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A2F17347-0F7C-4898-87EE-D4AF336357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Measurements!$A$15:$IN$1226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F0tppzcsmoxTRIadoRtrElr7kSg=="/>
    </ext>
  </extLst>
</workbook>
</file>

<file path=xl/calcChain.xml><?xml version="1.0" encoding="utf-8"?>
<calcChain xmlns="http://schemas.openxmlformats.org/spreadsheetml/2006/main">
  <c r="BF1226" i="1" l="1"/>
  <c r="Z1226" i="1" s="1"/>
  <c r="BE1226" i="1"/>
  <c r="BC1226" i="1"/>
  <c r="BB1226" i="1"/>
  <c r="AZ1226" i="1" s="1"/>
  <c r="AM1226" i="1" s="1"/>
  <c r="AS1226" i="1"/>
  <c r="P1226" i="1" s="1"/>
  <c r="O1226" i="1" s="1"/>
  <c r="AN1226" i="1"/>
  <c r="AF1226" i="1"/>
  <c r="AE1226" i="1"/>
  <c r="W1226" i="1"/>
  <c r="Q1226" i="1"/>
  <c r="BF1225" i="1"/>
  <c r="BE1225" i="1"/>
  <c r="BC1225" i="1"/>
  <c r="BB1225" i="1"/>
  <c r="AZ1225" i="1" s="1"/>
  <c r="AS1225" i="1"/>
  <c r="P1225" i="1" s="1"/>
  <c r="O1225" i="1" s="1"/>
  <c r="AN1225" i="1"/>
  <c r="Q1225" i="1" s="1"/>
  <c r="AF1225" i="1"/>
  <c r="AE1225" i="1"/>
  <c r="AD1225" i="1" s="1"/>
  <c r="W1225" i="1"/>
  <c r="BF1224" i="1"/>
  <c r="BE1224" i="1"/>
  <c r="BC1224" i="1"/>
  <c r="BB1224" i="1"/>
  <c r="AZ1224" i="1" s="1"/>
  <c r="BA1224" i="1" s="1"/>
  <c r="AS1224" i="1"/>
  <c r="P1224" i="1" s="1"/>
  <c r="O1224" i="1" s="1"/>
  <c r="AN1224" i="1"/>
  <c r="Q1224" i="1" s="1"/>
  <c r="AM1224" i="1"/>
  <c r="AF1224" i="1"/>
  <c r="AE1224" i="1"/>
  <c r="W1224" i="1"/>
  <c r="BF1223" i="1"/>
  <c r="BE1223" i="1"/>
  <c r="BC1223" i="1"/>
  <c r="BB1223" i="1"/>
  <c r="AZ1223" i="1"/>
  <c r="AS1223" i="1"/>
  <c r="P1223" i="1" s="1"/>
  <c r="O1223" i="1" s="1"/>
  <c r="AN1223" i="1"/>
  <c r="Q1223" i="1" s="1"/>
  <c r="AF1223" i="1"/>
  <c r="AE1223" i="1"/>
  <c r="AD1223" i="1" s="1"/>
  <c r="W1223" i="1"/>
  <c r="BF1222" i="1"/>
  <c r="BE1222" i="1"/>
  <c r="BC1222" i="1"/>
  <c r="BB1222" i="1"/>
  <c r="AZ1222" i="1" s="1"/>
  <c r="BA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AM1221" i="1" s="1"/>
  <c r="AS1221" i="1"/>
  <c r="P1221" i="1" s="1"/>
  <c r="O1221" i="1" s="1"/>
  <c r="AN1221" i="1"/>
  <c r="AF1221" i="1"/>
  <c r="AE1221" i="1"/>
  <c r="AD1221" i="1" s="1"/>
  <c r="W1221" i="1"/>
  <c r="Q1221" i="1"/>
  <c r="BF1220" i="1"/>
  <c r="BE1220" i="1"/>
  <c r="BC1220" i="1"/>
  <c r="BB1220" i="1"/>
  <c r="AZ1220" i="1" s="1"/>
  <c r="BA1220" i="1"/>
  <c r="AS1220" i="1"/>
  <c r="P1220" i="1" s="1"/>
  <c r="O1220" i="1" s="1"/>
  <c r="AN1220" i="1"/>
  <c r="AM1220" i="1"/>
  <c r="AF1220" i="1"/>
  <c r="AE1220" i="1"/>
  <c r="W1220" i="1"/>
  <c r="U1220" i="1"/>
  <c r="Q1220" i="1"/>
  <c r="BF1219" i="1"/>
  <c r="BE1219" i="1"/>
  <c r="BC1219" i="1"/>
  <c r="BB1219" i="1"/>
  <c r="AZ1219" i="1" s="1"/>
  <c r="AS1219" i="1"/>
  <c r="P1219" i="1" s="1"/>
  <c r="O1219" i="1" s="1"/>
  <c r="AN1219" i="1"/>
  <c r="Q1219" i="1" s="1"/>
  <c r="AF1219" i="1"/>
  <c r="AE1219" i="1"/>
  <c r="W1219" i="1"/>
  <c r="BF1218" i="1"/>
  <c r="BE1218" i="1"/>
  <c r="BC1218" i="1"/>
  <c r="BB1218" i="1"/>
  <c r="AZ1218" i="1" s="1"/>
  <c r="AM1218" i="1" s="1"/>
  <c r="AS1218" i="1"/>
  <c r="P1218" i="1" s="1"/>
  <c r="O1218" i="1" s="1"/>
  <c r="AN1218" i="1"/>
  <c r="Q1218" i="1" s="1"/>
  <c r="AF1218" i="1"/>
  <c r="AE1218" i="1"/>
  <c r="W1218" i="1"/>
  <c r="BF1217" i="1"/>
  <c r="BE1217" i="1"/>
  <c r="BC1217" i="1"/>
  <c r="BB1217" i="1"/>
  <c r="AZ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BA1216" i="1"/>
  <c r="AS1216" i="1"/>
  <c r="AN1216" i="1"/>
  <c r="AM1216" i="1"/>
  <c r="AF1216" i="1"/>
  <c r="AE1216" i="1"/>
  <c r="W1216" i="1"/>
  <c r="U1216" i="1"/>
  <c r="Q1216" i="1"/>
  <c r="P1216" i="1"/>
  <c r="O1216" i="1" s="1"/>
  <c r="BF1215" i="1"/>
  <c r="BE1215" i="1"/>
  <c r="BC1215" i="1"/>
  <c r="BB1215" i="1"/>
  <c r="AZ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N1214" i="1"/>
  <c r="Q1214" i="1" s="1"/>
  <c r="AF1214" i="1"/>
  <c r="AE1214" i="1"/>
  <c r="AD1214" i="1" s="1"/>
  <c r="W1214" i="1"/>
  <c r="BF1213" i="1"/>
  <c r="BE1213" i="1"/>
  <c r="BC1213" i="1"/>
  <c r="BB1213" i="1"/>
  <c r="AZ1213" i="1" s="1"/>
  <c r="AS1213" i="1"/>
  <c r="P1213" i="1" s="1"/>
  <c r="O1213" i="1" s="1"/>
  <c r="AN1213" i="1"/>
  <c r="AF1213" i="1"/>
  <c r="AE1213" i="1"/>
  <c r="AD1213" i="1" s="1"/>
  <c r="W1213" i="1"/>
  <c r="Q1213" i="1"/>
  <c r="BF1212" i="1"/>
  <c r="BE1212" i="1"/>
  <c r="BC1212" i="1"/>
  <c r="BB1212" i="1"/>
  <c r="AZ1212" i="1" s="1"/>
  <c r="BA1212" i="1" s="1"/>
  <c r="AS1212" i="1"/>
  <c r="P1212" i="1" s="1"/>
  <c r="O1212" i="1" s="1"/>
  <c r="AH1212" i="1" s="1"/>
  <c r="AN1212" i="1"/>
  <c r="Q1212" i="1" s="1"/>
  <c r="AF1212" i="1"/>
  <c r="AE1212" i="1"/>
  <c r="W1212" i="1"/>
  <c r="BF1211" i="1"/>
  <c r="BE1211" i="1"/>
  <c r="BC1211" i="1"/>
  <c r="BB1211" i="1"/>
  <c r="AZ1211" i="1"/>
  <c r="AS1211" i="1"/>
  <c r="P1211" i="1" s="1"/>
  <c r="O1211" i="1" s="1"/>
  <c r="AH1211" i="1" s="1"/>
  <c r="AN1211" i="1"/>
  <c r="Q1211" i="1" s="1"/>
  <c r="AF1211" i="1"/>
  <c r="AE1211" i="1"/>
  <c r="AD1211" i="1" s="1"/>
  <c r="W1211" i="1"/>
  <c r="BF1210" i="1"/>
  <c r="BE1210" i="1"/>
  <c r="BC1210" i="1"/>
  <c r="BB1210" i="1"/>
  <c r="AZ1210" i="1" s="1"/>
  <c r="AS1210" i="1"/>
  <c r="AN1210" i="1"/>
  <c r="Q1210" i="1" s="1"/>
  <c r="AF1210" i="1"/>
  <c r="AE1210" i="1"/>
  <c r="W1210" i="1"/>
  <c r="P1210" i="1"/>
  <c r="O1210" i="1" s="1"/>
  <c r="AH1210" i="1" s="1"/>
  <c r="BF1209" i="1"/>
  <c r="Z1209" i="1" s="1"/>
  <c r="BE1209" i="1"/>
  <c r="BC1209" i="1"/>
  <c r="BB1209" i="1"/>
  <c r="AZ1209" i="1" s="1"/>
  <c r="AS1209" i="1"/>
  <c r="P1209" i="1" s="1"/>
  <c r="O1209" i="1" s="1"/>
  <c r="AN1209" i="1"/>
  <c r="AM1209" i="1"/>
  <c r="AF1209" i="1"/>
  <c r="AE1209" i="1"/>
  <c r="AD1209" i="1" s="1"/>
  <c r="W1209" i="1"/>
  <c r="Q1209" i="1"/>
  <c r="BF1208" i="1"/>
  <c r="BE1208" i="1"/>
  <c r="BC1208" i="1"/>
  <c r="BB1208" i="1"/>
  <c r="AZ1208" i="1" s="1"/>
  <c r="BA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Z1207" i="1" s="1"/>
  <c r="BB1207" i="1"/>
  <c r="AZ1207" i="1" s="1"/>
  <c r="AS1207" i="1"/>
  <c r="P1207" i="1" s="1"/>
  <c r="O1207" i="1" s="1"/>
  <c r="AN1207" i="1"/>
  <c r="Q1207" i="1" s="1"/>
  <c r="AF1207" i="1"/>
  <c r="AE1207" i="1"/>
  <c r="W1207" i="1"/>
  <c r="BF1206" i="1"/>
  <c r="BE1206" i="1"/>
  <c r="BC1206" i="1"/>
  <c r="BB1206" i="1"/>
  <c r="AZ1206" i="1" s="1"/>
  <c r="BA1206" i="1" s="1"/>
  <c r="AS1206" i="1"/>
  <c r="P1206" i="1" s="1"/>
  <c r="O1206" i="1" s="1"/>
  <c r="AN1206" i="1"/>
  <c r="Q1206" i="1" s="1"/>
  <c r="AF1206" i="1"/>
  <c r="AE1206" i="1"/>
  <c r="W1206" i="1"/>
  <c r="BF1205" i="1"/>
  <c r="BE1205" i="1"/>
  <c r="BC1205" i="1"/>
  <c r="BB1205" i="1"/>
  <c r="AZ1205" i="1" s="1"/>
  <c r="AS1205" i="1"/>
  <c r="P1205" i="1" s="1"/>
  <c r="O1205" i="1" s="1"/>
  <c r="AN1205" i="1"/>
  <c r="AF1205" i="1"/>
  <c r="AE1205" i="1"/>
  <c r="W1205" i="1"/>
  <c r="Q1205" i="1"/>
  <c r="BF1204" i="1"/>
  <c r="BE1204" i="1"/>
  <c r="BC1204" i="1"/>
  <c r="BB1204" i="1"/>
  <c r="AZ1204" i="1" s="1"/>
  <c r="BA1204" i="1" s="1"/>
  <c r="AS1204" i="1"/>
  <c r="P1204" i="1" s="1"/>
  <c r="O1204" i="1" s="1"/>
  <c r="AN1204" i="1"/>
  <c r="Q1204" i="1" s="1"/>
  <c r="AM1204" i="1"/>
  <c r="AF1204" i="1"/>
  <c r="AE1204" i="1"/>
  <c r="W1204" i="1"/>
  <c r="BF1203" i="1"/>
  <c r="BE1203" i="1"/>
  <c r="BC1203" i="1"/>
  <c r="Z1203" i="1" s="1"/>
  <c r="BB1203" i="1"/>
  <c r="AZ1203" i="1" s="1"/>
  <c r="AS1203" i="1"/>
  <c r="P1203" i="1" s="1"/>
  <c r="O1203" i="1" s="1"/>
  <c r="AN1203" i="1"/>
  <c r="Q1203" i="1" s="1"/>
  <c r="AF1203" i="1"/>
  <c r="AE1203" i="1"/>
  <c r="W1203" i="1"/>
  <c r="BF1202" i="1"/>
  <c r="BE1202" i="1"/>
  <c r="BC1202" i="1"/>
  <c r="BB1202" i="1"/>
  <c r="AZ1202" i="1" s="1"/>
  <c r="BA1202" i="1" s="1"/>
  <c r="AS1202" i="1"/>
  <c r="P1202" i="1" s="1"/>
  <c r="O1202" i="1" s="1"/>
  <c r="AN1202" i="1"/>
  <c r="Q1202" i="1" s="1"/>
  <c r="AF1202" i="1"/>
  <c r="AE1202" i="1"/>
  <c r="W1202" i="1"/>
  <c r="BF1201" i="1"/>
  <c r="BE1201" i="1"/>
  <c r="BC1201" i="1"/>
  <c r="BB1201" i="1"/>
  <c r="AZ1201" i="1" s="1"/>
  <c r="AS1201" i="1"/>
  <c r="P1201" i="1" s="1"/>
  <c r="AN1201" i="1"/>
  <c r="Q1201" i="1" s="1"/>
  <c r="AF1201" i="1"/>
  <c r="AE1201" i="1"/>
  <c r="AD1201" i="1" s="1"/>
  <c r="W1201" i="1"/>
  <c r="O1201" i="1"/>
  <c r="AH1201" i="1" s="1"/>
  <c r="BF1200" i="1"/>
  <c r="BE1200" i="1"/>
  <c r="BC1200" i="1"/>
  <c r="BB1200" i="1"/>
  <c r="AZ1200" i="1" s="1"/>
  <c r="AS1200" i="1"/>
  <c r="P1200" i="1" s="1"/>
  <c r="O1200" i="1" s="1"/>
  <c r="AN1200" i="1"/>
  <c r="Q1200" i="1" s="1"/>
  <c r="AM1200" i="1"/>
  <c r="AF1200" i="1"/>
  <c r="AE1200" i="1"/>
  <c r="W1200" i="1"/>
  <c r="BF1199" i="1"/>
  <c r="BE1199" i="1"/>
  <c r="BC1199" i="1"/>
  <c r="BB1199" i="1"/>
  <c r="AZ1199" i="1" s="1"/>
  <c r="AS1199" i="1"/>
  <c r="P1199" i="1" s="1"/>
  <c r="O1199" i="1" s="1"/>
  <c r="AH1199" i="1" s="1"/>
  <c r="AN1199" i="1"/>
  <c r="Q1199" i="1" s="1"/>
  <c r="AF1199" i="1"/>
  <c r="AE1199" i="1"/>
  <c r="AD1199" i="1" s="1"/>
  <c r="W1199" i="1"/>
  <c r="BF1198" i="1"/>
  <c r="BE1198" i="1"/>
  <c r="BD1198" i="1" s="1"/>
  <c r="BC1198" i="1"/>
  <c r="BB1198" i="1"/>
  <c r="AZ1198" i="1" s="1"/>
  <c r="AM1198" i="1" s="1"/>
  <c r="BA1198" i="1"/>
  <c r="AS1198" i="1"/>
  <c r="P1198" i="1" s="1"/>
  <c r="O1198" i="1" s="1"/>
  <c r="AN1198" i="1"/>
  <c r="Q1198" i="1" s="1"/>
  <c r="AF1198" i="1"/>
  <c r="AE1198" i="1"/>
  <c r="W1198" i="1"/>
  <c r="BF1197" i="1"/>
  <c r="BE1197" i="1"/>
  <c r="BD1197" i="1"/>
  <c r="BC1197" i="1"/>
  <c r="BB1197" i="1"/>
  <c r="AZ1197" i="1"/>
  <c r="R1197" i="1" s="1"/>
  <c r="AS1197" i="1"/>
  <c r="P1197" i="1" s="1"/>
  <c r="O1197" i="1" s="1"/>
  <c r="AH1197" i="1" s="1"/>
  <c r="AN1197" i="1"/>
  <c r="AF1197" i="1"/>
  <c r="AE1197" i="1"/>
  <c r="AD1197" i="1"/>
  <c r="W1197" i="1"/>
  <c r="Q1197" i="1"/>
  <c r="BF1196" i="1"/>
  <c r="BE1196" i="1"/>
  <c r="BC1196" i="1"/>
  <c r="BB1196" i="1"/>
  <c r="AZ1196" i="1" s="1"/>
  <c r="R1196" i="1" s="1"/>
  <c r="AS1196" i="1"/>
  <c r="P1196" i="1" s="1"/>
  <c r="O1196" i="1" s="1"/>
  <c r="AN1196" i="1"/>
  <c r="Q1196" i="1" s="1"/>
  <c r="AF1196" i="1"/>
  <c r="AE1196" i="1"/>
  <c r="Z1196" i="1"/>
  <c r="AA1196" i="1" s="1"/>
  <c r="AB1196" i="1" s="1"/>
  <c r="W1196" i="1"/>
  <c r="BF1195" i="1"/>
  <c r="BE1195" i="1"/>
  <c r="BC1195" i="1"/>
  <c r="BB1195" i="1"/>
  <c r="AZ1195" i="1" s="1"/>
  <c r="R1195" i="1" s="1"/>
  <c r="AS1195" i="1"/>
  <c r="P1195" i="1" s="1"/>
  <c r="O1195" i="1" s="1"/>
  <c r="AN1195" i="1"/>
  <c r="AF1195" i="1"/>
  <c r="AE1195" i="1"/>
  <c r="AD1195" i="1" s="1"/>
  <c r="W1195" i="1"/>
  <c r="Q1195" i="1"/>
  <c r="BF1194" i="1"/>
  <c r="BE1194" i="1"/>
  <c r="BD1194" i="1" s="1"/>
  <c r="BC1194" i="1"/>
  <c r="BB1194" i="1"/>
  <c r="AZ1194" i="1" s="1"/>
  <c r="R1194" i="1" s="1"/>
  <c r="BA1194" i="1"/>
  <c r="AS1194" i="1"/>
  <c r="P1194" i="1" s="1"/>
  <c r="AN1194" i="1"/>
  <c r="Q1194" i="1" s="1"/>
  <c r="AF1194" i="1"/>
  <c r="AE1194" i="1"/>
  <c r="W1194" i="1"/>
  <c r="U1194" i="1"/>
  <c r="O1194" i="1"/>
  <c r="AH1194" i="1" s="1"/>
  <c r="BF1193" i="1"/>
  <c r="BE1193" i="1"/>
  <c r="BC1193" i="1"/>
  <c r="BD1193" i="1" s="1"/>
  <c r="BB1193" i="1"/>
  <c r="AZ1193" i="1" s="1"/>
  <c r="AS1193" i="1"/>
  <c r="P1193" i="1" s="1"/>
  <c r="O1193" i="1" s="1"/>
  <c r="AN1193" i="1"/>
  <c r="Q1193" i="1" s="1"/>
  <c r="AF1193" i="1"/>
  <c r="AE1193" i="1"/>
  <c r="AD1193" i="1" s="1"/>
  <c r="W1193" i="1"/>
  <c r="BF1192" i="1"/>
  <c r="BE1192" i="1"/>
  <c r="BC1192" i="1"/>
  <c r="BB1192" i="1"/>
  <c r="AZ1192" i="1" s="1"/>
  <c r="AM1192" i="1" s="1"/>
  <c r="AS1192" i="1"/>
  <c r="P1192" i="1" s="1"/>
  <c r="O1192" i="1" s="1"/>
  <c r="AH1192" i="1" s="1"/>
  <c r="AN1192" i="1"/>
  <c r="AF1192" i="1"/>
  <c r="AE1192" i="1"/>
  <c r="W1192" i="1"/>
  <c r="Q1192" i="1"/>
  <c r="BF1191" i="1"/>
  <c r="BE1191" i="1"/>
  <c r="BC1191" i="1"/>
  <c r="BB1191" i="1"/>
  <c r="AZ1191" i="1"/>
  <c r="AS1191" i="1"/>
  <c r="P1191" i="1" s="1"/>
  <c r="O1191" i="1" s="1"/>
  <c r="AN1191" i="1"/>
  <c r="Q1191" i="1" s="1"/>
  <c r="AF1191" i="1"/>
  <c r="AE1191" i="1"/>
  <c r="AD1191" i="1" s="1"/>
  <c r="W1191" i="1"/>
  <c r="BF1190" i="1"/>
  <c r="BE1190" i="1"/>
  <c r="BD1190" i="1" s="1"/>
  <c r="BC1190" i="1"/>
  <c r="Z1190" i="1" s="1"/>
  <c r="BB1190" i="1"/>
  <c r="AZ1190" i="1" s="1"/>
  <c r="R1190" i="1" s="1"/>
  <c r="AS1190" i="1"/>
  <c r="P1190" i="1" s="1"/>
  <c r="O1190" i="1" s="1"/>
  <c r="AN1190" i="1"/>
  <c r="Q1190" i="1" s="1"/>
  <c r="AF1190" i="1"/>
  <c r="AE1190" i="1"/>
  <c r="W1190" i="1"/>
  <c r="BF1189" i="1"/>
  <c r="BE1189" i="1"/>
  <c r="BC1189" i="1"/>
  <c r="BB1189" i="1"/>
  <c r="AZ1189" i="1" s="1"/>
  <c r="AS1189" i="1"/>
  <c r="P1189" i="1" s="1"/>
  <c r="O1189" i="1" s="1"/>
  <c r="AN1189" i="1"/>
  <c r="Q1189" i="1" s="1"/>
  <c r="AF1189" i="1"/>
  <c r="AE1189" i="1"/>
  <c r="AD1189" i="1" s="1"/>
  <c r="W1189" i="1"/>
  <c r="BF1188" i="1"/>
  <c r="BE1188" i="1"/>
  <c r="BC1188" i="1"/>
  <c r="BD1188" i="1" s="1"/>
  <c r="BB1188" i="1"/>
  <c r="AZ1188" i="1" s="1"/>
  <c r="AS1188" i="1"/>
  <c r="P1188" i="1" s="1"/>
  <c r="O1188" i="1" s="1"/>
  <c r="AN1188" i="1"/>
  <c r="AF1188" i="1"/>
  <c r="AE1188" i="1"/>
  <c r="W1188" i="1"/>
  <c r="Q1188" i="1"/>
  <c r="BF1187" i="1"/>
  <c r="BE1187" i="1"/>
  <c r="BC1187" i="1"/>
  <c r="BB1187" i="1"/>
  <c r="AZ1187" i="1" s="1"/>
  <c r="AS1187" i="1"/>
  <c r="P1187" i="1" s="1"/>
  <c r="O1187" i="1" s="1"/>
  <c r="AN1187" i="1"/>
  <c r="Q1187" i="1" s="1"/>
  <c r="AF1187" i="1"/>
  <c r="AD1187" i="1" s="1"/>
  <c r="AE1187" i="1"/>
  <c r="W1187" i="1"/>
  <c r="BF1186" i="1"/>
  <c r="BE1186" i="1"/>
  <c r="BC1186" i="1"/>
  <c r="BB1186" i="1"/>
  <c r="AZ1186" i="1" s="1"/>
  <c r="U1186" i="1" s="1"/>
  <c r="AS1186" i="1"/>
  <c r="P1186" i="1" s="1"/>
  <c r="O1186" i="1" s="1"/>
  <c r="AN1186" i="1"/>
  <c r="Q1186" i="1" s="1"/>
  <c r="AF1186" i="1"/>
  <c r="AE1186" i="1"/>
  <c r="W1186" i="1"/>
  <c r="BF1185" i="1"/>
  <c r="BE1185" i="1"/>
  <c r="BC1185" i="1"/>
  <c r="Z1185" i="1" s="1"/>
  <c r="BB1185" i="1"/>
  <c r="AZ1185" i="1" s="1"/>
  <c r="AS1185" i="1"/>
  <c r="P1185" i="1" s="1"/>
  <c r="O1185" i="1" s="1"/>
  <c r="AN1185" i="1"/>
  <c r="Q1185" i="1" s="1"/>
  <c r="AM1185" i="1"/>
  <c r="AF1185" i="1"/>
  <c r="AE1185" i="1"/>
  <c r="W1185" i="1"/>
  <c r="BF1184" i="1"/>
  <c r="BE1184" i="1"/>
  <c r="BC1184" i="1"/>
  <c r="BD1184" i="1" s="1"/>
  <c r="BB1184" i="1"/>
  <c r="AZ1184" i="1" s="1"/>
  <c r="AS1184" i="1"/>
  <c r="P1184" i="1" s="1"/>
  <c r="O1184" i="1" s="1"/>
  <c r="AN1184" i="1"/>
  <c r="Q1184" i="1" s="1"/>
  <c r="AF1184" i="1"/>
  <c r="AE1184" i="1"/>
  <c r="W1184" i="1"/>
  <c r="BF1183" i="1"/>
  <c r="BE1183" i="1"/>
  <c r="BC1183" i="1"/>
  <c r="BB1183" i="1"/>
  <c r="AZ1183" i="1" s="1"/>
  <c r="AS1183" i="1"/>
  <c r="P1183" i="1" s="1"/>
  <c r="O1183" i="1" s="1"/>
  <c r="AN1183" i="1"/>
  <c r="Q1183" i="1" s="1"/>
  <c r="AF1183" i="1"/>
  <c r="AE1183" i="1"/>
  <c r="W1183" i="1"/>
  <c r="BF1182" i="1"/>
  <c r="BE1182" i="1"/>
  <c r="BC1182" i="1"/>
  <c r="BB1182" i="1"/>
  <c r="AZ1182" i="1" s="1"/>
  <c r="U1182" i="1" s="1"/>
  <c r="AS1182" i="1"/>
  <c r="AN1182" i="1"/>
  <c r="Q1182" i="1" s="1"/>
  <c r="AF1182" i="1"/>
  <c r="AE1182" i="1"/>
  <c r="W1182" i="1"/>
  <c r="P1182" i="1"/>
  <c r="O1182" i="1" s="1"/>
  <c r="BF1181" i="1"/>
  <c r="BE1181" i="1"/>
  <c r="BC1181" i="1"/>
  <c r="BB1181" i="1"/>
  <c r="AZ1181" i="1" s="1"/>
  <c r="AS1181" i="1"/>
  <c r="P1181" i="1" s="1"/>
  <c r="O1181" i="1" s="1"/>
  <c r="AN1181" i="1"/>
  <c r="Q1181" i="1" s="1"/>
  <c r="AF1181" i="1"/>
  <c r="AE1181" i="1"/>
  <c r="Z1181" i="1"/>
  <c r="W1181" i="1"/>
  <c r="BF1180" i="1"/>
  <c r="BE1180" i="1"/>
  <c r="BC1180" i="1"/>
  <c r="BD1180" i="1" s="1"/>
  <c r="BB1180" i="1"/>
  <c r="AZ1180" i="1" s="1"/>
  <c r="AS1180" i="1"/>
  <c r="P1180" i="1" s="1"/>
  <c r="O1180" i="1" s="1"/>
  <c r="AN1180" i="1"/>
  <c r="AF1180" i="1"/>
  <c r="AD1180" i="1" s="1"/>
  <c r="AE1180" i="1"/>
  <c r="W1180" i="1"/>
  <c r="Q1180" i="1"/>
  <c r="BF1179" i="1"/>
  <c r="BE1179" i="1"/>
  <c r="BD1179" i="1" s="1"/>
  <c r="BC1179" i="1"/>
  <c r="BB1179" i="1"/>
  <c r="AZ1179" i="1" s="1"/>
  <c r="AS1179" i="1"/>
  <c r="P1179" i="1" s="1"/>
  <c r="O1179" i="1" s="1"/>
  <c r="AN1179" i="1"/>
  <c r="Q1179" i="1" s="1"/>
  <c r="AF1179" i="1"/>
  <c r="AD1179" i="1" s="1"/>
  <c r="AE1179" i="1"/>
  <c r="Z1179" i="1"/>
  <c r="AA1179" i="1" s="1"/>
  <c r="AB1179" i="1" s="1"/>
  <c r="AI1179" i="1" s="1"/>
  <c r="W1179" i="1"/>
  <c r="BF1178" i="1"/>
  <c r="BE1178" i="1"/>
  <c r="BC1178" i="1"/>
  <c r="BB1178" i="1"/>
  <c r="AZ1178" i="1" s="1"/>
  <c r="U1178" i="1" s="1"/>
  <c r="AS1178" i="1"/>
  <c r="P1178" i="1" s="1"/>
  <c r="O1178" i="1" s="1"/>
  <c r="AN1178" i="1"/>
  <c r="Q1178" i="1" s="1"/>
  <c r="AF1178" i="1"/>
  <c r="AD1178" i="1" s="1"/>
  <c r="AE1178" i="1"/>
  <c r="W1178" i="1"/>
  <c r="BF1177" i="1"/>
  <c r="BE1177" i="1"/>
  <c r="BC1177" i="1"/>
  <c r="Z1177" i="1" s="1"/>
  <c r="BB1177" i="1"/>
  <c r="AZ1177" i="1" s="1"/>
  <c r="AS1177" i="1"/>
  <c r="AN1177" i="1"/>
  <c r="Q1177" i="1" s="1"/>
  <c r="AF1177" i="1"/>
  <c r="AE1177" i="1"/>
  <c r="W1177" i="1"/>
  <c r="P1177" i="1"/>
  <c r="O1177" i="1"/>
  <c r="BF1176" i="1"/>
  <c r="BE1176" i="1"/>
  <c r="BD1176" i="1"/>
  <c r="BC1176" i="1"/>
  <c r="BB1176" i="1"/>
  <c r="AZ1176" i="1" s="1"/>
  <c r="AS1176" i="1"/>
  <c r="P1176" i="1" s="1"/>
  <c r="O1176" i="1" s="1"/>
  <c r="AN1176" i="1"/>
  <c r="Q1176" i="1" s="1"/>
  <c r="AF1176" i="1"/>
  <c r="AD1176" i="1" s="1"/>
  <c r="AE1176" i="1"/>
  <c r="W1176" i="1"/>
  <c r="BF1175" i="1"/>
  <c r="BE1175" i="1"/>
  <c r="BC1175" i="1"/>
  <c r="BD1175" i="1" s="1"/>
  <c r="BB1175" i="1"/>
  <c r="AZ1175" i="1" s="1"/>
  <c r="AS1175" i="1"/>
  <c r="P1175" i="1" s="1"/>
  <c r="O1175" i="1" s="1"/>
  <c r="AH1175" i="1" s="1"/>
  <c r="AN1175" i="1"/>
  <c r="Q1175" i="1" s="1"/>
  <c r="AF1175" i="1"/>
  <c r="AE1175" i="1"/>
  <c r="W1175" i="1"/>
  <c r="BF1174" i="1"/>
  <c r="BE1174" i="1"/>
  <c r="BC1174" i="1"/>
  <c r="BB1174" i="1"/>
  <c r="AZ1174" i="1" s="1"/>
  <c r="AS1174" i="1"/>
  <c r="P1174" i="1" s="1"/>
  <c r="O1174" i="1" s="1"/>
  <c r="AN1174" i="1"/>
  <c r="Q1174" i="1" s="1"/>
  <c r="AF1174" i="1"/>
  <c r="AE1174" i="1"/>
  <c r="W1174" i="1"/>
  <c r="U1174" i="1"/>
  <c r="BF1173" i="1"/>
  <c r="Z1173" i="1" s="1"/>
  <c r="BE1173" i="1"/>
  <c r="BD1173" i="1" s="1"/>
  <c r="BC1173" i="1"/>
  <c r="BB1173" i="1"/>
  <c r="AZ1173" i="1"/>
  <c r="AS1173" i="1"/>
  <c r="AN1173" i="1"/>
  <c r="Q1173" i="1" s="1"/>
  <c r="AF1173" i="1"/>
  <c r="AE1173" i="1"/>
  <c r="AD1173" i="1" s="1"/>
  <c r="W1173" i="1"/>
  <c r="P1173" i="1"/>
  <c r="O1173" i="1"/>
  <c r="AH1173" i="1" s="1"/>
  <c r="BF1172" i="1"/>
  <c r="BE1172" i="1"/>
  <c r="BC1172" i="1"/>
  <c r="BD1172" i="1" s="1"/>
  <c r="BB1172" i="1"/>
  <c r="AZ1172" i="1" s="1"/>
  <c r="AL1172" i="1" s="1"/>
  <c r="AS1172" i="1"/>
  <c r="P1172" i="1" s="1"/>
  <c r="O1172" i="1" s="1"/>
  <c r="AN1172" i="1"/>
  <c r="Q1172" i="1" s="1"/>
  <c r="AF1172" i="1"/>
  <c r="AE1172" i="1"/>
  <c r="W1172" i="1"/>
  <c r="BF1171" i="1"/>
  <c r="BE1171" i="1"/>
  <c r="BC1171" i="1"/>
  <c r="BB1171" i="1"/>
  <c r="AZ1171" i="1" s="1"/>
  <c r="AS1171" i="1"/>
  <c r="P1171" i="1" s="1"/>
  <c r="O1171" i="1" s="1"/>
  <c r="AH1171" i="1" s="1"/>
  <c r="AN1171" i="1"/>
  <c r="Q1171" i="1" s="1"/>
  <c r="AF1171" i="1"/>
  <c r="AE1171" i="1"/>
  <c r="W1171" i="1"/>
  <c r="R1171" i="1"/>
  <c r="BF1170" i="1"/>
  <c r="BE1170" i="1"/>
  <c r="BC1170" i="1"/>
  <c r="BD1170" i="1" s="1"/>
  <c r="BB1170" i="1"/>
  <c r="AZ1170" i="1" s="1"/>
  <c r="R1170" i="1" s="1"/>
  <c r="AS1170" i="1"/>
  <c r="AN1170" i="1"/>
  <c r="Q1170" i="1" s="1"/>
  <c r="AH1170" i="1"/>
  <c r="AF1170" i="1"/>
  <c r="AD1170" i="1" s="1"/>
  <c r="AE1170" i="1"/>
  <c r="W1170" i="1"/>
  <c r="P1170" i="1"/>
  <c r="O1170" i="1" s="1"/>
  <c r="BF1169" i="1"/>
  <c r="BE1169" i="1"/>
  <c r="BC1169" i="1"/>
  <c r="BB1169" i="1"/>
  <c r="AZ1169" i="1" s="1"/>
  <c r="BA1169" i="1" s="1"/>
  <c r="AS1169" i="1"/>
  <c r="P1169" i="1" s="1"/>
  <c r="O1169" i="1" s="1"/>
  <c r="AH1169" i="1" s="1"/>
  <c r="AN1169" i="1"/>
  <c r="Q1169" i="1" s="1"/>
  <c r="AF1169" i="1"/>
  <c r="AE1169" i="1"/>
  <c r="AD1169" i="1" s="1"/>
  <c r="W1169" i="1"/>
  <c r="BF1168" i="1"/>
  <c r="Z1168" i="1" s="1"/>
  <c r="BE1168" i="1"/>
  <c r="BC1168" i="1"/>
  <c r="BD1168" i="1" s="1"/>
  <c r="BB1168" i="1"/>
  <c r="AZ1168" i="1" s="1"/>
  <c r="BA1168" i="1" s="1"/>
  <c r="AS1168" i="1"/>
  <c r="AN1168" i="1"/>
  <c r="Q1168" i="1" s="1"/>
  <c r="AH1168" i="1"/>
  <c r="AF1168" i="1"/>
  <c r="AE1168" i="1"/>
  <c r="AD1168" i="1" s="1"/>
  <c r="W1168" i="1"/>
  <c r="P1168" i="1"/>
  <c r="O1168" i="1" s="1"/>
  <c r="BF1167" i="1"/>
  <c r="BE1167" i="1"/>
  <c r="BC1167" i="1"/>
  <c r="BB1167" i="1"/>
  <c r="AZ1167" i="1" s="1"/>
  <c r="AS1167" i="1"/>
  <c r="P1167" i="1" s="1"/>
  <c r="O1167" i="1" s="1"/>
  <c r="AN1167" i="1"/>
  <c r="Q1167" i="1" s="1"/>
  <c r="AF1167" i="1"/>
  <c r="AE1167" i="1"/>
  <c r="W1167" i="1"/>
  <c r="BF1166" i="1"/>
  <c r="BE1166" i="1"/>
  <c r="BC1166" i="1"/>
  <c r="BB1166" i="1"/>
  <c r="AZ1166" i="1"/>
  <c r="AL1166" i="1" s="1"/>
  <c r="AS1166" i="1"/>
  <c r="P1166" i="1" s="1"/>
  <c r="O1166" i="1" s="1"/>
  <c r="AN1166" i="1"/>
  <c r="Q1166" i="1" s="1"/>
  <c r="AH1166" i="1"/>
  <c r="AF1166" i="1"/>
  <c r="AE1166" i="1"/>
  <c r="W1166" i="1"/>
  <c r="BF1165" i="1"/>
  <c r="BE1165" i="1"/>
  <c r="BC1165" i="1"/>
  <c r="BB1165" i="1"/>
  <c r="AZ1165" i="1" s="1"/>
  <c r="U1165" i="1" s="1"/>
  <c r="AS1165" i="1"/>
  <c r="P1165" i="1" s="1"/>
  <c r="O1165" i="1" s="1"/>
  <c r="AH1165" i="1" s="1"/>
  <c r="AN1165" i="1"/>
  <c r="Q1165" i="1" s="1"/>
  <c r="AF1165" i="1"/>
  <c r="AD1165" i="1" s="1"/>
  <c r="AE1165" i="1"/>
  <c r="W1165" i="1"/>
  <c r="BF1164" i="1"/>
  <c r="BE1164" i="1"/>
  <c r="BC1164" i="1"/>
  <c r="BB1164" i="1"/>
  <c r="AZ1164" i="1" s="1"/>
  <c r="AS1164" i="1"/>
  <c r="AN1164" i="1"/>
  <c r="Q1164" i="1" s="1"/>
  <c r="AF1164" i="1"/>
  <c r="AE1164" i="1"/>
  <c r="Z1164" i="1"/>
  <c r="W1164" i="1"/>
  <c r="P1164" i="1"/>
  <c r="O1164" i="1" s="1"/>
  <c r="BF1163" i="1"/>
  <c r="BE1163" i="1"/>
  <c r="BC1163" i="1"/>
  <c r="BB1163" i="1"/>
  <c r="AZ1163" i="1" s="1"/>
  <c r="AS1163" i="1"/>
  <c r="P1163" i="1" s="1"/>
  <c r="O1163" i="1" s="1"/>
  <c r="AN1163" i="1"/>
  <c r="Q1163" i="1" s="1"/>
  <c r="AF1163" i="1"/>
  <c r="AE1163" i="1"/>
  <c r="W1163" i="1"/>
  <c r="BF1162" i="1"/>
  <c r="BE1162" i="1"/>
  <c r="BC1162" i="1"/>
  <c r="BB1162" i="1"/>
  <c r="AZ1162" i="1" s="1"/>
  <c r="AS1162" i="1"/>
  <c r="P1162" i="1" s="1"/>
  <c r="O1162" i="1" s="1"/>
  <c r="AH1162" i="1" s="1"/>
  <c r="AN1162" i="1"/>
  <c r="AF1162" i="1"/>
  <c r="AE1162" i="1"/>
  <c r="W1162" i="1"/>
  <c r="Q1162" i="1"/>
  <c r="BF1161" i="1"/>
  <c r="BE1161" i="1"/>
  <c r="BC1161" i="1"/>
  <c r="BB1161" i="1"/>
  <c r="AZ1161" i="1" s="1"/>
  <c r="U1161" i="1" s="1"/>
  <c r="AS1161" i="1"/>
  <c r="P1161" i="1" s="1"/>
  <c r="O1161" i="1" s="1"/>
  <c r="AH1161" i="1" s="1"/>
  <c r="AN1161" i="1"/>
  <c r="Q1161" i="1" s="1"/>
  <c r="AF1161" i="1"/>
  <c r="AE1161" i="1"/>
  <c r="W1161" i="1"/>
  <c r="BF1160" i="1"/>
  <c r="BE1160" i="1"/>
  <c r="BC1160" i="1"/>
  <c r="BB1160" i="1"/>
  <c r="AZ1160" i="1" s="1"/>
  <c r="AS1160" i="1"/>
  <c r="P1160" i="1" s="1"/>
  <c r="O1160" i="1" s="1"/>
  <c r="AN1160" i="1"/>
  <c r="Q1160" i="1" s="1"/>
  <c r="AF1160" i="1"/>
  <c r="AD1160" i="1" s="1"/>
  <c r="AE1160" i="1"/>
  <c r="W1160" i="1"/>
  <c r="BF1159" i="1"/>
  <c r="BE1159" i="1"/>
  <c r="BC1159" i="1"/>
  <c r="BB1159" i="1"/>
  <c r="AZ1159" i="1" s="1"/>
  <c r="U1159" i="1" s="1"/>
  <c r="AS1159" i="1"/>
  <c r="AN1159" i="1"/>
  <c r="AF1159" i="1"/>
  <c r="AE1159" i="1"/>
  <c r="W1159" i="1"/>
  <c r="Q1159" i="1"/>
  <c r="P1159" i="1"/>
  <c r="O1159" i="1" s="1"/>
  <c r="AH1159" i="1" s="1"/>
  <c r="BF1158" i="1"/>
  <c r="BE1158" i="1"/>
  <c r="BC1158" i="1"/>
  <c r="BB1158" i="1"/>
  <c r="AZ1158" i="1" s="1"/>
  <c r="U1158" i="1" s="1"/>
  <c r="AS1158" i="1"/>
  <c r="P1158" i="1" s="1"/>
  <c r="O1158" i="1" s="1"/>
  <c r="AH1158" i="1" s="1"/>
  <c r="AN1158" i="1"/>
  <c r="Q1158" i="1" s="1"/>
  <c r="AF1158" i="1"/>
  <c r="AE1158" i="1"/>
  <c r="AD1158" i="1" s="1"/>
  <c r="W1158" i="1"/>
  <c r="BF1157" i="1"/>
  <c r="BE1157" i="1"/>
  <c r="BC1157" i="1"/>
  <c r="BB1157" i="1"/>
  <c r="AZ1157" i="1" s="1"/>
  <c r="AS1157" i="1"/>
  <c r="AN1157" i="1"/>
  <c r="Q1157" i="1" s="1"/>
  <c r="AF1157" i="1"/>
  <c r="AE1157" i="1"/>
  <c r="W1157" i="1"/>
  <c r="P1157" i="1"/>
  <c r="O1157" i="1" s="1"/>
  <c r="BF1156" i="1"/>
  <c r="BE1156" i="1"/>
  <c r="BC1156" i="1"/>
  <c r="BB1156" i="1"/>
  <c r="AZ1156" i="1"/>
  <c r="AS1156" i="1"/>
  <c r="P1156" i="1" s="1"/>
  <c r="O1156" i="1" s="1"/>
  <c r="AN1156" i="1"/>
  <c r="AF1156" i="1"/>
  <c r="AE1156" i="1"/>
  <c r="W1156" i="1"/>
  <c r="Q1156" i="1"/>
  <c r="BF1155" i="1"/>
  <c r="BE1155" i="1"/>
  <c r="BC1155" i="1"/>
  <c r="BB1155" i="1"/>
  <c r="AZ1155" i="1" s="1"/>
  <c r="U1155" i="1" s="1"/>
  <c r="AS1155" i="1"/>
  <c r="P1155" i="1" s="1"/>
  <c r="O1155" i="1" s="1"/>
  <c r="AN1155" i="1"/>
  <c r="AF1155" i="1"/>
  <c r="AE1155" i="1"/>
  <c r="W1155" i="1"/>
  <c r="Q1155" i="1"/>
  <c r="BF1154" i="1"/>
  <c r="BE1154" i="1"/>
  <c r="BC1154" i="1"/>
  <c r="BB1154" i="1"/>
  <c r="AZ1154" i="1" s="1"/>
  <c r="AL1154" i="1" s="1"/>
  <c r="AS1154" i="1"/>
  <c r="P1154" i="1" s="1"/>
  <c r="O1154" i="1" s="1"/>
  <c r="AH1154" i="1" s="1"/>
  <c r="AN1154" i="1"/>
  <c r="Q1154" i="1" s="1"/>
  <c r="AF1154" i="1"/>
  <c r="AE1154" i="1"/>
  <c r="W1154" i="1"/>
  <c r="BF1153" i="1"/>
  <c r="BE1153" i="1"/>
  <c r="BC1153" i="1"/>
  <c r="BB1153" i="1"/>
  <c r="AZ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BB1151" i="1"/>
  <c r="AZ1151" i="1" s="1"/>
  <c r="AS1151" i="1"/>
  <c r="P1151" i="1" s="1"/>
  <c r="O1151" i="1" s="1"/>
  <c r="AH1151" i="1" s="1"/>
  <c r="AN1151" i="1"/>
  <c r="Q1151" i="1" s="1"/>
  <c r="AF1151" i="1"/>
  <c r="AE1151" i="1"/>
  <c r="AD1151" i="1" s="1"/>
  <c r="W1151" i="1"/>
  <c r="BF1150" i="1"/>
  <c r="BE1150" i="1"/>
  <c r="BC1150" i="1"/>
  <c r="BB1150" i="1"/>
  <c r="AZ1150" i="1" s="1"/>
  <c r="BA1150" i="1" s="1"/>
  <c r="AS1150" i="1"/>
  <c r="P1150" i="1" s="1"/>
  <c r="O1150" i="1" s="1"/>
  <c r="AN1150" i="1"/>
  <c r="Q1150" i="1" s="1"/>
  <c r="AF1150" i="1"/>
  <c r="AE1150" i="1"/>
  <c r="W1150" i="1"/>
  <c r="BF1149" i="1"/>
  <c r="BE1149" i="1"/>
  <c r="BC1149" i="1"/>
  <c r="BB1149" i="1"/>
  <c r="AZ1149" i="1" s="1"/>
  <c r="AS1149" i="1"/>
  <c r="P1149" i="1" s="1"/>
  <c r="O1149" i="1" s="1"/>
  <c r="AN1149" i="1"/>
  <c r="Q1149" i="1" s="1"/>
  <c r="AF1149" i="1"/>
  <c r="AE1149" i="1"/>
  <c r="W1149" i="1"/>
  <c r="BF1148" i="1"/>
  <c r="BE1148" i="1"/>
  <c r="BC1148" i="1"/>
  <c r="Z1148" i="1" s="1"/>
  <c r="BB1148" i="1"/>
  <c r="AZ1148" i="1" s="1"/>
  <c r="BA1148" i="1" s="1"/>
  <c r="AS1148" i="1"/>
  <c r="AN1148" i="1"/>
  <c r="Q1148" i="1" s="1"/>
  <c r="AF1148" i="1"/>
  <c r="AD1148" i="1" s="1"/>
  <c r="AE1148" i="1"/>
  <c r="W1148" i="1"/>
  <c r="U1148" i="1"/>
  <c r="P1148" i="1"/>
  <c r="O1148" i="1" s="1"/>
  <c r="BF1147" i="1"/>
  <c r="BE1147" i="1"/>
  <c r="BC1147" i="1"/>
  <c r="BB1147" i="1"/>
  <c r="AZ1147" i="1" s="1"/>
  <c r="R1147" i="1" s="1"/>
  <c r="AS1147" i="1"/>
  <c r="P1147" i="1" s="1"/>
  <c r="O1147" i="1" s="1"/>
  <c r="AH1147" i="1" s="1"/>
  <c r="AN1147" i="1"/>
  <c r="Q1147" i="1" s="1"/>
  <c r="AM1147" i="1"/>
  <c r="AF1147" i="1"/>
  <c r="AE1147" i="1"/>
  <c r="AD1147" i="1" s="1"/>
  <c r="W1147" i="1"/>
  <c r="BF1146" i="1"/>
  <c r="BE1146" i="1"/>
  <c r="BC1146" i="1"/>
  <c r="BB1146" i="1"/>
  <c r="AZ1146" i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O1145" i="1" s="1"/>
  <c r="AH1145" i="1" s="1"/>
  <c r="AN1145" i="1"/>
  <c r="Q1145" i="1" s="1"/>
  <c r="AF1145" i="1"/>
  <c r="AE1145" i="1"/>
  <c r="W1145" i="1"/>
  <c r="R1145" i="1"/>
  <c r="BF1144" i="1"/>
  <c r="BE1144" i="1"/>
  <c r="BC1144" i="1"/>
  <c r="BB1144" i="1"/>
  <c r="AZ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AM1143" i="1" s="1"/>
  <c r="AS1143" i="1"/>
  <c r="P1143" i="1" s="1"/>
  <c r="O1143" i="1" s="1"/>
  <c r="AH1143" i="1" s="1"/>
  <c r="AN1143" i="1"/>
  <c r="Q1143" i="1" s="1"/>
  <c r="AF1143" i="1"/>
  <c r="AE1143" i="1"/>
  <c r="AD1143" i="1" s="1"/>
  <c r="W1143" i="1"/>
  <c r="BF1142" i="1"/>
  <c r="BE1142" i="1"/>
  <c r="BC1142" i="1"/>
  <c r="BB1142" i="1"/>
  <c r="AZ1142" i="1" s="1"/>
  <c r="BA1142" i="1" s="1"/>
  <c r="AS1142" i="1"/>
  <c r="P1142" i="1" s="1"/>
  <c r="O1142" i="1" s="1"/>
  <c r="AN1142" i="1"/>
  <c r="Q1142" i="1" s="1"/>
  <c r="AF1142" i="1"/>
  <c r="AE1142" i="1"/>
  <c r="W1142" i="1"/>
  <c r="U1142" i="1"/>
  <c r="BF1141" i="1"/>
  <c r="BE1141" i="1"/>
  <c r="BC1141" i="1"/>
  <c r="BB1141" i="1"/>
  <c r="AZ1141" i="1" s="1"/>
  <c r="R1141" i="1" s="1"/>
  <c r="AS1141" i="1"/>
  <c r="P1141" i="1" s="1"/>
  <c r="O1141" i="1" s="1"/>
  <c r="AN1141" i="1"/>
  <c r="Q1141" i="1" s="1"/>
  <c r="AF1141" i="1"/>
  <c r="AE1141" i="1"/>
  <c r="AD1141" i="1" s="1"/>
  <c r="W1141" i="1"/>
  <c r="BF1140" i="1"/>
  <c r="BE1140" i="1"/>
  <c r="BC1140" i="1"/>
  <c r="BB1140" i="1"/>
  <c r="AZ1140" i="1" s="1"/>
  <c r="U1140" i="1" s="1"/>
  <c r="AS1140" i="1"/>
  <c r="P1140" i="1" s="1"/>
  <c r="O1140" i="1" s="1"/>
  <c r="AN1140" i="1"/>
  <c r="Q1140" i="1" s="1"/>
  <c r="AF1140" i="1"/>
  <c r="AE1140" i="1"/>
  <c r="AD1140" i="1"/>
  <c r="W1140" i="1"/>
  <c r="BF1139" i="1"/>
  <c r="BE1139" i="1"/>
  <c r="BC1139" i="1"/>
  <c r="BB1139" i="1"/>
  <c r="AZ1139" i="1" s="1"/>
  <c r="AS1139" i="1"/>
  <c r="P1139" i="1" s="1"/>
  <c r="O1139" i="1" s="1"/>
  <c r="AN1139" i="1"/>
  <c r="Q1139" i="1" s="1"/>
  <c r="AM1139" i="1"/>
  <c r="AF1139" i="1"/>
  <c r="AE1139" i="1"/>
  <c r="AD1139" i="1" s="1"/>
  <c r="W1139" i="1"/>
  <c r="BF1138" i="1"/>
  <c r="BE1138" i="1"/>
  <c r="BC1138" i="1"/>
  <c r="BB1138" i="1"/>
  <c r="AZ1138" i="1" s="1"/>
  <c r="R1138" i="1" s="1"/>
  <c r="AS1138" i="1"/>
  <c r="P1138" i="1" s="1"/>
  <c r="O1138" i="1" s="1"/>
  <c r="AN1138" i="1"/>
  <c r="Q1138" i="1" s="1"/>
  <c r="AF1138" i="1"/>
  <c r="AE1138" i="1"/>
  <c r="AD1138" i="1" s="1"/>
  <c r="W1138" i="1"/>
  <c r="BF1137" i="1"/>
  <c r="BE1137" i="1"/>
  <c r="BD1137" i="1" s="1"/>
  <c r="BC1137" i="1"/>
  <c r="Z1137" i="1" s="1"/>
  <c r="BB1137" i="1"/>
  <c r="AZ1137" i="1" s="1"/>
  <c r="AS1137" i="1"/>
  <c r="P1137" i="1" s="1"/>
  <c r="O1137" i="1" s="1"/>
  <c r="AN1137" i="1"/>
  <c r="Q1137" i="1" s="1"/>
  <c r="AF1137" i="1"/>
  <c r="AE1137" i="1"/>
  <c r="W1137" i="1"/>
  <c r="BF1136" i="1"/>
  <c r="BE1136" i="1"/>
  <c r="BC1136" i="1"/>
  <c r="BB1136" i="1"/>
  <c r="AZ1136" i="1" s="1"/>
  <c r="AL1136" i="1" s="1"/>
  <c r="AS1136" i="1"/>
  <c r="P1136" i="1" s="1"/>
  <c r="O1136" i="1" s="1"/>
  <c r="AN1136" i="1"/>
  <c r="Q1136" i="1" s="1"/>
  <c r="AF1136" i="1"/>
  <c r="AE1136" i="1"/>
  <c r="W1136" i="1"/>
  <c r="BF1135" i="1"/>
  <c r="Z1135" i="1" s="1"/>
  <c r="BE1135" i="1"/>
  <c r="BC1135" i="1"/>
  <c r="BB1135" i="1"/>
  <c r="AZ1135" i="1"/>
  <c r="AM1135" i="1" s="1"/>
  <c r="AS1135" i="1"/>
  <c r="P1135" i="1" s="1"/>
  <c r="O1135" i="1" s="1"/>
  <c r="AN1135" i="1"/>
  <c r="Q1135" i="1" s="1"/>
  <c r="AF1135" i="1"/>
  <c r="AE1135" i="1"/>
  <c r="AD1135" i="1" s="1"/>
  <c r="W1135" i="1"/>
  <c r="BF1134" i="1"/>
  <c r="BE1134" i="1"/>
  <c r="BC1134" i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C1133" i="1"/>
  <c r="Z1133" i="1" s="1"/>
  <c r="BB1133" i="1"/>
  <c r="AZ1133" i="1" s="1"/>
  <c r="AS1133" i="1"/>
  <c r="P1133" i="1" s="1"/>
  <c r="O1133" i="1" s="1"/>
  <c r="AN1133" i="1"/>
  <c r="Q1133" i="1" s="1"/>
  <c r="AF1133" i="1"/>
  <c r="AE1133" i="1"/>
  <c r="W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AD1132" i="1"/>
  <c r="W1132" i="1"/>
  <c r="BF1131" i="1"/>
  <c r="BE1131" i="1"/>
  <c r="BC1131" i="1"/>
  <c r="BB1131" i="1"/>
  <c r="AZ1131" i="1" s="1"/>
  <c r="AM1131" i="1" s="1"/>
  <c r="AS1131" i="1"/>
  <c r="P1131" i="1" s="1"/>
  <c r="O1131" i="1" s="1"/>
  <c r="AN1131" i="1"/>
  <c r="Q1131" i="1" s="1"/>
  <c r="AF1131" i="1"/>
  <c r="AD1131" i="1" s="1"/>
  <c r="AE1131" i="1"/>
  <c r="W1131" i="1"/>
  <c r="R1131" i="1"/>
  <c r="BF1130" i="1"/>
  <c r="BE1130" i="1"/>
  <c r="BC1130" i="1"/>
  <c r="BB1130" i="1"/>
  <c r="AZ1130" i="1"/>
  <c r="AS1130" i="1"/>
  <c r="AN1130" i="1"/>
  <c r="Q1130" i="1" s="1"/>
  <c r="AF1130" i="1"/>
  <c r="AE1130" i="1"/>
  <c r="W1130" i="1"/>
  <c r="P1130" i="1"/>
  <c r="O1130" i="1" s="1"/>
  <c r="BF1129" i="1"/>
  <c r="BE1129" i="1"/>
  <c r="BD1129" i="1" s="1"/>
  <c r="BC1129" i="1"/>
  <c r="BB1129" i="1"/>
  <c r="AZ1129" i="1" s="1"/>
  <c r="AM1129" i="1" s="1"/>
  <c r="AS1129" i="1"/>
  <c r="P1129" i="1" s="1"/>
  <c r="O1129" i="1" s="1"/>
  <c r="AN1129" i="1"/>
  <c r="Q1129" i="1" s="1"/>
  <c r="AF1129" i="1"/>
  <c r="AE1129" i="1"/>
  <c r="Z1129" i="1"/>
  <c r="W1129" i="1"/>
  <c r="BF1128" i="1"/>
  <c r="BE1128" i="1"/>
  <c r="BD1128" i="1" s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 s="1"/>
  <c r="W1128" i="1"/>
  <c r="BF1127" i="1"/>
  <c r="BE1127" i="1"/>
  <c r="BC1127" i="1"/>
  <c r="BD1127" i="1" s="1"/>
  <c r="BB1127" i="1"/>
  <c r="AZ1127" i="1" s="1"/>
  <c r="AS1127" i="1"/>
  <c r="AN1127" i="1"/>
  <c r="Q1127" i="1" s="1"/>
  <c r="AF1127" i="1"/>
  <c r="AE1127" i="1"/>
  <c r="W1127" i="1"/>
  <c r="P1127" i="1"/>
  <c r="O1127" i="1" s="1"/>
  <c r="BF1126" i="1"/>
  <c r="BE1126" i="1"/>
  <c r="BC1126" i="1"/>
  <c r="BB1126" i="1"/>
  <c r="AZ1126" i="1" s="1"/>
  <c r="AS1126" i="1"/>
  <c r="AN1126" i="1"/>
  <c r="Q1126" i="1" s="1"/>
  <c r="AF1126" i="1"/>
  <c r="AE1126" i="1"/>
  <c r="W1126" i="1"/>
  <c r="P1126" i="1"/>
  <c r="O1126" i="1" s="1"/>
  <c r="BF1125" i="1"/>
  <c r="BE1125" i="1"/>
  <c r="BC1125" i="1"/>
  <c r="Z1125" i="1" s="1"/>
  <c r="BB1125" i="1"/>
  <c r="AZ1125" i="1" s="1"/>
  <c r="AM1125" i="1" s="1"/>
  <c r="AS1125" i="1"/>
  <c r="P1125" i="1" s="1"/>
  <c r="O1125" i="1" s="1"/>
  <c r="AN1125" i="1"/>
  <c r="Q1125" i="1" s="1"/>
  <c r="AF1125" i="1"/>
  <c r="AE1125" i="1"/>
  <c r="W1125" i="1"/>
  <c r="BF1124" i="1"/>
  <c r="Z1124" i="1" s="1"/>
  <c r="BE1124" i="1"/>
  <c r="BC1124" i="1"/>
  <c r="BB1124" i="1"/>
  <c r="AZ1124" i="1" s="1"/>
  <c r="AS1124" i="1"/>
  <c r="P1124" i="1" s="1"/>
  <c r="O1124" i="1" s="1"/>
  <c r="AN1124" i="1"/>
  <c r="Q1124" i="1" s="1"/>
  <c r="AF1124" i="1"/>
  <c r="AE1124" i="1"/>
  <c r="AD1124" i="1" s="1"/>
  <c r="W1124" i="1"/>
  <c r="BF1123" i="1"/>
  <c r="BE1123" i="1"/>
  <c r="BC1123" i="1"/>
  <c r="BD1123" i="1" s="1"/>
  <c r="BB1123" i="1"/>
  <c r="AZ1123" i="1" s="1"/>
  <c r="AS1123" i="1"/>
  <c r="P1123" i="1" s="1"/>
  <c r="O1123" i="1" s="1"/>
  <c r="AN1123" i="1"/>
  <c r="Q1123" i="1" s="1"/>
  <c r="AF1123" i="1"/>
  <c r="AE1123" i="1"/>
  <c r="W1123" i="1"/>
  <c r="BF1122" i="1"/>
  <c r="BE1122" i="1"/>
  <c r="BC1122" i="1"/>
  <c r="BB1122" i="1"/>
  <c r="AZ1122" i="1"/>
  <c r="AS1122" i="1"/>
  <c r="P1122" i="1" s="1"/>
  <c r="O1122" i="1" s="1"/>
  <c r="AN1122" i="1"/>
  <c r="Q1122" i="1" s="1"/>
  <c r="AF1122" i="1"/>
  <c r="AE1122" i="1"/>
  <c r="W1122" i="1"/>
  <c r="BF1121" i="1"/>
  <c r="BE1121" i="1"/>
  <c r="BD1121" i="1" s="1"/>
  <c r="BC1121" i="1"/>
  <c r="Z1121" i="1" s="1"/>
  <c r="BB1121" i="1"/>
  <c r="AZ1121" i="1" s="1"/>
  <c r="AM1121" i="1" s="1"/>
  <c r="AS1121" i="1"/>
  <c r="P1121" i="1" s="1"/>
  <c r="O1121" i="1" s="1"/>
  <c r="AN1121" i="1"/>
  <c r="Q1121" i="1" s="1"/>
  <c r="AF1121" i="1"/>
  <c r="AE1121" i="1"/>
  <c r="W1121" i="1"/>
  <c r="BF1120" i="1"/>
  <c r="BE1120" i="1"/>
  <c r="BD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Z1119" i="1" s="1"/>
  <c r="AA1119" i="1" s="1"/>
  <c r="AB1119" i="1" s="1"/>
  <c r="BE1119" i="1"/>
  <c r="BC1119" i="1"/>
  <c r="BD1119" i="1" s="1"/>
  <c r="BB1119" i="1"/>
  <c r="AZ1119" i="1" s="1"/>
  <c r="AS1119" i="1"/>
  <c r="P1119" i="1" s="1"/>
  <c r="O1119" i="1" s="1"/>
  <c r="AN1119" i="1"/>
  <c r="Q1119" i="1" s="1"/>
  <c r="AF1119" i="1"/>
  <c r="AE1119" i="1"/>
  <c r="W1119" i="1"/>
  <c r="BF1118" i="1"/>
  <c r="BE1118" i="1"/>
  <c r="BC1118" i="1"/>
  <c r="BB1118" i="1"/>
  <c r="AZ1118" i="1" s="1"/>
  <c r="AS1118" i="1"/>
  <c r="P1118" i="1" s="1"/>
  <c r="O1118" i="1" s="1"/>
  <c r="AN1118" i="1"/>
  <c r="Q1118" i="1" s="1"/>
  <c r="AF1118" i="1"/>
  <c r="AE1118" i="1"/>
  <c r="AD1118" i="1" s="1"/>
  <c r="W1118" i="1"/>
  <c r="BF1117" i="1"/>
  <c r="BE1117" i="1"/>
  <c r="BC1117" i="1"/>
  <c r="Z1117" i="1" s="1"/>
  <c r="BB1117" i="1"/>
  <c r="AZ1117" i="1" s="1"/>
  <c r="AM1117" i="1" s="1"/>
  <c r="AS1117" i="1"/>
  <c r="P1117" i="1" s="1"/>
  <c r="O1117" i="1" s="1"/>
  <c r="AN1117" i="1"/>
  <c r="AF1117" i="1"/>
  <c r="AE1117" i="1"/>
  <c r="W1117" i="1"/>
  <c r="Q1117" i="1"/>
  <c r="BF1116" i="1"/>
  <c r="BE1116" i="1"/>
  <c r="BC1116" i="1"/>
  <c r="BB1116" i="1"/>
  <c r="AZ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BB1115" i="1"/>
  <c r="AZ1115" i="1" s="1"/>
  <c r="R1115" i="1" s="1"/>
  <c r="AS1115" i="1"/>
  <c r="AN1115" i="1"/>
  <c r="Q1115" i="1" s="1"/>
  <c r="AF1115" i="1"/>
  <c r="AE1115" i="1"/>
  <c r="W1115" i="1"/>
  <c r="P1115" i="1"/>
  <c r="O1115" i="1" s="1"/>
  <c r="AH1115" i="1" s="1"/>
  <c r="BF1114" i="1"/>
  <c r="BE1114" i="1"/>
  <c r="BC1114" i="1"/>
  <c r="BB1114" i="1"/>
  <c r="AZ1114" i="1" s="1"/>
  <c r="AS1114" i="1"/>
  <c r="P1114" i="1" s="1"/>
  <c r="O1114" i="1" s="1"/>
  <c r="AN1114" i="1"/>
  <c r="Q1114" i="1" s="1"/>
  <c r="AF1114" i="1"/>
  <c r="AE1114" i="1"/>
  <c r="W1114" i="1"/>
  <c r="BF1113" i="1"/>
  <c r="Z1113" i="1" s="1"/>
  <c r="BE1113" i="1"/>
  <c r="BD1113" i="1" s="1"/>
  <c r="BC1113" i="1"/>
  <c r="BB1113" i="1"/>
  <c r="AZ1113" i="1" s="1"/>
  <c r="R1113" i="1" s="1"/>
  <c r="AS1113" i="1"/>
  <c r="P1113" i="1" s="1"/>
  <c r="O1113" i="1" s="1"/>
  <c r="AH1113" i="1" s="1"/>
  <c r="AN1113" i="1"/>
  <c r="Q1113" i="1" s="1"/>
  <c r="AF1113" i="1"/>
  <c r="AE1113" i="1"/>
  <c r="W1113" i="1"/>
  <c r="BF1112" i="1"/>
  <c r="BE1112" i="1"/>
  <c r="BC1112" i="1"/>
  <c r="BB1112" i="1"/>
  <c r="AZ1112" i="1" s="1"/>
  <c r="BA1112" i="1" s="1"/>
  <c r="AS1112" i="1"/>
  <c r="P1112" i="1" s="1"/>
  <c r="O1112" i="1" s="1"/>
  <c r="AN1112" i="1"/>
  <c r="AF1112" i="1"/>
  <c r="AE1112" i="1"/>
  <c r="W1112" i="1"/>
  <c r="Q1112" i="1"/>
  <c r="BF1111" i="1"/>
  <c r="Z1111" i="1" s="1"/>
  <c r="BE1111" i="1"/>
  <c r="BC1111" i="1"/>
  <c r="BB1111" i="1"/>
  <c r="BA1111" i="1"/>
  <c r="AZ1111" i="1"/>
  <c r="AM1111" i="1" s="1"/>
  <c r="AS1111" i="1"/>
  <c r="P1111" i="1" s="1"/>
  <c r="O1111" i="1" s="1"/>
  <c r="AH1111" i="1" s="1"/>
  <c r="AN1111" i="1"/>
  <c r="Q1111" i="1" s="1"/>
  <c r="AF1111" i="1"/>
  <c r="AE1111" i="1"/>
  <c r="W1111" i="1"/>
  <c r="BF1110" i="1"/>
  <c r="BE1110" i="1"/>
  <c r="BC1110" i="1"/>
  <c r="BD1110" i="1" s="1"/>
  <c r="BB1110" i="1"/>
  <c r="AZ1110" i="1"/>
  <c r="AL1110" i="1" s="1"/>
  <c r="AS1110" i="1"/>
  <c r="AN1110" i="1"/>
  <c r="Q1110" i="1" s="1"/>
  <c r="AF1110" i="1"/>
  <c r="AE1110" i="1"/>
  <c r="W1110" i="1"/>
  <c r="R1110" i="1"/>
  <c r="P1110" i="1"/>
  <c r="O1110" i="1" s="1"/>
  <c r="BF1109" i="1"/>
  <c r="BE1109" i="1"/>
  <c r="BC1109" i="1"/>
  <c r="BB1109" i="1"/>
  <c r="AZ1109" i="1" s="1"/>
  <c r="AS1109" i="1"/>
  <c r="P1109" i="1" s="1"/>
  <c r="O1109" i="1" s="1"/>
  <c r="AH1109" i="1" s="1"/>
  <c r="AN1109" i="1"/>
  <c r="Q1109" i="1" s="1"/>
  <c r="AF1109" i="1"/>
  <c r="AE1109" i="1"/>
  <c r="W1109" i="1"/>
  <c r="BF1108" i="1"/>
  <c r="BE1108" i="1"/>
  <c r="BC1108" i="1"/>
  <c r="Z1108" i="1" s="1"/>
  <c r="BB1108" i="1"/>
  <c r="AZ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Z1107" i="1" s="1"/>
  <c r="BB1107" i="1"/>
  <c r="AZ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Z1106" i="1" s="1"/>
  <c r="BE1106" i="1"/>
  <c r="BC1106" i="1"/>
  <c r="BD1106" i="1" s="1"/>
  <c r="BB1106" i="1"/>
  <c r="AZ1106" i="1" s="1"/>
  <c r="AS1106" i="1"/>
  <c r="P1106" i="1" s="1"/>
  <c r="O1106" i="1" s="1"/>
  <c r="AH1106" i="1" s="1"/>
  <c r="AN1106" i="1"/>
  <c r="Q1106" i="1" s="1"/>
  <c r="AF1106" i="1"/>
  <c r="AE1106" i="1"/>
  <c r="W1106" i="1"/>
  <c r="BF1105" i="1"/>
  <c r="BE1105" i="1"/>
  <c r="BC1105" i="1"/>
  <c r="BD1105" i="1" s="1"/>
  <c r="BB1105" i="1"/>
  <c r="AZ1105" i="1" s="1"/>
  <c r="R1105" i="1" s="1"/>
  <c r="AS1105" i="1"/>
  <c r="P1105" i="1" s="1"/>
  <c r="O1105" i="1" s="1"/>
  <c r="AH1105" i="1" s="1"/>
  <c r="AN1105" i="1"/>
  <c r="Q1105" i="1" s="1"/>
  <c r="AF1105" i="1"/>
  <c r="AE1105" i="1"/>
  <c r="W1105" i="1"/>
  <c r="BF1104" i="1"/>
  <c r="BE1104" i="1"/>
  <c r="BC1104" i="1"/>
  <c r="BB1104" i="1"/>
  <c r="AZ1104" i="1" s="1"/>
  <c r="AS1104" i="1"/>
  <c r="P1104" i="1" s="1"/>
  <c r="O1104" i="1" s="1"/>
  <c r="AN1104" i="1"/>
  <c r="Q1104" i="1" s="1"/>
  <c r="AF1104" i="1"/>
  <c r="AE1104" i="1"/>
  <c r="Z1104" i="1"/>
  <c r="AA1104" i="1" s="1"/>
  <c r="AB1104" i="1" s="1"/>
  <c r="W1104" i="1"/>
  <c r="BF1103" i="1"/>
  <c r="BE1103" i="1"/>
  <c r="BC1103" i="1"/>
  <c r="BD1103" i="1" s="1"/>
  <c r="BB1103" i="1"/>
  <c r="AZ1103" i="1" s="1"/>
  <c r="AS1103" i="1"/>
  <c r="P1103" i="1" s="1"/>
  <c r="O1103" i="1" s="1"/>
  <c r="AN1103" i="1"/>
  <c r="Q1103" i="1" s="1"/>
  <c r="AF1103" i="1"/>
  <c r="AE1103" i="1"/>
  <c r="W1103" i="1"/>
  <c r="BF1102" i="1"/>
  <c r="BE1102" i="1"/>
  <c r="BC1102" i="1"/>
  <c r="BD1102" i="1" s="1"/>
  <c r="BB1102" i="1"/>
  <c r="AZ1102" i="1" s="1"/>
  <c r="AS1102" i="1"/>
  <c r="AN1102" i="1"/>
  <c r="Q1102" i="1" s="1"/>
  <c r="AF1102" i="1"/>
  <c r="AE1102" i="1"/>
  <c r="W1102" i="1"/>
  <c r="P1102" i="1"/>
  <c r="O1102" i="1" s="1"/>
  <c r="AH1102" i="1" s="1"/>
  <c r="BF1101" i="1"/>
  <c r="Z1101" i="1" s="1"/>
  <c r="BE1101" i="1"/>
  <c r="BC1101" i="1"/>
  <c r="BB1101" i="1"/>
  <c r="AZ1101" i="1"/>
  <c r="R1101" i="1" s="1"/>
  <c r="AS1101" i="1"/>
  <c r="AN1101" i="1"/>
  <c r="Q1101" i="1" s="1"/>
  <c r="AH1101" i="1"/>
  <c r="AF1101" i="1"/>
  <c r="AD1101" i="1" s="1"/>
  <c r="AE1101" i="1"/>
  <c r="W1101" i="1"/>
  <c r="P1101" i="1"/>
  <c r="O1101" i="1" s="1"/>
  <c r="BF1100" i="1"/>
  <c r="BE1100" i="1"/>
  <c r="BC1100" i="1"/>
  <c r="Z1100" i="1" s="1"/>
  <c r="BB1100" i="1"/>
  <c r="AZ1100" i="1" s="1"/>
  <c r="AS1100" i="1"/>
  <c r="P1100" i="1" s="1"/>
  <c r="O1100" i="1" s="1"/>
  <c r="AH1100" i="1" s="1"/>
  <c r="AN1100" i="1"/>
  <c r="Q1100" i="1" s="1"/>
  <c r="AF1100" i="1"/>
  <c r="AE1100" i="1"/>
  <c r="W1100" i="1"/>
  <c r="BF1099" i="1"/>
  <c r="Z1099" i="1" s="1"/>
  <c r="BE1099" i="1"/>
  <c r="BD1099" i="1"/>
  <c r="BC1099" i="1"/>
  <c r="BB1099" i="1"/>
  <c r="AZ1099" i="1" s="1"/>
  <c r="AS1099" i="1"/>
  <c r="P1099" i="1" s="1"/>
  <c r="O1099" i="1" s="1"/>
  <c r="AN1099" i="1"/>
  <c r="Q1099" i="1" s="1"/>
  <c r="AF1099" i="1"/>
  <c r="AE1099" i="1"/>
  <c r="AD1099" i="1" s="1"/>
  <c r="W1099" i="1"/>
  <c r="BF1098" i="1"/>
  <c r="BE1098" i="1"/>
  <c r="BC1098" i="1"/>
  <c r="BB1098" i="1"/>
  <c r="AZ1098" i="1" s="1"/>
  <c r="AS1098" i="1"/>
  <c r="P1098" i="1" s="1"/>
  <c r="O1098" i="1" s="1"/>
  <c r="AH1098" i="1" s="1"/>
  <c r="AN1098" i="1"/>
  <c r="Q1098" i="1" s="1"/>
  <c r="AF1098" i="1"/>
  <c r="AE1098" i="1"/>
  <c r="W1098" i="1"/>
  <c r="BF1097" i="1"/>
  <c r="BE1097" i="1"/>
  <c r="BC1097" i="1"/>
  <c r="BD1097" i="1" s="1"/>
  <c r="BB1097" i="1"/>
  <c r="AZ1097" i="1"/>
  <c r="R1097" i="1" s="1"/>
  <c r="AS1097" i="1"/>
  <c r="AN1097" i="1"/>
  <c r="Q1097" i="1" s="1"/>
  <c r="AF1097" i="1"/>
  <c r="AE1097" i="1"/>
  <c r="W1097" i="1"/>
  <c r="P1097" i="1"/>
  <c r="O1097" i="1" s="1"/>
  <c r="AH1097" i="1" s="1"/>
  <c r="BF1096" i="1"/>
  <c r="BE1096" i="1"/>
  <c r="BC1096" i="1"/>
  <c r="BB1096" i="1"/>
  <c r="AZ1096" i="1" s="1"/>
  <c r="AS1096" i="1"/>
  <c r="P1096" i="1" s="1"/>
  <c r="O1096" i="1" s="1"/>
  <c r="AH1096" i="1" s="1"/>
  <c r="AN1096" i="1"/>
  <c r="Q1096" i="1" s="1"/>
  <c r="AF1096" i="1"/>
  <c r="AE1096" i="1"/>
  <c r="AD1096" i="1" s="1"/>
  <c r="W1096" i="1"/>
  <c r="BF1095" i="1"/>
  <c r="BE1095" i="1"/>
  <c r="BC1095" i="1"/>
  <c r="BB1095" i="1"/>
  <c r="AZ1095" i="1" s="1"/>
  <c r="AS1095" i="1"/>
  <c r="P1095" i="1" s="1"/>
  <c r="O1095" i="1" s="1"/>
  <c r="AN1095" i="1"/>
  <c r="Q1095" i="1" s="1"/>
  <c r="AF1095" i="1"/>
  <c r="AE1095" i="1"/>
  <c r="AD1095" i="1" s="1"/>
  <c r="W1095" i="1"/>
  <c r="BF1094" i="1"/>
  <c r="Z1094" i="1" s="1"/>
  <c r="BE1094" i="1"/>
  <c r="BC1094" i="1"/>
  <c r="BD1094" i="1" s="1"/>
  <c r="BB1094" i="1"/>
  <c r="AZ1094" i="1" s="1"/>
  <c r="AS1094" i="1"/>
  <c r="P1094" i="1" s="1"/>
  <c r="O1094" i="1" s="1"/>
  <c r="AN1094" i="1"/>
  <c r="Q1094" i="1" s="1"/>
  <c r="AF1094" i="1"/>
  <c r="AE1094" i="1"/>
  <c r="W1094" i="1"/>
  <c r="BF1093" i="1"/>
  <c r="BE1093" i="1"/>
  <c r="BC1093" i="1"/>
  <c r="BB1093" i="1"/>
  <c r="AZ1093" i="1" s="1"/>
  <c r="R1093" i="1" s="1"/>
  <c r="AS1093" i="1"/>
  <c r="P1093" i="1" s="1"/>
  <c r="O1093" i="1" s="1"/>
  <c r="AN1093" i="1"/>
  <c r="AF1093" i="1"/>
  <c r="AE1093" i="1"/>
  <c r="W1093" i="1"/>
  <c r="Q1093" i="1"/>
  <c r="BF1092" i="1"/>
  <c r="Z1092" i="1" s="1"/>
  <c r="BE1092" i="1"/>
  <c r="BD1092" i="1" s="1"/>
  <c r="BC1092" i="1"/>
  <c r="BB1092" i="1"/>
  <c r="AZ1092" i="1" s="1"/>
  <c r="AS1092" i="1"/>
  <c r="AN1092" i="1"/>
  <c r="Q1092" i="1" s="1"/>
  <c r="AF1092" i="1"/>
  <c r="AE1092" i="1"/>
  <c r="W1092" i="1"/>
  <c r="P1092" i="1"/>
  <c r="O1092" i="1" s="1"/>
  <c r="BF1091" i="1"/>
  <c r="BE1091" i="1"/>
  <c r="BD1091" i="1"/>
  <c r="BC1091" i="1"/>
  <c r="BB1091" i="1"/>
  <c r="AZ1091" i="1" s="1"/>
  <c r="AS1091" i="1"/>
  <c r="P1091" i="1" s="1"/>
  <c r="O1091" i="1" s="1"/>
  <c r="AH1091" i="1" s="1"/>
  <c r="AN1091" i="1"/>
  <c r="Q1091" i="1" s="1"/>
  <c r="AF1091" i="1"/>
  <c r="AE1091" i="1"/>
  <c r="AD1091" i="1" s="1"/>
  <c r="Z1091" i="1"/>
  <c r="W1091" i="1"/>
  <c r="BF1090" i="1"/>
  <c r="BE1090" i="1"/>
  <c r="BD1090" i="1" s="1"/>
  <c r="BC1090" i="1"/>
  <c r="BB1090" i="1"/>
  <c r="AZ1090" i="1" s="1"/>
  <c r="BA1090" i="1" s="1"/>
  <c r="AS1090" i="1"/>
  <c r="AN1090" i="1"/>
  <c r="Q1090" i="1" s="1"/>
  <c r="AF1090" i="1"/>
  <c r="AE1090" i="1"/>
  <c r="W1090" i="1"/>
  <c r="P1090" i="1"/>
  <c r="O1090" i="1" s="1"/>
  <c r="BF1089" i="1"/>
  <c r="BE1089" i="1"/>
  <c r="BC1089" i="1"/>
  <c r="BB1089" i="1"/>
  <c r="AZ1089" i="1"/>
  <c r="U1089" i="1" s="1"/>
  <c r="AS1089" i="1"/>
  <c r="P1089" i="1" s="1"/>
  <c r="O1089" i="1" s="1"/>
  <c r="AH1089" i="1" s="1"/>
  <c r="AN1089" i="1"/>
  <c r="Q1089" i="1" s="1"/>
  <c r="AL1089" i="1"/>
  <c r="AF1089" i="1"/>
  <c r="AE1089" i="1"/>
  <c r="AD1089" i="1" s="1"/>
  <c r="W1089" i="1"/>
  <c r="R1089" i="1"/>
  <c r="BF1088" i="1"/>
  <c r="BE1088" i="1"/>
  <c r="BC1088" i="1"/>
  <c r="BB1088" i="1"/>
  <c r="AZ1088" i="1" s="1"/>
  <c r="AM1088" i="1" s="1"/>
  <c r="AS1088" i="1"/>
  <c r="AN1088" i="1"/>
  <c r="Q1088" i="1" s="1"/>
  <c r="AF1088" i="1"/>
  <c r="AE1088" i="1"/>
  <c r="W1088" i="1"/>
  <c r="P1088" i="1"/>
  <c r="O1088" i="1" s="1"/>
  <c r="BF1087" i="1"/>
  <c r="BE1087" i="1"/>
  <c r="BC1087" i="1"/>
  <c r="BB1087" i="1"/>
  <c r="AZ1087" i="1" s="1"/>
  <c r="AS1087" i="1"/>
  <c r="P1087" i="1" s="1"/>
  <c r="O1087" i="1" s="1"/>
  <c r="AN1087" i="1"/>
  <c r="Q1087" i="1" s="1"/>
  <c r="AF1087" i="1"/>
  <c r="AE1087" i="1"/>
  <c r="W1087" i="1"/>
  <c r="BF1086" i="1"/>
  <c r="BE1086" i="1"/>
  <c r="BC1086" i="1"/>
  <c r="BB1086" i="1"/>
  <c r="AZ1086" i="1" s="1"/>
  <c r="AS1086" i="1"/>
  <c r="P1086" i="1" s="1"/>
  <c r="O1086" i="1" s="1"/>
  <c r="AH1086" i="1" s="1"/>
  <c r="AN1086" i="1"/>
  <c r="Q1086" i="1" s="1"/>
  <c r="AF1086" i="1"/>
  <c r="AE1086" i="1"/>
  <c r="W1086" i="1"/>
  <c r="BF1085" i="1"/>
  <c r="BE1085" i="1"/>
  <c r="BC1085" i="1"/>
  <c r="BB1085" i="1"/>
  <c r="AZ1085" i="1" s="1"/>
  <c r="AS1085" i="1"/>
  <c r="P1085" i="1" s="1"/>
  <c r="O1085" i="1" s="1"/>
  <c r="AN1085" i="1"/>
  <c r="Q1085" i="1" s="1"/>
  <c r="AF1085" i="1"/>
  <c r="AE1085" i="1"/>
  <c r="AD1085" i="1" s="1"/>
  <c r="W1085" i="1"/>
  <c r="BF1084" i="1"/>
  <c r="BE1084" i="1"/>
  <c r="BC1084" i="1"/>
  <c r="Z1084" i="1" s="1"/>
  <c r="BB1084" i="1"/>
  <c r="AZ1084" i="1" s="1"/>
  <c r="AS1084" i="1"/>
  <c r="P1084" i="1" s="1"/>
  <c r="O1084" i="1" s="1"/>
  <c r="AH1084" i="1" s="1"/>
  <c r="AN1084" i="1"/>
  <c r="Q1084" i="1" s="1"/>
  <c r="AF1084" i="1"/>
  <c r="AE1084" i="1"/>
  <c r="W1084" i="1"/>
  <c r="BF1083" i="1"/>
  <c r="BE1083" i="1"/>
  <c r="BC1083" i="1"/>
  <c r="BD1083" i="1" s="1"/>
  <c r="BB1083" i="1"/>
  <c r="AZ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Z1082" i="1" s="1"/>
  <c r="BB1082" i="1"/>
  <c r="AZ1082" i="1" s="1"/>
  <c r="AS1082" i="1"/>
  <c r="AN1082" i="1"/>
  <c r="AF1082" i="1"/>
  <c r="AD1082" i="1" s="1"/>
  <c r="AE1082" i="1"/>
  <c r="W1082" i="1"/>
  <c r="Q1082" i="1"/>
  <c r="P1082" i="1"/>
  <c r="O1082" i="1" s="1"/>
  <c r="BF1081" i="1"/>
  <c r="BE1081" i="1"/>
  <c r="BC1081" i="1"/>
  <c r="BB1081" i="1"/>
  <c r="AZ1081" i="1" s="1"/>
  <c r="BA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D1080" i="1" s="1"/>
  <c r="AE1080" i="1"/>
  <c r="W1080" i="1"/>
  <c r="BF1079" i="1"/>
  <c r="BE1079" i="1"/>
  <c r="BC1079" i="1"/>
  <c r="BB1079" i="1"/>
  <c r="AZ1079" i="1" s="1"/>
  <c r="AS1079" i="1"/>
  <c r="P1079" i="1" s="1"/>
  <c r="O1079" i="1" s="1"/>
  <c r="AH1079" i="1" s="1"/>
  <c r="AN1079" i="1"/>
  <c r="Q1079" i="1" s="1"/>
  <c r="AF1079" i="1"/>
  <c r="AE1079" i="1"/>
  <c r="W1079" i="1"/>
  <c r="BF1078" i="1"/>
  <c r="BE1078" i="1"/>
  <c r="BC1078" i="1"/>
  <c r="BD1078" i="1" s="1"/>
  <c r="BB1078" i="1"/>
  <c r="AZ1078" i="1"/>
  <c r="R1078" i="1" s="1"/>
  <c r="AS1078" i="1"/>
  <c r="P1078" i="1" s="1"/>
  <c r="O1078" i="1" s="1"/>
  <c r="AH1078" i="1" s="1"/>
  <c r="AN1078" i="1"/>
  <c r="AF1078" i="1"/>
  <c r="AE1078" i="1"/>
  <c r="W1078" i="1"/>
  <c r="Q1078" i="1"/>
  <c r="BF1077" i="1"/>
  <c r="BE1077" i="1"/>
  <c r="BC1077" i="1"/>
  <c r="BB1077" i="1"/>
  <c r="AZ1077" i="1" s="1"/>
  <c r="BA1077" i="1" s="1"/>
  <c r="AS1077" i="1"/>
  <c r="P1077" i="1" s="1"/>
  <c r="O1077" i="1" s="1"/>
  <c r="AN1077" i="1"/>
  <c r="Q1077" i="1" s="1"/>
  <c r="AF1077" i="1"/>
  <c r="AE1077" i="1"/>
  <c r="AD1077" i="1" s="1"/>
  <c r="W1077" i="1"/>
  <c r="BF1076" i="1"/>
  <c r="BE1076" i="1"/>
  <c r="BC1076" i="1"/>
  <c r="BB1076" i="1"/>
  <c r="AZ1076" i="1" s="1"/>
  <c r="AS1076" i="1"/>
  <c r="AN1076" i="1"/>
  <c r="Q1076" i="1" s="1"/>
  <c r="AL1076" i="1"/>
  <c r="AF1076" i="1"/>
  <c r="AE1076" i="1"/>
  <c r="AD1076" i="1" s="1"/>
  <c r="W1076" i="1"/>
  <c r="P1076" i="1"/>
  <c r="O1076" i="1" s="1"/>
  <c r="AH1076" i="1" s="1"/>
  <c r="BF1075" i="1"/>
  <c r="BE1075" i="1"/>
  <c r="BC1075" i="1"/>
  <c r="BB1075" i="1"/>
  <c r="AZ1075" i="1" s="1"/>
  <c r="AL1075" i="1" s="1"/>
  <c r="AS1075" i="1"/>
  <c r="AN1075" i="1"/>
  <c r="Q1075" i="1" s="1"/>
  <c r="AF1075" i="1"/>
  <c r="AE1075" i="1"/>
  <c r="W1075" i="1"/>
  <c r="P1075" i="1"/>
  <c r="O1075" i="1" s="1"/>
  <c r="BF1074" i="1"/>
  <c r="BE1074" i="1"/>
  <c r="BC1074" i="1"/>
  <c r="BB1074" i="1"/>
  <c r="AZ1074" i="1" s="1"/>
  <c r="R1074" i="1" s="1"/>
  <c r="AS1074" i="1"/>
  <c r="P1074" i="1" s="1"/>
  <c r="O1074" i="1" s="1"/>
  <c r="AH1074" i="1" s="1"/>
  <c r="AN1074" i="1"/>
  <c r="Q1074" i="1" s="1"/>
  <c r="AF1074" i="1"/>
  <c r="AE1074" i="1"/>
  <c r="AD1074" i="1" s="1"/>
  <c r="Z1074" i="1"/>
  <c r="W1074" i="1"/>
  <c r="BF1073" i="1"/>
  <c r="BE1073" i="1"/>
  <c r="BC1073" i="1"/>
  <c r="BB1073" i="1"/>
  <c r="AZ1073" i="1" s="1"/>
  <c r="BA1073" i="1" s="1"/>
  <c r="AS1073" i="1"/>
  <c r="P1073" i="1" s="1"/>
  <c r="O1073" i="1" s="1"/>
  <c r="AN1073" i="1"/>
  <c r="Q1073" i="1" s="1"/>
  <c r="AF1073" i="1"/>
  <c r="AD1073" i="1" s="1"/>
  <c r="AE1073" i="1"/>
  <c r="W1073" i="1"/>
  <c r="BF1072" i="1"/>
  <c r="BE1072" i="1"/>
  <c r="BC1072" i="1"/>
  <c r="BB1072" i="1"/>
  <c r="AZ1072" i="1"/>
  <c r="AS1072" i="1"/>
  <c r="P1072" i="1" s="1"/>
  <c r="O1072" i="1" s="1"/>
  <c r="AH1072" i="1" s="1"/>
  <c r="AN1072" i="1"/>
  <c r="Q1072" i="1" s="1"/>
  <c r="AF1072" i="1"/>
  <c r="AE1072" i="1"/>
  <c r="AD1072" i="1" s="1"/>
  <c r="W1072" i="1"/>
  <c r="BF1071" i="1"/>
  <c r="BE1071" i="1"/>
  <c r="BC1071" i="1"/>
  <c r="BB1071" i="1"/>
  <c r="AZ1071" i="1" s="1"/>
  <c r="AS1071" i="1"/>
  <c r="P1071" i="1" s="1"/>
  <c r="O1071" i="1" s="1"/>
  <c r="AH1071" i="1" s="1"/>
  <c r="AN1071" i="1"/>
  <c r="Q1071" i="1" s="1"/>
  <c r="AF1071" i="1"/>
  <c r="AE1071" i="1"/>
  <c r="W1071" i="1"/>
  <c r="BF1070" i="1"/>
  <c r="Z1070" i="1" s="1"/>
  <c r="BE1070" i="1"/>
  <c r="BC1070" i="1"/>
  <c r="BD1070" i="1" s="1"/>
  <c r="BB1070" i="1"/>
  <c r="AZ1070" i="1" s="1"/>
  <c r="R1070" i="1" s="1"/>
  <c r="AS1070" i="1"/>
  <c r="P1070" i="1" s="1"/>
  <c r="O1070" i="1" s="1"/>
  <c r="AH1070" i="1" s="1"/>
  <c r="AN1070" i="1"/>
  <c r="Q1070" i="1" s="1"/>
  <c r="AF1070" i="1"/>
  <c r="AE1070" i="1"/>
  <c r="AD1070" i="1" s="1"/>
  <c r="W1070" i="1"/>
  <c r="BF1069" i="1"/>
  <c r="BE1069" i="1"/>
  <c r="BC1069" i="1"/>
  <c r="Z1069" i="1" s="1"/>
  <c r="BB1069" i="1"/>
  <c r="AZ1069" i="1" s="1"/>
  <c r="BA1069" i="1" s="1"/>
  <c r="AS1069" i="1"/>
  <c r="P1069" i="1" s="1"/>
  <c r="O1069" i="1" s="1"/>
  <c r="AA1069" i="1" s="1"/>
  <c r="AB1069" i="1" s="1"/>
  <c r="AN1069" i="1"/>
  <c r="Q1069" i="1" s="1"/>
  <c r="AF1069" i="1"/>
  <c r="AE1069" i="1"/>
  <c r="AD1069" i="1"/>
  <c r="W1069" i="1"/>
  <c r="BF1068" i="1"/>
  <c r="BE1068" i="1"/>
  <c r="BC1068" i="1"/>
  <c r="Z1068" i="1" s="1"/>
  <c r="BB1068" i="1"/>
  <c r="AZ1068" i="1"/>
  <c r="AS1068" i="1"/>
  <c r="P1068" i="1" s="1"/>
  <c r="O1068" i="1" s="1"/>
  <c r="AH1068" i="1" s="1"/>
  <c r="AN1068" i="1"/>
  <c r="Q1068" i="1" s="1"/>
  <c r="AF1068" i="1"/>
  <c r="AE1068" i="1"/>
  <c r="AD1068" i="1" s="1"/>
  <c r="W1068" i="1"/>
  <c r="BF1067" i="1"/>
  <c r="BE1067" i="1"/>
  <c r="BC1067" i="1"/>
  <c r="BB1067" i="1"/>
  <c r="AZ1067" i="1" s="1"/>
  <c r="AL1067" i="1" s="1"/>
  <c r="AS1067" i="1"/>
  <c r="P1067" i="1" s="1"/>
  <c r="O1067" i="1" s="1"/>
  <c r="AH1067" i="1" s="1"/>
  <c r="AN1067" i="1"/>
  <c r="Q1067" i="1" s="1"/>
  <c r="AF1067" i="1"/>
  <c r="AE1067" i="1"/>
  <c r="W1067" i="1"/>
  <c r="BF1066" i="1"/>
  <c r="BE1066" i="1"/>
  <c r="BC1066" i="1"/>
  <c r="BD1066" i="1" s="1"/>
  <c r="BB1066" i="1"/>
  <c r="AZ1066" i="1" s="1"/>
  <c r="R1066" i="1" s="1"/>
  <c r="AS1066" i="1"/>
  <c r="P1066" i="1" s="1"/>
  <c r="O1066" i="1" s="1"/>
  <c r="AH1066" i="1" s="1"/>
  <c r="AN1066" i="1"/>
  <c r="Q1066" i="1" s="1"/>
  <c r="AF1066" i="1"/>
  <c r="AE1066" i="1"/>
  <c r="AD1066" i="1"/>
  <c r="W1066" i="1"/>
  <c r="BF1065" i="1"/>
  <c r="BE1065" i="1"/>
  <c r="BC1065" i="1"/>
  <c r="BB1065" i="1"/>
  <c r="AZ1065" i="1" s="1"/>
  <c r="BA1065" i="1" s="1"/>
  <c r="AS1065" i="1"/>
  <c r="P1065" i="1" s="1"/>
  <c r="O1065" i="1" s="1"/>
  <c r="AN1065" i="1"/>
  <c r="Q1065" i="1" s="1"/>
  <c r="AF1065" i="1"/>
  <c r="AD1065" i="1" s="1"/>
  <c r="AE1065" i="1"/>
  <c r="W1065" i="1"/>
  <c r="BF1064" i="1"/>
  <c r="BE1064" i="1"/>
  <c r="BC1064" i="1"/>
  <c r="BB1064" i="1"/>
  <c r="AZ1064" i="1" s="1"/>
  <c r="AS1064" i="1"/>
  <c r="P1064" i="1" s="1"/>
  <c r="O1064" i="1" s="1"/>
  <c r="AH1064" i="1" s="1"/>
  <c r="AN1064" i="1"/>
  <c r="Q1064" i="1" s="1"/>
  <c r="AF1064" i="1"/>
  <c r="AE1064" i="1"/>
  <c r="W1064" i="1"/>
  <c r="BF1063" i="1"/>
  <c r="BE1063" i="1"/>
  <c r="BC1063" i="1"/>
  <c r="BB1063" i="1"/>
  <c r="AZ1063" i="1" s="1"/>
  <c r="AS1063" i="1"/>
  <c r="P1063" i="1" s="1"/>
  <c r="O1063" i="1" s="1"/>
  <c r="AH1063" i="1" s="1"/>
  <c r="AN1063" i="1"/>
  <c r="Q1063" i="1" s="1"/>
  <c r="AF1063" i="1"/>
  <c r="AE1063" i="1"/>
  <c r="W1063" i="1"/>
  <c r="BF1062" i="1"/>
  <c r="BE1062" i="1"/>
  <c r="BC1062" i="1"/>
  <c r="BD1062" i="1" s="1"/>
  <c r="BB1062" i="1"/>
  <c r="AZ1062" i="1"/>
  <c r="R1062" i="1" s="1"/>
  <c r="AS1062" i="1"/>
  <c r="P1062" i="1" s="1"/>
  <c r="O1062" i="1" s="1"/>
  <c r="AH1062" i="1" s="1"/>
  <c r="AN1062" i="1"/>
  <c r="AF1062" i="1"/>
  <c r="AE1062" i="1"/>
  <c r="AD1062" i="1" s="1"/>
  <c r="W1062" i="1"/>
  <c r="Q1062" i="1"/>
  <c r="BF1061" i="1"/>
  <c r="BE1061" i="1"/>
  <c r="BC1061" i="1"/>
  <c r="BB1061" i="1"/>
  <c r="AZ1061" i="1" s="1"/>
  <c r="BA1061" i="1" s="1"/>
  <c r="AS1061" i="1"/>
  <c r="AN1061" i="1"/>
  <c r="Q1061" i="1" s="1"/>
  <c r="AF1061" i="1"/>
  <c r="AE1061" i="1"/>
  <c r="W1061" i="1"/>
  <c r="P1061" i="1"/>
  <c r="O1061" i="1" s="1"/>
  <c r="BF1060" i="1"/>
  <c r="BE1060" i="1"/>
  <c r="BC1060" i="1"/>
  <c r="Z1060" i="1" s="1"/>
  <c r="BB1060" i="1"/>
  <c r="AZ1060" i="1"/>
  <c r="BA1060" i="1" s="1"/>
  <c r="AS1060" i="1"/>
  <c r="P1060" i="1" s="1"/>
  <c r="O1060" i="1" s="1"/>
  <c r="AH1060" i="1" s="1"/>
  <c r="AN1060" i="1"/>
  <c r="Q1060" i="1" s="1"/>
  <c r="AM1060" i="1"/>
  <c r="AF1060" i="1"/>
  <c r="AE1060" i="1"/>
  <c r="AD1060" i="1" s="1"/>
  <c r="W1060" i="1"/>
  <c r="R1060" i="1"/>
  <c r="BF1059" i="1"/>
  <c r="Z1059" i="1" s="1"/>
  <c r="BE1059" i="1"/>
  <c r="BC1059" i="1"/>
  <c r="BB1059" i="1"/>
  <c r="AZ1059" i="1" s="1"/>
  <c r="AS1059" i="1"/>
  <c r="P1059" i="1" s="1"/>
  <c r="AN1059" i="1"/>
  <c r="Q1059" i="1" s="1"/>
  <c r="AF1059" i="1"/>
  <c r="AE1059" i="1"/>
  <c r="W1059" i="1"/>
  <c r="O1059" i="1"/>
  <c r="AH1059" i="1" s="1"/>
  <c r="BF1058" i="1"/>
  <c r="Z1058" i="1" s="1"/>
  <c r="BE1058" i="1"/>
  <c r="BC1058" i="1"/>
  <c r="BD1058" i="1" s="1"/>
  <c r="BB1058" i="1"/>
  <c r="AZ1058" i="1"/>
  <c r="R1058" i="1" s="1"/>
  <c r="AS1058" i="1"/>
  <c r="P1058" i="1" s="1"/>
  <c r="O1058" i="1" s="1"/>
  <c r="AH1058" i="1" s="1"/>
  <c r="AN1058" i="1"/>
  <c r="Q1058" i="1" s="1"/>
  <c r="AF1058" i="1"/>
  <c r="AE1058" i="1"/>
  <c r="W1058" i="1"/>
  <c r="BF1057" i="1"/>
  <c r="BE1057" i="1"/>
  <c r="BC1057" i="1"/>
  <c r="Z1057" i="1" s="1"/>
  <c r="BB1057" i="1"/>
  <c r="AZ1057" i="1" s="1"/>
  <c r="BA1057" i="1" s="1"/>
  <c r="AS1057" i="1"/>
  <c r="AN1057" i="1"/>
  <c r="AF1057" i="1"/>
  <c r="AE1057" i="1"/>
  <c r="AD1057" i="1" s="1"/>
  <c r="W1057" i="1"/>
  <c r="Q1057" i="1"/>
  <c r="P1057" i="1"/>
  <c r="O1057" i="1" s="1"/>
  <c r="BF1056" i="1"/>
  <c r="BE1056" i="1"/>
  <c r="BC1056" i="1"/>
  <c r="BB1056" i="1"/>
  <c r="AZ1056" i="1" s="1"/>
  <c r="AS1056" i="1"/>
  <c r="P1056" i="1" s="1"/>
  <c r="O1056" i="1" s="1"/>
  <c r="AN1056" i="1"/>
  <c r="Q1056" i="1" s="1"/>
  <c r="AF1056" i="1"/>
  <c r="AE1056" i="1"/>
  <c r="AD1056" i="1" s="1"/>
  <c r="W1056" i="1"/>
  <c r="BF1055" i="1"/>
  <c r="BE1055" i="1"/>
  <c r="BC1055" i="1"/>
  <c r="BD1055" i="1" s="1"/>
  <c r="BB1055" i="1"/>
  <c r="AZ1055" i="1" s="1"/>
  <c r="AL1055" i="1" s="1"/>
  <c r="AS1055" i="1"/>
  <c r="P1055" i="1" s="1"/>
  <c r="O1055" i="1" s="1"/>
  <c r="AN1055" i="1"/>
  <c r="AF1055" i="1"/>
  <c r="AE1055" i="1"/>
  <c r="W1055" i="1"/>
  <c r="Q1055" i="1"/>
  <c r="BF1054" i="1"/>
  <c r="BE1054" i="1"/>
  <c r="BC1054" i="1"/>
  <c r="BB1054" i="1"/>
  <c r="AZ1054" i="1"/>
  <c r="AS1054" i="1"/>
  <c r="P1054" i="1" s="1"/>
  <c r="O1054" i="1" s="1"/>
  <c r="AN1054" i="1"/>
  <c r="Q1054" i="1" s="1"/>
  <c r="AF1054" i="1"/>
  <c r="AE1054" i="1"/>
  <c r="W1054" i="1"/>
  <c r="BF1053" i="1"/>
  <c r="BE1053" i="1"/>
  <c r="BC1053" i="1"/>
  <c r="BB1053" i="1"/>
  <c r="AZ1053" i="1" s="1"/>
  <c r="BA1053" i="1" s="1"/>
  <c r="AS1053" i="1"/>
  <c r="P1053" i="1" s="1"/>
  <c r="O1053" i="1" s="1"/>
  <c r="AN1053" i="1"/>
  <c r="Q1053" i="1" s="1"/>
  <c r="AF1053" i="1"/>
  <c r="AE1053" i="1"/>
  <c r="AD1053" i="1" s="1"/>
  <c r="W1053" i="1"/>
  <c r="BF1052" i="1"/>
  <c r="BE1052" i="1"/>
  <c r="BC1052" i="1"/>
  <c r="BB1052" i="1"/>
  <c r="AZ1052" i="1" s="1"/>
  <c r="AS1052" i="1"/>
  <c r="P1052" i="1" s="1"/>
  <c r="O1052" i="1" s="1"/>
  <c r="AH1052" i="1" s="1"/>
  <c r="AN1052" i="1"/>
  <c r="Q1052" i="1" s="1"/>
  <c r="AF1052" i="1"/>
  <c r="AE1052" i="1"/>
  <c r="W1052" i="1"/>
  <c r="BF1051" i="1"/>
  <c r="BE1051" i="1"/>
  <c r="BC1051" i="1"/>
  <c r="BB1051" i="1"/>
  <c r="AZ1051" i="1" s="1"/>
  <c r="AS1051" i="1"/>
  <c r="P1051" i="1" s="1"/>
  <c r="O1051" i="1" s="1"/>
  <c r="AN1051" i="1"/>
  <c r="AF1051" i="1"/>
  <c r="AE1051" i="1"/>
  <c r="W1051" i="1"/>
  <c r="Q1051" i="1"/>
  <c r="BF1050" i="1"/>
  <c r="BE1050" i="1"/>
  <c r="BD1050" i="1" s="1"/>
  <c r="BC1050" i="1"/>
  <c r="BB1050" i="1"/>
  <c r="AZ1050" i="1" s="1"/>
  <c r="AS1050" i="1"/>
  <c r="P1050" i="1" s="1"/>
  <c r="O1050" i="1" s="1"/>
  <c r="AN1050" i="1"/>
  <c r="Q1050" i="1" s="1"/>
  <c r="AF1050" i="1"/>
  <c r="AE1050" i="1"/>
  <c r="Z1050" i="1"/>
  <c r="W1050" i="1"/>
  <c r="BF1049" i="1"/>
  <c r="BE1049" i="1"/>
  <c r="BC1049" i="1"/>
  <c r="BB1049" i="1"/>
  <c r="AZ1049" i="1" s="1"/>
  <c r="AL1049" i="1" s="1"/>
  <c r="BA1049" i="1"/>
  <c r="AS1049" i="1"/>
  <c r="P1049" i="1" s="1"/>
  <c r="O1049" i="1" s="1"/>
  <c r="AN1049" i="1"/>
  <c r="AF1049" i="1"/>
  <c r="AE1049" i="1"/>
  <c r="AD1049" i="1"/>
  <c r="W1049" i="1"/>
  <c r="U1049" i="1"/>
  <c r="Q1049" i="1"/>
  <c r="BF1048" i="1"/>
  <c r="BE1048" i="1"/>
  <c r="BC1048" i="1"/>
  <c r="BB1048" i="1"/>
  <c r="AZ1048" i="1"/>
  <c r="U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D1047" i="1" s="1"/>
  <c r="BB1047" i="1"/>
  <c r="AZ1047" i="1" s="1"/>
  <c r="R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Z1046" i="1" s="1"/>
  <c r="BB1046" i="1"/>
  <c r="AZ1046" i="1" s="1"/>
  <c r="AS1046" i="1"/>
  <c r="P1046" i="1" s="1"/>
  <c r="AN1046" i="1"/>
  <c r="Q1046" i="1" s="1"/>
  <c r="AF1046" i="1"/>
  <c r="AE1046" i="1"/>
  <c r="AD1046" i="1" s="1"/>
  <c r="W1046" i="1"/>
  <c r="O1046" i="1"/>
  <c r="BF1045" i="1"/>
  <c r="BE1045" i="1"/>
  <c r="BC1045" i="1"/>
  <c r="BB1045" i="1"/>
  <c r="AZ1045" i="1" s="1"/>
  <c r="BA1045" i="1" s="1"/>
  <c r="AS1045" i="1"/>
  <c r="P1045" i="1" s="1"/>
  <c r="O1045" i="1" s="1"/>
  <c r="AN1045" i="1"/>
  <c r="Q1045" i="1" s="1"/>
  <c r="AF1045" i="1"/>
  <c r="AD1045" i="1" s="1"/>
  <c r="AE1045" i="1"/>
  <c r="W1045" i="1"/>
  <c r="BF1044" i="1"/>
  <c r="BE1044" i="1"/>
  <c r="BC1044" i="1"/>
  <c r="BD1044" i="1" s="1"/>
  <c r="BB1044" i="1"/>
  <c r="AZ1044" i="1"/>
  <c r="AS1044" i="1"/>
  <c r="P1044" i="1" s="1"/>
  <c r="O1044" i="1" s="1"/>
  <c r="AN1044" i="1"/>
  <c r="Q1044" i="1" s="1"/>
  <c r="AF1044" i="1"/>
  <c r="AE1044" i="1"/>
  <c r="AD1044" i="1" s="1"/>
  <c r="W1044" i="1"/>
  <c r="BF1043" i="1"/>
  <c r="BE1043" i="1"/>
  <c r="BC1043" i="1"/>
  <c r="BD1043" i="1" s="1"/>
  <c r="BB1043" i="1"/>
  <c r="AZ1043" i="1"/>
  <c r="U1043" i="1" s="1"/>
  <c r="AS1043" i="1"/>
  <c r="P1043" i="1" s="1"/>
  <c r="O1043" i="1" s="1"/>
  <c r="AN1043" i="1"/>
  <c r="Q1043" i="1" s="1"/>
  <c r="AF1043" i="1"/>
  <c r="AE1043" i="1"/>
  <c r="W1043" i="1"/>
  <c r="R1043" i="1"/>
  <c r="BF1042" i="1"/>
  <c r="BE1042" i="1"/>
  <c r="BC1042" i="1"/>
  <c r="Z1042" i="1" s="1"/>
  <c r="AA1042" i="1" s="1"/>
  <c r="AB1042" i="1" s="1"/>
  <c r="BB1042" i="1"/>
  <c r="AZ1042" i="1" s="1"/>
  <c r="BA1042" i="1" s="1"/>
  <c r="AS1042" i="1"/>
  <c r="P1042" i="1" s="1"/>
  <c r="O1042" i="1" s="1"/>
  <c r="AH1042" i="1" s="1"/>
  <c r="AN1042" i="1"/>
  <c r="Q1042" i="1" s="1"/>
  <c r="AF1042" i="1"/>
  <c r="AE1042" i="1"/>
  <c r="AD1042" i="1" s="1"/>
  <c r="W1042" i="1"/>
  <c r="BF1041" i="1"/>
  <c r="BE1041" i="1"/>
  <c r="BC1041" i="1"/>
  <c r="BB1041" i="1"/>
  <c r="AZ1041" i="1" s="1"/>
  <c r="BA1041" i="1"/>
  <c r="AS1041" i="1"/>
  <c r="P1041" i="1" s="1"/>
  <c r="O1041" i="1" s="1"/>
  <c r="AN1041" i="1"/>
  <c r="Q1041" i="1" s="1"/>
  <c r="AL1041" i="1"/>
  <c r="AF1041" i="1"/>
  <c r="AE1041" i="1"/>
  <c r="AD1041" i="1"/>
  <c r="W1041" i="1"/>
  <c r="U1041" i="1"/>
  <c r="BF1040" i="1"/>
  <c r="BE1040" i="1"/>
  <c r="BC1040" i="1"/>
  <c r="BD1040" i="1" s="1"/>
  <c r="BB1040" i="1"/>
  <c r="AZ1040" i="1"/>
  <c r="AL1040" i="1" s="1"/>
  <c r="AS1040" i="1"/>
  <c r="AN1040" i="1"/>
  <c r="Q1040" i="1" s="1"/>
  <c r="AF1040" i="1"/>
  <c r="AE1040" i="1"/>
  <c r="Z1040" i="1"/>
  <c r="W1040" i="1"/>
  <c r="P1040" i="1"/>
  <c r="O1040" i="1" s="1"/>
  <c r="BF1039" i="1"/>
  <c r="BE1039" i="1"/>
  <c r="BC1039" i="1"/>
  <c r="BD1039" i="1" s="1"/>
  <c r="BB1039" i="1"/>
  <c r="AZ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R1038" i="1" s="1"/>
  <c r="AS1038" i="1"/>
  <c r="P1038" i="1" s="1"/>
  <c r="O1038" i="1" s="1"/>
  <c r="AH1038" i="1" s="1"/>
  <c r="AN1038" i="1"/>
  <c r="Q1038" i="1" s="1"/>
  <c r="AF1038" i="1"/>
  <c r="AE1038" i="1"/>
  <c r="W1038" i="1"/>
  <c r="BF1037" i="1"/>
  <c r="BE1037" i="1"/>
  <c r="BC1037" i="1"/>
  <c r="BB1037" i="1"/>
  <c r="AZ1037" i="1" s="1"/>
  <c r="AS1037" i="1"/>
  <c r="P1037" i="1" s="1"/>
  <c r="O1037" i="1" s="1"/>
  <c r="AN1037" i="1"/>
  <c r="Q1037" i="1" s="1"/>
  <c r="AF1037" i="1"/>
  <c r="AE1037" i="1"/>
  <c r="AD1037" i="1" s="1"/>
  <c r="W1037" i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F1036" i="1"/>
  <c r="AE1036" i="1"/>
  <c r="AD1036" i="1"/>
  <c r="W1036" i="1"/>
  <c r="R1036" i="1"/>
  <c r="BF1035" i="1"/>
  <c r="BE1035" i="1"/>
  <c r="BC1035" i="1"/>
  <c r="BB1035" i="1"/>
  <c r="AZ1035" i="1"/>
  <c r="AS1035" i="1"/>
  <c r="P1035" i="1" s="1"/>
  <c r="O1035" i="1" s="1"/>
  <c r="AH1035" i="1" s="1"/>
  <c r="AN1035" i="1"/>
  <c r="Q1035" i="1" s="1"/>
  <c r="AF1035" i="1"/>
  <c r="AE1035" i="1"/>
  <c r="W1035" i="1"/>
  <c r="BF1034" i="1"/>
  <c r="BE1034" i="1"/>
  <c r="BC1034" i="1"/>
  <c r="BD1034" i="1" s="1"/>
  <c r="BB1034" i="1"/>
  <c r="AZ1034" i="1"/>
  <c r="R1034" i="1" s="1"/>
  <c r="AS1034" i="1"/>
  <c r="AN1034" i="1"/>
  <c r="Q1034" i="1" s="1"/>
  <c r="AF1034" i="1"/>
  <c r="AE1034" i="1"/>
  <c r="W1034" i="1"/>
  <c r="P1034" i="1"/>
  <c r="O1034" i="1" s="1"/>
  <c r="AH1034" i="1" s="1"/>
  <c r="BF1033" i="1"/>
  <c r="BE1033" i="1"/>
  <c r="BC1033" i="1"/>
  <c r="BB1033" i="1"/>
  <c r="AZ1033" i="1" s="1"/>
  <c r="AS1033" i="1"/>
  <c r="P1033" i="1" s="1"/>
  <c r="O1033" i="1" s="1"/>
  <c r="AN1033" i="1"/>
  <c r="Q1033" i="1" s="1"/>
  <c r="AF1033" i="1"/>
  <c r="AE1033" i="1"/>
  <c r="AD1033" i="1" s="1"/>
  <c r="W1033" i="1"/>
  <c r="BF1032" i="1"/>
  <c r="BE1032" i="1"/>
  <c r="BC1032" i="1"/>
  <c r="BB1032" i="1"/>
  <c r="AZ1032" i="1" s="1"/>
  <c r="U1032" i="1" s="1"/>
  <c r="AS1032" i="1"/>
  <c r="P1032" i="1" s="1"/>
  <c r="O1032" i="1" s="1"/>
  <c r="AN1032" i="1"/>
  <c r="Q1032" i="1" s="1"/>
  <c r="AM1032" i="1"/>
  <c r="AF1032" i="1"/>
  <c r="AE1032" i="1"/>
  <c r="AD1032" i="1"/>
  <c r="W1032" i="1"/>
  <c r="BF1031" i="1"/>
  <c r="BE1031" i="1"/>
  <c r="BC1031" i="1"/>
  <c r="BB1031" i="1"/>
  <c r="AZ1031" i="1" s="1"/>
  <c r="AS1031" i="1"/>
  <c r="P1031" i="1" s="1"/>
  <c r="O1031" i="1" s="1"/>
  <c r="AH1031" i="1" s="1"/>
  <c r="AN1031" i="1"/>
  <c r="Q1031" i="1" s="1"/>
  <c r="AF1031" i="1"/>
  <c r="AE1031" i="1"/>
  <c r="W1031" i="1"/>
  <c r="BF1030" i="1"/>
  <c r="BE1030" i="1"/>
  <c r="BC1030" i="1"/>
  <c r="BB1030" i="1"/>
  <c r="AZ1030" i="1"/>
  <c r="R1030" i="1" s="1"/>
  <c r="AS1030" i="1"/>
  <c r="P1030" i="1" s="1"/>
  <c r="O1030" i="1" s="1"/>
  <c r="AH1030" i="1" s="1"/>
  <c r="AN1030" i="1"/>
  <c r="Q1030" i="1" s="1"/>
  <c r="AF1030" i="1"/>
  <c r="AE1030" i="1"/>
  <c r="W1030" i="1"/>
  <c r="BF1029" i="1"/>
  <c r="BE1029" i="1"/>
  <c r="BC1029" i="1"/>
  <c r="BB1029" i="1"/>
  <c r="AZ1029" i="1" s="1"/>
  <c r="AS1029" i="1"/>
  <c r="P1029" i="1" s="1"/>
  <c r="O1029" i="1" s="1"/>
  <c r="AN1029" i="1"/>
  <c r="Q1029" i="1" s="1"/>
  <c r="AF1029" i="1"/>
  <c r="AD1029" i="1" s="1"/>
  <c r="AE1029" i="1"/>
  <c r="W1029" i="1"/>
  <c r="BF1028" i="1"/>
  <c r="BE1028" i="1"/>
  <c r="BC1028" i="1"/>
  <c r="BD1028" i="1" s="1"/>
  <c r="BB1028" i="1"/>
  <c r="AZ1028" i="1"/>
  <c r="U1028" i="1" s="1"/>
  <c r="AS1028" i="1"/>
  <c r="P1028" i="1" s="1"/>
  <c r="O1028" i="1" s="1"/>
  <c r="AH1028" i="1" s="1"/>
  <c r="AN1028" i="1"/>
  <c r="Q1028" i="1" s="1"/>
  <c r="AM1028" i="1"/>
  <c r="AL1028" i="1"/>
  <c r="AF1028" i="1"/>
  <c r="AD1028" i="1" s="1"/>
  <c r="AE1028" i="1"/>
  <c r="W1028" i="1"/>
  <c r="R1028" i="1"/>
  <c r="BF1027" i="1"/>
  <c r="Z1027" i="1" s="1"/>
  <c r="BE1027" i="1"/>
  <c r="BC1027" i="1"/>
  <c r="BB1027" i="1"/>
  <c r="AZ1027" i="1" s="1"/>
  <c r="R1027" i="1" s="1"/>
  <c r="AS1027" i="1"/>
  <c r="AN1027" i="1"/>
  <c r="Q1027" i="1" s="1"/>
  <c r="AF1027" i="1"/>
  <c r="AE1027" i="1"/>
  <c r="W1027" i="1"/>
  <c r="P1027" i="1"/>
  <c r="O1027" i="1" s="1"/>
  <c r="BF1026" i="1"/>
  <c r="BE1026" i="1"/>
  <c r="BC1026" i="1"/>
  <c r="BB1026" i="1"/>
  <c r="AZ1026" i="1" s="1"/>
  <c r="AS1026" i="1"/>
  <c r="P1026" i="1" s="1"/>
  <c r="O1026" i="1" s="1"/>
  <c r="AH1026" i="1" s="1"/>
  <c r="AN1026" i="1"/>
  <c r="Q1026" i="1" s="1"/>
  <c r="AF1026" i="1"/>
  <c r="AE1026" i="1"/>
  <c r="AD1026" i="1" s="1"/>
  <c r="W1026" i="1"/>
  <c r="BF1025" i="1"/>
  <c r="BE1025" i="1"/>
  <c r="BC1025" i="1"/>
  <c r="BB1025" i="1"/>
  <c r="AZ1025" i="1" s="1"/>
  <c r="AL1025" i="1" s="1"/>
  <c r="AS1025" i="1"/>
  <c r="P1025" i="1" s="1"/>
  <c r="O1025" i="1" s="1"/>
  <c r="AN1025" i="1"/>
  <c r="Q1025" i="1" s="1"/>
  <c r="AF1025" i="1"/>
  <c r="AD1025" i="1" s="1"/>
  <c r="AE1025" i="1"/>
  <c r="W1025" i="1"/>
  <c r="U1025" i="1"/>
  <c r="BF1024" i="1"/>
  <c r="Z1024" i="1" s="1"/>
  <c r="BE1024" i="1"/>
  <c r="BC1024" i="1"/>
  <c r="BD1024" i="1" s="1"/>
  <c r="BB1024" i="1"/>
  <c r="AZ1024" i="1" s="1"/>
  <c r="AS1024" i="1"/>
  <c r="P1024" i="1" s="1"/>
  <c r="O1024" i="1" s="1"/>
  <c r="AH1024" i="1" s="1"/>
  <c r="AN1024" i="1"/>
  <c r="Q1024" i="1" s="1"/>
  <c r="AF1024" i="1"/>
  <c r="AE1024" i="1"/>
  <c r="W1024" i="1"/>
  <c r="BF1023" i="1"/>
  <c r="BE1023" i="1"/>
  <c r="BC1023" i="1"/>
  <c r="BD1023" i="1" s="1"/>
  <c r="BB1023" i="1"/>
  <c r="AZ1023" i="1" s="1"/>
  <c r="R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P1022" i="1" s="1"/>
  <c r="O1022" i="1" s="1"/>
  <c r="AH1022" i="1" s="1"/>
  <c r="AN1022" i="1"/>
  <c r="Q1022" i="1" s="1"/>
  <c r="AF1022" i="1"/>
  <c r="AE1022" i="1"/>
  <c r="Z1022" i="1"/>
  <c r="W1022" i="1"/>
  <c r="BF1021" i="1"/>
  <c r="BE1021" i="1"/>
  <c r="BC1021" i="1"/>
  <c r="BB1021" i="1"/>
  <c r="AZ1021" i="1" s="1"/>
  <c r="AS1021" i="1"/>
  <c r="P1021" i="1" s="1"/>
  <c r="O1021" i="1" s="1"/>
  <c r="AN1021" i="1"/>
  <c r="Q1021" i="1" s="1"/>
  <c r="AF1021" i="1"/>
  <c r="AD1021" i="1" s="1"/>
  <c r="AE1021" i="1"/>
  <c r="W1021" i="1"/>
  <c r="BF1020" i="1"/>
  <c r="Z1020" i="1" s="1"/>
  <c r="BE1020" i="1"/>
  <c r="BD1020" i="1" s="1"/>
  <c r="BC1020" i="1"/>
  <c r="BB1020" i="1"/>
  <c r="AZ1020" i="1" s="1"/>
  <c r="BA1020" i="1" s="1"/>
  <c r="AS1020" i="1"/>
  <c r="P1020" i="1" s="1"/>
  <c r="O1020" i="1" s="1"/>
  <c r="AH1020" i="1" s="1"/>
  <c r="AN1020" i="1"/>
  <c r="AF1020" i="1"/>
  <c r="AE1020" i="1"/>
  <c r="AD1020" i="1" s="1"/>
  <c r="W1020" i="1"/>
  <c r="Q1020" i="1"/>
  <c r="BF1019" i="1"/>
  <c r="BE1019" i="1"/>
  <c r="BC1019" i="1"/>
  <c r="BD1019" i="1" s="1"/>
  <c r="BB1019" i="1"/>
  <c r="AZ1019" i="1" s="1"/>
  <c r="AS1019" i="1"/>
  <c r="P1019" i="1" s="1"/>
  <c r="O1019" i="1" s="1"/>
  <c r="AH1019" i="1" s="1"/>
  <c r="AN1019" i="1"/>
  <c r="Q1019" i="1" s="1"/>
  <c r="AF1019" i="1"/>
  <c r="AE1019" i="1"/>
  <c r="W1019" i="1"/>
  <c r="BF1018" i="1"/>
  <c r="BE1018" i="1"/>
  <c r="BC1018" i="1"/>
  <c r="BD1018" i="1" s="1"/>
  <c r="BB1018" i="1"/>
  <c r="AZ1018" i="1" s="1"/>
  <c r="AS1018" i="1"/>
  <c r="AN1018" i="1"/>
  <c r="Q1018" i="1" s="1"/>
  <c r="AF1018" i="1"/>
  <c r="AE1018" i="1"/>
  <c r="Z1018" i="1"/>
  <c r="W1018" i="1"/>
  <c r="P1018" i="1"/>
  <c r="O1018" i="1" s="1"/>
  <c r="AH1018" i="1" s="1"/>
  <c r="BF1017" i="1"/>
  <c r="BE1017" i="1"/>
  <c r="BC1017" i="1"/>
  <c r="BB1017" i="1"/>
  <c r="AZ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BB1016" i="1"/>
  <c r="AZ1016" i="1" s="1"/>
  <c r="AS1016" i="1"/>
  <c r="P1016" i="1" s="1"/>
  <c r="O1016" i="1" s="1"/>
  <c r="AN1016" i="1"/>
  <c r="Q1016" i="1" s="1"/>
  <c r="AF1016" i="1"/>
  <c r="AE1016" i="1"/>
  <c r="W1016" i="1"/>
  <c r="BF1015" i="1"/>
  <c r="BE1015" i="1"/>
  <c r="BC1015" i="1"/>
  <c r="BB1015" i="1"/>
  <c r="AZ1015" i="1" s="1"/>
  <c r="AS1015" i="1"/>
  <c r="P1015" i="1" s="1"/>
  <c r="O1015" i="1" s="1"/>
  <c r="AH1015" i="1" s="1"/>
  <c r="AN1015" i="1"/>
  <c r="Q1015" i="1" s="1"/>
  <c r="AF1015" i="1"/>
  <c r="AE1015" i="1"/>
  <c r="Z1015" i="1"/>
  <c r="W1015" i="1"/>
  <c r="BF1014" i="1"/>
  <c r="BE1014" i="1"/>
  <c r="BC1014" i="1"/>
  <c r="BB1014" i="1"/>
  <c r="AZ1014" i="1"/>
  <c r="AS1014" i="1"/>
  <c r="P1014" i="1" s="1"/>
  <c r="O1014" i="1" s="1"/>
  <c r="AN1014" i="1"/>
  <c r="Q1014" i="1" s="1"/>
  <c r="AF1014" i="1"/>
  <c r="AE1014" i="1"/>
  <c r="W1014" i="1"/>
  <c r="BF1013" i="1"/>
  <c r="BE1013" i="1"/>
  <c r="BC1013" i="1"/>
  <c r="BB1013" i="1"/>
  <c r="AZ1013" i="1" s="1"/>
  <c r="AS1013" i="1"/>
  <c r="P1013" i="1" s="1"/>
  <c r="O1013" i="1" s="1"/>
  <c r="AN1013" i="1"/>
  <c r="Q1013" i="1" s="1"/>
  <c r="AF1013" i="1"/>
  <c r="AE1013" i="1"/>
  <c r="W1013" i="1"/>
  <c r="BF1012" i="1"/>
  <c r="BE1012" i="1"/>
  <c r="BC1012" i="1"/>
  <c r="BB1012" i="1"/>
  <c r="AZ1012" i="1" s="1"/>
  <c r="U1012" i="1" s="1"/>
  <c r="AS1012" i="1"/>
  <c r="P1012" i="1" s="1"/>
  <c r="O1012" i="1" s="1"/>
  <c r="AN1012" i="1"/>
  <c r="Q1012" i="1" s="1"/>
  <c r="AF1012" i="1"/>
  <c r="AE1012" i="1"/>
  <c r="AD1012" i="1" s="1"/>
  <c r="W1012" i="1"/>
  <c r="BF1011" i="1"/>
  <c r="BE1011" i="1"/>
  <c r="BC1011" i="1"/>
  <c r="BB1011" i="1"/>
  <c r="AZ1011" i="1" s="1"/>
  <c r="AS1011" i="1"/>
  <c r="P1011" i="1" s="1"/>
  <c r="O1011" i="1" s="1"/>
  <c r="AN1011" i="1"/>
  <c r="Q1011" i="1" s="1"/>
  <c r="AF1011" i="1"/>
  <c r="AE1011" i="1"/>
  <c r="AD1011" i="1" s="1"/>
  <c r="W1011" i="1"/>
  <c r="BF1010" i="1"/>
  <c r="BE1010" i="1"/>
  <c r="BC1010" i="1"/>
  <c r="BB1010" i="1"/>
  <c r="AZ1010" i="1" s="1"/>
  <c r="AS1010" i="1"/>
  <c r="P1010" i="1" s="1"/>
  <c r="AN1010" i="1"/>
  <c r="Q1010" i="1" s="1"/>
  <c r="AL1010" i="1"/>
  <c r="AF1010" i="1"/>
  <c r="AE1010" i="1"/>
  <c r="AD1010" i="1" s="1"/>
  <c r="Z1010" i="1"/>
  <c r="AA1010" i="1" s="1"/>
  <c r="AB1010" i="1" s="1"/>
  <c r="W1010" i="1"/>
  <c r="U1010" i="1"/>
  <c r="O1010" i="1"/>
  <c r="AH1010" i="1" s="1"/>
  <c r="BF1009" i="1"/>
  <c r="BE1009" i="1"/>
  <c r="BC1009" i="1"/>
  <c r="BB1009" i="1"/>
  <c r="AZ1009" i="1" s="1"/>
  <c r="AS1009" i="1"/>
  <c r="P1009" i="1" s="1"/>
  <c r="O1009" i="1" s="1"/>
  <c r="AN1009" i="1"/>
  <c r="Q1009" i="1" s="1"/>
  <c r="AF1009" i="1"/>
  <c r="AE1009" i="1"/>
  <c r="AD1009" i="1" s="1"/>
  <c r="W1009" i="1"/>
  <c r="BF1008" i="1"/>
  <c r="BE1008" i="1"/>
  <c r="BC1008" i="1"/>
  <c r="BB1008" i="1"/>
  <c r="AZ1008" i="1" s="1"/>
  <c r="BA1008" i="1" s="1"/>
  <c r="AS1008" i="1"/>
  <c r="P1008" i="1" s="1"/>
  <c r="O1008" i="1" s="1"/>
  <c r="AH1008" i="1" s="1"/>
  <c r="AN1008" i="1"/>
  <c r="Q1008" i="1" s="1"/>
  <c r="AF1008" i="1"/>
  <c r="AE1008" i="1"/>
  <c r="AD1008" i="1" s="1"/>
  <c r="W1008" i="1"/>
  <c r="BF1007" i="1"/>
  <c r="BE1007" i="1"/>
  <c r="BC1007" i="1"/>
  <c r="BB1007" i="1"/>
  <c r="AZ1007" i="1" s="1"/>
  <c r="BA1007" i="1" s="1"/>
  <c r="AS1007" i="1"/>
  <c r="P1007" i="1" s="1"/>
  <c r="O1007" i="1" s="1"/>
  <c r="AN1007" i="1"/>
  <c r="Q1007" i="1" s="1"/>
  <c r="AF1007" i="1"/>
  <c r="AE1007" i="1"/>
  <c r="AD1007" i="1" s="1"/>
  <c r="W1007" i="1"/>
  <c r="R1007" i="1"/>
  <c r="BF1006" i="1"/>
  <c r="BE1006" i="1"/>
  <c r="BC1006" i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B1005" i="1"/>
  <c r="AZ1005" i="1" s="1"/>
  <c r="AS1005" i="1"/>
  <c r="P1005" i="1" s="1"/>
  <c r="O1005" i="1" s="1"/>
  <c r="AN1005" i="1"/>
  <c r="AF1005" i="1"/>
  <c r="AE1005" i="1"/>
  <c r="AD1005" i="1" s="1"/>
  <c r="W1005" i="1"/>
  <c r="Q1005" i="1"/>
  <c r="BF1004" i="1"/>
  <c r="BE1004" i="1"/>
  <c r="BC1004" i="1"/>
  <c r="BB1004" i="1"/>
  <c r="AZ1004" i="1" s="1"/>
  <c r="BA1004" i="1"/>
  <c r="AS1004" i="1"/>
  <c r="P1004" i="1" s="1"/>
  <c r="O1004" i="1" s="1"/>
  <c r="AH1004" i="1" s="1"/>
  <c r="AN1004" i="1"/>
  <c r="Q1004" i="1" s="1"/>
  <c r="AF1004" i="1"/>
  <c r="AE1004" i="1"/>
  <c r="W1004" i="1"/>
  <c r="BF1003" i="1"/>
  <c r="BE1003" i="1"/>
  <c r="BC1003" i="1"/>
  <c r="BB1003" i="1"/>
  <c r="AZ1003" i="1"/>
  <c r="BA1003" i="1" s="1"/>
  <c r="AS1003" i="1"/>
  <c r="P1003" i="1" s="1"/>
  <c r="O1003" i="1" s="1"/>
  <c r="AN1003" i="1"/>
  <c r="Q1003" i="1" s="1"/>
  <c r="AF1003" i="1"/>
  <c r="AE1003" i="1"/>
  <c r="W1003" i="1"/>
  <c r="U1003" i="1"/>
  <c r="BF1002" i="1"/>
  <c r="BE1002" i="1"/>
  <c r="BC1002" i="1"/>
  <c r="BD1002" i="1" s="1"/>
  <c r="BB1002" i="1"/>
  <c r="AZ1002" i="1" s="1"/>
  <c r="AM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AS1001" i="1"/>
  <c r="P1001" i="1" s="1"/>
  <c r="O1001" i="1" s="1"/>
  <c r="AN1001" i="1"/>
  <c r="Q1001" i="1" s="1"/>
  <c r="AF1001" i="1"/>
  <c r="AE1001" i="1"/>
  <c r="W1001" i="1"/>
  <c r="BF1000" i="1"/>
  <c r="BE1000" i="1"/>
  <c r="BC1000" i="1"/>
  <c r="BB1000" i="1"/>
  <c r="AZ1000" i="1" s="1"/>
  <c r="BA1000" i="1" s="1"/>
  <c r="AS1000" i="1"/>
  <c r="P1000" i="1" s="1"/>
  <c r="AN1000" i="1"/>
  <c r="Q1000" i="1" s="1"/>
  <c r="AF1000" i="1"/>
  <c r="AE1000" i="1"/>
  <c r="W1000" i="1"/>
  <c r="O1000" i="1"/>
  <c r="AH1000" i="1" s="1"/>
  <c r="BF999" i="1"/>
  <c r="BE999" i="1"/>
  <c r="BC999" i="1"/>
  <c r="BB999" i="1"/>
  <c r="AZ999" i="1" s="1"/>
  <c r="AS999" i="1"/>
  <c r="P999" i="1" s="1"/>
  <c r="O999" i="1" s="1"/>
  <c r="AN999" i="1"/>
  <c r="AF999" i="1"/>
  <c r="AE999" i="1"/>
  <c r="W999" i="1"/>
  <c r="Q999" i="1"/>
  <c r="BF998" i="1"/>
  <c r="BE998" i="1"/>
  <c r="BC998" i="1"/>
  <c r="BB998" i="1"/>
  <c r="AZ998" i="1" s="1"/>
  <c r="AS998" i="1"/>
  <c r="P998" i="1" s="1"/>
  <c r="O998" i="1" s="1"/>
  <c r="AN998" i="1"/>
  <c r="Q998" i="1" s="1"/>
  <c r="AM998" i="1"/>
  <c r="AF998" i="1"/>
  <c r="AE998" i="1"/>
  <c r="W998" i="1"/>
  <c r="BF997" i="1"/>
  <c r="BE997" i="1"/>
  <c r="BC997" i="1"/>
  <c r="BB997" i="1"/>
  <c r="AZ997" i="1" s="1"/>
  <c r="AS997" i="1"/>
  <c r="P997" i="1" s="1"/>
  <c r="O997" i="1" s="1"/>
  <c r="AN997" i="1"/>
  <c r="Q997" i="1" s="1"/>
  <c r="AF997" i="1"/>
  <c r="AE997" i="1"/>
  <c r="AD997" i="1" s="1"/>
  <c r="W997" i="1"/>
  <c r="BF996" i="1"/>
  <c r="BE996" i="1"/>
  <c r="BC996" i="1"/>
  <c r="Z996" i="1" s="1"/>
  <c r="AA996" i="1" s="1"/>
  <c r="AB996" i="1" s="1"/>
  <c r="BB996" i="1"/>
  <c r="AZ996" i="1" s="1"/>
  <c r="BA996" i="1" s="1"/>
  <c r="AS996" i="1"/>
  <c r="P996" i="1" s="1"/>
  <c r="O996" i="1" s="1"/>
  <c r="AH996" i="1" s="1"/>
  <c r="AN996" i="1"/>
  <c r="Q996" i="1" s="1"/>
  <c r="AF996" i="1"/>
  <c r="AE996" i="1"/>
  <c r="W996" i="1"/>
  <c r="BF995" i="1"/>
  <c r="BE995" i="1"/>
  <c r="BC995" i="1"/>
  <c r="BB995" i="1"/>
  <c r="AZ995" i="1" s="1"/>
  <c r="BA995" i="1" s="1"/>
  <c r="AS995" i="1"/>
  <c r="P995" i="1" s="1"/>
  <c r="O995" i="1" s="1"/>
  <c r="AN995" i="1"/>
  <c r="Q995" i="1" s="1"/>
  <c r="AF995" i="1"/>
  <c r="AE995" i="1"/>
  <c r="W995" i="1"/>
  <c r="BF994" i="1"/>
  <c r="Z994" i="1" s="1"/>
  <c r="BE994" i="1"/>
  <c r="BC994" i="1"/>
  <c r="BB994" i="1"/>
  <c r="AZ994" i="1" s="1"/>
  <c r="AS994" i="1"/>
  <c r="P994" i="1" s="1"/>
  <c r="O994" i="1" s="1"/>
  <c r="AN994" i="1"/>
  <c r="Q994" i="1" s="1"/>
  <c r="AM994" i="1"/>
  <c r="AF994" i="1"/>
  <c r="AE994" i="1"/>
  <c r="AD994" i="1" s="1"/>
  <c r="W994" i="1"/>
  <c r="BF993" i="1"/>
  <c r="BE993" i="1"/>
  <c r="BC993" i="1"/>
  <c r="BB993" i="1"/>
  <c r="AZ993" i="1" s="1"/>
  <c r="AS993" i="1"/>
  <c r="P993" i="1" s="1"/>
  <c r="O993" i="1" s="1"/>
  <c r="AN993" i="1"/>
  <c r="AF993" i="1"/>
  <c r="AE993" i="1"/>
  <c r="W993" i="1"/>
  <c r="Q993" i="1"/>
  <c r="BF992" i="1"/>
  <c r="BE992" i="1"/>
  <c r="BC992" i="1"/>
  <c r="BB992" i="1"/>
  <c r="AZ992" i="1" s="1"/>
  <c r="BA992" i="1"/>
  <c r="AS992" i="1"/>
  <c r="P992" i="1" s="1"/>
  <c r="O992" i="1" s="1"/>
  <c r="AH992" i="1" s="1"/>
  <c r="AN992" i="1"/>
  <c r="Q992" i="1" s="1"/>
  <c r="AF992" i="1"/>
  <c r="AE992" i="1"/>
  <c r="W992" i="1"/>
  <c r="BF991" i="1"/>
  <c r="BE991" i="1"/>
  <c r="BC991" i="1"/>
  <c r="BB991" i="1"/>
  <c r="AZ991" i="1" s="1"/>
  <c r="AS991" i="1"/>
  <c r="P991" i="1" s="1"/>
  <c r="O991" i="1" s="1"/>
  <c r="AN991" i="1"/>
  <c r="Q991" i="1" s="1"/>
  <c r="AF991" i="1"/>
  <c r="AE991" i="1"/>
  <c r="W991" i="1"/>
  <c r="BF990" i="1"/>
  <c r="BE990" i="1"/>
  <c r="BC990" i="1"/>
  <c r="BB990" i="1"/>
  <c r="AZ990" i="1" s="1"/>
  <c r="AS990" i="1"/>
  <c r="P990" i="1" s="1"/>
  <c r="AN990" i="1"/>
  <c r="Q990" i="1" s="1"/>
  <c r="AM990" i="1"/>
  <c r="AF990" i="1"/>
  <c r="AE990" i="1"/>
  <c r="W990" i="1"/>
  <c r="O990" i="1"/>
  <c r="BF989" i="1"/>
  <c r="BE989" i="1"/>
  <c r="BC989" i="1"/>
  <c r="BB989" i="1"/>
  <c r="AZ989" i="1" s="1"/>
  <c r="AS989" i="1"/>
  <c r="P989" i="1" s="1"/>
  <c r="O989" i="1" s="1"/>
  <c r="AN989" i="1"/>
  <c r="AF989" i="1"/>
  <c r="AE989" i="1"/>
  <c r="AD989" i="1" s="1"/>
  <c r="W989" i="1"/>
  <c r="Q989" i="1"/>
  <c r="BF988" i="1"/>
  <c r="BE988" i="1"/>
  <c r="BD988" i="1" s="1"/>
  <c r="BC988" i="1"/>
  <c r="BB988" i="1"/>
  <c r="AZ988" i="1" s="1"/>
  <c r="BA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BA987" i="1" s="1"/>
  <c r="AS987" i="1"/>
  <c r="P987" i="1" s="1"/>
  <c r="O987" i="1" s="1"/>
  <c r="AN987" i="1"/>
  <c r="Q987" i="1" s="1"/>
  <c r="AF987" i="1"/>
  <c r="AE987" i="1"/>
  <c r="W987" i="1"/>
  <c r="BF986" i="1"/>
  <c r="BE986" i="1"/>
  <c r="BC986" i="1"/>
  <c r="BB986" i="1"/>
  <c r="AZ986" i="1" s="1"/>
  <c r="AM986" i="1" s="1"/>
  <c r="AS986" i="1"/>
  <c r="P986" i="1" s="1"/>
  <c r="AN986" i="1"/>
  <c r="Q986" i="1" s="1"/>
  <c r="AF986" i="1"/>
  <c r="AE986" i="1"/>
  <c r="W986" i="1"/>
  <c r="O986" i="1"/>
  <c r="BF985" i="1"/>
  <c r="BE985" i="1"/>
  <c r="BC985" i="1"/>
  <c r="BB985" i="1"/>
  <c r="AZ985" i="1" s="1"/>
  <c r="U985" i="1" s="1"/>
  <c r="AS985" i="1"/>
  <c r="P985" i="1" s="1"/>
  <c r="O985" i="1" s="1"/>
  <c r="AN985" i="1"/>
  <c r="Q985" i="1" s="1"/>
  <c r="AF985" i="1"/>
  <c r="AE985" i="1"/>
  <c r="AD985" i="1" s="1"/>
  <c r="W985" i="1"/>
  <c r="BF984" i="1"/>
  <c r="BE984" i="1"/>
  <c r="BC984" i="1"/>
  <c r="BB984" i="1"/>
  <c r="AZ984" i="1"/>
  <c r="AS984" i="1"/>
  <c r="P984" i="1" s="1"/>
  <c r="O984" i="1" s="1"/>
  <c r="AN984" i="1"/>
  <c r="Q984" i="1" s="1"/>
  <c r="AF984" i="1"/>
  <c r="AE984" i="1"/>
  <c r="AD984" i="1" s="1"/>
  <c r="W984" i="1"/>
  <c r="BF983" i="1"/>
  <c r="BE983" i="1"/>
  <c r="BC983" i="1"/>
  <c r="BB983" i="1"/>
  <c r="AZ983" i="1" s="1"/>
  <c r="BA983" i="1" s="1"/>
  <c r="AS983" i="1"/>
  <c r="P983" i="1" s="1"/>
  <c r="O983" i="1" s="1"/>
  <c r="AN983" i="1"/>
  <c r="Q983" i="1" s="1"/>
  <c r="AF983" i="1"/>
  <c r="AE983" i="1"/>
  <c r="AD983" i="1" s="1"/>
  <c r="W983" i="1"/>
  <c r="BF982" i="1"/>
  <c r="Z982" i="1" s="1"/>
  <c r="BE982" i="1"/>
  <c r="BC982" i="1"/>
  <c r="BB982" i="1"/>
  <c r="AZ982" i="1" s="1"/>
  <c r="BA982" i="1" s="1"/>
  <c r="AS982" i="1"/>
  <c r="P982" i="1" s="1"/>
  <c r="O982" i="1" s="1"/>
  <c r="AN982" i="1"/>
  <c r="Q982" i="1" s="1"/>
  <c r="AF982" i="1"/>
  <c r="AE982" i="1"/>
  <c r="AD982" i="1" s="1"/>
  <c r="W982" i="1"/>
  <c r="BF981" i="1"/>
  <c r="BE981" i="1"/>
  <c r="BC981" i="1"/>
  <c r="BB981" i="1"/>
  <c r="AZ981" i="1" s="1"/>
  <c r="AL981" i="1" s="1"/>
  <c r="AS981" i="1"/>
  <c r="P981" i="1" s="1"/>
  <c r="O981" i="1" s="1"/>
  <c r="AN981" i="1"/>
  <c r="Q981" i="1" s="1"/>
  <c r="AF981" i="1"/>
  <c r="AD981" i="1" s="1"/>
  <c r="AE981" i="1"/>
  <c r="W981" i="1"/>
  <c r="U981" i="1"/>
  <c r="BF980" i="1"/>
  <c r="BE980" i="1"/>
  <c r="BC980" i="1"/>
  <c r="BB980" i="1"/>
  <c r="AZ980" i="1" s="1"/>
  <c r="AS980" i="1"/>
  <c r="P980" i="1" s="1"/>
  <c r="O980" i="1" s="1"/>
  <c r="AH980" i="1" s="1"/>
  <c r="AN980" i="1"/>
  <c r="Q980" i="1" s="1"/>
  <c r="AF980" i="1"/>
  <c r="AE980" i="1"/>
  <c r="W980" i="1"/>
  <c r="BF979" i="1"/>
  <c r="BE979" i="1"/>
  <c r="BC979" i="1"/>
  <c r="Z979" i="1" s="1"/>
  <c r="BB979" i="1"/>
  <c r="AZ979" i="1"/>
  <c r="U979" i="1" s="1"/>
  <c r="AS979" i="1"/>
  <c r="P979" i="1" s="1"/>
  <c r="O979" i="1" s="1"/>
  <c r="AH979" i="1" s="1"/>
  <c r="AN979" i="1"/>
  <c r="Q979" i="1" s="1"/>
  <c r="AF979" i="1"/>
  <c r="AE979" i="1"/>
  <c r="W979" i="1"/>
  <c r="BF978" i="1"/>
  <c r="BE978" i="1"/>
  <c r="BC978" i="1"/>
  <c r="BB978" i="1"/>
  <c r="AZ978" i="1" s="1"/>
  <c r="BA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N977" i="1"/>
  <c r="Q977" i="1" s="1"/>
  <c r="AL977" i="1"/>
  <c r="AF977" i="1"/>
  <c r="AD977" i="1" s="1"/>
  <c r="AE977" i="1"/>
  <c r="W977" i="1"/>
  <c r="U977" i="1"/>
  <c r="BF976" i="1"/>
  <c r="BE976" i="1"/>
  <c r="BD976" i="1" s="1"/>
  <c r="BC976" i="1"/>
  <c r="BB976" i="1"/>
  <c r="AZ976" i="1"/>
  <c r="AL976" i="1" s="1"/>
  <c r="AS976" i="1"/>
  <c r="P976" i="1" s="1"/>
  <c r="O976" i="1" s="1"/>
  <c r="AH976" i="1" s="1"/>
  <c r="AN976" i="1"/>
  <c r="Q976" i="1" s="1"/>
  <c r="AF976" i="1"/>
  <c r="AE976" i="1"/>
  <c r="W976" i="1"/>
  <c r="BF975" i="1"/>
  <c r="BE975" i="1"/>
  <c r="BC975" i="1"/>
  <c r="BD975" i="1" s="1"/>
  <c r="BB975" i="1"/>
  <c r="AZ975" i="1"/>
  <c r="R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M974" i="1" s="1"/>
  <c r="AS974" i="1"/>
  <c r="P974" i="1" s="1"/>
  <c r="O974" i="1" s="1"/>
  <c r="AN974" i="1"/>
  <c r="Q974" i="1" s="1"/>
  <c r="AF974" i="1"/>
  <c r="AE974" i="1"/>
  <c r="AD974" i="1" s="1"/>
  <c r="W974" i="1"/>
  <c r="BF973" i="1"/>
  <c r="BE973" i="1"/>
  <c r="BC973" i="1"/>
  <c r="Z973" i="1" s="1"/>
  <c r="BB973" i="1"/>
  <c r="AZ973" i="1" s="1"/>
  <c r="AL973" i="1" s="1"/>
  <c r="AS973" i="1"/>
  <c r="P973" i="1" s="1"/>
  <c r="O973" i="1" s="1"/>
  <c r="AN973" i="1"/>
  <c r="Q973" i="1" s="1"/>
  <c r="AF973" i="1"/>
  <c r="AD973" i="1" s="1"/>
  <c r="AE973" i="1"/>
  <c r="W973" i="1"/>
  <c r="U973" i="1"/>
  <c r="BF972" i="1"/>
  <c r="Z972" i="1" s="1"/>
  <c r="BE972" i="1"/>
  <c r="BC972" i="1"/>
  <c r="BB972" i="1"/>
  <c r="AZ972" i="1" s="1"/>
  <c r="AS972" i="1"/>
  <c r="P972" i="1" s="1"/>
  <c r="O972" i="1" s="1"/>
  <c r="AN972" i="1"/>
  <c r="Q972" i="1" s="1"/>
  <c r="AF972" i="1"/>
  <c r="AE972" i="1"/>
  <c r="W972" i="1"/>
  <c r="BF971" i="1"/>
  <c r="Z971" i="1" s="1"/>
  <c r="AA971" i="1" s="1"/>
  <c r="AB971" i="1" s="1"/>
  <c r="BE971" i="1"/>
  <c r="BC971" i="1"/>
  <c r="BB971" i="1"/>
  <c r="AZ971" i="1"/>
  <c r="AS971" i="1"/>
  <c r="P971" i="1" s="1"/>
  <c r="O971" i="1" s="1"/>
  <c r="AN971" i="1"/>
  <c r="Q971" i="1" s="1"/>
  <c r="AH971" i="1"/>
  <c r="AF971" i="1"/>
  <c r="AE971" i="1"/>
  <c r="W971" i="1"/>
  <c r="BF970" i="1"/>
  <c r="BE970" i="1"/>
  <c r="BC970" i="1"/>
  <c r="BB970" i="1"/>
  <c r="AZ970" i="1" s="1"/>
  <c r="AM970" i="1" s="1"/>
  <c r="AS970" i="1"/>
  <c r="P970" i="1" s="1"/>
  <c r="O970" i="1" s="1"/>
  <c r="AN970" i="1"/>
  <c r="Q970" i="1" s="1"/>
  <c r="AF970" i="1"/>
  <c r="AE970" i="1"/>
  <c r="W970" i="1"/>
  <c r="U970" i="1"/>
  <c r="BF969" i="1"/>
  <c r="BE969" i="1"/>
  <c r="BC969" i="1"/>
  <c r="BB969" i="1"/>
  <c r="AZ969" i="1"/>
  <c r="BA969" i="1" s="1"/>
  <c r="AS969" i="1"/>
  <c r="P969" i="1" s="1"/>
  <c r="O969" i="1" s="1"/>
  <c r="AN969" i="1"/>
  <c r="AF969" i="1"/>
  <c r="AE969" i="1"/>
  <c r="AD969" i="1" s="1"/>
  <c r="W969" i="1"/>
  <c r="U969" i="1"/>
  <c r="Q969" i="1"/>
  <c r="BF968" i="1"/>
  <c r="Z968" i="1" s="1"/>
  <c r="BE968" i="1"/>
  <c r="BC968" i="1"/>
  <c r="BB968" i="1"/>
  <c r="AZ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 s="1"/>
  <c r="U967" i="1" s="1"/>
  <c r="AS967" i="1"/>
  <c r="P967" i="1" s="1"/>
  <c r="O967" i="1" s="1"/>
  <c r="AH967" i="1" s="1"/>
  <c r="AN967" i="1"/>
  <c r="Q967" i="1" s="1"/>
  <c r="AF967" i="1"/>
  <c r="AE967" i="1"/>
  <c r="W967" i="1"/>
  <c r="BF966" i="1"/>
  <c r="BE966" i="1"/>
  <c r="BC966" i="1"/>
  <c r="BB966" i="1"/>
  <c r="AZ966" i="1" s="1"/>
  <c r="AS966" i="1"/>
  <c r="AN966" i="1"/>
  <c r="Q966" i="1" s="1"/>
  <c r="AF966" i="1"/>
  <c r="AE966" i="1"/>
  <c r="W966" i="1"/>
  <c r="P966" i="1"/>
  <c r="O966" i="1" s="1"/>
  <c r="BF965" i="1"/>
  <c r="BE965" i="1"/>
  <c r="BC965" i="1"/>
  <c r="BD965" i="1" s="1"/>
  <c r="BB965" i="1"/>
  <c r="AZ965" i="1" s="1"/>
  <c r="R965" i="1" s="1"/>
  <c r="AS965" i="1"/>
  <c r="P965" i="1" s="1"/>
  <c r="O965" i="1" s="1"/>
  <c r="AH965" i="1" s="1"/>
  <c r="AN965" i="1"/>
  <c r="Q965" i="1" s="1"/>
  <c r="AF965" i="1"/>
  <c r="AE965" i="1"/>
  <c r="W965" i="1"/>
  <c r="BF964" i="1"/>
  <c r="BE964" i="1"/>
  <c r="BC964" i="1"/>
  <c r="Z964" i="1" s="1"/>
  <c r="BB964" i="1"/>
  <c r="AZ964" i="1" s="1"/>
  <c r="AS964" i="1"/>
  <c r="AN964" i="1"/>
  <c r="Q964" i="1" s="1"/>
  <c r="AF964" i="1"/>
  <c r="AE964" i="1"/>
  <c r="W964" i="1"/>
  <c r="P964" i="1"/>
  <c r="O964" i="1" s="1"/>
  <c r="BF963" i="1"/>
  <c r="Z963" i="1" s="1"/>
  <c r="BE963" i="1"/>
  <c r="BD963" i="1" s="1"/>
  <c r="BC963" i="1"/>
  <c r="BB963" i="1"/>
  <c r="AZ963" i="1" s="1"/>
  <c r="AL963" i="1" s="1"/>
  <c r="AS963" i="1"/>
  <c r="P963" i="1" s="1"/>
  <c r="O963" i="1" s="1"/>
  <c r="AN963" i="1"/>
  <c r="Q963" i="1" s="1"/>
  <c r="AF963" i="1"/>
  <c r="AE963" i="1"/>
  <c r="AD963" i="1" s="1"/>
  <c r="W963" i="1"/>
  <c r="BF962" i="1"/>
  <c r="BE962" i="1"/>
  <c r="BC962" i="1"/>
  <c r="BD962" i="1" s="1"/>
  <c r="BB962" i="1"/>
  <c r="AZ962" i="1" s="1"/>
  <c r="AL962" i="1" s="1"/>
  <c r="AS962" i="1"/>
  <c r="AN962" i="1"/>
  <c r="Q962" i="1" s="1"/>
  <c r="AF962" i="1"/>
  <c r="AD962" i="1" s="1"/>
  <c r="AE962" i="1"/>
  <c r="W962" i="1"/>
  <c r="P962" i="1"/>
  <c r="O962" i="1" s="1"/>
  <c r="AH962" i="1" s="1"/>
  <c r="BF961" i="1"/>
  <c r="BE961" i="1"/>
  <c r="BC961" i="1"/>
  <c r="BD961" i="1" s="1"/>
  <c r="BB961" i="1"/>
  <c r="AZ961" i="1" s="1"/>
  <c r="R961" i="1" s="1"/>
  <c r="AS961" i="1"/>
  <c r="P961" i="1" s="1"/>
  <c r="O961" i="1" s="1"/>
  <c r="AH961" i="1" s="1"/>
  <c r="AN961" i="1"/>
  <c r="Q961" i="1" s="1"/>
  <c r="AF961" i="1"/>
  <c r="AE961" i="1"/>
  <c r="W961" i="1"/>
  <c r="BF960" i="1"/>
  <c r="BE960" i="1"/>
  <c r="BC960" i="1"/>
  <c r="BD960" i="1" s="1"/>
  <c r="BB960" i="1"/>
  <c r="AZ960" i="1" s="1"/>
  <c r="AS960" i="1"/>
  <c r="AN960" i="1"/>
  <c r="Q960" i="1" s="1"/>
  <c r="AH960" i="1"/>
  <c r="AF960" i="1"/>
  <c r="AE960" i="1"/>
  <c r="W960" i="1"/>
  <c r="P960" i="1"/>
  <c r="O960" i="1" s="1"/>
  <c r="BF959" i="1"/>
  <c r="BE959" i="1"/>
  <c r="BC959" i="1"/>
  <c r="BB959" i="1"/>
  <c r="AZ959" i="1" s="1"/>
  <c r="AL959" i="1" s="1"/>
  <c r="AS959" i="1"/>
  <c r="P959" i="1" s="1"/>
  <c r="O959" i="1" s="1"/>
  <c r="AN959" i="1"/>
  <c r="Q959" i="1" s="1"/>
  <c r="AF959" i="1"/>
  <c r="AE959" i="1"/>
  <c r="AD959" i="1" s="1"/>
  <c r="W959" i="1"/>
  <c r="BF958" i="1"/>
  <c r="BE958" i="1"/>
  <c r="BC958" i="1"/>
  <c r="BD958" i="1" s="1"/>
  <c r="BB958" i="1"/>
  <c r="AZ958" i="1" s="1"/>
  <c r="AL958" i="1" s="1"/>
  <c r="AS958" i="1"/>
  <c r="AN958" i="1"/>
  <c r="Q958" i="1" s="1"/>
  <c r="AF958" i="1"/>
  <c r="AD958" i="1" s="1"/>
  <c r="AE958" i="1"/>
  <c r="W958" i="1"/>
  <c r="P958" i="1"/>
  <c r="O958" i="1" s="1"/>
  <c r="AH958" i="1" s="1"/>
  <c r="BF957" i="1"/>
  <c r="Z957" i="1" s="1"/>
  <c r="BE957" i="1"/>
  <c r="BC957" i="1"/>
  <c r="BD957" i="1" s="1"/>
  <c r="BB957" i="1"/>
  <c r="AZ957" i="1" s="1"/>
  <c r="R957" i="1" s="1"/>
  <c r="AS957" i="1"/>
  <c r="AN957" i="1"/>
  <c r="Q957" i="1" s="1"/>
  <c r="AF957" i="1"/>
  <c r="AE957" i="1"/>
  <c r="W957" i="1"/>
  <c r="P957" i="1"/>
  <c r="O957" i="1" s="1"/>
  <c r="AH957" i="1" s="1"/>
  <c r="BF956" i="1"/>
  <c r="BE956" i="1"/>
  <c r="BC956" i="1"/>
  <c r="BB956" i="1"/>
  <c r="AZ956" i="1" s="1"/>
  <c r="AS956" i="1"/>
  <c r="P956" i="1" s="1"/>
  <c r="O956" i="1" s="1"/>
  <c r="AH956" i="1" s="1"/>
  <c r="AN956" i="1"/>
  <c r="Q956" i="1" s="1"/>
  <c r="AF956" i="1"/>
  <c r="AD956" i="1" s="1"/>
  <c r="AE956" i="1"/>
  <c r="W956" i="1"/>
  <c r="BF955" i="1"/>
  <c r="BE955" i="1"/>
  <c r="BC955" i="1"/>
  <c r="BB955" i="1"/>
  <c r="AZ955" i="1" s="1"/>
  <c r="R955" i="1" s="1"/>
  <c r="AS955" i="1"/>
  <c r="AN955" i="1"/>
  <c r="Q955" i="1" s="1"/>
  <c r="AF955" i="1"/>
  <c r="AE955" i="1"/>
  <c r="AD955" i="1" s="1"/>
  <c r="W955" i="1"/>
  <c r="P955" i="1"/>
  <c r="O955" i="1" s="1"/>
  <c r="AH955" i="1" s="1"/>
  <c r="BF954" i="1"/>
  <c r="BE954" i="1"/>
  <c r="BC954" i="1"/>
  <c r="BD954" i="1" s="1"/>
  <c r="BB954" i="1"/>
  <c r="AZ954" i="1" s="1"/>
  <c r="AL954" i="1" s="1"/>
  <c r="AS954" i="1"/>
  <c r="AN954" i="1"/>
  <c r="Q954" i="1" s="1"/>
  <c r="AF954" i="1"/>
  <c r="AD954" i="1" s="1"/>
  <c r="AE954" i="1"/>
  <c r="W954" i="1"/>
  <c r="P954" i="1"/>
  <c r="O954" i="1" s="1"/>
  <c r="AH954" i="1" s="1"/>
  <c r="BF953" i="1"/>
  <c r="Z953" i="1" s="1"/>
  <c r="BE953" i="1"/>
  <c r="BC953" i="1"/>
  <c r="BB953" i="1"/>
  <c r="AZ953" i="1" s="1"/>
  <c r="AL953" i="1" s="1"/>
  <c r="AS953" i="1"/>
  <c r="P953" i="1" s="1"/>
  <c r="O953" i="1" s="1"/>
  <c r="AN953" i="1"/>
  <c r="Q953" i="1" s="1"/>
  <c r="AF953" i="1"/>
  <c r="AE953" i="1"/>
  <c r="AD953" i="1" s="1"/>
  <c r="W953" i="1"/>
  <c r="BF952" i="1"/>
  <c r="BE952" i="1"/>
  <c r="BC952" i="1"/>
  <c r="BD952" i="1" s="1"/>
  <c r="BB952" i="1"/>
  <c r="AZ952" i="1" s="1"/>
  <c r="AS952" i="1"/>
  <c r="AN952" i="1"/>
  <c r="Q952" i="1" s="1"/>
  <c r="AF952" i="1"/>
  <c r="AD952" i="1" s="1"/>
  <c r="AE952" i="1"/>
  <c r="W952" i="1"/>
  <c r="R952" i="1"/>
  <c r="P952" i="1"/>
  <c r="O952" i="1" s="1"/>
  <c r="AH952" i="1" s="1"/>
  <c r="BF951" i="1"/>
  <c r="Z951" i="1" s="1"/>
  <c r="BE951" i="1"/>
  <c r="BD951" i="1"/>
  <c r="BC951" i="1"/>
  <c r="BB951" i="1"/>
  <c r="AZ951" i="1" s="1"/>
  <c r="AS951" i="1"/>
  <c r="AN951" i="1"/>
  <c r="Q951" i="1" s="1"/>
  <c r="AF951" i="1"/>
  <c r="AD951" i="1" s="1"/>
  <c r="AE951" i="1"/>
  <c r="W951" i="1"/>
  <c r="P951" i="1"/>
  <c r="O951" i="1" s="1"/>
  <c r="AH951" i="1" s="1"/>
  <c r="BF950" i="1"/>
  <c r="BE950" i="1"/>
  <c r="BC950" i="1"/>
  <c r="BD950" i="1" s="1"/>
  <c r="BB950" i="1"/>
  <c r="AZ950" i="1" s="1"/>
  <c r="AL950" i="1" s="1"/>
  <c r="AS950" i="1"/>
  <c r="P950" i="1" s="1"/>
  <c r="O950" i="1" s="1"/>
  <c r="AH950" i="1" s="1"/>
  <c r="AN950" i="1"/>
  <c r="Q950" i="1" s="1"/>
  <c r="AF950" i="1"/>
  <c r="AE950" i="1"/>
  <c r="AD950" i="1" s="1"/>
  <c r="W950" i="1"/>
  <c r="BF949" i="1"/>
  <c r="BE949" i="1"/>
  <c r="BD949" i="1" s="1"/>
  <c r="BC949" i="1"/>
  <c r="BB949" i="1"/>
  <c r="AZ949" i="1"/>
  <c r="R949" i="1" s="1"/>
  <c r="AS949" i="1"/>
  <c r="P949" i="1" s="1"/>
  <c r="O949" i="1" s="1"/>
  <c r="AH949" i="1" s="1"/>
  <c r="AN949" i="1"/>
  <c r="Q949" i="1" s="1"/>
  <c r="AF949" i="1"/>
  <c r="AE949" i="1"/>
  <c r="AD949" i="1" s="1"/>
  <c r="W949" i="1"/>
  <c r="BF948" i="1"/>
  <c r="BE948" i="1"/>
  <c r="BC948" i="1"/>
  <c r="BB948" i="1"/>
  <c r="AZ948" i="1" s="1"/>
  <c r="AS948" i="1"/>
  <c r="P948" i="1" s="1"/>
  <c r="O948" i="1" s="1"/>
  <c r="AN948" i="1"/>
  <c r="Q948" i="1" s="1"/>
  <c r="AF948" i="1"/>
  <c r="AE948" i="1"/>
  <c r="Z948" i="1"/>
  <c r="W948" i="1"/>
  <c r="BF947" i="1"/>
  <c r="BE947" i="1"/>
  <c r="BD947" i="1"/>
  <c r="BC947" i="1"/>
  <c r="BB947" i="1"/>
  <c r="AZ947" i="1" s="1"/>
  <c r="AS947" i="1"/>
  <c r="P947" i="1" s="1"/>
  <c r="O947" i="1" s="1"/>
  <c r="AH947" i="1" s="1"/>
  <c r="AN947" i="1"/>
  <c r="Q947" i="1" s="1"/>
  <c r="AF947" i="1"/>
  <c r="AE947" i="1"/>
  <c r="AD947" i="1"/>
  <c r="Z947" i="1"/>
  <c r="W947" i="1"/>
  <c r="BF946" i="1"/>
  <c r="BE946" i="1"/>
  <c r="BC946" i="1"/>
  <c r="BB946" i="1"/>
  <c r="AZ946" i="1" s="1"/>
  <c r="AL946" i="1" s="1"/>
  <c r="AS946" i="1"/>
  <c r="P946" i="1" s="1"/>
  <c r="O946" i="1" s="1"/>
  <c r="AH946" i="1" s="1"/>
  <c r="AN946" i="1"/>
  <c r="Q946" i="1" s="1"/>
  <c r="AF946" i="1"/>
  <c r="AE946" i="1"/>
  <c r="AD946" i="1" s="1"/>
  <c r="W946" i="1"/>
  <c r="BF945" i="1"/>
  <c r="BE945" i="1"/>
  <c r="BC945" i="1"/>
  <c r="Z945" i="1" s="1"/>
  <c r="BB945" i="1"/>
  <c r="AZ945" i="1" s="1"/>
  <c r="AS945" i="1"/>
  <c r="AN945" i="1"/>
  <c r="Q945" i="1" s="1"/>
  <c r="AF945" i="1"/>
  <c r="AD945" i="1" s="1"/>
  <c r="AE945" i="1"/>
  <c r="W945" i="1"/>
  <c r="P945" i="1"/>
  <c r="O945" i="1" s="1"/>
  <c r="AH945" i="1" s="1"/>
  <c r="BF944" i="1"/>
  <c r="BE944" i="1"/>
  <c r="BC944" i="1"/>
  <c r="BB944" i="1"/>
  <c r="AZ944" i="1" s="1"/>
  <c r="AS944" i="1"/>
  <c r="AN944" i="1"/>
  <c r="Q944" i="1" s="1"/>
  <c r="AF944" i="1"/>
  <c r="AE944" i="1"/>
  <c r="Z944" i="1"/>
  <c r="W944" i="1"/>
  <c r="P944" i="1"/>
  <c r="O944" i="1" s="1"/>
  <c r="AH944" i="1" s="1"/>
  <c r="BF943" i="1"/>
  <c r="BE943" i="1"/>
  <c r="BC943" i="1"/>
  <c r="BD943" i="1" s="1"/>
  <c r="BB943" i="1"/>
  <c r="AZ943" i="1" s="1"/>
  <c r="AS943" i="1"/>
  <c r="P943" i="1" s="1"/>
  <c r="O943" i="1" s="1"/>
  <c r="AH943" i="1" s="1"/>
  <c r="AN943" i="1"/>
  <c r="Q943" i="1" s="1"/>
  <c r="AF943" i="1"/>
  <c r="AE943" i="1"/>
  <c r="AD943" i="1" s="1"/>
  <c r="Z943" i="1"/>
  <c r="W943" i="1"/>
  <c r="BF942" i="1"/>
  <c r="BE942" i="1"/>
  <c r="BD942" i="1" s="1"/>
  <c r="BC942" i="1"/>
  <c r="BB942" i="1"/>
  <c r="AZ942" i="1" s="1"/>
  <c r="AL942" i="1" s="1"/>
  <c r="AS942" i="1"/>
  <c r="P942" i="1" s="1"/>
  <c r="O942" i="1" s="1"/>
  <c r="AH942" i="1" s="1"/>
  <c r="AN942" i="1"/>
  <c r="Q942" i="1" s="1"/>
  <c r="AF942" i="1"/>
  <c r="AE942" i="1"/>
  <c r="W942" i="1"/>
  <c r="BF941" i="1"/>
  <c r="Z941" i="1" s="1"/>
  <c r="BE941" i="1"/>
  <c r="BC941" i="1"/>
  <c r="BD941" i="1" s="1"/>
  <c r="BB941" i="1"/>
  <c r="AZ941" i="1" s="1"/>
  <c r="AL941" i="1" s="1"/>
  <c r="AS941" i="1"/>
  <c r="P941" i="1" s="1"/>
  <c r="O941" i="1" s="1"/>
  <c r="AN941" i="1"/>
  <c r="Q941" i="1" s="1"/>
  <c r="AF941" i="1"/>
  <c r="AE941" i="1"/>
  <c r="W941" i="1"/>
  <c r="BF940" i="1"/>
  <c r="BE940" i="1"/>
  <c r="BC940" i="1"/>
  <c r="BD940" i="1" s="1"/>
  <c r="BB940" i="1"/>
  <c r="AZ940" i="1" s="1"/>
  <c r="AS940" i="1"/>
  <c r="P940" i="1" s="1"/>
  <c r="O940" i="1" s="1"/>
  <c r="AH940" i="1" s="1"/>
  <c r="AN940" i="1"/>
  <c r="Q940" i="1" s="1"/>
  <c r="AF940" i="1"/>
  <c r="AE940" i="1"/>
  <c r="W940" i="1"/>
  <c r="BF939" i="1"/>
  <c r="BE939" i="1"/>
  <c r="BC939" i="1"/>
  <c r="Z939" i="1" s="1"/>
  <c r="BB939" i="1"/>
  <c r="AZ939" i="1" s="1"/>
  <c r="R939" i="1" s="1"/>
  <c r="AS939" i="1"/>
  <c r="P939" i="1" s="1"/>
  <c r="O939" i="1" s="1"/>
  <c r="AH939" i="1" s="1"/>
  <c r="AN939" i="1"/>
  <c r="Q939" i="1" s="1"/>
  <c r="AF939" i="1"/>
  <c r="AE939" i="1"/>
  <c r="W939" i="1"/>
  <c r="BF938" i="1"/>
  <c r="BE938" i="1"/>
  <c r="BD938" i="1" s="1"/>
  <c r="BC938" i="1"/>
  <c r="BB938" i="1"/>
  <c r="AZ938" i="1" s="1"/>
  <c r="AL938" i="1" s="1"/>
  <c r="AS938" i="1"/>
  <c r="P938" i="1" s="1"/>
  <c r="O938" i="1" s="1"/>
  <c r="AH938" i="1" s="1"/>
  <c r="AN938" i="1"/>
  <c r="Q938" i="1" s="1"/>
  <c r="AF938" i="1"/>
  <c r="AE938" i="1"/>
  <c r="AD938" i="1" s="1"/>
  <c r="W938" i="1"/>
  <c r="BF937" i="1"/>
  <c r="BE937" i="1"/>
  <c r="BC937" i="1"/>
  <c r="BD937" i="1" s="1"/>
  <c r="BB937" i="1"/>
  <c r="AZ937" i="1" s="1"/>
  <c r="AM937" i="1" s="1"/>
  <c r="AS937" i="1"/>
  <c r="AN937" i="1"/>
  <c r="Q937" i="1" s="1"/>
  <c r="AF937" i="1"/>
  <c r="AE937" i="1"/>
  <c r="W937" i="1"/>
  <c r="P937" i="1"/>
  <c r="O937" i="1"/>
  <c r="BF936" i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Z935" i="1" s="1"/>
  <c r="BB935" i="1"/>
  <c r="AZ935" i="1" s="1"/>
  <c r="AS935" i="1"/>
  <c r="P935" i="1" s="1"/>
  <c r="O935" i="1" s="1"/>
  <c r="AH935" i="1" s="1"/>
  <c r="AN935" i="1"/>
  <c r="Q935" i="1" s="1"/>
  <c r="AF935" i="1"/>
  <c r="AE935" i="1"/>
  <c r="W935" i="1"/>
  <c r="R935" i="1"/>
  <c r="BF934" i="1"/>
  <c r="BE934" i="1"/>
  <c r="BC934" i="1"/>
  <c r="BB934" i="1"/>
  <c r="AZ934" i="1" s="1"/>
  <c r="AS934" i="1"/>
  <c r="P934" i="1" s="1"/>
  <c r="O934" i="1" s="1"/>
  <c r="AN934" i="1"/>
  <c r="Q934" i="1" s="1"/>
  <c r="AF934" i="1"/>
  <c r="AE934" i="1"/>
  <c r="W934" i="1"/>
  <c r="BF933" i="1"/>
  <c r="BE933" i="1"/>
  <c r="BC933" i="1"/>
  <c r="Z933" i="1" s="1"/>
  <c r="BB933" i="1"/>
  <c r="AZ933" i="1" s="1"/>
  <c r="AS933" i="1"/>
  <c r="AN933" i="1"/>
  <c r="Q933" i="1" s="1"/>
  <c r="AF933" i="1"/>
  <c r="AE933" i="1"/>
  <c r="W933" i="1"/>
  <c r="P933" i="1"/>
  <c r="O933" i="1" s="1"/>
  <c r="BF932" i="1"/>
  <c r="BE932" i="1"/>
  <c r="BC932" i="1"/>
  <c r="BD932" i="1" s="1"/>
  <c r="BB932" i="1"/>
  <c r="AZ932" i="1"/>
  <c r="AS932" i="1"/>
  <c r="P932" i="1" s="1"/>
  <c r="O932" i="1" s="1"/>
  <c r="AN932" i="1"/>
  <c r="Q932" i="1" s="1"/>
  <c r="AF932" i="1"/>
  <c r="AE932" i="1"/>
  <c r="W932" i="1"/>
  <c r="BF931" i="1"/>
  <c r="BE931" i="1"/>
  <c r="BC931" i="1"/>
  <c r="Z931" i="1" s="1"/>
  <c r="BB931" i="1"/>
  <c r="AZ931" i="1" s="1"/>
  <c r="AS931" i="1"/>
  <c r="AN931" i="1"/>
  <c r="Q931" i="1" s="1"/>
  <c r="AF931" i="1"/>
  <c r="AE931" i="1"/>
  <c r="W931" i="1"/>
  <c r="P931" i="1"/>
  <c r="O931" i="1" s="1"/>
  <c r="BF930" i="1"/>
  <c r="BE930" i="1"/>
  <c r="BC930" i="1"/>
  <c r="BB930" i="1"/>
  <c r="AZ930" i="1" s="1"/>
  <c r="AS930" i="1"/>
  <c r="P930" i="1" s="1"/>
  <c r="O930" i="1" s="1"/>
  <c r="AN930" i="1"/>
  <c r="Q930" i="1" s="1"/>
  <c r="AF930" i="1"/>
  <c r="AE930" i="1"/>
  <c r="W930" i="1"/>
  <c r="BF929" i="1"/>
  <c r="BE929" i="1"/>
  <c r="BC929" i="1"/>
  <c r="BB929" i="1"/>
  <c r="AZ929" i="1" s="1"/>
  <c r="AS929" i="1"/>
  <c r="AN929" i="1"/>
  <c r="Q929" i="1" s="1"/>
  <c r="AF929" i="1"/>
  <c r="AE929" i="1"/>
  <c r="AD929" i="1" s="1"/>
  <c r="Z929" i="1"/>
  <c r="W929" i="1"/>
  <c r="P929" i="1"/>
  <c r="O929" i="1" s="1"/>
  <c r="BF928" i="1"/>
  <c r="BE928" i="1"/>
  <c r="BC928" i="1"/>
  <c r="BD928" i="1" s="1"/>
  <c r="BB928" i="1"/>
  <c r="AZ928" i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Z927" i="1" s="1"/>
  <c r="BB927" i="1"/>
  <c r="AZ927" i="1" s="1"/>
  <c r="AS927" i="1"/>
  <c r="P927" i="1" s="1"/>
  <c r="O927" i="1" s="1"/>
  <c r="AN927" i="1"/>
  <c r="Q927" i="1" s="1"/>
  <c r="AF927" i="1"/>
  <c r="AE927" i="1"/>
  <c r="W927" i="1"/>
  <c r="BF926" i="1"/>
  <c r="BE926" i="1"/>
  <c r="BC926" i="1"/>
  <c r="BB926" i="1"/>
  <c r="AZ926" i="1" s="1"/>
  <c r="AS926" i="1"/>
  <c r="P926" i="1" s="1"/>
  <c r="O926" i="1" s="1"/>
  <c r="AN926" i="1"/>
  <c r="Q926" i="1" s="1"/>
  <c r="AF926" i="1"/>
  <c r="AE926" i="1"/>
  <c r="W926" i="1"/>
  <c r="BF925" i="1"/>
  <c r="BE925" i="1"/>
  <c r="BC925" i="1"/>
  <c r="BB925" i="1"/>
  <c r="AZ925" i="1" s="1"/>
  <c r="AS925" i="1"/>
  <c r="P925" i="1" s="1"/>
  <c r="O925" i="1" s="1"/>
  <c r="AN925" i="1"/>
  <c r="Q925" i="1" s="1"/>
  <c r="AF925" i="1"/>
  <c r="AE925" i="1"/>
  <c r="AD925" i="1" s="1"/>
  <c r="Z925" i="1"/>
  <c r="W925" i="1"/>
  <c r="BF924" i="1"/>
  <c r="Z924" i="1" s="1"/>
  <c r="BE924" i="1"/>
  <c r="BC924" i="1"/>
  <c r="BB924" i="1"/>
  <c r="AZ924" i="1"/>
  <c r="AS924" i="1"/>
  <c r="P924" i="1" s="1"/>
  <c r="O924" i="1" s="1"/>
  <c r="AH924" i="1" s="1"/>
  <c r="AN924" i="1"/>
  <c r="Q924" i="1" s="1"/>
  <c r="AF924" i="1"/>
  <c r="AE924" i="1"/>
  <c r="W924" i="1"/>
  <c r="BF923" i="1"/>
  <c r="BE923" i="1"/>
  <c r="BC923" i="1"/>
  <c r="Z923" i="1" s="1"/>
  <c r="BB923" i="1"/>
  <c r="AZ923" i="1" s="1"/>
  <c r="R923" i="1" s="1"/>
  <c r="AS923" i="1"/>
  <c r="P923" i="1" s="1"/>
  <c r="O923" i="1" s="1"/>
  <c r="AH923" i="1" s="1"/>
  <c r="AN923" i="1"/>
  <c r="Q923" i="1" s="1"/>
  <c r="AF923" i="1"/>
  <c r="AE923" i="1"/>
  <c r="W923" i="1"/>
  <c r="BF922" i="1"/>
  <c r="Z922" i="1" s="1"/>
  <c r="BE922" i="1"/>
  <c r="BC922" i="1"/>
  <c r="BD922" i="1" s="1"/>
  <c r="BB922" i="1"/>
  <c r="AZ922" i="1" s="1"/>
  <c r="AS922" i="1"/>
  <c r="P922" i="1" s="1"/>
  <c r="O922" i="1" s="1"/>
  <c r="AN922" i="1"/>
  <c r="AF922" i="1"/>
  <c r="AE922" i="1"/>
  <c r="W922" i="1"/>
  <c r="Q922" i="1"/>
  <c r="BF921" i="1"/>
  <c r="BE921" i="1"/>
  <c r="BC921" i="1"/>
  <c r="BB921" i="1"/>
  <c r="AZ921" i="1"/>
  <c r="AM921" i="1" s="1"/>
  <c r="AS921" i="1"/>
  <c r="P921" i="1" s="1"/>
  <c r="O921" i="1" s="1"/>
  <c r="AN921" i="1"/>
  <c r="Q921" i="1" s="1"/>
  <c r="AF921" i="1"/>
  <c r="AE921" i="1"/>
  <c r="W921" i="1"/>
  <c r="R921" i="1"/>
  <c r="BF920" i="1"/>
  <c r="BE920" i="1"/>
  <c r="BC920" i="1"/>
  <c r="BD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Z919" i="1" s="1"/>
  <c r="BB919" i="1"/>
  <c r="AZ919" i="1"/>
  <c r="R919" i="1" s="1"/>
  <c r="AS919" i="1"/>
  <c r="P919" i="1" s="1"/>
  <c r="O919" i="1" s="1"/>
  <c r="AH919" i="1" s="1"/>
  <c r="AN919" i="1"/>
  <c r="Q919" i="1" s="1"/>
  <c r="AF919" i="1"/>
  <c r="AE919" i="1"/>
  <c r="W919" i="1"/>
  <c r="BF918" i="1"/>
  <c r="Z918" i="1" s="1"/>
  <c r="BE918" i="1"/>
  <c r="BC918" i="1"/>
  <c r="BB918" i="1"/>
  <c r="AZ918" i="1" s="1"/>
  <c r="AS918" i="1"/>
  <c r="P918" i="1" s="1"/>
  <c r="O918" i="1" s="1"/>
  <c r="AN918" i="1"/>
  <c r="Q918" i="1" s="1"/>
  <c r="AF918" i="1"/>
  <c r="AE918" i="1"/>
  <c r="W918" i="1"/>
  <c r="BF917" i="1"/>
  <c r="BE917" i="1"/>
  <c r="BC917" i="1"/>
  <c r="Z917" i="1" s="1"/>
  <c r="BB917" i="1"/>
  <c r="AZ917" i="1" s="1"/>
  <c r="U917" i="1" s="1"/>
  <c r="AS917" i="1"/>
  <c r="AN917" i="1"/>
  <c r="Q917" i="1" s="1"/>
  <c r="AF917" i="1"/>
  <c r="AE917" i="1"/>
  <c r="W917" i="1"/>
  <c r="P917" i="1"/>
  <c r="O917" i="1" s="1"/>
  <c r="BF916" i="1"/>
  <c r="BE916" i="1"/>
  <c r="BC916" i="1"/>
  <c r="BB916" i="1"/>
  <c r="AZ916" i="1" s="1"/>
  <c r="AS916" i="1"/>
  <c r="AN916" i="1"/>
  <c r="Q916" i="1" s="1"/>
  <c r="AF916" i="1"/>
  <c r="AE916" i="1"/>
  <c r="W916" i="1"/>
  <c r="P916" i="1"/>
  <c r="O916" i="1" s="1"/>
  <c r="BF915" i="1"/>
  <c r="Z915" i="1" s="1"/>
  <c r="BE915" i="1"/>
  <c r="BD915" i="1" s="1"/>
  <c r="BC915" i="1"/>
  <c r="BB915" i="1"/>
  <c r="AZ915" i="1" s="1"/>
  <c r="R915" i="1" s="1"/>
  <c r="AS915" i="1"/>
  <c r="P915" i="1" s="1"/>
  <c r="O915" i="1" s="1"/>
  <c r="AH915" i="1" s="1"/>
  <c r="AN915" i="1"/>
  <c r="Q915" i="1" s="1"/>
  <c r="AF915" i="1"/>
  <c r="AE915" i="1"/>
  <c r="AD915" i="1" s="1"/>
  <c r="W915" i="1"/>
  <c r="BF914" i="1"/>
  <c r="BE914" i="1"/>
  <c r="BC914" i="1"/>
  <c r="BB914" i="1"/>
  <c r="AZ914" i="1" s="1"/>
  <c r="AS914" i="1"/>
  <c r="P914" i="1" s="1"/>
  <c r="O914" i="1" s="1"/>
  <c r="AN914" i="1"/>
  <c r="AF914" i="1"/>
  <c r="AE914" i="1"/>
  <c r="W914" i="1"/>
  <c r="Q914" i="1"/>
  <c r="BF913" i="1"/>
  <c r="BE913" i="1"/>
  <c r="BD913" i="1"/>
  <c r="BC913" i="1"/>
  <c r="BB913" i="1"/>
  <c r="AZ913" i="1"/>
  <c r="U913" i="1" s="1"/>
  <c r="AS913" i="1"/>
  <c r="P913" i="1" s="1"/>
  <c r="O913" i="1" s="1"/>
  <c r="AN913" i="1"/>
  <c r="Q913" i="1" s="1"/>
  <c r="AF913" i="1"/>
  <c r="AE913" i="1"/>
  <c r="W913" i="1"/>
  <c r="BF912" i="1"/>
  <c r="BE912" i="1"/>
  <c r="BC912" i="1"/>
  <c r="BB912" i="1"/>
  <c r="AZ912" i="1" s="1"/>
  <c r="AS912" i="1"/>
  <c r="AN912" i="1"/>
  <c r="Q912" i="1" s="1"/>
  <c r="AF912" i="1"/>
  <c r="AE912" i="1"/>
  <c r="AD912" i="1" s="1"/>
  <c r="W912" i="1"/>
  <c r="P912" i="1"/>
  <c r="O912" i="1" s="1"/>
  <c r="AH912" i="1" s="1"/>
  <c r="BF911" i="1"/>
  <c r="BE911" i="1"/>
  <c r="BC911" i="1"/>
  <c r="Z911" i="1" s="1"/>
  <c r="BB911" i="1"/>
  <c r="AZ911" i="1" s="1"/>
  <c r="R911" i="1" s="1"/>
  <c r="AS911" i="1"/>
  <c r="P911" i="1" s="1"/>
  <c r="O911" i="1" s="1"/>
  <c r="AN911" i="1"/>
  <c r="AH911" i="1"/>
  <c r="AF911" i="1"/>
  <c r="AE911" i="1"/>
  <c r="W911" i="1"/>
  <c r="Q911" i="1"/>
  <c r="BF910" i="1"/>
  <c r="BE910" i="1"/>
  <c r="BC910" i="1"/>
  <c r="BB910" i="1"/>
  <c r="AZ910" i="1" s="1"/>
  <c r="AS910" i="1"/>
  <c r="P910" i="1" s="1"/>
  <c r="O910" i="1" s="1"/>
  <c r="AN910" i="1"/>
  <c r="AF910" i="1"/>
  <c r="AE910" i="1"/>
  <c r="AD910" i="1" s="1"/>
  <c r="W910" i="1"/>
  <c r="Q910" i="1"/>
  <c r="BF909" i="1"/>
  <c r="BE909" i="1"/>
  <c r="BC909" i="1"/>
  <c r="BB909" i="1"/>
  <c r="AZ909" i="1" s="1"/>
  <c r="BA909" i="1" s="1"/>
  <c r="AS909" i="1"/>
  <c r="P909" i="1" s="1"/>
  <c r="O909" i="1" s="1"/>
  <c r="AN909" i="1"/>
  <c r="Q909" i="1" s="1"/>
  <c r="AF909" i="1"/>
  <c r="AE909" i="1"/>
  <c r="W909" i="1"/>
  <c r="BF908" i="1"/>
  <c r="BE908" i="1"/>
  <c r="BC908" i="1"/>
  <c r="BD908" i="1" s="1"/>
  <c r="BB908" i="1"/>
  <c r="AZ908" i="1" s="1"/>
  <c r="R908" i="1" s="1"/>
  <c r="AS908" i="1"/>
  <c r="AN908" i="1"/>
  <c r="Q908" i="1" s="1"/>
  <c r="AF908" i="1"/>
  <c r="AE908" i="1"/>
  <c r="W908" i="1"/>
  <c r="P908" i="1"/>
  <c r="O908" i="1" s="1"/>
  <c r="AH908" i="1" s="1"/>
  <c r="BF907" i="1"/>
  <c r="BE907" i="1"/>
  <c r="BC907" i="1"/>
  <c r="Z907" i="1" s="1"/>
  <c r="BB907" i="1"/>
  <c r="AZ907" i="1"/>
  <c r="R907" i="1" s="1"/>
  <c r="AS907" i="1"/>
  <c r="P907" i="1" s="1"/>
  <c r="O907" i="1" s="1"/>
  <c r="AH907" i="1" s="1"/>
  <c r="AN907" i="1"/>
  <c r="Q907" i="1" s="1"/>
  <c r="AF907" i="1"/>
  <c r="AE907" i="1"/>
  <c r="W907" i="1"/>
  <c r="BF906" i="1"/>
  <c r="BE906" i="1"/>
  <c r="BC906" i="1"/>
  <c r="BD906" i="1" s="1"/>
  <c r="BB906" i="1"/>
  <c r="AZ906" i="1" s="1"/>
  <c r="AS906" i="1"/>
  <c r="P906" i="1" s="1"/>
  <c r="O906" i="1" s="1"/>
  <c r="AN906" i="1"/>
  <c r="Q906" i="1" s="1"/>
  <c r="AF906" i="1"/>
  <c r="AE906" i="1"/>
  <c r="AD906" i="1"/>
  <c r="W906" i="1"/>
  <c r="BF905" i="1"/>
  <c r="BE905" i="1"/>
  <c r="BC905" i="1"/>
  <c r="BB905" i="1"/>
  <c r="AZ905" i="1"/>
  <c r="AS905" i="1"/>
  <c r="P905" i="1" s="1"/>
  <c r="O905" i="1" s="1"/>
  <c r="AN905" i="1"/>
  <c r="Q905" i="1" s="1"/>
  <c r="AF905" i="1"/>
  <c r="AE905" i="1"/>
  <c r="W905" i="1"/>
  <c r="R905" i="1"/>
  <c r="BF904" i="1"/>
  <c r="BE904" i="1"/>
  <c r="BC904" i="1"/>
  <c r="BD904" i="1" s="1"/>
  <c r="BB904" i="1"/>
  <c r="AZ904" i="1" s="1"/>
  <c r="AS904" i="1"/>
  <c r="AN904" i="1"/>
  <c r="Q904" i="1" s="1"/>
  <c r="AF904" i="1"/>
  <c r="AE904" i="1"/>
  <c r="W904" i="1"/>
  <c r="P904" i="1"/>
  <c r="O904" i="1" s="1"/>
  <c r="AH904" i="1" s="1"/>
  <c r="BF903" i="1"/>
  <c r="Z903" i="1" s="1"/>
  <c r="BE903" i="1"/>
  <c r="BC903" i="1"/>
  <c r="BB903" i="1"/>
  <c r="AZ903" i="1"/>
  <c r="R903" i="1" s="1"/>
  <c r="AS903" i="1"/>
  <c r="P903" i="1" s="1"/>
  <c r="O903" i="1" s="1"/>
  <c r="AN903" i="1"/>
  <c r="Q903" i="1" s="1"/>
  <c r="AH903" i="1"/>
  <c r="AF903" i="1"/>
  <c r="AE903" i="1"/>
  <c r="W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W902" i="1"/>
  <c r="Q902" i="1"/>
  <c r="BF901" i="1"/>
  <c r="BE901" i="1"/>
  <c r="BC901" i="1"/>
  <c r="BD901" i="1" s="1"/>
  <c r="BB901" i="1"/>
  <c r="AZ901" i="1" s="1"/>
  <c r="AS901" i="1"/>
  <c r="AN901" i="1"/>
  <c r="Q901" i="1" s="1"/>
  <c r="AF901" i="1"/>
  <c r="AE901" i="1"/>
  <c r="AD901" i="1" s="1"/>
  <c r="W901" i="1"/>
  <c r="P901" i="1"/>
  <c r="O901" i="1" s="1"/>
  <c r="BF900" i="1"/>
  <c r="BE900" i="1"/>
  <c r="BC900" i="1"/>
  <c r="BB900" i="1"/>
  <c r="AZ900" i="1" s="1"/>
  <c r="U900" i="1" s="1"/>
  <c r="AS900" i="1"/>
  <c r="P900" i="1" s="1"/>
  <c r="O900" i="1" s="1"/>
  <c r="AN900" i="1"/>
  <c r="Q900" i="1" s="1"/>
  <c r="AF900" i="1"/>
  <c r="AE900" i="1"/>
  <c r="W900" i="1"/>
  <c r="BF899" i="1"/>
  <c r="BE899" i="1"/>
  <c r="BC899" i="1"/>
  <c r="Z899" i="1" s="1"/>
  <c r="BB899" i="1"/>
  <c r="AZ899" i="1" s="1"/>
  <c r="AS899" i="1"/>
  <c r="P899" i="1" s="1"/>
  <c r="AN899" i="1"/>
  <c r="AF899" i="1"/>
  <c r="AE899" i="1"/>
  <c r="W899" i="1"/>
  <c r="Q899" i="1"/>
  <c r="O899" i="1"/>
  <c r="BF898" i="1"/>
  <c r="BE898" i="1"/>
  <c r="BC898" i="1"/>
  <c r="BD898" i="1" s="1"/>
  <c r="BB898" i="1"/>
  <c r="AZ898" i="1" s="1"/>
  <c r="AL898" i="1" s="1"/>
  <c r="BA898" i="1"/>
  <c r="AS898" i="1"/>
  <c r="P898" i="1" s="1"/>
  <c r="O898" i="1" s="1"/>
  <c r="AN898" i="1"/>
  <c r="Q898" i="1" s="1"/>
  <c r="AF898" i="1"/>
  <c r="AE898" i="1"/>
  <c r="W898" i="1"/>
  <c r="BF897" i="1"/>
  <c r="BE897" i="1"/>
  <c r="BC897" i="1"/>
  <c r="BD897" i="1" s="1"/>
  <c r="BB897" i="1"/>
  <c r="AZ897" i="1" s="1"/>
  <c r="R897" i="1" s="1"/>
  <c r="AS897" i="1"/>
  <c r="AN897" i="1"/>
  <c r="Q897" i="1" s="1"/>
  <c r="AF897" i="1"/>
  <c r="AD897" i="1" s="1"/>
  <c r="AE897" i="1"/>
  <c r="W897" i="1"/>
  <c r="P897" i="1"/>
  <c r="O897" i="1" s="1"/>
  <c r="AH897" i="1" s="1"/>
  <c r="BF896" i="1"/>
  <c r="BE896" i="1"/>
  <c r="BC896" i="1"/>
  <c r="BB896" i="1"/>
  <c r="AZ896" i="1" s="1"/>
  <c r="AS896" i="1"/>
  <c r="AN896" i="1"/>
  <c r="Q896" i="1" s="1"/>
  <c r="AF896" i="1"/>
  <c r="AE896" i="1"/>
  <c r="W896" i="1"/>
  <c r="P896" i="1"/>
  <c r="O896" i="1" s="1"/>
  <c r="BF895" i="1"/>
  <c r="BE895" i="1"/>
  <c r="BC895" i="1"/>
  <c r="Z895" i="1" s="1"/>
  <c r="BB895" i="1"/>
  <c r="AZ895" i="1" s="1"/>
  <c r="AS895" i="1"/>
  <c r="P895" i="1" s="1"/>
  <c r="O895" i="1" s="1"/>
  <c r="AN895" i="1"/>
  <c r="Q895" i="1" s="1"/>
  <c r="AF895" i="1"/>
  <c r="AE895" i="1"/>
  <c r="W895" i="1"/>
  <c r="BF894" i="1"/>
  <c r="Z894" i="1" s="1"/>
  <c r="BE894" i="1"/>
  <c r="BD894" i="1" s="1"/>
  <c r="BC894" i="1"/>
  <c r="BB894" i="1"/>
  <c r="AZ894" i="1" s="1"/>
  <c r="AL894" i="1" s="1"/>
  <c r="AS894" i="1"/>
  <c r="P894" i="1" s="1"/>
  <c r="O894" i="1" s="1"/>
  <c r="AN894" i="1"/>
  <c r="Q894" i="1" s="1"/>
  <c r="AF894" i="1"/>
  <c r="AE894" i="1"/>
  <c r="AD894" i="1"/>
  <c r="W894" i="1"/>
  <c r="BF893" i="1"/>
  <c r="BE893" i="1"/>
  <c r="BC893" i="1"/>
  <c r="Z893" i="1" s="1"/>
  <c r="BB893" i="1"/>
  <c r="AZ893" i="1" s="1"/>
  <c r="AS893" i="1"/>
  <c r="AN893" i="1"/>
  <c r="Q893" i="1" s="1"/>
  <c r="AF893" i="1"/>
  <c r="AE893" i="1"/>
  <c r="AD893" i="1" s="1"/>
  <c r="W893" i="1"/>
  <c r="R893" i="1"/>
  <c r="P893" i="1"/>
  <c r="O893" i="1" s="1"/>
  <c r="AH893" i="1" s="1"/>
  <c r="BF892" i="1"/>
  <c r="BE892" i="1"/>
  <c r="BC892" i="1"/>
  <c r="Z892" i="1" s="1"/>
  <c r="BB892" i="1"/>
  <c r="AZ892" i="1" s="1"/>
  <c r="AS892" i="1"/>
  <c r="AN892" i="1"/>
  <c r="Q892" i="1" s="1"/>
  <c r="AF892" i="1"/>
  <c r="AE892" i="1"/>
  <c r="W892" i="1"/>
  <c r="P892" i="1"/>
  <c r="O892" i="1" s="1"/>
  <c r="AH892" i="1" s="1"/>
  <c r="BF891" i="1"/>
  <c r="BE891" i="1"/>
  <c r="BC891" i="1"/>
  <c r="Z891" i="1" s="1"/>
  <c r="BB891" i="1"/>
  <c r="AZ891" i="1" s="1"/>
  <c r="AS891" i="1"/>
  <c r="P891" i="1" s="1"/>
  <c r="O891" i="1" s="1"/>
  <c r="AN891" i="1"/>
  <c r="AF891" i="1"/>
  <c r="AE891" i="1"/>
  <c r="W891" i="1"/>
  <c r="Q891" i="1"/>
  <c r="BF890" i="1"/>
  <c r="BE890" i="1"/>
  <c r="BC890" i="1"/>
  <c r="Z890" i="1" s="1"/>
  <c r="BB890" i="1"/>
  <c r="AZ890" i="1" s="1"/>
  <c r="AS890" i="1"/>
  <c r="P890" i="1" s="1"/>
  <c r="O890" i="1" s="1"/>
  <c r="AN890" i="1"/>
  <c r="AF890" i="1"/>
  <c r="AE890" i="1"/>
  <c r="W890" i="1"/>
  <c r="Q890" i="1"/>
  <c r="BF889" i="1"/>
  <c r="BE889" i="1"/>
  <c r="BC889" i="1"/>
  <c r="BB889" i="1"/>
  <c r="AZ889" i="1"/>
  <c r="AS889" i="1"/>
  <c r="AN889" i="1"/>
  <c r="Q889" i="1" s="1"/>
  <c r="AF889" i="1"/>
  <c r="AE889" i="1"/>
  <c r="W889" i="1"/>
  <c r="P889" i="1"/>
  <c r="O889" i="1" s="1"/>
  <c r="AH889" i="1" s="1"/>
  <c r="BF888" i="1"/>
  <c r="BE888" i="1"/>
  <c r="BC888" i="1"/>
  <c r="BB888" i="1"/>
  <c r="AZ888" i="1" s="1"/>
  <c r="AS888" i="1"/>
  <c r="P888" i="1" s="1"/>
  <c r="O888" i="1" s="1"/>
  <c r="AH888" i="1" s="1"/>
  <c r="AN888" i="1"/>
  <c r="Q888" i="1" s="1"/>
  <c r="AF888" i="1"/>
  <c r="AE888" i="1"/>
  <c r="AD888" i="1" s="1"/>
  <c r="W888" i="1"/>
  <c r="BF887" i="1"/>
  <c r="BE887" i="1"/>
  <c r="BC887" i="1"/>
  <c r="BB887" i="1"/>
  <c r="AZ887" i="1" s="1"/>
  <c r="AS887" i="1"/>
  <c r="AN887" i="1"/>
  <c r="Q887" i="1" s="1"/>
  <c r="AF887" i="1"/>
  <c r="AE887" i="1"/>
  <c r="W887" i="1"/>
  <c r="P887" i="1"/>
  <c r="O887" i="1" s="1"/>
  <c r="BF886" i="1"/>
  <c r="BE886" i="1"/>
  <c r="BC886" i="1"/>
  <c r="BB886" i="1"/>
  <c r="AZ886" i="1"/>
  <c r="AS886" i="1"/>
  <c r="P886" i="1" s="1"/>
  <c r="O886" i="1" s="1"/>
  <c r="AN886" i="1"/>
  <c r="AF886" i="1"/>
  <c r="AE886" i="1"/>
  <c r="W886" i="1"/>
  <c r="Q886" i="1"/>
  <c r="BF885" i="1"/>
  <c r="BE885" i="1"/>
  <c r="BC885" i="1"/>
  <c r="BB885" i="1"/>
  <c r="AZ885" i="1" s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Z884" i="1" s="1"/>
  <c r="BB884" i="1"/>
  <c r="AZ884" i="1" s="1"/>
  <c r="R884" i="1" s="1"/>
  <c r="AS884" i="1"/>
  <c r="P884" i="1" s="1"/>
  <c r="O884" i="1" s="1"/>
  <c r="AN884" i="1"/>
  <c r="Q884" i="1" s="1"/>
  <c r="AF884" i="1"/>
  <c r="AE884" i="1"/>
  <c r="W884" i="1"/>
  <c r="BF883" i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D882" i="1" s="1"/>
  <c r="BC882" i="1"/>
  <c r="BB882" i="1"/>
  <c r="AZ882" i="1" s="1"/>
  <c r="AS882" i="1"/>
  <c r="P882" i="1" s="1"/>
  <c r="AN882" i="1"/>
  <c r="Q882" i="1" s="1"/>
  <c r="AF882" i="1"/>
  <c r="AD882" i="1" s="1"/>
  <c r="AE882" i="1"/>
  <c r="W882" i="1"/>
  <c r="O882" i="1"/>
  <c r="BF881" i="1"/>
  <c r="BE881" i="1"/>
  <c r="BC881" i="1"/>
  <c r="BB881" i="1"/>
  <c r="AZ881" i="1" s="1"/>
  <c r="AS881" i="1"/>
  <c r="P881" i="1" s="1"/>
  <c r="O881" i="1" s="1"/>
  <c r="AN881" i="1"/>
  <c r="Q881" i="1" s="1"/>
  <c r="AF881" i="1"/>
  <c r="AE881" i="1"/>
  <c r="AD881" i="1" s="1"/>
  <c r="W881" i="1"/>
  <c r="BF880" i="1"/>
  <c r="BE880" i="1"/>
  <c r="BC880" i="1"/>
  <c r="Z880" i="1" s="1"/>
  <c r="BB880" i="1"/>
  <c r="AZ880" i="1" s="1"/>
  <c r="R880" i="1" s="1"/>
  <c r="AS880" i="1"/>
  <c r="P880" i="1" s="1"/>
  <c r="O880" i="1" s="1"/>
  <c r="AN880" i="1"/>
  <c r="Q880" i="1" s="1"/>
  <c r="AF880" i="1"/>
  <c r="AE880" i="1"/>
  <c r="AD880" i="1" s="1"/>
  <c r="W880" i="1"/>
  <c r="BF879" i="1"/>
  <c r="BE879" i="1"/>
  <c r="BC879" i="1"/>
  <c r="BB879" i="1"/>
  <c r="AZ879" i="1" s="1"/>
  <c r="U879" i="1" s="1"/>
  <c r="AS879" i="1"/>
  <c r="P879" i="1" s="1"/>
  <c r="O879" i="1" s="1"/>
  <c r="AN879" i="1"/>
  <c r="AF879" i="1"/>
  <c r="AE879" i="1"/>
  <c r="W879" i="1"/>
  <c r="Q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AD878" i="1" s="1"/>
  <c r="W878" i="1"/>
  <c r="BF877" i="1"/>
  <c r="BE877" i="1"/>
  <c r="BC877" i="1"/>
  <c r="BB877" i="1"/>
  <c r="AZ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Z876" i="1" s="1"/>
  <c r="BB876" i="1"/>
  <c r="AZ876" i="1" s="1"/>
  <c r="R876" i="1" s="1"/>
  <c r="AS876" i="1"/>
  <c r="P876" i="1" s="1"/>
  <c r="O876" i="1" s="1"/>
  <c r="AN876" i="1"/>
  <c r="Q876" i="1" s="1"/>
  <c r="AF876" i="1"/>
  <c r="AE876" i="1"/>
  <c r="W876" i="1"/>
  <c r="BF875" i="1"/>
  <c r="BE875" i="1"/>
  <c r="BC875" i="1"/>
  <c r="BB875" i="1"/>
  <c r="AZ875" i="1" s="1"/>
  <c r="U875" i="1" s="1"/>
  <c r="AS875" i="1"/>
  <c r="P875" i="1" s="1"/>
  <c r="O875" i="1" s="1"/>
  <c r="AN875" i="1"/>
  <c r="Q875" i="1" s="1"/>
  <c r="AF875" i="1"/>
  <c r="AE875" i="1"/>
  <c r="W875" i="1"/>
  <c r="BF874" i="1"/>
  <c r="BE874" i="1"/>
  <c r="BC874" i="1"/>
  <c r="BB874" i="1"/>
  <c r="AZ874" i="1" s="1"/>
  <c r="AS874" i="1"/>
  <c r="P874" i="1" s="1"/>
  <c r="O874" i="1" s="1"/>
  <c r="AN874" i="1"/>
  <c r="AF874" i="1"/>
  <c r="AE874" i="1"/>
  <c r="W874" i="1"/>
  <c r="Q874" i="1"/>
  <c r="BF873" i="1"/>
  <c r="BE873" i="1"/>
  <c r="BC873" i="1"/>
  <c r="BB873" i="1"/>
  <c r="AZ873" i="1" s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Z872" i="1" s="1"/>
  <c r="BB872" i="1"/>
  <c r="AZ872" i="1"/>
  <c r="R872" i="1" s="1"/>
  <c r="AS872" i="1"/>
  <c r="P872" i="1" s="1"/>
  <c r="O872" i="1" s="1"/>
  <c r="AH872" i="1" s="1"/>
  <c r="AN872" i="1"/>
  <c r="Q872" i="1" s="1"/>
  <c r="AF872" i="1"/>
  <c r="AE872" i="1"/>
  <c r="W872" i="1"/>
  <c r="BF871" i="1"/>
  <c r="BE871" i="1"/>
  <c r="BC871" i="1"/>
  <c r="BB871" i="1"/>
  <c r="AZ871" i="1" s="1"/>
  <c r="U871" i="1" s="1"/>
  <c r="AS871" i="1"/>
  <c r="P871" i="1" s="1"/>
  <c r="O871" i="1" s="1"/>
  <c r="AN871" i="1"/>
  <c r="AF871" i="1"/>
  <c r="AE871" i="1"/>
  <c r="W871" i="1"/>
  <c r="Q871" i="1"/>
  <c r="BF870" i="1"/>
  <c r="BE870" i="1"/>
  <c r="BC870" i="1"/>
  <c r="BB870" i="1"/>
  <c r="AZ870" i="1" s="1"/>
  <c r="U870" i="1" s="1"/>
  <c r="AS870" i="1"/>
  <c r="P870" i="1" s="1"/>
  <c r="O870" i="1" s="1"/>
  <c r="AN870" i="1"/>
  <c r="Q870" i="1" s="1"/>
  <c r="AF870" i="1"/>
  <c r="AE870" i="1"/>
  <c r="AD870" i="1" s="1"/>
  <c r="W870" i="1"/>
  <c r="BF869" i="1"/>
  <c r="BE869" i="1"/>
  <c r="BC869" i="1"/>
  <c r="BB869" i="1"/>
  <c r="AZ869" i="1" s="1"/>
  <c r="AS869" i="1"/>
  <c r="P869" i="1" s="1"/>
  <c r="O869" i="1" s="1"/>
  <c r="AN869" i="1"/>
  <c r="Q869" i="1" s="1"/>
  <c r="AF869" i="1"/>
  <c r="AE869" i="1"/>
  <c r="W869" i="1"/>
  <c r="BF868" i="1"/>
  <c r="BE868" i="1"/>
  <c r="BC868" i="1"/>
  <c r="BD868" i="1" s="1"/>
  <c r="BB868" i="1"/>
  <c r="AZ868" i="1" s="1"/>
  <c r="R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B867" i="1"/>
  <c r="AZ867" i="1" s="1"/>
  <c r="U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B866" i="1"/>
  <c r="AZ866" i="1" s="1"/>
  <c r="AS866" i="1"/>
  <c r="P866" i="1" s="1"/>
  <c r="O866" i="1" s="1"/>
  <c r="AN866" i="1"/>
  <c r="Q866" i="1" s="1"/>
  <c r="AF866" i="1"/>
  <c r="AE866" i="1"/>
  <c r="W866" i="1"/>
  <c r="BF865" i="1"/>
  <c r="BE865" i="1"/>
  <c r="BC865" i="1"/>
  <c r="BD865" i="1" s="1"/>
  <c r="BB865" i="1"/>
  <c r="AZ865" i="1" s="1"/>
  <c r="AS865" i="1"/>
  <c r="P865" i="1" s="1"/>
  <c r="O865" i="1" s="1"/>
  <c r="AH865" i="1" s="1"/>
  <c r="AN865" i="1"/>
  <c r="Q865" i="1" s="1"/>
  <c r="AF865" i="1"/>
  <c r="AE865" i="1"/>
  <c r="AD865" i="1" s="1"/>
  <c r="W865" i="1"/>
  <c r="BF864" i="1"/>
  <c r="BE864" i="1"/>
  <c r="BC864" i="1"/>
  <c r="Z864" i="1" s="1"/>
  <c r="AA864" i="1" s="1"/>
  <c r="AB864" i="1" s="1"/>
  <c r="BB864" i="1"/>
  <c r="AZ864" i="1" s="1"/>
  <c r="R864" i="1" s="1"/>
  <c r="AS864" i="1"/>
  <c r="P864" i="1" s="1"/>
  <c r="O864" i="1" s="1"/>
  <c r="AH864" i="1" s="1"/>
  <c r="AN864" i="1"/>
  <c r="Q864" i="1" s="1"/>
  <c r="AF864" i="1"/>
  <c r="AE864" i="1"/>
  <c r="AD864" i="1" s="1"/>
  <c r="W864" i="1"/>
  <c r="BF863" i="1"/>
  <c r="BE863" i="1"/>
  <c r="BC863" i="1"/>
  <c r="BB863" i="1"/>
  <c r="AZ863" i="1" s="1"/>
  <c r="AS863" i="1"/>
  <c r="P863" i="1" s="1"/>
  <c r="O863" i="1" s="1"/>
  <c r="AN863" i="1"/>
  <c r="Q863" i="1" s="1"/>
  <c r="AF863" i="1"/>
  <c r="AE863" i="1"/>
  <c r="AD863" i="1" s="1"/>
  <c r="W863" i="1"/>
  <c r="U863" i="1"/>
  <c r="BF862" i="1"/>
  <c r="BE862" i="1"/>
  <c r="BC862" i="1"/>
  <c r="BB862" i="1"/>
  <c r="AZ862" i="1" s="1"/>
  <c r="AS862" i="1"/>
  <c r="P862" i="1" s="1"/>
  <c r="O862" i="1" s="1"/>
  <c r="AN862" i="1"/>
  <c r="Q862" i="1" s="1"/>
  <c r="AF862" i="1"/>
  <c r="AE862" i="1"/>
  <c r="W862" i="1"/>
  <c r="BF861" i="1"/>
  <c r="BE861" i="1"/>
  <c r="BC861" i="1"/>
  <c r="BB861" i="1"/>
  <c r="AZ861" i="1" s="1"/>
  <c r="AM861" i="1" s="1"/>
  <c r="AS861" i="1"/>
  <c r="P861" i="1" s="1"/>
  <c r="O861" i="1" s="1"/>
  <c r="AN861" i="1"/>
  <c r="Q861" i="1" s="1"/>
  <c r="AF861" i="1"/>
  <c r="AE861" i="1"/>
  <c r="W861" i="1"/>
  <c r="BF860" i="1"/>
  <c r="BE860" i="1"/>
  <c r="BC860" i="1"/>
  <c r="BB860" i="1"/>
  <c r="AZ860" i="1" s="1"/>
  <c r="BA860" i="1" s="1"/>
  <c r="AS860" i="1"/>
  <c r="P860" i="1" s="1"/>
  <c r="O860" i="1" s="1"/>
  <c r="AH860" i="1" s="1"/>
  <c r="AN860" i="1"/>
  <c r="Q860" i="1" s="1"/>
  <c r="AF860" i="1"/>
  <c r="AE860" i="1"/>
  <c r="W860" i="1"/>
  <c r="BF859" i="1"/>
  <c r="BE859" i="1"/>
  <c r="BC859" i="1"/>
  <c r="BB859" i="1"/>
  <c r="AZ859" i="1" s="1"/>
  <c r="U859" i="1" s="1"/>
  <c r="AS859" i="1"/>
  <c r="P859" i="1" s="1"/>
  <c r="O859" i="1" s="1"/>
  <c r="AN859" i="1"/>
  <c r="Q859" i="1" s="1"/>
  <c r="AF859" i="1"/>
  <c r="AE859" i="1"/>
  <c r="W859" i="1"/>
  <c r="BF858" i="1"/>
  <c r="BE858" i="1"/>
  <c r="BC858" i="1"/>
  <c r="BB858" i="1"/>
  <c r="AZ858" i="1" s="1"/>
  <c r="AS858" i="1"/>
  <c r="P858" i="1" s="1"/>
  <c r="O858" i="1" s="1"/>
  <c r="AN858" i="1"/>
  <c r="AF858" i="1"/>
  <c r="AE858" i="1"/>
  <c r="AD858" i="1" s="1"/>
  <c r="W858" i="1"/>
  <c r="Q858" i="1"/>
  <c r="BF857" i="1"/>
  <c r="BE857" i="1"/>
  <c r="BC857" i="1"/>
  <c r="BB857" i="1"/>
  <c r="AZ857" i="1" s="1"/>
  <c r="AM857" i="1" s="1"/>
  <c r="AS857" i="1"/>
  <c r="AN857" i="1"/>
  <c r="Q857" i="1" s="1"/>
  <c r="AF857" i="1"/>
  <c r="AE857" i="1"/>
  <c r="W857" i="1"/>
  <c r="P857" i="1"/>
  <c r="O857" i="1" s="1"/>
  <c r="BF856" i="1"/>
  <c r="BE856" i="1"/>
  <c r="BC856" i="1"/>
  <c r="Z856" i="1" s="1"/>
  <c r="BB856" i="1"/>
  <c r="AZ856" i="1"/>
  <c r="AM856" i="1" s="1"/>
  <c r="AS856" i="1"/>
  <c r="P856" i="1" s="1"/>
  <c r="O856" i="1" s="1"/>
  <c r="AN856" i="1"/>
  <c r="Q856" i="1" s="1"/>
  <c r="AF856" i="1"/>
  <c r="AE856" i="1"/>
  <c r="W856" i="1"/>
  <c r="BF855" i="1"/>
  <c r="BE855" i="1"/>
  <c r="BC855" i="1"/>
  <c r="BB855" i="1"/>
  <c r="AZ855" i="1" s="1"/>
  <c r="U855" i="1" s="1"/>
  <c r="BA855" i="1"/>
  <c r="AS855" i="1"/>
  <c r="P855" i="1" s="1"/>
  <c r="O855" i="1" s="1"/>
  <c r="AN855" i="1"/>
  <c r="AF855" i="1"/>
  <c r="AE855" i="1"/>
  <c r="W855" i="1"/>
  <c r="Q855" i="1"/>
  <c r="BF854" i="1"/>
  <c r="BE854" i="1"/>
  <c r="BC854" i="1"/>
  <c r="BB854" i="1"/>
  <c r="AZ854" i="1"/>
  <c r="R854" i="1" s="1"/>
  <c r="AS854" i="1"/>
  <c r="P854" i="1" s="1"/>
  <c r="O854" i="1" s="1"/>
  <c r="AN854" i="1"/>
  <c r="Q854" i="1" s="1"/>
  <c r="AF854" i="1"/>
  <c r="AE854" i="1"/>
  <c r="W854" i="1"/>
  <c r="U854" i="1"/>
  <c r="BF853" i="1"/>
  <c r="BE853" i="1"/>
  <c r="BC853" i="1"/>
  <c r="BB853" i="1"/>
  <c r="AZ853" i="1" s="1"/>
  <c r="AS853" i="1"/>
  <c r="P853" i="1" s="1"/>
  <c r="O853" i="1" s="1"/>
  <c r="AN853" i="1"/>
  <c r="Q853" i="1" s="1"/>
  <c r="AM853" i="1"/>
  <c r="AF853" i="1"/>
  <c r="AE853" i="1"/>
  <c r="W853" i="1"/>
  <c r="BF852" i="1"/>
  <c r="BE852" i="1"/>
  <c r="BC852" i="1"/>
  <c r="BB852" i="1"/>
  <c r="AZ852" i="1"/>
  <c r="AM852" i="1" s="1"/>
  <c r="AS852" i="1"/>
  <c r="P852" i="1" s="1"/>
  <c r="O852" i="1" s="1"/>
  <c r="AN852" i="1"/>
  <c r="AF852" i="1"/>
  <c r="AE852" i="1"/>
  <c r="W852" i="1"/>
  <c r="Q852" i="1"/>
  <c r="BF851" i="1"/>
  <c r="BE851" i="1"/>
  <c r="BC851" i="1"/>
  <c r="BB851" i="1"/>
  <c r="AZ851" i="1" s="1"/>
  <c r="U851" i="1" s="1"/>
  <c r="BA851" i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Z850" i="1" s="1"/>
  <c r="BB850" i="1"/>
  <c r="AZ850" i="1" s="1"/>
  <c r="AS850" i="1"/>
  <c r="P850" i="1" s="1"/>
  <c r="AN850" i="1"/>
  <c r="AH850" i="1"/>
  <c r="AF850" i="1"/>
  <c r="AE850" i="1"/>
  <c r="AD850" i="1" s="1"/>
  <c r="W850" i="1"/>
  <c r="Q850" i="1"/>
  <c r="O850" i="1"/>
  <c r="BF849" i="1"/>
  <c r="BE849" i="1"/>
  <c r="BC849" i="1"/>
  <c r="BB849" i="1"/>
  <c r="AZ849" i="1" s="1"/>
  <c r="AM849" i="1" s="1"/>
  <c r="AS849" i="1"/>
  <c r="AN849" i="1"/>
  <c r="Q849" i="1" s="1"/>
  <c r="AF849" i="1"/>
  <c r="AE849" i="1"/>
  <c r="W849" i="1"/>
  <c r="U849" i="1"/>
  <c r="P849" i="1"/>
  <c r="O849" i="1" s="1"/>
  <c r="AH849" i="1" s="1"/>
  <c r="BF848" i="1"/>
  <c r="BE848" i="1"/>
  <c r="BC848" i="1"/>
  <c r="BB848" i="1"/>
  <c r="AZ848" i="1" s="1"/>
  <c r="AS848" i="1"/>
  <c r="P848" i="1" s="1"/>
  <c r="O848" i="1" s="1"/>
  <c r="AN848" i="1"/>
  <c r="AF848" i="1"/>
  <c r="AD848" i="1" s="1"/>
  <c r="AE848" i="1"/>
  <c r="W848" i="1"/>
  <c r="Q848" i="1"/>
  <c r="BF847" i="1"/>
  <c r="BE847" i="1"/>
  <c r="BC847" i="1"/>
  <c r="BB847" i="1"/>
  <c r="AZ847" i="1" s="1"/>
  <c r="AS847" i="1"/>
  <c r="P847" i="1" s="1"/>
  <c r="O847" i="1" s="1"/>
  <c r="AN847" i="1"/>
  <c r="Q847" i="1" s="1"/>
  <c r="AL847" i="1"/>
  <c r="AF847" i="1"/>
  <c r="AE847" i="1"/>
  <c r="W847" i="1"/>
  <c r="BF846" i="1"/>
  <c r="BE846" i="1"/>
  <c r="BC846" i="1"/>
  <c r="BD846" i="1" s="1"/>
  <c r="BB846" i="1"/>
  <c r="AZ846" i="1" s="1"/>
  <c r="AS846" i="1"/>
  <c r="P846" i="1" s="1"/>
  <c r="O846" i="1" s="1"/>
  <c r="AN846" i="1"/>
  <c r="Q846" i="1" s="1"/>
  <c r="AF846" i="1"/>
  <c r="AE846" i="1"/>
  <c r="AD846" i="1" s="1"/>
  <c r="W846" i="1"/>
  <c r="BF845" i="1"/>
  <c r="BE845" i="1"/>
  <c r="BD845" i="1"/>
  <c r="BC845" i="1"/>
  <c r="BB845" i="1"/>
  <c r="AZ845" i="1" s="1"/>
  <c r="AS845" i="1"/>
  <c r="P845" i="1" s="1"/>
  <c r="O845" i="1" s="1"/>
  <c r="AN845" i="1"/>
  <c r="Q845" i="1" s="1"/>
  <c r="AF845" i="1"/>
  <c r="AE845" i="1"/>
  <c r="AD845" i="1" s="1"/>
  <c r="W845" i="1"/>
  <c r="BF844" i="1"/>
  <c r="BE844" i="1"/>
  <c r="BC844" i="1"/>
  <c r="BB844" i="1"/>
  <c r="AZ844" i="1" s="1"/>
  <c r="AS844" i="1"/>
  <c r="P844" i="1" s="1"/>
  <c r="O844" i="1" s="1"/>
  <c r="AH844" i="1" s="1"/>
  <c r="AN844" i="1"/>
  <c r="Q844" i="1" s="1"/>
  <c r="AF844" i="1"/>
  <c r="AE844" i="1"/>
  <c r="W844" i="1"/>
  <c r="BF843" i="1"/>
  <c r="Z843" i="1" s="1"/>
  <c r="BE843" i="1"/>
  <c r="BC843" i="1"/>
  <c r="BB843" i="1"/>
  <c r="AZ843" i="1" s="1"/>
  <c r="AS843" i="1"/>
  <c r="AN843" i="1"/>
  <c r="Q843" i="1" s="1"/>
  <c r="AF843" i="1"/>
  <c r="AE843" i="1"/>
  <c r="W843" i="1"/>
  <c r="P843" i="1"/>
  <c r="O843" i="1"/>
  <c r="AH843" i="1" s="1"/>
  <c r="BF842" i="1"/>
  <c r="BE842" i="1"/>
  <c r="BC842" i="1"/>
  <c r="BB842" i="1"/>
  <c r="AZ842" i="1" s="1"/>
  <c r="AS842" i="1"/>
  <c r="P842" i="1" s="1"/>
  <c r="O842" i="1" s="1"/>
  <c r="AN842" i="1"/>
  <c r="Q842" i="1" s="1"/>
  <c r="AF842" i="1"/>
  <c r="AE842" i="1"/>
  <c r="AD842" i="1" s="1"/>
  <c r="W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W841" i="1"/>
  <c r="P841" i="1"/>
  <c r="O841" i="1" s="1"/>
  <c r="BF840" i="1"/>
  <c r="BE840" i="1"/>
  <c r="BC840" i="1"/>
  <c r="BB840" i="1"/>
  <c r="AZ840" i="1" s="1"/>
  <c r="AS840" i="1"/>
  <c r="P840" i="1" s="1"/>
  <c r="O840" i="1" s="1"/>
  <c r="AH840" i="1" s="1"/>
  <c r="AN840" i="1"/>
  <c r="Q840" i="1" s="1"/>
  <c r="AF840" i="1"/>
  <c r="AE840" i="1"/>
  <c r="W840" i="1"/>
  <c r="BF839" i="1"/>
  <c r="BE839" i="1"/>
  <c r="BC839" i="1"/>
  <c r="Z839" i="1" s="1"/>
  <c r="BB839" i="1"/>
  <c r="AZ839" i="1"/>
  <c r="R839" i="1" s="1"/>
  <c r="AS839" i="1"/>
  <c r="P839" i="1" s="1"/>
  <c r="O839" i="1" s="1"/>
  <c r="AH839" i="1" s="1"/>
  <c r="AN839" i="1"/>
  <c r="Q839" i="1" s="1"/>
  <c r="AF839" i="1"/>
  <c r="AE839" i="1"/>
  <c r="W839" i="1"/>
  <c r="BF838" i="1"/>
  <c r="BE838" i="1"/>
  <c r="BC838" i="1"/>
  <c r="BB838" i="1"/>
  <c r="AZ838" i="1" s="1"/>
  <c r="AS838" i="1"/>
  <c r="P838" i="1" s="1"/>
  <c r="O838" i="1" s="1"/>
  <c r="AN838" i="1"/>
  <c r="AF838" i="1"/>
  <c r="AD838" i="1" s="1"/>
  <c r="AE838" i="1"/>
  <c r="W838" i="1"/>
  <c r="Q838" i="1"/>
  <c r="BF837" i="1"/>
  <c r="Z837" i="1" s="1"/>
  <c r="AA837" i="1" s="1"/>
  <c r="AB837" i="1" s="1"/>
  <c r="BE837" i="1"/>
  <c r="BC837" i="1"/>
  <c r="BD837" i="1" s="1"/>
  <c r="BB837" i="1"/>
  <c r="AZ837" i="1" s="1"/>
  <c r="AS837" i="1"/>
  <c r="AN837" i="1"/>
  <c r="Q837" i="1" s="1"/>
  <c r="AF837" i="1"/>
  <c r="AE837" i="1"/>
  <c r="AD837" i="1" s="1"/>
  <c r="W837" i="1"/>
  <c r="P837" i="1"/>
  <c r="O837" i="1" s="1"/>
  <c r="BF836" i="1"/>
  <c r="BE836" i="1"/>
  <c r="BC836" i="1"/>
  <c r="BB836" i="1"/>
  <c r="AZ836" i="1" s="1"/>
  <c r="U836" i="1" s="1"/>
  <c r="AS836" i="1"/>
  <c r="P836" i="1" s="1"/>
  <c r="O836" i="1" s="1"/>
  <c r="AH836" i="1" s="1"/>
  <c r="AN836" i="1"/>
  <c r="Q836" i="1" s="1"/>
  <c r="AF836" i="1"/>
  <c r="AE836" i="1"/>
  <c r="W836" i="1"/>
  <c r="BF835" i="1"/>
  <c r="BE835" i="1"/>
  <c r="BC835" i="1"/>
  <c r="Z835" i="1" s="1"/>
  <c r="AA835" i="1" s="1"/>
  <c r="AB835" i="1" s="1"/>
  <c r="AI835" i="1" s="1"/>
  <c r="BB835" i="1"/>
  <c r="AZ835" i="1" s="1"/>
  <c r="AS835" i="1"/>
  <c r="AN835" i="1"/>
  <c r="Q835" i="1" s="1"/>
  <c r="AF835" i="1"/>
  <c r="AE835" i="1"/>
  <c r="W835" i="1"/>
  <c r="P835" i="1"/>
  <c r="O835" i="1" s="1"/>
  <c r="AH835" i="1" s="1"/>
  <c r="BF834" i="1"/>
  <c r="BE834" i="1"/>
  <c r="BC834" i="1"/>
  <c r="BB834" i="1"/>
  <c r="AZ834" i="1" s="1"/>
  <c r="U834" i="1" s="1"/>
  <c r="AS834" i="1"/>
  <c r="P834" i="1" s="1"/>
  <c r="O834" i="1" s="1"/>
  <c r="AN834" i="1"/>
  <c r="Q834" i="1" s="1"/>
  <c r="AF834" i="1"/>
  <c r="AE834" i="1"/>
  <c r="W834" i="1"/>
  <c r="BF833" i="1"/>
  <c r="BE833" i="1"/>
  <c r="BC833" i="1"/>
  <c r="Z833" i="1" s="1"/>
  <c r="BB833" i="1"/>
  <c r="AZ833" i="1" s="1"/>
  <c r="AS833" i="1"/>
  <c r="AN833" i="1"/>
  <c r="Q833" i="1" s="1"/>
  <c r="AF833" i="1"/>
  <c r="AE833" i="1"/>
  <c r="W833" i="1"/>
  <c r="P833" i="1"/>
  <c r="O833" i="1"/>
  <c r="BF832" i="1"/>
  <c r="BE832" i="1"/>
  <c r="BC832" i="1"/>
  <c r="BB832" i="1"/>
  <c r="AZ832" i="1" s="1"/>
  <c r="U832" i="1" s="1"/>
  <c r="AS832" i="1"/>
  <c r="P832" i="1" s="1"/>
  <c r="O832" i="1" s="1"/>
  <c r="AH832" i="1" s="1"/>
  <c r="AN832" i="1"/>
  <c r="Q832" i="1" s="1"/>
  <c r="AF832" i="1"/>
  <c r="AE832" i="1"/>
  <c r="W832" i="1"/>
  <c r="BF831" i="1"/>
  <c r="BE831" i="1"/>
  <c r="BC831" i="1"/>
  <c r="BB831" i="1"/>
  <c r="AZ831" i="1" s="1"/>
  <c r="AS831" i="1"/>
  <c r="P831" i="1" s="1"/>
  <c r="O831" i="1" s="1"/>
  <c r="AN831" i="1"/>
  <c r="Q831" i="1" s="1"/>
  <c r="AF831" i="1"/>
  <c r="AE831" i="1"/>
  <c r="Z831" i="1"/>
  <c r="W831" i="1"/>
  <c r="BF830" i="1"/>
  <c r="BE830" i="1"/>
  <c r="BC830" i="1"/>
  <c r="BB830" i="1"/>
  <c r="AZ830" i="1" s="1"/>
  <c r="U830" i="1" s="1"/>
  <c r="AS830" i="1"/>
  <c r="P830" i="1" s="1"/>
  <c r="O830" i="1" s="1"/>
  <c r="AN830" i="1"/>
  <c r="AF830" i="1"/>
  <c r="AE830" i="1"/>
  <c r="W830" i="1"/>
  <c r="Q830" i="1"/>
  <c r="BF829" i="1"/>
  <c r="BE829" i="1"/>
  <c r="BC829" i="1"/>
  <c r="Z829" i="1" s="1"/>
  <c r="BB829" i="1"/>
  <c r="AZ829" i="1" s="1"/>
  <c r="AS829" i="1"/>
  <c r="P829" i="1" s="1"/>
  <c r="O829" i="1" s="1"/>
  <c r="AN829" i="1"/>
  <c r="Q829" i="1" s="1"/>
  <c r="AF829" i="1"/>
  <c r="AE829" i="1"/>
  <c r="W829" i="1"/>
  <c r="BF828" i="1"/>
  <c r="BE828" i="1"/>
  <c r="BC828" i="1"/>
  <c r="BB828" i="1"/>
  <c r="AZ828" i="1" s="1"/>
  <c r="AS828" i="1"/>
  <c r="P828" i="1" s="1"/>
  <c r="O828" i="1" s="1"/>
  <c r="AN828" i="1"/>
  <c r="Q828" i="1" s="1"/>
  <c r="AF828" i="1"/>
  <c r="AE828" i="1"/>
  <c r="W828" i="1"/>
  <c r="U828" i="1"/>
  <c r="BF827" i="1"/>
  <c r="BE827" i="1"/>
  <c r="BC827" i="1"/>
  <c r="Z827" i="1" s="1"/>
  <c r="BB827" i="1"/>
  <c r="AZ827" i="1" s="1"/>
  <c r="U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B826" i="1"/>
  <c r="AZ826" i="1" s="1"/>
  <c r="U826" i="1" s="1"/>
  <c r="AS826" i="1"/>
  <c r="P826" i="1" s="1"/>
  <c r="O826" i="1" s="1"/>
  <c r="AH826" i="1" s="1"/>
  <c r="AN826" i="1"/>
  <c r="Q826" i="1" s="1"/>
  <c r="AF826" i="1"/>
  <c r="AE826" i="1"/>
  <c r="W826" i="1"/>
  <c r="BF825" i="1"/>
  <c r="BE825" i="1"/>
  <c r="BC825" i="1"/>
  <c r="BB825" i="1"/>
  <c r="AZ825" i="1"/>
  <c r="AS825" i="1"/>
  <c r="AN825" i="1"/>
  <c r="Q825" i="1" s="1"/>
  <c r="AL825" i="1"/>
  <c r="AF825" i="1"/>
  <c r="AE825" i="1"/>
  <c r="W825" i="1"/>
  <c r="P825" i="1"/>
  <c r="O825" i="1"/>
  <c r="AH825" i="1" s="1"/>
  <c r="BF824" i="1"/>
  <c r="BE824" i="1"/>
  <c r="BC824" i="1"/>
  <c r="BB824" i="1"/>
  <c r="AZ824" i="1" s="1"/>
  <c r="AS824" i="1"/>
  <c r="P824" i="1" s="1"/>
  <c r="O824" i="1" s="1"/>
  <c r="AN824" i="1"/>
  <c r="Q824" i="1" s="1"/>
  <c r="AF824" i="1"/>
  <c r="AE824" i="1"/>
  <c r="W824" i="1"/>
  <c r="BF823" i="1"/>
  <c r="BE823" i="1"/>
  <c r="BD823" i="1" s="1"/>
  <c r="BC823" i="1"/>
  <c r="Z823" i="1" s="1"/>
  <c r="BB823" i="1"/>
  <c r="AZ823" i="1" s="1"/>
  <c r="AS823" i="1"/>
  <c r="AN823" i="1"/>
  <c r="Q823" i="1" s="1"/>
  <c r="AF823" i="1"/>
  <c r="AE823" i="1"/>
  <c r="W823" i="1"/>
  <c r="P823" i="1"/>
  <c r="O823" i="1" s="1"/>
  <c r="BF822" i="1"/>
  <c r="BE822" i="1"/>
  <c r="BC822" i="1"/>
  <c r="BB822" i="1"/>
  <c r="AZ822" i="1" s="1"/>
  <c r="U822" i="1" s="1"/>
  <c r="AS822" i="1"/>
  <c r="P822" i="1" s="1"/>
  <c r="O822" i="1" s="1"/>
  <c r="AH822" i="1" s="1"/>
  <c r="AN822" i="1"/>
  <c r="Q822" i="1" s="1"/>
  <c r="AF822" i="1"/>
  <c r="AE822" i="1"/>
  <c r="W822" i="1"/>
  <c r="BF821" i="1"/>
  <c r="BE821" i="1"/>
  <c r="BC821" i="1"/>
  <c r="BB821" i="1"/>
  <c r="AZ821" i="1" s="1"/>
  <c r="AS821" i="1"/>
  <c r="AN821" i="1"/>
  <c r="Q821" i="1" s="1"/>
  <c r="AF821" i="1"/>
  <c r="AE821" i="1"/>
  <c r="W821" i="1"/>
  <c r="P821" i="1"/>
  <c r="O821" i="1" s="1"/>
  <c r="BF820" i="1"/>
  <c r="BE820" i="1"/>
  <c r="BC820" i="1"/>
  <c r="BB820" i="1"/>
  <c r="AZ820" i="1" s="1"/>
  <c r="U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Z819" i="1" s="1"/>
  <c r="BB819" i="1"/>
  <c r="AZ819" i="1" s="1"/>
  <c r="AS819" i="1"/>
  <c r="P819" i="1" s="1"/>
  <c r="O819" i="1" s="1"/>
  <c r="AN819" i="1"/>
  <c r="Q819" i="1" s="1"/>
  <c r="AF819" i="1"/>
  <c r="AE819" i="1"/>
  <c r="W819" i="1"/>
  <c r="BF818" i="1"/>
  <c r="BE818" i="1"/>
  <c r="BC818" i="1"/>
  <c r="BB818" i="1"/>
  <c r="AZ818" i="1" s="1"/>
  <c r="U818" i="1" s="1"/>
  <c r="AS818" i="1"/>
  <c r="P818" i="1" s="1"/>
  <c r="O818" i="1" s="1"/>
  <c r="AN818" i="1"/>
  <c r="Q818" i="1" s="1"/>
  <c r="AF818" i="1"/>
  <c r="AE818" i="1"/>
  <c r="W818" i="1"/>
  <c r="BF817" i="1"/>
  <c r="BE817" i="1"/>
  <c r="BD817" i="1" s="1"/>
  <c r="BC817" i="1"/>
  <c r="BB817" i="1"/>
  <c r="AZ817" i="1" s="1"/>
  <c r="AS817" i="1"/>
  <c r="P817" i="1" s="1"/>
  <c r="O817" i="1" s="1"/>
  <c r="AN817" i="1"/>
  <c r="Q817" i="1" s="1"/>
  <c r="AF817" i="1"/>
  <c r="AE817" i="1"/>
  <c r="AD817" i="1" s="1"/>
  <c r="Z817" i="1"/>
  <c r="W817" i="1"/>
  <c r="BF816" i="1"/>
  <c r="BE816" i="1"/>
  <c r="BD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AS815" i="1"/>
  <c r="P815" i="1" s="1"/>
  <c r="O815" i="1" s="1"/>
  <c r="AN815" i="1"/>
  <c r="Q815" i="1" s="1"/>
  <c r="AF815" i="1"/>
  <c r="AE815" i="1"/>
  <c r="AD815" i="1" s="1"/>
  <c r="Z815" i="1"/>
  <c r="W815" i="1"/>
  <c r="BF814" i="1"/>
  <c r="BE814" i="1"/>
  <c r="BD814" i="1" s="1"/>
  <c r="BC814" i="1"/>
  <c r="BB814" i="1"/>
  <c r="AZ814" i="1" s="1"/>
  <c r="AS814" i="1"/>
  <c r="P814" i="1" s="1"/>
  <c r="O814" i="1" s="1"/>
  <c r="AN814" i="1"/>
  <c r="Q814" i="1" s="1"/>
  <c r="AF814" i="1"/>
  <c r="AE814" i="1"/>
  <c r="AD814" i="1"/>
  <c r="W814" i="1"/>
  <c r="BF813" i="1"/>
  <c r="BE813" i="1"/>
  <c r="BC813" i="1"/>
  <c r="Z813" i="1" s="1"/>
  <c r="BB813" i="1"/>
  <c r="AZ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D812" i="1" s="1"/>
  <c r="BB812" i="1"/>
  <c r="AZ812" i="1" s="1"/>
  <c r="AS812" i="1"/>
  <c r="AN812" i="1"/>
  <c r="Q812" i="1" s="1"/>
  <c r="AF812" i="1"/>
  <c r="AE812" i="1"/>
  <c r="W812" i="1"/>
  <c r="P812" i="1"/>
  <c r="O812" i="1" s="1"/>
  <c r="BF811" i="1"/>
  <c r="BE811" i="1"/>
  <c r="BC811" i="1"/>
  <c r="Z811" i="1" s="1"/>
  <c r="BB811" i="1"/>
  <c r="AZ811" i="1" s="1"/>
  <c r="AM811" i="1" s="1"/>
  <c r="AS811" i="1"/>
  <c r="P811" i="1" s="1"/>
  <c r="O811" i="1" s="1"/>
  <c r="AA811" i="1" s="1"/>
  <c r="AB811" i="1" s="1"/>
  <c r="AN811" i="1"/>
  <c r="Q811" i="1" s="1"/>
  <c r="AF811" i="1"/>
  <c r="AE811" i="1"/>
  <c r="AD811" i="1" s="1"/>
  <c r="W811" i="1"/>
  <c r="R811" i="1"/>
  <c r="BF810" i="1"/>
  <c r="BE810" i="1"/>
  <c r="BC810" i="1"/>
  <c r="BB810" i="1"/>
  <c r="AZ810" i="1" s="1"/>
  <c r="AS810" i="1"/>
  <c r="P810" i="1" s="1"/>
  <c r="O810" i="1" s="1"/>
  <c r="AN810" i="1"/>
  <c r="Q810" i="1" s="1"/>
  <c r="AF810" i="1"/>
  <c r="AE810" i="1"/>
  <c r="W810" i="1"/>
  <c r="U810" i="1"/>
  <c r="BF809" i="1"/>
  <c r="BE809" i="1"/>
  <c r="BC809" i="1"/>
  <c r="Z809" i="1" s="1"/>
  <c r="BB809" i="1"/>
  <c r="AZ809" i="1" s="1"/>
  <c r="AS809" i="1"/>
  <c r="P809" i="1" s="1"/>
  <c r="AN809" i="1"/>
  <c r="AF809" i="1"/>
  <c r="AE809" i="1"/>
  <c r="W809" i="1"/>
  <c r="Q809" i="1"/>
  <c r="O809" i="1"/>
  <c r="BF808" i="1"/>
  <c r="BE808" i="1"/>
  <c r="BC808" i="1"/>
  <c r="BB808" i="1"/>
  <c r="AZ808" i="1" s="1"/>
  <c r="AS808" i="1"/>
  <c r="P808" i="1" s="1"/>
  <c r="O808" i="1" s="1"/>
  <c r="AN808" i="1"/>
  <c r="Q808" i="1" s="1"/>
  <c r="AF808" i="1"/>
  <c r="AE808" i="1"/>
  <c r="W808" i="1"/>
  <c r="BF807" i="1"/>
  <c r="BE807" i="1"/>
  <c r="BC807" i="1"/>
  <c r="Z807" i="1" s="1"/>
  <c r="BB807" i="1"/>
  <c r="AZ807" i="1" s="1"/>
  <c r="AS807" i="1"/>
  <c r="P807" i="1" s="1"/>
  <c r="O807" i="1" s="1"/>
  <c r="AN807" i="1"/>
  <c r="AF807" i="1"/>
  <c r="AE807" i="1"/>
  <c r="W807" i="1"/>
  <c r="Q807" i="1"/>
  <c r="BF806" i="1"/>
  <c r="BE806" i="1"/>
  <c r="BC806" i="1"/>
  <c r="BB806" i="1"/>
  <c r="AZ806" i="1" s="1"/>
  <c r="U806" i="1" s="1"/>
  <c r="AS806" i="1"/>
  <c r="AN806" i="1"/>
  <c r="Q806" i="1" s="1"/>
  <c r="AF806" i="1"/>
  <c r="AE806" i="1"/>
  <c r="AD806" i="1" s="1"/>
  <c r="W806" i="1"/>
  <c r="P806" i="1"/>
  <c r="O806" i="1" s="1"/>
  <c r="BF805" i="1"/>
  <c r="BE805" i="1"/>
  <c r="BC805" i="1"/>
  <c r="Z805" i="1" s="1"/>
  <c r="BB805" i="1"/>
  <c r="AZ805" i="1"/>
  <c r="AS805" i="1"/>
  <c r="P805" i="1" s="1"/>
  <c r="AN805" i="1"/>
  <c r="Q805" i="1" s="1"/>
  <c r="AF805" i="1"/>
  <c r="AE805" i="1"/>
  <c r="W805" i="1"/>
  <c r="O805" i="1"/>
  <c r="BF804" i="1"/>
  <c r="BE804" i="1"/>
  <c r="BC804" i="1"/>
  <c r="BB804" i="1"/>
  <c r="AZ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D803" i="1" s="1"/>
  <c r="BB803" i="1"/>
  <c r="AZ803" i="1" s="1"/>
  <c r="BA803" i="1" s="1"/>
  <c r="AS803" i="1"/>
  <c r="P803" i="1" s="1"/>
  <c r="O803" i="1" s="1"/>
  <c r="AN803" i="1"/>
  <c r="Q803" i="1" s="1"/>
  <c r="AF803" i="1"/>
  <c r="AE803" i="1"/>
  <c r="AD803" i="1" s="1"/>
  <c r="Z803" i="1"/>
  <c r="W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/>
  <c r="U801" i="1" s="1"/>
  <c r="AS801" i="1"/>
  <c r="P801" i="1" s="1"/>
  <c r="AN801" i="1"/>
  <c r="Q801" i="1" s="1"/>
  <c r="AM801" i="1"/>
  <c r="AF801" i="1"/>
  <c r="AE801" i="1"/>
  <c r="AD801" i="1" s="1"/>
  <c r="W801" i="1"/>
  <c r="O801" i="1"/>
  <c r="BF800" i="1"/>
  <c r="BE800" i="1"/>
  <c r="BC800" i="1"/>
  <c r="BB800" i="1"/>
  <c r="AZ800" i="1" s="1"/>
  <c r="AS800" i="1"/>
  <c r="P800" i="1" s="1"/>
  <c r="O800" i="1" s="1"/>
  <c r="AN800" i="1"/>
  <c r="AF800" i="1"/>
  <c r="AE800" i="1"/>
  <c r="AD800" i="1" s="1"/>
  <c r="W800" i="1"/>
  <c r="Q800" i="1"/>
  <c r="BF799" i="1"/>
  <c r="BE799" i="1"/>
  <c r="BD799" i="1"/>
  <c r="BC799" i="1"/>
  <c r="BB799" i="1"/>
  <c r="BA799" i="1"/>
  <c r="AZ799" i="1"/>
  <c r="AM799" i="1" s="1"/>
  <c r="AS799" i="1"/>
  <c r="P799" i="1" s="1"/>
  <c r="O799" i="1" s="1"/>
  <c r="AN799" i="1"/>
  <c r="Q799" i="1" s="1"/>
  <c r="AF799" i="1"/>
  <c r="AE799" i="1"/>
  <c r="AD799" i="1" s="1"/>
  <c r="W799" i="1"/>
  <c r="BF798" i="1"/>
  <c r="BE798" i="1"/>
  <c r="BC798" i="1"/>
  <c r="BB798" i="1"/>
  <c r="AZ798" i="1" s="1"/>
  <c r="U798" i="1" s="1"/>
  <c r="AS798" i="1"/>
  <c r="P798" i="1" s="1"/>
  <c r="O798" i="1" s="1"/>
  <c r="AN798" i="1"/>
  <c r="Q798" i="1" s="1"/>
  <c r="AF798" i="1"/>
  <c r="AE798" i="1"/>
  <c r="AD798" i="1" s="1"/>
  <c r="W798" i="1"/>
  <c r="BF797" i="1"/>
  <c r="BE797" i="1"/>
  <c r="BC797" i="1"/>
  <c r="Z797" i="1" s="1"/>
  <c r="BB797" i="1"/>
  <c r="AZ797" i="1" s="1"/>
  <c r="AS797" i="1"/>
  <c r="P797" i="1" s="1"/>
  <c r="AN797" i="1"/>
  <c r="Q797" i="1" s="1"/>
  <c r="AF797" i="1"/>
  <c r="AE797" i="1"/>
  <c r="W797" i="1"/>
  <c r="O797" i="1"/>
  <c r="BF796" i="1"/>
  <c r="BE796" i="1"/>
  <c r="BC796" i="1"/>
  <c r="BB796" i="1"/>
  <c r="AZ796" i="1" s="1"/>
  <c r="AS796" i="1"/>
  <c r="P796" i="1" s="1"/>
  <c r="O796" i="1" s="1"/>
  <c r="AN796" i="1"/>
  <c r="Q796" i="1" s="1"/>
  <c r="AF796" i="1"/>
  <c r="AE796" i="1"/>
  <c r="AD796" i="1" s="1"/>
  <c r="W796" i="1"/>
  <c r="BF795" i="1"/>
  <c r="BE795" i="1"/>
  <c r="BC795" i="1"/>
  <c r="Z795" i="1" s="1"/>
  <c r="BB795" i="1"/>
  <c r="AZ795" i="1" s="1"/>
  <c r="AS795" i="1"/>
  <c r="P795" i="1" s="1"/>
  <c r="O795" i="1" s="1"/>
  <c r="AN795" i="1"/>
  <c r="Q795" i="1" s="1"/>
  <c r="AF795" i="1"/>
  <c r="AE795" i="1"/>
  <c r="AD795" i="1" s="1"/>
  <c r="W795" i="1"/>
  <c r="BF794" i="1"/>
  <c r="BE794" i="1"/>
  <c r="BC794" i="1"/>
  <c r="BB794" i="1"/>
  <c r="AZ794" i="1" s="1"/>
  <c r="U794" i="1" s="1"/>
  <c r="AS794" i="1"/>
  <c r="P794" i="1" s="1"/>
  <c r="O794" i="1" s="1"/>
  <c r="AH794" i="1" s="1"/>
  <c r="AN794" i="1"/>
  <c r="Q794" i="1" s="1"/>
  <c r="AF794" i="1"/>
  <c r="AE794" i="1"/>
  <c r="W794" i="1"/>
  <c r="BF793" i="1"/>
  <c r="BE793" i="1"/>
  <c r="BC793" i="1"/>
  <c r="Z793" i="1" s="1"/>
  <c r="BB793" i="1"/>
  <c r="AZ793" i="1" s="1"/>
  <c r="R793" i="1" s="1"/>
  <c r="AS793" i="1"/>
  <c r="P793" i="1" s="1"/>
  <c r="O793" i="1" s="1"/>
  <c r="AH793" i="1" s="1"/>
  <c r="AN793" i="1"/>
  <c r="AF793" i="1"/>
  <c r="AE793" i="1"/>
  <c r="W793" i="1"/>
  <c r="Q793" i="1"/>
  <c r="BF792" i="1"/>
  <c r="Z792" i="1" s="1"/>
  <c r="BE792" i="1"/>
  <c r="BD792" i="1" s="1"/>
  <c r="BC792" i="1"/>
  <c r="BB792" i="1"/>
  <c r="AZ792" i="1" s="1"/>
  <c r="AS792" i="1"/>
  <c r="P792" i="1" s="1"/>
  <c r="O792" i="1" s="1"/>
  <c r="AN792" i="1"/>
  <c r="Q792" i="1" s="1"/>
  <c r="AF792" i="1"/>
  <c r="AE792" i="1"/>
  <c r="W792" i="1"/>
  <c r="BF791" i="1"/>
  <c r="BE791" i="1"/>
  <c r="BD791" i="1" s="1"/>
  <c r="BC791" i="1"/>
  <c r="BB791" i="1"/>
  <c r="AZ791" i="1" s="1"/>
  <c r="AS791" i="1"/>
  <c r="P791" i="1" s="1"/>
  <c r="O791" i="1" s="1"/>
  <c r="AN791" i="1"/>
  <c r="AF791" i="1"/>
  <c r="AE791" i="1"/>
  <c r="AD791" i="1" s="1"/>
  <c r="W791" i="1"/>
  <c r="Q791" i="1"/>
  <c r="BF790" i="1"/>
  <c r="BE790" i="1"/>
  <c r="BC790" i="1"/>
  <c r="BB790" i="1"/>
  <c r="AZ790" i="1" s="1"/>
  <c r="U790" i="1" s="1"/>
  <c r="AS790" i="1"/>
  <c r="AN790" i="1"/>
  <c r="Q790" i="1" s="1"/>
  <c r="AF790" i="1"/>
  <c r="AE790" i="1"/>
  <c r="W790" i="1"/>
  <c r="P790" i="1"/>
  <c r="O790" i="1" s="1"/>
  <c r="AH790" i="1" s="1"/>
  <c r="BF789" i="1"/>
  <c r="BE789" i="1"/>
  <c r="BD789" i="1" s="1"/>
  <c r="BC789" i="1"/>
  <c r="BB789" i="1"/>
  <c r="AZ789" i="1" s="1"/>
  <c r="AS789" i="1"/>
  <c r="P789" i="1" s="1"/>
  <c r="O789" i="1" s="1"/>
  <c r="AN789" i="1"/>
  <c r="Q789" i="1" s="1"/>
  <c r="AF789" i="1"/>
  <c r="AE789" i="1"/>
  <c r="Z789" i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/>
  <c r="AL787" i="1" s="1"/>
  <c r="AS787" i="1"/>
  <c r="P787" i="1" s="1"/>
  <c r="O787" i="1" s="1"/>
  <c r="AH787" i="1" s="1"/>
  <c r="AN787" i="1"/>
  <c r="Q787" i="1" s="1"/>
  <c r="AF787" i="1"/>
  <c r="AE787" i="1"/>
  <c r="AD787" i="1"/>
  <c r="W787" i="1"/>
  <c r="BF786" i="1"/>
  <c r="BE786" i="1"/>
  <c r="BC786" i="1"/>
  <c r="BB786" i="1"/>
  <c r="AZ786" i="1" s="1"/>
  <c r="U786" i="1" s="1"/>
  <c r="AS786" i="1"/>
  <c r="P786" i="1" s="1"/>
  <c r="O786" i="1" s="1"/>
  <c r="AH786" i="1" s="1"/>
  <c r="AN786" i="1"/>
  <c r="Q786" i="1" s="1"/>
  <c r="AF786" i="1"/>
  <c r="AE786" i="1"/>
  <c r="W786" i="1"/>
  <c r="BF785" i="1"/>
  <c r="BE785" i="1"/>
  <c r="BC785" i="1"/>
  <c r="BB785" i="1"/>
  <c r="AZ785" i="1" s="1"/>
  <c r="AM785" i="1" s="1"/>
  <c r="AS785" i="1"/>
  <c r="P785" i="1" s="1"/>
  <c r="AN785" i="1"/>
  <c r="Q785" i="1" s="1"/>
  <c r="AF785" i="1"/>
  <c r="AE785" i="1"/>
  <c r="W785" i="1"/>
  <c r="O785" i="1"/>
  <c r="AH785" i="1" s="1"/>
  <c r="BF784" i="1"/>
  <c r="BE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BA783" i="1" s="1"/>
  <c r="AS783" i="1"/>
  <c r="P783" i="1" s="1"/>
  <c r="O783" i="1" s="1"/>
  <c r="AN783" i="1"/>
  <c r="Q783" i="1" s="1"/>
  <c r="AF783" i="1"/>
  <c r="AD783" i="1" s="1"/>
  <c r="AE783" i="1"/>
  <c r="Z783" i="1"/>
  <c r="W783" i="1"/>
  <c r="BF782" i="1"/>
  <c r="BE782" i="1"/>
  <c r="BC782" i="1"/>
  <c r="BB782" i="1"/>
  <c r="AZ782" i="1" s="1"/>
  <c r="AS782" i="1"/>
  <c r="P782" i="1" s="1"/>
  <c r="O782" i="1" s="1"/>
  <c r="AH782" i="1" s="1"/>
  <c r="AN782" i="1"/>
  <c r="Q782" i="1" s="1"/>
  <c r="AF782" i="1"/>
  <c r="AE782" i="1"/>
  <c r="W782" i="1"/>
  <c r="BF781" i="1"/>
  <c r="BE781" i="1"/>
  <c r="BC781" i="1"/>
  <c r="BB781" i="1"/>
  <c r="AZ781" i="1" s="1"/>
  <c r="AS781" i="1"/>
  <c r="P781" i="1" s="1"/>
  <c r="O781" i="1" s="1"/>
  <c r="AH781" i="1" s="1"/>
  <c r="AN781" i="1"/>
  <c r="AF781" i="1"/>
  <c r="AE781" i="1"/>
  <c r="W781" i="1"/>
  <c r="R781" i="1"/>
  <c r="Q781" i="1"/>
  <c r="BF780" i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W780" i="1"/>
  <c r="BF779" i="1"/>
  <c r="Z779" i="1" s="1"/>
  <c r="BE779" i="1"/>
  <c r="BD779" i="1"/>
  <c r="BC779" i="1"/>
  <c r="BB779" i="1"/>
  <c r="AZ779" i="1"/>
  <c r="AS779" i="1"/>
  <c r="P779" i="1" s="1"/>
  <c r="O779" i="1" s="1"/>
  <c r="AH779" i="1" s="1"/>
  <c r="AN779" i="1"/>
  <c r="Q779" i="1" s="1"/>
  <c r="AF779" i="1"/>
  <c r="AE779" i="1"/>
  <c r="W779" i="1"/>
  <c r="BF778" i="1"/>
  <c r="BE778" i="1"/>
  <c r="BC778" i="1"/>
  <c r="BB778" i="1"/>
  <c r="AZ778" i="1"/>
  <c r="AL778" i="1" s="1"/>
  <c r="AS778" i="1"/>
  <c r="P778" i="1" s="1"/>
  <c r="O778" i="1" s="1"/>
  <c r="AN778" i="1"/>
  <c r="Q778" i="1" s="1"/>
  <c r="AF778" i="1"/>
  <c r="AE778" i="1"/>
  <c r="Z778" i="1"/>
  <c r="W778" i="1"/>
  <c r="BF777" i="1"/>
  <c r="BE777" i="1"/>
  <c r="BC777" i="1"/>
  <c r="Z777" i="1" s="1"/>
  <c r="BB777" i="1"/>
  <c r="AZ777" i="1" s="1"/>
  <c r="AS777" i="1"/>
  <c r="P777" i="1" s="1"/>
  <c r="O777" i="1" s="1"/>
  <c r="AN777" i="1"/>
  <c r="Q777" i="1" s="1"/>
  <c r="AF777" i="1"/>
  <c r="AE777" i="1"/>
  <c r="W777" i="1"/>
  <c r="BF776" i="1"/>
  <c r="Z776" i="1" s="1"/>
  <c r="BE776" i="1"/>
  <c r="BC776" i="1"/>
  <c r="BD776" i="1" s="1"/>
  <c r="BB776" i="1"/>
  <c r="AZ776" i="1" s="1"/>
  <c r="AL776" i="1" s="1"/>
  <c r="AS776" i="1"/>
  <c r="P776" i="1" s="1"/>
  <c r="O776" i="1" s="1"/>
  <c r="AN776" i="1"/>
  <c r="Q776" i="1" s="1"/>
  <c r="AM776" i="1"/>
  <c r="AF776" i="1"/>
  <c r="AE776" i="1"/>
  <c r="W776" i="1"/>
  <c r="BF775" i="1"/>
  <c r="BE775" i="1"/>
  <c r="BC775" i="1"/>
  <c r="BB775" i="1"/>
  <c r="AZ775" i="1" s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AS774" i="1"/>
  <c r="P774" i="1" s="1"/>
  <c r="O774" i="1" s="1"/>
  <c r="AH774" i="1" s="1"/>
  <c r="AN774" i="1"/>
  <c r="Q774" i="1" s="1"/>
  <c r="AF774" i="1"/>
  <c r="AE774" i="1"/>
  <c r="W774" i="1"/>
  <c r="BF773" i="1"/>
  <c r="BE773" i="1"/>
  <c r="BD773" i="1" s="1"/>
  <c r="BC773" i="1"/>
  <c r="BB773" i="1"/>
  <c r="AZ773" i="1" s="1"/>
  <c r="R773" i="1" s="1"/>
  <c r="AS773" i="1"/>
  <c r="P773" i="1" s="1"/>
  <c r="O773" i="1" s="1"/>
  <c r="AH773" i="1" s="1"/>
  <c r="AN773" i="1"/>
  <c r="AF773" i="1"/>
  <c r="AE773" i="1"/>
  <c r="W773" i="1"/>
  <c r="Q773" i="1"/>
  <c r="BF772" i="1"/>
  <c r="BE772" i="1"/>
  <c r="BC772" i="1"/>
  <c r="BB772" i="1"/>
  <c r="AZ772" i="1" s="1"/>
  <c r="AS772" i="1"/>
  <c r="P772" i="1" s="1"/>
  <c r="O772" i="1" s="1"/>
  <c r="AN772" i="1"/>
  <c r="Q772" i="1" s="1"/>
  <c r="AF772" i="1"/>
  <c r="AE772" i="1"/>
  <c r="AD772" i="1" s="1"/>
  <c r="W772" i="1"/>
  <c r="BF771" i="1"/>
  <c r="BE771" i="1"/>
  <c r="BC771" i="1"/>
  <c r="BB771" i="1"/>
  <c r="AZ771" i="1" s="1"/>
  <c r="AS771" i="1"/>
  <c r="AN771" i="1"/>
  <c r="Q771" i="1" s="1"/>
  <c r="AF771" i="1"/>
  <c r="AD771" i="1" s="1"/>
  <c r="AE771" i="1"/>
  <c r="W771" i="1"/>
  <c r="P771" i="1"/>
  <c r="O771" i="1" s="1"/>
  <c r="BF770" i="1"/>
  <c r="Z770" i="1" s="1"/>
  <c r="BE770" i="1"/>
  <c r="BD770" i="1" s="1"/>
  <c r="BC770" i="1"/>
  <c r="BB770" i="1"/>
  <c r="AZ770" i="1" s="1"/>
  <c r="AS770" i="1"/>
  <c r="AN770" i="1"/>
  <c r="Q770" i="1" s="1"/>
  <c r="AF770" i="1"/>
  <c r="AE770" i="1"/>
  <c r="AD770" i="1" s="1"/>
  <c r="W770" i="1"/>
  <c r="P770" i="1"/>
  <c r="O770" i="1" s="1"/>
  <c r="BF769" i="1"/>
  <c r="BE769" i="1"/>
  <c r="BD769" i="1"/>
  <c r="BC769" i="1"/>
  <c r="BB769" i="1"/>
  <c r="AZ769" i="1"/>
  <c r="AS769" i="1"/>
  <c r="P769" i="1" s="1"/>
  <c r="O769" i="1" s="1"/>
  <c r="AN769" i="1"/>
  <c r="Q769" i="1" s="1"/>
  <c r="AF769" i="1"/>
  <c r="AD769" i="1" s="1"/>
  <c r="AE769" i="1"/>
  <c r="W769" i="1"/>
  <c r="BF768" i="1"/>
  <c r="BE768" i="1"/>
  <c r="BC768" i="1"/>
  <c r="BB768" i="1"/>
  <c r="AZ768" i="1" s="1"/>
  <c r="AM768" i="1" s="1"/>
  <c r="AS768" i="1"/>
  <c r="P768" i="1" s="1"/>
  <c r="O768" i="1" s="1"/>
  <c r="AN768" i="1"/>
  <c r="Q768" i="1" s="1"/>
  <c r="AF768" i="1"/>
  <c r="AE768" i="1"/>
  <c r="W768" i="1"/>
  <c r="R768" i="1"/>
  <c r="BF767" i="1"/>
  <c r="BE767" i="1"/>
  <c r="BC767" i="1"/>
  <c r="BD767" i="1" s="1"/>
  <c r="BB767" i="1"/>
  <c r="AZ767" i="1" s="1"/>
  <c r="AS767" i="1"/>
  <c r="P767" i="1" s="1"/>
  <c r="O767" i="1" s="1"/>
  <c r="AN767" i="1"/>
  <c r="Q767" i="1" s="1"/>
  <c r="AF767" i="1"/>
  <c r="AE767" i="1"/>
  <c r="AD767" i="1" s="1"/>
  <c r="W767" i="1"/>
  <c r="BF766" i="1"/>
  <c r="BE766" i="1"/>
  <c r="BC766" i="1"/>
  <c r="BB766" i="1"/>
  <c r="AZ766" i="1" s="1"/>
  <c r="AS766" i="1"/>
  <c r="P766" i="1" s="1"/>
  <c r="O766" i="1" s="1"/>
  <c r="AN766" i="1"/>
  <c r="Q766" i="1" s="1"/>
  <c r="AF766" i="1"/>
  <c r="AE766" i="1"/>
  <c r="W766" i="1"/>
  <c r="BF765" i="1"/>
  <c r="BE765" i="1"/>
  <c r="BD765" i="1" s="1"/>
  <c r="BC765" i="1"/>
  <c r="BB765" i="1"/>
  <c r="AZ765" i="1" s="1"/>
  <c r="AM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D764" i="1" s="1"/>
  <c r="BB764" i="1"/>
  <c r="AZ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AN763" i="1"/>
  <c r="Q763" i="1" s="1"/>
  <c r="AF763" i="1"/>
  <c r="AE763" i="1"/>
  <c r="W763" i="1"/>
  <c r="P763" i="1"/>
  <c r="O763" i="1" s="1"/>
  <c r="BF762" i="1"/>
  <c r="BE762" i="1"/>
  <c r="BC762" i="1"/>
  <c r="BB762" i="1"/>
  <c r="AZ762" i="1" s="1"/>
  <c r="AS762" i="1"/>
  <c r="AN762" i="1"/>
  <c r="Q762" i="1" s="1"/>
  <c r="AF762" i="1"/>
  <c r="AE762" i="1"/>
  <c r="AD762" i="1" s="1"/>
  <c r="W762" i="1"/>
  <c r="P762" i="1"/>
  <c r="O762" i="1" s="1"/>
  <c r="BF761" i="1"/>
  <c r="Z761" i="1" s="1"/>
  <c r="BE761" i="1"/>
  <c r="BC761" i="1"/>
  <c r="BB761" i="1"/>
  <c r="AZ761" i="1" s="1"/>
  <c r="AS761" i="1"/>
  <c r="P761" i="1" s="1"/>
  <c r="O761" i="1" s="1"/>
  <c r="AN761" i="1"/>
  <c r="Q761" i="1" s="1"/>
  <c r="AF761" i="1"/>
  <c r="AD761" i="1" s="1"/>
  <c r="AE761" i="1"/>
  <c r="W761" i="1"/>
  <c r="BF760" i="1"/>
  <c r="BE760" i="1"/>
  <c r="BC760" i="1"/>
  <c r="BB760" i="1"/>
  <c r="AZ760" i="1" s="1"/>
  <c r="AM760" i="1" s="1"/>
  <c r="AS760" i="1"/>
  <c r="AN760" i="1"/>
  <c r="Q760" i="1" s="1"/>
  <c r="AF760" i="1"/>
  <c r="AD760" i="1" s="1"/>
  <c r="AE760" i="1"/>
  <c r="Z760" i="1"/>
  <c r="W760" i="1"/>
  <c r="P760" i="1"/>
  <c r="O760" i="1" s="1"/>
  <c r="BF759" i="1"/>
  <c r="BE759" i="1"/>
  <c r="BC759" i="1"/>
  <c r="BD759" i="1" s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AM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 s="1"/>
  <c r="AM756" i="1" s="1"/>
  <c r="AS756" i="1"/>
  <c r="AN756" i="1"/>
  <c r="Q756" i="1" s="1"/>
  <c r="AF756" i="1"/>
  <c r="AD756" i="1" s="1"/>
  <c r="AE756" i="1"/>
  <c r="W756" i="1"/>
  <c r="P756" i="1"/>
  <c r="O756" i="1" s="1"/>
  <c r="BF755" i="1"/>
  <c r="BE755" i="1"/>
  <c r="BC755" i="1"/>
  <c r="BB755" i="1"/>
  <c r="AZ755" i="1" s="1"/>
  <c r="AS755" i="1"/>
  <c r="P755" i="1" s="1"/>
  <c r="O755" i="1" s="1"/>
  <c r="AH755" i="1" s="1"/>
  <c r="AN755" i="1"/>
  <c r="Q755" i="1" s="1"/>
  <c r="AF755" i="1"/>
  <c r="AE755" i="1"/>
  <c r="W755" i="1"/>
  <c r="BF754" i="1"/>
  <c r="BE754" i="1"/>
  <c r="BC754" i="1"/>
  <c r="Z754" i="1" s="1"/>
  <c r="BB754" i="1"/>
  <c r="AZ754" i="1" s="1"/>
  <c r="AS754" i="1"/>
  <c r="P754" i="1" s="1"/>
  <c r="O754" i="1" s="1"/>
  <c r="AN754" i="1"/>
  <c r="Q754" i="1" s="1"/>
  <c r="AM754" i="1"/>
  <c r="AF754" i="1"/>
  <c r="AE754" i="1"/>
  <c r="W754" i="1"/>
  <c r="BF753" i="1"/>
  <c r="Z753" i="1" s="1"/>
  <c r="BE753" i="1"/>
  <c r="BD753" i="1"/>
  <c r="BC753" i="1"/>
  <c r="BB753" i="1"/>
  <c r="AZ753" i="1"/>
  <c r="AM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D752" i="1" s="1"/>
  <c r="BB752" i="1"/>
  <c r="AZ752" i="1"/>
  <c r="AM752" i="1" s="1"/>
  <c r="AS752" i="1"/>
  <c r="AN752" i="1"/>
  <c r="Q752" i="1" s="1"/>
  <c r="AF752" i="1"/>
  <c r="AD752" i="1" s="1"/>
  <c r="AE752" i="1"/>
  <c r="Z752" i="1"/>
  <c r="W752" i="1"/>
  <c r="P752" i="1"/>
  <c r="O752" i="1" s="1"/>
  <c r="BF751" i="1"/>
  <c r="BE751" i="1"/>
  <c r="BC751" i="1"/>
  <c r="BB751" i="1"/>
  <c r="AZ751" i="1" s="1"/>
  <c r="AS751" i="1"/>
  <c r="P751" i="1" s="1"/>
  <c r="O751" i="1" s="1"/>
  <c r="AH751" i="1" s="1"/>
  <c r="AN751" i="1"/>
  <c r="Q751" i="1" s="1"/>
  <c r="AF751" i="1"/>
  <c r="AE751" i="1"/>
  <c r="W751" i="1"/>
  <c r="BF750" i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Z750" i="1"/>
  <c r="W750" i="1"/>
  <c r="Q750" i="1"/>
  <c r="BF749" i="1"/>
  <c r="BE749" i="1"/>
  <c r="BC749" i="1"/>
  <c r="BD749" i="1" s="1"/>
  <c r="BB749" i="1"/>
  <c r="AZ749" i="1" s="1"/>
  <c r="AS749" i="1"/>
  <c r="P749" i="1" s="1"/>
  <c r="O749" i="1" s="1"/>
  <c r="AN749" i="1"/>
  <c r="Q749" i="1" s="1"/>
  <c r="AF749" i="1"/>
  <c r="AE749" i="1"/>
  <c r="W749" i="1"/>
  <c r="BF748" i="1"/>
  <c r="BE748" i="1"/>
  <c r="BC748" i="1"/>
  <c r="Z748" i="1" s="1"/>
  <c r="BB748" i="1"/>
  <c r="AZ748" i="1" s="1"/>
  <c r="AM748" i="1" s="1"/>
  <c r="AS748" i="1"/>
  <c r="P748" i="1" s="1"/>
  <c r="O748" i="1" s="1"/>
  <c r="AN748" i="1"/>
  <c r="Q748" i="1" s="1"/>
  <c r="AF748" i="1"/>
  <c r="AE748" i="1"/>
  <c r="AD748" i="1" s="1"/>
  <c r="W748" i="1"/>
  <c r="R748" i="1"/>
  <c r="BF747" i="1"/>
  <c r="BE747" i="1"/>
  <c r="BC747" i="1"/>
  <c r="BB747" i="1"/>
  <c r="AZ747" i="1" s="1"/>
  <c r="AS747" i="1"/>
  <c r="P747" i="1" s="1"/>
  <c r="O747" i="1" s="1"/>
  <c r="AH747" i="1" s="1"/>
  <c r="AN747" i="1"/>
  <c r="Q747" i="1" s="1"/>
  <c r="AF747" i="1"/>
  <c r="AE747" i="1"/>
  <c r="W747" i="1"/>
  <c r="BF746" i="1"/>
  <c r="BE746" i="1"/>
  <c r="BC746" i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D745" i="1" s="1"/>
  <c r="AE745" i="1"/>
  <c r="W745" i="1"/>
  <c r="BF744" i="1"/>
  <c r="BE744" i="1"/>
  <c r="BC744" i="1"/>
  <c r="Z744" i="1" s="1"/>
  <c r="AA744" i="1" s="1"/>
  <c r="AB744" i="1" s="1"/>
  <c r="BB744" i="1"/>
  <c r="AZ744" i="1" s="1"/>
  <c r="AS744" i="1"/>
  <c r="P744" i="1" s="1"/>
  <c r="O744" i="1" s="1"/>
  <c r="AH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AD742" i="1" s="1"/>
  <c r="W742" i="1"/>
  <c r="BF741" i="1"/>
  <c r="BE741" i="1"/>
  <c r="BC741" i="1"/>
  <c r="BB741" i="1"/>
  <c r="AZ741" i="1" s="1"/>
  <c r="AS741" i="1"/>
  <c r="P741" i="1" s="1"/>
  <c r="O741" i="1" s="1"/>
  <c r="AN741" i="1"/>
  <c r="Q741" i="1" s="1"/>
  <c r="AF741" i="1"/>
  <c r="AD741" i="1" s="1"/>
  <c r="AE741" i="1"/>
  <c r="W741" i="1"/>
  <c r="BF740" i="1"/>
  <c r="BE740" i="1"/>
  <c r="BC740" i="1"/>
  <c r="BB740" i="1"/>
  <c r="AZ740" i="1" s="1"/>
  <c r="AS740" i="1"/>
  <c r="P740" i="1" s="1"/>
  <c r="O740" i="1" s="1"/>
  <c r="AN740" i="1"/>
  <c r="Q740" i="1" s="1"/>
  <c r="AF740" i="1"/>
  <c r="AE740" i="1"/>
  <c r="Z740" i="1"/>
  <c r="W740" i="1"/>
  <c r="BF739" i="1"/>
  <c r="BE739" i="1"/>
  <c r="BC739" i="1"/>
  <c r="BB739" i="1"/>
  <c r="AZ739" i="1" s="1"/>
  <c r="AS739" i="1"/>
  <c r="P739" i="1" s="1"/>
  <c r="O739" i="1" s="1"/>
  <c r="AN739" i="1"/>
  <c r="Q739" i="1" s="1"/>
  <c r="AF739" i="1"/>
  <c r="AE739" i="1"/>
  <c r="W739" i="1"/>
  <c r="BF738" i="1"/>
  <c r="BE738" i="1"/>
  <c r="BD738" i="1" s="1"/>
  <c r="BC738" i="1"/>
  <c r="BB738" i="1"/>
  <c r="AZ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P735" i="1" s="1"/>
  <c r="O735" i="1" s="1"/>
  <c r="AN735" i="1"/>
  <c r="Q735" i="1" s="1"/>
  <c r="AF735" i="1"/>
  <c r="AE735" i="1"/>
  <c r="W735" i="1"/>
  <c r="BF734" i="1"/>
  <c r="Z734" i="1" s="1"/>
  <c r="BE734" i="1"/>
  <c r="BD734" i="1" s="1"/>
  <c r="BC734" i="1"/>
  <c r="BB734" i="1"/>
  <c r="AZ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AF733" i="1"/>
  <c r="AE733" i="1"/>
  <c r="W733" i="1"/>
  <c r="Q733" i="1"/>
  <c r="BF732" i="1"/>
  <c r="BE732" i="1"/>
  <c r="BC732" i="1"/>
  <c r="BB732" i="1"/>
  <c r="AZ732" i="1" s="1"/>
  <c r="AM732" i="1" s="1"/>
  <c r="BA732" i="1"/>
  <c r="AS732" i="1"/>
  <c r="P732" i="1" s="1"/>
  <c r="O732" i="1" s="1"/>
  <c r="AN732" i="1"/>
  <c r="Q732" i="1" s="1"/>
  <c r="AF732" i="1"/>
  <c r="AE732" i="1"/>
  <c r="Z732" i="1"/>
  <c r="W732" i="1"/>
  <c r="R732" i="1"/>
  <c r="BF731" i="1"/>
  <c r="BE731" i="1"/>
  <c r="BC731" i="1"/>
  <c r="BB731" i="1"/>
  <c r="AZ731" i="1" s="1"/>
  <c r="AS731" i="1"/>
  <c r="P731" i="1" s="1"/>
  <c r="O731" i="1" s="1"/>
  <c r="AN731" i="1"/>
  <c r="Q731" i="1" s="1"/>
  <c r="AF731" i="1"/>
  <c r="AE731" i="1"/>
  <c r="W731" i="1"/>
  <c r="BF730" i="1"/>
  <c r="BE730" i="1"/>
  <c r="BD730" i="1" s="1"/>
  <c r="BC730" i="1"/>
  <c r="BB730" i="1"/>
  <c r="AZ730" i="1"/>
  <c r="AS730" i="1"/>
  <c r="P730" i="1" s="1"/>
  <c r="O730" i="1" s="1"/>
  <c r="AN730" i="1"/>
  <c r="AF730" i="1"/>
  <c r="AE730" i="1"/>
  <c r="Z730" i="1"/>
  <c r="W730" i="1"/>
  <c r="Q730" i="1"/>
  <c r="BF729" i="1"/>
  <c r="BE729" i="1"/>
  <c r="BC729" i="1"/>
  <c r="Z729" i="1" s="1"/>
  <c r="BB729" i="1"/>
  <c r="AZ729" i="1" s="1"/>
  <c r="AS729" i="1"/>
  <c r="P729" i="1" s="1"/>
  <c r="O729" i="1" s="1"/>
  <c r="AN729" i="1"/>
  <c r="Q729" i="1" s="1"/>
  <c r="AF729" i="1"/>
  <c r="AE729" i="1"/>
  <c r="AD729" i="1" s="1"/>
  <c r="W729" i="1"/>
  <c r="BF728" i="1"/>
  <c r="Z728" i="1" s="1"/>
  <c r="BE728" i="1"/>
  <c r="BC728" i="1"/>
  <c r="BB728" i="1"/>
  <c r="AZ728" i="1" s="1"/>
  <c r="AM728" i="1" s="1"/>
  <c r="AS728" i="1"/>
  <c r="P728" i="1" s="1"/>
  <c r="O728" i="1" s="1"/>
  <c r="AN728" i="1"/>
  <c r="AF728" i="1"/>
  <c r="AE728" i="1"/>
  <c r="W728" i="1"/>
  <c r="Q728" i="1"/>
  <c r="BF727" i="1"/>
  <c r="BE727" i="1"/>
  <c r="BC727" i="1"/>
  <c r="BB727" i="1"/>
  <c r="AZ727" i="1" s="1"/>
  <c r="AS727" i="1"/>
  <c r="P727" i="1" s="1"/>
  <c r="O727" i="1" s="1"/>
  <c r="AN727" i="1"/>
  <c r="AF727" i="1"/>
  <c r="AE727" i="1"/>
  <c r="AD727" i="1" s="1"/>
  <c r="W727" i="1"/>
  <c r="Q727" i="1"/>
  <c r="BF726" i="1"/>
  <c r="BE726" i="1"/>
  <c r="BC726" i="1"/>
  <c r="Z726" i="1" s="1"/>
  <c r="BB726" i="1"/>
  <c r="AZ726" i="1" s="1"/>
  <c r="U726" i="1" s="1"/>
  <c r="AS726" i="1"/>
  <c r="P726" i="1" s="1"/>
  <c r="O726" i="1" s="1"/>
  <c r="AN726" i="1"/>
  <c r="AF726" i="1"/>
  <c r="AE726" i="1"/>
  <c r="W726" i="1"/>
  <c r="Q726" i="1"/>
  <c r="BF725" i="1"/>
  <c r="BE725" i="1"/>
  <c r="BC725" i="1"/>
  <c r="Z725" i="1" s="1"/>
  <c r="BB725" i="1"/>
  <c r="AZ725" i="1" s="1"/>
  <c r="AS725" i="1"/>
  <c r="P725" i="1" s="1"/>
  <c r="O725" i="1" s="1"/>
  <c r="AN725" i="1"/>
  <c r="Q725" i="1" s="1"/>
  <c r="AF725" i="1"/>
  <c r="AE725" i="1"/>
  <c r="AD725" i="1" s="1"/>
  <c r="W725" i="1"/>
  <c r="BF724" i="1"/>
  <c r="BE724" i="1"/>
  <c r="BC724" i="1"/>
  <c r="BB724" i="1"/>
  <c r="AZ724" i="1" s="1"/>
  <c r="AS724" i="1"/>
  <c r="P724" i="1" s="1"/>
  <c r="O724" i="1" s="1"/>
  <c r="AN724" i="1"/>
  <c r="AF724" i="1"/>
  <c r="AE724" i="1"/>
  <c r="W724" i="1"/>
  <c r="Q724" i="1"/>
  <c r="BF723" i="1"/>
  <c r="BE723" i="1"/>
  <c r="BC723" i="1"/>
  <c r="BB723" i="1"/>
  <c r="AZ723" i="1" s="1"/>
  <c r="AS723" i="1"/>
  <c r="P723" i="1" s="1"/>
  <c r="O723" i="1" s="1"/>
  <c r="AN723" i="1"/>
  <c r="Q723" i="1" s="1"/>
  <c r="AF723" i="1"/>
  <c r="AE723" i="1"/>
  <c r="AD723" i="1" s="1"/>
  <c r="W723" i="1"/>
  <c r="BF722" i="1"/>
  <c r="BE722" i="1"/>
  <c r="BD722" i="1" s="1"/>
  <c r="BC722" i="1"/>
  <c r="BB722" i="1"/>
  <c r="AZ722" i="1" s="1"/>
  <c r="AS722" i="1"/>
  <c r="P722" i="1" s="1"/>
  <c r="O722" i="1" s="1"/>
  <c r="AN722" i="1"/>
  <c r="AF722" i="1"/>
  <c r="AE722" i="1"/>
  <c r="W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Z720" i="1" s="1"/>
  <c r="AA720" i="1" s="1"/>
  <c r="AB720" i="1" s="1"/>
  <c r="AI720" i="1" s="1"/>
  <c r="BE720" i="1"/>
  <c r="BC720" i="1"/>
  <c r="BB720" i="1"/>
  <c r="AZ720" i="1" s="1"/>
  <c r="AS720" i="1"/>
  <c r="P720" i="1" s="1"/>
  <c r="O720" i="1" s="1"/>
  <c r="AN720" i="1"/>
  <c r="Q720" i="1" s="1"/>
  <c r="AF720" i="1"/>
  <c r="AE720" i="1"/>
  <c r="W720" i="1"/>
  <c r="BF719" i="1"/>
  <c r="BE719" i="1"/>
  <c r="BC719" i="1"/>
  <c r="BB719" i="1"/>
  <c r="AZ719" i="1" s="1"/>
  <c r="AS719" i="1"/>
  <c r="P719" i="1" s="1"/>
  <c r="O719" i="1" s="1"/>
  <c r="AN719" i="1"/>
  <c r="Q719" i="1" s="1"/>
  <c r="AF719" i="1"/>
  <c r="AE719" i="1"/>
  <c r="W719" i="1"/>
  <c r="U719" i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E718" i="1"/>
  <c r="AD718" i="1" s="1"/>
  <c r="W718" i="1"/>
  <c r="BF717" i="1"/>
  <c r="BE717" i="1"/>
  <c r="BC717" i="1"/>
  <c r="BB717" i="1"/>
  <c r="AZ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Z716" i="1" s="1"/>
  <c r="BB716" i="1"/>
  <c r="AZ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 s="1"/>
  <c r="U715" i="1" s="1"/>
  <c r="AS715" i="1"/>
  <c r="P715" i="1" s="1"/>
  <c r="O715" i="1" s="1"/>
  <c r="AN715" i="1"/>
  <c r="Q715" i="1" s="1"/>
  <c r="AF715" i="1"/>
  <c r="AE715" i="1"/>
  <c r="W715" i="1"/>
  <c r="BF714" i="1"/>
  <c r="Z714" i="1" s="1"/>
  <c r="BE714" i="1"/>
  <c r="BD714" i="1" s="1"/>
  <c r="BC714" i="1"/>
  <c r="BB714" i="1"/>
  <c r="AZ714" i="1" s="1"/>
  <c r="AS714" i="1"/>
  <c r="P714" i="1" s="1"/>
  <c r="O714" i="1" s="1"/>
  <c r="AN714" i="1"/>
  <c r="Q714" i="1" s="1"/>
  <c r="AL714" i="1"/>
  <c r="AF714" i="1"/>
  <c r="AE714" i="1"/>
  <c r="AD714" i="1"/>
  <c r="W714" i="1"/>
  <c r="BF713" i="1"/>
  <c r="BE713" i="1"/>
  <c r="BC713" i="1"/>
  <c r="BB713" i="1"/>
  <c r="AZ713" i="1" s="1"/>
  <c r="AS713" i="1"/>
  <c r="P713" i="1" s="1"/>
  <c r="O713" i="1" s="1"/>
  <c r="AH713" i="1" s="1"/>
  <c r="AN713" i="1"/>
  <c r="Q713" i="1" s="1"/>
  <c r="AF713" i="1"/>
  <c r="AE713" i="1"/>
  <c r="W713" i="1"/>
  <c r="BF712" i="1"/>
  <c r="Z712" i="1" s="1"/>
  <c r="AA712" i="1" s="1"/>
  <c r="AB712" i="1" s="1"/>
  <c r="BE712" i="1"/>
  <c r="BC712" i="1"/>
  <c r="BB712" i="1"/>
  <c r="AZ712" i="1"/>
  <c r="AS712" i="1"/>
  <c r="P712" i="1" s="1"/>
  <c r="O712" i="1" s="1"/>
  <c r="AH712" i="1" s="1"/>
  <c r="AN712" i="1"/>
  <c r="AF712" i="1"/>
  <c r="AE712" i="1"/>
  <c r="W712" i="1"/>
  <c r="Q712" i="1"/>
  <c r="BF711" i="1"/>
  <c r="BE711" i="1"/>
  <c r="BC711" i="1"/>
  <c r="BB711" i="1"/>
  <c r="AZ711" i="1" s="1"/>
  <c r="AM711" i="1" s="1"/>
  <c r="AS711" i="1"/>
  <c r="P711" i="1" s="1"/>
  <c r="O711" i="1" s="1"/>
  <c r="AN711" i="1"/>
  <c r="Q711" i="1" s="1"/>
  <c r="AF711" i="1"/>
  <c r="AE711" i="1"/>
  <c r="AD711" i="1" s="1"/>
  <c r="W711" i="1"/>
  <c r="BF710" i="1"/>
  <c r="BE710" i="1"/>
  <c r="BC710" i="1"/>
  <c r="Z710" i="1" s="1"/>
  <c r="BB710" i="1"/>
  <c r="AZ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BA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D708" i="1" s="1"/>
  <c r="BB708" i="1"/>
  <c r="AZ708" i="1" s="1"/>
  <c r="AS708" i="1"/>
  <c r="P708" i="1" s="1"/>
  <c r="AN708" i="1"/>
  <c r="Q708" i="1" s="1"/>
  <c r="AF708" i="1"/>
  <c r="AE708" i="1"/>
  <c r="W708" i="1"/>
  <c r="O708" i="1"/>
  <c r="AH708" i="1" s="1"/>
  <c r="BF707" i="1"/>
  <c r="BE707" i="1"/>
  <c r="BC707" i="1"/>
  <c r="BB707" i="1"/>
  <c r="AZ707" i="1" s="1"/>
  <c r="AM707" i="1" s="1"/>
  <c r="AS707" i="1"/>
  <c r="P707" i="1" s="1"/>
  <c r="O707" i="1" s="1"/>
  <c r="AH707" i="1" s="1"/>
  <c r="AN707" i="1"/>
  <c r="Q707" i="1" s="1"/>
  <c r="AF707" i="1"/>
  <c r="AE707" i="1"/>
  <c r="W707" i="1"/>
  <c r="BF706" i="1"/>
  <c r="BE706" i="1"/>
  <c r="BC706" i="1"/>
  <c r="BD706" i="1" s="1"/>
  <c r="BB706" i="1"/>
  <c r="AZ706" i="1" s="1"/>
  <c r="AM706" i="1" s="1"/>
  <c r="AS706" i="1"/>
  <c r="P706" i="1" s="1"/>
  <c r="O706" i="1" s="1"/>
  <c r="AH706" i="1" s="1"/>
  <c r="AN706" i="1"/>
  <c r="Q706" i="1" s="1"/>
  <c r="AF706" i="1"/>
  <c r="AE706" i="1"/>
  <c r="AD706" i="1" s="1"/>
  <c r="W706" i="1"/>
  <c r="R706" i="1"/>
  <c r="BF705" i="1"/>
  <c r="BE705" i="1"/>
  <c r="BC705" i="1"/>
  <c r="BB705" i="1"/>
  <c r="AZ705" i="1" s="1"/>
  <c r="BA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B704" i="1"/>
  <c r="AZ704" i="1" s="1"/>
  <c r="BA704" i="1" s="1"/>
  <c r="AS704" i="1"/>
  <c r="P704" i="1" s="1"/>
  <c r="O704" i="1" s="1"/>
  <c r="AN704" i="1"/>
  <c r="Q704" i="1" s="1"/>
  <c r="AF704" i="1"/>
  <c r="AE704" i="1"/>
  <c r="W704" i="1"/>
  <c r="BF703" i="1"/>
  <c r="BE703" i="1"/>
  <c r="BC703" i="1"/>
  <c r="BB703" i="1"/>
  <c r="AZ703" i="1" s="1"/>
  <c r="U703" i="1" s="1"/>
  <c r="AS703" i="1"/>
  <c r="P703" i="1" s="1"/>
  <c r="O703" i="1" s="1"/>
  <c r="AH703" i="1" s="1"/>
  <c r="AN703" i="1"/>
  <c r="Q703" i="1" s="1"/>
  <c r="AF703" i="1"/>
  <c r="AE703" i="1"/>
  <c r="W703" i="1"/>
  <c r="BF702" i="1"/>
  <c r="Z702" i="1" s="1"/>
  <c r="BE702" i="1"/>
  <c r="BD702" i="1" s="1"/>
  <c r="BC702" i="1"/>
  <c r="BB702" i="1"/>
  <c r="AZ702" i="1" s="1"/>
  <c r="BA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BB701" i="1"/>
  <c r="AZ701" i="1" s="1"/>
  <c r="BA701" i="1" s="1"/>
  <c r="AS701" i="1"/>
  <c r="P701" i="1" s="1"/>
  <c r="O701" i="1" s="1"/>
  <c r="AN701" i="1"/>
  <c r="Q701" i="1" s="1"/>
  <c r="AM701" i="1"/>
  <c r="AF701" i="1"/>
  <c r="AE701" i="1"/>
  <c r="W701" i="1"/>
  <c r="U701" i="1"/>
  <c r="BF700" i="1"/>
  <c r="BE700" i="1"/>
  <c r="BC700" i="1"/>
  <c r="BB700" i="1"/>
  <c r="AZ700" i="1" s="1"/>
  <c r="AS700" i="1"/>
  <c r="P700" i="1" s="1"/>
  <c r="O700" i="1" s="1"/>
  <c r="AN700" i="1"/>
  <c r="AF700" i="1"/>
  <c r="AE700" i="1"/>
  <c r="W700" i="1"/>
  <c r="Q700" i="1"/>
  <c r="BF699" i="1"/>
  <c r="BE699" i="1"/>
  <c r="BC699" i="1"/>
  <c r="BB699" i="1"/>
  <c r="AZ699" i="1" s="1"/>
  <c r="BA699" i="1" s="1"/>
  <c r="AS699" i="1"/>
  <c r="AN699" i="1"/>
  <c r="Q699" i="1" s="1"/>
  <c r="AF699" i="1"/>
  <c r="AE699" i="1"/>
  <c r="W699" i="1"/>
  <c r="P699" i="1"/>
  <c r="O699" i="1" s="1"/>
  <c r="BF698" i="1"/>
  <c r="Z698" i="1" s="1"/>
  <c r="BE698" i="1"/>
  <c r="BC698" i="1"/>
  <c r="BB698" i="1"/>
  <c r="AZ698" i="1" s="1"/>
  <c r="AS698" i="1"/>
  <c r="P698" i="1" s="1"/>
  <c r="O698" i="1" s="1"/>
  <c r="AH698" i="1" s="1"/>
  <c r="AN698" i="1"/>
  <c r="Q698" i="1" s="1"/>
  <c r="AF698" i="1"/>
  <c r="AE698" i="1"/>
  <c r="AD698" i="1"/>
  <c r="W698" i="1"/>
  <c r="BF697" i="1"/>
  <c r="BE697" i="1"/>
  <c r="BC697" i="1"/>
  <c r="BB697" i="1"/>
  <c r="AZ697" i="1" s="1"/>
  <c r="AS697" i="1"/>
  <c r="AN697" i="1"/>
  <c r="Q697" i="1" s="1"/>
  <c r="AF697" i="1"/>
  <c r="AE697" i="1"/>
  <c r="W697" i="1"/>
  <c r="P697" i="1"/>
  <c r="O697" i="1" s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Z695" i="1" s="1"/>
  <c r="AA695" i="1" s="1"/>
  <c r="AB695" i="1" s="1"/>
  <c r="BB695" i="1"/>
  <c r="AZ695" i="1"/>
  <c r="R695" i="1" s="1"/>
  <c r="AS695" i="1"/>
  <c r="AN695" i="1"/>
  <c r="Q695" i="1" s="1"/>
  <c r="AF695" i="1"/>
  <c r="AD695" i="1" s="1"/>
  <c r="AE695" i="1"/>
  <c r="W695" i="1"/>
  <c r="U695" i="1"/>
  <c r="P695" i="1"/>
  <c r="O695" i="1" s="1"/>
  <c r="BF694" i="1"/>
  <c r="BE694" i="1"/>
  <c r="BC694" i="1"/>
  <c r="BB694" i="1"/>
  <c r="AZ694" i="1" s="1"/>
  <c r="R694" i="1" s="1"/>
  <c r="AS694" i="1"/>
  <c r="AN694" i="1"/>
  <c r="Q694" i="1" s="1"/>
  <c r="AF694" i="1"/>
  <c r="AE694" i="1"/>
  <c r="W694" i="1"/>
  <c r="P694" i="1"/>
  <c r="O694" i="1" s="1"/>
  <c r="AH694" i="1" s="1"/>
  <c r="BF693" i="1"/>
  <c r="BE693" i="1"/>
  <c r="BC693" i="1"/>
  <c r="BB693" i="1"/>
  <c r="AZ693" i="1" s="1"/>
  <c r="AM693" i="1" s="1"/>
  <c r="AS693" i="1"/>
  <c r="P693" i="1" s="1"/>
  <c r="O693" i="1" s="1"/>
  <c r="AN693" i="1"/>
  <c r="Q693" i="1" s="1"/>
  <c r="AF693" i="1"/>
  <c r="AE693" i="1"/>
  <c r="AD693" i="1" s="1"/>
  <c r="W693" i="1"/>
  <c r="BF692" i="1"/>
  <c r="BE692" i="1"/>
  <c r="BC692" i="1"/>
  <c r="BB692" i="1"/>
  <c r="AZ692" i="1" s="1"/>
  <c r="AS692" i="1"/>
  <c r="P692" i="1" s="1"/>
  <c r="O692" i="1" s="1"/>
  <c r="AN692" i="1"/>
  <c r="Q692" i="1" s="1"/>
  <c r="AF692" i="1"/>
  <c r="AE692" i="1"/>
  <c r="AD692" i="1"/>
  <c r="W692" i="1"/>
  <c r="BF691" i="1"/>
  <c r="BE691" i="1"/>
  <c r="BC691" i="1"/>
  <c r="BB691" i="1"/>
  <c r="AZ691" i="1" s="1"/>
  <c r="AS691" i="1"/>
  <c r="P691" i="1" s="1"/>
  <c r="O691" i="1" s="1"/>
  <c r="AN691" i="1"/>
  <c r="Q691" i="1" s="1"/>
  <c r="AF691" i="1"/>
  <c r="AE691" i="1"/>
  <c r="W691" i="1"/>
  <c r="BF690" i="1"/>
  <c r="BE690" i="1"/>
  <c r="BC690" i="1"/>
  <c r="BB690" i="1"/>
  <c r="AZ690" i="1"/>
  <c r="AS690" i="1"/>
  <c r="P690" i="1" s="1"/>
  <c r="O690" i="1" s="1"/>
  <c r="AH690" i="1" s="1"/>
  <c r="AN690" i="1"/>
  <c r="Q690" i="1" s="1"/>
  <c r="AF690" i="1"/>
  <c r="AE690" i="1"/>
  <c r="W690" i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W689" i="1"/>
  <c r="BF688" i="1"/>
  <c r="BE688" i="1"/>
  <c r="BD688" i="1"/>
  <c r="BC688" i="1"/>
  <c r="BB688" i="1"/>
  <c r="AZ688" i="1" s="1"/>
  <c r="AS688" i="1"/>
  <c r="P688" i="1" s="1"/>
  <c r="O688" i="1" s="1"/>
  <c r="AN688" i="1"/>
  <c r="Q688" i="1" s="1"/>
  <c r="AF688" i="1"/>
  <c r="AE688" i="1"/>
  <c r="AD688" i="1" s="1"/>
  <c r="W688" i="1"/>
  <c r="BF687" i="1"/>
  <c r="BE687" i="1"/>
  <c r="BC687" i="1"/>
  <c r="BB687" i="1"/>
  <c r="AZ687" i="1" s="1"/>
  <c r="BA687" i="1" s="1"/>
  <c r="AS687" i="1"/>
  <c r="P687" i="1" s="1"/>
  <c r="O687" i="1" s="1"/>
  <c r="AN687" i="1"/>
  <c r="Q687" i="1" s="1"/>
  <c r="AF687" i="1"/>
  <c r="AE687" i="1"/>
  <c r="W687" i="1"/>
  <c r="BF686" i="1"/>
  <c r="BE686" i="1"/>
  <c r="BC686" i="1"/>
  <c r="BB686" i="1"/>
  <c r="AZ686" i="1"/>
  <c r="R686" i="1" s="1"/>
  <c r="AS686" i="1"/>
  <c r="P686" i="1" s="1"/>
  <c r="O686" i="1" s="1"/>
  <c r="AH686" i="1" s="1"/>
  <c r="AN686" i="1"/>
  <c r="Q686" i="1" s="1"/>
  <c r="AF686" i="1"/>
  <c r="AE686" i="1"/>
  <c r="W686" i="1"/>
  <c r="BF685" i="1"/>
  <c r="BE685" i="1"/>
  <c r="BC685" i="1"/>
  <c r="BB685" i="1"/>
  <c r="AZ685" i="1" s="1"/>
  <c r="AM685" i="1" s="1"/>
  <c r="AS685" i="1"/>
  <c r="P685" i="1" s="1"/>
  <c r="AN685" i="1"/>
  <c r="Q685" i="1" s="1"/>
  <c r="AF685" i="1"/>
  <c r="AE685" i="1"/>
  <c r="W685" i="1"/>
  <c r="O685" i="1"/>
  <c r="BF684" i="1"/>
  <c r="BE684" i="1"/>
  <c r="BC684" i="1"/>
  <c r="BB684" i="1"/>
  <c r="AZ684" i="1" s="1"/>
  <c r="AS684" i="1"/>
  <c r="P684" i="1" s="1"/>
  <c r="O684" i="1" s="1"/>
  <c r="AN684" i="1"/>
  <c r="Q684" i="1" s="1"/>
  <c r="AF684" i="1"/>
  <c r="AE684" i="1"/>
  <c r="W684" i="1"/>
  <c r="BF683" i="1"/>
  <c r="BE683" i="1"/>
  <c r="BC683" i="1"/>
  <c r="BB683" i="1"/>
  <c r="AZ683" i="1" s="1"/>
  <c r="AS683" i="1"/>
  <c r="P683" i="1" s="1"/>
  <c r="O683" i="1" s="1"/>
  <c r="AN683" i="1"/>
  <c r="Q683" i="1" s="1"/>
  <c r="AF683" i="1"/>
  <c r="AD683" i="1" s="1"/>
  <c r="AE683" i="1"/>
  <c r="W683" i="1"/>
  <c r="BF682" i="1"/>
  <c r="BE682" i="1"/>
  <c r="BC682" i="1"/>
  <c r="BB682" i="1"/>
  <c r="AZ682" i="1" s="1"/>
  <c r="AS682" i="1"/>
  <c r="AN682" i="1"/>
  <c r="Q682" i="1" s="1"/>
  <c r="AF682" i="1"/>
  <c r="AE682" i="1"/>
  <c r="W682" i="1"/>
  <c r="P682" i="1"/>
  <c r="O682" i="1" s="1"/>
  <c r="AH682" i="1" s="1"/>
  <c r="BF681" i="1"/>
  <c r="BE681" i="1"/>
  <c r="BC681" i="1"/>
  <c r="BB681" i="1"/>
  <c r="AZ681" i="1" s="1"/>
  <c r="AM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B680" i="1"/>
  <c r="AZ680" i="1" s="1"/>
  <c r="AS680" i="1"/>
  <c r="P680" i="1" s="1"/>
  <c r="O680" i="1" s="1"/>
  <c r="AN680" i="1"/>
  <c r="Q680" i="1" s="1"/>
  <c r="AF680" i="1"/>
  <c r="AE680" i="1"/>
  <c r="AD680" i="1"/>
  <c r="W680" i="1"/>
  <c r="BF679" i="1"/>
  <c r="BE679" i="1"/>
  <c r="BC679" i="1"/>
  <c r="BB679" i="1"/>
  <c r="AZ679" i="1" s="1"/>
  <c r="AL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AN678" i="1"/>
  <c r="Q678" i="1" s="1"/>
  <c r="AF678" i="1"/>
  <c r="AE678" i="1"/>
  <c r="AD678" i="1" s="1"/>
  <c r="W678" i="1"/>
  <c r="P678" i="1"/>
  <c r="O678" i="1" s="1"/>
  <c r="AH678" i="1" s="1"/>
  <c r="BF677" i="1"/>
  <c r="BE677" i="1"/>
  <c r="BC677" i="1"/>
  <c r="BD677" i="1" s="1"/>
  <c r="BB677" i="1"/>
  <c r="AZ677" i="1" s="1"/>
  <c r="AM677" i="1" s="1"/>
  <c r="AS677" i="1"/>
  <c r="P677" i="1" s="1"/>
  <c r="O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O676" i="1" s="1"/>
  <c r="AN676" i="1"/>
  <c r="Q676" i="1" s="1"/>
  <c r="AF676" i="1"/>
  <c r="AE676" i="1"/>
  <c r="W676" i="1"/>
  <c r="BF675" i="1"/>
  <c r="BE675" i="1"/>
  <c r="BC675" i="1"/>
  <c r="BB675" i="1"/>
  <c r="AZ675" i="1" s="1"/>
  <c r="BA675" i="1" s="1"/>
  <c r="AS675" i="1"/>
  <c r="AN675" i="1"/>
  <c r="Q675" i="1" s="1"/>
  <c r="AF675" i="1"/>
  <c r="AD675" i="1" s="1"/>
  <c r="AE675" i="1"/>
  <c r="W675" i="1"/>
  <c r="P675" i="1"/>
  <c r="O675" i="1" s="1"/>
  <c r="BF674" i="1"/>
  <c r="BE674" i="1"/>
  <c r="BC674" i="1"/>
  <c r="BB674" i="1"/>
  <c r="AZ674" i="1"/>
  <c r="BA674" i="1" s="1"/>
  <c r="AS674" i="1"/>
  <c r="P674" i="1" s="1"/>
  <c r="O674" i="1" s="1"/>
  <c r="AH674" i="1" s="1"/>
  <c r="AN674" i="1"/>
  <c r="Q674" i="1" s="1"/>
  <c r="AF674" i="1"/>
  <c r="AE674" i="1"/>
  <c r="W674" i="1"/>
  <c r="BF673" i="1"/>
  <c r="BE673" i="1"/>
  <c r="BC673" i="1"/>
  <c r="BB673" i="1"/>
  <c r="AZ673" i="1" s="1"/>
  <c r="AM673" i="1" s="1"/>
  <c r="AS673" i="1"/>
  <c r="P673" i="1" s="1"/>
  <c r="O673" i="1" s="1"/>
  <c r="AN673" i="1"/>
  <c r="Q673" i="1" s="1"/>
  <c r="AF673" i="1"/>
  <c r="AE673" i="1"/>
  <c r="W673" i="1"/>
  <c r="BF672" i="1"/>
  <c r="BE672" i="1"/>
  <c r="BC672" i="1"/>
  <c r="BB672" i="1"/>
  <c r="AZ672" i="1" s="1"/>
  <c r="AS672" i="1"/>
  <c r="P672" i="1" s="1"/>
  <c r="O672" i="1" s="1"/>
  <c r="AN672" i="1"/>
  <c r="AF672" i="1"/>
  <c r="AE672" i="1"/>
  <c r="AD672" i="1" s="1"/>
  <c r="W672" i="1"/>
  <c r="Q672" i="1"/>
  <c r="BF671" i="1"/>
  <c r="BE671" i="1"/>
  <c r="BC671" i="1"/>
  <c r="BB671" i="1"/>
  <c r="AZ671" i="1" s="1"/>
  <c r="BA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/>
  <c r="AS670" i="1"/>
  <c r="P670" i="1" s="1"/>
  <c r="O670" i="1" s="1"/>
  <c r="AH670" i="1" s="1"/>
  <c r="AN670" i="1"/>
  <c r="Q670" i="1" s="1"/>
  <c r="AF670" i="1"/>
  <c r="AE670" i="1"/>
  <c r="W670" i="1"/>
  <c r="BF669" i="1"/>
  <c r="BE669" i="1"/>
  <c r="BC669" i="1"/>
  <c r="BB669" i="1"/>
  <c r="AZ669" i="1" s="1"/>
  <c r="AM669" i="1" s="1"/>
  <c r="AS669" i="1"/>
  <c r="P669" i="1" s="1"/>
  <c r="O669" i="1" s="1"/>
  <c r="AN669" i="1"/>
  <c r="Q669" i="1" s="1"/>
  <c r="AF669" i="1"/>
  <c r="AE669" i="1"/>
  <c r="W669" i="1"/>
  <c r="BF668" i="1"/>
  <c r="BE668" i="1"/>
  <c r="BD668" i="1" s="1"/>
  <c r="BC668" i="1"/>
  <c r="BB668" i="1"/>
  <c r="AZ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BA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S666" i="1"/>
  <c r="P666" i="1" s="1"/>
  <c r="O666" i="1" s="1"/>
  <c r="AH666" i="1" s="1"/>
  <c r="AN666" i="1"/>
  <c r="Q666" i="1" s="1"/>
  <c r="AF666" i="1"/>
  <c r="AE666" i="1"/>
  <c r="AD666" i="1" s="1"/>
  <c r="W666" i="1"/>
  <c r="BF665" i="1"/>
  <c r="BE665" i="1"/>
  <c r="BC665" i="1"/>
  <c r="BB665" i="1"/>
  <c r="AZ665" i="1" s="1"/>
  <c r="AM665" i="1" s="1"/>
  <c r="AS665" i="1"/>
  <c r="P665" i="1" s="1"/>
  <c r="O665" i="1" s="1"/>
  <c r="AN665" i="1"/>
  <c r="AF665" i="1"/>
  <c r="AE665" i="1"/>
  <c r="AD665" i="1" s="1"/>
  <c r="W665" i="1"/>
  <c r="Q665" i="1"/>
  <c r="BF664" i="1"/>
  <c r="BE664" i="1"/>
  <c r="BD664" i="1"/>
  <c r="BC664" i="1"/>
  <c r="BB664" i="1"/>
  <c r="AZ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BA663" i="1" s="1"/>
  <c r="AS663" i="1"/>
  <c r="P663" i="1" s="1"/>
  <c r="O663" i="1" s="1"/>
  <c r="AN663" i="1"/>
  <c r="Q663" i="1" s="1"/>
  <c r="AF663" i="1"/>
  <c r="AD663" i="1" s="1"/>
  <c r="AE663" i="1"/>
  <c r="W663" i="1"/>
  <c r="BF662" i="1"/>
  <c r="BE662" i="1"/>
  <c r="BC662" i="1"/>
  <c r="BB662" i="1"/>
  <c r="AZ662" i="1" s="1"/>
  <c r="AS662" i="1"/>
  <c r="AN662" i="1"/>
  <c r="Q662" i="1" s="1"/>
  <c r="AF662" i="1"/>
  <c r="AE662" i="1"/>
  <c r="W662" i="1"/>
  <c r="P662" i="1"/>
  <c r="O662" i="1" s="1"/>
  <c r="AH662" i="1" s="1"/>
  <c r="BF661" i="1"/>
  <c r="BE661" i="1"/>
  <c r="BC661" i="1"/>
  <c r="BB661" i="1"/>
  <c r="AZ661" i="1" s="1"/>
  <c r="AM661" i="1" s="1"/>
  <c r="AS661" i="1"/>
  <c r="P661" i="1" s="1"/>
  <c r="O661" i="1" s="1"/>
  <c r="AN661" i="1"/>
  <c r="Q661" i="1" s="1"/>
  <c r="AF661" i="1"/>
  <c r="AE661" i="1"/>
  <c r="W661" i="1"/>
  <c r="BF660" i="1"/>
  <c r="BE660" i="1"/>
  <c r="BD660" i="1" s="1"/>
  <c r="BC660" i="1"/>
  <c r="BB660" i="1"/>
  <c r="AZ660" i="1" s="1"/>
  <c r="AS660" i="1"/>
  <c r="P660" i="1" s="1"/>
  <c r="O660" i="1" s="1"/>
  <c r="AN660" i="1"/>
  <c r="Q660" i="1" s="1"/>
  <c r="AF660" i="1"/>
  <c r="AD660" i="1" s="1"/>
  <c r="AE660" i="1"/>
  <c r="W660" i="1"/>
  <c r="BF659" i="1"/>
  <c r="BE659" i="1"/>
  <c r="BC659" i="1"/>
  <c r="BB659" i="1"/>
  <c r="AZ659" i="1" s="1"/>
  <c r="BA659" i="1" s="1"/>
  <c r="AS659" i="1"/>
  <c r="P659" i="1" s="1"/>
  <c r="O659" i="1" s="1"/>
  <c r="AN659" i="1"/>
  <c r="Q659" i="1" s="1"/>
  <c r="AF659" i="1"/>
  <c r="AE659" i="1"/>
  <c r="W659" i="1"/>
  <c r="BF658" i="1"/>
  <c r="BE658" i="1"/>
  <c r="BC658" i="1"/>
  <c r="BB658" i="1"/>
  <c r="AZ658" i="1"/>
  <c r="AS658" i="1"/>
  <c r="AN658" i="1"/>
  <c r="Q658" i="1" s="1"/>
  <c r="AF658" i="1"/>
  <c r="AE658" i="1"/>
  <c r="W658" i="1"/>
  <c r="P658" i="1"/>
  <c r="O658" i="1" s="1"/>
  <c r="AH658" i="1" s="1"/>
  <c r="BF657" i="1"/>
  <c r="BE657" i="1"/>
  <c r="BC657" i="1"/>
  <c r="BB657" i="1"/>
  <c r="AZ657" i="1" s="1"/>
  <c r="AS657" i="1"/>
  <c r="P657" i="1" s="1"/>
  <c r="AN657" i="1"/>
  <c r="Q657" i="1" s="1"/>
  <c r="AF657" i="1"/>
  <c r="AE657" i="1"/>
  <c r="W657" i="1"/>
  <c r="O657" i="1"/>
  <c r="BF656" i="1"/>
  <c r="BE656" i="1"/>
  <c r="BD656" i="1"/>
  <c r="BC656" i="1"/>
  <c r="Z656" i="1" s="1"/>
  <c r="BB656" i="1"/>
  <c r="AZ656" i="1" s="1"/>
  <c r="AS656" i="1"/>
  <c r="P656" i="1" s="1"/>
  <c r="O656" i="1" s="1"/>
  <c r="AN656" i="1"/>
  <c r="AF656" i="1"/>
  <c r="AE656" i="1"/>
  <c r="W656" i="1"/>
  <c r="Q656" i="1"/>
  <c r="BF655" i="1"/>
  <c r="BE655" i="1"/>
  <c r="BC655" i="1"/>
  <c r="BB655" i="1"/>
  <c r="AZ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AS654" i="1"/>
  <c r="AN654" i="1"/>
  <c r="Q654" i="1" s="1"/>
  <c r="AF654" i="1"/>
  <c r="AE654" i="1"/>
  <c r="AD654" i="1" s="1"/>
  <c r="W654" i="1"/>
  <c r="P654" i="1"/>
  <c r="O654" i="1" s="1"/>
  <c r="AH654" i="1" s="1"/>
  <c r="BF653" i="1"/>
  <c r="BE653" i="1"/>
  <c r="BC653" i="1"/>
  <c r="BB653" i="1"/>
  <c r="AZ653" i="1" s="1"/>
  <c r="AM653" i="1" s="1"/>
  <c r="AS653" i="1"/>
  <c r="P653" i="1" s="1"/>
  <c r="O653" i="1" s="1"/>
  <c r="AN653" i="1"/>
  <c r="Q653" i="1" s="1"/>
  <c r="AF653" i="1"/>
  <c r="AE653" i="1"/>
  <c r="W653" i="1"/>
  <c r="BF652" i="1"/>
  <c r="BE652" i="1"/>
  <c r="BC652" i="1"/>
  <c r="BB652" i="1"/>
  <c r="AZ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BA651" i="1" s="1"/>
  <c r="AS651" i="1"/>
  <c r="AN651" i="1"/>
  <c r="AF651" i="1"/>
  <c r="AE651" i="1"/>
  <c r="W651" i="1"/>
  <c r="Q651" i="1"/>
  <c r="P651" i="1"/>
  <c r="O651" i="1" s="1"/>
  <c r="BF650" i="1"/>
  <c r="BE650" i="1"/>
  <c r="BC650" i="1"/>
  <c r="BB650" i="1"/>
  <c r="AZ650" i="1" s="1"/>
  <c r="BA650" i="1" s="1"/>
  <c r="AS650" i="1"/>
  <c r="P650" i="1" s="1"/>
  <c r="O650" i="1" s="1"/>
  <c r="AH650" i="1" s="1"/>
  <c r="AN650" i="1"/>
  <c r="Q650" i="1" s="1"/>
  <c r="AF650" i="1"/>
  <c r="AE650" i="1"/>
  <c r="W650" i="1"/>
  <c r="BF649" i="1"/>
  <c r="BE649" i="1"/>
  <c r="BC649" i="1"/>
  <c r="BB649" i="1"/>
  <c r="AZ649" i="1" s="1"/>
  <c r="AS649" i="1"/>
  <c r="P649" i="1" s="1"/>
  <c r="O649" i="1" s="1"/>
  <c r="AN649" i="1"/>
  <c r="Q649" i="1" s="1"/>
  <c r="AF649" i="1"/>
  <c r="AE649" i="1"/>
  <c r="W649" i="1"/>
  <c r="BF648" i="1"/>
  <c r="BE648" i="1"/>
  <c r="BD648" i="1"/>
  <c r="BC648" i="1"/>
  <c r="BB648" i="1"/>
  <c r="AZ648" i="1" s="1"/>
  <c r="AS648" i="1"/>
  <c r="P648" i="1" s="1"/>
  <c r="O648" i="1" s="1"/>
  <c r="AN648" i="1"/>
  <c r="AF648" i="1"/>
  <c r="AE648" i="1"/>
  <c r="W648" i="1"/>
  <c r="Q648" i="1"/>
  <c r="BF647" i="1"/>
  <c r="BE647" i="1"/>
  <c r="BC647" i="1"/>
  <c r="Z647" i="1" s="1"/>
  <c r="BB647" i="1"/>
  <c r="AZ647" i="1" s="1"/>
  <c r="BA647" i="1" s="1"/>
  <c r="AS647" i="1"/>
  <c r="AN647" i="1"/>
  <c r="Q647" i="1" s="1"/>
  <c r="AF647" i="1"/>
  <c r="AE647" i="1"/>
  <c r="W647" i="1"/>
  <c r="P647" i="1"/>
  <c r="O647" i="1" s="1"/>
  <c r="BF646" i="1"/>
  <c r="BE646" i="1"/>
  <c r="BC646" i="1"/>
  <c r="BB646" i="1"/>
  <c r="AZ646" i="1" s="1"/>
  <c r="AS646" i="1"/>
  <c r="P646" i="1" s="1"/>
  <c r="O646" i="1" s="1"/>
  <c r="AH646" i="1" s="1"/>
  <c r="AN646" i="1"/>
  <c r="Q646" i="1" s="1"/>
  <c r="AF646" i="1"/>
  <c r="AE646" i="1"/>
  <c r="AD646" i="1" s="1"/>
  <c r="W646" i="1"/>
  <c r="BF645" i="1"/>
  <c r="BE645" i="1"/>
  <c r="BC645" i="1"/>
  <c r="BD645" i="1" s="1"/>
  <c r="BB645" i="1"/>
  <c r="AZ645" i="1" s="1"/>
  <c r="AM645" i="1" s="1"/>
  <c r="AS645" i="1"/>
  <c r="P645" i="1" s="1"/>
  <c r="AN645" i="1"/>
  <c r="Q645" i="1" s="1"/>
  <c r="AF645" i="1"/>
  <c r="AE645" i="1"/>
  <c r="W645" i="1"/>
  <c r="O645" i="1"/>
  <c r="BF644" i="1"/>
  <c r="BE644" i="1"/>
  <c r="BC644" i="1"/>
  <c r="Z644" i="1" s="1"/>
  <c r="BB644" i="1"/>
  <c r="AZ644" i="1" s="1"/>
  <c r="AS644" i="1"/>
  <c r="P644" i="1" s="1"/>
  <c r="O644" i="1" s="1"/>
  <c r="AN644" i="1"/>
  <c r="Q644" i="1" s="1"/>
  <c r="AF644" i="1"/>
  <c r="AE644" i="1"/>
  <c r="AD644" i="1" s="1"/>
  <c r="W644" i="1"/>
  <c r="BF643" i="1"/>
  <c r="BE643" i="1"/>
  <c r="BC643" i="1"/>
  <c r="BB643" i="1"/>
  <c r="AZ643" i="1" s="1"/>
  <c r="BA643" i="1" s="1"/>
  <c r="AS643" i="1"/>
  <c r="P643" i="1" s="1"/>
  <c r="O643" i="1" s="1"/>
  <c r="AN643" i="1"/>
  <c r="Q643" i="1" s="1"/>
  <c r="AF643" i="1"/>
  <c r="AE643" i="1"/>
  <c r="W643" i="1"/>
  <c r="BF642" i="1"/>
  <c r="BE642" i="1"/>
  <c r="BC642" i="1"/>
  <c r="BB642" i="1"/>
  <c r="AZ642" i="1" s="1"/>
  <c r="AS642" i="1"/>
  <c r="P642" i="1" s="1"/>
  <c r="O642" i="1" s="1"/>
  <c r="AH642" i="1" s="1"/>
  <c r="AN642" i="1"/>
  <c r="Q642" i="1" s="1"/>
  <c r="AF642" i="1"/>
  <c r="AE642" i="1"/>
  <c r="AD642" i="1" s="1"/>
  <c r="W642" i="1"/>
  <c r="BF641" i="1"/>
  <c r="BE641" i="1"/>
  <c r="BC641" i="1"/>
  <c r="BB641" i="1"/>
  <c r="AZ641" i="1" s="1"/>
  <c r="AM641" i="1" s="1"/>
  <c r="AS641" i="1"/>
  <c r="P641" i="1" s="1"/>
  <c r="AN641" i="1"/>
  <c r="AF641" i="1"/>
  <c r="AE641" i="1"/>
  <c r="W641" i="1"/>
  <c r="Q641" i="1"/>
  <c r="O641" i="1"/>
  <c r="BF640" i="1"/>
  <c r="BE640" i="1"/>
  <c r="BC640" i="1"/>
  <c r="BB640" i="1"/>
  <c r="AZ640" i="1" s="1"/>
  <c r="AS640" i="1"/>
  <c r="P640" i="1" s="1"/>
  <c r="O640" i="1" s="1"/>
  <c r="AN640" i="1"/>
  <c r="Q640" i="1" s="1"/>
  <c r="AF640" i="1"/>
  <c r="AE640" i="1"/>
  <c r="Z640" i="1"/>
  <c r="W640" i="1"/>
  <c r="BF639" i="1"/>
  <c r="BE639" i="1"/>
  <c r="BC639" i="1"/>
  <c r="BB639" i="1"/>
  <c r="AZ639" i="1" s="1"/>
  <c r="BA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BB638" i="1"/>
  <c r="AZ638" i="1" s="1"/>
  <c r="AS638" i="1"/>
  <c r="AN638" i="1"/>
  <c r="Q638" i="1" s="1"/>
  <c r="AF638" i="1"/>
  <c r="AE638" i="1"/>
  <c r="W638" i="1"/>
  <c r="P638" i="1"/>
  <c r="O638" i="1" s="1"/>
  <c r="BF637" i="1"/>
  <c r="BE637" i="1"/>
  <c r="BC637" i="1"/>
  <c r="BB637" i="1"/>
  <c r="AZ637" i="1" s="1"/>
  <c r="AM637" i="1" s="1"/>
  <c r="AS637" i="1"/>
  <c r="P637" i="1" s="1"/>
  <c r="AN637" i="1"/>
  <c r="AF637" i="1"/>
  <c r="AE637" i="1"/>
  <c r="W637" i="1"/>
  <c r="Q637" i="1"/>
  <c r="O637" i="1"/>
  <c r="BF636" i="1"/>
  <c r="BE636" i="1"/>
  <c r="BC636" i="1"/>
  <c r="Z636" i="1" s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B635" i="1"/>
  <c r="AZ635" i="1" s="1"/>
  <c r="U635" i="1" s="1"/>
  <c r="AS635" i="1"/>
  <c r="P635" i="1" s="1"/>
  <c r="O635" i="1" s="1"/>
  <c r="AH635" i="1" s="1"/>
  <c r="AN635" i="1"/>
  <c r="Q635" i="1" s="1"/>
  <c r="AF635" i="1"/>
  <c r="AD635" i="1" s="1"/>
  <c r="AE635" i="1"/>
  <c r="W635" i="1"/>
  <c r="BF634" i="1"/>
  <c r="BE634" i="1"/>
  <c r="BC634" i="1"/>
  <c r="Z634" i="1" s="1"/>
  <c r="BB634" i="1"/>
  <c r="AZ634" i="1" s="1"/>
  <c r="AS634" i="1"/>
  <c r="P634" i="1" s="1"/>
  <c r="O634" i="1" s="1"/>
  <c r="AH634" i="1" s="1"/>
  <c r="AN634" i="1"/>
  <c r="Q634" i="1" s="1"/>
  <c r="AF634" i="1"/>
  <c r="AE634" i="1"/>
  <c r="W634" i="1"/>
  <c r="BF633" i="1"/>
  <c r="BE633" i="1"/>
  <c r="BC633" i="1"/>
  <c r="BB633" i="1"/>
  <c r="AZ633" i="1" s="1"/>
  <c r="AS633" i="1"/>
  <c r="P633" i="1" s="1"/>
  <c r="O633" i="1" s="1"/>
  <c r="AN633" i="1"/>
  <c r="Q633" i="1" s="1"/>
  <c r="AM633" i="1"/>
  <c r="AF633" i="1"/>
  <c r="AE633" i="1"/>
  <c r="W633" i="1"/>
  <c r="U633" i="1"/>
  <c r="BF632" i="1"/>
  <c r="BE632" i="1"/>
  <c r="BC632" i="1"/>
  <c r="BB632" i="1"/>
  <c r="AZ632" i="1" s="1"/>
  <c r="AS632" i="1"/>
  <c r="P632" i="1" s="1"/>
  <c r="AN632" i="1"/>
  <c r="Q632" i="1" s="1"/>
  <c r="AF632" i="1"/>
  <c r="AE632" i="1"/>
  <c r="W632" i="1"/>
  <c r="O632" i="1"/>
  <c r="BF631" i="1"/>
  <c r="BE631" i="1"/>
  <c r="BC631" i="1"/>
  <c r="BB631" i="1"/>
  <c r="AZ631" i="1" s="1"/>
  <c r="BA631" i="1" s="1"/>
  <c r="AS631" i="1"/>
  <c r="P631" i="1" s="1"/>
  <c r="O631" i="1" s="1"/>
  <c r="AH631" i="1" s="1"/>
  <c r="AN631" i="1"/>
  <c r="Q631" i="1" s="1"/>
  <c r="AF631" i="1"/>
  <c r="AE631" i="1"/>
  <c r="W631" i="1"/>
  <c r="BF630" i="1"/>
  <c r="BE630" i="1"/>
  <c r="BC630" i="1"/>
  <c r="BB630" i="1"/>
  <c r="AZ630" i="1" s="1"/>
  <c r="AS630" i="1"/>
  <c r="AN630" i="1"/>
  <c r="Q630" i="1" s="1"/>
  <c r="AF630" i="1"/>
  <c r="AE630" i="1"/>
  <c r="W630" i="1"/>
  <c r="P630" i="1"/>
  <c r="O630" i="1" s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Z628" i="1" s="1"/>
  <c r="BB628" i="1"/>
  <c r="AZ628" i="1" s="1"/>
  <c r="AS628" i="1"/>
  <c r="P628" i="1" s="1"/>
  <c r="O628" i="1" s="1"/>
  <c r="AN628" i="1"/>
  <c r="AF628" i="1"/>
  <c r="AE628" i="1"/>
  <c r="W628" i="1"/>
  <c r="Q628" i="1"/>
  <c r="BF627" i="1"/>
  <c r="BE627" i="1"/>
  <c r="BC627" i="1"/>
  <c r="BB627" i="1"/>
  <c r="AZ627" i="1" s="1"/>
  <c r="BA627" i="1"/>
  <c r="AS627" i="1"/>
  <c r="P627" i="1" s="1"/>
  <c r="O627" i="1" s="1"/>
  <c r="AH627" i="1" s="1"/>
  <c r="AN627" i="1"/>
  <c r="Q627" i="1" s="1"/>
  <c r="AF627" i="1"/>
  <c r="AE627" i="1"/>
  <c r="W627" i="1"/>
  <c r="BF626" i="1"/>
  <c r="BE626" i="1"/>
  <c r="BC626" i="1"/>
  <c r="BB626" i="1"/>
  <c r="AZ626" i="1" s="1"/>
  <c r="AL626" i="1" s="1"/>
  <c r="AS626" i="1"/>
  <c r="AN626" i="1"/>
  <c r="Q626" i="1" s="1"/>
  <c r="AF626" i="1"/>
  <c r="AE626" i="1"/>
  <c r="W626" i="1"/>
  <c r="P626" i="1"/>
  <c r="O626" i="1" s="1"/>
  <c r="BF625" i="1"/>
  <c r="BE625" i="1"/>
  <c r="BC625" i="1"/>
  <c r="BB625" i="1"/>
  <c r="AZ625" i="1" s="1"/>
  <c r="AM625" i="1" s="1"/>
  <c r="AS625" i="1"/>
  <c r="P625" i="1" s="1"/>
  <c r="O625" i="1" s="1"/>
  <c r="AN625" i="1"/>
  <c r="Q625" i="1" s="1"/>
  <c r="AF625" i="1"/>
  <c r="AE625" i="1"/>
  <c r="W625" i="1"/>
  <c r="U625" i="1"/>
  <c r="BF624" i="1"/>
  <c r="BE624" i="1"/>
  <c r="BC624" i="1"/>
  <c r="BB624" i="1"/>
  <c r="AZ624" i="1" s="1"/>
  <c r="U624" i="1" s="1"/>
  <c r="AS624" i="1"/>
  <c r="P624" i="1" s="1"/>
  <c r="O624" i="1" s="1"/>
  <c r="AN624" i="1"/>
  <c r="Q624" i="1" s="1"/>
  <c r="AF624" i="1"/>
  <c r="AE624" i="1"/>
  <c r="AD624" i="1" s="1"/>
  <c r="W624" i="1"/>
  <c r="BF623" i="1"/>
  <c r="BE623" i="1"/>
  <c r="BC623" i="1"/>
  <c r="BB623" i="1"/>
  <c r="AZ623" i="1" s="1"/>
  <c r="BA623" i="1" s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BB622" i="1"/>
  <c r="AZ622" i="1" s="1"/>
  <c r="AS622" i="1"/>
  <c r="AN622" i="1"/>
  <c r="Q622" i="1" s="1"/>
  <c r="AF622" i="1"/>
  <c r="AE622" i="1"/>
  <c r="W622" i="1"/>
  <c r="P622" i="1"/>
  <c r="O622" i="1" s="1"/>
  <c r="BF621" i="1"/>
  <c r="BE621" i="1"/>
  <c r="BC621" i="1"/>
  <c r="BB621" i="1"/>
  <c r="AZ621" i="1" s="1"/>
  <c r="U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Z620" i="1" s="1"/>
  <c r="BB620" i="1"/>
  <c r="AZ620" i="1" s="1"/>
  <c r="U620" i="1" s="1"/>
  <c r="AS620" i="1"/>
  <c r="P620" i="1" s="1"/>
  <c r="O620" i="1" s="1"/>
  <c r="AN620" i="1"/>
  <c r="AF620" i="1"/>
  <c r="AE620" i="1"/>
  <c r="W620" i="1"/>
  <c r="Q620" i="1"/>
  <c r="BF619" i="1"/>
  <c r="BE619" i="1"/>
  <c r="BC619" i="1"/>
  <c r="BB619" i="1"/>
  <c r="AZ619" i="1" s="1"/>
  <c r="AS619" i="1"/>
  <c r="P619" i="1" s="1"/>
  <c r="O619" i="1" s="1"/>
  <c r="AN619" i="1"/>
  <c r="Q619" i="1" s="1"/>
  <c r="AF619" i="1"/>
  <c r="AE619" i="1"/>
  <c r="W619" i="1"/>
  <c r="BF618" i="1"/>
  <c r="BE618" i="1"/>
  <c r="BD618" i="1" s="1"/>
  <c r="BC618" i="1"/>
  <c r="BB618" i="1"/>
  <c r="AZ618" i="1"/>
  <c r="BA618" i="1" s="1"/>
  <c r="AS618" i="1"/>
  <c r="AN618" i="1"/>
  <c r="Q618" i="1" s="1"/>
  <c r="AL618" i="1"/>
  <c r="AF618" i="1"/>
  <c r="AE618" i="1"/>
  <c r="Z618" i="1"/>
  <c r="W618" i="1"/>
  <c r="P618" i="1"/>
  <c r="O618" i="1" s="1"/>
  <c r="BF617" i="1"/>
  <c r="BE617" i="1"/>
  <c r="BC617" i="1"/>
  <c r="BB617" i="1"/>
  <c r="AZ617" i="1" s="1"/>
  <c r="AM617" i="1" s="1"/>
  <c r="AS617" i="1"/>
  <c r="P617" i="1" s="1"/>
  <c r="O617" i="1" s="1"/>
  <c r="AH617" i="1" s="1"/>
  <c r="AN617" i="1"/>
  <c r="Q617" i="1" s="1"/>
  <c r="AF617" i="1"/>
  <c r="AE617" i="1"/>
  <c r="W617" i="1"/>
  <c r="U617" i="1"/>
  <c r="BF616" i="1"/>
  <c r="BE616" i="1"/>
  <c r="BD616" i="1" s="1"/>
  <c r="BC616" i="1"/>
  <c r="Z616" i="1" s="1"/>
  <c r="BB616" i="1"/>
  <c r="AZ616" i="1"/>
  <c r="AS616" i="1"/>
  <c r="P616" i="1" s="1"/>
  <c r="O616" i="1" s="1"/>
  <c r="AN616" i="1"/>
  <c r="Q616" i="1" s="1"/>
  <c r="AF616" i="1"/>
  <c r="AE616" i="1"/>
  <c r="W616" i="1"/>
  <c r="BF615" i="1"/>
  <c r="BE615" i="1"/>
  <c r="BC615" i="1"/>
  <c r="BB615" i="1"/>
  <c r="AZ615" i="1" s="1"/>
  <c r="AS615" i="1"/>
  <c r="P615" i="1" s="1"/>
  <c r="O615" i="1" s="1"/>
  <c r="AN615" i="1"/>
  <c r="Q615" i="1" s="1"/>
  <c r="AF615" i="1"/>
  <c r="AE615" i="1"/>
  <c r="W615" i="1"/>
  <c r="BF614" i="1"/>
  <c r="BE614" i="1"/>
  <c r="BC614" i="1"/>
  <c r="BB614" i="1"/>
  <c r="AZ614" i="1" s="1"/>
  <c r="AS614" i="1"/>
  <c r="P614" i="1" s="1"/>
  <c r="O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W613" i="1"/>
  <c r="BF612" i="1"/>
  <c r="BE612" i="1"/>
  <c r="BC612" i="1"/>
  <c r="Z612" i="1" s="1"/>
  <c r="AA612" i="1" s="1"/>
  <c r="AB612" i="1" s="1"/>
  <c r="AJ612" i="1" s="1"/>
  <c r="BB612" i="1"/>
  <c r="AZ612" i="1" s="1"/>
  <c r="AS612" i="1"/>
  <c r="P612" i="1" s="1"/>
  <c r="O612" i="1" s="1"/>
  <c r="AN612" i="1"/>
  <c r="Q612" i="1" s="1"/>
  <c r="AF612" i="1"/>
  <c r="AE612" i="1"/>
  <c r="W612" i="1"/>
  <c r="BF611" i="1"/>
  <c r="BE611" i="1"/>
  <c r="BC611" i="1"/>
  <c r="BB611" i="1"/>
  <c r="AZ611" i="1" s="1"/>
  <c r="BA611" i="1" s="1"/>
  <c r="AS611" i="1"/>
  <c r="P611" i="1" s="1"/>
  <c r="O611" i="1" s="1"/>
  <c r="AN611" i="1"/>
  <c r="Q611" i="1" s="1"/>
  <c r="AF611" i="1"/>
  <c r="AE611" i="1"/>
  <c r="AD611" i="1"/>
  <c r="W611" i="1"/>
  <c r="BF610" i="1"/>
  <c r="BE610" i="1"/>
  <c r="BD610" i="1" s="1"/>
  <c r="BC610" i="1"/>
  <c r="BB610" i="1"/>
  <c r="AZ610" i="1" s="1"/>
  <c r="R610" i="1" s="1"/>
  <c r="AS610" i="1"/>
  <c r="AN610" i="1"/>
  <c r="Q610" i="1" s="1"/>
  <c r="AF610" i="1"/>
  <c r="AE610" i="1"/>
  <c r="W610" i="1"/>
  <c r="P610" i="1"/>
  <c r="O610" i="1"/>
  <c r="AH610" i="1" s="1"/>
  <c r="BF609" i="1"/>
  <c r="BE609" i="1"/>
  <c r="BC609" i="1"/>
  <c r="Z609" i="1" s="1"/>
  <c r="BB609" i="1"/>
  <c r="AZ609" i="1" s="1"/>
  <c r="AS609" i="1"/>
  <c r="AN609" i="1"/>
  <c r="Q609" i="1" s="1"/>
  <c r="AF609" i="1"/>
  <c r="AE609" i="1"/>
  <c r="AD609" i="1" s="1"/>
  <c r="W609" i="1"/>
  <c r="P609" i="1"/>
  <c r="O609" i="1" s="1"/>
  <c r="BF608" i="1"/>
  <c r="BE608" i="1"/>
  <c r="BC608" i="1"/>
  <c r="BB608" i="1"/>
  <c r="AZ608" i="1" s="1"/>
  <c r="AS608" i="1"/>
  <c r="P608" i="1" s="1"/>
  <c r="O608" i="1" s="1"/>
  <c r="AN608" i="1"/>
  <c r="Q608" i="1" s="1"/>
  <c r="AF608" i="1"/>
  <c r="AE608" i="1"/>
  <c r="AD608" i="1" s="1"/>
  <c r="W608" i="1"/>
  <c r="BF607" i="1"/>
  <c r="BE607" i="1"/>
  <c r="BC607" i="1"/>
  <c r="Z607" i="1" s="1"/>
  <c r="BB607" i="1"/>
  <c r="AZ607" i="1" s="1"/>
  <c r="R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BB606" i="1"/>
  <c r="AZ606" i="1" s="1"/>
  <c r="AL606" i="1" s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BB605" i="1"/>
  <c r="AZ605" i="1" s="1"/>
  <c r="AS605" i="1"/>
  <c r="P605" i="1" s="1"/>
  <c r="O605" i="1" s="1"/>
  <c r="AN605" i="1"/>
  <c r="Q605" i="1" s="1"/>
  <c r="AF605" i="1"/>
  <c r="AE605" i="1"/>
  <c r="W605" i="1"/>
  <c r="BF604" i="1"/>
  <c r="BE604" i="1"/>
  <c r="BC604" i="1"/>
  <c r="BB604" i="1"/>
  <c r="AZ604" i="1" s="1"/>
  <c r="BA604" i="1" s="1"/>
  <c r="AS604" i="1"/>
  <c r="P604" i="1" s="1"/>
  <c r="AN604" i="1"/>
  <c r="Q604" i="1" s="1"/>
  <c r="AF604" i="1"/>
  <c r="AE604" i="1"/>
  <c r="AD604" i="1"/>
  <c r="Z604" i="1"/>
  <c r="W604" i="1"/>
  <c r="O604" i="1"/>
  <c r="AH604" i="1" s="1"/>
  <c r="BF603" i="1"/>
  <c r="BE603" i="1"/>
  <c r="BC603" i="1"/>
  <c r="BB603" i="1"/>
  <c r="AZ603" i="1" s="1"/>
  <c r="AS603" i="1"/>
  <c r="AN603" i="1"/>
  <c r="Q603" i="1" s="1"/>
  <c r="AF603" i="1"/>
  <c r="AE603" i="1"/>
  <c r="W603" i="1"/>
  <c r="P603" i="1"/>
  <c r="O603" i="1" s="1"/>
  <c r="BF602" i="1"/>
  <c r="BE602" i="1"/>
  <c r="BD602" i="1" s="1"/>
  <c r="BC602" i="1"/>
  <c r="BB602" i="1"/>
  <c r="AZ602" i="1" s="1"/>
  <c r="U602" i="1" s="1"/>
  <c r="AS602" i="1"/>
  <c r="P602" i="1" s="1"/>
  <c r="O602" i="1" s="1"/>
  <c r="AN602" i="1"/>
  <c r="Q602" i="1" s="1"/>
  <c r="AF602" i="1"/>
  <c r="AE602" i="1"/>
  <c r="AD602" i="1" s="1"/>
  <c r="Z602" i="1"/>
  <c r="W602" i="1"/>
  <c r="BF601" i="1"/>
  <c r="BE601" i="1"/>
  <c r="BC601" i="1"/>
  <c r="BB601" i="1"/>
  <c r="AZ601" i="1" s="1"/>
  <c r="AS601" i="1"/>
  <c r="P601" i="1" s="1"/>
  <c r="O601" i="1" s="1"/>
  <c r="AH601" i="1" s="1"/>
  <c r="AN601" i="1"/>
  <c r="Q601" i="1" s="1"/>
  <c r="AF601" i="1"/>
  <c r="AE601" i="1"/>
  <c r="W601" i="1"/>
  <c r="BF600" i="1"/>
  <c r="BE600" i="1"/>
  <c r="BC600" i="1"/>
  <c r="BB600" i="1"/>
  <c r="AZ600" i="1" s="1"/>
  <c r="R600" i="1" s="1"/>
  <c r="AS600" i="1"/>
  <c r="P600" i="1" s="1"/>
  <c r="O600" i="1" s="1"/>
  <c r="AH600" i="1" s="1"/>
  <c r="AN600" i="1"/>
  <c r="Q600" i="1" s="1"/>
  <c r="AF600" i="1"/>
  <c r="AD600" i="1" s="1"/>
  <c r="AE600" i="1"/>
  <c r="W600" i="1"/>
  <c r="BF599" i="1"/>
  <c r="BE599" i="1"/>
  <c r="BC599" i="1"/>
  <c r="BD599" i="1" s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D598" i="1"/>
  <c r="BC598" i="1"/>
  <c r="BB598" i="1"/>
  <c r="AZ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S597" i="1"/>
  <c r="P597" i="1" s="1"/>
  <c r="O597" i="1" s="1"/>
  <c r="AH597" i="1" s="1"/>
  <c r="AN597" i="1"/>
  <c r="Q597" i="1" s="1"/>
  <c r="AF597" i="1"/>
  <c r="AE597" i="1"/>
  <c r="W597" i="1"/>
  <c r="BF596" i="1"/>
  <c r="Z596" i="1" s="1"/>
  <c r="BE596" i="1"/>
  <c r="BC596" i="1"/>
  <c r="BD596" i="1" s="1"/>
  <c r="BB596" i="1"/>
  <c r="AZ596" i="1" s="1"/>
  <c r="R596" i="1" s="1"/>
  <c r="AS596" i="1"/>
  <c r="P596" i="1" s="1"/>
  <c r="O596" i="1" s="1"/>
  <c r="AN596" i="1"/>
  <c r="Q596" i="1" s="1"/>
  <c r="AH596" i="1"/>
  <c r="AF596" i="1"/>
  <c r="AE596" i="1"/>
  <c r="W596" i="1"/>
  <c r="BF595" i="1"/>
  <c r="Z595" i="1" s="1"/>
  <c r="BE595" i="1"/>
  <c r="BD595" i="1" s="1"/>
  <c r="BC595" i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D594" i="1"/>
  <c r="BC594" i="1"/>
  <c r="BB594" i="1"/>
  <c r="AZ594" i="1"/>
  <c r="AS594" i="1"/>
  <c r="P594" i="1" s="1"/>
  <c r="O594" i="1" s="1"/>
  <c r="AN594" i="1"/>
  <c r="Q594" i="1" s="1"/>
  <c r="AF594" i="1"/>
  <c r="AE594" i="1"/>
  <c r="Z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D592" i="1" s="1"/>
  <c r="BB592" i="1"/>
  <c r="AZ592" i="1" s="1"/>
  <c r="R592" i="1" s="1"/>
  <c r="AS592" i="1"/>
  <c r="P592" i="1" s="1"/>
  <c r="O592" i="1" s="1"/>
  <c r="AH592" i="1" s="1"/>
  <c r="AN592" i="1"/>
  <c r="Q592" i="1" s="1"/>
  <c r="AF592" i="1"/>
  <c r="AE592" i="1"/>
  <c r="AD592" i="1" s="1"/>
  <c r="W592" i="1"/>
  <c r="BF591" i="1"/>
  <c r="Z591" i="1" s="1"/>
  <c r="BE591" i="1"/>
  <c r="BC591" i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S590" i="1"/>
  <c r="P590" i="1" s="1"/>
  <c r="O590" i="1" s="1"/>
  <c r="AN590" i="1"/>
  <c r="Q590" i="1" s="1"/>
  <c r="AF590" i="1"/>
  <c r="AE590" i="1"/>
  <c r="AD590" i="1" s="1"/>
  <c r="W590" i="1"/>
  <c r="BF589" i="1"/>
  <c r="BE589" i="1"/>
  <c r="BC589" i="1"/>
  <c r="BB589" i="1"/>
  <c r="AZ589" i="1" s="1"/>
  <c r="AS589" i="1"/>
  <c r="AN589" i="1"/>
  <c r="Q589" i="1" s="1"/>
  <c r="AF589" i="1"/>
  <c r="AE589" i="1"/>
  <c r="W589" i="1"/>
  <c r="P589" i="1"/>
  <c r="O589" i="1" s="1"/>
  <c r="AH589" i="1" s="1"/>
  <c r="BF588" i="1"/>
  <c r="Z588" i="1" s="1"/>
  <c r="BE588" i="1"/>
  <c r="BC588" i="1"/>
  <c r="BB588" i="1"/>
  <c r="AZ588" i="1" s="1"/>
  <c r="AS588" i="1"/>
  <c r="P588" i="1" s="1"/>
  <c r="O588" i="1" s="1"/>
  <c r="AH588" i="1" s="1"/>
  <c r="AN588" i="1"/>
  <c r="Q588" i="1" s="1"/>
  <c r="AF588" i="1"/>
  <c r="AE588" i="1"/>
  <c r="W588" i="1"/>
  <c r="BF587" i="1"/>
  <c r="BE587" i="1"/>
  <c r="BC587" i="1"/>
  <c r="BD587" i="1" s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BE586" i="1"/>
  <c r="BC586" i="1"/>
  <c r="BB586" i="1"/>
  <c r="AZ586" i="1"/>
  <c r="U586" i="1" s="1"/>
  <c r="AS586" i="1"/>
  <c r="AN586" i="1"/>
  <c r="Q586" i="1" s="1"/>
  <c r="AF586" i="1"/>
  <c r="AE586" i="1"/>
  <c r="W586" i="1"/>
  <c r="R586" i="1"/>
  <c r="P586" i="1"/>
  <c r="O586" i="1" s="1"/>
  <c r="BF585" i="1"/>
  <c r="BE585" i="1"/>
  <c r="BC585" i="1"/>
  <c r="BB585" i="1"/>
  <c r="AZ585" i="1" s="1"/>
  <c r="AS585" i="1"/>
  <c r="AN585" i="1"/>
  <c r="Q585" i="1" s="1"/>
  <c r="AF585" i="1"/>
  <c r="AE585" i="1"/>
  <c r="W585" i="1"/>
  <c r="P585" i="1"/>
  <c r="O585" i="1" s="1"/>
  <c r="AH585" i="1" s="1"/>
  <c r="BF584" i="1"/>
  <c r="Z584" i="1" s="1"/>
  <c r="BE584" i="1"/>
  <c r="BC584" i="1"/>
  <c r="BB584" i="1"/>
  <c r="AZ584" i="1"/>
  <c r="R584" i="1" s="1"/>
  <c r="AS584" i="1"/>
  <c r="P584" i="1" s="1"/>
  <c r="O584" i="1" s="1"/>
  <c r="AH584" i="1" s="1"/>
  <c r="AN584" i="1"/>
  <c r="AF584" i="1"/>
  <c r="AE584" i="1"/>
  <c r="AD584" i="1" s="1"/>
  <c r="W584" i="1"/>
  <c r="Q584" i="1"/>
  <c r="BF583" i="1"/>
  <c r="Z583" i="1" s="1"/>
  <c r="BE583" i="1"/>
  <c r="BD583" i="1"/>
  <c r="BC583" i="1"/>
  <c r="BB583" i="1"/>
  <c r="AZ583" i="1" s="1"/>
  <c r="AS583" i="1"/>
  <c r="AN583" i="1"/>
  <c r="Q583" i="1" s="1"/>
  <c r="AF583" i="1"/>
  <c r="AE583" i="1"/>
  <c r="W583" i="1"/>
  <c r="P583" i="1"/>
  <c r="O583" i="1" s="1"/>
  <c r="BF582" i="1"/>
  <c r="BE582" i="1"/>
  <c r="BC582" i="1"/>
  <c r="BB582" i="1"/>
  <c r="AZ582" i="1" s="1"/>
  <c r="AS582" i="1"/>
  <c r="P582" i="1" s="1"/>
  <c r="O582" i="1" s="1"/>
  <c r="AN582" i="1"/>
  <c r="AF582" i="1"/>
  <c r="AE582" i="1"/>
  <c r="AD582" i="1" s="1"/>
  <c r="W582" i="1"/>
  <c r="Q582" i="1"/>
  <c r="BF581" i="1"/>
  <c r="BE581" i="1"/>
  <c r="BC581" i="1"/>
  <c r="BB581" i="1"/>
  <c r="AZ581" i="1" s="1"/>
  <c r="AS581" i="1"/>
  <c r="P581" i="1" s="1"/>
  <c r="O581" i="1" s="1"/>
  <c r="AH581" i="1" s="1"/>
  <c r="AN581" i="1"/>
  <c r="Q581" i="1" s="1"/>
  <c r="AF581" i="1"/>
  <c r="AE581" i="1"/>
  <c r="W581" i="1"/>
  <c r="BF580" i="1"/>
  <c r="BE580" i="1"/>
  <c r="BC580" i="1"/>
  <c r="BD580" i="1" s="1"/>
  <c r="BB580" i="1"/>
  <c r="AZ580" i="1" s="1"/>
  <c r="R580" i="1" s="1"/>
  <c r="AS580" i="1"/>
  <c r="P580" i="1" s="1"/>
  <c r="O580" i="1" s="1"/>
  <c r="AH580" i="1" s="1"/>
  <c r="AN580" i="1"/>
  <c r="Q580" i="1" s="1"/>
  <c r="AF580" i="1"/>
  <c r="AD580" i="1" s="1"/>
  <c r="AE580" i="1"/>
  <c r="W580" i="1"/>
  <c r="BF579" i="1"/>
  <c r="BE579" i="1"/>
  <c r="BC579" i="1"/>
  <c r="BB579" i="1"/>
  <c r="AZ579" i="1" s="1"/>
  <c r="AS579" i="1"/>
  <c r="P579" i="1" s="1"/>
  <c r="O579" i="1" s="1"/>
  <c r="AN579" i="1"/>
  <c r="Q579" i="1" s="1"/>
  <c r="AF579" i="1"/>
  <c r="AE579" i="1"/>
  <c r="AD579" i="1" s="1"/>
  <c r="W579" i="1"/>
  <c r="BF578" i="1"/>
  <c r="BE578" i="1"/>
  <c r="BC578" i="1"/>
  <c r="BB578" i="1"/>
  <c r="AZ578" i="1" s="1"/>
  <c r="U578" i="1" s="1"/>
  <c r="AS578" i="1"/>
  <c r="P578" i="1" s="1"/>
  <c r="O578" i="1" s="1"/>
  <c r="AN578" i="1"/>
  <c r="Q578" i="1" s="1"/>
  <c r="AF578" i="1"/>
  <c r="AE578" i="1"/>
  <c r="AD578" i="1" s="1"/>
  <c r="W578" i="1"/>
  <c r="R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D576" i="1" s="1"/>
  <c r="BB576" i="1"/>
  <c r="AZ576" i="1" s="1"/>
  <c r="R576" i="1" s="1"/>
  <c r="AS576" i="1"/>
  <c r="P576" i="1" s="1"/>
  <c r="O576" i="1" s="1"/>
  <c r="AN576" i="1"/>
  <c r="Q576" i="1" s="1"/>
  <c r="AH576" i="1"/>
  <c r="AF576" i="1"/>
  <c r="AE576" i="1"/>
  <c r="AD576" i="1" s="1"/>
  <c r="Z576" i="1"/>
  <c r="W576" i="1"/>
  <c r="BF575" i="1"/>
  <c r="BE575" i="1"/>
  <c r="BC575" i="1"/>
  <c r="BB575" i="1"/>
  <c r="AZ575" i="1" s="1"/>
  <c r="AS575" i="1"/>
  <c r="AN575" i="1"/>
  <c r="Q575" i="1" s="1"/>
  <c r="AF575" i="1"/>
  <c r="AE575" i="1"/>
  <c r="W575" i="1"/>
  <c r="P575" i="1"/>
  <c r="O575" i="1" s="1"/>
  <c r="BF574" i="1"/>
  <c r="BE574" i="1"/>
  <c r="BC574" i="1"/>
  <c r="BB574" i="1"/>
  <c r="AZ574" i="1" s="1"/>
  <c r="AS574" i="1"/>
  <c r="P574" i="1" s="1"/>
  <c r="O574" i="1" s="1"/>
  <c r="AN574" i="1"/>
  <c r="AF574" i="1"/>
  <c r="AE574" i="1"/>
  <c r="AD574" i="1"/>
  <c r="W574" i="1"/>
  <c r="Q574" i="1"/>
  <c r="BF573" i="1"/>
  <c r="BE573" i="1"/>
  <c r="BC573" i="1"/>
  <c r="BB573" i="1"/>
  <c r="AZ573" i="1" s="1"/>
  <c r="AS573" i="1"/>
  <c r="P573" i="1" s="1"/>
  <c r="O573" i="1" s="1"/>
  <c r="AH573" i="1" s="1"/>
  <c r="AN573" i="1"/>
  <c r="Q573" i="1" s="1"/>
  <c r="AF573" i="1"/>
  <c r="AE573" i="1"/>
  <c r="W573" i="1"/>
  <c r="BF572" i="1"/>
  <c r="BE572" i="1"/>
  <c r="BC572" i="1"/>
  <c r="BB572" i="1"/>
  <c r="AZ572" i="1"/>
  <c r="R572" i="1" s="1"/>
  <c r="AS572" i="1"/>
  <c r="P572" i="1" s="1"/>
  <c r="O572" i="1" s="1"/>
  <c r="AN572" i="1"/>
  <c r="Q572" i="1" s="1"/>
  <c r="AF572" i="1"/>
  <c r="AE572" i="1"/>
  <c r="AD572" i="1" s="1"/>
  <c r="W572" i="1"/>
  <c r="BF571" i="1"/>
  <c r="BE571" i="1"/>
  <c r="BC571" i="1"/>
  <c r="Z571" i="1" s="1"/>
  <c r="BB571" i="1"/>
  <c r="AZ571" i="1" s="1"/>
  <c r="AS571" i="1"/>
  <c r="AN571" i="1"/>
  <c r="Q571" i="1" s="1"/>
  <c r="AF571" i="1"/>
  <c r="AE571" i="1"/>
  <c r="W571" i="1"/>
  <c r="P571" i="1"/>
  <c r="O571" i="1" s="1"/>
  <c r="BF570" i="1"/>
  <c r="Z570" i="1" s="1"/>
  <c r="BE570" i="1"/>
  <c r="BC570" i="1"/>
  <c r="BB570" i="1"/>
  <c r="AZ570" i="1" s="1"/>
  <c r="AS570" i="1"/>
  <c r="P570" i="1" s="1"/>
  <c r="O570" i="1" s="1"/>
  <c r="AN570" i="1"/>
  <c r="Q570" i="1" s="1"/>
  <c r="AF570" i="1"/>
  <c r="AE570" i="1"/>
  <c r="AD570" i="1" s="1"/>
  <c r="W570" i="1"/>
  <c r="BF569" i="1"/>
  <c r="BE569" i="1"/>
  <c r="BC569" i="1"/>
  <c r="BB569" i="1"/>
  <c r="AZ569" i="1" s="1"/>
  <c r="AS569" i="1"/>
  <c r="P569" i="1" s="1"/>
  <c r="O569" i="1" s="1"/>
  <c r="AH569" i="1" s="1"/>
  <c r="AN569" i="1"/>
  <c r="Q569" i="1" s="1"/>
  <c r="AF569" i="1"/>
  <c r="AE569" i="1"/>
  <c r="W569" i="1"/>
  <c r="BF568" i="1"/>
  <c r="BE568" i="1"/>
  <c r="BC568" i="1"/>
  <c r="BD568" i="1" s="1"/>
  <c r="BB568" i="1"/>
  <c r="AZ568" i="1" s="1"/>
  <c r="AS568" i="1"/>
  <c r="P568" i="1" s="1"/>
  <c r="O568" i="1" s="1"/>
  <c r="AH568" i="1" s="1"/>
  <c r="AN568" i="1"/>
  <c r="Q568" i="1" s="1"/>
  <c r="AF568" i="1"/>
  <c r="AE568" i="1"/>
  <c r="AD568" i="1" s="1"/>
  <c r="Z568" i="1"/>
  <c r="W568" i="1"/>
  <c r="BF567" i="1"/>
  <c r="BE567" i="1"/>
  <c r="BD567" i="1" s="1"/>
  <c r="BC567" i="1"/>
  <c r="BB567" i="1"/>
  <c r="AZ567" i="1" s="1"/>
  <c r="AS567" i="1"/>
  <c r="P567" i="1" s="1"/>
  <c r="O567" i="1" s="1"/>
  <c r="AN567" i="1"/>
  <c r="Q567" i="1" s="1"/>
  <c r="AF567" i="1"/>
  <c r="AE567" i="1"/>
  <c r="W567" i="1"/>
  <c r="BF566" i="1"/>
  <c r="BE566" i="1"/>
  <c r="BD566" i="1"/>
  <c r="BC566" i="1"/>
  <c r="BB566" i="1"/>
  <c r="AZ566" i="1" s="1"/>
  <c r="U566" i="1" s="1"/>
  <c r="AS566" i="1"/>
  <c r="P566" i="1" s="1"/>
  <c r="O566" i="1" s="1"/>
  <c r="AN566" i="1"/>
  <c r="AF566" i="1"/>
  <c r="AE566" i="1"/>
  <c r="Z566" i="1"/>
  <c r="W566" i="1"/>
  <c r="Q566" i="1"/>
  <c r="BF565" i="1"/>
  <c r="BE565" i="1"/>
  <c r="BC565" i="1"/>
  <c r="BB565" i="1"/>
  <c r="AZ565" i="1" s="1"/>
  <c r="AS565" i="1"/>
  <c r="P565" i="1" s="1"/>
  <c r="O565" i="1" s="1"/>
  <c r="AH565" i="1" s="1"/>
  <c r="AN565" i="1"/>
  <c r="Q565" i="1" s="1"/>
  <c r="AF565" i="1"/>
  <c r="AE565" i="1"/>
  <c r="W565" i="1"/>
  <c r="BF564" i="1"/>
  <c r="BE564" i="1"/>
  <c r="BC564" i="1"/>
  <c r="BD564" i="1" s="1"/>
  <c r="BB564" i="1"/>
  <c r="AZ564" i="1" s="1"/>
  <c r="R564" i="1" s="1"/>
  <c r="AS564" i="1"/>
  <c r="P564" i="1" s="1"/>
  <c r="O564" i="1" s="1"/>
  <c r="AH564" i="1" s="1"/>
  <c r="AN564" i="1"/>
  <c r="Q564" i="1" s="1"/>
  <c r="AF564" i="1"/>
  <c r="AE564" i="1"/>
  <c r="AD564" i="1" s="1"/>
  <c r="Z564" i="1"/>
  <c r="W564" i="1"/>
  <c r="BF563" i="1"/>
  <c r="BE563" i="1"/>
  <c r="BD563" i="1" s="1"/>
  <c r="BC563" i="1"/>
  <c r="BB563" i="1"/>
  <c r="AZ563" i="1" s="1"/>
  <c r="AS563" i="1"/>
  <c r="AN563" i="1"/>
  <c r="Q563" i="1" s="1"/>
  <c r="AF563" i="1"/>
  <c r="AE563" i="1"/>
  <c r="W563" i="1"/>
  <c r="P563" i="1"/>
  <c r="O563" i="1" s="1"/>
  <c r="BF562" i="1"/>
  <c r="BE562" i="1"/>
  <c r="BC562" i="1"/>
  <c r="BD562" i="1" s="1"/>
  <c r="BB562" i="1"/>
  <c r="AZ562" i="1" s="1"/>
  <c r="AS562" i="1"/>
  <c r="P562" i="1" s="1"/>
  <c r="O562" i="1" s="1"/>
  <c r="AN562" i="1"/>
  <c r="AF562" i="1"/>
  <c r="AE562" i="1"/>
  <c r="AD562" i="1" s="1"/>
  <c r="W562" i="1"/>
  <c r="Q562" i="1"/>
  <c r="BF561" i="1"/>
  <c r="BE561" i="1"/>
  <c r="BC561" i="1"/>
  <c r="BB561" i="1"/>
  <c r="AZ561" i="1" s="1"/>
  <c r="AS561" i="1"/>
  <c r="AN561" i="1"/>
  <c r="Q561" i="1" s="1"/>
  <c r="AF561" i="1"/>
  <c r="AE561" i="1"/>
  <c r="W561" i="1"/>
  <c r="P561" i="1"/>
  <c r="O561" i="1" s="1"/>
  <c r="AH561" i="1" s="1"/>
  <c r="BF560" i="1"/>
  <c r="BE560" i="1"/>
  <c r="BD560" i="1" s="1"/>
  <c r="BC560" i="1"/>
  <c r="BB560" i="1"/>
  <c r="AZ560" i="1" s="1"/>
  <c r="R560" i="1" s="1"/>
  <c r="AS560" i="1"/>
  <c r="P560" i="1" s="1"/>
  <c r="O560" i="1" s="1"/>
  <c r="AH560" i="1" s="1"/>
  <c r="AN560" i="1"/>
  <c r="Q560" i="1" s="1"/>
  <c r="AF560" i="1"/>
  <c r="AE560" i="1"/>
  <c r="W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D558" i="1" s="1"/>
  <c r="BB558" i="1"/>
  <c r="AZ558" i="1" s="1"/>
  <c r="AS558" i="1"/>
  <c r="P558" i="1" s="1"/>
  <c r="O558" i="1" s="1"/>
  <c r="AN558" i="1"/>
  <c r="AF558" i="1"/>
  <c r="AD558" i="1" s="1"/>
  <c r="AE558" i="1"/>
  <c r="W558" i="1"/>
  <c r="Q558" i="1"/>
  <c r="BF557" i="1"/>
  <c r="BE557" i="1"/>
  <c r="BC557" i="1"/>
  <c r="BB557" i="1"/>
  <c r="AZ557" i="1" s="1"/>
  <c r="AS557" i="1"/>
  <c r="P557" i="1" s="1"/>
  <c r="O557" i="1" s="1"/>
  <c r="AH557" i="1" s="1"/>
  <c r="AN557" i="1"/>
  <c r="Q557" i="1" s="1"/>
  <c r="AF557" i="1"/>
  <c r="AE557" i="1"/>
  <c r="W557" i="1"/>
  <c r="BF556" i="1"/>
  <c r="Z556" i="1" s="1"/>
  <c r="BE556" i="1"/>
  <c r="BD556" i="1"/>
  <c r="BC556" i="1"/>
  <c r="BB556" i="1"/>
  <c r="AZ556" i="1"/>
  <c r="R556" i="1" s="1"/>
  <c r="AS556" i="1"/>
  <c r="P556" i="1" s="1"/>
  <c r="O556" i="1" s="1"/>
  <c r="AH556" i="1" s="1"/>
  <c r="AN556" i="1"/>
  <c r="AF556" i="1"/>
  <c r="AD556" i="1" s="1"/>
  <c r="AE556" i="1"/>
  <c r="W556" i="1"/>
  <c r="Q556" i="1"/>
  <c r="BF555" i="1"/>
  <c r="BE555" i="1"/>
  <c r="BC555" i="1"/>
  <c r="BB555" i="1"/>
  <c r="AZ555" i="1" s="1"/>
  <c r="AS555" i="1"/>
  <c r="P555" i="1" s="1"/>
  <c r="O555" i="1" s="1"/>
  <c r="AH555" i="1" s="1"/>
  <c r="AN555" i="1"/>
  <c r="Q555" i="1" s="1"/>
  <c r="AF555" i="1"/>
  <c r="AE555" i="1"/>
  <c r="W555" i="1"/>
  <c r="BF554" i="1"/>
  <c r="BE554" i="1"/>
  <c r="BC554" i="1"/>
  <c r="BB554" i="1"/>
  <c r="AZ554" i="1"/>
  <c r="AL554" i="1" s="1"/>
  <c r="AS554" i="1"/>
  <c r="P554" i="1" s="1"/>
  <c r="O554" i="1" s="1"/>
  <c r="AH554" i="1" s="1"/>
  <c r="AN554" i="1"/>
  <c r="Q554" i="1" s="1"/>
  <c r="AF554" i="1"/>
  <c r="AE554" i="1"/>
  <c r="AD554" i="1" s="1"/>
  <c r="W554" i="1"/>
  <c r="BF553" i="1"/>
  <c r="BE553" i="1"/>
  <c r="BC553" i="1"/>
  <c r="BB553" i="1"/>
  <c r="AZ553" i="1" s="1"/>
  <c r="AS553" i="1"/>
  <c r="P553" i="1" s="1"/>
  <c r="O553" i="1" s="1"/>
  <c r="AH553" i="1" s="1"/>
  <c r="AN553" i="1"/>
  <c r="Q553" i="1" s="1"/>
  <c r="AF553" i="1"/>
  <c r="AE553" i="1"/>
  <c r="W553" i="1"/>
  <c r="BF552" i="1"/>
  <c r="BE552" i="1"/>
  <c r="BC552" i="1"/>
  <c r="BD552" i="1" s="1"/>
  <c r="BB552" i="1"/>
  <c r="AZ552" i="1"/>
  <c r="AL552" i="1" s="1"/>
  <c r="AS552" i="1"/>
  <c r="P552" i="1" s="1"/>
  <c r="O552" i="1" s="1"/>
  <c r="AH552" i="1" s="1"/>
  <c r="AN552" i="1"/>
  <c r="Q552" i="1" s="1"/>
  <c r="AF552" i="1"/>
  <c r="AE552" i="1"/>
  <c r="AD552" i="1" s="1"/>
  <c r="W552" i="1"/>
  <c r="BF551" i="1"/>
  <c r="BE551" i="1"/>
  <c r="BC551" i="1"/>
  <c r="BB551" i="1"/>
  <c r="AZ551" i="1" s="1"/>
  <c r="AS551" i="1"/>
  <c r="P551" i="1" s="1"/>
  <c r="O551" i="1" s="1"/>
  <c r="AH551" i="1" s="1"/>
  <c r="AN551" i="1"/>
  <c r="Q551" i="1" s="1"/>
  <c r="AF551" i="1"/>
  <c r="AE551" i="1"/>
  <c r="W551" i="1"/>
  <c r="BF550" i="1"/>
  <c r="BE550" i="1"/>
  <c r="BC550" i="1"/>
  <c r="BD550" i="1" s="1"/>
  <c r="BB550" i="1"/>
  <c r="AZ550" i="1"/>
  <c r="AL550" i="1" s="1"/>
  <c r="AS550" i="1"/>
  <c r="P550" i="1" s="1"/>
  <c r="O550" i="1" s="1"/>
  <c r="AH550" i="1" s="1"/>
  <c r="AN550" i="1"/>
  <c r="Q550" i="1" s="1"/>
  <c r="AF550" i="1"/>
  <c r="AE550" i="1"/>
  <c r="AD550" i="1"/>
  <c r="W550" i="1"/>
  <c r="BF549" i="1"/>
  <c r="Z549" i="1" s="1"/>
  <c r="BE549" i="1"/>
  <c r="BC549" i="1"/>
  <c r="BB549" i="1"/>
  <c r="AZ549" i="1" s="1"/>
  <c r="AS549" i="1"/>
  <c r="P549" i="1" s="1"/>
  <c r="O549" i="1" s="1"/>
  <c r="AH549" i="1" s="1"/>
  <c r="AN549" i="1"/>
  <c r="Q549" i="1" s="1"/>
  <c r="AF549" i="1"/>
  <c r="AE549" i="1"/>
  <c r="W549" i="1"/>
  <c r="BF548" i="1"/>
  <c r="BE548" i="1"/>
  <c r="BC548" i="1"/>
  <c r="BD548" i="1" s="1"/>
  <c r="BB548" i="1"/>
  <c r="AZ548" i="1"/>
  <c r="AL548" i="1" s="1"/>
  <c r="AS548" i="1"/>
  <c r="P548" i="1" s="1"/>
  <c r="O548" i="1" s="1"/>
  <c r="AH548" i="1" s="1"/>
  <c r="AN548" i="1"/>
  <c r="Q548" i="1" s="1"/>
  <c r="AF548" i="1"/>
  <c r="AE548" i="1"/>
  <c r="AD548" i="1" s="1"/>
  <c r="W548" i="1"/>
  <c r="BF547" i="1"/>
  <c r="BE547" i="1"/>
  <c r="BC547" i="1"/>
  <c r="BB547" i="1"/>
  <c r="AZ547" i="1" s="1"/>
  <c r="AS547" i="1"/>
  <c r="P547" i="1" s="1"/>
  <c r="O547" i="1" s="1"/>
  <c r="AH547" i="1" s="1"/>
  <c r="AN547" i="1"/>
  <c r="Q547" i="1" s="1"/>
  <c r="AF547" i="1"/>
  <c r="AE547" i="1"/>
  <c r="W547" i="1"/>
  <c r="BF546" i="1"/>
  <c r="BE546" i="1"/>
  <c r="BC546" i="1"/>
  <c r="BD546" i="1" s="1"/>
  <c r="BB546" i="1"/>
  <c r="AZ546" i="1"/>
  <c r="AL546" i="1" s="1"/>
  <c r="AS546" i="1"/>
  <c r="P546" i="1" s="1"/>
  <c r="O546" i="1" s="1"/>
  <c r="AH546" i="1" s="1"/>
  <c r="AN546" i="1"/>
  <c r="Q546" i="1" s="1"/>
  <c r="AF546" i="1"/>
  <c r="AE546" i="1"/>
  <c r="AD546" i="1" s="1"/>
  <c r="W546" i="1"/>
  <c r="BF545" i="1"/>
  <c r="BE545" i="1"/>
  <c r="BC545" i="1"/>
  <c r="BB545" i="1"/>
  <c r="AZ545" i="1" s="1"/>
  <c r="AS545" i="1"/>
  <c r="P545" i="1" s="1"/>
  <c r="O545" i="1" s="1"/>
  <c r="AH545" i="1" s="1"/>
  <c r="AN545" i="1"/>
  <c r="Q545" i="1" s="1"/>
  <c r="AF545" i="1"/>
  <c r="AE545" i="1"/>
  <c r="W545" i="1"/>
  <c r="BF544" i="1"/>
  <c r="BE544" i="1"/>
  <c r="BC544" i="1"/>
  <c r="BD544" i="1" s="1"/>
  <c r="BB544" i="1"/>
  <c r="AZ544" i="1" s="1"/>
  <c r="AL544" i="1" s="1"/>
  <c r="AS544" i="1"/>
  <c r="P544" i="1" s="1"/>
  <c r="O544" i="1" s="1"/>
  <c r="AH544" i="1" s="1"/>
  <c r="AN544" i="1"/>
  <c r="AF544" i="1"/>
  <c r="AE544" i="1"/>
  <c r="AD544" i="1"/>
  <c r="W544" i="1"/>
  <c r="Q544" i="1"/>
  <c r="BF543" i="1"/>
  <c r="BE543" i="1"/>
  <c r="BD543" i="1" s="1"/>
  <c r="BC543" i="1"/>
  <c r="BB543" i="1"/>
  <c r="AZ543" i="1" s="1"/>
  <c r="AS543" i="1"/>
  <c r="P543" i="1" s="1"/>
  <c r="O543" i="1" s="1"/>
  <c r="AH543" i="1" s="1"/>
  <c r="AN543" i="1"/>
  <c r="Q543" i="1" s="1"/>
  <c r="AF543" i="1"/>
  <c r="AE543" i="1"/>
  <c r="W543" i="1"/>
  <c r="BF542" i="1"/>
  <c r="BE542" i="1"/>
  <c r="BC542" i="1"/>
  <c r="BD542" i="1" s="1"/>
  <c r="BB542" i="1"/>
  <c r="AZ542" i="1" s="1"/>
  <c r="AL542" i="1" s="1"/>
  <c r="AS542" i="1"/>
  <c r="P542" i="1" s="1"/>
  <c r="O542" i="1" s="1"/>
  <c r="AH542" i="1" s="1"/>
  <c r="AN542" i="1"/>
  <c r="Q542" i="1" s="1"/>
  <c r="AF542" i="1"/>
  <c r="AE542" i="1"/>
  <c r="AD542" i="1" s="1"/>
  <c r="W542" i="1"/>
  <c r="BF541" i="1"/>
  <c r="BE541" i="1"/>
  <c r="BC541" i="1"/>
  <c r="BB541" i="1"/>
  <c r="AZ541" i="1" s="1"/>
  <c r="AS541" i="1"/>
  <c r="P541" i="1" s="1"/>
  <c r="O541" i="1" s="1"/>
  <c r="AH541" i="1" s="1"/>
  <c r="AN541" i="1"/>
  <c r="Q541" i="1" s="1"/>
  <c r="AF541" i="1"/>
  <c r="AE541" i="1"/>
  <c r="W541" i="1"/>
  <c r="BF540" i="1"/>
  <c r="Z540" i="1" s="1"/>
  <c r="BE540" i="1"/>
  <c r="BD540" i="1"/>
  <c r="BC540" i="1"/>
  <c r="BB540" i="1"/>
  <c r="AZ540" i="1" s="1"/>
  <c r="AL540" i="1" s="1"/>
  <c r="AS540" i="1"/>
  <c r="P540" i="1" s="1"/>
  <c r="O540" i="1" s="1"/>
  <c r="AH540" i="1" s="1"/>
  <c r="AN540" i="1"/>
  <c r="Q540" i="1" s="1"/>
  <c r="AF540" i="1"/>
  <c r="AE540" i="1"/>
  <c r="AD540" i="1" s="1"/>
  <c r="W540" i="1"/>
  <c r="BF539" i="1"/>
  <c r="BE539" i="1"/>
  <c r="BC539" i="1"/>
  <c r="BB539" i="1"/>
  <c r="AZ539" i="1" s="1"/>
  <c r="AS539" i="1"/>
  <c r="P539" i="1" s="1"/>
  <c r="O539" i="1" s="1"/>
  <c r="AH539" i="1" s="1"/>
  <c r="AN539" i="1"/>
  <c r="Q539" i="1" s="1"/>
  <c r="AF539" i="1"/>
  <c r="AE539" i="1"/>
  <c r="W539" i="1"/>
  <c r="BF538" i="1"/>
  <c r="BE538" i="1"/>
  <c r="BC538" i="1"/>
  <c r="BD538" i="1" s="1"/>
  <c r="BB538" i="1"/>
  <c r="AZ538" i="1" s="1"/>
  <c r="AL538" i="1" s="1"/>
  <c r="AS538" i="1"/>
  <c r="P538" i="1" s="1"/>
  <c r="O538" i="1" s="1"/>
  <c r="AH538" i="1" s="1"/>
  <c r="AN538" i="1"/>
  <c r="AF538" i="1"/>
  <c r="AE538" i="1"/>
  <c r="AD538" i="1"/>
  <c r="W538" i="1"/>
  <c r="Q538" i="1"/>
  <c r="BF537" i="1"/>
  <c r="Z537" i="1" s="1"/>
  <c r="BE537" i="1"/>
  <c r="BC537" i="1"/>
  <c r="BB537" i="1"/>
  <c r="AZ537" i="1" s="1"/>
  <c r="AS537" i="1"/>
  <c r="P537" i="1" s="1"/>
  <c r="O537" i="1" s="1"/>
  <c r="AH537" i="1" s="1"/>
  <c r="AN537" i="1"/>
  <c r="Q537" i="1" s="1"/>
  <c r="AF537" i="1"/>
  <c r="AE537" i="1"/>
  <c r="W537" i="1"/>
  <c r="BF536" i="1"/>
  <c r="Z536" i="1" s="1"/>
  <c r="BE536" i="1"/>
  <c r="BC536" i="1"/>
  <c r="BD536" i="1" s="1"/>
  <c r="BB536" i="1"/>
  <c r="AZ536" i="1" s="1"/>
  <c r="AL536" i="1" s="1"/>
  <c r="AS536" i="1"/>
  <c r="P536" i="1" s="1"/>
  <c r="O536" i="1" s="1"/>
  <c r="AH536" i="1" s="1"/>
  <c r="AN536" i="1"/>
  <c r="Q536" i="1" s="1"/>
  <c r="AF536" i="1"/>
  <c r="AE536" i="1"/>
  <c r="AD536" i="1" s="1"/>
  <c r="W536" i="1"/>
  <c r="BF535" i="1"/>
  <c r="BE535" i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D534" i="1" s="1"/>
  <c r="BB534" i="1"/>
  <c r="AZ534" i="1" s="1"/>
  <c r="AS534" i="1"/>
  <c r="P534" i="1" s="1"/>
  <c r="O534" i="1" s="1"/>
  <c r="AH534" i="1" s="1"/>
  <c r="AN534" i="1"/>
  <c r="AF534" i="1"/>
  <c r="AE534" i="1"/>
  <c r="AD534" i="1"/>
  <c r="W534" i="1"/>
  <c r="Q534" i="1"/>
  <c r="BF533" i="1"/>
  <c r="BE533" i="1"/>
  <c r="BC533" i="1"/>
  <c r="BD533" i="1" s="1"/>
  <c r="BB533" i="1"/>
  <c r="AZ533" i="1" s="1"/>
  <c r="BA533" i="1" s="1"/>
  <c r="AS533" i="1"/>
  <c r="P533" i="1" s="1"/>
  <c r="O533" i="1" s="1"/>
  <c r="AH533" i="1" s="1"/>
  <c r="AN533" i="1"/>
  <c r="Q533" i="1" s="1"/>
  <c r="AF533" i="1"/>
  <c r="AE533" i="1"/>
  <c r="W533" i="1"/>
  <c r="BF532" i="1"/>
  <c r="Z532" i="1" s="1"/>
  <c r="BE532" i="1"/>
  <c r="BD532" i="1"/>
  <c r="BC532" i="1"/>
  <c r="BB532" i="1"/>
  <c r="AZ532" i="1" s="1"/>
  <c r="AS532" i="1"/>
  <c r="P532" i="1" s="1"/>
  <c r="O532" i="1" s="1"/>
  <c r="AH532" i="1" s="1"/>
  <c r="AN532" i="1"/>
  <c r="Q532" i="1" s="1"/>
  <c r="AF532" i="1"/>
  <c r="AE532" i="1"/>
  <c r="W532" i="1"/>
  <c r="BF531" i="1"/>
  <c r="BE531" i="1"/>
  <c r="BC531" i="1"/>
  <c r="BB531" i="1"/>
  <c r="AZ531" i="1" s="1"/>
  <c r="AM531" i="1" s="1"/>
  <c r="AS531" i="1"/>
  <c r="P531" i="1" s="1"/>
  <c r="O531" i="1" s="1"/>
  <c r="AN531" i="1"/>
  <c r="Q531" i="1" s="1"/>
  <c r="AF531" i="1"/>
  <c r="AE531" i="1"/>
  <c r="W531" i="1"/>
  <c r="BF530" i="1"/>
  <c r="Z530" i="1" s="1"/>
  <c r="BE530" i="1"/>
  <c r="BD530" i="1"/>
  <c r="BC530" i="1"/>
  <c r="BB530" i="1"/>
  <c r="AZ530" i="1" s="1"/>
  <c r="AS530" i="1"/>
  <c r="P530" i="1" s="1"/>
  <c r="O530" i="1" s="1"/>
  <c r="AH530" i="1" s="1"/>
  <c r="AN530" i="1"/>
  <c r="Q530" i="1" s="1"/>
  <c r="AF530" i="1"/>
  <c r="AE530" i="1"/>
  <c r="W530" i="1"/>
  <c r="R530" i="1"/>
  <c r="BF529" i="1"/>
  <c r="BE529" i="1"/>
  <c r="BC529" i="1"/>
  <c r="BB529" i="1"/>
  <c r="AZ529" i="1" s="1"/>
  <c r="AS529" i="1"/>
  <c r="P529" i="1" s="1"/>
  <c r="O529" i="1" s="1"/>
  <c r="AN529" i="1"/>
  <c r="Q529" i="1" s="1"/>
  <c r="AF529" i="1"/>
  <c r="AE529" i="1"/>
  <c r="W529" i="1"/>
  <c r="BF528" i="1"/>
  <c r="BE528" i="1"/>
  <c r="BC528" i="1"/>
  <c r="BD528" i="1" s="1"/>
  <c r="BB528" i="1"/>
  <c r="AZ528" i="1" s="1"/>
  <c r="AL528" i="1" s="1"/>
  <c r="AS528" i="1"/>
  <c r="P528" i="1" s="1"/>
  <c r="O528" i="1" s="1"/>
  <c r="AN528" i="1"/>
  <c r="Q528" i="1" s="1"/>
  <c r="AF528" i="1"/>
  <c r="AE528" i="1"/>
  <c r="AD528" i="1" s="1"/>
  <c r="W528" i="1"/>
  <c r="BF527" i="1"/>
  <c r="BE527" i="1"/>
  <c r="BC527" i="1"/>
  <c r="BB527" i="1"/>
  <c r="AZ527" i="1" s="1"/>
  <c r="R527" i="1" s="1"/>
  <c r="BA527" i="1"/>
  <c r="AS527" i="1"/>
  <c r="P527" i="1" s="1"/>
  <c r="O527" i="1" s="1"/>
  <c r="AN527" i="1"/>
  <c r="Q527" i="1" s="1"/>
  <c r="AF527" i="1"/>
  <c r="AE527" i="1"/>
  <c r="W527" i="1"/>
  <c r="BF526" i="1"/>
  <c r="BE526" i="1"/>
  <c r="BC526" i="1"/>
  <c r="BD526" i="1" s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C525" i="1"/>
  <c r="BB525" i="1"/>
  <c r="AZ525" i="1" s="1"/>
  <c r="AS525" i="1"/>
  <c r="P525" i="1" s="1"/>
  <c r="O525" i="1" s="1"/>
  <c r="AH525" i="1" s="1"/>
  <c r="AN525" i="1"/>
  <c r="Q525" i="1" s="1"/>
  <c r="AF525" i="1"/>
  <c r="AE525" i="1"/>
  <c r="W525" i="1"/>
  <c r="BF524" i="1"/>
  <c r="BE524" i="1"/>
  <c r="BC524" i="1"/>
  <c r="Z524" i="1" s="1"/>
  <c r="BB524" i="1"/>
  <c r="AZ524" i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C523" i="1"/>
  <c r="BB523" i="1"/>
  <c r="AZ523" i="1" s="1"/>
  <c r="R523" i="1" s="1"/>
  <c r="AS523" i="1"/>
  <c r="P523" i="1" s="1"/>
  <c r="O523" i="1" s="1"/>
  <c r="AH523" i="1" s="1"/>
  <c r="AN523" i="1"/>
  <c r="AF523" i="1"/>
  <c r="AE523" i="1"/>
  <c r="W523" i="1"/>
  <c r="Q523" i="1"/>
  <c r="BF522" i="1"/>
  <c r="BE522" i="1"/>
  <c r="BC522" i="1"/>
  <c r="BB522" i="1"/>
  <c r="AZ522" i="1" s="1"/>
  <c r="AS522" i="1"/>
  <c r="P522" i="1" s="1"/>
  <c r="O522" i="1" s="1"/>
  <c r="AN522" i="1"/>
  <c r="Q522" i="1" s="1"/>
  <c r="AF522" i="1"/>
  <c r="AD522" i="1" s="1"/>
  <c r="AE522" i="1"/>
  <c r="Z522" i="1"/>
  <c r="W522" i="1"/>
  <c r="BF521" i="1"/>
  <c r="BE521" i="1"/>
  <c r="BC521" i="1"/>
  <c r="BD521" i="1" s="1"/>
  <c r="BB521" i="1"/>
  <c r="AZ521" i="1" s="1"/>
  <c r="AL521" i="1" s="1"/>
  <c r="AS521" i="1"/>
  <c r="P521" i="1" s="1"/>
  <c r="O521" i="1" s="1"/>
  <c r="AN521" i="1"/>
  <c r="Q521" i="1" s="1"/>
  <c r="AF521" i="1"/>
  <c r="AE521" i="1"/>
  <c r="AD521" i="1" s="1"/>
  <c r="W521" i="1"/>
  <c r="BF520" i="1"/>
  <c r="BE520" i="1"/>
  <c r="BC520" i="1"/>
  <c r="BB520" i="1"/>
  <c r="AZ520" i="1" s="1"/>
  <c r="AS520" i="1"/>
  <c r="AN520" i="1"/>
  <c r="Q520" i="1" s="1"/>
  <c r="AF520" i="1"/>
  <c r="AE520" i="1"/>
  <c r="W520" i="1"/>
  <c r="P520" i="1"/>
  <c r="O520" i="1" s="1"/>
  <c r="AH520" i="1" s="1"/>
  <c r="BF519" i="1"/>
  <c r="BE519" i="1"/>
  <c r="BD519" i="1" s="1"/>
  <c r="BC519" i="1"/>
  <c r="Z519" i="1" s="1"/>
  <c r="BB519" i="1"/>
  <c r="AZ519" i="1" s="1"/>
  <c r="R519" i="1" s="1"/>
  <c r="AS519" i="1"/>
  <c r="P519" i="1" s="1"/>
  <c r="O519" i="1" s="1"/>
  <c r="AH519" i="1" s="1"/>
  <c r="AN519" i="1"/>
  <c r="Q519" i="1" s="1"/>
  <c r="AF519" i="1"/>
  <c r="AE519" i="1"/>
  <c r="W519" i="1"/>
  <c r="BF518" i="1"/>
  <c r="BE518" i="1"/>
  <c r="BC518" i="1"/>
  <c r="BD518" i="1" s="1"/>
  <c r="BB518" i="1"/>
  <c r="AZ518" i="1" s="1"/>
  <c r="AS518" i="1"/>
  <c r="P518" i="1" s="1"/>
  <c r="O518" i="1" s="1"/>
  <c r="AN518" i="1"/>
  <c r="Q518" i="1" s="1"/>
  <c r="AF518" i="1"/>
  <c r="AD518" i="1" s="1"/>
  <c r="AE518" i="1"/>
  <c r="Z518" i="1"/>
  <c r="W518" i="1"/>
  <c r="BF517" i="1"/>
  <c r="BE517" i="1"/>
  <c r="BD517" i="1"/>
  <c r="BC517" i="1"/>
  <c r="BB517" i="1"/>
  <c r="AZ517" i="1" s="1"/>
  <c r="AL517" i="1" s="1"/>
  <c r="AS517" i="1"/>
  <c r="P517" i="1" s="1"/>
  <c r="O517" i="1" s="1"/>
  <c r="AN517" i="1"/>
  <c r="Q517" i="1" s="1"/>
  <c r="AF517" i="1"/>
  <c r="AE517" i="1"/>
  <c r="AD517" i="1"/>
  <c r="W517" i="1"/>
  <c r="BF516" i="1"/>
  <c r="BE516" i="1"/>
  <c r="BC516" i="1"/>
  <c r="BB516" i="1"/>
  <c r="AZ516" i="1" s="1"/>
  <c r="AS516" i="1"/>
  <c r="AN516" i="1"/>
  <c r="Q516" i="1" s="1"/>
  <c r="AF516" i="1"/>
  <c r="AE516" i="1"/>
  <c r="W516" i="1"/>
  <c r="P516" i="1"/>
  <c r="O516" i="1" s="1"/>
  <c r="AH516" i="1" s="1"/>
  <c r="BF515" i="1"/>
  <c r="BE515" i="1"/>
  <c r="BD515" i="1" s="1"/>
  <c r="BC515" i="1"/>
  <c r="BB515" i="1"/>
  <c r="AZ515" i="1" s="1"/>
  <c r="R515" i="1" s="1"/>
  <c r="AS515" i="1"/>
  <c r="P515" i="1" s="1"/>
  <c r="O515" i="1" s="1"/>
  <c r="AH515" i="1" s="1"/>
  <c r="AN515" i="1"/>
  <c r="Q515" i="1" s="1"/>
  <c r="AF515" i="1"/>
  <c r="AE515" i="1"/>
  <c r="Z515" i="1"/>
  <c r="W515" i="1"/>
  <c r="BF514" i="1"/>
  <c r="BE514" i="1"/>
  <c r="BC514" i="1"/>
  <c r="BD514" i="1" s="1"/>
  <c r="BB514" i="1"/>
  <c r="AZ514" i="1" s="1"/>
  <c r="AS514" i="1"/>
  <c r="P514" i="1" s="1"/>
  <c r="O514" i="1" s="1"/>
  <c r="AN514" i="1"/>
  <c r="AF514" i="1"/>
  <c r="AE514" i="1"/>
  <c r="W514" i="1"/>
  <c r="Q514" i="1"/>
  <c r="BF513" i="1"/>
  <c r="BE513" i="1"/>
  <c r="BD513" i="1" s="1"/>
  <c r="BC513" i="1"/>
  <c r="BB513" i="1"/>
  <c r="AZ513" i="1" s="1"/>
  <c r="AS513" i="1"/>
  <c r="P513" i="1" s="1"/>
  <c r="O513" i="1" s="1"/>
  <c r="AN513" i="1"/>
  <c r="Q513" i="1" s="1"/>
  <c r="AL513" i="1"/>
  <c r="AF513" i="1"/>
  <c r="AE513" i="1"/>
  <c r="W513" i="1"/>
  <c r="BF512" i="1"/>
  <c r="BE512" i="1"/>
  <c r="BC512" i="1"/>
  <c r="BB512" i="1"/>
  <c r="AZ512" i="1" s="1"/>
  <c r="AS512" i="1"/>
  <c r="P512" i="1" s="1"/>
  <c r="O512" i="1" s="1"/>
  <c r="AH512" i="1" s="1"/>
  <c r="AN512" i="1"/>
  <c r="Q512" i="1" s="1"/>
  <c r="AF512" i="1"/>
  <c r="AE512" i="1"/>
  <c r="AD512" i="1" s="1"/>
  <c r="W512" i="1"/>
  <c r="BF511" i="1"/>
  <c r="BE511" i="1"/>
  <c r="BC511" i="1"/>
  <c r="BB511" i="1"/>
  <c r="AZ511" i="1" s="1"/>
  <c r="R511" i="1" s="1"/>
  <c r="AS511" i="1"/>
  <c r="P511" i="1" s="1"/>
  <c r="O511" i="1" s="1"/>
  <c r="AH511" i="1" s="1"/>
  <c r="AN511" i="1"/>
  <c r="Q511" i="1" s="1"/>
  <c r="AF511" i="1"/>
  <c r="AE511" i="1"/>
  <c r="W511" i="1"/>
  <c r="BF510" i="1"/>
  <c r="BE510" i="1"/>
  <c r="BC510" i="1"/>
  <c r="Z510" i="1" s="1"/>
  <c r="BB510" i="1"/>
  <c r="AZ510" i="1" s="1"/>
  <c r="AS510" i="1"/>
  <c r="P510" i="1" s="1"/>
  <c r="O510" i="1" s="1"/>
  <c r="AN510" i="1"/>
  <c r="AF510" i="1"/>
  <c r="AE510" i="1"/>
  <c r="W510" i="1"/>
  <c r="Q510" i="1"/>
  <c r="BF509" i="1"/>
  <c r="BE509" i="1"/>
  <c r="BC509" i="1"/>
  <c r="BB509" i="1"/>
  <c r="AZ509" i="1" s="1"/>
  <c r="AL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BB508" i="1"/>
  <c r="AZ508" i="1" s="1"/>
  <c r="AS508" i="1"/>
  <c r="AN508" i="1"/>
  <c r="Q508" i="1" s="1"/>
  <c r="AF508" i="1"/>
  <c r="AE508" i="1"/>
  <c r="W508" i="1"/>
  <c r="P508" i="1"/>
  <c r="O508" i="1" s="1"/>
  <c r="AH508" i="1" s="1"/>
  <c r="BF507" i="1"/>
  <c r="BE507" i="1"/>
  <c r="BC507" i="1"/>
  <c r="Z507" i="1" s="1"/>
  <c r="BB507" i="1"/>
  <c r="AZ507" i="1"/>
  <c r="R507" i="1" s="1"/>
  <c r="AS507" i="1"/>
  <c r="P507" i="1" s="1"/>
  <c r="O507" i="1" s="1"/>
  <c r="AH507" i="1" s="1"/>
  <c r="AN507" i="1"/>
  <c r="Q507" i="1" s="1"/>
  <c r="AF507" i="1"/>
  <c r="AE507" i="1"/>
  <c r="AD507" i="1" s="1"/>
  <c r="W507" i="1"/>
  <c r="BF506" i="1"/>
  <c r="BE506" i="1"/>
  <c r="BC506" i="1"/>
  <c r="BB506" i="1"/>
  <c r="AZ506" i="1" s="1"/>
  <c r="AS506" i="1"/>
  <c r="P506" i="1" s="1"/>
  <c r="O506" i="1" s="1"/>
  <c r="AN506" i="1"/>
  <c r="AF506" i="1"/>
  <c r="AE506" i="1"/>
  <c r="W506" i="1"/>
  <c r="Q506" i="1"/>
  <c r="BF505" i="1"/>
  <c r="BE505" i="1"/>
  <c r="BC505" i="1"/>
  <c r="BB505" i="1"/>
  <c r="AZ505" i="1" s="1"/>
  <c r="AL505" i="1" s="1"/>
  <c r="AS505" i="1"/>
  <c r="P505" i="1" s="1"/>
  <c r="O505" i="1" s="1"/>
  <c r="AN505" i="1"/>
  <c r="Q505" i="1" s="1"/>
  <c r="AF505" i="1"/>
  <c r="AD505" i="1" s="1"/>
  <c r="AE505" i="1"/>
  <c r="W505" i="1"/>
  <c r="BF504" i="1"/>
  <c r="BE504" i="1"/>
  <c r="BC504" i="1"/>
  <c r="BD504" i="1" s="1"/>
  <c r="BB504" i="1"/>
  <c r="AZ504" i="1" s="1"/>
  <c r="AS504" i="1"/>
  <c r="P504" i="1" s="1"/>
  <c r="O504" i="1" s="1"/>
  <c r="AH504" i="1" s="1"/>
  <c r="AN504" i="1"/>
  <c r="Q504" i="1" s="1"/>
  <c r="AF504" i="1"/>
  <c r="AE504" i="1"/>
  <c r="W504" i="1"/>
  <c r="BF503" i="1"/>
  <c r="BE503" i="1"/>
  <c r="BC503" i="1"/>
  <c r="BB503" i="1"/>
  <c r="AZ503" i="1"/>
  <c r="R503" i="1" s="1"/>
  <c r="AS503" i="1"/>
  <c r="P503" i="1" s="1"/>
  <c r="O503" i="1" s="1"/>
  <c r="AH503" i="1" s="1"/>
  <c r="AN503" i="1"/>
  <c r="AF503" i="1"/>
  <c r="AE503" i="1"/>
  <c r="AD503" i="1" s="1"/>
  <c r="W503" i="1"/>
  <c r="Q503" i="1"/>
  <c r="BF502" i="1"/>
  <c r="BE502" i="1"/>
  <c r="BC502" i="1"/>
  <c r="BB502" i="1"/>
  <c r="AZ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Z501" i="1" s="1"/>
  <c r="BB501" i="1"/>
  <c r="AZ501" i="1" s="1"/>
  <c r="AL501" i="1" s="1"/>
  <c r="AS501" i="1"/>
  <c r="P501" i="1" s="1"/>
  <c r="O501" i="1" s="1"/>
  <c r="AN501" i="1"/>
  <c r="Q501" i="1" s="1"/>
  <c r="AF501" i="1"/>
  <c r="AD501" i="1" s="1"/>
  <c r="AE501" i="1"/>
  <c r="W501" i="1"/>
  <c r="BF500" i="1"/>
  <c r="BE500" i="1"/>
  <c r="BC500" i="1"/>
  <c r="BB500" i="1"/>
  <c r="AZ500" i="1" s="1"/>
  <c r="AS500" i="1"/>
  <c r="AN500" i="1"/>
  <c r="Q500" i="1" s="1"/>
  <c r="AF500" i="1"/>
  <c r="AE500" i="1"/>
  <c r="W500" i="1"/>
  <c r="P500" i="1"/>
  <c r="O500" i="1" s="1"/>
  <c r="AH500" i="1" s="1"/>
  <c r="BF499" i="1"/>
  <c r="BE499" i="1"/>
  <c r="BD499" i="1" s="1"/>
  <c r="BC499" i="1"/>
  <c r="BB499" i="1"/>
  <c r="AZ499" i="1" s="1"/>
  <c r="R499" i="1" s="1"/>
  <c r="AS499" i="1"/>
  <c r="P499" i="1" s="1"/>
  <c r="O499" i="1" s="1"/>
  <c r="AN499" i="1"/>
  <c r="Q499" i="1" s="1"/>
  <c r="AH499" i="1"/>
  <c r="AF499" i="1"/>
  <c r="AE499" i="1"/>
  <c r="W499" i="1"/>
  <c r="BF498" i="1"/>
  <c r="BE498" i="1"/>
  <c r="BC498" i="1"/>
  <c r="BD498" i="1" s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D497" i="1"/>
  <c r="BC497" i="1"/>
  <c r="BB497" i="1"/>
  <c r="AZ497" i="1" s="1"/>
  <c r="AL497" i="1" s="1"/>
  <c r="AS497" i="1"/>
  <c r="P497" i="1" s="1"/>
  <c r="O497" i="1" s="1"/>
  <c r="AN497" i="1"/>
  <c r="Q497" i="1" s="1"/>
  <c r="AF497" i="1"/>
  <c r="AE497" i="1"/>
  <c r="AD497" i="1"/>
  <c r="W497" i="1"/>
  <c r="BF496" i="1"/>
  <c r="BE496" i="1"/>
  <c r="BC496" i="1"/>
  <c r="BB496" i="1"/>
  <c r="AZ496" i="1" s="1"/>
  <c r="AS496" i="1"/>
  <c r="AN496" i="1"/>
  <c r="Q496" i="1" s="1"/>
  <c r="AF496" i="1"/>
  <c r="AE496" i="1"/>
  <c r="W496" i="1"/>
  <c r="P496" i="1"/>
  <c r="O496" i="1" s="1"/>
  <c r="AH496" i="1" s="1"/>
  <c r="BF495" i="1"/>
  <c r="BE495" i="1"/>
  <c r="BC495" i="1"/>
  <c r="Z495" i="1" s="1"/>
  <c r="BB495" i="1"/>
  <c r="AZ495" i="1" s="1"/>
  <c r="R495" i="1" s="1"/>
  <c r="AS495" i="1"/>
  <c r="P495" i="1" s="1"/>
  <c r="O495" i="1" s="1"/>
  <c r="AN495" i="1"/>
  <c r="AH495" i="1"/>
  <c r="AF495" i="1"/>
  <c r="AE495" i="1"/>
  <c r="W495" i="1"/>
  <c r="Q495" i="1"/>
  <c r="BF494" i="1"/>
  <c r="BE494" i="1"/>
  <c r="BC494" i="1"/>
  <c r="Z494" i="1" s="1"/>
  <c r="BB494" i="1"/>
  <c r="AZ494" i="1" s="1"/>
  <c r="AS494" i="1"/>
  <c r="P494" i="1" s="1"/>
  <c r="O494" i="1" s="1"/>
  <c r="AN494" i="1"/>
  <c r="AF494" i="1"/>
  <c r="AE494" i="1"/>
  <c r="W494" i="1"/>
  <c r="Q494" i="1"/>
  <c r="BF493" i="1"/>
  <c r="BE493" i="1"/>
  <c r="BC493" i="1"/>
  <c r="BB493" i="1"/>
  <c r="AZ493" i="1" s="1"/>
  <c r="AL493" i="1" s="1"/>
  <c r="AS493" i="1"/>
  <c r="P493" i="1" s="1"/>
  <c r="O493" i="1" s="1"/>
  <c r="AN493" i="1"/>
  <c r="Q493" i="1" s="1"/>
  <c r="AF493" i="1"/>
  <c r="AE493" i="1"/>
  <c r="AD493" i="1" s="1"/>
  <c r="W493" i="1"/>
  <c r="BF492" i="1"/>
  <c r="BE492" i="1"/>
  <c r="BC492" i="1"/>
  <c r="BB492" i="1"/>
  <c r="AZ492" i="1" s="1"/>
  <c r="AS492" i="1"/>
  <c r="P492" i="1" s="1"/>
  <c r="O492" i="1" s="1"/>
  <c r="AH492" i="1" s="1"/>
  <c r="AN492" i="1"/>
  <c r="Q492" i="1" s="1"/>
  <c r="AF492" i="1"/>
  <c r="AE492" i="1"/>
  <c r="W492" i="1"/>
  <c r="BF491" i="1"/>
  <c r="BE491" i="1"/>
  <c r="BC491" i="1"/>
  <c r="Z491" i="1" s="1"/>
  <c r="BB491" i="1"/>
  <c r="AZ491" i="1" s="1"/>
  <c r="R491" i="1" s="1"/>
  <c r="AS491" i="1"/>
  <c r="P491" i="1" s="1"/>
  <c r="O491" i="1" s="1"/>
  <c r="AH491" i="1" s="1"/>
  <c r="AN491" i="1"/>
  <c r="Q491" i="1" s="1"/>
  <c r="AF491" i="1"/>
  <c r="AE491" i="1"/>
  <c r="W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E490" i="1"/>
  <c r="W490" i="1"/>
  <c r="BF489" i="1"/>
  <c r="BE489" i="1"/>
  <c r="BC489" i="1"/>
  <c r="BB489" i="1"/>
  <c r="AZ489" i="1" s="1"/>
  <c r="AL489" i="1" s="1"/>
  <c r="AS489" i="1"/>
  <c r="AN489" i="1"/>
  <c r="Q489" i="1" s="1"/>
  <c r="AF489" i="1"/>
  <c r="AD489" i="1" s="1"/>
  <c r="AE489" i="1"/>
  <c r="W489" i="1"/>
  <c r="P489" i="1"/>
  <c r="O489" i="1" s="1"/>
  <c r="BF488" i="1"/>
  <c r="BE488" i="1"/>
  <c r="BC488" i="1"/>
  <c r="BD488" i="1" s="1"/>
  <c r="BB488" i="1"/>
  <c r="AZ488" i="1" s="1"/>
  <c r="AS488" i="1"/>
  <c r="P488" i="1" s="1"/>
  <c r="O488" i="1" s="1"/>
  <c r="AH488" i="1" s="1"/>
  <c r="AN488" i="1"/>
  <c r="Q488" i="1" s="1"/>
  <c r="AF488" i="1"/>
  <c r="AE488" i="1"/>
  <c r="W488" i="1"/>
  <c r="BF487" i="1"/>
  <c r="BE487" i="1"/>
  <c r="BC487" i="1"/>
  <c r="Z487" i="1" s="1"/>
  <c r="BB487" i="1"/>
  <c r="AZ487" i="1" s="1"/>
  <c r="R487" i="1" s="1"/>
  <c r="AS487" i="1"/>
  <c r="P487" i="1" s="1"/>
  <c r="O487" i="1" s="1"/>
  <c r="AH487" i="1" s="1"/>
  <c r="AN487" i="1"/>
  <c r="AF487" i="1"/>
  <c r="AE487" i="1"/>
  <c r="W487" i="1"/>
  <c r="Q487" i="1"/>
  <c r="BF486" i="1"/>
  <c r="BE486" i="1"/>
  <c r="BD486" i="1" s="1"/>
  <c r="BC486" i="1"/>
  <c r="Z486" i="1" s="1"/>
  <c r="BB486" i="1"/>
  <c r="AZ486" i="1" s="1"/>
  <c r="BA486" i="1" s="1"/>
  <c r="AS486" i="1"/>
  <c r="P486" i="1" s="1"/>
  <c r="O486" i="1" s="1"/>
  <c r="AN486" i="1"/>
  <c r="Q486" i="1" s="1"/>
  <c r="AF486" i="1"/>
  <c r="AE486" i="1"/>
  <c r="W486" i="1"/>
  <c r="BF485" i="1"/>
  <c r="BE485" i="1"/>
  <c r="BC485" i="1"/>
  <c r="BB485" i="1"/>
  <c r="AZ485" i="1" s="1"/>
  <c r="U485" i="1" s="1"/>
  <c r="AS485" i="1"/>
  <c r="P485" i="1" s="1"/>
  <c r="O485" i="1" s="1"/>
  <c r="AN485" i="1"/>
  <c r="Q485" i="1" s="1"/>
  <c r="AF485" i="1"/>
  <c r="AE485" i="1"/>
  <c r="AD485" i="1" s="1"/>
  <c r="W485" i="1"/>
  <c r="BF484" i="1"/>
  <c r="BE484" i="1"/>
  <c r="BC484" i="1"/>
  <c r="BB484" i="1"/>
  <c r="AZ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Z483" i="1" s="1"/>
  <c r="BB483" i="1"/>
  <c r="AZ483" i="1" s="1"/>
  <c r="AS483" i="1"/>
  <c r="P483" i="1" s="1"/>
  <c r="O483" i="1" s="1"/>
  <c r="AN483" i="1"/>
  <c r="AF483" i="1"/>
  <c r="AE483" i="1"/>
  <c r="W483" i="1"/>
  <c r="Q483" i="1"/>
  <c r="BF482" i="1"/>
  <c r="BE482" i="1"/>
  <c r="BC482" i="1"/>
  <c r="BB482" i="1"/>
  <c r="AZ482" i="1" s="1"/>
  <c r="BA482" i="1" s="1"/>
  <c r="AS482" i="1"/>
  <c r="P482" i="1" s="1"/>
  <c r="O482" i="1" s="1"/>
  <c r="AN482" i="1"/>
  <c r="Q482" i="1" s="1"/>
  <c r="AF482" i="1"/>
  <c r="AE482" i="1"/>
  <c r="W482" i="1"/>
  <c r="BF481" i="1"/>
  <c r="BE481" i="1"/>
  <c r="BC481" i="1"/>
  <c r="BB481" i="1"/>
  <c r="AZ481" i="1" s="1"/>
  <c r="BA481" i="1" s="1"/>
  <c r="AS481" i="1"/>
  <c r="P481" i="1" s="1"/>
  <c r="O481" i="1" s="1"/>
  <c r="AN481" i="1"/>
  <c r="Q481" i="1" s="1"/>
  <c r="AF481" i="1"/>
  <c r="AD481" i="1" s="1"/>
  <c r="AE481" i="1"/>
  <c r="W481" i="1"/>
  <c r="BF480" i="1"/>
  <c r="BE480" i="1"/>
  <c r="BC480" i="1"/>
  <c r="BB480" i="1"/>
  <c r="AZ480" i="1" s="1"/>
  <c r="U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Z479" i="1" s="1"/>
  <c r="BB479" i="1"/>
  <c r="AZ479" i="1"/>
  <c r="AM479" i="1" s="1"/>
  <c r="AS479" i="1"/>
  <c r="P479" i="1" s="1"/>
  <c r="AN479" i="1"/>
  <c r="AF479" i="1"/>
  <c r="AE479" i="1"/>
  <c r="AD479" i="1" s="1"/>
  <c r="W479" i="1"/>
  <c r="Q479" i="1"/>
  <c r="O479" i="1"/>
  <c r="AH479" i="1" s="1"/>
  <c r="BF478" i="1"/>
  <c r="BE478" i="1"/>
  <c r="BC478" i="1"/>
  <c r="BB478" i="1"/>
  <c r="AZ478" i="1" s="1"/>
  <c r="BA478" i="1" s="1"/>
  <c r="AS478" i="1"/>
  <c r="P478" i="1" s="1"/>
  <c r="O478" i="1" s="1"/>
  <c r="AN478" i="1"/>
  <c r="Q478" i="1" s="1"/>
  <c r="AF478" i="1"/>
  <c r="AE478" i="1"/>
  <c r="W478" i="1"/>
  <c r="BF477" i="1"/>
  <c r="BE477" i="1"/>
  <c r="BC477" i="1"/>
  <c r="BB477" i="1"/>
  <c r="AZ477" i="1" s="1"/>
  <c r="AS477" i="1"/>
  <c r="P477" i="1" s="1"/>
  <c r="O477" i="1" s="1"/>
  <c r="AN477" i="1"/>
  <c r="Q477" i="1" s="1"/>
  <c r="AF477" i="1"/>
  <c r="AE477" i="1"/>
  <c r="W477" i="1"/>
  <c r="BF476" i="1"/>
  <c r="BE476" i="1"/>
  <c r="BC476" i="1"/>
  <c r="BB476" i="1"/>
  <c r="AZ476" i="1" s="1"/>
  <c r="AS476" i="1"/>
  <c r="P476" i="1" s="1"/>
  <c r="O476" i="1" s="1"/>
  <c r="AN476" i="1"/>
  <c r="Q476" i="1" s="1"/>
  <c r="AM476" i="1"/>
  <c r="AF476" i="1"/>
  <c r="AE476" i="1"/>
  <c r="W476" i="1"/>
  <c r="U476" i="1"/>
  <c r="BF475" i="1"/>
  <c r="BE475" i="1"/>
  <c r="BC475" i="1"/>
  <c r="Z475" i="1" s="1"/>
  <c r="BB475" i="1"/>
  <c r="AZ475" i="1" s="1"/>
  <c r="AS475" i="1"/>
  <c r="P475" i="1" s="1"/>
  <c r="O475" i="1" s="1"/>
  <c r="AN475" i="1"/>
  <c r="Q475" i="1" s="1"/>
  <c r="AF475" i="1"/>
  <c r="AE475" i="1"/>
  <c r="AD475" i="1" s="1"/>
  <c r="W475" i="1"/>
  <c r="BF474" i="1"/>
  <c r="BE474" i="1"/>
  <c r="BC474" i="1"/>
  <c r="Z474" i="1" s="1"/>
  <c r="AA474" i="1" s="1"/>
  <c r="AB474" i="1" s="1"/>
  <c r="BB474" i="1"/>
  <c r="AZ474" i="1" s="1"/>
  <c r="BA474" i="1" s="1"/>
  <c r="AS474" i="1"/>
  <c r="P474" i="1" s="1"/>
  <c r="O474" i="1" s="1"/>
  <c r="AN474" i="1"/>
  <c r="AF474" i="1"/>
  <c r="AE474" i="1"/>
  <c r="W474" i="1"/>
  <c r="Q474" i="1"/>
  <c r="BF473" i="1"/>
  <c r="BE473" i="1"/>
  <c r="BC473" i="1"/>
  <c r="BB473" i="1"/>
  <c r="AZ473" i="1" s="1"/>
  <c r="AL473" i="1" s="1"/>
  <c r="BA473" i="1"/>
  <c r="AS473" i="1"/>
  <c r="AN473" i="1"/>
  <c r="Q473" i="1" s="1"/>
  <c r="AF473" i="1"/>
  <c r="AE473" i="1"/>
  <c r="W473" i="1"/>
  <c r="P473" i="1"/>
  <c r="O473" i="1" s="1"/>
  <c r="BF472" i="1"/>
  <c r="BE472" i="1"/>
  <c r="BC472" i="1"/>
  <c r="BB472" i="1"/>
  <c r="AZ472" i="1" s="1"/>
  <c r="U472" i="1" s="1"/>
  <c r="AS472" i="1"/>
  <c r="AN472" i="1"/>
  <c r="Q472" i="1" s="1"/>
  <c r="AF472" i="1"/>
  <c r="AE472" i="1"/>
  <c r="W472" i="1"/>
  <c r="P472" i="1"/>
  <c r="O472" i="1" s="1"/>
  <c r="BF471" i="1"/>
  <c r="BE471" i="1"/>
  <c r="BD471" i="1" s="1"/>
  <c r="BC471" i="1"/>
  <c r="BB471" i="1"/>
  <c r="AZ471" i="1" s="1"/>
  <c r="AM471" i="1" s="1"/>
  <c r="AS471" i="1"/>
  <c r="P471" i="1" s="1"/>
  <c r="AN471" i="1"/>
  <c r="Q471" i="1" s="1"/>
  <c r="AF471" i="1"/>
  <c r="AE471" i="1"/>
  <c r="Z471" i="1"/>
  <c r="W471" i="1"/>
  <c r="O471" i="1"/>
  <c r="AH471" i="1" s="1"/>
  <c r="BF470" i="1"/>
  <c r="BE470" i="1"/>
  <c r="BC470" i="1"/>
  <c r="BB470" i="1"/>
  <c r="AZ470" i="1" s="1"/>
  <c r="BA470" i="1" s="1"/>
  <c r="AS470" i="1"/>
  <c r="P470" i="1" s="1"/>
  <c r="O470" i="1" s="1"/>
  <c r="AN470" i="1"/>
  <c r="Q470" i="1" s="1"/>
  <c r="AF470" i="1"/>
  <c r="AE470" i="1"/>
  <c r="W470" i="1"/>
  <c r="BF469" i="1"/>
  <c r="BE469" i="1"/>
  <c r="BC469" i="1"/>
  <c r="BB469" i="1"/>
  <c r="AZ469" i="1" s="1"/>
  <c r="AL469" i="1" s="1"/>
  <c r="AS469" i="1"/>
  <c r="AN469" i="1"/>
  <c r="Q469" i="1" s="1"/>
  <c r="AF469" i="1"/>
  <c r="AE469" i="1"/>
  <c r="W469" i="1"/>
  <c r="U469" i="1"/>
  <c r="P469" i="1"/>
  <c r="O469" i="1" s="1"/>
  <c r="BF468" i="1"/>
  <c r="BE468" i="1"/>
  <c r="BC468" i="1"/>
  <c r="BB468" i="1"/>
  <c r="AZ468" i="1" s="1"/>
  <c r="U468" i="1" s="1"/>
  <c r="AS468" i="1"/>
  <c r="AN468" i="1"/>
  <c r="Q468" i="1" s="1"/>
  <c r="AF468" i="1"/>
  <c r="AE468" i="1"/>
  <c r="W468" i="1"/>
  <c r="P468" i="1"/>
  <c r="O468" i="1" s="1"/>
  <c r="BF467" i="1"/>
  <c r="BE467" i="1"/>
  <c r="BC467" i="1"/>
  <c r="Z467" i="1" s="1"/>
  <c r="BB467" i="1"/>
  <c r="AZ467" i="1"/>
  <c r="AS467" i="1"/>
  <c r="P467" i="1" s="1"/>
  <c r="O467" i="1" s="1"/>
  <c r="AN467" i="1"/>
  <c r="Q467" i="1" s="1"/>
  <c r="AF467" i="1"/>
  <c r="AE467" i="1"/>
  <c r="W467" i="1"/>
  <c r="BF466" i="1"/>
  <c r="Z466" i="1" s="1"/>
  <c r="AA466" i="1" s="1"/>
  <c r="AB466" i="1" s="1"/>
  <c r="BE466" i="1"/>
  <c r="BD466" i="1"/>
  <c r="BC466" i="1"/>
  <c r="BB466" i="1"/>
  <c r="AZ466" i="1" s="1"/>
  <c r="BA466" i="1" s="1"/>
  <c r="AS466" i="1"/>
  <c r="P466" i="1" s="1"/>
  <c r="O466" i="1" s="1"/>
  <c r="AN466" i="1"/>
  <c r="Q466" i="1" s="1"/>
  <c r="AF466" i="1"/>
  <c r="AE466" i="1"/>
  <c r="W466" i="1"/>
  <c r="BF465" i="1"/>
  <c r="BE465" i="1"/>
  <c r="BC465" i="1"/>
  <c r="BB465" i="1"/>
  <c r="AZ465" i="1" s="1"/>
  <c r="AL465" i="1" s="1"/>
  <c r="AS465" i="1"/>
  <c r="P465" i="1" s="1"/>
  <c r="O465" i="1" s="1"/>
  <c r="AN465" i="1"/>
  <c r="Q465" i="1" s="1"/>
  <c r="AF465" i="1"/>
  <c r="AE465" i="1"/>
  <c r="W465" i="1"/>
  <c r="BF464" i="1"/>
  <c r="BE464" i="1"/>
  <c r="BC464" i="1"/>
  <c r="BB464" i="1"/>
  <c r="AZ464" i="1" s="1"/>
  <c r="U464" i="1" s="1"/>
  <c r="AS464" i="1"/>
  <c r="P464" i="1" s="1"/>
  <c r="O464" i="1" s="1"/>
  <c r="AN464" i="1"/>
  <c r="Q464" i="1" s="1"/>
  <c r="AF464" i="1"/>
  <c r="AE464" i="1"/>
  <c r="W464" i="1"/>
  <c r="BF463" i="1"/>
  <c r="BE463" i="1"/>
  <c r="BC463" i="1"/>
  <c r="BB463" i="1"/>
  <c r="AZ463" i="1"/>
  <c r="AM463" i="1" s="1"/>
  <c r="AS463" i="1"/>
  <c r="P463" i="1" s="1"/>
  <c r="AN463" i="1"/>
  <c r="AF463" i="1"/>
  <c r="AE463" i="1"/>
  <c r="W463" i="1"/>
  <c r="Q463" i="1"/>
  <c r="O463" i="1"/>
  <c r="AH463" i="1" s="1"/>
  <c r="BF462" i="1"/>
  <c r="BE462" i="1"/>
  <c r="BC462" i="1"/>
  <c r="BB462" i="1"/>
  <c r="AZ462" i="1" s="1"/>
  <c r="BA462" i="1" s="1"/>
  <c r="AS462" i="1"/>
  <c r="P462" i="1" s="1"/>
  <c r="O462" i="1" s="1"/>
  <c r="AN462" i="1"/>
  <c r="Q462" i="1" s="1"/>
  <c r="AF462" i="1"/>
  <c r="AD462" i="1" s="1"/>
  <c r="AE462" i="1"/>
  <c r="Z462" i="1"/>
  <c r="W462" i="1"/>
  <c r="BF461" i="1"/>
  <c r="BE461" i="1"/>
  <c r="BC461" i="1"/>
  <c r="BB461" i="1"/>
  <c r="AZ461" i="1" s="1"/>
  <c r="AS461" i="1"/>
  <c r="P461" i="1" s="1"/>
  <c r="O461" i="1" s="1"/>
  <c r="AN461" i="1"/>
  <c r="Q461" i="1" s="1"/>
  <c r="AF461" i="1"/>
  <c r="AE461" i="1"/>
  <c r="W461" i="1"/>
  <c r="BF460" i="1"/>
  <c r="BE460" i="1"/>
  <c r="BC460" i="1"/>
  <c r="BB460" i="1"/>
  <c r="AZ460" i="1" s="1"/>
  <c r="AM460" i="1" s="1"/>
  <c r="AS460" i="1"/>
  <c r="AN460" i="1"/>
  <c r="Q460" i="1" s="1"/>
  <c r="AF460" i="1"/>
  <c r="AE460" i="1"/>
  <c r="W460" i="1"/>
  <c r="P460" i="1"/>
  <c r="O460" i="1" s="1"/>
  <c r="AH460" i="1" s="1"/>
  <c r="BF459" i="1"/>
  <c r="BE459" i="1"/>
  <c r="BD459" i="1" s="1"/>
  <c r="BC459" i="1"/>
  <c r="BB459" i="1"/>
  <c r="AZ459" i="1" s="1"/>
  <c r="R459" i="1" s="1"/>
  <c r="AS459" i="1"/>
  <c r="P459" i="1" s="1"/>
  <c r="O459" i="1" s="1"/>
  <c r="AN459" i="1"/>
  <c r="Q459" i="1" s="1"/>
  <c r="AF459" i="1"/>
  <c r="AE459" i="1"/>
  <c r="Z459" i="1"/>
  <c r="W459" i="1"/>
  <c r="BF458" i="1"/>
  <c r="BE458" i="1"/>
  <c r="BC458" i="1"/>
  <c r="Z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BB457" i="1"/>
  <c r="AZ457" i="1" s="1"/>
  <c r="AL457" i="1" s="1"/>
  <c r="AS457" i="1"/>
  <c r="AN457" i="1"/>
  <c r="Q457" i="1" s="1"/>
  <c r="AF457" i="1"/>
  <c r="AE457" i="1"/>
  <c r="W457" i="1"/>
  <c r="P457" i="1"/>
  <c r="O457" i="1" s="1"/>
  <c r="BF456" i="1"/>
  <c r="BE456" i="1"/>
  <c r="BC456" i="1"/>
  <c r="BB456" i="1"/>
  <c r="AZ456" i="1" s="1"/>
  <c r="AM456" i="1" s="1"/>
  <c r="AS456" i="1"/>
  <c r="AN456" i="1"/>
  <c r="Q456" i="1" s="1"/>
  <c r="AL456" i="1"/>
  <c r="AF456" i="1"/>
  <c r="AE456" i="1"/>
  <c r="W456" i="1"/>
  <c r="P456" i="1"/>
  <c r="O456" i="1" s="1"/>
  <c r="AH456" i="1" s="1"/>
  <c r="BF455" i="1"/>
  <c r="BE455" i="1"/>
  <c r="BC455" i="1"/>
  <c r="Z455" i="1" s="1"/>
  <c r="BB455" i="1"/>
  <c r="AZ455" i="1"/>
  <c r="R455" i="1" s="1"/>
  <c r="AS455" i="1"/>
  <c r="P455" i="1" s="1"/>
  <c r="O455" i="1" s="1"/>
  <c r="AN455" i="1"/>
  <c r="Q455" i="1" s="1"/>
  <c r="AF455" i="1"/>
  <c r="AE455" i="1"/>
  <c r="AD455" i="1" s="1"/>
  <c r="W455" i="1"/>
  <c r="BF454" i="1"/>
  <c r="BE454" i="1"/>
  <c r="BD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C453" i="1"/>
  <c r="BB453" i="1"/>
  <c r="AZ453" i="1" s="1"/>
  <c r="AM453" i="1" s="1"/>
  <c r="AS453" i="1"/>
  <c r="P453" i="1" s="1"/>
  <c r="O453" i="1" s="1"/>
  <c r="AH453" i="1" s="1"/>
  <c r="AN453" i="1"/>
  <c r="Q453" i="1" s="1"/>
  <c r="AF453" i="1"/>
  <c r="AE453" i="1"/>
  <c r="AD453" i="1" s="1"/>
  <c r="W453" i="1"/>
  <c r="U453" i="1"/>
  <c r="BF452" i="1"/>
  <c r="BE452" i="1"/>
  <c r="BC452" i="1"/>
  <c r="Z452" i="1" s="1"/>
  <c r="BB452" i="1"/>
  <c r="AZ452" i="1" s="1"/>
  <c r="AL452" i="1" s="1"/>
  <c r="AS452" i="1"/>
  <c r="AN452" i="1"/>
  <c r="Q452" i="1" s="1"/>
  <c r="AF452" i="1"/>
  <c r="AE452" i="1"/>
  <c r="AD452" i="1" s="1"/>
  <c r="W452" i="1"/>
  <c r="U452" i="1"/>
  <c r="P452" i="1"/>
  <c r="O452" i="1" s="1"/>
  <c r="BF451" i="1"/>
  <c r="Z451" i="1" s="1"/>
  <c r="BE451" i="1"/>
  <c r="BC451" i="1"/>
  <c r="BB451" i="1"/>
  <c r="AZ451" i="1"/>
  <c r="AL451" i="1" s="1"/>
  <c r="AS451" i="1"/>
  <c r="AN451" i="1"/>
  <c r="Q451" i="1" s="1"/>
  <c r="AF451" i="1"/>
  <c r="AE451" i="1"/>
  <c r="AD451" i="1" s="1"/>
  <c r="W451" i="1"/>
  <c r="P451" i="1"/>
  <c r="O451" i="1" s="1"/>
  <c r="BF450" i="1"/>
  <c r="BE450" i="1"/>
  <c r="BC450" i="1"/>
  <c r="BB450" i="1"/>
  <c r="AZ450" i="1" s="1"/>
  <c r="R450" i="1" s="1"/>
  <c r="AS450" i="1"/>
  <c r="P450" i="1" s="1"/>
  <c r="O450" i="1" s="1"/>
  <c r="AN450" i="1"/>
  <c r="Q450" i="1" s="1"/>
  <c r="AF450" i="1"/>
  <c r="AE450" i="1"/>
  <c r="W450" i="1"/>
  <c r="BF449" i="1"/>
  <c r="BE449" i="1"/>
  <c r="BC449" i="1"/>
  <c r="BD449" i="1" s="1"/>
  <c r="BB449" i="1"/>
  <c r="AZ449" i="1"/>
  <c r="AM449" i="1" s="1"/>
  <c r="AS449" i="1"/>
  <c r="AN449" i="1"/>
  <c r="Q449" i="1" s="1"/>
  <c r="AF449" i="1"/>
  <c r="AE449" i="1"/>
  <c r="AD449" i="1" s="1"/>
  <c r="Z449" i="1"/>
  <c r="W449" i="1"/>
  <c r="U449" i="1"/>
  <c r="P449" i="1"/>
  <c r="O449" i="1" s="1"/>
  <c r="AH449" i="1" s="1"/>
  <c r="BF448" i="1"/>
  <c r="BE448" i="1"/>
  <c r="BC448" i="1"/>
  <c r="BB448" i="1"/>
  <c r="AZ448" i="1" s="1"/>
  <c r="AS448" i="1"/>
  <c r="P448" i="1" s="1"/>
  <c r="O448" i="1" s="1"/>
  <c r="AN448" i="1"/>
  <c r="Q448" i="1" s="1"/>
  <c r="AF448" i="1"/>
  <c r="AE448" i="1"/>
  <c r="AD448" i="1" s="1"/>
  <c r="W448" i="1"/>
  <c r="BF447" i="1"/>
  <c r="BE447" i="1"/>
  <c r="BC447" i="1"/>
  <c r="BB447" i="1"/>
  <c r="AZ447" i="1" s="1"/>
  <c r="AS447" i="1"/>
  <c r="P447" i="1" s="1"/>
  <c r="O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BB445" i="1"/>
  <c r="AZ445" i="1" s="1"/>
  <c r="AS445" i="1"/>
  <c r="AN445" i="1"/>
  <c r="Q445" i="1" s="1"/>
  <c r="AF445" i="1"/>
  <c r="AE445" i="1"/>
  <c r="AD445" i="1" s="1"/>
  <c r="W445" i="1"/>
  <c r="P445" i="1"/>
  <c r="O445" i="1" s="1"/>
  <c r="AH445" i="1" s="1"/>
  <c r="BF444" i="1"/>
  <c r="BE444" i="1"/>
  <c r="BC444" i="1"/>
  <c r="BB444" i="1"/>
  <c r="AZ444" i="1" s="1"/>
  <c r="AS444" i="1"/>
  <c r="AN444" i="1"/>
  <c r="Q444" i="1" s="1"/>
  <c r="AF444" i="1"/>
  <c r="AE444" i="1"/>
  <c r="AD444" i="1" s="1"/>
  <c r="W444" i="1"/>
  <c r="P444" i="1"/>
  <c r="O444" i="1" s="1"/>
  <c r="BF443" i="1"/>
  <c r="BE443" i="1"/>
  <c r="BD443" i="1" s="1"/>
  <c r="BC443" i="1"/>
  <c r="BB443" i="1"/>
  <c r="AZ443" i="1" s="1"/>
  <c r="AS443" i="1"/>
  <c r="P443" i="1" s="1"/>
  <c r="O443" i="1" s="1"/>
  <c r="AN443" i="1"/>
  <c r="AF443" i="1"/>
  <c r="AE443" i="1"/>
  <c r="W443" i="1"/>
  <c r="Q443" i="1"/>
  <c r="BF442" i="1"/>
  <c r="BE442" i="1"/>
  <c r="BC442" i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B441" i="1"/>
  <c r="AZ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AS440" i="1"/>
  <c r="P440" i="1" s="1"/>
  <c r="O440" i="1" s="1"/>
  <c r="AN440" i="1"/>
  <c r="AF440" i="1"/>
  <c r="AE440" i="1"/>
  <c r="W440" i="1"/>
  <c r="Q440" i="1"/>
  <c r="BF439" i="1"/>
  <c r="BE439" i="1"/>
  <c r="BC439" i="1"/>
  <c r="BB439" i="1"/>
  <c r="AZ439" i="1" s="1"/>
  <c r="AS439" i="1"/>
  <c r="P439" i="1" s="1"/>
  <c r="O439" i="1" s="1"/>
  <c r="AN439" i="1"/>
  <c r="Q439" i="1" s="1"/>
  <c r="AF439" i="1"/>
  <c r="AE439" i="1"/>
  <c r="AD439" i="1" s="1"/>
  <c r="W439" i="1"/>
  <c r="BF438" i="1"/>
  <c r="BE438" i="1"/>
  <c r="BC438" i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W437" i="1"/>
  <c r="BF436" i="1"/>
  <c r="BE436" i="1"/>
  <c r="BC436" i="1"/>
  <c r="Z436" i="1" s="1"/>
  <c r="BB436" i="1"/>
  <c r="AZ436" i="1"/>
  <c r="AS436" i="1"/>
  <c r="P436" i="1" s="1"/>
  <c r="O436" i="1" s="1"/>
  <c r="AN436" i="1"/>
  <c r="AF436" i="1"/>
  <c r="AE436" i="1"/>
  <c r="W436" i="1"/>
  <c r="Q436" i="1"/>
  <c r="BF435" i="1"/>
  <c r="BE435" i="1"/>
  <c r="BC435" i="1"/>
  <c r="BB435" i="1"/>
  <c r="AZ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W434" i="1"/>
  <c r="Q434" i="1"/>
  <c r="BF433" i="1"/>
  <c r="BE433" i="1"/>
  <c r="BC433" i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C432" i="1"/>
  <c r="Z432" i="1" s="1"/>
  <c r="BB432" i="1"/>
  <c r="AZ432" i="1" s="1"/>
  <c r="AS432" i="1"/>
  <c r="P432" i="1" s="1"/>
  <c r="O432" i="1" s="1"/>
  <c r="AN432" i="1"/>
  <c r="AF432" i="1"/>
  <c r="AE432" i="1"/>
  <c r="W432" i="1"/>
  <c r="Q432" i="1"/>
  <c r="BF431" i="1"/>
  <c r="BE431" i="1"/>
  <c r="BC431" i="1"/>
  <c r="BB431" i="1"/>
  <c r="AZ431" i="1" s="1"/>
  <c r="AS431" i="1"/>
  <c r="P431" i="1" s="1"/>
  <c r="O431" i="1" s="1"/>
  <c r="AN431" i="1"/>
  <c r="Q431" i="1" s="1"/>
  <c r="AF431" i="1"/>
  <c r="AE431" i="1"/>
  <c r="W431" i="1"/>
  <c r="BF430" i="1"/>
  <c r="BE430" i="1"/>
  <c r="BC430" i="1"/>
  <c r="BB430" i="1"/>
  <c r="AZ430" i="1"/>
  <c r="U430" i="1" s="1"/>
  <c r="AS430" i="1"/>
  <c r="P430" i="1" s="1"/>
  <c r="O430" i="1" s="1"/>
  <c r="AN430" i="1"/>
  <c r="AF430" i="1"/>
  <c r="AE430" i="1"/>
  <c r="W430" i="1"/>
  <c r="Q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W429" i="1"/>
  <c r="BF428" i="1"/>
  <c r="BE428" i="1"/>
  <c r="BC428" i="1"/>
  <c r="BB428" i="1"/>
  <c r="AZ428" i="1" s="1"/>
  <c r="AS428" i="1"/>
  <c r="P428" i="1" s="1"/>
  <c r="O428" i="1" s="1"/>
  <c r="AN428" i="1"/>
  <c r="AF428" i="1"/>
  <c r="AE428" i="1"/>
  <c r="W428" i="1"/>
  <c r="Q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AD426" i="1" s="1"/>
  <c r="W426" i="1"/>
  <c r="BF425" i="1"/>
  <c r="BE425" i="1"/>
  <c r="BC425" i="1"/>
  <c r="BD425" i="1" s="1"/>
  <c r="BB425" i="1"/>
  <c r="AZ425" i="1" s="1"/>
  <c r="AS425" i="1"/>
  <c r="P425" i="1" s="1"/>
  <c r="O425" i="1" s="1"/>
  <c r="AN425" i="1"/>
  <c r="Q425" i="1" s="1"/>
  <c r="AF425" i="1"/>
  <c r="AE425" i="1"/>
  <c r="W425" i="1"/>
  <c r="BF424" i="1"/>
  <c r="BE424" i="1"/>
  <c r="BC424" i="1"/>
  <c r="BB424" i="1"/>
  <c r="AZ424" i="1" s="1"/>
  <c r="AS424" i="1"/>
  <c r="P424" i="1" s="1"/>
  <c r="O424" i="1" s="1"/>
  <c r="AN424" i="1"/>
  <c r="AM424" i="1"/>
  <c r="AF424" i="1"/>
  <c r="AE424" i="1"/>
  <c r="W424" i="1"/>
  <c r="Q424" i="1"/>
  <c r="BF423" i="1"/>
  <c r="BE423" i="1"/>
  <c r="BC423" i="1"/>
  <c r="Z423" i="1" s="1"/>
  <c r="BB423" i="1"/>
  <c r="AZ423" i="1" s="1"/>
  <c r="AS423" i="1"/>
  <c r="P423" i="1" s="1"/>
  <c r="O423" i="1" s="1"/>
  <c r="AN423" i="1"/>
  <c r="AF423" i="1"/>
  <c r="AE423" i="1"/>
  <c r="W423" i="1"/>
  <c r="Q423" i="1"/>
  <c r="BF422" i="1"/>
  <c r="BE422" i="1"/>
  <c r="BC422" i="1"/>
  <c r="BB422" i="1"/>
  <c r="AZ422" i="1" s="1"/>
  <c r="AM422" i="1" s="1"/>
  <c r="AS422" i="1"/>
  <c r="P422" i="1" s="1"/>
  <c r="O422" i="1" s="1"/>
  <c r="AN422" i="1"/>
  <c r="Q422" i="1" s="1"/>
  <c r="AF422" i="1"/>
  <c r="AE422" i="1"/>
  <c r="W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AD421" i="1" s="1"/>
  <c r="W421" i="1"/>
  <c r="BF420" i="1"/>
  <c r="BE420" i="1"/>
  <c r="BC420" i="1"/>
  <c r="BB420" i="1"/>
  <c r="AZ420" i="1"/>
  <c r="AS420" i="1"/>
  <c r="P420" i="1" s="1"/>
  <c r="O420" i="1" s="1"/>
  <c r="AN420" i="1"/>
  <c r="AF420" i="1"/>
  <c r="AE420" i="1"/>
  <c r="W420" i="1"/>
  <c r="Q420" i="1"/>
  <c r="BF419" i="1"/>
  <c r="BE419" i="1"/>
  <c r="BC419" i="1"/>
  <c r="Z419" i="1" s="1"/>
  <c r="BB419" i="1"/>
  <c r="AZ419" i="1" s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AD418" i="1" s="1"/>
  <c r="W418" i="1"/>
  <c r="BF417" i="1"/>
  <c r="BE417" i="1"/>
  <c r="BC417" i="1"/>
  <c r="BB417" i="1"/>
  <c r="AZ417" i="1" s="1"/>
  <c r="AS417" i="1"/>
  <c r="P417" i="1" s="1"/>
  <c r="O417" i="1" s="1"/>
  <c r="AN417" i="1"/>
  <c r="AF417" i="1"/>
  <c r="AE417" i="1"/>
  <c r="W417" i="1"/>
  <c r="Q417" i="1"/>
  <c r="BF416" i="1"/>
  <c r="BE416" i="1"/>
  <c r="BC416" i="1"/>
  <c r="BB416" i="1"/>
  <c r="AZ416" i="1" s="1"/>
  <c r="AS416" i="1"/>
  <c r="P416" i="1" s="1"/>
  <c r="O416" i="1" s="1"/>
  <c r="AN416" i="1"/>
  <c r="Q416" i="1" s="1"/>
  <c r="AM416" i="1"/>
  <c r="AF416" i="1"/>
  <c r="AE416" i="1"/>
  <c r="W416" i="1"/>
  <c r="R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M414" i="1" s="1"/>
  <c r="AS414" i="1"/>
  <c r="P414" i="1" s="1"/>
  <c r="O414" i="1" s="1"/>
  <c r="AN414" i="1"/>
  <c r="Q414" i="1" s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E413" i="1"/>
  <c r="W413" i="1"/>
  <c r="BF412" i="1"/>
  <c r="BE412" i="1"/>
  <c r="BC412" i="1"/>
  <c r="BB412" i="1"/>
  <c r="AZ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U411" i="1" s="1"/>
  <c r="AS411" i="1"/>
  <c r="P411" i="1" s="1"/>
  <c r="O411" i="1" s="1"/>
  <c r="AN411" i="1"/>
  <c r="AF411" i="1"/>
  <c r="AE411" i="1"/>
  <c r="AD411" i="1" s="1"/>
  <c r="W411" i="1"/>
  <c r="Q411" i="1"/>
  <c r="BF410" i="1"/>
  <c r="BE410" i="1"/>
  <c r="BC410" i="1"/>
  <c r="BB410" i="1"/>
  <c r="AZ410" i="1" s="1"/>
  <c r="AM410" i="1" s="1"/>
  <c r="AS410" i="1"/>
  <c r="P410" i="1" s="1"/>
  <c r="O410" i="1" s="1"/>
  <c r="AN410" i="1"/>
  <c r="Q410" i="1" s="1"/>
  <c r="AF410" i="1"/>
  <c r="AE410" i="1"/>
  <c r="W410" i="1"/>
  <c r="BF409" i="1"/>
  <c r="BE409" i="1"/>
  <c r="BC409" i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AM408" i="1" s="1"/>
  <c r="AS408" i="1"/>
  <c r="P408" i="1" s="1"/>
  <c r="O408" i="1" s="1"/>
  <c r="AN408" i="1"/>
  <c r="Q408" i="1" s="1"/>
  <c r="AF408" i="1"/>
  <c r="AE408" i="1"/>
  <c r="W408" i="1"/>
  <c r="BF407" i="1"/>
  <c r="BE407" i="1"/>
  <c r="BC407" i="1"/>
  <c r="BB407" i="1"/>
  <c r="AZ407" i="1" s="1"/>
  <c r="U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B406" i="1"/>
  <c r="AZ406" i="1" s="1"/>
  <c r="AM406" i="1" s="1"/>
  <c r="AS406" i="1"/>
  <c r="P406" i="1" s="1"/>
  <c r="AN406" i="1"/>
  <c r="Q406" i="1" s="1"/>
  <c r="AF406" i="1"/>
  <c r="AE406" i="1"/>
  <c r="W406" i="1"/>
  <c r="O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AS404" i="1"/>
  <c r="P404" i="1" s="1"/>
  <c r="O404" i="1" s="1"/>
  <c r="AN404" i="1"/>
  <c r="AM404" i="1"/>
  <c r="AF404" i="1"/>
  <c r="AE404" i="1"/>
  <c r="W404" i="1"/>
  <c r="Q404" i="1"/>
  <c r="BF403" i="1"/>
  <c r="BE403" i="1"/>
  <c r="BC403" i="1"/>
  <c r="BB403" i="1"/>
  <c r="AZ403" i="1" s="1"/>
  <c r="AS403" i="1"/>
  <c r="P403" i="1" s="1"/>
  <c r="AN403" i="1"/>
  <c r="Q403" i="1" s="1"/>
  <c r="AF403" i="1"/>
  <c r="AE403" i="1"/>
  <c r="W403" i="1"/>
  <c r="O403" i="1"/>
  <c r="BF402" i="1"/>
  <c r="BE402" i="1"/>
  <c r="BC402" i="1"/>
  <c r="BB402" i="1"/>
  <c r="AZ402" i="1" s="1"/>
  <c r="BA402" i="1"/>
  <c r="AS402" i="1"/>
  <c r="P402" i="1" s="1"/>
  <c r="O402" i="1" s="1"/>
  <c r="AN402" i="1"/>
  <c r="AM402" i="1"/>
  <c r="AF402" i="1"/>
  <c r="AE402" i="1"/>
  <c r="W402" i="1"/>
  <c r="Q402" i="1"/>
  <c r="BF401" i="1"/>
  <c r="BE401" i="1"/>
  <c r="BC401" i="1"/>
  <c r="BB401" i="1"/>
  <c r="AZ401" i="1" s="1"/>
  <c r="BA401" i="1" s="1"/>
  <c r="AS401" i="1"/>
  <c r="P401" i="1" s="1"/>
  <c r="O401" i="1" s="1"/>
  <c r="AN401" i="1"/>
  <c r="AF401" i="1"/>
  <c r="AE401" i="1"/>
  <c r="W401" i="1"/>
  <c r="Q401" i="1"/>
  <c r="BF400" i="1"/>
  <c r="BE400" i="1"/>
  <c r="BC400" i="1"/>
  <c r="BB400" i="1"/>
  <c r="AZ400" i="1" s="1"/>
  <c r="AS400" i="1"/>
  <c r="P400" i="1" s="1"/>
  <c r="O400" i="1" s="1"/>
  <c r="AN400" i="1"/>
  <c r="AF400" i="1"/>
  <c r="AE400" i="1"/>
  <c r="W400" i="1"/>
  <c r="Q400" i="1"/>
  <c r="BF399" i="1"/>
  <c r="BE399" i="1"/>
  <c r="BC399" i="1"/>
  <c r="BB399" i="1"/>
  <c r="AZ399" i="1" s="1"/>
  <c r="AM399" i="1" s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BB398" i="1"/>
  <c r="AZ398" i="1" s="1"/>
  <c r="AM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N397" i="1"/>
  <c r="Q397" i="1" s="1"/>
  <c r="AF397" i="1"/>
  <c r="AE397" i="1"/>
  <c r="W397" i="1"/>
  <c r="BF396" i="1"/>
  <c r="BE396" i="1"/>
  <c r="BC396" i="1"/>
  <c r="BB396" i="1"/>
  <c r="AZ396" i="1" s="1"/>
  <c r="AS396" i="1"/>
  <c r="P396" i="1" s="1"/>
  <c r="AN396" i="1"/>
  <c r="Q396" i="1" s="1"/>
  <c r="AF396" i="1"/>
  <c r="AE396" i="1"/>
  <c r="W396" i="1"/>
  <c r="O396" i="1"/>
  <c r="BF395" i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W395" i="1"/>
  <c r="BF394" i="1"/>
  <c r="BE394" i="1"/>
  <c r="BC394" i="1"/>
  <c r="BB394" i="1"/>
  <c r="AZ394" i="1" s="1"/>
  <c r="BA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BB393" i="1"/>
  <c r="AZ393" i="1" s="1"/>
  <c r="AS393" i="1"/>
  <c r="P393" i="1" s="1"/>
  <c r="O393" i="1" s="1"/>
  <c r="AN393" i="1"/>
  <c r="Q393" i="1" s="1"/>
  <c r="AF393" i="1"/>
  <c r="AE393" i="1"/>
  <c r="W393" i="1"/>
  <c r="BF392" i="1"/>
  <c r="BE392" i="1"/>
  <c r="BC392" i="1"/>
  <c r="BB392" i="1"/>
  <c r="AZ392" i="1" s="1"/>
  <c r="BA392" i="1" s="1"/>
  <c r="AS392" i="1"/>
  <c r="P392" i="1" s="1"/>
  <c r="O392" i="1" s="1"/>
  <c r="AN392" i="1"/>
  <c r="Q392" i="1" s="1"/>
  <c r="AF392" i="1"/>
  <c r="AE392" i="1"/>
  <c r="W392" i="1"/>
  <c r="BF391" i="1"/>
  <c r="BE391" i="1"/>
  <c r="BC391" i="1"/>
  <c r="BB391" i="1"/>
  <c r="AZ391" i="1" s="1"/>
  <c r="AM391" i="1" s="1"/>
  <c r="AS391" i="1"/>
  <c r="P391" i="1" s="1"/>
  <c r="O391" i="1" s="1"/>
  <c r="AN391" i="1"/>
  <c r="Q391" i="1" s="1"/>
  <c r="AF391" i="1"/>
  <c r="AE391" i="1"/>
  <c r="W391" i="1"/>
  <c r="BF390" i="1"/>
  <c r="BE390" i="1"/>
  <c r="BC390" i="1"/>
  <c r="BB390" i="1"/>
  <c r="AZ390" i="1" s="1"/>
  <c r="BA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BB389" i="1"/>
  <c r="AZ389" i="1" s="1"/>
  <c r="BA389" i="1" s="1"/>
  <c r="AS389" i="1"/>
  <c r="P389" i="1" s="1"/>
  <c r="O389" i="1" s="1"/>
  <c r="AN389" i="1"/>
  <c r="Q389" i="1" s="1"/>
  <c r="AF389" i="1"/>
  <c r="AE389" i="1"/>
  <c r="W389" i="1"/>
  <c r="U389" i="1"/>
  <c r="BF388" i="1"/>
  <c r="BE388" i="1"/>
  <c r="BC388" i="1"/>
  <c r="BB388" i="1"/>
  <c r="AZ388" i="1" s="1"/>
  <c r="AS388" i="1"/>
  <c r="P388" i="1" s="1"/>
  <c r="O388" i="1" s="1"/>
  <c r="AN388" i="1"/>
  <c r="AF388" i="1"/>
  <c r="AE388" i="1"/>
  <c r="AD388" i="1" s="1"/>
  <c r="W388" i="1"/>
  <c r="Q388" i="1"/>
  <c r="BF387" i="1"/>
  <c r="BE387" i="1"/>
  <c r="BC387" i="1"/>
  <c r="BB387" i="1"/>
  <c r="AZ387" i="1" s="1"/>
  <c r="U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BB386" i="1"/>
  <c r="AZ386" i="1" s="1"/>
  <c r="BA386" i="1" s="1"/>
  <c r="AS386" i="1"/>
  <c r="P386" i="1" s="1"/>
  <c r="O386" i="1" s="1"/>
  <c r="AN386" i="1"/>
  <c r="Q386" i="1" s="1"/>
  <c r="AF386" i="1"/>
  <c r="AE386" i="1"/>
  <c r="W386" i="1"/>
  <c r="BF385" i="1"/>
  <c r="BE385" i="1"/>
  <c r="BC385" i="1"/>
  <c r="BB385" i="1"/>
  <c r="AZ385" i="1" s="1"/>
  <c r="AS385" i="1"/>
  <c r="P385" i="1" s="1"/>
  <c r="O385" i="1" s="1"/>
  <c r="AN385" i="1"/>
  <c r="Q385" i="1" s="1"/>
  <c r="AF385" i="1"/>
  <c r="AE385" i="1"/>
  <c r="W385" i="1"/>
  <c r="BF384" i="1"/>
  <c r="BE384" i="1"/>
  <c r="BC384" i="1"/>
  <c r="BB384" i="1"/>
  <c r="AZ384" i="1" s="1"/>
  <c r="AS384" i="1"/>
  <c r="P384" i="1" s="1"/>
  <c r="O384" i="1" s="1"/>
  <c r="AN384" i="1"/>
  <c r="Q384" i="1" s="1"/>
  <c r="AF384" i="1"/>
  <c r="AE384" i="1"/>
  <c r="W384" i="1"/>
  <c r="BF383" i="1"/>
  <c r="BE383" i="1"/>
  <c r="BC383" i="1"/>
  <c r="BB383" i="1"/>
  <c r="AZ383" i="1" s="1"/>
  <c r="BA383" i="1" s="1"/>
  <c r="AS383" i="1"/>
  <c r="P383" i="1" s="1"/>
  <c r="O383" i="1" s="1"/>
  <c r="AN383" i="1"/>
  <c r="Q383" i="1" s="1"/>
  <c r="AF383" i="1"/>
  <c r="AE383" i="1"/>
  <c r="W383" i="1"/>
  <c r="U383" i="1"/>
  <c r="BF382" i="1"/>
  <c r="BE382" i="1"/>
  <c r="BD382" i="1"/>
  <c r="BC382" i="1"/>
  <c r="BB382" i="1"/>
  <c r="AZ382" i="1" s="1"/>
  <c r="R382" i="1" s="1"/>
  <c r="AS382" i="1"/>
  <c r="P382" i="1" s="1"/>
  <c r="O382" i="1" s="1"/>
  <c r="AN382" i="1"/>
  <c r="Q382" i="1" s="1"/>
  <c r="AM382" i="1"/>
  <c r="AF382" i="1"/>
  <c r="AE382" i="1"/>
  <c r="W382" i="1"/>
  <c r="BF381" i="1"/>
  <c r="BE381" i="1"/>
  <c r="BC381" i="1"/>
  <c r="BB381" i="1"/>
  <c r="AZ381" i="1" s="1"/>
  <c r="AS381" i="1"/>
  <c r="P381" i="1" s="1"/>
  <c r="O381" i="1" s="1"/>
  <c r="AN381" i="1"/>
  <c r="Q381" i="1" s="1"/>
  <c r="AF381" i="1"/>
  <c r="AE381" i="1"/>
  <c r="AD381" i="1" s="1"/>
  <c r="W381" i="1"/>
  <c r="BF380" i="1"/>
  <c r="BE380" i="1"/>
  <c r="BC380" i="1"/>
  <c r="BB380" i="1"/>
  <c r="AZ380" i="1"/>
  <c r="AL380" i="1" s="1"/>
  <c r="AS380" i="1"/>
  <c r="P380" i="1" s="1"/>
  <c r="O380" i="1" s="1"/>
  <c r="AN380" i="1"/>
  <c r="Q380" i="1" s="1"/>
  <c r="AF380" i="1"/>
  <c r="AE380" i="1"/>
  <c r="AD380" i="1" s="1"/>
  <c r="W380" i="1"/>
  <c r="BF379" i="1"/>
  <c r="BE379" i="1"/>
  <c r="BC379" i="1"/>
  <c r="BB379" i="1"/>
  <c r="AZ379" i="1" s="1"/>
  <c r="BA379" i="1" s="1"/>
  <c r="AS379" i="1"/>
  <c r="P379" i="1" s="1"/>
  <c r="O379" i="1" s="1"/>
  <c r="AN379" i="1"/>
  <c r="Q379" i="1" s="1"/>
  <c r="AF379" i="1"/>
  <c r="AE379" i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 s="1"/>
  <c r="BA377" i="1" s="1"/>
  <c r="AS377" i="1"/>
  <c r="P377" i="1" s="1"/>
  <c r="O377" i="1" s="1"/>
  <c r="AN377" i="1"/>
  <c r="AF377" i="1"/>
  <c r="AE377" i="1"/>
  <c r="W377" i="1"/>
  <c r="Q377" i="1"/>
  <c r="BF376" i="1"/>
  <c r="BE376" i="1"/>
  <c r="BC376" i="1"/>
  <c r="BB376" i="1"/>
  <c r="AZ376" i="1" s="1"/>
  <c r="AS376" i="1"/>
  <c r="P376" i="1" s="1"/>
  <c r="AN376" i="1"/>
  <c r="AF376" i="1"/>
  <c r="AE376" i="1"/>
  <c r="W376" i="1"/>
  <c r="Q376" i="1"/>
  <c r="O376" i="1"/>
  <c r="AH376" i="1" s="1"/>
  <c r="BF375" i="1"/>
  <c r="BE375" i="1"/>
  <c r="BC375" i="1"/>
  <c r="BB375" i="1"/>
  <c r="AZ375" i="1" s="1"/>
  <c r="BA375" i="1" s="1"/>
  <c r="AS375" i="1"/>
  <c r="P375" i="1" s="1"/>
  <c r="O375" i="1" s="1"/>
  <c r="AN375" i="1"/>
  <c r="AF375" i="1"/>
  <c r="AE375" i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W374" i="1"/>
  <c r="BF373" i="1"/>
  <c r="BE373" i="1"/>
  <c r="BC373" i="1"/>
  <c r="BB373" i="1"/>
  <c r="AZ373" i="1" s="1"/>
  <c r="AS373" i="1"/>
  <c r="P373" i="1" s="1"/>
  <c r="O373" i="1" s="1"/>
  <c r="AH373" i="1" s="1"/>
  <c r="AN373" i="1"/>
  <c r="Q373" i="1" s="1"/>
  <c r="AF373" i="1"/>
  <c r="AE373" i="1"/>
  <c r="W373" i="1"/>
  <c r="BF372" i="1"/>
  <c r="BE372" i="1"/>
  <c r="BC372" i="1"/>
  <c r="BB372" i="1"/>
  <c r="AZ372" i="1"/>
  <c r="AS372" i="1"/>
  <c r="P372" i="1" s="1"/>
  <c r="O372" i="1" s="1"/>
  <c r="AH372" i="1" s="1"/>
  <c r="AN372" i="1"/>
  <c r="Q372" i="1" s="1"/>
  <c r="AF372" i="1"/>
  <c r="AE372" i="1"/>
  <c r="Z372" i="1"/>
  <c r="W372" i="1"/>
  <c r="BF371" i="1"/>
  <c r="BE371" i="1"/>
  <c r="BC371" i="1"/>
  <c r="BB371" i="1"/>
  <c r="AZ371" i="1" s="1"/>
  <c r="BA371" i="1" s="1"/>
  <c r="AS371" i="1"/>
  <c r="P371" i="1" s="1"/>
  <c r="O371" i="1" s="1"/>
  <c r="AN371" i="1"/>
  <c r="AF371" i="1"/>
  <c r="AE371" i="1"/>
  <c r="W371" i="1"/>
  <c r="Q371" i="1"/>
  <c r="BF370" i="1"/>
  <c r="BE370" i="1"/>
  <c r="BD370" i="1"/>
  <c r="BC370" i="1"/>
  <c r="BB370" i="1"/>
  <c r="AZ370" i="1" s="1"/>
  <c r="R370" i="1" s="1"/>
  <c r="AS370" i="1"/>
  <c r="P370" i="1" s="1"/>
  <c r="O370" i="1" s="1"/>
  <c r="AN370" i="1"/>
  <c r="Q370" i="1" s="1"/>
  <c r="AF370" i="1"/>
  <c r="AE370" i="1"/>
  <c r="AD370" i="1" s="1"/>
  <c r="W370" i="1"/>
  <c r="BF369" i="1"/>
  <c r="BE369" i="1"/>
  <c r="BC369" i="1"/>
  <c r="BB369" i="1"/>
  <c r="AZ369" i="1" s="1"/>
  <c r="AM369" i="1" s="1"/>
  <c r="AS369" i="1"/>
  <c r="P369" i="1" s="1"/>
  <c r="O369" i="1" s="1"/>
  <c r="AN369" i="1"/>
  <c r="Q369" i="1" s="1"/>
  <c r="AF369" i="1"/>
  <c r="AE369" i="1"/>
  <c r="AD369" i="1" s="1"/>
  <c r="W369" i="1"/>
  <c r="BF368" i="1"/>
  <c r="BE368" i="1"/>
  <c r="BC368" i="1"/>
  <c r="BB368" i="1"/>
  <c r="AZ368" i="1" s="1"/>
  <c r="AS368" i="1"/>
  <c r="P368" i="1" s="1"/>
  <c r="O368" i="1" s="1"/>
  <c r="AN368" i="1"/>
  <c r="Q368" i="1" s="1"/>
  <c r="AF368" i="1"/>
  <c r="AE368" i="1"/>
  <c r="W368" i="1"/>
  <c r="BF367" i="1"/>
  <c r="BE367" i="1"/>
  <c r="BC367" i="1"/>
  <c r="BB367" i="1"/>
  <c r="AZ367" i="1" s="1"/>
  <c r="AS367" i="1"/>
  <c r="P367" i="1" s="1"/>
  <c r="AN367" i="1"/>
  <c r="AF367" i="1"/>
  <c r="AE367" i="1"/>
  <c r="W367" i="1"/>
  <c r="Q367" i="1"/>
  <c r="O367" i="1"/>
  <c r="AH367" i="1" s="1"/>
  <c r="BF366" i="1"/>
  <c r="BE366" i="1"/>
  <c r="BC366" i="1"/>
  <c r="BB366" i="1"/>
  <c r="AZ366" i="1" s="1"/>
  <c r="R366" i="1" s="1"/>
  <c r="AS366" i="1"/>
  <c r="P366" i="1" s="1"/>
  <c r="O366" i="1" s="1"/>
  <c r="AN366" i="1"/>
  <c r="Q366" i="1" s="1"/>
  <c r="AF366" i="1"/>
  <c r="AE366" i="1"/>
  <c r="W366" i="1"/>
  <c r="BF365" i="1"/>
  <c r="BE365" i="1"/>
  <c r="BD365" i="1"/>
  <c r="BC365" i="1"/>
  <c r="BB365" i="1"/>
  <c r="AZ365" i="1" s="1"/>
  <c r="AS365" i="1"/>
  <c r="P365" i="1" s="1"/>
  <c r="O365" i="1" s="1"/>
  <c r="AN365" i="1"/>
  <c r="Q365" i="1" s="1"/>
  <c r="AF365" i="1"/>
  <c r="AE365" i="1"/>
  <c r="AD365" i="1" s="1"/>
  <c r="W365" i="1"/>
  <c r="R365" i="1"/>
  <c r="BF364" i="1"/>
  <c r="BE364" i="1"/>
  <c r="BC364" i="1"/>
  <c r="BD364" i="1" s="1"/>
  <c r="BB364" i="1"/>
  <c r="AZ364" i="1" s="1"/>
  <c r="BA364" i="1"/>
  <c r="AS364" i="1"/>
  <c r="P364" i="1" s="1"/>
  <c r="O364" i="1" s="1"/>
  <c r="AN364" i="1"/>
  <c r="Q364" i="1" s="1"/>
  <c r="AF364" i="1"/>
  <c r="AE364" i="1"/>
  <c r="AD364" i="1" s="1"/>
  <c r="W364" i="1"/>
  <c r="R364" i="1"/>
  <c r="BF363" i="1"/>
  <c r="BE363" i="1"/>
  <c r="BC363" i="1"/>
  <c r="BB363" i="1"/>
  <c r="AZ363" i="1" s="1"/>
  <c r="AS363" i="1"/>
  <c r="AN363" i="1"/>
  <c r="Q363" i="1" s="1"/>
  <c r="AF363" i="1"/>
  <c r="AE363" i="1"/>
  <c r="AD363" i="1" s="1"/>
  <c r="W363" i="1"/>
  <c r="P363" i="1"/>
  <c r="O363" i="1" s="1"/>
  <c r="BF362" i="1"/>
  <c r="BE362" i="1"/>
  <c r="BD362" i="1" s="1"/>
  <c r="BC362" i="1"/>
  <c r="BB362" i="1"/>
  <c r="AZ362" i="1" s="1"/>
  <c r="AS362" i="1"/>
  <c r="P362" i="1" s="1"/>
  <c r="O362" i="1" s="1"/>
  <c r="AN362" i="1"/>
  <c r="AF362" i="1"/>
  <c r="AE362" i="1"/>
  <c r="Z362" i="1"/>
  <c r="W362" i="1"/>
  <c r="Q362" i="1"/>
  <c r="BF361" i="1"/>
  <c r="BE361" i="1"/>
  <c r="BC361" i="1"/>
  <c r="BB361" i="1"/>
  <c r="AZ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C360" i="1"/>
  <c r="BD360" i="1" s="1"/>
  <c r="BB360" i="1"/>
  <c r="AZ360" i="1"/>
  <c r="AS360" i="1"/>
  <c r="P360" i="1" s="1"/>
  <c r="O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AN359" i="1"/>
  <c r="Q359" i="1" s="1"/>
  <c r="AF359" i="1"/>
  <c r="AE359" i="1"/>
  <c r="W359" i="1"/>
  <c r="P359" i="1"/>
  <c r="O359" i="1" s="1"/>
  <c r="BF358" i="1"/>
  <c r="BE358" i="1"/>
  <c r="BC358" i="1"/>
  <c r="BB358" i="1"/>
  <c r="AZ358" i="1" s="1"/>
  <c r="AS358" i="1"/>
  <c r="P358" i="1" s="1"/>
  <c r="O358" i="1" s="1"/>
  <c r="AN358" i="1"/>
  <c r="Q358" i="1" s="1"/>
  <c r="AF358" i="1"/>
  <c r="AE358" i="1"/>
  <c r="W358" i="1"/>
  <c r="BF357" i="1"/>
  <c r="BE357" i="1"/>
  <c r="BC357" i="1"/>
  <c r="BB357" i="1"/>
  <c r="AZ357" i="1" s="1"/>
  <c r="AS357" i="1"/>
  <c r="P357" i="1" s="1"/>
  <c r="O357" i="1" s="1"/>
  <c r="AN357" i="1"/>
  <c r="AF357" i="1"/>
  <c r="AE357" i="1"/>
  <c r="W357" i="1"/>
  <c r="Q357" i="1"/>
  <c r="BF356" i="1"/>
  <c r="BE356" i="1"/>
  <c r="BC356" i="1"/>
  <c r="BB356" i="1"/>
  <c r="AZ356" i="1" s="1"/>
  <c r="AS356" i="1"/>
  <c r="P356" i="1" s="1"/>
  <c r="O356" i="1" s="1"/>
  <c r="AN356" i="1"/>
  <c r="AF356" i="1"/>
  <c r="AE356" i="1"/>
  <c r="AD356" i="1"/>
  <c r="W356" i="1"/>
  <c r="Q356" i="1"/>
  <c r="BF355" i="1"/>
  <c r="BE355" i="1"/>
  <c r="BC355" i="1"/>
  <c r="BB355" i="1"/>
  <c r="AZ355" i="1" s="1"/>
  <c r="AS355" i="1"/>
  <c r="P355" i="1" s="1"/>
  <c r="O355" i="1" s="1"/>
  <c r="AN355" i="1"/>
  <c r="Q355" i="1" s="1"/>
  <c r="AF355" i="1"/>
  <c r="AE355" i="1"/>
  <c r="W355" i="1"/>
  <c r="BF354" i="1"/>
  <c r="Z354" i="1" s="1"/>
  <c r="BE354" i="1"/>
  <c r="BC354" i="1"/>
  <c r="BB354" i="1"/>
  <c r="AZ354" i="1" s="1"/>
  <c r="AS354" i="1"/>
  <c r="P354" i="1" s="1"/>
  <c r="O354" i="1" s="1"/>
  <c r="AN354" i="1"/>
  <c r="Q354" i="1" s="1"/>
  <c r="AF354" i="1"/>
  <c r="AE354" i="1"/>
  <c r="W354" i="1"/>
  <c r="BF353" i="1"/>
  <c r="BE353" i="1"/>
  <c r="BC353" i="1"/>
  <c r="BB353" i="1"/>
  <c r="AZ353" i="1" s="1"/>
  <c r="AS353" i="1"/>
  <c r="P353" i="1" s="1"/>
  <c r="O353" i="1" s="1"/>
  <c r="AN353" i="1"/>
  <c r="AF353" i="1"/>
  <c r="AE353" i="1"/>
  <c r="W353" i="1"/>
  <c r="Q353" i="1"/>
  <c r="BF352" i="1"/>
  <c r="BE352" i="1"/>
  <c r="BC352" i="1"/>
  <c r="BB352" i="1"/>
  <c r="AZ352" i="1"/>
  <c r="AS352" i="1"/>
  <c r="P352" i="1" s="1"/>
  <c r="O352" i="1" s="1"/>
  <c r="AN352" i="1"/>
  <c r="AF352" i="1"/>
  <c r="AE352" i="1"/>
  <c r="AD352" i="1" s="1"/>
  <c r="W352" i="1"/>
  <c r="Q352" i="1"/>
  <c r="BF351" i="1"/>
  <c r="BE351" i="1"/>
  <c r="BC351" i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Z350" i="1" s="1"/>
  <c r="BB350" i="1"/>
  <c r="AZ350" i="1" s="1"/>
  <c r="AS350" i="1"/>
  <c r="P350" i="1" s="1"/>
  <c r="O350" i="1" s="1"/>
  <c r="AN350" i="1"/>
  <c r="AF350" i="1"/>
  <c r="AE350" i="1"/>
  <c r="W350" i="1"/>
  <c r="Q350" i="1"/>
  <c r="BF349" i="1"/>
  <c r="BE349" i="1"/>
  <c r="BC349" i="1"/>
  <c r="Z349" i="1" s="1"/>
  <c r="BB349" i="1"/>
  <c r="AZ349" i="1" s="1"/>
  <c r="AS349" i="1"/>
  <c r="P349" i="1" s="1"/>
  <c r="O349" i="1" s="1"/>
  <c r="AN349" i="1"/>
  <c r="Q349" i="1" s="1"/>
  <c r="AF349" i="1"/>
  <c r="AE349" i="1"/>
  <c r="W349" i="1"/>
  <c r="BF348" i="1"/>
  <c r="BE348" i="1"/>
  <c r="BC348" i="1"/>
  <c r="Z348" i="1" s="1"/>
  <c r="BB348" i="1"/>
  <c r="AZ348" i="1" s="1"/>
  <c r="AM348" i="1" s="1"/>
  <c r="AS348" i="1"/>
  <c r="P348" i="1" s="1"/>
  <c r="O348" i="1" s="1"/>
  <c r="AN348" i="1"/>
  <c r="Q348" i="1" s="1"/>
  <c r="AF348" i="1"/>
  <c r="AE348" i="1"/>
  <c r="AD348" i="1"/>
  <c r="W348" i="1"/>
  <c r="BF347" i="1"/>
  <c r="BE347" i="1"/>
  <c r="BC347" i="1"/>
  <c r="BD347" i="1" s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D346" i="1" s="1"/>
  <c r="BC346" i="1"/>
  <c r="Z346" i="1" s="1"/>
  <c r="AA346" i="1" s="1"/>
  <c r="AB346" i="1" s="1"/>
  <c r="BB346" i="1"/>
  <c r="AZ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W345" i="1"/>
  <c r="Q345" i="1"/>
  <c r="BF344" i="1"/>
  <c r="BE344" i="1"/>
  <c r="BD344" i="1"/>
  <c r="BC344" i="1"/>
  <c r="BB344" i="1"/>
  <c r="AZ344" i="1" s="1"/>
  <c r="BA344" i="1" s="1"/>
  <c r="AS344" i="1"/>
  <c r="P344" i="1" s="1"/>
  <c r="O344" i="1" s="1"/>
  <c r="AN344" i="1"/>
  <c r="Q344" i="1" s="1"/>
  <c r="AF344" i="1"/>
  <c r="AE344" i="1"/>
  <c r="AD344" i="1" s="1"/>
  <c r="W344" i="1"/>
  <c r="BF343" i="1"/>
  <c r="BE343" i="1"/>
  <c r="BC343" i="1"/>
  <c r="BB343" i="1"/>
  <c r="AZ343" i="1" s="1"/>
  <c r="AS343" i="1"/>
  <c r="AN343" i="1"/>
  <c r="Q343" i="1" s="1"/>
  <c r="AF343" i="1"/>
  <c r="AE343" i="1"/>
  <c r="W343" i="1"/>
  <c r="P343" i="1"/>
  <c r="O343" i="1" s="1"/>
  <c r="BF342" i="1"/>
  <c r="BE342" i="1"/>
  <c r="BD342" i="1" s="1"/>
  <c r="BC342" i="1"/>
  <c r="BB342" i="1"/>
  <c r="AZ342" i="1" s="1"/>
  <c r="AS342" i="1"/>
  <c r="P342" i="1" s="1"/>
  <c r="O342" i="1" s="1"/>
  <c r="AN342" i="1"/>
  <c r="Q342" i="1" s="1"/>
  <c r="AF342" i="1"/>
  <c r="AE342" i="1"/>
  <c r="Z342" i="1"/>
  <c r="W342" i="1"/>
  <c r="BF341" i="1"/>
  <c r="BE341" i="1"/>
  <c r="BC341" i="1"/>
  <c r="Z341" i="1" s="1"/>
  <c r="BB341" i="1"/>
  <c r="AZ341" i="1" s="1"/>
  <c r="AS341" i="1"/>
  <c r="P341" i="1" s="1"/>
  <c r="O341" i="1" s="1"/>
  <c r="AN341" i="1"/>
  <c r="AF341" i="1"/>
  <c r="AE341" i="1"/>
  <c r="W341" i="1"/>
  <c r="Q341" i="1"/>
  <c r="BF340" i="1"/>
  <c r="BE340" i="1"/>
  <c r="BC340" i="1"/>
  <c r="BB340" i="1"/>
  <c r="AZ340" i="1" s="1"/>
  <c r="AS340" i="1"/>
  <c r="P340" i="1" s="1"/>
  <c r="O340" i="1" s="1"/>
  <c r="AN340" i="1"/>
  <c r="Q340" i="1" s="1"/>
  <c r="AF340" i="1"/>
  <c r="AE340" i="1"/>
  <c r="W340" i="1"/>
  <c r="BF339" i="1"/>
  <c r="BE339" i="1"/>
  <c r="BC339" i="1"/>
  <c r="BD339" i="1" s="1"/>
  <c r="BB339" i="1"/>
  <c r="AZ339" i="1" s="1"/>
  <c r="AS339" i="1"/>
  <c r="AN339" i="1"/>
  <c r="Q339" i="1" s="1"/>
  <c r="AF339" i="1"/>
  <c r="AE339" i="1"/>
  <c r="W339" i="1"/>
  <c r="P339" i="1"/>
  <c r="O339" i="1" s="1"/>
  <c r="BF338" i="1"/>
  <c r="BE338" i="1"/>
  <c r="BD338" i="1" s="1"/>
  <c r="BC338" i="1"/>
  <c r="BB338" i="1"/>
  <c r="AZ338" i="1" s="1"/>
  <c r="AS338" i="1"/>
  <c r="P338" i="1" s="1"/>
  <c r="O338" i="1" s="1"/>
  <c r="AN338" i="1"/>
  <c r="Q338" i="1" s="1"/>
  <c r="AF338" i="1"/>
  <c r="AE338" i="1"/>
  <c r="Z338" i="1"/>
  <c r="W338" i="1"/>
  <c r="BF337" i="1"/>
  <c r="BE337" i="1"/>
  <c r="BC337" i="1"/>
  <c r="BB337" i="1"/>
  <c r="AZ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D335" i="1" s="1"/>
  <c r="BB335" i="1"/>
  <c r="AZ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N334" i="1"/>
  <c r="Q334" i="1" s="1"/>
  <c r="AF334" i="1"/>
  <c r="AE334" i="1"/>
  <c r="AD334" i="1" s="1"/>
  <c r="Z334" i="1"/>
  <c r="W334" i="1"/>
  <c r="BF333" i="1"/>
  <c r="BE333" i="1"/>
  <c r="BC333" i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Z332" i="1" s="1"/>
  <c r="BB332" i="1"/>
  <c r="AZ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D331" i="1" s="1"/>
  <c r="BB331" i="1"/>
  <c r="AZ331" i="1" s="1"/>
  <c r="AS331" i="1"/>
  <c r="P331" i="1" s="1"/>
  <c r="O331" i="1" s="1"/>
  <c r="AN331" i="1"/>
  <c r="AF331" i="1"/>
  <c r="AE331" i="1"/>
  <c r="W331" i="1"/>
  <c r="Q331" i="1"/>
  <c r="BF330" i="1"/>
  <c r="Z330" i="1" s="1"/>
  <c r="BE330" i="1"/>
  <c r="BD330" i="1" s="1"/>
  <c r="BC330" i="1"/>
  <c r="BB330" i="1"/>
  <c r="AZ330" i="1" s="1"/>
  <c r="AS330" i="1"/>
  <c r="P330" i="1" s="1"/>
  <c r="O330" i="1" s="1"/>
  <c r="AN330" i="1"/>
  <c r="Q330" i="1" s="1"/>
  <c r="AF330" i="1"/>
  <c r="AE330" i="1"/>
  <c r="AD330" i="1" s="1"/>
  <c r="W330" i="1"/>
  <c r="BF329" i="1"/>
  <c r="BE329" i="1"/>
  <c r="BC329" i="1"/>
  <c r="BB329" i="1"/>
  <c r="AZ329" i="1" s="1"/>
  <c r="AS329" i="1"/>
  <c r="P329" i="1" s="1"/>
  <c r="O329" i="1" s="1"/>
  <c r="AN329" i="1"/>
  <c r="Q329" i="1" s="1"/>
  <c r="AF329" i="1"/>
  <c r="AE329" i="1"/>
  <c r="AD329" i="1" s="1"/>
  <c r="W329" i="1"/>
  <c r="BF328" i="1"/>
  <c r="BE328" i="1"/>
  <c r="BC328" i="1"/>
  <c r="Z328" i="1" s="1"/>
  <c r="BB328" i="1"/>
  <c r="AZ328" i="1"/>
  <c r="AS328" i="1"/>
  <c r="P328" i="1" s="1"/>
  <c r="O328" i="1" s="1"/>
  <c r="AN328" i="1"/>
  <c r="Q328" i="1" s="1"/>
  <c r="AF328" i="1"/>
  <c r="AE328" i="1"/>
  <c r="AD328" i="1" s="1"/>
  <c r="W328" i="1"/>
  <c r="U328" i="1"/>
  <c r="R328" i="1"/>
  <c r="BF327" i="1"/>
  <c r="BE327" i="1"/>
  <c r="BC327" i="1"/>
  <c r="BD327" i="1" s="1"/>
  <c r="BB327" i="1"/>
  <c r="AZ327" i="1" s="1"/>
  <c r="AS327" i="1"/>
  <c r="P327" i="1" s="1"/>
  <c r="O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 s="1"/>
  <c r="U325" i="1" s="1"/>
  <c r="AS325" i="1"/>
  <c r="P325" i="1" s="1"/>
  <c r="O325" i="1" s="1"/>
  <c r="AN325" i="1"/>
  <c r="Q325" i="1" s="1"/>
  <c r="AF325" i="1"/>
  <c r="AE325" i="1"/>
  <c r="W325" i="1"/>
  <c r="BF324" i="1"/>
  <c r="BE324" i="1"/>
  <c r="BD324" i="1" s="1"/>
  <c r="BC324" i="1"/>
  <c r="BB324" i="1"/>
  <c r="AZ324" i="1" s="1"/>
  <c r="AS324" i="1"/>
  <c r="P324" i="1" s="1"/>
  <c r="O324" i="1" s="1"/>
  <c r="AN324" i="1"/>
  <c r="Q324" i="1" s="1"/>
  <c r="AF324" i="1"/>
  <c r="AE324" i="1"/>
  <c r="Z324" i="1"/>
  <c r="W324" i="1"/>
  <c r="BF323" i="1"/>
  <c r="BE323" i="1"/>
  <c r="BC323" i="1"/>
  <c r="BB323" i="1"/>
  <c r="AZ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AS322" i="1"/>
  <c r="P322" i="1" s="1"/>
  <c r="O322" i="1" s="1"/>
  <c r="AN322" i="1"/>
  <c r="AF322" i="1"/>
  <c r="AE322" i="1"/>
  <c r="W322" i="1"/>
  <c r="Q322" i="1"/>
  <c r="BF321" i="1"/>
  <c r="BE321" i="1"/>
  <c r="BC321" i="1"/>
  <c r="BB321" i="1"/>
  <c r="AZ321" i="1" s="1"/>
  <c r="AS321" i="1"/>
  <c r="P321" i="1" s="1"/>
  <c r="O321" i="1" s="1"/>
  <c r="AH321" i="1" s="1"/>
  <c r="AN321" i="1"/>
  <c r="Q321" i="1" s="1"/>
  <c r="AF321" i="1"/>
  <c r="AE321" i="1"/>
  <c r="W321" i="1"/>
  <c r="BF320" i="1"/>
  <c r="BE320" i="1"/>
  <c r="BC320" i="1"/>
  <c r="BD320" i="1" s="1"/>
  <c r="BB320" i="1"/>
  <c r="AZ320" i="1" s="1"/>
  <c r="AS320" i="1"/>
  <c r="P320" i="1" s="1"/>
  <c r="O320" i="1" s="1"/>
  <c r="AH320" i="1" s="1"/>
  <c r="AN320" i="1"/>
  <c r="AF320" i="1"/>
  <c r="AE320" i="1"/>
  <c r="AD320" i="1" s="1"/>
  <c r="W320" i="1"/>
  <c r="Q320" i="1"/>
  <c r="BF319" i="1"/>
  <c r="BE319" i="1"/>
  <c r="BC319" i="1"/>
  <c r="BD319" i="1" s="1"/>
  <c r="BB319" i="1"/>
  <c r="AZ319" i="1" s="1"/>
  <c r="AM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S318" i="1"/>
  <c r="P318" i="1" s="1"/>
  <c r="O318" i="1" s="1"/>
  <c r="AH318" i="1" s="1"/>
  <c r="AN318" i="1"/>
  <c r="Q318" i="1" s="1"/>
  <c r="AF318" i="1"/>
  <c r="AE318" i="1"/>
  <c r="W318" i="1"/>
  <c r="BF317" i="1"/>
  <c r="BE317" i="1"/>
  <c r="BC317" i="1"/>
  <c r="BB317" i="1"/>
  <c r="AZ317" i="1" s="1"/>
  <c r="AS317" i="1"/>
  <c r="AN317" i="1"/>
  <c r="Q317" i="1" s="1"/>
  <c r="AF317" i="1"/>
  <c r="AE317" i="1"/>
  <c r="W317" i="1"/>
  <c r="U317" i="1"/>
  <c r="P317" i="1"/>
  <c r="O317" i="1" s="1"/>
  <c r="AH317" i="1" s="1"/>
  <c r="BF316" i="1"/>
  <c r="BE316" i="1"/>
  <c r="BC316" i="1"/>
  <c r="BD316" i="1" s="1"/>
  <c r="BB316" i="1"/>
  <c r="AZ316" i="1" s="1"/>
  <c r="AS316" i="1"/>
  <c r="P316" i="1" s="1"/>
  <c r="O316" i="1" s="1"/>
  <c r="AN316" i="1"/>
  <c r="Q316" i="1" s="1"/>
  <c r="AF316" i="1"/>
  <c r="AE316" i="1"/>
  <c r="AD316" i="1" s="1"/>
  <c r="Z316" i="1"/>
  <c r="W316" i="1"/>
  <c r="BF315" i="1"/>
  <c r="BE315" i="1"/>
  <c r="BC315" i="1"/>
  <c r="BB315" i="1"/>
  <c r="AZ315" i="1" s="1"/>
  <c r="AM315" i="1" s="1"/>
  <c r="AS315" i="1"/>
  <c r="P315" i="1" s="1"/>
  <c r="O315" i="1" s="1"/>
  <c r="AH315" i="1" s="1"/>
  <c r="AN315" i="1"/>
  <c r="Q315" i="1" s="1"/>
  <c r="AF315" i="1"/>
  <c r="AE315" i="1"/>
  <c r="W315" i="1"/>
  <c r="BF314" i="1"/>
  <c r="Z314" i="1" s="1"/>
  <c r="BE314" i="1"/>
  <c r="BC314" i="1"/>
  <c r="BB314" i="1"/>
  <c r="AZ314" i="1"/>
  <c r="AS314" i="1"/>
  <c r="P314" i="1" s="1"/>
  <c r="O314" i="1" s="1"/>
  <c r="AN314" i="1"/>
  <c r="Q314" i="1" s="1"/>
  <c r="AF314" i="1"/>
  <c r="AE314" i="1"/>
  <c r="AD314" i="1" s="1"/>
  <c r="W314" i="1"/>
  <c r="BF313" i="1"/>
  <c r="BE313" i="1"/>
  <c r="BC313" i="1"/>
  <c r="BB313" i="1"/>
  <c r="AZ313" i="1" s="1"/>
  <c r="BA313" i="1" s="1"/>
  <c r="AS313" i="1"/>
  <c r="P313" i="1" s="1"/>
  <c r="O313" i="1" s="1"/>
  <c r="AN313" i="1"/>
  <c r="Q313" i="1" s="1"/>
  <c r="AF313" i="1"/>
  <c r="AE313" i="1"/>
  <c r="W313" i="1"/>
  <c r="U313" i="1"/>
  <c r="BF312" i="1"/>
  <c r="BE312" i="1"/>
  <c r="BC312" i="1"/>
  <c r="BD312" i="1" s="1"/>
  <c r="BB312" i="1"/>
  <c r="AZ312" i="1"/>
  <c r="U312" i="1" s="1"/>
  <c r="AS312" i="1"/>
  <c r="P312" i="1" s="1"/>
  <c r="O312" i="1" s="1"/>
  <c r="AH312" i="1" s="1"/>
  <c r="AN312" i="1"/>
  <c r="Q312" i="1" s="1"/>
  <c r="AF312" i="1"/>
  <c r="AE312" i="1"/>
  <c r="W312" i="1"/>
  <c r="BF311" i="1"/>
  <c r="BE311" i="1"/>
  <c r="BC311" i="1"/>
  <c r="BB311" i="1"/>
  <c r="AZ311" i="1" s="1"/>
  <c r="AS311" i="1"/>
  <c r="P311" i="1" s="1"/>
  <c r="O311" i="1" s="1"/>
  <c r="AH311" i="1" s="1"/>
  <c r="AN311" i="1"/>
  <c r="Q311" i="1" s="1"/>
  <c r="AF311" i="1"/>
  <c r="AE311" i="1"/>
  <c r="W311" i="1"/>
  <c r="BF310" i="1"/>
  <c r="Z310" i="1" s="1"/>
  <c r="BE310" i="1"/>
  <c r="BD310" i="1" s="1"/>
  <c r="BC310" i="1"/>
  <c r="BB310" i="1"/>
  <c r="AZ310" i="1" s="1"/>
  <c r="AS310" i="1"/>
  <c r="P310" i="1" s="1"/>
  <c r="O310" i="1" s="1"/>
  <c r="AN310" i="1"/>
  <c r="AL310" i="1"/>
  <c r="AF310" i="1"/>
  <c r="AE310" i="1"/>
  <c r="W310" i="1"/>
  <c r="Q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E309" i="1"/>
  <c r="AD309" i="1" s="1"/>
  <c r="W309" i="1"/>
  <c r="BF308" i="1"/>
  <c r="BE308" i="1"/>
  <c r="BC308" i="1"/>
  <c r="BB308" i="1"/>
  <c r="AZ308" i="1"/>
  <c r="AS308" i="1"/>
  <c r="P308" i="1" s="1"/>
  <c r="O308" i="1" s="1"/>
  <c r="AN308" i="1"/>
  <c r="Q308" i="1" s="1"/>
  <c r="AF308" i="1"/>
  <c r="AD308" i="1" s="1"/>
  <c r="AE308" i="1"/>
  <c r="W308" i="1"/>
  <c r="BF307" i="1"/>
  <c r="BE307" i="1"/>
  <c r="BC307" i="1"/>
  <c r="BB307" i="1"/>
  <c r="AZ307" i="1" s="1"/>
  <c r="BA307" i="1"/>
  <c r="AS307" i="1"/>
  <c r="P307" i="1" s="1"/>
  <c r="O307" i="1" s="1"/>
  <c r="AH307" i="1" s="1"/>
  <c r="AN307" i="1"/>
  <c r="Q307" i="1" s="1"/>
  <c r="AF307" i="1"/>
  <c r="AE307" i="1"/>
  <c r="W307" i="1"/>
  <c r="U307" i="1"/>
  <c r="BF306" i="1"/>
  <c r="BE306" i="1"/>
  <c r="BC306" i="1"/>
  <c r="Z306" i="1" s="1"/>
  <c r="BB306" i="1"/>
  <c r="AZ306" i="1" s="1"/>
  <c r="AS306" i="1"/>
  <c r="P306" i="1" s="1"/>
  <c r="AN306" i="1"/>
  <c r="Q306" i="1" s="1"/>
  <c r="AF306" i="1"/>
  <c r="AE306" i="1"/>
  <c r="AD306" i="1" s="1"/>
  <c r="W306" i="1"/>
  <c r="O306" i="1"/>
  <c r="BF305" i="1"/>
  <c r="BE305" i="1"/>
  <c r="BC305" i="1"/>
  <c r="BB305" i="1"/>
  <c r="AZ305" i="1" s="1"/>
  <c r="AM305" i="1" s="1"/>
  <c r="AS305" i="1"/>
  <c r="P305" i="1" s="1"/>
  <c r="O305" i="1" s="1"/>
  <c r="AN305" i="1"/>
  <c r="Q305" i="1" s="1"/>
  <c r="AF305" i="1"/>
  <c r="AE305" i="1"/>
  <c r="AD305" i="1" s="1"/>
  <c r="W305" i="1"/>
  <c r="BF304" i="1"/>
  <c r="BE304" i="1"/>
  <c r="BC304" i="1"/>
  <c r="BB304" i="1"/>
  <c r="AZ304" i="1" s="1"/>
  <c r="U304" i="1" s="1"/>
  <c r="AS304" i="1"/>
  <c r="P304" i="1" s="1"/>
  <c r="O304" i="1" s="1"/>
  <c r="AN304" i="1"/>
  <c r="Q304" i="1" s="1"/>
  <c r="AF304" i="1"/>
  <c r="AE304" i="1"/>
  <c r="AD304" i="1"/>
  <c r="W304" i="1"/>
  <c r="BF303" i="1"/>
  <c r="BE303" i="1"/>
  <c r="BC303" i="1"/>
  <c r="BB303" i="1"/>
  <c r="AZ303" i="1" s="1"/>
  <c r="AM303" i="1" s="1"/>
  <c r="AS303" i="1"/>
  <c r="P303" i="1" s="1"/>
  <c r="O303" i="1" s="1"/>
  <c r="AN303" i="1"/>
  <c r="Q303" i="1" s="1"/>
  <c r="AF303" i="1"/>
  <c r="AE303" i="1"/>
  <c r="AD303" i="1" s="1"/>
  <c r="W303" i="1"/>
  <c r="BF302" i="1"/>
  <c r="Z302" i="1" s="1"/>
  <c r="BE302" i="1"/>
  <c r="BC302" i="1"/>
  <c r="BB302" i="1"/>
  <c r="AZ302" i="1" s="1"/>
  <c r="AS302" i="1"/>
  <c r="P302" i="1" s="1"/>
  <c r="O302" i="1" s="1"/>
  <c r="AN302" i="1"/>
  <c r="AF302" i="1"/>
  <c r="AE302" i="1"/>
  <c r="W302" i="1"/>
  <c r="Q302" i="1"/>
  <c r="BF301" i="1"/>
  <c r="BE301" i="1"/>
  <c r="BC301" i="1"/>
  <c r="BB301" i="1"/>
  <c r="AZ301" i="1" s="1"/>
  <c r="BA301" i="1" s="1"/>
  <c r="AS301" i="1"/>
  <c r="P301" i="1" s="1"/>
  <c r="O301" i="1" s="1"/>
  <c r="AN301" i="1"/>
  <c r="Q301" i="1" s="1"/>
  <c r="AM301" i="1"/>
  <c r="AF301" i="1"/>
  <c r="AE301" i="1"/>
  <c r="AD301" i="1" s="1"/>
  <c r="W301" i="1"/>
  <c r="BF300" i="1"/>
  <c r="BE300" i="1"/>
  <c r="BC300" i="1"/>
  <c r="BD300" i="1" s="1"/>
  <c r="BB300" i="1"/>
  <c r="AZ300" i="1" s="1"/>
  <c r="AS300" i="1"/>
  <c r="P300" i="1" s="1"/>
  <c r="AN300" i="1"/>
  <c r="Q300" i="1" s="1"/>
  <c r="AF300" i="1"/>
  <c r="AE300" i="1"/>
  <c r="W300" i="1"/>
  <c r="O300" i="1"/>
  <c r="AH300" i="1" s="1"/>
  <c r="BF299" i="1"/>
  <c r="BE299" i="1"/>
  <c r="BC299" i="1"/>
  <c r="BB299" i="1"/>
  <c r="AZ299" i="1" s="1"/>
  <c r="AS299" i="1"/>
  <c r="AN299" i="1"/>
  <c r="Q299" i="1" s="1"/>
  <c r="AF299" i="1"/>
  <c r="AE299" i="1"/>
  <c r="AD299" i="1" s="1"/>
  <c r="W299" i="1"/>
  <c r="P299" i="1"/>
  <c r="O299" i="1" s="1"/>
  <c r="BF298" i="1"/>
  <c r="BE298" i="1"/>
  <c r="BC298" i="1"/>
  <c r="BB298" i="1"/>
  <c r="AZ298" i="1"/>
  <c r="AS298" i="1"/>
  <c r="P298" i="1" s="1"/>
  <c r="O298" i="1" s="1"/>
  <c r="AH298" i="1" s="1"/>
  <c r="AN298" i="1"/>
  <c r="Q298" i="1" s="1"/>
  <c r="AF298" i="1"/>
  <c r="AE298" i="1"/>
  <c r="AD298" i="1" s="1"/>
  <c r="W298" i="1"/>
  <c r="BF297" i="1"/>
  <c r="BE297" i="1"/>
  <c r="BC297" i="1"/>
  <c r="BB297" i="1"/>
  <c r="AZ297" i="1" s="1"/>
  <c r="AM297" i="1" s="1"/>
  <c r="AS297" i="1"/>
  <c r="AN297" i="1"/>
  <c r="Q297" i="1" s="1"/>
  <c r="AF297" i="1"/>
  <c r="AE297" i="1"/>
  <c r="W297" i="1"/>
  <c r="P297" i="1"/>
  <c r="O297" i="1" s="1"/>
  <c r="BF296" i="1"/>
  <c r="Z296" i="1" s="1"/>
  <c r="BE296" i="1"/>
  <c r="BC296" i="1"/>
  <c r="BB296" i="1"/>
  <c r="AZ296" i="1"/>
  <c r="AL296" i="1" s="1"/>
  <c r="AS296" i="1"/>
  <c r="P296" i="1" s="1"/>
  <c r="O296" i="1" s="1"/>
  <c r="AN296" i="1"/>
  <c r="Q296" i="1" s="1"/>
  <c r="AF296" i="1"/>
  <c r="AE296" i="1"/>
  <c r="W296" i="1"/>
  <c r="BF295" i="1"/>
  <c r="BE295" i="1"/>
  <c r="BC295" i="1"/>
  <c r="BB295" i="1"/>
  <c r="AZ295" i="1" s="1"/>
  <c r="BA295" i="1" s="1"/>
  <c r="AS295" i="1"/>
  <c r="AN295" i="1"/>
  <c r="AF295" i="1"/>
  <c r="AE295" i="1"/>
  <c r="W295" i="1"/>
  <c r="Q295" i="1"/>
  <c r="P295" i="1"/>
  <c r="O295" i="1" s="1"/>
  <c r="AH295" i="1" s="1"/>
  <c r="BF294" i="1"/>
  <c r="BE294" i="1"/>
  <c r="BC294" i="1"/>
  <c r="Z294" i="1" s="1"/>
  <c r="BB294" i="1"/>
  <c r="AZ294" i="1" s="1"/>
  <c r="BA294" i="1" s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AD293" i="1" s="1"/>
  <c r="W293" i="1"/>
  <c r="BF292" i="1"/>
  <c r="BE292" i="1"/>
  <c r="BC292" i="1"/>
  <c r="BB292" i="1"/>
  <c r="AZ292" i="1"/>
  <c r="BA292" i="1" s="1"/>
  <c r="AS292" i="1"/>
  <c r="P292" i="1" s="1"/>
  <c r="O292" i="1" s="1"/>
  <c r="AN292" i="1"/>
  <c r="Q292" i="1" s="1"/>
  <c r="AM292" i="1"/>
  <c r="AF292" i="1"/>
  <c r="AE292" i="1"/>
  <c r="W292" i="1"/>
  <c r="BF291" i="1"/>
  <c r="BE291" i="1"/>
  <c r="BC291" i="1"/>
  <c r="BB291" i="1"/>
  <c r="AZ291" i="1" s="1"/>
  <c r="U291" i="1" s="1"/>
  <c r="AS291" i="1"/>
  <c r="P291" i="1" s="1"/>
  <c r="O291" i="1" s="1"/>
  <c r="AN291" i="1"/>
  <c r="Q291" i="1" s="1"/>
  <c r="AF291" i="1"/>
  <c r="AE291" i="1"/>
  <c r="W291" i="1"/>
  <c r="BF290" i="1"/>
  <c r="BE290" i="1"/>
  <c r="BC290" i="1"/>
  <c r="BB290" i="1"/>
  <c r="AZ290" i="1" s="1"/>
  <c r="U290" i="1" s="1"/>
  <c r="AS290" i="1"/>
  <c r="P290" i="1" s="1"/>
  <c r="O290" i="1" s="1"/>
  <c r="AN290" i="1"/>
  <c r="AF290" i="1"/>
  <c r="AE290" i="1"/>
  <c r="W290" i="1"/>
  <c r="Q290" i="1"/>
  <c r="BF289" i="1"/>
  <c r="BE289" i="1"/>
  <c r="BC289" i="1"/>
  <c r="BB289" i="1"/>
  <c r="AZ289" i="1" s="1"/>
  <c r="AM289" i="1" s="1"/>
  <c r="AS289" i="1"/>
  <c r="P289" i="1" s="1"/>
  <c r="O289" i="1" s="1"/>
  <c r="AN289" i="1"/>
  <c r="Q289" i="1" s="1"/>
  <c r="AF289" i="1"/>
  <c r="AE289" i="1"/>
  <c r="W289" i="1"/>
  <c r="BF288" i="1"/>
  <c r="BE288" i="1"/>
  <c r="BC288" i="1"/>
  <c r="BB288" i="1"/>
  <c r="AZ288" i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BB287" i="1"/>
  <c r="AZ287" i="1" s="1"/>
  <c r="AM287" i="1" s="1"/>
  <c r="AS287" i="1"/>
  <c r="P287" i="1" s="1"/>
  <c r="O287" i="1" s="1"/>
  <c r="AN287" i="1"/>
  <c r="Q287" i="1" s="1"/>
  <c r="AF287" i="1"/>
  <c r="AE287" i="1"/>
  <c r="AD287" i="1" s="1"/>
  <c r="W287" i="1"/>
  <c r="BF286" i="1"/>
  <c r="BE286" i="1"/>
  <c r="BC286" i="1"/>
  <c r="BD286" i="1" s="1"/>
  <c r="BB286" i="1"/>
  <c r="AZ286" i="1" s="1"/>
  <c r="AS286" i="1"/>
  <c r="P286" i="1" s="1"/>
  <c r="AN286" i="1"/>
  <c r="Q286" i="1" s="1"/>
  <c r="AF286" i="1"/>
  <c r="AD286" i="1" s="1"/>
  <c r="AE286" i="1"/>
  <c r="W286" i="1"/>
  <c r="O286" i="1"/>
  <c r="BF285" i="1"/>
  <c r="BE285" i="1"/>
  <c r="BC285" i="1"/>
  <c r="BB285" i="1"/>
  <c r="AZ285" i="1" s="1"/>
  <c r="BA285" i="1" s="1"/>
  <c r="AS285" i="1"/>
  <c r="P285" i="1" s="1"/>
  <c r="O285" i="1" s="1"/>
  <c r="AN285" i="1"/>
  <c r="Q285" i="1" s="1"/>
  <c r="AF285" i="1"/>
  <c r="AE285" i="1"/>
  <c r="W285" i="1"/>
  <c r="U285" i="1"/>
  <c r="BF284" i="1"/>
  <c r="BE284" i="1"/>
  <c r="BC284" i="1"/>
  <c r="BB284" i="1"/>
  <c r="AZ284" i="1"/>
  <c r="U284" i="1" s="1"/>
  <c r="AS284" i="1"/>
  <c r="P284" i="1" s="1"/>
  <c r="O284" i="1" s="1"/>
  <c r="AH284" i="1" s="1"/>
  <c r="AN284" i="1"/>
  <c r="Q284" i="1" s="1"/>
  <c r="AF284" i="1"/>
  <c r="AE284" i="1"/>
  <c r="Z284" i="1"/>
  <c r="W284" i="1"/>
  <c r="BF283" i="1"/>
  <c r="BE283" i="1"/>
  <c r="BC283" i="1"/>
  <c r="BB283" i="1"/>
  <c r="AZ283" i="1" s="1"/>
  <c r="BA283" i="1" s="1"/>
  <c r="AS283" i="1"/>
  <c r="AN283" i="1"/>
  <c r="AF283" i="1"/>
  <c r="AE283" i="1"/>
  <c r="W283" i="1"/>
  <c r="Q283" i="1"/>
  <c r="P283" i="1"/>
  <c r="O283" i="1" s="1"/>
  <c r="BF282" i="1"/>
  <c r="BE282" i="1"/>
  <c r="BC282" i="1"/>
  <c r="BB282" i="1"/>
  <c r="AZ282" i="1" s="1"/>
  <c r="AS282" i="1"/>
  <c r="P282" i="1" s="1"/>
  <c r="O282" i="1" s="1"/>
  <c r="AH282" i="1" s="1"/>
  <c r="AN282" i="1"/>
  <c r="Q282" i="1" s="1"/>
  <c r="AF282" i="1"/>
  <c r="AE282" i="1"/>
  <c r="W282" i="1"/>
  <c r="BF281" i="1"/>
  <c r="BE281" i="1"/>
  <c r="BC281" i="1"/>
  <c r="BB281" i="1"/>
  <c r="AZ281" i="1" s="1"/>
  <c r="AM281" i="1" s="1"/>
  <c r="AS281" i="1"/>
  <c r="P281" i="1" s="1"/>
  <c r="O281" i="1" s="1"/>
  <c r="AN281" i="1"/>
  <c r="Q281" i="1" s="1"/>
  <c r="AF281" i="1"/>
  <c r="AE281" i="1"/>
  <c r="W281" i="1"/>
  <c r="BF280" i="1"/>
  <c r="BE280" i="1"/>
  <c r="BC280" i="1"/>
  <c r="BB280" i="1"/>
  <c r="AZ280" i="1" s="1"/>
  <c r="AL280" i="1" s="1"/>
  <c r="AS280" i="1"/>
  <c r="P280" i="1" s="1"/>
  <c r="O280" i="1" s="1"/>
  <c r="AH280" i="1" s="1"/>
  <c r="AN280" i="1"/>
  <c r="Q280" i="1" s="1"/>
  <c r="AF280" i="1"/>
  <c r="AE280" i="1"/>
  <c r="W280" i="1"/>
  <c r="BF279" i="1"/>
  <c r="BE279" i="1"/>
  <c r="BC279" i="1"/>
  <c r="Z279" i="1" s="1"/>
  <c r="BB279" i="1"/>
  <c r="AZ279" i="1" s="1"/>
  <c r="R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AF278" i="1"/>
  <c r="AE278" i="1"/>
  <c r="AD278" i="1"/>
  <c r="W278" i="1"/>
  <c r="Q278" i="1"/>
  <c r="BF277" i="1"/>
  <c r="BE277" i="1"/>
  <c r="BC277" i="1"/>
  <c r="BD277" i="1" s="1"/>
  <c r="BB277" i="1"/>
  <c r="AZ277" i="1" s="1"/>
  <c r="AS277" i="1"/>
  <c r="P277" i="1" s="1"/>
  <c r="O277" i="1" s="1"/>
  <c r="AH277" i="1" s="1"/>
  <c r="AN277" i="1"/>
  <c r="Q277" i="1" s="1"/>
  <c r="AF277" i="1"/>
  <c r="AE277" i="1"/>
  <c r="W277" i="1"/>
  <c r="BF276" i="1"/>
  <c r="Z276" i="1" s="1"/>
  <c r="BE276" i="1"/>
  <c r="BD276" i="1" s="1"/>
  <c r="BC276" i="1"/>
  <c r="BB276" i="1"/>
  <c r="AZ276" i="1" s="1"/>
  <c r="AS276" i="1"/>
  <c r="P276" i="1" s="1"/>
  <c r="O276" i="1" s="1"/>
  <c r="AH276" i="1" s="1"/>
  <c r="AN276" i="1"/>
  <c r="Q276" i="1" s="1"/>
  <c r="AF276" i="1"/>
  <c r="AE276" i="1"/>
  <c r="W276" i="1"/>
  <c r="BF275" i="1"/>
  <c r="BE275" i="1"/>
  <c r="BC275" i="1"/>
  <c r="Z275" i="1" s="1"/>
  <c r="BB275" i="1"/>
  <c r="AZ275" i="1" s="1"/>
  <c r="R275" i="1" s="1"/>
  <c r="AS275" i="1"/>
  <c r="P275" i="1" s="1"/>
  <c r="O275" i="1" s="1"/>
  <c r="AH275" i="1" s="1"/>
  <c r="AN275" i="1"/>
  <c r="Q275" i="1" s="1"/>
  <c r="AF275" i="1"/>
  <c r="AE275" i="1"/>
  <c r="AD275" i="1" s="1"/>
  <c r="W275" i="1"/>
  <c r="BF274" i="1"/>
  <c r="BE274" i="1"/>
  <c r="BC274" i="1"/>
  <c r="BB274" i="1"/>
  <c r="AZ274" i="1" s="1"/>
  <c r="AS274" i="1"/>
  <c r="P274" i="1" s="1"/>
  <c r="O274" i="1" s="1"/>
  <c r="AN274" i="1"/>
  <c r="Q274" i="1" s="1"/>
  <c r="AF274" i="1"/>
  <c r="AE274" i="1"/>
  <c r="W274" i="1"/>
  <c r="BF273" i="1"/>
  <c r="BE273" i="1"/>
  <c r="BD273" i="1"/>
  <c r="BC273" i="1"/>
  <c r="BB273" i="1"/>
  <c r="AZ273" i="1" s="1"/>
  <c r="AL273" i="1" s="1"/>
  <c r="AS273" i="1"/>
  <c r="P273" i="1" s="1"/>
  <c r="O273" i="1" s="1"/>
  <c r="AH273" i="1" s="1"/>
  <c r="AN273" i="1"/>
  <c r="Q273" i="1" s="1"/>
  <c r="AF273" i="1"/>
  <c r="AE273" i="1"/>
  <c r="AD273" i="1" s="1"/>
  <c r="W273" i="1"/>
  <c r="BF272" i="1"/>
  <c r="BE272" i="1"/>
  <c r="BC272" i="1"/>
  <c r="BD272" i="1" s="1"/>
  <c r="BB272" i="1"/>
  <c r="AZ272" i="1"/>
  <c r="U272" i="1" s="1"/>
  <c r="AS272" i="1"/>
  <c r="P272" i="1" s="1"/>
  <c r="O272" i="1" s="1"/>
  <c r="AH272" i="1" s="1"/>
  <c r="AN272" i="1"/>
  <c r="Q272" i="1" s="1"/>
  <c r="AF272" i="1"/>
  <c r="AE272" i="1"/>
  <c r="W272" i="1"/>
  <c r="BF271" i="1"/>
  <c r="BE271" i="1"/>
  <c r="BC271" i="1"/>
  <c r="BB271" i="1"/>
  <c r="AZ271" i="1" s="1"/>
  <c r="AS271" i="1"/>
  <c r="AN271" i="1"/>
  <c r="Q271" i="1" s="1"/>
  <c r="AH271" i="1"/>
  <c r="AF271" i="1"/>
  <c r="AE271" i="1"/>
  <c r="W271" i="1"/>
  <c r="R271" i="1"/>
  <c r="P271" i="1"/>
  <c r="O271" i="1" s="1"/>
  <c r="BF270" i="1"/>
  <c r="BE270" i="1"/>
  <c r="BC270" i="1"/>
  <c r="BD270" i="1" s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D269" i="1" s="1"/>
  <c r="BB269" i="1"/>
  <c r="AZ269" i="1" s="1"/>
  <c r="AL269" i="1" s="1"/>
  <c r="AS269" i="1"/>
  <c r="P269" i="1" s="1"/>
  <c r="O269" i="1" s="1"/>
  <c r="AH269" i="1" s="1"/>
  <c r="AN269" i="1"/>
  <c r="Q269" i="1" s="1"/>
  <c r="AF269" i="1"/>
  <c r="AE269" i="1"/>
  <c r="AD269" i="1" s="1"/>
  <c r="W269" i="1"/>
  <c r="BF268" i="1"/>
  <c r="BE268" i="1"/>
  <c r="BD268" i="1" s="1"/>
  <c r="BC268" i="1"/>
  <c r="BB268" i="1"/>
  <c r="AZ268" i="1" s="1"/>
  <c r="AS268" i="1"/>
  <c r="AN268" i="1"/>
  <c r="Q268" i="1" s="1"/>
  <c r="AF268" i="1"/>
  <c r="AD268" i="1" s="1"/>
  <c r="AE268" i="1"/>
  <c r="W268" i="1"/>
  <c r="P268" i="1"/>
  <c r="O268" i="1" s="1"/>
  <c r="AH268" i="1" s="1"/>
  <c r="BF267" i="1"/>
  <c r="Z267" i="1" s="1"/>
  <c r="BE267" i="1"/>
  <c r="BC267" i="1"/>
  <c r="BB267" i="1"/>
  <c r="AZ267" i="1" s="1"/>
  <c r="R267" i="1" s="1"/>
  <c r="AS267" i="1"/>
  <c r="P267" i="1" s="1"/>
  <c r="O267" i="1" s="1"/>
  <c r="AN267" i="1"/>
  <c r="Q267" i="1" s="1"/>
  <c r="AF267" i="1"/>
  <c r="AE267" i="1"/>
  <c r="W267" i="1"/>
  <c r="BF266" i="1"/>
  <c r="BE266" i="1"/>
  <c r="BC266" i="1"/>
  <c r="BB266" i="1"/>
  <c r="AZ266" i="1" s="1"/>
  <c r="AS266" i="1"/>
  <c r="P266" i="1" s="1"/>
  <c r="O266" i="1" s="1"/>
  <c r="AN266" i="1"/>
  <c r="Q266" i="1" s="1"/>
  <c r="AF266" i="1"/>
  <c r="AE266" i="1"/>
  <c r="AD266" i="1" s="1"/>
  <c r="W266" i="1"/>
  <c r="BF265" i="1"/>
  <c r="BE265" i="1"/>
  <c r="BC265" i="1"/>
  <c r="Z265" i="1" s="1"/>
  <c r="BB265" i="1"/>
  <c r="AZ265" i="1" s="1"/>
  <c r="AL265" i="1" s="1"/>
  <c r="AS265" i="1"/>
  <c r="P265" i="1" s="1"/>
  <c r="O265" i="1" s="1"/>
  <c r="AH265" i="1" s="1"/>
  <c r="AN265" i="1"/>
  <c r="Q265" i="1" s="1"/>
  <c r="AF265" i="1"/>
  <c r="AE265" i="1"/>
  <c r="AD265" i="1" s="1"/>
  <c r="W265" i="1"/>
  <c r="BF264" i="1"/>
  <c r="Z264" i="1" s="1"/>
  <c r="BE264" i="1"/>
  <c r="BC264" i="1"/>
  <c r="BB264" i="1"/>
  <c r="AZ264" i="1"/>
  <c r="U264" i="1" s="1"/>
  <c r="AS264" i="1"/>
  <c r="P264" i="1" s="1"/>
  <c r="O264" i="1" s="1"/>
  <c r="AH264" i="1" s="1"/>
  <c r="AN264" i="1"/>
  <c r="Q264" i="1" s="1"/>
  <c r="AF264" i="1"/>
  <c r="AE264" i="1"/>
  <c r="W264" i="1"/>
  <c r="BF263" i="1"/>
  <c r="BE263" i="1"/>
  <c r="BC263" i="1"/>
  <c r="BD263" i="1" s="1"/>
  <c r="BB263" i="1"/>
  <c r="AZ263" i="1" s="1"/>
  <c r="R263" i="1" s="1"/>
  <c r="AS263" i="1"/>
  <c r="AN263" i="1"/>
  <c r="Q263" i="1" s="1"/>
  <c r="AF263" i="1"/>
  <c r="AE263" i="1"/>
  <c r="W263" i="1"/>
  <c r="P263" i="1"/>
  <c r="O263" i="1" s="1"/>
  <c r="AH263" i="1" s="1"/>
  <c r="BF262" i="1"/>
  <c r="BE262" i="1"/>
  <c r="BC262" i="1"/>
  <c r="BD262" i="1" s="1"/>
  <c r="BB262" i="1"/>
  <c r="AZ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D261" i="1" s="1"/>
  <c r="BC261" i="1"/>
  <c r="Z261" i="1" s="1"/>
  <c r="BB261" i="1"/>
  <c r="AZ261" i="1" s="1"/>
  <c r="AL261" i="1" s="1"/>
  <c r="AS261" i="1"/>
  <c r="AN261" i="1"/>
  <c r="Q261" i="1" s="1"/>
  <c r="AF261" i="1"/>
  <c r="AE261" i="1"/>
  <c r="AD261" i="1" s="1"/>
  <c r="W261" i="1"/>
  <c r="P261" i="1"/>
  <c r="O261" i="1" s="1"/>
  <c r="AH261" i="1" s="1"/>
  <c r="BF260" i="1"/>
  <c r="BE260" i="1"/>
  <c r="BC260" i="1"/>
  <c r="BD260" i="1" s="1"/>
  <c r="BB260" i="1"/>
  <c r="AZ260" i="1" s="1"/>
  <c r="U260" i="1" s="1"/>
  <c r="AS260" i="1"/>
  <c r="P260" i="1" s="1"/>
  <c r="O260" i="1" s="1"/>
  <c r="AH260" i="1" s="1"/>
  <c r="AN260" i="1"/>
  <c r="Q260" i="1" s="1"/>
  <c r="AF260" i="1"/>
  <c r="AE260" i="1"/>
  <c r="W260" i="1"/>
  <c r="BF259" i="1"/>
  <c r="BE259" i="1"/>
  <c r="BC259" i="1"/>
  <c r="BB259" i="1"/>
  <c r="AZ259" i="1" s="1"/>
  <c r="R259" i="1" s="1"/>
  <c r="AS259" i="1"/>
  <c r="P259" i="1" s="1"/>
  <c r="O259" i="1" s="1"/>
  <c r="AH259" i="1" s="1"/>
  <c r="AN259" i="1"/>
  <c r="Q259" i="1" s="1"/>
  <c r="AF259" i="1"/>
  <c r="AE259" i="1"/>
  <c r="AD259" i="1" s="1"/>
  <c r="W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AD258" i="1"/>
  <c r="W258" i="1"/>
  <c r="BF257" i="1"/>
  <c r="BE257" i="1"/>
  <c r="BC257" i="1"/>
  <c r="BB257" i="1"/>
  <c r="AZ257" i="1" s="1"/>
  <c r="AL257" i="1" s="1"/>
  <c r="AS257" i="1"/>
  <c r="P257" i="1" s="1"/>
  <c r="O257" i="1" s="1"/>
  <c r="AH257" i="1" s="1"/>
  <c r="AN257" i="1"/>
  <c r="Q257" i="1" s="1"/>
  <c r="AF257" i="1"/>
  <c r="AE257" i="1"/>
  <c r="AD257" i="1" s="1"/>
  <c r="W257" i="1"/>
  <c r="BF256" i="1"/>
  <c r="BE256" i="1"/>
  <c r="BC256" i="1"/>
  <c r="BD256" i="1" s="1"/>
  <c r="BB256" i="1"/>
  <c r="AZ256" i="1" s="1"/>
  <c r="AS256" i="1"/>
  <c r="AN256" i="1"/>
  <c r="Q256" i="1" s="1"/>
  <c r="AF256" i="1"/>
  <c r="AE256" i="1"/>
  <c r="W256" i="1"/>
  <c r="P256" i="1"/>
  <c r="O256" i="1" s="1"/>
  <c r="AH256" i="1" s="1"/>
  <c r="BF255" i="1"/>
  <c r="BE255" i="1"/>
  <c r="BC255" i="1"/>
  <c r="BB255" i="1"/>
  <c r="AZ255" i="1"/>
  <c r="R255" i="1" s="1"/>
  <c r="AS255" i="1"/>
  <c r="P255" i="1" s="1"/>
  <c r="O255" i="1" s="1"/>
  <c r="AH255" i="1" s="1"/>
  <c r="AN255" i="1"/>
  <c r="Q255" i="1" s="1"/>
  <c r="AF255" i="1"/>
  <c r="AE255" i="1"/>
  <c r="W255" i="1"/>
  <c r="BF254" i="1"/>
  <c r="BE254" i="1"/>
  <c r="BC254" i="1"/>
  <c r="BB254" i="1"/>
  <c r="AZ254" i="1" s="1"/>
  <c r="AS254" i="1"/>
  <c r="P254" i="1" s="1"/>
  <c r="O254" i="1" s="1"/>
  <c r="AN254" i="1"/>
  <c r="Q254" i="1" s="1"/>
  <c r="AF254" i="1"/>
  <c r="AE254" i="1"/>
  <c r="W254" i="1"/>
  <c r="BF253" i="1"/>
  <c r="BE253" i="1"/>
  <c r="BC253" i="1"/>
  <c r="BB253" i="1"/>
  <c r="AZ253" i="1" s="1"/>
  <c r="AS253" i="1"/>
  <c r="P253" i="1" s="1"/>
  <c r="O253" i="1" s="1"/>
  <c r="AH253" i="1" s="1"/>
  <c r="AN253" i="1"/>
  <c r="Q253" i="1" s="1"/>
  <c r="AF253" i="1"/>
  <c r="AE253" i="1"/>
  <c r="AD253" i="1" s="1"/>
  <c r="W253" i="1"/>
  <c r="BF252" i="1"/>
  <c r="BE252" i="1"/>
  <c r="BC252" i="1"/>
  <c r="BB252" i="1"/>
  <c r="AZ252" i="1" s="1"/>
  <c r="U252" i="1" s="1"/>
  <c r="AS252" i="1"/>
  <c r="P252" i="1" s="1"/>
  <c r="O252" i="1" s="1"/>
  <c r="AH252" i="1" s="1"/>
  <c r="AN252" i="1"/>
  <c r="Q252" i="1" s="1"/>
  <c r="AF252" i="1"/>
  <c r="AD252" i="1" s="1"/>
  <c r="AE252" i="1"/>
  <c r="W252" i="1"/>
  <c r="BF251" i="1"/>
  <c r="BE251" i="1"/>
  <c r="BC251" i="1"/>
  <c r="BB251" i="1"/>
  <c r="AZ251" i="1" s="1"/>
  <c r="R251" i="1" s="1"/>
  <c r="AS251" i="1"/>
  <c r="P251" i="1" s="1"/>
  <c r="O251" i="1" s="1"/>
  <c r="AH251" i="1" s="1"/>
  <c r="AN251" i="1"/>
  <c r="Q251" i="1" s="1"/>
  <c r="AF251" i="1"/>
  <c r="AE251" i="1"/>
  <c r="Z251" i="1"/>
  <c r="W251" i="1"/>
  <c r="BF250" i="1"/>
  <c r="BE250" i="1"/>
  <c r="BC250" i="1"/>
  <c r="BD250" i="1" s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L249" i="1" s="1"/>
  <c r="AS249" i="1"/>
  <c r="AN249" i="1"/>
  <c r="Q249" i="1" s="1"/>
  <c r="AF249" i="1"/>
  <c r="AE249" i="1"/>
  <c r="AD249" i="1" s="1"/>
  <c r="W249" i="1"/>
  <c r="P249" i="1"/>
  <c r="O249" i="1" s="1"/>
  <c r="AH249" i="1" s="1"/>
  <c r="BF248" i="1"/>
  <c r="BE248" i="1"/>
  <c r="BC248" i="1"/>
  <c r="BD248" i="1" s="1"/>
  <c r="BB248" i="1"/>
  <c r="AZ248" i="1" s="1"/>
  <c r="AS248" i="1"/>
  <c r="P248" i="1" s="1"/>
  <c r="O248" i="1" s="1"/>
  <c r="AH248" i="1" s="1"/>
  <c r="AN248" i="1"/>
  <c r="Q248" i="1" s="1"/>
  <c r="AF248" i="1"/>
  <c r="AE248" i="1"/>
  <c r="W248" i="1"/>
  <c r="BF247" i="1"/>
  <c r="BE247" i="1"/>
  <c r="BC247" i="1"/>
  <c r="BB247" i="1"/>
  <c r="AZ247" i="1"/>
  <c r="R247" i="1" s="1"/>
  <c r="AS247" i="1"/>
  <c r="P247" i="1" s="1"/>
  <c r="O247" i="1" s="1"/>
  <c r="AH247" i="1" s="1"/>
  <c r="AN247" i="1"/>
  <c r="Q247" i="1" s="1"/>
  <c r="AF247" i="1"/>
  <c r="AE247" i="1"/>
  <c r="W247" i="1"/>
  <c r="BF246" i="1"/>
  <c r="BE246" i="1"/>
  <c r="BC246" i="1"/>
  <c r="BB246" i="1"/>
  <c r="AZ246" i="1" s="1"/>
  <c r="AS246" i="1"/>
  <c r="P246" i="1" s="1"/>
  <c r="O246" i="1" s="1"/>
  <c r="AN246" i="1"/>
  <c r="AF246" i="1"/>
  <c r="AE246" i="1"/>
  <c r="AD246" i="1" s="1"/>
  <c r="W246" i="1"/>
  <c r="Q246" i="1"/>
  <c r="BF245" i="1"/>
  <c r="BE245" i="1"/>
  <c r="BD245" i="1" s="1"/>
  <c r="BC245" i="1"/>
  <c r="BB245" i="1"/>
  <c r="AZ245" i="1" s="1"/>
  <c r="AS245" i="1"/>
  <c r="P245" i="1" s="1"/>
  <c r="O245" i="1" s="1"/>
  <c r="AH245" i="1" s="1"/>
  <c r="AN245" i="1"/>
  <c r="Q245" i="1" s="1"/>
  <c r="AF245" i="1"/>
  <c r="AE245" i="1"/>
  <c r="AD245" i="1" s="1"/>
  <c r="W245" i="1"/>
  <c r="BF244" i="1"/>
  <c r="BE244" i="1"/>
  <c r="BC244" i="1"/>
  <c r="BD244" i="1" s="1"/>
  <c r="BB244" i="1"/>
  <c r="AZ244" i="1" s="1"/>
  <c r="AS244" i="1"/>
  <c r="P244" i="1" s="1"/>
  <c r="O244" i="1" s="1"/>
  <c r="AH244" i="1" s="1"/>
  <c r="AN244" i="1"/>
  <c r="Q244" i="1" s="1"/>
  <c r="AF244" i="1"/>
  <c r="AE244" i="1"/>
  <c r="W244" i="1"/>
  <c r="BF243" i="1"/>
  <c r="BE243" i="1"/>
  <c r="BC243" i="1"/>
  <c r="BD243" i="1" s="1"/>
  <c r="BB243" i="1"/>
  <c r="AZ243" i="1" s="1"/>
  <c r="R243" i="1" s="1"/>
  <c r="AS243" i="1"/>
  <c r="P243" i="1" s="1"/>
  <c r="O243" i="1" s="1"/>
  <c r="AH243" i="1" s="1"/>
  <c r="AN243" i="1"/>
  <c r="Q243" i="1" s="1"/>
  <c r="AF243" i="1"/>
  <c r="AE243" i="1"/>
  <c r="W243" i="1"/>
  <c r="BF242" i="1"/>
  <c r="BE242" i="1"/>
  <c r="BC242" i="1"/>
  <c r="BD242" i="1" s="1"/>
  <c r="BB242" i="1"/>
  <c r="AZ242" i="1" s="1"/>
  <c r="AS242" i="1"/>
  <c r="P242" i="1" s="1"/>
  <c r="O242" i="1" s="1"/>
  <c r="AN242" i="1"/>
  <c r="Q242" i="1" s="1"/>
  <c r="AF242" i="1"/>
  <c r="AE242" i="1"/>
  <c r="W242" i="1"/>
  <c r="BF241" i="1"/>
  <c r="BE241" i="1"/>
  <c r="BC241" i="1"/>
  <c r="BB241" i="1"/>
  <c r="AZ241" i="1" s="1"/>
  <c r="AL241" i="1" s="1"/>
  <c r="AS241" i="1"/>
  <c r="P241" i="1" s="1"/>
  <c r="O241" i="1" s="1"/>
  <c r="AH241" i="1" s="1"/>
  <c r="AN241" i="1"/>
  <c r="Q241" i="1" s="1"/>
  <c r="AF241" i="1"/>
  <c r="AE241" i="1"/>
  <c r="AD241" i="1"/>
  <c r="W241" i="1"/>
  <c r="BF240" i="1"/>
  <c r="Z240" i="1" s="1"/>
  <c r="BE240" i="1"/>
  <c r="BC240" i="1"/>
  <c r="BB240" i="1"/>
  <c r="AZ240" i="1"/>
  <c r="U240" i="1" s="1"/>
  <c r="AS240" i="1"/>
  <c r="P240" i="1" s="1"/>
  <c r="O240" i="1" s="1"/>
  <c r="AH240" i="1" s="1"/>
  <c r="AN240" i="1"/>
  <c r="Q240" i="1" s="1"/>
  <c r="AF240" i="1"/>
  <c r="AD240" i="1" s="1"/>
  <c r="AE240" i="1"/>
  <c r="W240" i="1"/>
  <c r="BF239" i="1"/>
  <c r="BE239" i="1"/>
  <c r="BC239" i="1"/>
  <c r="BD239" i="1" s="1"/>
  <c r="BB239" i="1"/>
  <c r="AZ239" i="1" s="1"/>
  <c r="R239" i="1" s="1"/>
  <c r="AS239" i="1"/>
  <c r="AN239" i="1"/>
  <c r="Q239" i="1" s="1"/>
  <c r="AH239" i="1"/>
  <c r="AF239" i="1"/>
  <c r="AE239" i="1"/>
  <c r="W239" i="1"/>
  <c r="P239" i="1"/>
  <c r="O239" i="1" s="1"/>
  <c r="BF238" i="1"/>
  <c r="BE238" i="1"/>
  <c r="BC238" i="1"/>
  <c r="BB238" i="1"/>
  <c r="AZ238" i="1" s="1"/>
  <c r="AS238" i="1"/>
  <c r="P238" i="1" s="1"/>
  <c r="O238" i="1" s="1"/>
  <c r="AN238" i="1"/>
  <c r="AF238" i="1"/>
  <c r="AE238" i="1"/>
  <c r="AD238" i="1" s="1"/>
  <c r="W238" i="1"/>
  <c r="Q238" i="1"/>
  <c r="BF237" i="1"/>
  <c r="BE237" i="1"/>
  <c r="BD237" i="1" s="1"/>
  <c r="BC237" i="1"/>
  <c r="BB237" i="1"/>
  <c r="AZ237" i="1" s="1"/>
  <c r="AL237" i="1" s="1"/>
  <c r="AS237" i="1"/>
  <c r="P237" i="1" s="1"/>
  <c r="O237" i="1" s="1"/>
  <c r="AH237" i="1" s="1"/>
  <c r="AN237" i="1"/>
  <c r="Q237" i="1" s="1"/>
  <c r="AF237" i="1"/>
  <c r="AE237" i="1"/>
  <c r="AD237" i="1" s="1"/>
  <c r="W237" i="1"/>
  <c r="BF236" i="1"/>
  <c r="BE236" i="1"/>
  <c r="BC236" i="1"/>
  <c r="BB236" i="1"/>
  <c r="AZ236" i="1" s="1"/>
  <c r="AS236" i="1"/>
  <c r="P236" i="1" s="1"/>
  <c r="O236" i="1" s="1"/>
  <c r="AH236" i="1" s="1"/>
  <c r="AN236" i="1"/>
  <c r="Q236" i="1" s="1"/>
  <c r="AF236" i="1"/>
  <c r="AE236" i="1"/>
  <c r="W236" i="1"/>
  <c r="BF235" i="1"/>
  <c r="BE235" i="1"/>
  <c r="BC235" i="1"/>
  <c r="BD235" i="1" s="1"/>
  <c r="BB235" i="1"/>
  <c r="AZ235" i="1" s="1"/>
  <c r="R235" i="1" s="1"/>
  <c r="AS235" i="1"/>
  <c r="P235" i="1" s="1"/>
  <c r="O235" i="1" s="1"/>
  <c r="AN235" i="1"/>
  <c r="Q235" i="1" s="1"/>
  <c r="AF235" i="1"/>
  <c r="AE235" i="1"/>
  <c r="W235" i="1"/>
  <c r="BF234" i="1"/>
  <c r="BE234" i="1"/>
  <c r="BC234" i="1"/>
  <c r="BB234" i="1"/>
  <c r="AZ234" i="1" s="1"/>
  <c r="AS234" i="1"/>
  <c r="P234" i="1" s="1"/>
  <c r="O234" i="1" s="1"/>
  <c r="AN234" i="1"/>
  <c r="Q234" i="1" s="1"/>
  <c r="AF234" i="1"/>
  <c r="AE234" i="1"/>
  <c r="AD234" i="1"/>
  <c r="W234" i="1"/>
  <c r="BF233" i="1"/>
  <c r="BE233" i="1"/>
  <c r="BD233" i="1"/>
  <c r="BC233" i="1"/>
  <c r="BB233" i="1"/>
  <c r="AZ233" i="1" s="1"/>
  <c r="AL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BB232" i="1"/>
  <c r="AZ232" i="1" s="1"/>
  <c r="U232" i="1" s="1"/>
  <c r="AS232" i="1"/>
  <c r="P232" i="1" s="1"/>
  <c r="O232" i="1" s="1"/>
  <c r="AH232" i="1" s="1"/>
  <c r="AN232" i="1"/>
  <c r="Q232" i="1" s="1"/>
  <c r="AF232" i="1"/>
  <c r="AE232" i="1"/>
  <c r="W232" i="1"/>
  <c r="BF231" i="1"/>
  <c r="Z231" i="1" s="1"/>
  <c r="BE231" i="1"/>
  <c r="BC231" i="1"/>
  <c r="BB231" i="1"/>
  <c r="AZ231" i="1"/>
  <c r="R231" i="1" s="1"/>
  <c r="AS231" i="1"/>
  <c r="P231" i="1" s="1"/>
  <c r="O231" i="1" s="1"/>
  <c r="AH231" i="1" s="1"/>
  <c r="AN231" i="1"/>
  <c r="Q231" i="1" s="1"/>
  <c r="AF231" i="1"/>
  <c r="AE231" i="1"/>
  <c r="W231" i="1"/>
  <c r="BF230" i="1"/>
  <c r="BE230" i="1"/>
  <c r="BC230" i="1"/>
  <c r="BD230" i="1" s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Z229" i="1" s="1"/>
  <c r="BB229" i="1"/>
  <c r="AZ229" i="1" s="1"/>
  <c r="AL229" i="1" s="1"/>
  <c r="AS229" i="1"/>
  <c r="AN229" i="1"/>
  <c r="Q229" i="1" s="1"/>
  <c r="AF229" i="1"/>
  <c r="AE229" i="1"/>
  <c r="AD229" i="1" s="1"/>
  <c r="W229" i="1"/>
  <c r="P229" i="1"/>
  <c r="O229" i="1" s="1"/>
  <c r="AH229" i="1" s="1"/>
  <c r="BF228" i="1"/>
  <c r="BE228" i="1"/>
  <c r="BC228" i="1"/>
  <c r="BD228" i="1" s="1"/>
  <c r="BB228" i="1"/>
  <c r="AZ228" i="1"/>
  <c r="U228" i="1" s="1"/>
  <c r="AS228" i="1"/>
  <c r="P228" i="1" s="1"/>
  <c r="O228" i="1" s="1"/>
  <c r="AH228" i="1" s="1"/>
  <c r="AN228" i="1"/>
  <c r="Q228" i="1" s="1"/>
  <c r="AF228" i="1"/>
  <c r="AE228" i="1"/>
  <c r="W228" i="1"/>
  <c r="BF227" i="1"/>
  <c r="BE227" i="1"/>
  <c r="BC227" i="1"/>
  <c r="BB227" i="1"/>
  <c r="AZ227" i="1"/>
  <c r="R227" i="1" s="1"/>
  <c r="AS227" i="1"/>
  <c r="P227" i="1" s="1"/>
  <c r="O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U226" i="1" s="1"/>
  <c r="AS226" i="1"/>
  <c r="P226" i="1" s="1"/>
  <c r="O226" i="1" s="1"/>
  <c r="AN226" i="1"/>
  <c r="AF226" i="1"/>
  <c r="AE226" i="1"/>
  <c r="AD226" i="1" s="1"/>
  <c r="W226" i="1"/>
  <c r="Q226" i="1"/>
  <c r="BF225" i="1"/>
  <c r="BE225" i="1"/>
  <c r="BC225" i="1"/>
  <c r="BB225" i="1"/>
  <c r="AZ225" i="1" s="1"/>
  <c r="AM225" i="1" s="1"/>
  <c r="AS225" i="1"/>
  <c r="P225" i="1" s="1"/>
  <c r="O225" i="1" s="1"/>
  <c r="AN225" i="1"/>
  <c r="Q225" i="1" s="1"/>
  <c r="AL225" i="1"/>
  <c r="AF225" i="1"/>
  <c r="AE225" i="1"/>
  <c r="W225" i="1"/>
  <c r="BF224" i="1"/>
  <c r="BE224" i="1"/>
  <c r="BC224" i="1"/>
  <c r="BB224" i="1"/>
  <c r="AZ224" i="1"/>
  <c r="AS224" i="1"/>
  <c r="P224" i="1" s="1"/>
  <c r="O224" i="1" s="1"/>
  <c r="AH224" i="1" s="1"/>
  <c r="AN224" i="1"/>
  <c r="Q224" i="1" s="1"/>
  <c r="AF224" i="1"/>
  <c r="AE224" i="1"/>
  <c r="W224" i="1"/>
  <c r="BF223" i="1"/>
  <c r="BE223" i="1"/>
  <c r="BC223" i="1"/>
  <c r="BB223" i="1"/>
  <c r="AZ223" i="1" s="1"/>
  <c r="AS223" i="1"/>
  <c r="AN223" i="1"/>
  <c r="Q223" i="1" s="1"/>
  <c r="AF223" i="1"/>
  <c r="AE223" i="1"/>
  <c r="Z223" i="1"/>
  <c r="W223" i="1"/>
  <c r="P223" i="1"/>
  <c r="O223" i="1" s="1"/>
  <c r="BF222" i="1"/>
  <c r="BE222" i="1"/>
  <c r="BC222" i="1"/>
  <c r="BB222" i="1"/>
  <c r="AZ222" i="1" s="1"/>
  <c r="AS222" i="1"/>
  <c r="P222" i="1" s="1"/>
  <c r="O222" i="1" s="1"/>
  <c r="AN222" i="1"/>
  <c r="Q222" i="1" s="1"/>
  <c r="AF222" i="1"/>
  <c r="AE222" i="1"/>
  <c r="W222" i="1"/>
  <c r="BF221" i="1"/>
  <c r="BE221" i="1"/>
  <c r="BC221" i="1"/>
  <c r="Z221" i="1" s="1"/>
  <c r="BB221" i="1"/>
  <c r="AZ221" i="1" s="1"/>
  <c r="AS221" i="1"/>
  <c r="P221" i="1" s="1"/>
  <c r="O221" i="1" s="1"/>
  <c r="AN221" i="1"/>
  <c r="Q221" i="1" s="1"/>
  <c r="AF221" i="1"/>
  <c r="AE221" i="1"/>
  <c r="W221" i="1"/>
  <c r="BF220" i="1"/>
  <c r="Z220" i="1" s="1"/>
  <c r="BE220" i="1"/>
  <c r="BD220" i="1" s="1"/>
  <c r="BC220" i="1"/>
  <c r="BB220" i="1"/>
  <c r="AZ220" i="1" s="1"/>
  <c r="U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Z219" i="1" s="1"/>
  <c r="BB219" i="1"/>
  <c r="AZ219" i="1" s="1"/>
  <c r="R219" i="1" s="1"/>
  <c r="AS219" i="1"/>
  <c r="AN219" i="1"/>
  <c r="Q219" i="1" s="1"/>
  <c r="AF219" i="1"/>
  <c r="AE219" i="1"/>
  <c r="AD219" i="1" s="1"/>
  <c r="W219" i="1"/>
  <c r="P219" i="1"/>
  <c r="O219" i="1" s="1"/>
  <c r="BF218" i="1"/>
  <c r="BE218" i="1"/>
  <c r="BC218" i="1"/>
  <c r="BB218" i="1"/>
  <c r="AZ218" i="1" s="1"/>
  <c r="U218" i="1" s="1"/>
  <c r="AS218" i="1"/>
  <c r="P218" i="1" s="1"/>
  <c r="O218" i="1" s="1"/>
  <c r="AN218" i="1"/>
  <c r="Q218" i="1" s="1"/>
  <c r="AF218" i="1"/>
  <c r="AE218" i="1"/>
  <c r="AD218" i="1" s="1"/>
  <c r="W218" i="1"/>
  <c r="BF217" i="1"/>
  <c r="BE217" i="1"/>
  <c r="BC217" i="1"/>
  <c r="BD217" i="1" s="1"/>
  <c r="BB217" i="1"/>
  <c r="AZ217" i="1" s="1"/>
  <c r="AM217" i="1" s="1"/>
  <c r="AS217" i="1"/>
  <c r="AN217" i="1"/>
  <c r="Q217" i="1" s="1"/>
  <c r="AF217" i="1"/>
  <c r="AE217" i="1"/>
  <c r="W217" i="1"/>
  <c r="P217" i="1"/>
  <c r="O217" i="1" s="1"/>
  <c r="BF216" i="1"/>
  <c r="BE216" i="1"/>
  <c r="BC216" i="1"/>
  <c r="BD216" i="1" s="1"/>
  <c r="BB216" i="1"/>
  <c r="AZ216" i="1" s="1"/>
  <c r="U216" i="1" s="1"/>
  <c r="AS216" i="1"/>
  <c r="AN216" i="1"/>
  <c r="AF216" i="1"/>
  <c r="AE216" i="1"/>
  <c r="W216" i="1"/>
  <c r="Q216" i="1"/>
  <c r="P216" i="1"/>
  <c r="O216" i="1" s="1"/>
  <c r="AH216" i="1" s="1"/>
  <c r="BF215" i="1"/>
  <c r="Z215" i="1" s="1"/>
  <c r="BE215" i="1"/>
  <c r="BC215" i="1"/>
  <c r="BB215" i="1"/>
  <c r="AZ215" i="1"/>
  <c r="AS215" i="1"/>
  <c r="P215" i="1" s="1"/>
  <c r="O215" i="1" s="1"/>
  <c r="AN215" i="1"/>
  <c r="Q215" i="1" s="1"/>
  <c r="AF215" i="1"/>
  <c r="AE215" i="1"/>
  <c r="W215" i="1"/>
  <c r="BF214" i="1"/>
  <c r="BE214" i="1"/>
  <c r="BC214" i="1"/>
  <c r="BB214" i="1"/>
  <c r="AZ214" i="1" s="1"/>
  <c r="AS214" i="1"/>
  <c r="P214" i="1" s="1"/>
  <c r="O214" i="1" s="1"/>
  <c r="AN214" i="1"/>
  <c r="Q214" i="1" s="1"/>
  <c r="AF214" i="1"/>
  <c r="AE214" i="1"/>
  <c r="AD214" i="1" s="1"/>
  <c r="W214" i="1"/>
  <c r="BF213" i="1"/>
  <c r="BE213" i="1"/>
  <c r="BC213" i="1"/>
  <c r="BB213" i="1"/>
  <c r="AZ213" i="1" s="1"/>
  <c r="AS213" i="1"/>
  <c r="AN213" i="1"/>
  <c r="Q213" i="1" s="1"/>
  <c r="AF213" i="1"/>
  <c r="AE213" i="1"/>
  <c r="AD213" i="1" s="1"/>
  <c r="W213" i="1"/>
  <c r="P213" i="1"/>
  <c r="O213" i="1" s="1"/>
  <c r="BF212" i="1"/>
  <c r="BE212" i="1"/>
  <c r="BC212" i="1"/>
  <c r="BB212" i="1"/>
  <c r="AZ212" i="1"/>
  <c r="R212" i="1" s="1"/>
  <c r="AS212" i="1"/>
  <c r="P212" i="1" s="1"/>
  <c r="O212" i="1" s="1"/>
  <c r="AN212" i="1"/>
  <c r="Q212" i="1" s="1"/>
  <c r="AF212" i="1"/>
  <c r="AE212" i="1"/>
  <c r="W212" i="1"/>
  <c r="BF211" i="1"/>
  <c r="BE211" i="1"/>
  <c r="BC211" i="1"/>
  <c r="BB211" i="1"/>
  <c r="AZ211" i="1" s="1"/>
  <c r="AS211" i="1"/>
  <c r="P211" i="1" s="1"/>
  <c r="O211" i="1" s="1"/>
  <c r="AH211" i="1" s="1"/>
  <c r="AN211" i="1"/>
  <c r="Q211" i="1" s="1"/>
  <c r="AF211" i="1"/>
  <c r="AE211" i="1"/>
  <c r="AD211" i="1" s="1"/>
  <c r="W211" i="1"/>
  <c r="BF210" i="1"/>
  <c r="BE210" i="1"/>
  <c r="BC210" i="1"/>
  <c r="Z210" i="1" s="1"/>
  <c r="BB210" i="1"/>
  <c r="AZ210" i="1" s="1"/>
  <c r="AL210" i="1" s="1"/>
  <c r="AS210" i="1"/>
  <c r="P210" i="1" s="1"/>
  <c r="O210" i="1" s="1"/>
  <c r="AN210" i="1"/>
  <c r="AF210" i="1"/>
  <c r="AE210" i="1"/>
  <c r="W210" i="1"/>
  <c r="Q210" i="1"/>
  <c r="BF209" i="1"/>
  <c r="BE209" i="1"/>
  <c r="BD209" i="1" s="1"/>
  <c r="BC209" i="1"/>
  <c r="BB209" i="1"/>
  <c r="AZ209" i="1" s="1"/>
  <c r="AS209" i="1"/>
  <c r="P209" i="1" s="1"/>
  <c r="O209" i="1" s="1"/>
  <c r="AN209" i="1"/>
  <c r="Q209" i="1" s="1"/>
  <c r="AM209" i="1"/>
  <c r="AF209" i="1"/>
  <c r="AE209" i="1"/>
  <c r="W209" i="1"/>
  <c r="BF208" i="1"/>
  <c r="BE208" i="1"/>
  <c r="BC208" i="1"/>
  <c r="BD208" i="1" s="1"/>
  <c r="BB208" i="1"/>
  <c r="AZ208" i="1" s="1"/>
  <c r="R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Z206" i="1" s="1"/>
  <c r="BB206" i="1"/>
  <c r="AZ206" i="1" s="1"/>
  <c r="AS206" i="1"/>
  <c r="P206" i="1" s="1"/>
  <c r="O206" i="1" s="1"/>
  <c r="AN206" i="1"/>
  <c r="AH206" i="1"/>
  <c r="AF206" i="1"/>
  <c r="AE206" i="1"/>
  <c r="W206" i="1"/>
  <c r="Q206" i="1"/>
  <c r="BF205" i="1"/>
  <c r="BE205" i="1"/>
  <c r="BC205" i="1"/>
  <c r="Z205" i="1" s="1"/>
  <c r="BB205" i="1"/>
  <c r="AZ205" i="1" s="1"/>
  <c r="AM205" i="1" s="1"/>
  <c r="AS205" i="1"/>
  <c r="P205" i="1" s="1"/>
  <c r="O205" i="1" s="1"/>
  <c r="AH205" i="1" s="1"/>
  <c r="AN205" i="1"/>
  <c r="Q205" i="1" s="1"/>
  <c r="AF205" i="1"/>
  <c r="AE205" i="1"/>
  <c r="W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D204" i="1" s="1"/>
  <c r="AE204" i="1"/>
  <c r="W204" i="1"/>
  <c r="BF203" i="1"/>
  <c r="BE203" i="1"/>
  <c r="BC203" i="1"/>
  <c r="BB203" i="1"/>
  <c r="AZ203" i="1" s="1"/>
  <c r="AS203" i="1"/>
  <c r="AN203" i="1"/>
  <c r="Q203" i="1" s="1"/>
  <c r="AF203" i="1"/>
  <c r="AE203" i="1"/>
  <c r="W203" i="1"/>
  <c r="P203" i="1"/>
  <c r="O203" i="1" s="1"/>
  <c r="BF202" i="1"/>
  <c r="BE202" i="1"/>
  <c r="BC202" i="1"/>
  <c r="BB202" i="1"/>
  <c r="AZ202" i="1" s="1"/>
  <c r="AS202" i="1"/>
  <c r="P202" i="1" s="1"/>
  <c r="O202" i="1" s="1"/>
  <c r="AH202" i="1" s="1"/>
  <c r="AN202" i="1"/>
  <c r="Q202" i="1" s="1"/>
  <c r="AF202" i="1"/>
  <c r="AE202" i="1"/>
  <c r="W202" i="1"/>
  <c r="BF201" i="1"/>
  <c r="BE201" i="1"/>
  <c r="BC201" i="1"/>
  <c r="Z201" i="1" s="1"/>
  <c r="BB201" i="1"/>
  <c r="AZ201" i="1" s="1"/>
  <c r="AM201" i="1" s="1"/>
  <c r="AS201" i="1"/>
  <c r="P201" i="1" s="1"/>
  <c r="O201" i="1" s="1"/>
  <c r="AH201" i="1" s="1"/>
  <c r="AN201" i="1"/>
  <c r="Q201" i="1" s="1"/>
  <c r="AF201" i="1"/>
  <c r="AE201" i="1"/>
  <c r="W201" i="1"/>
  <c r="BF200" i="1"/>
  <c r="BE200" i="1"/>
  <c r="BD200" i="1"/>
  <c r="BC200" i="1"/>
  <c r="BB200" i="1"/>
  <c r="AZ200" i="1" s="1"/>
  <c r="AS200" i="1"/>
  <c r="P200" i="1" s="1"/>
  <c r="O200" i="1" s="1"/>
  <c r="AN200" i="1"/>
  <c r="Q200" i="1" s="1"/>
  <c r="AF200" i="1"/>
  <c r="AE200" i="1"/>
  <c r="Z200" i="1"/>
  <c r="W200" i="1"/>
  <c r="BF199" i="1"/>
  <c r="Z199" i="1" s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Z198" i="1" s="1"/>
  <c r="BB198" i="1"/>
  <c r="AZ198" i="1" s="1"/>
  <c r="AS198" i="1"/>
  <c r="P198" i="1" s="1"/>
  <c r="O198" i="1" s="1"/>
  <c r="AH198" i="1" s="1"/>
  <c r="AN198" i="1"/>
  <c r="Q198" i="1" s="1"/>
  <c r="AF198" i="1"/>
  <c r="AE198" i="1"/>
  <c r="AD198" i="1" s="1"/>
  <c r="W198" i="1"/>
  <c r="BF197" i="1"/>
  <c r="BE197" i="1"/>
  <c r="BC197" i="1"/>
  <c r="BB197" i="1"/>
  <c r="AZ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 s="1"/>
  <c r="AS196" i="1"/>
  <c r="P196" i="1" s="1"/>
  <c r="O196" i="1" s="1"/>
  <c r="AN196" i="1"/>
  <c r="Q196" i="1" s="1"/>
  <c r="AF196" i="1"/>
  <c r="AE196" i="1"/>
  <c r="Z196" i="1"/>
  <c r="W196" i="1"/>
  <c r="BF195" i="1"/>
  <c r="BE195" i="1"/>
  <c r="BC195" i="1"/>
  <c r="BD195" i="1" s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Z194" i="1" s="1"/>
  <c r="BB194" i="1"/>
  <c r="AZ194" i="1" s="1"/>
  <c r="AS194" i="1"/>
  <c r="P194" i="1" s="1"/>
  <c r="O194" i="1" s="1"/>
  <c r="AH194" i="1" s="1"/>
  <c r="AN194" i="1"/>
  <c r="Q194" i="1" s="1"/>
  <c r="AF194" i="1"/>
  <c r="AE194" i="1"/>
  <c r="AD194" i="1" s="1"/>
  <c r="W194" i="1"/>
  <c r="BF193" i="1"/>
  <c r="BE193" i="1"/>
  <c r="BC193" i="1"/>
  <c r="Z193" i="1" s="1"/>
  <c r="BB193" i="1"/>
  <c r="AZ193" i="1" s="1"/>
  <c r="AL193" i="1" s="1"/>
  <c r="AS193" i="1"/>
  <c r="P193" i="1" s="1"/>
  <c r="O193" i="1" s="1"/>
  <c r="AH193" i="1" s="1"/>
  <c r="AN193" i="1"/>
  <c r="Q193" i="1" s="1"/>
  <c r="AF193" i="1"/>
  <c r="AE193" i="1"/>
  <c r="W193" i="1"/>
  <c r="BF192" i="1"/>
  <c r="Z192" i="1" s="1"/>
  <c r="BE192" i="1"/>
  <c r="BC192" i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D191" i="1" s="1"/>
  <c r="BB191" i="1"/>
  <c r="AZ191" i="1" s="1"/>
  <c r="AS191" i="1"/>
  <c r="P191" i="1" s="1"/>
  <c r="O191" i="1" s="1"/>
  <c r="AN191" i="1"/>
  <c r="Q191" i="1" s="1"/>
  <c r="AF191" i="1"/>
  <c r="AE191" i="1"/>
  <c r="W191" i="1"/>
  <c r="BF190" i="1"/>
  <c r="BE190" i="1"/>
  <c r="BC190" i="1"/>
  <c r="BB190" i="1"/>
  <c r="AZ190" i="1" s="1"/>
  <c r="AS190" i="1"/>
  <c r="P190" i="1" s="1"/>
  <c r="O190" i="1" s="1"/>
  <c r="AH190" i="1" s="1"/>
  <c r="AN190" i="1"/>
  <c r="Q190" i="1" s="1"/>
  <c r="AF190" i="1"/>
  <c r="AE190" i="1"/>
  <c r="AD190" i="1" s="1"/>
  <c r="W190" i="1"/>
  <c r="BF189" i="1"/>
  <c r="BE189" i="1"/>
  <c r="BC189" i="1"/>
  <c r="BB189" i="1"/>
  <c r="AZ189" i="1" s="1"/>
  <c r="AM189" i="1" s="1"/>
  <c r="AS189" i="1"/>
  <c r="AN189" i="1"/>
  <c r="Q189" i="1" s="1"/>
  <c r="AL189" i="1"/>
  <c r="AF189" i="1"/>
  <c r="AE189" i="1"/>
  <c r="AD189" i="1" s="1"/>
  <c r="W189" i="1"/>
  <c r="P189" i="1"/>
  <c r="O189" i="1" s="1"/>
  <c r="BF188" i="1"/>
  <c r="BE188" i="1"/>
  <c r="BC188" i="1"/>
  <c r="BB188" i="1"/>
  <c r="AZ188" i="1" s="1"/>
  <c r="AM188" i="1" s="1"/>
  <c r="AS188" i="1"/>
  <c r="P188" i="1" s="1"/>
  <c r="O188" i="1" s="1"/>
  <c r="AH188" i="1" s="1"/>
  <c r="AN188" i="1"/>
  <c r="Q188" i="1" s="1"/>
  <c r="AF188" i="1"/>
  <c r="AD188" i="1" s="1"/>
  <c r="AE188" i="1"/>
  <c r="W188" i="1"/>
  <c r="BF187" i="1"/>
  <c r="BE187" i="1"/>
  <c r="BC187" i="1"/>
  <c r="Z187" i="1" s="1"/>
  <c r="BB187" i="1"/>
  <c r="AZ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AD186" i="1"/>
  <c r="W186" i="1"/>
  <c r="BF185" i="1"/>
  <c r="BE185" i="1"/>
  <c r="BC185" i="1"/>
  <c r="BB185" i="1"/>
  <c r="AZ185" i="1" s="1"/>
  <c r="BA185" i="1" s="1"/>
  <c r="AS185" i="1"/>
  <c r="AN185" i="1"/>
  <c r="AF185" i="1"/>
  <c r="AE185" i="1"/>
  <c r="W185" i="1"/>
  <c r="Q185" i="1"/>
  <c r="P185" i="1"/>
  <c r="O185" i="1" s="1"/>
  <c r="AH185" i="1" s="1"/>
  <c r="BF184" i="1"/>
  <c r="BE184" i="1"/>
  <c r="BC184" i="1"/>
  <c r="BD184" i="1" s="1"/>
  <c r="BB184" i="1"/>
  <c r="AZ184" i="1" s="1"/>
  <c r="AS184" i="1"/>
  <c r="P184" i="1" s="1"/>
  <c r="O184" i="1" s="1"/>
  <c r="AN184" i="1"/>
  <c r="Q184" i="1" s="1"/>
  <c r="AF184" i="1"/>
  <c r="AE184" i="1"/>
  <c r="AD184" i="1" s="1"/>
  <c r="W184" i="1"/>
  <c r="BF183" i="1"/>
  <c r="BE183" i="1"/>
  <c r="BC183" i="1"/>
  <c r="BD183" i="1" s="1"/>
  <c r="BB183" i="1"/>
  <c r="AZ183" i="1" s="1"/>
  <c r="AS183" i="1"/>
  <c r="P183" i="1" s="1"/>
  <c r="O183" i="1" s="1"/>
  <c r="AN183" i="1"/>
  <c r="Q183" i="1" s="1"/>
  <c r="AF183" i="1"/>
  <c r="AE183" i="1"/>
  <c r="W183" i="1"/>
  <c r="BF182" i="1"/>
  <c r="BE182" i="1"/>
  <c r="BC182" i="1"/>
  <c r="Z182" i="1" s="1"/>
  <c r="BB182" i="1"/>
  <c r="AZ182" i="1" s="1"/>
  <c r="BA182" i="1" s="1"/>
  <c r="AS182" i="1"/>
  <c r="P182" i="1" s="1"/>
  <c r="O182" i="1" s="1"/>
  <c r="AN182" i="1"/>
  <c r="Q182" i="1" s="1"/>
  <c r="AF182" i="1"/>
  <c r="AE182" i="1"/>
  <c r="W182" i="1"/>
  <c r="BF181" i="1"/>
  <c r="BE181" i="1"/>
  <c r="BD181" i="1" s="1"/>
  <c r="BC181" i="1"/>
  <c r="BB181" i="1"/>
  <c r="AZ181" i="1" s="1"/>
  <c r="AM181" i="1" s="1"/>
  <c r="BA181" i="1"/>
  <c r="AS181" i="1"/>
  <c r="P181" i="1" s="1"/>
  <c r="O181" i="1" s="1"/>
  <c r="AN181" i="1"/>
  <c r="Q181" i="1" s="1"/>
  <c r="AF181" i="1"/>
  <c r="AE181" i="1"/>
  <c r="W181" i="1"/>
  <c r="BF180" i="1"/>
  <c r="BE180" i="1"/>
  <c r="BC180" i="1"/>
  <c r="BD180" i="1" s="1"/>
  <c r="BB180" i="1"/>
  <c r="AZ180" i="1" s="1"/>
  <c r="AM180" i="1" s="1"/>
  <c r="AS180" i="1"/>
  <c r="P180" i="1" s="1"/>
  <c r="O180" i="1" s="1"/>
  <c r="AN180" i="1"/>
  <c r="Q180" i="1" s="1"/>
  <c r="AF180" i="1"/>
  <c r="AE180" i="1"/>
  <c r="AD180" i="1" s="1"/>
  <c r="W180" i="1"/>
  <c r="BF179" i="1"/>
  <c r="Z179" i="1" s="1"/>
  <c r="BE179" i="1"/>
  <c r="BC179" i="1"/>
  <c r="BB179" i="1"/>
  <c r="AZ179" i="1" s="1"/>
  <c r="AS179" i="1"/>
  <c r="AN179" i="1"/>
  <c r="Q179" i="1" s="1"/>
  <c r="AF179" i="1"/>
  <c r="AE179" i="1"/>
  <c r="W179" i="1"/>
  <c r="P179" i="1"/>
  <c r="O179" i="1" s="1"/>
  <c r="BF178" i="1"/>
  <c r="Z178" i="1" s="1"/>
  <c r="BE178" i="1"/>
  <c r="BD178" i="1" s="1"/>
  <c r="BC178" i="1"/>
  <c r="BB178" i="1"/>
  <c r="AZ178" i="1"/>
  <c r="BA178" i="1" s="1"/>
  <c r="AS178" i="1"/>
  <c r="P178" i="1" s="1"/>
  <c r="O178" i="1" s="1"/>
  <c r="AN178" i="1"/>
  <c r="Q178" i="1" s="1"/>
  <c r="AM178" i="1"/>
  <c r="AF178" i="1"/>
  <c r="AD178" i="1" s="1"/>
  <c r="AE178" i="1"/>
  <c r="W178" i="1"/>
  <c r="R178" i="1"/>
  <c r="BF177" i="1"/>
  <c r="BE177" i="1"/>
  <c r="BC177" i="1"/>
  <c r="BB177" i="1"/>
  <c r="AZ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 s="1"/>
  <c r="AS176" i="1"/>
  <c r="P176" i="1" s="1"/>
  <c r="O176" i="1" s="1"/>
  <c r="AN176" i="1"/>
  <c r="Q176" i="1" s="1"/>
  <c r="AF176" i="1"/>
  <c r="AE176" i="1"/>
  <c r="Z176" i="1"/>
  <c r="W176" i="1"/>
  <c r="BF175" i="1"/>
  <c r="BE175" i="1"/>
  <c r="BC175" i="1"/>
  <c r="BD175" i="1" s="1"/>
  <c r="BB175" i="1"/>
  <c r="AZ175" i="1"/>
  <c r="AS175" i="1"/>
  <c r="AN175" i="1"/>
  <c r="Q175" i="1" s="1"/>
  <c r="AF175" i="1"/>
  <c r="AE175" i="1"/>
  <c r="W175" i="1"/>
  <c r="P175" i="1"/>
  <c r="O175" i="1" s="1"/>
  <c r="AH175" i="1" s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W174" i="1"/>
  <c r="BF173" i="1"/>
  <c r="BE173" i="1"/>
  <c r="BC173" i="1"/>
  <c r="BD173" i="1" s="1"/>
  <c r="BB173" i="1"/>
  <c r="AZ173" i="1" s="1"/>
  <c r="BA173" i="1" s="1"/>
  <c r="AS173" i="1"/>
  <c r="P173" i="1" s="1"/>
  <c r="O173" i="1" s="1"/>
  <c r="AN173" i="1"/>
  <c r="Q173" i="1" s="1"/>
  <c r="AM173" i="1"/>
  <c r="AF173" i="1"/>
  <c r="AE173" i="1"/>
  <c r="W173" i="1"/>
  <c r="BF172" i="1"/>
  <c r="BE172" i="1"/>
  <c r="BC172" i="1"/>
  <c r="Z172" i="1" s="1"/>
  <c r="BB172" i="1"/>
  <c r="AZ172" i="1" s="1"/>
  <c r="BA172" i="1" s="1"/>
  <c r="AS172" i="1"/>
  <c r="P172" i="1" s="1"/>
  <c r="O172" i="1" s="1"/>
  <c r="AN172" i="1"/>
  <c r="Q172" i="1" s="1"/>
  <c r="AF172" i="1"/>
  <c r="AE172" i="1"/>
  <c r="AD172" i="1" s="1"/>
  <c r="W172" i="1"/>
  <c r="U172" i="1"/>
  <c r="BF171" i="1"/>
  <c r="BE171" i="1"/>
  <c r="BC171" i="1"/>
  <c r="BB171" i="1"/>
  <c r="AZ171" i="1" s="1"/>
  <c r="AS171" i="1"/>
  <c r="P171" i="1" s="1"/>
  <c r="O171" i="1" s="1"/>
  <c r="AN171" i="1"/>
  <c r="Q171" i="1" s="1"/>
  <c r="AF171" i="1"/>
  <c r="AE171" i="1"/>
  <c r="Z171" i="1"/>
  <c r="W171" i="1"/>
  <c r="BF170" i="1"/>
  <c r="BE170" i="1"/>
  <c r="BC170" i="1"/>
  <c r="Z170" i="1" s="1"/>
  <c r="BB170" i="1"/>
  <c r="AZ170" i="1" s="1"/>
  <c r="AS170" i="1"/>
  <c r="P170" i="1" s="1"/>
  <c r="O170" i="1" s="1"/>
  <c r="AN170" i="1"/>
  <c r="Q170" i="1" s="1"/>
  <c r="AF170" i="1"/>
  <c r="AE170" i="1"/>
  <c r="W170" i="1"/>
  <c r="BF169" i="1"/>
  <c r="BE169" i="1"/>
  <c r="BC169" i="1"/>
  <c r="BB169" i="1"/>
  <c r="AZ169" i="1" s="1"/>
  <c r="AS169" i="1"/>
  <c r="AN169" i="1"/>
  <c r="Q169" i="1" s="1"/>
  <c r="AF169" i="1"/>
  <c r="AE169" i="1"/>
  <c r="AD169" i="1" s="1"/>
  <c r="W169" i="1"/>
  <c r="P169" i="1"/>
  <c r="O169" i="1" s="1"/>
  <c r="AH169" i="1" s="1"/>
  <c r="BF168" i="1"/>
  <c r="Z168" i="1" s="1"/>
  <c r="BE168" i="1"/>
  <c r="BD168" i="1" s="1"/>
  <c r="BC168" i="1"/>
  <c r="BB168" i="1"/>
  <c r="AZ168" i="1" s="1"/>
  <c r="AS168" i="1"/>
  <c r="P168" i="1" s="1"/>
  <c r="O168" i="1" s="1"/>
  <c r="AN168" i="1"/>
  <c r="Q168" i="1" s="1"/>
  <c r="AF168" i="1"/>
  <c r="AE168" i="1"/>
  <c r="W168" i="1"/>
  <c r="BF167" i="1"/>
  <c r="BE167" i="1"/>
  <c r="BC167" i="1"/>
  <c r="BB167" i="1"/>
  <c r="AZ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AS166" i="1"/>
  <c r="P166" i="1" s="1"/>
  <c r="O166" i="1" s="1"/>
  <c r="AN166" i="1"/>
  <c r="AF166" i="1"/>
  <c r="AE166" i="1"/>
  <c r="AD166" i="1"/>
  <c r="W166" i="1"/>
  <c r="Q166" i="1"/>
  <c r="BF165" i="1"/>
  <c r="BE165" i="1"/>
  <c r="BC165" i="1"/>
  <c r="BB165" i="1"/>
  <c r="AZ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Z164" i="1" s="1"/>
  <c r="BB164" i="1"/>
  <c r="AZ164" i="1" s="1"/>
  <c r="AS164" i="1"/>
  <c r="P164" i="1" s="1"/>
  <c r="O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N163" i="1"/>
  <c r="AF163" i="1"/>
  <c r="AE163" i="1"/>
  <c r="W163" i="1"/>
  <c r="Q163" i="1"/>
  <c r="BF162" i="1"/>
  <c r="BE162" i="1"/>
  <c r="BC162" i="1"/>
  <c r="BB162" i="1"/>
  <c r="AZ162" i="1" s="1"/>
  <c r="AS162" i="1"/>
  <c r="AN162" i="1"/>
  <c r="Q162" i="1" s="1"/>
  <c r="AL162" i="1"/>
  <c r="AF162" i="1"/>
  <c r="AE162" i="1"/>
  <c r="W162" i="1"/>
  <c r="P162" i="1"/>
  <c r="O162" i="1" s="1"/>
  <c r="BF161" i="1"/>
  <c r="BE161" i="1"/>
  <c r="BC161" i="1"/>
  <c r="BB161" i="1"/>
  <c r="AZ161" i="1" s="1"/>
  <c r="AS161" i="1"/>
  <c r="P161" i="1" s="1"/>
  <c r="O161" i="1" s="1"/>
  <c r="AH161" i="1" s="1"/>
  <c r="AN161" i="1"/>
  <c r="Q161" i="1" s="1"/>
  <c r="AF161" i="1"/>
  <c r="AE161" i="1"/>
  <c r="W161" i="1"/>
  <c r="BF160" i="1"/>
  <c r="BE160" i="1"/>
  <c r="BC160" i="1"/>
  <c r="BB160" i="1"/>
  <c r="AZ160" i="1" s="1"/>
  <c r="AS160" i="1"/>
  <c r="P160" i="1" s="1"/>
  <c r="O160" i="1" s="1"/>
  <c r="AN160" i="1"/>
  <c r="AF160" i="1"/>
  <c r="AE160" i="1"/>
  <c r="W160" i="1"/>
  <c r="Q160" i="1"/>
  <c r="BF159" i="1"/>
  <c r="BE159" i="1"/>
  <c r="BD159" i="1" s="1"/>
  <c r="BC159" i="1"/>
  <c r="BB159" i="1"/>
  <c r="AZ159" i="1" s="1"/>
  <c r="AS159" i="1"/>
  <c r="P159" i="1" s="1"/>
  <c r="O159" i="1" s="1"/>
  <c r="AN159" i="1"/>
  <c r="Q159" i="1" s="1"/>
  <c r="AF159" i="1"/>
  <c r="AE159" i="1"/>
  <c r="AD159" i="1" s="1"/>
  <c r="W159" i="1"/>
  <c r="BF158" i="1"/>
  <c r="BE158" i="1"/>
  <c r="BC158" i="1"/>
  <c r="BB158" i="1"/>
  <c r="AZ158" i="1" s="1"/>
  <c r="AS158" i="1"/>
  <c r="P158" i="1" s="1"/>
  <c r="O158" i="1" s="1"/>
  <c r="AN158" i="1"/>
  <c r="Q158" i="1" s="1"/>
  <c r="AF158" i="1"/>
  <c r="AE158" i="1"/>
  <c r="AD158" i="1" s="1"/>
  <c r="W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BF156" i="1"/>
  <c r="BE156" i="1"/>
  <c r="BC156" i="1"/>
  <c r="Z156" i="1" s="1"/>
  <c r="BB156" i="1"/>
  <c r="AZ156" i="1" s="1"/>
  <c r="AS156" i="1"/>
  <c r="P156" i="1" s="1"/>
  <c r="O156" i="1" s="1"/>
  <c r="AN156" i="1"/>
  <c r="AF156" i="1"/>
  <c r="AE156" i="1"/>
  <c r="AD156" i="1" s="1"/>
  <c r="W156" i="1"/>
  <c r="Q156" i="1"/>
  <c r="BF155" i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S154" i="1"/>
  <c r="P154" i="1" s="1"/>
  <c r="O154" i="1" s="1"/>
  <c r="AN154" i="1"/>
  <c r="Q154" i="1" s="1"/>
  <c r="AF154" i="1"/>
  <c r="AE154" i="1"/>
  <c r="AD154" i="1" s="1"/>
  <c r="W154" i="1"/>
  <c r="BF153" i="1"/>
  <c r="BE153" i="1"/>
  <c r="BC153" i="1"/>
  <c r="Z153" i="1" s="1"/>
  <c r="BB153" i="1"/>
  <c r="AZ153" i="1" s="1"/>
  <c r="AS153" i="1"/>
  <c r="P153" i="1" s="1"/>
  <c r="O153" i="1" s="1"/>
  <c r="AH153" i="1" s="1"/>
  <c r="AN153" i="1"/>
  <c r="Q153" i="1" s="1"/>
  <c r="AF153" i="1"/>
  <c r="AE153" i="1"/>
  <c r="W153" i="1"/>
  <c r="BF152" i="1"/>
  <c r="BE152" i="1"/>
  <c r="BD152" i="1" s="1"/>
  <c r="BC152" i="1"/>
  <c r="BB152" i="1"/>
  <c r="AZ152" i="1" s="1"/>
  <c r="AS152" i="1"/>
  <c r="P152" i="1" s="1"/>
  <c r="O152" i="1" s="1"/>
  <c r="AN152" i="1"/>
  <c r="Q152" i="1" s="1"/>
  <c r="AF152" i="1"/>
  <c r="AE152" i="1"/>
  <c r="W152" i="1"/>
  <c r="BF151" i="1"/>
  <c r="BE151" i="1"/>
  <c r="BC151" i="1"/>
  <c r="BB151" i="1"/>
  <c r="AZ151" i="1" s="1"/>
  <c r="AS151" i="1"/>
  <c r="P151" i="1" s="1"/>
  <c r="O151" i="1" s="1"/>
  <c r="AN151" i="1"/>
  <c r="AF151" i="1"/>
  <c r="AE151" i="1"/>
  <c r="AD151" i="1" s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AD150" i="1" s="1"/>
  <c r="W150" i="1"/>
  <c r="BF149" i="1"/>
  <c r="BE149" i="1"/>
  <c r="BC149" i="1"/>
  <c r="BB149" i="1"/>
  <c r="AZ149" i="1" s="1"/>
  <c r="AS149" i="1"/>
  <c r="AN149" i="1"/>
  <c r="Q149" i="1" s="1"/>
  <c r="AF149" i="1"/>
  <c r="AE149" i="1"/>
  <c r="W149" i="1"/>
  <c r="P149" i="1"/>
  <c r="O149" i="1" s="1"/>
  <c r="AH149" i="1" s="1"/>
  <c r="BF148" i="1"/>
  <c r="BE148" i="1"/>
  <c r="BC148" i="1"/>
  <c r="Z148" i="1" s="1"/>
  <c r="BB148" i="1"/>
  <c r="AZ148" i="1" s="1"/>
  <c r="AS148" i="1"/>
  <c r="P148" i="1" s="1"/>
  <c r="O148" i="1" s="1"/>
  <c r="AN148" i="1"/>
  <c r="AF148" i="1"/>
  <c r="AE148" i="1"/>
  <c r="AD148" i="1" s="1"/>
  <c r="W148" i="1"/>
  <c r="Q148" i="1"/>
  <c r="BF147" i="1"/>
  <c r="BE147" i="1"/>
  <c r="BD147" i="1" s="1"/>
  <c r="BC147" i="1"/>
  <c r="BB147" i="1"/>
  <c r="AZ147" i="1" s="1"/>
  <c r="AS147" i="1"/>
  <c r="P147" i="1" s="1"/>
  <c r="O147" i="1" s="1"/>
  <c r="AN147" i="1"/>
  <c r="Q147" i="1" s="1"/>
  <c r="AF147" i="1"/>
  <c r="AE147" i="1"/>
  <c r="W147" i="1"/>
  <c r="BF146" i="1"/>
  <c r="BE146" i="1"/>
  <c r="BC146" i="1"/>
  <c r="Z146" i="1" s="1"/>
  <c r="BB146" i="1"/>
  <c r="AZ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Z145" i="1" s="1"/>
  <c r="BB145" i="1"/>
  <c r="AZ145" i="1" s="1"/>
  <c r="AS145" i="1"/>
  <c r="P145" i="1" s="1"/>
  <c r="O145" i="1" s="1"/>
  <c r="AH145" i="1" s="1"/>
  <c r="AN145" i="1"/>
  <c r="Q145" i="1" s="1"/>
  <c r="AF145" i="1"/>
  <c r="AE145" i="1"/>
  <c r="W145" i="1"/>
  <c r="BF144" i="1"/>
  <c r="BE144" i="1"/>
  <c r="BC144" i="1"/>
  <c r="Z144" i="1" s="1"/>
  <c r="BB144" i="1"/>
  <c r="AZ144" i="1" s="1"/>
  <c r="AM144" i="1" s="1"/>
  <c r="AS144" i="1"/>
  <c r="P144" i="1" s="1"/>
  <c r="O144" i="1" s="1"/>
  <c r="AN144" i="1"/>
  <c r="AF144" i="1"/>
  <c r="AE144" i="1"/>
  <c r="AD144" i="1" s="1"/>
  <c r="W144" i="1"/>
  <c r="Q144" i="1"/>
  <c r="BF143" i="1"/>
  <c r="BE143" i="1"/>
  <c r="BD143" i="1" s="1"/>
  <c r="BC143" i="1"/>
  <c r="BB143" i="1"/>
  <c r="AZ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Z142" i="1" s="1"/>
  <c r="BB142" i="1"/>
  <c r="AZ142" i="1" s="1"/>
  <c r="AS142" i="1"/>
  <c r="P142" i="1" s="1"/>
  <c r="O142" i="1" s="1"/>
  <c r="AN142" i="1"/>
  <c r="Q142" i="1" s="1"/>
  <c r="AF142" i="1"/>
  <c r="AE142" i="1"/>
  <c r="W142" i="1"/>
  <c r="BF141" i="1"/>
  <c r="BE141" i="1"/>
  <c r="BC141" i="1"/>
  <c r="BB141" i="1"/>
  <c r="AZ141" i="1" s="1"/>
  <c r="AS141" i="1"/>
  <c r="AN141" i="1"/>
  <c r="Q141" i="1" s="1"/>
  <c r="AF141" i="1"/>
  <c r="AE141" i="1"/>
  <c r="AD141" i="1" s="1"/>
  <c r="W141" i="1"/>
  <c r="P141" i="1"/>
  <c r="O141" i="1"/>
  <c r="AH141" i="1" s="1"/>
  <c r="BF140" i="1"/>
  <c r="Z140" i="1" s="1"/>
  <c r="BE140" i="1"/>
  <c r="BD140" i="1" s="1"/>
  <c r="BC140" i="1"/>
  <c r="BB140" i="1"/>
  <c r="AZ140" i="1"/>
  <c r="AL140" i="1" s="1"/>
  <c r="AS140" i="1"/>
  <c r="P140" i="1" s="1"/>
  <c r="O140" i="1" s="1"/>
  <c r="AN140" i="1"/>
  <c r="Q140" i="1" s="1"/>
  <c r="AF140" i="1"/>
  <c r="AE140" i="1"/>
  <c r="W140" i="1"/>
  <c r="BF139" i="1"/>
  <c r="BE139" i="1"/>
  <c r="BC139" i="1"/>
  <c r="BB139" i="1"/>
  <c r="AZ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N138" i="1"/>
  <c r="AF138" i="1"/>
  <c r="AE138" i="1"/>
  <c r="W138" i="1"/>
  <c r="Q138" i="1"/>
  <c r="BF137" i="1"/>
  <c r="BE137" i="1"/>
  <c r="BC137" i="1"/>
  <c r="BB137" i="1"/>
  <c r="AZ137" i="1" s="1"/>
  <c r="AS137" i="1"/>
  <c r="P137" i="1" s="1"/>
  <c r="O137" i="1" s="1"/>
  <c r="AH137" i="1" s="1"/>
  <c r="AN137" i="1"/>
  <c r="Q137" i="1" s="1"/>
  <c r="AF137" i="1"/>
  <c r="AE137" i="1"/>
  <c r="AD137" i="1" s="1"/>
  <c r="W137" i="1"/>
  <c r="BF136" i="1"/>
  <c r="BE136" i="1"/>
  <c r="BC136" i="1"/>
  <c r="BB136" i="1"/>
  <c r="AZ136" i="1" s="1"/>
  <c r="AS136" i="1"/>
  <c r="P136" i="1" s="1"/>
  <c r="O136" i="1" s="1"/>
  <c r="AN136" i="1"/>
  <c r="Q136" i="1" s="1"/>
  <c r="AF136" i="1"/>
  <c r="AE136" i="1"/>
  <c r="AD136" i="1" s="1"/>
  <c r="Z136" i="1"/>
  <c r="W136" i="1"/>
  <c r="BF135" i="1"/>
  <c r="BE135" i="1"/>
  <c r="BC135" i="1"/>
  <c r="BB135" i="1"/>
  <c r="AZ135" i="1" s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Z134" i="1" s="1"/>
  <c r="BB134" i="1"/>
  <c r="AZ134" i="1" s="1"/>
  <c r="AS134" i="1"/>
  <c r="P134" i="1" s="1"/>
  <c r="O134" i="1" s="1"/>
  <c r="AN134" i="1"/>
  <c r="AF134" i="1"/>
  <c r="AE134" i="1"/>
  <c r="AD134" i="1" s="1"/>
  <c r="W134" i="1"/>
  <c r="Q134" i="1"/>
  <c r="BF133" i="1"/>
  <c r="BE133" i="1"/>
  <c r="BC133" i="1"/>
  <c r="BB133" i="1"/>
  <c r="AZ133" i="1" s="1"/>
  <c r="AS133" i="1"/>
  <c r="P133" i="1" s="1"/>
  <c r="O133" i="1" s="1"/>
  <c r="AH133" i="1" s="1"/>
  <c r="AN133" i="1"/>
  <c r="Q133" i="1" s="1"/>
  <c r="AF133" i="1"/>
  <c r="AE133" i="1"/>
  <c r="W133" i="1"/>
  <c r="BF132" i="1"/>
  <c r="BE132" i="1"/>
  <c r="BC132" i="1"/>
  <c r="BB132" i="1"/>
  <c r="AZ132" i="1" s="1"/>
  <c r="AM132" i="1" s="1"/>
  <c r="AS132" i="1"/>
  <c r="P132" i="1" s="1"/>
  <c r="O132" i="1" s="1"/>
  <c r="AN132" i="1"/>
  <c r="Q132" i="1" s="1"/>
  <c r="AF132" i="1"/>
  <c r="AE132" i="1"/>
  <c r="AD132" i="1" s="1"/>
  <c r="W132" i="1"/>
  <c r="BF131" i="1"/>
  <c r="BE131" i="1"/>
  <c r="BD131" i="1" s="1"/>
  <c r="BC131" i="1"/>
  <c r="BB131" i="1"/>
  <c r="AZ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Z130" i="1" s="1"/>
  <c r="BB130" i="1"/>
  <c r="AZ130" i="1" s="1"/>
  <c r="R130" i="1" s="1"/>
  <c r="AS130" i="1"/>
  <c r="P130" i="1" s="1"/>
  <c r="O130" i="1" s="1"/>
  <c r="AN130" i="1"/>
  <c r="Q130" i="1" s="1"/>
  <c r="AF130" i="1"/>
  <c r="AE130" i="1"/>
  <c r="W130" i="1"/>
  <c r="BF129" i="1"/>
  <c r="BE129" i="1"/>
  <c r="BC129" i="1"/>
  <c r="BB129" i="1"/>
  <c r="AZ129" i="1" s="1"/>
  <c r="AS129" i="1"/>
  <c r="P129" i="1" s="1"/>
  <c r="O129" i="1" s="1"/>
  <c r="AH129" i="1" s="1"/>
  <c r="AN129" i="1"/>
  <c r="Q129" i="1" s="1"/>
  <c r="AF129" i="1"/>
  <c r="AE129" i="1"/>
  <c r="W129" i="1"/>
  <c r="BF128" i="1"/>
  <c r="Z128" i="1" s="1"/>
  <c r="BE128" i="1"/>
  <c r="BD128" i="1" s="1"/>
  <c r="BC128" i="1"/>
  <c r="BB128" i="1"/>
  <c r="AZ128" i="1" s="1"/>
  <c r="AS128" i="1"/>
  <c r="P128" i="1" s="1"/>
  <c r="O128" i="1" s="1"/>
  <c r="AN128" i="1"/>
  <c r="Q128" i="1" s="1"/>
  <c r="AF128" i="1"/>
  <c r="AE128" i="1"/>
  <c r="W128" i="1"/>
  <c r="BF127" i="1"/>
  <c r="BE127" i="1"/>
  <c r="BC127" i="1"/>
  <c r="BB127" i="1"/>
  <c r="AZ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B125" i="1"/>
  <c r="AZ125" i="1" s="1"/>
  <c r="AS125" i="1"/>
  <c r="P125" i="1" s="1"/>
  <c r="O125" i="1" s="1"/>
  <c r="AH125" i="1" s="1"/>
  <c r="AN125" i="1"/>
  <c r="Q125" i="1" s="1"/>
  <c r="AF125" i="1"/>
  <c r="AE125" i="1"/>
  <c r="W125" i="1"/>
  <c r="BF124" i="1"/>
  <c r="Z124" i="1" s="1"/>
  <c r="BE124" i="1"/>
  <c r="BC124" i="1"/>
  <c r="BB124" i="1"/>
  <c r="AZ124" i="1" s="1"/>
  <c r="AS124" i="1"/>
  <c r="P124" i="1" s="1"/>
  <c r="O124" i="1" s="1"/>
  <c r="AN124" i="1"/>
  <c r="AF124" i="1"/>
  <c r="AE124" i="1"/>
  <c r="AD124" i="1" s="1"/>
  <c r="W124" i="1"/>
  <c r="Q124" i="1"/>
  <c r="BF123" i="1"/>
  <c r="BE123" i="1"/>
  <c r="BC123" i="1"/>
  <c r="BB123" i="1"/>
  <c r="AZ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W122" i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E121" i="1"/>
  <c r="W121" i="1"/>
  <c r="BF120" i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 s="1"/>
  <c r="AS119" i="1"/>
  <c r="P119" i="1" s="1"/>
  <c r="O119" i="1" s="1"/>
  <c r="AN119" i="1"/>
  <c r="Q119" i="1" s="1"/>
  <c r="AF119" i="1"/>
  <c r="AE119" i="1"/>
  <c r="AD119" i="1" s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U118" i="1"/>
  <c r="BF117" i="1"/>
  <c r="BE117" i="1"/>
  <c r="BC117" i="1"/>
  <c r="BB117" i="1"/>
  <c r="AZ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Z116" i="1" s="1"/>
  <c r="BB116" i="1"/>
  <c r="AZ116" i="1" s="1"/>
  <c r="AS116" i="1"/>
  <c r="P116" i="1" s="1"/>
  <c r="O116" i="1" s="1"/>
  <c r="AN116" i="1"/>
  <c r="AF116" i="1"/>
  <c r="AE116" i="1"/>
  <c r="W116" i="1"/>
  <c r="Q116" i="1"/>
  <c r="BF115" i="1"/>
  <c r="BE115" i="1"/>
  <c r="BC115" i="1"/>
  <c r="BB115" i="1"/>
  <c r="AZ115" i="1" s="1"/>
  <c r="AS115" i="1"/>
  <c r="P115" i="1" s="1"/>
  <c r="O115" i="1" s="1"/>
  <c r="AN115" i="1"/>
  <c r="Q115" i="1" s="1"/>
  <c r="AF115" i="1"/>
  <c r="AE115" i="1"/>
  <c r="AD115" i="1" s="1"/>
  <c r="W115" i="1"/>
  <c r="BF114" i="1"/>
  <c r="BE114" i="1"/>
  <c r="BC114" i="1"/>
  <c r="Z114" i="1" s="1"/>
  <c r="BB114" i="1"/>
  <c r="AZ114" i="1" s="1"/>
  <c r="AS114" i="1"/>
  <c r="P114" i="1" s="1"/>
  <c r="O114" i="1" s="1"/>
  <c r="AN114" i="1"/>
  <c r="Q114" i="1" s="1"/>
  <c r="AF114" i="1"/>
  <c r="AE114" i="1"/>
  <c r="W114" i="1"/>
  <c r="BF113" i="1"/>
  <c r="BE113" i="1"/>
  <c r="BC113" i="1"/>
  <c r="Z113" i="1" s="1"/>
  <c r="BB113" i="1"/>
  <c r="AZ113" i="1" s="1"/>
  <c r="AS113" i="1"/>
  <c r="P113" i="1" s="1"/>
  <c r="O113" i="1" s="1"/>
  <c r="AH113" i="1" s="1"/>
  <c r="AN113" i="1"/>
  <c r="Q113" i="1" s="1"/>
  <c r="AF113" i="1"/>
  <c r="AE113" i="1"/>
  <c r="AD113" i="1" s="1"/>
  <c r="W113" i="1"/>
  <c r="BF112" i="1"/>
  <c r="BE112" i="1"/>
  <c r="BC112" i="1"/>
  <c r="BB112" i="1"/>
  <c r="AZ112" i="1" s="1"/>
  <c r="AS112" i="1"/>
  <c r="P112" i="1" s="1"/>
  <c r="O112" i="1" s="1"/>
  <c r="AN112" i="1"/>
  <c r="Q112" i="1" s="1"/>
  <c r="AM112" i="1"/>
  <c r="AF112" i="1"/>
  <c r="AE112" i="1"/>
  <c r="W112" i="1"/>
  <c r="BF111" i="1"/>
  <c r="BE111" i="1"/>
  <c r="BC111" i="1"/>
  <c r="Z111" i="1" s="1"/>
  <c r="BB111" i="1"/>
  <c r="AZ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S110" i="1"/>
  <c r="P110" i="1" s="1"/>
  <c r="O110" i="1" s="1"/>
  <c r="AN110" i="1"/>
  <c r="AF110" i="1"/>
  <c r="AE110" i="1"/>
  <c r="AD110" i="1" s="1"/>
  <c r="W110" i="1"/>
  <c r="Q110" i="1"/>
  <c r="BF109" i="1"/>
  <c r="BE109" i="1"/>
  <c r="BC109" i="1"/>
  <c r="BB109" i="1"/>
  <c r="AZ109" i="1" s="1"/>
  <c r="AS109" i="1"/>
  <c r="P109" i="1" s="1"/>
  <c r="O109" i="1" s="1"/>
  <c r="AH109" i="1" s="1"/>
  <c r="AN109" i="1"/>
  <c r="Q109" i="1" s="1"/>
  <c r="AF109" i="1"/>
  <c r="AE109" i="1"/>
  <c r="W109" i="1"/>
  <c r="BF108" i="1"/>
  <c r="Z108" i="1" s="1"/>
  <c r="BE108" i="1"/>
  <c r="BD108" i="1" s="1"/>
  <c r="BC108" i="1"/>
  <c r="BB108" i="1"/>
  <c r="AZ108" i="1"/>
  <c r="AL108" i="1" s="1"/>
  <c r="AS108" i="1"/>
  <c r="P108" i="1" s="1"/>
  <c r="O108" i="1" s="1"/>
  <c r="AN108" i="1"/>
  <c r="Q108" i="1" s="1"/>
  <c r="AF108" i="1"/>
  <c r="AE108" i="1"/>
  <c r="AD108" i="1" s="1"/>
  <c r="W108" i="1"/>
  <c r="BF107" i="1"/>
  <c r="BE107" i="1"/>
  <c r="BD107" i="1" s="1"/>
  <c r="BC107" i="1"/>
  <c r="Z107" i="1" s="1"/>
  <c r="BB107" i="1"/>
  <c r="AZ107" i="1" s="1"/>
  <c r="AS107" i="1"/>
  <c r="P107" i="1" s="1"/>
  <c r="O107" i="1" s="1"/>
  <c r="AN107" i="1"/>
  <c r="AF107" i="1"/>
  <c r="AE107" i="1"/>
  <c r="AD107" i="1" s="1"/>
  <c r="W107" i="1"/>
  <c r="Q107" i="1"/>
  <c r="BF106" i="1"/>
  <c r="BE106" i="1"/>
  <c r="BC106" i="1"/>
  <c r="BB106" i="1"/>
  <c r="AZ106" i="1" s="1"/>
  <c r="AM106" i="1" s="1"/>
  <c r="AS106" i="1"/>
  <c r="P106" i="1" s="1"/>
  <c r="O106" i="1" s="1"/>
  <c r="AN106" i="1"/>
  <c r="Q106" i="1" s="1"/>
  <c r="AF106" i="1"/>
  <c r="AE106" i="1"/>
  <c r="W106" i="1"/>
  <c r="U106" i="1"/>
  <c r="BF105" i="1"/>
  <c r="BE105" i="1"/>
  <c r="BC105" i="1"/>
  <c r="BB105" i="1"/>
  <c r="AZ105" i="1" s="1"/>
  <c r="AS105" i="1"/>
  <c r="P105" i="1" s="1"/>
  <c r="O105" i="1" s="1"/>
  <c r="AH105" i="1" s="1"/>
  <c r="AN105" i="1"/>
  <c r="Q105" i="1" s="1"/>
  <c r="AF105" i="1"/>
  <c r="AE105" i="1"/>
  <c r="W105" i="1"/>
  <c r="BF104" i="1"/>
  <c r="BE104" i="1"/>
  <c r="BC104" i="1"/>
  <c r="Z104" i="1" s="1"/>
  <c r="BB104" i="1"/>
  <c r="AZ104" i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D103" i="1" s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BB102" i="1"/>
  <c r="AZ102" i="1"/>
  <c r="AS102" i="1"/>
  <c r="P102" i="1" s="1"/>
  <c r="O102" i="1" s="1"/>
  <c r="AN102" i="1"/>
  <c r="Q102" i="1" s="1"/>
  <c r="AF102" i="1"/>
  <c r="AE102" i="1"/>
  <c r="W102" i="1"/>
  <c r="BF101" i="1"/>
  <c r="BE101" i="1"/>
  <c r="BC101" i="1"/>
  <c r="Z101" i="1" s="1"/>
  <c r="BB101" i="1"/>
  <c r="AZ101" i="1" s="1"/>
  <c r="AS101" i="1"/>
  <c r="AN101" i="1"/>
  <c r="Q101" i="1" s="1"/>
  <c r="AF101" i="1"/>
  <c r="AE101" i="1"/>
  <c r="W101" i="1"/>
  <c r="P101" i="1"/>
  <c r="O101" i="1" s="1"/>
  <c r="AH101" i="1" s="1"/>
  <c r="BF100" i="1"/>
  <c r="BE100" i="1"/>
  <c r="BD100" i="1" s="1"/>
  <c r="BC100" i="1"/>
  <c r="BB100" i="1"/>
  <c r="AZ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BB99" i="1"/>
  <c r="AZ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B98" i="1"/>
  <c r="AZ98" i="1" s="1"/>
  <c r="AS98" i="1"/>
  <c r="P98" i="1" s="1"/>
  <c r="O98" i="1" s="1"/>
  <c r="AN98" i="1"/>
  <c r="AF98" i="1"/>
  <c r="AE98" i="1"/>
  <c r="W98" i="1"/>
  <c r="Q98" i="1"/>
  <c r="BF97" i="1"/>
  <c r="BE97" i="1"/>
  <c r="BC97" i="1"/>
  <c r="BB97" i="1"/>
  <c r="AZ97" i="1" s="1"/>
  <c r="AS97" i="1"/>
  <c r="AN97" i="1"/>
  <c r="Q97" i="1" s="1"/>
  <c r="AF97" i="1"/>
  <c r="AE97" i="1"/>
  <c r="W97" i="1"/>
  <c r="P97" i="1"/>
  <c r="O97" i="1" s="1"/>
  <c r="AH97" i="1" s="1"/>
  <c r="BF96" i="1"/>
  <c r="Z96" i="1" s="1"/>
  <c r="BE96" i="1"/>
  <c r="BC96" i="1"/>
  <c r="BB96" i="1"/>
  <c r="AZ96" i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BB94" i="1"/>
  <c r="AZ94" i="1" s="1"/>
  <c r="AS94" i="1"/>
  <c r="P94" i="1" s="1"/>
  <c r="O94" i="1" s="1"/>
  <c r="AN94" i="1"/>
  <c r="AF94" i="1"/>
  <c r="AE94" i="1"/>
  <c r="AD94" i="1"/>
  <c r="W94" i="1"/>
  <c r="Q94" i="1"/>
  <c r="BF93" i="1"/>
  <c r="BE93" i="1"/>
  <c r="BC93" i="1"/>
  <c r="BB93" i="1"/>
  <c r="AZ93" i="1" s="1"/>
  <c r="AS93" i="1"/>
  <c r="P93" i="1" s="1"/>
  <c r="O93" i="1" s="1"/>
  <c r="AH93" i="1" s="1"/>
  <c r="AN93" i="1"/>
  <c r="Q93" i="1" s="1"/>
  <c r="AF93" i="1"/>
  <c r="AE93" i="1"/>
  <c r="W93" i="1"/>
  <c r="BF92" i="1"/>
  <c r="Z92" i="1" s="1"/>
  <c r="BE92" i="1"/>
  <c r="BD92" i="1" s="1"/>
  <c r="BC92" i="1"/>
  <c r="BB92" i="1"/>
  <c r="AZ92" i="1" s="1"/>
  <c r="AS92" i="1"/>
  <c r="P92" i="1" s="1"/>
  <c r="O92" i="1" s="1"/>
  <c r="AN92" i="1"/>
  <c r="Q92" i="1" s="1"/>
  <c r="AF92" i="1"/>
  <c r="AE92" i="1"/>
  <c r="AD92" i="1" s="1"/>
  <c r="W92" i="1"/>
  <c r="BF91" i="1"/>
  <c r="BE91" i="1"/>
  <c r="BC91" i="1"/>
  <c r="Z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S90" i="1"/>
  <c r="P90" i="1" s="1"/>
  <c r="O90" i="1" s="1"/>
  <c r="AN90" i="1"/>
  <c r="AF90" i="1"/>
  <c r="AE90" i="1"/>
  <c r="W90" i="1"/>
  <c r="Q90" i="1"/>
  <c r="BF89" i="1"/>
  <c r="BE89" i="1"/>
  <c r="BC89" i="1"/>
  <c r="BB89" i="1"/>
  <c r="AZ89" i="1" s="1"/>
  <c r="AS89" i="1"/>
  <c r="AN89" i="1"/>
  <c r="Q89" i="1" s="1"/>
  <c r="AF89" i="1"/>
  <c r="AE89" i="1"/>
  <c r="W89" i="1"/>
  <c r="P89" i="1"/>
  <c r="O89" i="1" s="1"/>
  <c r="AH89" i="1" s="1"/>
  <c r="BF88" i="1"/>
  <c r="Z88" i="1" s="1"/>
  <c r="BE88" i="1"/>
  <c r="BC88" i="1"/>
  <c r="BB88" i="1"/>
  <c r="AZ88" i="1" s="1"/>
  <c r="AS88" i="1"/>
  <c r="P88" i="1" s="1"/>
  <c r="O88" i="1" s="1"/>
  <c r="AN88" i="1"/>
  <c r="Q88" i="1" s="1"/>
  <c r="AF88" i="1"/>
  <c r="AE88" i="1"/>
  <c r="W88" i="1"/>
  <c r="BF87" i="1"/>
  <c r="BE87" i="1"/>
  <c r="BC87" i="1"/>
  <c r="BB87" i="1"/>
  <c r="AZ87" i="1" s="1"/>
  <c r="AS87" i="1"/>
  <c r="P87" i="1" s="1"/>
  <c r="O87" i="1" s="1"/>
  <c r="AN87" i="1"/>
  <c r="Q87" i="1" s="1"/>
  <c r="AF87" i="1"/>
  <c r="AE87" i="1"/>
  <c r="W87" i="1"/>
  <c r="BF86" i="1"/>
  <c r="BE86" i="1"/>
  <c r="BC86" i="1"/>
  <c r="Z86" i="1" s="1"/>
  <c r="BB86" i="1"/>
  <c r="AZ86" i="1"/>
  <c r="AM86" i="1" s="1"/>
  <c r="AS86" i="1"/>
  <c r="P86" i="1" s="1"/>
  <c r="O86" i="1" s="1"/>
  <c r="AN86" i="1"/>
  <c r="Q86" i="1" s="1"/>
  <c r="AF86" i="1"/>
  <c r="AE86" i="1"/>
  <c r="AD86" i="1"/>
  <c r="W86" i="1"/>
  <c r="AA86" i="1" s="1"/>
  <c r="AB86" i="1" s="1"/>
  <c r="AI86" i="1" s="1"/>
  <c r="BF85" i="1"/>
  <c r="BE85" i="1"/>
  <c r="BC85" i="1"/>
  <c r="BB85" i="1"/>
  <c r="AZ85" i="1" s="1"/>
  <c r="U85" i="1" s="1"/>
  <c r="AS85" i="1"/>
  <c r="P85" i="1" s="1"/>
  <c r="O85" i="1" s="1"/>
  <c r="AH85" i="1" s="1"/>
  <c r="AN85" i="1"/>
  <c r="Q85" i="1" s="1"/>
  <c r="AF85" i="1"/>
  <c r="AE85" i="1"/>
  <c r="AD85" i="1" s="1"/>
  <c r="W85" i="1"/>
  <c r="BF84" i="1"/>
  <c r="BE84" i="1"/>
  <c r="BC84" i="1"/>
  <c r="BB84" i="1"/>
  <c r="AZ84" i="1" s="1"/>
  <c r="AS84" i="1"/>
  <c r="P84" i="1" s="1"/>
  <c r="O84" i="1" s="1"/>
  <c r="AN84" i="1"/>
  <c r="Q84" i="1" s="1"/>
  <c r="AF84" i="1"/>
  <c r="AE84" i="1"/>
  <c r="W84" i="1"/>
  <c r="BF83" i="1"/>
  <c r="BE83" i="1"/>
  <c r="BC83" i="1"/>
  <c r="BD83" i="1" s="1"/>
  <c r="BB83" i="1"/>
  <c r="AZ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B82" i="1"/>
  <c r="AZ82" i="1" s="1"/>
  <c r="AM82" i="1" s="1"/>
  <c r="AS82" i="1"/>
  <c r="P82" i="1" s="1"/>
  <c r="O82" i="1" s="1"/>
  <c r="AN82" i="1"/>
  <c r="Q82" i="1" s="1"/>
  <c r="AF82" i="1"/>
  <c r="AE82" i="1"/>
  <c r="W82" i="1"/>
  <c r="U82" i="1"/>
  <c r="BF81" i="1"/>
  <c r="BE81" i="1"/>
  <c r="BC81" i="1"/>
  <c r="BB81" i="1"/>
  <c r="AZ81" i="1" s="1"/>
  <c r="U81" i="1" s="1"/>
  <c r="AS81" i="1"/>
  <c r="P81" i="1" s="1"/>
  <c r="O81" i="1" s="1"/>
  <c r="AH81" i="1" s="1"/>
  <c r="AN81" i="1"/>
  <c r="Q81" i="1" s="1"/>
  <c r="AF81" i="1"/>
  <c r="AE81" i="1"/>
  <c r="W81" i="1"/>
  <c r="BF80" i="1"/>
  <c r="BE80" i="1"/>
  <c r="BD80" i="1" s="1"/>
  <c r="BC80" i="1"/>
  <c r="BB80" i="1"/>
  <c r="AZ80" i="1" s="1"/>
  <c r="AS80" i="1"/>
  <c r="P80" i="1" s="1"/>
  <c r="O80" i="1" s="1"/>
  <c r="AN80" i="1"/>
  <c r="AF80" i="1"/>
  <c r="AE80" i="1"/>
  <c r="W80" i="1"/>
  <c r="Q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AD79" i="1" s="1"/>
  <c r="W79" i="1"/>
  <c r="BF78" i="1"/>
  <c r="BE78" i="1"/>
  <c r="BC78" i="1"/>
  <c r="BB78" i="1"/>
  <c r="AZ78" i="1" s="1"/>
  <c r="AS78" i="1"/>
  <c r="P78" i="1" s="1"/>
  <c r="O78" i="1" s="1"/>
  <c r="AN78" i="1"/>
  <c r="AF78" i="1"/>
  <c r="AD78" i="1" s="1"/>
  <c r="AE78" i="1"/>
  <c r="W78" i="1"/>
  <c r="Q78" i="1"/>
  <c r="BF77" i="1"/>
  <c r="BE77" i="1"/>
  <c r="BC77" i="1"/>
  <c r="BB77" i="1"/>
  <c r="AZ77" i="1" s="1"/>
  <c r="U77" i="1" s="1"/>
  <c r="AS77" i="1"/>
  <c r="P77" i="1" s="1"/>
  <c r="O77" i="1" s="1"/>
  <c r="AH77" i="1" s="1"/>
  <c r="AN77" i="1"/>
  <c r="Q77" i="1" s="1"/>
  <c r="AF77" i="1"/>
  <c r="AE77" i="1"/>
  <c r="W77" i="1"/>
  <c r="BF76" i="1"/>
  <c r="BE76" i="1"/>
  <c r="BC76" i="1"/>
  <c r="Z76" i="1" s="1"/>
  <c r="BB76" i="1"/>
  <c r="AZ76" i="1"/>
  <c r="AS76" i="1"/>
  <c r="P76" i="1" s="1"/>
  <c r="O76" i="1" s="1"/>
  <c r="AN76" i="1"/>
  <c r="AF76" i="1"/>
  <c r="AE76" i="1"/>
  <c r="AD76" i="1" s="1"/>
  <c r="W76" i="1"/>
  <c r="Q76" i="1"/>
  <c r="BF75" i="1"/>
  <c r="BE75" i="1"/>
  <c r="BC75" i="1"/>
  <c r="BB75" i="1"/>
  <c r="AZ75" i="1" s="1"/>
  <c r="AS75" i="1"/>
  <c r="P75" i="1" s="1"/>
  <c r="O75" i="1" s="1"/>
  <c r="AN75" i="1"/>
  <c r="Q75" i="1" s="1"/>
  <c r="AF75" i="1"/>
  <c r="AE75" i="1"/>
  <c r="AD75" i="1" s="1"/>
  <c r="W75" i="1"/>
  <c r="BF74" i="1"/>
  <c r="BE74" i="1"/>
  <c r="BC74" i="1"/>
  <c r="Z74" i="1" s="1"/>
  <c r="BB74" i="1"/>
  <c r="AZ74" i="1" s="1"/>
  <c r="AM74" i="1" s="1"/>
  <c r="AS74" i="1"/>
  <c r="P74" i="1" s="1"/>
  <c r="O74" i="1" s="1"/>
  <c r="AN74" i="1"/>
  <c r="Q74" i="1" s="1"/>
  <c r="AF74" i="1"/>
  <c r="AE74" i="1"/>
  <c r="W74" i="1"/>
  <c r="BF73" i="1"/>
  <c r="BE73" i="1"/>
  <c r="BC73" i="1"/>
  <c r="BB73" i="1"/>
  <c r="AZ73" i="1" s="1"/>
  <c r="U73" i="1" s="1"/>
  <c r="AS73" i="1"/>
  <c r="P73" i="1" s="1"/>
  <c r="O73" i="1" s="1"/>
  <c r="AH73" i="1" s="1"/>
  <c r="AN73" i="1"/>
  <c r="Q73" i="1" s="1"/>
  <c r="AF73" i="1"/>
  <c r="AE73" i="1"/>
  <c r="W73" i="1"/>
  <c r="BF72" i="1"/>
  <c r="Z72" i="1" s="1"/>
  <c r="BE72" i="1"/>
  <c r="BC72" i="1"/>
  <c r="BB72" i="1"/>
  <c r="AZ72" i="1" s="1"/>
  <c r="AS72" i="1"/>
  <c r="P72" i="1" s="1"/>
  <c r="O72" i="1" s="1"/>
  <c r="AN72" i="1"/>
  <c r="AF72" i="1"/>
  <c r="AE72" i="1"/>
  <c r="W72" i="1"/>
  <c r="Q72" i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AS70" i="1"/>
  <c r="P70" i="1" s="1"/>
  <c r="O70" i="1" s="1"/>
  <c r="AN70" i="1"/>
  <c r="AF70" i="1"/>
  <c r="AE70" i="1"/>
  <c r="W70" i="1"/>
  <c r="Q70" i="1"/>
  <c r="BF69" i="1"/>
  <c r="BE69" i="1"/>
  <c r="BC69" i="1"/>
  <c r="BB69" i="1"/>
  <c r="AZ69" i="1" s="1"/>
  <c r="AS69" i="1"/>
  <c r="P69" i="1" s="1"/>
  <c r="O69" i="1" s="1"/>
  <c r="AH69" i="1" s="1"/>
  <c r="AN69" i="1"/>
  <c r="Q69" i="1" s="1"/>
  <c r="AF69" i="1"/>
  <c r="AE69" i="1"/>
  <c r="AD69" i="1" s="1"/>
  <c r="W69" i="1"/>
  <c r="U69" i="1"/>
  <c r="BF68" i="1"/>
  <c r="Z68" i="1" s="1"/>
  <c r="BE68" i="1"/>
  <c r="BD68" i="1" s="1"/>
  <c r="BC68" i="1"/>
  <c r="BB68" i="1"/>
  <c r="AZ68" i="1"/>
  <c r="AL68" i="1" s="1"/>
  <c r="AS68" i="1"/>
  <c r="P68" i="1" s="1"/>
  <c r="O68" i="1" s="1"/>
  <c r="AN68" i="1"/>
  <c r="Q68" i="1" s="1"/>
  <c r="AF68" i="1"/>
  <c r="AE68" i="1"/>
  <c r="W68" i="1"/>
  <c r="BF67" i="1"/>
  <c r="BE67" i="1"/>
  <c r="BC67" i="1"/>
  <c r="BD67" i="1" s="1"/>
  <c r="BB67" i="1"/>
  <c r="AZ67" i="1" s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 s="1"/>
  <c r="AS66" i="1"/>
  <c r="P66" i="1" s="1"/>
  <c r="O66" i="1" s="1"/>
  <c r="AN66" i="1"/>
  <c r="Q66" i="1" s="1"/>
  <c r="AF66" i="1"/>
  <c r="AE66" i="1"/>
  <c r="AD66" i="1" s="1"/>
  <c r="W66" i="1"/>
  <c r="BF65" i="1"/>
  <c r="BE65" i="1"/>
  <c r="BC65" i="1"/>
  <c r="BB65" i="1"/>
  <c r="AZ65" i="1" s="1"/>
  <c r="AM65" i="1" s="1"/>
  <c r="AS65" i="1"/>
  <c r="P65" i="1" s="1"/>
  <c r="O65" i="1" s="1"/>
  <c r="AN65" i="1"/>
  <c r="Q65" i="1" s="1"/>
  <c r="AF65" i="1"/>
  <c r="AE65" i="1"/>
  <c r="AD65" i="1" s="1"/>
  <c r="W65" i="1"/>
  <c r="BF64" i="1"/>
  <c r="Z64" i="1" s="1"/>
  <c r="BE64" i="1"/>
  <c r="BD64" i="1" s="1"/>
  <c r="BC64" i="1"/>
  <c r="BB64" i="1"/>
  <c r="AZ64" i="1" s="1"/>
  <c r="AS64" i="1"/>
  <c r="P64" i="1" s="1"/>
  <c r="O64" i="1" s="1"/>
  <c r="AN64" i="1"/>
  <c r="Q64" i="1" s="1"/>
  <c r="AF64" i="1"/>
  <c r="AE64" i="1"/>
  <c r="AD64" i="1" s="1"/>
  <c r="W64" i="1"/>
  <c r="BF63" i="1"/>
  <c r="BE63" i="1"/>
  <c r="BC63" i="1"/>
  <c r="BB63" i="1"/>
  <c r="AZ63" i="1" s="1"/>
  <c r="BA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BB62" i="1"/>
  <c r="AZ62" i="1"/>
  <c r="AS62" i="1"/>
  <c r="P62" i="1" s="1"/>
  <c r="O62" i="1" s="1"/>
  <c r="AN62" i="1"/>
  <c r="AF62" i="1"/>
  <c r="AE62" i="1"/>
  <c r="W62" i="1"/>
  <c r="Q62" i="1"/>
  <c r="BF61" i="1"/>
  <c r="BE61" i="1"/>
  <c r="BC61" i="1"/>
  <c r="BB61" i="1"/>
  <c r="AZ61" i="1" s="1"/>
  <c r="U61" i="1" s="1"/>
  <c r="AS61" i="1"/>
  <c r="P61" i="1" s="1"/>
  <c r="O61" i="1" s="1"/>
  <c r="AH61" i="1" s="1"/>
  <c r="AN61" i="1"/>
  <c r="Q61" i="1" s="1"/>
  <c r="AF61" i="1"/>
  <c r="AE61" i="1"/>
  <c r="W61" i="1"/>
  <c r="BF60" i="1"/>
  <c r="BE60" i="1"/>
  <c r="BC60" i="1"/>
  <c r="BB60" i="1"/>
  <c r="AZ60" i="1" s="1"/>
  <c r="AS60" i="1"/>
  <c r="P60" i="1" s="1"/>
  <c r="O60" i="1" s="1"/>
  <c r="AN60" i="1"/>
  <c r="AF60" i="1"/>
  <c r="AE60" i="1"/>
  <c r="W60" i="1"/>
  <c r="Q60" i="1"/>
  <c r="BF59" i="1"/>
  <c r="BE59" i="1"/>
  <c r="BC59" i="1"/>
  <c r="BB59" i="1"/>
  <c r="AZ59" i="1" s="1"/>
  <c r="BA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D58" i="1" s="1"/>
  <c r="BB58" i="1"/>
  <c r="AZ58" i="1" s="1"/>
  <c r="AS58" i="1"/>
  <c r="P58" i="1" s="1"/>
  <c r="O58" i="1" s="1"/>
  <c r="AN58" i="1"/>
  <c r="AF58" i="1"/>
  <c r="AE58" i="1"/>
  <c r="W58" i="1"/>
  <c r="Q58" i="1"/>
  <c r="BF57" i="1"/>
  <c r="BE57" i="1"/>
  <c r="BC57" i="1"/>
  <c r="BB57" i="1"/>
  <c r="AZ57" i="1" s="1"/>
  <c r="U57" i="1" s="1"/>
  <c r="AS57" i="1"/>
  <c r="P57" i="1" s="1"/>
  <c r="O57" i="1" s="1"/>
  <c r="AH57" i="1" s="1"/>
  <c r="AN57" i="1"/>
  <c r="Q57" i="1" s="1"/>
  <c r="AF57" i="1"/>
  <c r="AE57" i="1"/>
  <c r="W57" i="1"/>
  <c r="BF56" i="1"/>
  <c r="BE56" i="1"/>
  <c r="BC56" i="1"/>
  <c r="Z56" i="1" s="1"/>
  <c r="BB56" i="1"/>
  <c r="AZ56" i="1" s="1"/>
  <c r="AS56" i="1"/>
  <c r="P56" i="1" s="1"/>
  <c r="O56" i="1" s="1"/>
  <c r="AN56" i="1"/>
  <c r="Q56" i="1" s="1"/>
  <c r="AF56" i="1"/>
  <c r="AE56" i="1"/>
  <c r="W56" i="1"/>
  <c r="BF55" i="1"/>
  <c r="BE55" i="1"/>
  <c r="BC55" i="1"/>
  <c r="BB55" i="1"/>
  <c r="AZ55" i="1" s="1"/>
  <c r="AS55" i="1"/>
  <c r="P55" i="1" s="1"/>
  <c r="O55" i="1" s="1"/>
  <c r="AN55" i="1"/>
  <c r="Q55" i="1" s="1"/>
  <c r="AF55" i="1"/>
  <c r="AE55" i="1"/>
  <c r="AD55" i="1" s="1"/>
  <c r="W55" i="1"/>
  <c r="BF54" i="1"/>
  <c r="BE54" i="1"/>
  <c r="BC54" i="1"/>
  <c r="BB54" i="1"/>
  <c r="AZ54" i="1" s="1"/>
  <c r="AM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C53" i="1"/>
  <c r="BB53" i="1"/>
  <c r="AZ53" i="1" s="1"/>
  <c r="U53" i="1" s="1"/>
  <c r="AS53" i="1"/>
  <c r="P53" i="1" s="1"/>
  <c r="O53" i="1" s="1"/>
  <c r="AH53" i="1" s="1"/>
  <c r="AN53" i="1"/>
  <c r="Q53" i="1" s="1"/>
  <c r="AF53" i="1"/>
  <c r="AE53" i="1"/>
  <c r="W53" i="1"/>
  <c r="BF52" i="1"/>
  <c r="BE52" i="1"/>
  <c r="BC52" i="1"/>
  <c r="Z52" i="1" s="1"/>
  <c r="BB52" i="1"/>
  <c r="AZ52" i="1" s="1"/>
  <c r="AS52" i="1"/>
  <c r="P52" i="1" s="1"/>
  <c r="O52" i="1" s="1"/>
  <c r="AN52" i="1"/>
  <c r="AF52" i="1"/>
  <c r="AE52" i="1"/>
  <c r="W52" i="1"/>
  <c r="Q52" i="1"/>
  <c r="BF51" i="1"/>
  <c r="BE51" i="1"/>
  <c r="BC51" i="1"/>
  <c r="BB51" i="1"/>
  <c r="AZ51" i="1" s="1"/>
  <c r="BA51" i="1" s="1"/>
  <c r="AS51" i="1"/>
  <c r="P51" i="1" s="1"/>
  <c r="O51" i="1" s="1"/>
  <c r="AN51" i="1"/>
  <c r="Q51" i="1" s="1"/>
  <c r="AF51" i="1"/>
  <c r="AE51" i="1"/>
  <c r="W51" i="1"/>
  <c r="BF50" i="1"/>
  <c r="BE50" i="1"/>
  <c r="BC50" i="1"/>
  <c r="BD50" i="1" s="1"/>
  <c r="BB50" i="1"/>
  <c r="AZ50" i="1" s="1"/>
  <c r="AS50" i="1"/>
  <c r="P50" i="1" s="1"/>
  <c r="O50" i="1" s="1"/>
  <c r="AN50" i="1"/>
  <c r="Q50" i="1" s="1"/>
  <c r="AF50" i="1"/>
  <c r="AD50" i="1" s="1"/>
  <c r="AE50" i="1"/>
  <c r="W50" i="1"/>
  <c r="BF49" i="1"/>
  <c r="BE49" i="1"/>
  <c r="BC49" i="1"/>
  <c r="BB49" i="1"/>
  <c r="AZ49" i="1" s="1"/>
  <c r="U49" i="1" s="1"/>
  <c r="AS49" i="1"/>
  <c r="AN49" i="1"/>
  <c r="Q49" i="1" s="1"/>
  <c r="AF49" i="1"/>
  <c r="AE49" i="1"/>
  <c r="W49" i="1"/>
  <c r="P49" i="1"/>
  <c r="O49" i="1" s="1"/>
  <c r="AH49" i="1" s="1"/>
  <c r="BF48" i="1"/>
  <c r="Z48" i="1" s="1"/>
  <c r="BE48" i="1"/>
  <c r="BC48" i="1"/>
  <c r="BB48" i="1"/>
  <c r="AZ48" i="1" s="1"/>
  <c r="AS48" i="1"/>
  <c r="P48" i="1" s="1"/>
  <c r="O48" i="1" s="1"/>
  <c r="AN48" i="1"/>
  <c r="Q48" i="1" s="1"/>
  <c r="AF48" i="1"/>
  <c r="AE48" i="1"/>
  <c r="W48" i="1"/>
  <c r="BF47" i="1"/>
  <c r="BE47" i="1"/>
  <c r="BC47" i="1"/>
  <c r="BB47" i="1"/>
  <c r="AZ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BB46" i="1"/>
  <c r="AZ46" i="1"/>
  <c r="AM46" i="1" s="1"/>
  <c r="AS46" i="1"/>
  <c r="P46" i="1" s="1"/>
  <c r="O46" i="1" s="1"/>
  <c r="AH46" i="1" s="1"/>
  <c r="AN46" i="1"/>
  <c r="AF46" i="1"/>
  <c r="AE46" i="1"/>
  <c r="W46" i="1"/>
  <c r="Q46" i="1"/>
  <c r="BF45" i="1"/>
  <c r="BE45" i="1"/>
  <c r="BC45" i="1"/>
  <c r="BB45" i="1"/>
  <c r="AZ45" i="1" s="1"/>
  <c r="U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 s="1"/>
  <c r="AL44" i="1" s="1"/>
  <c r="AS44" i="1"/>
  <c r="P44" i="1" s="1"/>
  <c r="O44" i="1" s="1"/>
  <c r="AH44" i="1" s="1"/>
  <c r="AN44" i="1"/>
  <c r="Q44" i="1" s="1"/>
  <c r="AF44" i="1"/>
  <c r="AE44" i="1"/>
  <c r="W44" i="1"/>
  <c r="BF43" i="1"/>
  <c r="BE43" i="1"/>
  <c r="BC43" i="1"/>
  <c r="BB43" i="1"/>
  <c r="AZ43" i="1" s="1"/>
  <c r="BA43" i="1" s="1"/>
  <c r="AS43" i="1"/>
  <c r="P43" i="1" s="1"/>
  <c r="O43" i="1" s="1"/>
  <c r="AH43" i="1" s="1"/>
  <c r="AN43" i="1"/>
  <c r="Q43" i="1" s="1"/>
  <c r="AF43" i="1"/>
  <c r="AE43" i="1"/>
  <c r="W43" i="1"/>
  <c r="BF42" i="1"/>
  <c r="BE42" i="1"/>
  <c r="BC42" i="1"/>
  <c r="BD42" i="1" s="1"/>
  <c r="BB42" i="1"/>
  <c r="AZ42" i="1" s="1"/>
  <c r="AS42" i="1"/>
  <c r="P42" i="1" s="1"/>
  <c r="O42" i="1" s="1"/>
  <c r="AN42" i="1"/>
  <c r="AF42" i="1"/>
  <c r="AD42" i="1" s="1"/>
  <c r="AE42" i="1"/>
  <c r="Z42" i="1"/>
  <c r="W42" i="1"/>
  <c r="Q42" i="1"/>
  <c r="BF41" i="1"/>
  <c r="BE41" i="1"/>
  <c r="BC41" i="1"/>
  <c r="BB41" i="1"/>
  <c r="AZ41" i="1" s="1"/>
  <c r="U41" i="1" s="1"/>
  <c r="AS41" i="1"/>
  <c r="AN41" i="1"/>
  <c r="Q41" i="1" s="1"/>
  <c r="AF41" i="1"/>
  <c r="AE41" i="1"/>
  <c r="W41" i="1"/>
  <c r="P41" i="1"/>
  <c r="O41" i="1" s="1"/>
  <c r="BF40" i="1"/>
  <c r="BE40" i="1"/>
  <c r="BD40" i="1" s="1"/>
  <c r="BC40" i="1"/>
  <c r="BB40" i="1"/>
  <c r="AZ40" i="1" s="1"/>
  <c r="AM40" i="1" s="1"/>
  <c r="AS40" i="1"/>
  <c r="P40" i="1" s="1"/>
  <c r="O40" i="1" s="1"/>
  <c r="AN40" i="1"/>
  <c r="Q40" i="1" s="1"/>
  <c r="AF40" i="1"/>
  <c r="AE40" i="1"/>
  <c r="W40" i="1"/>
  <c r="BF39" i="1"/>
  <c r="BE39" i="1"/>
  <c r="BC39" i="1"/>
  <c r="BB39" i="1"/>
  <c r="AZ39" i="1" s="1"/>
  <c r="BA39" i="1" s="1"/>
  <c r="AS39" i="1"/>
  <c r="P39" i="1" s="1"/>
  <c r="O39" i="1" s="1"/>
  <c r="AN39" i="1"/>
  <c r="AF39" i="1"/>
  <c r="AE39" i="1"/>
  <c r="W39" i="1"/>
  <c r="Q39" i="1"/>
  <c r="BF38" i="1"/>
  <c r="BE38" i="1"/>
  <c r="BD38" i="1" s="1"/>
  <c r="BC38" i="1"/>
  <c r="BB38" i="1"/>
  <c r="AZ38" i="1" s="1"/>
  <c r="AS38" i="1"/>
  <c r="P38" i="1" s="1"/>
  <c r="O38" i="1" s="1"/>
  <c r="AN38" i="1"/>
  <c r="Q38" i="1" s="1"/>
  <c r="AF38" i="1"/>
  <c r="AE38" i="1"/>
  <c r="AD38" i="1" s="1"/>
  <c r="W38" i="1"/>
  <c r="BF37" i="1"/>
  <c r="BE37" i="1"/>
  <c r="BC37" i="1"/>
  <c r="BB37" i="1"/>
  <c r="AZ37" i="1" s="1"/>
  <c r="AM37" i="1" s="1"/>
  <c r="BA37" i="1"/>
  <c r="AS37" i="1"/>
  <c r="P37" i="1" s="1"/>
  <c r="O37" i="1" s="1"/>
  <c r="AH37" i="1" s="1"/>
  <c r="AN37" i="1"/>
  <c r="Q37" i="1" s="1"/>
  <c r="AF37" i="1"/>
  <c r="AE37" i="1"/>
  <c r="W37" i="1"/>
  <c r="U37" i="1"/>
  <c r="BF36" i="1"/>
  <c r="BE36" i="1"/>
  <c r="BC36" i="1"/>
  <c r="BB36" i="1"/>
  <c r="AZ36" i="1"/>
  <c r="BA36" i="1" s="1"/>
  <c r="AS36" i="1"/>
  <c r="P36" i="1" s="1"/>
  <c r="AN36" i="1"/>
  <c r="AF36" i="1"/>
  <c r="AE36" i="1"/>
  <c r="AD36" i="1" s="1"/>
  <c r="W36" i="1"/>
  <c r="Q36" i="1"/>
  <c r="O36" i="1"/>
  <c r="AH36" i="1" s="1"/>
  <c r="BF35" i="1"/>
  <c r="BE35" i="1"/>
  <c r="BC35" i="1"/>
  <c r="BB35" i="1"/>
  <c r="AZ35" i="1" s="1"/>
  <c r="AM35" i="1" s="1"/>
  <c r="AS35" i="1"/>
  <c r="P35" i="1" s="1"/>
  <c r="O35" i="1" s="1"/>
  <c r="AH35" i="1" s="1"/>
  <c r="AN35" i="1"/>
  <c r="Q35" i="1" s="1"/>
  <c r="AF35" i="1"/>
  <c r="AE35" i="1"/>
  <c r="W35" i="1"/>
  <c r="BF34" i="1"/>
  <c r="BE34" i="1"/>
  <c r="BC34" i="1"/>
  <c r="BB34" i="1"/>
  <c r="AZ34" i="1" s="1"/>
  <c r="AS34" i="1"/>
  <c r="P34" i="1" s="1"/>
  <c r="O34" i="1" s="1"/>
  <c r="AH34" i="1" s="1"/>
  <c r="AN34" i="1"/>
  <c r="Q34" i="1" s="1"/>
  <c r="AF34" i="1"/>
  <c r="AE34" i="1"/>
  <c r="AD34" i="1" s="1"/>
  <c r="W34" i="1"/>
  <c r="BF33" i="1"/>
  <c r="BE33" i="1"/>
  <c r="BC33" i="1"/>
  <c r="BB33" i="1"/>
  <c r="AZ33" i="1" s="1"/>
  <c r="AM33" i="1" s="1"/>
  <c r="AS33" i="1"/>
  <c r="AN33" i="1"/>
  <c r="Q33" i="1" s="1"/>
  <c r="AF33" i="1"/>
  <c r="AE33" i="1"/>
  <c r="W33" i="1"/>
  <c r="P33" i="1"/>
  <c r="O33" i="1" s="1"/>
  <c r="BF32" i="1"/>
  <c r="BE32" i="1"/>
  <c r="BC32" i="1"/>
  <c r="Z32" i="1" s="1"/>
  <c r="BB32" i="1"/>
  <c r="AZ32" i="1" s="1"/>
  <c r="AS32" i="1"/>
  <c r="P32" i="1" s="1"/>
  <c r="O32" i="1" s="1"/>
  <c r="AN32" i="1"/>
  <c r="Q32" i="1" s="1"/>
  <c r="AF32" i="1"/>
  <c r="AE32" i="1"/>
  <c r="AD32" i="1" s="1"/>
  <c r="W32" i="1"/>
  <c r="BF31" i="1"/>
  <c r="BE31" i="1"/>
  <c r="BC31" i="1"/>
  <c r="BB31" i="1"/>
  <c r="AZ31" i="1" s="1"/>
  <c r="AM31" i="1" s="1"/>
  <c r="BA31" i="1"/>
  <c r="AS31" i="1"/>
  <c r="P31" i="1" s="1"/>
  <c r="O31" i="1" s="1"/>
  <c r="AN31" i="1"/>
  <c r="Q31" i="1" s="1"/>
  <c r="AF31" i="1"/>
  <c r="AE31" i="1"/>
  <c r="AD31" i="1" s="1"/>
  <c r="W31" i="1"/>
  <c r="BF30" i="1"/>
  <c r="BE30" i="1"/>
  <c r="BC30" i="1"/>
  <c r="BD30" i="1" s="1"/>
  <c r="BB30" i="1"/>
  <c r="AZ30" i="1" s="1"/>
  <c r="AM30" i="1" s="1"/>
  <c r="AS30" i="1"/>
  <c r="P30" i="1" s="1"/>
  <c r="O30" i="1" s="1"/>
  <c r="AN30" i="1"/>
  <c r="Q30" i="1" s="1"/>
  <c r="AF30" i="1"/>
  <c r="AD30" i="1" s="1"/>
  <c r="AE30" i="1"/>
  <c r="W30" i="1"/>
  <c r="R30" i="1"/>
  <c r="BF29" i="1"/>
  <c r="BE29" i="1"/>
  <c r="BC29" i="1"/>
  <c r="BB29" i="1"/>
  <c r="AZ29" i="1" s="1"/>
  <c r="BA29" i="1" s="1"/>
  <c r="AS29" i="1"/>
  <c r="AN29" i="1"/>
  <c r="Q29" i="1" s="1"/>
  <c r="AF29" i="1"/>
  <c r="AE29" i="1"/>
  <c r="W29" i="1"/>
  <c r="P29" i="1"/>
  <c r="O29" i="1" s="1"/>
  <c r="AH29" i="1" s="1"/>
  <c r="BF28" i="1"/>
  <c r="Z28" i="1" s="1"/>
  <c r="BE28" i="1"/>
  <c r="BC28" i="1"/>
  <c r="BB28" i="1"/>
  <c r="AZ28" i="1" s="1"/>
  <c r="BA28" i="1" s="1"/>
  <c r="AS28" i="1"/>
  <c r="P28" i="1" s="1"/>
  <c r="O28" i="1" s="1"/>
  <c r="AN28" i="1"/>
  <c r="Q28" i="1" s="1"/>
  <c r="AF28" i="1"/>
  <c r="AE28" i="1"/>
  <c r="AD28" i="1" s="1"/>
  <c r="W28" i="1"/>
  <c r="BF27" i="1"/>
  <c r="BE27" i="1"/>
  <c r="BC27" i="1"/>
  <c r="BD27" i="1" s="1"/>
  <c r="BB27" i="1"/>
  <c r="AZ27" i="1" s="1"/>
  <c r="AS27" i="1"/>
  <c r="P27" i="1" s="1"/>
  <c r="O27" i="1" s="1"/>
  <c r="AN27" i="1"/>
  <c r="Q27" i="1" s="1"/>
  <c r="AF27" i="1"/>
  <c r="AE27" i="1"/>
  <c r="W27" i="1"/>
  <c r="BF26" i="1"/>
  <c r="BE26" i="1"/>
  <c r="BD26" i="1" s="1"/>
  <c r="BC26" i="1"/>
  <c r="BB26" i="1"/>
  <c r="AZ26" i="1" s="1"/>
  <c r="AS26" i="1"/>
  <c r="P26" i="1" s="1"/>
  <c r="O26" i="1" s="1"/>
  <c r="AH26" i="1" s="1"/>
  <c r="AN26" i="1"/>
  <c r="AF26" i="1"/>
  <c r="AE26" i="1"/>
  <c r="AD26" i="1" s="1"/>
  <c r="W26" i="1"/>
  <c r="Q26" i="1"/>
  <c r="BF25" i="1"/>
  <c r="BE25" i="1"/>
  <c r="BC25" i="1"/>
  <c r="BB25" i="1"/>
  <c r="AZ25" i="1" s="1"/>
  <c r="BA25" i="1" s="1"/>
  <c r="AS25" i="1"/>
  <c r="P25" i="1" s="1"/>
  <c r="O25" i="1" s="1"/>
  <c r="AH25" i="1" s="1"/>
  <c r="AN25" i="1"/>
  <c r="Q25" i="1" s="1"/>
  <c r="AM25" i="1"/>
  <c r="AF25" i="1"/>
  <c r="AE25" i="1"/>
  <c r="W25" i="1"/>
  <c r="U25" i="1"/>
  <c r="BF24" i="1"/>
  <c r="BE24" i="1"/>
  <c r="BC24" i="1"/>
  <c r="Z24" i="1" s="1"/>
  <c r="BB24" i="1"/>
  <c r="AZ24" i="1" s="1"/>
  <c r="AS24" i="1"/>
  <c r="P24" i="1" s="1"/>
  <c r="O24" i="1" s="1"/>
  <c r="AN24" i="1"/>
  <c r="AF24" i="1"/>
  <c r="AE24" i="1"/>
  <c r="W24" i="1"/>
  <c r="Q24" i="1"/>
  <c r="BF23" i="1"/>
  <c r="BE23" i="1"/>
  <c r="BC23" i="1"/>
  <c r="BB23" i="1"/>
  <c r="AZ23" i="1" s="1"/>
  <c r="AM23" i="1" s="1"/>
  <c r="AS23" i="1"/>
  <c r="P23" i="1" s="1"/>
  <c r="O23" i="1" s="1"/>
  <c r="AN23" i="1"/>
  <c r="Q23" i="1" s="1"/>
  <c r="AF23" i="1"/>
  <c r="AE23" i="1"/>
  <c r="W23" i="1"/>
  <c r="U23" i="1"/>
  <c r="BF22" i="1"/>
  <c r="BE22" i="1"/>
  <c r="BC22" i="1"/>
  <c r="BB22" i="1"/>
  <c r="AZ22" i="1" s="1"/>
  <c r="AM22" i="1" s="1"/>
  <c r="AS22" i="1"/>
  <c r="P22" i="1" s="1"/>
  <c r="O22" i="1" s="1"/>
  <c r="AN22" i="1"/>
  <c r="Q22" i="1" s="1"/>
  <c r="AF22" i="1"/>
  <c r="AE22" i="1"/>
  <c r="AD22" i="1" s="1"/>
  <c r="W22" i="1"/>
  <c r="BF21" i="1"/>
  <c r="BE21" i="1"/>
  <c r="BC21" i="1"/>
  <c r="BB21" i="1"/>
  <c r="AZ21" i="1" s="1"/>
  <c r="AS21" i="1"/>
  <c r="P21" i="1" s="1"/>
  <c r="O21" i="1" s="1"/>
  <c r="AN21" i="1"/>
  <c r="Q21" i="1" s="1"/>
  <c r="AF21" i="1"/>
  <c r="AE21" i="1"/>
  <c r="W21" i="1"/>
  <c r="BF20" i="1"/>
  <c r="BE20" i="1"/>
  <c r="BC20" i="1"/>
  <c r="BB20" i="1"/>
  <c r="AZ20" i="1" s="1"/>
  <c r="AS20" i="1"/>
  <c r="P20" i="1" s="1"/>
  <c r="O20" i="1" s="1"/>
  <c r="AN20" i="1"/>
  <c r="AF20" i="1"/>
  <c r="AE20" i="1"/>
  <c r="W20" i="1"/>
  <c r="Q20" i="1"/>
  <c r="BF19" i="1"/>
  <c r="BE19" i="1"/>
  <c r="BC19" i="1"/>
  <c r="BD19" i="1" s="1"/>
  <c r="BB19" i="1"/>
  <c r="AZ19" i="1" s="1"/>
  <c r="AM19" i="1" s="1"/>
  <c r="AS19" i="1"/>
  <c r="P19" i="1" s="1"/>
  <c r="O19" i="1" s="1"/>
  <c r="AN19" i="1"/>
  <c r="Q19" i="1" s="1"/>
  <c r="AF19" i="1"/>
  <c r="AD19" i="1" s="1"/>
  <c r="AE19" i="1"/>
  <c r="W19" i="1"/>
  <c r="BF18" i="1"/>
  <c r="BE18" i="1"/>
  <c r="BC18" i="1"/>
  <c r="Z18" i="1" s="1"/>
  <c r="BB18" i="1"/>
  <c r="AZ18" i="1" s="1"/>
  <c r="AS18" i="1"/>
  <c r="P18" i="1" s="1"/>
  <c r="O18" i="1" s="1"/>
  <c r="AN18" i="1"/>
  <c r="Q18" i="1" s="1"/>
  <c r="AF18" i="1"/>
  <c r="AE18" i="1"/>
  <c r="W18" i="1"/>
  <c r="BF17" i="1"/>
  <c r="BE17" i="1"/>
  <c r="BD17" i="1"/>
  <c r="BC17" i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AM58" i="1" l="1"/>
  <c r="AL58" i="1"/>
  <c r="U58" i="1"/>
  <c r="U166" i="1"/>
  <c r="R166" i="1"/>
  <c r="AM322" i="1"/>
  <c r="R322" i="1"/>
  <c r="U224" i="1"/>
  <c r="R224" i="1"/>
  <c r="AD20" i="1"/>
  <c r="AD21" i="1"/>
  <c r="BA23" i="1"/>
  <c r="AD24" i="1"/>
  <c r="BA35" i="1"/>
  <c r="AD47" i="1"/>
  <c r="AM62" i="1"/>
  <c r="U62" i="1"/>
  <c r="R62" i="1"/>
  <c r="AD100" i="1"/>
  <c r="AD114" i="1"/>
  <c r="AD126" i="1"/>
  <c r="BD144" i="1"/>
  <c r="BD182" i="1"/>
  <c r="AD217" i="1"/>
  <c r="AD231" i="1"/>
  <c r="BD232" i="1"/>
  <c r="BD246" i="1"/>
  <c r="AD264" i="1"/>
  <c r="AD270" i="1"/>
  <c r="Z282" i="1"/>
  <c r="AA282" i="1" s="1"/>
  <c r="AB282" i="1" s="1"/>
  <c r="BD290" i="1"/>
  <c r="Z290" i="1"/>
  <c r="Z298" i="1"/>
  <c r="AL175" i="1"/>
  <c r="U175" i="1"/>
  <c r="AL72" i="1"/>
  <c r="AM72" i="1"/>
  <c r="AM102" i="1"/>
  <c r="U102" i="1"/>
  <c r="BA102" i="1"/>
  <c r="R102" i="1"/>
  <c r="BD238" i="1"/>
  <c r="BD252" i="1"/>
  <c r="AM295" i="1"/>
  <c r="U295" i="1"/>
  <c r="BA299" i="1"/>
  <c r="AM299" i="1"/>
  <c r="AM326" i="1"/>
  <c r="R326" i="1"/>
  <c r="AL477" i="1"/>
  <c r="BA477" i="1"/>
  <c r="Z98" i="1"/>
  <c r="AL112" i="1"/>
  <c r="R112" i="1"/>
  <c r="AD192" i="1"/>
  <c r="Z253" i="1"/>
  <c r="BD253" i="1"/>
  <c r="BA393" i="1"/>
  <c r="U393" i="1"/>
  <c r="AL436" i="1"/>
  <c r="U436" i="1"/>
  <c r="BA436" i="1"/>
  <c r="R436" i="1"/>
  <c r="AL30" i="1"/>
  <c r="AD44" i="1"/>
  <c r="R72" i="1"/>
  <c r="AM118" i="1"/>
  <c r="R118" i="1"/>
  <c r="AL168" i="1"/>
  <c r="R168" i="1"/>
  <c r="AM197" i="1"/>
  <c r="AL197" i="1"/>
  <c r="AD282" i="1"/>
  <c r="AM288" i="1"/>
  <c r="U288" i="1"/>
  <c r="R288" i="1"/>
  <c r="AM352" i="1"/>
  <c r="U352" i="1"/>
  <c r="AM403" i="1"/>
  <c r="U403" i="1"/>
  <c r="Z17" i="1"/>
  <c r="BD20" i="1"/>
  <c r="AD37" i="1"/>
  <c r="BD46" i="1"/>
  <c r="Z46" i="1"/>
  <c r="AA46" i="1" s="1"/>
  <c r="AB46" i="1" s="1"/>
  <c r="AJ46" i="1" s="1"/>
  <c r="BD55" i="1"/>
  <c r="BD79" i="1"/>
  <c r="AL96" i="1"/>
  <c r="R96" i="1"/>
  <c r="AL104" i="1"/>
  <c r="R104" i="1"/>
  <c r="U244" i="1"/>
  <c r="R244" i="1"/>
  <c r="R192" i="1"/>
  <c r="AL192" i="1"/>
  <c r="Z249" i="1"/>
  <c r="BD249" i="1"/>
  <c r="U314" i="1"/>
  <c r="R314" i="1"/>
  <c r="BD22" i="1"/>
  <c r="Z26" i="1"/>
  <c r="Z38" i="1"/>
  <c r="AA38" i="1" s="1"/>
  <c r="AB38" i="1" s="1"/>
  <c r="AJ38" i="1" s="1"/>
  <c r="AD54" i="1"/>
  <c r="AD63" i="1"/>
  <c r="AL76" i="1"/>
  <c r="R76" i="1"/>
  <c r="AD131" i="1"/>
  <c r="U150" i="1"/>
  <c r="R150" i="1"/>
  <c r="AL150" i="1"/>
  <c r="AD202" i="1"/>
  <c r="AD212" i="1"/>
  <c r="BD213" i="1"/>
  <c r="Z243" i="1"/>
  <c r="AD254" i="1"/>
  <c r="AD296" i="1"/>
  <c r="U310" i="1"/>
  <c r="R310" i="1"/>
  <c r="AM310" i="1"/>
  <c r="AD82" i="1"/>
  <c r="AD97" i="1"/>
  <c r="AD106" i="1"/>
  <c r="AD109" i="1"/>
  <c r="Z112" i="1"/>
  <c r="AD118" i="1"/>
  <c r="AD122" i="1"/>
  <c r="AD123" i="1"/>
  <c r="BD124" i="1"/>
  <c r="BD151" i="1"/>
  <c r="BD156" i="1"/>
  <c r="AD182" i="1"/>
  <c r="AD185" i="1"/>
  <c r="BD197" i="1"/>
  <c r="BD204" i="1"/>
  <c r="AD206" i="1"/>
  <c r="BD207" i="1"/>
  <c r="Z232" i="1"/>
  <c r="Z235" i="1"/>
  <c r="BD236" i="1"/>
  <c r="Z241" i="1"/>
  <c r="Z252" i="1"/>
  <c r="AD274" i="1"/>
  <c r="AD277" i="1"/>
  <c r="AD285" i="1"/>
  <c r="BA291" i="1"/>
  <c r="AD292" i="1"/>
  <c r="BA303" i="1"/>
  <c r="BD314" i="1"/>
  <c r="BD326" i="1"/>
  <c r="Z326" i="1"/>
  <c r="AA326" i="1" s="1"/>
  <c r="AB326" i="1" s="1"/>
  <c r="X326" i="1" s="1"/>
  <c r="V326" i="1" s="1"/>
  <c r="Y326" i="1" s="1"/>
  <c r="S326" i="1" s="1"/>
  <c r="T326" i="1" s="1"/>
  <c r="Z352" i="1"/>
  <c r="R374" i="1"/>
  <c r="AM374" i="1"/>
  <c r="U590" i="1"/>
  <c r="R590" i="1"/>
  <c r="AL590" i="1"/>
  <c r="BD632" i="1"/>
  <c r="Z632" i="1"/>
  <c r="AA632" i="1" s="1"/>
  <c r="AB632" i="1" s="1"/>
  <c r="X632" i="1" s="1"/>
  <c r="V632" i="1" s="1"/>
  <c r="Y632" i="1" s="1"/>
  <c r="S632" i="1" s="1"/>
  <c r="T632" i="1" s="1"/>
  <c r="Z160" i="1"/>
  <c r="Z186" i="1"/>
  <c r="Z259" i="1"/>
  <c r="Z269" i="1"/>
  <c r="Z271" i="1"/>
  <c r="BA358" i="1"/>
  <c r="R358" i="1"/>
  <c r="BD489" i="1"/>
  <c r="BD522" i="1"/>
  <c r="Z590" i="1"/>
  <c r="BD590" i="1"/>
  <c r="U616" i="1"/>
  <c r="AL616" i="1"/>
  <c r="AD58" i="1"/>
  <c r="BD76" i="1"/>
  <c r="Z80" i="1"/>
  <c r="AA80" i="1" s="1"/>
  <c r="AB80" i="1" s="1"/>
  <c r="AI80" i="1" s="1"/>
  <c r="BD84" i="1"/>
  <c r="BD99" i="1"/>
  <c r="Z120" i="1"/>
  <c r="AD138" i="1"/>
  <c r="BD139" i="1"/>
  <c r="Z152" i="1"/>
  <c r="BD167" i="1"/>
  <c r="Z175" i="1"/>
  <c r="AA175" i="1" s="1"/>
  <c r="AB175" i="1" s="1"/>
  <c r="BD201" i="1"/>
  <c r="AD210" i="1"/>
  <c r="AD216" i="1"/>
  <c r="BD224" i="1"/>
  <c r="BD257" i="1"/>
  <c r="AD290" i="1"/>
  <c r="AL336" i="1"/>
  <c r="AM336" i="1"/>
  <c r="AL384" i="1"/>
  <c r="BA384" i="1"/>
  <c r="U384" i="1"/>
  <c r="R384" i="1"/>
  <c r="AM384" i="1"/>
  <c r="AD39" i="1"/>
  <c r="Z40" i="1"/>
  <c r="AD70" i="1"/>
  <c r="AA74" i="1"/>
  <c r="AB74" i="1" s="1"/>
  <c r="AI74" i="1" s="1"/>
  <c r="AD80" i="1"/>
  <c r="Z84" i="1"/>
  <c r="AD98" i="1"/>
  <c r="Z115" i="1"/>
  <c r="Z143" i="1"/>
  <c r="AD163" i="1"/>
  <c r="Z181" i="1"/>
  <c r="AA181" i="1" s="1"/>
  <c r="AB181" i="1" s="1"/>
  <c r="AD201" i="1"/>
  <c r="BD205" i="1"/>
  <c r="Z211" i="1"/>
  <c r="AA211" i="1" s="1"/>
  <c r="AB211" i="1" s="1"/>
  <c r="AD220" i="1"/>
  <c r="Z224" i="1"/>
  <c r="Z227" i="1"/>
  <c r="AD233" i="1"/>
  <c r="Z239" i="1"/>
  <c r="AA239" i="1" s="1"/>
  <c r="AB239" i="1" s="1"/>
  <c r="X239" i="1" s="1"/>
  <c r="V239" i="1" s="1"/>
  <c r="Y239" i="1" s="1"/>
  <c r="S239" i="1" s="1"/>
  <c r="T239" i="1" s="1"/>
  <c r="Z247" i="1"/>
  <c r="BD284" i="1"/>
  <c r="Z286" i="1"/>
  <c r="BA287" i="1"/>
  <c r="AD288" i="1"/>
  <c r="BD294" i="1"/>
  <c r="AD302" i="1"/>
  <c r="AD322" i="1"/>
  <c r="BA328" i="1"/>
  <c r="AM328" i="1"/>
  <c r="AL328" i="1"/>
  <c r="R336" i="1"/>
  <c r="BA336" i="1"/>
  <c r="BD340" i="1"/>
  <c r="BA385" i="1"/>
  <c r="U385" i="1"/>
  <c r="BA397" i="1"/>
  <c r="U397" i="1"/>
  <c r="AD46" i="1"/>
  <c r="BD47" i="1"/>
  <c r="AD74" i="1"/>
  <c r="AD84" i="1"/>
  <c r="AD90" i="1"/>
  <c r="AD91" i="1"/>
  <c r="AD99" i="1"/>
  <c r="Z102" i="1"/>
  <c r="R108" i="1"/>
  <c r="BD115" i="1"/>
  <c r="Z132" i="1"/>
  <c r="BD136" i="1"/>
  <c r="AD139" i="1"/>
  <c r="AD146" i="1"/>
  <c r="Z154" i="1"/>
  <c r="AD164" i="1"/>
  <c r="AD167" i="1"/>
  <c r="Z174" i="1"/>
  <c r="BD176" i="1"/>
  <c r="Z188" i="1"/>
  <c r="BD196" i="1"/>
  <c r="BD212" i="1"/>
  <c r="AD221" i="1"/>
  <c r="BD231" i="1"/>
  <c r="BD234" i="1"/>
  <c r="AD239" i="1"/>
  <c r="BD240" i="1"/>
  <c r="AD242" i="1"/>
  <c r="AD250" i="1"/>
  <c r="BD251" i="1"/>
  <c r="BD255" i="1"/>
  <c r="BD258" i="1"/>
  <c r="Z263" i="1"/>
  <c r="BD264" i="1"/>
  <c r="BA308" i="1"/>
  <c r="AM308" i="1"/>
  <c r="U308" i="1"/>
  <c r="U336" i="1"/>
  <c r="AL360" i="1"/>
  <c r="BA360" i="1"/>
  <c r="U360" i="1"/>
  <c r="AA362" i="1"/>
  <c r="AB362" i="1" s="1"/>
  <c r="BA381" i="1"/>
  <c r="AM381" i="1"/>
  <c r="R566" i="1"/>
  <c r="U598" i="1"/>
  <c r="AL598" i="1"/>
  <c r="R598" i="1"/>
  <c r="R602" i="1"/>
  <c r="AD40" i="1"/>
  <c r="Z44" i="1"/>
  <c r="Z60" i="1"/>
  <c r="AD62" i="1"/>
  <c r="AD81" i="1"/>
  <c r="AD87" i="1"/>
  <c r="Z97" i="1"/>
  <c r="AD102" i="1"/>
  <c r="AD105" i="1"/>
  <c r="Z123" i="1"/>
  <c r="AD130" i="1"/>
  <c r="Z133" i="1"/>
  <c r="Z155" i="1"/>
  <c r="AA155" i="1" s="1"/>
  <c r="AB155" i="1" s="1"/>
  <c r="Z162" i="1"/>
  <c r="AD170" i="1"/>
  <c r="AL173" i="1"/>
  <c r="BD177" i="1"/>
  <c r="BD185" i="1"/>
  <c r="Z189" i="1"/>
  <c r="BD192" i="1"/>
  <c r="AL201" i="1"/>
  <c r="AD205" i="1"/>
  <c r="AD222" i="1"/>
  <c r="AD225" i="1"/>
  <c r="Z244" i="1"/>
  <c r="Z280" i="1"/>
  <c r="AD284" i="1"/>
  <c r="U287" i="1"/>
  <c r="U292" i="1"/>
  <c r="AD300" i="1"/>
  <c r="U301" i="1"/>
  <c r="AD312" i="1"/>
  <c r="AD323" i="1"/>
  <c r="BD332" i="1"/>
  <c r="Z345" i="1"/>
  <c r="BD350" i="1"/>
  <c r="BD554" i="1"/>
  <c r="AD586" i="1"/>
  <c r="AD310" i="1"/>
  <c r="Z318" i="1"/>
  <c r="BD322" i="1"/>
  <c r="BD352" i="1"/>
  <c r="AD359" i="1"/>
  <c r="Z376" i="1"/>
  <c r="AA376" i="1" s="1"/>
  <c r="AB376" i="1" s="1"/>
  <c r="AL382" i="1"/>
  <c r="AD410" i="1"/>
  <c r="Z412" i="1"/>
  <c r="AD427" i="1"/>
  <c r="AD431" i="1"/>
  <c r="Z440" i="1"/>
  <c r="BD450" i="1"/>
  <c r="BA453" i="1"/>
  <c r="AD454" i="1"/>
  <c r="AD459" i="1"/>
  <c r="AD469" i="1"/>
  <c r="BD474" i="1"/>
  <c r="Z477" i="1"/>
  <c r="AA477" i="1" s="1"/>
  <c r="AB477" i="1" s="1"/>
  <c r="AJ477" i="1" s="1"/>
  <c r="BD479" i="1"/>
  <c r="AD482" i="1"/>
  <c r="BD483" i="1"/>
  <c r="BD494" i="1"/>
  <c r="AD496" i="1"/>
  <c r="Z499" i="1"/>
  <c r="BD500" i="1"/>
  <c r="AD502" i="1"/>
  <c r="BD503" i="1"/>
  <c r="AD508" i="1"/>
  <c r="AD513" i="1"/>
  <c r="U528" i="1"/>
  <c r="AD530" i="1"/>
  <c r="Z534" i="1"/>
  <c r="BD535" i="1"/>
  <c r="Z541" i="1"/>
  <c r="Z546" i="1"/>
  <c r="BD547" i="1"/>
  <c r="Z554" i="1"/>
  <c r="BD555" i="1"/>
  <c r="Z557" i="1"/>
  <c r="AD560" i="1"/>
  <c r="Z560" i="1"/>
  <c r="BD575" i="1"/>
  <c r="BD579" i="1"/>
  <c r="AL586" i="1"/>
  <c r="U619" i="1"/>
  <c r="BA619" i="1"/>
  <c r="BD624" i="1"/>
  <c r="Z624" i="1"/>
  <c r="AM795" i="1"/>
  <c r="BA795" i="1"/>
  <c r="R795" i="1"/>
  <c r="AM1005" i="1"/>
  <c r="U1005" i="1"/>
  <c r="R1005" i="1"/>
  <c r="Z463" i="1"/>
  <c r="Z503" i="1"/>
  <c r="BA603" i="1"/>
  <c r="AM603" i="1"/>
  <c r="R603" i="1"/>
  <c r="Z768" i="1"/>
  <c r="BD768" i="1"/>
  <c r="BD378" i="1"/>
  <c r="BD455" i="1"/>
  <c r="AD486" i="1"/>
  <c r="BD487" i="1"/>
  <c r="AD506" i="1"/>
  <c r="BD510" i="1"/>
  <c r="Z538" i="1"/>
  <c r="BD539" i="1"/>
  <c r="Z544" i="1"/>
  <c r="AA544" i="1" s="1"/>
  <c r="AB544" i="1" s="1"/>
  <c r="Z552" i="1"/>
  <c r="AD566" i="1"/>
  <c r="BD569" i="1"/>
  <c r="BD572" i="1"/>
  <c r="AD598" i="1"/>
  <c r="R606" i="1"/>
  <c r="AL630" i="1"/>
  <c r="R630" i="1"/>
  <c r="AL634" i="1"/>
  <c r="AM634" i="1"/>
  <c r="Z329" i="1"/>
  <c r="AD374" i="1"/>
  <c r="Z442" i="1"/>
  <c r="BD445" i="1"/>
  <c r="R451" i="1"/>
  <c r="BD458" i="1"/>
  <c r="AM472" i="1"/>
  <c r="U473" i="1"/>
  <c r="AD474" i="1"/>
  <c r="BD475" i="1"/>
  <c r="AD477" i="1"/>
  <c r="Z481" i="1"/>
  <c r="AA481" i="1" s="1"/>
  <c r="AB481" i="1" s="1"/>
  <c r="AD494" i="1"/>
  <c r="Z511" i="1"/>
  <c r="AA511" i="1" s="1"/>
  <c r="AB511" i="1" s="1"/>
  <c r="X511" i="1" s="1"/>
  <c r="V511" i="1" s="1"/>
  <c r="Y511" i="1" s="1"/>
  <c r="S511" i="1" s="1"/>
  <c r="T511" i="1" s="1"/>
  <c r="Z514" i="1"/>
  <c r="AA532" i="1"/>
  <c r="AB532" i="1" s="1"/>
  <c r="Z542" i="1"/>
  <c r="Z545" i="1"/>
  <c r="Z553" i="1"/>
  <c r="Z558" i="1"/>
  <c r="Z559" i="1"/>
  <c r="Z569" i="1"/>
  <c r="Z572" i="1"/>
  <c r="Z580" i="1"/>
  <c r="AA634" i="1"/>
  <c r="AB634" i="1" s="1"/>
  <c r="AJ634" i="1" s="1"/>
  <c r="R797" i="1"/>
  <c r="AM797" i="1"/>
  <c r="AM889" i="1"/>
  <c r="AL889" i="1"/>
  <c r="U889" i="1"/>
  <c r="AD313" i="1"/>
  <c r="AD318" i="1"/>
  <c r="AD326" i="1"/>
  <c r="AD336" i="1"/>
  <c r="AD346" i="1"/>
  <c r="BD354" i="1"/>
  <c r="BD355" i="1"/>
  <c r="Z361" i="1"/>
  <c r="AA361" i="1" s="1"/>
  <c r="AB361" i="1" s="1"/>
  <c r="U375" i="1"/>
  <c r="AD378" i="1"/>
  <c r="U379" i="1"/>
  <c r="U382" i="1"/>
  <c r="BA382" i="1"/>
  <c r="BD405" i="1"/>
  <c r="AD408" i="1"/>
  <c r="BD422" i="1"/>
  <c r="BD426" i="1"/>
  <c r="Z435" i="1"/>
  <c r="BD442" i="1"/>
  <c r="Z445" i="1"/>
  <c r="BD446" i="1"/>
  <c r="BD451" i="1"/>
  <c r="AD461" i="1"/>
  <c r="BD462" i="1"/>
  <c r="AD487" i="1"/>
  <c r="AD491" i="1"/>
  <c r="Z493" i="1"/>
  <c r="Z505" i="1"/>
  <c r="BD507" i="1"/>
  <c r="BD512" i="1"/>
  <c r="Z523" i="1"/>
  <c r="Z526" i="1"/>
  <c r="AA526" i="1" s="1"/>
  <c r="AB526" i="1" s="1"/>
  <c r="Z529" i="1"/>
  <c r="AD532" i="1"/>
  <c r="Z550" i="1"/>
  <c r="BD551" i="1"/>
  <c r="BD570" i="1"/>
  <c r="AD583" i="1"/>
  <c r="AL614" i="1"/>
  <c r="U614" i="1"/>
  <c r="Z626" i="1"/>
  <c r="U714" i="1"/>
  <c r="BA714" i="1"/>
  <c r="R714" i="1"/>
  <c r="U730" i="1"/>
  <c r="AL730" i="1"/>
  <c r="BA730" i="1"/>
  <c r="U754" i="1"/>
  <c r="R754" i="1"/>
  <c r="U805" i="1"/>
  <c r="AM805" i="1"/>
  <c r="AL453" i="1"/>
  <c r="Z498" i="1"/>
  <c r="Z527" i="1"/>
  <c r="AD567" i="1"/>
  <c r="AD573" i="1"/>
  <c r="BD574" i="1"/>
  <c r="BD584" i="1"/>
  <c r="BD586" i="1"/>
  <c r="Z592" i="1"/>
  <c r="BA615" i="1"/>
  <c r="U615" i="1"/>
  <c r="AL622" i="1"/>
  <c r="R622" i="1"/>
  <c r="BA646" i="1"/>
  <c r="U646" i="1"/>
  <c r="R700" i="1"/>
  <c r="U700" i="1"/>
  <c r="AM740" i="1"/>
  <c r="BA740" i="1"/>
  <c r="AD340" i="1"/>
  <c r="AD354" i="1"/>
  <c r="AD358" i="1"/>
  <c r="AD372" i="1"/>
  <c r="AD386" i="1"/>
  <c r="AD398" i="1"/>
  <c r="AD434" i="1"/>
  <c r="BD438" i="1"/>
  <c r="BD447" i="1"/>
  <c r="U456" i="1"/>
  <c r="AD458" i="1"/>
  <c r="AM468" i="1"/>
  <c r="AD471" i="1"/>
  <c r="AD473" i="1"/>
  <c r="AD478" i="1"/>
  <c r="AD488" i="1"/>
  <c r="AD515" i="1"/>
  <c r="BD524" i="1"/>
  <c r="Z548" i="1"/>
  <c r="BD578" i="1"/>
  <c r="Z578" i="1"/>
  <c r="BD582" i="1"/>
  <c r="U594" i="1"/>
  <c r="R594" i="1"/>
  <c r="U632" i="1"/>
  <c r="AL632" i="1"/>
  <c r="U783" i="1"/>
  <c r="BD600" i="1"/>
  <c r="BD604" i="1"/>
  <c r="AD607" i="1"/>
  <c r="AD612" i="1"/>
  <c r="AD613" i="1"/>
  <c r="BD614" i="1"/>
  <c r="AD618" i="1"/>
  <c r="AD621" i="1"/>
  <c r="AD634" i="1"/>
  <c r="AD640" i="1"/>
  <c r="BD641" i="1"/>
  <c r="AD661" i="1"/>
  <c r="AD667" i="1"/>
  <c r="AD668" i="1"/>
  <c r="AD671" i="1"/>
  <c r="AD684" i="1"/>
  <c r="AD687" i="1"/>
  <c r="BD692" i="1"/>
  <c r="AD696" i="1"/>
  <c r="AD702" i="1"/>
  <c r="BA703" i="1"/>
  <c r="BD710" i="1"/>
  <c r="AD722" i="1"/>
  <c r="AD734" i="1"/>
  <c r="AA740" i="1"/>
  <c r="AB740" i="1" s="1"/>
  <c r="AD755" i="1"/>
  <c r="BD756" i="1"/>
  <c r="BD760" i="1"/>
  <c r="BD771" i="1"/>
  <c r="BD777" i="1"/>
  <c r="AD797" i="1"/>
  <c r="BD807" i="1"/>
  <c r="AD813" i="1"/>
  <c r="AD821" i="1"/>
  <c r="AA823" i="1"/>
  <c r="AB823" i="1" s="1"/>
  <c r="AA872" i="1"/>
  <c r="AB872" i="1" s="1"/>
  <c r="BD885" i="1"/>
  <c r="BD959" i="1"/>
  <c r="Z959" i="1"/>
  <c r="AA959" i="1" s="1"/>
  <c r="AB959" i="1" s="1"/>
  <c r="AL972" i="1"/>
  <c r="AM972" i="1"/>
  <c r="BA972" i="1"/>
  <c r="R972" i="1"/>
  <c r="U1036" i="1"/>
  <c r="AM1036" i="1"/>
  <c r="AL1036" i="1"/>
  <c r="BA1036" i="1"/>
  <c r="U1181" i="1"/>
  <c r="AM1181" i="1"/>
  <c r="AA716" i="1"/>
  <c r="AB716" i="1" s="1"/>
  <c r="Z736" i="1"/>
  <c r="U1020" i="1"/>
  <c r="AM1020" i="1"/>
  <c r="AL1020" i="1"/>
  <c r="R1020" i="1"/>
  <c r="AM1225" i="1"/>
  <c r="U1225" i="1"/>
  <c r="BA1225" i="1"/>
  <c r="R1225" i="1"/>
  <c r="Z585" i="1"/>
  <c r="BD588" i="1"/>
  <c r="BD591" i="1"/>
  <c r="AD596" i="1"/>
  <c r="Z600" i="1"/>
  <c r="Z603" i="1"/>
  <c r="AL607" i="1"/>
  <c r="Z611" i="1"/>
  <c r="Z622" i="1"/>
  <c r="AD637" i="1"/>
  <c r="AD648" i="1"/>
  <c r="Z652" i="1"/>
  <c r="AA652" i="1" s="1"/>
  <c r="AB652" i="1" s="1"/>
  <c r="Z663" i="1"/>
  <c r="Z676" i="1"/>
  <c r="Z679" i="1"/>
  <c r="Z683" i="1"/>
  <c r="BA695" i="1"/>
  <c r="AD697" i="1"/>
  <c r="AD700" i="1"/>
  <c r="AD710" i="1"/>
  <c r="Z717" i="1"/>
  <c r="Z724" i="1"/>
  <c r="BD728" i="1"/>
  <c r="AD732" i="1"/>
  <c r="AD736" i="1"/>
  <c r="Z738" i="1"/>
  <c r="Z746" i="1"/>
  <c r="R752" i="1"/>
  <c r="BA752" i="1"/>
  <c r="Z756" i="1"/>
  <c r="BD757" i="1"/>
  <c r="BD761" i="1"/>
  <c r="AD763" i="1"/>
  <c r="Z764" i="1"/>
  <c r="BD772" i="1"/>
  <c r="BA776" i="1"/>
  <c r="AD777" i="1"/>
  <c r="Z780" i="1"/>
  <c r="R787" i="1"/>
  <c r="AD802" i="1"/>
  <c r="BD805" i="1"/>
  <c r="BD811" i="1"/>
  <c r="AD822" i="1"/>
  <c r="R827" i="1"/>
  <c r="R847" i="1"/>
  <c r="BA847" i="1"/>
  <c r="AM905" i="1"/>
  <c r="AL905" i="1"/>
  <c r="BA905" i="1"/>
  <c r="U905" i="1"/>
  <c r="Z955" i="1"/>
  <c r="AD658" i="1"/>
  <c r="AD689" i="1"/>
  <c r="AD724" i="1"/>
  <c r="BD739" i="1"/>
  <c r="BD747" i="1"/>
  <c r="Z772" i="1"/>
  <c r="BD815" i="1"/>
  <c r="AD818" i="1"/>
  <c r="AL966" i="1"/>
  <c r="AM966" i="1"/>
  <c r="U966" i="1"/>
  <c r="BD1162" i="1"/>
  <c r="Z1162" i="1"/>
  <c r="AA1162" i="1" s="1"/>
  <c r="AB1162" i="1" s="1"/>
  <c r="BA1205" i="1"/>
  <c r="AL1205" i="1"/>
  <c r="U1205" i="1"/>
  <c r="Z749" i="1"/>
  <c r="AA749" i="1" s="1"/>
  <c r="AB749" i="1" s="1"/>
  <c r="X749" i="1" s="1"/>
  <c r="V749" i="1" s="1"/>
  <c r="Y749" i="1" s="1"/>
  <c r="S749" i="1" s="1"/>
  <c r="T749" i="1" s="1"/>
  <c r="U825" i="1"/>
  <c r="BA825" i="1"/>
  <c r="AM909" i="1"/>
  <c r="AL909" i="1"/>
  <c r="R909" i="1"/>
  <c r="AD588" i="1"/>
  <c r="AD594" i="1"/>
  <c r="Z598" i="1"/>
  <c r="AA598" i="1" s="1"/>
  <c r="AB598" i="1" s="1"/>
  <c r="X598" i="1" s="1"/>
  <c r="V598" i="1" s="1"/>
  <c r="Y598" i="1" s="1"/>
  <c r="S598" i="1" s="1"/>
  <c r="T598" i="1" s="1"/>
  <c r="BA607" i="1"/>
  <c r="BD620" i="1"/>
  <c r="AD638" i="1"/>
  <c r="AD649" i="1"/>
  <c r="R650" i="1"/>
  <c r="AD652" i="1"/>
  <c r="AD655" i="1"/>
  <c r="AD670" i="1"/>
  <c r="Z671" i="1"/>
  <c r="AD676" i="1"/>
  <c r="AD679" i="1"/>
  <c r="AD686" i="1"/>
  <c r="Z687" i="1"/>
  <c r="AL695" i="1"/>
  <c r="AD707" i="1"/>
  <c r="AD717" i="1"/>
  <c r="BD718" i="1"/>
  <c r="Z722" i="1"/>
  <c r="AD738" i="1"/>
  <c r="BD742" i="1"/>
  <c r="AD746" i="1"/>
  <c r="BD754" i="1"/>
  <c r="BD755" i="1"/>
  <c r="AD757" i="1"/>
  <c r="Z758" i="1"/>
  <c r="BD762" i="1"/>
  <c r="Z773" i="1"/>
  <c r="AD776" i="1"/>
  <c r="BD785" i="1"/>
  <c r="BD788" i="1"/>
  <c r="Z791" i="1"/>
  <c r="AM793" i="1"/>
  <c r="R799" i="1"/>
  <c r="BD809" i="1"/>
  <c r="AD819" i="1"/>
  <c r="Z821" i="1"/>
  <c r="BD848" i="1"/>
  <c r="Z848" i="1"/>
  <c r="U909" i="1"/>
  <c r="R1191" i="1"/>
  <c r="AM1191" i="1"/>
  <c r="AL1191" i="1"/>
  <c r="BA1191" i="1"/>
  <c r="U1191" i="1"/>
  <c r="AD620" i="1"/>
  <c r="AD625" i="1"/>
  <c r="AD628" i="1"/>
  <c r="Z648" i="1"/>
  <c r="AA648" i="1" s="1"/>
  <c r="AB648" i="1" s="1"/>
  <c r="U650" i="1"/>
  <c r="AD653" i="1"/>
  <c r="AD656" i="1"/>
  <c r="AD664" i="1"/>
  <c r="BD685" i="1"/>
  <c r="AM695" i="1"/>
  <c r="AD704" i="1"/>
  <c r="Z718" i="1"/>
  <c r="BD723" i="1"/>
  <c r="AD726" i="1"/>
  <c r="AD739" i="1"/>
  <c r="Z742" i="1"/>
  <c r="BD751" i="1"/>
  <c r="Z762" i="1"/>
  <c r="AD766" i="1"/>
  <c r="Z769" i="1"/>
  <c r="AD773" i="1"/>
  <c r="AD781" i="1"/>
  <c r="Z799" i="1"/>
  <c r="Z801" i="1"/>
  <c r="BD804" i="1"/>
  <c r="AD816" i="1"/>
  <c r="AM892" i="1"/>
  <c r="U892" i="1"/>
  <c r="U896" i="1"/>
  <c r="AM896" i="1"/>
  <c r="AM980" i="1"/>
  <c r="U980" i="1"/>
  <c r="R980" i="1"/>
  <c r="BD808" i="1"/>
  <c r="AD810" i="1"/>
  <c r="AD812" i="1"/>
  <c r="BD813" i="1"/>
  <c r="BD820" i="1"/>
  <c r="Z845" i="1"/>
  <c r="Z860" i="1"/>
  <c r="AA860" i="1" s="1"/>
  <c r="AB860" i="1" s="1"/>
  <c r="AD877" i="1"/>
  <c r="Z878" i="1"/>
  <c r="Z887" i="1"/>
  <c r="BD890" i="1"/>
  <c r="AD914" i="1"/>
  <c r="AD926" i="1"/>
  <c r="AD930" i="1"/>
  <c r="BD939" i="1"/>
  <c r="Z946" i="1"/>
  <c r="Z952" i="1"/>
  <c r="BD955" i="1"/>
  <c r="AA1061" i="1"/>
  <c r="AB1061" i="1" s="1"/>
  <c r="AI1061" i="1" s="1"/>
  <c r="Z1071" i="1"/>
  <c r="AD828" i="1"/>
  <c r="AD841" i="1"/>
  <c r="AD871" i="1"/>
  <c r="AD874" i="1"/>
  <c r="AD887" i="1"/>
  <c r="AD899" i="1"/>
  <c r="AD902" i="1"/>
  <c r="Z902" i="1"/>
  <c r="AD917" i="1"/>
  <c r="AD921" i="1"/>
  <c r="BD924" i="1"/>
  <c r="AD935" i="1"/>
  <c r="Z936" i="1"/>
  <c r="AD942" i="1"/>
  <c r="BD953" i="1"/>
  <c r="BD956" i="1"/>
  <c r="Z965" i="1"/>
  <c r="BD968" i="1"/>
  <c r="AM978" i="1"/>
  <c r="R979" i="1"/>
  <c r="AD987" i="1"/>
  <c r="AD1001" i="1"/>
  <c r="AD1002" i="1"/>
  <c r="Z1026" i="1"/>
  <c r="BD1045" i="1"/>
  <c r="AD1058" i="1"/>
  <c r="U1136" i="1"/>
  <c r="BA1153" i="1"/>
  <c r="U1153" i="1"/>
  <c r="BD1199" i="1"/>
  <c r="Z1199" i="1"/>
  <c r="AA1199" i="1" s="1"/>
  <c r="AB1199" i="1" s="1"/>
  <c r="X1199" i="1" s="1"/>
  <c r="V1199" i="1" s="1"/>
  <c r="Y1199" i="1" s="1"/>
  <c r="S1199" i="1" s="1"/>
  <c r="T1199" i="1" s="1"/>
  <c r="BD818" i="1"/>
  <c r="BD827" i="1"/>
  <c r="BD833" i="1"/>
  <c r="BD839" i="1"/>
  <c r="BD854" i="1"/>
  <c r="Z862" i="1"/>
  <c r="BD866" i="1"/>
  <c r="Z870" i="1"/>
  <c r="AA870" i="1" s="1"/>
  <c r="AB870" i="1" s="1"/>
  <c r="X870" i="1" s="1"/>
  <c r="V870" i="1" s="1"/>
  <c r="Y870" i="1" s="1"/>
  <c r="S870" i="1" s="1"/>
  <c r="T870" i="1" s="1"/>
  <c r="AD890" i="1"/>
  <c r="BD893" i="1"/>
  <c r="AL921" i="1"/>
  <c r="BD933" i="1"/>
  <c r="AD939" i="1"/>
  <c r="AD965" i="1"/>
  <c r="BD992" i="1"/>
  <c r="AD999" i="1"/>
  <c r="Z1028" i="1"/>
  <c r="AA1046" i="1"/>
  <c r="AB1046" i="1" s="1"/>
  <c r="BA1064" i="1"/>
  <c r="AL1064" i="1"/>
  <c r="Z1115" i="1"/>
  <c r="BD1115" i="1"/>
  <c r="AD1166" i="1"/>
  <c r="U1209" i="1"/>
  <c r="AL1209" i="1"/>
  <c r="BA1209" i="1"/>
  <c r="AD836" i="1"/>
  <c r="BD843" i="1"/>
  <c r="Z844" i="1"/>
  <c r="BD852" i="1"/>
  <c r="AD854" i="1"/>
  <c r="Z858" i="1"/>
  <c r="AA858" i="1" s="1"/>
  <c r="AB858" i="1" s="1"/>
  <c r="AI858" i="1" s="1"/>
  <c r="BA859" i="1"/>
  <c r="AD872" i="1"/>
  <c r="BD873" i="1"/>
  <c r="AD898" i="1"/>
  <c r="AD907" i="1"/>
  <c r="AD909" i="1"/>
  <c r="BD911" i="1"/>
  <c r="AD913" i="1"/>
  <c r="AD918" i="1"/>
  <c r="AD919" i="1"/>
  <c r="BD925" i="1"/>
  <c r="BD929" i="1"/>
  <c r="AD961" i="1"/>
  <c r="AD968" i="1"/>
  <c r="AD970" i="1"/>
  <c r="BD972" i="1"/>
  <c r="AD991" i="1"/>
  <c r="AD992" i="1"/>
  <c r="BD993" i="1"/>
  <c r="AD995" i="1"/>
  <c r="AD1014" i="1"/>
  <c r="BD1015" i="1"/>
  <c r="AD1022" i="1"/>
  <c r="U1040" i="1"/>
  <c r="Z1064" i="1"/>
  <c r="AA1064" i="1" s="1"/>
  <c r="AB1064" i="1" s="1"/>
  <c r="BD1082" i="1"/>
  <c r="AD1087" i="1"/>
  <c r="BD1107" i="1"/>
  <c r="AD1113" i="1"/>
  <c r="AD1125" i="1"/>
  <c r="BD1139" i="1"/>
  <c r="BD1177" i="1"/>
  <c r="AD1184" i="1"/>
  <c r="AD1212" i="1"/>
  <c r="AD825" i="1"/>
  <c r="Z825" i="1"/>
  <c r="AD830" i="1"/>
  <c r="AD833" i="1"/>
  <c r="AD866" i="1"/>
  <c r="AD883" i="1"/>
  <c r="AD889" i="1"/>
  <c r="AD891" i="1"/>
  <c r="AD905" i="1"/>
  <c r="AD911" i="1"/>
  <c r="AD916" i="1"/>
  <c r="AD933" i="1"/>
  <c r="Z937" i="1"/>
  <c r="AA982" i="1"/>
  <c r="AB982" i="1" s="1"/>
  <c r="AJ982" i="1" s="1"/>
  <c r="AL1021" i="1"/>
  <c r="U1021" i="1"/>
  <c r="AA1057" i="1"/>
  <c r="AB1057" i="1" s="1"/>
  <c r="BA1146" i="1"/>
  <c r="U1146" i="1"/>
  <c r="AL1164" i="1"/>
  <c r="AM1164" i="1"/>
  <c r="AA963" i="1"/>
  <c r="AB963" i="1" s="1"/>
  <c r="AI963" i="1" s="1"/>
  <c r="R984" i="1"/>
  <c r="U984" i="1"/>
  <c r="BA1044" i="1"/>
  <c r="AL1044" i="1"/>
  <c r="R1044" i="1"/>
  <c r="BA1072" i="1"/>
  <c r="AM1072" i="1"/>
  <c r="R1072" i="1"/>
  <c r="AL1085" i="1"/>
  <c r="U1085" i="1"/>
  <c r="AM1160" i="1"/>
  <c r="R1160" i="1"/>
  <c r="BD1201" i="1"/>
  <c r="AL1211" i="1"/>
  <c r="U1211" i="1"/>
  <c r="AL1223" i="1"/>
  <c r="R1223" i="1"/>
  <c r="AD834" i="1"/>
  <c r="BD835" i="1"/>
  <c r="AD862" i="1"/>
  <c r="BD874" i="1"/>
  <c r="BD899" i="1"/>
  <c r="BD917" i="1"/>
  <c r="U921" i="1"/>
  <c r="BA921" i="1"/>
  <c r="BD923" i="1"/>
  <c r="AD934" i="1"/>
  <c r="BD935" i="1"/>
  <c r="AD941" i="1"/>
  <c r="AD944" i="1"/>
  <c r="Z949" i="1"/>
  <c r="AD957" i="1"/>
  <c r="BD1009" i="1"/>
  <c r="AD1015" i="1"/>
  <c r="Z1031" i="1"/>
  <c r="BD1038" i="1"/>
  <c r="AD1064" i="1"/>
  <c r="BD1085" i="1"/>
  <c r="AD1122" i="1"/>
  <c r="BD1164" i="1"/>
  <c r="Z1183" i="1"/>
  <c r="AA1183" i="1" s="1"/>
  <c r="AB1183" i="1" s="1"/>
  <c r="BD1183" i="1"/>
  <c r="BA1218" i="1"/>
  <c r="AD1222" i="1"/>
  <c r="AD1226" i="1"/>
  <c r="AD1061" i="1"/>
  <c r="Z1090" i="1"/>
  <c r="Z1093" i="1"/>
  <c r="AA1093" i="1" s="1"/>
  <c r="AB1093" i="1" s="1"/>
  <c r="AI1093" i="1" s="1"/>
  <c r="BD1100" i="1"/>
  <c r="Z1102" i="1"/>
  <c r="BD1124" i="1"/>
  <c r="BD1133" i="1"/>
  <c r="BD1146" i="1"/>
  <c r="AD1152" i="1"/>
  <c r="BD1163" i="1"/>
  <c r="AD1167" i="1"/>
  <c r="AD1172" i="1"/>
  <c r="Z1034" i="1"/>
  <c r="AD1040" i="1"/>
  <c r="BD1042" i="1"/>
  <c r="AD1075" i="1"/>
  <c r="Z1075" i="1"/>
  <c r="AD1078" i="1"/>
  <c r="AD1090" i="1"/>
  <c r="AD1093" i="1"/>
  <c r="BD1098" i="1"/>
  <c r="Z1105" i="1"/>
  <c r="AA1108" i="1"/>
  <c r="AB1108" i="1" s="1"/>
  <c r="AD1110" i="1"/>
  <c r="AD1112" i="1"/>
  <c r="Z1127" i="1"/>
  <c r="AA1127" i="1" s="1"/>
  <c r="AB1127" i="1" s="1"/>
  <c r="AI1127" i="1" s="1"/>
  <c r="AD1130" i="1"/>
  <c r="BD1131" i="1"/>
  <c r="BD1144" i="1"/>
  <c r="AD1156" i="1"/>
  <c r="AD1162" i="1"/>
  <c r="Z1169" i="1"/>
  <c r="AD1177" i="1"/>
  <c r="Z1189" i="1"/>
  <c r="AD1205" i="1"/>
  <c r="BD1211" i="1"/>
  <c r="AD1215" i="1"/>
  <c r="AD1220" i="1"/>
  <c r="BD1032" i="1"/>
  <c r="Z1056" i="1"/>
  <c r="Z1079" i="1"/>
  <c r="Z1086" i="1"/>
  <c r="Z1191" i="1"/>
  <c r="AA1191" i="1" s="1"/>
  <c r="AB1191" i="1" s="1"/>
  <c r="X1191" i="1" s="1"/>
  <c r="V1191" i="1" s="1"/>
  <c r="Y1191" i="1" s="1"/>
  <c r="S1191" i="1" s="1"/>
  <c r="T1191" i="1" s="1"/>
  <c r="Z981" i="1"/>
  <c r="AD986" i="1"/>
  <c r="BD990" i="1"/>
  <c r="AD996" i="1"/>
  <c r="BD1000" i="1"/>
  <c r="Z1004" i="1"/>
  <c r="Z1016" i="1"/>
  <c r="AD1019" i="1"/>
  <c r="BA1028" i="1"/>
  <c r="Z1032" i="1"/>
  <c r="Z1036" i="1"/>
  <c r="Z1039" i="1"/>
  <c r="U1053" i="1"/>
  <c r="BD1056" i="1"/>
  <c r="Z1062" i="1"/>
  <c r="Z1066" i="1"/>
  <c r="AA1066" i="1" s="1"/>
  <c r="AB1066" i="1" s="1"/>
  <c r="Z1076" i="1"/>
  <c r="AD1083" i="1"/>
  <c r="AD1084" i="1"/>
  <c r="AD1086" i="1"/>
  <c r="BD1087" i="1"/>
  <c r="BD1095" i="1"/>
  <c r="AD1097" i="1"/>
  <c r="Z1098" i="1"/>
  <c r="AA1098" i="1" s="1"/>
  <c r="AB1098" i="1" s="1"/>
  <c r="X1098" i="1" s="1"/>
  <c r="V1098" i="1" s="1"/>
  <c r="Y1098" i="1" s="1"/>
  <c r="AD1103" i="1"/>
  <c r="Z1109" i="1"/>
  <c r="AA1109" i="1" s="1"/>
  <c r="AB1109" i="1" s="1"/>
  <c r="BD1116" i="1"/>
  <c r="Z1131" i="1"/>
  <c r="AD1133" i="1"/>
  <c r="R1135" i="1"/>
  <c r="Z1141" i="1"/>
  <c r="BD1147" i="1"/>
  <c r="AD1175" i="1"/>
  <c r="BD1181" i="1"/>
  <c r="BD1187" i="1"/>
  <c r="BD1191" i="1"/>
  <c r="BD1200" i="1"/>
  <c r="Z988" i="1"/>
  <c r="AD993" i="1"/>
  <c r="BD998" i="1"/>
  <c r="AD1000" i="1"/>
  <c r="BD1001" i="1"/>
  <c r="AD1006" i="1"/>
  <c r="AD1013" i="1"/>
  <c r="BD1030" i="1"/>
  <c r="Z1035" i="1"/>
  <c r="AD1039" i="1"/>
  <c r="BD1048" i="1"/>
  <c r="Z1054" i="1"/>
  <c r="AL1060" i="1"/>
  <c r="Z1061" i="1"/>
  <c r="Z1063" i="1"/>
  <c r="BD1074" i="1"/>
  <c r="Z1089" i="1"/>
  <c r="Z1096" i="1"/>
  <c r="BD1101" i="1"/>
  <c r="AD1108" i="1"/>
  <c r="BD1111" i="1"/>
  <c r="BD1114" i="1"/>
  <c r="BD1132" i="1"/>
  <c r="BD1135" i="1"/>
  <c r="AD1144" i="1"/>
  <c r="AD1154" i="1"/>
  <c r="BD1171" i="1"/>
  <c r="Z1187" i="1"/>
  <c r="Z1197" i="1"/>
  <c r="AD1203" i="1"/>
  <c r="BD1209" i="1"/>
  <c r="BD1222" i="1"/>
  <c r="U1224" i="1"/>
  <c r="R52" i="1"/>
  <c r="AM52" i="1"/>
  <c r="BA20" i="1"/>
  <c r="U20" i="1"/>
  <c r="R20" i="1"/>
  <c r="AM20" i="1"/>
  <c r="AL20" i="1"/>
  <c r="AM48" i="1"/>
  <c r="R48" i="1"/>
  <c r="R60" i="1"/>
  <c r="AM60" i="1"/>
  <c r="AL64" i="1"/>
  <c r="R64" i="1"/>
  <c r="AM64" i="1"/>
  <c r="AM78" i="1"/>
  <c r="BA78" i="1"/>
  <c r="U78" i="1"/>
  <c r="R78" i="1"/>
  <c r="AL78" i="1"/>
  <c r="AL128" i="1"/>
  <c r="AM128" i="1"/>
  <c r="R128" i="1"/>
  <c r="U24" i="1"/>
  <c r="BA24" i="1"/>
  <c r="R24" i="1"/>
  <c r="AM24" i="1"/>
  <c r="AL24" i="1"/>
  <c r="U26" i="1"/>
  <c r="AM26" i="1"/>
  <c r="AM50" i="1"/>
  <c r="BA50" i="1"/>
  <c r="U50" i="1"/>
  <c r="R50" i="1"/>
  <c r="AL50" i="1"/>
  <c r="AM34" i="1"/>
  <c r="AL34" i="1"/>
  <c r="BA34" i="1"/>
  <c r="U34" i="1"/>
  <c r="R34" i="1"/>
  <c r="AM38" i="1"/>
  <c r="U38" i="1"/>
  <c r="AL38" i="1"/>
  <c r="R38" i="1"/>
  <c r="BA38" i="1"/>
  <c r="AL116" i="1"/>
  <c r="R116" i="1"/>
  <c r="AM116" i="1"/>
  <c r="AL148" i="1"/>
  <c r="AM148" i="1"/>
  <c r="R148" i="1"/>
  <c r="AM94" i="1"/>
  <c r="U94" i="1"/>
  <c r="R94" i="1"/>
  <c r="AL94" i="1"/>
  <c r="BA94" i="1"/>
  <c r="AM98" i="1"/>
  <c r="AL98" i="1"/>
  <c r="BA98" i="1"/>
  <c r="U98" i="1"/>
  <c r="R98" i="1"/>
  <c r="AM110" i="1"/>
  <c r="BA110" i="1"/>
  <c r="U110" i="1"/>
  <c r="R110" i="1"/>
  <c r="AL110" i="1"/>
  <c r="AL124" i="1"/>
  <c r="R124" i="1"/>
  <c r="AM124" i="1"/>
  <c r="AM134" i="1"/>
  <c r="R134" i="1"/>
  <c r="AL134" i="1"/>
  <c r="BA134" i="1"/>
  <c r="U134" i="1"/>
  <c r="AM42" i="1"/>
  <c r="BA42" i="1"/>
  <c r="U42" i="1"/>
  <c r="AL42" i="1"/>
  <c r="AM70" i="1"/>
  <c r="AL70" i="1"/>
  <c r="BA70" i="1"/>
  <c r="U70" i="1"/>
  <c r="R70" i="1"/>
  <c r="AL80" i="1"/>
  <c r="R80" i="1"/>
  <c r="AM80" i="1"/>
  <c r="AM90" i="1"/>
  <c r="BA90" i="1"/>
  <c r="U90" i="1"/>
  <c r="R90" i="1"/>
  <c r="AL90" i="1"/>
  <c r="AL120" i="1"/>
  <c r="AM120" i="1"/>
  <c r="R120" i="1"/>
  <c r="AM56" i="1"/>
  <c r="R56" i="1"/>
  <c r="AM66" i="1"/>
  <c r="U66" i="1"/>
  <c r="R66" i="1"/>
  <c r="BA66" i="1"/>
  <c r="AL66" i="1"/>
  <c r="AL84" i="1"/>
  <c r="R84" i="1"/>
  <c r="AM84" i="1"/>
  <c r="BA32" i="1"/>
  <c r="U32" i="1"/>
  <c r="R32" i="1"/>
  <c r="AL32" i="1"/>
  <c r="AM114" i="1"/>
  <c r="BA114" i="1"/>
  <c r="U114" i="1"/>
  <c r="R114" i="1"/>
  <c r="AL114" i="1"/>
  <c r="AL92" i="1"/>
  <c r="R92" i="1"/>
  <c r="AM92" i="1"/>
  <c r="AL100" i="1"/>
  <c r="R100" i="1"/>
  <c r="AM100" i="1"/>
  <c r="AM126" i="1"/>
  <c r="U126" i="1"/>
  <c r="R126" i="1"/>
  <c r="AL126" i="1"/>
  <c r="BA126" i="1"/>
  <c r="AL136" i="1"/>
  <c r="AM136" i="1"/>
  <c r="R136" i="1"/>
  <c r="AM158" i="1"/>
  <c r="AL158" i="1"/>
  <c r="BA158" i="1"/>
  <c r="U158" i="1"/>
  <c r="R158" i="1"/>
  <c r="AL88" i="1"/>
  <c r="AM88" i="1"/>
  <c r="R88" i="1"/>
  <c r="AM122" i="1"/>
  <c r="BA122" i="1"/>
  <c r="U122" i="1"/>
  <c r="R122" i="1"/>
  <c r="AL122" i="1"/>
  <c r="AM130" i="1"/>
  <c r="BA130" i="1"/>
  <c r="U130" i="1"/>
  <c r="AM142" i="1"/>
  <c r="BA142" i="1"/>
  <c r="U142" i="1"/>
  <c r="R142" i="1"/>
  <c r="AM154" i="1"/>
  <c r="U154" i="1"/>
  <c r="R154" i="1"/>
  <c r="BA154" i="1"/>
  <c r="AL160" i="1"/>
  <c r="AM160" i="1"/>
  <c r="AL200" i="1"/>
  <c r="R200" i="1"/>
  <c r="U268" i="1"/>
  <c r="R268" i="1"/>
  <c r="U324" i="1"/>
  <c r="R324" i="1"/>
  <c r="AM324" i="1"/>
  <c r="AL324" i="1"/>
  <c r="BA74" i="1"/>
  <c r="BA86" i="1"/>
  <c r="BD104" i="1"/>
  <c r="BA106" i="1"/>
  <c r="BD111" i="1"/>
  <c r="AM138" i="1"/>
  <c r="AL138" i="1"/>
  <c r="AL152" i="1"/>
  <c r="R152" i="1"/>
  <c r="U256" i="1"/>
  <c r="R256" i="1"/>
  <c r="AL376" i="1"/>
  <c r="U376" i="1"/>
  <c r="BA376" i="1"/>
  <c r="BD24" i="1"/>
  <c r="BD44" i="1"/>
  <c r="U54" i="1"/>
  <c r="AD23" i="1"/>
  <c r="BD28" i="1"/>
  <c r="BD31" i="1"/>
  <c r="BD32" i="1"/>
  <c r="BD35" i="1"/>
  <c r="Z36" i="1"/>
  <c r="BD43" i="1"/>
  <c r="BD51" i="1"/>
  <c r="AD52" i="1"/>
  <c r="BD52" i="1"/>
  <c r="BA54" i="1"/>
  <c r="BD59" i="1"/>
  <c r="AD60" i="1"/>
  <c r="BD60" i="1"/>
  <c r="BA62" i="1"/>
  <c r="U65" i="1"/>
  <c r="Z66" i="1"/>
  <c r="AA66" i="1" s="1"/>
  <c r="AB66" i="1" s="1"/>
  <c r="X66" i="1" s="1"/>
  <c r="V66" i="1" s="1"/>
  <c r="Y66" i="1" s="1"/>
  <c r="S66" i="1" s="1"/>
  <c r="T66" i="1" s="1"/>
  <c r="AD77" i="1"/>
  <c r="BA82" i="1"/>
  <c r="AD89" i="1"/>
  <c r="BD91" i="1"/>
  <c r="Z93" i="1"/>
  <c r="Z94" i="1"/>
  <c r="AL102" i="1"/>
  <c r="Z103" i="1"/>
  <c r="AA103" i="1" s="1"/>
  <c r="AB103" i="1" s="1"/>
  <c r="X103" i="1" s="1"/>
  <c r="V103" i="1" s="1"/>
  <c r="Y103" i="1" s="1"/>
  <c r="S103" i="1" s="1"/>
  <c r="T103" i="1" s="1"/>
  <c r="AD116" i="1"/>
  <c r="BD116" i="1"/>
  <c r="BA118" i="1"/>
  <c r="AD121" i="1"/>
  <c r="BD123" i="1"/>
  <c r="Z125" i="1"/>
  <c r="Z126" i="1"/>
  <c r="R138" i="1"/>
  <c r="BA138" i="1"/>
  <c r="R140" i="1"/>
  <c r="AD149" i="1"/>
  <c r="R160" i="1"/>
  <c r="AD162" i="1"/>
  <c r="Z163" i="1"/>
  <c r="BD163" i="1"/>
  <c r="AM166" i="1"/>
  <c r="AL166" i="1"/>
  <c r="BA166" i="1"/>
  <c r="AM172" i="1"/>
  <c r="AL172" i="1"/>
  <c r="R172" i="1"/>
  <c r="AM356" i="1"/>
  <c r="BA356" i="1"/>
  <c r="AL356" i="1"/>
  <c r="U356" i="1"/>
  <c r="R356" i="1"/>
  <c r="AL368" i="1"/>
  <c r="U368" i="1"/>
  <c r="AL388" i="1"/>
  <c r="AM388" i="1"/>
  <c r="BA388" i="1"/>
  <c r="U388" i="1"/>
  <c r="R388" i="1"/>
  <c r="Z19" i="1"/>
  <c r="Z30" i="1"/>
  <c r="AA30" i="1" s="1"/>
  <c r="AB30" i="1" s="1"/>
  <c r="BA33" i="1"/>
  <c r="AD35" i="1"/>
  <c r="AM41" i="1"/>
  <c r="AM44" i="1"/>
  <c r="R58" i="1"/>
  <c r="AD68" i="1"/>
  <c r="AD71" i="1"/>
  <c r="AD96" i="1"/>
  <c r="BD96" i="1"/>
  <c r="AD101" i="1"/>
  <c r="AM104" i="1"/>
  <c r="Z105" i="1"/>
  <c r="Z106" i="1"/>
  <c r="AA106" i="1" s="1"/>
  <c r="AB106" i="1" s="1"/>
  <c r="X106" i="1" s="1"/>
  <c r="V106" i="1" s="1"/>
  <c r="Y106" i="1" s="1"/>
  <c r="S106" i="1" s="1"/>
  <c r="T106" i="1" s="1"/>
  <c r="AD111" i="1"/>
  <c r="Z131" i="1"/>
  <c r="AD135" i="1"/>
  <c r="U138" i="1"/>
  <c r="AD142" i="1"/>
  <c r="AD147" i="1"/>
  <c r="AM150" i="1"/>
  <c r="BA150" i="1"/>
  <c r="AL204" i="1"/>
  <c r="R204" i="1"/>
  <c r="U236" i="1"/>
  <c r="R236" i="1"/>
  <c r="U302" i="1"/>
  <c r="R302" i="1"/>
  <c r="AL302" i="1"/>
  <c r="U318" i="1"/>
  <c r="BA318" i="1"/>
  <c r="AM318" i="1"/>
  <c r="AL318" i="1"/>
  <c r="BA338" i="1"/>
  <c r="R338" i="1"/>
  <c r="BA342" i="1"/>
  <c r="R342" i="1"/>
  <c r="Z54" i="1"/>
  <c r="AA54" i="1" s="1"/>
  <c r="AB54" i="1" s="1"/>
  <c r="X54" i="1" s="1"/>
  <c r="V54" i="1" s="1"/>
  <c r="Y54" i="1" s="1"/>
  <c r="S54" i="1" s="1"/>
  <c r="T54" i="1" s="1"/>
  <c r="Z82" i="1"/>
  <c r="AA82" i="1" s="1"/>
  <c r="AB82" i="1" s="1"/>
  <c r="AI82" i="1" s="1"/>
  <c r="Z95" i="1"/>
  <c r="Z117" i="1"/>
  <c r="Z118" i="1"/>
  <c r="Z127" i="1"/>
  <c r="Z129" i="1"/>
  <c r="AM146" i="1"/>
  <c r="AL146" i="1"/>
  <c r="R146" i="1"/>
  <c r="AL156" i="1"/>
  <c r="AM156" i="1"/>
  <c r="R156" i="1"/>
  <c r="AL164" i="1"/>
  <c r="AM164" i="1"/>
  <c r="R164" i="1"/>
  <c r="AM184" i="1"/>
  <c r="R184" i="1"/>
  <c r="AL184" i="1"/>
  <c r="BA184" i="1"/>
  <c r="U184" i="1"/>
  <c r="BA332" i="1"/>
  <c r="U332" i="1"/>
  <c r="R332" i="1"/>
  <c r="AM332" i="1"/>
  <c r="AL332" i="1"/>
  <c r="BA346" i="1"/>
  <c r="R346" i="1"/>
  <c r="BA350" i="1"/>
  <c r="R350" i="1"/>
  <c r="AL28" i="1"/>
  <c r="BD18" i="1"/>
  <c r="AM28" i="1"/>
  <c r="U33" i="1"/>
  <c r="Z34" i="1"/>
  <c r="AM36" i="1"/>
  <c r="BD39" i="1"/>
  <c r="AD48" i="1"/>
  <c r="BD48" i="1"/>
  <c r="AD51" i="1"/>
  <c r="AD56" i="1"/>
  <c r="BD56" i="1"/>
  <c r="BA58" i="1"/>
  <c r="AD59" i="1"/>
  <c r="AM68" i="1"/>
  <c r="AD73" i="1"/>
  <c r="AL74" i="1"/>
  <c r="BD75" i="1"/>
  <c r="R86" i="1"/>
  <c r="AL86" i="1"/>
  <c r="BD87" i="1"/>
  <c r="AD88" i="1"/>
  <c r="BD88" i="1"/>
  <c r="AD93" i="1"/>
  <c r="BD95" i="1"/>
  <c r="AM96" i="1"/>
  <c r="AD103" i="1"/>
  <c r="AL106" i="1"/>
  <c r="AD120" i="1"/>
  <c r="BD120" i="1"/>
  <c r="AD125" i="1"/>
  <c r="BD127" i="1"/>
  <c r="AL130" i="1"/>
  <c r="AL132" i="1"/>
  <c r="R132" i="1"/>
  <c r="AL142" i="1"/>
  <c r="U146" i="1"/>
  <c r="BA146" i="1"/>
  <c r="AL154" i="1"/>
  <c r="AM170" i="1"/>
  <c r="BA170" i="1"/>
  <c r="U170" i="1"/>
  <c r="R170" i="1"/>
  <c r="AL170" i="1"/>
  <c r="U286" i="1"/>
  <c r="R286" i="1"/>
  <c r="AL286" i="1"/>
  <c r="U300" i="1"/>
  <c r="AM300" i="1"/>
  <c r="R300" i="1"/>
  <c r="AL300" i="1"/>
  <c r="BA300" i="1"/>
  <c r="U306" i="1"/>
  <c r="AM306" i="1"/>
  <c r="R306" i="1"/>
  <c r="AL306" i="1"/>
  <c r="BA306" i="1"/>
  <c r="BA316" i="1"/>
  <c r="R316" i="1"/>
  <c r="AM316" i="1"/>
  <c r="U316" i="1"/>
  <c r="R68" i="1"/>
  <c r="AL46" i="1"/>
  <c r="AL54" i="1"/>
  <c r="AL62" i="1"/>
  <c r="Z70" i="1"/>
  <c r="R74" i="1"/>
  <c r="AM76" i="1"/>
  <c r="AL82" i="1"/>
  <c r="U86" i="1"/>
  <c r="AM108" i="1"/>
  <c r="Z109" i="1"/>
  <c r="Z110" i="1"/>
  <c r="AL118" i="1"/>
  <c r="Z119" i="1"/>
  <c r="AA119" i="1" s="1"/>
  <c r="AB119" i="1" s="1"/>
  <c r="X119" i="1" s="1"/>
  <c r="V119" i="1" s="1"/>
  <c r="Y119" i="1" s="1"/>
  <c r="S119" i="1" s="1"/>
  <c r="T119" i="1" s="1"/>
  <c r="AM140" i="1"/>
  <c r="Z141" i="1"/>
  <c r="AL144" i="1"/>
  <c r="R144" i="1"/>
  <c r="AM152" i="1"/>
  <c r="U248" i="1"/>
  <c r="R248" i="1"/>
  <c r="U276" i="1"/>
  <c r="R276" i="1"/>
  <c r="R320" i="1"/>
  <c r="AM320" i="1"/>
  <c r="AL320" i="1"/>
  <c r="BA340" i="1"/>
  <c r="U340" i="1"/>
  <c r="R340" i="1"/>
  <c r="AM340" i="1"/>
  <c r="AL340" i="1"/>
  <c r="BA354" i="1"/>
  <c r="R354" i="1"/>
  <c r="U28" i="1"/>
  <c r="AL40" i="1"/>
  <c r="AD18" i="1"/>
  <c r="AD33" i="1"/>
  <c r="U36" i="1"/>
  <c r="Z50" i="1"/>
  <c r="AA50" i="1" s="1"/>
  <c r="AB50" i="1" s="1"/>
  <c r="AD53" i="1"/>
  <c r="Z58" i="1"/>
  <c r="AA58" i="1" s="1"/>
  <c r="AB58" i="1" s="1"/>
  <c r="AD61" i="1"/>
  <c r="BD63" i="1"/>
  <c r="AD67" i="1"/>
  <c r="AD72" i="1"/>
  <c r="BD72" i="1"/>
  <c r="U74" i="1"/>
  <c r="Z78" i="1"/>
  <c r="R82" i="1"/>
  <c r="Z89" i="1"/>
  <c r="Z90" i="1"/>
  <c r="AD95" i="1"/>
  <c r="Z99" i="1"/>
  <c r="R106" i="1"/>
  <c r="AD112" i="1"/>
  <c r="BD112" i="1"/>
  <c r="AD117" i="1"/>
  <c r="BD119" i="1"/>
  <c r="Z121" i="1"/>
  <c r="Z122" i="1"/>
  <c r="AD127" i="1"/>
  <c r="AD129" i="1"/>
  <c r="BD132" i="1"/>
  <c r="Z151" i="1"/>
  <c r="AD161" i="1"/>
  <c r="AM162" i="1"/>
  <c r="BA162" i="1"/>
  <c r="U162" i="1"/>
  <c r="R162" i="1"/>
  <c r="AM176" i="1"/>
  <c r="AL176" i="1"/>
  <c r="R196" i="1"/>
  <c r="AL196" i="1"/>
  <c r="AM330" i="1"/>
  <c r="BA330" i="1"/>
  <c r="R330" i="1"/>
  <c r="AM334" i="1"/>
  <c r="BA334" i="1"/>
  <c r="R334" i="1"/>
  <c r="Z139" i="1"/>
  <c r="AD152" i="1"/>
  <c r="AD157" i="1"/>
  <c r="Z161" i="1"/>
  <c r="AD165" i="1"/>
  <c r="AM168" i="1"/>
  <c r="Z169" i="1"/>
  <c r="AA169" i="1" s="1"/>
  <c r="AB169" i="1" s="1"/>
  <c r="X169" i="1" s="1"/>
  <c r="V169" i="1" s="1"/>
  <c r="Y169" i="1" s="1"/>
  <c r="S169" i="1" s="1"/>
  <c r="T169" i="1" s="1"/>
  <c r="AD173" i="1"/>
  <c r="Z173" i="1"/>
  <c r="AD177" i="1"/>
  <c r="AL178" i="1"/>
  <c r="AM193" i="1"/>
  <c r="AD197" i="1"/>
  <c r="AD209" i="1"/>
  <c r="BD211" i="1"/>
  <c r="BD227" i="1"/>
  <c r="AD235" i="1"/>
  <c r="AD247" i="1"/>
  <c r="BD266" i="1"/>
  <c r="BD271" i="1"/>
  <c r="U365" i="1"/>
  <c r="AM365" i="1"/>
  <c r="BA373" i="1"/>
  <c r="AM373" i="1"/>
  <c r="AL412" i="1"/>
  <c r="BA412" i="1"/>
  <c r="U412" i="1"/>
  <c r="R412" i="1"/>
  <c r="AM412" i="1"/>
  <c r="BD203" i="1"/>
  <c r="AD215" i="1"/>
  <c r="AD271" i="1"/>
  <c r="U289" i="1"/>
  <c r="BD296" i="1"/>
  <c r="BA304" i="1"/>
  <c r="BD318" i="1"/>
  <c r="Z320" i="1"/>
  <c r="AD321" i="1"/>
  <c r="BD323" i="1"/>
  <c r="AD324" i="1"/>
  <c r="BA326" i="1"/>
  <c r="AD327" i="1"/>
  <c r="AD332" i="1"/>
  <c r="AD337" i="1"/>
  <c r="AD339" i="1"/>
  <c r="AD342" i="1"/>
  <c r="BD343" i="1"/>
  <c r="BA352" i="1"/>
  <c r="AD353" i="1"/>
  <c r="BD359" i="1"/>
  <c r="AD379" i="1"/>
  <c r="AD385" i="1"/>
  <c r="AD391" i="1"/>
  <c r="AD393" i="1"/>
  <c r="AL408" i="1"/>
  <c r="R408" i="1"/>
  <c r="BA408" i="1"/>
  <c r="U408" i="1"/>
  <c r="BA175" i="1"/>
  <c r="BD189" i="1"/>
  <c r="BD229" i="1"/>
  <c r="AD232" i="1"/>
  <c r="AD276" i="1"/>
  <c r="BA284" i="1"/>
  <c r="BA290" i="1"/>
  <c r="U303" i="1"/>
  <c r="BD348" i="1"/>
  <c r="U373" i="1"/>
  <c r="AL392" i="1"/>
  <c r="R392" i="1"/>
  <c r="AM392" i="1"/>
  <c r="AL404" i="1"/>
  <c r="BA404" i="1"/>
  <c r="U404" i="1"/>
  <c r="R404" i="1"/>
  <c r="AL416" i="1"/>
  <c r="U416" i="1"/>
  <c r="BA416" i="1"/>
  <c r="AL420" i="1"/>
  <c r="BA420" i="1"/>
  <c r="U420" i="1"/>
  <c r="AM420" i="1"/>
  <c r="AL428" i="1"/>
  <c r="BA428" i="1"/>
  <c r="U428" i="1"/>
  <c r="R428" i="1"/>
  <c r="AM428" i="1"/>
  <c r="AL432" i="1"/>
  <c r="BA432" i="1"/>
  <c r="U432" i="1"/>
  <c r="R432" i="1"/>
  <c r="AM432" i="1"/>
  <c r="BA448" i="1"/>
  <c r="AL448" i="1"/>
  <c r="BD164" i="1"/>
  <c r="AD176" i="1"/>
  <c r="U180" i="1"/>
  <c r="AD181" i="1"/>
  <c r="Z191" i="1"/>
  <c r="AD196" i="1"/>
  <c r="Z203" i="1"/>
  <c r="Z208" i="1"/>
  <c r="U210" i="1"/>
  <c r="AA210" i="1"/>
  <c r="AB210" i="1" s="1"/>
  <c r="BD219" i="1"/>
  <c r="BD223" i="1"/>
  <c r="AD224" i="1"/>
  <c r="BD241" i="1"/>
  <c r="AD244" i="1"/>
  <c r="AD251" i="1"/>
  <c r="AD256" i="1"/>
  <c r="Z256" i="1"/>
  <c r="R260" i="1"/>
  <c r="AD263" i="1"/>
  <c r="BD275" i="1"/>
  <c r="BD280" i="1"/>
  <c r="AD283" i="1"/>
  <c r="BA288" i="1"/>
  <c r="AD289" i="1"/>
  <c r="U294" i="1"/>
  <c r="BD298" i="1"/>
  <c r="BD306" i="1"/>
  <c r="Z312" i="1"/>
  <c r="AA312" i="1" s="1"/>
  <c r="AB312" i="1" s="1"/>
  <c r="BD334" i="1"/>
  <c r="AL344" i="1"/>
  <c r="Z356" i="1"/>
  <c r="BD356" i="1"/>
  <c r="BA362" i="1"/>
  <c r="R362" i="1"/>
  <c r="AM364" i="1"/>
  <c r="U364" i="1"/>
  <c r="AL364" i="1"/>
  <c r="R369" i="1"/>
  <c r="AL369" i="1"/>
  <c r="AM371" i="1"/>
  <c r="AL372" i="1"/>
  <c r="AM372" i="1"/>
  <c r="BA372" i="1"/>
  <c r="R378" i="1"/>
  <c r="AL378" i="1"/>
  <c r="U392" i="1"/>
  <c r="AL440" i="1"/>
  <c r="BA440" i="1"/>
  <c r="U440" i="1"/>
  <c r="R440" i="1"/>
  <c r="AM440" i="1"/>
  <c r="BA444" i="1"/>
  <c r="AL444" i="1"/>
  <c r="BD172" i="1"/>
  <c r="R216" i="1"/>
  <c r="BD221" i="1"/>
  <c r="R228" i="1"/>
  <c r="Z268" i="1"/>
  <c r="R272" i="1"/>
  <c r="Z273" i="1"/>
  <c r="AM285" i="1"/>
  <c r="AL304" i="1"/>
  <c r="Z322" i="1"/>
  <c r="AA322" i="1" s="1"/>
  <c r="AB322" i="1" s="1"/>
  <c r="BA322" i="1"/>
  <c r="Z333" i="1"/>
  <c r="Z336" i="1"/>
  <c r="AA338" i="1"/>
  <c r="AB338" i="1" s="1"/>
  <c r="AD343" i="1"/>
  <c r="AM344" i="1"/>
  <c r="AL348" i="1"/>
  <c r="AM360" i="1"/>
  <c r="R360" i="1"/>
  <c r="Z364" i="1"/>
  <c r="AL365" i="1"/>
  <c r="Z366" i="1"/>
  <c r="U369" i="1"/>
  <c r="BA369" i="1"/>
  <c r="U372" i="1"/>
  <c r="U381" i="1"/>
  <c r="BD390" i="1"/>
  <c r="BD409" i="1"/>
  <c r="R420" i="1"/>
  <c r="AL424" i="1"/>
  <c r="BA424" i="1"/>
  <c r="U424" i="1"/>
  <c r="R424" i="1"/>
  <c r="Z135" i="1"/>
  <c r="BD148" i="1"/>
  <c r="AD153" i="1"/>
  <c r="BD155" i="1"/>
  <c r="Z157" i="1"/>
  <c r="Z158" i="1"/>
  <c r="Z165" i="1"/>
  <c r="Z166" i="1"/>
  <c r="BD174" i="1"/>
  <c r="AL181" i="1"/>
  <c r="AD187" i="1"/>
  <c r="BD188" i="1"/>
  <c r="AD193" i="1"/>
  <c r="BD193" i="1"/>
  <c r="AD208" i="1"/>
  <c r="Z217" i="1"/>
  <c r="AD223" i="1"/>
  <c r="Z233" i="1"/>
  <c r="AA233" i="1" s="1"/>
  <c r="AB233" i="1" s="1"/>
  <c r="AD236" i="1"/>
  <c r="Z236" i="1"/>
  <c r="R240" i="1"/>
  <c r="AD243" i="1"/>
  <c r="Z245" i="1"/>
  <c r="AD248" i="1"/>
  <c r="Z248" i="1"/>
  <c r="Z255" i="1"/>
  <c r="AA255" i="1" s="1"/>
  <c r="AB255" i="1" s="1"/>
  <c r="X255" i="1" s="1"/>
  <c r="V255" i="1" s="1"/>
  <c r="Y255" i="1" s="1"/>
  <c r="S255" i="1" s="1"/>
  <c r="T255" i="1" s="1"/>
  <c r="BD265" i="1"/>
  <c r="BD267" i="1"/>
  <c r="BD274" i="1"/>
  <c r="BD279" i="1"/>
  <c r="AD280" i="1"/>
  <c r="BD282" i="1"/>
  <c r="AM283" i="1"/>
  <c r="AL284" i="1"/>
  <c r="AL290" i="1"/>
  <c r="AD294" i="1"/>
  <c r="AM304" i="1"/>
  <c r="BA305" i="1"/>
  <c r="BA310" i="1"/>
  <c r="AD315" i="1"/>
  <c r="AD331" i="1"/>
  <c r="BD336" i="1"/>
  <c r="AD338" i="1"/>
  <c r="AD341" i="1"/>
  <c r="R344" i="1"/>
  <c r="AL352" i="1"/>
  <c r="Z357" i="1"/>
  <c r="AI362" i="1"/>
  <c r="Z374" i="1"/>
  <c r="AA374" i="1" s="1"/>
  <c r="AB374" i="1" s="1"/>
  <c r="AD387" i="1"/>
  <c r="AM394" i="1"/>
  <c r="AL400" i="1"/>
  <c r="BA400" i="1"/>
  <c r="U400" i="1"/>
  <c r="R400" i="1"/>
  <c r="AM400" i="1"/>
  <c r="BD417" i="1"/>
  <c r="AM445" i="1"/>
  <c r="U445" i="1"/>
  <c r="AD128" i="1"/>
  <c r="AD133" i="1"/>
  <c r="BD135" i="1"/>
  <c r="Z137" i="1"/>
  <c r="Z138" i="1"/>
  <c r="AD143" i="1"/>
  <c r="Z147" i="1"/>
  <c r="AA147" i="1" s="1"/>
  <c r="AB147" i="1" s="1"/>
  <c r="X147" i="1" s="1"/>
  <c r="V147" i="1" s="1"/>
  <c r="Y147" i="1" s="1"/>
  <c r="S147" i="1" s="1"/>
  <c r="T147" i="1" s="1"/>
  <c r="AD160" i="1"/>
  <c r="BD160" i="1"/>
  <c r="AD168" i="1"/>
  <c r="Z183" i="1"/>
  <c r="Z184" i="1"/>
  <c r="AM185" i="1"/>
  <c r="Z195" i="1"/>
  <c r="AD200" i="1"/>
  <c r="Z204" i="1"/>
  <c r="AL205" i="1"/>
  <c r="Z207" i="1"/>
  <c r="AA207" i="1" s="1"/>
  <c r="AB207" i="1" s="1"/>
  <c r="AL217" i="1"/>
  <c r="Z225" i="1"/>
  <c r="BD247" i="1"/>
  <c r="R252" i="1"/>
  <c r="AD255" i="1"/>
  <c r="Z257" i="1"/>
  <c r="AD260" i="1"/>
  <c r="Z260" i="1"/>
  <c r="R264" i="1"/>
  <c r="R284" i="1"/>
  <c r="AM284" i="1"/>
  <c r="AL288" i="1"/>
  <c r="R290" i="1"/>
  <c r="AM290" i="1"/>
  <c r="Z292" i="1"/>
  <c r="R304" i="1"/>
  <c r="Z308" i="1"/>
  <c r="Z337" i="1"/>
  <c r="U344" i="1"/>
  <c r="R348" i="1"/>
  <c r="AL396" i="1"/>
  <c r="BA396" i="1"/>
  <c r="U396" i="1"/>
  <c r="R396" i="1"/>
  <c r="AM396" i="1"/>
  <c r="BA430" i="1"/>
  <c r="R430" i="1"/>
  <c r="AM430" i="1"/>
  <c r="AL430" i="1"/>
  <c r="R434" i="1"/>
  <c r="AM434" i="1"/>
  <c r="AL434" i="1"/>
  <c r="BA434" i="1"/>
  <c r="U434" i="1"/>
  <c r="R442" i="1"/>
  <c r="BA442" i="1"/>
  <c r="AL442" i="1"/>
  <c r="AD140" i="1"/>
  <c r="AD145" i="1"/>
  <c r="Z149" i="1"/>
  <c r="Z150" i="1"/>
  <c r="AD155" i="1"/>
  <c r="Z159" i="1"/>
  <c r="Z167" i="1"/>
  <c r="AD174" i="1"/>
  <c r="Z180" i="1"/>
  <c r="U182" i="1"/>
  <c r="BD186" i="1"/>
  <c r="Z190" i="1"/>
  <c r="Z197" i="1"/>
  <c r="BD199" i="1"/>
  <c r="Z202" i="1"/>
  <c r="Z212" i="1"/>
  <c r="Z213" i="1"/>
  <c r="BD215" i="1"/>
  <c r="Z216" i="1"/>
  <c r="R220" i="1"/>
  <c r="BD225" i="1"/>
  <c r="AD228" i="1"/>
  <c r="Z228" i="1"/>
  <c r="R232" i="1"/>
  <c r="Z237" i="1"/>
  <c r="BD254" i="1"/>
  <c r="BD259" i="1"/>
  <c r="AD267" i="1"/>
  <c r="AD272" i="1"/>
  <c r="Z272" i="1"/>
  <c r="Z277" i="1"/>
  <c r="AD279" i="1"/>
  <c r="BA289" i="1"/>
  <c r="Z300" i="1"/>
  <c r="BD302" i="1"/>
  <c r="U305" i="1"/>
  <c r="AD311" i="1"/>
  <c r="AD325" i="1"/>
  <c r="BD328" i="1"/>
  <c r="AD333" i="1"/>
  <c r="AD335" i="1"/>
  <c r="Z340" i="1"/>
  <c r="AD345" i="1"/>
  <c r="U348" i="1"/>
  <c r="BA348" i="1"/>
  <c r="AD349" i="1"/>
  <c r="R352" i="1"/>
  <c r="AD355" i="1"/>
  <c r="Z358" i="1"/>
  <c r="AA358" i="1" s="1"/>
  <c r="AB358" i="1" s="1"/>
  <c r="AD360" i="1"/>
  <c r="Z360" i="1"/>
  <c r="AD362" i="1"/>
  <c r="BD363" i="1"/>
  <c r="BA365" i="1"/>
  <c r="AD366" i="1"/>
  <c r="BD367" i="1"/>
  <c r="U371" i="1"/>
  <c r="AD376" i="1"/>
  <c r="AM387" i="1"/>
  <c r="AD395" i="1"/>
  <c r="U422" i="1"/>
  <c r="R422" i="1"/>
  <c r="AL422" i="1"/>
  <c r="BA422" i="1"/>
  <c r="AM426" i="1"/>
  <c r="AL426" i="1"/>
  <c r="BA426" i="1"/>
  <c r="U426" i="1"/>
  <c r="R426" i="1"/>
  <c r="R446" i="1"/>
  <c r="AL446" i="1"/>
  <c r="BA446" i="1"/>
  <c r="AD394" i="1"/>
  <c r="AD402" i="1"/>
  <c r="AD405" i="1"/>
  <c r="BD406" i="1"/>
  <c r="AD414" i="1"/>
  <c r="AD420" i="1"/>
  <c r="Z420" i="1"/>
  <c r="AD425" i="1"/>
  <c r="BD429" i="1"/>
  <c r="BD430" i="1"/>
  <c r="AD435" i="1"/>
  <c r="Z438" i="1"/>
  <c r="AD457" i="1"/>
  <c r="AD465" i="1"/>
  <c r="AL534" i="1"/>
  <c r="R534" i="1"/>
  <c r="U574" i="1"/>
  <c r="R574" i="1"/>
  <c r="AL574" i="1"/>
  <c r="AK634" i="1"/>
  <c r="AD396" i="1"/>
  <c r="AD400" i="1"/>
  <c r="AD412" i="1"/>
  <c r="AA412" i="1"/>
  <c r="AB412" i="1" s="1"/>
  <c r="AJ412" i="1" s="1"/>
  <c r="AD416" i="1"/>
  <c r="AD422" i="1"/>
  <c r="AD432" i="1"/>
  <c r="AD437" i="1"/>
  <c r="AD440" i="1"/>
  <c r="AD442" i="1"/>
  <c r="BD444" i="1"/>
  <c r="AM452" i="1"/>
  <c r="AM459" i="1"/>
  <c r="BD470" i="1"/>
  <c r="Z470" i="1"/>
  <c r="AA470" i="1" s="1"/>
  <c r="AB470" i="1" s="1"/>
  <c r="AL605" i="1"/>
  <c r="BA605" i="1"/>
  <c r="AM605" i="1"/>
  <c r="AL608" i="1"/>
  <c r="BA608" i="1"/>
  <c r="U608" i="1"/>
  <c r="R608" i="1"/>
  <c r="AM608" i="1"/>
  <c r="AM642" i="1"/>
  <c r="BA642" i="1"/>
  <c r="R642" i="1"/>
  <c r="U642" i="1"/>
  <c r="Z408" i="1"/>
  <c r="AA408" i="1" s="1"/>
  <c r="AB408" i="1" s="1"/>
  <c r="AC408" i="1" s="1"/>
  <c r="AG408" i="1" s="1"/>
  <c r="Z416" i="1"/>
  <c r="AA416" i="1" s="1"/>
  <c r="AB416" i="1" s="1"/>
  <c r="AI416" i="1" s="1"/>
  <c r="Z431" i="1"/>
  <c r="Z439" i="1"/>
  <c r="AM451" i="1"/>
  <c r="Z456" i="1"/>
  <c r="AL638" i="1"/>
  <c r="BA638" i="1"/>
  <c r="U638" i="1"/>
  <c r="R638" i="1"/>
  <c r="AM638" i="1"/>
  <c r="AM683" i="1"/>
  <c r="AL683" i="1"/>
  <c r="BA683" i="1"/>
  <c r="R683" i="1"/>
  <c r="U683" i="1"/>
  <c r="AD347" i="1"/>
  <c r="AD350" i="1"/>
  <c r="BD351" i="1"/>
  <c r="AD357" i="1"/>
  <c r="AD367" i="1"/>
  <c r="BD368" i="1"/>
  <c r="AM370" i="1"/>
  <c r="AL374" i="1"/>
  <c r="AI378" i="1"/>
  <c r="Z378" i="1"/>
  <c r="AA378" i="1" s="1"/>
  <c r="AB378" i="1" s="1"/>
  <c r="AJ378" i="1" s="1"/>
  <c r="AM379" i="1"/>
  <c r="BD380" i="1"/>
  <c r="AD384" i="1"/>
  <c r="AM385" i="1"/>
  <c r="AD389" i="1"/>
  <c r="AD404" i="1"/>
  <c r="AD406" i="1"/>
  <c r="BD413" i="1"/>
  <c r="AD424" i="1"/>
  <c r="Z424" i="1"/>
  <c r="AD429" i="1"/>
  <c r="BD433" i="1"/>
  <c r="BD434" i="1"/>
  <c r="AD438" i="1"/>
  <c r="BD441" i="1"/>
  <c r="AD447" i="1"/>
  <c r="Z447" i="1"/>
  <c r="AD450" i="1"/>
  <c r="Z450" i="1"/>
  <c r="U460" i="1"/>
  <c r="Z460" i="1"/>
  <c r="BD482" i="1"/>
  <c r="Z482" i="1"/>
  <c r="AA482" i="1" s="1"/>
  <c r="AB482" i="1" s="1"/>
  <c r="AC482" i="1" s="1"/>
  <c r="AG482" i="1" s="1"/>
  <c r="AD509" i="1"/>
  <c r="AL532" i="1"/>
  <c r="R532" i="1"/>
  <c r="U628" i="1"/>
  <c r="BA628" i="1"/>
  <c r="R628" i="1"/>
  <c r="AM628" i="1"/>
  <c r="AL628" i="1"/>
  <c r="AD436" i="1"/>
  <c r="Z446" i="1"/>
  <c r="BA457" i="1"/>
  <c r="BA465" i="1"/>
  <c r="BA469" i="1"/>
  <c r="R529" i="1"/>
  <c r="BA529" i="1"/>
  <c r="U558" i="1"/>
  <c r="R558" i="1"/>
  <c r="AL558" i="1"/>
  <c r="BA461" i="1"/>
  <c r="U461" i="1"/>
  <c r="AL461" i="1"/>
  <c r="Z502" i="1"/>
  <c r="BD502" i="1"/>
  <c r="AM526" i="1"/>
  <c r="BA526" i="1"/>
  <c r="U691" i="1"/>
  <c r="R691" i="1"/>
  <c r="AM691" i="1"/>
  <c r="AL691" i="1"/>
  <c r="BA691" i="1"/>
  <c r="Z344" i="1"/>
  <c r="AI346" i="1"/>
  <c r="AD351" i="1"/>
  <c r="Z353" i="1"/>
  <c r="BD358" i="1"/>
  <c r="AD383" i="1"/>
  <c r="AD392" i="1"/>
  <c r="BA398" i="1"/>
  <c r="AD401" i="1"/>
  <c r="AD403" i="1"/>
  <c r="AD407" i="1"/>
  <c r="AD413" i="1"/>
  <c r="BD414" i="1"/>
  <c r="AD428" i="1"/>
  <c r="Z428" i="1"/>
  <c r="AD433" i="1"/>
  <c r="AM436" i="1"/>
  <c r="BD437" i="1"/>
  <c r="AD441" i="1"/>
  <c r="Z443" i="1"/>
  <c r="AD446" i="1"/>
  <c r="BD448" i="1"/>
  <c r="Z454" i="1"/>
  <c r="U457" i="1"/>
  <c r="Z461" i="1"/>
  <c r="AA461" i="1" s="1"/>
  <c r="AB461" i="1" s="1"/>
  <c r="AM464" i="1"/>
  <c r="U465" i="1"/>
  <c r="BD467" i="1"/>
  <c r="Z473" i="1"/>
  <c r="AA473" i="1" s="1"/>
  <c r="AB473" i="1" s="1"/>
  <c r="U562" i="1"/>
  <c r="R562" i="1"/>
  <c r="AL562" i="1"/>
  <c r="U582" i="1"/>
  <c r="R582" i="1"/>
  <c r="AL582" i="1"/>
  <c r="AH614" i="1"/>
  <c r="Z370" i="1"/>
  <c r="AA370" i="1" s="1"/>
  <c r="AB370" i="1" s="1"/>
  <c r="AI370" i="1" s="1"/>
  <c r="AD371" i="1"/>
  <c r="AD375" i="1"/>
  <c r="AD382" i="1"/>
  <c r="Z382" i="1"/>
  <c r="AA382" i="1" s="1"/>
  <c r="AB382" i="1" s="1"/>
  <c r="AI382" i="1" s="1"/>
  <c r="AD390" i="1"/>
  <c r="AD397" i="1"/>
  <c r="AD409" i="1"/>
  <c r="BD410" i="1"/>
  <c r="AD417" i="1"/>
  <c r="BD418" i="1"/>
  <c r="AD423" i="1"/>
  <c r="Z427" i="1"/>
  <c r="AA427" i="1" s="1"/>
  <c r="AB427" i="1" s="1"/>
  <c r="AD430" i="1"/>
  <c r="AD443" i="1"/>
  <c r="AM455" i="1"/>
  <c r="AL460" i="1"/>
  <c r="BD478" i="1"/>
  <c r="Z478" i="1"/>
  <c r="AA478" i="1" s="1"/>
  <c r="AB478" i="1" s="1"/>
  <c r="U484" i="1"/>
  <c r="AM484" i="1"/>
  <c r="Z506" i="1"/>
  <c r="BD506" i="1"/>
  <c r="R524" i="1"/>
  <c r="AM524" i="1"/>
  <c r="AL524" i="1"/>
  <c r="BA524" i="1"/>
  <c r="U524" i="1"/>
  <c r="BA530" i="1"/>
  <c r="AM530" i="1"/>
  <c r="AL530" i="1"/>
  <c r="U570" i="1"/>
  <c r="R570" i="1"/>
  <c r="AL570" i="1"/>
  <c r="AL485" i="1"/>
  <c r="Z490" i="1"/>
  <c r="BD496" i="1"/>
  <c r="AD499" i="1"/>
  <c r="Z517" i="1"/>
  <c r="Z521" i="1"/>
  <c r="Z528" i="1"/>
  <c r="AD533" i="1"/>
  <c r="Z533" i="1"/>
  <c r="AA533" i="1" s="1"/>
  <c r="AB533" i="1" s="1"/>
  <c r="Z562" i="1"/>
  <c r="AD565" i="1"/>
  <c r="Z574" i="1"/>
  <c r="Z582" i="1"/>
  <c r="AD606" i="1"/>
  <c r="BD606" i="1"/>
  <c r="AD610" i="1"/>
  <c r="R614" i="1"/>
  <c r="R620" i="1"/>
  <c r="AD622" i="1"/>
  <c r="R624" i="1"/>
  <c r="BA635" i="1"/>
  <c r="AD636" i="1"/>
  <c r="BA670" i="1"/>
  <c r="U670" i="1"/>
  <c r="AM724" i="1"/>
  <c r="BA724" i="1"/>
  <c r="R724" i="1"/>
  <c r="BA654" i="1"/>
  <c r="U654" i="1"/>
  <c r="BA662" i="1"/>
  <c r="U662" i="1"/>
  <c r="BA678" i="1"/>
  <c r="U678" i="1"/>
  <c r="BA682" i="1"/>
  <c r="R682" i="1"/>
  <c r="Z684" i="1"/>
  <c r="BD684" i="1"/>
  <c r="BA690" i="1"/>
  <c r="U690" i="1"/>
  <c r="AM716" i="1"/>
  <c r="R716" i="1"/>
  <c r="BA716" i="1"/>
  <c r="Z489" i="1"/>
  <c r="AA489" i="1" s="1"/>
  <c r="AB489" i="1" s="1"/>
  <c r="X489" i="1" s="1"/>
  <c r="V489" i="1" s="1"/>
  <c r="Y489" i="1" s="1"/>
  <c r="S489" i="1" s="1"/>
  <c r="T489" i="1" s="1"/>
  <c r="AD490" i="1"/>
  <c r="AD492" i="1"/>
  <c r="BD508" i="1"/>
  <c r="AD511" i="1"/>
  <c r="BD511" i="1"/>
  <c r="Z525" i="1"/>
  <c r="U531" i="1"/>
  <c r="BA531" i="1"/>
  <c r="BD559" i="1"/>
  <c r="BD571" i="1"/>
  <c r="BD581" i="1"/>
  <c r="BD589" i="1"/>
  <c r="BD597" i="1"/>
  <c r="BD603" i="1"/>
  <c r="AM606" i="1"/>
  <c r="AL610" i="1"/>
  <c r="BD612" i="1"/>
  <c r="AM616" i="1"/>
  <c r="R618" i="1"/>
  <c r="AM618" i="1"/>
  <c r="BA620" i="1"/>
  <c r="AM622" i="1"/>
  <c r="BA624" i="1"/>
  <c r="BD628" i="1"/>
  <c r="U630" i="1"/>
  <c r="BA630" i="1"/>
  <c r="AD631" i="1"/>
  <c r="AM632" i="1"/>
  <c r="AI634" i="1"/>
  <c r="R654" i="1"/>
  <c r="R662" i="1"/>
  <c r="R670" i="1"/>
  <c r="R678" i="1"/>
  <c r="U682" i="1"/>
  <c r="AM720" i="1"/>
  <c r="BA720" i="1"/>
  <c r="R720" i="1"/>
  <c r="U738" i="1"/>
  <c r="R738" i="1"/>
  <c r="AM738" i="1"/>
  <c r="AL738" i="1"/>
  <c r="BA738" i="1"/>
  <c r="U746" i="1"/>
  <c r="AL746" i="1"/>
  <c r="R746" i="1"/>
  <c r="AM746" i="1"/>
  <c r="AM761" i="1"/>
  <c r="R761" i="1"/>
  <c r="BD561" i="1"/>
  <c r="BD573" i="1"/>
  <c r="Z581" i="1"/>
  <c r="Z587" i="1"/>
  <c r="Z589" i="1"/>
  <c r="AD595" i="1"/>
  <c r="Z597" i="1"/>
  <c r="Z614" i="1"/>
  <c r="AA614" i="1" s="1"/>
  <c r="AB614" i="1" s="1"/>
  <c r="AJ614" i="1" s="1"/>
  <c r="BA614" i="1"/>
  <c r="U618" i="1"/>
  <c r="AD627" i="1"/>
  <c r="R632" i="1"/>
  <c r="Z639" i="1"/>
  <c r="Z643" i="1"/>
  <c r="BD652" i="1"/>
  <c r="AM687" i="1"/>
  <c r="AL687" i="1"/>
  <c r="U687" i="1"/>
  <c r="R690" i="1"/>
  <c r="AM791" i="1"/>
  <c r="BA791" i="1"/>
  <c r="R791" i="1"/>
  <c r="AL791" i="1"/>
  <c r="Z457" i="1"/>
  <c r="AA457" i="1" s="1"/>
  <c r="AB457" i="1" s="1"/>
  <c r="X457" i="1" s="1"/>
  <c r="V457" i="1" s="1"/>
  <c r="Y457" i="1" s="1"/>
  <c r="S457" i="1" s="1"/>
  <c r="T457" i="1" s="1"/>
  <c r="AD460" i="1"/>
  <c r="AD463" i="1"/>
  <c r="BD463" i="1"/>
  <c r="Z465" i="1"/>
  <c r="AA465" i="1" s="1"/>
  <c r="AB465" i="1" s="1"/>
  <c r="AD466" i="1"/>
  <c r="AL481" i="1"/>
  <c r="AD483" i="1"/>
  <c r="Z485" i="1"/>
  <c r="AA485" i="1" s="1"/>
  <c r="AB485" i="1" s="1"/>
  <c r="X485" i="1" s="1"/>
  <c r="V485" i="1" s="1"/>
  <c r="Y485" i="1" s="1"/>
  <c r="BD493" i="1"/>
  <c r="Z497" i="1"/>
  <c r="AD498" i="1"/>
  <c r="AD500" i="1"/>
  <c r="AD504" i="1"/>
  <c r="BD516" i="1"/>
  <c r="AD519" i="1"/>
  <c r="BD520" i="1"/>
  <c r="AD523" i="1"/>
  <c r="BD523" i="1"/>
  <c r="BD527" i="1"/>
  <c r="BD529" i="1"/>
  <c r="Z531" i="1"/>
  <c r="AA531" i="1" s="1"/>
  <c r="AB531" i="1" s="1"/>
  <c r="AD559" i="1"/>
  <c r="Z561" i="1"/>
  <c r="Z563" i="1"/>
  <c r="AA563" i="1" s="1"/>
  <c r="AB563" i="1" s="1"/>
  <c r="AI563" i="1" s="1"/>
  <c r="AD571" i="1"/>
  <c r="Z573" i="1"/>
  <c r="Z575" i="1"/>
  <c r="Z586" i="1"/>
  <c r="AD587" i="1"/>
  <c r="AD597" i="1"/>
  <c r="AD603" i="1"/>
  <c r="BD611" i="1"/>
  <c r="AD614" i="1"/>
  <c r="AD615" i="1"/>
  <c r="R616" i="1"/>
  <c r="AM621" i="1"/>
  <c r="U623" i="1"/>
  <c r="AD630" i="1"/>
  <c r="AD641" i="1"/>
  <c r="AD645" i="1"/>
  <c r="AD651" i="1"/>
  <c r="BD676" i="1"/>
  <c r="Z680" i="1"/>
  <c r="BD680" i="1"/>
  <c r="R687" i="1"/>
  <c r="BA694" i="1"/>
  <c r="U694" i="1"/>
  <c r="AL708" i="1"/>
  <c r="U708" i="1"/>
  <c r="AI716" i="1"/>
  <c r="U718" i="1"/>
  <c r="AL718" i="1"/>
  <c r="BA718" i="1"/>
  <c r="R718" i="1"/>
  <c r="AM718" i="1"/>
  <c r="U742" i="1"/>
  <c r="BA742" i="1"/>
  <c r="R742" i="1"/>
  <c r="AM742" i="1"/>
  <c r="AL742" i="1"/>
  <c r="AL620" i="1"/>
  <c r="AL624" i="1"/>
  <c r="BA658" i="1"/>
  <c r="U658" i="1"/>
  <c r="BA666" i="1"/>
  <c r="R666" i="1"/>
  <c r="U722" i="1"/>
  <c r="R722" i="1"/>
  <c r="AM722" i="1"/>
  <c r="AL722" i="1"/>
  <c r="BA722" i="1"/>
  <c r="U734" i="1"/>
  <c r="BA734" i="1"/>
  <c r="R734" i="1"/>
  <c r="AM734" i="1"/>
  <c r="AL734" i="1"/>
  <c r="X740" i="1"/>
  <c r="V740" i="1" s="1"/>
  <c r="Y740" i="1" s="1"/>
  <c r="AH740" i="1"/>
  <c r="U750" i="1"/>
  <c r="R750" i="1"/>
  <c r="AM750" i="1"/>
  <c r="AL750" i="1"/>
  <c r="U809" i="1"/>
  <c r="R809" i="1"/>
  <c r="AM809" i="1"/>
  <c r="AL809" i="1"/>
  <c r="BD491" i="1"/>
  <c r="BD501" i="1"/>
  <c r="BD505" i="1"/>
  <c r="Z509" i="1"/>
  <c r="AD510" i="1"/>
  <c r="AD527" i="1"/>
  <c r="BD565" i="1"/>
  <c r="BD577" i="1"/>
  <c r="BD593" i="1"/>
  <c r="Z599" i="1"/>
  <c r="AA599" i="1" s="1"/>
  <c r="AB599" i="1" s="1"/>
  <c r="BD601" i="1"/>
  <c r="AL604" i="1"/>
  <c r="U606" i="1"/>
  <c r="BA606" i="1"/>
  <c r="Z608" i="1"/>
  <c r="AA608" i="1" s="1"/>
  <c r="AB608" i="1" s="1"/>
  <c r="BA616" i="1"/>
  <c r="AM620" i="1"/>
  <c r="BA622" i="1"/>
  <c r="AM624" i="1"/>
  <c r="AM630" i="1"/>
  <c r="BA632" i="1"/>
  <c r="BD636" i="1"/>
  <c r="AD647" i="1"/>
  <c r="R658" i="1"/>
  <c r="U666" i="1"/>
  <c r="R674" i="1"/>
  <c r="R679" i="1"/>
  <c r="AM679" i="1"/>
  <c r="AM789" i="1"/>
  <c r="R789" i="1"/>
  <c r="BD453" i="1"/>
  <c r="AD456" i="1"/>
  <c r="AD467" i="1"/>
  <c r="Z469" i="1"/>
  <c r="AA469" i="1" s="1"/>
  <c r="AB469" i="1" s="1"/>
  <c r="AJ469" i="1" s="1"/>
  <c r="AD470" i="1"/>
  <c r="AM480" i="1"/>
  <c r="U481" i="1"/>
  <c r="BD492" i="1"/>
  <c r="AD495" i="1"/>
  <c r="BD495" i="1"/>
  <c r="BD509" i="1"/>
  <c r="Z513" i="1"/>
  <c r="AD514" i="1"/>
  <c r="AD516" i="1"/>
  <c r="AD520" i="1"/>
  <c r="AD526" i="1"/>
  <c r="Z535" i="1"/>
  <c r="BD537" i="1"/>
  <c r="Z539" i="1"/>
  <c r="BD541" i="1"/>
  <c r="Z543" i="1"/>
  <c r="BD545" i="1"/>
  <c r="Z547" i="1"/>
  <c r="BD549" i="1"/>
  <c r="Z551" i="1"/>
  <c r="BD553" i="1"/>
  <c r="Z555" i="1"/>
  <c r="BD557" i="1"/>
  <c r="AD563" i="1"/>
  <c r="Z565" i="1"/>
  <c r="AL566" i="1"/>
  <c r="Z567" i="1"/>
  <c r="AD575" i="1"/>
  <c r="Z577" i="1"/>
  <c r="AL578" i="1"/>
  <c r="Z579" i="1"/>
  <c r="BD585" i="1"/>
  <c r="AD591" i="1"/>
  <c r="Z593" i="1"/>
  <c r="AL594" i="1"/>
  <c r="AD599" i="1"/>
  <c r="Z601" i="1"/>
  <c r="AL602" i="1"/>
  <c r="U604" i="1"/>
  <c r="Z610" i="1"/>
  <c r="AM614" i="1"/>
  <c r="AD616" i="1"/>
  <c r="AD617" i="1"/>
  <c r="AD619" i="1"/>
  <c r="AD623" i="1"/>
  <c r="AD626" i="1"/>
  <c r="AD629" i="1"/>
  <c r="AD632" i="1"/>
  <c r="AD633" i="1"/>
  <c r="AD639" i="1"/>
  <c r="BD640" i="1"/>
  <c r="AD643" i="1"/>
  <c r="BD644" i="1"/>
  <c r="R646" i="1"/>
  <c r="Z672" i="1"/>
  <c r="BD672" i="1"/>
  <c r="U674" i="1"/>
  <c r="U679" i="1"/>
  <c r="BA679" i="1"/>
  <c r="BA686" i="1"/>
  <c r="U686" i="1"/>
  <c r="AL697" i="1"/>
  <c r="U697" i="1"/>
  <c r="U710" i="1"/>
  <c r="R710" i="1"/>
  <c r="AM710" i="1"/>
  <c r="AL710" i="1"/>
  <c r="BA710" i="1"/>
  <c r="AM736" i="1"/>
  <c r="BA736" i="1"/>
  <c r="R736" i="1"/>
  <c r="AM744" i="1"/>
  <c r="BA744" i="1"/>
  <c r="R744" i="1"/>
  <c r="AM764" i="1"/>
  <c r="BA764" i="1"/>
  <c r="R764" i="1"/>
  <c r="AM775" i="1"/>
  <c r="R775" i="1"/>
  <c r="BD787" i="1"/>
  <c r="Z787" i="1"/>
  <c r="U823" i="1"/>
  <c r="AM823" i="1"/>
  <c r="R823" i="1"/>
  <c r="AM835" i="1"/>
  <c r="BA835" i="1"/>
  <c r="U841" i="1"/>
  <c r="BA841" i="1"/>
  <c r="R841" i="1"/>
  <c r="AM841" i="1"/>
  <c r="AL841" i="1"/>
  <c r="BA848" i="1"/>
  <c r="AL848" i="1"/>
  <c r="U848" i="1"/>
  <c r="BA850" i="1"/>
  <c r="AM850" i="1"/>
  <c r="U850" i="1"/>
  <c r="AL850" i="1"/>
  <c r="R850" i="1"/>
  <c r="AM874" i="1"/>
  <c r="AL874" i="1"/>
  <c r="BA874" i="1"/>
  <c r="U874" i="1"/>
  <c r="R874" i="1"/>
  <c r="R887" i="1"/>
  <c r="AM887" i="1"/>
  <c r="AL887" i="1"/>
  <c r="Z651" i="1"/>
  <c r="AA651" i="1" s="1"/>
  <c r="AB651" i="1" s="1"/>
  <c r="Z655" i="1"/>
  <c r="AA655" i="1" s="1"/>
  <c r="AB655" i="1" s="1"/>
  <c r="Z668" i="1"/>
  <c r="AD673" i="1"/>
  <c r="Z675" i="1"/>
  <c r="BD698" i="1"/>
  <c r="BA700" i="1"/>
  <c r="AD701" i="1"/>
  <c r="U706" i="1"/>
  <c r="AD708" i="1"/>
  <c r="AD713" i="1"/>
  <c r="AM714" i="1"/>
  <c r="AD720" i="1"/>
  <c r="BD720" i="1"/>
  <c r="R726" i="1"/>
  <c r="AM730" i="1"/>
  <c r="BD731" i="1"/>
  <c r="Z733" i="1"/>
  <c r="BD736" i="1"/>
  <c r="Z741" i="1"/>
  <c r="AD750" i="1"/>
  <c r="AD753" i="1"/>
  <c r="AL754" i="1"/>
  <c r="BD758" i="1"/>
  <c r="AD765" i="1"/>
  <c r="Z765" i="1"/>
  <c r="U775" i="1"/>
  <c r="BA775" i="1"/>
  <c r="AM783" i="1"/>
  <c r="AL783" i="1"/>
  <c r="Z785" i="1"/>
  <c r="U797" i="1"/>
  <c r="AL797" i="1"/>
  <c r="AD807" i="1"/>
  <c r="U829" i="1"/>
  <c r="BA829" i="1"/>
  <c r="R829" i="1"/>
  <c r="AM829" i="1"/>
  <c r="AL829" i="1"/>
  <c r="AM779" i="1"/>
  <c r="R779" i="1"/>
  <c r="BA781" i="1"/>
  <c r="U781" i="1"/>
  <c r="AL846" i="1"/>
  <c r="BA846" i="1"/>
  <c r="U846" i="1"/>
  <c r="R846" i="1"/>
  <c r="AM846" i="1"/>
  <c r="AD657" i="1"/>
  <c r="Z659" i="1"/>
  <c r="AA659" i="1" s="1"/>
  <c r="AB659" i="1" s="1"/>
  <c r="BD661" i="1"/>
  <c r="AD662" i="1"/>
  <c r="AD677" i="1"/>
  <c r="BD689" i="1"/>
  <c r="AD690" i="1"/>
  <c r="AD691" i="1"/>
  <c r="Z691" i="1"/>
  <c r="AA691" i="1" s="1"/>
  <c r="AB691" i="1" s="1"/>
  <c r="BD693" i="1"/>
  <c r="AD694" i="1"/>
  <c r="BD697" i="1"/>
  <c r="BD700" i="1"/>
  <c r="Z706" i="1"/>
  <c r="BA706" i="1"/>
  <c r="AD716" i="1"/>
  <c r="BD716" i="1"/>
  <c r="Z721" i="1"/>
  <c r="BD724" i="1"/>
  <c r="BA726" i="1"/>
  <c r="R728" i="1"/>
  <c r="BA728" i="1"/>
  <c r="R730" i="1"/>
  <c r="BD735" i="1"/>
  <c r="Z737" i="1"/>
  <c r="R740" i="1"/>
  <c r="BD743" i="1"/>
  <c r="AD747" i="1"/>
  <c r="AD758" i="1"/>
  <c r="BD763" i="1"/>
  <c r="AD764" i="1"/>
  <c r="BD766" i="1"/>
  <c r="AM769" i="1"/>
  <c r="R769" i="1"/>
  <c r="AL774" i="1"/>
  <c r="U774" i="1"/>
  <c r="BD775" i="1"/>
  <c r="Z775" i="1"/>
  <c r="BD781" i="1"/>
  <c r="Z781" i="1"/>
  <c r="BD801" i="1"/>
  <c r="AA829" i="1"/>
  <c r="AB829" i="1" s="1"/>
  <c r="AL700" i="1"/>
  <c r="BD712" i="1"/>
  <c r="AD719" i="1"/>
  <c r="AD731" i="1"/>
  <c r="AD733" i="1"/>
  <c r="AD744" i="1"/>
  <c r="BD744" i="1"/>
  <c r="R757" i="1"/>
  <c r="Z766" i="1"/>
  <c r="AD768" i="1"/>
  <c r="AL772" i="1"/>
  <c r="BA772" i="1"/>
  <c r="AD788" i="1"/>
  <c r="BD795" i="1"/>
  <c r="U821" i="1"/>
  <c r="BA821" i="1"/>
  <c r="R821" i="1"/>
  <c r="AM821" i="1"/>
  <c r="AL821" i="1"/>
  <c r="U833" i="1"/>
  <c r="BA833" i="1"/>
  <c r="R833" i="1"/>
  <c r="AM833" i="1"/>
  <c r="AL833" i="1"/>
  <c r="U866" i="1"/>
  <c r="R866" i="1"/>
  <c r="AM866" i="1"/>
  <c r="AL866" i="1"/>
  <c r="BA866" i="1"/>
  <c r="Z696" i="1"/>
  <c r="AM700" i="1"/>
  <c r="BA748" i="1"/>
  <c r="AD749" i="1"/>
  <c r="BA753" i="1"/>
  <c r="BD774" i="1"/>
  <c r="Z774" i="1"/>
  <c r="AL775" i="1"/>
  <c r="AM780" i="1"/>
  <c r="BA780" i="1"/>
  <c r="BD782" i="1"/>
  <c r="Z782" i="1"/>
  <c r="AM807" i="1"/>
  <c r="BA807" i="1"/>
  <c r="R807" i="1"/>
  <c r="AA827" i="1"/>
  <c r="AB827" i="1" s="1"/>
  <c r="U837" i="1"/>
  <c r="BA837" i="1"/>
  <c r="AM837" i="1"/>
  <c r="R837" i="1"/>
  <c r="AL837" i="1"/>
  <c r="AM843" i="1"/>
  <c r="R843" i="1"/>
  <c r="AI860" i="1"/>
  <c r="BA862" i="1"/>
  <c r="U862" i="1"/>
  <c r="R862" i="1"/>
  <c r="AM862" i="1"/>
  <c r="AL862" i="1"/>
  <c r="AD659" i="1"/>
  <c r="Z660" i="1"/>
  <c r="Z667" i="1"/>
  <c r="AA667" i="1" s="1"/>
  <c r="AB667" i="1" s="1"/>
  <c r="AI667" i="1" s="1"/>
  <c r="AD682" i="1"/>
  <c r="Z692" i="1"/>
  <c r="BD696" i="1"/>
  <c r="AD699" i="1"/>
  <c r="AD712" i="1"/>
  <c r="AD715" i="1"/>
  <c r="AD721" i="1"/>
  <c r="AL726" i="1"/>
  <c r="BD726" i="1"/>
  <c r="AD728" i="1"/>
  <c r="AD730" i="1"/>
  <c r="AD735" i="1"/>
  <c r="AD737" i="1"/>
  <c r="AD743" i="1"/>
  <c r="Z745" i="1"/>
  <c r="BD746" i="1"/>
  <c r="R753" i="1"/>
  <c r="R756" i="1"/>
  <c r="BA756" i="1"/>
  <c r="AD759" i="1"/>
  <c r="R760" i="1"/>
  <c r="BA760" i="1"/>
  <c r="R765" i="1"/>
  <c r="U778" i="1"/>
  <c r="BA778" i="1"/>
  <c r="AL781" i="1"/>
  <c r="BD800" i="1"/>
  <c r="AD804" i="1"/>
  <c r="BA831" i="1"/>
  <c r="R831" i="1"/>
  <c r="AM840" i="1"/>
  <c r="U840" i="1"/>
  <c r="R840" i="1"/>
  <c r="AM844" i="1"/>
  <c r="U844" i="1"/>
  <c r="R844" i="1"/>
  <c r="BA858" i="1"/>
  <c r="U858" i="1"/>
  <c r="R858" i="1"/>
  <c r="AM858" i="1"/>
  <c r="AL858" i="1"/>
  <c r="AD650" i="1"/>
  <c r="Z664" i="1"/>
  <c r="AD669" i="1"/>
  <c r="AD674" i="1"/>
  <c r="AA679" i="1"/>
  <c r="AB679" i="1" s="1"/>
  <c r="AD685" i="1"/>
  <c r="Z688" i="1"/>
  <c r="AM705" i="1"/>
  <c r="AL706" i="1"/>
  <c r="AM726" i="1"/>
  <c r="BD727" i="1"/>
  <c r="BD732" i="1"/>
  <c r="AD740" i="1"/>
  <c r="BD740" i="1"/>
  <c r="BD748" i="1"/>
  <c r="AD751" i="1"/>
  <c r="AD754" i="1"/>
  <c r="Z757" i="1"/>
  <c r="BA768" i="1"/>
  <c r="BA773" i="1"/>
  <c r="AL773" i="1"/>
  <c r="U773" i="1"/>
  <c r="AL779" i="1"/>
  <c r="AM781" i="1"/>
  <c r="AM803" i="1"/>
  <c r="R803" i="1"/>
  <c r="AL904" i="1"/>
  <c r="U904" i="1"/>
  <c r="AM904" i="1"/>
  <c r="U935" i="1"/>
  <c r="AM935" i="1"/>
  <c r="AL945" i="1"/>
  <c r="R945" i="1"/>
  <c r="AD824" i="1"/>
  <c r="BD825" i="1"/>
  <c r="BD829" i="1"/>
  <c r="AD832" i="1"/>
  <c r="BD850" i="1"/>
  <c r="Z852" i="1"/>
  <c r="BD862" i="1"/>
  <c r="Z868" i="1"/>
  <c r="BA870" i="1"/>
  <c r="BD878" i="1"/>
  <c r="U1016" i="1"/>
  <c r="AL1016" i="1"/>
  <c r="BA1016" i="1"/>
  <c r="R1016" i="1"/>
  <c r="AM1016" i="1"/>
  <c r="AD779" i="1"/>
  <c r="BD783" i="1"/>
  <c r="AD785" i="1"/>
  <c r="AD792" i="1"/>
  <c r="Z800" i="1"/>
  <c r="AL801" i="1"/>
  <c r="R805" i="1"/>
  <c r="AD809" i="1"/>
  <c r="BA811" i="1"/>
  <c r="Z814" i="1"/>
  <c r="Z816" i="1"/>
  <c r="BD821" i="1"/>
  <c r="R825" i="1"/>
  <c r="AM825" i="1"/>
  <c r="BA827" i="1"/>
  <c r="AD831" i="1"/>
  <c r="BD831" i="1"/>
  <c r="AD835" i="1"/>
  <c r="BD838" i="1"/>
  <c r="AD839" i="1"/>
  <c r="AD840" i="1"/>
  <c r="BA849" i="1"/>
  <c r="AD852" i="1"/>
  <c r="BA854" i="1"/>
  <c r="AD855" i="1"/>
  <c r="BD858" i="1"/>
  <c r="AD861" i="1"/>
  <c r="Z866" i="1"/>
  <c r="AA866" i="1" s="1"/>
  <c r="AB866" i="1" s="1"/>
  <c r="AD868" i="1"/>
  <c r="BD869" i="1"/>
  <c r="BD872" i="1"/>
  <c r="AD875" i="1"/>
  <c r="R891" i="1"/>
  <c r="AM891" i="1"/>
  <c r="AL891" i="1"/>
  <c r="AM893" i="1"/>
  <c r="BA893" i="1"/>
  <c r="U893" i="1"/>
  <c r="AL893" i="1"/>
  <c r="R904" i="1"/>
  <c r="BD910" i="1"/>
  <c r="AM913" i="1"/>
  <c r="BA913" i="1"/>
  <c r="R913" i="1"/>
  <c r="AL913" i="1"/>
  <c r="AM997" i="1"/>
  <c r="U997" i="1"/>
  <c r="R997" i="1"/>
  <c r="AL997" i="1"/>
  <c r="Z818" i="1"/>
  <c r="Z847" i="1"/>
  <c r="AA848" i="1"/>
  <c r="AB848" i="1" s="1"/>
  <c r="AI848" i="1" s="1"/>
  <c r="AA894" i="1"/>
  <c r="AB894" i="1" s="1"/>
  <c r="AJ894" i="1" s="1"/>
  <c r="BD918" i="1"/>
  <c r="AL968" i="1"/>
  <c r="AM968" i="1"/>
  <c r="BA968" i="1"/>
  <c r="R968" i="1"/>
  <c r="AH988" i="1"/>
  <c r="AA988" i="1"/>
  <c r="AB988" i="1" s="1"/>
  <c r="AI988" i="1" s="1"/>
  <c r="U1024" i="1"/>
  <c r="AL1024" i="1"/>
  <c r="BA1024" i="1"/>
  <c r="R1024" i="1"/>
  <c r="AM1024" i="1"/>
  <c r="AD775" i="1"/>
  <c r="BD784" i="1"/>
  <c r="AD789" i="1"/>
  <c r="AA795" i="1"/>
  <c r="AB795" i="1" s="1"/>
  <c r="BD796" i="1"/>
  <c r="BD797" i="1"/>
  <c r="Z808" i="1"/>
  <c r="AD820" i="1"/>
  <c r="AD827" i="1"/>
  <c r="Z841" i="1"/>
  <c r="AA841" i="1" s="1"/>
  <c r="AB841" i="1" s="1"/>
  <c r="AI841" i="1" s="1"/>
  <c r="AD844" i="1"/>
  <c r="AD847" i="1"/>
  <c r="BD847" i="1"/>
  <c r="Z854" i="1"/>
  <c r="R856" i="1"/>
  <c r="AD860" i="1"/>
  <c r="AL870" i="1"/>
  <c r="BD870" i="1"/>
  <c r="Z889" i="1"/>
  <c r="AA889" i="1" s="1"/>
  <c r="AB889" i="1" s="1"/>
  <c r="BD889" i="1"/>
  <c r="BD891" i="1"/>
  <c r="AM901" i="1"/>
  <c r="AL901" i="1"/>
  <c r="BA901" i="1"/>
  <c r="U901" i="1"/>
  <c r="R901" i="1"/>
  <c r="AA939" i="1"/>
  <c r="AB939" i="1" s="1"/>
  <c r="AI939" i="1" s="1"/>
  <c r="AM1001" i="1"/>
  <c r="U1001" i="1"/>
  <c r="R1001" i="1"/>
  <c r="AL1001" i="1"/>
  <c r="AA1004" i="1"/>
  <c r="AB1004" i="1" s="1"/>
  <c r="AD782" i="1"/>
  <c r="Z784" i="1"/>
  <c r="Z796" i="1"/>
  <c r="AA796" i="1" s="1"/>
  <c r="AB796" i="1" s="1"/>
  <c r="R801" i="1"/>
  <c r="AD805" i="1"/>
  <c r="AD808" i="1"/>
  <c r="AD823" i="1"/>
  <c r="AM839" i="1"/>
  <c r="BD842" i="1"/>
  <c r="AD843" i="1"/>
  <c r="AD851" i="1"/>
  <c r="AL854" i="1"/>
  <c r="BD856" i="1"/>
  <c r="BD860" i="1"/>
  <c r="AD869" i="1"/>
  <c r="AM870" i="1"/>
  <c r="AD879" i="1"/>
  <c r="BD880" i="1"/>
  <c r="AD885" i="1"/>
  <c r="BA991" i="1"/>
  <c r="U991" i="1"/>
  <c r="R991" i="1"/>
  <c r="AA803" i="1"/>
  <c r="AB803" i="1" s="1"/>
  <c r="AM827" i="1"/>
  <c r="Z846" i="1"/>
  <c r="AM854" i="1"/>
  <c r="R870" i="1"/>
  <c r="BD886" i="1"/>
  <c r="Z886" i="1"/>
  <c r="AM897" i="1"/>
  <c r="BA897" i="1"/>
  <c r="U897" i="1"/>
  <c r="AL897" i="1"/>
  <c r="AM900" i="1"/>
  <c r="BA999" i="1"/>
  <c r="U999" i="1"/>
  <c r="R999" i="1"/>
  <c r="AD780" i="1"/>
  <c r="Z788" i="1"/>
  <c r="AD790" i="1"/>
  <c r="AD793" i="1"/>
  <c r="BD793" i="1"/>
  <c r="Z804" i="1"/>
  <c r="AA804" i="1" s="1"/>
  <c r="AB804" i="1" s="1"/>
  <c r="X804" i="1" s="1"/>
  <c r="V804" i="1" s="1"/>
  <c r="Y804" i="1" s="1"/>
  <c r="AL805" i="1"/>
  <c r="BD819" i="1"/>
  <c r="AD826" i="1"/>
  <c r="AD829" i="1"/>
  <c r="R852" i="1"/>
  <c r="AD856" i="1"/>
  <c r="AD859" i="1"/>
  <c r="BD864" i="1"/>
  <c r="AD867" i="1"/>
  <c r="AD873" i="1"/>
  <c r="BD881" i="1"/>
  <c r="AL908" i="1"/>
  <c r="U908" i="1"/>
  <c r="AM908" i="1"/>
  <c r="AL912" i="1"/>
  <c r="U912" i="1"/>
  <c r="R912" i="1"/>
  <c r="AM912" i="1"/>
  <c r="BD914" i="1"/>
  <c r="AM917" i="1"/>
  <c r="R917" i="1"/>
  <c r="AL917" i="1"/>
  <c r="BA917" i="1"/>
  <c r="Z1029" i="1"/>
  <c r="AA1029" i="1" s="1"/>
  <c r="AB1029" i="1" s="1"/>
  <c r="X1029" i="1" s="1"/>
  <c r="V1029" i="1" s="1"/>
  <c r="Y1029" i="1" s="1"/>
  <c r="S1029" i="1" s="1"/>
  <c r="T1029" i="1" s="1"/>
  <c r="BD1029" i="1"/>
  <c r="AJ1064" i="1"/>
  <c r="AC1064" i="1"/>
  <c r="AG1064" i="1" s="1"/>
  <c r="BA1118" i="1"/>
  <c r="U1118" i="1"/>
  <c r="R1118" i="1"/>
  <c r="BD1195" i="1"/>
  <c r="Z1195" i="1"/>
  <c r="AA1195" i="1" s="1"/>
  <c r="AB1195" i="1" s="1"/>
  <c r="AC1195" i="1" s="1"/>
  <c r="AG1195" i="1" s="1"/>
  <c r="AD903" i="1"/>
  <c r="BD903" i="1"/>
  <c r="BD907" i="1"/>
  <c r="AD920" i="1"/>
  <c r="AD923" i="1"/>
  <c r="BD930" i="1"/>
  <c r="AD932" i="1"/>
  <c r="AD936" i="1"/>
  <c r="BD944" i="1"/>
  <c r="BD945" i="1"/>
  <c r="AL949" i="1"/>
  <c r="Z960" i="1"/>
  <c r="R967" i="1"/>
  <c r="BA967" i="1"/>
  <c r="AA972" i="1"/>
  <c r="AB972" i="1" s="1"/>
  <c r="R976" i="1"/>
  <c r="BA976" i="1"/>
  <c r="AA981" i="1"/>
  <c r="AB981" i="1" s="1"/>
  <c r="AJ981" i="1" s="1"/>
  <c r="R983" i="1"/>
  <c r="BA984" i="1"/>
  <c r="BD996" i="1"/>
  <c r="BD1011" i="1"/>
  <c r="Z1011" i="1"/>
  <c r="AM1017" i="1"/>
  <c r="U1017" i="1"/>
  <c r="Z1033" i="1"/>
  <c r="BD1033" i="1"/>
  <c r="Z1038" i="1"/>
  <c r="AL1071" i="1"/>
  <c r="AM1071" i="1"/>
  <c r="R1071" i="1"/>
  <c r="AD892" i="1"/>
  <c r="BD964" i="1"/>
  <c r="Z969" i="1"/>
  <c r="BA980" i="1"/>
  <c r="U983" i="1"/>
  <c r="R995" i="1"/>
  <c r="AD1003" i="1"/>
  <c r="Z1017" i="1"/>
  <c r="R1032" i="1"/>
  <c r="BD1051" i="1"/>
  <c r="Z1051" i="1"/>
  <c r="BA1052" i="1"/>
  <c r="U1052" i="1"/>
  <c r="R1052" i="1"/>
  <c r="AM1052" i="1"/>
  <c r="AL1052" i="1"/>
  <c r="U1095" i="1"/>
  <c r="R1095" i="1"/>
  <c r="Z1097" i="1"/>
  <c r="AM1119" i="1"/>
  <c r="BA1119" i="1"/>
  <c r="R1119" i="1"/>
  <c r="BD916" i="1"/>
  <c r="BD927" i="1"/>
  <c r="BD934" i="1"/>
  <c r="AD937" i="1"/>
  <c r="AD948" i="1"/>
  <c r="AD960" i="1"/>
  <c r="Z962" i="1"/>
  <c r="R966" i="1"/>
  <c r="BA966" i="1"/>
  <c r="AD967" i="1"/>
  <c r="BD979" i="1"/>
  <c r="AD980" i="1"/>
  <c r="BD984" i="1"/>
  <c r="U995" i="1"/>
  <c r="Z1002" i="1"/>
  <c r="BD1005" i="1"/>
  <c r="U1007" i="1"/>
  <c r="AM1008" i="1"/>
  <c r="BD1012" i="1"/>
  <c r="Z1012" i="1"/>
  <c r="BA1032" i="1"/>
  <c r="Z1037" i="1"/>
  <c r="BD1037" i="1"/>
  <c r="Z1087" i="1"/>
  <c r="BD1154" i="1"/>
  <c r="Z1154" i="1"/>
  <c r="AA1154" i="1" s="1"/>
  <c r="AB1154" i="1" s="1"/>
  <c r="AL969" i="1"/>
  <c r="AA979" i="1"/>
  <c r="AB979" i="1" s="1"/>
  <c r="AL984" i="1"/>
  <c r="AL1013" i="1"/>
  <c r="U1013" i="1"/>
  <c r="BA1018" i="1"/>
  <c r="U1018" i="1"/>
  <c r="Z1049" i="1"/>
  <c r="AA1049" i="1" s="1"/>
  <c r="AB1049" i="1" s="1"/>
  <c r="AJ1049" i="1" s="1"/>
  <c r="BD1049" i="1"/>
  <c r="BA1056" i="1"/>
  <c r="U1056" i="1"/>
  <c r="R1056" i="1"/>
  <c r="AM1056" i="1"/>
  <c r="AL1056" i="1"/>
  <c r="AL1063" i="1"/>
  <c r="R1063" i="1"/>
  <c r="AM1063" i="1"/>
  <c r="U1083" i="1"/>
  <c r="AL1083" i="1"/>
  <c r="AA1096" i="1"/>
  <c r="AB1096" i="1" s="1"/>
  <c r="AI1096" i="1" s="1"/>
  <c r="BA1126" i="1"/>
  <c r="U1126" i="1"/>
  <c r="R1126" i="1"/>
  <c r="AA1131" i="1"/>
  <c r="AB1131" i="1" s="1"/>
  <c r="AJ1131" i="1" s="1"/>
  <c r="BD876" i="1"/>
  <c r="BD884" i="1"/>
  <c r="BD887" i="1"/>
  <c r="BA894" i="1"/>
  <c r="BD895" i="1"/>
  <c r="Z901" i="1"/>
  <c r="AA901" i="1" s="1"/>
  <c r="AB901" i="1" s="1"/>
  <c r="Z906" i="1"/>
  <c r="Z910" i="1"/>
  <c r="AA910" i="1" s="1"/>
  <c r="AB910" i="1" s="1"/>
  <c r="X910" i="1" s="1"/>
  <c r="V910" i="1" s="1"/>
  <c r="Y910" i="1" s="1"/>
  <c r="S910" i="1" s="1"/>
  <c r="T910" i="1" s="1"/>
  <c r="Z914" i="1"/>
  <c r="BD919" i="1"/>
  <c r="AD922" i="1"/>
  <c r="AD924" i="1"/>
  <c r="AD927" i="1"/>
  <c r="BD931" i="1"/>
  <c r="BD936" i="1"/>
  <c r="Z938" i="1"/>
  <c r="AA938" i="1" s="1"/>
  <c r="AB938" i="1" s="1"/>
  <c r="BD946" i="1"/>
  <c r="Z956" i="1"/>
  <c r="AD964" i="1"/>
  <c r="AM969" i="1"/>
  <c r="BA974" i="1"/>
  <c r="Z975" i="1"/>
  <c r="AM976" i="1"/>
  <c r="Z976" i="1"/>
  <c r="AA976" i="1" s="1"/>
  <c r="AB976" i="1" s="1"/>
  <c r="BD978" i="1"/>
  <c r="AD979" i="1"/>
  <c r="AL980" i="1"/>
  <c r="BD980" i="1"/>
  <c r="AM984" i="1"/>
  <c r="Z984" i="1"/>
  <c r="R987" i="1"/>
  <c r="AD988" i="1"/>
  <c r="Z990" i="1"/>
  <c r="Z998" i="1"/>
  <c r="BD1004" i="1"/>
  <c r="AM1031" i="1"/>
  <c r="R1031" i="1"/>
  <c r="BA1048" i="1"/>
  <c r="R1048" i="1"/>
  <c r="AM1048" i="1"/>
  <c r="AL1048" i="1"/>
  <c r="AI1069" i="1"/>
  <c r="AL1079" i="1"/>
  <c r="R1079" i="1"/>
  <c r="AM1079" i="1"/>
  <c r="U1152" i="1"/>
  <c r="R1152" i="1"/>
  <c r="AL1152" i="1"/>
  <c r="BA1152" i="1"/>
  <c r="Z905" i="1"/>
  <c r="Z909" i="1"/>
  <c r="Z921" i="1"/>
  <c r="Z940" i="1"/>
  <c r="Z961" i="1"/>
  <c r="BA970" i="1"/>
  <c r="BD971" i="1"/>
  <c r="AD975" i="1"/>
  <c r="AD978" i="1"/>
  <c r="Z980" i="1"/>
  <c r="AA980" i="1" s="1"/>
  <c r="AB980" i="1" s="1"/>
  <c r="X980" i="1" s="1"/>
  <c r="V980" i="1" s="1"/>
  <c r="Y980" i="1" s="1"/>
  <c r="S980" i="1" s="1"/>
  <c r="T980" i="1" s="1"/>
  <c r="U987" i="1"/>
  <c r="BD989" i="1"/>
  <c r="AD990" i="1"/>
  <c r="Z992" i="1"/>
  <c r="AA992" i="1" s="1"/>
  <c r="AB992" i="1" s="1"/>
  <c r="BD994" i="1"/>
  <c r="AD998" i="1"/>
  <c r="Z1000" i="1"/>
  <c r="AA1000" i="1" s="1"/>
  <c r="AB1000" i="1" s="1"/>
  <c r="R1003" i="1"/>
  <c r="AD1004" i="1"/>
  <c r="AL1005" i="1"/>
  <c r="AM1010" i="1"/>
  <c r="R1010" i="1"/>
  <c r="BA1010" i="1"/>
  <c r="BA1014" i="1"/>
  <c r="R1014" i="1"/>
  <c r="AD1023" i="1"/>
  <c r="Z1030" i="1"/>
  <c r="Z1078" i="1"/>
  <c r="BA1080" i="1"/>
  <c r="U1080" i="1"/>
  <c r="R1080" i="1"/>
  <c r="AL1080" i="1"/>
  <c r="AH1090" i="1"/>
  <c r="AA1090" i="1"/>
  <c r="AB1090" i="1" s="1"/>
  <c r="Z1145" i="1"/>
  <c r="Z874" i="1"/>
  <c r="AD876" i="1"/>
  <c r="BD877" i="1"/>
  <c r="Z882" i="1"/>
  <c r="AA882" i="1" s="1"/>
  <c r="AB882" i="1" s="1"/>
  <c r="X882" i="1" s="1"/>
  <c r="V882" i="1" s="1"/>
  <c r="Y882" i="1" s="1"/>
  <c r="S882" i="1" s="1"/>
  <c r="T882" i="1" s="1"/>
  <c r="AD884" i="1"/>
  <c r="AD886" i="1"/>
  <c r="BD888" i="1"/>
  <c r="R892" i="1"/>
  <c r="AD895" i="1"/>
  <c r="Z897" i="1"/>
  <c r="AA897" i="1" s="1"/>
  <c r="AB897" i="1" s="1"/>
  <c r="Z898" i="1"/>
  <c r="AA898" i="1" s="1"/>
  <c r="AB898" i="1" s="1"/>
  <c r="AD904" i="1"/>
  <c r="BD905" i="1"/>
  <c r="BD909" i="1"/>
  <c r="BD912" i="1"/>
  <c r="Z913" i="1"/>
  <c r="BD921" i="1"/>
  <c r="BD926" i="1"/>
  <c r="AD928" i="1"/>
  <c r="AD931" i="1"/>
  <c r="AD940" i="1"/>
  <c r="BD948" i="1"/>
  <c r="R969" i="1"/>
  <c r="AD971" i="1"/>
  <c r="BD974" i="1"/>
  <c r="BD997" i="1"/>
  <c r="Z1008" i="1"/>
  <c r="AA1008" i="1" s="1"/>
  <c r="AB1008" i="1" s="1"/>
  <c r="R1009" i="1"/>
  <c r="BA1009" i="1"/>
  <c r="AL1009" i="1"/>
  <c r="BD1010" i="1"/>
  <c r="AL1032" i="1"/>
  <c r="AM1035" i="1"/>
  <c r="R1035" i="1"/>
  <c r="BA1040" i="1"/>
  <c r="AM1040" i="1"/>
  <c r="R1040" i="1"/>
  <c r="AL1059" i="1"/>
  <c r="AM1059" i="1"/>
  <c r="R1059" i="1"/>
  <c r="BA1068" i="1"/>
  <c r="U1068" i="1"/>
  <c r="AM1068" i="1"/>
  <c r="R1068" i="1"/>
  <c r="AL1068" i="1"/>
  <c r="BA1076" i="1"/>
  <c r="U1076" i="1"/>
  <c r="AM1076" i="1"/>
  <c r="R1076" i="1"/>
  <c r="U1091" i="1"/>
  <c r="R1091" i="1"/>
  <c r="AL1091" i="1"/>
  <c r="AL1095" i="1"/>
  <c r="BD1112" i="1"/>
  <c r="AD1017" i="1"/>
  <c r="AD1030" i="1"/>
  <c r="AD1034" i="1"/>
  <c r="AD1038" i="1"/>
  <c r="AD1043" i="1"/>
  <c r="AD1047" i="1"/>
  <c r="AD1052" i="1"/>
  <c r="Z1052" i="1"/>
  <c r="AA1052" i="1" s="1"/>
  <c r="AB1052" i="1" s="1"/>
  <c r="AJ1052" i="1" s="1"/>
  <c r="AD1055" i="1"/>
  <c r="U1060" i="1"/>
  <c r="AD1067" i="1"/>
  <c r="U1072" i="1"/>
  <c r="Z1073" i="1"/>
  <c r="AA1073" i="1" s="1"/>
  <c r="AB1073" i="1" s="1"/>
  <c r="AD1094" i="1"/>
  <c r="AD1102" i="1"/>
  <c r="AD1104" i="1"/>
  <c r="AI1108" i="1"/>
  <c r="BD1108" i="1"/>
  <c r="AL1113" i="1"/>
  <c r="AD1116" i="1"/>
  <c r="BA1131" i="1"/>
  <c r="U1139" i="1"/>
  <c r="AL1139" i="1"/>
  <c r="BA1139" i="1"/>
  <c r="R1139" i="1"/>
  <c r="AM1148" i="1"/>
  <c r="R1148" i="1"/>
  <c r="AL1148" i="1"/>
  <c r="Z1152" i="1"/>
  <c r="BD1152" i="1"/>
  <c r="AM1173" i="1"/>
  <c r="R1173" i="1"/>
  <c r="AL1173" i="1"/>
  <c r="AM1187" i="1"/>
  <c r="BA1187" i="1"/>
  <c r="R1187" i="1"/>
  <c r="U1203" i="1"/>
  <c r="AM1203" i="1"/>
  <c r="R1203" i="1"/>
  <c r="AL1203" i="1"/>
  <c r="BA1203" i="1"/>
  <c r="Z1047" i="1"/>
  <c r="Z1055" i="1"/>
  <c r="Z1067" i="1"/>
  <c r="AA1068" i="1"/>
  <c r="AB1068" i="1" s="1"/>
  <c r="Z1077" i="1"/>
  <c r="AA1077" i="1" s="1"/>
  <c r="AB1077" i="1" s="1"/>
  <c r="AI1077" i="1" s="1"/>
  <c r="AL1112" i="1"/>
  <c r="AM1113" i="1"/>
  <c r="BA1122" i="1"/>
  <c r="U1122" i="1"/>
  <c r="R1122" i="1"/>
  <c r="R1134" i="1"/>
  <c r="AM1134" i="1"/>
  <c r="Z1136" i="1"/>
  <c r="AA1136" i="1" s="1"/>
  <c r="AB1136" i="1" s="1"/>
  <c r="X1136" i="1" s="1"/>
  <c r="V1136" i="1" s="1"/>
  <c r="Y1136" i="1" s="1"/>
  <c r="BD1136" i="1"/>
  <c r="Z1158" i="1"/>
  <c r="BD1160" i="1"/>
  <c r="Z1160" i="1"/>
  <c r="AM1179" i="1"/>
  <c r="BA1179" i="1"/>
  <c r="R1179" i="1"/>
  <c r="BA1207" i="1"/>
  <c r="AL1207" i="1"/>
  <c r="R1207" i="1"/>
  <c r="AD1016" i="1"/>
  <c r="AD1024" i="1"/>
  <c r="AM1043" i="1"/>
  <c r="AM1044" i="1"/>
  <c r="BD1046" i="1"/>
  <c r="AM1047" i="1"/>
  <c r="BD1054" i="1"/>
  <c r="AM1055" i="1"/>
  <c r="R1064" i="1"/>
  <c r="AM1064" i="1"/>
  <c r="AM1067" i="1"/>
  <c r="R1075" i="1"/>
  <c r="BD1077" i="1"/>
  <c r="Z1081" i="1"/>
  <c r="AA1081" i="1" s="1"/>
  <c r="AB1081" i="1" s="1"/>
  <c r="X1081" i="1" s="1"/>
  <c r="V1081" i="1" s="1"/>
  <c r="Y1081" i="1" s="1"/>
  <c r="S1081" i="1" s="1"/>
  <c r="T1081" i="1" s="1"/>
  <c r="BD1084" i="1"/>
  <c r="BD1093" i="1"/>
  <c r="BD1096" i="1"/>
  <c r="Z1103" i="1"/>
  <c r="AD1106" i="1"/>
  <c r="U1110" i="1"/>
  <c r="BA1110" i="1"/>
  <c r="AD1115" i="1"/>
  <c r="AM1127" i="1"/>
  <c r="BA1127" i="1"/>
  <c r="R1127" i="1"/>
  <c r="U1156" i="1"/>
  <c r="R1156" i="1"/>
  <c r="AL1156" i="1"/>
  <c r="BA1156" i="1"/>
  <c r="AL1171" i="1"/>
  <c r="BA1171" i="1"/>
  <c r="BA1219" i="1"/>
  <c r="U1219" i="1"/>
  <c r="R1219" i="1"/>
  <c r="AM1219" i="1"/>
  <c r="AL1219" i="1"/>
  <c r="Z1006" i="1"/>
  <c r="BD1016" i="1"/>
  <c r="Z1019" i="1"/>
  <c r="AA1019" i="1" s="1"/>
  <c r="AB1019" i="1" s="1"/>
  <c r="Z1023" i="1"/>
  <c r="BD1027" i="1"/>
  <c r="BD1031" i="1"/>
  <c r="BD1035" i="1"/>
  <c r="U1045" i="1"/>
  <c r="Z1045" i="1"/>
  <c r="AD1054" i="1"/>
  <c r="AD1059" i="1"/>
  <c r="U1064" i="1"/>
  <c r="Z1065" i="1"/>
  <c r="AA1065" i="1" s="1"/>
  <c r="AB1065" i="1" s="1"/>
  <c r="AD1071" i="1"/>
  <c r="BD1081" i="1"/>
  <c r="BD1086" i="1"/>
  <c r="Z1095" i="1"/>
  <c r="AD1111" i="1"/>
  <c r="Z1114" i="1"/>
  <c r="AD1117" i="1"/>
  <c r="U1134" i="1"/>
  <c r="BA1137" i="1"/>
  <c r="R1137" i="1"/>
  <c r="AM1137" i="1"/>
  <c r="U1147" i="1"/>
  <c r="AL1147" i="1"/>
  <c r="BA1147" i="1"/>
  <c r="BD1166" i="1"/>
  <c r="AM1213" i="1"/>
  <c r="BA1213" i="1"/>
  <c r="U1213" i="1"/>
  <c r="R1213" i="1"/>
  <c r="AA1060" i="1"/>
  <c r="AB1060" i="1" s="1"/>
  <c r="Z1072" i="1"/>
  <c r="AA1072" i="1" s="1"/>
  <c r="AB1072" i="1" s="1"/>
  <c r="X1072" i="1" s="1"/>
  <c r="V1072" i="1" s="1"/>
  <c r="Y1072" i="1" s="1"/>
  <c r="S1072" i="1" s="1"/>
  <c r="T1072" i="1" s="1"/>
  <c r="AM1123" i="1"/>
  <c r="BA1123" i="1"/>
  <c r="BA1130" i="1"/>
  <c r="U1130" i="1"/>
  <c r="R1130" i="1"/>
  <c r="BD1156" i="1"/>
  <c r="Z1156" i="1"/>
  <c r="AA1156" i="1" s="1"/>
  <c r="AB1156" i="1" s="1"/>
  <c r="AL1177" i="1"/>
  <c r="R1177" i="1"/>
  <c r="AM1177" i="1"/>
  <c r="U1201" i="1"/>
  <c r="AM1201" i="1"/>
  <c r="AL1201" i="1"/>
  <c r="BA1201" i="1"/>
  <c r="R1201" i="1"/>
  <c r="AM1217" i="1"/>
  <c r="U1217" i="1"/>
  <c r="BA1217" i="1"/>
  <c r="R1217" i="1"/>
  <c r="BD1072" i="1"/>
  <c r="AA1076" i="1"/>
  <c r="AB1076" i="1" s="1"/>
  <c r="Z1080" i="1"/>
  <c r="AA1080" i="1" s="1"/>
  <c r="AB1080" i="1" s="1"/>
  <c r="BD1088" i="1"/>
  <c r="AD1098" i="1"/>
  <c r="AA1100" i="1"/>
  <c r="AB1100" i="1" s="1"/>
  <c r="AI1100" i="1" s="1"/>
  <c r="AK1100" i="1" s="1"/>
  <c r="AD1105" i="1"/>
  <c r="BD1109" i="1"/>
  <c r="BA1135" i="1"/>
  <c r="U1135" i="1"/>
  <c r="AL1135" i="1"/>
  <c r="BA1138" i="1"/>
  <c r="U1138" i="1"/>
  <c r="U1143" i="1"/>
  <c r="AL1143" i="1"/>
  <c r="BA1143" i="1"/>
  <c r="Z1150" i="1"/>
  <c r="BA1151" i="1"/>
  <c r="U1151" i="1"/>
  <c r="U1154" i="1"/>
  <c r="BA1154" i="1"/>
  <c r="BA1162" i="1"/>
  <c r="AL1162" i="1"/>
  <c r="AM1183" i="1"/>
  <c r="BA1183" i="1"/>
  <c r="R1183" i="1"/>
  <c r="BA1189" i="1"/>
  <c r="U1189" i="1"/>
  <c r="AM1189" i="1"/>
  <c r="R1189" i="1"/>
  <c r="AL1189" i="1"/>
  <c r="AM1193" i="1"/>
  <c r="AL1193" i="1"/>
  <c r="AL1215" i="1"/>
  <c r="U1215" i="1"/>
  <c r="R1215" i="1"/>
  <c r="AM1215" i="1"/>
  <c r="AD1018" i="1"/>
  <c r="BD1022" i="1"/>
  <c r="BD1026" i="1"/>
  <c r="AD1027" i="1"/>
  <c r="AD1031" i="1"/>
  <c r="AD1035" i="1"/>
  <c r="AD1048" i="1"/>
  <c r="AD1050" i="1"/>
  <c r="R1055" i="1"/>
  <c r="AD1063" i="1"/>
  <c r="R1067" i="1"/>
  <c r="AL1072" i="1"/>
  <c r="AM1075" i="1"/>
  <c r="BD1076" i="1"/>
  <c r="AD1079" i="1"/>
  <c r="BD1079" i="1"/>
  <c r="Z1088" i="1"/>
  <c r="AD1092" i="1"/>
  <c r="AD1100" i="1"/>
  <c r="BD1104" i="1"/>
  <c r="AD1109" i="1"/>
  <c r="AM1110" i="1"/>
  <c r="Z1110" i="1"/>
  <c r="AA1110" i="1" s="1"/>
  <c r="AB1110" i="1" s="1"/>
  <c r="AI1110" i="1" s="1"/>
  <c r="AD1120" i="1"/>
  <c r="R1123" i="1"/>
  <c r="R1143" i="1"/>
  <c r="BD1143" i="1"/>
  <c r="AM1211" i="1"/>
  <c r="AM1223" i="1"/>
  <c r="BD1117" i="1"/>
  <c r="AD1123" i="1"/>
  <c r="BD1125" i="1"/>
  <c r="AD1136" i="1"/>
  <c r="BD1148" i="1"/>
  <c r="AM1150" i="1"/>
  <c r="AL1160" i="1"/>
  <c r="BD1167" i="1"/>
  <c r="AD1174" i="1"/>
  <c r="AD1183" i="1"/>
  <c r="BD1185" i="1"/>
  <c r="AD1188" i="1"/>
  <c r="BD1189" i="1"/>
  <c r="AL1190" i="1"/>
  <c r="AM1205" i="1"/>
  <c r="U1208" i="1"/>
  <c r="R1221" i="1"/>
  <c r="BA1221" i="1"/>
  <c r="Z1120" i="1"/>
  <c r="Z1123" i="1"/>
  <c r="AA1123" i="1" s="1"/>
  <c r="AB1123" i="1" s="1"/>
  <c r="Z1128" i="1"/>
  <c r="R1142" i="1"/>
  <c r="R1146" i="1"/>
  <c r="AD1159" i="1"/>
  <c r="R1164" i="1"/>
  <c r="Z1171" i="1"/>
  <c r="Z1172" i="1"/>
  <c r="Z1175" i="1"/>
  <c r="AA1175" i="1" s="1"/>
  <c r="AB1175" i="1" s="1"/>
  <c r="AI1175" i="1" s="1"/>
  <c r="Z1176" i="1"/>
  <c r="R1181" i="1"/>
  <c r="AD1185" i="1"/>
  <c r="AM1190" i="1"/>
  <c r="AD1192" i="1"/>
  <c r="Z1192" i="1"/>
  <c r="AA1192" i="1" s="1"/>
  <c r="AB1192" i="1" s="1"/>
  <c r="X1192" i="1" s="1"/>
  <c r="V1192" i="1" s="1"/>
  <c r="Y1192" i="1" s="1"/>
  <c r="AD1196" i="1"/>
  <c r="R1205" i="1"/>
  <c r="AD1206" i="1"/>
  <c r="AD1218" i="1"/>
  <c r="U1221" i="1"/>
  <c r="AM1222" i="1"/>
  <c r="Z1225" i="1"/>
  <c r="X1196" i="1"/>
  <c r="V1196" i="1" s="1"/>
  <c r="Y1196" i="1" s="1"/>
  <c r="S1196" i="1" s="1"/>
  <c r="T1196" i="1" s="1"/>
  <c r="Z1166" i="1"/>
  <c r="BA1166" i="1"/>
  <c r="AD1171" i="1"/>
  <c r="AD1182" i="1"/>
  <c r="AD1194" i="1"/>
  <c r="BA1211" i="1"/>
  <c r="U1223" i="1"/>
  <c r="BA1223" i="1"/>
  <c r="Z1116" i="1"/>
  <c r="AD1119" i="1"/>
  <c r="AD1127" i="1"/>
  <c r="AD1146" i="1"/>
  <c r="Z1146" i="1"/>
  <c r="U1150" i="1"/>
  <c r="AD1155" i="1"/>
  <c r="BD1158" i="1"/>
  <c r="AD1164" i="1"/>
  <c r="AD1181" i="1"/>
  <c r="Z1184" i="1"/>
  <c r="U1190" i="1"/>
  <c r="BA1190" i="1"/>
  <c r="AM1194" i="1"/>
  <c r="Z1200" i="1"/>
  <c r="Z1201" i="1"/>
  <c r="AA1201" i="1" s="1"/>
  <c r="AB1201" i="1" s="1"/>
  <c r="AM1202" i="1"/>
  <c r="BD1203" i="1"/>
  <c r="AD1207" i="1"/>
  <c r="BD1207" i="1"/>
  <c r="R1209" i="1"/>
  <c r="Z1211" i="1"/>
  <c r="AD1217" i="1"/>
  <c r="AD1224" i="1"/>
  <c r="BD1226" i="1"/>
  <c r="AA1187" i="1"/>
  <c r="AB1187" i="1" s="1"/>
  <c r="Z1193" i="1"/>
  <c r="AI1196" i="1"/>
  <c r="AD1121" i="1"/>
  <c r="AD1126" i="1"/>
  <c r="AD1129" i="1"/>
  <c r="Z1132" i="1"/>
  <c r="AA1132" i="1" s="1"/>
  <c r="AB1132" i="1" s="1"/>
  <c r="X1132" i="1" s="1"/>
  <c r="V1132" i="1" s="1"/>
  <c r="Y1132" i="1" s="1"/>
  <c r="AD1137" i="1"/>
  <c r="Z1139" i="1"/>
  <c r="BD1141" i="1"/>
  <c r="Z1143" i="1"/>
  <c r="AD1145" i="1"/>
  <c r="BD1145" i="1"/>
  <c r="Z1147" i="1"/>
  <c r="AD1150" i="1"/>
  <c r="AD1163" i="1"/>
  <c r="BD1169" i="1"/>
  <c r="Z1180" i="1"/>
  <c r="AL1181" i="1"/>
  <c r="AD1186" i="1"/>
  <c r="AD1190" i="1"/>
  <c r="AD1216" i="1"/>
  <c r="AD1219" i="1"/>
  <c r="AA34" i="1"/>
  <c r="AB34" i="1" s="1"/>
  <c r="BA17" i="1"/>
  <c r="R17" i="1"/>
  <c r="AL17" i="1"/>
  <c r="AM17" i="1"/>
  <c r="U17" i="1"/>
  <c r="AH32" i="1"/>
  <c r="AH41" i="1"/>
  <c r="AH21" i="1"/>
  <c r="AH31" i="1"/>
  <c r="AJ50" i="1"/>
  <c r="AC50" i="1"/>
  <c r="AG50" i="1" s="1"/>
  <c r="AI50" i="1"/>
  <c r="AJ58" i="1"/>
  <c r="AC58" i="1"/>
  <c r="AG58" i="1" s="1"/>
  <c r="AI58" i="1"/>
  <c r="AH68" i="1"/>
  <c r="AA17" i="1"/>
  <c r="AB17" i="1" s="1"/>
  <c r="AA24" i="1"/>
  <c r="AB24" i="1" s="1"/>
  <c r="X24" i="1" s="1"/>
  <c r="V24" i="1" s="1"/>
  <c r="Y24" i="1" s="1"/>
  <c r="S24" i="1" s="1"/>
  <c r="T24" i="1" s="1"/>
  <c r="AH40" i="1"/>
  <c r="AH76" i="1"/>
  <c r="AH17" i="1"/>
  <c r="AH19" i="1"/>
  <c r="AH23" i="1"/>
  <c r="AH22" i="1"/>
  <c r="AH48" i="1"/>
  <c r="AH56" i="1"/>
  <c r="AH27" i="1"/>
  <c r="AA36" i="1"/>
  <c r="AB36" i="1" s="1"/>
  <c r="AI36" i="1" s="1"/>
  <c r="AH64" i="1"/>
  <c r="AH72" i="1"/>
  <c r="AL18" i="1"/>
  <c r="U18" i="1"/>
  <c r="BA18" i="1"/>
  <c r="AM18" i="1"/>
  <c r="R18" i="1"/>
  <c r="AH39" i="1"/>
  <c r="AH20" i="1"/>
  <c r="AH24" i="1"/>
  <c r="AH33" i="1"/>
  <c r="AH45" i="1"/>
  <c r="AH47" i="1"/>
  <c r="AH80" i="1"/>
  <c r="AL27" i="1"/>
  <c r="R27" i="1"/>
  <c r="AA52" i="1"/>
  <c r="AB52" i="1" s="1"/>
  <c r="AI52" i="1" s="1"/>
  <c r="AH18" i="1"/>
  <c r="R21" i="1"/>
  <c r="AL21" i="1"/>
  <c r="U22" i="1"/>
  <c r="BD23" i="1"/>
  <c r="Z23" i="1"/>
  <c r="AA28" i="1"/>
  <c r="AB28" i="1" s="1"/>
  <c r="AI28" i="1" s="1"/>
  <c r="AI30" i="1"/>
  <c r="Z33" i="1"/>
  <c r="BD33" i="1"/>
  <c r="R40" i="1"/>
  <c r="R42" i="1"/>
  <c r="AM47" i="1"/>
  <c r="AL47" i="1"/>
  <c r="U47" i="1"/>
  <c r="R47" i="1"/>
  <c r="AM55" i="1"/>
  <c r="AL55" i="1"/>
  <c r="U55" i="1"/>
  <c r="R55" i="1"/>
  <c r="AH62" i="1"/>
  <c r="AH65" i="1"/>
  <c r="BA69" i="1"/>
  <c r="R69" i="1"/>
  <c r="AM69" i="1"/>
  <c r="AL69" i="1"/>
  <c r="AH70" i="1"/>
  <c r="BA77" i="1"/>
  <c r="R77" i="1"/>
  <c r="AM77" i="1"/>
  <c r="AL77" i="1"/>
  <c r="AH78" i="1"/>
  <c r="BA85" i="1"/>
  <c r="R85" i="1"/>
  <c r="AM85" i="1"/>
  <c r="AL85" i="1"/>
  <c r="AH86" i="1"/>
  <c r="AK86" i="1" s="1"/>
  <c r="X86" i="1"/>
  <c r="V86" i="1" s="1"/>
  <c r="Y86" i="1" s="1"/>
  <c r="AA97" i="1"/>
  <c r="AB97" i="1" s="1"/>
  <c r="AA98" i="1"/>
  <c r="AB98" i="1" s="1"/>
  <c r="X99" i="1"/>
  <c r="V99" i="1" s="1"/>
  <c r="Y99" i="1" s="1"/>
  <c r="S99" i="1" s="1"/>
  <c r="T99" i="1" s="1"/>
  <c r="AH99" i="1"/>
  <c r="AH104" i="1"/>
  <c r="AA107" i="1"/>
  <c r="AB107" i="1" s="1"/>
  <c r="BA109" i="1"/>
  <c r="R109" i="1"/>
  <c r="AM109" i="1"/>
  <c r="AL109" i="1"/>
  <c r="U109" i="1"/>
  <c r="AH114" i="1"/>
  <c r="AM119" i="1"/>
  <c r="AL119" i="1"/>
  <c r="U119" i="1"/>
  <c r="BA119" i="1"/>
  <c r="R119" i="1"/>
  <c r="AA129" i="1"/>
  <c r="AB129" i="1" s="1"/>
  <c r="AI129" i="1" s="1"/>
  <c r="AA130" i="1"/>
  <c r="AB130" i="1" s="1"/>
  <c r="X130" i="1" s="1"/>
  <c r="V130" i="1" s="1"/>
  <c r="Y130" i="1" s="1"/>
  <c r="S130" i="1" s="1"/>
  <c r="T130" i="1" s="1"/>
  <c r="AH131" i="1"/>
  <c r="AH136" i="1"/>
  <c r="AA139" i="1"/>
  <c r="AB139" i="1" s="1"/>
  <c r="BA141" i="1"/>
  <c r="R141" i="1"/>
  <c r="AM141" i="1"/>
  <c r="AL141" i="1"/>
  <c r="U141" i="1"/>
  <c r="AH146" i="1"/>
  <c r="AM151" i="1"/>
  <c r="AL151" i="1"/>
  <c r="U151" i="1"/>
  <c r="BA151" i="1"/>
  <c r="R151" i="1"/>
  <c r="AA161" i="1"/>
  <c r="AB161" i="1" s="1"/>
  <c r="AI161" i="1" s="1"/>
  <c r="AH181" i="1"/>
  <c r="AH189" i="1"/>
  <c r="AM191" i="1"/>
  <c r="AL191" i="1"/>
  <c r="U191" i="1"/>
  <c r="BA191" i="1"/>
  <c r="R191" i="1"/>
  <c r="AH200" i="1"/>
  <c r="AM203" i="1"/>
  <c r="AL203" i="1"/>
  <c r="U203" i="1"/>
  <c r="BA203" i="1"/>
  <c r="R203" i="1"/>
  <c r="AH213" i="1"/>
  <c r="AA18" i="1"/>
  <c r="AB18" i="1" s="1"/>
  <c r="AI18" i="1" s="1"/>
  <c r="Z21" i="1"/>
  <c r="BD21" i="1"/>
  <c r="BA26" i="1"/>
  <c r="AM27" i="1"/>
  <c r="X28" i="1"/>
  <c r="V28" i="1" s="1"/>
  <c r="Y28" i="1" s="1"/>
  <c r="AM29" i="1"/>
  <c r="AL35" i="1"/>
  <c r="U35" i="1"/>
  <c r="R35" i="1"/>
  <c r="R37" i="1"/>
  <c r="AL37" i="1"/>
  <c r="AD43" i="1"/>
  <c r="AM43" i="1"/>
  <c r="AL43" i="1"/>
  <c r="U43" i="1"/>
  <c r="R43" i="1"/>
  <c r="U46" i="1"/>
  <c r="BA46" i="1"/>
  <c r="AA48" i="1"/>
  <c r="AB48" i="1" s="1"/>
  <c r="X48" i="1" s="1"/>
  <c r="V48" i="1" s="1"/>
  <c r="Y48" i="1" s="1"/>
  <c r="S48" i="1" s="1"/>
  <c r="T48" i="1" s="1"/>
  <c r="AL48" i="1"/>
  <c r="U48" i="1"/>
  <c r="BA48" i="1"/>
  <c r="AH52" i="1"/>
  <c r="AH54" i="1"/>
  <c r="AA56" i="1"/>
  <c r="AB56" i="1" s="1"/>
  <c r="X56" i="1" s="1"/>
  <c r="V56" i="1" s="1"/>
  <c r="Y56" i="1" s="1"/>
  <c r="S56" i="1" s="1"/>
  <c r="T56" i="1" s="1"/>
  <c r="AL56" i="1"/>
  <c r="U56" i="1"/>
  <c r="BA56" i="1"/>
  <c r="AH60" i="1"/>
  <c r="AH63" i="1"/>
  <c r="Z69" i="1"/>
  <c r="BD69" i="1"/>
  <c r="AA70" i="1"/>
  <c r="AB70" i="1" s="1"/>
  <c r="Z77" i="1"/>
  <c r="BD77" i="1"/>
  <c r="AA78" i="1"/>
  <c r="AB78" i="1" s="1"/>
  <c r="X78" i="1" s="1"/>
  <c r="V78" i="1" s="1"/>
  <c r="Y78" i="1" s="1"/>
  <c r="Z85" i="1"/>
  <c r="BD85" i="1"/>
  <c r="AC86" i="1"/>
  <c r="AG86" i="1" s="1"/>
  <c r="AJ86" i="1"/>
  <c r="BA89" i="1"/>
  <c r="R89" i="1"/>
  <c r="AM89" i="1"/>
  <c r="AL89" i="1"/>
  <c r="U89" i="1"/>
  <c r="AH94" i="1"/>
  <c r="AM99" i="1"/>
  <c r="AL99" i="1"/>
  <c r="U99" i="1"/>
  <c r="BA99" i="1"/>
  <c r="R99" i="1"/>
  <c r="AA109" i="1"/>
  <c r="AB109" i="1" s="1"/>
  <c r="AI109" i="1" s="1"/>
  <c r="AA110" i="1"/>
  <c r="AB110" i="1" s="1"/>
  <c r="AH111" i="1"/>
  <c r="AH116" i="1"/>
  <c r="BA121" i="1"/>
  <c r="R121" i="1"/>
  <c r="AM121" i="1"/>
  <c r="AL121" i="1"/>
  <c r="U121" i="1"/>
  <c r="AH126" i="1"/>
  <c r="AM131" i="1"/>
  <c r="AL131" i="1"/>
  <c r="U131" i="1"/>
  <c r="BA131" i="1"/>
  <c r="R131" i="1"/>
  <c r="AA141" i="1"/>
  <c r="AB141" i="1" s="1"/>
  <c r="AA142" i="1"/>
  <c r="AB142" i="1" s="1"/>
  <c r="X142" i="1" s="1"/>
  <c r="V142" i="1" s="1"/>
  <c r="Y142" i="1" s="1"/>
  <c r="S142" i="1" s="1"/>
  <c r="T142" i="1" s="1"/>
  <c r="AH143" i="1"/>
  <c r="AH148" i="1"/>
  <c r="AA151" i="1"/>
  <c r="AB151" i="1" s="1"/>
  <c r="X151" i="1" s="1"/>
  <c r="V151" i="1" s="1"/>
  <c r="Y151" i="1" s="1"/>
  <c r="S151" i="1" s="1"/>
  <c r="T151" i="1" s="1"/>
  <c r="BA153" i="1"/>
  <c r="R153" i="1"/>
  <c r="AM153" i="1"/>
  <c r="AL153" i="1"/>
  <c r="U153" i="1"/>
  <c r="AH158" i="1"/>
  <c r="AA162" i="1"/>
  <c r="AB162" i="1" s="1"/>
  <c r="AH163" i="1"/>
  <c r="AH166" i="1"/>
  <c r="AA170" i="1"/>
  <c r="AB170" i="1" s="1"/>
  <c r="AH179" i="1"/>
  <c r="AH180" i="1"/>
  <c r="AL187" i="1"/>
  <c r="BA187" i="1"/>
  <c r="U187" i="1"/>
  <c r="AM187" i="1"/>
  <c r="R187" i="1"/>
  <c r="AA199" i="1"/>
  <c r="AB199" i="1" s="1"/>
  <c r="AA206" i="1"/>
  <c r="AB206" i="1" s="1"/>
  <c r="AC211" i="1"/>
  <c r="AG211" i="1" s="1"/>
  <c r="AI211" i="1"/>
  <c r="AK211" i="1" s="1"/>
  <c r="AJ211" i="1"/>
  <c r="AH212" i="1"/>
  <c r="AH51" i="1"/>
  <c r="BA57" i="1"/>
  <c r="R57" i="1"/>
  <c r="AL57" i="1"/>
  <c r="AA89" i="1"/>
  <c r="AB89" i="1" s="1"/>
  <c r="AA90" i="1"/>
  <c r="AB90" i="1" s="1"/>
  <c r="X90" i="1" s="1"/>
  <c r="V90" i="1" s="1"/>
  <c r="Y90" i="1" s="1"/>
  <c r="S90" i="1" s="1"/>
  <c r="T90" i="1" s="1"/>
  <c r="AI97" i="1"/>
  <c r="AA99" i="1"/>
  <c r="AB99" i="1" s="1"/>
  <c r="AH106" i="1"/>
  <c r="AH123" i="1"/>
  <c r="AH128" i="1"/>
  <c r="BA133" i="1"/>
  <c r="R133" i="1"/>
  <c r="AM133" i="1"/>
  <c r="AL133" i="1"/>
  <c r="U133" i="1"/>
  <c r="AH138" i="1"/>
  <c r="AA154" i="1"/>
  <c r="AB154" i="1" s="1"/>
  <c r="AH160" i="1"/>
  <c r="AH174" i="1"/>
  <c r="AA179" i="1"/>
  <c r="AB179" i="1" s="1"/>
  <c r="AA194" i="1"/>
  <c r="AB194" i="1" s="1"/>
  <c r="X194" i="1" s="1"/>
  <c r="V194" i="1" s="1"/>
  <c r="Y194" i="1" s="1"/>
  <c r="AH204" i="1"/>
  <c r="AA19" i="1"/>
  <c r="AB19" i="1" s="1"/>
  <c r="X19" i="1" s="1"/>
  <c r="V19" i="1" s="1"/>
  <c r="Y19" i="1" s="1"/>
  <c r="BA19" i="1"/>
  <c r="BA22" i="1"/>
  <c r="AA26" i="1"/>
  <c r="AB26" i="1" s="1"/>
  <c r="AD27" i="1"/>
  <c r="R28" i="1"/>
  <c r="AM32" i="1"/>
  <c r="BD34" i="1"/>
  <c r="BD36" i="1"/>
  <c r="AH38" i="1"/>
  <c r="BA41" i="1"/>
  <c r="R41" i="1"/>
  <c r="AL41" i="1"/>
  <c r="AH42" i="1"/>
  <c r="AA44" i="1"/>
  <c r="AB44" i="1" s="1"/>
  <c r="AI44" i="1" s="1"/>
  <c r="AD45" i="1"/>
  <c r="Z45" i="1"/>
  <c r="BD45" i="1"/>
  <c r="AI46" i="1"/>
  <c r="AK46" i="1" s="1"/>
  <c r="Z49" i="1"/>
  <c r="BD49" i="1"/>
  <c r="AM53" i="1"/>
  <c r="Z57" i="1"/>
  <c r="BD57" i="1"/>
  <c r="AM61" i="1"/>
  <c r="AM63" i="1"/>
  <c r="AL63" i="1"/>
  <c r="U63" i="1"/>
  <c r="R63" i="1"/>
  <c r="BA65" i="1"/>
  <c r="R65" i="1"/>
  <c r="AL65" i="1"/>
  <c r="AM67" i="1"/>
  <c r="AL67" i="1"/>
  <c r="U67" i="1"/>
  <c r="BA67" i="1"/>
  <c r="R67" i="1"/>
  <c r="AM75" i="1"/>
  <c r="AL75" i="1"/>
  <c r="U75" i="1"/>
  <c r="BA75" i="1"/>
  <c r="R75" i="1"/>
  <c r="AM83" i="1"/>
  <c r="AL83" i="1"/>
  <c r="U83" i="1"/>
  <c r="BA83" i="1"/>
  <c r="R83" i="1"/>
  <c r="AH88" i="1"/>
  <c r="AM91" i="1"/>
  <c r="AL91" i="1"/>
  <c r="U91" i="1"/>
  <c r="BA91" i="1"/>
  <c r="R91" i="1"/>
  <c r="AA101" i="1"/>
  <c r="AB101" i="1" s="1"/>
  <c r="AI101" i="1" s="1"/>
  <c r="AA102" i="1"/>
  <c r="AB102" i="1" s="1"/>
  <c r="X102" i="1" s="1"/>
  <c r="V102" i="1" s="1"/>
  <c r="Y102" i="1" s="1"/>
  <c r="S102" i="1" s="1"/>
  <c r="T102" i="1" s="1"/>
  <c r="AH103" i="1"/>
  <c r="AH108" i="1"/>
  <c r="AA111" i="1"/>
  <c r="AB111" i="1" s="1"/>
  <c r="X111" i="1" s="1"/>
  <c r="V111" i="1" s="1"/>
  <c r="Y111" i="1" s="1"/>
  <c r="BA113" i="1"/>
  <c r="R113" i="1"/>
  <c r="AM113" i="1"/>
  <c r="AL113" i="1"/>
  <c r="U113" i="1"/>
  <c r="AH118" i="1"/>
  <c r="AM123" i="1"/>
  <c r="AL123" i="1"/>
  <c r="U123" i="1"/>
  <c r="BA123" i="1"/>
  <c r="R123" i="1"/>
  <c r="AA133" i="1"/>
  <c r="AB133" i="1" s="1"/>
  <c r="AA134" i="1"/>
  <c r="AB134" i="1" s="1"/>
  <c r="X134" i="1" s="1"/>
  <c r="V134" i="1" s="1"/>
  <c r="Y134" i="1" s="1"/>
  <c r="S134" i="1" s="1"/>
  <c r="T134" i="1" s="1"/>
  <c r="AH135" i="1"/>
  <c r="AH140" i="1"/>
  <c r="AI141" i="1"/>
  <c r="AA143" i="1"/>
  <c r="AB143" i="1" s="1"/>
  <c r="BA145" i="1"/>
  <c r="R145" i="1"/>
  <c r="AM145" i="1"/>
  <c r="AL145" i="1"/>
  <c r="U145" i="1"/>
  <c r="AH150" i="1"/>
  <c r="AM155" i="1"/>
  <c r="AL155" i="1"/>
  <c r="U155" i="1"/>
  <c r="BA155" i="1"/>
  <c r="R155" i="1"/>
  <c r="AH162" i="1"/>
  <c r="X162" i="1"/>
  <c r="V162" i="1" s="1"/>
  <c r="Y162" i="1" s="1"/>
  <c r="S162" i="1" s="1"/>
  <c r="T162" i="1" s="1"/>
  <c r="AA163" i="1"/>
  <c r="AB163" i="1" s="1"/>
  <c r="AH170" i="1"/>
  <c r="X170" i="1"/>
  <c r="V170" i="1" s="1"/>
  <c r="Y170" i="1" s="1"/>
  <c r="AA172" i="1"/>
  <c r="AB172" i="1" s="1"/>
  <c r="BA174" i="1"/>
  <c r="U174" i="1"/>
  <c r="AM174" i="1"/>
  <c r="AL174" i="1"/>
  <c r="R174" i="1"/>
  <c r="AH178" i="1"/>
  <c r="AL183" i="1"/>
  <c r="BA183" i="1"/>
  <c r="U183" i="1"/>
  <c r="AM183" i="1"/>
  <c r="R183" i="1"/>
  <c r="AA191" i="1"/>
  <c r="AB191" i="1" s="1"/>
  <c r="X191" i="1" s="1"/>
  <c r="V191" i="1" s="1"/>
  <c r="Y191" i="1" s="1"/>
  <c r="AH192" i="1"/>
  <c r="AM195" i="1"/>
  <c r="AL195" i="1"/>
  <c r="U195" i="1"/>
  <c r="BA195" i="1"/>
  <c r="R195" i="1"/>
  <c r="AA203" i="1"/>
  <c r="AB203" i="1" s="1"/>
  <c r="X203" i="1" s="1"/>
  <c r="V203" i="1" s="1"/>
  <c r="Y203" i="1" s="1"/>
  <c r="S203" i="1" s="1"/>
  <c r="T203" i="1" s="1"/>
  <c r="AC210" i="1"/>
  <c r="AG210" i="1" s="1"/>
  <c r="AJ210" i="1"/>
  <c r="R19" i="1"/>
  <c r="X26" i="1"/>
  <c r="V26" i="1" s="1"/>
  <c r="Y26" i="1" s="1"/>
  <c r="Z37" i="1"/>
  <c r="BD37" i="1"/>
  <c r="BA49" i="1"/>
  <c r="R49" i="1"/>
  <c r="AL49" i="1"/>
  <c r="AH59" i="1"/>
  <c r="AH67" i="1"/>
  <c r="AH75" i="1"/>
  <c r="AH83" i="1"/>
  <c r="AH91" i="1"/>
  <c r="AH96" i="1"/>
  <c r="BA101" i="1"/>
  <c r="R101" i="1"/>
  <c r="AM101" i="1"/>
  <c r="AL101" i="1"/>
  <c r="U101" i="1"/>
  <c r="AM111" i="1"/>
  <c r="AL111" i="1"/>
  <c r="U111" i="1"/>
  <c r="BA111" i="1"/>
  <c r="R111" i="1"/>
  <c r="AA121" i="1"/>
  <c r="AB121" i="1" s="1"/>
  <c r="AA122" i="1"/>
  <c r="AB122" i="1" s="1"/>
  <c r="X122" i="1" s="1"/>
  <c r="V122" i="1" s="1"/>
  <c r="Y122" i="1" s="1"/>
  <c r="S122" i="1" s="1"/>
  <c r="T122" i="1" s="1"/>
  <c r="AA131" i="1"/>
  <c r="AB131" i="1" s="1"/>
  <c r="AM143" i="1"/>
  <c r="AL143" i="1"/>
  <c r="U143" i="1"/>
  <c r="BA143" i="1"/>
  <c r="R143" i="1"/>
  <c r="AA153" i="1"/>
  <c r="AB153" i="1" s="1"/>
  <c r="AI153" i="1" s="1"/>
  <c r="AH155" i="1"/>
  <c r="AM163" i="1"/>
  <c r="AL163" i="1"/>
  <c r="U163" i="1"/>
  <c r="BA163" i="1"/>
  <c r="R163" i="1"/>
  <c r="AH168" i="1"/>
  <c r="X187" i="1"/>
  <c r="V187" i="1" s="1"/>
  <c r="Y187" i="1" s="1"/>
  <c r="S187" i="1" s="1"/>
  <c r="T187" i="1" s="1"/>
  <c r="AH187" i="1"/>
  <c r="AA187" i="1"/>
  <c r="AB187" i="1" s="1"/>
  <c r="Z20" i="1"/>
  <c r="AM21" i="1"/>
  <c r="Z22" i="1"/>
  <c r="AD25" i="1"/>
  <c r="R26" i="1"/>
  <c r="AL26" i="1"/>
  <c r="U27" i="1"/>
  <c r="BA27" i="1"/>
  <c r="AD29" i="1"/>
  <c r="U30" i="1"/>
  <c r="X30" i="1"/>
  <c r="V30" i="1" s="1"/>
  <c r="Y30" i="1" s="1"/>
  <c r="S30" i="1" s="1"/>
  <c r="T30" i="1" s="1"/>
  <c r="AL36" i="1"/>
  <c r="AA40" i="1"/>
  <c r="AB40" i="1" s="1"/>
  <c r="AD41" i="1"/>
  <c r="Z41" i="1"/>
  <c r="BD41" i="1"/>
  <c r="AD49" i="1"/>
  <c r="AM51" i="1"/>
  <c r="AL51" i="1"/>
  <c r="U51" i="1"/>
  <c r="R51" i="1"/>
  <c r="AD57" i="1"/>
  <c r="AM59" i="1"/>
  <c r="AL59" i="1"/>
  <c r="U59" i="1"/>
  <c r="R59" i="1"/>
  <c r="Z62" i="1"/>
  <c r="BD62" i="1"/>
  <c r="Z65" i="1"/>
  <c r="BD65" i="1"/>
  <c r="AH66" i="1"/>
  <c r="BA73" i="1"/>
  <c r="R73" i="1"/>
  <c r="AM73" i="1"/>
  <c r="AL73" i="1"/>
  <c r="AH74" i="1"/>
  <c r="X74" i="1"/>
  <c r="V74" i="1" s="1"/>
  <c r="Y74" i="1" s="1"/>
  <c r="BA81" i="1"/>
  <c r="R81" i="1"/>
  <c r="AM81" i="1"/>
  <c r="AL81" i="1"/>
  <c r="AH82" i="1"/>
  <c r="X82" i="1"/>
  <c r="V82" i="1" s="1"/>
  <c r="Y82" i="1" s="1"/>
  <c r="S82" i="1" s="1"/>
  <c r="T82" i="1" s="1"/>
  <c r="AA91" i="1"/>
  <c r="AB91" i="1" s="1"/>
  <c r="X91" i="1" s="1"/>
  <c r="V91" i="1" s="1"/>
  <c r="Y91" i="1" s="1"/>
  <c r="S91" i="1" s="1"/>
  <c r="T91" i="1" s="1"/>
  <c r="BA93" i="1"/>
  <c r="R93" i="1"/>
  <c r="AM93" i="1"/>
  <c r="AL93" i="1"/>
  <c r="U93" i="1"/>
  <c r="AH98" i="1"/>
  <c r="X98" i="1"/>
  <c r="V98" i="1" s="1"/>
  <c r="Y98" i="1" s="1"/>
  <c r="S98" i="1" s="1"/>
  <c r="T98" i="1" s="1"/>
  <c r="AM103" i="1"/>
  <c r="AL103" i="1"/>
  <c r="U103" i="1"/>
  <c r="BA103" i="1"/>
  <c r="R103" i="1"/>
  <c r="AA113" i="1"/>
  <c r="AB113" i="1" s="1"/>
  <c r="AA114" i="1"/>
  <c r="AB114" i="1" s="1"/>
  <c r="X114" i="1" s="1"/>
  <c r="V114" i="1" s="1"/>
  <c r="Y114" i="1" s="1"/>
  <c r="S114" i="1" s="1"/>
  <c r="T114" i="1" s="1"/>
  <c r="AH115" i="1"/>
  <c r="AH120" i="1"/>
  <c r="AA123" i="1"/>
  <c r="AB123" i="1" s="1"/>
  <c r="BA125" i="1"/>
  <c r="R125" i="1"/>
  <c r="AM125" i="1"/>
  <c r="AL125" i="1"/>
  <c r="U125" i="1"/>
  <c r="AH130" i="1"/>
  <c r="AM135" i="1"/>
  <c r="AL135" i="1"/>
  <c r="U135" i="1"/>
  <c r="BA135" i="1"/>
  <c r="R135" i="1"/>
  <c r="AA145" i="1"/>
  <c r="AB145" i="1" s="1"/>
  <c r="X145" i="1" s="1"/>
  <c r="V145" i="1" s="1"/>
  <c r="Y145" i="1" s="1"/>
  <c r="S145" i="1" s="1"/>
  <c r="T145" i="1" s="1"/>
  <c r="AA146" i="1"/>
  <c r="AB146" i="1" s="1"/>
  <c r="X146" i="1" s="1"/>
  <c r="V146" i="1" s="1"/>
  <c r="Y146" i="1" s="1"/>
  <c r="S146" i="1" s="1"/>
  <c r="T146" i="1" s="1"/>
  <c r="AH147" i="1"/>
  <c r="AH152" i="1"/>
  <c r="BA157" i="1"/>
  <c r="R157" i="1"/>
  <c r="AM157" i="1"/>
  <c r="AL157" i="1"/>
  <c r="U157" i="1"/>
  <c r="BA165" i="1"/>
  <c r="R165" i="1"/>
  <c r="AM165" i="1"/>
  <c r="AL165" i="1"/>
  <c r="U165" i="1"/>
  <c r="AH171" i="1"/>
  <c r="AL171" i="1"/>
  <c r="BA171" i="1"/>
  <c r="U171" i="1"/>
  <c r="AM171" i="1"/>
  <c r="R171" i="1"/>
  <c r="X207" i="1"/>
  <c r="V207" i="1" s="1"/>
  <c r="Y207" i="1" s="1"/>
  <c r="AM207" i="1"/>
  <c r="AL207" i="1"/>
  <c r="U207" i="1"/>
  <c r="BA207" i="1"/>
  <c r="R207" i="1"/>
  <c r="AH220" i="1"/>
  <c r="X36" i="1"/>
  <c r="V36" i="1" s="1"/>
  <c r="Y36" i="1" s="1"/>
  <c r="AH58" i="1"/>
  <c r="X58" i="1"/>
  <c r="V58" i="1" s="1"/>
  <c r="Y58" i="1" s="1"/>
  <c r="Z73" i="1"/>
  <c r="BD73" i="1"/>
  <c r="AC74" i="1"/>
  <c r="AG74" i="1" s="1"/>
  <c r="AJ74" i="1"/>
  <c r="Z81" i="1"/>
  <c r="BD81" i="1"/>
  <c r="AC82" i="1"/>
  <c r="AG82" i="1" s="1"/>
  <c r="AJ82" i="1"/>
  <c r="AK82" i="1" s="1"/>
  <c r="AA93" i="1"/>
  <c r="AB93" i="1" s="1"/>
  <c r="AA94" i="1"/>
  <c r="AB94" i="1" s="1"/>
  <c r="X94" i="1" s="1"/>
  <c r="V94" i="1" s="1"/>
  <c r="Y94" i="1" s="1"/>
  <c r="S94" i="1" s="1"/>
  <c r="T94" i="1" s="1"/>
  <c r="AH95" i="1"/>
  <c r="AH100" i="1"/>
  <c r="BA105" i="1"/>
  <c r="R105" i="1"/>
  <c r="AM105" i="1"/>
  <c r="AL105" i="1"/>
  <c r="U105" i="1"/>
  <c r="AH110" i="1"/>
  <c r="AM115" i="1"/>
  <c r="AL115" i="1"/>
  <c r="U115" i="1"/>
  <c r="BA115" i="1"/>
  <c r="R115" i="1"/>
  <c r="AA125" i="1"/>
  <c r="AB125" i="1" s="1"/>
  <c r="AI125" i="1" s="1"/>
  <c r="AA126" i="1"/>
  <c r="AB126" i="1" s="1"/>
  <c r="X126" i="1" s="1"/>
  <c r="V126" i="1" s="1"/>
  <c r="Y126" i="1" s="1"/>
  <c r="S126" i="1" s="1"/>
  <c r="T126" i="1" s="1"/>
  <c r="AH127" i="1"/>
  <c r="AH132" i="1"/>
  <c r="AI133" i="1"/>
  <c r="AA135" i="1"/>
  <c r="AB135" i="1" s="1"/>
  <c r="X135" i="1" s="1"/>
  <c r="V135" i="1" s="1"/>
  <c r="Y135" i="1" s="1"/>
  <c r="S135" i="1" s="1"/>
  <c r="T135" i="1" s="1"/>
  <c r="BA137" i="1"/>
  <c r="R137" i="1"/>
  <c r="AM137" i="1"/>
  <c r="AL137" i="1"/>
  <c r="U137" i="1"/>
  <c r="AH142" i="1"/>
  <c r="AM147" i="1"/>
  <c r="AL147" i="1"/>
  <c r="U147" i="1"/>
  <c r="BA147" i="1"/>
  <c r="R147" i="1"/>
  <c r="AA157" i="1"/>
  <c r="AB157" i="1" s="1"/>
  <c r="AI157" i="1" s="1"/>
  <c r="AA158" i="1"/>
  <c r="AB158" i="1" s="1"/>
  <c r="AH159" i="1"/>
  <c r="AA165" i="1"/>
  <c r="AB165" i="1" s="1"/>
  <c r="AI165" i="1" s="1"/>
  <c r="AA166" i="1"/>
  <c r="AB166" i="1" s="1"/>
  <c r="X166" i="1" s="1"/>
  <c r="V166" i="1" s="1"/>
  <c r="Y166" i="1" s="1"/>
  <c r="S166" i="1" s="1"/>
  <c r="T166" i="1" s="1"/>
  <c r="AH167" i="1"/>
  <c r="AH173" i="1"/>
  <c r="AH182" i="1"/>
  <c r="AH186" i="1"/>
  <c r="AA198" i="1"/>
  <c r="AB198" i="1" s="1"/>
  <c r="AM39" i="1"/>
  <c r="AL39" i="1"/>
  <c r="U39" i="1"/>
  <c r="R39" i="1"/>
  <c r="R29" i="1"/>
  <c r="AL29" i="1"/>
  <c r="U44" i="1"/>
  <c r="BA44" i="1"/>
  <c r="AH50" i="1"/>
  <c r="X50" i="1"/>
  <c r="V50" i="1" s="1"/>
  <c r="Y50" i="1" s="1"/>
  <c r="S50" i="1" s="1"/>
  <c r="T50" i="1" s="1"/>
  <c r="AL52" i="1"/>
  <c r="U52" i="1"/>
  <c r="BA52" i="1"/>
  <c r="AL60" i="1"/>
  <c r="U60" i="1"/>
  <c r="BA60" i="1"/>
  <c r="AL19" i="1"/>
  <c r="R22" i="1"/>
  <c r="AL22" i="1"/>
  <c r="R25" i="1"/>
  <c r="AL25" i="1"/>
  <c r="AH28" i="1"/>
  <c r="U29" i="1"/>
  <c r="Z29" i="1"/>
  <c r="BD29" i="1"/>
  <c r="BA30" i="1"/>
  <c r="X34" i="1"/>
  <c r="V34" i="1" s="1"/>
  <c r="Y34" i="1" s="1"/>
  <c r="S34" i="1" s="1"/>
  <c r="T34" i="1" s="1"/>
  <c r="U40" i="1"/>
  <c r="BA40" i="1"/>
  <c r="AA42" i="1"/>
  <c r="AB42" i="1" s="1"/>
  <c r="X42" i="1" s="1"/>
  <c r="V42" i="1" s="1"/>
  <c r="Y42" i="1" s="1"/>
  <c r="S42" i="1" s="1"/>
  <c r="T42" i="1" s="1"/>
  <c r="AC46" i="1"/>
  <c r="AG46" i="1" s="1"/>
  <c r="BA53" i="1"/>
  <c r="R53" i="1"/>
  <c r="AL53" i="1"/>
  <c r="BD54" i="1"/>
  <c r="AH55" i="1"/>
  <c r="BA61" i="1"/>
  <c r="R61" i="1"/>
  <c r="AL61" i="1"/>
  <c r="AH71" i="1"/>
  <c r="AH79" i="1"/>
  <c r="AH87" i="1"/>
  <c r="AH90" i="1"/>
  <c r="AM95" i="1"/>
  <c r="AL95" i="1"/>
  <c r="U95" i="1"/>
  <c r="BA95" i="1"/>
  <c r="R95" i="1"/>
  <c r="AA105" i="1"/>
  <c r="AB105" i="1" s="1"/>
  <c r="X107" i="1"/>
  <c r="V107" i="1" s="1"/>
  <c r="Y107" i="1" s="1"/>
  <c r="AH107" i="1"/>
  <c r="AH112" i="1"/>
  <c r="AI113" i="1"/>
  <c r="AA115" i="1"/>
  <c r="AB115" i="1" s="1"/>
  <c r="X115" i="1" s="1"/>
  <c r="V115" i="1" s="1"/>
  <c r="Y115" i="1" s="1"/>
  <c r="BA117" i="1"/>
  <c r="R117" i="1"/>
  <c r="AM117" i="1"/>
  <c r="AL117" i="1"/>
  <c r="U117" i="1"/>
  <c r="AH122" i="1"/>
  <c r="AM127" i="1"/>
  <c r="AL127" i="1"/>
  <c r="U127" i="1"/>
  <c r="BA127" i="1"/>
  <c r="R127" i="1"/>
  <c r="AA137" i="1"/>
  <c r="AB137" i="1" s="1"/>
  <c r="AI137" i="1" s="1"/>
  <c r="AA138" i="1"/>
  <c r="AB138" i="1" s="1"/>
  <c r="X139" i="1"/>
  <c r="V139" i="1" s="1"/>
  <c r="Y139" i="1" s="1"/>
  <c r="AH139" i="1"/>
  <c r="AH144" i="1"/>
  <c r="BA149" i="1"/>
  <c r="R149" i="1"/>
  <c r="AM149" i="1"/>
  <c r="AL149" i="1"/>
  <c r="U149" i="1"/>
  <c r="AH154" i="1"/>
  <c r="X154" i="1"/>
  <c r="V154" i="1" s="1"/>
  <c r="Y154" i="1" s="1"/>
  <c r="S154" i="1" s="1"/>
  <c r="T154" i="1" s="1"/>
  <c r="AM159" i="1"/>
  <c r="AL159" i="1"/>
  <c r="U159" i="1"/>
  <c r="BA159" i="1"/>
  <c r="R159" i="1"/>
  <c r="AM167" i="1"/>
  <c r="AL167" i="1"/>
  <c r="U167" i="1"/>
  <c r="BA167" i="1"/>
  <c r="R167" i="1"/>
  <c r="AA176" i="1"/>
  <c r="AB176" i="1" s="1"/>
  <c r="AH176" i="1"/>
  <c r="AA184" i="1"/>
  <c r="AB184" i="1" s="1"/>
  <c r="BA186" i="1"/>
  <c r="U186" i="1"/>
  <c r="AM186" i="1"/>
  <c r="AL186" i="1"/>
  <c r="R186" i="1"/>
  <c r="AA195" i="1"/>
  <c r="AB195" i="1" s="1"/>
  <c r="X195" i="1" s="1"/>
  <c r="V195" i="1" s="1"/>
  <c r="Y195" i="1" s="1"/>
  <c r="AH196" i="1"/>
  <c r="AM199" i="1"/>
  <c r="AL199" i="1"/>
  <c r="U199" i="1"/>
  <c r="BA199" i="1"/>
  <c r="R199" i="1"/>
  <c r="AH209" i="1"/>
  <c r="AA32" i="1"/>
  <c r="AB32" i="1" s="1"/>
  <c r="X32" i="1" s="1"/>
  <c r="V32" i="1" s="1"/>
  <c r="Y32" i="1" s="1"/>
  <c r="BA45" i="1"/>
  <c r="R45" i="1"/>
  <c r="AL45" i="1"/>
  <c r="U19" i="1"/>
  <c r="AA60" i="1"/>
  <c r="AB60" i="1" s="1"/>
  <c r="AI60" i="1" s="1"/>
  <c r="U21" i="1"/>
  <c r="BA21" i="1"/>
  <c r="AL23" i="1"/>
  <c r="R23" i="1"/>
  <c r="Z25" i="1"/>
  <c r="BD25" i="1"/>
  <c r="AH30" i="1"/>
  <c r="AL31" i="1"/>
  <c r="U31" i="1"/>
  <c r="R31" i="1"/>
  <c r="R33" i="1"/>
  <c r="AL33" i="1"/>
  <c r="R36" i="1"/>
  <c r="R44" i="1"/>
  <c r="AM45" i="1"/>
  <c r="R46" i="1"/>
  <c r="X46" i="1"/>
  <c r="V46" i="1" s="1"/>
  <c r="Y46" i="1" s="1"/>
  <c r="S46" i="1" s="1"/>
  <c r="T46" i="1" s="1"/>
  <c r="BA47" i="1"/>
  <c r="AI48" i="1"/>
  <c r="AM49" i="1"/>
  <c r="Z53" i="1"/>
  <c r="BD53" i="1"/>
  <c r="BA55" i="1"/>
  <c r="AI56" i="1"/>
  <c r="AM57" i="1"/>
  <c r="Z61" i="1"/>
  <c r="BD61" i="1"/>
  <c r="AM71" i="1"/>
  <c r="AL71" i="1"/>
  <c r="U71" i="1"/>
  <c r="BA71" i="1"/>
  <c r="R71" i="1"/>
  <c r="AM79" i="1"/>
  <c r="AL79" i="1"/>
  <c r="U79" i="1"/>
  <c r="BA79" i="1"/>
  <c r="R79" i="1"/>
  <c r="AH84" i="1"/>
  <c r="AM87" i="1"/>
  <c r="AL87" i="1"/>
  <c r="U87" i="1"/>
  <c r="BA87" i="1"/>
  <c r="R87" i="1"/>
  <c r="AH92" i="1"/>
  <c r="AI93" i="1"/>
  <c r="AA95" i="1"/>
  <c r="AB95" i="1" s="1"/>
  <c r="X95" i="1" s="1"/>
  <c r="V95" i="1" s="1"/>
  <c r="Y95" i="1" s="1"/>
  <c r="BA97" i="1"/>
  <c r="R97" i="1"/>
  <c r="AM97" i="1"/>
  <c r="AL97" i="1"/>
  <c r="U97" i="1"/>
  <c r="AH102" i="1"/>
  <c r="AM107" i="1"/>
  <c r="AL107" i="1"/>
  <c r="U107" i="1"/>
  <c r="BA107" i="1"/>
  <c r="R107" i="1"/>
  <c r="AA117" i="1"/>
  <c r="AB117" i="1" s="1"/>
  <c r="AI117" i="1" s="1"/>
  <c r="AA118" i="1"/>
  <c r="AB118" i="1" s="1"/>
  <c r="X118" i="1" s="1"/>
  <c r="V118" i="1" s="1"/>
  <c r="Y118" i="1" s="1"/>
  <c r="S118" i="1" s="1"/>
  <c r="T118" i="1" s="1"/>
  <c r="AH119" i="1"/>
  <c r="AH124" i="1"/>
  <c r="AA127" i="1"/>
  <c r="AB127" i="1" s="1"/>
  <c r="X127" i="1" s="1"/>
  <c r="V127" i="1" s="1"/>
  <c r="Y127" i="1" s="1"/>
  <c r="S127" i="1" s="1"/>
  <c r="T127" i="1" s="1"/>
  <c r="BA129" i="1"/>
  <c r="R129" i="1"/>
  <c r="AM129" i="1"/>
  <c r="AL129" i="1"/>
  <c r="U129" i="1"/>
  <c r="AH134" i="1"/>
  <c r="AM139" i="1"/>
  <c r="AL139" i="1"/>
  <c r="U139" i="1"/>
  <c r="BA139" i="1"/>
  <c r="R139" i="1"/>
  <c r="AA149" i="1"/>
  <c r="AB149" i="1" s="1"/>
  <c r="AI149" i="1" s="1"/>
  <c r="AA150" i="1"/>
  <c r="AB150" i="1" s="1"/>
  <c r="X150" i="1" s="1"/>
  <c r="V150" i="1" s="1"/>
  <c r="Y150" i="1" s="1"/>
  <c r="S150" i="1" s="1"/>
  <c r="T150" i="1" s="1"/>
  <c r="AH151" i="1"/>
  <c r="AH156" i="1"/>
  <c r="AA159" i="1"/>
  <c r="AB159" i="1" s="1"/>
  <c r="X159" i="1" s="1"/>
  <c r="V159" i="1" s="1"/>
  <c r="Y159" i="1" s="1"/>
  <c r="BA161" i="1"/>
  <c r="R161" i="1"/>
  <c r="AM161" i="1"/>
  <c r="AL161" i="1"/>
  <c r="U161" i="1"/>
  <c r="AH164" i="1"/>
  <c r="AA167" i="1"/>
  <c r="AB167" i="1" s="1"/>
  <c r="BA169" i="1"/>
  <c r="R169" i="1"/>
  <c r="AM169" i="1"/>
  <c r="AL169" i="1"/>
  <c r="U169" i="1"/>
  <c r="AH172" i="1"/>
  <c r="X172" i="1"/>
  <c r="V172" i="1" s="1"/>
  <c r="Y172" i="1" s="1"/>
  <c r="S172" i="1" s="1"/>
  <c r="T172" i="1" s="1"/>
  <c r="AL179" i="1"/>
  <c r="BA179" i="1"/>
  <c r="U179" i="1"/>
  <c r="AM179" i="1"/>
  <c r="R179" i="1"/>
  <c r="AA180" i="1"/>
  <c r="AB180" i="1" s="1"/>
  <c r="AH184" i="1"/>
  <c r="X184" i="1"/>
  <c r="V184" i="1" s="1"/>
  <c r="Y184" i="1" s="1"/>
  <c r="S184" i="1" s="1"/>
  <c r="T184" i="1" s="1"/>
  <c r="AA188" i="1"/>
  <c r="AB188" i="1" s="1"/>
  <c r="X188" i="1" s="1"/>
  <c r="V188" i="1" s="1"/>
  <c r="Y188" i="1" s="1"/>
  <c r="AA190" i="1"/>
  <c r="AB190" i="1" s="1"/>
  <c r="AA202" i="1"/>
  <c r="AB202" i="1" s="1"/>
  <c r="AC207" i="1"/>
  <c r="AG207" i="1" s="1"/>
  <c r="AJ207" i="1"/>
  <c r="AI207" i="1"/>
  <c r="AH208" i="1"/>
  <c r="AM211" i="1"/>
  <c r="AL211" i="1"/>
  <c r="U211" i="1"/>
  <c r="R211" i="1"/>
  <c r="BA211" i="1"/>
  <c r="AA212" i="1"/>
  <c r="AB212" i="1" s="1"/>
  <c r="R177" i="1"/>
  <c r="U177" i="1"/>
  <c r="AM190" i="1"/>
  <c r="BA190" i="1"/>
  <c r="AM194" i="1"/>
  <c r="BA194" i="1"/>
  <c r="AM198" i="1"/>
  <c r="BA198" i="1"/>
  <c r="AM202" i="1"/>
  <c r="BA202" i="1"/>
  <c r="AM206" i="1"/>
  <c r="BA206" i="1"/>
  <c r="BA213" i="1"/>
  <c r="R213" i="1"/>
  <c r="U213" i="1"/>
  <c r="AA216" i="1"/>
  <c r="AB216" i="1" s="1"/>
  <c r="X216" i="1" s="1"/>
  <c r="V216" i="1" s="1"/>
  <c r="Y216" i="1" s="1"/>
  <c r="S216" i="1" s="1"/>
  <c r="T216" i="1" s="1"/>
  <c r="AA217" i="1"/>
  <c r="AB217" i="1" s="1"/>
  <c r="BA221" i="1"/>
  <c r="R221" i="1"/>
  <c r="U221" i="1"/>
  <c r="AA224" i="1"/>
  <c r="AB224" i="1" s="1"/>
  <c r="AM231" i="1"/>
  <c r="AL231" i="1"/>
  <c r="U231" i="1"/>
  <c r="BA231" i="1"/>
  <c r="AA241" i="1"/>
  <c r="AB241" i="1" s="1"/>
  <c r="BA245" i="1"/>
  <c r="R245" i="1"/>
  <c r="AM245" i="1"/>
  <c r="U245" i="1"/>
  <c r="AM250" i="1"/>
  <c r="AL250" i="1"/>
  <c r="U250" i="1"/>
  <c r="BA250" i="1"/>
  <c r="R250" i="1"/>
  <c r="AH254" i="1"/>
  <c r="AA256" i="1"/>
  <c r="AB256" i="1" s="1"/>
  <c r="AM263" i="1"/>
  <c r="AL263" i="1"/>
  <c r="U263" i="1"/>
  <c r="BA263" i="1"/>
  <c r="BA277" i="1"/>
  <c r="R277" i="1"/>
  <c r="AM277" i="1"/>
  <c r="U277" i="1"/>
  <c r="AM282" i="1"/>
  <c r="AL282" i="1"/>
  <c r="R282" i="1"/>
  <c r="BA282" i="1"/>
  <c r="U282" i="1"/>
  <c r="R293" i="1"/>
  <c r="AL293" i="1"/>
  <c r="AM293" i="1"/>
  <c r="BA293" i="1"/>
  <c r="U293" i="1"/>
  <c r="AH297" i="1"/>
  <c r="AH301" i="1"/>
  <c r="AH304" i="1"/>
  <c r="Z27" i="1"/>
  <c r="Z31" i="1"/>
  <c r="Z35" i="1"/>
  <c r="Z39" i="1"/>
  <c r="Z43" i="1"/>
  <c r="Z47" i="1"/>
  <c r="Z51" i="1"/>
  <c r="Z55" i="1"/>
  <c r="Z59" i="1"/>
  <c r="Z63" i="1"/>
  <c r="Z67" i="1"/>
  <c r="Z71" i="1"/>
  <c r="Z75" i="1"/>
  <c r="Z79" i="1"/>
  <c r="Z83" i="1"/>
  <c r="Z87" i="1"/>
  <c r="BD89" i="1"/>
  <c r="BD93" i="1"/>
  <c r="BD97" i="1"/>
  <c r="BD101" i="1"/>
  <c r="BD105" i="1"/>
  <c r="BD109" i="1"/>
  <c r="BD113" i="1"/>
  <c r="BD117" i="1"/>
  <c r="BD121" i="1"/>
  <c r="BD125" i="1"/>
  <c r="BD129" i="1"/>
  <c r="BD133" i="1"/>
  <c r="BD137" i="1"/>
  <c r="BD141" i="1"/>
  <c r="BD145" i="1"/>
  <c r="BD149" i="1"/>
  <c r="BD153" i="1"/>
  <c r="BD157" i="1"/>
  <c r="BD161" i="1"/>
  <c r="BD165" i="1"/>
  <c r="BD169" i="1"/>
  <c r="AA171" i="1"/>
  <c r="AB171" i="1" s="1"/>
  <c r="X171" i="1" s="1"/>
  <c r="V171" i="1" s="1"/>
  <c r="Y171" i="1" s="1"/>
  <c r="S171" i="1" s="1"/>
  <c r="T171" i="1" s="1"/>
  <c r="BD171" i="1"/>
  <c r="R173" i="1"/>
  <c r="U173" i="1"/>
  <c r="U176" i="1"/>
  <c r="Z177" i="1"/>
  <c r="U178" i="1"/>
  <c r="BD179" i="1"/>
  <c r="AA183" i="1"/>
  <c r="AB183" i="1" s="1"/>
  <c r="AI183" i="1" s="1"/>
  <c r="AL185" i="1"/>
  <c r="BA188" i="1"/>
  <c r="BA189" i="1"/>
  <c r="R189" i="1"/>
  <c r="U189" i="1"/>
  <c r="U190" i="1"/>
  <c r="AH191" i="1"/>
  <c r="BA193" i="1"/>
  <c r="R193" i="1"/>
  <c r="U193" i="1"/>
  <c r="U194" i="1"/>
  <c r="AH195" i="1"/>
  <c r="BA197" i="1"/>
  <c r="R197" i="1"/>
  <c r="U197" i="1"/>
  <c r="U198" i="1"/>
  <c r="AH199" i="1"/>
  <c r="BA201" i="1"/>
  <c r="R201" i="1"/>
  <c r="U201" i="1"/>
  <c r="U202" i="1"/>
  <c r="AH203" i="1"/>
  <c r="BA205" i="1"/>
  <c r="R205" i="1"/>
  <c r="U205" i="1"/>
  <c r="U206" i="1"/>
  <c r="AH207" i="1"/>
  <c r="U208" i="1"/>
  <c r="BA208" i="1"/>
  <c r="AM208" i="1"/>
  <c r="AL208" i="1"/>
  <c r="BD210" i="1"/>
  <c r="AA213" i="1"/>
  <c r="AB213" i="1" s="1"/>
  <c r="AH214" i="1"/>
  <c r="AH217" i="1"/>
  <c r="AA221" i="1"/>
  <c r="AB221" i="1" s="1"/>
  <c r="AH222" i="1"/>
  <c r="AH225" i="1"/>
  <c r="AA228" i="1"/>
  <c r="AB228" i="1" s="1"/>
  <c r="AM235" i="1"/>
  <c r="AL235" i="1"/>
  <c r="U235" i="1"/>
  <c r="BA235" i="1"/>
  <c r="AA245" i="1"/>
  <c r="AB245" i="1" s="1"/>
  <c r="BA249" i="1"/>
  <c r="R249" i="1"/>
  <c r="AM249" i="1"/>
  <c r="U249" i="1"/>
  <c r="AM254" i="1"/>
  <c r="AL254" i="1"/>
  <c r="U254" i="1"/>
  <c r="BA254" i="1"/>
  <c r="R254" i="1"/>
  <c r="AH258" i="1"/>
  <c r="AA259" i="1"/>
  <c r="AB259" i="1" s="1"/>
  <c r="AA260" i="1"/>
  <c r="AB260" i="1" s="1"/>
  <c r="AM267" i="1"/>
  <c r="AL267" i="1"/>
  <c r="U267" i="1"/>
  <c r="BA267" i="1"/>
  <c r="AA286" i="1"/>
  <c r="AB286" i="1" s="1"/>
  <c r="AM298" i="1"/>
  <c r="AL298" i="1"/>
  <c r="R298" i="1"/>
  <c r="BA298" i="1"/>
  <c r="U298" i="1"/>
  <c r="AI312" i="1"/>
  <c r="AM312" i="1"/>
  <c r="AL312" i="1"/>
  <c r="BA312" i="1"/>
  <c r="R312" i="1"/>
  <c r="AA193" i="1"/>
  <c r="AB193" i="1" s="1"/>
  <c r="AI193" i="1" s="1"/>
  <c r="AA197" i="1"/>
  <c r="AB197" i="1" s="1"/>
  <c r="AA201" i="1"/>
  <c r="AB201" i="1" s="1"/>
  <c r="AA205" i="1"/>
  <c r="AB205" i="1" s="1"/>
  <c r="AA208" i="1"/>
  <c r="AB208" i="1" s="1"/>
  <c r="AM214" i="1"/>
  <c r="AL214" i="1"/>
  <c r="BA214" i="1"/>
  <c r="R214" i="1"/>
  <c r="AM215" i="1"/>
  <c r="AL215" i="1"/>
  <c r="U215" i="1"/>
  <c r="AH219" i="1"/>
  <c r="AM222" i="1"/>
  <c r="AL222" i="1"/>
  <c r="BA222" i="1"/>
  <c r="R222" i="1"/>
  <c r="AM223" i="1"/>
  <c r="AL223" i="1"/>
  <c r="U223" i="1"/>
  <c r="AH227" i="1"/>
  <c r="AH230" i="1"/>
  <c r="AA231" i="1"/>
  <c r="AB231" i="1" s="1"/>
  <c r="AA232" i="1"/>
  <c r="AB232" i="1" s="1"/>
  <c r="AM239" i="1"/>
  <c r="AL239" i="1"/>
  <c r="U239" i="1"/>
  <c r="BA239" i="1"/>
  <c r="AA249" i="1"/>
  <c r="AB249" i="1" s="1"/>
  <c r="AI249" i="1" s="1"/>
  <c r="BA253" i="1"/>
  <c r="R253" i="1"/>
  <c r="AM253" i="1"/>
  <c r="U253" i="1"/>
  <c r="AM258" i="1"/>
  <c r="AL258" i="1"/>
  <c r="U258" i="1"/>
  <c r="BA258" i="1"/>
  <c r="R258" i="1"/>
  <c r="AH262" i="1"/>
  <c r="AA263" i="1"/>
  <c r="AB263" i="1" s="1"/>
  <c r="X263" i="1" s="1"/>
  <c r="V263" i="1" s="1"/>
  <c r="Y263" i="1" s="1"/>
  <c r="S263" i="1" s="1"/>
  <c r="T263" i="1" s="1"/>
  <c r="AA264" i="1"/>
  <c r="AB264" i="1" s="1"/>
  <c r="AA269" i="1"/>
  <c r="AB269" i="1" s="1"/>
  <c r="AM271" i="1"/>
  <c r="AL271" i="1"/>
  <c r="U271" i="1"/>
  <c r="BA271" i="1"/>
  <c r="AH294" i="1"/>
  <c r="AH296" i="1"/>
  <c r="AA302" i="1"/>
  <c r="AB302" i="1" s="1"/>
  <c r="AA308" i="1"/>
  <c r="AB308" i="1" s="1"/>
  <c r="AH309" i="1"/>
  <c r="AH310" i="1"/>
  <c r="AL311" i="1"/>
  <c r="BA311" i="1"/>
  <c r="R311" i="1"/>
  <c r="AM311" i="1"/>
  <c r="U311" i="1"/>
  <c r="AJ312" i="1"/>
  <c r="AC312" i="1"/>
  <c r="AG312" i="1" s="1"/>
  <c r="AH316" i="1"/>
  <c r="AH335" i="1"/>
  <c r="AA341" i="1"/>
  <c r="AB341" i="1" s="1"/>
  <c r="AH343" i="1"/>
  <c r="AA344" i="1"/>
  <c r="AB344" i="1" s="1"/>
  <c r="X344" i="1" s="1"/>
  <c r="V344" i="1" s="1"/>
  <c r="Y344" i="1" s="1"/>
  <c r="S344" i="1" s="1"/>
  <c r="T344" i="1" s="1"/>
  <c r="AH350" i="1"/>
  <c r="AA353" i="1"/>
  <c r="AB353" i="1" s="1"/>
  <c r="AH355" i="1"/>
  <c r="AH357" i="1"/>
  <c r="AC358" i="1"/>
  <c r="AG358" i="1" s="1"/>
  <c r="AJ358" i="1"/>
  <c r="AM359" i="1"/>
  <c r="AL359" i="1"/>
  <c r="U359" i="1"/>
  <c r="BA359" i="1"/>
  <c r="R359" i="1"/>
  <c r="AH369" i="1"/>
  <c r="AH377" i="1"/>
  <c r="AH381" i="1"/>
  <c r="BD66" i="1"/>
  <c r="BD70" i="1"/>
  <c r="BD74" i="1"/>
  <c r="BD78" i="1"/>
  <c r="BD82" i="1"/>
  <c r="BD86" i="1"/>
  <c r="X89" i="1"/>
  <c r="V89" i="1" s="1"/>
  <c r="Y89" i="1" s="1"/>
  <c r="S89" i="1" s="1"/>
  <c r="T89" i="1" s="1"/>
  <c r="BD90" i="1"/>
  <c r="X93" i="1"/>
  <c r="V93" i="1" s="1"/>
  <c r="Y93" i="1" s="1"/>
  <c r="S93" i="1" s="1"/>
  <c r="T93" i="1" s="1"/>
  <c r="BD94" i="1"/>
  <c r="X97" i="1"/>
  <c r="V97" i="1" s="1"/>
  <c r="Y97" i="1" s="1"/>
  <c r="S97" i="1" s="1"/>
  <c r="T97" i="1" s="1"/>
  <c r="BD98" i="1"/>
  <c r="X101" i="1"/>
  <c r="V101" i="1" s="1"/>
  <c r="Y101" i="1" s="1"/>
  <c r="S101" i="1" s="1"/>
  <c r="T101" i="1" s="1"/>
  <c r="BD102" i="1"/>
  <c r="X105" i="1"/>
  <c r="V105" i="1" s="1"/>
  <c r="Y105" i="1" s="1"/>
  <c r="S105" i="1" s="1"/>
  <c r="T105" i="1" s="1"/>
  <c r="BD106" i="1"/>
  <c r="X109" i="1"/>
  <c r="V109" i="1" s="1"/>
  <c r="Y109" i="1" s="1"/>
  <c r="S109" i="1" s="1"/>
  <c r="T109" i="1" s="1"/>
  <c r="BD110" i="1"/>
  <c r="X113" i="1"/>
  <c r="V113" i="1" s="1"/>
  <c r="Y113" i="1" s="1"/>
  <c r="S113" i="1" s="1"/>
  <c r="T113" i="1" s="1"/>
  <c r="BD114" i="1"/>
  <c r="X117" i="1"/>
  <c r="V117" i="1" s="1"/>
  <c r="Y117" i="1" s="1"/>
  <c r="S117" i="1" s="1"/>
  <c r="T117" i="1" s="1"/>
  <c r="BD118" i="1"/>
  <c r="X121" i="1"/>
  <c r="V121" i="1" s="1"/>
  <c r="Y121" i="1" s="1"/>
  <c r="S121" i="1" s="1"/>
  <c r="T121" i="1" s="1"/>
  <c r="BD122" i="1"/>
  <c r="BD126" i="1"/>
  <c r="X129" i="1"/>
  <c r="V129" i="1" s="1"/>
  <c r="Y129" i="1" s="1"/>
  <c r="S129" i="1" s="1"/>
  <c r="T129" i="1" s="1"/>
  <c r="BD130" i="1"/>
  <c r="X133" i="1"/>
  <c r="V133" i="1" s="1"/>
  <c r="Y133" i="1" s="1"/>
  <c r="S133" i="1" s="1"/>
  <c r="T133" i="1" s="1"/>
  <c r="BD134" i="1"/>
  <c r="X137" i="1"/>
  <c r="V137" i="1" s="1"/>
  <c r="Y137" i="1" s="1"/>
  <c r="S137" i="1" s="1"/>
  <c r="T137" i="1" s="1"/>
  <c r="BD138" i="1"/>
  <c r="X141" i="1"/>
  <c r="V141" i="1" s="1"/>
  <c r="Y141" i="1" s="1"/>
  <c r="S141" i="1" s="1"/>
  <c r="T141" i="1" s="1"/>
  <c r="BD142" i="1"/>
  <c r="BD146" i="1"/>
  <c r="BD150" i="1"/>
  <c r="X153" i="1"/>
  <c r="V153" i="1" s="1"/>
  <c r="Y153" i="1" s="1"/>
  <c r="S153" i="1" s="1"/>
  <c r="T153" i="1" s="1"/>
  <c r="BD154" i="1"/>
  <c r="X157" i="1"/>
  <c r="V157" i="1" s="1"/>
  <c r="Y157" i="1" s="1"/>
  <c r="S157" i="1" s="1"/>
  <c r="T157" i="1" s="1"/>
  <c r="BD158" i="1"/>
  <c r="X161" i="1"/>
  <c r="V161" i="1" s="1"/>
  <c r="Y161" i="1" s="1"/>
  <c r="S161" i="1" s="1"/>
  <c r="T161" i="1" s="1"/>
  <c r="BD162" i="1"/>
  <c r="BD166" i="1"/>
  <c r="BD170" i="1"/>
  <c r="AL177" i="1"/>
  <c r="BA180" i="1"/>
  <c r="AA186" i="1"/>
  <c r="AB186" i="1" s="1"/>
  <c r="X186" i="1" s="1"/>
  <c r="V186" i="1" s="1"/>
  <c r="Y186" i="1" s="1"/>
  <c r="AI190" i="1"/>
  <c r="BD190" i="1"/>
  <c r="AA192" i="1"/>
  <c r="AB192" i="1" s="1"/>
  <c r="BD194" i="1"/>
  <c r="AA196" i="1"/>
  <c r="AB196" i="1" s="1"/>
  <c r="AI198" i="1"/>
  <c r="BD198" i="1"/>
  <c r="AA200" i="1"/>
  <c r="AB200" i="1" s="1"/>
  <c r="AI202" i="1"/>
  <c r="BD202" i="1"/>
  <c r="AA204" i="1"/>
  <c r="AB204" i="1" s="1"/>
  <c r="AI206" i="1"/>
  <c r="BD206" i="1"/>
  <c r="BA209" i="1"/>
  <c r="R209" i="1"/>
  <c r="U209" i="1"/>
  <c r="BD214" i="1"/>
  <c r="Z214" i="1"/>
  <c r="AA215" i="1"/>
  <c r="AB215" i="1" s="1"/>
  <c r="BA215" i="1"/>
  <c r="BD222" i="1"/>
  <c r="Z222" i="1"/>
  <c r="AA223" i="1"/>
  <c r="AB223" i="1" s="1"/>
  <c r="BA223" i="1"/>
  <c r="AM230" i="1"/>
  <c r="AL230" i="1"/>
  <c r="U230" i="1"/>
  <c r="BA230" i="1"/>
  <c r="R230" i="1"/>
  <c r="AH234" i="1"/>
  <c r="AA235" i="1"/>
  <c r="AB235" i="1" s="1"/>
  <c r="X235" i="1" s="1"/>
  <c r="V235" i="1" s="1"/>
  <c r="Y235" i="1" s="1"/>
  <c r="S235" i="1" s="1"/>
  <c r="T235" i="1" s="1"/>
  <c r="AA236" i="1"/>
  <c r="AB236" i="1" s="1"/>
  <c r="AM243" i="1"/>
  <c r="AL243" i="1"/>
  <c r="U243" i="1"/>
  <c r="BA243" i="1"/>
  <c r="AA253" i="1"/>
  <c r="AB253" i="1" s="1"/>
  <c r="BA257" i="1"/>
  <c r="R257" i="1"/>
  <c r="AM257" i="1"/>
  <c r="U257" i="1"/>
  <c r="AM262" i="1"/>
  <c r="AL262" i="1"/>
  <c r="U262" i="1"/>
  <c r="BA262" i="1"/>
  <c r="R262" i="1"/>
  <c r="AH266" i="1"/>
  <c r="AA267" i="1"/>
  <c r="AB267" i="1" s="1"/>
  <c r="AA268" i="1"/>
  <c r="AB268" i="1" s="1"/>
  <c r="AA273" i="1"/>
  <c r="AB273" i="1" s="1"/>
  <c r="X273" i="1" s="1"/>
  <c r="V273" i="1" s="1"/>
  <c r="Y273" i="1" s="1"/>
  <c r="AM275" i="1"/>
  <c r="AL275" i="1"/>
  <c r="U275" i="1"/>
  <c r="BA275" i="1"/>
  <c r="BD288" i="1"/>
  <c r="Z288" i="1"/>
  <c r="R309" i="1"/>
  <c r="AL309" i="1"/>
  <c r="AM309" i="1"/>
  <c r="BA309" i="1"/>
  <c r="U309" i="1"/>
  <c r="AH314" i="1"/>
  <c r="AA316" i="1"/>
  <c r="AB316" i="1" s="1"/>
  <c r="AI316" i="1" s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AI76" i="1" s="1"/>
  <c r="BA76" i="1"/>
  <c r="BA80" i="1"/>
  <c r="AA84" i="1"/>
  <c r="AB84" i="1" s="1"/>
  <c r="X84" i="1" s="1"/>
  <c r="V84" i="1" s="1"/>
  <c r="Y84" i="1" s="1"/>
  <c r="S84" i="1" s="1"/>
  <c r="T84" i="1" s="1"/>
  <c r="BA84" i="1"/>
  <c r="AA88" i="1"/>
  <c r="AB88" i="1" s="1"/>
  <c r="BA88" i="1"/>
  <c r="AA92" i="1"/>
  <c r="AB92" i="1" s="1"/>
  <c r="AI92" i="1" s="1"/>
  <c r="BA92" i="1"/>
  <c r="AA96" i="1"/>
  <c r="AB96" i="1" s="1"/>
  <c r="BA96" i="1"/>
  <c r="AA100" i="1"/>
  <c r="AB100" i="1" s="1"/>
  <c r="BA100" i="1"/>
  <c r="AA104" i="1"/>
  <c r="AB104" i="1" s="1"/>
  <c r="BA104" i="1"/>
  <c r="AA108" i="1"/>
  <c r="AB108" i="1" s="1"/>
  <c r="BA108" i="1"/>
  <c r="AA112" i="1"/>
  <c r="AB112" i="1" s="1"/>
  <c r="AI112" i="1" s="1"/>
  <c r="BA112" i="1"/>
  <c r="AA116" i="1"/>
  <c r="AB116" i="1" s="1"/>
  <c r="BA116" i="1"/>
  <c r="AA120" i="1"/>
  <c r="AB120" i="1" s="1"/>
  <c r="BA120" i="1"/>
  <c r="AA124" i="1"/>
  <c r="AB124" i="1" s="1"/>
  <c r="AI124" i="1" s="1"/>
  <c r="BA124" i="1"/>
  <c r="AA128" i="1"/>
  <c r="AB128" i="1" s="1"/>
  <c r="BA128" i="1"/>
  <c r="AA132" i="1"/>
  <c r="AB132" i="1" s="1"/>
  <c r="BA132" i="1"/>
  <c r="AA136" i="1"/>
  <c r="AB136" i="1" s="1"/>
  <c r="BA136" i="1"/>
  <c r="AA140" i="1"/>
  <c r="AB140" i="1" s="1"/>
  <c r="X140" i="1" s="1"/>
  <c r="V140" i="1" s="1"/>
  <c r="Y140" i="1" s="1"/>
  <c r="S140" i="1" s="1"/>
  <c r="T140" i="1" s="1"/>
  <c r="BA140" i="1"/>
  <c r="AA144" i="1"/>
  <c r="AB144" i="1" s="1"/>
  <c r="AI144" i="1" s="1"/>
  <c r="BA144" i="1"/>
  <c r="AA148" i="1"/>
  <c r="AB148" i="1" s="1"/>
  <c r="BA148" i="1"/>
  <c r="AA152" i="1"/>
  <c r="AB152" i="1" s="1"/>
  <c r="BA152" i="1"/>
  <c r="AA156" i="1"/>
  <c r="AB156" i="1" s="1"/>
  <c r="AI156" i="1" s="1"/>
  <c r="BA156" i="1"/>
  <c r="AA160" i="1"/>
  <c r="AB160" i="1" s="1"/>
  <c r="AI160" i="1" s="1"/>
  <c r="BA160" i="1"/>
  <c r="AA164" i="1"/>
  <c r="AB164" i="1" s="1"/>
  <c r="BA164" i="1"/>
  <c r="AA168" i="1"/>
  <c r="AB168" i="1" s="1"/>
  <c r="BA168" i="1"/>
  <c r="AD171" i="1"/>
  <c r="AA173" i="1"/>
  <c r="AB173" i="1" s="1"/>
  <c r="R175" i="1"/>
  <c r="AM175" i="1"/>
  <c r="BA176" i="1"/>
  <c r="AM177" i="1"/>
  <c r="AA182" i="1"/>
  <c r="AB182" i="1" s="1"/>
  <c r="X182" i="1" s="1"/>
  <c r="V182" i="1" s="1"/>
  <c r="Y182" i="1" s="1"/>
  <c r="AD183" i="1"/>
  <c r="R188" i="1"/>
  <c r="U192" i="1"/>
  <c r="BA192" i="1"/>
  <c r="AM192" i="1"/>
  <c r="U196" i="1"/>
  <c r="BA196" i="1"/>
  <c r="AM196" i="1"/>
  <c r="U200" i="1"/>
  <c r="BA200" i="1"/>
  <c r="AM200" i="1"/>
  <c r="U204" i="1"/>
  <c r="BA204" i="1"/>
  <c r="AM204" i="1"/>
  <c r="Z209" i="1"/>
  <c r="AI210" i="1"/>
  <c r="X211" i="1"/>
  <c r="V211" i="1" s="1"/>
  <c r="Y211" i="1" s="1"/>
  <c r="S211" i="1" s="1"/>
  <c r="T211" i="1" s="1"/>
  <c r="AL213" i="1"/>
  <c r="AI217" i="1"/>
  <c r="BA217" i="1"/>
  <c r="R217" i="1"/>
  <c r="U217" i="1"/>
  <c r="AA220" i="1"/>
  <c r="AB220" i="1" s="1"/>
  <c r="AL221" i="1"/>
  <c r="X224" i="1"/>
  <c r="V224" i="1" s="1"/>
  <c r="Y224" i="1" s="1"/>
  <c r="S224" i="1" s="1"/>
  <c r="T224" i="1" s="1"/>
  <c r="BA225" i="1"/>
  <c r="R225" i="1"/>
  <c r="U225" i="1"/>
  <c r="BA229" i="1"/>
  <c r="R229" i="1"/>
  <c r="AM229" i="1"/>
  <c r="U229" i="1"/>
  <c r="AM234" i="1"/>
  <c r="AL234" i="1"/>
  <c r="U234" i="1"/>
  <c r="BA234" i="1"/>
  <c r="R234" i="1"/>
  <c r="AH238" i="1"/>
  <c r="AA240" i="1"/>
  <c r="AB240" i="1" s="1"/>
  <c r="AM247" i="1"/>
  <c r="AL247" i="1"/>
  <c r="U247" i="1"/>
  <c r="BA247" i="1"/>
  <c r="AA257" i="1"/>
  <c r="AB257" i="1" s="1"/>
  <c r="BA261" i="1"/>
  <c r="R261" i="1"/>
  <c r="AM261" i="1"/>
  <c r="U261" i="1"/>
  <c r="AM266" i="1"/>
  <c r="AL266" i="1"/>
  <c r="U266" i="1"/>
  <c r="BA266" i="1"/>
  <c r="R266" i="1"/>
  <c r="AH270" i="1"/>
  <c r="AA271" i="1"/>
  <c r="AB271" i="1" s="1"/>
  <c r="X271" i="1" s="1"/>
  <c r="V271" i="1" s="1"/>
  <c r="Y271" i="1" s="1"/>
  <c r="S271" i="1" s="1"/>
  <c r="T271" i="1" s="1"/>
  <c r="AA272" i="1"/>
  <c r="AB272" i="1" s="1"/>
  <c r="AA277" i="1"/>
  <c r="AB277" i="1" s="1"/>
  <c r="X277" i="1" s="1"/>
  <c r="V277" i="1" s="1"/>
  <c r="Y277" i="1" s="1"/>
  <c r="AM279" i="1"/>
  <c r="AL279" i="1"/>
  <c r="U279" i="1"/>
  <c r="BA279" i="1"/>
  <c r="AH292" i="1"/>
  <c r="BD304" i="1"/>
  <c r="Z304" i="1"/>
  <c r="BA321" i="1"/>
  <c r="R321" i="1"/>
  <c r="AM321" i="1"/>
  <c r="AL321" i="1"/>
  <c r="U321" i="1"/>
  <c r="AA178" i="1"/>
  <c r="AB178" i="1" s="1"/>
  <c r="AD179" i="1"/>
  <c r="AL188" i="1"/>
  <c r="AL190" i="1"/>
  <c r="AL194" i="1"/>
  <c r="AL198" i="1"/>
  <c r="AL202" i="1"/>
  <c r="AL206" i="1"/>
  <c r="AM213" i="1"/>
  <c r="AH218" i="1"/>
  <c r="AH221" i="1"/>
  <c r="X221" i="1"/>
  <c r="V221" i="1" s="1"/>
  <c r="Y221" i="1" s="1"/>
  <c r="AM221" i="1"/>
  <c r="AA225" i="1"/>
  <c r="AB225" i="1" s="1"/>
  <c r="AI225" i="1" s="1"/>
  <c r="AH226" i="1"/>
  <c r="AA229" i="1"/>
  <c r="AB229" i="1" s="1"/>
  <c r="BA233" i="1"/>
  <c r="R233" i="1"/>
  <c r="AM233" i="1"/>
  <c r="U233" i="1"/>
  <c r="AM238" i="1"/>
  <c r="AL238" i="1"/>
  <c r="U238" i="1"/>
  <c r="BA238" i="1"/>
  <c r="R238" i="1"/>
  <c r="AH242" i="1"/>
  <c r="AA243" i="1"/>
  <c r="AB243" i="1" s="1"/>
  <c r="X243" i="1" s="1"/>
  <c r="V243" i="1" s="1"/>
  <c r="Y243" i="1" s="1"/>
  <c r="S243" i="1" s="1"/>
  <c r="T243" i="1" s="1"/>
  <c r="AA244" i="1"/>
  <c r="AB244" i="1" s="1"/>
  <c r="AL245" i="1"/>
  <c r="AM251" i="1"/>
  <c r="AL251" i="1"/>
  <c r="U251" i="1"/>
  <c r="BA251" i="1"/>
  <c r="AA261" i="1"/>
  <c r="AB261" i="1" s="1"/>
  <c r="BA265" i="1"/>
  <c r="R265" i="1"/>
  <c r="AM265" i="1"/>
  <c r="U265" i="1"/>
  <c r="AM270" i="1"/>
  <c r="AL270" i="1"/>
  <c r="U270" i="1"/>
  <c r="BA270" i="1"/>
  <c r="R270" i="1"/>
  <c r="AH274" i="1"/>
  <c r="AA275" i="1"/>
  <c r="AB275" i="1" s="1"/>
  <c r="AA276" i="1"/>
  <c r="AB276" i="1" s="1"/>
  <c r="AL277" i="1"/>
  <c r="AH283" i="1"/>
  <c r="X286" i="1"/>
  <c r="V286" i="1" s="1"/>
  <c r="Y286" i="1" s="1"/>
  <c r="S286" i="1" s="1"/>
  <c r="T286" i="1" s="1"/>
  <c r="AH286" i="1"/>
  <c r="AH287" i="1"/>
  <c r="AH289" i="1"/>
  <c r="AH291" i="1"/>
  <c r="AA294" i="1"/>
  <c r="AB294" i="1" s="1"/>
  <c r="AH313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AA174" i="1"/>
  <c r="AB174" i="1" s="1"/>
  <c r="AD175" i="1"/>
  <c r="R180" i="1"/>
  <c r="R182" i="1"/>
  <c r="AL182" i="1"/>
  <c r="AH183" i="1"/>
  <c r="R185" i="1"/>
  <c r="U185" i="1"/>
  <c r="U188" i="1"/>
  <c r="AI197" i="1"/>
  <c r="AI201" i="1"/>
  <c r="AI205" i="1"/>
  <c r="X210" i="1"/>
  <c r="V210" i="1" s="1"/>
  <c r="Y210" i="1" s="1"/>
  <c r="AH210" i="1"/>
  <c r="AK210" i="1" s="1"/>
  <c r="U212" i="1"/>
  <c r="BA212" i="1"/>
  <c r="AM212" i="1"/>
  <c r="AL212" i="1"/>
  <c r="X215" i="1"/>
  <c r="V215" i="1" s="1"/>
  <c r="Y215" i="1" s="1"/>
  <c r="AH215" i="1"/>
  <c r="AM218" i="1"/>
  <c r="AL218" i="1"/>
  <c r="BA218" i="1"/>
  <c r="R218" i="1"/>
  <c r="AM219" i="1"/>
  <c r="AL219" i="1"/>
  <c r="U219" i="1"/>
  <c r="X223" i="1"/>
  <c r="V223" i="1" s="1"/>
  <c r="Y223" i="1" s="1"/>
  <c r="AH223" i="1"/>
  <c r="AM226" i="1"/>
  <c r="AL226" i="1"/>
  <c r="BA226" i="1"/>
  <c r="R226" i="1"/>
  <c r="AM227" i="1"/>
  <c r="AL227" i="1"/>
  <c r="U227" i="1"/>
  <c r="AH235" i="1"/>
  <c r="BA237" i="1"/>
  <c r="R237" i="1"/>
  <c r="AM237" i="1"/>
  <c r="U237" i="1"/>
  <c r="AM242" i="1"/>
  <c r="AL242" i="1"/>
  <c r="U242" i="1"/>
  <c r="BA242" i="1"/>
  <c r="R242" i="1"/>
  <c r="AH246" i="1"/>
  <c r="AA247" i="1"/>
  <c r="AB247" i="1" s="1"/>
  <c r="AA248" i="1"/>
  <c r="AB248" i="1" s="1"/>
  <c r="AM255" i="1"/>
  <c r="AL255" i="1"/>
  <c r="U255" i="1"/>
  <c r="BA255" i="1"/>
  <c r="X256" i="1"/>
  <c r="V256" i="1" s="1"/>
  <c r="Y256" i="1" s="1"/>
  <c r="S256" i="1" s="1"/>
  <c r="T256" i="1" s="1"/>
  <c r="X259" i="1"/>
  <c r="V259" i="1" s="1"/>
  <c r="Y259" i="1" s="1"/>
  <c r="S259" i="1" s="1"/>
  <c r="T259" i="1" s="1"/>
  <c r="AA265" i="1"/>
  <c r="AB265" i="1" s="1"/>
  <c r="AH267" i="1"/>
  <c r="BA269" i="1"/>
  <c r="R269" i="1"/>
  <c r="AM269" i="1"/>
  <c r="U269" i="1"/>
  <c r="AM274" i="1"/>
  <c r="AL274" i="1"/>
  <c r="U274" i="1"/>
  <c r="BA274" i="1"/>
  <c r="R274" i="1"/>
  <c r="AH278" i="1"/>
  <c r="AA279" i="1"/>
  <c r="AB279" i="1" s="1"/>
  <c r="AH299" i="1"/>
  <c r="X302" i="1"/>
  <c r="V302" i="1" s="1"/>
  <c r="Y302" i="1" s="1"/>
  <c r="S302" i="1" s="1"/>
  <c r="T302" i="1" s="1"/>
  <c r="AH302" i="1"/>
  <c r="AH303" i="1"/>
  <c r="AH305" i="1"/>
  <c r="R176" i="1"/>
  <c r="BA177" i="1"/>
  <c r="AL180" i="1"/>
  <c r="R181" i="1"/>
  <c r="U181" i="1"/>
  <c r="AM182" i="1"/>
  <c r="Z185" i="1"/>
  <c r="BD187" i="1"/>
  <c r="AA189" i="1"/>
  <c r="AB189" i="1" s="1"/>
  <c r="R190" i="1"/>
  <c r="X190" i="1"/>
  <c r="V190" i="1" s="1"/>
  <c r="Y190" i="1" s="1"/>
  <c r="S190" i="1" s="1"/>
  <c r="T190" i="1" s="1"/>
  <c r="AD191" i="1"/>
  <c r="R194" i="1"/>
  <c r="AD195" i="1"/>
  <c r="X197" i="1"/>
  <c r="V197" i="1" s="1"/>
  <c r="Y197" i="1" s="1"/>
  <c r="S197" i="1" s="1"/>
  <c r="T197" i="1" s="1"/>
  <c r="R198" i="1"/>
  <c r="X198" i="1"/>
  <c r="V198" i="1" s="1"/>
  <c r="Y198" i="1" s="1"/>
  <c r="S198" i="1" s="1"/>
  <c r="T198" i="1" s="1"/>
  <c r="AD199" i="1"/>
  <c r="X201" i="1"/>
  <c r="V201" i="1" s="1"/>
  <c r="Y201" i="1" s="1"/>
  <c r="S201" i="1" s="1"/>
  <c r="T201" i="1" s="1"/>
  <c r="R202" i="1"/>
  <c r="X202" i="1"/>
  <c r="V202" i="1" s="1"/>
  <c r="Y202" i="1" s="1"/>
  <c r="AD203" i="1"/>
  <c r="X205" i="1"/>
  <c r="V205" i="1" s="1"/>
  <c r="Y205" i="1" s="1"/>
  <c r="S205" i="1" s="1"/>
  <c r="T205" i="1" s="1"/>
  <c r="R206" i="1"/>
  <c r="X206" i="1"/>
  <c r="V206" i="1" s="1"/>
  <c r="Y206" i="1" s="1"/>
  <c r="S206" i="1" s="1"/>
  <c r="T206" i="1" s="1"/>
  <c r="AD207" i="1"/>
  <c r="AL209" i="1"/>
  <c r="AM210" i="1"/>
  <c r="BA210" i="1"/>
  <c r="R210" i="1"/>
  <c r="AI213" i="1"/>
  <c r="U214" i="1"/>
  <c r="R215" i="1"/>
  <c r="BD218" i="1"/>
  <c r="Z218" i="1"/>
  <c r="AA219" i="1"/>
  <c r="AB219" i="1" s="1"/>
  <c r="BA219" i="1"/>
  <c r="U222" i="1"/>
  <c r="R223" i="1"/>
  <c r="BD226" i="1"/>
  <c r="Z226" i="1"/>
  <c r="AA227" i="1"/>
  <c r="AB227" i="1" s="1"/>
  <c r="BA227" i="1"/>
  <c r="X231" i="1"/>
  <c r="V231" i="1" s="1"/>
  <c r="Y231" i="1" s="1"/>
  <c r="S231" i="1" s="1"/>
  <c r="T231" i="1" s="1"/>
  <c r="AA237" i="1"/>
  <c r="AB237" i="1" s="1"/>
  <c r="BA241" i="1"/>
  <c r="R241" i="1"/>
  <c r="AM241" i="1"/>
  <c r="U241" i="1"/>
  <c r="AM246" i="1"/>
  <c r="AL246" i="1"/>
  <c r="U246" i="1"/>
  <c r="BA246" i="1"/>
  <c r="R246" i="1"/>
  <c r="AH250" i="1"/>
  <c r="AA251" i="1"/>
  <c r="AB251" i="1" s="1"/>
  <c r="AA252" i="1"/>
  <c r="AB252" i="1" s="1"/>
  <c r="AL253" i="1"/>
  <c r="AM259" i="1"/>
  <c r="AL259" i="1"/>
  <c r="U259" i="1"/>
  <c r="BA259" i="1"/>
  <c r="X260" i="1"/>
  <c r="V260" i="1" s="1"/>
  <c r="Y260" i="1" s="1"/>
  <c r="S260" i="1" s="1"/>
  <c r="T260" i="1" s="1"/>
  <c r="AI269" i="1"/>
  <c r="BA273" i="1"/>
  <c r="R273" i="1"/>
  <c r="AM273" i="1"/>
  <c r="U273" i="1"/>
  <c r="AM278" i="1"/>
  <c r="AL278" i="1"/>
  <c r="U278" i="1"/>
  <c r="BA278" i="1"/>
  <c r="R278" i="1"/>
  <c r="AH281" i="1"/>
  <c r="AH285" i="1"/>
  <c r="AH288" i="1"/>
  <c r="AA292" i="1"/>
  <c r="AB292" i="1" s="1"/>
  <c r="AH293" i="1"/>
  <c r="BD295" i="1"/>
  <c r="Z295" i="1"/>
  <c r="X308" i="1"/>
  <c r="V308" i="1" s="1"/>
  <c r="Y308" i="1" s="1"/>
  <c r="AH308" i="1"/>
  <c r="AH319" i="1"/>
  <c r="AL216" i="1"/>
  <c r="AL220" i="1"/>
  <c r="AL224" i="1"/>
  <c r="AL228" i="1"/>
  <c r="Z230" i="1"/>
  <c r="AL232" i="1"/>
  <c r="Z234" i="1"/>
  <c r="AL236" i="1"/>
  <c r="Z238" i="1"/>
  <c r="AL240" i="1"/>
  <c r="Z242" i="1"/>
  <c r="AL244" i="1"/>
  <c r="Z246" i="1"/>
  <c r="AL248" i="1"/>
  <c r="Z250" i="1"/>
  <c r="AL252" i="1"/>
  <c r="Z254" i="1"/>
  <c r="AL256" i="1"/>
  <c r="Z258" i="1"/>
  <c r="AL260" i="1"/>
  <c r="Z262" i="1"/>
  <c r="AL264" i="1"/>
  <c r="Z266" i="1"/>
  <c r="AL268" i="1"/>
  <c r="Z270" i="1"/>
  <c r="AL272" i="1"/>
  <c r="Z274" i="1"/>
  <c r="AL276" i="1"/>
  <c r="Z278" i="1"/>
  <c r="AM280" i="1"/>
  <c r="R281" i="1"/>
  <c r="AL281" i="1"/>
  <c r="BD283" i="1"/>
  <c r="Z283" i="1"/>
  <c r="R294" i="1"/>
  <c r="AL294" i="1"/>
  <c r="AM296" i="1"/>
  <c r="R297" i="1"/>
  <c r="AL297" i="1"/>
  <c r="BD299" i="1"/>
  <c r="Z299" i="1"/>
  <c r="AL314" i="1"/>
  <c r="R317" i="1"/>
  <c r="AM317" i="1"/>
  <c r="AL317" i="1"/>
  <c r="AH323" i="1"/>
  <c r="AA329" i="1"/>
  <c r="AB329" i="1" s="1"/>
  <c r="AH331" i="1"/>
  <c r="AH336" i="1"/>
  <c r="AH338" i="1"/>
  <c r="X338" i="1"/>
  <c r="V338" i="1" s="1"/>
  <c r="Y338" i="1" s="1"/>
  <c r="S338" i="1" s="1"/>
  <c r="T338" i="1" s="1"/>
  <c r="AH341" i="1"/>
  <c r="X341" i="1"/>
  <c r="V341" i="1" s="1"/>
  <c r="Y341" i="1" s="1"/>
  <c r="AA342" i="1"/>
  <c r="AB342" i="1" s="1"/>
  <c r="X342" i="1" s="1"/>
  <c r="V342" i="1" s="1"/>
  <c r="Y342" i="1" s="1"/>
  <c r="S342" i="1" s="1"/>
  <c r="T342" i="1" s="1"/>
  <c r="AM343" i="1"/>
  <c r="AL343" i="1"/>
  <c r="U343" i="1"/>
  <c r="BA343" i="1"/>
  <c r="R343" i="1"/>
  <c r="AA349" i="1"/>
  <c r="AB349" i="1" s="1"/>
  <c r="AH351" i="1"/>
  <c r="AH353" i="1"/>
  <c r="X353" i="1"/>
  <c r="V353" i="1" s="1"/>
  <c r="Y353" i="1" s="1"/>
  <c r="AA354" i="1"/>
  <c r="AB354" i="1" s="1"/>
  <c r="AM355" i="1"/>
  <c r="AL355" i="1"/>
  <c r="U355" i="1"/>
  <c r="BA355" i="1"/>
  <c r="R355" i="1"/>
  <c r="AH362" i="1"/>
  <c r="AK362" i="1" s="1"/>
  <c r="X362" i="1"/>
  <c r="V362" i="1" s="1"/>
  <c r="Y362" i="1" s="1"/>
  <c r="S362" i="1" s="1"/>
  <c r="T362" i="1" s="1"/>
  <c r="AH382" i="1"/>
  <c r="AH387" i="1"/>
  <c r="AH391" i="1"/>
  <c r="AH402" i="1"/>
  <c r="AH414" i="1"/>
  <c r="AM216" i="1"/>
  <c r="AM220" i="1"/>
  <c r="AM224" i="1"/>
  <c r="AM228" i="1"/>
  <c r="AM232" i="1"/>
  <c r="AM236" i="1"/>
  <c r="AM240" i="1"/>
  <c r="AM244" i="1"/>
  <c r="AM248" i="1"/>
  <c r="AM252" i="1"/>
  <c r="AM256" i="1"/>
  <c r="AM260" i="1"/>
  <c r="AM264" i="1"/>
  <c r="AM268" i="1"/>
  <c r="AM272" i="1"/>
  <c r="AM276" i="1"/>
  <c r="Z281" i="1"/>
  <c r="BD281" i="1"/>
  <c r="BA286" i="1"/>
  <c r="AA290" i="1"/>
  <c r="AB290" i="1" s="1"/>
  <c r="AD291" i="1"/>
  <c r="R292" i="1"/>
  <c r="AL292" i="1"/>
  <c r="BD292" i="1"/>
  <c r="AM294" i="1"/>
  <c r="AL295" i="1"/>
  <c r="R295" i="1"/>
  <c r="U296" i="1"/>
  <c r="Z297" i="1"/>
  <c r="BD297" i="1"/>
  <c r="BA302" i="1"/>
  <c r="AA306" i="1"/>
  <c r="AB306" i="1" s="1"/>
  <c r="X306" i="1" s="1"/>
  <c r="V306" i="1" s="1"/>
  <c r="Y306" i="1" s="1"/>
  <c r="S306" i="1" s="1"/>
  <c r="T306" i="1" s="1"/>
  <c r="AD307" i="1"/>
  <c r="R308" i="1"/>
  <c r="AL308" i="1"/>
  <c r="BD308" i="1"/>
  <c r="AA314" i="1"/>
  <c r="AB314" i="1" s="1"/>
  <c r="X314" i="1" s="1"/>
  <c r="V314" i="1" s="1"/>
  <c r="Y314" i="1" s="1"/>
  <c r="S314" i="1" s="1"/>
  <c r="T314" i="1" s="1"/>
  <c r="AM314" i="1"/>
  <c r="AL316" i="1"/>
  <c r="Z317" i="1"/>
  <c r="BD317" i="1"/>
  <c r="AH322" i="1"/>
  <c r="X322" i="1"/>
  <c r="V322" i="1" s="1"/>
  <c r="Y322" i="1" s="1"/>
  <c r="S322" i="1" s="1"/>
  <c r="T322" i="1" s="1"/>
  <c r="AM323" i="1"/>
  <c r="AL323" i="1"/>
  <c r="U323" i="1"/>
  <c r="BA323" i="1"/>
  <c r="R323" i="1"/>
  <c r="AH329" i="1"/>
  <c r="X329" i="1"/>
  <c r="V329" i="1" s="1"/>
  <c r="Y329" i="1" s="1"/>
  <c r="AM331" i="1"/>
  <c r="AL331" i="1"/>
  <c r="U331" i="1"/>
  <c r="BA331" i="1"/>
  <c r="R331" i="1"/>
  <c r="AA332" i="1"/>
  <c r="AB332" i="1" s="1"/>
  <c r="U341" i="1"/>
  <c r="BA341" i="1"/>
  <c r="R341" i="1"/>
  <c r="AM341" i="1"/>
  <c r="AL341" i="1"/>
  <c r="AH348" i="1"/>
  <c r="U353" i="1"/>
  <c r="BA353" i="1"/>
  <c r="R353" i="1"/>
  <c r="AM353" i="1"/>
  <c r="AL353" i="1"/>
  <c r="AA356" i="1"/>
  <c r="AB356" i="1" s="1"/>
  <c r="X356" i="1" s="1"/>
  <c r="V356" i="1" s="1"/>
  <c r="Y356" i="1" s="1"/>
  <c r="S356" i="1" s="1"/>
  <c r="T356" i="1" s="1"/>
  <c r="AI358" i="1"/>
  <c r="AH364" i="1"/>
  <c r="AH365" i="1"/>
  <c r="AH379" i="1"/>
  <c r="AH385" i="1"/>
  <c r="AH400" i="1"/>
  <c r="AL291" i="1"/>
  <c r="R291" i="1"/>
  <c r="Z293" i="1"/>
  <c r="BD293" i="1"/>
  <c r="AL307" i="1"/>
  <c r="R307" i="1"/>
  <c r="Z309" i="1"/>
  <c r="BD309" i="1"/>
  <c r="BD311" i="1"/>
  <c r="Z311" i="1"/>
  <c r="Z321" i="1"/>
  <c r="BD321" i="1"/>
  <c r="AC322" i="1"/>
  <c r="AG322" i="1" s="1"/>
  <c r="AJ322" i="1"/>
  <c r="AH328" i="1"/>
  <c r="X328" i="1"/>
  <c r="V328" i="1" s="1"/>
  <c r="Y328" i="1" s="1"/>
  <c r="S328" i="1" s="1"/>
  <c r="T328" i="1" s="1"/>
  <c r="AA330" i="1"/>
  <c r="AB330" i="1" s="1"/>
  <c r="AH330" i="1"/>
  <c r="U333" i="1"/>
  <c r="BA333" i="1"/>
  <c r="R333" i="1"/>
  <c r="AM333" i="1"/>
  <c r="AL333" i="1"/>
  <c r="AM335" i="1"/>
  <c r="AL335" i="1"/>
  <c r="U335" i="1"/>
  <c r="BA335" i="1"/>
  <c r="R335" i="1"/>
  <c r="AH340" i="1"/>
  <c r="AH345" i="1"/>
  <c r="AC346" i="1"/>
  <c r="AG346" i="1" s="1"/>
  <c r="AJ346" i="1"/>
  <c r="AK346" i="1" s="1"/>
  <c r="AM347" i="1"/>
  <c r="AL347" i="1"/>
  <c r="U347" i="1"/>
  <c r="BA347" i="1"/>
  <c r="R347" i="1"/>
  <c r="AH352" i="1"/>
  <c r="U357" i="1"/>
  <c r="BA357" i="1"/>
  <c r="R357" i="1"/>
  <c r="AM357" i="1"/>
  <c r="AL357" i="1"/>
  <c r="AA360" i="1"/>
  <c r="AB360" i="1" s="1"/>
  <c r="X360" i="1" s="1"/>
  <c r="V360" i="1" s="1"/>
  <c r="Y360" i="1" s="1"/>
  <c r="S360" i="1" s="1"/>
  <c r="T360" i="1" s="1"/>
  <c r="AL367" i="1"/>
  <c r="U367" i="1"/>
  <c r="AM367" i="1"/>
  <c r="R367" i="1"/>
  <c r="BA367" i="1"/>
  <c r="AJ370" i="1"/>
  <c r="AC370" i="1"/>
  <c r="AG370" i="1" s="1"/>
  <c r="AJ382" i="1"/>
  <c r="X229" i="1"/>
  <c r="V229" i="1" s="1"/>
  <c r="Y229" i="1" s="1"/>
  <c r="S229" i="1" s="1"/>
  <c r="T229" i="1" s="1"/>
  <c r="X237" i="1"/>
  <c r="V237" i="1" s="1"/>
  <c r="Y237" i="1" s="1"/>
  <c r="S237" i="1" s="1"/>
  <c r="T237" i="1" s="1"/>
  <c r="X241" i="1"/>
  <c r="V241" i="1" s="1"/>
  <c r="Y241" i="1" s="1"/>
  <c r="X245" i="1"/>
  <c r="V245" i="1" s="1"/>
  <c r="Y245" i="1" s="1"/>
  <c r="S245" i="1" s="1"/>
  <c r="T245" i="1" s="1"/>
  <c r="X253" i="1"/>
  <c r="V253" i="1" s="1"/>
  <c r="Y253" i="1" s="1"/>
  <c r="S253" i="1" s="1"/>
  <c r="T253" i="1" s="1"/>
  <c r="X257" i="1"/>
  <c r="V257" i="1" s="1"/>
  <c r="Y257" i="1" s="1"/>
  <c r="S257" i="1" s="1"/>
  <c r="T257" i="1" s="1"/>
  <c r="X261" i="1"/>
  <c r="V261" i="1" s="1"/>
  <c r="Y261" i="1" s="1"/>
  <c r="X265" i="1"/>
  <c r="V265" i="1" s="1"/>
  <c r="Y265" i="1" s="1"/>
  <c r="S265" i="1" s="1"/>
  <c r="T265" i="1" s="1"/>
  <c r="X269" i="1"/>
  <c r="V269" i="1" s="1"/>
  <c r="Y269" i="1" s="1"/>
  <c r="S269" i="1" s="1"/>
  <c r="T269" i="1" s="1"/>
  <c r="R280" i="1"/>
  <c r="BA280" i="1"/>
  <c r="AA284" i="1"/>
  <c r="AB284" i="1" s="1"/>
  <c r="R289" i="1"/>
  <c r="AL289" i="1"/>
  <c r="BD291" i="1"/>
  <c r="Z291" i="1"/>
  <c r="BA296" i="1"/>
  <c r="AA300" i="1"/>
  <c r="AB300" i="1" s="1"/>
  <c r="R305" i="1"/>
  <c r="AL305" i="1"/>
  <c r="BD307" i="1"/>
  <c r="Z307" i="1"/>
  <c r="X318" i="1"/>
  <c r="V318" i="1" s="1"/>
  <c r="Y318" i="1" s="1"/>
  <c r="AA318" i="1"/>
  <c r="AB318" i="1" s="1"/>
  <c r="AH327" i="1"/>
  <c r="AH333" i="1"/>
  <c r="AA333" i="1"/>
  <c r="AB333" i="1" s="1"/>
  <c r="X333" i="1" s="1"/>
  <c r="V333" i="1" s="1"/>
  <c r="Y333" i="1" s="1"/>
  <c r="AA336" i="1"/>
  <c r="AB336" i="1" s="1"/>
  <c r="AH337" i="1"/>
  <c r="AI338" i="1"/>
  <c r="AC338" i="1"/>
  <c r="AG338" i="1" s="1"/>
  <c r="AJ338" i="1"/>
  <c r="AH342" i="1"/>
  <c r="U345" i="1"/>
  <c r="BA345" i="1"/>
  <c r="R345" i="1"/>
  <c r="AM345" i="1"/>
  <c r="AL345" i="1"/>
  <c r="AH354" i="1"/>
  <c r="AA357" i="1"/>
  <c r="AB357" i="1" s="1"/>
  <c r="AH359" i="1"/>
  <c r="AH361" i="1"/>
  <c r="AC362" i="1"/>
  <c r="AG362" i="1" s="1"/>
  <c r="AJ362" i="1"/>
  <c r="AM363" i="1"/>
  <c r="AL363" i="1"/>
  <c r="U363" i="1"/>
  <c r="BA363" i="1"/>
  <c r="R363" i="1"/>
  <c r="AH368" i="1"/>
  <c r="AH380" i="1"/>
  <c r="AH399" i="1"/>
  <c r="BA216" i="1"/>
  <c r="BA220" i="1"/>
  <c r="BA224" i="1"/>
  <c r="BA228" i="1"/>
  <c r="BA232" i="1"/>
  <c r="BA236" i="1"/>
  <c r="BA240" i="1"/>
  <c r="BA244" i="1"/>
  <c r="BA248" i="1"/>
  <c r="BA252" i="1"/>
  <c r="BA256" i="1"/>
  <c r="BA260" i="1"/>
  <c r="BA264" i="1"/>
  <c r="BA268" i="1"/>
  <c r="BA272" i="1"/>
  <c r="BA276" i="1"/>
  <c r="AA280" i="1"/>
  <c r="AB280" i="1" s="1"/>
  <c r="AM286" i="1"/>
  <c r="AL287" i="1"/>
  <c r="R287" i="1"/>
  <c r="Z289" i="1"/>
  <c r="BD289" i="1"/>
  <c r="AA298" i="1"/>
  <c r="AB298" i="1" s="1"/>
  <c r="AI298" i="1" s="1"/>
  <c r="AM302" i="1"/>
  <c r="AL303" i="1"/>
  <c r="R303" i="1"/>
  <c r="Z305" i="1"/>
  <c r="BD305" i="1"/>
  <c r="AK312" i="1"/>
  <c r="R313" i="1"/>
  <c r="AM313" i="1"/>
  <c r="AL313" i="1"/>
  <c r="BA314" i="1"/>
  <c r="AL315" i="1"/>
  <c r="BA315" i="1"/>
  <c r="R315" i="1"/>
  <c r="AL319" i="1"/>
  <c r="U319" i="1"/>
  <c r="BA319" i="1"/>
  <c r="R319" i="1"/>
  <c r="AH324" i="1"/>
  <c r="AH325" i="1"/>
  <c r="AH326" i="1"/>
  <c r="AM327" i="1"/>
  <c r="AL327" i="1"/>
  <c r="U327" i="1"/>
  <c r="BA327" i="1"/>
  <c r="R327" i="1"/>
  <c r="U337" i="1"/>
  <c r="BA337" i="1"/>
  <c r="R337" i="1"/>
  <c r="AM337" i="1"/>
  <c r="AL337" i="1"/>
  <c r="AM339" i="1"/>
  <c r="AL339" i="1"/>
  <c r="U339" i="1"/>
  <c r="BA339" i="1"/>
  <c r="R339" i="1"/>
  <c r="AA345" i="1"/>
  <c r="AB345" i="1" s="1"/>
  <c r="AH347" i="1"/>
  <c r="AA348" i="1"/>
  <c r="AB348" i="1" s="1"/>
  <c r="X348" i="1" s="1"/>
  <c r="V348" i="1" s="1"/>
  <c r="Y348" i="1" s="1"/>
  <c r="S348" i="1" s="1"/>
  <c r="T348" i="1" s="1"/>
  <c r="AH356" i="1"/>
  <c r="U361" i="1"/>
  <c r="BA361" i="1"/>
  <c r="R361" i="1"/>
  <c r="AM361" i="1"/>
  <c r="AL361" i="1"/>
  <c r="AA364" i="1"/>
  <c r="AB364" i="1" s="1"/>
  <c r="X364" i="1" s="1"/>
  <c r="V364" i="1" s="1"/>
  <c r="Y364" i="1" s="1"/>
  <c r="S364" i="1" s="1"/>
  <c r="T364" i="1" s="1"/>
  <c r="AH383" i="1"/>
  <c r="AH388" i="1"/>
  <c r="AD281" i="1"/>
  <c r="U283" i="1"/>
  <c r="R285" i="1"/>
  <c r="AL285" i="1"/>
  <c r="BD287" i="1"/>
  <c r="Z287" i="1"/>
  <c r="AA296" i="1"/>
  <c r="AB296" i="1" s="1"/>
  <c r="X296" i="1" s="1"/>
  <c r="V296" i="1" s="1"/>
  <c r="Y296" i="1" s="1"/>
  <c r="AD297" i="1"/>
  <c r="U299" i="1"/>
  <c r="R301" i="1"/>
  <c r="AL301" i="1"/>
  <c r="BD303" i="1"/>
  <c r="Z303" i="1"/>
  <c r="AA310" i="1"/>
  <c r="AB310" i="1" s="1"/>
  <c r="X312" i="1"/>
  <c r="V312" i="1" s="1"/>
  <c r="Y312" i="1" s="1"/>
  <c r="S312" i="1" s="1"/>
  <c r="T312" i="1" s="1"/>
  <c r="Z313" i="1"/>
  <c r="BD313" i="1"/>
  <c r="BD315" i="1"/>
  <c r="Z315" i="1"/>
  <c r="R318" i="1"/>
  <c r="AD319" i="1"/>
  <c r="AA320" i="1"/>
  <c r="AB320" i="1" s="1"/>
  <c r="AI320" i="1" s="1"/>
  <c r="BA325" i="1"/>
  <c r="R325" i="1"/>
  <c r="AM325" i="1"/>
  <c r="AL325" i="1"/>
  <c r="AH332" i="1"/>
  <c r="X332" i="1"/>
  <c r="V332" i="1" s="1"/>
  <c r="Y332" i="1" s="1"/>
  <c r="S332" i="1" s="1"/>
  <c r="T332" i="1" s="1"/>
  <c r="AA334" i="1"/>
  <c r="AB334" i="1" s="1"/>
  <c r="AH334" i="1"/>
  <c r="AA337" i="1"/>
  <c r="AB337" i="1" s="1"/>
  <c r="X337" i="1" s="1"/>
  <c r="V337" i="1" s="1"/>
  <c r="Y337" i="1" s="1"/>
  <c r="S337" i="1" s="1"/>
  <c r="T337" i="1" s="1"/>
  <c r="AH339" i="1"/>
  <c r="AH344" i="1"/>
  <c r="AH349" i="1"/>
  <c r="X349" i="1"/>
  <c r="V349" i="1" s="1"/>
  <c r="Y349" i="1" s="1"/>
  <c r="AA350" i="1"/>
  <c r="AB350" i="1" s="1"/>
  <c r="AM351" i="1"/>
  <c r="AL351" i="1"/>
  <c r="U351" i="1"/>
  <c r="BA351" i="1"/>
  <c r="R351" i="1"/>
  <c r="AH358" i="1"/>
  <c r="X358" i="1"/>
  <c r="V358" i="1" s="1"/>
  <c r="Y358" i="1" s="1"/>
  <c r="S358" i="1" s="1"/>
  <c r="T358" i="1" s="1"/>
  <c r="AH363" i="1"/>
  <c r="U280" i="1"/>
  <c r="U281" i="1"/>
  <c r="BA281" i="1"/>
  <c r="AL283" i="1"/>
  <c r="R283" i="1"/>
  <c r="Z285" i="1"/>
  <c r="BD285" i="1"/>
  <c r="AH290" i="1"/>
  <c r="AM291" i="1"/>
  <c r="AD295" i="1"/>
  <c r="R296" i="1"/>
  <c r="U297" i="1"/>
  <c r="BA297" i="1"/>
  <c r="AL299" i="1"/>
  <c r="R299" i="1"/>
  <c r="Z301" i="1"/>
  <c r="BD301" i="1"/>
  <c r="AH306" i="1"/>
  <c r="AM307" i="1"/>
  <c r="U315" i="1"/>
  <c r="AD317" i="1"/>
  <c r="BA317" i="1"/>
  <c r="U320" i="1"/>
  <c r="BA320" i="1"/>
  <c r="AI322" i="1"/>
  <c r="Z325" i="1"/>
  <c r="BD325" i="1"/>
  <c r="U329" i="1"/>
  <c r="BA329" i="1"/>
  <c r="R329" i="1"/>
  <c r="AM329" i="1"/>
  <c r="AL329" i="1"/>
  <c r="AA340" i="1"/>
  <c r="AB340" i="1" s="1"/>
  <c r="AI344" i="1"/>
  <c r="AH346" i="1"/>
  <c r="X346" i="1"/>
  <c r="V346" i="1" s="1"/>
  <c r="Y346" i="1" s="1"/>
  <c r="S346" i="1" s="1"/>
  <c r="T346" i="1" s="1"/>
  <c r="U349" i="1"/>
  <c r="BA349" i="1"/>
  <c r="R349" i="1"/>
  <c r="AM349" i="1"/>
  <c r="AL349" i="1"/>
  <c r="AA352" i="1"/>
  <c r="AB352" i="1" s="1"/>
  <c r="X352" i="1" s="1"/>
  <c r="V352" i="1" s="1"/>
  <c r="Y352" i="1" s="1"/>
  <c r="S352" i="1" s="1"/>
  <c r="T352" i="1" s="1"/>
  <c r="AH360" i="1"/>
  <c r="AJ376" i="1"/>
  <c r="AI376" i="1"/>
  <c r="AC376" i="1"/>
  <c r="AG376" i="1" s="1"/>
  <c r="Z319" i="1"/>
  <c r="Z323" i="1"/>
  <c r="Z327" i="1"/>
  <c r="BD329" i="1"/>
  <c r="Z331" i="1"/>
  <c r="BD333" i="1"/>
  <c r="Z335" i="1"/>
  <c r="BD337" i="1"/>
  <c r="Z339" i="1"/>
  <c r="BD341" i="1"/>
  <c r="Z343" i="1"/>
  <c r="BD345" i="1"/>
  <c r="Z347" i="1"/>
  <c r="BD349" i="1"/>
  <c r="Z351" i="1"/>
  <c r="BD353" i="1"/>
  <c r="Z355" i="1"/>
  <c r="BD357" i="1"/>
  <c r="Z359" i="1"/>
  <c r="BD361" i="1"/>
  <c r="Z363" i="1"/>
  <c r="AL366" i="1"/>
  <c r="AM368" i="1"/>
  <c r="U370" i="1"/>
  <c r="BA370" i="1"/>
  <c r="R372" i="1"/>
  <c r="AM380" i="1"/>
  <c r="AH390" i="1"/>
  <c r="Z391" i="1"/>
  <c r="BD391" i="1"/>
  <c r="BD393" i="1"/>
  <c r="Z393" i="1"/>
  <c r="Z396" i="1"/>
  <c r="BD396" i="1"/>
  <c r="AH397" i="1"/>
  <c r="U401" i="1"/>
  <c r="BD402" i="1"/>
  <c r="BA403" i="1"/>
  <c r="R403" i="1"/>
  <c r="AL403" i="1"/>
  <c r="AH409" i="1"/>
  <c r="AM413" i="1"/>
  <c r="AL413" i="1"/>
  <c r="U413" i="1"/>
  <c r="BA413" i="1"/>
  <c r="R413" i="1"/>
  <c r="AH415" i="1"/>
  <c r="AH416" i="1"/>
  <c r="X416" i="1"/>
  <c r="V416" i="1" s="1"/>
  <c r="Y416" i="1" s="1"/>
  <c r="S416" i="1" s="1"/>
  <c r="T416" i="1" s="1"/>
  <c r="AH420" i="1"/>
  <c r="AA423" i="1"/>
  <c r="AB423" i="1" s="1"/>
  <c r="X423" i="1" s="1"/>
  <c r="V423" i="1" s="1"/>
  <c r="Y423" i="1" s="1"/>
  <c r="S423" i="1" s="1"/>
  <c r="T423" i="1" s="1"/>
  <c r="AM425" i="1"/>
  <c r="AL425" i="1"/>
  <c r="U425" i="1"/>
  <c r="BA425" i="1"/>
  <c r="R425" i="1"/>
  <c r="AH430" i="1"/>
  <c r="BA435" i="1"/>
  <c r="R435" i="1"/>
  <c r="AM435" i="1"/>
  <c r="AL435" i="1"/>
  <c r="U435" i="1"/>
  <c r="AA436" i="1"/>
  <c r="AB436" i="1" s="1"/>
  <c r="X436" i="1" s="1"/>
  <c r="V436" i="1" s="1"/>
  <c r="Y436" i="1" s="1"/>
  <c r="S436" i="1" s="1"/>
  <c r="T436" i="1" s="1"/>
  <c r="AH437" i="1"/>
  <c r="AH448" i="1"/>
  <c r="AH451" i="1"/>
  <c r="AM458" i="1"/>
  <c r="AL458" i="1"/>
  <c r="U458" i="1"/>
  <c r="BA458" i="1"/>
  <c r="R458" i="1"/>
  <c r="AH464" i="1"/>
  <c r="U322" i="1"/>
  <c r="U326" i="1"/>
  <c r="U330" i="1"/>
  <c r="U334" i="1"/>
  <c r="U338" i="1"/>
  <c r="U342" i="1"/>
  <c r="U346" i="1"/>
  <c r="U350" i="1"/>
  <c r="U354" i="1"/>
  <c r="U358" i="1"/>
  <c r="U362" i="1"/>
  <c r="AM366" i="1"/>
  <c r="R368" i="1"/>
  <c r="AD373" i="1"/>
  <c r="U374" i="1"/>
  <c r="BA374" i="1"/>
  <c r="R376" i="1"/>
  <c r="AM383" i="1"/>
  <c r="AH384" i="1"/>
  <c r="AL385" i="1"/>
  <c r="R385" i="1"/>
  <c r="AL394" i="1"/>
  <c r="U394" i="1"/>
  <c r="R394" i="1"/>
  <c r="Z403" i="1"/>
  <c r="BD403" i="1"/>
  <c r="AH404" i="1"/>
  <c r="AH405" i="1"/>
  <c r="AM409" i="1"/>
  <c r="AL409" i="1"/>
  <c r="U409" i="1"/>
  <c r="BA409" i="1"/>
  <c r="R409" i="1"/>
  <c r="AH411" i="1"/>
  <c r="AH412" i="1"/>
  <c r="BA415" i="1"/>
  <c r="R415" i="1"/>
  <c r="AM415" i="1"/>
  <c r="AL415" i="1"/>
  <c r="AH427" i="1"/>
  <c r="AH432" i="1"/>
  <c r="AA435" i="1"/>
  <c r="AB435" i="1" s="1"/>
  <c r="AM437" i="1"/>
  <c r="AL437" i="1"/>
  <c r="U437" i="1"/>
  <c r="BA437" i="1"/>
  <c r="R437" i="1"/>
  <c r="AH440" i="1"/>
  <c r="AH442" i="1"/>
  <c r="AH450" i="1"/>
  <c r="AH476" i="1"/>
  <c r="AI482" i="1"/>
  <c r="AH483" i="1"/>
  <c r="AL322" i="1"/>
  <c r="AL326" i="1"/>
  <c r="AL330" i="1"/>
  <c r="AL334" i="1"/>
  <c r="AL338" i="1"/>
  <c r="AL342" i="1"/>
  <c r="AL346" i="1"/>
  <c r="AL350" i="1"/>
  <c r="AL354" i="1"/>
  <c r="AL358" i="1"/>
  <c r="AL362" i="1"/>
  <c r="Z365" i="1"/>
  <c r="U366" i="1"/>
  <c r="Z367" i="1"/>
  <c r="AD368" i="1"/>
  <c r="BD369" i="1"/>
  <c r="Z369" i="1"/>
  <c r="R371" i="1"/>
  <c r="AL371" i="1"/>
  <c r="AL373" i="1"/>
  <c r="R373" i="1"/>
  <c r="AD377" i="1"/>
  <c r="U378" i="1"/>
  <c r="BA378" i="1"/>
  <c r="R380" i="1"/>
  <c r="BD385" i="1"/>
  <c r="Z385" i="1"/>
  <c r="Z388" i="1"/>
  <c r="BD388" i="1"/>
  <c r="AH389" i="1"/>
  <c r="AM390" i="1"/>
  <c r="BD394" i="1"/>
  <c r="BA395" i="1"/>
  <c r="R395" i="1"/>
  <c r="AL395" i="1"/>
  <c r="AM397" i="1"/>
  <c r="AL397" i="1"/>
  <c r="R397" i="1"/>
  <c r="U399" i="1"/>
  <c r="AM405" i="1"/>
  <c r="AL405" i="1"/>
  <c r="U405" i="1"/>
  <c r="BA405" i="1"/>
  <c r="R405" i="1"/>
  <c r="AH407" i="1"/>
  <c r="AH408" i="1"/>
  <c r="X408" i="1"/>
  <c r="V408" i="1" s="1"/>
  <c r="Y408" i="1" s="1"/>
  <c r="S408" i="1" s="1"/>
  <c r="T408" i="1" s="1"/>
  <c r="BA411" i="1"/>
  <c r="R411" i="1"/>
  <c r="AM411" i="1"/>
  <c r="AL411" i="1"/>
  <c r="Z415" i="1"/>
  <c r="BD415" i="1"/>
  <c r="AC416" i="1"/>
  <c r="AG416" i="1" s="1"/>
  <c r="AJ416" i="1"/>
  <c r="AK416" i="1" s="1"/>
  <c r="AL418" i="1"/>
  <c r="U418" i="1"/>
  <c r="BA418" i="1"/>
  <c r="R418" i="1"/>
  <c r="AM418" i="1"/>
  <c r="AH422" i="1"/>
  <c r="BA427" i="1"/>
  <c r="R427" i="1"/>
  <c r="AM427" i="1"/>
  <c r="AL427" i="1"/>
  <c r="U427" i="1"/>
  <c r="AA428" i="1"/>
  <c r="AB428" i="1" s="1"/>
  <c r="X428" i="1" s="1"/>
  <c r="V428" i="1" s="1"/>
  <c r="Y428" i="1" s="1"/>
  <c r="S428" i="1" s="1"/>
  <c r="T428" i="1" s="1"/>
  <c r="AH429" i="1"/>
  <c r="AH438" i="1"/>
  <c r="AA443" i="1"/>
  <c r="AB443" i="1" s="1"/>
  <c r="AH447" i="1"/>
  <c r="AH454" i="1"/>
  <c r="AH468" i="1"/>
  <c r="AH524" i="1"/>
  <c r="AA324" i="1"/>
  <c r="AB324" i="1" s="1"/>
  <c r="AI324" i="1" s="1"/>
  <c r="BA324" i="1"/>
  <c r="AA328" i="1"/>
  <c r="AB328" i="1" s="1"/>
  <c r="AI328" i="1" s="1"/>
  <c r="AM338" i="1"/>
  <c r="AM342" i="1"/>
  <c r="AM346" i="1"/>
  <c r="AM350" i="1"/>
  <c r="AM354" i="1"/>
  <c r="AM358" i="1"/>
  <c r="AM362" i="1"/>
  <c r="Z371" i="1"/>
  <c r="BD371" i="1"/>
  <c r="BD373" i="1"/>
  <c r="Z373" i="1"/>
  <c r="R375" i="1"/>
  <c r="AL375" i="1"/>
  <c r="AL377" i="1"/>
  <c r="R377" i="1"/>
  <c r="AL386" i="1"/>
  <c r="U386" i="1"/>
  <c r="R386" i="1"/>
  <c r="AH392" i="1"/>
  <c r="AH394" i="1"/>
  <c r="Z395" i="1"/>
  <c r="BD395" i="1"/>
  <c r="BD397" i="1"/>
  <c r="Z397" i="1"/>
  <c r="Z400" i="1"/>
  <c r="BD400" i="1"/>
  <c r="AH401" i="1"/>
  <c r="AH403" i="1"/>
  <c r="BA407" i="1"/>
  <c r="R407" i="1"/>
  <c r="AM407" i="1"/>
  <c r="AL407" i="1"/>
  <c r="Z411" i="1"/>
  <c r="BD411" i="1"/>
  <c r="AH418" i="1"/>
  <c r="AH419" i="1"/>
  <c r="AH424" i="1"/>
  <c r="AM429" i="1"/>
  <c r="AL429" i="1"/>
  <c r="U429" i="1"/>
  <c r="BA429" i="1"/>
  <c r="R429" i="1"/>
  <c r="AH434" i="1"/>
  <c r="AI435" i="1"/>
  <c r="AL438" i="1"/>
  <c r="U438" i="1"/>
  <c r="BA438" i="1"/>
  <c r="R438" i="1"/>
  <c r="AM438" i="1"/>
  <c r="AH444" i="1"/>
  <c r="U447" i="1"/>
  <c r="BA447" i="1"/>
  <c r="AL447" i="1"/>
  <c r="R447" i="1"/>
  <c r="AM447" i="1"/>
  <c r="AM454" i="1"/>
  <c r="AL454" i="1"/>
  <c r="U454" i="1"/>
  <c r="BA454" i="1"/>
  <c r="R454" i="1"/>
  <c r="AC474" i="1"/>
  <c r="AG474" i="1" s="1"/>
  <c r="AJ474" i="1"/>
  <c r="AI474" i="1"/>
  <c r="AH475" i="1"/>
  <c r="AJ481" i="1"/>
  <c r="AC481" i="1"/>
  <c r="AG481" i="1" s="1"/>
  <c r="AI481" i="1"/>
  <c r="BA366" i="1"/>
  <c r="BA368" i="1"/>
  <c r="AL370" i="1"/>
  <c r="BD372" i="1"/>
  <c r="BD374" i="1"/>
  <c r="Z375" i="1"/>
  <c r="BD375" i="1"/>
  <c r="U377" i="1"/>
  <c r="BD377" i="1"/>
  <c r="Z377" i="1"/>
  <c r="R379" i="1"/>
  <c r="AL379" i="1"/>
  <c r="U380" i="1"/>
  <c r="BA380" i="1"/>
  <c r="AL381" i="1"/>
  <c r="R381" i="1"/>
  <c r="BD386" i="1"/>
  <c r="BA387" i="1"/>
  <c r="R387" i="1"/>
  <c r="AL387" i="1"/>
  <c r="AM389" i="1"/>
  <c r="AL389" i="1"/>
  <c r="R389" i="1"/>
  <c r="U391" i="1"/>
  <c r="AL398" i="1"/>
  <c r="U398" i="1"/>
  <c r="R398" i="1"/>
  <c r="Z407" i="1"/>
  <c r="BD407" i="1"/>
  <c r="AL414" i="1"/>
  <c r="U414" i="1"/>
  <c r="BA414" i="1"/>
  <c r="R414" i="1"/>
  <c r="BA419" i="1"/>
  <c r="R419" i="1"/>
  <c r="AM419" i="1"/>
  <c r="AL419" i="1"/>
  <c r="U419" i="1"/>
  <c r="AA420" i="1"/>
  <c r="AB420" i="1" s="1"/>
  <c r="AH421" i="1"/>
  <c r="AH431" i="1"/>
  <c r="AH436" i="1"/>
  <c r="AA438" i="1"/>
  <c r="AB438" i="1" s="1"/>
  <c r="AI438" i="1" s="1"/>
  <c r="AH439" i="1"/>
  <c r="AH459" i="1"/>
  <c r="AC466" i="1"/>
  <c r="AG466" i="1" s="1"/>
  <c r="AJ466" i="1"/>
  <c r="AI466" i="1"/>
  <c r="AH467" i="1"/>
  <c r="AH370" i="1"/>
  <c r="X370" i="1"/>
  <c r="V370" i="1" s="1"/>
  <c r="Y370" i="1" s="1"/>
  <c r="S370" i="1" s="1"/>
  <c r="T370" i="1" s="1"/>
  <c r="BD376" i="1"/>
  <c r="Z379" i="1"/>
  <c r="BD379" i="1"/>
  <c r="BD381" i="1"/>
  <c r="Z381" i="1"/>
  <c r="R383" i="1"/>
  <c r="AL383" i="1"/>
  <c r="Z384" i="1"/>
  <c r="BD384" i="1"/>
  <c r="AH386" i="1"/>
  <c r="Z387" i="1"/>
  <c r="BD387" i="1"/>
  <c r="BD389" i="1"/>
  <c r="Z389" i="1"/>
  <c r="Z392" i="1"/>
  <c r="BD392" i="1"/>
  <c r="AH393" i="1"/>
  <c r="AH395" i="1"/>
  <c r="BD398" i="1"/>
  <c r="BA399" i="1"/>
  <c r="R399" i="1"/>
  <c r="AL399" i="1"/>
  <c r="AM401" i="1"/>
  <c r="AL401" i="1"/>
  <c r="R401" i="1"/>
  <c r="Z404" i="1"/>
  <c r="BD404" i="1"/>
  <c r="AH410" i="1"/>
  <c r="AL410" i="1"/>
  <c r="U410" i="1"/>
  <c r="BA410" i="1"/>
  <c r="R410" i="1"/>
  <c r="AA419" i="1"/>
  <c r="AB419" i="1" s="1"/>
  <c r="X419" i="1" s="1"/>
  <c r="V419" i="1" s="1"/>
  <c r="Y419" i="1" s="1"/>
  <c r="S419" i="1" s="1"/>
  <c r="T419" i="1" s="1"/>
  <c r="AM421" i="1"/>
  <c r="AL421" i="1"/>
  <c r="U421" i="1"/>
  <c r="BA421" i="1"/>
  <c r="R421" i="1"/>
  <c r="AH426" i="1"/>
  <c r="BA431" i="1"/>
  <c r="R431" i="1"/>
  <c r="AM431" i="1"/>
  <c r="AL431" i="1"/>
  <c r="U431" i="1"/>
  <c r="AA432" i="1"/>
  <c r="AB432" i="1" s="1"/>
  <c r="AH433" i="1"/>
  <c r="BA439" i="1"/>
  <c r="R439" i="1"/>
  <c r="AM439" i="1"/>
  <c r="AL439" i="1"/>
  <c r="U439" i="1"/>
  <c r="AA440" i="1"/>
  <c r="AB440" i="1" s="1"/>
  <c r="AH441" i="1"/>
  <c r="AA445" i="1"/>
  <c r="AB445" i="1" s="1"/>
  <c r="X445" i="1" s="1"/>
  <c r="V445" i="1" s="1"/>
  <c r="Y445" i="1" s="1"/>
  <c r="AH446" i="1"/>
  <c r="AJ473" i="1"/>
  <c r="AC473" i="1"/>
  <c r="AG473" i="1" s="1"/>
  <c r="AI473" i="1"/>
  <c r="AC478" i="1"/>
  <c r="AG478" i="1" s="1"/>
  <c r="AJ478" i="1"/>
  <c r="AK478" i="1" s="1"/>
  <c r="AI478" i="1"/>
  <c r="AH480" i="1"/>
  <c r="AH366" i="1"/>
  <c r="AA366" i="1"/>
  <c r="AB366" i="1" s="1"/>
  <c r="X366" i="1" s="1"/>
  <c r="V366" i="1" s="1"/>
  <c r="Y366" i="1" s="1"/>
  <c r="S366" i="1" s="1"/>
  <c r="T366" i="1" s="1"/>
  <c r="AH371" i="1"/>
  <c r="AA372" i="1"/>
  <c r="AB372" i="1" s="1"/>
  <c r="X372" i="1" s="1"/>
  <c r="V372" i="1" s="1"/>
  <c r="Y372" i="1" s="1"/>
  <c r="AH374" i="1"/>
  <c r="Z383" i="1"/>
  <c r="BD383" i="1"/>
  <c r="AL390" i="1"/>
  <c r="U390" i="1"/>
  <c r="R390" i="1"/>
  <c r="AH396" i="1"/>
  <c r="AH398" i="1"/>
  <c r="Z399" i="1"/>
  <c r="BD399" i="1"/>
  <c r="BD401" i="1"/>
  <c r="Z401" i="1"/>
  <c r="AH406" i="1"/>
  <c r="AL406" i="1"/>
  <c r="U406" i="1"/>
  <c r="BA406" i="1"/>
  <c r="R406" i="1"/>
  <c r="AH417" i="1"/>
  <c r="AH423" i="1"/>
  <c r="AH428" i="1"/>
  <c r="AA431" i="1"/>
  <c r="AB431" i="1" s="1"/>
  <c r="X431" i="1" s="1"/>
  <c r="V431" i="1" s="1"/>
  <c r="Y431" i="1" s="1"/>
  <c r="AM433" i="1"/>
  <c r="AL433" i="1"/>
  <c r="U433" i="1"/>
  <c r="BA433" i="1"/>
  <c r="R433" i="1"/>
  <c r="AA439" i="1"/>
  <c r="AB439" i="1" s="1"/>
  <c r="AI439" i="1" s="1"/>
  <c r="AM441" i="1"/>
  <c r="AL441" i="1"/>
  <c r="U441" i="1"/>
  <c r="BA441" i="1"/>
  <c r="R441" i="1"/>
  <c r="AH443" i="1"/>
  <c r="AA451" i="1"/>
  <c r="AB451" i="1" s="1"/>
  <c r="AJ465" i="1"/>
  <c r="AC465" i="1"/>
  <c r="AG465" i="1" s="1"/>
  <c r="AI465" i="1"/>
  <c r="BD366" i="1"/>
  <c r="Z368" i="1"/>
  <c r="AH375" i="1"/>
  <c r="AM375" i="1"/>
  <c r="X376" i="1"/>
  <c r="V376" i="1" s="1"/>
  <c r="Y376" i="1" s="1"/>
  <c r="AM376" i="1"/>
  <c r="AM377" i="1"/>
  <c r="AH378" i="1"/>
  <c r="AK378" i="1" s="1"/>
  <c r="X378" i="1"/>
  <c r="V378" i="1" s="1"/>
  <c r="Y378" i="1" s="1"/>
  <c r="S378" i="1" s="1"/>
  <c r="T378" i="1" s="1"/>
  <c r="AC378" i="1"/>
  <c r="AG378" i="1" s="1"/>
  <c r="AM378" i="1"/>
  <c r="Z380" i="1"/>
  <c r="AM386" i="1"/>
  <c r="BA391" i="1"/>
  <c r="R391" i="1"/>
  <c r="AL391" i="1"/>
  <c r="AM393" i="1"/>
  <c r="AL393" i="1"/>
  <c r="R393" i="1"/>
  <c r="U395" i="1"/>
  <c r="AM395" i="1"/>
  <c r="AL402" i="1"/>
  <c r="U402" i="1"/>
  <c r="R402" i="1"/>
  <c r="AH413" i="1"/>
  <c r="AM417" i="1"/>
  <c r="AL417" i="1"/>
  <c r="U417" i="1"/>
  <c r="BA417" i="1"/>
  <c r="R417" i="1"/>
  <c r="AI419" i="1"/>
  <c r="BA423" i="1"/>
  <c r="R423" i="1"/>
  <c r="AM423" i="1"/>
  <c r="AL423" i="1"/>
  <c r="U423" i="1"/>
  <c r="AA424" i="1"/>
  <c r="AB424" i="1" s="1"/>
  <c r="X424" i="1" s="1"/>
  <c r="V424" i="1" s="1"/>
  <c r="Y424" i="1" s="1"/>
  <c r="S424" i="1" s="1"/>
  <c r="T424" i="1" s="1"/>
  <c r="AH425" i="1"/>
  <c r="AH435" i="1"/>
  <c r="X435" i="1"/>
  <c r="V435" i="1" s="1"/>
  <c r="Y435" i="1" s="1"/>
  <c r="S435" i="1" s="1"/>
  <c r="T435" i="1" s="1"/>
  <c r="U443" i="1"/>
  <c r="BA443" i="1"/>
  <c r="AL443" i="1"/>
  <c r="R443" i="1"/>
  <c r="AM443" i="1"/>
  <c r="AA447" i="1"/>
  <c r="AB447" i="1" s="1"/>
  <c r="AA450" i="1"/>
  <c r="AB450" i="1" s="1"/>
  <c r="X450" i="1" s="1"/>
  <c r="V450" i="1" s="1"/>
  <c r="Y450" i="1" s="1"/>
  <c r="S450" i="1" s="1"/>
  <c r="T450" i="1" s="1"/>
  <c r="AH452" i="1"/>
  <c r="AH455" i="1"/>
  <c r="AC470" i="1"/>
  <c r="AG470" i="1" s="1"/>
  <c r="AJ470" i="1"/>
  <c r="AK470" i="1" s="1"/>
  <c r="AI470" i="1"/>
  <c r="AH472" i="1"/>
  <c r="AH484" i="1"/>
  <c r="AI451" i="1"/>
  <c r="AH457" i="1"/>
  <c r="AH461" i="1"/>
  <c r="AA467" i="1"/>
  <c r="AB467" i="1" s="1"/>
  <c r="X467" i="1" s="1"/>
  <c r="V467" i="1" s="1"/>
  <c r="Y467" i="1" s="1"/>
  <c r="AL467" i="1"/>
  <c r="U467" i="1"/>
  <c r="BA467" i="1"/>
  <c r="AH470" i="1"/>
  <c r="X470" i="1"/>
  <c r="V470" i="1" s="1"/>
  <c r="Y470" i="1" s="1"/>
  <c r="S470" i="1" s="1"/>
  <c r="T470" i="1" s="1"/>
  <c r="AA475" i="1"/>
  <c r="AB475" i="1" s="1"/>
  <c r="AI475" i="1" s="1"/>
  <c r="AL475" i="1"/>
  <c r="U475" i="1"/>
  <c r="BA475" i="1"/>
  <c r="AH478" i="1"/>
  <c r="X478" i="1"/>
  <c r="V478" i="1" s="1"/>
  <c r="Y478" i="1" s="1"/>
  <c r="AA483" i="1"/>
  <c r="AB483" i="1" s="1"/>
  <c r="AL483" i="1"/>
  <c r="U483" i="1"/>
  <c r="BA483" i="1"/>
  <c r="AM492" i="1"/>
  <c r="AL492" i="1"/>
  <c r="U492" i="1"/>
  <c r="BA492" i="1"/>
  <c r="R492" i="1"/>
  <c r="AM499" i="1"/>
  <c r="AL499" i="1"/>
  <c r="U499" i="1"/>
  <c r="BA499" i="1"/>
  <c r="AH501" i="1"/>
  <c r="BA502" i="1"/>
  <c r="R502" i="1"/>
  <c r="AM502" i="1"/>
  <c r="AL502" i="1"/>
  <c r="U502" i="1"/>
  <c r="AA503" i="1"/>
  <c r="AB503" i="1" s="1"/>
  <c r="X503" i="1" s="1"/>
  <c r="V503" i="1" s="1"/>
  <c r="Y503" i="1" s="1"/>
  <c r="S503" i="1" s="1"/>
  <c r="T503" i="1" s="1"/>
  <c r="AA505" i="1"/>
  <c r="AB505" i="1" s="1"/>
  <c r="X505" i="1" s="1"/>
  <c r="V505" i="1" s="1"/>
  <c r="Y505" i="1" s="1"/>
  <c r="AM508" i="1"/>
  <c r="AL508" i="1"/>
  <c r="U508" i="1"/>
  <c r="BA508" i="1"/>
  <c r="R508" i="1"/>
  <c r="AM515" i="1"/>
  <c r="AL515" i="1"/>
  <c r="U515" i="1"/>
  <c r="BA515" i="1"/>
  <c r="AH517" i="1"/>
  <c r="BA518" i="1"/>
  <c r="R518" i="1"/>
  <c r="AM518" i="1"/>
  <c r="AL518" i="1"/>
  <c r="U518" i="1"/>
  <c r="AA519" i="1"/>
  <c r="AB519" i="1" s="1"/>
  <c r="X519" i="1" s="1"/>
  <c r="V519" i="1" s="1"/>
  <c r="Y519" i="1" s="1"/>
  <c r="S519" i="1" s="1"/>
  <c r="T519" i="1" s="1"/>
  <c r="AA521" i="1"/>
  <c r="AB521" i="1" s="1"/>
  <c r="X521" i="1" s="1"/>
  <c r="V521" i="1" s="1"/>
  <c r="Y521" i="1" s="1"/>
  <c r="AH603" i="1"/>
  <c r="AH615" i="1"/>
  <c r="AL629" i="1"/>
  <c r="BA629" i="1"/>
  <c r="R629" i="1"/>
  <c r="AM629" i="1"/>
  <c r="U629" i="1"/>
  <c r="AM696" i="1"/>
  <c r="AL696" i="1"/>
  <c r="U696" i="1"/>
  <c r="BA696" i="1"/>
  <c r="R696" i="1"/>
  <c r="AA721" i="1"/>
  <c r="AB721" i="1" s="1"/>
  <c r="AH723" i="1"/>
  <c r="AH725" i="1"/>
  <c r="AA730" i="1"/>
  <c r="AB730" i="1" s="1"/>
  <c r="X730" i="1" s="1"/>
  <c r="V730" i="1" s="1"/>
  <c r="Y730" i="1" s="1"/>
  <c r="S730" i="1" s="1"/>
  <c r="T730" i="1" s="1"/>
  <c r="AH730" i="1"/>
  <c r="AA732" i="1"/>
  <c r="AB732" i="1" s="1"/>
  <c r="X732" i="1" s="1"/>
  <c r="V732" i="1" s="1"/>
  <c r="Y732" i="1" s="1"/>
  <c r="S732" i="1" s="1"/>
  <c r="T732" i="1" s="1"/>
  <c r="AH732" i="1"/>
  <c r="AA737" i="1"/>
  <c r="AB737" i="1" s="1"/>
  <c r="X737" i="1" s="1"/>
  <c r="V737" i="1" s="1"/>
  <c r="Y737" i="1" s="1"/>
  <c r="S737" i="1" s="1"/>
  <c r="T737" i="1" s="1"/>
  <c r="AH739" i="1"/>
  <c r="AJ744" i="1"/>
  <c r="AI744" i="1"/>
  <c r="AK744" i="1" s="1"/>
  <c r="AC744" i="1"/>
  <c r="AG744" i="1" s="1"/>
  <c r="AA748" i="1"/>
  <c r="AB748" i="1" s="1"/>
  <c r="X748" i="1" s="1"/>
  <c r="V748" i="1" s="1"/>
  <c r="Y748" i="1" s="1"/>
  <c r="S748" i="1" s="1"/>
  <c r="T748" i="1" s="1"/>
  <c r="AH748" i="1"/>
  <c r="AL751" i="1"/>
  <c r="U751" i="1"/>
  <c r="BA751" i="1"/>
  <c r="R751" i="1"/>
  <c r="AM751" i="1"/>
  <c r="AH753" i="1"/>
  <c r="AH759" i="1"/>
  <c r="AA762" i="1"/>
  <c r="AB762" i="1" s="1"/>
  <c r="AH765" i="1"/>
  <c r="AA769" i="1"/>
  <c r="AB769" i="1" s="1"/>
  <c r="X769" i="1" s="1"/>
  <c r="V769" i="1" s="1"/>
  <c r="Y769" i="1" s="1"/>
  <c r="S769" i="1" s="1"/>
  <c r="T769" i="1" s="1"/>
  <c r="AM770" i="1"/>
  <c r="AL770" i="1"/>
  <c r="U770" i="1"/>
  <c r="BA770" i="1"/>
  <c r="R770" i="1"/>
  <c r="AH776" i="1"/>
  <c r="Z405" i="1"/>
  <c r="Z409" i="1"/>
  <c r="Z413" i="1"/>
  <c r="Z417" i="1"/>
  <c r="BD419" i="1"/>
  <c r="Z421" i="1"/>
  <c r="BD423" i="1"/>
  <c r="Z425" i="1"/>
  <c r="BD427" i="1"/>
  <c r="Z429" i="1"/>
  <c r="BD431" i="1"/>
  <c r="Z433" i="1"/>
  <c r="BD435" i="1"/>
  <c r="Z437" i="1"/>
  <c r="BD439" i="1"/>
  <c r="Z441" i="1"/>
  <c r="Z444" i="1"/>
  <c r="Z448" i="1"/>
  <c r="Z453" i="1"/>
  <c r="R462" i="1"/>
  <c r="R463" i="1"/>
  <c r="AH465" i="1"/>
  <c r="X465" i="1"/>
  <c r="V465" i="1" s="1"/>
  <c r="Y465" i="1" s="1"/>
  <c r="R465" i="1"/>
  <c r="AM465" i="1"/>
  <c r="AL468" i="1"/>
  <c r="BA468" i="1"/>
  <c r="R468" i="1"/>
  <c r="R471" i="1"/>
  <c r="AH473" i="1"/>
  <c r="X473" i="1"/>
  <c r="V473" i="1" s="1"/>
  <c r="Y473" i="1" s="1"/>
  <c r="R473" i="1"/>
  <c r="AM473" i="1"/>
  <c r="AL476" i="1"/>
  <c r="BA476" i="1"/>
  <c r="R476" i="1"/>
  <c r="R479" i="1"/>
  <c r="AH481" i="1"/>
  <c r="X481" i="1"/>
  <c r="V481" i="1" s="1"/>
  <c r="Y481" i="1" s="1"/>
  <c r="R481" i="1"/>
  <c r="AM481" i="1"/>
  <c r="AL484" i="1"/>
  <c r="BA484" i="1"/>
  <c r="R484" i="1"/>
  <c r="AA498" i="1"/>
  <c r="AB498" i="1" s="1"/>
  <c r="X498" i="1" s="1"/>
  <c r="V498" i="1" s="1"/>
  <c r="Y498" i="1" s="1"/>
  <c r="S498" i="1" s="1"/>
  <c r="T498" i="1" s="1"/>
  <c r="AH498" i="1"/>
  <c r="U501" i="1"/>
  <c r="BA501" i="1"/>
  <c r="R501" i="1"/>
  <c r="AM501" i="1"/>
  <c r="AA514" i="1"/>
  <c r="AB514" i="1" s="1"/>
  <c r="X514" i="1" s="1"/>
  <c r="V514" i="1" s="1"/>
  <c r="Y514" i="1" s="1"/>
  <c r="AH514" i="1"/>
  <c r="U517" i="1"/>
  <c r="BA517" i="1"/>
  <c r="R517" i="1"/>
  <c r="AM517" i="1"/>
  <c r="AH563" i="1"/>
  <c r="AM462" i="1"/>
  <c r="AL462" i="1"/>
  <c r="U462" i="1"/>
  <c r="BD468" i="1"/>
  <c r="Z468" i="1"/>
  <c r="R470" i="1"/>
  <c r="AM470" i="1"/>
  <c r="AL470" i="1"/>
  <c r="U470" i="1"/>
  <c r="BD476" i="1"/>
  <c r="Z476" i="1"/>
  <c r="R478" i="1"/>
  <c r="AM478" i="1"/>
  <c r="AL478" i="1"/>
  <c r="U478" i="1"/>
  <c r="BD484" i="1"/>
  <c r="Z484" i="1"/>
  <c r="AM488" i="1"/>
  <c r="AL488" i="1"/>
  <c r="U488" i="1"/>
  <c r="BA488" i="1"/>
  <c r="R488" i="1"/>
  <c r="AM495" i="1"/>
  <c r="AL495" i="1"/>
  <c r="U495" i="1"/>
  <c r="BA495" i="1"/>
  <c r="AH497" i="1"/>
  <c r="BA498" i="1"/>
  <c r="R498" i="1"/>
  <c r="AM498" i="1"/>
  <c r="AL498" i="1"/>
  <c r="U498" i="1"/>
  <c r="AA499" i="1"/>
  <c r="AB499" i="1" s="1"/>
  <c r="AI499" i="1" s="1"/>
  <c r="AA501" i="1"/>
  <c r="AB501" i="1" s="1"/>
  <c r="AM504" i="1"/>
  <c r="AL504" i="1"/>
  <c r="U504" i="1"/>
  <c r="BA504" i="1"/>
  <c r="R504" i="1"/>
  <c r="AM511" i="1"/>
  <c r="AL511" i="1"/>
  <c r="U511" i="1"/>
  <c r="BA511" i="1"/>
  <c r="AH513" i="1"/>
  <c r="BA514" i="1"/>
  <c r="R514" i="1"/>
  <c r="AM514" i="1"/>
  <c r="AL514" i="1"/>
  <c r="U514" i="1"/>
  <c r="AA515" i="1"/>
  <c r="AB515" i="1" s="1"/>
  <c r="AI515" i="1" s="1"/>
  <c r="AA517" i="1"/>
  <c r="AB517" i="1" s="1"/>
  <c r="X517" i="1" s="1"/>
  <c r="V517" i="1" s="1"/>
  <c r="Y517" i="1" s="1"/>
  <c r="S517" i="1" s="1"/>
  <c r="T517" i="1" s="1"/>
  <c r="AM520" i="1"/>
  <c r="AL520" i="1"/>
  <c r="U520" i="1"/>
  <c r="BA520" i="1"/>
  <c r="R520" i="1"/>
  <c r="AA524" i="1"/>
  <c r="AB524" i="1" s="1"/>
  <c r="X524" i="1" s="1"/>
  <c r="V524" i="1" s="1"/>
  <c r="Y524" i="1" s="1"/>
  <c r="S524" i="1" s="1"/>
  <c r="T524" i="1" s="1"/>
  <c r="AA525" i="1"/>
  <c r="AB525" i="1" s="1"/>
  <c r="AJ531" i="1"/>
  <c r="AK531" i="1" s="1"/>
  <c r="AI531" i="1"/>
  <c r="AC531" i="1"/>
  <c r="AG531" i="1" s="1"/>
  <c r="AH572" i="1"/>
  <c r="AM588" i="1"/>
  <c r="AL588" i="1"/>
  <c r="U588" i="1"/>
  <c r="BA588" i="1"/>
  <c r="R588" i="1"/>
  <c r="AA589" i="1"/>
  <c r="AB589" i="1" s="1"/>
  <c r="Z386" i="1"/>
  <c r="Z390" i="1"/>
  <c r="Z394" i="1"/>
  <c r="Z398" i="1"/>
  <c r="Z402" i="1"/>
  <c r="Z406" i="1"/>
  <c r="BD408" i="1"/>
  <c r="Z410" i="1"/>
  <c r="BD412" i="1"/>
  <c r="Z414" i="1"/>
  <c r="BD416" i="1"/>
  <c r="Z418" i="1"/>
  <c r="BD420" i="1"/>
  <c r="Z422" i="1"/>
  <c r="BD424" i="1"/>
  <c r="Z426" i="1"/>
  <c r="BD428" i="1"/>
  <c r="Z430" i="1"/>
  <c r="BD432" i="1"/>
  <c r="Z434" i="1"/>
  <c r="BD436" i="1"/>
  <c r="BD440" i="1"/>
  <c r="AA442" i="1"/>
  <c r="AB442" i="1" s="1"/>
  <c r="X442" i="1" s="1"/>
  <c r="V442" i="1" s="1"/>
  <c r="Y442" i="1" s="1"/>
  <c r="S442" i="1" s="1"/>
  <c r="T442" i="1" s="1"/>
  <c r="R444" i="1"/>
  <c r="AM444" i="1"/>
  <c r="BA445" i="1"/>
  <c r="AA446" i="1"/>
  <c r="AB446" i="1" s="1"/>
  <c r="R448" i="1"/>
  <c r="AM448" i="1"/>
  <c r="BA449" i="1"/>
  <c r="R453" i="1"/>
  <c r="BA456" i="1"/>
  <c r="R456" i="1"/>
  <c r="R457" i="1"/>
  <c r="AM457" i="1"/>
  <c r="BA460" i="1"/>
  <c r="R460" i="1"/>
  <c r="R461" i="1"/>
  <c r="AM461" i="1"/>
  <c r="BD465" i="1"/>
  <c r="AD468" i="1"/>
  <c r="BD473" i="1"/>
  <c r="AD476" i="1"/>
  <c r="AC477" i="1"/>
  <c r="AG477" i="1" s="1"/>
  <c r="BD481" i="1"/>
  <c r="AD484" i="1"/>
  <c r="BA485" i="1"/>
  <c r="R485" i="1"/>
  <c r="AM485" i="1"/>
  <c r="AA494" i="1"/>
  <c r="AB494" i="1" s="1"/>
  <c r="AH494" i="1"/>
  <c r="X494" i="1"/>
  <c r="V494" i="1" s="1"/>
  <c r="Y494" i="1" s="1"/>
  <c r="U497" i="1"/>
  <c r="BA497" i="1"/>
  <c r="R497" i="1"/>
  <c r="AM497" i="1"/>
  <c r="AA510" i="1"/>
  <c r="AB510" i="1" s="1"/>
  <c r="AH510" i="1"/>
  <c r="U513" i="1"/>
  <c r="BA513" i="1"/>
  <c r="R513" i="1"/>
  <c r="AM513" i="1"/>
  <c r="AH526" i="1"/>
  <c r="AH527" i="1"/>
  <c r="AA527" i="1"/>
  <c r="AB527" i="1" s="1"/>
  <c r="X527" i="1" s="1"/>
  <c r="V527" i="1" s="1"/>
  <c r="Y527" i="1" s="1"/>
  <c r="S527" i="1" s="1"/>
  <c r="T527" i="1" s="1"/>
  <c r="AH528" i="1"/>
  <c r="AH607" i="1"/>
  <c r="AA607" i="1"/>
  <c r="AB607" i="1" s="1"/>
  <c r="X607" i="1" s="1"/>
  <c r="V607" i="1" s="1"/>
  <c r="Y607" i="1" s="1"/>
  <c r="S607" i="1" s="1"/>
  <c r="T607" i="1" s="1"/>
  <c r="AH613" i="1"/>
  <c r="AH687" i="1"/>
  <c r="AI443" i="1"/>
  <c r="AI447" i="1"/>
  <c r="AM450" i="1"/>
  <c r="AL450" i="1"/>
  <c r="U450" i="1"/>
  <c r="AA456" i="1"/>
  <c r="AB456" i="1" s="1"/>
  <c r="AH458" i="1"/>
  <c r="AA460" i="1"/>
  <c r="AB460" i="1" s="1"/>
  <c r="AI460" i="1" s="1"/>
  <c r="AH462" i="1"/>
  <c r="AA463" i="1"/>
  <c r="AB463" i="1" s="1"/>
  <c r="AI463" i="1" s="1"/>
  <c r="AL463" i="1"/>
  <c r="U463" i="1"/>
  <c r="BA463" i="1"/>
  <c r="AH466" i="1"/>
  <c r="X466" i="1"/>
  <c r="V466" i="1" s="1"/>
  <c r="Y466" i="1" s="1"/>
  <c r="AA471" i="1"/>
  <c r="AB471" i="1" s="1"/>
  <c r="AI471" i="1" s="1"/>
  <c r="AL471" i="1"/>
  <c r="U471" i="1"/>
  <c r="BA471" i="1"/>
  <c r="AH474" i="1"/>
  <c r="AK474" i="1" s="1"/>
  <c r="X474" i="1"/>
  <c r="V474" i="1" s="1"/>
  <c r="Y474" i="1" s="1"/>
  <c r="AA479" i="1"/>
  <c r="AB479" i="1" s="1"/>
  <c r="X479" i="1" s="1"/>
  <c r="V479" i="1" s="1"/>
  <c r="Y479" i="1" s="1"/>
  <c r="AL479" i="1"/>
  <c r="U479" i="1"/>
  <c r="BA479" i="1"/>
  <c r="AH482" i="1"/>
  <c r="AH486" i="1"/>
  <c r="AM491" i="1"/>
  <c r="AL491" i="1"/>
  <c r="U491" i="1"/>
  <c r="BA491" i="1"/>
  <c r="AH493" i="1"/>
  <c r="BA494" i="1"/>
  <c r="R494" i="1"/>
  <c r="AM494" i="1"/>
  <c r="AL494" i="1"/>
  <c r="U494" i="1"/>
  <c r="AA495" i="1"/>
  <c r="AB495" i="1" s="1"/>
  <c r="AI495" i="1" s="1"/>
  <c r="AA497" i="1"/>
  <c r="AB497" i="1" s="1"/>
  <c r="AM500" i="1"/>
  <c r="AL500" i="1"/>
  <c r="U500" i="1"/>
  <c r="BA500" i="1"/>
  <c r="R500" i="1"/>
  <c r="AM507" i="1"/>
  <c r="AL507" i="1"/>
  <c r="U507" i="1"/>
  <c r="BA507" i="1"/>
  <c r="AH509" i="1"/>
  <c r="BA510" i="1"/>
  <c r="R510" i="1"/>
  <c r="AM510" i="1"/>
  <c r="AL510" i="1"/>
  <c r="U510" i="1"/>
  <c r="AA513" i="1"/>
  <c r="AB513" i="1" s="1"/>
  <c r="AM516" i="1"/>
  <c r="AL516" i="1"/>
  <c r="U516" i="1"/>
  <c r="BA516" i="1"/>
  <c r="R516" i="1"/>
  <c r="AM523" i="1"/>
  <c r="AL523" i="1"/>
  <c r="U523" i="1"/>
  <c r="BA523" i="1"/>
  <c r="AM528" i="1"/>
  <c r="R528" i="1"/>
  <c r="BA528" i="1"/>
  <c r="AA529" i="1"/>
  <c r="AB529" i="1" s="1"/>
  <c r="AI529" i="1" s="1"/>
  <c r="BA559" i="1"/>
  <c r="R559" i="1"/>
  <c r="AM559" i="1"/>
  <c r="AL559" i="1"/>
  <c r="U559" i="1"/>
  <c r="AH577" i="1"/>
  <c r="AH619" i="1"/>
  <c r="AH620" i="1"/>
  <c r="AA620" i="1"/>
  <c r="AB620" i="1" s="1"/>
  <c r="X620" i="1" s="1"/>
  <c r="V620" i="1" s="1"/>
  <c r="Y620" i="1" s="1"/>
  <c r="S620" i="1" s="1"/>
  <c r="T620" i="1" s="1"/>
  <c r="U444" i="1"/>
  <c r="R445" i="1"/>
  <c r="U448" i="1"/>
  <c r="R449" i="1"/>
  <c r="AA449" i="1"/>
  <c r="AB449" i="1" s="1"/>
  <c r="X449" i="1" s="1"/>
  <c r="V449" i="1" s="1"/>
  <c r="Y449" i="1" s="1"/>
  <c r="BA450" i="1"/>
  <c r="U451" i="1"/>
  <c r="BA451" i="1"/>
  <c r="BA452" i="1"/>
  <c r="R452" i="1"/>
  <c r="BD456" i="1"/>
  <c r="BD457" i="1"/>
  <c r="BD460" i="1"/>
  <c r="BD461" i="1"/>
  <c r="AL464" i="1"/>
  <c r="BA464" i="1"/>
  <c r="R464" i="1"/>
  <c r="R467" i="1"/>
  <c r="AM467" i="1"/>
  <c r="AH469" i="1"/>
  <c r="R469" i="1"/>
  <c r="AM469" i="1"/>
  <c r="AL472" i="1"/>
  <c r="BA472" i="1"/>
  <c r="R472" i="1"/>
  <c r="R475" i="1"/>
  <c r="AM475" i="1"/>
  <c r="AH477" i="1"/>
  <c r="X477" i="1"/>
  <c r="V477" i="1" s="1"/>
  <c r="Y477" i="1" s="1"/>
  <c r="S477" i="1" s="1"/>
  <c r="T477" i="1" s="1"/>
  <c r="R477" i="1"/>
  <c r="AM477" i="1"/>
  <c r="AL480" i="1"/>
  <c r="BA480" i="1"/>
  <c r="R480" i="1"/>
  <c r="R483" i="1"/>
  <c r="AM483" i="1"/>
  <c r="AH485" i="1"/>
  <c r="BD485" i="1"/>
  <c r="AA486" i="1"/>
  <c r="AB486" i="1" s="1"/>
  <c r="X486" i="1" s="1"/>
  <c r="V486" i="1" s="1"/>
  <c r="Y486" i="1" s="1"/>
  <c r="AA490" i="1"/>
  <c r="AB490" i="1" s="1"/>
  <c r="X490" i="1" s="1"/>
  <c r="V490" i="1" s="1"/>
  <c r="Y490" i="1" s="1"/>
  <c r="S490" i="1" s="1"/>
  <c r="T490" i="1" s="1"/>
  <c r="AH490" i="1"/>
  <c r="U493" i="1"/>
  <c r="BA493" i="1"/>
  <c r="R493" i="1"/>
  <c r="AM493" i="1"/>
  <c r="AA506" i="1"/>
  <c r="AB506" i="1" s="1"/>
  <c r="AH506" i="1"/>
  <c r="U509" i="1"/>
  <c r="BA509" i="1"/>
  <c r="R509" i="1"/>
  <c r="AM509" i="1"/>
  <c r="AA522" i="1"/>
  <c r="AB522" i="1" s="1"/>
  <c r="X522" i="1" s="1"/>
  <c r="V522" i="1" s="1"/>
  <c r="Y522" i="1" s="1"/>
  <c r="AH522" i="1"/>
  <c r="AI524" i="1"/>
  <c r="AA528" i="1"/>
  <c r="AB528" i="1" s="1"/>
  <c r="AA530" i="1"/>
  <c r="AB530" i="1" s="1"/>
  <c r="X530" i="1" s="1"/>
  <c r="V530" i="1" s="1"/>
  <c r="Y530" i="1" s="1"/>
  <c r="S530" i="1" s="1"/>
  <c r="T530" i="1" s="1"/>
  <c r="AA564" i="1"/>
  <c r="AB564" i="1" s="1"/>
  <c r="AA452" i="1"/>
  <c r="AB452" i="1" s="1"/>
  <c r="BD464" i="1"/>
  <c r="Z464" i="1"/>
  <c r="R466" i="1"/>
  <c r="AM466" i="1"/>
  <c r="AL466" i="1"/>
  <c r="U466" i="1"/>
  <c r="BD472" i="1"/>
  <c r="Z472" i="1"/>
  <c r="R474" i="1"/>
  <c r="AM474" i="1"/>
  <c r="AL474" i="1"/>
  <c r="U474" i="1"/>
  <c r="BD480" i="1"/>
  <c r="Z480" i="1"/>
  <c r="R482" i="1"/>
  <c r="AM482" i="1"/>
  <c r="AL482" i="1"/>
  <c r="U482" i="1"/>
  <c r="AI483" i="1"/>
  <c r="R486" i="1"/>
  <c r="AM486" i="1"/>
  <c r="AL486" i="1"/>
  <c r="U486" i="1"/>
  <c r="AM487" i="1"/>
  <c r="AL487" i="1"/>
  <c r="U487" i="1"/>
  <c r="BA487" i="1"/>
  <c r="AH489" i="1"/>
  <c r="BA490" i="1"/>
  <c r="R490" i="1"/>
  <c r="AM490" i="1"/>
  <c r="AL490" i="1"/>
  <c r="U490" i="1"/>
  <c r="AA491" i="1"/>
  <c r="AB491" i="1" s="1"/>
  <c r="AI491" i="1" s="1"/>
  <c r="AA493" i="1"/>
  <c r="AB493" i="1" s="1"/>
  <c r="AM496" i="1"/>
  <c r="AL496" i="1"/>
  <c r="U496" i="1"/>
  <c r="BA496" i="1"/>
  <c r="R496" i="1"/>
  <c r="AM503" i="1"/>
  <c r="AL503" i="1"/>
  <c r="U503" i="1"/>
  <c r="BA503" i="1"/>
  <c r="AH505" i="1"/>
  <c r="BA506" i="1"/>
  <c r="R506" i="1"/>
  <c r="AM506" i="1"/>
  <c r="AL506" i="1"/>
  <c r="U506" i="1"/>
  <c r="AA507" i="1"/>
  <c r="AB507" i="1" s="1"/>
  <c r="X507" i="1" s="1"/>
  <c r="V507" i="1" s="1"/>
  <c r="Y507" i="1" s="1"/>
  <c r="S507" i="1" s="1"/>
  <c r="T507" i="1" s="1"/>
  <c r="AA509" i="1"/>
  <c r="AB509" i="1" s="1"/>
  <c r="AM512" i="1"/>
  <c r="AL512" i="1"/>
  <c r="U512" i="1"/>
  <c r="BA512" i="1"/>
  <c r="R512" i="1"/>
  <c r="AM519" i="1"/>
  <c r="AL519" i="1"/>
  <c r="U519" i="1"/>
  <c r="BA519" i="1"/>
  <c r="AH521" i="1"/>
  <c r="BA522" i="1"/>
  <c r="R522" i="1"/>
  <c r="AM522" i="1"/>
  <c r="AL522" i="1"/>
  <c r="U522" i="1"/>
  <c r="AA523" i="1"/>
  <c r="AB523" i="1" s="1"/>
  <c r="AL525" i="1"/>
  <c r="U525" i="1"/>
  <c r="AM525" i="1"/>
  <c r="R525" i="1"/>
  <c r="BA525" i="1"/>
  <c r="AI527" i="1"/>
  <c r="AH529" i="1"/>
  <c r="X529" i="1"/>
  <c r="V529" i="1" s="1"/>
  <c r="Y529" i="1" s="1"/>
  <c r="S529" i="1" s="1"/>
  <c r="T529" i="1" s="1"/>
  <c r="AH531" i="1"/>
  <c r="X531" i="1"/>
  <c r="V531" i="1" s="1"/>
  <c r="Y531" i="1" s="1"/>
  <c r="AC533" i="1"/>
  <c r="AG533" i="1" s="1"/>
  <c r="AJ533" i="1"/>
  <c r="AI533" i="1"/>
  <c r="AH558" i="1"/>
  <c r="AM568" i="1"/>
  <c r="AL568" i="1"/>
  <c r="U568" i="1"/>
  <c r="BA568" i="1"/>
  <c r="R568" i="1"/>
  <c r="AA569" i="1"/>
  <c r="AB569" i="1" s="1"/>
  <c r="AM581" i="1"/>
  <c r="AL581" i="1"/>
  <c r="U581" i="1"/>
  <c r="BA581" i="1"/>
  <c r="R581" i="1"/>
  <c r="AH593" i="1"/>
  <c r="AC608" i="1"/>
  <c r="AG608" i="1" s="1"/>
  <c r="AJ608" i="1"/>
  <c r="AI608" i="1"/>
  <c r="AM442" i="1"/>
  <c r="U442" i="1"/>
  <c r="AL445" i="1"/>
  <c r="AM446" i="1"/>
  <c r="U446" i="1"/>
  <c r="AL449" i="1"/>
  <c r="BD452" i="1"/>
  <c r="AA454" i="1"/>
  <c r="AB454" i="1" s="1"/>
  <c r="AA455" i="1"/>
  <c r="AB455" i="1" s="1"/>
  <c r="AL455" i="1"/>
  <c r="U455" i="1"/>
  <c r="BA455" i="1"/>
  <c r="AA458" i="1"/>
  <c r="AB458" i="1" s="1"/>
  <c r="X458" i="1" s="1"/>
  <c r="V458" i="1" s="1"/>
  <c r="Y458" i="1" s="1"/>
  <c r="S458" i="1" s="1"/>
  <c r="T458" i="1" s="1"/>
  <c r="AA459" i="1"/>
  <c r="AB459" i="1" s="1"/>
  <c r="AI459" i="1" s="1"/>
  <c r="AL459" i="1"/>
  <c r="U459" i="1"/>
  <c r="BA459" i="1"/>
  <c r="AA462" i="1"/>
  <c r="AB462" i="1" s="1"/>
  <c r="AD464" i="1"/>
  <c r="BD469" i="1"/>
  <c r="X471" i="1"/>
  <c r="V471" i="1" s="1"/>
  <c r="Y471" i="1" s="1"/>
  <c r="S471" i="1" s="1"/>
  <c r="T471" i="1" s="1"/>
  <c r="AD472" i="1"/>
  <c r="U477" i="1"/>
  <c r="AI477" i="1"/>
  <c r="BD477" i="1"/>
  <c r="AD480" i="1"/>
  <c r="AA487" i="1"/>
  <c r="AB487" i="1" s="1"/>
  <c r="U489" i="1"/>
  <c r="BA489" i="1"/>
  <c r="R489" i="1"/>
  <c r="AM489" i="1"/>
  <c r="X499" i="1"/>
  <c r="V499" i="1" s="1"/>
  <c r="Y499" i="1" s="1"/>
  <c r="S499" i="1" s="1"/>
  <c r="T499" i="1" s="1"/>
  <c r="AA502" i="1"/>
  <c r="AB502" i="1" s="1"/>
  <c r="AH502" i="1"/>
  <c r="U505" i="1"/>
  <c r="BA505" i="1"/>
  <c r="R505" i="1"/>
  <c r="AM505" i="1"/>
  <c r="X515" i="1"/>
  <c r="V515" i="1" s="1"/>
  <c r="Y515" i="1" s="1"/>
  <c r="S515" i="1" s="1"/>
  <c r="T515" i="1" s="1"/>
  <c r="AA518" i="1"/>
  <c r="AB518" i="1" s="1"/>
  <c r="X518" i="1" s="1"/>
  <c r="V518" i="1" s="1"/>
  <c r="Y518" i="1" s="1"/>
  <c r="AH518" i="1"/>
  <c r="U521" i="1"/>
  <c r="BA521" i="1"/>
  <c r="R521" i="1"/>
  <c r="AM521" i="1"/>
  <c r="AH535" i="1"/>
  <c r="AH587" i="1"/>
  <c r="AH616" i="1"/>
  <c r="AA616" i="1"/>
  <c r="AB616" i="1" s="1"/>
  <c r="X616" i="1" s="1"/>
  <c r="V616" i="1" s="1"/>
  <c r="Y616" i="1" s="1"/>
  <c r="S616" i="1" s="1"/>
  <c r="T616" i="1" s="1"/>
  <c r="R526" i="1"/>
  <c r="AL527" i="1"/>
  <c r="U530" i="1"/>
  <c r="U532" i="1"/>
  <c r="X533" i="1"/>
  <c r="V533" i="1" s="1"/>
  <c r="Y533" i="1" s="1"/>
  <c r="AD535" i="1"/>
  <c r="AD537" i="1"/>
  <c r="AA537" i="1"/>
  <c r="AB537" i="1" s="1"/>
  <c r="AD539" i="1"/>
  <c r="AD541" i="1"/>
  <c r="AA541" i="1"/>
  <c r="AB541" i="1" s="1"/>
  <c r="AD543" i="1"/>
  <c r="AD545" i="1"/>
  <c r="AA545" i="1"/>
  <c r="AB545" i="1" s="1"/>
  <c r="AD547" i="1"/>
  <c r="AD549" i="1"/>
  <c r="AA549" i="1"/>
  <c r="AB549" i="1" s="1"/>
  <c r="AD551" i="1"/>
  <c r="AD553" i="1"/>
  <c r="AA553" i="1"/>
  <c r="AB553" i="1" s="1"/>
  <c r="AD555" i="1"/>
  <c r="AA559" i="1"/>
  <c r="AB559" i="1" s="1"/>
  <c r="AH562" i="1"/>
  <c r="BA563" i="1"/>
  <c r="R563" i="1"/>
  <c r="AM563" i="1"/>
  <c r="AL563" i="1"/>
  <c r="U563" i="1"/>
  <c r="AH567" i="1"/>
  <c r="AA568" i="1"/>
  <c r="AB568" i="1" s="1"/>
  <c r="AD569" i="1"/>
  <c r="AM572" i="1"/>
  <c r="AL572" i="1"/>
  <c r="U572" i="1"/>
  <c r="BA572" i="1"/>
  <c r="AA573" i="1"/>
  <c r="AB573" i="1" s="1"/>
  <c r="X573" i="1" s="1"/>
  <c r="V573" i="1" s="1"/>
  <c r="Y573" i="1" s="1"/>
  <c r="BA587" i="1"/>
  <c r="R587" i="1"/>
  <c r="AM587" i="1"/>
  <c r="AL587" i="1"/>
  <c r="U587" i="1"/>
  <c r="AA588" i="1"/>
  <c r="AB588" i="1" s="1"/>
  <c r="X588" i="1" s="1"/>
  <c r="V588" i="1" s="1"/>
  <c r="Y588" i="1" s="1"/>
  <c r="S588" i="1" s="1"/>
  <c r="T588" i="1" s="1"/>
  <c r="AD589" i="1"/>
  <c r="AH590" i="1"/>
  <c r="AA595" i="1"/>
  <c r="AB595" i="1" s="1"/>
  <c r="AM597" i="1"/>
  <c r="AL597" i="1"/>
  <c r="U597" i="1"/>
  <c r="BA597" i="1"/>
  <c r="R597" i="1"/>
  <c r="AH606" i="1"/>
  <c r="AL613" i="1"/>
  <c r="BA613" i="1"/>
  <c r="R613" i="1"/>
  <c r="AM613" i="1"/>
  <c r="U613" i="1"/>
  <c r="AI620" i="1"/>
  <c r="AA622" i="1"/>
  <c r="AB622" i="1" s="1"/>
  <c r="X622" i="1" s="1"/>
  <c r="V622" i="1" s="1"/>
  <c r="Y622" i="1" s="1"/>
  <c r="S622" i="1" s="1"/>
  <c r="T622" i="1" s="1"/>
  <c r="AA626" i="1"/>
  <c r="AB626" i="1" s="1"/>
  <c r="AH629" i="1"/>
  <c r="AH632" i="1"/>
  <c r="AL649" i="1"/>
  <c r="U649" i="1"/>
  <c r="BA649" i="1"/>
  <c r="R649" i="1"/>
  <c r="AM649" i="1"/>
  <c r="AH653" i="1"/>
  <c r="AH669" i="1"/>
  <c r="AM680" i="1"/>
  <c r="AL680" i="1"/>
  <c r="U680" i="1"/>
  <c r="BA680" i="1"/>
  <c r="R680" i="1"/>
  <c r="AH701" i="1"/>
  <c r="Z488" i="1"/>
  <c r="Z492" i="1"/>
  <c r="Z496" i="1"/>
  <c r="Z500" i="1"/>
  <c r="Z504" i="1"/>
  <c r="Z508" i="1"/>
  <c r="Z512" i="1"/>
  <c r="Z516" i="1"/>
  <c r="Z520" i="1"/>
  <c r="AL526" i="1"/>
  <c r="U527" i="1"/>
  <c r="AM527" i="1"/>
  <c r="AM557" i="1"/>
  <c r="AL557" i="1"/>
  <c r="U557" i="1"/>
  <c r="BA557" i="1"/>
  <c r="R557" i="1"/>
  <c r="AH566" i="1"/>
  <c r="BA567" i="1"/>
  <c r="R567" i="1"/>
  <c r="AM567" i="1"/>
  <c r="AL567" i="1"/>
  <c r="U567" i="1"/>
  <c r="AH571" i="1"/>
  <c r="AA572" i="1"/>
  <c r="AB572" i="1" s="1"/>
  <c r="AM576" i="1"/>
  <c r="AL576" i="1"/>
  <c r="U576" i="1"/>
  <c r="BA576" i="1"/>
  <c r="AA577" i="1"/>
  <c r="AB577" i="1" s="1"/>
  <c r="AI587" i="1"/>
  <c r="AH591" i="1"/>
  <c r="AM592" i="1"/>
  <c r="AL592" i="1"/>
  <c r="U592" i="1"/>
  <c r="BA592" i="1"/>
  <c r="AA593" i="1"/>
  <c r="AB593" i="1" s="1"/>
  <c r="AH605" i="1"/>
  <c r="AI607" i="1"/>
  <c r="AH609" i="1"/>
  <c r="AH625" i="1"/>
  <c r="AI628" i="1"/>
  <c r="AH628" i="1"/>
  <c r="AA628" i="1"/>
  <c r="AB628" i="1" s="1"/>
  <c r="BD630" i="1"/>
  <c r="Z630" i="1"/>
  <c r="AH649" i="1"/>
  <c r="AH663" i="1"/>
  <c r="AA663" i="1"/>
  <c r="AB663" i="1" s="1"/>
  <c r="BD525" i="1"/>
  <c r="U526" i="1"/>
  <c r="AD531" i="1"/>
  <c r="R531" i="1"/>
  <c r="AL531" i="1"/>
  <c r="AM533" i="1"/>
  <c r="AL533" i="1"/>
  <c r="U533" i="1"/>
  <c r="R533" i="1"/>
  <c r="R536" i="1"/>
  <c r="R538" i="1"/>
  <c r="R540" i="1"/>
  <c r="R542" i="1"/>
  <c r="R544" i="1"/>
  <c r="R546" i="1"/>
  <c r="R548" i="1"/>
  <c r="R550" i="1"/>
  <c r="R552" i="1"/>
  <c r="R554" i="1"/>
  <c r="AM561" i="1"/>
  <c r="AL561" i="1"/>
  <c r="U561" i="1"/>
  <c r="BA561" i="1"/>
  <c r="R561" i="1"/>
  <c r="AA567" i="1"/>
  <c r="AB567" i="1" s="1"/>
  <c r="AI567" i="1" s="1"/>
  <c r="AH570" i="1"/>
  <c r="BA571" i="1"/>
  <c r="R571" i="1"/>
  <c r="AM571" i="1"/>
  <c r="AL571" i="1"/>
  <c r="U571" i="1"/>
  <c r="AH575" i="1"/>
  <c r="AA576" i="1"/>
  <c r="AB576" i="1" s="1"/>
  <c r="AD577" i="1"/>
  <c r="AM580" i="1"/>
  <c r="AL580" i="1"/>
  <c r="U580" i="1"/>
  <c r="BA580" i="1"/>
  <c r="AA581" i="1"/>
  <c r="AB581" i="1" s="1"/>
  <c r="X581" i="1" s="1"/>
  <c r="V581" i="1" s="1"/>
  <c r="Y581" i="1" s="1"/>
  <c r="S581" i="1" s="1"/>
  <c r="T581" i="1" s="1"/>
  <c r="AA583" i="1"/>
  <c r="AB583" i="1" s="1"/>
  <c r="AM585" i="1"/>
  <c r="AL585" i="1"/>
  <c r="U585" i="1"/>
  <c r="BA585" i="1"/>
  <c r="R585" i="1"/>
  <c r="BA591" i="1"/>
  <c r="R591" i="1"/>
  <c r="AM591" i="1"/>
  <c r="AL591" i="1"/>
  <c r="U591" i="1"/>
  <c r="AA592" i="1"/>
  <c r="AB592" i="1" s="1"/>
  <c r="X592" i="1" s="1"/>
  <c r="V592" i="1" s="1"/>
  <c r="Y592" i="1" s="1"/>
  <c r="S592" i="1" s="1"/>
  <c r="T592" i="1" s="1"/>
  <c r="AD593" i="1"/>
  <c r="AH594" i="1"/>
  <c r="AM601" i="1"/>
  <c r="AL601" i="1"/>
  <c r="U601" i="1"/>
  <c r="BA601" i="1"/>
  <c r="R601" i="1"/>
  <c r="AL609" i="1"/>
  <c r="BA609" i="1"/>
  <c r="U609" i="1"/>
  <c r="AM609" i="1"/>
  <c r="R609" i="1"/>
  <c r="AA610" i="1"/>
  <c r="AB610" i="1" s="1"/>
  <c r="AI610" i="1" s="1"/>
  <c r="R655" i="1"/>
  <c r="AM655" i="1"/>
  <c r="AL655" i="1"/>
  <c r="U655" i="1"/>
  <c r="BA655" i="1"/>
  <c r="AH689" i="1"/>
  <c r="AM529" i="1"/>
  <c r="AA534" i="1"/>
  <c r="AB534" i="1" s="1"/>
  <c r="X534" i="1" s="1"/>
  <c r="V534" i="1" s="1"/>
  <c r="Y534" i="1" s="1"/>
  <c r="AM565" i="1"/>
  <c r="AL565" i="1"/>
  <c r="U565" i="1"/>
  <c r="BA565" i="1"/>
  <c r="R565" i="1"/>
  <c r="AA571" i="1"/>
  <c r="AB571" i="1" s="1"/>
  <c r="AH574" i="1"/>
  <c r="BA575" i="1"/>
  <c r="R575" i="1"/>
  <c r="AM575" i="1"/>
  <c r="AL575" i="1"/>
  <c r="U575" i="1"/>
  <c r="AH579" i="1"/>
  <c r="AA580" i="1"/>
  <c r="AB580" i="1" s="1"/>
  <c r="X580" i="1" s="1"/>
  <c r="V580" i="1" s="1"/>
  <c r="Y580" i="1" s="1"/>
  <c r="S580" i="1" s="1"/>
  <c r="T580" i="1" s="1"/>
  <c r="AD581" i="1"/>
  <c r="AH582" i="1"/>
  <c r="AH595" i="1"/>
  <c r="X595" i="1"/>
  <c r="V595" i="1" s="1"/>
  <c r="Y595" i="1" s="1"/>
  <c r="AM596" i="1"/>
  <c r="AL596" i="1"/>
  <c r="U596" i="1"/>
  <c r="BA596" i="1"/>
  <c r="AA597" i="1"/>
  <c r="AB597" i="1" s="1"/>
  <c r="AA603" i="1"/>
  <c r="AB603" i="1" s="1"/>
  <c r="AH623" i="1"/>
  <c r="BD625" i="1"/>
  <c r="Z625" i="1"/>
  <c r="AH633" i="1"/>
  <c r="AH681" i="1"/>
  <c r="AJ532" i="1"/>
  <c r="AI532" i="1"/>
  <c r="U534" i="1"/>
  <c r="BA534" i="1"/>
  <c r="AM534" i="1"/>
  <c r="AI550" i="1"/>
  <c r="AM556" i="1"/>
  <c r="AL556" i="1"/>
  <c r="U556" i="1"/>
  <c r="BA556" i="1"/>
  <c r="AA557" i="1"/>
  <c r="AB557" i="1" s="1"/>
  <c r="AM569" i="1"/>
  <c r="AL569" i="1"/>
  <c r="U569" i="1"/>
  <c r="BA569" i="1"/>
  <c r="R569" i="1"/>
  <c r="AA575" i="1"/>
  <c r="AB575" i="1" s="1"/>
  <c r="X575" i="1" s="1"/>
  <c r="V575" i="1" s="1"/>
  <c r="Y575" i="1" s="1"/>
  <c r="AH578" i="1"/>
  <c r="BA579" i="1"/>
  <c r="R579" i="1"/>
  <c r="AM579" i="1"/>
  <c r="AL579" i="1"/>
  <c r="U579" i="1"/>
  <c r="AA587" i="1"/>
  <c r="AB587" i="1" s="1"/>
  <c r="X587" i="1" s="1"/>
  <c r="V587" i="1" s="1"/>
  <c r="Y587" i="1" s="1"/>
  <c r="AM589" i="1"/>
  <c r="AL589" i="1"/>
  <c r="U589" i="1"/>
  <c r="BA589" i="1"/>
  <c r="R589" i="1"/>
  <c r="BA595" i="1"/>
  <c r="R595" i="1"/>
  <c r="AM595" i="1"/>
  <c r="AL595" i="1"/>
  <c r="U595" i="1"/>
  <c r="AA596" i="1"/>
  <c r="AB596" i="1" s="1"/>
  <c r="AH598" i="1"/>
  <c r="AA609" i="1"/>
  <c r="AB609" i="1" s="1"/>
  <c r="X612" i="1"/>
  <c r="V612" i="1" s="1"/>
  <c r="Y612" i="1" s="1"/>
  <c r="S612" i="1" s="1"/>
  <c r="T612" i="1" s="1"/>
  <c r="AH612" i="1"/>
  <c r="AK612" i="1" s="1"/>
  <c r="AA664" i="1"/>
  <c r="AB664" i="1" s="1"/>
  <c r="Z674" i="1"/>
  <c r="BD674" i="1"/>
  <c r="Z704" i="1"/>
  <c r="BD704" i="1"/>
  <c r="AD525" i="1"/>
  <c r="AD529" i="1"/>
  <c r="AC532" i="1"/>
  <c r="AG532" i="1" s="1"/>
  <c r="X532" i="1"/>
  <c r="V532" i="1" s="1"/>
  <c r="Y532" i="1" s="1"/>
  <c r="S532" i="1" s="1"/>
  <c r="T532" i="1" s="1"/>
  <c r="BA535" i="1"/>
  <c r="R535" i="1"/>
  <c r="AM535" i="1"/>
  <c r="AL535" i="1"/>
  <c r="U535" i="1"/>
  <c r="AA536" i="1"/>
  <c r="AB536" i="1" s="1"/>
  <c r="AM536" i="1"/>
  <c r="U536" i="1"/>
  <c r="BA536" i="1"/>
  <c r="AM537" i="1"/>
  <c r="AL537" i="1"/>
  <c r="U537" i="1"/>
  <c r="BA537" i="1"/>
  <c r="R537" i="1"/>
  <c r="AA538" i="1"/>
  <c r="AB538" i="1" s="1"/>
  <c r="AI538" i="1" s="1"/>
  <c r="U538" i="1"/>
  <c r="BA538" i="1"/>
  <c r="AM538" i="1"/>
  <c r="BA539" i="1"/>
  <c r="R539" i="1"/>
  <c r="AM539" i="1"/>
  <c r="AL539" i="1"/>
  <c r="U539" i="1"/>
  <c r="AA540" i="1"/>
  <c r="AB540" i="1" s="1"/>
  <c r="X540" i="1" s="1"/>
  <c r="V540" i="1" s="1"/>
  <c r="Y540" i="1" s="1"/>
  <c r="AM540" i="1"/>
  <c r="U540" i="1"/>
  <c r="BA540" i="1"/>
  <c r="AM541" i="1"/>
  <c r="AL541" i="1"/>
  <c r="U541" i="1"/>
  <c r="BA541" i="1"/>
  <c r="R541" i="1"/>
  <c r="AA542" i="1"/>
  <c r="AB542" i="1" s="1"/>
  <c r="X542" i="1" s="1"/>
  <c r="V542" i="1" s="1"/>
  <c r="Y542" i="1" s="1"/>
  <c r="U542" i="1"/>
  <c r="BA542" i="1"/>
  <c r="AM542" i="1"/>
  <c r="BA543" i="1"/>
  <c r="R543" i="1"/>
  <c r="AM543" i="1"/>
  <c r="AL543" i="1"/>
  <c r="U543" i="1"/>
  <c r="AM544" i="1"/>
  <c r="U544" i="1"/>
  <c r="BA544" i="1"/>
  <c r="AM545" i="1"/>
  <c r="AL545" i="1"/>
  <c r="U545" i="1"/>
  <c r="BA545" i="1"/>
  <c r="R545" i="1"/>
  <c r="AA546" i="1"/>
  <c r="AB546" i="1" s="1"/>
  <c r="U546" i="1"/>
  <c r="BA546" i="1"/>
  <c r="AM546" i="1"/>
  <c r="BA547" i="1"/>
  <c r="R547" i="1"/>
  <c r="AM547" i="1"/>
  <c r="AL547" i="1"/>
  <c r="U547" i="1"/>
  <c r="AA548" i="1"/>
  <c r="AB548" i="1" s="1"/>
  <c r="AM548" i="1"/>
  <c r="U548" i="1"/>
  <c r="BA548" i="1"/>
  <c r="AM549" i="1"/>
  <c r="AL549" i="1"/>
  <c r="U549" i="1"/>
  <c r="BA549" i="1"/>
  <c r="R549" i="1"/>
  <c r="AA550" i="1"/>
  <c r="AB550" i="1" s="1"/>
  <c r="X550" i="1" s="1"/>
  <c r="V550" i="1" s="1"/>
  <c r="Y550" i="1" s="1"/>
  <c r="U550" i="1"/>
  <c r="BA550" i="1"/>
  <c r="AM550" i="1"/>
  <c r="BA551" i="1"/>
  <c r="R551" i="1"/>
  <c r="AM551" i="1"/>
  <c r="AL551" i="1"/>
  <c r="U551" i="1"/>
  <c r="AA552" i="1"/>
  <c r="AB552" i="1" s="1"/>
  <c r="X552" i="1" s="1"/>
  <c r="V552" i="1" s="1"/>
  <c r="Y552" i="1" s="1"/>
  <c r="S552" i="1" s="1"/>
  <c r="T552" i="1" s="1"/>
  <c r="AM552" i="1"/>
  <c r="U552" i="1"/>
  <c r="BA552" i="1"/>
  <c r="AM553" i="1"/>
  <c r="AL553" i="1"/>
  <c r="U553" i="1"/>
  <c r="BA553" i="1"/>
  <c r="R553" i="1"/>
  <c r="AA554" i="1"/>
  <c r="AB554" i="1" s="1"/>
  <c r="AI554" i="1" s="1"/>
  <c r="U554" i="1"/>
  <c r="BA554" i="1"/>
  <c r="AM554" i="1"/>
  <c r="BA555" i="1"/>
  <c r="R555" i="1"/>
  <c r="AM555" i="1"/>
  <c r="AL555" i="1"/>
  <c r="U555" i="1"/>
  <c r="AA556" i="1"/>
  <c r="AB556" i="1" s="1"/>
  <c r="AD557" i="1"/>
  <c r="AM560" i="1"/>
  <c r="AL560" i="1"/>
  <c r="U560" i="1"/>
  <c r="BA560" i="1"/>
  <c r="AA561" i="1"/>
  <c r="AB561" i="1" s="1"/>
  <c r="X561" i="1" s="1"/>
  <c r="V561" i="1" s="1"/>
  <c r="Y561" i="1" s="1"/>
  <c r="X564" i="1"/>
  <c r="V564" i="1" s="1"/>
  <c r="Y564" i="1" s="1"/>
  <c r="S564" i="1" s="1"/>
  <c r="T564" i="1" s="1"/>
  <c r="AM573" i="1"/>
  <c r="AL573" i="1"/>
  <c r="U573" i="1"/>
  <c r="BA573" i="1"/>
  <c r="R573" i="1"/>
  <c r="AA579" i="1"/>
  <c r="AB579" i="1" s="1"/>
  <c r="X579" i="1" s="1"/>
  <c r="V579" i="1" s="1"/>
  <c r="Y579" i="1" s="1"/>
  <c r="AH583" i="1"/>
  <c r="AM584" i="1"/>
  <c r="AL584" i="1"/>
  <c r="U584" i="1"/>
  <c r="BA584" i="1"/>
  <c r="AA585" i="1"/>
  <c r="AB585" i="1" s="1"/>
  <c r="AI595" i="1"/>
  <c r="AH599" i="1"/>
  <c r="AM600" i="1"/>
  <c r="AL600" i="1"/>
  <c r="U600" i="1"/>
  <c r="BA600" i="1"/>
  <c r="AA601" i="1"/>
  <c r="AB601" i="1" s="1"/>
  <c r="Z605" i="1"/>
  <c r="AH611" i="1"/>
  <c r="AA611" i="1"/>
  <c r="AB611" i="1" s="1"/>
  <c r="X611" i="1" s="1"/>
  <c r="V611" i="1" s="1"/>
  <c r="Y611" i="1" s="1"/>
  <c r="U612" i="1"/>
  <c r="BA612" i="1"/>
  <c r="AM612" i="1"/>
  <c r="AL612" i="1"/>
  <c r="R612" i="1"/>
  <c r="AJ632" i="1"/>
  <c r="AH636" i="1"/>
  <c r="AA636" i="1"/>
  <c r="AB636" i="1" s="1"/>
  <c r="X636" i="1" s="1"/>
  <c r="V636" i="1" s="1"/>
  <c r="Y636" i="1" s="1"/>
  <c r="AC651" i="1"/>
  <c r="AG651" i="1" s="1"/>
  <c r="AJ651" i="1"/>
  <c r="AI651" i="1"/>
  <c r="AH665" i="1"/>
  <c r="AM668" i="1"/>
  <c r="AL668" i="1"/>
  <c r="U668" i="1"/>
  <c r="BA668" i="1"/>
  <c r="R668" i="1"/>
  <c r="AA687" i="1"/>
  <c r="AB687" i="1" s="1"/>
  <c r="AC695" i="1"/>
  <c r="AG695" i="1" s="1"/>
  <c r="AJ695" i="1"/>
  <c r="AI695" i="1"/>
  <c r="AL529" i="1"/>
  <c r="U529" i="1"/>
  <c r="AM532" i="1"/>
  <c r="BA532" i="1"/>
  <c r="AA535" i="1"/>
  <c r="AB535" i="1" s="1"/>
  <c r="AI535" i="1" s="1"/>
  <c r="AA539" i="1"/>
  <c r="AB539" i="1" s="1"/>
  <c r="AI539" i="1" s="1"/>
  <c r="AA543" i="1"/>
  <c r="AB543" i="1" s="1"/>
  <c r="AA547" i="1"/>
  <c r="AB547" i="1" s="1"/>
  <c r="AI547" i="1" s="1"/>
  <c r="AA551" i="1"/>
  <c r="AB551" i="1" s="1"/>
  <c r="AA555" i="1"/>
  <c r="AB555" i="1" s="1"/>
  <c r="AH559" i="1"/>
  <c r="AA560" i="1"/>
  <c r="AB560" i="1" s="1"/>
  <c r="X560" i="1" s="1"/>
  <c r="V560" i="1" s="1"/>
  <c r="Y560" i="1" s="1"/>
  <c r="S560" i="1" s="1"/>
  <c r="T560" i="1" s="1"/>
  <c r="AD561" i="1"/>
  <c r="AM564" i="1"/>
  <c r="AL564" i="1"/>
  <c r="U564" i="1"/>
  <c r="BA564" i="1"/>
  <c r="AA565" i="1"/>
  <c r="AB565" i="1" s="1"/>
  <c r="X568" i="1"/>
  <c r="V568" i="1" s="1"/>
  <c r="Y568" i="1" s="1"/>
  <c r="S568" i="1" s="1"/>
  <c r="T568" i="1" s="1"/>
  <c r="AM577" i="1"/>
  <c r="AL577" i="1"/>
  <c r="U577" i="1"/>
  <c r="BA577" i="1"/>
  <c r="R577" i="1"/>
  <c r="BA583" i="1"/>
  <c r="R583" i="1"/>
  <c r="AM583" i="1"/>
  <c r="AL583" i="1"/>
  <c r="U583" i="1"/>
  <c r="AA584" i="1"/>
  <c r="AB584" i="1" s="1"/>
  <c r="AD585" i="1"/>
  <c r="AH586" i="1"/>
  <c r="AA591" i="1"/>
  <c r="AB591" i="1" s="1"/>
  <c r="AM593" i="1"/>
  <c r="AL593" i="1"/>
  <c r="U593" i="1"/>
  <c r="BA593" i="1"/>
  <c r="R593" i="1"/>
  <c r="BA599" i="1"/>
  <c r="R599" i="1"/>
  <c r="AM599" i="1"/>
  <c r="AL599" i="1"/>
  <c r="U599" i="1"/>
  <c r="AA600" i="1"/>
  <c r="AB600" i="1" s="1"/>
  <c r="AD601" i="1"/>
  <c r="AH602" i="1"/>
  <c r="AC612" i="1"/>
  <c r="AG612" i="1" s="1"/>
  <c r="AI612" i="1"/>
  <c r="AL636" i="1"/>
  <c r="U636" i="1"/>
  <c r="R636" i="1"/>
  <c r="BA636" i="1"/>
  <c r="AM636" i="1"/>
  <c r="Z646" i="1"/>
  <c r="BD646" i="1"/>
  <c r="AH672" i="1"/>
  <c r="AC679" i="1"/>
  <c r="AG679" i="1" s="1"/>
  <c r="AJ679" i="1"/>
  <c r="AI679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U603" i="1"/>
  <c r="AL603" i="1"/>
  <c r="AM604" i="1"/>
  <c r="U605" i="1"/>
  <c r="AD605" i="1"/>
  <c r="BD609" i="1"/>
  <c r="U610" i="1"/>
  <c r="AM610" i="1"/>
  <c r="R619" i="1"/>
  <c r="AM619" i="1"/>
  <c r="AL619" i="1"/>
  <c r="AM626" i="1"/>
  <c r="BD629" i="1"/>
  <c r="Z629" i="1"/>
  <c r="AL633" i="1"/>
  <c r="BA633" i="1"/>
  <c r="R633" i="1"/>
  <c r="U634" i="1"/>
  <c r="BD634" i="1"/>
  <c r="Z638" i="1"/>
  <c r="BD638" i="1"/>
  <c r="Z642" i="1"/>
  <c r="BD642" i="1"/>
  <c r="BD649" i="1"/>
  <c r="Z650" i="1"/>
  <c r="BD650" i="1"/>
  <c r="AL653" i="1"/>
  <c r="U653" i="1"/>
  <c r="BA653" i="1"/>
  <c r="R653" i="1"/>
  <c r="R659" i="1"/>
  <c r="AM659" i="1"/>
  <c r="AL659" i="1"/>
  <c r="U659" i="1"/>
  <c r="AH667" i="1"/>
  <c r="X667" i="1"/>
  <c r="V667" i="1" s="1"/>
  <c r="Y667" i="1" s="1"/>
  <c r="AA668" i="1"/>
  <c r="AB668" i="1" s="1"/>
  <c r="AI668" i="1" s="1"/>
  <c r="AM672" i="1"/>
  <c r="AL672" i="1"/>
  <c r="U672" i="1"/>
  <c r="BA672" i="1"/>
  <c r="R672" i="1"/>
  <c r="AH676" i="1"/>
  <c r="Z678" i="1"/>
  <c r="BD678" i="1"/>
  <c r="AA680" i="1"/>
  <c r="AB680" i="1" s="1"/>
  <c r="AL689" i="1"/>
  <c r="U689" i="1"/>
  <c r="BA689" i="1"/>
  <c r="R689" i="1"/>
  <c r="AH692" i="1"/>
  <c r="Z694" i="1"/>
  <c r="BD694" i="1"/>
  <c r="AA696" i="1"/>
  <c r="AB696" i="1" s="1"/>
  <c r="X696" i="1" s="1"/>
  <c r="V696" i="1" s="1"/>
  <c r="Y696" i="1" s="1"/>
  <c r="AA702" i="1"/>
  <c r="AB702" i="1" s="1"/>
  <c r="AJ712" i="1"/>
  <c r="AI712" i="1"/>
  <c r="AC712" i="1"/>
  <c r="AG712" i="1" s="1"/>
  <c r="R713" i="1"/>
  <c r="AM713" i="1"/>
  <c r="AL713" i="1"/>
  <c r="U713" i="1"/>
  <c r="BA713" i="1"/>
  <c r="BD531" i="1"/>
  <c r="R611" i="1"/>
  <c r="AM611" i="1"/>
  <c r="AA618" i="1"/>
  <c r="AB618" i="1" s="1"/>
  <c r="Z619" i="1"/>
  <c r="BD619" i="1"/>
  <c r="R623" i="1"/>
  <c r="AM623" i="1"/>
  <c r="AL623" i="1"/>
  <c r="BD633" i="1"/>
  <c r="Z633" i="1"/>
  <c r="AH638" i="1"/>
  <c r="AA640" i="1"/>
  <c r="AB640" i="1" s="1"/>
  <c r="AI640" i="1" s="1"/>
  <c r="AH640" i="1"/>
  <c r="AA644" i="1"/>
  <c r="AB644" i="1" s="1"/>
  <c r="AH644" i="1"/>
  <c r="AH648" i="1"/>
  <c r="BD653" i="1"/>
  <c r="AH657" i="1"/>
  <c r="AL657" i="1"/>
  <c r="U657" i="1"/>
  <c r="BA657" i="1"/>
  <c r="R657" i="1"/>
  <c r="AC659" i="1"/>
  <c r="AG659" i="1" s="1"/>
  <c r="AJ659" i="1"/>
  <c r="R663" i="1"/>
  <c r="AM663" i="1"/>
  <c r="AL663" i="1"/>
  <c r="U663" i="1"/>
  <c r="AH671" i="1"/>
  <c r="AA672" i="1"/>
  <c r="AB672" i="1" s="1"/>
  <c r="AM676" i="1"/>
  <c r="AL676" i="1"/>
  <c r="U676" i="1"/>
  <c r="BA676" i="1"/>
  <c r="R676" i="1"/>
  <c r="AH683" i="1"/>
  <c r="AM692" i="1"/>
  <c r="AL692" i="1"/>
  <c r="U692" i="1"/>
  <c r="BA692" i="1"/>
  <c r="R692" i="1"/>
  <c r="AH699" i="1"/>
  <c r="AH705" i="1"/>
  <c r="Z606" i="1"/>
  <c r="BD607" i="1"/>
  <c r="BD608" i="1"/>
  <c r="BD613" i="1"/>
  <c r="Z623" i="1"/>
  <c r="BD623" i="1"/>
  <c r="X626" i="1"/>
  <c r="V626" i="1" s="1"/>
  <c r="Y626" i="1" s="1"/>
  <c r="R627" i="1"/>
  <c r="AM627" i="1"/>
  <c r="AL627" i="1"/>
  <c r="AM640" i="1"/>
  <c r="AL640" i="1"/>
  <c r="U640" i="1"/>
  <c r="BA640" i="1"/>
  <c r="R640" i="1"/>
  <c r="AM644" i="1"/>
  <c r="AL644" i="1"/>
  <c r="U644" i="1"/>
  <c r="BA644" i="1"/>
  <c r="R644" i="1"/>
  <c r="AH647" i="1"/>
  <c r="AM648" i="1"/>
  <c r="AL648" i="1"/>
  <c r="U648" i="1"/>
  <c r="BA648" i="1"/>
  <c r="R648" i="1"/>
  <c r="AH652" i="1"/>
  <c r="Z654" i="1"/>
  <c r="BD654" i="1"/>
  <c r="BD657" i="1"/>
  <c r="AH661" i="1"/>
  <c r="AL661" i="1"/>
  <c r="U661" i="1"/>
  <c r="BA661" i="1"/>
  <c r="R661" i="1"/>
  <c r="R667" i="1"/>
  <c r="AM667" i="1"/>
  <c r="AL667" i="1"/>
  <c r="U667" i="1"/>
  <c r="AH675" i="1"/>
  <c r="AA676" i="1"/>
  <c r="AB676" i="1" s="1"/>
  <c r="AH685" i="1"/>
  <c r="AL685" i="1"/>
  <c r="U685" i="1"/>
  <c r="BA685" i="1"/>
  <c r="R685" i="1"/>
  <c r="AH688" i="1"/>
  <c r="Z690" i="1"/>
  <c r="BD690" i="1"/>
  <c r="AC691" i="1"/>
  <c r="AG691" i="1" s="1"/>
  <c r="AJ691" i="1"/>
  <c r="AA692" i="1"/>
  <c r="AB692" i="1" s="1"/>
  <c r="AI692" i="1" s="1"/>
  <c r="AA710" i="1"/>
  <c r="AB710" i="1" s="1"/>
  <c r="AI710" i="1" s="1"/>
  <c r="AH710" i="1"/>
  <c r="AH711" i="1"/>
  <c r="X610" i="1"/>
  <c r="V610" i="1" s="1"/>
  <c r="Y610" i="1" s="1"/>
  <c r="S610" i="1" s="1"/>
  <c r="T610" i="1" s="1"/>
  <c r="Z627" i="1"/>
  <c r="BD627" i="1"/>
  <c r="R631" i="1"/>
  <c r="AM631" i="1"/>
  <c r="AL631" i="1"/>
  <c r="AH637" i="1"/>
  <c r="AH639" i="1"/>
  <c r="AH643" i="1"/>
  <c r="AH651" i="1"/>
  <c r="X651" i="1"/>
  <c r="V651" i="1" s="1"/>
  <c r="Y651" i="1" s="1"/>
  <c r="AM652" i="1"/>
  <c r="AL652" i="1"/>
  <c r="U652" i="1"/>
  <c r="BA652" i="1"/>
  <c r="R652" i="1"/>
  <c r="AH656" i="1"/>
  <c r="Z658" i="1"/>
  <c r="BD658" i="1"/>
  <c r="AL665" i="1"/>
  <c r="U665" i="1"/>
  <c r="BA665" i="1"/>
  <c r="R665" i="1"/>
  <c r="AC667" i="1"/>
  <c r="AG667" i="1" s="1"/>
  <c r="AJ667" i="1"/>
  <c r="R671" i="1"/>
  <c r="AM671" i="1"/>
  <c r="AL671" i="1"/>
  <c r="U671" i="1"/>
  <c r="AH679" i="1"/>
  <c r="X679" i="1"/>
  <c r="V679" i="1" s="1"/>
  <c r="Y679" i="1" s="1"/>
  <c r="S679" i="1" s="1"/>
  <c r="T679" i="1" s="1"/>
  <c r="AM688" i="1"/>
  <c r="AL688" i="1"/>
  <c r="U688" i="1"/>
  <c r="BA688" i="1"/>
  <c r="R688" i="1"/>
  <c r="AH695" i="1"/>
  <c r="X695" i="1"/>
  <c r="V695" i="1" s="1"/>
  <c r="Y695" i="1" s="1"/>
  <c r="S695" i="1" s="1"/>
  <c r="T695" i="1" s="1"/>
  <c r="AA558" i="1"/>
  <c r="AB558" i="1" s="1"/>
  <c r="X558" i="1" s="1"/>
  <c r="V558" i="1" s="1"/>
  <c r="Y558" i="1" s="1"/>
  <c r="S558" i="1" s="1"/>
  <c r="T558" i="1" s="1"/>
  <c r="BA558" i="1"/>
  <c r="AA562" i="1"/>
  <c r="AB562" i="1" s="1"/>
  <c r="AI562" i="1" s="1"/>
  <c r="BA562" i="1"/>
  <c r="AA566" i="1"/>
  <c r="AB566" i="1" s="1"/>
  <c r="AI566" i="1" s="1"/>
  <c r="BA566" i="1"/>
  <c r="AA570" i="1"/>
  <c r="AB570" i="1" s="1"/>
  <c r="X570" i="1" s="1"/>
  <c r="V570" i="1" s="1"/>
  <c r="Y570" i="1" s="1"/>
  <c r="S570" i="1" s="1"/>
  <c r="T570" i="1" s="1"/>
  <c r="BA570" i="1"/>
  <c r="AA574" i="1"/>
  <c r="AB574" i="1" s="1"/>
  <c r="X574" i="1" s="1"/>
  <c r="V574" i="1" s="1"/>
  <c r="Y574" i="1" s="1"/>
  <c r="S574" i="1" s="1"/>
  <c r="T574" i="1" s="1"/>
  <c r="BA574" i="1"/>
  <c r="AA578" i="1"/>
  <c r="AB578" i="1" s="1"/>
  <c r="BA578" i="1"/>
  <c r="AA582" i="1"/>
  <c r="AB582" i="1" s="1"/>
  <c r="X582" i="1" s="1"/>
  <c r="V582" i="1" s="1"/>
  <c r="Y582" i="1" s="1"/>
  <c r="S582" i="1" s="1"/>
  <c r="T582" i="1" s="1"/>
  <c r="BA582" i="1"/>
  <c r="AA586" i="1"/>
  <c r="AB586" i="1" s="1"/>
  <c r="AI586" i="1" s="1"/>
  <c r="BA586" i="1"/>
  <c r="AA590" i="1"/>
  <c r="AB590" i="1" s="1"/>
  <c r="X590" i="1" s="1"/>
  <c r="V590" i="1" s="1"/>
  <c r="Y590" i="1" s="1"/>
  <c r="S590" i="1" s="1"/>
  <c r="T590" i="1" s="1"/>
  <c r="BA590" i="1"/>
  <c r="AA594" i="1"/>
  <c r="AB594" i="1" s="1"/>
  <c r="BA594" i="1"/>
  <c r="BA598" i="1"/>
  <c r="AA602" i="1"/>
  <c r="AB602" i="1" s="1"/>
  <c r="AI602" i="1" s="1"/>
  <c r="BA602" i="1"/>
  <c r="R604" i="1"/>
  <c r="AA604" i="1"/>
  <c r="AB604" i="1" s="1"/>
  <c r="U607" i="1"/>
  <c r="AM607" i="1"/>
  <c r="BA610" i="1"/>
  <c r="Z613" i="1"/>
  <c r="AH622" i="1"/>
  <c r="R626" i="1"/>
  <c r="BA626" i="1"/>
  <c r="U627" i="1"/>
  <c r="Z631" i="1"/>
  <c r="BD631" i="1"/>
  <c r="X634" i="1"/>
  <c r="V634" i="1" s="1"/>
  <c r="Y634" i="1" s="1"/>
  <c r="AC634" i="1"/>
  <c r="AG634" i="1" s="1"/>
  <c r="R635" i="1"/>
  <c r="AM635" i="1"/>
  <c r="AL635" i="1"/>
  <c r="AM656" i="1"/>
  <c r="AL656" i="1"/>
  <c r="U656" i="1"/>
  <c r="BA656" i="1"/>
  <c r="R656" i="1"/>
  <c r="AI659" i="1"/>
  <c r="AH660" i="1"/>
  <c r="Z662" i="1"/>
  <c r="BD662" i="1"/>
  <c r="BD665" i="1"/>
  <c r="AL669" i="1"/>
  <c r="U669" i="1"/>
  <c r="BA669" i="1"/>
  <c r="R669" i="1"/>
  <c r="AA671" i="1"/>
  <c r="AB671" i="1" s="1"/>
  <c r="R675" i="1"/>
  <c r="AM675" i="1"/>
  <c r="AL675" i="1"/>
  <c r="U675" i="1"/>
  <c r="AL681" i="1"/>
  <c r="U681" i="1"/>
  <c r="BA681" i="1"/>
  <c r="R681" i="1"/>
  <c r="AH684" i="1"/>
  <c r="Z686" i="1"/>
  <c r="BD686" i="1"/>
  <c r="AA688" i="1"/>
  <c r="AB688" i="1" s="1"/>
  <c r="X688" i="1" s="1"/>
  <c r="V688" i="1" s="1"/>
  <c r="Y688" i="1" s="1"/>
  <c r="S688" i="1" s="1"/>
  <c r="T688" i="1" s="1"/>
  <c r="AH697" i="1"/>
  <c r="AM698" i="1"/>
  <c r="U698" i="1"/>
  <c r="AL698" i="1"/>
  <c r="R698" i="1"/>
  <c r="BA698" i="1"/>
  <c r="AH700" i="1"/>
  <c r="AH704" i="1"/>
  <c r="AH715" i="1"/>
  <c r="R605" i="1"/>
  <c r="BD605" i="1"/>
  <c r="X608" i="1"/>
  <c r="V608" i="1" s="1"/>
  <c r="Y608" i="1" s="1"/>
  <c r="S608" i="1" s="1"/>
  <c r="T608" i="1" s="1"/>
  <c r="AL611" i="1"/>
  <c r="R615" i="1"/>
  <c r="AM615" i="1"/>
  <c r="AL615" i="1"/>
  <c r="AL617" i="1"/>
  <c r="BA617" i="1"/>
  <c r="R617" i="1"/>
  <c r="AH621" i="1"/>
  <c r="AL621" i="1"/>
  <c r="BA621" i="1"/>
  <c r="R621" i="1"/>
  <c r="U622" i="1"/>
  <c r="BD622" i="1"/>
  <c r="AH624" i="1"/>
  <c r="AA624" i="1"/>
  <c r="AB624" i="1" s="1"/>
  <c r="AI624" i="1" s="1"/>
  <c r="AH626" i="1"/>
  <c r="U631" i="1"/>
  <c r="Z635" i="1"/>
  <c r="BD635" i="1"/>
  <c r="AL637" i="1"/>
  <c r="U637" i="1"/>
  <c r="BA637" i="1"/>
  <c r="R637" i="1"/>
  <c r="R639" i="1"/>
  <c r="AM639" i="1"/>
  <c r="AL639" i="1"/>
  <c r="U639" i="1"/>
  <c r="R643" i="1"/>
  <c r="AM643" i="1"/>
  <c r="AL643" i="1"/>
  <c r="U643" i="1"/>
  <c r="R647" i="1"/>
  <c r="AM647" i="1"/>
  <c r="AL647" i="1"/>
  <c r="U647" i="1"/>
  <c r="AH655" i="1"/>
  <c r="AA656" i="1"/>
  <c r="AB656" i="1" s="1"/>
  <c r="X656" i="1" s="1"/>
  <c r="V656" i="1" s="1"/>
  <c r="Y656" i="1" s="1"/>
  <c r="S656" i="1" s="1"/>
  <c r="T656" i="1" s="1"/>
  <c r="AM660" i="1"/>
  <c r="AL660" i="1"/>
  <c r="U660" i="1"/>
  <c r="BA660" i="1"/>
  <c r="R660" i="1"/>
  <c r="X664" i="1"/>
  <c r="V664" i="1" s="1"/>
  <c r="Y664" i="1" s="1"/>
  <c r="AH664" i="1"/>
  <c r="Z666" i="1"/>
  <c r="BD666" i="1"/>
  <c r="BD669" i="1"/>
  <c r="AH673" i="1"/>
  <c r="AL673" i="1"/>
  <c r="U673" i="1"/>
  <c r="BA673" i="1"/>
  <c r="R673" i="1"/>
  <c r="AA675" i="1"/>
  <c r="AB675" i="1" s="1"/>
  <c r="X675" i="1" s="1"/>
  <c r="V675" i="1" s="1"/>
  <c r="Y675" i="1" s="1"/>
  <c r="S675" i="1" s="1"/>
  <c r="T675" i="1" s="1"/>
  <c r="BD681" i="1"/>
  <c r="AM684" i="1"/>
  <c r="AL684" i="1"/>
  <c r="U684" i="1"/>
  <c r="BA684" i="1"/>
  <c r="R684" i="1"/>
  <c r="AH691" i="1"/>
  <c r="X691" i="1"/>
  <c r="V691" i="1" s="1"/>
  <c r="Y691" i="1" s="1"/>
  <c r="S691" i="1" s="1"/>
  <c r="T691" i="1" s="1"/>
  <c r="AI691" i="1"/>
  <c r="AH702" i="1"/>
  <c r="AM712" i="1"/>
  <c r="AL712" i="1"/>
  <c r="U712" i="1"/>
  <c r="R712" i="1"/>
  <c r="BA712" i="1"/>
  <c r="AH608" i="1"/>
  <c r="U611" i="1"/>
  <c r="Z615" i="1"/>
  <c r="BD615" i="1"/>
  <c r="BD617" i="1"/>
  <c r="Z617" i="1"/>
  <c r="AH618" i="1"/>
  <c r="BD621" i="1"/>
  <c r="Z621" i="1"/>
  <c r="AL625" i="1"/>
  <c r="BA625" i="1"/>
  <c r="R625" i="1"/>
  <c r="U626" i="1"/>
  <c r="BD626" i="1"/>
  <c r="AH630" i="1"/>
  <c r="R634" i="1"/>
  <c r="BA634" i="1"/>
  <c r="BD637" i="1"/>
  <c r="AA639" i="1"/>
  <c r="AB639" i="1" s="1"/>
  <c r="AH641" i="1"/>
  <c r="AL641" i="1"/>
  <c r="U641" i="1"/>
  <c r="BA641" i="1"/>
  <c r="R641" i="1"/>
  <c r="AA643" i="1"/>
  <c r="AB643" i="1" s="1"/>
  <c r="X643" i="1" s="1"/>
  <c r="V643" i="1" s="1"/>
  <c r="Y643" i="1" s="1"/>
  <c r="S643" i="1" s="1"/>
  <c r="T643" i="1" s="1"/>
  <c r="AH645" i="1"/>
  <c r="AL645" i="1"/>
  <c r="U645" i="1"/>
  <c r="BA645" i="1"/>
  <c r="R645" i="1"/>
  <c r="AA647" i="1"/>
  <c r="AB647" i="1" s="1"/>
  <c r="X647" i="1" s="1"/>
  <c r="V647" i="1" s="1"/>
  <c r="Y647" i="1" s="1"/>
  <c r="R651" i="1"/>
  <c r="AM651" i="1"/>
  <c r="AL651" i="1"/>
  <c r="U651" i="1"/>
  <c r="AM657" i="1"/>
  <c r="AH659" i="1"/>
  <c r="X659" i="1"/>
  <c r="V659" i="1" s="1"/>
  <c r="Y659" i="1" s="1"/>
  <c r="AA660" i="1"/>
  <c r="AB660" i="1" s="1"/>
  <c r="X660" i="1" s="1"/>
  <c r="V660" i="1" s="1"/>
  <c r="Y660" i="1" s="1"/>
  <c r="AI664" i="1"/>
  <c r="AM664" i="1"/>
  <c r="AL664" i="1"/>
  <c r="U664" i="1"/>
  <c r="BA664" i="1"/>
  <c r="R664" i="1"/>
  <c r="AH668" i="1"/>
  <c r="Z670" i="1"/>
  <c r="BD670" i="1"/>
  <c r="BD673" i="1"/>
  <c r="AH677" i="1"/>
  <c r="AL677" i="1"/>
  <c r="U677" i="1"/>
  <c r="BA677" i="1"/>
  <c r="R677" i="1"/>
  <c r="X680" i="1"/>
  <c r="V680" i="1" s="1"/>
  <c r="Y680" i="1" s="1"/>
  <c r="S680" i="1" s="1"/>
  <c r="T680" i="1" s="1"/>
  <c r="AH680" i="1"/>
  <c r="Z682" i="1"/>
  <c r="BD682" i="1"/>
  <c r="AA683" i="1"/>
  <c r="AB683" i="1" s="1"/>
  <c r="X683" i="1" s="1"/>
  <c r="V683" i="1" s="1"/>
  <c r="Y683" i="1" s="1"/>
  <c r="S683" i="1" s="1"/>
  <c r="T683" i="1" s="1"/>
  <c r="AA684" i="1"/>
  <c r="AB684" i="1" s="1"/>
  <c r="AH693" i="1"/>
  <c r="AL693" i="1"/>
  <c r="U693" i="1"/>
  <c r="BA693" i="1"/>
  <c r="R693" i="1"/>
  <c r="AH696" i="1"/>
  <c r="AH709" i="1"/>
  <c r="AA714" i="1"/>
  <c r="AB714" i="1" s="1"/>
  <c r="X714" i="1" s="1"/>
  <c r="V714" i="1" s="1"/>
  <c r="Y714" i="1" s="1"/>
  <c r="S714" i="1" s="1"/>
  <c r="T714" i="1" s="1"/>
  <c r="AH714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M699" i="1"/>
  <c r="Z700" i="1"/>
  <c r="AD703" i="1"/>
  <c r="R704" i="1"/>
  <c r="AL704" i="1"/>
  <c r="U705" i="1"/>
  <c r="Z713" i="1"/>
  <c r="AL715" i="1"/>
  <c r="BA715" i="1"/>
  <c r="R715" i="1"/>
  <c r="AM715" i="1"/>
  <c r="AL723" i="1"/>
  <c r="U723" i="1"/>
  <c r="BA723" i="1"/>
  <c r="R723" i="1"/>
  <c r="AM723" i="1"/>
  <c r="R725" i="1"/>
  <c r="AM725" i="1"/>
  <c r="AL725" i="1"/>
  <c r="U725" i="1"/>
  <c r="BA725" i="1"/>
  <c r="AI730" i="1"/>
  <c r="AL739" i="1"/>
  <c r="U739" i="1"/>
  <c r="BA739" i="1"/>
  <c r="R739" i="1"/>
  <c r="AM739" i="1"/>
  <c r="AH745" i="1"/>
  <c r="AH754" i="1"/>
  <c r="AH763" i="1"/>
  <c r="AA766" i="1"/>
  <c r="AB766" i="1" s="1"/>
  <c r="X766" i="1" s="1"/>
  <c r="V766" i="1" s="1"/>
  <c r="Y766" i="1" s="1"/>
  <c r="S766" i="1" s="1"/>
  <c r="T766" i="1" s="1"/>
  <c r="AL767" i="1"/>
  <c r="U767" i="1"/>
  <c r="BA767" i="1"/>
  <c r="R767" i="1"/>
  <c r="AM767" i="1"/>
  <c r="AH783" i="1"/>
  <c r="AC803" i="1"/>
  <c r="AG803" i="1" s="1"/>
  <c r="AJ803" i="1"/>
  <c r="AI803" i="1"/>
  <c r="AM646" i="1"/>
  <c r="AM650" i="1"/>
  <c r="AM654" i="1"/>
  <c r="AM658" i="1"/>
  <c r="AM662" i="1"/>
  <c r="AM666" i="1"/>
  <c r="AM670" i="1"/>
  <c r="AM674" i="1"/>
  <c r="AM678" i="1"/>
  <c r="AM682" i="1"/>
  <c r="AM686" i="1"/>
  <c r="AM690" i="1"/>
  <c r="AM694" i="1"/>
  <c r="R702" i="1"/>
  <c r="AL702" i="1"/>
  <c r="AM704" i="1"/>
  <c r="R705" i="1"/>
  <c r="AL705" i="1"/>
  <c r="BD715" i="1"/>
  <c r="Z715" i="1"/>
  <c r="AJ716" i="1"/>
  <c r="AC716" i="1"/>
  <c r="AG716" i="1" s="1"/>
  <c r="AA718" i="1"/>
  <c r="AB718" i="1" s="1"/>
  <c r="AH718" i="1"/>
  <c r="AH720" i="1"/>
  <c r="X720" i="1"/>
  <c r="V720" i="1" s="1"/>
  <c r="Y720" i="1" s="1"/>
  <c r="S720" i="1" s="1"/>
  <c r="T720" i="1" s="1"/>
  <c r="AA725" i="1"/>
  <c r="AB725" i="1" s="1"/>
  <c r="X725" i="1" s="1"/>
  <c r="V725" i="1" s="1"/>
  <c r="Y725" i="1" s="1"/>
  <c r="AH727" i="1"/>
  <c r="AH729" i="1"/>
  <c r="AA734" i="1"/>
  <c r="AB734" i="1" s="1"/>
  <c r="AI734" i="1" s="1"/>
  <c r="AH734" i="1"/>
  <c r="AA736" i="1"/>
  <c r="AB736" i="1" s="1"/>
  <c r="X736" i="1" s="1"/>
  <c r="V736" i="1" s="1"/>
  <c r="Y736" i="1" s="1"/>
  <c r="AH736" i="1"/>
  <c r="AA742" i="1"/>
  <c r="AB742" i="1" s="1"/>
  <c r="AH742" i="1"/>
  <c r="R745" i="1"/>
  <c r="AM745" i="1"/>
  <c r="AL745" i="1"/>
  <c r="U745" i="1"/>
  <c r="BA745" i="1"/>
  <c r="AA756" i="1"/>
  <c r="AB756" i="1" s="1"/>
  <c r="AH756" i="1"/>
  <c r="X756" i="1"/>
  <c r="V756" i="1" s="1"/>
  <c r="Y756" i="1" s="1"/>
  <c r="S756" i="1" s="1"/>
  <c r="T756" i="1" s="1"/>
  <c r="AA760" i="1"/>
  <c r="AB760" i="1" s="1"/>
  <c r="AH760" i="1"/>
  <c r="AH767" i="1"/>
  <c r="AH769" i="1"/>
  <c r="AA775" i="1"/>
  <c r="AB775" i="1" s="1"/>
  <c r="AH775" i="1"/>
  <c r="AH789" i="1"/>
  <c r="Z637" i="1"/>
  <c r="BD639" i="1"/>
  <c r="Z641" i="1"/>
  <c r="BD643" i="1"/>
  <c r="Z645" i="1"/>
  <c r="BD647" i="1"/>
  <c r="Z649" i="1"/>
  <c r="BD651" i="1"/>
  <c r="Z653" i="1"/>
  <c r="BD655" i="1"/>
  <c r="Z657" i="1"/>
  <c r="BD659" i="1"/>
  <c r="Z661" i="1"/>
  <c r="BD663" i="1"/>
  <c r="Z665" i="1"/>
  <c r="BD667" i="1"/>
  <c r="Z669" i="1"/>
  <c r="BD671" i="1"/>
  <c r="Z673" i="1"/>
  <c r="BD675" i="1"/>
  <c r="Z677" i="1"/>
  <c r="BD679" i="1"/>
  <c r="Z681" i="1"/>
  <c r="BD683" i="1"/>
  <c r="Z685" i="1"/>
  <c r="BD687" i="1"/>
  <c r="Z689" i="1"/>
  <c r="BD691" i="1"/>
  <c r="Z693" i="1"/>
  <c r="BD695" i="1"/>
  <c r="R697" i="1"/>
  <c r="Z697" i="1"/>
  <c r="BA697" i="1"/>
  <c r="AA698" i="1"/>
  <c r="AB698" i="1" s="1"/>
  <c r="AM702" i="1"/>
  <c r="AL703" i="1"/>
  <c r="R703" i="1"/>
  <c r="U704" i="1"/>
  <c r="Z705" i="1"/>
  <c r="BD705" i="1"/>
  <c r="R708" i="1"/>
  <c r="BA708" i="1"/>
  <c r="U711" i="1"/>
  <c r="AH719" i="1"/>
  <c r="AL727" i="1"/>
  <c r="U727" i="1"/>
  <c r="BA727" i="1"/>
  <c r="R727" i="1"/>
  <c r="AM727" i="1"/>
  <c r="R729" i="1"/>
  <c r="AM729" i="1"/>
  <c r="AL729" i="1"/>
  <c r="U729" i="1"/>
  <c r="BA729" i="1"/>
  <c r="AJ740" i="1"/>
  <c r="AK740" i="1" s="1"/>
  <c r="AI740" i="1"/>
  <c r="AC740" i="1"/>
  <c r="AG740" i="1" s="1"/>
  <c r="X744" i="1"/>
  <c r="V744" i="1" s="1"/>
  <c r="Y744" i="1" s="1"/>
  <c r="S744" i="1" s="1"/>
  <c r="T744" i="1" s="1"/>
  <c r="AA745" i="1"/>
  <c r="AB745" i="1" s="1"/>
  <c r="X745" i="1" s="1"/>
  <c r="V745" i="1" s="1"/>
  <c r="Y745" i="1" s="1"/>
  <c r="AH750" i="1"/>
  <c r="AA764" i="1"/>
  <c r="AB764" i="1" s="1"/>
  <c r="X764" i="1" s="1"/>
  <c r="V764" i="1" s="1"/>
  <c r="Y764" i="1" s="1"/>
  <c r="S764" i="1" s="1"/>
  <c r="T764" i="1" s="1"/>
  <c r="AH764" i="1"/>
  <c r="AA770" i="1"/>
  <c r="AB770" i="1" s="1"/>
  <c r="X770" i="1" s="1"/>
  <c r="V770" i="1" s="1"/>
  <c r="Y770" i="1" s="1"/>
  <c r="S770" i="1" s="1"/>
  <c r="T770" i="1" s="1"/>
  <c r="AL771" i="1"/>
  <c r="U771" i="1"/>
  <c r="BA771" i="1"/>
  <c r="R771" i="1"/>
  <c r="AM771" i="1"/>
  <c r="AH778" i="1"/>
  <c r="AA778" i="1"/>
  <c r="AB778" i="1" s="1"/>
  <c r="AI778" i="1" s="1"/>
  <c r="AC811" i="1"/>
  <c r="AG811" i="1" s="1"/>
  <c r="AJ811" i="1"/>
  <c r="AI811" i="1"/>
  <c r="U699" i="1"/>
  <c r="R701" i="1"/>
  <c r="AL701" i="1"/>
  <c r="U702" i="1"/>
  <c r="BD703" i="1"/>
  <c r="Z703" i="1"/>
  <c r="AL719" i="1"/>
  <c r="BA719" i="1"/>
  <c r="R719" i="1"/>
  <c r="AM719" i="1"/>
  <c r="AA722" i="1"/>
  <c r="AB722" i="1" s="1"/>
  <c r="X722" i="1" s="1"/>
  <c r="V722" i="1" s="1"/>
  <c r="Y722" i="1" s="1"/>
  <c r="S722" i="1" s="1"/>
  <c r="T722" i="1" s="1"/>
  <c r="AH722" i="1"/>
  <c r="AA724" i="1"/>
  <c r="AB724" i="1" s="1"/>
  <c r="AH724" i="1"/>
  <c r="AA729" i="1"/>
  <c r="AB729" i="1" s="1"/>
  <c r="X729" i="1" s="1"/>
  <c r="V729" i="1" s="1"/>
  <c r="Y729" i="1" s="1"/>
  <c r="S729" i="1" s="1"/>
  <c r="T729" i="1" s="1"/>
  <c r="AH731" i="1"/>
  <c r="AH733" i="1"/>
  <c r="AA738" i="1"/>
  <c r="AB738" i="1" s="1"/>
  <c r="AI738" i="1" s="1"/>
  <c r="AH738" i="1"/>
  <c r="AH741" i="1"/>
  <c r="AL747" i="1"/>
  <c r="U747" i="1"/>
  <c r="BA747" i="1"/>
  <c r="R747" i="1"/>
  <c r="AM747" i="1"/>
  <c r="AH749" i="1"/>
  <c r="AA752" i="1"/>
  <c r="AB752" i="1" s="1"/>
  <c r="X752" i="1" s="1"/>
  <c r="V752" i="1" s="1"/>
  <c r="Y752" i="1" s="1"/>
  <c r="S752" i="1" s="1"/>
  <c r="T752" i="1" s="1"/>
  <c r="AH752" i="1"/>
  <c r="AA757" i="1"/>
  <c r="AB757" i="1" s="1"/>
  <c r="AM758" i="1"/>
  <c r="AL758" i="1"/>
  <c r="U758" i="1"/>
  <c r="BA758" i="1"/>
  <c r="R758" i="1"/>
  <c r="AH771" i="1"/>
  <c r="AH772" i="1"/>
  <c r="AA772" i="1"/>
  <c r="AB772" i="1" s="1"/>
  <c r="X772" i="1" s="1"/>
  <c r="V772" i="1" s="1"/>
  <c r="Y772" i="1" s="1"/>
  <c r="AH784" i="1"/>
  <c r="AA784" i="1"/>
  <c r="AB784" i="1" s="1"/>
  <c r="X784" i="1" s="1"/>
  <c r="V784" i="1" s="1"/>
  <c r="Y784" i="1" s="1"/>
  <c r="AL699" i="1"/>
  <c r="R699" i="1"/>
  <c r="Z701" i="1"/>
  <c r="BD701" i="1"/>
  <c r="AL707" i="1"/>
  <c r="BA707" i="1"/>
  <c r="R707" i="1"/>
  <c r="AH717" i="1"/>
  <c r="BD719" i="1"/>
  <c r="Z719" i="1"/>
  <c r="AJ720" i="1"/>
  <c r="AC720" i="1"/>
  <c r="AG720" i="1" s="1"/>
  <c r="AL731" i="1"/>
  <c r="U731" i="1"/>
  <c r="BA731" i="1"/>
  <c r="R731" i="1"/>
  <c r="AM731" i="1"/>
  <c r="R733" i="1"/>
  <c r="AM733" i="1"/>
  <c r="AL733" i="1"/>
  <c r="U733" i="1"/>
  <c r="BA733" i="1"/>
  <c r="R741" i="1"/>
  <c r="AM741" i="1"/>
  <c r="AL741" i="1"/>
  <c r="U741" i="1"/>
  <c r="BA741" i="1"/>
  <c r="R749" i="1"/>
  <c r="AM749" i="1"/>
  <c r="AL749" i="1"/>
  <c r="U749" i="1"/>
  <c r="BA749" i="1"/>
  <c r="AA761" i="1"/>
  <c r="AB761" i="1" s="1"/>
  <c r="AM762" i="1"/>
  <c r="AL762" i="1"/>
  <c r="U762" i="1"/>
  <c r="BA762" i="1"/>
  <c r="R762" i="1"/>
  <c r="AA768" i="1"/>
  <c r="AB768" i="1" s="1"/>
  <c r="X768" i="1" s="1"/>
  <c r="V768" i="1" s="1"/>
  <c r="Y768" i="1" s="1"/>
  <c r="S768" i="1" s="1"/>
  <c r="T768" i="1" s="1"/>
  <c r="AH768" i="1"/>
  <c r="AL782" i="1"/>
  <c r="BA782" i="1"/>
  <c r="U782" i="1"/>
  <c r="AM782" i="1"/>
  <c r="R782" i="1"/>
  <c r="BD699" i="1"/>
  <c r="Z699" i="1"/>
  <c r="BD707" i="1"/>
  <c r="Z707" i="1"/>
  <c r="R709" i="1"/>
  <c r="AM709" i="1"/>
  <c r="AL709" i="1"/>
  <c r="U709" i="1"/>
  <c r="AL711" i="1"/>
  <c r="BA711" i="1"/>
  <c r="R711" i="1"/>
  <c r="R717" i="1"/>
  <c r="AM717" i="1"/>
  <c r="AL717" i="1"/>
  <c r="U717" i="1"/>
  <c r="BA717" i="1"/>
  <c r="AH721" i="1"/>
  <c r="X721" i="1"/>
  <c r="V721" i="1" s="1"/>
  <c r="Y721" i="1" s="1"/>
  <c r="AA726" i="1"/>
  <c r="AB726" i="1" s="1"/>
  <c r="X726" i="1" s="1"/>
  <c r="V726" i="1" s="1"/>
  <c r="Y726" i="1" s="1"/>
  <c r="S726" i="1" s="1"/>
  <c r="T726" i="1" s="1"/>
  <c r="AH726" i="1"/>
  <c r="AA728" i="1"/>
  <c r="AB728" i="1" s="1"/>
  <c r="AH728" i="1"/>
  <c r="AA733" i="1"/>
  <c r="AB733" i="1" s="1"/>
  <c r="X733" i="1" s="1"/>
  <c r="V733" i="1" s="1"/>
  <c r="Y733" i="1" s="1"/>
  <c r="AH735" i="1"/>
  <c r="AH737" i="1"/>
  <c r="AA741" i="1"/>
  <c r="AB741" i="1" s="1"/>
  <c r="X741" i="1" s="1"/>
  <c r="V741" i="1" s="1"/>
  <c r="Y741" i="1" s="1"/>
  <c r="S741" i="1" s="1"/>
  <c r="T741" i="1" s="1"/>
  <c r="AH743" i="1"/>
  <c r="AL755" i="1"/>
  <c r="U755" i="1"/>
  <c r="BA755" i="1"/>
  <c r="R755" i="1"/>
  <c r="AM755" i="1"/>
  <c r="AH757" i="1"/>
  <c r="AL759" i="1"/>
  <c r="U759" i="1"/>
  <c r="BA759" i="1"/>
  <c r="R759" i="1"/>
  <c r="AM759" i="1"/>
  <c r="X762" i="1"/>
  <c r="V762" i="1" s="1"/>
  <c r="Y762" i="1" s="1"/>
  <c r="AA765" i="1"/>
  <c r="AB765" i="1" s="1"/>
  <c r="AM766" i="1"/>
  <c r="AL766" i="1"/>
  <c r="U766" i="1"/>
  <c r="BA766" i="1"/>
  <c r="R766" i="1"/>
  <c r="AA776" i="1"/>
  <c r="AB776" i="1" s="1"/>
  <c r="X776" i="1" s="1"/>
  <c r="V776" i="1" s="1"/>
  <c r="Y776" i="1" s="1"/>
  <c r="S776" i="1" s="1"/>
  <c r="T776" i="1" s="1"/>
  <c r="AH777" i="1"/>
  <c r="AA779" i="1"/>
  <c r="AB779" i="1" s="1"/>
  <c r="X779" i="1" s="1"/>
  <c r="V779" i="1" s="1"/>
  <c r="Y779" i="1" s="1"/>
  <c r="S779" i="1" s="1"/>
  <c r="T779" i="1" s="1"/>
  <c r="AH788" i="1"/>
  <c r="AM697" i="1"/>
  <c r="AM703" i="1"/>
  <c r="AA706" i="1"/>
  <c r="AB706" i="1" s="1"/>
  <c r="X706" i="1" s="1"/>
  <c r="V706" i="1" s="1"/>
  <c r="Y706" i="1" s="1"/>
  <c r="S706" i="1" s="1"/>
  <c r="T706" i="1" s="1"/>
  <c r="U707" i="1"/>
  <c r="Z708" i="1"/>
  <c r="AM708" i="1"/>
  <c r="AD709" i="1"/>
  <c r="Z709" i="1"/>
  <c r="BD711" i="1"/>
  <c r="Z711" i="1"/>
  <c r="X712" i="1"/>
  <c r="V712" i="1" s="1"/>
  <c r="Y712" i="1" s="1"/>
  <c r="S712" i="1" s="1"/>
  <c r="T712" i="1" s="1"/>
  <c r="AH716" i="1"/>
  <c r="AK716" i="1" s="1"/>
  <c r="X716" i="1"/>
  <c r="V716" i="1" s="1"/>
  <c r="Y716" i="1" s="1"/>
  <c r="S716" i="1" s="1"/>
  <c r="T716" i="1" s="1"/>
  <c r="AA717" i="1"/>
  <c r="AB717" i="1" s="1"/>
  <c r="R721" i="1"/>
  <c r="AM721" i="1"/>
  <c r="AL721" i="1"/>
  <c r="U721" i="1"/>
  <c r="BA721" i="1"/>
  <c r="AL735" i="1"/>
  <c r="U735" i="1"/>
  <c r="BA735" i="1"/>
  <c r="R735" i="1"/>
  <c r="AM735" i="1"/>
  <c r="R737" i="1"/>
  <c r="AM737" i="1"/>
  <c r="AL737" i="1"/>
  <c r="U737" i="1"/>
  <c r="BA737" i="1"/>
  <c r="AL743" i="1"/>
  <c r="U743" i="1"/>
  <c r="BA743" i="1"/>
  <c r="R743" i="1"/>
  <c r="AM743" i="1"/>
  <c r="AH746" i="1"/>
  <c r="AA753" i="1"/>
  <c r="AB753" i="1" s="1"/>
  <c r="AI758" i="1"/>
  <c r="AA758" i="1"/>
  <c r="AB758" i="1" s="1"/>
  <c r="AH761" i="1"/>
  <c r="AL763" i="1"/>
  <c r="U763" i="1"/>
  <c r="BA763" i="1"/>
  <c r="R763" i="1"/>
  <c r="AM763" i="1"/>
  <c r="BA777" i="1"/>
  <c r="AM777" i="1"/>
  <c r="AL777" i="1"/>
  <c r="R777" i="1"/>
  <c r="U777" i="1"/>
  <c r="AH780" i="1"/>
  <c r="AA780" i="1"/>
  <c r="AB780" i="1" s="1"/>
  <c r="AC795" i="1"/>
  <c r="AG795" i="1" s="1"/>
  <c r="AJ795" i="1"/>
  <c r="AI795" i="1"/>
  <c r="U716" i="1"/>
  <c r="U720" i="1"/>
  <c r="U724" i="1"/>
  <c r="U728" i="1"/>
  <c r="U732" i="1"/>
  <c r="U736" i="1"/>
  <c r="U740" i="1"/>
  <c r="U744" i="1"/>
  <c r="U748" i="1"/>
  <c r="U752" i="1"/>
  <c r="U756" i="1"/>
  <c r="BA757" i="1"/>
  <c r="U760" i="1"/>
  <c r="BA761" i="1"/>
  <c r="U764" i="1"/>
  <c r="BA765" i="1"/>
  <c r="U768" i="1"/>
  <c r="BA769" i="1"/>
  <c r="U772" i="1"/>
  <c r="R772" i="1"/>
  <c r="AM773" i="1"/>
  <c r="BD778" i="1"/>
  <c r="AA782" i="1"/>
  <c r="AB782" i="1" s="1"/>
  <c r="BA786" i="1"/>
  <c r="R786" i="1"/>
  <c r="AM786" i="1"/>
  <c r="AL786" i="1"/>
  <c r="AH792" i="1"/>
  <c r="AL793" i="1"/>
  <c r="U793" i="1"/>
  <c r="BA793" i="1"/>
  <c r="Z794" i="1"/>
  <c r="BD794" i="1"/>
  <c r="Z802" i="1"/>
  <c r="BD802" i="1"/>
  <c r="Z810" i="1"/>
  <c r="BD810" i="1"/>
  <c r="BA814" i="1"/>
  <c r="AM814" i="1"/>
  <c r="AL814" i="1"/>
  <c r="R814" i="1"/>
  <c r="AA815" i="1"/>
  <c r="AB815" i="1" s="1"/>
  <c r="AA818" i="1"/>
  <c r="AB818" i="1" s="1"/>
  <c r="AI818" i="1" s="1"/>
  <c r="AJ827" i="1"/>
  <c r="AK827" i="1" s="1"/>
  <c r="AC827" i="1"/>
  <c r="AG827" i="1" s="1"/>
  <c r="AI827" i="1"/>
  <c r="AH852" i="1"/>
  <c r="AA852" i="1"/>
  <c r="AB852" i="1" s="1"/>
  <c r="X852" i="1" s="1"/>
  <c r="V852" i="1" s="1"/>
  <c r="Y852" i="1" s="1"/>
  <c r="S852" i="1" s="1"/>
  <c r="T852" i="1" s="1"/>
  <c r="AH858" i="1"/>
  <c r="AH861" i="1"/>
  <c r="AL716" i="1"/>
  <c r="AL720" i="1"/>
  <c r="AL724" i="1"/>
  <c r="AL728" i="1"/>
  <c r="AL732" i="1"/>
  <c r="AL736" i="1"/>
  <c r="AL740" i="1"/>
  <c r="AL744" i="1"/>
  <c r="AL748" i="1"/>
  <c r="AL752" i="1"/>
  <c r="AL756" i="1"/>
  <c r="AH758" i="1"/>
  <c r="AL760" i="1"/>
  <c r="AH762" i="1"/>
  <c r="AL764" i="1"/>
  <c r="AH766" i="1"/>
  <c r="AL768" i="1"/>
  <c r="AH770" i="1"/>
  <c r="AL780" i="1"/>
  <c r="AM784" i="1"/>
  <c r="AL784" i="1"/>
  <c r="U784" i="1"/>
  <c r="R784" i="1"/>
  <c r="AI785" i="1"/>
  <c r="AL785" i="1"/>
  <c r="Z786" i="1"/>
  <c r="BD786" i="1"/>
  <c r="AM792" i="1"/>
  <c r="AL792" i="1"/>
  <c r="U792" i="1"/>
  <c r="BA792" i="1"/>
  <c r="R792" i="1"/>
  <c r="AA793" i="1"/>
  <c r="AB793" i="1" s="1"/>
  <c r="AI793" i="1" s="1"/>
  <c r="AH800" i="1"/>
  <c r="AH808" i="1"/>
  <c r="U814" i="1"/>
  <c r="AH816" i="1"/>
  <c r="U817" i="1"/>
  <c r="BA817" i="1"/>
  <c r="AM817" i="1"/>
  <c r="R817" i="1"/>
  <c r="AL817" i="1"/>
  <c r="AH819" i="1"/>
  <c r="AA746" i="1"/>
  <c r="AB746" i="1" s="1"/>
  <c r="AI746" i="1" s="1"/>
  <c r="BA746" i="1"/>
  <c r="AA750" i="1"/>
  <c r="AB750" i="1" s="1"/>
  <c r="X750" i="1" s="1"/>
  <c r="V750" i="1" s="1"/>
  <c r="Y750" i="1" s="1"/>
  <c r="BA750" i="1"/>
  <c r="U753" i="1"/>
  <c r="AA754" i="1"/>
  <c r="AB754" i="1" s="1"/>
  <c r="X754" i="1" s="1"/>
  <c r="V754" i="1" s="1"/>
  <c r="Y754" i="1" s="1"/>
  <c r="S754" i="1" s="1"/>
  <c r="T754" i="1" s="1"/>
  <c r="BA754" i="1"/>
  <c r="U757" i="1"/>
  <c r="U761" i="1"/>
  <c r="U765" i="1"/>
  <c r="U769" i="1"/>
  <c r="AA774" i="1"/>
  <c r="AB774" i="1" s="1"/>
  <c r="R778" i="1"/>
  <c r="AM778" i="1"/>
  <c r="BA779" i="1"/>
  <c r="AD786" i="1"/>
  <c r="AA787" i="1"/>
  <c r="AB787" i="1" s="1"/>
  <c r="X787" i="1" s="1"/>
  <c r="V787" i="1" s="1"/>
  <c r="Y787" i="1" s="1"/>
  <c r="S787" i="1" s="1"/>
  <c r="T787" i="1" s="1"/>
  <c r="AA788" i="1"/>
  <c r="AB788" i="1" s="1"/>
  <c r="X788" i="1" s="1"/>
  <c r="V788" i="1" s="1"/>
  <c r="Y788" i="1" s="1"/>
  <c r="AD794" i="1"/>
  <c r="AH797" i="1"/>
  <c r="AH798" i="1"/>
  <c r="AH799" i="1"/>
  <c r="X799" i="1"/>
  <c r="V799" i="1" s="1"/>
  <c r="Y799" i="1" s="1"/>
  <c r="S799" i="1" s="1"/>
  <c r="T799" i="1" s="1"/>
  <c r="AM800" i="1"/>
  <c r="AL800" i="1"/>
  <c r="U800" i="1"/>
  <c r="BA800" i="1"/>
  <c r="R800" i="1"/>
  <c r="AH805" i="1"/>
  <c r="AH806" i="1"/>
  <c r="AH807" i="1"/>
  <c r="AM808" i="1"/>
  <c r="AL808" i="1"/>
  <c r="U808" i="1"/>
  <c r="BA808" i="1"/>
  <c r="R808" i="1"/>
  <c r="AM816" i="1"/>
  <c r="BA816" i="1"/>
  <c r="AL816" i="1"/>
  <c r="R816" i="1"/>
  <c r="AA817" i="1"/>
  <c r="AB817" i="1" s="1"/>
  <c r="AH821" i="1"/>
  <c r="AH828" i="1"/>
  <c r="AI829" i="1"/>
  <c r="BD709" i="1"/>
  <c r="BD713" i="1"/>
  <c r="BD717" i="1"/>
  <c r="BD721" i="1"/>
  <c r="Z723" i="1"/>
  <c r="BD725" i="1"/>
  <c r="Z727" i="1"/>
  <c r="BD729" i="1"/>
  <c r="Z731" i="1"/>
  <c r="BD733" i="1"/>
  <c r="Z735" i="1"/>
  <c r="BD737" i="1"/>
  <c r="Z739" i="1"/>
  <c r="BD741" i="1"/>
  <c r="Z743" i="1"/>
  <c r="BD745" i="1"/>
  <c r="Z747" i="1"/>
  <c r="Z751" i="1"/>
  <c r="AL753" i="1"/>
  <c r="Z755" i="1"/>
  <c r="AL757" i="1"/>
  <c r="Z759" i="1"/>
  <c r="AL761" i="1"/>
  <c r="Z763" i="1"/>
  <c r="AL765" i="1"/>
  <c r="Z767" i="1"/>
  <c r="AL769" i="1"/>
  <c r="Z771" i="1"/>
  <c r="R774" i="1"/>
  <c r="AM774" i="1"/>
  <c r="X781" i="1"/>
  <c r="V781" i="1" s="1"/>
  <c r="Y781" i="1" s="1"/>
  <c r="S781" i="1" s="1"/>
  <c r="T781" i="1" s="1"/>
  <c r="AA781" i="1"/>
  <c r="AB781" i="1" s="1"/>
  <c r="AI781" i="1" s="1"/>
  <c r="AA785" i="1"/>
  <c r="AB785" i="1" s="1"/>
  <c r="AM787" i="1"/>
  <c r="U787" i="1"/>
  <c r="BA798" i="1"/>
  <c r="R798" i="1"/>
  <c r="AM798" i="1"/>
  <c r="AL798" i="1"/>
  <c r="BA806" i="1"/>
  <c r="R806" i="1"/>
  <c r="AM806" i="1"/>
  <c r="AL806" i="1"/>
  <c r="U816" i="1"/>
  <c r="AH818" i="1"/>
  <c r="U819" i="1"/>
  <c r="BA819" i="1"/>
  <c r="AM819" i="1"/>
  <c r="R819" i="1"/>
  <c r="AL819" i="1"/>
  <c r="AK829" i="1"/>
  <c r="AM772" i="1"/>
  <c r="AA777" i="1"/>
  <c r="AB777" i="1" s="1"/>
  <c r="X777" i="1" s="1"/>
  <c r="V777" i="1" s="1"/>
  <c r="Y777" i="1" s="1"/>
  <c r="S777" i="1" s="1"/>
  <c r="T777" i="1" s="1"/>
  <c r="AD778" i="1"/>
  <c r="R783" i="1"/>
  <c r="AA783" i="1"/>
  <c r="AB783" i="1" s="1"/>
  <c r="BA787" i="1"/>
  <c r="AA792" i="1"/>
  <c r="AB792" i="1" s="1"/>
  <c r="AI792" i="1" s="1"/>
  <c r="Z798" i="1"/>
  <c r="BD798" i="1"/>
  <c r="AA799" i="1"/>
  <c r="AB799" i="1" s="1"/>
  <c r="Z806" i="1"/>
  <c r="BD806" i="1"/>
  <c r="AA807" i="1"/>
  <c r="AB807" i="1" s="1"/>
  <c r="X807" i="1" s="1"/>
  <c r="V807" i="1" s="1"/>
  <c r="Y807" i="1" s="1"/>
  <c r="S807" i="1" s="1"/>
  <c r="T807" i="1" s="1"/>
  <c r="AH813" i="1"/>
  <c r="AA814" i="1"/>
  <c r="AB814" i="1" s="1"/>
  <c r="BA818" i="1"/>
  <c r="AM818" i="1"/>
  <c r="AL818" i="1"/>
  <c r="R818" i="1"/>
  <c r="AA819" i="1"/>
  <c r="AB819" i="1" s="1"/>
  <c r="AA773" i="1"/>
  <c r="AB773" i="1" s="1"/>
  <c r="X773" i="1" s="1"/>
  <c r="V773" i="1" s="1"/>
  <c r="Y773" i="1" s="1"/>
  <c r="S773" i="1" s="1"/>
  <c r="T773" i="1" s="1"/>
  <c r="AD774" i="1"/>
  <c r="X785" i="1"/>
  <c r="V785" i="1" s="1"/>
  <c r="Y785" i="1" s="1"/>
  <c r="U785" i="1"/>
  <c r="BA785" i="1"/>
  <c r="BA790" i="1"/>
  <c r="R790" i="1"/>
  <c r="AM790" i="1"/>
  <c r="AL790" i="1"/>
  <c r="AH796" i="1"/>
  <c r="AA800" i="1"/>
  <c r="AB800" i="1" s="1"/>
  <c r="AH804" i="1"/>
  <c r="AA808" i="1"/>
  <c r="AB808" i="1" s="1"/>
  <c r="AI808" i="1" s="1"/>
  <c r="U813" i="1"/>
  <c r="BA813" i="1"/>
  <c r="AM813" i="1"/>
  <c r="R813" i="1"/>
  <c r="AL813" i="1"/>
  <c r="X815" i="1"/>
  <c r="V815" i="1" s="1"/>
  <c r="Y815" i="1" s="1"/>
  <c r="AH815" i="1"/>
  <c r="AH820" i="1"/>
  <c r="Z836" i="1"/>
  <c r="BD836" i="1"/>
  <c r="U780" i="1"/>
  <c r="R780" i="1"/>
  <c r="AL789" i="1"/>
  <c r="U789" i="1"/>
  <c r="BA789" i="1"/>
  <c r="Z790" i="1"/>
  <c r="BD790" i="1"/>
  <c r="AH791" i="1"/>
  <c r="AH795" i="1"/>
  <c r="X795" i="1"/>
  <c r="V795" i="1" s="1"/>
  <c r="Y795" i="1" s="1"/>
  <c r="S795" i="1" s="1"/>
  <c r="T795" i="1" s="1"/>
  <c r="AM796" i="1"/>
  <c r="AL796" i="1"/>
  <c r="U796" i="1"/>
  <c r="BA796" i="1"/>
  <c r="R796" i="1"/>
  <c r="AH801" i="1"/>
  <c r="AH802" i="1"/>
  <c r="AH803" i="1"/>
  <c r="X803" i="1"/>
  <c r="V803" i="1" s="1"/>
  <c r="Y803" i="1" s="1"/>
  <c r="S803" i="1" s="1"/>
  <c r="T803" i="1" s="1"/>
  <c r="AM804" i="1"/>
  <c r="AL804" i="1"/>
  <c r="U804" i="1"/>
  <c r="BA804" i="1"/>
  <c r="R804" i="1"/>
  <c r="AH809" i="1"/>
  <c r="AH810" i="1"/>
  <c r="AH811" i="1"/>
  <c r="X811" i="1"/>
  <c r="V811" i="1" s="1"/>
  <c r="Y811" i="1" s="1"/>
  <c r="S811" i="1" s="1"/>
  <c r="T811" i="1" s="1"/>
  <c r="AH812" i="1"/>
  <c r="AA813" i="1"/>
  <c r="AB813" i="1" s="1"/>
  <c r="X813" i="1" s="1"/>
  <c r="V813" i="1" s="1"/>
  <c r="Y813" i="1" s="1"/>
  <c r="AA816" i="1"/>
  <c r="AB816" i="1" s="1"/>
  <c r="X816" i="1" s="1"/>
  <c r="V816" i="1" s="1"/>
  <c r="Y816" i="1" s="1"/>
  <c r="AM820" i="1"/>
  <c r="AL820" i="1"/>
  <c r="BA820" i="1"/>
  <c r="R820" i="1"/>
  <c r="AJ823" i="1"/>
  <c r="AC823" i="1"/>
  <c r="AG823" i="1" s="1"/>
  <c r="AI823" i="1"/>
  <c r="AH824" i="1"/>
  <c r="AA831" i="1"/>
  <c r="AB831" i="1" s="1"/>
  <c r="X831" i="1" s="1"/>
  <c r="V831" i="1" s="1"/>
  <c r="Y831" i="1" s="1"/>
  <c r="S831" i="1" s="1"/>
  <c r="T831" i="1" s="1"/>
  <c r="AH833" i="1"/>
  <c r="AA833" i="1"/>
  <c r="AB833" i="1" s="1"/>
  <c r="BA774" i="1"/>
  <c r="U776" i="1"/>
  <c r="R776" i="1"/>
  <c r="U779" i="1"/>
  <c r="R785" i="1"/>
  <c r="AM788" i="1"/>
  <c r="AL788" i="1"/>
  <c r="U788" i="1"/>
  <c r="BA788" i="1"/>
  <c r="R788" i="1"/>
  <c r="AA789" i="1"/>
  <c r="AB789" i="1" s="1"/>
  <c r="X789" i="1" s="1"/>
  <c r="V789" i="1" s="1"/>
  <c r="Y789" i="1" s="1"/>
  <c r="S789" i="1" s="1"/>
  <c r="T789" i="1" s="1"/>
  <c r="AA791" i="1"/>
  <c r="AB791" i="1" s="1"/>
  <c r="X791" i="1" s="1"/>
  <c r="V791" i="1" s="1"/>
  <c r="Y791" i="1" s="1"/>
  <c r="S791" i="1" s="1"/>
  <c r="T791" i="1" s="1"/>
  <c r="BA794" i="1"/>
  <c r="R794" i="1"/>
  <c r="AM794" i="1"/>
  <c r="AL794" i="1"/>
  <c r="BA802" i="1"/>
  <c r="R802" i="1"/>
  <c r="AM802" i="1"/>
  <c r="AL802" i="1"/>
  <c r="BA810" i="1"/>
  <c r="R810" i="1"/>
  <c r="AM810" i="1"/>
  <c r="AL810" i="1"/>
  <c r="AM812" i="1"/>
  <c r="AL812" i="1"/>
  <c r="U812" i="1"/>
  <c r="BA812" i="1"/>
  <c r="R812" i="1"/>
  <c r="AH814" i="1"/>
  <c r="U815" i="1"/>
  <c r="BA815" i="1"/>
  <c r="AM815" i="1"/>
  <c r="R815" i="1"/>
  <c r="AL815" i="1"/>
  <c r="X817" i="1"/>
  <c r="V817" i="1" s="1"/>
  <c r="Y817" i="1" s="1"/>
  <c r="S817" i="1" s="1"/>
  <c r="T817" i="1" s="1"/>
  <c r="AH817" i="1"/>
  <c r="AC829" i="1"/>
  <c r="AG829" i="1" s="1"/>
  <c r="AJ829" i="1"/>
  <c r="BD830" i="1"/>
  <c r="Z830" i="1"/>
  <c r="Z812" i="1"/>
  <c r="X823" i="1"/>
  <c r="V823" i="1" s="1"/>
  <c r="Y823" i="1" s="1"/>
  <c r="S823" i="1" s="1"/>
  <c r="T823" i="1" s="1"/>
  <c r="R824" i="1"/>
  <c r="AM824" i="1"/>
  <c r="AL824" i="1"/>
  <c r="BA824" i="1"/>
  <c r="X827" i="1"/>
  <c r="V827" i="1" s="1"/>
  <c r="Y827" i="1" s="1"/>
  <c r="AL831" i="1"/>
  <c r="U831" i="1"/>
  <c r="X835" i="1"/>
  <c r="V835" i="1" s="1"/>
  <c r="Y835" i="1" s="1"/>
  <c r="S835" i="1" s="1"/>
  <c r="T835" i="1" s="1"/>
  <c r="X841" i="1"/>
  <c r="V841" i="1" s="1"/>
  <c r="Y841" i="1" s="1"/>
  <c r="S841" i="1" s="1"/>
  <c r="T841" i="1" s="1"/>
  <c r="U791" i="1"/>
  <c r="U795" i="1"/>
  <c r="U799" i="1"/>
  <c r="U803" i="1"/>
  <c r="U807" i="1"/>
  <c r="U811" i="1"/>
  <c r="Z824" i="1"/>
  <c r="BD824" i="1"/>
  <c r="X829" i="1"/>
  <c r="V829" i="1" s="1"/>
  <c r="Y829" i="1" s="1"/>
  <c r="S829" i="1" s="1"/>
  <c r="T829" i="1" s="1"/>
  <c r="AH829" i="1"/>
  <c r="AC837" i="1"/>
  <c r="AG837" i="1" s="1"/>
  <c r="AJ837" i="1"/>
  <c r="AH842" i="1"/>
  <c r="BA843" i="1"/>
  <c r="AL843" i="1"/>
  <c r="U843" i="1"/>
  <c r="AH870" i="1"/>
  <c r="AH881" i="1"/>
  <c r="AH886" i="1"/>
  <c r="AL795" i="1"/>
  <c r="AL799" i="1"/>
  <c r="AL803" i="1"/>
  <c r="AL807" i="1"/>
  <c r="AL811" i="1"/>
  <c r="BA823" i="1"/>
  <c r="R835" i="1"/>
  <c r="X837" i="1"/>
  <c r="V837" i="1" s="1"/>
  <c r="Y837" i="1" s="1"/>
  <c r="S837" i="1" s="1"/>
  <c r="T837" i="1" s="1"/>
  <c r="AL842" i="1"/>
  <c r="U842" i="1"/>
  <c r="BA842" i="1"/>
  <c r="R842" i="1"/>
  <c r="AM842" i="1"/>
  <c r="AA843" i="1"/>
  <c r="AB843" i="1" s="1"/>
  <c r="AI843" i="1" s="1"/>
  <c r="AA845" i="1"/>
  <c r="AB845" i="1" s="1"/>
  <c r="AH847" i="1"/>
  <c r="AA847" i="1"/>
  <c r="AB847" i="1" s="1"/>
  <c r="X847" i="1" s="1"/>
  <c r="V847" i="1" s="1"/>
  <c r="Y847" i="1" s="1"/>
  <c r="S847" i="1" s="1"/>
  <c r="T847" i="1" s="1"/>
  <c r="AH851" i="1"/>
  <c r="AH854" i="1"/>
  <c r="AH857" i="1"/>
  <c r="AC864" i="1"/>
  <c r="AG864" i="1" s="1"/>
  <c r="AJ864" i="1"/>
  <c r="AI864" i="1"/>
  <c r="AK864" i="1" s="1"/>
  <c r="AH869" i="1"/>
  <c r="AA797" i="1"/>
  <c r="AB797" i="1" s="1"/>
  <c r="BA797" i="1"/>
  <c r="AA801" i="1"/>
  <c r="AB801" i="1" s="1"/>
  <c r="AI801" i="1" s="1"/>
  <c r="BA801" i="1"/>
  <c r="AA805" i="1"/>
  <c r="AB805" i="1" s="1"/>
  <c r="X805" i="1" s="1"/>
  <c r="V805" i="1" s="1"/>
  <c r="Y805" i="1" s="1"/>
  <c r="S805" i="1" s="1"/>
  <c r="T805" i="1" s="1"/>
  <c r="BA805" i="1"/>
  <c r="AA809" i="1"/>
  <c r="AB809" i="1" s="1"/>
  <c r="X809" i="1" s="1"/>
  <c r="V809" i="1" s="1"/>
  <c r="Y809" i="1" s="1"/>
  <c r="S809" i="1" s="1"/>
  <c r="T809" i="1" s="1"/>
  <c r="BA809" i="1"/>
  <c r="Z820" i="1"/>
  <c r="AA821" i="1"/>
  <c r="AB821" i="1" s="1"/>
  <c r="AI821" i="1" s="1"/>
  <c r="AH823" i="1"/>
  <c r="U824" i="1"/>
  <c r="AA825" i="1"/>
  <c r="AB825" i="1" s="1"/>
  <c r="X825" i="1" s="1"/>
  <c r="V825" i="1" s="1"/>
  <c r="Y825" i="1" s="1"/>
  <c r="S825" i="1" s="1"/>
  <c r="T825" i="1" s="1"/>
  <c r="AH827" i="1"/>
  <c r="AH831" i="1"/>
  <c r="R832" i="1"/>
  <c r="AM832" i="1"/>
  <c r="AL832" i="1"/>
  <c r="BA832" i="1"/>
  <c r="AH834" i="1"/>
  <c r="AH838" i="1"/>
  <c r="BA839" i="1"/>
  <c r="AL839" i="1"/>
  <c r="U839" i="1"/>
  <c r="AA844" i="1"/>
  <c r="AB844" i="1" s="1"/>
  <c r="AH846" i="1"/>
  <c r="AL822" i="1"/>
  <c r="BA822" i="1"/>
  <c r="R822" i="1"/>
  <c r="AM822" i="1"/>
  <c r="AL826" i="1"/>
  <c r="BA826" i="1"/>
  <c r="R826" i="1"/>
  <c r="AM826" i="1"/>
  <c r="Z832" i="1"/>
  <c r="BD832" i="1"/>
  <c r="AL834" i="1"/>
  <c r="BA834" i="1"/>
  <c r="R834" i="1"/>
  <c r="AM834" i="1"/>
  <c r="AL838" i="1"/>
  <c r="U838" i="1"/>
  <c r="BA838" i="1"/>
  <c r="R838" i="1"/>
  <c r="AM838" i="1"/>
  <c r="AA839" i="1"/>
  <c r="AB839" i="1" s="1"/>
  <c r="AH856" i="1"/>
  <c r="AA856" i="1"/>
  <c r="AB856" i="1" s="1"/>
  <c r="BD822" i="1"/>
  <c r="Z822" i="1"/>
  <c r="AL823" i="1"/>
  <c r="BD826" i="1"/>
  <c r="Z826" i="1"/>
  <c r="AL827" i="1"/>
  <c r="R828" i="1"/>
  <c r="AM828" i="1"/>
  <c r="AL828" i="1"/>
  <c r="BA828" i="1"/>
  <c r="AH830" i="1"/>
  <c r="AM831" i="1"/>
  <c r="BD834" i="1"/>
  <c r="Z834" i="1"/>
  <c r="AI837" i="1"/>
  <c r="Z840" i="1"/>
  <c r="BD840" i="1"/>
  <c r="AH853" i="1"/>
  <c r="AC872" i="1"/>
  <c r="AG872" i="1" s="1"/>
  <c r="AJ872" i="1"/>
  <c r="AI872" i="1"/>
  <c r="AK872" i="1" s="1"/>
  <c r="AH877" i="1"/>
  <c r="AH885" i="1"/>
  <c r="Z828" i="1"/>
  <c r="BD828" i="1"/>
  <c r="AL830" i="1"/>
  <c r="BA830" i="1"/>
  <c r="R830" i="1"/>
  <c r="AM830" i="1"/>
  <c r="AJ835" i="1"/>
  <c r="AK835" i="1" s="1"/>
  <c r="AC835" i="1"/>
  <c r="AG835" i="1" s="1"/>
  <c r="AL835" i="1"/>
  <c r="U835" i="1"/>
  <c r="R836" i="1"/>
  <c r="AM836" i="1"/>
  <c r="AL836" i="1"/>
  <c r="BA836" i="1"/>
  <c r="AC841" i="1"/>
  <c r="AG841" i="1" s="1"/>
  <c r="AJ841" i="1"/>
  <c r="AM845" i="1"/>
  <c r="AL845" i="1"/>
  <c r="U845" i="1"/>
  <c r="BA845" i="1"/>
  <c r="R845" i="1"/>
  <c r="AA854" i="1"/>
  <c r="AB854" i="1" s="1"/>
  <c r="X854" i="1" s="1"/>
  <c r="V854" i="1" s="1"/>
  <c r="Y854" i="1" s="1"/>
  <c r="S854" i="1" s="1"/>
  <c r="T854" i="1" s="1"/>
  <c r="AH862" i="1"/>
  <c r="BA840" i="1"/>
  <c r="BA844" i="1"/>
  <c r="AA850" i="1"/>
  <c r="AB850" i="1" s="1"/>
  <c r="AI850" i="1" s="1"/>
  <c r="Z851" i="1"/>
  <c r="BD851" i="1"/>
  <c r="AL853" i="1"/>
  <c r="BA853" i="1"/>
  <c r="R853" i="1"/>
  <c r="Z855" i="1"/>
  <c r="BD855" i="1"/>
  <c r="AL857" i="1"/>
  <c r="BA857" i="1"/>
  <c r="R857" i="1"/>
  <c r="Z859" i="1"/>
  <c r="BD859" i="1"/>
  <c r="X860" i="1"/>
  <c r="V860" i="1" s="1"/>
  <c r="Y860" i="1" s="1"/>
  <c r="Z863" i="1"/>
  <c r="BD863" i="1"/>
  <c r="BA864" i="1"/>
  <c r="Z871" i="1"/>
  <c r="BD871" i="1"/>
  <c r="BA872" i="1"/>
  <c r="BA888" i="1"/>
  <c r="U888" i="1"/>
  <c r="AM888" i="1"/>
  <c r="R888" i="1"/>
  <c r="AL888" i="1"/>
  <c r="U925" i="1"/>
  <c r="AL925" i="1"/>
  <c r="BA925" i="1"/>
  <c r="R925" i="1"/>
  <c r="AM925" i="1"/>
  <c r="AH926" i="1"/>
  <c r="BA947" i="1"/>
  <c r="AM947" i="1"/>
  <c r="U947" i="1"/>
  <c r="R947" i="1"/>
  <c r="AL947" i="1"/>
  <c r="AH1012" i="1"/>
  <c r="AH837" i="1"/>
  <c r="AH841" i="1"/>
  <c r="AH845" i="1"/>
  <c r="AD849" i="1"/>
  <c r="AD853" i="1"/>
  <c r="BD853" i="1"/>
  <c r="Z853" i="1"/>
  <c r="AD857" i="1"/>
  <c r="BD857" i="1"/>
  <c r="Z857" i="1"/>
  <c r="AC860" i="1"/>
  <c r="AG860" i="1" s="1"/>
  <c r="AJ860" i="1"/>
  <c r="AK860" i="1" s="1"/>
  <c r="AM860" i="1"/>
  <c r="AL860" i="1"/>
  <c r="U860" i="1"/>
  <c r="AH887" i="1"/>
  <c r="AM907" i="1"/>
  <c r="AL907" i="1"/>
  <c r="U907" i="1"/>
  <c r="BA907" i="1"/>
  <c r="AM920" i="1"/>
  <c r="AL920" i="1"/>
  <c r="U920" i="1"/>
  <c r="BA920" i="1"/>
  <c r="R920" i="1"/>
  <c r="AA965" i="1"/>
  <c r="AB965" i="1" s="1"/>
  <c r="AI965" i="1" s="1"/>
  <c r="AH867" i="1"/>
  <c r="AH875" i="1"/>
  <c r="U878" i="1"/>
  <c r="BA878" i="1"/>
  <c r="R878" i="1"/>
  <c r="AH879" i="1"/>
  <c r="U882" i="1"/>
  <c r="BA882" i="1"/>
  <c r="R882" i="1"/>
  <c r="AH883" i="1"/>
  <c r="AM886" i="1"/>
  <c r="U886" i="1"/>
  <c r="AL886" i="1"/>
  <c r="R886" i="1"/>
  <c r="AL895" i="1"/>
  <c r="U895" i="1"/>
  <c r="BA895" i="1"/>
  <c r="AM895" i="1"/>
  <c r="R895" i="1"/>
  <c r="AL899" i="1"/>
  <c r="U899" i="1"/>
  <c r="BA899" i="1"/>
  <c r="AM899" i="1"/>
  <c r="R899" i="1"/>
  <c r="AA913" i="1"/>
  <c r="AB913" i="1" s="1"/>
  <c r="U929" i="1"/>
  <c r="AL929" i="1"/>
  <c r="BA929" i="1"/>
  <c r="R929" i="1"/>
  <c r="AM929" i="1"/>
  <c r="AH930" i="1"/>
  <c r="AA946" i="1"/>
  <c r="AB946" i="1" s="1"/>
  <c r="AI946" i="1" s="1"/>
  <c r="Z838" i="1"/>
  <c r="AL840" i="1"/>
  <c r="Z842" i="1"/>
  <c r="AL844" i="1"/>
  <c r="BD844" i="1"/>
  <c r="AA846" i="1"/>
  <c r="AB846" i="1" s="1"/>
  <c r="AM848" i="1"/>
  <c r="AL849" i="1"/>
  <c r="R849" i="1"/>
  <c r="AL852" i="1"/>
  <c r="U852" i="1"/>
  <c r="AL856" i="1"/>
  <c r="U856" i="1"/>
  <c r="AL861" i="1"/>
  <c r="U861" i="1"/>
  <c r="BA861" i="1"/>
  <c r="R861" i="1"/>
  <c r="AH866" i="1"/>
  <c r="BA867" i="1"/>
  <c r="R867" i="1"/>
  <c r="AM867" i="1"/>
  <c r="AL867" i="1"/>
  <c r="AM868" i="1"/>
  <c r="AL868" i="1"/>
  <c r="U868" i="1"/>
  <c r="AM869" i="1"/>
  <c r="AL869" i="1"/>
  <c r="U869" i="1"/>
  <c r="BA869" i="1"/>
  <c r="R869" i="1"/>
  <c r="AH874" i="1"/>
  <c r="AA874" i="1"/>
  <c r="AB874" i="1" s="1"/>
  <c r="X874" i="1" s="1"/>
  <c r="V874" i="1" s="1"/>
  <c r="Y874" i="1" s="1"/>
  <c r="S874" i="1" s="1"/>
  <c r="T874" i="1" s="1"/>
  <c r="BA875" i="1"/>
  <c r="R875" i="1"/>
  <c r="AM875" i="1"/>
  <c r="AL875" i="1"/>
  <c r="AM876" i="1"/>
  <c r="AL876" i="1"/>
  <c r="U876" i="1"/>
  <c r="AM877" i="1"/>
  <c r="AL877" i="1"/>
  <c r="U877" i="1"/>
  <c r="BA877" i="1"/>
  <c r="R877" i="1"/>
  <c r="AA878" i="1"/>
  <c r="AB878" i="1" s="1"/>
  <c r="AI878" i="1" s="1"/>
  <c r="BA879" i="1"/>
  <c r="R879" i="1"/>
  <c r="AM879" i="1"/>
  <c r="AL879" i="1"/>
  <c r="AM880" i="1"/>
  <c r="AL880" i="1"/>
  <c r="U880" i="1"/>
  <c r="AM881" i="1"/>
  <c r="AL881" i="1"/>
  <c r="U881" i="1"/>
  <c r="BA881" i="1"/>
  <c r="R881" i="1"/>
  <c r="BA883" i="1"/>
  <c r="R883" i="1"/>
  <c r="AM883" i="1"/>
  <c r="AL883" i="1"/>
  <c r="AM884" i="1"/>
  <c r="AL884" i="1"/>
  <c r="U884" i="1"/>
  <c r="AM885" i="1"/>
  <c r="AL885" i="1"/>
  <c r="U885" i="1"/>
  <c r="BA885" i="1"/>
  <c r="R885" i="1"/>
  <c r="BA886" i="1"/>
  <c r="AH891" i="1"/>
  <c r="AC894" i="1"/>
  <c r="AG894" i="1" s="1"/>
  <c r="AI894" i="1"/>
  <c r="U847" i="1"/>
  <c r="AM847" i="1"/>
  <c r="BD849" i="1"/>
  <c r="Z849" i="1"/>
  <c r="BA852" i="1"/>
  <c r="U853" i="1"/>
  <c r="BA856" i="1"/>
  <c r="U857" i="1"/>
  <c r="R860" i="1"/>
  <c r="BD861" i="1"/>
  <c r="Z867" i="1"/>
  <c r="BD867" i="1"/>
  <c r="AA868" i="1"/>
  <c r="AB868" i="1" s="1"/>
  <c r="BA868" i="1"/>
  <c r="Z875" i="1"/>
  <c r="BD875" i="1"/>
  <c r="AA876" i="1"/>
  <c r="AB876" i="1" s="1"/>
  <c r="X876" i="1" s="1"/>
  <c r="V876" i="1" s="1"/>
  <c r="Y876" i="1" s="1"/>
  <c r="S876" i="1" s="1"/>
  <c r="T876" i="1" s="1"/>
  <c r="BA876" i="1"/>
  <c r="Z879" i="1"/>
  <c r="BD879" i="1"/>
  <c r="AA880" i="1"/>
  <c r="AB880" i="1" s="1"/>
  <c r="X880" i="1" s="1"/>
  <c r="V880" i="1" s="1"/>
  <c r="Y880" i="1" s="1"/>
  <c r="S880" i="1" s="1"/>
  <c r="T880" i="1" s="1"/>
  <c r="BA880" i="1"/>
  <c r="Z883" i="1"/>
  <c r="BD883" i="1"/>
  <c r="AA884" i="1"/>
  <c r="AB884" i="1" s="1"/>
  <c r="X884" i="1" s="1"/>
  <c r="V884" i="1" s="1"/>
  <c r="Y884" i="1" s="1"/>
  <c r="S884" i="1" s="1"/>
  <c r="T884" i="1" s="1"/>
  <c r="BA884" i="1"/>
  <c r="Z885" i="1"/>
  <c r="AA887" i="1"/>
  <c r="AB887" i="1" s="1"/>
  <c r="X887" i="1" s="1"/>
  <c r="V887" i="1" s="1"/>
  <c r="Y887" i="1" s="1"/>
  <c r="S887" i="1" s="1"/>
  <c r="T887" i="1" s="1"/>
  <c r="AH890" i="1"/>
  <c r="BA910" i="1"/>
  <c r="R910" i="1"/>
  <c r="AM910" i="1"/>
  <c r="AL910" i="1"/>
  <c r="U910" i="1"/>
  <c r="AA911" i="1"/>
  <c r="AB911" i="1" s="1"/>
  <c r="X911" i="1" s="1"/>
  <c r="V911" i="1" s="1"/>
  <c r="Y911" i="1" s="1"/>
  <c r="S911" i="1" s="1"/>
  <c r="T911" i="1" s="1"/>
  <c r="U933" i="1"/>
  <c r="AL933" i="1"/>
  <c r="BA933" i="1"/>
  <c r="R933" i="1"/>
  <c r="AM933" i="1"/>
  <c r="AH934" i="1"/>
  <c r="AH855" i="1"/>
  <c r="AH859" i="1"/>
  <c r="AM890" i="1"/>
  <c r="U890" i="1"/>
  <c r="AL890" i="1"/>
  <c r="R890" i="1"/>
  <c r="BA890" i="1"/>
  <c r="AA893" i="1"/>
  <c r="AB893" i="1" s="1"/>
  <c r="AA895" i="1"/>
  <c r="AB895" i="1" s="1"/>
  <c r="X895" i="1" s="1"/>
  <c r="V895" i="1" s="1"/>
  <c r="Y895" i="1" s="1"/>
  <c r="S895" i="1" s="1"/>
  <c r="T895" i="1" s="1"/>
  <c r="AA899" i="1"/>
  <c r="AB899" i="1" s="1"/>
  <c r="U927" i="1"/>
  <c r="AL927" i="1"/>
  <c r="BA927" i="1"/>
  <c r="R927" i="1"/>
  <c r="AM927" i="1"/>
  <c r="AH928" i="1"/>
  <c r="AA957" i="1"/>
  <c r="AB957" i="1" s="1"/>
  <c r="AI957" i="1" s="1"/>
  <c r="AH848" i="1"/>
  <c r="AH863" i="1"/>
  <c r="X864" i="1"/>
  <c r="V864" i="1" s="1"/>
  <c r="Y864" i="1" s="1"/>
  <c r="S864" i="1" s="1"/>
  <c r="T864" i="1" s="1"/>
  <c r="AH871" i="1"/>
  <c r="X872" i="1"/>
  <c r="V872" i="1" s="1"/>
  <c r="Y872" i="1" s="1"/>
  <c r="S872" i="1" s="1"/>
  <c r="T872" i="1" s="1"/>
  <c r="AL878" i="1"/>
  <c r="AL882" i="1"/>
  <c r="AA891" i="1"/>
  <c r="AB891" i="1" s="1"/>
  <c r="X891" i="1" s="1"/>
  <c r="V891" i="1" s="1"/>
  <c r="Y891" i="1" s="1"/>
  <c r="S891" i="1" s="1"/>
  <c r="T891" i="1" s="1"/>
  <c r="AA892" i="1"/>
  <c r="AB892" i="1" s="1"/>
  <c r="AH896" i="1"/>
  <c r="AH900" i="1"/>
  <c r="R848" i="1"/>
  <c r="X850" i="1"/>
  <c r="V850" i="1" s="1"/>
  <c r="Y850" i="1" s="1"/>
  <c r="S850" i="1" s="1"/>
  <c r="T850" i="1" s="1"/>
  <c r="R851" i="1"/>
  <c r="AM851" i="1"/>
  <c r="AL851" i="1"/>
  <c r="R855" i="1"/>
  <c r="AM855" i="1"/>
  <c r="AL855" i="1"/>
  <c r="R859" i="1"/>
  <c r="AM859" i="1"/>
  <c r="AL859" i="1"/>
  <c r="AA862" i="1"/>
  <c r="AB862" i="1" s="1"/>
  <c r="AI862" i="1" s="1"/>
  <c r="BA863" i="1"/>
  <c r="R863" i="1"/>
  <c r="AM863" i="1"/>
  <c r="AL863" i="1"/>
  <c r="AM864" i="1"/>
  <c r="AL864" i="1"/>
  <c r="U864" i="1"/>
  <c r="AM865" i="1"/>
  <c r="AL865" i="1"/>
  <c r="U865" i="1"/>
  <c r="BA865" i="1"/>
  <c r="R865" i="1"/>
  <c r="AH868" i="1"/>
  <c r="BA871" i="1"/>
  <c r="R871" i="1"/>
  <c r="AM871" i="1"/>
  <c r="AL871" i="1"/>
  <c r="AM872" i="1"/>
  <c r="AL872" i="1"/>
  <c r="U872" i="1"/>
  <c r="AM873" i="1"/>
  <c r="AL873" i="1"/>
  <c r="U873" i="1"/>
  <c r="BA873" i="1"/>
  <c r="R873" i="1"/>
  <c r="AH876" i="1"/>
  <c r="AH878" i="1"/>
  <c r="AM878" i="1"/>
  <c r="AH880" i="1"/>
  <c r="AH882" i="1"/>
  <c r="AM882" i="1"/>
  <c r="AH884" i="1"/>
  <c r="BD896" i="1"/>
  <c r="Z896" i="1"/>
  <c r="AJ897" i="1"/>
  <c r="AI897" i="1"/>
  <c r="AC897" i="1"/>
  <c r="AG897" i="1" s="1"/>
  <c r="BD900" i="1"/>
  <c r="Z900" i="1"/>
  <c r="AC901" i="1"/>
  <c r="AG901" i="1" s="1"/>
  <c r="AJ901" i="1"/>
  <c r="AI901" i="1"/>
  <c r="AA902" i="1"/>
  <c r="AB902" i="1" s="1"/>
  <c r="AH916" i="1"/>
  <c r="U931" i="1"/>
  <c r="AL931" i="1"/>
  <c r="BA931" i="1"/>
  <c r="R931" i="1"/>
  <c r="AM931" i="1"/>
  <c r="AH932" i="1"/>
  <c r="R896" i="1"/>
  <c r="X897" i="1"/>
  <c r="V897" i="1" s="1"/>
  <c r="Y897" i="1" s="1"/>
  <c r="S897" i="1" s="1"/>
  <c r="T897" i="1" s="1"/>
  <c r="R900" i="1"/>
  <c r="AH906" i="1"/>
  <c r="AA914" i="1"/>
  <c r="AB914" i="1" s="1"/>
  <c r="X914" i="1" s="1"/>
  <c r="V914" i="1" s="1"/>
  <c r="Y914" i="1" s="1"/>
  <c r="AA917" i="1"/>
  <c r="AB917" i="1" s="1"/>
  <c r="AM924" i="1"/>
  <c r="BA924" i="1"/>
  <c r="AL924" i="1"/>
  <c r="U924" i="1"/>
  <c r="R924" i="1"/>
  <c r="BA926" i="1"/>
  <c r="AM926" i="1"/>
  <c r="U926" i="1"/>
  <c r="AL926" i="1"/>
  <c r="R926" i="1"/>
  <c r="AM928" i="1"/>
  <c r="BA928" i="1"/>
  <c r="U928" i="1"/>
  <c r="AL928" i="1"/>
  <c r="R928" i="1"/>
  <c r="BA930" i="1"/>
  <c r="AM930" i="1"/>
  <c r="U930" i="1"/>
  <c r="AL930" i="1"/>
  <c r="R930" i="1"/>
  <c r="AM932" i="1"/>
  <c r="BA932" i="1"/>
  <c r="U932" i="1"/>
  <c r="AL932" i="1"/>
  <c r="R932" i="1"/>
  <c r="BA934" i="1"/>
  <c r="AM934" i="1"/>
  <c r="U934" i="1"/>
  <c r="AL934" i="1"/>
  <c r="R934" i="1"/>
  <c r="AA936" i="1"/>
  <c r="AB936" i="1" s="1"/>
  <c r="AI936" i="1" s="1"/>
  <c r="AA949" i="1"/>
  <c r="AB949" i="1" s="1"/>
  <c r="AI949" i="1" s="1"/>
  <c r="AM952" i="1"/>
  <c r="AL952" i="1"/>
  <c r="U952" i="1"/>
  <c r="BA952" i="1"/>
  <c r="BA955" i="1"/>
  <c r="AM955" i="1"/>
  <c r="U955" i="1"/>
  <c r="AL955" i="1"/>
  <c r="AA962" i="1"/>
  <c r="AB962" i="1" s="1"/>
  <c r="Z861" i="1"/>
  <c r="Z865" i="1"/>
  <c r="Z869" i="1"/>
  <c r="Z873" i="1"/>
  <c r="Z877" i="1"/>
  <c r="Z881" i="1"/>
  <c r="Z888" i="1"/>
  <c r="X899" i="1"/>
  <c r="V899" i="1" s="1"/>
  <c r="Y899" i="1" s="1"/>
  <c r="S899" i="1" s="1"/>
  <c r="T899" i="1" s="1"/>
  <c r="AM903" i="1"/>
  <c r="AL903" i="1"/>
  <c r="U903" i="1"/>
  <c r="BA903" i="1"/>
  <c r="BA906" i="1"/>
  <c r="R906" i="1"/>
  <c r="AM906" i="1"/>
  <c r="AL906" i="1"/>
  <c r="U906" i="1"/>
  <c r="AA907" i="1"/>
  <c r="AB907" i="1" s="1"/>
  <c r="AI907" i="1" s="1"/>
  <c r="AD908" i="1"/>
  <c r="AA909" i="1"/>
  <c r="AB909" i="1" s="1"/>
  <c r="AH913" i="1"/>
  <c r="X913" i="1"/>
  <c r="V913" i="1" s="1"/>
  <c r="Y913" i="1" s="1"/>
  <c r="AA918" i="1"/>
  <c r="AB918" i="1" s="1"/>
  <c r="AA921" i="1"/>
  <c r="AB921" i="1" s="1"/>
  <c r="AH937" i="1"/>
  <c r="AA940" i="1"/>
  <c r="AB940" i="1" s="1"/>
  <c r="X940" i="1" s="1"/>
  <c r="V940" i="1" s="1"/>
  <c r="Y940" i="1" s="1"/>
  <c r="AC972" i="1"/>
  <c r="AG972" i="1" s="1"/>
  <c r="AJ972" i="1"/>
  <c r="AI972" i="1"/>
  <c r="AH894" i="1"/>
  <c r="X894" i="1"/>
  <c r="V894" i="1" s="1"/>
  <c r="Y894" i="1" s="1"/>
  <c r="AH898" i="1"/>
  <c r="AH901" i="1"/>
  <c r="AK901" i="1" s="1"/>
  <c r="X901" i="1"/>
  <c r="V901" i="1" s="1"/>
  <c r="Y901" i="1" s="1"/>
  <c r="S901" i="1" s="1"/>
  <c r="T901" i="1" s="1"/>
  <c r="AH902" i="1"/>
  <c r="X902" i="1"/>
  <c r="V902" i="1" s="1"/>
  <c r="Y902" i="1" s="1"/>
  <c r="S902" i="1" s="1"/>
  <c r="T902" i="1" s="1"/>
  <c r="AM915" i="1"/>
  <c r="AL915" i="1"/>
  <c r="U915" i="1"/>
  <c r="BA915" i="1"/>
  <c r="AH917" i="1"/>
  <c r="X917" i="1"/>
  <c r="V917" i="1" s="1"/>
  <c r="Y917" i="1" s="1"/>
  <c r="S917" i="1" s="1"/>
  <c r="T917" i="1" s="1"/>
  <c r="AA922" i="1"/>
  <c r="AB922" i="1" s="1"/>
  <c r="X941" i="1"/>
  <c r="V941" i="1" s="1"/>
  <c r="Y941" i="1" s="1"/>
  <c r="AH941" i="1"/>
  <c r="BA951" i="1"/>
  <c r="AM951" i="1"/>
  <c r="U951" i="1"/>
  <c r="AL951" i="1"/>
  <c r="R951" i="1"/>
  <c r="AA886" i="1"/>
  <c r="AB886" i="1" s="1"/>
  <c r="U887" i="1"/>
  <c r="BA887" i="1"/>
  <c r="BA889" i="1"/>
  <c r="AA890" i="1"/>
  <c r="AB890" i="1" s="1"/>
  <c r="X890" i="1" s="1"/>
  <c r="V890" i="1" s="1"/>
  <c r="Y890" i="1" s="1"/>
  <c r="U891" i="1"/>
  <c r="BA891" i="1"/>
  <c r="AL892" i="1"/>
  <c r="BA892" i="1"/>
  <c r="BA902" i="1"/>
  <c r="R902" i="1"/>
  <c r="AM902" i="1"/>
  <c r="AL902" i="1"/>
  <c r="U902" i="1"/>
  <c r="AA903" i="1"/>
  <c r="AB903" i="1" s="1"/>
  <c r="AA905" i="1"/>
  <c r="AB905" i="1" s="1"/>
  <c r="AH909" i="1"/>
  <c r="AH914" i="1"/>
  <c r="AM919" i="1"/>
  <c r="AL919" i="1"/>
  <c r="U919" i="1"/>
  <c r="BA919" i="1"/>
  <c r="AH921" i="1"/>
  <c r="X921" i="1"/>
  <c r="V921" i="1" s="1"/>
  <c r="Y921" i="1" s="1"/>
  <c r="S921" i="1" s="1"/>
  <c r="T921" i="1" s="1"/>
  <c r="AI891" i="1"/>
  <c r="R894" i="1"/>
  <c r="AM894" i="1"/>
  <c r="U894" i="1"/>
  <c r="AH895" i="1"/>
  <c r="R898" i="1"/>
  <c r="AM898" i="1"/>
  <c r="U898" i="1"/>
  <c r="AH899" i="1"/>
  <c r="BA914" i="1"/>
  <c r="R914" i="1"/>
  <c r="AM914" i="1"/>
  <c r="AL914" i="1"/>
  <c r="U914" i="1"/>
  <c r="AA915" i="1"/>
  <c r="AB915" i="1" s="1"/>
  <c r="AI915" i="1" s="1"/>
  <c r="AH918" i="1"/>
  <c r="X918" i="1"/>
  <c r="V918" i="1" s="1"/>
  <c r="Y918" i="1" s="1"/>
  <c r="AM923" i="1"/>
  <c r="AL923" i="1"/>
  <c r="U923" i="1"/>
  <c r="BA923" i="1"/>
  <c r="AA924" i="1"/>
  <c r="AB924" i="1" s="1"/>
  <c r="AI924" i="1" s="1"/>
  <c r="AH936" i="1"/>
  <c r="X936" i="1"/>
  <c r="V936" i="1" s="1"/>
  <c r="Y936" i="1" s="1"/>
  <c r="S936" i="1" s="1"/>
  <c r="T936" i="1" s="1"/>
  <c r="AM948" i="1"/>
  <c r="AL948" i="1"/>
  <c r="U948" i="1"/>
  <c r="BA948" i="1"/>
  <c r="R948" i="1"/>
  <c r="AM960" i="1"/>
  <c r="AL960" i="1"/>
  <c r="U960" i="1"/>
  <c r="BA960" i="1"/>
  <c r="R960" i="1"/>
  <c r="AM971" i="1"/>
  <c r="AL971" i="1"/>
  <c r="U971" i="1"/>
  <c r="BA971" i="1"/>
  <c r="R971" i="1"/>
  <c r="R889" i="1"/>
  <c r="BD892" i="1"/>
  <c r="AL896" i="1"/>
  <c r="BA896" i="1"/>
  <c r="AI899" i="1"/>
  <c r="AL900" i="1"/>
  <c r="BA900" i="1"/>
  <c r="AH905" i="1"/>
  <c r="X905" i="1"/>
  <c r="V905" i="1" s="1"/>
  <c r="Y905" i="1" s="1"/>
  <c r="S905" i="1" s="1"/>
  <c r="T905" i="1" s="1"/>
  <c r="AA906" i="1"/>
  <c r="AB906" i="1" s="1"/>
  <c r="AM911" i="1"/>
  <c r="AL911" i="1"/>
  <c r="U911" i="1"/>
  <c r="BA911" i="1"/>
  <c r="BA918" i="1"/>
  <c r="R918" i="1"/>
  <c r="AM918" i="1"/>
  <c r="AL918" i="1"/>
  <c r="U918" i="1"/>
  <c r="AA919" i="1"/>
  <c r="AB919" i="1" s="1"/>
  <c r="X919" i="1" s="1"/>
  <c r="V919" i="1" s="1"/>
  <c r="Y919" i="1" s="1"/>
  <c r="S919" i="1" s="1"/>
  <c r="T919" i="1" s="1"/>
  <c r="AH922" i="1"/>
  <c r="AA925" i="1"/>
  <c r="AB925" i="1" s="1"/>
  <c r="X925" i="1" s="1"/>
  <c r="V925" i="1" s="1"/>
  <c r="Y925" i="1" s="1"/>
  <c r="AH925" i="1"/>
  <c r="AA927" i="1"/>
  <c r="AB927" i="1" s="1"/>
  <c r="X927" i="1" s="1"/>
  <c r="V927" i="1" s="1"/>
  <c r="Y927" i="1" s="1"/>
  <c r="S927" i="1" s="1"/>
  <c r="T927" i="1" s="1"/>
  <c r="AH927" i="1"/>
  <c r="AA929" i="1"/>
  <c r="AB929" i="1" s="1"/>
  <c r="X929" i="1" s="1"/>
  <c r="V929" i="1" s="1"/>
  <c r="Y929" i="1" s="1"/>
  <c r="S929" i="1" s="1"/>
  <c r="T929" i="1" s="1"/>
  <c r="AH929" i="1"/>
  <c r="AA931" i="1"/>
  <c r="AB931" i="1" s="1"/>
  <c r="X931" i="1" s="1"/>
  <c r="V931" i="1" s="1"/>
  <c r="Y931" i="1" s="1"/>
  <c r="S931" i="1" s="1"/>
  <c r="T931" i="1" s="1"/>
  <c r="AH931" i="1"/>
  <c r="AA933" i="1"/>
  <c r="AB933" i="1" s="1"/>
  <c r="X933" i="1" s="1"/>
  <c r="V933" i="1" s="1"/>
  <c r="Y933" i="1" s="1"/>
  <c r="AH933" i="1"/>
  <c r="AM936" i="1"/>
  <c r="AL936" i="1"/>
  <c r="BA936" i="1"/>
  <c r="U936" i="1"/>
  <c r="R936" i="1"/>
  <c r="AA937" i="1"/>
  <c r="AB937" i="1" s="1"/>
  <c r="X937" i="1" s="1"/>
  <c r="V937" i="1" s="1"/>
  <c r="Y937" i="1" s="1"/>
  <c r="AD896" i="1"/>
  <c r="AD900" i="1"/>
  <c r="X907" i="1"/>
  <c r="V907" i="1" s="1"/>
  <c r="Y907" i="1" s="1"/>
  <c r="S907" i="1" s="1"/>
  <c r="T907" i="1" s="1"/>
  <c r="AH910" i="1"/>
  <c r="AM916" i="1"/>
  <c r="AL916" i="1"/>
  <c r="U916" i="1"/>
  <c r="BA916" i="1"/>
  <c r="R916" i="1"/>
  <c r="BA922" i="1"/>
  <c r="R922" i="1"/>
  <c r="AM922" i="1"/>
  <c r="AL922" i="1"/>
  <c r="U922" i="1"/>
  <c r="AA923" i="1"/>
  <c r="AB923" i="1" s="1"/>
  <c r="X923" i="1" s="1"/>
  <c r="V923" i="1" s="1"/>
  <c r="Y923" i="1" s="1"/>
  <c r="S923" i="1" s="1"/>
  <c r="T923" i="1" s="1"/>
  <c r="AM940" i="1"/>
  <c r="AL940" i="1"/>
  <c r="U940" i="1"/>
  <c r="BA940" i="1"/>
  <c r="R940" i="1"/>
  <c r="BA943" i="1"/>
  <c r="AM943" i="1"/>
  <c r="U943" i="1"/>
  <c r="AL943" i="1"/>
  <c r="R943" i="1"/>
  <c r="AM956" i="1"/>
  <c r="AL956" i="1"/>
  <c r="U956" i="1"/>
  <c r="BA956" i="1"/>
  <c r="R956" i="1"/>
  <c r="AM964" i="1"/>
  <c r="AL964" i="1"/>
  <c r="U964" i="1"/>
  <c r="BA964" i="1"/>
  <c r="R964" i="1"/>
  <c r="AM949" i="1"/>
  <c r="U949" i="1"/>
  <c r="BA949" i="1"/>
  <c r="AA956" i="1"/>
  <c r="AB956" i="1" s="1"/>
  <c r="AI956" i="1" s="1"/>
  <c r="AM957" i="1"/>
  <c r="AL957" i="1"/>
  <c r="U957" i="1"/>
  <c r="BA957" i="1"/>
  <c r="U958" i="1"/>
  <c r="BA958" i="1"/>
  <c r="R958" i="1"/>
  <c r="AM958" i="1"/>
  <c r="AH963" i="1"/>
  <c r="Z904" i="1"/>
  <c r="Z908" i="1"/>
  <c r="Z912" i="1"/>
  <c r="Z916" i="1"/>
  <c r="Z920" i="1"/>
  <c r="R937" i="1"/>
  <c r="AL939" i="1"/>
  <c r="U942" i="1"/>
  <c r="BA942" i="1"/>
  <c r="R942" i="1"/>
  <c r="AM942" i="1"/>
  <c r="AA944" i="1"/>
  <c r="AB944" i="1" s="1"/>
  <c r="AI944" i="1" s="1"/>
  <c r="AM944" i="1"/>
  <c r="AL944" i="1"/>
  <c r="U944" i="1"/>
  <c r="BA944" i="1"/>
  <c r="AA947" i="1"/>
  <c r="AB947" i="1" s="1"/>
  <c r="X947" i="1" s="1"/>
  <c r="V947" i="1" s="1"/>
  <c r="Y947" i="1" s="1"/>
  <c r="S947" i="1" s="1"/>
  <c r="T947" i="1" s="1"/>
  <c r="U954" i="1"/>
  <c r="BA954" i="1"/>
  <c r="R954" i="1"/>
  <c r="AM954" i="1"/>
  <c r="Z958" i="1"/>
  <c r="BD967" i="1"/>
  <c r="Z967" i="1"/>
  <c r="AJ971" i="1"/>
  <c r="AI971" i="1"/>
  <c r="AC971" i="1"/>
  <c r="AG971" i="1" s="1"/>
  <c r="BA904" i="1"/>
  <c r="BA908" i="1"/>
  <c r="BA912" i="1"/>
  <c r="Z926" i="1"/>
  <c r="Z928" i="1"/>
  <c r="Z930" i="1"/>
  <c r="Z932" i="1"/>
  <c r="Z934" i="1"/>
  <c r="BA935" i="1"/>
  <c r="AL937" i="1"/>
  <c r="R941" i="1"/>
  <c r="Z942" i="1"/>
  <c r="AH948" i="1"/>
  <c r="R953" i="1"/>
  <c r="AH953" i="1"/>
  <c r="Z954" i="1"/>
  <c r="BA959" i="1"/>
  <c r="R959" i="1"/>
  <c r="AM959" i="1"/>
  <c r="U959" i="1"/>
  <c r="AH964" i="1"/>
  <c r="BD966" i="1"/>
  <c r="Z966" i="1"/>
  <c r="AA975" i="1"/>
  <c r="AB975" i="1" s="1"/>
  <c r="X975" i="1" s="1"/>
  <c r="V975" i="1" s="1"/>
  <c r="Y975" i="1" s="1"/>
  <c r="S975" i="1" s="1"/>
  <c r="T975" i="1" s="1"/>
  <c r="AA945" i="1"/>
  <c r="AB945" i="1" s="1"/>
  <c r="X945" i="1" s="1"/>
  <c r="V945" i="1" s="1"/>
  <c r="Y945" i="1" s="1"/>
  <c r="S945" i="1" s="1"/>
  <c r="T945" i="1" s="1"/>
  <c r="AM945" i="1"/>
  <c r="U945" i="1"/>
  <c r="BA945" i="1"/>
  <c r="U950" i="1"/>
  <c r="BA950" i="1"/>
  <c r="R950" i="1"/>
  <c r="AM950" i="1"/>
  <c r="AA952" i="1"/>
  <c r="AB952" i="1" s="1"/>
  <c r="X952" i="1" s="1"/>
  <c r="V952" i="1" s="1"/>
  <c r="Y952" i="1" s="1"/>
  <c r="S952" i="1" s="1"/>
  <c r="T952" i="1" s="1"/>
  <c r="AA955" i="1"/>
  <c r="AB955" i="1" s="1"/>
  <c r="AA960" i="1"/>
  <c r="AB960" i="1" s="1"/>
  <c r="AI960" i="1" s="1"/>
  <c r="AM961" i="1"/>
  <c r="AL961" i="1"/>
  <c r="U961" i="1"/>
  <c r="BA961" i="1"/>
  <c r="AI962" i="1"/>
  <c r="U962" i="1"/>
  <c r="BA962" i="1"/>
  <c r="R962" i="1"/>
  <c r="AM962" i="1"/>
  <c r="AA968" i="1"/>
  <c r="AB968" i="1" s="1"/>
  <c r="AH974" i="1"/>
  <c r="AH982" i="1"/>
  <c r="BA938" i="1"/>
  <c r="R938" i="1"/>
  <c r="AM938" i="1"/>
  <c r="AM939" i="1"/>
  <c r="U939" i="1"/>
  <c r="AA943" i="1"/>
  <c r="AB943" i="1" s="1"/>
  <c r="X943" i="1" s="1"/>
  <c r="V943" i="1" s="1"/>
  <c r="Y943" i="1" s="1"/>
  <c r="Z950" i="1"/>
  <c r="AH966" i="1"/>
  <c r="AH968" i="1"/>
  <c r="AH972" i="1"/>
  <c r="X972" i="1"/>
  <c r="V972" i="1" s="1"/>
  <c r="Y972" i="1" s="1"/>
  <c r="S972" i="1" s="1"/>
  <c r="T972" i="1" s="1"/>
  <c r="AA935" i="1"/>
  <c r="AB935" i="1" s="1"/>
  <c r="AL935" i="1"/>
  <c r="BA939" i="1"/>
  <c r="R944" i="1"/>
  <c r="X946" i="1"/>
  <c r="V946" i="1" s="1"/>
  <c r="Y946" i="1" s="1"/>
  <c r="AH959" i="1"/>
  <c r="AA961" i="1"/>
  <c r="AB961" i="1" s="1"/>
  <c r="BA963" i="1"/>
  <c r="R963" i="1"/>
  <c r="AM963" i="1"/>
  <c r="U963" i="1"/>
  <c r="AH970" i="1"/>
  <c r="Z977" i="1"/>
  <c r="BD977" i="1"/>
  <c r="AC980" i="1"/>
  <c r="AG980" i="1" s="1"/>
  <c r="AJ980" i="1"/>
  <c r="AK980" i="1" s="1"/>
  <c r="AI980" i="1"/>
  <c r="U937" i="1"/>
  <c r="BA937" i="1"/>
  <c r="U938" i="1"/>
  <c r="AA941" i="1"/>
  <c r="AB941" i="1" s="1"/>
  <c r="AI941" i="1" s="1"/>
  <c r="AM941" i="1"/>
  <c r="U941" i="1"/>
  <c r="BA941" i="1"/>
  <c r="U946" i="1"/>
  <c r="BA946" i="1"/>
  <c r="R946" i="1"/>
  <c r="AM946" i="1"/>
  <c r="AA948" i="1"/>
  <c r="AB948" i="1" s="1"/>
  <c r="X948" i="1" s="1"/>
  <c r="V948" i="1" s="1"/>
  <c r="Y948" i="1" s="1"/>
  <c r="S948" i="1" s="1"/>
  <c r="T948" i="1" s="1"/>
  <c r="AA951" i="1"/>
  <c r="AB951" i="1" s="1"/>
  <c r="AA953" i="1"/>
  <c r="AB953" i="1" s="1"/>
  <c r="X953" i="1" s="1"/>
  <c r="V953" i="1" s="1"/>
  <c r="Y953" i="1" s="1"/>
  <c r="AM953" i="1"/>
  <c r="U953" i="1"/>
  <c r="BA953" i="1"/>
  <c r="AA964" i="1"/>
  <c r="AB964" i="1" s="1"/>
  <c r="AM965" i="1"/>
  <c r="AL965" i="1"/>
  <c r="U965" i="1"/>
  <c r="BA965" i="1"/>
  <c r="AH973" i="1"/>
  <c r="AH975" i="1"/>
  <c r="BD985" i="1"/>
  <c r="Z985" i="1"/>
  <c r="AM993" i="1"/>
  <c r="AL993" i="1"/>
  <c r="U993" i="1"/>
  <c r="BA993" i="1"/>
  <c r="R993" i="1"/>
  <c r="AA998" i="1"/>
  <c r="AB998" i="1" s="1"/>
  <c r="AH998" i="1"/>
  <c r="X998" i="1"/>
  <c r="V998" i="1" s="1"/>
  <c r="Y998" i="1" s="1"/>
  <c r="AC1000" i="1"/>
  <c r="AG1000" i="1" s="1"/>
  <c r="AJ1000" i="1"/>
  <c r="AH1006" i="1"/>
  <c r="AL1006" i="1"/>
  <c r="U1006" i="1"/>
  <c r="BA1006" i="1"/>
  <c r="R1006" i="1"/>
  <c r="AJ1008" i="1"/>
  <c r="AC1008" i="1"/>
  <c r="AG1008" i="1" s="1"/>
  <c r="AH1011" i="1"/>
  <c r="X971" i="1"/>
  <c r="V971" i="1" s="1"/>
  <c r="Y971" i="1" s="1"/>
  <c r="S971" i="1" s="1"/>
  <c r="T971" i="1" s="1"/>
  <c r="AD972" i="1"/>
  <c r="BA975" i="1"/>
  <c r="AM975" i="1"/>
  <c r="AL975" i="1"/>
  <c r="AH983" i="1"/>
  <c r="AH987" i="1"/>
  <c r="AL998" i="1"/>
  <c r="U998" i="1"/>
  <c r="BA998" i="1"/>
  <c r="R998" i="1"/>
  <c r="Z999" i="1"/>
  <c r="BD999" i="1"/>
  <c r="BD1006" i="1"/>
  <c r="Z1007" i="1"/>
  <c r="BD1007" i="1"/>
  <c r="AC1010" i="1"/>
  <c r="AG1010" i="1" s="1"/>
  <c r="AJ1010" i="1"/>
  <c r="AK1010" i="1" s="1"/>
  <c r="AI1010" i="1"/>
  <c r="AM1011" i="1"/>
  <c r="AL1011" i="1"/>
  <c r="R1011" i="1"/>
  <c r="BA1011" i="1"/>
  <c r="U1011" i="1"/>
  <c r="AM1015" i="1"/>
  <c r="AL1015" i="1"/>
  <c r="R1015" i="1"/>
  <c r="BA1015" i="1"/>
  <c r="U1015" i="1"/>
  <c r="AA1023" i="1"/>
  <c r="AB1023" i="1" s="1"/>
  <c r="X1023" i="1" s="1"/>
  <c r="V1023" i="1" s="1"/>
  <c r="Y1023" i="1" s="1"/>
  <c r="S1023" i="1" s="1"/>
  <c r="T1023" i="1" s="1"/>
  <c r="AL982" i="1"/>
  <c r="U982" i="1"/>
  <c r="R982" i="1"/>
  <c r="R988" i="1"/>
  <c r="AM988" i="1"/>
  <c r="AL988" i="1"/>
  <c r="U988" i="1"/>
  <c r="AH991" i="1"/>
  <c r="AH995" i="1"/>
  <c r="AH997" i="1"/>
  <c r="AI998" i="1"/>
  <c r="AH1003" i="1"/>
  <c r="AH1005" i="1"/>
  <c r="AH1014" i="1"/>
  <c r="AH969" i="1"/>
  <c r="AM973" i="1"/>
  <c r="BA973" i="1"/>
  <c r="R973" i="1"/>
  <c r="AL978" i="1"/>
  <c r="U978" i="1"/>
  <c r="R978" i="1"/>
  <c r="BD982" i="1"/>
  <c r="AH986" i="1"/>
  <c r="AC988" i="1"/>
  <c r="AG988" i="1" s="1"/>
  <c r="AA990" i="1"/>
  <c r="AB990" i="1" s="1"/>
  <c r="X990" i="1" s="1"/>
  <c r="V990" i="1" s="1"/>
  <c r="Y990" i="1" s="1"/>
  <c r="AH990" i="1"/>
  <c r="R992" i="1"/>
  <c r="AM992" i="1"/>
  <c r="AL992" i="1"/>
  <c r="U992" i="1"/>
  <c r="R996" i="1"/>
  <c r="AM996" i="1"/>
  <c r="AL996" i="1"/>
  <c r="U996" i="1"/>
  <c r="AI1000" i="1"/>
  <c r="R1004" i="1"/>
  <c r="AM1004" i="1"/>
  <c r="AL1004" i="1"/>
  <c r="U1004" i="1"/>
  <c r="AA1006" i="1"/>
  <c r="AB1006" i="1" s="1"/>
  <c r="AI1008" i="1"/>
  <c r="AA973" i="1"/>
  <c r="AB973" i="1" s="1"/>
  <c r="AH978" i="1"/>
  <c r="AJ979" i="1"/>
  <c r="AI979" i="1"/>
  <c r="X979" i="1"/>
  <c r="V979" i="1" s="1"/>
  <c r="Y979" i="1" s="1"/>
  <c r="S979" i="1" s="1"/>
  <c r="T979" i="1" s="1"/>
  <c r="AC981" i="1"/>
  <c r="AG981" i="1" s="1"/>
  <c r="X981" i="1"/>
  <c r="V981" i="1" s="1"/>
  <c r="Y981" i="1" s="1"/>
  <c r="AH981" i="1"/>
  <c r="Z983" i="1"/>
  <c r="BD983" i="1"/>
  <c r="AL986" i="1"/>
  <c r="U986" i="1"/>
  <c r="BA986" i="1"/>
  <c r="R986" i="1"/>
  <c r="Z987" i="1"/>
  <c r="BD987" i="1"/>
  <c r="AC992" i="1"/>
  <c r="AG992" i="1" s="1"/>
  <c r="AJ992" i="1"/>
  <c r="AA994" i="1"/>
  <c r="AB994" i="1" s="1"/>
  <c r="AI994" i="1" s="1"/>
  <c r="AH994" i="1"/>
  <c r="X994" i="1"/>
  <c r="V994" i="1" s="1"/>
  <c r="Y994" i="1" s="1"/>
  <c r="AC996" i="1"/>
  <c r="AG996" i="1" s="1"/>
  <c r="AJ996" i="1"/>
  <c r="AA1002" i="1"/>
  <c r="AB1002" i="1" s="1"/>
  <c r="X1002" i="1" s="1"/>
  <c r="V1002" i="1" s="1"/>
  <c r="Y1002" i="1" s="1"/>
  <c r="S1002" i="1" s="1"/>
  <c r="T1002" i="1" s="1"/>
  <c r="AH1002" i="1"/>
  <c r="AC1004" i="1"/>
  <c r="AG1004" i="1" s="1"/>
  <c r="AJ1004" i="1"/>
  <c r="AH1009" i="1"/>
  <c r="AH1013" i="1"/>
  <c r="AM1019" i="1"/>
  <c r="AL1019" i="1"/>
  <c r="R1019" i="1"/>
  <c r="BA1019" i="1"/>
  <c r="U1019" i="1"/>
  <c r="Z1021" i="1"/>
  <c r="BD1021" i="1"/>
  <c r="AA1027" i="1"/>
  <c r="AB1027" i="1" s="1"/>
  <c r="X1027" i="1" s="1"/>
  <c r="V1027" i="1" s="1"/>
  <c r="Y1027" i="1" s="1"/>
  <c r="S1027" i="1" s="1"/>
  <c r="T1027" i="1" s="1"/>
  <c r="AL970" i="1"/>
  <c r="R970" i="1"/>
  <c r="BD973" i="1"/>
  <c r="U975" i="1"/>
  <c r="AD976" i="1"/>
  <c r="AC979" i="1"/>
  <c r="AG979" i="1" s="1"/>
  <c r="BA979" i="1"/>
  <c r="AM979" i="1"/>
  <c r="AL979" i="1"/>
  <c r="AM981" i="1"/>
  <c r="BA981" i="1"/>
  <c r="R981" i="1"/>
  <c r="AA984" i="1"/>
  <c r="AB984" i="1" s="1"/>
  <c r="BD986" i="1"/>
  <c r="AL990" i="1"/>
  <c r="U990" i="1"/>
  <c r="BA990" i="1"/>
  <c r="R990" i="1"/>
  <c r="Z991" i="1"/>
  <c r="BD991" i="1"/>
  <c r="AL994" i="1"/>
  <c r="U994" i="1"/>
  <c r="BA994" i="1"/>
  <c r="R994" i="1"/>
  <c r="Z995" i="1"/>
  <c r="BD995" i="1"/>
  <c r="AL1002" i="1"/>
  <c r="U1002" i="1"/>
  <c r="BA1002" i="1"/>
  <c r="R1002" i="1"/>
  <c r="Z1003" i="1"/>
  <c r="BD1003" i="1"/>
  <c r="AM1006" i="1"/>
  <c r="Z1014" i="1"/>
  <c r="BD1014" i="1"/>
  <c r="AH1016" i="1"/>
  <c r="AA1016" i="1"/>
  <c r="AB1016" i="1" s="1"/>
  <c r="AH1023" i="1"/>
  <c r="AA1031" i="1"/>
  <c r="AB1031" i="1" s="1"/>
  <c r="X1031" i="1" s="1"/>
  <c r="V1031" i="1" s="1"/>
  <c r="Y1031" i="1" s="1"/>
  <c r="S1031" i="1" s="1"/>
  <c r="T1031" i="1" s="1"/>
  <c r="AA1039" i="1"/>
  <c r="AB1039" i="1" s="1"/>
  <c r="X1039" i="1" s="1"/>
  <c r="V1039" i="1" s="1"/>
  <c r="Y1039" i="1" s="1"/>
  <c r="AC1046" i="1"/>
  <c r="AG1046" i="1" s="1"/>
  <c r="AJ1046" i="1"/>
  <c r="AI1046" i="1"/>
  <c r="AA969" i="1"/>
  <c r="AB969" i="1" s="1"/>
  <c r="X969" i="1" s="1"/>
  <c r="V969" i="1" s="1"/>
  <c r="Y969" i="1" s="1"/>
  <c r="S969" i="1" s="1"/>
  <c r="T969" i="1" s="1"/>
  <c r="BD970" i="1"/>
  <c r="Z970" i="1"/>
  <c r="AH977" i="1"/>
  <c r="AM982" i="1"/>
  <c r="AH985" i="1"/>
  <c r="AH989" i="1"/>
  <c r="AH999" i="1"/>
  <c r="AH1001" i="1"/>
  <c r="AH1007" i="1"/>
  <c r="AH1017" i="1"/>
  <c r="Z1025" i="1"/>
  <c r="BD1025" i="1"/>
  <c r="BA1029" i="1"/>
  <c r="R1029" i="1"/>
  <c r="AM1029" i="1"/>
  <c r="AL1029" i="1"/>
  <c r="U1029" i="1"/>
  <c r="AD966" i="1"/>
  <c r="AM967" i="1"/>
  <c r="AL967" i="1"/>
  <c r="BD969" i="1"/>
  <c r="AL974" i="1"/>
  <c r="U974" i="1"/>
  <c r="R974" i="1"/>
  <c r="AM977" i="1"/>
  <c r="BA977" i="1"/>
  <c r="R977" i="1"/>
  <c r="BD981" i="1"/>
  <c r="AH984" i="1"/>
  <c r="X984" i="1"/>
  <c r="V984" i="1" s="1"/>
  <c r="Y984" i="1" s="1"/>
  <c r="S984" i="1" s="1"/>
  <c r="T984" i="1" s="1"/>
  <c r="AM985" i="1"/>
  <c r="AL985" i="1"/>
  <c r="BA985" i="1"/>
  <c r="R985" i="1"/>
  <c r="AM989" i="1"/>
  <c r="AL989" i="1"/>
  <c r="U989" i="1"/>
  <c r="BA989" i="1"/>
  <c r="R989" i="1"/>
  <c r="AI992" i="1"/>
  <c r="AH993" i="1"/>
  <c r="AI996" i="1"/>
  <c r="R1000" i="1"/>
  <c r="AM1000" i="1"/>
  <c r="AL1000" i="1"/>
  <c r="U1000" i="1"/>
  <c r="AI1004" i="1"/>
  <c r="AI1018" i="1"/>
  <c r="AL1018" i="1"/>
  <c r="R1018" i="1"/>
  <c r="AM1018" i="1"/>
  <c r="AJ1019" i="1"/>
  <c r="AC1019" i="1"/>
  <c r="AG1019" i="1" s="1"/>
  <c r="AI1019" i="1"/>
  <c r="AL983" i="1"/>
  <c r="AL987" i="1"/>
  <c r="Z989" i="1"/>
  <c r="AL991" i="1"/>
  <c r="Z993" i="1"/>
  <c r="AL995" i="1"/>
  <c r="Z997" i="1"/>
  <c r="AL999" i="1"/>
  <c r="Z1001" i="1"/>
  <c r="AL1003" i="1"/>
  <c r="Z1005" i="1"/>
  <c r="AL1007" i="1"/>
  <c r="AL1012" i="1"/>
  <c r="BA1013" i="1"/>
  <c r="R1013" i="1"/>
  <c r="AL1014" i="1"/>
  <c r="AL1017" i="1"/>
  <c r="AA1030" i="1"/>
  <c r="AB1030" i="1" s="1"/>
  <c r="X1030" i="1" s="1"/>
  <c r="V1030" i="1" s="1"/>
  <c r="Y1030" i="1" s="1"/>
  <c r="S1030" i="1" s="1"/>
  <c r="T1030" i="1" s="1"/>
  <c r="AH1032" i="1"/>
  <c r="AH1037" i="1"/>
  <c r="AM1038" i="1"/>
  <c r="AL1038" i="1"/>
  <c r="U1038" i="1"/>
  <c r="BA1038" i="1"/>
  <c r="U1042" i="1"/>
  <c r="AM1042" i="1"/>
  <c r="AL1042" i="1"/>
  <c r="R1042" i="1"/>
  <c r="Z1044" i="1"/>
  <c r="AH1047" i="1"/>
  <c r="U968" i="1"/>
  <c r="U972" i="1"/>
  <c r="U976" i="1"/>
  <c r="AM983" i="1"/>
  <c r="AM987" i="1"/>
  <c r="AM991" i="1"/>
  <c r="AM995" i="1"/>
  <c r="BA997" i="1"/>
  <c r="AM999" i="1"/>
  <c r="BA1001" i="1"/>
  <c r="AM1003" i="1"/>
  <c r="BA1005" i="1"/>
  <c r="AM1007" i="1"/>
  <c r="U1008" i="1"/>
  <c r="AL1008" i="1"/>
  <c r="BD1008" i="1"/>
  <c r="U1009" i="1"/>
  <c r="AM1009" i="1"/>
  <c r="AA1012" i="1"/>
  <c r="AB1012" i="1" s="1"/>
  <c r="AM1012" i="1"/>
  <c r="Z1013" i="1"/>
  <c r="AM1014" i="1"/>
  <c r="AA1032" i="1"/>
  <c r="AB1032" i="1" s="1"/>
  <c r="AI1032" i="1" s="1"/>
  <c r="BA1037" i="1"/>
  <c r="R1037" i="1"/>
  <c r="AM1037" i="1"/>
  <c r="AL1037" i="1"/>
  <c r="U1037" i="1"/>
  <c r="AH1040" i="1"/>
  <c r="AA1040" i="1"/>
  <c r="AB1040" i="1" s="1"/>
  <c r="AC1042" i="1"/>
  <c r="AG1042" i="1" s="1"/>
  <c r="AJ1042" i="1"/>
  <c r="AK1042" i="1" s="1"/>
  <c r="AI1042" i="1"/>
  <c r="AM1050" i="1"/>
  <c r="AL1050" i="1"/>
  <c r="U1050" i="1"/>
  <c r="BA1050" i="1"/>
  <c r="R1050" i="1"/>
  <c r="AC1057" i="1"/>
  <c r="AG1057" i="1" s="1"/>
  <c r="AJ1057" i="1"/>
  <c r="AC1065" i="1"/>
  <c r="AG1065" i="1" s="1"/>
  <c r="AJ1065" i="1"/>
  <c r="AC1073" i="1"/>
  <c r="AG1073" i="1" s="1"/>
  <c r="AJ1073" i="1"/>
  <c r="Z974" i="1"/>
  <c r="Z978" i="1"/>
  <c r="Z986" i="1"/>
  <c r="X1010" i="1"/>
  <c r="V1010" i="1" s="1"/>
  <c r="Y1010" i="1" s="1"/>
  <c r="S1010" i="1" s="1"/>
  <c r="T1010" i="1" s="1"/>
  <c r="R1012" i="1"/>
  <c r="BD1013" i="1"/>
  <c r="U1014" i="1"/>
  <c r="AA1018" i="1"/>
  <c r="AB1018" i="1" s="1"/>
  <c r="X1018" i="1" s="1"/>
  <c r="V1018" i="1" s="1"/>
  <c r="Y1018" i="1" s="1"/>
  <c r="S1018" i="1" s="1"/>
  <c r="T1018" i="1" s="1"/>
  <c r="X1019" i="1"/>
  <c r="V1019" i="1" s="1"/>
  <c r="Y1019" i="1" s="1"/>
  <c r="AA1022" i="1"/>
  <c r="AB1022" i="1" s="1"/>
  <c r="AA1026" i="1"/>
  <c r="AB1026" i="1" s="1"/>
  <c r="X1026" i="1" s="1"/>
  <c r="V1026" i="1" s="1"/>
  <c r="Y1026" i="1" s="1"/>
  <c r="S1026" i="1" s="1"/>
  <c r="T1026" i="1" s="1"/>
  <c r="AH1027" i="1"/>
  <c r="AA1037" i="1"/>
  <c r="AB1037" i="1" s="1"/>
  <c r="AI1037" i="1" s="1"/>
  <c r="AA1038" i="1"/>
  <c r="AB1038" i="1" s="1"/>
  <c r="AA1054" i="1"/>
  <c r="AB1054" i="1" s="1"/>
  <c r="X1054" i="1" s="1"/>
  <c r="V1054" i="1" s="1"/>
  <c r="Y1054" i="1" s="1"/>
  <c r="S1054" i="1" s="1"/>
  <c r="T1054" i="1" s="1"/>
  <c r="AA1055" i="1"/>
  <c r="AB1055" i="1" s="1"/>
  <c r="AH1075" i="1"/>
  <c r="AM1022" i="1"/>
  <c r="AL1022" i="1"/>
  <c r="U1022" i="1"/>
  <c r="AM1026" i="1"/>
  <c r="AL1026" i="1"/>
  <c r="U1026" i="1"/>
  <c r="AH1033" i="1"/>
  <c r="AM1034" i="1"/>
  <c r="AL1034" i="1"/>
  <c r="U1034" i="1"/>
  <c r="BA1034" i="1"/>
  <c r="X1046" i="1"/>
  <c r="V1046" i="1" s="1"/>
  <c r="Y1046" i="1" s="1"/>
  <c r="AH1046" i="1"/>
  <c r="U1082" i="1"/>
  <c r="BA1082" i="1"/>
  <c r="AM1082" i="1"/>
  <c r="AL1082" i="1"/>
  <c r="R1082" i="1"/>
  <c r="X988" i="1"/>
  <c r="V988" i="1" s="1"/>
  <c r="Y988" i="1" s="1"/>
  <c r="S988" i="1" s="1"/>
  <c r="T988" i="1" s="1"/>
  <c r="X992" i="1"/>
  <c r="V992" i="1" s="1"/>
  <c r="Y992" i="1" s="1"/>
  <c r="S992" i="1" s="1"/>
  <c r="T992" i="1" s="1"/>
  <c r="X996" i="1"/>
  <c r="V996" i="1" s="1"/>
  <c r="Y996" i="1" s="1"/>
  <c r="X1000" i="1"/>
  <c r="V1000" i="1" s="1"/>
  <c r="Y1000" i="1" s="1"/>
  <c r="S1000" i="1" s="1"/>
  <c r="T1000" i="1" s="1"/>
  <c r="X1004" i="1"/>
  <c r="V1004" i="1" s="1"/>
  <c r="Y1004" i="1" s="1"/>
  <c r="X1008" i="1"/>
  <c r="V1008" i="1" s="1"/>
  <c r="Y1008" i="1" s="1"/>
  <c r="BA1017" i="1"/>
  <c r="R1017" i="1"/>
  <c r="BA1022" i="1"/>
  <c r="BA1026" i="1"/>
  <c r="AA1028" i="1"/>
  <c r="AB1028" i="1" s="1"/>
  <c r="BA1033" i="1"/>
  <c r="R1033" i="1"/>
  <c r="AM1033" i="1"/>
  <c r="AL1033" i="1"/>
  <c r="U1033" i="1"/>
  <c r="AA1035" i="1"/>
  <c r="AB1035" i="1" s="1"/>
  <c r="AH1044" i="1"/>
  <c r="AM1046" i="1"/>
  <c r="AL1046" i="1"/>
  <c r="U1046" i="1"/>
  <c r="BA1046" i="1"/>
  <c r="R1046" i="1"/>
  <c r="AH1051" i="1"/>
  <c r="AH1055" i="1"/>
  <c r="AA1011" i="1"/>
  <c r="AB1011" i="1" s="1"/>
  <c r="BA1012" i="1"/>
  <c r="AM1013" i="1"/>
  <c r="AA1015" i="1"/>
  <c r="AB1015" i="1" s="1"/>
  <c r="AA1017" i="1"/>
  <c r="AB1017" i="1" s="1"/>
  <c r="X1017" i="1" s="1"/>
  <c r="V1017" i="1" s="1"/>
  <c r="Y1017" i="1" s="1"/>
  <c r="S1017" i="1" s="1"/>
  <c r="T1017" i="1" s="1"/>
  <c r="AA1020" i="1"/>
  <c r="AB1020" i="1" s="1"/>
  <c r="AI1020" i="1" s="1"/>
  <c r="AH1021" i="1"/>
  <c r="R1022" i="1"/>
  <c r="AH1025" i="1"/>
  <c r="R1026" i="1"/>
  <c r="AM1027" i="1"/>
  <c r="AL1027" i="1"/>
  <c r="U1027" i="1"/>
  <c r="BA1027" i="1"/>
  <c r="AI1028" i="1"/>
  <c r="AA1033" i="1"/>
  <c r="AB1033" i="1" s="1"/>
  <c r="AA1034" i="1"/>
  <c r="AB1034" i="1" s="1"/>
  <c r="AH1036" i="1"/>
  <c r="AH1039" i="1"/>
  <c r="AL1039" i="1"/>
  <c r="BA1039" i="1"/>
  <c r="U1039" i="1"/>
  <c r="R1039" i="1"/>
  <c r="AM1039" i="1"/>
  <c r="AH1045" i="1"/>
  <c r="AA1045" i="1"/>
  <c r="AB1045" i="1" s="1"/>
  <c r="X1045" i="1" s="1"/>
  <c r="V1045" i="1" s="1"/>
  <c r="Y1045" i="1" s="1"/>
  <c r="AA1047" i="1"/>
  <c r="AB1047" i="1" s="1"/>
  <c r="X1047" i="1" s="1"/>
  <c r="V1047" i="1" s="1"/>
  <c r="Y1047" i="1" s="1"/>
  <c r="S1047" i="1" s="1"/>
  <c r="T1047" i="1" s="1"/>
  <c r="Z1053" i="1"/>
  <c r="BD1053" i="1"/>
  <c r="AI1057" i="1"/>
  <c r="AI1065" i="1"/>
  <c r="AC1069" i="1"/>
  <c r="AG1069" i="1" s="1"/>
  <c r="AJ1069" i="1"/>
  <c r="AI1073" i="1"/>
  <c r="R1008" i="1"/>
  <c r="Z1009" i="1"/>
  <c r="BD1017" i="1"/>
  <c r="BA1021" i="1"/>
  <c r="R1021" i="1"/>
  <c r="AM1021" i="1"/>
  <c r="AM1023" i="1"/>
  <c r="AL1023" i="1"/>
  <c r="U1023" i="1"/>
  <c r="BA1023" i="1"/>
  <c r="AA1024" i="1"/>
  <c r="AB1024" i="1" s="1"/>
  <c r="AI1024" i="1" s="1"/>
  <c r="BA1025" i="1"/>
  <c r="R1025" i="1"/>
  <c r="AM1025" i="1"/>
  <c r="AH1029" i="1"/>
  <c r="AM1030" i="1"/>
  <c r="AL1030" i="1"/>
  <c r="U1030" i="1"/>
  <c r="BA1030" i="1"/>
  <c r="AA1036" i="1"/>
  <c r="AB1036" i="1" s="1"/>
  <c r="AI1036" i="1" s="1"/>
  <c r="X1038" i="1"/>
  <c r="V1038" i="1" s="1"/>
  <c r="Y1038" i="1" s="1"/>
  <c r="S1038" i="1" s="1"/>
  <c r="T1038" i="1" s="1"/>
  <c r="AH1041" i="1"/>
  <c r="AH1043" i="1"/>
  <c r="AH1048" i="1"/>
  <c r="AH1054" i="1"/>
  <c r="X1042" i="1"/>
  <c r="V1042" i="1" s="1"/>
  <c r="Y1042" i="1" s="1"/>
  <c r="AA1051" i="1"/>
  <c r="AB1051" i="1" s="1"/>
  <c r="X1051" i="1" s="1"/>
  <c r="V1051" i="1" s="1"/>
  <c r="Y1051" i="1" s="1"/>
  <c r="S1051" i="1" s="1"/>
  <c r="T1051" i="1" s="1"/>
  <c r="AL1051" i="1"/>
  <c r="U1051" i="1"/>
  <c r="BA1051" i="1"/>
  <c r="AM1054" i="1"/>
  <c r="AL1054" i="1"/>
  <c r="U1054" i="1"/>
  <c r="AH1056" i="1"/>
  <c r="AA1059" i="1"/>
  <c r="AB1059" i="1" s="1"/>
  <c r="AI1059" i="1" s="1"/>
  <c r="AA1063" i="1"/>
  <c r="AB1063" i="1" s="1"/>
  <c r="AA1067" i="1"/>
  <c r="AB1067" i="1" s="1"/>
  <c r="AI1067" i="1" s="1"/>
  <c r="AA1071" i="1"/>
  <c r="AB1071" i="1" s="1"/>
  <c r="AI1071" i="1" s="1"/>
  <c r="AA1075" i="1"/>
  <c r="AB1075" i="1" s="1"/>
  <c r="X1075" i="1" s="1"/>
  <c r="V1075" i="1" s="1"/>
  <c r="Y1075" i="1" s="1"/>
  <c r="S1075" i="1" s="1"/>
  <c r="T1075" i="1" s="1"/>
  <c r="R1081" i="1"/>
  <c r="AM1081" i="1"/>
  <c r="AL1081" i="1"/>
  <c r="U1081" i="1"/>
  <c r="AA1082" i="1"/>
  <c r="AB1082" i="1" s="1"/>
  <c r="AM1086" i="1"/>
  <c r="AL1086" i="1"/>
  <c r="U1086" i="1"/>
  <c r="R1086" i="1"/>
  <c r="BA1086" i="1"/>
  <c r="AH1093" i="1"/>
  <c r="AH1094" i="1"/>
  <c r="U1099" i="1"/>
  <c r="BA1099" i="1"/>
  <c r="R1099" i="1"/>
  <c r="AM1099" i="1"/>
  <c r="AL1099" i="1"/>
  <c r="AC1100" i="1"/>
  <c r="AG1100" i="1" s="1"/>
  <c r="AJ1100" i="1"/>
  <c r="BA1104" i="1"/>
  <c r="R1104" i="1"/>
  <c r="AM1104" i="1"/>
  <c r="AL1104" i="1"/>
  <c r="U1104" i="1"/>
  <c r="BA1109" i="1"/>
  <c r="R1109" i="1"/>
  <c r="AM1109" i="1"/>
  <c r="AL1109" i="1"/>
  <c r="U1109" i="1"/>
  <c r="AH1124" i="1"/>
  <c r="AA1050" i="1"/>
  <c r="AB1050" i="1" s="1"/>
  <c r="AD1051" i="1"/>
  <c r="BD1052" i="1"/>
  <c r="BA1054" i="1"/>
  <c r="AA1056" i="1"/>
  <c r="AB1056" i="1" s="1"/>
  <c r="AA1079" i="1"/>
  <c r="AB1079" i="1" s="1"/>
  <c r="AI1079" i="1" s="1"/>
  <c r="BA1031" i="1"/>
  <c r="BA1035" i="1"/>
  <c r="AL1043" i="1"/>
  <c r="BA1043" i="1"/>
  <c r="R1045" i="1"/>
  <c r="AM1045" i="1"/>
  <c r="AI1052" i="1"/>
  <c r="AK1052" i="1" s="1"/>
  <c r="AH1080" i="1"/>
  <c r="X1080" i="1"/>
  <c r="V1080" i="1" s="1"/>
  <c r="Y1080" i="1" s="1"/>
  <c r="S1080" i="1" s="1"/>
  <c r="T1080" i="1" s="1"/>
  <c r="BD1080" i="1"/>
  <c r="AH1085" i="1"/>
  <c r="AC1090" i="1"/>
  <c r="AG1090" i="1" s="1"/>
  <c r="AJ1090" i="1"/>
  <c r="AK1090" i="1" s="1"/>
  <c r="AI1090" i="1"/>
  <c r="X1090" i="1"/>
  <c r="V1090" i="1" s="1"/>
  <c r="Y1090" i="1" s="1"/>
  <c r="AI1104" i="1"/>
  <c r="AC1109" i="1"/>
  <c r="AG1109" i="1" s="1"/>
  <c r="AJ1109" i="1"/>
  <c r="R1041" i="1"/>
  <c r="AM1041" i="1"/>
  <c r="U1044" i="1"/>
  <c r="AH1049" i="1"/>
  <c r="X1052" i="1"/>
  <c r="V1052" i="1" s="1"/>
  <c r="Y1052" i="1" s="1"/>
  <c r="S1052" i="1" s="1"/>
  <c r="T1052" i="1" s="1"/>
  <c r="R1054" i="1"/>
  <c r="BD1060" i="1"/>
  <c r="BD1064" i="1"/>
  <c r="BD1068" i="1"/>
  <c r="AH1088" i="1"/>
  <c r="BA1096" i="1"/>
  <c r="R1096" i="1"/>
  <c r="AM1096" i="1"/>
  <c r="AL1096" i="1"/>
  <c r="U1096" i="1"/>
  <c r="AH1103" i="1"/>
  <c r="AC1104" i="1"/>
  <c r="AG1104" i="1" s="1"/>
  <c r="AJ1104" i="1"/>
  <c r="BA1108" i="1"/>
  <c r="R1108" i="1"/>
  <c r="AM1108" i="1"/>
  <c r="AL1108" i="1"/>
  <c r="U1108" i="1"/>
  <c r="U1031" i="1"/>
  <c r="U1035" i="1"/>
  <c r="Z1041" i="1"/>
  <c r="R1051" i="1"/>
  <c r="AC1052" i="1"/>
  <c r="AG1052" i="1" s="1"/>
  <c r="AH1053" i="1"/>
  <c r="R1057" i="1"/>
  <c r="AM1057" i="1"/>
  <c r="AL1057" i="1"/>
  <c r="U1057" i="1"/>
  <c r="AA1058" i="1"/>
  <c r="AB1058" i="1" s="1"/>
  <c r="AM1058" i="1"/>
  <c r="AL1058" i="1"/>
  <c r="U1058" i="1"/>
  <c r="BA1058" i="1"/>
  <c r="R1061" i="1"/>
  <c r="AM1061" i="1"/>
  <c r="AL1061" i="1"/>
  <c r="U1061" i="1"/>
  <c r="AA1062" i="1"/>
  <c r="AB1062" i="1" s="1"/>
  <c r="X1062" i="1" s="1"/>
  <c r="V1062" i="1" s="1"/>
  <c r="Y1062" i="1" s="1"/>
  <c r="S1062" i="1" s="1"/>
  <c r="T1062" i="1" s="1"/>
  <c r="AM1062" i="1"/>
  <c r="AL1062" i="1"/>
  <c r="U1062" i="1"/>
  <c r="BA1062" i="1"/>
  <c r="R1065" i="1"/>
  <c r="AM1065" i="1"/>
  <c r="AL1065" i="1"/>
  <c r="U1065" i="1"/>
  <c r="AM1066" i="1"/>
  <c r="AL1066" i="1"/>
  <c r="U1066" i="1"/>
  <c r="BA1066" i="1"/>
  <c r="R1069" i="1"/>
  <c r="AM1069" i="1"/>
  <c r="AL1069" i="1"/>
  <c r="U1069" i="1"/>
  <c r="AA1070" i="1"/>
  <c r="AB1070" i="1" s="1"/>
  <c r="AM1070" i="1"/>
  <c r="AL1070" i="1"/>
  <c r="U1070" i="1"/>
  <c r="BA1070" i="1"/>
  <c r="R1073" i="1"/>
  <c r="AM1073" i="1"/>
  <c r="AL1073" i="1"/>
  <c r="U1073" i="1"/>
  <c r="AA1074" i="1"/>
  <c r="AB1074" i="1" s="1"/>
  <c r="X1074" i="1" s="1"/>
  <c r="V1074" i="1" s="1"/>
  <c r="Y1074" i="1" s="1"/>
  <c r="S1074" i="1" s="1"/>
  <c r="T1074" i="1" s="1"/>
  <c r="AM1074" i="1"/>
  <c r="AL1074" i="1"/>
  <c r="U1074" i="1"/>
  <c r="BA1074" i="1"/>
  <c r="R1077" i="1"/>
  <c r="AM1077" i="1"/>
  <c r="AL1077" i="1"/>
  <c r="U1077" i="1"/>
  <c r="AH1083" i="1"/>
  <c r="U1084" i="1"/>
  <c r="BA1084" i="1"/>
  <c r="AM1084" i="1"/>
  <c r="R1084" i="1"/>
  <c r="AL1084" i="1"/>
  <c r="AL1031" i="1"/>
  <c r="AL1035" i="1"/>
  <c r="BD1041" i="1"/>
  <c r="R1049" i="1"/>
  <c r="AM1049" i="1"/>
  <c r="AM1051" i="1"/>
  <c r="AI1056" i="1"/>
  <c r="AH1057" i="1"/>
  <c r="X1057" i="1"/>
  <c r="V1057" i="1" s="1"/>
  <c r="Y1057" i="1" s="1"/>
  <c r="AI1075" i="1"/>
  <c r="AA1078" i="1"/>
  <c r="AB1078" i="1" s="1"/>
  <c r="X1078" i="1" s="1"/>
  <c r="V1078" i="1" s="1"/>
  <c r="Y1078" i="1" s="1"/>
  <c r="S1078" i="1" s="1"/>
  <c r="T1078" i="1" s="1"/>
  <c r="AM1078" i="1"/>
  <c r="AL1078" i="1"/>
  <c r="U1078" i="1"/>
  <c r="BA1078" i="1"/>
  <c r="AH1081" i="1"/>
  <c r="AH1082" i="1"/>
  <c r="AA1089" i="1"/>
  <c r="AB1089" i="1" s="1"/>
  <c r="X1089" i="1" s="1"/>
  <c r="V1089" i="1" s="1"/>
  <c r="Y1089" i="1" s="1"/>
  <c r="S1089" i="1" s="1"/>
  <c r="T1089" i="1" s="1"/>
  <c r="BA1100" i="1"/>
  <c r="R1100" i="1"/>
  <c r="AM1100" i="1"/>
  <c r="AL1100" i="1"/>
  <c r="U1100" i="1"/>
  <c r="Z1043" i="1"/>
  <c r="AL1045" i="1"/>
  <c r="AL1047" i="1"/>
  <c r="U1047" i="1"/>
  <c r="BA1047" i="1"/>
  <c r="Z1048" i="1"/>
  <c r="AH1050" i="1"/>
  <c r="R1053" i="1"/>
  <c r="AM1053" i="1"/>
  <c r="AL1053" i="1"/>
  <c r="X1059" i="1"/>
  <c r="V1059" i="1" s="1"/>
  <c r="Y1059" i="1" s="1"/>
  <c r="S1059" i="1" s="1"/>
  <c r="T1059" i="1" s="1"/>
  <c r="BD1059" i="1"/>
  <c r="AI1060" i="1"/>
  <c r="AH1061" i="1"/>
  <c r="BD1063" i="1"/>
  <c r="AI1064" i="1"/>
  <c r="AK1064" i="1" s="1"/>
  <c r="AH1065" i="1"/>
  <c r="X1065" i="1"/>
  <c r="V1065" i="1" s="1"/>
  <c r="Y1065" i="1" s="1"/>
  <c r="S1065" i="1" s="1"/>
  <c r="T1065" i="1" s="1"/>
  <c r="BD1067" i="1"/>
  <c r="AI1068" i="1"/>
  <c r="AH1069" i="1"/>
  <c r="X1069" i="1"/>
  <c r="V1069" i="1" s="1"/>
  <c r="Y1069" i="1" s="1"/>
  <c r="X1071" i="1"/>
  <c r="V1071" i="1" s="1"/>
  <c r="Y1071" i="1" s="1"/>
  <c r="S1071" i="1" s="1"/>
  <c r="T1071" i="1" s="1"/>
  <c r="BD1071" i="1"/>
  <c r="AH1073" i="1"/>
  <c r="X1073" i="1"/>
  <c r="V1073" i="1" s="1"/>
  <c r="Y1073" i="1" s="1"/>
  <c r="S1073" i="1" s="1"/>
  <c r="T1073" i="1" s="1"/>
  <c r="BD1075" i="1"/>
  <c r="AI1076" i="1"/>
  <c r="AH1077" i="1"/>
  <c r="X1077" i="1"/>
  <c r="V1077" i="1" s="1"/>
  <c r="Y1077" i="1" s="1"/>
  <c r="S1077" i="1" s="1"/>
  <c r="T1077" i="1" s="1"/>
  <c r="AI1080" i="1"/>
  <c r="AC1096" i="1"/>
  <c r="AG1096" i="1" s="1"/>
  <c r="AJ1096" i="1"/>
  <c r="AK1096" i="1" s="1"/>
  <c r="AH1107" i="1"/>
  <c r="AC1108" i="1"/>
  <c r="AG1108" i="1" s="1"/>
  <c r="AJ1108" i="1"/>
  <c r="AA1087" i="1"/>
  <c r="AB1087" i="1" s="1"/>
  <c r="AI1087" i="1" s="1"/>
  <c r="AM1098" i="1"/>
  <c r="AL1098" i="1"/>
  <c r="U1098" i="1"/>
  <c r="BA1098" i="1"/>
  <c r="R1098" i="1"/>
  <c r="U1103" i="1"/>
  <c r="BA1103" i="1"/>
  <c r="R1103" i="1"/>
  <c r="AM1103" i="1"/>
  <c r="U1107" i="1"/>
  <c r="BA1107" i="1"/>
  <c r="R1107" i="1"/>
  <c r="AM1107" i="1"/>
  <c r="AC1123" i="1"/>
  <c r="AG1123" i="1" s="1"/>
  <c r="AJ1123" i="1"/>
  <c r="AI1123" i="1"/>
  <c r="AA1128" i="1"/>
  <c r="AB1128" i="1" s="1"/>
  <c r="X1128" i="1" s="1"/>
  <c r="V1128" i="1" s="1"/>
  <c r="Y1128" i="1" s="1"/>
  <c r="S1128" i="1" s="1"/>
  <c r="T1128" i="1" s="1"/>
  <c r="AM1080" i="1"/>
  <c r="AA1084" i="1"/>
  <c r="AB1084" i="1" s="1"/>
  <c r="U1087" i="1"/>
  <c r="BA1087" i="1"/>
  <c r="AM1087" i="1"/>
  <c r="BD1089" i="1"/>
  <c r="AM1102" i="1"/>
  <c r="AL1102" i="1"/>
  <c r="U1102" i="1"/>
  <c r="BA1102" i="1"/>
  <c r="R1102" i="1"/>
  <c r="AM1106" i="1"/>
  <c r="AL1106" i="1"/>
  <c r="U1106" i="1"/>
  <c r="BA1106" i="1"/>
  <c r="R1106" i="1"/>
  <c r="AH1114" i="1"/>
  <c r="BA1114" i="1"/>
  <c r="AM1114" i="1"/>
  <c r="AL1114" i="1"/>
  <c r="U1114" i="1"/>
  <c r="R1114" i="1"/>
  <c r="AC1119" i="1"/>
  <c r="AG1119" i="1" s="1"/>
  <c r="AJ1119" i="1"/>
  <c r="AK1119" i="1" s="1"/>
  <c r="AI1119" i="1"/>
  <c r="AH1135" i="1"/>
  <c r="AA1135" i="1"/>
  <c r="AB1135" i="1" s="1"/>
  <c r="X1135" i="1" s="1"/>
  <c r="V1135" i="1" s="1"/>
  <c r="Y1135" i="1" s="1"/>
  <c r="S1135" i="1" s="1"/>
  <c r="T1135" i="1" s="1"/>
  <c r="BD1057" i="1"/>
  <c r="X1060" i="1"/>
  <c r="V1060" i="1" s="1"/>
  <c r="Y1060" i="1" s="1"/>
  <c r="S1060" i="1" s="1"/>
  <c r="T1060" i="1" s="1"/>
  <c r="BD1061" i="1"/>
  <c r="X1064" i="1"/>
  <c r="V1064" i="1" s="1"/>
  <c r="Y1064" i="1" s="1"/>
  <c r="S1064" i="1" s="1"/>
  <c r="T1064" i="1" s="1"/>
  <c r="BD1065" i="1"/>
  <c r="X1068" i="1"/>
  <c r="V1068" i="1" s="1"/>
  <c r="Y1068" i="1" s="1"/>
  <c r="BD1069" i="1"/>
  <c r="BD1073" i="1"/>
  <c r="X1076" i="1"/>
  <c r="V1076" i="1" s="1"/>
  <c r="Y1076" i="1" s="1"/>
  <c r="S1076" i="1" s="1"/>
  <c r="T1076" i="1" s="1"/>
  <c r="BA1083" i="1"/>
  <c r="AM1083" i="1"/>
  <c r="AM1085" i="1"/>
  <c r="BA1085" i="1"/>
  <c r="AM1090" i="1"/>
  <c r="AL1090" i="1"/>
  <c r="U1090" i="1"/>
  <c r="R1090" i="1"/>
  <c r="AH1092" i="1"/>
  <c r="AM1093" i="1"/>
  <c r="AL1093" i="1"/>
  <c r="U1093" i="1"/>
  <c r="BA1093" i="1"/>
  <c r="AA1094" i="1"/>
  <c r="AB1094" i="1" s="1"/>
  <c r="X1094" i="1" s="1"/>
  <c r="V1094" i="1" s="1"/>
  <c r="Y1094" i="1" s="1"/>
  <c r="BA1055" i="1"/>
  <c r="BA1059" i="1"/>
  <c r="BA1063" i="1"/>
  <c r="BA1067" i="1"/>
  <c r="BA1071" i="1"/>
  <c r="BA1075" i="1"/>
  <c r="BA1079" i="1"/>
  <c r="BA1088" i="1"/>
  <c r="R1088" i="1"/>
  <c r="AL1088" i="1"/>
  <c r="U1088" i="1"/>
  <c r="AA1091" i="1"/>
  <c r="AB1091" i="1" s="1"/>
  <c r="X1091" i="1" s="1"/>
  <c r="V1091" i="1" s="1"/>
  <c r="Y1091" i="1" s="1"/>
  <c r="S1091" i="1" s="1"/>
  <c r="T1091" i="1" s="1"/>
  <c r="BA1092" i="1"/>
  <c r="R1092" i="1"/>
  <c r="AM1092" i="1"/>
  <c r="AL1092" i="1"/>
  <c r="U1092" i="1"/>
  <c r="X1097" i="1"/>
  <c r="V1097" i="1" s="1"/>
  <c r="Y1097" i="1" s="1"/>
  <c r="S1097" i="1" s="1"/>
  <c r="T1097" i="1" s="1"/>
  <c r="AH1110" i="1"/>
  <c r="AH1112" i="1"/>
  <c r="R1087" i="1"/>
  <c r="AM1097" i="1"/>
  <c r="AL1097" i="1"/>
  <c r="U1097" i="1"/>
  <c r="BA1097" i="1"/>
  <c r="AM1101" i="1"/>
  <c r="AL1101" i="1"/>
  <c r="U1101" i="1"/>
  <c r="BA1101" i="1"/>
  <c r="AM1105" i="1"/>
  <c r="AL1105" i="1"/>
  <c r="U1105" i="1"/>
  <c r="BA1105" i="1"/>
  <c r="AH1117" i="1"/>
  <c r="U1055" i="1"/>
  <c r="U1059" i="1"/>
  <c r="U1063" i="1"/>
  <c r="U1067" i="1"/>
  <c r="U1071" i="1"/>
  <c r="U1075" i="1"/>
  <c r="U1079" i="1"/>
  <c r="Z1083" i="1"/>
  <c r="Z1085" i="1"/>
  <c r="AH1087" i="1"/>
  <c r="AD1088" i="1"/>
  <c r="AH1095" i="1"/>
  <c r="AA1102" i="1"/>
  <c r="AB1102" i="1" s="1"/>
  <c r="X1102" i="1" s="1"/>
  <c r="V1102" i="1" s="1"/>
  <c r="Y1102" i="1" s="1"/>
  <c r="S1102" i="1" s="1"/>
  <c r="T1102" i="1" s="1"/>
  <c r="AL1103" i="1"/>
  <c r="AH1104" i="1"/>
  <c r="X1104" i="1"/>
  <c r="V1104" i="1" s="1"/>
  <c r="Y1104" i="1" s="1"/>
  <c r="AA1106" i="1"/>
  <c r="AB1106" i="1" s="1"/>
  <c r="AL1107" i="1"/>
  <c r="AH1108" i="1"/>
  <c r="X1108" i="1"/>
  <c r="V1108" i="1" s="1"/>
  <c r="Y1108" i="1" s="1"/>
  <c r="R1083" i="1"/>
  <c r="R1085" i="1"/>
  <c r="AA1086" i="1"/>
  <c r="AB1086" i="1" s="1"/>
  <c r="X1086" i="1" s="1"/>
  <c r="V1086" i="1" s="1"/>
  <c r="Y1086" i="1" s="1"/>
  <c r="AL1087" i="1"/>
  <c r="AA1088" i="1"/>
  <c r="AB1088" i="1" s="1"/>
  <c r="X1088" i="1" s="1"/>
  <c r="V1088" i="1" s="1"/>
  <c r="Y1088" i="1" s="1"/>
  <c r="S1088" i="1" s="1"/>
  <c r="T1088" i="1" s="1"/>
  <c r="AM1089" i="1"/>
  <c r="BA1089" i="1"/>
  <c r="AA1092" i="1"/>
  <c r="AB1092" i="1" s="1"/>
  <c r="AI1092" i="1" s="1"/>
  <c r="AM1094" i="1"/>
  <c r="AL1094" i="1"/>
  <c r="U1094" i="1"/>
  <c r="BA1094" i="1"/>
  <c r="R1094" i="1"/>
  <c r="AA1097" i="1"/>
  <c r="AB1097" i="1" s="1"/>
  <c r="AI1097" i="1" s="1"/>
  <c r="AH1099" i="1"/>
  <c r="AA1101" i="1"/>
  <c r="AB1101" i="1" s="1"/>
  <c r="X1101" i="1" s="1"/>
  <c r="V1101" i="1" s="1"/>
  <c r="Y1101" i="1" s="1"/>
  <c r="S1101" i="1" s="1"/>
  <c r="T1101" i="1" s="1"/>
  <c r="AA1105" i="1"/>
  <c r="AB1105" i="1" s="1"/>
  <c r="AI1109" i="1"/>
  <c r="AH1122" i="1"/>
  <c r="AM1091" i="1"/>
  <c r="AM1095" i="1"/>
  <c r="AD1114" i="1"/>
  <c r="AL1117" i="1"/>
  <c r="U1117" i="1"/>
  <c r="BA1117" i="1"/>
  <c r="R1117" i="1"/>
  <c r="Z1118" i="1"/>
  <c r="BD1118" i="1"/>
  <c r="AM1124" i="1"/>
  <c r="AL1124" i="1"/>
  <c r="U1124" i="1"/>
  <c r="BA1124" i="1"/>
  <c r="R1124" i="1"/>
  <c r="AH1129" i="1"/>
  <c r="AH1160" i="1"/>
  <c r="AA1160" i="1"/>
  <c r="AB1160" i="1" s="1"/>
  <c r="X1160" i="1" s="1"/>
  <c r="V1160" i="1" s="1"/>
  <c r="Y1160" i="1" s="1"/>
  <c r="S1160" i="1" s="1"/>
  <c r="T1160" i="1" s="1"/>
  <c r="AM1112" i="1"/>
  <c r="U1112" i="1"/>
  <c r="R1112" i="1"/>
  <c r="U1113" i="1"/>
  <c r="BA1113" i="1"/>
  <c r="AH1116" i="1"/>
  <c r="AA1120" i="1"/>
  <c r="AB1120" i="1" s="1"/>
  <c r="X1120" i="1" s="1"/>
  <c r="V1120" i="1" s="1"/>
  <c r="Y1120" i="1" s="1"/>
  <c r="AH1127" i="1"/>
  <c r="X1127" i="1"/>
  <c r="V1127" i="1" s="1"/>
  <c r="Y1127" i="1" s="1"/>
  <c r="S1127" i="1" s="1"/>
  <c r="T1127" i="1" s="1"/>
  <c r="AK1127" i="1"/>
  <c r="AL1129" i="1"/>
  <c r="U1129" i="1"/>
  <c r="BA1129" i="1"/>
  <c r="R1129" i="1"/>
  <c r="Z1130" i="1"/>
  <c r="BD1130" i="1"/>
  <c r="AH1134" i="1"/>
  <c r="AA1171" i="1"/>
  <c r="AB1171" i="1" s="1"/>
  <c r="R1111" i="1"/>
  <c r="AA1111" i="1"/>
  <c r="AB1111" i="1" s="1"/>
  <c r="Z1112" i="1"/>
  <c r="AM1115" i="1"/>
  <c r="AL1115" i="1"/>
  <c r="U1115" i="1"/>
  <c r="AM1116" i="1"/>
  <c r="AL1116" i="1"/>
  <c r="U1116" i="1"/>
  <c r="BA1116" i="1"/>
  <c r="R1116" i="1"/>
  <c r="AH1121" i="1"/>
  <c r="AH1126" i="1"/>
  <c r="AH1128" i="1"/>
  <c r="AI1135" i="1"/>
  <c r="AH1138" i="1"/>
  <c r="AA1150" i="1"/>
  <c r="AB1150" i="1" s="1"/>
  <c r="X1150" i="1" s="1"/>
  <c r="V1150" i="1" s="1"/>
  <c r="Y1150" i="1" s="1"/>
  <c r="X1096" i="1"/>
  <c r="V1096" i="1" s="1"/>
  <c r="Y1096" i="1" s="1"/>
  <c r="S1096" i="1" s="1"/>
  <c r="T1096" i="1" s="1"/>
  <c r="X1100" i="1"/>
  <c r="V1100" i="1" s="1"/>
  <c r="Y1100" i="1" s="1"/>
  <c r="S1100" i="1" s="1"/>
  <c r="T1100" i="1" s="1"/>
  <c r="AL1111" i="1"/>
  <c r="AA1115" i="1"/>
  <c r="AB1115" i="1" s="1"/>
  <c r="BA1115" i="1"/>
  <c r="AH1119" i="1"/>
  <c r="X1119" i="1"/>
  <c r="V1119" i="1" s="1"/>
  <c r="Y1119" i="1" s="1"/>
  <c r="S1119" i="1" s="1"/>
  <c r="T1119" i="1" s="1"/>
  <c r="AL1121" i="1"/>
  <c r="U1121" i="1"/>
  <c r="BA1121" i="1"/>
  <c r="R1121" i="1"/>
  <c r="Z1122" i="1"/>
  <c r="BD1122" i="1"/>
  <c r="AM1128" i="1"/>
  <c r="AL1128" i="1"/>
  <c r="U1128" i="1"/>
  <c r="BA1128" i="1"/>
  <c r="R1128" i="1"/>
  <c r="AH1133" i="1"/>
  <c r="AH1136" i="1"/>
  <c r="AA1147" i="1"/>
  <c r="AB1147" i="1" s="1"/>
  <c r="BA1091" i="1"/>
  <c r="AA1095" i="1"/>
  <c r="AB1095" i="1" s="1"/>
  <c r="X1095" i="1" s="1"/>
  <c r="V1095" i="1" s="1"/>
  <c r="Y1095" i="1" s="1"/>
  <c r="S1095" i="1" s="1"/>
  <c r="T1095" i="1" s="1"/>
  <c r="BA1095" i="1"/>
  <c r="AA1099" i="1"/>
  <c r="AB1099" i="1" s="1"/>
  <c r="AA1103" i="1"/>
  <c r="AB1103" i="1" s="1"/>
  <c r="X1103" i="1" s="1"/>
  <c r="V1103" i="1" s="1"/>
  <c r="Y1103" i="1" s="1"/>
  <c r="S1103" i="1" s="1"/>
  <c r="T1103" i="1" s="1"/>
  <c r="AA1107" i="1"/>
  <c r="AB1107" i="1" s="1"/>
  <c r="X1107" i="1" s="1"/>
  <c r="V1107" i="1" s="1"/>
  <c r="Y1107" i="1" s="1"/>
  <c r="X1109" i="1"/>
  <c r="V1109" i="1" s="1"/>
  <c r="Y1109" i="1" s="1"/>
  <c r="U1111" i="1"/>
  <c r="AH1118" i="1"/>
  <c r="AH1120" i="1"/>
  <c r="AA1124" i="1"/>
  <c r="AB1124" i="1" s="1"/>
  <c r="X1124" i="1" s="1"/>
  <c r="V1124" i="1" s="1"/>
  <c r="Y1124" i="1" s="1"/>
  <c r="AH1131" i="1"/>
  <c r="AA1137" i="1"/>
  <c r="AB1137" i="1" s="1"/>
  <c r="AI1137" i="1" s="1"/>
  <c r="AA1113" i="1"/>
  <c r="AB1113" i="1" s="1"/>
  <c r="AA1114" i="1"/>
  <c r="AB1114" i="1" s="1"/>
  <c r="X1114" i="1" s="1"/>
  <c r="V1114" i="1" s="1"/>
  <c r="Y1114" i="1" s="1"/>
  <c r="S1114" i="1" s="1"/>
  <c r="T1114" i="1" s="1"/>
  <c r="AM1120" i="1"/>
  <c r="AL1120" i="1"/>
  <c r="U1120" i="1"/>
  <c r="BA1120" i="1"/>
  <c r="R1120" i="1"/>
  <c r="AH1125" i="1"/>
  <c r="AC1127" i="1"/>
  <c r="AG1127" i="1" s="1"/>
  <c r="AJ1127" i="1"/>
  <c r="AH1130" i="1"/>
  <c r="AH1132" i="1"/>
  <c r="U1133" i="1"/>
  <c r="BA1133" i="1"/>
  <c r="AM1133" i="1"/>
  <c r="AL1133" i="1"/>
  <c r="R1133" i="1"/>
  <c r="AH1142" i="1"/>
  <c r="AH1146" i="1"/>
  <c r="AA1116" i="1"/>
  <c r="AB1116" i="1" s="1"/>
  <c r="X1116" i="1" s="1"/>
  <c r="V1116" i="1" s="1"/>
  <c r="Y1116" i="1" s="1"/>
  <c r="S1116" i="1" s="1"/>
  <c r="T1116" i="1" s="1"/>
  <c r="AH1123" i="1"/>
  <c r="X1123" i="1"/>
  <c r="V1123" i="1" s="1"/>
  <c r="Y1123" i="1" s="1"/>
  <c r="S1123" i="1" s="1"/>
  <c r="T1123" i="1" s="1"/>
  <c r="AL1125" i="1"/>
  <c r="U1125" i="1"/>
  <c r="BA1125" i="1"/>
  <c r="R1125" i="1"/>
  <c r="Z1126" i="1"/>
  <c r="BD1126" i="1"/>
  <c r="AM1132" i="1"/>
  <c r="AL1132" i="1"/>
  <c r="U1132" i="1"/>
  <c r="BA1132" i="1"/>
  <c r="R1132" i="1"/>
  <c r="AA1133" i="1"/>
  <c r="AB1133" i="1" s="1"/>
  <c r="AL1118" i="1"/>
  <c r="AL1122" i="1"/>
  <c r="AL1126" i="1"/>
  <c r="AL1130" i="1"/>
  <c r="AD1134" i="1"/>
  <c r="AH1140" i="1"/>
  <c r="AH1148" i="1"/>
  <c r="AH1149" i="1"/>
  <c r="AH1152" i="1"/>
  <c r="AH1153" i="1"/>
  <c r="AH1155" i="1"/>
  <c r="AI1160" i="1"/>
  <c r="AM1118" i="1"/>
  <c r="U1119" i="1"/>
  <c r="AM1122" i="1"/>
  <c r="U1123" i="1"/>
  <c r="AM1126" i="1"/>
  <c r="U1127" i="1"/>
  <c r="AM1130" i="1"/>
  <c r="U1131" i="1"/>
  <c r="BA1134" i="1"/>
  <c r="AL1134" i="1"/>
  <c r="Z1138" i="1"/>
  <c r="BD1138" i="1"/>
  <c r="AM1140" i="1"/>
  <c r="AL1140" i="1"/>
  <c r="BA1140" i="1"/>
  <c r="R1140" i="1"/>
  <c r="AM1141" i="1"/>
  <c r="AL1141" i="1"/>
  <c r="U1141" i="1"/>
  <c r="AI1147" i="1"/>
  <c r="R1149" i="1"/>
  <c r="AL1149" i="1"/>
  <c r="AM1149" i="1"/>
  <c r="BA1149" i="1"/>
  <c r="U1149" i="1"/>
  <c r="AL1119" i="1"/>
  <c r="AL1123" i="1"/>
  <c r="AL1127" i="1"/>
  <c r="AL1131" i="1"/>
  <c r="AA1139" i="1"/>
  <c r="AB1139" i="1" s="1"/>
  <c r="X1139" i="1" s="1"/>
  <c r="V1139" i="1" s="1"/>
  <c r="Y1139" i="1" s="1"/>
  <c r="S1139" i="1" s="1"/>
  <c r="T1139" i="1" s="1"/>
  <c r="BD1140" i="1"/>
  <c r="Z1140" i="1"/>
  <c r="AA1141" i="1"/>
  <c r="AB1141" i="1" s="1"/>
  <c r="X1141" i="1" s="1"/>
  <c r="V1141" i="1" s="1"/>
  <c r="Y1141" i="1" s="1"/>
  <c r="S1141" i="1" s="1"/>
  <c r="T1141" i="1" s="1"/>
  <c r="BA1141" i="1"/>
  <c r="AA1143" i="1"/>
  <c r="AB1143" i="1" s="1"/>
  <c r="X1143" i="1" s="1"/>
  <c r="V1143" i="1" s="1"/>
  <c r="Y1143" i="1" s="1"/>
  <c r="S1143" i="1" s="1"/>
  <c r="T1143" i="1" s="1"/>
  <c r="AM1145" i="1"/>
  <c r="AL1145" i="1"/>
  <c r="U1145" i="1"/>
  <c r="BA1145" i="1"/>
  <c r="AH1163" i="1"/>
  <c r="AA1117" i="1"/>
  <c r="AB1117" i="1" s="1"/>
  <c r="AA1121" i="1"/>
  <c r="AB1121" i="1" s="1"/>
  <c r="AI1121" i="1" s="1"/>
  <c r="AA1125" i="1"/>
  <c r="AB1125" i="1" s="1"/>
  <c r="AA1129" i="1"/>
  <c r="AB1129" i="1" s="1"/>
  <c r="AI1129" i="1" s="1"/>
  <c r="BD1134" i="1"/>
  <c r="AL1137" i="1"/>
  <c r="U1137" i="1"/>
  <c r="AH1167" i="1"/>
  <c r="AH1139" i="1"/>
  <c r="AH1144" i="1"/>
  <c r="AA1145" i="1"/>
  <c r="AB1145" i="1" s="1"/>
  <c r="X1145" i="1" s="1"/>
  <c r="V1145" i="1" s="1"/>
  <c r="Y1145" i="1" s="1"/>
  <c r="S1145" i="1" s="1"/>
  <c r="T1145" i="1" s="1"/>
  <c r="AA1146" i="1"/>
  <c r="AB1146" i="1" s="1"/>
  <c r="AH1150" i="1"/>
  <c r="BD1151" i="1"/>
  <c r="Z1151" i="1"/>
  <c r="AA1152" i="1"/>
  <c r="AB1152" i="1" s="1"/>
  <c r="X1152" i="1" s="1"/>
  <c r="V1152" i="1" s="1"/>
  <c r="Y1152" i="1" s="1"/>
  <c r="S1152" i="1" s="1"/>
  <c r="T1152" i="1" s="1"/>
  <c r="AH1156" i="1"/>
  <c r="AC1162" i="1"/>
  <c r="AG1162" i="1" s="1"/>
  <c r="AJ1162" i="1"/>
  <c r="AK1162" i="1" s="1"/>
  <c r="AI1162" i="1"/>
  <c r="AM1167" i="1"/>
  <c r="AL1167" i="1"/>
  <c r="U1167" i="1"/>
  <c r="BA1167" i="1"/>
  <c r="R1167" i="1"/>
  <c r="Z1134" i="1"/>
  <c r="AM1136" i="1"/>
  <c r="BA1136" i="1"/>
  <c r="R1136" i="1"/>
  <c r="AH1137" i="1"/>
  <c r="AH1141" i="1"/>
  <c r="Z1142" i="1"/>
  <c r="AM1144" i="1"/>
  <c r="AL1144" i="1"/>
  <c r="U1144" i="1"/>
  <c r="BA1144" i="1"/>
  <c r="R1144" i="1"/>
  <c r="AD1142" i="1"/>
  <c r="AH1157" i="1"/>
  <c r="BA1157" i="1"/>
  <c r="R1157" i="1"/>
  <c r="AM1157" i="1"/>
  <c r="AL1157" i="1"/>
  <c r="U1157" i="1"/>
  <c r="AL1138" i="1"/>
  <c r="AL1142" i="1"/>
  <c r="BD1142" i="1"/>
  <c r="Z1144" i="1"/>
  <c r="AL1146" i="1"/>
  <c r="AA1148" i="1"/>
  <c r="AB1148" i="1" s="1"/>
  <c r="AD1149" i="1"/>
  <c r="R1150" i="1"/>
  <c r="AL1150" i="1"/>
  <c r="BD1150" i="1"/>
  <c r="AM1152" i="1"/>
  <c r="Z1153" i="1"/>
  <c r="BD1153" i="1"/>
  <c r="AM1156" i="1"/>
  <c r="R1158" i="1"/>
  <c r="BA1158" i="1"/>
  <c r="AD1161" i="1"/>
  <c r="X1162" i="1"/>
  <c r="V1162" i="1" s="1"/>
  <c r="Y1162" i="1" s="1"/>
  <c r="U1164" i="1"/>
  <c r="BA1164" i="1"/>
  <c r="R1166" i="1"/>
  <c r="R1168" i="1"/>
  <c r="AL1168" i="1"/>
  <c r="AH1174" i="1"/>
  <c r="AM1138" i="1"/>
  <c r="AM1142" i="1"/>
  <c r="AM1146" i="1"/>
  <c r="AL1151" i="1"/>
  <c r="R1151" i="1"/>
  <c r="AM1162" i="1"/>
  <c r="U1162" i="1"/>
  <c r="U1169" i="1"/>
  <c r="AL1169" i="1"/>
  <c r="BA1170" i="1"/>
  <c r="AM1170" i="1"/>
  <c r="AL1170" i="1"/>
  <c r="U1170" i="1"/>
  <c r="AH1176" i="1"/>
  <c r="Z1149" i="1"/>
  <c r="BD1149" i="1"/>
  <c r="AM1154" i="1"/>
  <c r="AD1157" i="1"/>
  <c r="Z1157" i="1"/>
  <c r="BD1157" i="1"/>
  <c r="AL1158" i="1"/>
  <c r="U1160" i="1"/>
  <c r="BA1160" i="1"/>
  <c r="R1162" i="1"/>
  <c r="AH1164" i="1"/>
  <c r="BA1165" i="1"/>
  <c r="R1165" i="1"/>
  <c r="AM1165" i="1"/>
  <c r="AL1165" i="1"/>
  <c r="AA1168" i="1"/>
  <c r="AB1168" i="1" s="1"/>
  <c r="X1168" i="1" s="1"/>
  <c r="V1168" i="1" s="1"/>
  <c r="Y1168" i="1" s="1"/>
  <c r="R1169" i="1"/>
  <c r="X1147" i="1"/>
  <c r="V1147" i="1" s="1"/>
  <c r="Y1147" i="1" s="1"/>
  <c r="S1147" i="1" s="1"/>
  <c r="T1147" i="1" s="1"/>
  <c r="AM1158" i="1"/>
  <c r="Z1165" i="1"/>
  <c r="BD1165" i="1"/>
  <c r="AM1168" i="1"/>
  <c r="U1168" i="1"/>
  <c r="AA1172" i="1"/>
  <c r="AB1172" i="1" s="1"/>
  <c r="AA1180" i="1"/>
  <c r="AB1180" i="1" s="1"/>
  <c r="AM1151" i="1"/>
  <c r="R1154" i="1"/>
  <c r="AA1158" i="1"/>
  <c r="AB1158" i="1" s="1"/>
  <c r="X1158" i="1" s="1"/>
  <c r="V1158" i="1" s="1"/>
  <c r="Y1158" i="1" s="1"/>
  <c r="AM1163" i="1"/>
  <c r="AL1163" i="1"/>
  <c r="U1163" i="1"/>
  <c r="BA1163" i="1"/>
  <c r="R1163" i="1"/>
  <c r="AA1166" i="1"/>
  <c r="AB1166" i="1" s="1"/>
  <c r="X1166" i="1" s="1"/>
  <c r="V1166" i="1" s="1"/>
  <c r="Y1166" i="1" s="1"/>
  <c r="AM1169" i="1"/>
  <c r="AM1175" i="1"/>
  <c r="U1175" i="1"/>
  <c r="AL1175" i="1"/>
  <c r="R1175" i="1"/>
  <c r="BA1175" i="1"/>
  <c r="AC1187" i="1"/>
  <c r="AG1187" i="1" s="1"/>
  <c r="AJ1187" i="1"/>
  <c r="AI1187" i="1"/>
  <c r="AM1199" i="1"/>
  <c r="U1199" i="1"/>
  <c r="BA1199" i="1"/>
  <c r="AL1199" i="1"/>
  <c r="R1199" i="1"/>
  <c r="AD1153" i="1"/>
  <c r="AM1155" i="1"/>
  <c r="AL1155" i="1"/>
  <c r="BA1155" i="1"/>
  <c r="R1155" i="1"/>
  <c r="AM1159" i="1"/>
  <c r="AL1159" i="1"/>
  <c r="BA1159" i="1"/>
  <c r="R1159" i="1"/>
  <c r="BA1161" i="1"/>
  <c r="R1161" i="1"/>
  <c r="AM1161" i="1"/>
  <c r="AL1161" i="1"/>
  <c r="AM1166" i="1"/>
  <c r="U1166" i="1"/>
  <c r="R1153" i="1"/>
  <c r="AM1153" i="1"/>
  <c r="AL1153" i="1"/>
  <c r="BD1155" i="1"/>
  <c r="Z1155" i="1"/>
  <c r="BD1159" i="1"/>
  <c r="Z1159" i="1"/>
  <c r="Z1161" i="1"/>
  <c r="BD1161" i="1"/>
  <c r="AA1164" i="1"/>
  <c r="AB1164" i="1" s="1"/>
  <c r="X1164" i="1" s="1"/>
  <c r="V1164" i="1" s="1"/>
  <c r="Y1164" i="1" s="1"/>
  <c r="S1164" i="1" s="1"/>
  <c r="T1164" i="1" s="1"/>
  <c r="AH1172" i="1"/>
  <c r="AM1184" i="1"/>
  <c r="AL1184" i="1"/>
  <c r="U1184" i="1"/>
  <c r="BA1184" i="1"/>
  <c r="R1184" i="1"/>
  <c r="Z1163" i="1"/>
  <c r="Z1167" i="1"/>
  <c r="X1175" i="1"/>
  <c r="V1175" i="1" s="1"/>
  <c r="Y1175" i="1" s="1"/>
  <c r="AM1176" i="1"/>
  <c r="AL1176" i="1"/>
  <c r="U1176" i="1"/>
  <c r="BA1176" i="1"/>
  <c r="R1176" i="1"/>
  <c r="AH1181" i="1"/>
  <c r="AH1182" i="1"/>
  <c r="AH1188" i="1"/>
  <c r="AA1169" i="1"/>
  <c r="AB1169" i="1" s="1"/>
  <c r="AI1169" i="1" s="1"/>
  <c r="U1173" i="1"/>
  <c r="BA1173" i="1"/>
  <c r="AH1179" i="1"/>
  <c r="X1179" i="1"/>
  <c r="V1179" i="1" s="1"/>
  <c r="Y1179" i="1" s="1"/>
  <c r="S1179" i="1" s="1"/>
  <c r="T1179" i="1" s="1"/>
  <c r="BA1182" i="1"/>
  <c r="R1182" i="1"/>
  <c r="AM1182" i="1"/>
  <c r="AL1182" i="1"/>
  <c r="AH1186" i="1"/>
  <c r="AL1188" i="1"/>
  <c r="AM1188" i="1"/>
  <c r="U1188" i="1"/>
  <c r="BA1188" i="1"/>
  <c r="R1188" i="1"/>
  <c r="AA1193" i="1"/>
  <c r="AB1193" i="1" s="1"/>
  <c r="X1193" i="1" s="1"/>
  <c r="V1193" i="1" s="1"/>
  <c r="Y1193" i="1" s="1"/>
  <c r="AC1196" i="1"/>
  <c r="AG1196" i="1" s="1"/>
  <c r="AJ1196" i="1"/>
  <c r="AH1198" i="1"/>
  <c r="AH1220" i="1"/>
  <c r="AH1180" i="1"/>
  <c r="Z1182" i="1"/>
  <c r="BD1182" i="1"/>
  <c r="AC1183" i="1"/>
  <c r="AG1183" i="1" s="1"/>
  <c r="AJ1183" i="1"/>
  <c r="BA1186" i="1"/>
  <c r="R1186" i="1"/>
  <c r="AM1186" i="1"/>
  <c r="AL1186" i="1"/>
  <c r="AL1192" i="1"/>
  <c r="R1192" i="1"/>
  <c r="BA1192" i="1"/>
  <c r="U1192" i="1"/>
  <c r="AH1208" i="1"/>
  <c r="AH1219" i="1"/>
  <c r="AM1172" i="1"/>
  <c r="U1172" i="1"/>
  <c r="BA1172" i="1"/>
  <c r="R1172" i="1"/>
  <c r="AM1180" i="1"/>
  <c r="AL1180" i="1"/>
  <c r="U1180" i="1"/>
  <c r="BA1180" i="1"/>
  <c r="R1180" i="1"/>
  <c r="AA1184" i="1"/>
  <c r="AB1184" i="1" s="1"/>
  <c r="X1184" i="1" s="1"/>
  <c r="V1184" i="1" s="1"/>
  <c r="Y1184" i="1" s="1"/>
  <c r="Z1186" i="1"/>
  <c r="BD1186" i="1"/>
  <c r="AA1189" i="1"/>
  <c r="AB1189" i="1" s="1"/>
  <c r="X1189" i="1" s="1"/>
  <c r="V1189" i="1" s="1"/>
  <c r="Y1189" i="1" s="1"/>
  <c r="S1189" i="1" s="1"/>
  <c r="T1189" i="1" s="1"/>
  <c r="AH1193" i="1"/>
  <c r="BA1197" i="1"/>
  <c r="AM1197" i="1"/>
  <c r="AL1197" i="1"/>
  <c r="U1197" i="1"/>
  <c r="Z1170" i="1"/>
  <c r="AM1171" i="1"/>
  <c r="U1171" i="1"/>
  <c r="BA1174" i="1"/>
  <c r="R1174" i="1"/>
  <c r="AM1174" i="1"/>
  <c r="AL1174" i="1"/>
  <c r="AA1176" i="1"/>
  <c r="AB1176" i="1" s="1"/>
  <c r="AI1176" i="1" s="1"/>
  <c r="AH1178" i="1"/>
  <c r="AH1185" i="1"/>
  <c r="Z1174" i="1"/>
  <c r="BD1174" i="1"/>
  <c r="AH1177" i="1"/>
  <c r="BA1178" i="1"/>
  <c r="R1178" i="1"/>
  <c r="AM1178" i="1"/>
  <c r="AL1178" i="1"/>
  <c r="AH1183" i="1"/>
  <c r="X1183" i="1"/>
  <c r="V1183" i="1" s="1"/>
  <c r="Y1183" i="1" s="1"/>
  <c r="S1183" i="1" s="1"/>
  <c r="T1183" i="1" s="1"/>
  <c r="AI1183" i="1"/>
  <c r="AL1185" i="1"/>
  <c r="U1185" i="1"/>
  <c r="BA1185" i="1"/>
  <c r="R1185" i="1"/>
  <c r="AH1190" i="1"/>
  <c r="AA1190" i="1"/>
  <c r="AB1190" i="1" s="1"/>
  <c r="AI1190" i="1" s="1"/>
  <c r="AH1195" i="1"/>
  <c r="AH1200" i="1"/>
  <c r="AA1173" i="1"/>
  <c r="AB1173" i="1" s="1"/>
  <c r="AI1173" i="1" s="1"/>
  <c r="AC1175" i="1"/>
  <c r="AG1175" i="1" s="1"/>
  <c r="AJ1175" i="1"/>
  <c r="AK1175" i="1" s="1"/>
  <c r="Z1178" i="1"/>
  <c r="BD1178" i="1"/>
  <c r="AC1179" i="1"/>
  <c r="AG1179" i="1" s="1"/>
  <c r="AJ1179" i="1"/>
  <c r="AK1179" i="1" s="1"/>
  <c r="AH1184" i="1"/>
  <c r="AH1187" i="1"/>
  <c r="X1187" i="1"/>
  <c r="V1187" i="1" s="1"/>
  <c r="Y1187" i="1" s="1"/>
  <c r="S1187" i="1" s="1"/>
  <c r="T1187" i="1" s="1"/>
  <c r="AH1189" i="1"/>
  <c r="AM1195" i="1"/>
  <c r="BA1195" i="1"/>
  <c r="AL1195" i="1"/>
  <c r="U1195" i="1"/>
  <c r="AL1196" i="1"/>
  <c r="U1196" i="1"/>
  <c r="AM1196" i="1"/>
  <c r="BA1196" i="1"/>
  <c r="Z1188" i="1"/>
  <c r="AH1209" i="1"/>
  <c r="AL1210" i="1"/>
  <c r="R1210" i="1"/>
  <c r="BA1210" i="1"/>
  <c r="U1210" i="1"/>
  <c r="AM1210" i="1"/>
  <c r="AH1223" i="1"/>
  <c r="U1179" i="1"/>
  <c r="U1183" i="1"/>
  <c r="U1187" i="1"/>
  <c r="BA1193" i="1"/>
  <c r="Z1194" i="1"/>
  <c r="AL1200" i="1"/>
  <c r="U1200" i="1"/>
  <c r="BA1200" i="1"/>
  <c r="R1200" i="1"/>
  <c r="AH1202" i="1"/>
  <c r="AH1204" i="1"/>
  <c r="AA1225" i="1"/>
  <c r="AB1225" i="1" s="1"/>
  <c r="X1225" i="1" s="1"/>
  <c r="V1225" i="1" s="1"/>
  <c r="Y1225" i="1" s="1"/>
  <c r="S1225" i="1" s="1"/>
  <c r="T1225" i="1" s="1"/>
  <c r="AL1179" i="1"/>
  <c r="AL1183" i="1"/>
  <c r="AL1187" i="1"/>
  <c r="AH1196" i="1"/>
  <c r="AH1205" i="1"/>
  <c r="AH1207" i="1"/>
  <c r="AH1217" i="1"/>
  <c r="AA1177" i="1"/>
  <c r="AB1177" i="1" s="1"/>
  <c r="AI1177" i="1" s="1"/>
  <c r="BA1177" i="1"/>
  <c r="AA1181" i="1"/>
  <c r="AB1181" i="1" s="1"/>
  <c r="X1181" i="1" s="1"/>
  <c r="V1181" i="1" s="1"/>
  <c r="Y1181" i="1" s="1"/>
  <c r="S1181" i="1" s="1"/>
  <c r="T1181" i="1" s="1"/>
  <c r="BA1181" i="1"/>
  <c r="AA1185" i="1"/>
  <c r="AB1185" i="1" s="1"/>
  <c r="X1185" i="1" s="1"/>
  <c r="V1185" i="1" s="1"/>
  <c r="Y1185" i="1" s="1"/>
  <c r="S1185" i="1" s="1"/>
  <c r="T1185" i="1" s="1"/>
  <c r="AH1191" i="1"/>
  <c r="R1193" i="1"/>
  <c r="AL1194" i="1"/>
  <c r="BD1196" i="1"/>
  <c r="AD1200" i="1"/>
  <c r="AA1203" i="1"/>
  <c r="AB1203" i="1" s="1"/>
  <c r="AH1222" i="1"/>
  <c r="AA1197" i="1"/>
  <c r="AB1197" i="1" s="1"/>
  <c r="AI1197" i="1" s="1"/>
  <c r="AA1200" i="1"/>
  <c r="AB1200" i="1" s="1"/>
  <c r="AI1200" i="1" s="1"/>
  <c r="AH1215" i="1"/>
  <c r="U1177" i="1"/>
  <c r="BD1192" i="1"/>
  <c r="U1193" i="1"/>
  <c r="AD1198" i="1"/>
  <c r="R1198" i="1"/>
  <c r="AL1198" i="1"/>
  <c r="U1198" i="1"/>
  <c r="Z1205" i="1"/>
  <c r="BD1205" i="1"/>
  <c r="AH1206" i="1"/>
  <c r="AA1207" i="1"/>
  <c r="AB1207" i="1" s="1"/>
  <c r="Z1212" i="1"/>
  <c r="BD1212" i="1"/>
  <c r="Z1198" i="1"/>
  <c r="X1203" i="1"/>
  <c r="V1203" i="1" s="1"/>
  <c r="Y1203" i="1" s="1"/>
  <c r="S1203" i="1" s="1"/>
  <c r="T1203" i="1" s="1"/>
  <c r="AH1203" i="1"/>
  <c r="AH1214" i="1"/>
  <c r="AD1204" i="1"/>
  <c r="U1206" i="1"/>
  <c r="AM1207" i="1"/>
  <c r="R1208" i="1"/>
  <c r="AL1208" i="1"/>
  <c r="BD1210" i="1"/>
  <c r="Z1210" i="1"/>
  <c r="BD1223" i="1"/>
  <c r="Z1223" i="1"/>
  <c r="AD1202" i="1"/>
  <c r="U1204" i="1"/>
  <c r="AL1206" i="1"/>
  <c r="R1206" i="1"/>
  <c r="U1207" i="1"/>
  <c r="Z1208" i="1"/>
  <c r="BD1208" i="1"/>
  <c r="AH1213" i="1"/>
  <c r="U1202" i="1"/>
  <c r="R1204" i="1"/>
  <c r="AL1204" i="1"/>
  <c r="BD1206" i="1"/>
  <c r="Z1206" i="1"/>
  <c r="AM1212" i="1"/>
  <c r="AM1214" i="1"/>
  <c r="BD1215" i="1"/>
  <c r="Z1215" i="1"/>
  <c r="BD1219" i="1"/>
  <c r="Z1219" i="1"/>
  <c r="Z1221" i="1"/>
  <c r="BD1221" i="1"/>
  <c r="R1224" i="1"/>
  <c r="AL1224" i="1"/>
  <c r="AH1226" i="1"/>
  <c r="AL1202" i="1"/>
  <c r="R1202" i="1"/>
  <c r="Z1204" i="1"/>
  <c r="BD1204" i="1"/>
  <c r="Z1217" i="1"/>
  <c r="BD1217" i="1"/>
  <c r="AL1222" i="1"/>
  <c r="U1222" i="1"/>
  <c r="R1222" i="1"/>
  <c r="AH1224" i="1"/>
  <c r="Z1224" i="1"/>
  <c r="BD1224" i="1"/>
  <c r="AH1225" i="1"/>
  <c r="AL1226" i="1"/>
  <c r="U1226" i="1"/>
  <c r="BA1226" i="1"/>
  <c r="R1226" i="1"/>
  <c r="BD1202" i="1"/>
  <c r="Z1202" i="1"/>
  <c r="AM1208" i="1"/>
  <c r="AA1211" i="1"/>
  <c r="AB1211" i="1" s="1"/>
  <c r="X1211" i="1" s="1"/>
  <c r="V1211" i="1" s="1"/>
  <c r="Y1211" i="1" s="1"/>
  <c r="AL1218" i="1"/>
  <c r="U1218" i="1"/>
  <c r="R1218" i="1"/>
  <c r="R1220" i="1"/>
  <c r="AL1220" i="1"/>
  <c r="AM1206" i="1"/>
  <c r="AA1209" i="1"/>
  <c r="AB1209" i="1" s="1"/>
  <c r="AI1209" i="1" s="1"/>
  <c r="AD1210" i="1"/>
  <c r="R1211" i="1"/>
  <c r="U1212" i="1"/>
  <c r="Z1213" i="1"/>
  <c r="BD1213" i="1"/>
  <c r="AH1216" i="1"/>
  <c r="R1216" i="1"/>
  <c r="AL1216" i="1"/>
  <c r="BD1218" i="1"/>
  <c r="Z1220" i="1"/>
  <c r="BD1220" i="1"/>
  <c r="AD1208" i="1"/>
  <c r="R1212" i="1"/>
  <c r="AL1212" i="1"/>
  <c r="AL1214" i="1"/>
  <c r="U1214" i="1"/>
  <c r="R1214" i="1"/>
  <c r="Z1216" i="1"/>
  <c r="BD1216" i="1"/>
  <c r="AH1218" i="1"/>
  <c r="AH1221" i="1"/>
  <c r="AA1226" i="1"/>
  <c r="AB1226" i="1" s="1"/>
  <c r="AI1226" i="1" s="1"/>
  <c r="Z1214" i="1"/>
  <c r="Z1218" i="1"/>
  <c r="Z1222" i="1"/>
  <c r="AL1213" i="1"/>
  <c r="AL1217" i="1"/>
  <c r="AL1221" i="1"/>
  <c r="AL1225" i="1"/>
  <c r="BD1225" i="1"/>
  <c r="BA1215" i="1"/>
  <c r="AI233" i="1" l="1"/>
  <c r="X233" i="1"/>
  <c r="V233" i="1" s="1"/>
  <c r="Y233" i="1" s="1"/>
  <c r="S233" i="1" s="1"/>
  <c r="T233" i="1" s="1"/>
  <c r="AI648" i="1"/>
  <c r="X648" i="1"/>
  <c r="V648" i="1" s="1"/>
  <c r="Y648" i="1" s="1"/>
  <c r="S648" i="1" s="1"/>
  <c r="T648" i="1" s="1"/>
  <c r="AI959" i="1"/>
  <c r="AC959" i="1"/>
  <c r="AG959" i="1" s="1"/>
  <c r="AJ959" i="1"/>
  <c r="AK959" i="1" s="1"/>
  <c r="X959" i="1"/>
  <c r="V959" i="1" s="1"/>
  <c r="Y959" i="1" s="1"/>
  <c r="X796" i="1"/>
  <c r="V796" i="1" s="1"/>
  <c r="Y796" i="1" s="1"/>
  <c r="AI796" i="1"/>
  <c r="AI599" i="1"/>
  <c r="X599" i="1"/>
  <c r="V599" i="1" s="1"/>
  <c r="Y599" i="1" s="1"/>
  <c r="S599" i="1" s="1"/>
  <c r="T599" i="1" s="1"/>
  <c r="X427" i="1"/>
  <c r="V427" i="1" s="1"/>
  <c r="Y427" i="1" s="1"/>
  <c r="AI427" i="1"/>
  <c r="AI1201" i="1"/>
  <c r="X1201" i="1"/>
  <c r="V1201" i="1" s="1"/>
  <c r="Y1201" i="1" s="1"/>
  <c r="S1201" i="1" s="1"/>
  <c r="T1201" i="1" s="1"/>
  <c r="AC1131" i="1"/>
  <c r="AG1131" i="1" s="1"/>
  <c r="AJ1081" i="1"/>
  <c r="AI1017" i="1"/>
  <c r="AJ1077" i="1"/>
  <c r="X982" i="1"/>
  <c r="V982" i="1" s="1"/>
  <c r="Y982" i="1" s="1"/>
  <c r="S982" i="1" s="1"/>
  <c r="T982" i="1" s="1"/>
  <c r="AC982" i="1"/>
  <c r="AG982" i="1" s="1"/>
  <c r="AI847" i="1"/>
  <c r="AK632" i="1"/>
  <c r="S1211" i="1"/>
  <c r="T1211" i="1" s="1"/>
  <c r="S1193" i="1"/>
  <c r="T1193" i="1" s="1"/>
  <c r="S1158" i="1"/>
  <c r="T1158" i="1" s="1"/>
  <c r="S1086" i="1"/>
  <c r="T1086" i="1" s="1"/>
  <c r="S1068" i="1"/>
  <c r="T1068" i="1" s="1"/>
  <c r="AI1072" i="1"/>
  <c r="AI1081" i="1"/>
  <c r="AC1081" i="1"/>
  <c r="AG1081" i="1" s="1"/>
  <c r="AC1077" i="1"/>
  <c r="AG1077" i="1" s="1"/>
  <c r="AC1049" i="1"/>
  <c r="AG1049" i="1" s="1"/>
  <c r="S1019" i="1"/>
  <c r="T1019" i="1" s="1"/>
  <c r="X1032" i="1"/>
  <c r="V1032" i="1" s="1"/>
  <c r="Y1032" i="1" s="1"/>
  <c r="S1032" i="1" s="1"/>
  <c r="T1032" i="1" s="1"/>
  <c r="AK996" i="1"/>
  <c r="AI982" i="1"/>
  <c r="AK982" i="1" s="1"/>
  <c r="AJ939" i="1"/>
  <c r="AK939" i="1" s="1"/>
  <c r="AI852" i="1"/>
  <c r="S813" i="1"/>
  <c r="T813" i="1" s="1"/>
  <c r="X692" i="1"/>
  <c r="V692" i="1" s="1"/>
  <c r="Y692" i="1" s="1"/>
  <c r="AK679" i="1"/>
  <c r="S542" i="1"/>
  <c r="T542" i="1" s="1"/>
  <c r="S575" i="1"/>
  <c r="T575" i="1" s="1"/>
  <c r="AK532" i="1"/>
  <c r="AC614" i="1"/>
  <c r="AG614" i="1" s="1"/>
  <c r="AI614" i="1"/>
  <c r="AK614" i="1" s="1"/>
  <c r="X482" i="1"/>
  <c r="V482" i="1" s="1"/>
  <c r="Y482" i="1" s="1"/>
  <c r="S482" i="1" s="1"/>
  <c r="T482" i="1" s="1"/>
  <c r="AI485" i="1"/>
  <c r="AC412" i="1"/>
  <c r="AG412" i="1" s="1"/>
  <c r="S261" i="1"/>
  <c r="T261" i="1" s="1"/>
  <c r="X125" i="1"/>
  <c r="V125" i="1" s="1"/>
  <c r="Y125" i="1" s="1"/>
  <c r="S125" i="1" s="1"/>
  <c r="T125" i="1" s="1"/>
  <c r="AI145" i="1"/>
  <c r="AK1073" i="1"/>
  <c r="S660" i="1"/>
  <c r="T660" i="1" s="1"/>
  <c r="AK1187" i="1"/>
  <c r="AI1049" i="1"/>
  <c r="S1039" i="1"/>
  <c r="T1039" i="1" s="1"/>
  <c r="AJ988" i="1"/>
  <c r="AK988" i="1" s="1"/>
  <c r="S953" i="1"/>
  <c r="T953" i="1" s="1"/>
  <c r="S940" i="1"/>
  <c r="T940" i="1" s="1"/>
  <c r="AC939" i="1"/>
  <c r="AG939" i="1" s="1"/>
  <c r="AI809" i="1"/>
  <c r="S736" i="1"/>
  <c r="T736" i="1" s="1"/>
  <c r="AK691" i="1"/>
  <c r="AK712" i="1"/>
  <c r="S611" i="1"/>
  <c r="T611" i="1" s="1"/>
  <c r="S540" i="1"/>
  <c r="T540" i="1" s="1"/>
  <c r="AK533" i="1"/>
  <c r="AJ485" i="1"/>
  <c r="AK485" i="1" s="1"/>
  <c r="S514" i="1"/>
  <c r="T514" i="1" s="1"/>
  <c r="S372" i="1"/>
  <c r="T372" i="1" s="1"/>
  <c r="AC382" i="1"/>
  <c r="AG382" i="1" s="1"/>
  <c r="AI194" i="1"/>
  <c r="AK207" i="1"/>
  <c r="S58" i="1"/>
  <c r="T58" i="1" s="1"/>
  <c r="S191" i="1"/>
  <c r="T191" i="1" s="1"/>
  <c r="S86" i="1"/>
  <c r="T86" i="1" s="1"/>
  <c r="S1107" i="1"/>
  <c r="T1107" i="1" s="1"/>
  <c r="AK1077" i="1"/>
  <c r="X1061" i="1"/>
  <c r="V1061" i="1" s="1"/>
  <c r="Y1061" i="1" s="1"/>
  <c r="AJ963" i="1"/>
  <c r="X848" i="1"/>
  <c r="V848" i="1" s="1"/>
  <c r="Y848" i="1" s="1"/>
  <c r="AK837" i="1"/>
  <c r="S827" i="1"/>
  <c r="T827" i="1" s="1"/>
  <c r="AK811" i="1"/>
  <c r="AI766" i="1"/>
  <c r="AC632" i="1"/>
  <c r="AG632" i="1" s="1"/>
  <c r="AI579" i="1"/>
  <c r="AI632" i="1"/>
  <c r="AI519" i="1"/>
  <c r="AC469" i="1"/>
  <c r="AG469" i="1" s="1"/>
  <c r="AJ482" i="1"/>
  <c r="AK482" i="1" s="1"/>
  <c r="AI431" i="1"/>
  <c r="X249" i="1"/>
  <c r="V249" i="1" s="1"/>
  <c r="Y249" i="1" s="1"/>
  <c r="S249" i="1" s="1"/>
  <c r="T249" i="1" s="1"/>
  <c r="S78" i="1"/>
  <c r="T78" i="1" s="1"/>
  <c r="X1195" i="1"/>
  <c r="V1195" i="1" s="1"/>
  <c r="Y1195" i="1" s="1"/>
  <c r="S1195" i="1" s="1"/>
  <c r="T1195" i="1" s="1"/>
  <c r="S1168" i="1"/>
  <c r="T1168" i="1" s="1"/>
  <c r="AI1195" i="1"/>
  <c r="X1131" i="1"/>
  <c r="V1131" i="1" s="1"/>
  <c r="Y1131" i="1" s="1"/>
  <c r="S1131" i="1" s="1"/>
  <c r="T1131" i="1" s="1"/>
  <c r="AI1131" i="1"/>
  <c r="AK1131" i="1" s="1"/>
  <c r="X1049" i="1"/>
  <c r="V1049" i="1" s="1"/>
  <c r="Y1049" i="1" s="1"/>
  <c r="AK1004" i="1"/>
  <c r="X963" i="1"/>
  <c r="V963" i="1" s="1"/>
  <c r="Y963" i="1" s="1"/>
  <c r="AC963" i="1"/>
  <c r="AG963" i="1" s="1"/>
  <c r="S890" i="1"/>
  <c r="T890" i="1" s="1"/>
  <c r="AJ848" i="1"/>
  <c r="AK848" i="1" s="1"/>
  <c r="S696" i="1"/>
  <c r="T696" i="1" s="1"/>
  <c r="X602" i="1"/>
  <c r="V602" i="1" s="1"/>
  <c r="Y602" i="1" s="1"/>
  <c r="S602" i="1" s="1"/>
  <c r="T602" i="1" s="1"/>
  <c r="X567" i="1"/>
  <c r="V567" i="1" s="1"/>
  <c r="Y567" i="1" s="1"/>
  <c r="S567" i="1" s="1"/>
  <c r="T567" i="1" s="1"/>
  <c r="AC485" i="1"/>
  <c r="AG485" i="1" s="1"/>
  <c r="AK465" i="1"/>
  <c r="X382" i="1"/>
  <c r="V382" i="1" s="1"/>
  <c r="Y382" i="1" s="1"/>
  <c r="S382" i="1" s="1"/>
  <c r="T382" i="1" s="1"/>
  <c r="S221" i="1"/>
  <c r="T221" i="1" s="1"/>
  <c r="S277" i="1"/>
  <c r="T277" i="1" s="1"/>
  <c r="X165" i="1"/>
  <c r="V165" i="1" s="1"/>
  <c r="Y165" i="1" s="1"/>
  <c r="S165" i="1" s="1"/>
  <c r="T165" i="1" s="1"/>
  <c r="X149" i="1"/>
  <c r="V149" i="1" s="1"/>
  <c r="Y149" i="1" s="1"/>
  <c r="S149" i="1" s="1"/>
  <c r="T149" i="1" s="1"/>
  <c r="AJ1195" i="1"/>
  <c r="AK1057" i="1"/>
  <c r="AK1019" i="1"/>
  <c r="AI990" i="1"/>
  <c r="X939" i="1"/>
  <c r="V939" i="1" s="1"/>
  <c r="Y939" i="1" s="1"/>
  <c r="S939" i="1" s="1"/>
  <c r="T939" i="1" s="1"/>
  <c r="AK963" i="1"/>
  <c r="S933" i="1"/>
  <c r="T933" i="1" s="1"/>
  <c r="S925" i="1"/>
  <c r="T925" i="1" s="1"/>
  <c r="AK894" i="1"/>
  <c r="S913" i="1"/>
  <c r="T913" i="1" s="1"/>
  <c r="AC848" i="1"/>
  <c r="AG848" i="1" s="1"/>
  <c r="AK803" i="1"/>
  <c r="S762" i="1"/>
  <c r="T762" i="1" s="1"/>
  <c r="AI469" i="1"/>
  <c r="AK469" i="1" s="1"/>
  <c r="S479" i="1"/>
  <c r="T479" i="1" s="1"/>
  <c r="AK466" i="1"/>
  <c r="S478" i="1"/>
  <c r="T478" i="1" s="1"/>
  <c r="S445" i="1"/>
  <c r="T445" i="1" s="1"/>
  <c r="X412" i="1"/>
  <c r="V412" i="1" s="1"/>
  <c r="Y412" i="1" s="1"/>
  <c r="S412" i="1" s="1"/>
  <c r="T412" i="1" s="1"/>
  <c r="AI408" i="1"/>
  <c r="S241" i="1"/>
  <c r="T241" i="1" s="1"/>
  <c r="S186" i="1"/>
  <c r="T186" i="1" s="1"/>
  <c r="S159" i="1"/>
  <c r="T159" i="1" s="1"/>
  <c r="S32" i="1"/>
  <c r="T32" i="1" s="1"/>
  <c r="S195" i="1"/>
  <c r="T195" i="1" s="1"/>
  <c r="X44" i="1"/>
  <c r="V44" i="1" s="1"/>
  <c r="Y44" i="1" s="1"/>
  <c r="AK74" i="1"/>
  <c r="S74" i="1"/>
  <c r="T74" i="1" s="1"/>
  <c r="S740" i="1"/>
  <c r="T740" i="1" s="1"/>
  <c r="X1190" i="1"/>
  <c r="V1190" i="1" s="1"/>
  <c r="Y1190" i="1" s="1"/>
  <c r="S1190" i="1" s="1"/>
  <c r="T1190" i="1" s="1"/>
  <c r="S1042" i="1"/>
  <c r="T1042" i="1" s="1"/>
  <c r="AJ1061" i="1"/>
  <c r="AK1061" i="1" s="1"/>
  <c r="S937" i="1"/>
  <c r="T937" i="1" s="1"/>
  <c r="S750" i="1"/>
  <c r="T750" i="1" s="1"/>
  <c r="AK376" i="1"/>
  <c r="AJ408" i="1"/>
  <c r="AI412" i="1"/>
  <c r="AK412" i="1" s="1"/>
  <c r="S329" i="1"/>
  <c r="T329" i="1" s="1"/>
  <c r="X193" i="1"/>
  <c r="V193" i="1" s="1"/>
  <c r="Y193" i="1" s="1"/>
  <c r="S193" i="1" s="1"/>
  <c r="T193" i="1" s="1"/>
  <c r="AC38" i="1"/>
  <c r="AG38" i="1" s="1"/>
  <c r="S170" i="1"/>
  <c r="T170" i="1" s="1"/>
  <c r="X38" i="1"/>
  <c r="V38" i="1" s="1"/>
  <c r="Y38" i="1" s="1"/>
  <c r="S38" i="1" s="1"/>
  <c r="T38" i="1" s="1"/>
  <c r="AC1061" i="1"/>
  <c r="AG1061" i="1" s="1"/>
  <c r="S534" i="1"/>
  <c r="T534" i="1" s="1"/>
  <c r="X469" i="1"/>
  <c r="V469" i="1" s="1"/>
  <c r="Y469" i="1" s="1"/>
  <c r="S469" i="1" s="1"/>
  <c r="T469" i="1" s="1"/>
  <c r="AI38" i="1"/>
  <c r="AK38" i="1" s="1"/>
  <c r="AJ655" i="1"/>
  <c r="AI655" i="1"/>
  <c r="X655" i="1"/>
  <c r="V655" i="1" s="1"/>
  <c r="Y655" i="1" s="1"/>
  <c r="S655" i="1" s="1"/>
  <c r="T655" i="1" s="1"/>
  <c r="AC655" i="1"/>
  <c r="AG655" i="1" s="1"/>
  <c r="AJ898" i="1"/>
  <c r="AC898" i="1"/>
  <c r="AG898" i="1" s="1"/>
  <c r="AI898" i="1"/>
  <c r="AK898" i="1" s="1"/>
  <c r="X898" i="1"/>
  <c r="V898" i="1" s="1"/>
  <c r="Y898" i="1" s="1"/>
  <c r="S898" i="1" s="1"/>
  <c r="T898" i="1" s="1"/>
  <c r="AI374" i="1"/>
  <c r="AJ374" i="1"/>
  <c r="AC374" i="1"/>
  <c r="AG374" i="1" s="1"/>
  <c r="X374" i="1"/>
  <c r="V374" i="1" s="1"/>
  <c r="Y374" i="1" s="1"/>
  <c r="S374" i="1" s="1"/>
  <c r="T374" i="1" s="1"/>
  <c r="AK992" i="1"/>
  <c r="AI1029" i="1"/>
  <c r="AI542" i="1"/>
  <c r="S467" i="1"/>
  <c r="T467" i="1" s="1"/>
  <c r="AK481" i="1"/>
  <c r="S318" i="1"/>
  <c r="T318" i="1" s="1"/>
  <c r="S182" i="1"/>
  <c r="T182" i="1" s="1"/>
  <c r="S26" i="1"/>
  <c r="T26" i="1" s="1"/>
  <c r="X614" i="1"/>
  <c r="V614" i="1" s="1"/>
  <c r="Y614" i="1" s="1"/>
  <c r="S614" i="1" s="1"/>
  <c r="T614" i="1" s="1"/>
  <c r="X1121" i="1"/>
  <c r="V1121" i="1" s="1"/>
  <c r="Y1121" i="1" s="1"/>
  <c r="S1121" i="1" s="1"/>
  <c r="T1121" i="1" s="1"/>
  <c r="X1226" i="1"/>
  <c r="V1226" i="1" s="1"/>
  <c r="Y1226" i="1" s="1"/>
  <c r="S1226" i="1" s="1"/>
  <c r="T1226" i="1" s="1"/>
  <c r="AK1196" i="1"/>
  <c r="S1108" i="1"/>
  <c r="T1108" i="1" s="1"/>
  <c r="S1094" i="1"/>
  <c r="T1094" i="1" s="1"/>
  <c r="AI1091" i="1"/>
  <c r="S1008" i="1"/>
  <c r="T1008" i="1" s="1"/>
  <c r="AK1065" i="1"/>
  <c r="AK1046" i="1"/>
  <c r="AK1000" i="1"/>
  <c r="S943" i="1"/>
  <c r="T943" i="1" s="1"/>
  <c r="AI937" i="1"/>
  <c r="AI945" i="1"/>
  <c r="AK972" i="1"/>
  <c r="X778" i="1"/>
  <c r="V778" i="1" s="1"/>
  <c r="Y778" i="1" s="1"/>
  <c r="S778" i="1" s="1"/>
  <c r="T778" i="1" s="1"/>
  <c r="AI770" i="1"/>
  <c r="X668" i="1"/>
  <c r="V668" i="1" s="1"/>
  <c r="Y668" i="1" s="1"/>
  <c r="S668" i="1" s="1"/>
  <c r="T668" i="1" s="1"/>
  <c r="S659" i="1"/>
  <c r="T659" i="1" s="1"/>
  <c r="AI574" i="1"/>
  <c r="AI530" i="1"/>
  <c r="X463" i="1"/>
  <c r="V463" i="1" s="1"/>
  <c r="Y463" i="1" s="1"/>
  <c r="S463" i="1" s="1"/>
  <c r="T463" i="1" s="1"/>
  <c r="AK473" i="1"/>
  <c r="X52" i="1"/>
  <c r="V52" i="1" s="1"/>
  <c r="Y52" i="1" s="1"/>
  <c r="S52" i="1" s="1"/>
  <c r="T52" i="1" s="1"/>
  <c r="AI1107" i="1"/>
  <c r="X1197" i="1"/>
  <c r="V1197" i="1" s="1"/>
  <c r="Y1197" i="1" s="1"/>
  <c r="S1197" i="1" s="1"/>
  <c r="T1197" i="1" s="1"/>
  <c r="AI1199" i="1"/>
  <c r="S1192" i="1"/>
  <c r="T1192" i="1" s="1"/>
  <c r="AK1183" i="1"/>
  <c r="X1177" i="1"/>
  <c r="V1177" i="1" s="1"/>
  <c r="Y1177" i="1" s="1"/>
  <c r="S1177" i="1" s="1"/>
  <c r="T1177" i="1" s="1"/>
  <c r="AK1123" i="1"/>
  <c r="X1087" i="1"/>
  <c r="V1087" i="1" s="1"/>
  <c r="Y1087" i="1" s="1"/>
  <c r="S1087" i="1" s="1"/>
  <c r="T1087" i="1" s="1"/>
  <c r="AK1049" i="1"/>
  <c r="S1004" i="1"/>
  <c r="T1004" i="1" s="1"/>
  <c r="X957" i="1"/>
  <c r="V957" i="1" s="1"/>
  <c r="Y957" i="1" s="1"/>
  <c r="S957" i="1" s="1"/>
  <c r="T957" i="1" s="1"/>
  <c r="X944" i="1"/>
  <c r="V944" i="1" s="1"/>
  <c r="Y944" i="1" s="1"/>
  <c r="S944" i="1" s="1"/>
  <c r="T944" i="1" s="1"/>
  <c r="S848" i="1"/>
  <c r="T848" i="1" s="1"/>
  <c r="AI854" i="1"/>
  <c r="AK823" i="1"/>
  <c r="X808" i="1"/>
  <c r="V808" i="1" s="1"/>
  <c r="Y808" i="1" s="1"/>
  <c r="S808" i="1" s="1"/>
  <c r="T808" i="1" s="1"/>
  <c r="AI776" i="1"/>
  <c r="AK659" i="1"/>
  <c r="S664" i="1"/>
  <c r="T664" i="1" s="1"/>
  <c r="AK655" i="1"/>
  <c r="S595" i="1"/>
  <c r="T595" i="1" s="1"/>
  <c r="S494" i="1"/>
  <c r="T494" i="1" s="1"/>
  <c r="AK322" i="1"/>
  <c r="S44" i="1"/>
  <c r="T44" i="1" s="1"/>
  <c r="S981" i="1"/>
  <c r="T981" i="1" s="1"/>
  <c r="AK1008" i="1"/>
  <c r="S725" i="1"/>
  <c r="T725" i="1" s="1"/>
  <c r="S353" i="1"/>
  <c r="T353" i="1" s="1"/>
  <c r="AJ30" i="1"/>
  <c r="AK30" i="1" s="1"/>
  <c r="AC30" i="1"/>
  <c r="AG30" i="1" s="1"/>
  <c r="AI1181" i="1"/>
  <c r="AI1164" i="1"/>
  <c r="AK1195" i="1"/>
  <c r="S1136" i="1"/>
  <c r="T1136" i="1" s="1"/>
  <c r="S1098" i="1"/>
  <c r="T1098" i="1" s="1"/>
  <c r="AK1108" i="1"/>
  <c r="S1069" i="1"/>
  <c r="T1069" i="1" s="1"/>
  <c r="AK1069" i="1"/>
  <c r="X960" i="1"/>
  <c r="V960" i="1" s="1"/>
  <c r="Y960" i="1" s="1"/>
  <c r="S960" i="1" s="1"/>
  <c r="T960" i="1" s="1"/>
  <c r="AI940" i="1"/>
  <c r="AI788" i="1"/>
  <c r="AK795" i="1"/>
  <c r="S772" i="1"/>
  <c r="T772" i="1" s="1"/>
  <c r="AK695" i="1"/>
  <c r="X554" i="1"/>
  <c r="V554" i="1" s="1"/>
  <c r="Y554" i="1" s="1"/>
  <c r="S554" i="1" s="1"/>
  <c r="T554" i="1" s="1"/>
  <c r="S518" i="1"/>
  <c r="T518" i="1" s="1"/>
  <c r="AI503" i="1"/>
  <c r="S522" i="1"/>
  <c r="T522" i="1" s="1"/>
  <c r="X495" i="1"/>
  <c r="V495" i="1" s="1"/>
  <c r="Y495" i="1" s="1"/>
  <c r="S495" i="1" s="1"/>
  <c r="T495" i="1" s="1"/>
  <c r="S19" i="1"/>
  <c r="T19" i="1" s="1"/>
  <c r="AJ1072" i="1"/>
  <c r="AK1072" i="1" s="1"/>
  <c r="AC1072" i="1"/>
  <c r="AG1072" i="1" s="1"/>
  <c r="AI981" i="1"/>
  <c r="AK981" i="1" s="1"/>
  <c r="AI1102" i="1"/>
  <c r="X1209" i="1"/>
  <c r="V1209" i="1" s="1"/>
  <c r="Y1209" i="1" s="1"/>
  <c r="S1209" i="1" s="1"/>
  <c r="T1209" i="1" s="1"/>
  <c r="AI1039" i="1"/>
  <c r="AK1081" i="1"/>
  <c r="S1045" i="1"/>
  <c r="T1045" i="1" s="1"/>
  <c r="AK841" i="1"/>
  <c r="AI804" i="1"/>
  <c r="S796" i="1"/>
  <c r="T796" i="1" s="1"/>
  <c r="S561" i="1"/>
  <c r="T561" i="1" s="1"/>
  <c r="AK608" i="1"/>
  <c r="S431" i="1"/>
  <c r="T431" i="1" s="1"/>
  <c r="AI372" i="1"/>
  <c r="S296" i="1"/>
  <c r="T296" i="1" s="1"/>
  <c r="AJ1080" i="1"/>
  <c r="AK1080" i="1" s="1"/>
  <c r="AC1080" i="1"/>
  <c r="AG1080" i="1" s="1"/>
  <c r="AJ1060" i="1"/>
  <c r="AK1060" i="1" s="1"/>
  <c r="AC1060" i="1"/>
  <c r="AG1060" i="1" s="1"/>
  <c r="AI1143" i="1"/>
  <c r="X1200" i="1"/>
  <c r="V1200" i="1" s="1"/>
  <c r="Y1200" i="1" s="1"/>
  <c r="S1200" i="1" s="1"/>
  <c r="T1200" i="1" s="1"/>
  <c r="AK1104" i="1"/>
  <c r="AK1109" i="1"/>
  <c r="AK971" i="1"/>
  <c r="AK720" i="1"/>
  <c r="AI656" i="1"/>
  <c r="AK651" i="1"/>
  <c r="X566" i="1"/>
  <c r="V566" i="1" s="1"/>
  <c r="Y566" i="1" s="1"/>
  <c r="S566" i="1" s="1"/>
  <c r="T566" i="1" s="1"/>
  <c r="X460" i="1"/>
  <c r="V460" i="1" s="1"/>
  <c r="Y460" i="1" s="1"/>
  <c r="S460" i="1" s="1"/>
  <c r="T460" i="1" s="1"/>
  <c r="S521" i="1"/>
  <c r="T521" i="1" s="1"/>
  <c r="S376" i="1"/>
  <c r="T376" i="1" s="1"/>
  <c r="AK408" i="1"/>
  <c r="S95" i="1"/>
  <c r="T95" i="1" s="1"/>
  <c r="AJ1076" i="1"/>
  <c r="AK1076" i="1" s="1"/>
  <c r="AC1076" i="1"/>
  <c r="AG1076" i="1" s="1"/>
  <c r="AJ1068" i="1"/>
  <c r="AK1068" i="1" s="1"/>
  <c r="AC1068" i="1"/>
  <c r="AG1068" i="1" s="1"/>
  <c r="S1057" i="1"/>
  <c r="T1057" i="1" s="1"/>
  <c r="X1036" i="1"/>
  <c r="V1036" i="1" s="1"/>
  <c r="Y1036" i="1" s="1"/>
  <c r="S1036" i="1" s="1"/>
  <c r="T1036" i="1" s="1"/>
  <c r="AI952" i="1"/>
  <c r="AI895" i="1"/>
  <c r="S914" i="1"/>
  <c r="T914" i="1" s="1"/>
  <c r="AK667" i="1"/>
  <c r="AI598" i="1"/>
  <c r="AK338" i="1"/>
  <c r="S273" i="1"/>
  <c r="T273" i="1" s="1"/>
  <c r="AK358" i="1"/>
  <c r="AA1155" i="1"/>
  <c r="AB1155" i="1" s="1"/>
  <c r="AC1180" i="1"/>
  <c r="AG1180" i="1" s="1"/>
  <c r="AJ1180" i="1"/>
  <c r="AK1180" i="1" s="1"/>
  <c r="AI1180" i="1"/>
  <c r="AA1165" i="1"/>
  <c r="AB1165" i="1" s="1"/>
  <c r="AA1151" i="1"/>
  <c r="AB1151" i="1" s="1"/>
  <c r="AC1117" i="1"/>
  <c r="AG1117" i="1" s="1"/>
  <c r="AJ1117" i="1"/>
  <c r="AA1140" i="1"/>
  <c r="AB1140" i="1" s="1"/>
  <c r="AC1113" i="1"/>
  <c r="AG1113" i="1" s="1"/>
  <c r="AJ1113" i="1"/>
  <c r="AI1113" i="1"/>
  <c r="AA1048" i="1"/>
  <c r="AB1048" i="1" s="1"/>
  <c r="AC1070" i="1"/>
  <c r="AG1070" i="1" s="1"/>
  <c r="AJ1070" i="1"/>
  <c r="AI1070" i="1"/>
  <c r="AA1222" i="1"/>
  <c r="AB1222" i="1" s="1"/>
  <c r="AA1215" i="1"/>
  <c r="AB1215" i="1" s="1"/>
  <c r="AA1198" i="1"/>
  <c r="AB1198" i="1" s="1"/>
  <c r="AJ1197" i="1"/>
  <c r="AK1197" i="1" s="1"/>
  <c r="AC1197" i="1"/>
  <c r="AG1197" i="1" s="1"/>
  <c r="AC1177" i="1"/>
  <c r="AG1177" i="1" s="1"/>
  <c r="AJ1177" i="1"/>
  <c r="AK1177" i="1" s="1"/>
  <c r="AC1225" i="1"/>
  <c r="AG1225" i="1" s="1"/>
  <c r="AJ1225" i="1"/>
  <c r="AI1225" i="1"/>
  <c r="AI1193" i="1"/>
  <c r="AA1186" i="1"/>
  <c r="AB1186" i="1" s="1"/>
  <c r="AC1164" i="1"/>
  <c r="AG1164" i="1" s="1"/>
  <c r="AJ1164" i="1"/>
  <c r="AK1164" i="1" s="1"/>
  <c r="AA1149" i="1"/>
  <c r="AB1149" i="1" s="1"/>
  <c r="AA1134" i="1"/>
  <c r="AB1134" i="1" s="1"/>
  <c r="S1132" i="1"/>
  <c r="T1132" i="1" s="1"/>
  <c r="AC1103" i="1"/>
  <c r="AG1103" i="1" s="1"/>
  <c r="AJ1103" i="1"/>
  <c r="AC1132" i="1"/>
  <c r="AG1132" i="1" s="1"/>
  <c r="AJ1132" i="1"/>
  <c r="AI1132" i="1"/>
  <c r="AC1088" i="1"/>
  <c r="AG1088" i="1" s="1"/>
  <c r="AJ1088" i="1"/>
  <c r="AA1085" i="1"/>
  <c r="AB1085" i="1" s="1"/>
  <c r="X1092" i="1"/>
  <c r="V1092" i="1" s="1"/>
  <c r="Y1092" i="1" s="1"/>
  <c r="S1092" i="1" s="1"/>
  <c r="T1092" i="1" s="1"/>
  <c r="AJ1135" i="1"/>
  <c r="AK1135" i="1" s="1"/>
  <c r="AC1135" i="1"/>
  <c r="AG1135" i="1" s="1"/>
  <c r="AC1128" i="1"/>
  <c r="AG1128" i="1" s="1"/>
  <c r="AJ1128" i="1"/>
  <c r="AK1128" i="1" s="1"/>
  <c r="AI1128" i="1"/>
  <c r="X1067" i="1"/>
  <c r="V1067" i="1" s="1"/>
  <c r="Y1067" i="1" s="1"/>
  <c r="S1067" i="1" s="1"/>
  <c r="T1067" i="1" s="1"/>
  <c r="S1049" i="1"/>
  <c r="T1049" i="1" s="1"/>
  <c r="AJ1056" i="1"/>
  <c r="AK1056" i="1" s="1"/>
  <c r="AC1056" i="1"/>
  <c r="AG1056" i="1" s="1"/>
  <c r="AC1033" i="1"/>
  <c r="AG1033" i="1" s="1"/>
  <c r="AJ1033" i="1"/>
  <c r="AC1028" i="1"/>
  <c r="AG1028" i="1" s="1"/>
  <c r="AJ1028" i="1"/>
  <c r="AK1028" i="1" s="1"/>
  <c r="X1028" i="1"/>
  <c r="V1028" i="1" s="1"/>
  <c r="Y1028" i="1" s="1"/>
  <c r="S1028" i="1" s="1"/>
  <c r="T1028" i="1" s="1"/>
  <c r="AC1037" i="1"/>
  <c r="AG1037" i="1" s="1"/>
  <c r="AJ1037" i="1"/>
  <c r="AK1037" i="1" s="1"/>
  <c r="AC1012" i="1"/>
  <c r="AG1012" i="1" s="1"/>
  <c r="AJ1012" i="1"/>
  <c r="AI1012" i="1"/>
  <c r="AA1005" i="1"/>
  <c r="AB1005" i="1" s="1"/>
  <c r="AA989" i="1"/>
  <c r="AB989" i="1" s="1"/>
  <c r="AJ969" i="1"/>
  <c r="AC969" i="1"/>
  <c r="AG969" i="1" s="1"/>
  <c r="AA1014" i="1"/>
  <c r="AB1014" i="1" s="1"/>
  <c r="AA991" i="1"/>
  <c r="AB991" i="1" s="1"/>
  <c r="AA1021" i="1"/>
  <c r="AB1021" i="1" s="1"/>
  <c r="AA983" i="1"/>
  <c r="AB983" i="1" s="1"/>
  <c r="AA999" i="1"/>
  <c r="AB999" i="1" s="1"/>
  <c r="AC964" i="1"/>
  <c r="AG964" i="1" s="1"/>
  <c r="AJ964" i="1"/>
  <c r="X964" i="1"/>
  <c r="V964" i="1" s="1"/>
  <c r="Y964" i="1" s="1"/>
  <c r="S964" i="1" s="1"/>
  <c r="T964" i="1" s="1"/>
  <c r="AA932" i="1"/>
  <c r="AB932" i="1" s="1"/>
  <c r="AA916" i="1"/>
  <c r="AB916" i="1" s="1"/>
  <c r="AC927" i="1"/>
  <c r="AG927" i="1" s="1"/>
  <c r="AJ927" i="1"/>
  <c r="AI927" i="1"/>
  <c r="AC903" i="1"/>
  <c r="AG903" i="1" s="1"/>
  <c r="AJ903" i="1"/>
  <c r="AC886" i="1"/>
  <c r="AG886" i="1" s="1"/>
  <c r="AJ886" i="1"/>
  <c r="S941" i="1"/>
  <c r="T941" i="1" s="1"/>
  <c r="AA861" i="1"/>
  <c r="AB861" i="1" s="1"/>
  <c r="AC862" i="1"/>
  <c r="AG862" i="1" s="1"/>
  <c r="AJ862" i="1"/>
  <c r="AK862" i="1" s="1"/>
  <c r="AC899" i="1"/>
  <c r="AG899" i="1" s="1"/>
  <c r="AJ899" i="1"/>
  <c r="AK899" i="1" s="1"/>
  <c r="AC882" i="1"/>
  <c r="AG882" i="1" s="1"/>
  <c r="AJ882" i="1"/>
  <c r="AC878" i="1"/>
  <c r="AG878" i="1" s="1"/>
  <c r="AJ878" i="1"/>
  <c r="AK878" i="1" s="1"/>
  <c r="AC874" i="1"/>
  <c r="AG874" i="1" s="1"/>
  <c r="AJ874" i="1"/>
  <c r="AK874" i="1" s="1"/>
  <c r="AI874" i="1"/>
  <c r="AJ850" i="1"/>
  <c r="AK850" i="1" s="1"/>
  <c r="AC850" i="1"/>
  <c r="AG850" i="1" s="1"/>
  <c r="AC821" i="1"/>
  <c r="AG821" i="1" s="1"/>
  <c r="AJ821" i="1"/>
  <c r="AK821" i="1" s="1"/>
  <c r="AA812" i="1"/>
  <c r="AB812" i="1" s="1"/>
  <c r="X801" i="1"/>
  <c r="V801" i="1" s="1"/>
  <c r="Y801" i="1" s="1"/>
  <c r="S801" i="1" s="1"/>
  <c r="T801" i="1" s="1"/>
  <c r="AI831" i="1"/>
  <c r="AC800" i="1"/>
  <c r="AG800" i="1" s="1"/>
  <c r="AJ800" i="1"/>
  <c r="AC773" i="1"/>
  <c r="AG773" i="1" s="1"/>
  <c r="AJ773" i="1"/>
  <c r="AC799" i="1"/>
  <c r="AG799" i="1" s="1"/>
  <c r="AJ799" i="1"/>
  <c r="AI799" i="1"/>
  <c r="AJ783" i="1"/>
  <c r="AC783" i="1"/>
  <c r="AG783" i="1" s="1"/>
  <c r="AI783" i="1"/>
  <c r="AC781" i="1"/>
  <c r="AG781" i="1" s="1"/>
  <c r="AJ781" i="1"/>
  <c r="AK781" i="1" s="1"/>
  <c r="AA767" i="1"/>
  <c r="AB767" i="1" s="1"/>
  <c r="AA751" i="1"/>
  <c r="AB751" i="1" s="1"/>
  <c r="AI777" i="1"/>
  <c r="AA802" i="1"/>
  <c r="AB802" i="1" s="1"/>
  <c r="AJ782" i="1"/>
  <c r="X782" i="1"/>
  <c r="V782" i="1" s="1"/>
  <c r="Y782" i="1" s="1"/>
  <c r="S782" i="1" s="1"/>
  <c r="T782" i="1" s="1"/>
  <c r="AC782" i="1"/>
  <c r="AG782" i="1" s="1"/>
  <c r="AC753" i="1"/>
  <c r="AG753" i="1" s="1"/>
  <c r="AJ753" i="1"/>
  <c r="AI753" i="1"/>
  <c r="AJ728" i="1"/>
  <c r="AI728" i="1"/>
  <c r="AC728" i="1"/>
  <c r="AG728" i="1" s="1"/>
  <c r="AA719" i="1"/>
  <c r="AB719" i="1" s="1"/>
  <c r="AJ724" i="1"/>
  <c r="AI724" i="1"/>
  <c r="AC724" i="1"/>
  <c r="AG724" i="1" s="1"/>
  <c r="AJ698" i="1"/>
  <c r="AC698" i="1"/>
  <c r="AG698" i="1" s="1"/>
  <c r="AI698" i="1"/>
  <c r="AC639" i="1"/>
  <c r="AG639" i="1" s="1"/>
  <c r="AJ639" i="1"/>
  <c r="AI639" i="1"/>
  <c r="AC656" i="1"/>
  <c r="AG656" i="1" s="1"/>
  <c r="AJ656" i="1"/>
  <c r="AK656" i="1" s="1"/>
  <c r="AA635" i="1"/>
  <c r="AB635" i="1" s="1"/>
  <c r="AA662" i="1"/>
  <c r="AB662" i="1" s="1"/>
  <c r="AC594" i="1"/>
  <c r="AG594" i="1" s="1"/>
  <c r="AJ594" i="1"/>
  <c r="AC578" i="1"/>
  <c r="AG578" i="1" s="1"/>
  <c r="AJ578" i="1"/>
  <c r="AC562" i="1"/>
  <c r="AG562" i="1" s="1"/>
  <c r="AJ562" i="1"/>
  <c r="AK562" i="1" s="1"/>
  <c r="AC648" i="1"/>
  <c r="AG648" i="1" s="1"/>
  <c r="AJ648" i="1"/>
  <c r="AK648" i="1" s="1"/>
  <c r="AC692" i="1"/>
  <c r="AG692" i="1" s="1"/>
  <c r="AJ692" i="1"/>
  <c r="AK692" i="1" s="1"/>
  <c r="AC676" i="1"/>
  <c r="AG676" i="1" s="1"/>
  <c r="AJ676" i="1"/>
  <c r="AI676" i="1"/>
  <c r="AA633" i="1"/>
  <c r="AB633" i="1" s="1"/>
  <c r="AA619" i="1"/>
  <c r="AB619" i="1" s="1"/>
  <c r="AJ702" i="1"/>
  <c r="AC702" i="1"/>
  <c r="AG702" i="1" s="1"/>
  <c r="AI702" i="1"/>
  <c r="AC680" i="1"/>
  <c r="AG680" i="1" s="1"/>
  <c r="AJ680" i="1"/>
  <c r="S667" i="1"/>
  <c r="T667" i="1" s="1"/>
  <c r="AC591" i="1"/>
  <c r="AG591" i="1" s="1"/>
  <c r="AJ591" i="1"/>
  <c r="AC611" i="1"/>
  <c r="AG611" i="1" s="1"/>
  <c r="AJ611" i="1"/>
  <c r="AI611" i="1"/>
  <c r="AI578" i="1"/>
  <c r="AC561" i="1"/>
  <c r="AG561" i="1" s="1"/>
  <c r="AJ561" i="1"/>
  <c r="AI561" i="1"/>
  <c r="AC556" i="1"/>
  <c r="AG556" i="1" s="1"/>
  <c r="AJ556" i="1"/>
  <c r="AI556" i="1"/>
  <c r="AC550" i="1"/>
  <c r="AG550" i="1" s="1"/>
  <c r="AJ550" i="1"/>
  <c r="AK550" i="1" s="1"/>
  <c r="AI575" i="1"/>
  <c r="AC580" i="1"/>
  <c r="AG580" i="1" s="1"/>
  <c r="AJ580" i="1"/>
  <c r="AI580" i="1"/>
  <c r="X594" i="1"/>
  <c r="V594" i="1" s="1"/>
  <c r="Y594" i="1" s="1"/>
  <c r="S594" i="1" s="1"/>
  <c r="T594" i="1" s="1"/>
  <c r="X591" i="1"/>
  <c r="V591" i="1" s="1"/>
  <c r="Y591" i="1" s="1"/>
  <c r="S591" i="1" s="1"/>
  <c r="T591" i="1" s="1"/>
  <c r="AI534" i="1"/>
  <c r="AA504" i="1"/>
  <c r="AB504" i="1" s="1"/>
  <c r="AC462" i="1"/>
  <c r="AG462" i="1" s="1"/>
  <c r="AJ462" i="1"/>
  <c r="AI462" i="1"/>
  <c r="AA472" i="1"/>
  <c r="AB472" i="1" s="1"/>
  <c r="AJ452" i="1"/>
  <c r="AC452" i="1"/>
  <c r="AG452" i="1" s="1"/>
  <c r="AJ530" i="1"/>
  <c r="AK530" i="1" s="1"/>
  <c r="AC530" i="1"/>
  <c r="AG530" i="1" s="1"/>
  <c r="S485" i="1"/>
  <c r="T485" i="1" s="1"/>
  <c r="AC497" i="1"/>
  <c r="AG497" i="1" s="1"/>
  <c r="AJ497" i="1"/>
  <c r="AI497" i="1"/>
  <c r="S486" i="1"/>
  <c r="T486" i="1" s="1"/>
  <c r="AI510" i="1"/>
  <c r="AC510" i="1"/>
  <c r="AG510" i="1" s="1"/>
  <c r="AJ510" i="1"/>
  <c r="AA422" i="1"/>
  <c r="AB422" i="1" s="1"/>
  <c r="AA406" i="1"/>
  <c r="AB406" i="1" s="1"/>
  <c r="AA484" i="1"/>
  <c r="AB484" i="1" s="1"/>
  <c r="AA437" i="1"/>
  <c r="AB437" i="1" s="1"/>
  <c r="AA421" i="1"/>
  <c r="AB421" i="1" s="1"/>
  <c r="AC730" i="1"/>
  <c r="AG730" i="1" s="1"/>
  <c r="AJ730" i="1"/>
  <c r="AK730" i="1" s="1"/>
  <c r="AC721" i="1"/>
  <c r="AG721" i="1" s="1"/>
  <c r="AJ721" i="1"/>
  <c r="AI721" i="1"/>
  <c r="AC503" i="1"/>
  <c r="AG503" i="1" s="1"/>
  <c r="AJ503" i="1"/>
  <c r="AK503" i="1" s="1"/>
  <c r="AC450" i="1"/>
  <c r="AG450" i="1" s="1"/>
  <c r="AJ450" i="1"/>
  <c r="AI450" i="1"/>
  <c r="AA381" i="1"/>
  <c r="AB381" i="1" s="1"/>
  <c r="AC438" i="1"/>
  <c r="AG438" i="1" s="1"/>
  <c r="AJ438" i="1"/>
  <c r="AK438" i="1" s="1"/>
  <c r="AC443" i="1"/>
  <c r="AG443" i="1" s="1"/>
  <c r="AJ443" i="1"/>
  <c r="AK443" i="1" s="1"/>
  <c r="AA369" i="1"/>
  <c r="AB369" i="1" s="1"/>
  <c r="S427" i="1"/>
  <c r="T427" i="1" s="1"/>
  <c r="AA391" i="1"/>
  <c r="AB391" i="1" s="1"/>
  <c r="AC326" i="1"/>
  <c r="AG326" i="1" s="1"/>
  <c r="AJ326" i="1"/>
  <c r="AI326" i="1"/>
  <c r="AI334" i="1"/>
  <c r="AC334" i="1"/>
  <c r="AG334" i="1" s="1"/>
  <c r="AJ334" i="1"/>
  <c r="S333" i="1"/>
  <c r="T333" i="1" s="1"/>
  <c r="AA307" i="1"/>
  <c r="AB307" i="1" s="1"/>
  <c r="AK370" i="1"/>
  <c r="AI330" i="1"/>
  <c r="AC330" i="1"/>
  <c r="AG330" i="1" s="1"/>
  <c r="AJ330" i="1"/>
  <c r="AA311" i="1"/>
  <c r="AB311" i="1" s="1"/>
  <c r="AA293" i="1"/>
  <c r="AB293" i="1" s="1"/>
  <c r="AC227" i="1"/>
  <c r="AG227" i="1" s="1"/>
  <c r="AJ227" i="1"/>
  <c r="AI227" i="1"/>
  <c r="S215" i="1"/>
  <c r="T215" i="1" s="1"/>
  <c r="AC178" i="1"/>
  <c r="AG178" i="1" s="1"/>
  <c r="AJ178" i="1"/>
  <c r="AC168" i="1"/>
  <c r="AG168" i="1" s="1"/>
  <c r="AJ168" i="1"/>
  <c r="AC152" i="1"/>
  <c r="AG152" i="1" s="1"/>
  <c r="AJ152" i="1"/>
  <c r="AC136" i="1"/>
  <c r="AG136" i="1" s="1"/>
  <c r="AJ136" i="1"/>
  <c r="AC120" i="1"/>
  <c r="AG120" i="1" s="1"/>
  <c r="AJ120" i="1"/>
  <c r="AC104" i="1"/>
  <c r="AG104" i="1" s="1"/>
  <c r="AJ104" i="1"/>
  <c r="AC88" i="1"/>
  <c r="AG88" i="1" s="1"/>
  <c r="AJ88" i="1"/>
  <c r="AC72" i="1"/>
  <c r="AG72" i="1" s="1"/>
  <c r="AJ72" i="1"/>
  <c r="AC273" i="1"/>
  <c r="AG273" i="1" s="1"/>
  <c r="AJ273" i="1"/>
  <c r="AA222" i="1"/>
  <c r="AB222" i="1" s="1"/>
  <c r="AC200" i="1"/>
  <c r="AG200" i="1" s="1"/>
  <c r="AJ200" i="1"/>
  <c r="AI200" i="1"/>
  <c r="AC192" i="1"/>
  <c r="AG192" i="1" s="1"/>
  <c r="AJ192" i="1"/>
  <c r="AI192" i="1"/>
  <c r="AC175" i="1"/>
  <c r="AG175" i="1" s="1"/>
  <c r="AJ175" i="1"/>
  <c r="AC263" i="1"/>
  <c r="AG263" i="1" s="1"/>
  <c r="AJ263" i="1"/>
  <c r="AI263" i="1"/>
  <c r="AC231" i="1"/>
  <c r="AG231" i="1" s="1"/>
  <c r="AJ231" i="1"/>
  <c r="AI231" i="1"/>
  <c r="AC197" i="1"/>
  <c r="AG197" i="1" s="1"/>
  <c r="AJ197" i="1"/>
  <c r="AK197" i="1" s="1"/>
  <c r="AC213" i="1"/>
  <c r="AG213" i="1" s="1"/>
  <c r="AJ213" i="1"/>
  <c r="AK213" i="1" s="1"/>
  <c r="AA67" i="1"/>
  <c r="AB67" i="1" s="1"/>
  <c r="AA35" i="1"/>
  <c r="AB35" i="1" s="1"/>
  <c r="AC256" i="1"/>
  <c r="AG256" i="1" s="1"/>
  <c r="AJ256" i="1"/>
  <c r="AI256" i="1"/>
  <c r="AC224" i="1"/>
  <c r="AG224" i="1" s="1"/>
  <c r="AJ224" i="1"/>
  <c r="AI224" i="1"/>
  <c r="AC217" i="1"/>
  <c r="AG217" i="1" s="1"/>
  <c r="AJ217" i="1"/>
  <c r="AK217" i="1" s="1"/>
  <c r="AJ180" i="1"/>
  <c r="AC180" i="1"/>
  <c r="AG180" i="1" s="1"/>
  <c r="AI180" i="1"/>
  <c r="X175" i="1"/>
  <c r="V175" i="1" s="1"/>
  <c r="Y175" i="1" s="1"/>
  <c r="S175" i="1" s="1"/>
  <c r="T175" i="1" s="1"/>
  <c r="X92" i="1"/>
  <c r="V92" i="1" s="1"/>
  <c r="Y92" i="1" s="1"/>
  <c r="S92" i="1" s="1"/>
  <c r="T92" i="1" s="1"/>
  <c r="X112" i="1"/>
  <c r="V112" i="1" s="1"/>
  <c r="Y112" i="1" s="1"/>
  <c r="S112" i="1" s="1"/>
  <c r="T112" i="1" s="1"/>
  <c r="AJ105" i="1"/>
  <c r="AC105" i="1"/>
  <c r="AG105" i="1" s="1"/>
  <c r="AI88" i="1"/>
  <c r="AA73" i="1"/>
  <c r="AB73" i="1" s="1"/>
  <c r="AA41" i="1"/>
  <c r="AB41" i="1" s="1"/>
  <c r="AA22" i="1"/>
  <c r="AB22" i="1" s="1"/>
  <c r="AI175" i="1"/>
  <c r="AI104" i="1"/>
  <c r="AI64" i="1"/>
  <c r="AJ26" i="1"/>
  <c r="AC26" i="1"/>
  <c r="AG26" i="1" s="1"/>
  <c r="AI26" i="1"/>
  <c r="AC119" i="1"/>
  <c r="AG119" i="1" s="1"/>
  <c r="AJ119" i="1"/>
  <c r="AI119" i="1"/>
  <c r="AC110" i="1"/>
  <c r="AG110" i="1" s="1"/>
  <c r="AJ110" i="1"/>
  <c r="AI110" i="1"/>
  <c r="AA77" i="1"/>
  <c r="AB77" i="1" s="1"/>
  <c r="AJ169" i="1"/>
  <c r="AC169" i="1"/>
  <c r="AG169" i="1" s="1"/>
  <c r="AC139" i="1"/>
  <c r="AG139" i="1" s="1"/>
  <c r="AJ139" i="1"/>
  <c r="AI139" i="1"/>
  <c r="AC130" i="1"/>
  <c r="AG130" i="1" s="1"/>
  <c r="AJ130" i="1"/>
  <c r="AK130" i="1" s="1"/>
  <c r="AI130" i="1"/>
  <c r="AI32" i="1"/>
  <c r="AC1172" i="1"/>
  <c r="AG1172" i="1" s="1"/>
  <c r="AJ1172" i="1"/>
  <c r="AC1156" i="1"/>
  <c r="AG1156" i="1" s="1"/>
  <c r="AJ1156" i="1"/>
  <c r="AA1126" i="1"/>
  <c r="AB1126" i="1" s="1"/>
  <c r="AC1063" i="1"/>
  <c r="AG1063" i="1" s="1"/>
  <c r="AJ1063" i="1"/>
  <c r="AC1024" i="1"/>
  <c r="AG1024" i="1" s="1"/>
  <c r="AJ1024" i="1"/>
  <c r="AK1024" i="1" s="1"/>
  <c r="AJ1011" i="1"/>
  <c r="AI1011" i="1"/>
  <c r="AC1011" i="1"/>
  <c r="AG1011" i="1" s="1"/>
  <c r="AC1055" i="1"/>
  <c r="AG1055" i="1" s="1"/>
  <c r="AJ1055" i="1"/>
  <c r="AC1006" i="1"/>
  <c r="AG1006" i="1" s="1"/>
  <c r="AJ1006" i="1"/>
  <c r="S990" i="1"/>
  <c r="T990" i="1" s="1"/>
  <c r="AA977" i="1"/>
  <c r="AB977" i="1" s="1"/>
  <c r="AC976" i="1"/>
  <c r="AG976" i="1" s="1"/>
  <c r="AJ976" i="1"/>
  <c r="AK976" i="1" s="1"/>
  <c r="AA930" i="1"/>
  <c r="AB930" i="1" s="1"/>
  <c r="AA912" i="1"/>
  <c r="AB912" i="1" s="1"/>
  <c r="AI976" i="1"/>
  <c r="AC921" i="1"/>
  <c r="AG921" i="1" s="1"/>
  <c r="AJ921" i="1"/>
  <c r="AI921" i="1"/>
  <c r="AC909" i="1"/>
  <c r="AG909" i="1" s="1"/>
  <c r="AJ909" i="1"/>
  <c r="AI909" i="1"/>
  <c r="AC962" i="1"/>
  <c r="AG962" i="1" s="1"/>
  <c r="AJ962" i="1"/>
  <c r="AK962" i="1" s="1"/>
  <c r="X962" i="1"/>
  <c r="V962" i="1" s="1"/>
  <c r="Y962" i="1" s="1"/>
  <c r="S962" i="1" s="1"/>
  <c r="T962" i="1" s="1"/>
  <c r="AI914" i="1"/>
  <c r="AC914" i="1"/>
  <c r="AG914" i="1" s="1"/>
  <c r="AJ914" i="1"/>
  <c r="AK914" i="1" s="1"/>
  <c r="AA900" i="1"/>
  <c r="AB900" i="1" s="1"/>
  <c r="AJ892" i="1"/>
  <c r="AC892" i="1"/>
  <c r="AG892" i="1" s="1"/>
  <c r="AA883" i="1"/>
  <c r="AB883" i="1" s="1"/>
  <c r="AA875" i="1"/>
  <c r="AB875" i="1" s="1"/>
  <c r="AJ846" i="1"/>
  <c r="AC846" i="1"/>
  <c r="AG846" i="1" s="1"/>
  <c r="AI846" i="1"/>
  <c r="AC913" i="1"/>
  <c r="AG913" i="1" s="1"/>
  <c r="AJ913" i="1"/>
  <c r="AI913" i="1"/>
  <c r="AA863" i="1"/>
  <c r="AB863" i="1" s="1"/>
  <c r="AA840" i="1"/>
  <c r="AB840" i="1" s="1"/>
  <c r="AJ839" i="1"/>
  <c r="AC839" i="1"/>
  <c r="AG839" i="1" s="1"/>
  <c r="X846" i="1"/>
  <c r="V846" i="1" s="1"/>
  <c r="Y846" i="1" s="1"/>
  <c r="S846" i="1" s="1"/>
  <c r="T846" i="1" s="1"/>
  <c r="AA820" i="1"/>
  <c r="AB820" i="1" s="1"/>
  <c r="AC797" i="1"/>
  <c r="AG797" i="1" s="1"/>
  <c r="AJ797" i="1"/>
  <c r="AC845" i="1"/>
  <c r="AG845" i="1" s="1"/>
  <c r="AJ845" i="1"/>
  <c r="AI845" i="1"/>
  <c r="AA830" i="1"/>
  <c r="AB830" i="1" s="1"/>
  <c r="AC814" i="1"/>
  <c r="AG814" i="1" s="1"/>
  <c r="AJ814" i="1"/>
  <c r="AA747" i="1"/>
  <c r="AB747" i="1" s="1"/>
  <c r="AA731" i="1"/>
  <c r="AB731" i="1" s="1"/>
  <c r="AC787" i="1"/>
  <c r="AG787" i="1" s="1"/>
  <c r="AJ787" i="1"/>
  <c r="AI787" i="1"/>
  <c r="AC774" i="1"/>
  <c r="AG774" i="1" s="1"/>
  <c r="AJ774" i="1"/>
  <c r="AC793" i="1"/>
  <c r="AG793" i="1" s="1"/>
  <c r="AJ793" i="1"/>
  <c r="AK793" i="1" s="1"/>
  <c r="AJ706" i="1"/>
  <c r="AI706" i="1"/>
  <c r="AC706" i="1"/>
  <c r="AG706" i="1" s="1"/>
  <c r="AA699" i="1"/>
  <c r="AB699" i="1" s="1"/>
  <c r="AC772" i="1"/>
  <c r="AG772" i="1" s="1"/>
  <c r="AJ772" i="1"/>
  <c r="AI772" i="1"/>
  <c r="AA685" i="1"/>
  <c r="AB685" i="1" s="1"/>
  <c r="AA669" i="1"/>
  <c r="AB669" i="1" s="1"/>
  <c r="AA653" i="1"/>
  <c r="AB653" i="1" s="1"/>
  <c r="AJ775" i="1"/>
  <c r="AC775" i="1"/>
  <c r="AG775" i="1" s="1"/>
  <c r="AI775" i="1"/>
  <c r="AJ760" i="1"/>
  <c r="AI760" i="1"/>
  <c r="AC760" i="1"/>
  <c r="AG760" i="1" s="1"/>
  <c r="AC684" i="1"/>
  <c r="AG684" i="1" s="1"/>
  <c r="AJ684" i="1"/>
  <c r="AA670" i="1"/>
  <c r="AB670" i="1" s="1"/>
  <c r="AI684" i="1"/>
  <c r="AC688" i="1"/>
  <c r="AG688" i="1" s="1"/>
  <c r="AJ688" i="1"/>
  <c r="AC671" i="1"/>
  <c r="AG671" i="1" s="1"/>
  <c r="AJ671" i="1"/>
  <c r="AI671" i="1"/>
  <c r="AC604" i="1"/>
  <c r="AG604" i="1" s="1"/>
  <c r="AJ604" i="1"/>
  <c r="AA654" i="1"/>
  <c r="AB654" i="1" s="1"/>
  <c r="AC644" i="1"/>
  <c r="AG644" i="1" s="1"/>
  <c r="AJ644" i="1"/>
  <c r="AJ618" i="1"/>
  <c r="AC618" i="1"/>
  <c r="AG618" i="1" s="1"/>
  <c r="AI618" i="1"/>
  <c r="AA642" i="1"/>
  <c r="AB642" i="1" s="1"/>
  <c r="AC551" i="1"/>
  <c r="AG551" i="1" s="1"/>
  <c r="X551" i="1"/>
  <c r="V551" i="1" s="1"/>
  <c r="Y551" i="1" s="1"/>
  <c r="S551" i="1" s="1"/>
  <c r="T551" i="1" s="1"/>
  <c r="AJ551" i="1"/>
  <c r="AC535" i="1"/>
  <c r="AG535" i="1" s="1"/>
  <c r="AJ535" i="1"/>
  <c r="AK535" i="1" s="1"/>
  <c r="AC687" i="1"/>
  <c r="AG687" i="1" s="1"/>
  <c r="AJ687" i="1"/>
  <c r="AK687" i="1" s="1"/>
  <c r="AI687" i="1"/>
  <c r="AC536" i="1"/>
  <c r="AG536" i="1" s="1"/>
  <c r="AJ536" i="1"/>
  <c r="AI536" i="1"/>
  <c r="AA674" i="1"/>
  <c r="AB674" i="1" s="1"/>
  <c r="AC557" i="1"/>
  <c r="AG557" i="1" s="1"/>
  <c r="AJ557" i="1"/>
  <c r="AI557" i="1"/>
  <c r="X557" i="1"/>
  <c r="V557" i="1" s="1"/>
  <c r="Y557" i="1" s="1"/>
  <c r="S557" i="1" s="1"/>
  <c r="T557" i="1" s="1"/>
  <c r="AA625" i="1"/>
  <c r="AB625" i="1" s="1"/>
  <c r="AC583" i="1"/>
  <c r="AG583" i="1" s="1"/>
  <c r="AJ583" i="1"/>
  <c r="AA500" i="1"/>
  <c r="AB500" i="1" s="1"/>
  <c r="AC559" i="1"/>
  <c r="AG559" i="1" s="1"/>
  <c r="AJ559" i="1"/>
  <c r="AC549" i="1"/>
  <c r="AG549" i="1" s="1"/>
  <c r="AI549" i="1"/>
  <c r="X549" i="1"/>
  <c r="V549" i="1" s="1"/>
  <c r="Y549" i="1" s="1"/>
  <c r="S549" i="1" s="1"/>
  <c r="T549" i="1" s="1"/>
  <c r="AJ549" i="1"/>
  <c r="AK549" i="1" s="1"/>
  <c r="AC541" i="1"/>
  <c r="AG541" i="1" s="1"/>
  <c r="AI541" i="1"/>
  <c r="X541" i="1"/>
  <c r="V541" i="1" s="1"/>
  <c r="Y541" i="1" s="1"/>
  <c r="S541" i="1" s="1"/>
  <c r="T541" i="1" s="1"/>
  <c r="AJ541" i="1"/>
  <c r="S533" i="1"/>
  <c r="T533" i="1" s="1"/>
  <c r="S587" i="1"/>
  <c r="T587" i="1" s="1"/>
  <c r="AI502" i="1"/>
  <c r="AC502" i="1"/>
  <c r="AG502" i="1" s="1"/>
  <c r="AJ502" i="1"/>
  <c r="AC487" i="1"/>
  <c r="AG487" i="1" s="1"/>
  <c r="AJ487" i="1"/>
  <c r="AC569" i="1"/>
  <c r="AG569" i="1" s="1"/>
  <c r="AJ569" i="1"/>
  <c r="AI569" i="1"/>
  <c r="X569" i="1"/>
  <c r="V569" i="1" s="1"/>
  <c r="Y569" i="1" s="1"/>
  <c r="S569" i="1" s="1"/>
  <c r="T569" i="1" s="1"/>
  <c r="AC523" i="1"/>
  <c r="AG523" i="1" s="1"/>
  <c r="AJ523" i="1"/>
  <c r="AC493" i="1"/>
  <c r="AG493" i="1" s="1"/>
  <c r="AJ493" i="1"/>
  <c r="AI493" i="1"/>
  <c r="AA480" i="1"/>
  <c r="AB480" i="1" s="1"/>
  <c r="AC528" i="1"/>
  <c r="AG528" i="1" s="1"/>
  <c r="AJ528" i="1"/>
  <c r="AI528" i="1"/>
  <c r="AI506" i="1"/>
  <c r="AC506" i="1"/>
  <c r="AG506" i="1" s="1"/>
  <c r="AJ506" i="1"/>
  <c r="X493" i="1"/>
  <c r="V493" i="1" s="1"/>
  <c r="Y493" i="1" s="1"/>
  <c r="S493" i="1" s="1"/>
  <c r="T493" i="1" s="1"/>
  <c r="X687" i="1"/>
  <c r="V687" i="1" s="1"/>
  <c r="Y687" i="1" s="1"/>
  <c r="S687" i="1" s="1"/>
  <c r="T687" i="1" s="1"/>
  <c r="X528" i="1"/>
  <c r="V528" i="1" s="1"/>
  <c r="Y528" i="1" s="1"/>
  <c r="S528" i="1" s="1"/>
  <c r="T528" i="1" s="1"/>
  <c r="AA402" i="1"/>
  <c r="AB402" i="1" s="1"/>
  <c r="AC501" i="1"/>
  <c r="AG501" i="1" s="1"/>
  <c r="AJ501" i="1"/>
  <c r="AI501" i="1"/>
  <c r="X753" i="1"/>
  <c r="V753" i="1" s="1"/>
  <c r="Y753" i="1" s="1"/>
  <c r="S753" i="1" s="1"/>
  <c r="T753" i="1" s="1"/>
  <c r="AC737" i="1"/>
  <c r="AG737" i="1" s="1"/>
  <c r="AJ737" i="1"/>
  <c r="AI737" i="1"/>
  <c r="AC521" i="1"/>
  <c r="AG521" i="1" s="1"/>
  <c r="AJ521" i="1"/>
  <c r="AI521" i="1"/>
  <c r="AC483" i="1"/>
  <c r="AG483" i="1" s="1"/>
  <c r="AJ483" i="1"/>
  <c r="AK483" i="1" s="1"/>
  <c r="AC475" i="1"/>
  <c r="AG475" i="1" s="1"/>
  <c r="AJ475" i="1"/>
  <c r="AK475" i="1" s="1"/>
  <c r="AC467" i="1"/>
  <c r="AG467" i="1" s="1"/>
  <c r="AJ467" i="1"/>
  <c r="AA399" i="1"/>
  <c r="AB399" i="1" s="1"/>
  <c r="AA387" i="1"/>
  <c r="AB387" i="1" s="1"/>
  <c r="AC420" i="1"/>
  <c r="AG420" i="1" s="1"/>
  <c r="AJ420" i="1"/>
  <c r="AI420" i="1"/>
  <c r="AA377" i="1"/>
  <c r="AB377" i="1" s="1"/>
  <c r="AA400" i="1"/>
  <c r="AB400" i="1" s="1"/>
  <c r="AA415" i="1"/>
  <c r="AB415" i="1" s="1"/>
  <c r="AA363" i="1"/>
  <c r="AB363" i="1" s="1"/>
  <c r="AA347" i="1"/>
  <c r="AB347" i="1" s="1"/>
  <c r="AA331" i="1"/>
  <c r="AB331" i="1" s="1"/>
  <c r="AC340" i="1"/>
  <c r="AG340" i="1" s="1"/>
  <c r="AJ340" i="1"/>
  <c r="AA313" i="1"/>
  <c r="AB313" i="1" s="1"/>
  <c r="AC345" i="1"/>
  <c r="AG345" i="1" s="1"/>
  <c r="AJ345" i="1"/>
  <c r="AI345" i="1"/>
  <c r="AA305" i="1"/>
  <c r="AB305" i="1" s="1"/>
  <c r="AC314" i="1"/>
  <c r="AG314" i="1" s="1"/>
  <c r="AJ314" i="1"/>
  <c r="AI314" i="1"/>
  <c r="AA297" i="1"/>
  <c r="AB297" i="1" s="1"/>
  <c r="AC329" i="1"/>
  <c r="AG329" i="1" s="1"/>
  <c r="AJ329" i="1"/>
  <c r="AI329" i="1"/>
  <c r="AA266" i="1"/>
  <c r="AB266" i="1" s="1"/>
  <c r="AA250" i="1"/>
  <c r="AB250" i="1" s="1"/>
  <c r="AA234" i="1"/>
  <c r="AB234" i="1" s="1"/>
  <c r="AJ292" i="1"/>
  <c r="AC292" i="1"/>
  <c r="AG292" i="1" s="1"/>
  <c r="AA226" i="1"/>
  <c r="AB226" i="1" s="1"/>
  <c r="AC279" i="1"/>
  <c r="AG279" i="1" s="1"/>
  <c r="AJ279" i="1"/>
  <c r="AI279" i="1"/>
  <c r="AC265" i="1"/>
  <c r="AG265" i="1" s="1"/>
  <c r="AJ265" i="1"/>
  <c r="AC248" i="1"/>
  <c r="AG248" i="1" s="1"/>
  <c r="AJ248" i="1"/>
  <c r="AI248" i="1"/>
  <c r="AC276" i="1"/>
  <c r="AG276" i="1" s="1"/>
  <c r="AJ276" i="1"/>
  <c r="AI276" i="1"/>
  <c r="AC225" i="1"/>
  <c r="AG225" i="1" s="1"/>
  <c r="AJ225" i="1"/>
  <c r="AK225" i="1" s="1"/>
  <c r="AI296" i="1"/>
  <c r="X279" i="1"/>
  <c r="V279" i="1" s="1"/>
  <c r="Y279" i="1" s="1"/>
  <c r="S279" i="1" s="1"/>
  <c r="T279" i="1" s="1"/>
  <c r="AC268" i="1"/>
  <c r="AG268" i="1" s="1"/>
  <c r="AJ268" i="1"/>
  <c r="AI268" i="1"/>
  <c r="AC208" i="1"/>
  <c r="AG208" i="1" s="1"/>
  <c r="AJ208" i="1"/>
  <c r="AI208" i="1"/>
  <c r="S188" i="1"/>
  <c r="T188" i="1" s="1"/>
  <c r="AA63" i="1"/>
  <c r="AB63" i="1" s="1"/>
  <c r="AA31" i="1"/>
  <c r="AB31" i="1" s="1"/>
  <c r="AC241" i="1"/>
  <c r="AG241" i="1" s="1"/>
  <c r="AJ241" i="1"/>
  <c r="AC216" i="1"/>
  <c r="AG216" i="1" s="1"/>
  <c r="AJ216" i="1"/>
  <c r="AI216" i="1"/>
  <c r="AC202" i="1"/>
  <c r="AG202" i="1" s="1"/>
  <c r="AJ202" i="1"/>
  <c r="AK202" i="1" s="1"/>
  <c r="AC167" i="1"/>
  <c r="AG167" i="1" s="1"/>
  <c r="AJ167" i="1"/>
  <c r="AI167" i="1"/>
  <c r="AJ176" i="1"/>
  <c r="AI176" i="1"/>
  <c r="AC176" i="1"/>
  <c r="AG176" i="1" s="1"/>
  <c r="AC155" i="1"/>
  <c r="AG155" i="1" s="1"/>
  <c r="AJ155" i="1"/>
  <c r="AK155" i="1" s="1"/>
  <c r="AI155" i="1"/>
  <c r="AC146" i="1"/>
  <c r="AG146" i="1" s="1"/>
  <c r="AJ146" i="1"/>
  <c r="AI146" i="1"/>
  <c r="S115" i="1"/>
  <c r="T115" i="1" s="1"/>
  <c r="AA65" i="1"/>
  <c r="AB65" i="1" s="1"/>
  <c r="X168" i="1"/>
  <c r="V168" i="1" s="1"/>
  <c r="Y168" i="1" s="1"/>
  <c r="S168" i="1" s="1"/>
  <c r="T168" i="1" s="1"/>
  <c r="AC163" i="1"/>
  <c r="AG163" i="1" s="1"/>
  <c r="AJ163" i="1"/>
  <c r="AI163" i="1"/>
  <c r="AC179" i="1"/>
  <c r="AG179" i="1" s="1"/>
  <c r="AJ179" i="1"/>
  <c r="AI179" i="1"/>
  <c r="X160" i="1"/>
  <c r="V160" i="1" s="1"/>
  <c r="Y160" i="1" s="1"/>
  <c r="S160" i="1" s="1"/>
  <c r="T160" i="1" s="1"/>
  <c r="AJ89" i="1"/>
  <c r="AC89" i="1"/>
  <c r="AG89" i="1" s="1"/>
  <c r="AC107" i="1"/>
  <c r="AG107" i="1" s="1"/>
  <c r="AJ107" i="1"/>
  <c r="AI107" i="1"/>
  <c r="AC98" i="1"/>
  <c r="AG98" i="1" s="1"/>
  <c r="AJ98" i="1"/>
  <c r="AI98" i="1"/>
  <c r="AI17" i="1"/>
  <c r="AC17" i="1"/>
  <c r="AG17" i="1" s="1"/>
  <c r="AJ17" i="1"/>
  <c r="AK50" i="1"/>
  <c r="AA1218" i="1"/>
  <c r="AB1218" i="1" s="1"/>
  <c r="AC1133" i="1"/>
  <c r="AG1133" i="1" s="1"/>
  <c r="AJ1133" i="1"/>
  <c r="AI1133" i="1"/>
  <c r="AC1099" i="1"/>
  <c r="AG1099" i="1" s="1"/>
  <c r="AJ1099" i="1"/>
  <c r="AC1106" i="1"/>
  <c r="AG1106" i="1" s="1"/>
  <c r="AJ1106" i="1"/>
  <c r="AC1184" i="1"/>
  <c r="AG1184" i="1" s="1"/>
  <c r="AJ1184" i="1"/>
  <c r="AI1184" i="1"/>
  <c r="X1180" i="1"/>
  <c r="V1180" i="1" s="1"/>
  <c r="Y1180" i="1" s="1"/>
  <c r="S1180" i="1" s="1"/>
  <c r="T1180" i="1" s="1"/>
  <c r="S1150" i="1"/>
  <c r="T1150" i="1" s="1"/>
  <c r="AA1138" i="1"/>
  <c r="AB1138" i="1" s="1"/>
  <c r="X1117" i="1"/>
  <c r="V1117" i="1" s="1"/>
  <c r="Y1117" i="1" s="1"/>
  <c r="S1117" i="1" s="1"/>
  <c r="T1117" i="1" s="1"/>
  <c r="AI1047" i="1"/>
  <c r="S1090" i="1"/>
  <c r="T1090" i="1" s="1"/>
  <c r="AC1045" i="1"/>
  <c r="AG1045" i="1" s="1"/>
  <c r="AJ1045" i="1"/>
  <c r="AI1045" i="1"/>
  <c r="AC1026" i="1"/>
  <c r="AG1026" i="1" s="1"/>
  <c r="AJ1026" i="1"/>
  <c r="AI1026" i="1"/>
  <c r="AA1001" i="1"/>
  <c r="AB1001" i="1" s="1"/>
  <c r="AA995" i="1"/>
  <c r="AB995" i="1" s="1"/>
  <c r="AA987" i="1"/>
  <c r="AB987" i="1" s="1"/>
  <c r="AJ973" i="1"/>
  <c r="AC973" i="1"/>
  <c r="AG973" i="1" s="1"/>
  <c r="X973" i="1"/>
  <c r="V973" i="1" s="1"/>
  <c r="Y973" i="1" s="1"/>
  <c r="S973" i="1" s="1"/>
  <c r="T973" i="1" s="1"/>
  <c r="AI951" i="1"/>
  <c r="AC951" i="1"/>
  <c r="AG951" i="1" s="1"/>
  <c r="AJ951" i="1"/>
  <c r="AC938" i="1"/>
  <c r="AG938" i="1" s="1"/>
  <c r="AJ938" i="1"/>
  <c r="AI953" i="1"/>
  <c r="AI955" i="1"/>
  <c r="AC955" i="1"/>
  <c r="AG955" i="1" s="1"/>
  <c r="AJ955" i="1"/>
  <c r="AA928" i="1"/>
  <c r="AB928" i="1" s="1"/>
  <c r="AA908" i="1"/>
  <c r="AB908" i="1" s="1"/>
  <c r="AC956" i="1"/>
  <c r="AG956" i="1" s="1"/>
  <c r="AJ956" i="1"/>
  <c r="AK956" i="1" s="1"/>
  <c r="X956" i="1"/>
  <c r="V956" i="1" s="1"/>
  <c r="Y956" i="1" s="1"/>
  <c r="S956" i="1" s="1"/>
  <c r="T956" i="1" s="1"/>
  <c r="AC923" i="1"/>
  <c r="AG923" i="1" s="1"/>
  <c r="AJ923" i="1"/>
  <c r="AC931" i="1"/>
  <c r="AG931" i="1" s="1"/>
  <c r="AJ931" i="1"/>
  <c r="AI931" i="1"/>
  <c r="AI919" i="1"/>
  <c r="AI922" i="1"/>
  <c r="AC922" i="1"/>
  <c r="AG922" i="1" s="1"/>
  <c r="AJ922" i="1"/>
  <c r="AK922" i="1" s="1"/>
  <c r="AA888" i="1"/>
  <c r="AB888" i="1" s="1"/>
  <c r="X892" i="1"/>
  <c r="V892" i="1" s="1"/>
  <c r="Y892" i="1" s="1"/>
  <c r="S892" i="1" s="1"/>
  <c r="T892" i="1" s="1"/>
  <c r="AC895" i="1"/>
  <c r="AG895" i="1" s="1"/>
  <c r="AJ895" i="1"/>
  <c r="AK895" i="1" s="1"/>
  <c r="AC911" i="1"/>
  <c r="AG911" i="1" s="1"/>
  <c r="AJ911" i="1"/>
  <c r="AI870" i="1"/>
  <c r="AC866" i="1"/>
  <c r="AG866" i="1" s="1"/>
  <c r="AJ866" i="1"/>
  <c r="AC965" i="1"/>
  <c r="AG965" i="1" s="1"/>
  <c r="AJ965" i="1"/>
  <c r="AK965" i="1" s="1"/>
  <c r="X965" i="1"/>
  <c r="V965" i="1" s="1"/>
  <c r="Y965" i="1" s="1"/>
  <c r="S965" i="1" s="1"/>
  <c r="T965" i="1" s="1"/>
  <c r="AA853" i="1"/>
  <c r="AB853" i="1" s="1"/>
  <c r="S860" i="1"/>
  <c r="T860" i="1" s="1"/>
  <c r="AA855" i="1"/>
  <c r="AB855" i="1" s="1"/>
  <c r="AA822" i="1"/>
  <c r="AB822" i="1" s="1"/>
  <c r="AA824" i="1"/>
  <c r="AB824" i="1" s="1"/>
  <c r="X839" i="1"/>
  <c r="V839" i="1" s="1"/>
  <c r="Y839" i="1" s="1"/>
  <c r="S839" i="1" s="1"/>
  <c r="T839" i="1" s="1"/>
  <c r="AI789" i="1"/>
  <c r="AI797" i="1"/>
  <c r="AC819" i="1"/>
  <c r="AG819" i="1" s="1"/>
  <c r="AI819" i="1"/>
  <c r="AJ819" i="1"/>
  <c r="AA798" i="1"/>
  <c r="AB798" i="1" s="1"/>
  <c r="AA763" i="1"/>
  <c r="AB763" i="1" s="1"/>
  <c r="AC750" i="1"/>
  <c r="AG750" i="1" s="1"/>
  <c r="AJ750" i="1"/>
  <c r="AC804" i="1"/>
  <c r="AG804" i="1" s="1"/>
  <c r="AJ804" i="1"/>
  <c r="AK804" i="1" s="1"/>
  <c r="AA786" i="1"/>
  <c r="AB786" i="1" s="1"/>
  <c r="X858" i="1"/>
  <c r="V858" i="1" s="1"/>
  <c r="Y858" i="1" s="1"/>
  <c r="S858" i="1" s="1"/>
  <c r="T858" i="1" s="1"/>
  <c r="X792" i="1"/>
  <c r="V792" i="1" s="1"/>
  <c r="Y792" i="1" s="1"/>
  <c r="S792" i="1" s="1"/>
  <c r="T792" i="1" s="1"/>
  <c r="X774" i="1"/>
  <c r="V774" i="1" s="1"/>
  <c r="Y774" i="1" s="1"/>
  <c r="S774" i="1" s="1"/>
  <c r="T774" i="1" s="1"/>
  <c r="AA711" i="1"/>
  <c r="AB711" i="1" s="1"/>
  <c r="AC765" i="1"/>
  <c r="AG765" i="1" s="1"/>
  <c r="AJ765" i="1"/>
  <c r="AI765" i="1"/>
  <c r="AC761" i="1"/>
  <c r="AG761" i="1" s="1"/>
  <c r="AJ761" i="1"/>
  <c r="AI761" i="1"/>
  <c r="AA701" i="1"/>
  <c r="AB701" i="1" s="1"/>
  <c r="AC757" i="1"/>
  <c r="AG757" i="1" s="1"/>
  <c r="AJ757" i="1"/>
  <c r="AI757" i="1"/>
  <c r="AA697" i="1"/>
  <c r="AB697" i="1" s="1"/>
  <c r="AA641" i="1"/>
  <c r="AB641" i="1" s="1"/>
  <c r="AJ736" i="1"/>
  <c r="AI736" i="1"/>
  <c r="AC736" i="1"/>
  <c r="AG736" i="1" s="1"/>
  <c r="AC718" i="1"/>
  <c r="AG718" i="1" s="1"/>
  <c r="AJ718" i="1"/>
  <c r="S745" i="1"/>
  <c r="T745" i="1" s="1"/>
  <c r="AA713" i="1"/>
  <c r="AB713" i="1" s="1"/>
  <c r="AA700" i="1"/>
  <c r="AB700" i="1" s="1"/>
  <c r="AA615" i="1"/>
  <c r="AB615" i="1" s="1"/>
  <c r="AC590" i="1"/>
  <c r="AG590" i="1" s="1"/>
  <c r="AJ590" i="1"/>
  <c r="AC574" i="1"/>
  <c r="AG574" i="1" s="1"/>
  <c r="AJ574" i="1"/>
  <c r="AK574" i="1" s="1"/>
  <c r="AC558" i="1"/>
  <c r="AG558" i="1" s="1"/>
  <c r="AJ558" i="1"/>
  <c r="AI644" i="1"/>
  <c r="AC672" i="1"/>
  <c r="AG672" i="1" s="1"/>
  <c r="AJ672" i="1"/>
  <c r="X644" i="1"/>
  <c r="V644" i="1" s="1"/>
  <c r="Y644" i="1" s="1"/>
  <c r="S644" i="1" s="1"/>
  <c r="T644" i="1" s="1"/>
  <c r="X618" i="1"/>
  <c r="V618" i="1" s="1"/>
  <c r="Y618" i="1" s="1"/>
  <c r="S618" i="1" s="1"/>
  <c r="T618" i="1" s="1"/>
  <c r="S692" i="1"/>
  <c r="T692" i="1" s="1"/>
  <c r="AC600" i="1"/>
  <c r="AG600" i="1" s="1"/>
  <c r="AJ600" i="1"/>
  <c r="AI600" i="1"/>
  <c r="X586" i="1"/>
  <c r="V586" i="1" s="1"/>
  <c r="Y586" i="1" s="1"/>
  <c r="S586" i="1" s="1"/>
  <c r="T586" i="1" s="1"/>
  <c r="AC560" i="1"/>
  <c r="AG560" i="1" s="1"/>
  <c r="AJ560" i="1"/>
  <c r="AI560" i="1"/>
  <c r="AA605" i="1"/>
  <c r="AB605" i="1" s="1"/>
  <c r="AC548" i="1"/>
  <c r="AG548" i="1" s="1"/>
  <c r="AJ548" i="1"/>
  <c r="AI548" i="1"/>
  <c r="AC542" i="1"/>
  <c r="AG542" i="1" s="1"/>
  <c r="AJ542" i="1"/>
  <c r="AK542" i="1" s="1"/>
  <c r="AC664" i="1"/>
  <c r="AG664" i="1" s="1"/>
  <c r="AJ664" i="1"/>
  <c r="AK664" i="1" s="1"/>
  <c r="AC609" i="1"/>
  <c r="AG609" i="1" s="1"/>
  <c r="AJ609" i="1"/>
  <c r="AI609" i="1"/>
  <c r="S550" i="1"/>
  <c r="T550" i="1" s="1"/>
  <c r="AJ603" i="1"/>
  <c r="AC603" i="1"/>
  <c r="AG603" i="1" s="1"/>
  <c r="S579" i="1"/>
  <c r="T579" i="1" s="1"/>
  <c r="AC581" i="1"/>
  <c r="AG581" i="1" s="1"/>
  <c r="AJ581" i="1"/>
  <c r="AI581" i="1"/>
  <c r="AC576" i="1"/>
  <c r="AG576" i="1" s="1"/>
  <c r="AJ576" i="1"/>
  <c r="AI576" i="1"/>
  <c r="AA630" i="1"/>
  <c r="AB630" i="1" s="1"/>
  <c r="AC593" i="1"/>
  <c r="AG593" i="1" s="1"/>
  <c r="AJ593" i="1"/>
  <c r="AI593" i="1"/>
  <c r="AA496" i="1"/>
  <c r="AB496" i="1" s="1"/>
  <c r="AI559" i="1"/>
  <c r="AC455" i="1"/>
  <c r="AG455" i="1" s="1"/>
  <c r="AJ455" i="1"/>
  <c r="X593" i="1"/>
  <c r="V593" i="1" s="1"/>
  <c r="Y593" i="1" s="1"/>
  <c r="S593" i="1" s="1"/>
  <c r="T593" i="1" s="1"/>
  <c r="AJ526" i="1"/>
  <c r="AC526" i="1"/>
  <c r="AG526" i="1" s="1"/>
  <c r="AI526" i="1"/>
  <c r="AI467" i="1"/>
  <c r="AJ461" i="1"/>
  <c r="AI461" i="1"/>
  <c r="AC461" i="1"/>
  <c r="AG461" i="1" s="1"/>
  <c r="AK477" i="1"/>
  <c r="AC449" i="1"/>
  <c r="AG449" i="1" s="1"/>
  <c r="AJ449" i="1"/>
  <c r="AI449" i="1"/>
  <c r="AC495" i="1"/>
  <c r="AG495" i="1" s="1"/>
  <c r="AJ495" i="1"/>
  <c r="AK495" i="1" s="1"/>
  <c r="AC479" i="1"/>
  <c r="AG479" i="1" s="1"/>
  <c r="AJ479" i="1"/>
  <c r="AJ456" i="1"/>
  <c r="AC456" i="1"/>
  <c r="AG456" i="1" s="1"/>
  <c r="AC446" i="1"/>
  <c r="AG446" i="1" s="1"/>
  <c r="AJ446" i="1"/>
  <c r="AI446" i="1"/>
  <c r="AA434" i="1"/>
  <c r="AB434" i="1" s="1"/>
  <c r="AA418" i="1"/>
  <c r="AB418" i="1" s="1"/>
  <c r="AA398" i="1"/>
  <c r="AB398" i="1" s="1"/>
  <c r="X497" i="1"/>
  <c r="V497" i="1" s="1"/>
  <c r="Y497" i="1" s="1"/>
  <c r="S497" i="1" s="1"/>
  <c r="T497" i="1" s="1"/>
  <c r="AI479" i="1"/>
  <c r="AI514" i="1"/>
  <c r="AC514" i="1"/>
  <c r="AG514" i="1" s="1"/>
  <c r="AJ514" i="1"/>
  <c r="AK514" i="1" s="1"/>
  <c r="X456" i="1"/>
  <c r="V456" i="1" s="1"/>
  <c r="Y456" i="1" s="1"/>
  <c r="S456" i="1" s="1"/>
  <c r="T456" i="1" s="1"/>
  <c r="AA433" i="1"/>
  <c r="AB433" i="1" s="1"/>
  <c r="AA417" i="1"/>
  <c r="AB417" i="1" s="1"/>
  <c r="X765" i="1"/>
  <c r="V765" i="1" s="1"/>
  <c r="Y765" i="1" s="1"/>
  <c r="S765" i="1" s="1"/>
  <c r="T765" i="1" s="1"/>
  <c r="AJ748" i="1"/>
  <c r="AI748" i="1"/>
  <c r="AC748" i="1"/>
  <c r="AG748" i="1" s="1"/>
  <c r="AI456" i="1"/>
  <c r="AC447" i="1"/>
  <c r="AG447" i="1" s="1"/>
  <c r="AJ447" i="1"/>
  <c r="AK447" i="1" s="1"/>
  <c r="AA380" i="1"/>
  <c r="AB380" i="1" s="1"/>
  <c r="AA383" i="1"/>
  <c r="AB383" i="1" s="1"/>
  <c r="AJ366" i="1"/>
  <c r="AI366" i="1"/>
  <c r="AC366" i="1"/>
  <c r="AG366" i="1" s="1"/>
  <c r="AA373" i="1"/>
  <c r="AB373" i="1" s="1"/>
  <c r="X438" i="1"/>
  <c r="V438" i="1" s="1"/>
  <c r="Y438" i="1" s="1"/>
  <c r="S438" i="1" s="1"/>
  <c r="T438" i="1" s="1"/>
  <c r="AA325" i="1"/>
  <c r="AB325" i="1" s="1"/>
  <c r="AC361" i="1"/>
  <c r="AG361" i="1" s="1"/>
  <c r="AJ361" i="1"/>
  <c r="AI361" i="1"/>
  <c r="AC320" i="1"/>
  <c r="AG320" i="1" s="1"/>
  <c r="AJ320" i="1"/>
  <c r="AK320" i="1" s="1"/>
  <c r="AC364" i="1"/>
  <c r="AG364" i="1" s="1"/>
  <c r="AJ364" i="1"/>
  <c r="AI364" i="1"/>
  <c r="X340" i="1"/>
  <c r="V340" i="1" s="1"/>
  <c r="Y340" i="1" s="1"/>
  <c r="S340" i="1" s="1"/>
  <c r="T340" i="1" s="1"/>
  <c r="AC332" i="1"/>
  <c r="AG332" i="1" s="1"/>
  <c r="AJ332" i="1"/>
  <c r="AJ290" i="1"/>
  <c r="AI290" i="1"/>
  <c r="AC290" i="1"/>
  <c r="AG290" i="1" s="1"/>
  <c r="AC354" i="1"/>
  <c r="AG354" i="1" s="1"/>
  <c r="AJ354" i="1"/>
  <c r="AI265" i="1"/>
  <c r="AC261" i="1"/>
  <c r="AG261" i="1" s="1"/>
  <c r="AJ261" i="1"/>
  <c r="AC277" i="1"/>
  <c r="AG277" i="1" s="1"/>
  <c r="AJ277" i="1"/>
  <c r="AC164" i="1"/>
  <c r="AG164" i="1" s="1"/>
  <c r="AJ164" i="1"/>
  <c r="AC148" i="1"/>
  <c r="AG148" i="1" s="1"/>
  <c r="AJ148" i="1"/>
  <c r="AC132" i="1"/>
  <c r="AG132" i="1" s="1"/>
  <c r="AJ132" i="1"/>
  <c r="AC116" i="1"/>
  <c r="AG116" i="1" s="1"/>
  <c r="AJ116" i="1"/>
  <c r="AC100" i="1"/>
  <c r="AG100" i="1" s="1"/>
  <c r="AJ100" i="1"/>
  <c r="AC84" i="1"/>
  <c r="AG84" i="1" s="1"/>
  <c r="AJ84" i="1"/>
  <c r="AC68" i="1"/>
  <c r="AG68" i="1" s="1"/>
  <c r="AJ68" i="1"/>
  <c r="X276" i="1"/>
  <c r="V276" i="1" s="1"/>
  <c r="Y276" i="1" s="1"/>
  <c r="S276" i="1" s="1"/>
  <c r="T276" i="1" s="1"/>
  <c r="AC253" i="1"/>
  <c r="AG253" i="1" s="1"/>
  <c r="AJ253" i="1"/>
  <c r="AC236" i="1"/>
  <c r="AG236" i="1" s="1"/>
  <c r="AJ236" i="1"/>
  <c r="AI236" i="1"/>
  <c r="AC353" i="1"/>
  <c r="AG353" i="1" s="1"/>
  <c r="AJ353" i="1"/>
  <c r="AI353" i="1"/>
  <c r="AJ308" i="1"/>
  <c r="AC308" i="1"/>
  <c r="AG308" i="1" s="1"/>
  <c r="AC193" i="1"/>
  <c r="AG193" i="1" s="1"/>
  <c r="AJ193" i="1"/>
  <c r="AK193" i="1" s="1"/>
  <c r="AC260" i="1"/>
  <c r="AG260" i="1" s="1"/>
  <c r="AJ260" i="1"/>
  <c r="AI260" i="1"/>
  <c r="AC221" i="1"/>
  <c r="AG221" i="1" s="1"/>
  <c r="AJ221" i="1"/>
  <c r="AI186" i="1"/>
  <c r="AA59" i="1"/>
  <c r="AB59" i="1" s="1"/>
  <c r="AA27" i="1"/>
  <c r="AB27" i="1" s="1"/>
  <c r="AI273" i="1"/>
  <c r="AC255" i="1"/>
  <c r="AG255" i="1" s="1"/>
  <c r="AJ255" i="1"/>
  <c r="AI255" i="1"/>
  <c r="AI241" i="1"/>
  <c r="X167" i="1"/>
  <c r="V167" i="1" s="1"/>
  <c r="Y167" i="1" s="1"/>
  <c r="S167" i="1" s="1"/>
  <c r="T167" i="1" s="1"/>
  <c r="AC158" i="1"/>
  <c r="AG158" i="1" s="1"/>
  <c r="AJ158" i="1"/>
  <c r="AI158" i="1"/>
  <c r="AC123" i="1"/>
  <c r="AG123" i="1" s="1"/>
  <c r="AJ123" i="1"/>
  <c r="AI123" i="1"/>
  <c r="AC114" i="1"/>
  <c r="AG114" i="1" s="1"/>
  <c r="AJ114" i="1"/>
  <c r="AI114" i="1"/>
  <c r="AC40" i="1"/>
  <c r="AG40" i="1" s="1"/>
  <c r="AJ40" i="1"/>
  <c r="AA20" i="1"/>
  <c r="AB20" i="1" s="1"/>
  <c r="X155" i="1"/>
  <c r="V155" i="1" s="1"/>
  <c r="Y155" i="1" s="1"/>
  <c r="S155" i="1" s="1"/>
  <c r="T155" i="1" s="1"/>
  <c r="AI136" i="1"/>
  <c r="AJ121" i="1"/>
  <c r="AC121" i="1"/>
  <c r="AG121" i="1" s="1"/>
  <c r="AC143" i="1"/>
  <c r="AG143" i="1" s="1"/>
  <c r="AJ143" i="1"/>
  <c r="AI143" i="1"/>
  <c r="AC134" i="1"/>
  <c r="AG134" i="1" s="1"/>
  <c r="AJ134" i="1"/>
  <c r="AK134" i="1" s="1"/>
  <c r="AI134" i="1"/>
  <c r="AA45" i="1"/>
  <c r="AB45" i="1" s="1"/>
  <c r="AC99" i="1"/>
  <c r="AG99" i="1" s="1"/>
  <c r="AJ99" i="1"/>
  <c r="AI99" i="1"/>
  <c r="AI84" i="1"/>
  <c r="AI40" i="1"/>
  <c r="AC206" i="1"/>
  <c r="AG206" i="1" s="1"/>
  <c r="AJ206" i="1"/>
  <c r="AK206" i="1" s="1"/>
  <c r="X180" i="1"/>
  <c r="V180" i="1" s="1"/>
  <c r="Y180" i="1" s="1"/>
  <c r="S180" i="1" s="1"/>
  <c r="T180" i="1" s="1"/>
  <c r="AI164" i="1"/>
  <c r="X148" i="1"/>
  <c r="V148" i="1" s="1"/>
  <c r="Y148" i="1" s="1"/>
  <c r="S148" i="1" s="1"/>
  <c r="T148" i="1" s="1"/>
  <c r="AJ141" i="1"/>
  <c r="AK141" i="1" s="1"/>
  <c r="AC141" i="1"/>
  <c r="AG141" i="1" s="1"/>
  <c r="AC70" i="1"/>
  <c r="AG70" i="1" s="1"/>
  <c r="AJ70" i="1"/>
  <c r="AI70" i="1"/>
  <c r="AA21" i="1"/>
  <c r="AB21" i="1" s="1"/>
  <c r="AJ161" i="1"/>
  <c r="AK161" i="1" s="1"/>
  <c r="AC161" i="1"/>
  <c r="AG161" i="1" s="1"/>
  <c r="AC52" i="1"/>
  <c r="AG52" i="1" s="1"/>
  <c r="AJ52" i="1"/>
  <c r="AK52" i="1" s="1"/>
  <c r="X40" i="1"/>
  <c r="V40" i="1" s="1"/>
  <c r="Y40" i="1" s="1"/>
  <c r="S40" i="1" s="1"/>
  <c r="T40" i="1" s="1"/>
  <c r="X68" i="1"/>
  <c r="V68" i="1" s="1"/>
  <c r="Y68" i="1" s="1"/>
  <c r="S68" i="1" s="1"/>
  <c r="T68" i="1" s="1"/>
  <c r="AC1137" i="1"/>
  <c r="AG1137" i="1" s="1"/>
  <c r="AJ1137" i="1"/>
  <c r="AK1137" i="1" s="1"/>
  <c r="X1099" i="1"/>
  <c r="V1099" i="1" s="1"/>
  <c r="Y1099" i="1" s="1"/>
  <c r="S1099" i="1" s="1"/>
  <c r="T1099" i="1" s="1"/>
  <c r="AA1083" i="1"/>
  <c r="AB1083" i="1" s="1"/>
  <c r="AJ1110" i="1"/>
  <c r="AK1110" i="1" s="1"/>
  <c r="AC1110" i="1"/>
  <c r="AG1110" i="1" s="1"/>
  <c r="AA1217" i="1"/>
  <c r="AB1217" i="1" s="1"/>
  <c r="S1120" i="1"/>
  <c r="T1120" i="1" s="1"/>
  <c r="AC1226" i="1"/>
  <c r="AG1226" i="1" s="1"/>
  <c r="AJ1226" i="1"/>
  <c r="AK1226" i="1" s="1"/>
  <c r="AA1220" i="1"/>
  <c r="AB1220" i="1" s="1"/>
  <c r="AJ1201" i="1"/>
  <c r="AC1201" i="1"/>
  <c r="AG1201" i="1" s="1"/>
  <c r="AA1212" i="1"/>
  <c r="AB1212" i="1" s="1"/>
  <c r="AA1178" i="1"/>
  <c r="AB1178" i="1" s="1"/>
  <c r="AC1191" i="1"/>
  <c r="AG1191" i="1" s="1"/>
  <c r="AJ1191" i="1"/>
  <c r="AI1191" i="1"/>
  <c r="S1175" i="1"/>
  <c r="T1175" i="1" s="1"/>
  <c r="AA1157" i="1"/>
  <c r="AB1157" i="1" s="1"/>
  <c r="AJ1148" i="1"/>
  <c r="AI1148" i="1"/>
  <c r="AC1148" i="1"/>
  <c r="AG1148" i="1" s="1"/>
  <c r="X1156" i="1"/>
  <c r="V1156" i="1" s="1"/>
  <c r="Y1156" i="1" s="1"/>
  <c r="S1156" i="1" s="1"/>
  <c r="T1156" i="1" s="1"/>
  <c r="AC1146" i="1"/>
  <c r="AG1146" i="1" s="1"/>
  <c r="AJ1146" i="1"/>
  <c r="AC1154" i="1"/>
  <c r="AG1154" i="1" s="1"/>
  <c r="AJ1154" i="1"/>
  <c r="AI1154" i="1"/>
  <c r="X1113" i="1"/>
  <c r="V1113" i="1" s="1"/>
  <c r="Y1113" i="1" s="1"/>
  <c r="S1113" i="1" s="1"/>
  <c r="T1113" i="1" s="1"/>
  <c r="AC1095" i="1"/>
  <c r="AG1095" i="1" s="1"/>
  <c r="AJ1095" i="1"/>
  <c r="X1133" i="1"/>
  <c r="V1133" i="1" s="1"/>
  <c r="Y1133" i="1" s="1"/>
  <c r="S1133" i="1" s="1"/>
  <c r="T1133" i="1" s="1"/>
  <c r="AJ1150" i="1"/>
  <c r="AI1150" i="1"/>
  <c r="AC1150" i="1"/>
  <c r="AG1150" i="1" s="1"/>
  <c r="AC1097" i="1"/>
  <c r="AG1097" i="1" s="1"/>
  <c r="AJ1097" i="1"/>
  <c r="AK1097" i="1" s="1"/>
  <c r="AC1086" i="1"/>
  <c r="AG1086" i="1" s="1"/>
  <c r="AJ1086" i="1"/>
  <c r="AK1086" i="1" s="1"/>
  <c r="AI1086" i="1"/>
  <c r="S1104" i="1"/>
  <c r="T1104" i="1" s="1"/>
  <c r="AC1093" i="1"/>
  <c r="AG1093" i="1" s="1"/>
  <c r="AJ1093" i="1"/>
  <c r="AK1093" i="1" s="1"/>
  <c r="AC1091" i="1"/>
  <c r="AG1091" i="1" s="1"/>
  <c r="AJ1091" i="1"/>
  <c r="AK1091" i="1" s="1"/>
  <c r="AC1062" i="1"/>
  <c r="AG1062" i="1" s="1"/>
  <c r="AJ1062" i="1"/>
  <c r="AK1062" i="1" s="1"/>
  <c r="AI1062" i="1"/>
  <c r="AI1055" i="1"/>
  <c r="AC1082" i="1"/>
  <c r="AG1082" i="1" s="1"/>
  <c r="AJ1082" i="1"/>
  <c r="AI1082" i="1"/>
  <c r="AC1075" i="1"/>
  <c r="AG1075" i="1" s="1"/>
  <c r="AJ1075" i="1"/>
  <c r="AK1075" i="1" s="1"/>
  <c r="AC1059" i="1"/>
  <c r="AG1059" i="1" s="1"/>
  <c r="AJ1059" i="1"/>
  <c r="AK1059" i="1" s="1"/>
  <c r="S996" i="1"/>
  <c r="T996" i="1" s="1"/>
  <c r="X1033" i="1"/>
  <c r="V1033" i="1" s="1"/>
  <c r="Y1033" i="1" s="1"/>
  <c r="S1033" i="1" s="1"/>
  <c r="T1033" i="1" s="1"/>
  <c r="AC1054" i="1"/>
  <c r="AG1054" i="1" s="1"/>
  <c r="AJ1054" i="1"/>
  <c r="AI1054" i="1"/>
  <c r="AC1022" i="1"/>
  <c r="AG1022" i="1" s="1"/>
  <c r="AJ1022" i="1"/>
  <c r="AK1022" i="1" s="1"/>
  <c r="AI1022" i="1"/>
  <c r="AA986" i="1"/>
  <c r="AB986" i="1" s="1"/>
  <c r="AC1030" i="1"/>
  <c r="AG1030" i="1" s="1"/>
  <c r="AJ1030" i="1"/>
  <c r="AI1030" i="1"/>
  <c r="S994" i="1"/>
  <c r="T994" i="1" s="1"/>
  <c r="AC990" i="1"/>
  <c r="AG990" i="1" s="1"/>
  <c r="AJ990" i="1"/>
  <c r="AK990" i="1" s="1"/>
  <c r="X955" i="1"/>
  <c r="V955" i="1" s="1"/>
  <c r="Y955" i="1" s="1"/>
  <c r="S955" i="1" s="1"/>
  <c r="T955" i="1" s="1"/>
  <c r="AC961" i="1"/>
  <c r="AG961" i="1" s="1"/>
  <c r="AJ961" i="1"/>
  <c r="X961" i="1"/>
  <c r="V961" i="1" s="1"/>
  <c r="Y961" i="1" s="1"/>
  <c r="S961" i="1" s="1"/>
  <c r="T961" i="1" s="1"/>
  <c r="AA950" i="1"/>
  <c r="AB950" i="1" s="1"/>
  <c r="AC968" i="1"/>
  <c r="AG968" i="1" s="1"/>
  <c r="AJ968" i="1"/>
  <c r="AC952" i="1"/>
  <c r="AG952" i="1" s="1"/>
  <c r="AJ952" i="1"/>
  <c r="AK952" i="1" s="1"/>
  <c r="AA942" i="1"/>
  <c r="AB942" i="1" s="1"/>
  <c r="AA926" i="1"/>
  <c r="AB926" i="1" s="1"/>
  <c r="AA967" i="1"/>
  <c r="AB967" i="1" s="1"/>
  <c r="AA904" i="1"/>
  <c r="AB904" i="1" s="1"/>
  <c r="AC925" i="1"/>
  <c r="AG925" i="1" s="1"/>
  <c r="AJ925" i="1"/>
  <c r="AI925" i="1"/>
  <c r="S918" i="1"/>
  <c r="T918" i="1" s="1"/>
  <c r="AI910" i="1"/>
  <c r="AC910" i="1"/>
  <c r="AG910" i="1" s="1"/>
  <c r="AJ910" i="1"/>
  <c r="AK910" i="1" s="1"/>
  <c r="AI903" i="1"/>
  <c r="AI968" i="1"/>
  <c r="AA881" i="1"/>
  <c r="AB881" i="1" s="1"/>
  <c r="AC891" i="1"/>
  <c r="AG891" i="1" s="1"/>
  <c r="AJ891" i="1"/>
  <c r="AK891" i="1" s="1"/>
  <c r="AC887" i="1"/>
  <c r="AG887" i="1" s="1"/>
  <c r="AJ887" i="1"/>
  <c r="AC880" i="1"/>
  <c r="AG880" i="1" s="1"/>
  <c r="AJ880" i="1"/>
  <c r="AI880" i="1"/>
  <c r="AI882" i="1"/>
  <c r="X1012" i="1"/>
  <c r="V1012" i="1" s="1"/>
  <c r="Y1012" i="1" s="1"/>
  <c r="S1012" i="1" s="1"/>
  <c r="T1012" i="1" s="1"/>
  <c r="X862" i="1"/>
  <c r="V862" i="1" s="1"/>
  <c r="Y862" i="1" s="1"/>
  <c r="S862" i="1" s="1"/>
  <c r="T862" i="1" s="1"/>
  <c r="AJ844" i="1"/>
  <c r="AI844" i="1"/>
  <c r="AC844" i="1"/>
  <c r="AG844" i="1" s="1"/>
  <c r="X844" i="1"/>
  <c r="V844" i="1" s="1"/>
  <c r="Y844" i="1" s="1"/>
  <c r="S844" i="1" s="1"/>
  <c r="T844" i="1" s="1"/>
  <c r="AC809" i="1"/>
  <c r="AG809" i="1" s="1"/>
  <c r="AJ809" i="1"/>
  <c r="AC816" i="1"/>
  <c r="AG816" i="1" s="1"/>
  <c r="AJ816" i="1"/>
  <c r="AC808" i="1"/>
  <c r="AG808" i="1" s="1"/>
  <c r="AJ808" i="1"/>
  <c r="AK808" i="1" s="1"/>
  <c r="AA743" i="1"/>
  <c r="AB743" i="1" s="1"/>
  <c r="AA727" i="1"/>
  <c r="AB727" i="1" s="1"/>
  <c r="X797" i="1"/>
  <c r="V797" i="1" s="1"/>
  <c r="Y797" i="1" s="1"/>
  <c r="S797" i="1" s="1"/>
  <c r="T797" i="1" s="1"/>
  <c r="AA794" i="1"/>
  <c r="AB794" i="1" s="1"/>
  <c r="X761" i="1"/>
  <c r="V761" i="1" s="1"/>
  <c r="Y761" i="1" s="1"/>
  <c r="S761" i="1" s="1"/>
  <c r="T761" i="1" s="1"/>
  <c r="AC776" i="1"/>
  <c r="AG776" i="1" s="1"/>
  <c r="AJ776" i="1"/>
  <c r="X757" i="1"/>
  <c r="V757" i="1" s="1"/>
  <c r="Y757" i="1" s="1"/>
  <c r="S757" i="1" s="1"/>
  <c r="T757" i="1" s="1"/>
  <c r="AC726" i="1"/>
  <c r="AG726" i="1" s="1"/>
  <c r="AJ726" i="1"/>
  <c r="AI718" i="1"/>
  <c r="AC722" i="1"/>
  <c r="AG722" i="1" s="1"/>
  <c r="AJ722" i="1"/>
  <c r="AA703" i="1"/>
  <c r="AB703" i="1" s="1"/>
  <c r="AC745" i="1"/>
  <c r="AG745" i="1" s="1"/>
  <c r="AJ745" i="1"/>
  <c r="AI745" i="1"/>
  <c r="AA705" i="1"/>
  <c r="AB705" i="1" s="1"/>
  <c r="AA681" i="1"/>
  <c r="AB681" i="1" s="1"/>
  <c r="AA665" i="1"/>
  <c r="AB665" i="1" s="1"/>
  <c r="X718" i="1"/>
  <c r="V718" i="1" s="1"/>
  <c r="Y718" i="1" s="1"/>
  <c r="S718" i="1" s="1"/>
  <c r="T718" i="1" s="1"/>
  <c r="AC714" i="1"/>
  <c r="AG714" i="1" s="1"/>
  <c r="AJ714" i="1"/>
  <c r="AC683" i="1"/>
  <c r="AG683" i="1" s="1"/>
  <c r="AJ683" i="1"/>
  <c r="AI683" i="1"/>
  <c r="S647" i="1"/>
  <c r="T647" i="1" s="1"/>
  <c r="AA606" i="1"/>
  <c r="AB606" i="1" s="1"/>
  <c r="AA678" i="1"/>
  <c r="AB678" i="1" s="1"/>
  <c r="AA629" i="1"/>
  <c r="AB629" i="1" s="1"/>
  <c r="AC565" i="1"/>
  <c r="AG565" i="1" s="1"/>
  <c r="AJ565" i="1"/>
  <c r="AI565" i="1"/>
  <c r="X565" i="1"/>
  <c r="V565" i="1" s="1"/>
  <c r="Y565" i="1" s="1"/>
  <c r="S565" i="1" s="1"/>
  <c r="T565" i="1" s="1"/>
  <c r="AC547" i="1"/>
  <c r="AG547" i="1" s="1"/>
  <c r="X547" i="1"/>
  <c r="V547" i="1" s="1"/>
  <c r="Y547" i="1" s="1"/>
  <c r="S547" i="1" s="1"/>
  <c r="T547" i="1" s="1"/>
  <c r="AJ547" i="1"/>
  <c r="AK547" i="1" s="1"/>
  <c r="AC601" i="1"/>
  <c r="AG601" i="1" s="1"/>
  <c r="AJ601" i="1"/>
  <c r="AI601" i="1"/>
  <c r="X601" i="1"/>
  <c r="V601" i="1" s="1"/>
  <c r="Y601" i="1" s="1"/>
  <c r="S601" i="1" s="1"/>
  <c r="T601" i="1" s="1"/>
  <c r="X583" i="1"/>
  <c r="V583" i="1" s="1"/>
  <c r="Y583" i="1" s="1"/>
  <c r="S583" i="1" s="1"/>
  <c r="T583" i="1" s="1"/>
  <c r="AC554" i="1"/>
  <c r="AG554" i="1" s="1"/>
  <c r="AJ554" i="1"/>
  <c r="AK554" i="1" s="1"/>
  <c r="X538" i="1"/>
  <c r="V538" i="1" s="1"/>
  <c r="Y538" i="1" s="1"/>
  <c r="S538" i="1" s="1"/>
  <c r="T538" i="1" s="1"/>
  <c r="AC597" i="1"/>
  <c r="AG597" i="1" s="1"/>
  <c r="AJ597" i="1"/>
  <c r="AI597" i="1"/>
  <c r="X597" i="1"/>
  <c r="V597" i="1" s="1"/>
  <c r="Y597" i="1" s="1"/>
  <c r="S597" i="1" s="1"/>
  <c r="T597" i="1" s="1"/>
  <c r="AI591" i="1"/>
  <c r="AC592" i="1"/>
  <c r="AG592" i="1" s="1"/>
  <c r="AJ592" i="1"/>
  <c r="AI592" i="1"/>
  <c r="AC572" i="1"/>
  <c r="AG572" i="1" s="1"/>
  <c r="AJ572" i="1"/>
  <c r="AI572" i="1"/>
  <c r="AA492" i="1"/>
  <c r="AB492" i="1" s="1"/>
  <c r="AJ626" i="1"/>
  <c r="AC626" i="1"/>
  <c r="AG626" i="1" s="1"/>
  <c r="AI558" i="1"/>
  <c r="X535" i="1"/>
  <c r="V535" i="1" s="1"/>
  <c r="Y535" i="1" s="1"/>
  <c r="S535" i="1" s="1"/>
  <c r="T535" i="1" s="1"/>
  <c r="AC491" i="1"/>
  <c r="AG491" i="1" s="1"/>
  <c r="AJ491" i="1"/>
  <c r="AK491" i="1" s="1"/>
  <c r="AI490" i="1"/>
  <c r="AC490" i="1"/>
  <c r="AG490" i="1" s="1"/>
  <c r="AJ490" i="1"/>
  <c r="AC513" i="1"/>
  <c r="AG513" i="1" s="1"/>
  <c r="AJ513" i="1"/>
  <c r="AI513" i="1"/>
  <c r="AC471" i="1"/>
  <c r="AG471" i="1" s="1"/>
  <c r="AJ471" i="1"/>
  <c r="AK471" i="1" s="1"/>
  <c r="AI455" i="1"/>
  <c r="AJ527" i="1"/>
  <c r="AK527" i="1" s="1"/>
  <c r="AC527" i="1"/>
  <c r="AG527" i="1" s="1"/>
  <c r="AI494" i="1"/>
  <c r="AC494" i="1"/>
  <c r="AG494" i="1" s="1"/>
  <c r="AJ494" i="1"/>
  <c r="AA394" i="1"/>
  <c r="AB394" i="1" s="1"/>
  <c r="AC525" i="1"/>
  <c r="AG525" i="1" s="1"/>
  <c r="AJ525" i="1"/>
  <c r="X525" i="1"/>
  <c r="V525" i="1" s="1"/>
  <c r="Y525" i="1" s="1"/>
  <c r="S525" i="1" s="1"/>
  <c r="T525" i="1" s="1"/>
  <c r="AC499" i="1"/>
  <c r="AG499" i="1" s="1"/>
  <c r="AJ499" i="1"/>
  <c r="AK499" i="1" s="1"/>
  <c r="AA453" i="1"/>
  <c r="AB453" i="1" s="1"/>
  <c r="AA413" i="1"/>
  <c r="AB413" i="1" s="1"/>
  <c r="AC519" i="1"/>
  <c r="AG519" i="1" s="1"/>
  <c r="AJ519" i="1"/>
  <c r="AK519" i="1" s="1"/>
  <c r="AC489" i="1"/>
  <c r="AG489" i="1" s="1"/>
  <c r="AJ489" i="1"/>
  <c r="AI489" i="1"/>
  <c r="X462" i="1"/>
  <c r="V462" i="1" s="1"/>
  <c r="Y462" i="1" s="1"/>
  <c r="S462" i="1" s="1"/>
  <c r="T462" i="1" s="1"/>
  <c r="AI452" i="1"/>
  <c r="AC440" i="1"/>
  <c r="AG440" i="1" s="1"/>
  <c r="AJ440" i="1"/>
  <c r="AI440" i="1"/>
  <c r="AA379" i="1"/>
  <c r="AB379" i="1" s="1"/>
  <c r="AA397" i="1"/>
  <c r="AB397" i="1" s="1"/>
  <c r="AA367" i="1"/>
  <c r="AB367" i="1" s="1"/>
  <c r="X483" i="1"/>
  <c r="V483" i="1" s="1"/>
  <c r="Y483" i="1" s="1"/>
  <c r="S483" i="1" s="1"/>
  <c r="T483" i="1" s="1"/>
  <c r="AA396" i="1"/>
  <c r="AB396" i="1" s="1"/>
  <c r="AA359" i="1"/>
  <c r="AB359" i="1" s="1"/>
  <c r="AA343" i="1"/>
  <c r="AB343" i="1" s="1"/>
  <c r="AA327" i="1"/>
  <c r="AB327" i="1" s="1"/>
  <c r="AC350" i="1"/>
  <c r="AG350" i="1" s="1"/>
  <c r="AJ350" i="1"/>
  <c r="AC337" i="1"/>
  <c r="AG337" i="1" s="1"/>
  <c r="AJ337" i="1"/>
  <c r="AI337" i="1"/>
  <c r="AJ296" i="1"/>
  <c r="AK296" i="1" s="1"/>
  <c r="AC296" i="1"/>
  <c r="AG296" i="1" s="1"/>
  <c r="AJ282" i="1"/>
  <c r="AC282" i="1"/>
  <c r="AG282" i="1" s="1"/>
  <c r="AC357" i="1"/>
  <c r="AG357" i="1" s="1"/>
  <c r="AJ357" i="1"/>
  <c r="AI357" i="1"/>
  <c r="AJ284" i="1"/>
  <c r="AC284" i="1"/>
  <c r="AG284" i="1" s="1"/>
  <c r="AI284" i="1"/>
  <c r="AA309" i="1"/>
  <c r="AB309" i="1" s="1"/>
  <c r="X284" i="1"/>
  <c r="V284" i="1" s="1"/>
  <c r="Y284" i="1" s="1"/>
  <c r="S284" i="1" s="1"/>
  <c r="T284" i="1" s="1"/>
  <c r="AC356" i="1"/>
  <c r="AG356" i="1" s="1"/>
  <c r="AJ356" i="1"/>
  <c r="AI356" i="1"/>
  <c r="AA278" i="1"/>
  <c r="AB278" i="1" s="1"/>
  <c r="AA262" i="1"/>
  <c r="AB262" i="1" s="1"/>
  <c r="AA246" i="1"/>
  <c r="AB246" i="1" s="1"/>
  <c r="AA230" i="1"/>
  <c r="AB230" i="1" s="1"/>
  <c r="S308" i="1"/>
  <c r="T308" i="1" s="1"/>
  <c r="AC252" i="1"/>
  <c r="AG252" i="1" s="1"/>
  <c r="AJ252" i="1"/>
  <c r="AI252" i="1"/>
  <c r="AC189" i="1"/>
  <c r="AG189" i="1" s="1"/>
  <c r="AJ189" i="1"/>
  <c r="AC247" i="1"/>
  <c r="AG247" i="1" s="1"/>
  <c r="AJ247" i="1"/>
  <c r="AI247" i="1"/>
  <c r="AC233" i="1"/>
  <c r="AG233" i="1" s="1"/>
  <c r="AJ233" i="1"/>
  <c r="AK233" i="1" s="1"/>
  <c r="AJ174" i="1"/>
  <c r="AC174" i="1"/>
  <c r="AG174" i="1" s="1"/>
  <c r="AJ294" i="1"/>
  <c r="AC294" i="1"/>
  <c r="AG294" i="1" s="1"/>
  <c r="AC275" i="1"/>
  <c r="AG275" i="1" s="1"/>
  <c r="AJ275" i="1"/>
  <c r="AI275" i="1"/>
  <c r="AI261" i="1"/>
  <c r="AC244" i="1"/>
  <c r="AG244" i="1" s="1"/>
  <c r="AJ244" i="1"/>
  <c r="AI244" i="1"/>
  <c r="X292" i="1"/>
  <c r="V292" i="1" s="1"/>
  <c r="Y292" i="1" s="1"/>
  <c r="S292" i="1" s="1"/>
  <c r="T292" i="1" s="1"/>
  <c r="AC272" i="1"/>
  <c r="AG272" i="1" s="1"/>
  <c r="AJ272" i="1"/>
  <c r="AI272" i="1"/>
  <c r="X272" i="1"/>
  <c r="V272" i="1" s="1"/>
  <c r="Y272" i="1" s="1"/>
  <c r="S272" i="1" s="1"/>
  <c r="T272" i="1" s="1"/>
  <c r="AC220" i="1"/>
  <c r="AG220" i="1" s="1"/>
  <c r="AJ220" i="1"/>
  <c r="AI220" i="1"/>
  <c r="AC267" i="1"/>
  <c r="AG267" i="1" s="1"/>
  <c r="AJ267" i="1"/>
  <c r="AI267" i="1"/>
  <c r="AI253" i="1"/>
  <c r="AC215" i="1"/>
  <c r="AG215" i="1" s="1"/>
  <c r="AJ215" i="1"/>
  <c r="AI215" i="1"/>
  <c r="AC341" i="1"/>
  <c r="AG341" i="1" s="1"/>
  <c r="AJ341" i="1"/>
  <c r="AI341" i="1"/>
  <c r="AI277" i="1"/>
  <c r="AC245" i="1"/>
  <c r="AG245" i="1" s="1"/>
  <c r="AJ245" i="1"/>
  <c r="AC228" i="1"/>
  <c r="AG228" i="1" s="1"/>
  <c r="AJ228" i="1"/>
  <c r="AI228" i="1"/>
  <c r="X228" i="1"/>
  <c r="V228" i="1" s="1"/>
  <c r="Y228" i="1" s="1"/>
  <c r="S228" i="1" s="1"/>
  <c r="T228" i="1" s="1"/>
  <c r="X217" i="1"/>
  <c r="V217" i="1" s="1"/>
  <c r="Y217" i="1" s="1"/>
  <c r="S217" i="1" s="1"/>
  <c r="T217" i="1" s="1"/>
  <c r="AA87" i="1"/>
  <c r="AB87" i="1" s="1"/>
  <c r="AA55" i="1"/>
  <c r="AB55" i="1" s="1"/>
  <c r="X267" i="1"/>
  <c r="V267" i="1" s="1"/>
  <c r="Y267" i="1" s="1"/>
  <c r="S267" i="1" s="1"/>
  <c r="T267" i="1" s="1"/>
  <c r="X208" i="1"/>
  <c r="V208" i="1" s="1"/>
  <c r="Y208" i="1" s="1"/>
  <c r="S208" i="1" s="1"/>
  <c r="T208" i="1" s="1"/>
  <c r="AC190" i="1"/>
  <c r="AG190" i="1" s="1"/>
  <c r="AJ190" i="1"/>
  <c r="AK190" i="1" s="1"/>
  <c r="AC159" i="1"/>
  <c r="AG159" i="1" s="1"/>
  <c r="AJ159" i="1"/>
  <c r="AI159" i="1"/>
  <c r="AC150" i="1"/>
  <c r="AG150" i="1" s="1"/>
  <c r="AJ150" i="1"/>
  <c r="AI150" i="1"/>
  <c r="AJ32" i="1"/>
  <c r="AK32" i="1" s="1"/>
  <c r="AC32" i="1"/>
  <c r="AG32" i="1" s="1"/>
  <c r="S139" i="1"/>
  <c r="T139" i="1" s="1"/>
  <c r="AC166" i="1"/>
  <c r="AG166" i="1" s="1"/>
  <c r="AJ166" i="1"/>
  <c r="AI166" i="1"/>
  <c r="AC135" i="1"/>
  <c r="AG135" i="1" s="1"/>
  <c r="AJ135" i="1"/>
  <c r="AI135" i="1"/>
  <c r="AC126" i="1"/>
  <c r="AG126" i="1" s="1"/>
  <c r="AJ126" i="1"/>
  <c r="AI126" i="1"/>
  <c r="AA81" i="1"/>
  <c r="AB81" i="1" s="1"/>
  <c r="AC91" i="1"/>
  <c r="AG91" i="1" s="1"/>
  <c r="AJ91" i="1"/>
  <c r="AI91" i="1"/>
  <c r="AC131" i="1"/>
  <c r="AG131" i="1" s="1"/>
  <c r="AJ131" i="1"/>
  <c r="AK131" i="1" s="1"/>
  <c r="AI131" i="1"/>
  <c r="AC111" i="1"/>
  <c r="AG111" i="1" s="1"/>
  <c r="AJ111" i="1"/>
  <c r="AI111" i="1"/>
  <c r="AC102" i="1"/>
  <c r="AG102" i="1" s="1"/>
  <c r="AJ102" i="1"/>
  <c r="AI102" i="1"/>
  <c r="AA57" i="1"/>
  <c r="AB57" i="1" s="1"/>
  <c r="AJ19" i="1"/>
  <c r="AC19" i="1"/>
  <c r="AG19" i="1" s="1"/>
  <c r="AC154" i="1"/>
  <c r="AG154" i="1" s="1"/>
  <c r="AJ154" i="1"/>
  <c r="AI154" i="1"/>
  <c r="AC199" i="1"/>
  <c r="AG199" i="1" s="1"/>
  <c r="AJ199" i="1"/>
  <c r="AI199" i="1"/>
  <c r="X116" i="1"/>
  <c r="V116" i="1" s="1"/>
  <c r="Y116" i="1" s="1"/>
  <c r="S116" i="1" s="1"/>
  <c r="T116" i="1" s="1"/>
  <c r="AJ109" i="1"/>
  <c r="AK109" i="1" s="1"/>
  <c r="AC109" i="1"/>
  <c r="AG109" i="1" s="1"/>
  <c r="AC18" i="1"/>
  <c r="AG18" i="1" s="1"/>
  <c r="AJ18" i="1"/>
  <c r="AK18" i="1" s="1"/>
  <c r="X189" i="1"/>
  <c r="V189" i="1" s="1"/>
  <c r="Y189" i="1" s="1"/>
  <c r="S189" i="1" s="1"/>
  <c r="T189" i="1" s="1"/>
  <c r="X136" i="1"/>
  <c r="V136" i="1" s="1"/>
  <c r="Y136" i="1" s="1"/>
  <c r="S136" i="1" s="1"/>
  <c r="T136" i="1" s="1"/>
  <c r="AJ129" i="1"/>
  <c r="AK129" i="1" s="1"/>
  <c r="AC129" i="1"/>
  <c r="AG129" i="1" s="1"/>
  <c r="AI105" i="1"/>
  <c r="X70" i="1"/>
  <c r="V70" i="1" s="1"/>
  <c r="Y70" i="1" s="1"/>
  <c r="S70" i="1" s="1"/>
  <c r="T70" i="1" s="1"/>
  <c r="AJ54" i="1"/>
  <c r="AI54" i="1"/>
  <c r="AC54" i="1"/>
  <c r="AG54" i="1" s="1"/>
  <c r="AJ28" i="1"/>
  <c r="AK28" i="1" s="1"/>
  <c r="AC28" i="1"/>
  <c r="AG28" i="1" s="1"/>
  <c r="AJ34" i="1"/>
  <c r="AI34" i="1"/>
  <c r="AC34" i="1"/>
  <c r="AG34" i="1" s="1"/>
  <c r="AI1136" i="1"/>
  <c r="AC1136" i="1"/>
  <c r="AG1136" i="1" s="1"/>
  <c r="AJ1136" i="1"/>
  <c r="AA1214" i="1"/>
  <c r="AB1214" i="1" s="1"/>
  <c r="X1137" i="1"/>
  <c r="V1137" i="1" s="1"/>
  <c r="Y1137" i="1" s="1"/>
  <c r="S1137" i="1" s="1"/>
  <c r="T1137" i="1" s="1"/>
  <c r="AA1208" i="1"/>
  <c r="AB1208" i="1" s="1"/>
  <c r="AA1210" i="1"/>
  <c r="AB1210" i="1" s="1"/>
  <c r="AJ1207" i="1"/>
  <c r="AC1207" i="1"/>
  <c r="AG1207" i="1" s="1"/>
  <c r="AI1207" i="1"/>
  <c r="AC1185" i="1"/>
  <c r="AG1185" i="1" s="1"/>
  <c r="AJ1185" i="1"/>
  <c r="S1166" i="1"/>
  <c r="T1166" i="1" s="1"/>
  <c r="AA1122" i="1"/>
  <c r="AB1122" i="1" s="1"/>
  <c r="X1106" i="1"/>
  <c r="V1106" i="1" s="1"/>
  <c r="Y1106" i="1" s="1"/>
  <c r="S1106" i="1" s="1"/>
  <c r="T1106" i="1" s="1"/>
  <c r="X1110" i="1"/>
  <c r="V1110" i="1" s="1"/>
  <c r="Y1110" i="1" s="1"/>
  <c r="S1110" i="1" s="1"/>
  <c r="T1110" i="1" s="1"/>
  <c r="AJ1089" i="1"/>
  <c r="AC1089" i="1"/>
  <c r="AG1089" i="1" s="1"/>
  <c r="X1070" i="1"/>
  <c r="V1070" i="1" s="1"/>
  <c r="Y1070" i="1" s="1"/>
  <c r="S1070" i="1" s="1"/>
  <c r="T1070" i="1" s="1"/>
  <c r="AI1099" i="1"/>
  <c r="AC1050" i="1"/>
  <c r="AG1050" i="1" s="1"/>
  <c r="AJ1050" i="1"/>
  <c r="AI1050" i="1"/>
  <c r="AA1009" i="1"/>
  <c r="AB1009" i="1" s="1"/>
  <c r="AC1020" i="1"/>
  <c r="AG1020" i="1" s="1"/>
  <c r="AJ1020" i="1"/>
  <c r="AK1020" i="1" s="1"/>
  <c r="X1020" i="1"/>
  <c r="V1020" i="1" s="1"/>
  <c r="Y1020" i="1" s="1"/>
  <c r="S1020" i="1" s="1"/>
  <c r="T1020" i="1" s="1"/>
  <c r="X1055" i="1"/>
  <c r="V1055" i="1" s="1"/>
  <c r="Y1055" i="1" s="1"/>
  <c r="S1055" i="1" s="1"/>
  <c r="T1055" i="1" s="1"/>
  <c r="AA978" i="1"/>
  <c r="AB978" i="1" s="1"/>
  <c r="AA997" i="1"/>
  <c r="AB997" i="1" s="1"/>
  <c r="AC1016" i="1"/>
  <c r="AG1016" i="1" s="1"/>
  <c r="AJ1016" i="1"/>
  <c r="AA1003" i="1"/>
  <c r="AB1003" i="1" s="1"/>
  <c r="AC1023" i="1"/>
  <c r="AG1023" i="1" s="1"/>
  <c r="AJ1023" i="1"/>
  <c r="AI1023" i="1"/>
  <c r="AI1016" i="1"/>
  <c r="S998" i="1"/>
  <c r="T998" i="1" s="1"/>
  <c r="AC948" i="1"/>
  <c r="AG948" i="1" s="1"/>
  <c r="AJ948" i="1"/>
  <c r="AI948" i="1"/>
  <c r="AJ975" i="1"/>
  <c r="AI975" i="1"/>
  <c r="AC975" i="1"/>
  <c r="AG975" i="1" s="1"/>
  <c r="AI938" i="1"/>
  <c r="AI892" i="1"/>
  <c r="AI923" i="1"/>
  <c r="AI906" i="1"/>
  <c r="AC906" i="1"/>
  <c r="AG906" i="1" s="1"/>
  <c r="AJ906" i="1"/>
  <c r="AC924" i="1"/>
  <c r="AG924" i="1" s="1"/>
  <c r="AJ924" i="1"/>
  <c r="AK924" i="1" s="1"/>
  <c r="X924" i="1"/>
  <c r="V924" i="1" s="1"/>
  <c r="Y924" i="1" s="1"/>
  <c r="S924" i="1" s="1"/>
  <c r="T924" i="1" s="1"/>
  <c r="X909" i="1"/>
  <c r="V909" i="1" s="1"/>
  <c r="Y909" i="1" s="1"/>
  <c r="S909" i="1" s="1"/>
  <c r="T909" i="1" s="1"/>
  <c r="AC890" i="1"/>
  <c r="AG890" i="1" s="1"/>
  <c r="AJ890" i="1"/>
  <c r="AI890" i="1"/>
  <c r="S894" i="1"/>
  <c r="T894" i="1" s="1"/>
  <c r="AC907" i="1"/>
  <c r="AG907" i="1" s="1"/>
  <c r="AJ907" i="1"/>
  <c r="AK907" i="1" s="1"/>
  <c r="AA877" i="1"/>
  <c r="AB877" i="1" s="1"/>
  <c r="AC936" i="1"/>
  <c r="AG936" i="1" s="1"/>
  <c r="AJ936" i="1"/>
  <c r="AK936" i="1" s="1"/>
  <c r="X906" i="1"/>
  <c r="V906" i="1" s="1"/>
  <c r="Y906" i="1" s="1"/>
  <c r="S906" i="1" s="1"/>
  <c r="T906" i="1" s="1"/>
  <c r="AC868" i="1"/>
  <c r="AG868" i="1" s="1"/>
  <c r="AJ868" i="1"/>
  <c r="AI868" i="1"/>
  <c r="X866" i="1"/>
  <c r="V866" i="1" s="1"/>
  <c r="Y866" i="1" s="1"/>
  <c r="S866" i="1" s="1"/>
  <c r="T866" i="1" s="1"/>
  <c r="AA842" i="1"/>
  <c r="AB842" i="1" s="1"/>
  <c r="AI886" i="1"/>
  <c r="AA871" i="1"/>
  <c r="AB871" i="1" s="1"/>
  <c r="AA834" i="1"/>
  <c r="AB834" i="1" s="1"/>
  <c r="AC856" i="1"/>
  <c r="AG856" i="1" s="1"/>
  <c r="AJ856" i="1"/>
  <c r="AA832" i="1"/>
  <c r="AB832" i="1" s="1"/>
  <c r="AJ843" i="1"/>
  <c r="AK843" i="1" s="1"/>
  <c r="AC843" i="1"/>
  <c r="AG843" i="1" s="1"/>
  <c r="AC833" i="1"/>
  <c r="AG833" i="1" s="1"/>
  <c r="AJ833" i="1"/>
  <c r="AI833" i="1"/>
  <c r="AC813" i="1"/>
  <c r="AG813" i="1" s="1"/>
  <c r="AI813" i="1"/>
  <c r="AJ813" i="1"/>
  <c r="AK813" i="1" s="1"/>
  <c r="AC807" i="1"/>
  <c r="AG807" i="1" s="1"/>
  <c r="AJ807" i="1"/>
  <c r="AK807" i="1" s="1"/>
  <c r="AI807" i="1"/>
  <c r="AC792" i="1"/>
  <c r="AG792" i="1" s="1"/>
  <c r="AJ792" i="1"/>
  <c r="AK792" i="1" s="1"/>
  <c r="AC777" i="1"/>
  <c r="AG777" i="1" s="1"/>
  <c r="AJ777" i="1"/>
  <c r="AK777" i="1" s="1"/>
  <c r="AA759" i="1"/>
  <c r="AB759" i="1" s="1"/>
  <c r="AC746" i="1"/>
  <c r="AG746" i="1" s="1"/>
  <c r="AJ746" i="1"/>
  <c r="AK746" i="1" s="1"/>
  <c r="S816" i="1"/>
  <c r="T816" i="1" s="1"/>
  <c r="AI856" i="1"/>
  <c r="AC818" i="1"/>
  <c r="AG818" i="1" s="1"/>
  <c r="AJ818" i="1"/>
  <c r="AK818" i="1" s="1"/>
  <c r="AC780" i="1"/>
  <c r="AG780" i="1" s="1"/>
  <c r="AJ780" i="1"/>
  <c r="AC717" i="1"/>
  <c r="AG717" i="1" s="1"/>
  <c r="AJ717" i="1"/>
  <c r="AI717" i="1"/>
  <c r="AA709" i="1"/>
  <c r="AB709" i="1" s="1"/>
  <c r="S788" i="1"/>
  <c r="T788" i="1" s="1"/>
  <c r="AI774" i="1"/>
  <c r="AC741" i="1"/>
  <c r="AG741" i="1" s="1"/>
  <c r="AJ741" i="1"/>
  <c r="AI741" i="1"/>
  <c r="AC733" i="1"/>
  <c r="AG733" i="1" s="1"/>
  <c r="AJ733" i="1"/>
  <c r="AI733" i="1"/>
  <c r="AJ768" i="1"/>
  <c r="AI768" i="1"/>
  <c r="AC768" i="1"/>
  <c r="AG768" i="1" s="1"/>
  <c r="X717" i="1"/>
  <c r="V717" i="1" s="1"/>
  <c r="Y717" i="1" s="1"/>
  <c r="S717" i="1" s="1"/>
  <c r="T717" i="1" s="1"/>
  <c r="AC738" i="1"/>
  <c r="AG738" i="1" s="1"/>
  <c r="AJ738" i="1"/>
  <c r="AK738" i="1" s="1"/>
  <c r="AC729" i="1"/>
  <c r="AG729" i="1" s="1"/>
  <c r="AJ729" i="1"/>
  <c r="AI729" i="1"/>
  <c r="AA649" i="1"/>
  <c r="AB649" i="1" s="1"/>
  <c r="AA637" i="1"/>
  <c r="AB637" i="1" s="1"/>
  <c r="AJ756" i="1"/>
  <c r="AI756" i="1"/>
  <c r="AC756" i="1"/>
  <c r="AG756" i="1" s="1"/>
  <c r="AC660" i="1"/>
  <c r="AG660" i="1" s="1"/>
  <c r="AJ660" i="1"/>
  <c r="AA621" i="1"/>
  <c r="AB621" i="1" s="1"/>
  <c r="AC675" i="1"/>
  <c r="AG675" i="1" s="1"/>
  <c r="AJ675" i="1"/>
  <c r="AI675" i="1"/>
  <c r="AC624" i="1"/>
  <c r="AG624" i="1" s="1"/>
  <c r="AJ624" i="1"/>
  <c r="AK624" i="1" s="1"/>
  <c r="AA686" i="1"/>
  <c r="AB686" i="1" s="1"/>
  <c r="AC652" i="1"/>
  <c r="AG652" i="1" s="1"/>
  <c r="AJ652" i="1"/>
  <c r="S634" i="1"/>
  <c r="T634" i="1" s="1"/>
  <c r="AC602" i="1"/>
  <c r="AG602" i="1" s="1"/>
  <c r="AJ602" i="1"/>
  <c r="AK602" i="1" s="1"/>
  <c r="AC586" i="1"/>
  <c r="AG586" i="1" s="1"/>
  <c r="AJ586" i="1"/>
  <c r="AK586" i="1" s="1"/>
  <c r="AC570" i="1"/>
  <c r="AG570" i="1" s="1"/>
  <c r="AJ570" i="1"/>
  <c r="AI688" i="1"/>
  <c r="AA658" i="1"/>
  <c r="AB658" i="1" s="1"/>
  <c r="X639" i="1"/>
  <c r="V639" i="1" s="1"/>
  <c r="Y639" i="1" s="1"/>
  <c r="S639" i="1" s="1"/>
  <c r="T639" i="1" s="1"/>
  <c r="AC710" i="1"/>
  <c r="AG710" i="1" s="1"/>
  <c r="AJ710" i="1"/>
  <c r="AK710" i="1" s="1"/>
  <c r="X652" i="1"/>
  <c r="V652" i="1" s="1"/>
  <c r="Y652" i="1" s="1"/>
  <c r="S652" i="1" s="1"/>
  <c r="T652" i="1" s="1"/>
  <c r="S626" i="1"/>
  <c r="T626" i="1" s="1"/>
  <c r="X604" i="1"/>
  <c r="V604" i="1" s="1"/>
  <c r="Y604" i="1" s="1"/>
  <c r="S604" i="1" s="1"/>
  <c r="T604" i="1" s="1"/>
  <c r="X671" i="1"/>
  <c r="V671" i="1" s="1"/>
  <c r="Y671" i="1" s="1"/>
  <c r="S671" i="1" s="1"/>
  <c r="T671" i="1" s="1"/>
  <c r="AC640" i="1"/>
  <c r="AG640" i="1" s="1"/>
  <c r="AJ640" i="1"/>
  <c r="AK640" i="1" s="1"/>
  <c r="AC696" i="1"/>
  <c r="AG696" i="1" s="1"/>
  <c r="AJ696" i="1"/>
  <c r="AI672" i="1"/>
  <c r="AA638" i="1"/>
  <c r="AB638" i="1" s="1"/>
  <c r="X672" i="1"/>
  <c r="V672" i="1" s="1"/>
  <c r="Y672" i="1" s="1"/>
  <c r="S672" i="1" s="1"/>
  <c r="T672" i="1" s="1"/>
  <c r="X559" i="1"/>
  <c r="V559" i="1" s="1"/>
  <c r="Y559" i="1" s="1"/>
  <c r="S559" i="1" s="1"/>
  <c r="T559" i="1" s="1"/>
  <c r="AI594" i="1"/>
  <c r="AI551" i="1"/>
  <c r="AC540" i="1"/>
  <c r="AG540" i="1" s="1"/>
  <c r="AJ540" i="1"/>
  <c r="AI540" i="1"/>
  <c r="X600" i="1"/>
  <c r="V600" i="1" s="1"/>
  <c r="Y600" i="1" s="1"/>
  <c r="S600" i="1" s="1"/>
  <c r="T600" i="1" s="1"/>
  <c r="X578" i="1"/>
  <c r="V578" i="1" s="1"/>
  <c r="Y578" i="1" s="1"/>
  <c r="S578" i="1" s="1"/>
  <c r="T578" i="1" s="1"/>
  <c r="X548" i="1"/>
  <c r="V548" i="1" s="1"/>
  <c r="Y548" i="1" s="1"/>
  <c r="S548" i="1" s="1"/>
  <c r="T548" i="1" s="1"/>
  <c r="AI590" i="1"/>
  <c r="AC571" i="1"/>
  <c r="AG571" i="1" s="1"/>
  <c r="AJ571" i="1"/>
  <c r="AI696" i="1"/>
  <c r="AC628" i="1"/>
  <c r="AG628" i="1" s="1"/>
  <c r="AJ628" i="1"/>
  <c r="AK628" i="1" s="1"/>
  <c r="X609" i="1"/>
  <c r="V609" i="1" s="1"/>
  <c r="Y609" i="1" s="1"/>
  <c r="S609" i="1" s="1"/>
  <c r="T609" i="1" s="1"/>
  <c r="AA520" i="1"/>
  <c r="AB520" i="1" s="1"/>
  <c r="AA488" i="1"/>
  <c r="AB488" i="1" s="1"/>
  <c r="AI626" i="1"/>
  <c r="AC588" i="1"/>
  <c r="AG588" i="1" s="1"/>
  <c r="AJ588" i="1"/>
  <c r="AI588" i="1"/>
  <c r="X576" i="1"/>
  <c r="V576" i="1" s="1"/>
  <c r="Y576" i="1" s="1"/>
  <c r="S576" i="1" s="1"/>
  <c r="T576" i="1" s="1"/>
  <c r="AC459" i="1"/>
  <c r="AG459" i="1" s="1"/>
  <c r="AJ459" i="1"/>
  <c r="AK459" i="1" s="1"/>
  <c r="AC454" i="1"/>
  <c r="AG454" i="1" s="1"/>
  <c r="AJ454" i="1"/>
  <c r="AI454" i="1"/>
  <c r="AC509" i="1"/>
  <c r="AG509" i="1" s="1"/>
  <c r="AJ509" i="1"/>
  <c r="AK509" i="1" s="1"/>
  <c r="AI509" i="1"/>
  <c r="AI582" i="1"/>
  <c r="AI523" i="1"/>
  <c r="X487" i="1"/>
  <c r="V487" i="1" s="1"/>
  <c r="Y487" i="1" s="1"/>
  <c r="S487" i="1" s="1"/>
  <c r="T487" i="1" s="1"/>
  <c r="AI583" i="1"/>
  <c r="AC529" i="1"/>
  <c r="AG529" i="1" s="1"/>
  <c r="AJ529" i="1"/>
  <c r="AK529" i="1" s="1"/>
  <c r="X509" i="1"/>
  <c r="V509" i="1" s="1"/>
  <c r="Y509" i="1" s="1"/>
  <c r="S509" i="1" s="1"/>
  <c r="T509" i="1" s="1"/>
  <c r="S474" i="1"/>
  <c r="T474" i="1" s="1"/>
  <c r="AC463" i="1"/>
  <c r="AG463" i="1" s="1"/>
  <c r="AJ463" i="1"/>
  <c r="AK463" i="1" s="1"/>
  <c r="AA430" i="1"/>
  <c r="AB430" i="1" s="1"/>
  <c r="AA414" i="1"/>
  <c r="AB414" i="1" s="1"/>
  <c r="AA390" i="1"/>
  <c r="AB390" i="1" s="1"/>
  <c r="AC517" i="1"/>
  <c r="AG517" i="1" s="1"/>
  <c r="AJ517" i="1"/>
  <c r="AI517" i="1"/>
  <c r="AA448" i="1"/>
  <c r="AB448" i="1" s="1"/>
  <c r="AA429" i="1"/>
  <c r="AB429" i="1" s="1"/>
  <c r="AA409" i="1"/>
  <c r="AB409" i="1" s="1"/>
  <c r="AC762" i="1"/>
  <c r="AG762" i="1" s="1"/>
  <c r="AJ762" i="1"/>
  <c r="X461" i="1"/>
  <c r="V461" i="1" s="1"/>
  <c r="Y461" i="1" s="1"/>
  <c r="S461" i="1" s="1"/>
  <c r="T461" i="1" s="1"/>
  <c r="AC451" i="1"/>
  <c r="AG451" i="1" s="1"/>
  <c r="AJ451" i="1"/>
  <c r="AK451" i="1" s="1"/>
  <c r="AA392" i="1"/>
  <c r="AB392" i="1" s="1"/>
  <c r="X454" i="1"/>
  <c r="V454" i="1" s="1"/>
  <c r="Y454" i="1" s="1"/>
  <c r="S454" i="1" s="1"/>
  <c r="T454" i="1" s="1"/>
  <c r="AA388" i="1"/>
  <c r="AB388" i="1" s="1"/>
  <c r="AA403" i="1"/>
  <c r="AB403" i="1" s="1"/>
  <c r="AC436" i="1"/>
  <c r="AG436" i="1" s="1"/>
  <c r="AJ436" i="1"/>
  <c r="AI436" i="1"/>
  <c r="AJ423" i="1"/>
  <c r="AC423" i="1"/>
  <c r="AG423" i="1" s="1"/>
  <c r="AA323" i="1"/>
  <c r="AB323" i="1" s="1"/>
  <c r="AA301" i="1"/>
  <c r="AB301" i="1" s="1"/>
  <c r="S349" i="1"/>
  <c r="T349" i="1" s="1"/>
  <c r="AC310" i="1"/>
  <c r="AG310" i="1" s="1"/>
  <c r="AJ310" i="1"/>
  <c r="AA287" i="1"/>
  <c r="AB287" i="1" s="1"/>
  <c r="AI350" i="1"/>
  <c r="AJ280" i="1"/>
  <c r="AC280" i="1"/>
  <c r="AG280" i="1" s="1"/>
  <c r="AI280" i="1"/>
  <c r="AC336" i="1"/>
  <c r="AG336" i="1" s="1"/>
  <c r="AJ336" i="1"/>
  <c r="AJ300" i="1"/>
  <c r="AC300" i="1"/>
  <c r="AG300" i="1" s="1"/>
  <c r="AI300" i="1"/>
  <c r="X282" i="1"/>
  <c r="V282" i="1" s="1"/>
  <c r="Y282" i="1" s="1"/>
  <c r="S282" i="1" s="1"/>
  <c r="T282" i="1" s="1"/>
  <c r="X336" i="1"/>
  <c r="V336" i="1" s="1"/>
  <c r="Y336" i="1" s="1"/>
  <c r="S336" i="1" s="1"/>
  <c r="T336" i="1" s="1"/>
  <c r="AC237" i="1"/>
  <c r="AG237" i="1" s="1"/>
  <c r="AJ237" i="1"/>
  <c r="AC229" i="1"/>
  <c r="AG229" i="1" s="1"/>
  <c r="AJ229" i="1"/>
  <c r="X280" i="1"/>
  <c r="V280" i="1" s="1"/>
  <c r="Y280" i="1" s="1"/>
  <c r="S280" i="1" s="1"/>
  <c r="T280" i="1" s="1"/>
  <c r="AC257" i="1"/>
  <c r="AG257" i="1" s="1"/>
  <c r="AJ257" i="1"/>
  <c r="AC240" i="1"/>
  <c r="AG240" i="1" s="1"/>
  <c r="AJ240" i="1"/>
  <c r="AI240" i="1"/>
  <c r="X240" i="1"/>
  <c r="V240" i="1" s="1"/>
  <c r="Y240" i="1" s="1"/>
  <c r="S240" i="1" s="1"/>
  <c r="T240" i="1" s="1"/>
  <c r="AI174" i="1"/>
  <c r="AC160" i="1"/>
  <c r="AG160" i="1" s="1"/>
  <c r="AJ160" i="1"/>
  <c r="AK160" i="1" s="1"/>
  <c r="AC144" i="1"/>
  <c r="AG144" i="1" s="1"/>
  <c r="AJ144" i="1"/>
  <c r="AK144" i="1" s="1"/>
  <c r="AC128" i="1"/>
  <c r="AG128" i="1" s="1"/>
  <c r="AJ128" i="1"/>
  <c r="AC112" i="1"/>
  <c r="AG112" i="1" s="1"/>
  <c r="AJ112" i="1"/>
  <c r="AK112" i="1" s="1"/>
  <c r="AC96" i="1"/>
  <c r="AG96" i="1" s="1"/>
  <c r="AJ96" i="1"/>
  <c r="AC80" i="1"/>
  <c r="AG80" i="1" s="1"/>
  <c r="AJ80" i="1"/>
  <c r="AK80" i="1" s="1"/>
  <c r="AC64" i="1"/>
  <c r="AG64" i="1" s="1"/>
  <c r="AJ64" i="1"/>
  <c r="AK64" i="1" s="1"/>
  <c r="X247" i="1"/>
  <c r="V247" i="1" s="1"/>
  <c r="Y247" i="1" s="1"/>
  <c r="S247" i="1" s="1"/>
  <c r="T247" i="1" s="1"/>
  <c r="AC235" i="1"/>
  <c r="AG235" i="1" s="1"/>
  <c r="AJ235" i="1"/>
  <c r="AI235" i="1"/>
  <c r="AA214" i="1"/>
  <c r="AB214" i="1" s="1"/>
  <c r="AC204" i="1"/>
  <c r="AG204" i="1" s="1"/>
  <c r="AJ204" i="1"/>
  <c r="AI204" i="1"/>
  <c r="AC196" i="1"/>
  <c r="AG196" i="1" s="1"/>
  <c r="AJ196" i="1"/>
  <c r="AI196" i="1"/>
  <c r="AC186" i="1"/>
  <c r="AG186" i="1" s="1"/>
  <c r="AJ186" i="1"/>
  <c r="AK186" i="1" s="1"/>
  <c r="X350" i="1"/>
  <c r="V350" i="1" s="1"/>
  <c r="Y350" i="1" s="1"/>
  <c r="S350" i="1" s="1"/>
  <c r="T350" i="1" s="1"/>
  <c r="X316" i="1"/>
  <c r="V316" i="1" s="1"/>
  <c r="Y316" i="1" s="1"/>
  <c r="S316" i="1" s="1"/>
  <c r="T316" i="1" s="1"/>
  <c r="X294" i="1"/>
  <c r="V294" i="1" s="1"/>
  <c r="Y294" i="1" s="1"/>
  <c r="S294" i="1" s="1"/>
  <c r="T294" i="1" s="1"/>
  <c r="AC205" i="1"/>
  <c r="AG205" i="1" s="1"/>
  <c r="AJ205" i="1"/>
  <c r="AK205" i="1" s="1"/>
  <c r="AI182" i="1"/>
  <c r="AI308" i="1"/>
  <c r="AC259" i="1"/>
  <c r="AG259" i="1" s="1"/>
  <c r="AJ259" i="1"/>
  <c r="AI259" i="1"/>
  <c r="AI245" i="1"/>
  <c r="AC183" i="1"/>
  <c r="AG183" i="1" s="1"/>
  <c r="AJ183" i="1"/>
  <c r="AK183" i="1" s="1"/>
  <c r="AA83" i="1"/>
  <c r="AB83" i="1" s="1"/>
  <c r="AA51" i="1"/>
  <c r="AB51" i="1" s="1"/>
  <c r="AC212" i="1"/>
  <c r="AG212" i="1" s="1"/>
  <c r="AJ212" i="1"/>
  <c r="AI212" i="1"/>
  <c r="AJ188" i="1"/>
  <c r="AC188" i="1"/>
  <c r="AG188" i="1" s="1"/>
  <c r="AI188" i="1"/>
  <c r="X164" i="1"/>
  <c r="V164" i="1" s="1"/>
  <c r="Y164" i="1" s="1"/>
  <c r="S164" i="1" s="1"/>
  <c r="T164" i="1" s="1"/>
  <c r="AC127" i="1"/>
  <c r="AG127" i="1" s="1"/>
  <c r="AJ127" i="1"/>
  <c r="AI127" i="1"/>
  <c r="AC118" i="1"/>
  <c r="AG118" i="1" s="1"/>
  <c r="AJ118" i="1"/>
  <c r="AI118" i="1"/>
  <c r="AA53" i="1"/>
  <c r="AB53" i="1" s="1"/>
  <c r="AC60" i="1"/>
  <c r="AG60" i="1" s="1"/>
  <c r="AJ60" i="1"/>
  <c r="AK60" i="1" s="1"/>
  <c r="X196" i="1"/>
  <c r="V196" i="1" s="1"/>
  <c r="Y196" i="1" s="1"/>
  <c r="S196" i="1" s="1"/>
  <c r="T196" i="1" s="1"/>
  <c r="AJ184" i="1"/>
  <c r="AC184" i="1"/>
  <c r="AG184" i="1" s="1"/>
  <c r="AI184" i="1"/>
  <c r="AC147" i="1"/>
  <c r="AG147" i="1" s="1"/>
  <c r="AJ147" i="1"/>
  <c r="AI147" i="1"/>
  <c r="AC138" i="1"/>
  <c r="AG138" i="1" s="1"/>
  <c r="AJ138" i="1"/>
  <c r="AI138" i="1"/>
  <c r="S107" i="1"/>
  <c r="T107" i="1" s="1"/>
  <c r="AA29" i="1"/>
  <c r="AB29" i="1" s="1"/>
  <c r="X110" i="1"/>
  <c r="V110" i="1" s="1"/>
  <c r="Y110" i="1" s="1"/>
  <c r="S110" i="1" s="1"/>
  <c r="T110" i="1" s="1"/>
  <c r="AC103" i="1"/>
  <c r="AG103" i="1" s="1"/>
  <c r="AJ103" i="1"/>
  <c r="AI103" i="1"/>
  <c r="AC94" i="1"/>
  <c r="AG94" i="1" s="1"/>
  <c r="AJ94" i="1"/>
  <c r="AI94" i="1"/>
  <c r="X152" i="1"/>
  <c r="V152" i="1" s="1"/>
  <c r="Y152" i="1" s="1"/>
  <c r="S152" i="1" s="1"/>
  <c r="T152" i="1" s="1"/>
  <c r="AJ145" i="1"/>
  <c r="AK145" i="1" s="1"/>
  <c r="AC145" i="1"/>
  <c r="AG145" i="1" s="1"/>
  <c r="AI128" i="1"/>
  <c r="AI121" i="1"/>
  <c r="AA62" i="1"/>
  <c r="AB62" i="1" s="1"/>
  <c r="AJ187" i="1"/>
  <c r="AI187" i="1"/>
  <c r="AC187" i="1"/>
  <c r="AG187" i="1" s="1"/>
  <c r="AJ153" i="1"/>
  <c r="AK153" i="1" s="1"/>
  <c r="AC153" i="1"/>
  <c r="AG153" i="1" s="1"/>
  <c r="AC203" i="1"/>
  <c r="AG203" i="1" s="1"/>
  <c r="AJ203" i="1"/>
  <c r="AI203" i="1"/>
  <c r="X192" i="1"/>
  <c r="V192" i="1" s="1"/>
  <c r="Y192" i="1" s="1"/>
  <c r="S192" i="1" s="1"/>
  <c r="T192" i="1" s="1"/>
  <c r="X183" i="1"/>
  <c r="V183" i="1" s="1"/>
  <c r="Y183" i="1" s="1"/>
  <c r="S183" i="1" s="1"/>
  <c r="T183" i="1" s="1"/>
  <c r="AI148" i="1"/>
  <c r="X88" i="1"/>
  <c r="V88" i="1" s="1"/>
  <c r="Y88" i="1" s="1"/>
  <c r="S88" i="1" s="1"/>
  <c r="T88" i="1" s="1"/>
  <c r="AC44" i="1"/>
  <c r="AG44" i="1" s="1"/>
  <c r="AJ44" i="1"/>
  <c r="AK44" i="1" s="1"/>
  <c r="X174" i="1"/>
  <c r="V174" i="1" s="1"/>
  <c r="Y174" i="1" s="1"/>
  <c r="S174" i="1" s="1"/>
  <c r="T174" i="1" s="1"/>
  <c r="X128" i="1"/>
  <c r="V128" i="1" s="1"/>
  <c r="Y128" i="1" s="1"/>
  <c r="S128" i="1" s="1"/>
  <c r="T128" i="1" s="1"/>
  <c r="AI68" i="1"/>
  <c r="X179" i="1"/>
  <c r="V179" i="1" s="1"/>
  <c r="Y179" i="1" s="1"/>
  <c r="S179" i="1" s="1"/>
  <c r="T179" i="1" s="1"/>
  <c r="X163" i="1"/>
  <c r="V163" i="1" s="1"/>
  <c r="Y163" i="1" s="1"/>
  <c r="S163" i="1" s="1"/>
  <c r="T163" i="1" s="1"/>
  <c r="AA85" i="1"/>
  <c r="AB85" i="1" s="1"/>
  <c r="AA69" i="1"/>
  <c r="AB69" i="1" s="1"/>
  <c r="X213" i="1"/>
  <c r="V213" i="1" s="1"/>
  <c r="Y213" i="1" s="1"/>
  <c r="S213" i="1" s="1"/>
  <c r="T213" i="1" s="1"/>
  <c r="X200" i="1"/>
  <c r="V200" i="1" s="1"/>
  <c r="Y200" i="1" s="1"/>
  <c r="S200" i="1" s="1"/>
  <c r="T200" i="1" s="1"/>
  <c r="X104" i="1"/>
  <c r="V104" i="1" s="1"/>
  <c r="Y104" i="1" s="1"/>
  <c r="S104" i="1" s="1"/>
  <c r="T104" i="1" s="1"/>
  <c r="AJ97" i="1"/>
  <c r="AK97" i="1" s="1"/>
  <c r="AC97" i="1"/>
  <c r="AG97" i="1" s="1"/>
  <c r="AA23" i="1"/>
  <c r="AB23" i="1" s="1"/>
  <c r="AJ36" i="1"/>
  <c r="AK36" i="1" s="1"/>
  <c r="AC36" i="1"/>
  <c r="AG36" i="1" s="1"/>
  <c r="X17" i="1"/>
  <c r="V17" i="1" s="1"/>
  <c r="Y17" i="1" s="1"/>
  <c r="S17" i="1" s="1"/>
  <c r="T17" i="1" s="1"/>
  <c r="AJ1193" i="1"/>
  <c r="AK1193" i="1" s="1"/>
  <c r="AC1193" i="1"/>
  <c r="AG1193" i="1" s="1"/>
  <c r="AA1142" i="1"/>
  <c r="AB1142" i="1" s="1"/>
  <c r="AC1116" i="1"/>
  <c r="AG1116" i="1" s="1"/>
  <c r="AJ1116" i="1"/>
  <c r="AI1116" i="1"/>
  <c r="AC1066" i="1"/>
  <c r="AG1066" i="1" s="1"/>
  <c r="AJ1066" i="1"/>
  <c r="AK1066" i="1" s="1"/>
  <c r="AI1066" i="1"/>
  <c r="AA1216" i="1"/>
  <c r="AB1216" i="1" s="1"/>
  <c r="AJ1203" i="1"/>
  <c r="AC1203" i="1"/>
  <c r="AG1203" i="1" s="1"/>
  <c r="AI1203" i="1"/>
  <c r="AC1176" i="1"/>
  <c r="AG1176" i="1" s="1"/>
  <c r="AJ1176" i="1"/>
  <c r="AK1176" i="1" s="1"/>
  <c r="AC1158" i="1"/>
  <c r="AG1158" i="1" s="1"/>
  <c r="AJ1158" i="1"/>
  <c r="AI1158" i="1"/>
  <c r="AC1129" i="1"/>
  <c r="AG1129" i="1" s="1"/>
  <c r="AJ1129" i="1"/>
  <c r="AK1129" i="1" s="1"/>
  <c r="AI1156" i="1"/>
  <c r="AC1120" i="1"/>
  <c r="AG1120" i="1" s="1"/>
  <c r="AJ1120" i="1"/>
  <c r="AI1120" i="1"/>
  <c r="X1129" i="1"/>
  <c r="V1129" i="1" s="1"/>
  <c r="Y1129" i="1" s="1"/>
  <c r="S1129" i="1" s="1"/>
  <c r="T1129" i="1" s="1"/>
  <c r="AC1200" i="1"/>
  <c r="AG1200" i="1" s="1"/>
  <c r="AJ1200" i="1"/>
  <c r="AK1200" i="1" s="1"/>
  <c r="AA1188" i="1"/>
  <c r="AB1188" i="1" s="1"/>
  <c r="AI1185" i="1"/>
  <c r="AA1174" i="1"/>
  <c r="AB1174" i="1" s="1"/>
  <c r="AJ1189" i="1"/>
  <c r="AC1189" i="1"/>
  <c r="AG1189" i="1" s="1"/>
  <c r="AI1189" i="1"/>
  <c r="AC1169" i="1"/>
  <c r="AG1169" i="1" s="1"/>
  <c r="AJ1169" i="1"/>
  <c r="AK1169" i="1" s="1"/>
  <c r="X1169" i="1"/>
  <c r="V1169" i="1" s="1"/>
  <c r="Y1169" i="1" s="1"/>
  <c r="S1169" i="1" s="1"/>
  <c r="T1169" i="1" s="1"/>
  <c r="AA1159" i="1"/>
  <c r="AB1159" i="1" s="1"/>
  <c r="AC1166" i="1"/>
  <c r="AG1166" i="1" s="1"/>
  <c r="AJ1166" i="1"/>
  <c r="AI1166" i="1"/>
  <c r="AC1168" i="1"/>
  <c r="AG1168" i="1" s="1"/>
  <c r="AJ1168" i="1"/>
  <c r="AI1168" i="1"/>
  <c r="X1176" i="1"/>
  <c r="V1176" i="1" s="1"/>
  <c r="Y1176" i="1" s="1"/>
  <c r="S1176" i="1" s="1"/>
  <c r="T1176" i="1" s="1"/>
  <c r="S1162" i="1"/>
  <c r="T1162" i="1" s="1"/>
  <c r="AA1153" i="1"/>
  <c r="AB1153" i="1" s="1"/>
  <c r="AA1144" i="1"/>
  <c r="AB1144" i="1" s="1"/>
  <c r="AJ1152" i="1"/>
  <c r="AC1152" i="1"/>
  <c r="AG1152" i="1" s="1"/>
  <c r="AC1145" i="1"/>
  <c r="AG1145" i="1" s="1"/>
  <c r="AJ1145" i="1"/>
  <c r="AI1145" i="1"/>
  <c r="AC1125" i="1"/>
  <c r="AG1125" i="1" s="1"/>
  <c r="AJ1125" i="1"/>
  <c r="AI1152" i="1"/>
  <c r="X1146" i="1"/>
  <c r="V1146" i="1" s="1"/>
  <c r="Y1146" i="1" s="1"/>
  <c r="S1146" i="1" s="1"/>
  <c r="T1146" i="1" s="1"/>
  <c r="AC1115" i="1"/>
  <c r="AG1115" i="1" s="1"/>
  <c r="AJ1115" i="1"/>
  <c r="X1115" i="1"/>
  <c r="V1115" i="1" s="1"/>
  <c r="Y1115" i="1" s="1"/>
  <c r="S1115" i="1" s="1"/>
  <c r="T1115" i="1" s="1"/>
  <c r="AI1115" i="1"/>
  <c r="AJ1111" i="1"/>
  <c r="AC1111" i="1"/>
  <c r="AG1111" i="1" s="1"/>
  <c r="AI1111" i="1"/>
  <c r="X1111" i="1"/>
  <c r="V1111" i="1" s="1"/>
  <c r="Y1111" i="1" s="1"/>
  <c r="S1111" i="1" s="1"/>
  <c r="T1111" i="1" s="1"/>
  <c r="AA1118" i="1"/>
  <c r="AB1118" i="1" s="1"/>
  <c r="AC1105" i="1"/>
  <c r="AG1105" i="1" s="1"/>
  <c r="AJ1105" i="1"/>
  <c r="AI1105" i="1"/>
  <c r="AI1095" i="1"/>
  <c r="AI1106" i="1"/>
  <c r="AI1089" i="1"/>
  <c r="X1063" i="1"/>
  <c r="V1063" i="1" s="1"/>
  <c r="Y1063" i="1" s="1"/>
  <c r="S1063" i="1" s="1"/>
  <c r="T1063" i="1" s="1"/>
  <c r="AA1043" i="1"/>
  <c r="AB1043" i="1" s="1"/>
  <c r="X1082" i="1"/>
  <c r="V1082" i="1" s="1"/>
  <c r="Y1082" i="1" s="1"/>
  <c r="S1082" i="1" s="1"/>
  <c r="T1082" i="1" s="1"/>
  <c r="AC1078" i="1"/>
  <c r="AG1078" i="1" s="1"/>
  <c r="AJ1078" i="1"/>
  <c r="AI1078" i="1"/>
  <c r="AC1074" i="1"/>
  <c r="AG1074" i="1" s="1"/>
  <c r="AJ1074" i="1"/>
  <c r="AK1074" i="1" s="1"/>
  <c r="AI1074" i="1"/>
  <c r="AC1058" i="1"/>
  <c r="AG1058" i="1" s="1"/>
  <c r="AJ1058" i="1"/>
  <c r="AI1058" i="1"/>
  <c r="X1058" i="1"/>
  <c r="V1058" i="1" s="1"/>
  <c r="Y1058" i="1" s="1"/>
  <c r="S1058" i="1" s="1"/>
  <c r="T1058" i="1" s="1"/>
  <c r="X1050" i="1"/>
  <c r="V1050" i="1" s="1"/>
  <c r="Y1050" i="1" s="1"/>
  <c r="S1050" i="1" s="1"/>
  <c r="T1050" i="1" s="1"/>
  <c r="AI1125" i="1"/>
  <c r="X1093" i="1"/>
  <c r="V1093" i="1" s="1"/>
  <c r="Y1093" i="1" s="1"/>
  <c r="S1093" i="1" s="1"/>
  <c r="T1093" i="1" s="1"/>
  <c r="AC1071" i="1"/>
  <c r="AG1071" i="1" s="1"/>
  <c r="AJ1071" i="1"/>
  <c r="AK1071" i="1" s="1"/>
  <c r="X1056" i="1"/>
  <c r="V1056" i="1" s="1"/>
  <c r="Y1056" i="1" s="1"/>
  <c r="S1056" i="1" s="1"/>
  <c r="T1056" i="1" s="1"/>
  <c r="AC1051" i="1"/>
  <c r="AG1051" i="1" s="1"/>
  <c r="AJ1051" i="1"/>
  <c r="AC1036" i="1"/>
  <c r="AG1036" i="1" s="1"/>
  <c r="AJ1036" i="1"/>
  <c r="AK1036" i="1" s="1"/>
  <c r="AC1034" i="1"/>
  <c r="AG1034" i="1" s="1"/>
  <c r="AJ1034" i="1"/>
  <c r="AI1034" i="1"/>
  <c r="AJ1017" i="1"/>
  <c r="AK1017" i="1" s="1"/>
  <c r="AC1017" i="1"/>
  <c r="AG1017" i="1" s="1"/>
  <c r="AC1038" i="1"/>
  <c r="AG1038" i="1" s="1"/>
  <c r="AJ1038" i="1"/>
  <c r="AI1038" i="1"/>
  <c r="AC1018" i="1"/>
  <c r="AG1018" i="1" s="1"/>
  <c r="AJ1018" i="1"/>
  <c r="AK1018" i="1" s="1"/>
  <c r="AA974" i="1"/>
  <c r="AB974" i="1" s="1"/>
  <c r="AJ1040" i="1"/>
  <c r="AC1040" i="1"/>
  <c r="AG1040" i="1" s="1"/>
  <c r="X1040" i="1"/>
  <c r="V1040" i="1" s="1"/>
  <c r="Y1040" i="1" s="1"/>
  <c r="S1040" i="1" s="1"/>
  <c r="T1040" i="1" s="1"/>
  <c r="AI1040" i="1"/>
  <c r="X1034" i="1"/>
  <c r="V1034" i="1" s="1"/>
  <c r="Y1034" i="1" s="1"/>
  <c r="S1034" i="1" s="1"/>
  <c r="T1034" i="1" s="1"/>
  <c r="AA1013" i="1"/>
  <c r="AB1013" i="1" s="1"/>
  <c r="AA1044" i="1"/>
  <c r="AB1044" i="1" s="1"/>
  <c r="AI1002" i="1"/>
  <c r="X1016" i="1"/>
  <c r="V1016" i="1" s="1"/>
  <c r="Y1016" i="1" s="1"/>
  <c r="S1016" i="1" s="1"/>
  <c r="T1016" i="1" s="1"/>
  <c r="AC1027" i="1"/>
  <c r="AG1027" i="1" s="1"/>
  <c r="AJ1027" i="1"/>
  <c r="AI1027" i="1"/>
  <c r="AC994" i="1"/>
  <c r="AG994" i="1" s="1"/>
  <c r="AJ994" i="1"/>
  <c r="AK994" i="1" s="1"/>
  <c r="X976" i="1"/>
  <c r="V976" i="1" s="1"/>
  <c r="Y976" i="1" s="1"/>
  <c r="S976" i="1" s="1"/>
  <c r="T976" i="1" s="1"/>
  <c r="AI1006" i="1"/>
  <c r="AA1007" i="1"/>
  <c r="AB1007" i="1" s="1"/>
  <c r="X1011" i="1"/>
  <c r="V1011" i="1" s="1"/>
  <c r="Y1011" i="1" s="1"/>
  <c r="S1011" i="1" s="1"/>
  <c r="T1011" i="1" s="1"/>
  <c r="AA985" i="1"/>
  <c r="AB985" i="1" s="1"/>
  <c r="S959" i="1"/>
  <c r="T959" i="1" s="1"/>
  <c r="AC935" i="1"/>
  <c r="AG935" i="1" s="1"/>
  <c r="AJ935" i="1"/>
  <c r="AC945" i="1"/>
  <c r="AG945" i="1" s="1"/>
  <c r="AJ945" i="1"/>
  <c r="AK945" i="1" s="1"/>
  <c r="AA966" i="1"/>
  <c r="AB966" i="1" s="1"/>
  <c r="AA958" i="1"/>
  <c r="AB958" i="1" s="1"/>
  <c r="AC944" i="1"/>
  <c r="AG944" i="1" s="1"/>
  <c r="AJ944" i="1"/>
  <c r="AK944" i="1" s="1"/>
  <c r="X938" i="1"/>
  <c r="V938" i="1" s="1"/>
  <c r="Y938" i="1" s="1"/>
  <c r="S938" i="1" s="1"/>
  <c r="T938" i="1" s="1"/>
  <c r="AI969" i="1"/>
  <c r="X951" i="1"/>
  <c r="V951" i="1" s="1"/>
  <c r="Y951" i="1" s="1"/>
  <c r="S951" i="1" s="1"/>
  <c r="T951" i="1" s="1"/>
  <c r="AC929" i="1"/>
  <c r="AG929" i="1" s="1"/>
  <c r="AJ929" i="1"/>
  <c r="AI929" i="1"/>
  <c r="X922" i="1"/>
  <c r="V922" i="1" s="1"/>
  <c r="Y922" i="1" s="1"/>
  <c r="S922" i="1" s="1"/>
  <c r="T922" i="1" s="1"/>
  <c r="AC915" i="1"/>
  <c r="AG915" i="1" s="1"/>
  <c r="AJ915" i="1"/>
  <c r="AK915" i="1" s="1"/>
  <c r="AC940" i="1"/>
  <c r="AG940" i="1" s="1"/>
  <c r="AJ940" i="1"/>
  <c r="AI918" i="1"/>
  <c r="AC918" i="1"/>
  <c r="AG918" i="1" s="1"/>
  <c r="AJ918" i="1"/>
  <c r="AK918" i="1" s="1"/>
  <c r="AA873" i="1"/>
  <c r="AB873" i="1" s="1"/>
  <c r="AC917" i="1"/>
  <c r="AG917" i="1" s="1"/>
  <c r="AJ917" i="1"/>
  <c r="AI917" i="1"/>
  <c r="AI902" i="1"/>
  <c r="AC902" i="1"/>
  <c r="AG902" i="1" s="1"/>
  <c r="AJ902" i="1"/>
  <c r="AK902" i="1" s="1"/>
  <c r="AK897" i="1"/>
  <c r="AJ893" i="1"/>
  <c r="X893" i="1"/>
  <c r="V893" i="1" s="1"/>
  <c r="Y893" i="1" s="1"/>
  <c r="S893" i="1" s="1"/>
  <c r="T893" i="1" s="1"/>
  <c r="AI893" i="1"/>
  <c r="AC893" i="1"/>
  <c r="AG893" i="1" s="1"/>
  <c r="AA885" i="1"/>
  <c r="AB885" i="1" s="1"/>
  <c r="AA879" i="1"/>
  <c r="AB879" i="1" s="1"/>
  <c r="AJ889" i="1"/>
  <c r="AI889" i="1"/>
  <c r="X889" i="1"/>
  <c r="V889" i="1" s="1"/>
  <c r="Y889" i="1" s="1"/>
  <c r="S889" i="1" s="1"/>
  <c r="T889" i="1" s="1"/>
  <c r="AC889" i="1"/>
  <c r="AG889" i="1" s="1"/>
  <c r="AI866" i="1"/>
  <c r="AA859" i="1"/>
  <c r="AB859" i="1" s="1"/>
  <c r="AJ854" i="1"/>
  <c r="AK854" i="1" s="1"/>
  <c r="AC854" i="1"/>
  <c r="AG854" i="1" s="1"/>
  <c r="X845" i="1"/>
  <c r="V845" i="1" s="1"/>
  <c r="Y845" i="1" s="1"/>
  <c r="S845" i="1" s="1"/>
  <c r="T845" i="1" s="1"/>
  <c r="AC825" i="1"/>
  <c r="AG825" i="1" s="1"/>
  <c r="AJ825" i="1"/>
  <c r="AK825" i="1" s="1"/>
  <c r="AC805" i="1"/>
  <c r="AG805" i="1" s="1"/>
  <c r="AJ805" i="1"/>
  <c r="AK805" i="1" s="1"/>
  <c r="AI816" i="1"/>
  <c r="AI825" i="1"/>
  <c r="X814" i="1"/>
  <c r="V814" i="1" s="1"/>
  <c r="Y814" i="1" s="1"/>
  <c r="S814" i="1" s="1"/>
  <c r="T814" i="1" s="1"/>
  <c r="S815" i="1"/>
  <c r="T815" i="1" s="1"/>
  <c r="AI805" i="1"/>
  <c r="X793" i="1"/>
  <c r="V793" i="1" s="1"/>
  <c r="Y793" i="1" s="1"/>
  <c r="S793" i="1" s="1"/>
  <c r="T793" i="1" s="1"/>
  <c r="X818" i="1"/>
  <c r="V818" i="1" s="1"/>
  <c r="Y818" i="1" s="1"/>
  <c r="S818" i="1" s="1"/>
  <c r="T818" i="1" s="1"/>
  <c r="AI773" i="1"/>
  <c r="AA739" i="1"/>
  <c r="AB739" i="1" s="1"/>
  <c r="AA723" i="1"/>
  <c r="AB723" i="1" s="1"/>
  <c r="AC852" i="1"/>
  <c r="AG852" i="1" s="1"/>
  <c r="AJ852" i="1"/>
  <c r="AC815" i="1"/>
  <c r="AG815" i="1" s="1"/>
  <c r="AI815" i="1"/>
  <c r="AJ815" i="1"/>
  <c r="AA810" i="1"/>
  <c r="AB810" i="1" s="1"/>
  <c r="X780" i="1"/>
  <c r="V780" i="1" s="1"/>
  <c r="Y780" i="1" s="1"/>
  <c r="S780" i="1" s="1"/>
  <c r="T780" i="1" s="1"/>
  <c r="AC758" i="1"/>
  <c r="AG758" i="1" s="1"/>
  <c r="AJ758" i="1"/>
  <c r="AK758" i="1" s="1"/>
  <c r="X746" i="1"/>
  <c r="V746" i="1" s="1"/>
  <c r="Y746" i="1" s="1"/>
  <c r="S746" i="1" s="1"/>
  <c r="T746" i="1" s="1"/>
  <c r="X758" i="1"/>
  <c r="V758" i="1" s="1"/>
  <c r="Y758" i="1" s="1"/>
  <c r="S758" i="1" s="1"/>
  <c r="T758" i="1" s="1"/>
  <c r="AI722" i="1"/>
  <c r="S784" i="1"/>
  <c r="T784" i="1" s="1"/>
  <c r="X738" i="1"/>
  <c r="V738" i="1" s="1"/>
  <c r="Y738" i="1" s="1"/>
  <c r="S738" i="1" s="1"/>
  <c r="T738" i="1" s="1"/>
  <c r="AJ764" i="1"/>
  <c r="AK764" i="1" s="1"/>
  <c r="AI764" i="1"/>
  <c r="AC764" i="1"/>
  <c r="AG764" i="1" s="1"/>
  <c r="AA693" i="1"/>
  <c r="AB693" i="1" s="1"/>
  <c r="AA677" i="1"/>
  <c r="AB677" i="1" s="1"/>
  <c r="AA661" i="1"/>
  <c r="AB661" i="1" s="1"/>
  <c r="AI754" i="1"/>
  <c r="AC742" i="1"/>
  <c r="AG742" i="1" s="1"/>
  <c r="AJ742" i="1"/>
  <c r="AC734" i="1"/>
  <c r="AG734" i="1" s="1"/>
  <c r="AJ734" i="1"/>
  <c r="AK734" i="1" s="1"/>
  <c r="AC725" i="1"/>
  <c r="AG725" i="1" s="1"/>
  <c r="AJ725" i="1"/>
  <c r="AI725" i="1"/>
  <c r="AI714" i="1"/>
  <c r="AA682" i="1"/>
  <c r="AB682" i="1" s="1"/>
  <c r="AA666" i="1"/>
  <c r="AB666" i="1" s="1"/>
  <c r="X698" i="1"/>
  <c r="V698" i="1" s="1"/>
  <c r="Y698" i="1" s="1"/>
  <c r="S698" i="1" s="1"/>
  <c r="T698" i="1" s="1"/>
  <c r="AA613" i="1"/>
  <c r="AB613" i="1" s="1"/>
  <c r="AI652" i="1"/>
  <c r="X710" i="1"/>
  <c r="V710" i="1" s="1"/>
  <c r="Y710" i="1" s="1"/>
  <c r="S710" i="1" s="1"/>
  <c r="T710" i="1" s="1"/>
  <c r="AA690" i="1"/>
  <c r="AB690" i="1" s="1"/>
  <c r="X640" i="1"/>
  <c r="V640" i="1" s="1"/>
  <c r="Y640" i="1" s="1"/>
  <c r="S640" i="1" s="1"/>
  <c r="T640" i="1" s="1"/>
  <c r="AA650" i="1"/>
  <c r="AB650" i="1" s="1"/>
  <c r="AC584" i="1"/>
  <c r="AG584" i="1" s="1"/>
  <c r="AJ584" i="1"/>
  <c r="AI584" i="1"/>
  <c r="AC543" i="1"/>
  <c r="AG543" i="1" s="1"/>
  <c r="X543" i="1"/>
  <c r="V543" i="1" s="1"/>
  <c r="Y543" i="1" s="1"/>
  <c r="S543" i="1" s="1"/>
  <c r="T543" i="1" s="1"/>
  <c r="AJ543" i="1"/>
  <c r="AC636" i="1"/>
  <c r="AG636" i="1" s="1"/>
  <c r="AJ636" i="1"/>
  <c r="AC585" i="1"/>
  <c r="AG585" i="1" s="1"/>
  <c r="AJ585" i="1"/>
  <c r="AI585" i="1"/>
  <c r="X585" i="1"/>
  <c r="V585" i="1" s="1"/>
  <c r="Y585" i="1" s="1"/>
  <c r="S585" i="1" s="1"/>
  <c r="T585" i="1" s="1"/>
  <c r="AC552" i="1"/>
  <c r="AG552" i="1" s="1"/>
  <c r="AJ552" i="1"/>
  <c r="AI552" i="1"/>
  <c r="AC546" i="1"/>
  <c r="AG546" i="1" s="1"/>
  <c r="AJ546" i="1"/>
  <c r="AC587" i="1"/>
  <c r="AG587" i="1" s="1"/>
  <c r="AJ587" i="1"/>
  <c r="AK587" i="1" s="1"/>
  <c r="X546" i="1"/>
  <c r="V546" i="1" s="1"/>
  <c r="Y546" i="1" s="1"/>
  <c r="S546" i="1" s="1"/>
  <c r="T546" i="1" s="1"/>
  <c r="X536" i="1"/>
  <c r="V536" i="1" s="1"/>
  <c r="Y536" i="1" s="1"/>
  <c r="S536" i="1" s="1"/>
  <c r="T536" i="1" s="1"/>
  <c r="AI571" i="1"/>
  <c r="X556" i="1"/>
  <c r="V556" i="1" s="1"/>
  <c r="Y556" i="1" s="1"/>
  <c r="S556" i="1" s="1"/>
  <c r="T556" i="1" s="1"/>
  <c r="AI604" i="1"/>
  <c r="AC663" i="1"/>
  <c r="AG663" i="1" s="1"/>
  <c r="AJ663" i="1"/>
  <c r="AI663" i="1"/>
  <c r="AC577" i="1"/>
  <c r="AG577" i="1" s="1"/>
  <c r="AJ577" i="1"/>
  <c r="AI577" i="1"/>
  <c r="X571" i="1"/>
  <c r="V571" i="1" s="1"/>
  <c r="Y571" i="1" s="1"/>
  <c r="S571" i="1" s="1"/>
  <c r="T571" i="1" s="1"/>
  <c r="AA516" i="1"/>
  <c r="AB516" i="1" s="1"/>
  <c r="AJ622" i="1"/>
  <c r="AC622" i="1"/>
  <c r="AG622" i="1" s="1"/>
  <c r="AC573" i="1"/>
  <c r="AG573" i="1" s="1"/>
  <c r="AJ573" i="1"/>
  <c r="AK573" i="1" s="1"/>
  <c r="AI573" i="1"/>
  <c r="AC568" i="1"/>
  <c r="AG568" i="1" s="1"/>
  <c r="AJ568" i="1"/>
  <c r="AI568" i="1"/>
  <c r="AC553" i="1"/>
  <c r="AG553" i="1" s="1"/>
  <c r="AI553" i="1"/>
  <c r="X553" i="1"/>
  <c r="V553" i="1" s="1"/>
  <c r="Y553" i="1" s="1"/>
  <c r="S553" i="1" s="1"/>
  <c r="T553" i="1" s="1"/>
  <c r="AJ553" i="1"/>
  <c r="AK553" i="1" s="1"/>
  <c r="AC545" i="1"/>
  <c r="AG545" i="1" s="1"/>
  <c r="AI545" i="1"/>
  <c r="X545" i="1"/>
  <c r="V545" i="1" s="1"/>
  <c r="Y545" i="1" s="1"/>
  <c r="S545" i="1" s="1"/>
  <c r="T545" i="1" s="1"/>
  <c r="AJ545" i="1"/>
  <c r="AK545" i="1" s="1"/>
  <c r="AC537" i="1"/>
  <c r="AG537" i="1" s="1"/>
  <c r="AI537" i="1"/>
  <c r="X537" i="1"/>
  <c r="V537" i="1" s="1"/>
  <c r="Y537" i="1" s="1"/>
  <c r="S537" i="1" s="1"/>
  <c r="T537" i="1" s="1"/>
  <c r="AJ537" i="1"/>
  <c r="AK537" i="1" s="1"/>
  <c r="AI525" i="1"/>
  <c r="S531" i="1"/>
  <c r="T531" i="1" s="1"/>
  <c r="S505" i="1"/>
  <c r="T505" i="1" s="1"/>
  <c r="AJ457" i="1"/>
  <c r="AK457" i="1" s="1"/>
  <c r="AI457" i="1"/>
  <c r="AC457" i="1"/>
  <c r="AG457" i="1" s="1"/>
  <c r="AC564" i="1"/>
  <c r="AG564" i="1" s="1"/>
  <c r="AJ564" i="1"/>
  <c r="AK564" i="1" s="1"/>
  <c r="AI564" i="1"/>
  <c r="AI487" i="1"/>
  <c r="X577" i="1"/>
  <c r="V577" i="1" s="1"/>
  <c r="Y577" i="1" s="1"/>
  <c r="S577" i="1" s="1"/>
  <c r="T577" i="1" s="1"/>
  <c r="AC511" i="1"/>
  <c r="AG511" i="1" s="1"/>
  <c r="AJ511" i="1"/>
  <c r="S466" i="1"/>
  <c r="T466" i="1" s="1"/>
  <c r="X526" i="1"/>
  <c r="V526" i="1" s="1"/>
  <c r="Y526" i="1" s="1"/>
  <c r="S526" i="1" s="1"/>
  <c r="T526" i="1" s="1"/>
  <c r="AI511" i="1"/>
  <c r="X491" i="1"/>
  <c r="V491" i="1" s="1"/>
  <c r="Y491" i="1" s="1"/>
  <c r="S491" i="1" s="1"/>
  <c r="T491" i="1" s="1"/>
  <c r="AA386" i="1"/>
  <c r="AB386" i="1" s="1"/>
  <c r="AC524" i="1"/>
  <c r="AG524" i="1" s="1"/>
  <c r="AJ524" i="1"/>
  <c r="AK524" i="1" s="1"/>
  <c r="X513" i="1"/>
  <c r="V513" i="1" s="1"/>
  <c r="Y513" i="1" s="1"/>
  <c r="S513" i="1" s="1"/>
  <c r="T513" i="1" s="1"/>
  <c r="AI498" i="1"/>
  <c r="AC498" i="1"/>
  <c r="AG498" i="1" s="1"/>
  <c r="AJ498" i="1"/>
  <c r="S481" i="1"/>
  <c r="T481" i="1" s="1"/>
  <c r="S473" i="1"/>
  <c r="T473" i="1" s="1"/>
  <c r="S465" i="1"/>
  <c r="T465" i="1" s="1"/>
  <c r="AA444" i="1"/>
  <c r="AB444" i="1" s="1"/>
  <c r="AA405" i="1"/>
  <c r="AB405" i="1" s="1"/>
  <c r="AJ732" i="1"/>
  <c r="AI732" i="1"/>
  <c r="AC732" i="1"/>
  <c r="AG732" i="1" s="1"/>
  <c r="X455" i="1"/>
  <c r="V455" i="1" s="1"/>
  <c r="Y455" i="1" s="1"/>
  <c r="S455" i="1" s="1"/>
  <c r="T455" i="1" s="1"/>
  <c r="AA368" i="1"/>
  <c r="AB368" i="1" s="1"/>
  <c r="X446" i="1"/>
  <c r="V446" i="1" s="1"/>
  <c r="Y446" i="1" s="1"/>
  <c r="S446" i="1" s="1"/>
  <c r="T446" i="1" s="1"/>
  <c r="AC432" i="1"/>
  <c r="AG432" i="1" s="1"/>
  <c r="AJ432" i="1"/>
  <c r="AI432" i="1"/>
  <c r="AJ419" i="1"/>
  <c r="AK419" i="1" s="1"/>
  <c r="AC419" i="1"/>
  <c r="AG419" i="1" s="1"/>
  <c r="AA384" i="1"/>
  <c r="AB384" i="1" s="1"/>
  <c r="X459" i="1"/>
  <c r="V459" i="1" s="1"/>
  <c r="Y459" i="1" s="1"/>
  <c r="S459" i="1" s="1"/>
  <c r="T459" i="1" s="1"/>
  <c r="AA375" i="1"/>
  <c r="AB375" i="1" s="1"/>
  <c r="AA371" i="1"/>
  <c r="AB371" i="1" s="1"/>
  <c r="AC328" i="1"/>
  <c r="AG328" i="1" s="1"/>
  <c r="AJ328" i="1"/>
  <c r="AK328" i="1" s="1"/>
  <c r="X440" i="1"/>
  <c r="V440" i="1" s="1"/>
  <c r="Y440" i="1" s="1"/>
  <c r="S440" i="1" s="1"/>
  <c r="T440" i="1" s="1"/>
  <c r="AJ435" i="1"/>
  <c r="AK435" i="1" s="1"/>
  <c r="AC435" i="1"/>
  <c r="AG435" i="1" s="1"/>
  <c r="X451" i="1"/>
  <c r="V451" i="1" s="1"/>
  <c r="Y451" i="1" s="1"/>
  <c r="S451" i="1" s="1"/>
  <c r="T451" i="1" s="1"/>
  <c r="X420" i="1"/>
  <c r="V420" i="1" s="1"/>
  <c r="Y420" i="1" s="1"/>
  <c r="S420" i="1" s="1"/>
  <c r="T420" i="1" s="1"/>
  <c r="AA393" i="1"/>
  <c r="AB393" i="1" s="1"/>
  <c r="AA355" i="1"/>
  <c r="AB355" i="1" s="1"/>
  <c r="AA339" i="1"/>
  <c r="AB339" i="1" s="1"/>
  <c r="AA319" i="1"/>
  <c r="AB319" i="1" s="1"/>
  <c r="AA303" i="1"/>
  <c r="AB303" i="1" s="1"/>
  <c r="AC348" i="1"/>
  <c r="AG348" i="1" s="1"/>
  <c r="AJ348" i="1"/>
  <c r="AJ298" i="1"/>
  <c r="AK298" i="1" s="1"/>
  <c r="AC298" i="1"/>
  <c r="AG298" i="1" s="1"/>
  <c r="X354" i="1"/>
  <c r="V354" i="1" s="1"/>
  <c r="Y354" i="1" s="1"/>
  <c r="S354" i="1" s="1"/>
  <c r="T354" i="1" s="1"/>
  <c r="X298" i="1"/>
  <c r="V298" i="1" s="1"/>
  <c r="Y298" i="1" s="1"/>
  <c r="S298" i="1" s="1"/>
  <c r="T298" i="1" s="1"/>
  <c r="AA317" i="1"/>
  <c r="AB317" i="1" s="1"/>
  <c r="AA281" i="1"/>
  <c r="AB281" i="1" s="1"/>
  <c r="X290" i="1"/>
  <c r="V290" i="1" s="1"/>
  <c r="Y290" i="1" s="1"/>
  <c r="S290" i="1" s="1"/>
  <c r="T290" i="1" s="1"/>
  <c r="AA274" i="1"/>
  <c r="AB274" i="1" s="1"/>
  <c r="AA258" i="1"/>
  <c r="AB258" i="1" s="1"/>
  <c r="AA242" i="1"/>
  <c r="AB242" i="1" s="1"/>
  <c r="AA295" i="1"/>
  <c r="AB295" i="1" s="1"/>
  <c r="AC251" i="1"/>
  <c r="AG251" i="1" s="1"/>
  <c r="AJ251" i="1"/>
  <c r="AI251" i="1"/>
  <c r="AI237" i="1"/>
  <c r="S202" i="1"/>
  <c r="T202" i="1" s="1"/>
  <c r="S194" i="1"/>
  <c r="T194" i="1" s="1"/>
  <c r="AA185" i="1"/>
  <c r="AB185" i="1" s="1"/>
  <c r="X320" i="1"/>
  <c r="V320" i="1" s="1"/>
  <c r="Y320" i="1" s="1"/>
  <c r="S320" i="1" s="1"/>
  <c r="T320" i="1" s="1"/>
  <c r="X252" i="1"/>
  <c r="V252" i="1" s="1"/>
  <c r="Y252" i="1" s="1"/>
  <c r="S252" i="1" s="1"/>
  <c r="T252" i="1" s="1"/>
  <c r="AC243" i="1"/>
  <c r="AG243" i="1" s="1"/>
  <c r="AJ243" i="1"/>
  <c r="AI243" i="1"/>
  <c r="AI229" i="1"/>
  <c r="AI189" i="1"/>
  <c r="AC271" i="1"/>
  <c r="AG271" i="1" s="1"/>
  <c r="AJ271" i="1"/>
  <c r="AK271" i="1" s="1"/>
  <c r="AI271" i="1"/>
  <c r="AI257" i="1"/>
  <c r="AC173" i="1"/>
  <c r="AG173" i="1" s="1"/>
  <c r="AJ173" i="1"/>
  <c r="AI173" i="1"/>
  <c r="X244" i="1"/>
  <c r="V244" i="1" s="1"/>
  <c r="Y244" i="1" s="1"/>
  <c r="S244" i="1" s="1"/>
  <c r="T244" i="1" s="1"/>
  <c r="AI336" i="1"/>
  <c r="AJ302" i="1"/>
  <c r="AK302" i="1" s="1"/>
  <c r="AC302" i="1"/>
  <c r="AG302" i="1" s="1"/>
  <c r="AI302" i="1"/>
  <c r="AC269" i="1"/>
  <c r="AG269" i="1" s="1"/>
  <c r="AJ269" i="1"/>
  <c r="AK269" i="1" s="1"/>
  <c r="X227" i="1"/>
  <c r="V227" i="1" s="1"/>
  <c r="Y227" i="1" s="1"/>
  <c r="S227" i="1" s="1"/>
  <c r="T227" i="1" s="1"/>
  <c r="AC181" i="1"/>
  <c r="AG181" i="1" s="1"/>
  <c r="AJ181" i="1"/>
  <c r="AI181" i="1"/>
  <c r="X268" i="1"/>
  <c r="V268" i="1" s="1"/>
  <c r="Y268" i="1" s="1"/>
  <c r="S268" i="1" s="1"/>
  <c r="T268" i="1" s="1"/>
  <c r="X225" i="1"/>
  <c r="V225" i="1" s="1"/>
  <c r="Y225" i="1" s="1"/>
  <c r="S225" i="1" s="1"/>
  <c r="T225" i="1" s="1"/>
  <c r="AC171" i="1"/>
  <c r="AG171" i="1" s="1"/>
  <c r="AJ171" i="1"/>
  <c r="AI171" i="1"/>
  <c r="AA79" i="1"/>
  <c r="AB79" i="1" s="1"/>
  <c r="AA47" i="1"/>
  <c r="AB47" i="1" s="1"/>
  <c r="AI282" i="1"/>
  <c r="AC95" i="1"/>
  <c r="AG95" i="1" s="1"/>
  <c r="AJ95" i="1"/>
  <c r="AI95" i="1"/>
  <c r="AC195" i="1"/>
  <c r="AG195" i="1" s="1"/>
  <c r="AJ195" i="1"/>
  <c r="AI195" i="1"/>
  <c r="AC115" i="1"/>
  <c r="AG115" i="1" s="1"/>
  <c r="AJ115" i="1"/>
  <c r="AK115" i="1" s="1"/>
  <c r="AI115" i="1"/>
  <c r="AC106" i="1"/>
  <c r="AG106" i="1" s="1"/>
  <c r="AJ106" i="1"/>
  <c r="AI106" i="1"/>
  <c r="AJ42" i="1"/>
  <c r="AC42" i="1"/>
  <c r="AG42" i="1" s="1"/>
  <c r="AI42" i="1"/>
  <c r="AJ157" i="1"/>
  <c r="AK157" i="1" s="1"/>
  <c r="AC157" i="1"/>
  <c r="AG157" i="1" s="1"/>
  <c r="AI140" i="1"/>
  <c r="S36" i="1"/>
  <c r="T36" i="1" s="1"/>
  <c r="S207" i="1"/>
  <c r="T207" i="1" s="1"/>
  <c r="AI168" i="1"/>
  <c r="X120" i="1"/>
  <c r="V120" i="1" s="1"/>
  <c r="Y120" i="1" s="1"/>
  <c r="S120" i="1" s="1"/>
  <c r="T120" i="1" s="1"/>
  <c r="AJ113" i="1"/>
  <c r="AK113" i="1" s="1"/>
  <c r="AC113" i="1"/>
  <c r="AG113" i="1" s="1"/>
  <c r="AI96" i="1"/>
  <c r="AI89" i="1"/>
  <c r="AC191" i="1"/>
  <c r="AG191" i="1" s="1"/>
  <c r="AJ191" i="1"/>
  <c r="AI191" i="1"/>
  <c r="AJ172" i="1"/>
  <c r="AC172" i="1"/>
  <c r="AG172" i="1" s="1"/>
  <c r="AJ133" i="1"/>
  <c r="AK133" i="1" s="1"/>
  <c r="AC133" i="1"/>
  <c r="AG133" i="1" s="1"/>
  <c r="AI116" i="1"/>
  <c r="X204" i="1"/>
  <c r="V204" i="1" s="1"/>
  <c r="Y204" i="1" s="1"/>
  <c r="S204" i="1" s="1"/>
  <c r="T204" i="1" s="1"/>
  <c r="AI172" i="1"/>
  <c r="X138" i="1"/>
  <c r="V138" i="1" s="1"/>
  <c r="Y138" i="1" s="1"/>
  <c r="S138" i="1" s="1"/>
  <c r="T138" i="1" s="1"/>
  <c r="X212" i="1"/>
  <c r="V212" i="1" s="1"/>
  <c r="Y212" i="1" s="1"/>
  <c r="S212" i="1" s="1"/>
  <c r="T212" i="1" s="1"/>
  <c r="AC162" i="1"/>
  <c r="AG162" i="1" s="1"/>
  <c r="AJ162" i="1"/>
  <c r="AK162" i="1" s="1"/>
  <c r="AI162" i="1"/>
  <c r="AC56" i="1"/>
  <c r="AG56" i="1" s="1"/>
  <c r="AJ56" i="1"/>
  <c r="AK56" i="1" s="1"/>
  <c r="X199" i="1"/>
  <c r="V199" i="1" s="1"/>
  <c r="Y199" i="1" s="1"/>
  <c r="S199" i="1" s="1"/>
  <c r="T199" i="1" s="1"/>
  <c r="X181" i="1"/>
  <c r="V181" i="1" s="1"/>
  <c r="Y181" i="1" s="1"/>
  <c r="S181" i="1" s="1"/>
  <c r="T181" i="1" s="1"/>
  <c r="AJ24" i="1"/>
  <c r="AK24" i="1" s="1"/>
  <c r="AC24" i="1"/>
  <c r="AG24" i="1" s="1"/>
  <c r="AI24" i="1"/>
  <c r="AC1139" i="1"/>
  <c r="AG1139" i="1" s="1"/>
  <c r="AJ1139" i="1"/>
  <c r="AI1139" i="1"/>
  <c r="AC1094" i="1"/>
  <c r="AG1094" i="1" s="1"/>
  <c r="AJ1094" i="1"/>
  <c r="AI1094" i="1"/>
  <c r="AA1213" i="1"/>
  <c r="AB1213" i="1" s="1"/>
  <c r="AA1224" i="1"/>
  <c r="AB1224" i="1" s="1"/>
  <c r="AA1223" i="1"/>
  <c r="AB1223" i="1" s="1"/>
  <c r="AJ1190" i="1"/>
  <c r="AK1190" i="1" s="1"/>
  <c r="AC1190" i="1"/>
  <c r="AG1190" i="1" s="1"/>
  <c r="AA1206" i="1"/>
  <c r="AB1206" i="1" s="1"/>
  <c r="AA1194" i="1"/>
  <c r="AB1194" i="1" s="1"/>
  <c r="AA1170" i="1"/>
  <c r="AB1170" i="1" s="1"/>
  <c r="X1173" i="1"/>
  <c r="V1173" i="1" s="1"/>
  <c r="Y1173" i="1" s="1"/>
  <c r="S1173" i="1" s="1"/>
  <c r="T1173" i="1" s="1"/>
  <c r="AA1161" i="1"/>
  <c r="AB1161" i="1" s="1"/>
  <c r="AC1143" i="1"/>
  <c r="AG1143" i="1" s="1"/>
  <c r="AJ1143" i="1"/>
  <c r="AA1112" i="1"/>
  <c r="AB1112" i="1" s="1"/>
  <c r="AA1130" i="1"/>
  <c r="AB1130" i="1" s="1"/>
  <c r="AC1092" i="1"/>
  <c r="AG1092" i="1" s="1"/>
  <c r="AJ1092" i="1"/>
  <c r="AK1092" i="1" s="1"/>
  <c r="AA1204" i="1"/>
  <c r="AB1204" i="1" s="1"/>
  <c r="AA1221" i="1"/>
  <c r="AB1221" i="1" s="1"/>
  <c r="AJ1209" i="1"/>
  <c r="AK1209" i="1" s="1"/>
  <c r="AC1209" i="1"/>
  <c r="AG1209" i="1" s="1"/>
  <c r="AA1219" i="1"/>
  <c r="AB1219" i="1" s="1"/>
  <c r="AC1199" i="1"/>
  <c r="AG1199" i="1" s="1"/>
  <c r="AJ1199" i="1"/>
  <c r="AK1199" i="1" s="1"/>
  <c r="AC1181" i="1"/>
  <c r="AG1181" i="1" s="1"/>
  <c r="AJ1181" i="1"/>
  <c r="AK1181" i="1" s="1"/>
  <c r="X1207" i="1"/>
  <c r="V1207" i="1" s="1"/>
  <c r="Y1207" i="1" s="1"/>
  <c r="S1207" i="1" s="1"/>
  <c r="T1207" i="1" s="1"/>
  <c r="AA1167" i="1"/>
  <c r="AB1167" i="1" s="1"/>
  <c r="X1172" i="1"/>
  <c r="V1172" i="1" s="1"/>
  <c r="Y1172" i="1" s="1"/>
  <c r="S1172" i="1" s="1"/>
  <c r="T1172" i="1" s="1"/>
  <c r="X1154" i="1"/>
  <c r="V1154" i="1" s="1"/>
  <c r="Y1154" i="1" s="1"/>
  <c r="S1154" i="1" s="1"/>
  <c r="T1154" i="1" s="1"/>
  <c r="AI1172" i="1"/>
  <c r="AC1121" i="1"/>
  <c r="AG1121" i="1" s="1"/>
  <c r="AJ1121" i="1"/>
  <c r="AK1121" i="1" s="1"/>
  <c r="AI1146" i="1"/>
  <c r="AC1141" i="1"/>
  <c r="AG1141" i="1" s="1"/>
  <c r="AJ1141" i="1"/>
  <c r="AI1141" i="1"/>
  <c r="X1148" i="1"/>
  <c r="V1148" i="1" s="1"/>
  <c r="Y1148" i="1" s="1"/>
  <c r="S1148" i="1" s="1"/>
  <c r="T1148" i="1" s="1"/>
  <c r="X1125" i="1"/>
  <c r="V1125" i="1" s="1"/>
  <c r="Y1125" i="1" s="1"/>
  <c r="S1125" i="1" s="1"/>
  <c r="T1125" i="1" s="1"/>
  <c r="AJ1114" i="1"/>
  <c r="AC1114" i="1"/>
  <c r="AG1114" i="1" s="1"/>
  <c r="AC1124" i="1"/>
  <c r="AG1124" i="1" s="1"/>
  <c r="AJ1124" i="1"/>
  <c r="AI1124" i="1"/>
  <c r="S1109" i="1"/>
  <c r="T1109" i="1" s="1"/>
  <c r="AC1147" i="1"/>
  <c r="AG1147" i="1" s="1"/>
  <c r="AJ1147" i="1"/>
  <c r="AK1147" i="1" s="1"/>
  <c r="AI1114" i="1"/>
  <c r="AI1117" i="1"/>
  <c r="AC1160" i="1"/>
  <c r="AG1160" i="1" s="1"/>
  <c r="AJ1160" i="1"/>
  <c r="AK1160" i="1" s="1"/>
  <c r="AC1102" i="1"/>
  <c r="AG1102" i="1" s="1"/>
  <c r="AJ1102" i="1"/>
  <c r="AK1102" i="1" s="1"/>
  <c r="AC1098" i="1"/>
  <c r="AG1098" i="1" s="1"/>
  <c r="AJ1098" i="1"/>
  <c r="AI1098" i="1"/>
  <c r="X1105" i="1"/>
  <c r="V1105" i="1" s="1"/>
  <c r="Y1105" i="1" s="1"/>
  <c r="S1105" i="1" s="1"/>
  <c r="T1105" i="1" s="1"/>
  <c r="AI1088" i="1"/>
  <c r="AC1084" i="1"/>
  <c r="AG1084" i="1" s="1"/>
  <c r="AJ1084" i="1"/>
  <c r="X1084" i="1"/>
  <c r="V1084" i="1" s="1"/>
  <c r="Y1084" i="1" s="1"/>
  <c r="S1084" i="1" s="1"/>
  <c r="T1084" i="1" s="1"/>
  <c r="AI1084" i="1"/>
  <c r="AI1103" i="1"/>
  <c r="AC1087" i="1"/>
  <c r="AG1087" i="1" s="1"/>
  <c r="AJ1087" i="1"/>
  <c r="AK1087" i="1" s="1"/>
  <c r="S1061" i="1"/>
  <c r="T1061" i="1" s="1"/>
  <c r="AI1063" i="1"/>
  <c r="AI1051" i="1"/>
  <c r="AC1079" i="1"/>
  <c r="AG1079" i="1" s="1"/>
  <c r="AJ1079" i="1"/>
  <c r="AK1079" i="1" s="1"/>
  <c r="X1079" i="1"/>
  <c r="V1079" i="1" s="1"/>
  <c r="Y1079" i="1" s="1"/>
  <c r="S1079" i="1" s="1"/>
  <c r="T1079" i="1" s="1"/>
  <c r="AA1053" i="1"/>
  <c r="AB1053" i="1" s="1"/>
  <c r="AJ1015" i="1"/>
  <c r="AI1015" i="1"/>
  <c r="AC1015" i="1"/>
  <c r="AG1015" i="1" s="1"/>
  <c r="AI1033" i="1"/>
  <c r="S1046" i="1"/>
  <c r="T1046" i="1" s="1"/>
  <c r="X1022" i="1"/>
  <c r="V1022" i="1" s="1"/>
  <c r="Y1022" i="1" s="1"/>
  <c r="S1022" i="1" s="1"/>
  <c r="T1022" i="1" s="1"/>
  <c r="X1015" i="1"/>
  <c r="V1015" i="1" s="1"/>
  <c r="Y1015" i="1" s="1"/>
  <c r="S1015" i="1" s="1"/>
  <c r="T1015" i="1" s="1"/>
  <c r="AC1032" i="1"/>
  <c r="AG1032" i="1" s="1"/>
  <c r="AJ1032" i="1"/>
  <c r="AK1032" i="1" s="1"/>
  <c r="X1037" i="1"/>
  <c r="V1037" i="1" s="1"/>
  <c r="Y1037" i="1" s="1"/>
  <c r="S1037" i="1" s="1"/>
  <c r="T1037" i="1" s="1"/>
  <c r="AC1029" i="1"/>
  <c r="AG1029" i="1" s="1"/>
  <c r="AJ1029" i="1"/>
  <c r="AA993" i="1"/>
  <c r="AB993" i="1" s="1"/>
  <c r="AA970" i="1"/>
  <c r="AB970" i="1" s="1"/>
  <c r="AJ1039" i="1"/>
  <c r="AC1039" i="1"/>
  <c r="AG1039" i="1" s="1"/>
  <c r="AK979" i="1"/>
  <c r="X1006" i="1"/>
  <c r="V1006" i="1" s="1"/>
  <c r="Y1006" i="1" s="1"/>
  <c r="S1006" i="1" s="1"/>
  <c r="T1006" i="1" s="1"/>
  <c r="AC998" i="1"/>
  <c r="AG998" i="1" s="1"/>
  <c r="AJ998" i="1"/>
  <c r="AK998" i="1" s="1"/>
  <c r="AC941" i="1"/>
  <c r="AG941" i="1" s="1"/>
  <c r="AJ941" i="1"/>
  <c r="AK941" i="1" s="1"/>
  <c r="AI964" i="1"/>
  <c r="X935" i="1"/>
  <c r="V935" i="1" s="1"/>
  <c r="Y935" i="1" s="1"/>
  <c r="S935" i="1" s="1"/>
  <c r="T935" i="1" s="1"/>
  <c r="X968" i="1"/>
  <c r="V968" i="1" s="1"/>
  <c r="Y968" i="1" s="1"/>
  <c r="S968" i="1" s="1"/>
  <c r="T968" i="1" s="1"/>
  <c r="AI961" i="1"/>
  <c r="AA954" i="1"/>
  <c r="AB954" i="1" s="1"/>
  <c r="S963" i="1"/>
  <c r="T963" i="1" s="1"/>
  <c r="AI911" i="1"/>
  <c r="AC937" i="1"/>
  <c r="AG937" i="1" s="1"/>
  <c r="AJ937" i="1"/>
  <c r="AK937" i="1" s="1"/>
  <c r="AI887" i="1"/>
  <c r="AC905" i="1"/>
  <c r="AG905" i="1" s="1"/>
  <c r="AJ905" i="1"/>
  <c r="AK905" i="1" s="1"/>
  <c r="AI905" i="1"/>
  <c r="X915" i="1"/>
  <c r="V915" i="1" s="1"/>
  <c r="Y915" i="1" s="1"/>
  <c r="S915" i="1" s="1"/>
  <c r="T915" i="1" s="1"/>
  <c r="AA869" i="1"/>
  <c r="AB869" i="1" s="1"/>
  <c r="AC949" i="1"/>
  <c r="AG949" i="1" s="1"/>
  <c r="AJ949" i="1"/>
  <c r="AK949" i="1" s="1"/>
  <c r="X949" i="1"/>
  <c r="V949" i="1" s="1"/>
  <c r="Y949" i="1" s="1"/>
  <c r="S949" i="1" s="1"/>
  <c r="T949" i="1" s="1"/>
  <c r="AI935" i="1"/>
  <c r="X903" i="1"/>
  <c r="V903" i="1" s="1"/>
  <c r="Y903" i="1" s="1"/>
  <c r="S903" i="1" s="1"/>
  <c r="T903" i="1" s="1"/>
  <c r="AA896" i="1"/>
  <c r="AB896" i="1" s="1"/>
  <c r="X878" i="1"/>
  <c r="V878" i="1" s="1"/>
  <c r="Y878" i="1" s="1"/>
  <c r="S878" i="1" s="1"/>
  <c r="T878" i="1" s="1"/>
  <c r="AC957" i="1"/>
  <c r="AG957" i="1" s="1"/>
  <c r="AJ957" i="1"/>
  <c r="AK957" i="1" s="1"/>
  <c r="AA867" i="1"/>
  <c r="AB867" i="1" s="1"/>
  <c r="AA849" i="1"/>
  <c r="AB849" i="1" s="1"/>
  <c r="AA838" i="1"/>
  <c r="AB838" i="1" s="1"/>
  <c r="X868" i="1"/>
  <c r="V868" i="1" s="1"/>
  <c r="Y868" i="1" s="1"/>
  <c r="S868" i="1" s="1"/>
  <c r="T868" i="1" s="1"/>
  <c r="AA857" i="1"/>
  <c r="AB857" i="1" s="1"/>
  <c r="X843" i="1"/>
  <c r="V843" i="1" s="1"/>
  <c r="Y843" i="1" s="1"/>
  <c r="S843" i="1" s="1"/>
  <c r="T843" i="1" s="1"/>
  <c r="AA828" i="1"/>
  <c r="AB828" i="1" s="1"/>
  <c r="X856" i="1"/>
  <c r="V856" i="1" s="1"/>
  <c r="Y856" i="1" s="1"/>
  <c r="S856" i="1" s="1"/>
  <c r="T856" i="1" s="1"/>
  <c r="AC847" i="1"/>
  <c r="AG847" i="1" s="1"/>
  <c r="AJ847" i="1"/>
  <c r="AK847" i="1" s="1"/>
  <c r="X886" i="1"/>
  <c r="V886" i="1" s="1"/>
  <c r="Y886" i="1" s="1"/>
  <c r="S886" i="1" s="1"/>
  <c r="T886" i="1" s="1"/>
  <c r="AI814" i="1"/>
  <c r="AC791" i="1"/>
  <c r="AG791" i="1" s="1"/>
  <c r="AJ791" i="1"/>
  <c r="AI791" i="1"/>
  <c r="X833" i="1"/>
  <c r="V833" i="1" s="1"/>
  <c r="Y833" i="1" s="1"/>
  <c r="S833" i="1" s="1"/>
  <c r="T833" i="1" s="1"/>
  <c r="AA790" i="1"/>
  <c r="AB790" i="1" s="1"/>
  <c r="S785" i="1"/>
  <c r="T785" i="1" s="1"/>
  <c r="AA806" i="1"/>
  <c r="AB806" i="1" s="1"/>
  <c r="AI800" i="1"/>
  <c r="AC785" i="1"/>
  <c r="AG785" i="1" s="1"/>
  <c r="AJ785" i="1"/>
  <c r="AK785" i="1" s="1"/>
  <c r="AA771" i="1"/>
  <c r="AB771" i="1" s="1"/>
  <c r="AA755" i="1"/>
  <c r="AB755" i="1" s="1"/>
  <c r="X821" i="1"/>
  <c r="V821" i="1" s="1"/>
  <c r="Y821" i="1" s="1"/>
  <c r="S821" i="1" s="1"/>
  <c r="T821" i="1" s="1"/>
  <c r="AC788" i="1"/>
  <c r="AG788" i="1" s="1"/>
  <c r="AJ788" i="1"/>
  <c r="AK788" i="1" s="1"/>
  <c r="X819" i="1"/>
  <c r="V819" i="1" s="1"/>
  <c r="Y819" i="1" s="1"/>
  <c r="S819" i="1" s="1"/>
  <c r="T819" i="1" s="1"/>
  <c r="X800" i="1"/>
  <c r="V800" i="1" s="1"/>
  <c r="Y800" i="1" s="1"/>
  <c r="S800" i="1" s="1"/>
  <c r="T800" i="1" s="1"/>
  <c r="AI726" i="1"/>
  <c r="AI782" i="1"/>
  <c r="X728" i="1"/>
  <c r="V728" i="1" s="1"/>
  <c r="Y728" i="1" s="1"/>
  <c r="S728" i="1" s="1"/>
  <c r="T728" i="1" s="1"/>
  <c r="S721" i="1"/>
  <c r="T721" i="1" s="1"/>
  <c r="AA707" i="1"/>
  <c r="AB707" i="1" s="1"/>
  <c r="AC784" i="1"/>
  <c r="AG784" i="1" s="1"/>
  <c r="AJ784" i="1"/>
  <c r="AK784" i="1" s="1"/>
  <c r="AJ752" i="1"/>
  <c r="AI752" i="1"/>
  <c r="AC752" i="1"/>
  <c r="AG752" i="1" s="1"/>
  <c r="X724" i="1"/>
  <c r="V724" i="1" s="1"/>
  <c r="Y724" i="1" s="1"/>
  <c r="S724" i="1" s="1"/>
  <c r="T724" i="1" s="1"/>
  <c r="AC778" i="1"/>
  <c r="AG778" i="1" s="1"/>
  <c r="AJ778" i="1"/>
  <c r="AK778" i="1" s="1"/>
  <c r="AI742" i="1"/>
  <c r="X742" i="1"/>
  <c r="V742" i="1" s="1"/>
  <c r="Y742" i="1" s="1"/>
  <c r="S742" i="1" s="1"/>
  <c r="T742" i="1" s="1"/>
  <c r="X734" i="1"/>
  <c r="V734" i="1" s="1"/>
  <c r="Y734" i="1" s="1"/>
  <c r="S734" i="1" s="1"/>
  <c r="T734" i="1" s="1"/>
  <c r="AA715" i="1"/>
  <c r="AB715" i="1" s="1"/>
  <c r="X783" i="1"/>
  <c r="V783" i="1" s="1"/>
  <c r="Y783" i="1" s="1"/>
  <c r="S783" i="1" s="1"/>
  <c r="T783" i="1" s="1"/>
  <c r="AC766" i="1"/>
  <c r="AG766" i="1" s="1"/>
  <c r="AJ766" i="1"/>
  <c r="AK766" i="1" s="1"/>
  <c r="AC647" i="1"/>
  <c r="AG647" i="1" s="1"/>
  <c r="AJ647" i="1"/>
  <c r="AI647" i="1"/>
  <c r="X702" i="1"/>
  <c r="V702" i="1" s="1"/>
  <c r="Y702" i="1" s="1"/>
  <c r="S702" i="1" s="1"/>
  <c r="T702" i="1" s="1"/>
  <c r="AI660" i="1"/>
  <c r="X624" i="1"/>
  <c r="V624" i="1" s="1"/>
  <c r="Y624" i="1" s="1"/>
  <c r="S624" i="1" s="1"/>
  <c r="T624" i="1" s="1"/>
  <c r="AC598" i="1"/>
  <c r="AG598" i="1" s="1"/>
  <c r="AJ598" i="1"/>
  <c r="AC582" i="1"/>
  <c r="AG582" i="1" s="1"/>
  <c r="AJ582" i="1"/>
  <c r="AK582" i="1" s="1"/>
  <c r="AC566" i="1"/>
  <c r="AG566" i="1" s="1"/>
  <c r="AJ566" i="1"/>
  <c r="AK566" i="1" s="1"/>
  <c r="S651" i="1"/>
  <c r="T651" i="1" s="1"/>
  <c r="AA627" i="1"/>
  <c r="AB627" i="1" s="1"/>
  <c r="X676" i="1"/>
  <c r="V676" i="1" s="1"/>
  <c r="Y676" i="1" s="1"/>
  <c r="S676" i="1" s="1"/>
  <c r="T676" i="1" s="1"/>
  <c r="AC668" i="1"/>
  <c r="AG668" i="1" s="1"/>
  <c r="AJ668" i="1"/>
  <c r="AK668" i="1" s="1"/>
  <c r="AA646" i="1"/>
  <c r="AB646" i="1" s="1"/>
  <c r="AC579" i="1"/>
  <c r="AG579" i="1" s="1"/>
  <c r="AJ579" i="1"/>
  <c r="AK579" i="1" s="1"/>
  <c r="AI543" i="1"/>
  <c r="X584" i="1"/>
  <c r="V584" i="1" s="1"/>
  <c r="Y584" i="1" s="1"/>
  <c r="S584" i="1" s="1"/>
  <c r="T584" i="1" s="1"/>
  <c r="AI546" i="1"/>
  <c r="AI570" i="1"/>
  <c r="AI680" i="1"/>
  <c r="AJ610" i="1"/>
  <c r="AK610" i="1" s="1"/>
  <c r="AC610" i="1"/>
  <c r="AG610" i="1" s="1"/>
  <c r="AI603" i="1"/>
  <c r="AC599" i="1"/>
  <c r="AG599" i="1" s="1"/>
  <c r="AJ599" i="1"/>
  <c r="AK599" i="1" s="1"/>
  <c r="AC567" i="1"/>
  <c r="AG567" i="1" s="1"/>
  <c r="AJ567" i="1"/>
  <c r="AK567" i="1" s="1"/>
  <c r="X663" i="1"/>
  <c r="V663" i="1" s="1"/>
  <c r="Y663" i="1" s="1"/>
  <c r="S663" i="1" s="1"/>
  <c r="T663" i="1" s="1"/>
  <c r="X628" i="1"/>
  <c r="V628" i="1" s="1"/>
  <c r="Y628" i="1" s="1"/>
  <c r="S628" i="1" s="1"/>
  <c r="T628" i="1" s="1"/>
  <c r="AA512" i="1"/>
  <c r="AB512" i="1" s="1"/>
  <c r="AI636" i="1"/>
  <c r="X562" i="1"/>
  <c r="V562" i="1" s="1"/>
  <c r="Y562" i="1" s="1"/>
  <c r="S562" i="1" s="1"/>
  <c r="T562" i="1" s="1"/>
  <c r="AC616" i="1"/>
  <c r="AG616" i="1" s="1"/>
  <c r="AJ616" i="1"/>
  <c r="AK616" i="1" s="1"/>
  <c r="AI616" i="1"/>
  <c r="AI518" i="1"/>
  <c r="AC518" i="1"/>
  <c r="AG518" i="1" s="1"/>
  <c r="AJ518" i="1"/>
  <c r="AC458" i="1"/>
  <c r="AG458" i="1" s="1"/>
  <c r="AJ458" i="1"/>
  <c r="AI458" i="1"/>
  <c r="AC507" i="1"/>
  <c r="AG507" i="1" s="1"/>
  <c r="AJ507" i="1"/>
  <c r="AI507" i="1"/>
  <c r="AC486" i="1"/>
  <c r="AG486" i="1" s="1"/>
  <c r="AJ486" i="1"/>
  <c r="AK486" i="1" s="1"/>
  <c r="AI486" i="1"/>
  <c r="AC607" i="1"/>
  <c r="AG607" i="1" s="1"/>
  <c r="AJ607" i="1"/>
  <c r="AK607" i="1" s="1"/>
  <c r="X510" i="1"/>
  <c r="V510" i="1" s="1"/>
  <c r="Y510" i="1" s="1"/>
  <c r="S510" i="1" s="1"/>
  <c r="T510" i="1" s="1"/>
  <c r="AA426" i="1"/>
  <c r="AB426" i="1" s="1"/>
  <c r="AA410" i="1"/>
  <c r="AB410" i="1" s="1"/>
  <c r="AI622" i="1"/>
  <c r="AC515" i="1"/>
  <c r="AG515" i="1" s="1"/>
  <c r="AJ515" i="1"/>
  <c r="AK515" i="1" s="1"/>
  <c r="AA468" i="1"/>
  <c r="AB468" i="1" s="1"/>
  <c r="AA441" i="1"/>
  <c r="AB441" i="1" s="1"/>
  <c r="AA425" i="1"/>
  <c r="AB425" i="1" s="1"/>
  <c r="AI784" i="1"/>
  <c r="AI762" i="1"/>
  <c r="AC505" i="1"/>
  <c r="AG505" i="1" s="1"/>
  <c r="AJ505" i="1"/>
  <c r="AI505" i="1"/>
  <c r="X452" i="1"/>
  <c r="V452" i="1" s="1"/>
  <c r="Y452" i="1" s="1"/>
  <c r="S452" i="1" s="1"/>
  <c r="T452" i="1" s="1"/>
  <c r="AC424" i="1"/>
  <c r="AG424" i="1" s="1"/>
  <c r="AJ424" i="1"/>
  <c r="AI424" i="1"/>
  <c r="X443" i="1"/>
  <c r="V443" i="1" s="1"/>
  <c r="Y443" i="1" s="1"/>
  <c r="S443" i="1" s="1"/>
  <c r="T443" i="1" s="1"/>
  <c r="AJ439" i="1"/>
  <c r="AK439" i="1" s="1"/>
  <c r="AC439" i="1"/>
  <c r="AG439" i="1" s="1"/>
  <c r="AJ431" i="1"/>
  <c r="AK431" i="1" s="1"/>
  <c r="AC431" i="1"/>
  <c r="AG431" i="1" s="1"/>
  <c r="AA401" i="1"/>
  <c r="AB401" i="1" s="1"/>
  <c r="AJ372" i="1"/>
  <c r="AK372" i="1" s="1"/>
  <c r="AC372" i="1"/>
  <c r="AG372" i="1" s="1"/>
  <c r="AA389" i="1"/>
  <c r="AB389" i="1" s="1"/>
  <c r="X439" i="1"/>
  <c r="V439" i="1" s="1"/>
  <c r="Y439" i="1" s="1"/>
  <c r="S439" i="1" s="1"/>
  <c r="T439" i="1" s="1"/>
  <c r="AA407" i="1"/>
  <c r="AB407" i="1" s="1"/>
  <c r="AJ427" i="1"/>
  <c r="AK427" i="1" s="1"/>
  <c r="AC427" i="1"/>
  <c r="AG427" i="1" s="1"/>
  <c r="AA411" i="1"/>
  <c r="AB411" i="1" s="1"/>
  <c r="AA395" i="1"/>
  <c r="AB395" i="1" s="1"/>
  <c r="X447" i="1"/>
  <c r="V447" i="1" s="1"/>
  <c r="Y447" i="1" s="1"/>
  <c r="S447" i="1" s="1"/>
  <c r="T447" i="1" s="1"/>
  <c r="AI423" i="1"/>
  <c r="AA385" i="1"/>
  <c r="AB385" i="1" s="1"/>
  <c r="AA365" i="1"/>
  <c r="AB365" i="1" s="1"/>
  <c r="X432" i="1"/>
  <c r="V432" i="1" s="1"/>
  <c r="Y432" i="1" s="1"/>
  <c r="S432" i="1" s="1"/>
  <c r="T432" i="1" s="1"/>
  <c r="AI354" i="1"/>
  <c r="AA285" i="1"/>
  <c r="AB285" i="1" s="1"/>
  <c r="X334" i="1"/>
  <c r="V334" i="1" s="1"/>
  <c r="Y334" i="1" s="1"/>
  <c r="S334" i="1" s="1"/>
  <c r="T334" i="1" s="1"/>
  <c r="AA315" i="1"/>
  <c r="AB315" i="1" s="1"/>
  <c r="AI340" i="1"/>
  <c r="AC333" i="1"/>
  <c r="AG333" i="1" s="1"/>
  <c r="AJ333" i="1"/>
  <c r="AK333" i="1" s="1"/>
  <c r="AI333" i="1"/>
  <c r="AC318" i="1"/>
  <c r="AG318" i="1" s="1"/>
  <c r="AJ318" i="1"/>
  <c r="AI318" i="1"/>
  <c r="AK382" i="1"/>
  <c r="AC360" i="1"/>
  <c r="AG360" i="1" s="1"/>
  <c r="AJ360" i="1"/>
  <c r="AI360" i="1"/>
  <c r="X330" i="1"/>
  <c r="V330" i="1" s="1"/>
  <c r="Y330" i="1" s="1"/>
  <c r="S330" i="1" s="1"/>
  <c r="T330" i="1" s="1"/>
  <c r="AA321" i="1"/>
  <c r="AB321" i="1" s="1"/>
  <c r="X300" i="1"/>
  <c r="V300" i="1" s="1"/>
  <c r="Y300" i="1" s="1"/>
  <c r="S300" i="1" s="1"/>
  <c r="T300" i="1" s="1"/>
  <c r="AJ306" i="1"/>
  <c r="AI306" i="1"/>
  <c r="AC306" i="1"/>
  <c r="AG306" i="1" s="1"/>
  <c r="AI342" i="1"/>
  <c r="AC342" i="1"/>
  <c r="AG342" i="1" s="1"/>
  <c r="AJ342" i="1"/>
  <c r="AI332" i="1"/>
  <c r="AA299" i="1"/>
  <c r="AB299" i="1" s="1"/>
  <c r="AA283" i="1"/>
  <c r="AB283" i="1" s="1"/>
  <c r="AC219" i="1"/>
  <c r="AG219" i="1" s="1"/>
  <c r="AJ219" i="1"/>
  <c r="AI219" i="1"/>
  <c r="AI294" i="1"/>
  <c r="S223" i="1"/>
  <c r="T223" i="1" s="1"/>
  <c r="S210" i="1"/>
  <c r="T210" i="1" s="1"/>
  <c r="X251" i="1"/>
  <c r="V251" i="1" s="1"/>
  <c r="Y251" i="1" s="1"/>
  <c r="S251" i="1" s="1"/>
  <c r="T251" i="1" s="1"/>
  <c r="AC239" i="1"/>
  <c r="AG239" i="1" s="1"/>
  <c r="AJ239" i="1"/>
  <c r="AI239" i="1"/>
  <c r="AA209" i="1"/>
  <c r="AB209" i="1" s="1"/>
  <c r="AC156" i="1"/>
  <c r="AG156" i="1" s="1"/>
  <c r="AJ156" i="1"/>
  <c r="AK156" i="1" s="1"/>
  <c r="AC140" i="1"/>
  <c r="AG140" i="1" s="1"/>
  <c r="AJ140" i="1"/>
  <c r="AK140" i="1" s="1"/>
  <c r="AC124" i="1"/>
  <c r="AG124" i="1" s="1"/>
  <c r="AJ124" i="1"/>
  <c r="AK124" i="1" s="1"/>
  <c r="AC108" i="1"/>
  <c r="AG108" i="1" s="1"/>
  <c r="AJ108" i="1"/>
  <c r="AC92" i="1"/>
  <c r="AG92" i="1" s="1"/>
  <c r="AJ92" i="1"/>
  <c r="AK92" i="1" s="1"/>
  <c r="AC76" i="1"/>
  <c r="AG76" i="1" s="1"/>
  <c r="AJ76" i="1"/>
  <c r="AK76" i="1" s="1"/>
  <c r="AJ316" i="1"/>
  <c r="AK316" i="1" s="1"/>
  <c r="AC316" i="1"/>
  <c r="AG316" i="1" s="1"/>
  <c r="AI178" i="1"/>
  <c r="X357" i="1"/>
  <c r="V357" i="1" s="1"/>
  <c r="Y357" i="1" s="1"/>
  <c r="S357" i="1" s="1"/>
  <c r="T357" i="1" s="1"/>
  <c r="AI348" i="1"/>
  <c r="X310" i="1"/>
  <c r="V310" i="1" s="1"/>
  <c r="Y310" i="1" s="1"/>
  <c r="S310" i="1" s="1"/>
  <c r="T310" i="1" s="1"/>
  <c r="AC264" i="1"/>
  <c r="AG264" i="1" s="1"/>
  <c r="AJ264" i="1"/>
  <c r="AI264" i="1"/>
  <c r="X264" i="1"/>
  <c r="V264" i="1" s="1"/>
  <c r="Y264" i="1" s="1"/>
  <c r="S264" i="1" s="1"/>
  <c r="T264" i="1" s="1"/>
  <c r="AC232" i="1"/>
  <c r="AG232" i="1" s="1"/>
  <c r="AJ232" i="1"/>
  <c r="AI232" i="1"/>
  <c r="X232" i="1"/>
  <c r="V232" i="1" s="1"/>
  <c r="Y232" i="1" s="1"/>
  <c r="S232" i="1" s="1"/>
  <c r="T232" i="1" s="1"/>
  <c r="AC201" i="1"/>
  <c r="AG201" i="1" s="1"/>
  <c r="AJ201" i="1"/>
  <c r="AK201" i="1" s="1"/>
  <c r="X236" i="1"/>
  <c r="V236" i="1" s="1"/>
  <c r="Y236" i="1" s="1"/>
  <c r="S236" i="1" s="1"/>
  <c r="T236" i="1" s="1"/>
  <c r="AA75" i="1"/>
  <c r="AB75" i="1" s="1"/>
  <c r="AA43" i="1"/>
  <c r="AB43" i="1" s="1"/>
  <c r="AI221" i="1"/>
  <c r="X156" i="1"/>
  <c r="V156" i="1" s="1"/>
  <c r="Y156" i="1" s="1"/>
  <c r="S156" i="1" s="1"/>
  <c r="T156" i="1" s="1"/>
  <c r="AJ149" i="1"/>
  <c r="AK149" i="1" s="1"/>
  <c r="AC149" i="1"/>
  <c r="AG149" i="1" s="1"/>
  <c r="AI132" i="1"/>
  <c r="AA25" i="1"/>
  <c r="AB25" i="1" s="1"/>
  <c r="AI152" i="1"/>
  <c r="AI72" i="1"/>
  <c r="X173" i="1"/>
  <c r="V173" i="1" s="1"/>
  <c r="Y173" i="1" s="1"/>
  <c r="S173" i="1" s="1"/>
  <c r="T173" i="1" s="1"/>
  <c r="AJ165" i="1"/>
  <c r="AK165" i="1" s="1"/>
  <c r="AC165" i="1"/>
  <c r="AG165" i="1" s="1"/>
  <c r="X132" i="1"/>
  <c r="V132" i="1" s="1"/>
  <c r="Y132" i="1" s="1"/>
  <c r="S132" i="1" s="1"/>
  <c r="T132" i="1" s="1"/>
  <c r="AJ125" i="1"/>
  <c r="AK125" i="1" s="1"/>
  <c r="AC125" i="1"/>
  <c r="AG125" i="1" s="1"/>
  <c r="AI108" i="1"/>
  <c r="X220" i="1"/>
  <c r="V220" i="1" s="1"/>
  <c r="Y220" i="1" s="1"/>
  <c r="S220" i="1" s="1"/>
  <c r="T220" i="1" s="1"/>
  <c r="X96" i="1"/>
  <c r="V96" i="1" s="1"/>
  <c r="Y96" i="1" s="1"/>
  <c r="S96" i="1" s="1"/>
  <c r="T96" i="1" s="1"/>
  <c r="X178" i="1"/>
  <c r="V178" i="1" s="1"/>
  <c r="Y178" i="1" s="1"/>
  <c r="S178" i="1" s="1"/>
  <c r="T178" i="1" s="1"/>
  <c r="X108" i="1"/>
  <c r="V108" i="1" s="1"/>
  <c r="Y108" i="1" s="1"/>
  <c r="S108" i="1" s="1"/>
  <c r="T108" i="1" s="1"/>
  <c r="AJ101" i="1"/>
  <c r="AK101" i="1" s="1"/>
  <c r="AC101" i="1"/>
  <c r="AG101" i="1" s="1"/>
  <c r="AI169" i="1"/>
  <c r="AC90" i="1"/>
  <c r="AG90" i="1" s="1"/>
  <c r="AJ90" i="1"/>
  <c r="AI90" i="1"/>
  <c r="AC170" i="1"/>
  <c r="AG170" i="1" s="1"/>
  <c r="AJ170" i="1"/>
  <c r="AK170" i="1" s="1"/>
  <c r="AI170" i="1"/>
  <c r="X143" i="1"/>
  <c r="V143" i="1" s="1"/>
  <c r="Y143" i="1" s="1"/>
  <c r="S143" i="1" s="1"/>
  <c r="T143" i="1" s="1"/>
  <c r="AC78" i="1"/>
  <c r="AG78" i="1" s="1"/>
  <c r="AJ78" i="1"/>
  <c r="AI78" i="1"/>
  <c r="AC48" i="1"/>
  <c r="AG48" i="1" s="1"/>
  <c r="AJ48" i="1"/>
  <c r="AK48" i="1" s="1"/>
  <c r="S28" i="1"/>
  <c r="T28" i="1" s="1"/>
  <c r="X60" i="1"/>
  <c r="V60" i="1" s="1"/>
  <c r="Y60" i="1" s="1"/>
  <c r="S60" i="1" s="1"/>
  <c r="T60" i="1" s="1"/>
  <c r="X80" i="1"/>
  <c r="V80" i="1" s="1"/>
  <c r="Y80" i="1" s="1"/>
  <c r="S80" i="1" s="1"/>
  <c r="T80" i="1" s="1"/>
  <c r="X18" i="1"/>
  <c r="V18" i="1" s="1"/>
  <c r="Y18" i="1" s="1"/>
  <c r="S18" i="1" s="1"/>
  <c r="T18" i="1" s="1"/>
  <c r="X76" i="1"/>
  <c r="V76" i="1" s="1"/>
  <c r="Y76" i="1" s="1"/>
  <c r="S76" i="1" s="1"/>
  <c r="T76" i="1" s="1"/>
  <c r="AK58" i="1"/>
  <c r="AA1202" i="1"/>
  <c r="AB1202" i="1" s="1"/>
  <c r="AA1205" i="1"/>
  <c r="AB1205" i="1" s="1"/>
  <c r="AJ1211" i="1"/>
  <c r="AK1211" i="1" s="1"/>
  <c r="AC1211" i="1"/>
  <c r="AG1211" i="1" s="1"/>
  <c r="AI1211" i="1"/>
  <c r="S1184" i="1"/>
  <c r="T1184" i="1" s="1"/>
  <c r="AC1173" i="1"/>
  <c r="AG1173" i="1" s="1"/>
  <c r="AJ1173" i="1"/>
  <c r="AK1173" i="1" s="1"/>
  <c r="AJ1192" i="1"/>
  <c r="AI1192" i="1"/>
  <c r="AC1192" i="1"/>
  <c r="AG1192" i="1" s="1"/>
  <c r="AA1182" i="1"/>
  <c r="AB1182" i="1" s="1"/>
  <c r="AA1163" i="1"/>
  <c r="AB1163" i="1" s="1"/>
  <c r="AC1107" i="1"/>
  <c r="AG1107" i="1" s="1"/>
  <c r="AJ1107" i="1"/>
  <c r="AC1171" i="1"/>
  <c r="AG1171" i="1" s="1"/>
  <c r="AJ1171" i="1"/>
  <c r="X1171" i="1"/>
  <c r="V1171" i="1" s="1"/>
  <c r="Y1171" i="1" s="1"/>
  <c r="S1171" i="1" s="1"/>
  <c r="T1171" i="1" s="1"/>
  <c r="AI1171" i="1"/>
  <c r="AC1101" i="1"/>
  <c r="AG1101" i="1" s="1"/>
  <c r="AJ1101" i="1"/>
  <c r="AI1101" i="1"/>
  <c r="AA1041" i="1"/>
  <c r="AB1041" i="1" s="1"/>
  <c r="X1066" i="1"/>
  <c r="V1066" i="1" s="1"/>
  <c r="Y1066" i="1" s="1"/>
  <c r="S1066" i="1" s="1"/>
  <c r="T1066" i="1" s="1"/>
  <c r="S1124" i="1"/>
  <c r="T1124" i="1" s="1"/>
  <c r="AC1067" i="1"/>
  <c r="AG1067" i="1" s="1"/>
  <c r="AJ1067" i="1"/>
  <c r="AK1067" i="1" s="1"/>
  <c r="AC1047" i="1"/>
  <c r="AG1047" i="1" s="1"/>
  <c r="AJ1047" i="1"/>
  <c r="AK1047" i="1" s="1"/>
  <c r="AC1035" i="1"/>
  <c r="AG1035" i="1" s="1"/>
  <c r="AJ1035" i="1"/>
  <c r="AI1035" i="1"/>
  <c r="X1035" i="1"/>
  <c r="V1035" i="1" s="1"/>
  <c r="Y1035" i="1" s="1"/>
  <c r="S1035" i="1" s="1"/>
  <c r="T1035" i="1" s="1"/>
  <c r="X1024" i="1"/>
  <c r="V1024" i="1" s="1"/>
  <c r="Y1024" i="1" s="1"/>
  <c r="S1024" i="1" s="1"/>
  <c r="T1024" i="1" s="1"/>
  <c r="AA1025" i="1"/>
  <c r="AB1025" i="1" s="1"/>
  <c r="AC1031" i="1"/>
  <c r="AG1031" i="1" s="1"/>
  <c r="AJ1031" i="1"/>
  <c r="AI1031" i="1"/>
  <c r="AC984" i="1"/>
  <c r="AG984" i="1" s="1"/>
  <c r="AJ984" i="1"/>
  <c r="AI984" i="1"/>
  <c r="AC1002" i="1"/>
  <c r="AG1002" i="1" s="1"/>
  <c r="AJ1002" i="1"/>
  <c r="AK1002" i="1" s="1"/>
  <c r="AC953" i="1"/>
  <c r="AG953" i="1" s="1"/>
  <c r="AJ953" i="1"/>
  <c r="S946" i="1"/>
  <c r="T946" i="1" s="1"/>
  <c r="AI943" i="1"/>
  <c r="AC943" i="1"/>
  <c r="AG943" i="1" s="1"/>
  <c r="AJ943" i="1"/>
  <c r="AC960" i="1"/>
  <c r="AG960" i="1" s="1"/>
  <c r="AJ960" i="1"/>
  <c r="AK960" i="1" s="1"/>
  <c r="AA934" i="1"/>
  <c r="AB934" i="1" s="1"/>
  <c r="AI947" i="1"/>
  <c r="AC947" i="1"/>
  <c r="AG947" i="1" s="1"/>
  <c r="AJ947" i="1"/>
  <c r="AA920" i="1"/>
  <c r="AB920" i="1" s="1"/>
  <c r="AC933" i="1"/>
  <c r="AG933" i="1" s="1"/>
  <c r="AJ933" i="1"/>
  <c r="AI933" i="1"/>
  <c r="AC919" i="1"/>
  <c r="AG919" i="1" s="1"/>
  <c r="AJ919" i="1"/>
  <c r="AK919" i="1" s="1"/>
  <c r="AI973" i="1"/>
  <c r="AA865" i="1"/>
  <c r="AB865" i="1" s="1"/>
  <c r="AC870" i="1"/>
  <c r="AG870" i="1" s="1"/>
  <c r="AJ870" i="1"/>
  <c r="AK870" i="1" s="1"/>
  <c r="AC884" i="1"/>
  <c r="AG884" i="1" s="1"/>
  <c r="AJ884" i="1"/>
  <c r="AI884" i="1"/>
  <c r="AC876" i="1"/>
  <c r="AG876" i="1" s="1"/>
  <c r="AJ876" i="1"/>
  <c r="AK876" i="1" s="1"/>
  <c r="AI876" i="1"/>
  <c r="AC946" i="1"/>
  <c r="AG946" i="1" s="1"/>
  <c r="AJ946" i="1"/>
  <c r="AK946" i="1" s="1"/>
  <c r="AA851" i="1"/>
  <c r="AB851" i="1" s="1"/>
  <c r="AA826" i="1"/>
  <c r="AB826" i="1" s="1"/>
  <c r="AJ858" i="1"/>
  <c r="AK858" i="1" s="1"/>
  <c r="AC858" i="1"/>
  <c r="AG858" i="1" s="1"/>
  <c r="AI839" i="1"/>
  <c r="AC801" i="1"/>
  <c r="AG801" i="1" s="1"/>
  <c r="AJ801" i="1"/>
  <c r="AK801" i="1" s="1"/>
  <c r="AC789" i="1"/>
  <c r="AG789" i="1" s="1"/>
  <c r="AJ789" i="1"/>
  <c r="AK789" i="1" s="1"/>
  <c r="AJ831" i="1"/>
  <c r="AC831" i="1"/>
  <c r="AG831" i="1" s="1"/>
  <c r="AA836" i="1"/>
  <c r="AB836" i="1" s="1"/>
  <c r="S804" i="1"/>
  <c r="T804" i="1" s="1"/>
  <c r="AA735" i="1"/>
  <c r="AB735" i="1" s="1"/>
  <c r="AC817" i="1"/>
  <c r="AG817" i="1" s="1"/>
  <c r="AI817" i="1"/>
  <c r="AJ817" i="1"/>
  <c r="AC754" i="1"/>
  <c r="AG754" i="1" s="1"/>
  <c r="AJ754" i="1"/>
  <c r="AC796" i="1"/>
  <c r="AG796" i="1" s="1"/>
  <c r="AJ796" i="1"/>
  <c r="AK796" i="1" s="1"/>
  <c r="AA708" i="1"/>
  <c r="AB708" i="1" s="1"/>
  <c r="AJ779" i="1"/>
  <c r="AC779" i="1"/>
  <c r="AG779" i="1" s="1"/>
  <c r="AI779" i="1"/>
  <c r="AI750" i="1"/>
  <c r="S733" i="1"/>
  <c r="T733" i="1" s="1"/>
  <c r="AC770" i="1"/>
  <c r="AG770" i="1" s="1"/>
  <c r="AJ770" i="1"/>
  <c r="AK770" i="1" s="1"/>
  <c r="AA689" i="1"/>
  <c r="AB689" i="1" s="1"/>
  <c r="AA673" i="1"/>
  <c r="AB673" i="1" s="1"/>
  <c r="AA657" i="1"/>
  <c r="AB657" i="1" s="1"/>
  <c r="AA645" i="1"/>
  <c r="AB645" i="1" s="1"/>
  <c r="X775" i="1"/>
  <c r="V775" i="1" s="1"/>
  <c r="Y775" i="1" s="1"/>
  <c r="S775" i="1" s="1"/>
  <c r="T775" i="1" s="1"/>
  <c r="X760" i="1"/>
  <c r="V760" i="1" s="1"/>
  <c r="Y760" i="1" s="1"/>
  <c r="S760" i="1" s="1"/>
  <c r="T760" i="1" s="1"/>
  <c r="AC749" i="1"/>
  <c r="AG749" i="1" s="1"/>
  <c r="AJ749" i="1"/>
  <c r="AI749" i="1"/>
  <c r="AC643" i="1"/>
  <c r="AG643" i="1" s="1"/>
  <c r="AJ643" i="1"/>
  <c r="AI643" i="1"/>
  <c r="AA617" i="1"/>
  <c r="AB617" i="1" s="1"/>
  <c r="X684" i="1"/>
  <c r="V684" i="1" s="1"/>
  <c r="Y684" i="1" s="1"/>
  <c r="S684" i="1" s="1"/>
  <c r="T684" i="1" s="1"/>
  <c r="AA631" i="1"/>
  <c r="AB631" i="1" s="1"/>
  <c r="AA623" i="1"/>
  <c r="AB623" i="1" s="1"/>
  <c r="AA694" i="1"/>
  <c r="AB694" i="1" s="1"/>
  <c r="AC555" i="1"/>
  <c r="AG555" i="1" s="1"/>
  <c r="X555" i="1"/>
  <c r="V555" i="1" s="1"/>
  <c r="Y555" i="1" s="1"/>
  <c r="S555" i="1" s="1"/>
  <c r="T555" i="1" s="1"/>
  <c r="AJ555" i="1"/>
  <c r="AC539" i="1"/>
  <c r="AG539" i="1" s="1"/>
  <c r="X539" i="1"/>
  <c r="V539" i="1" s="1"/>
  <c r="Y539" i="1" s="1"/>
  <c r="S539" i="1" s="1"/>
  <c r="T539" i="1" s="1"/>
  <c r="AJ539" i="1"/>
  <c r="AK539" i="1" s="1"/>
  <c r="S636" i="1"/>
  <c r="T636" i="1" s="1"/>
  <c r="AI555" i="1"/>
  <c r="AC544" i="1"/>
  <c r="AG544" i="1" s="1"/>
  <c r="AJ544" i="1"/>
  <c r="AI544" i="1"/>
  <c r="AC538" i="1"/>
  <c r="AG538" i="1" s="1"/>
  <c r="AJ538" i="1"/>
  <c r="AK538" i="1" s="1"/>
  <c r="AA704" i="1"/>
  <c r="AB704" i="1" s="1"/>
  <c r="AC596" i="1"/>
  <c r="AG596" i="1" s="1"/>
  <c r="AJ596" i="1"/>
  <c r="AI596" i="1"/>
  <c r="AC575" i="1"/>
  <c r="AG575" i="1" s="1"/>
  <c r="AJ575" i="1"/>
  <c r="AK575" i="1" s="1"/>
  <c r="X544" i="1"/>
  <c r="V544" i="1" s="1"/>
  <c r="Y544" i="1" s="1"/>
  <c r="S544" i="1" s="1"/>
  <c r="T544" i="1" s="1"/>
  <c r="AC534" i="1"/>
  <c r="AG534" i="1" s="1"/>
  <c r="AJ534" i="1"/>
  <c r="AK534" i="1" s="1"/>
  <c r="X596" i="1"/>
  <c r="V596" i="1" s="1"/>
  <c r="Y596" i="1" s="1"/>
  <c r="S596" i="1" s="1"/>
  <c r="T596" i="1" s="1"/>
  <c r="AC563" i="1"/>
  <c r="AG563" i="1" s="1"/>
  <c r="AJ563" i="1"/>
  <c r="AK563" i="1" s="1"/>
  <c r="AA508" i="1"/>
  <c r="AB508" i="1" s="1"/>
  <c r="AC595" i="1"/>
  <c r="AG595" i="1" s="1"/>
  <c r="AJ595" i="1"/>
  <c r="AK595" i="1" s="1"/>
  <c r="S573" i="1"/>
  <c r="T573" i="1" s="1"/>
  <c r="X502" i="1"/>
  <c r="V502" i="1" s="1"/>
  <c r="Y502" i="1" s="1"/>
  <c r="S502" i="1" s="1"/>
  <c r="T502" i="1" s="1"/>
  <c r="AA464" i="1"/>
  <c r="AB464" i="1" s="1"/>
  <c r="AI522" i="1"/>
  <c r="AC522" i="1"/>
  <c r="AG522" i="1" s="1"/>
  <c r="AJ522" i="1"/>
  <c r="X506" i="1"/>
  <c r="V506" i="1" s="1"/>
  <c r="Y506" i="1" s="1"/>
  <c r="S506" i="1" s="1"/>
  <c r="T506" i="1" s="1"/>
  <c r="AC620" i="1"/>
  <c r="AG620" i="1" s="1"/>
  <c r="AJ620" i="1"/>
  <c r="AK620" i="1" s="1"/>
  <c r="AJ460" i="1"/>
  <c r="AK460" i="1" s="1"/>
  <c r="AC460" i="1"/>
  <c r="AG460" i="1" s="1"/>
  <c r="X523" i="1"/>
  <c r="V523" i="1" s="1"/>
  <c r="Y523" i="1" s="1"/>
  <c r="S523" i="1" s="1"/>
  <c r="T523" i="1" s="1"/>
  <c r="S449" i="1"/>
  <c r="T449" i="1" s="1"/>
  <c r="AC442" i="1"/>
  <c r="AG442" i="1" s="1"/>
  <c r="AJ442" i="1"/>
  <c r="AI442" i="1"/>
  <c r="AC589" i="1"/>
  <c r="AG589" i="1" s="1"/>
  <c r="AJ589" i="1"/>
  <c r="AI589" i="1"/>
  <c r="X589" i="1"/>
  <c r="V589" i="1" s="1"/>
  <c r="Y589" i="1" s="1"/>
  <c r="S589" i="1" s="1"/>
  <c r="T589" i="1" s="1"/>
  <c r="X572" i="1"/>
  <c r="V572" i="1" s="1"/>
  <c r="Y572" i="1" s="1"/>
  <c r="S572" i="1" s="1"/>
  <c r="T572" i="1" s="1"/>
  <c r="AA476" i="1"/>
  <c r="AB476" i="1" s="1"/>
  <c r="X563" i="1"/>
  <c r="V563" i="1" s="1"/>
  <c r="Y563" i="1" s="1"/>
  <c r="S563" i="1" s="1"/>
  <c r="T563" i="1" s="1"/>
  <c r="AI780" i="1"/>
  <c r="AC769" i="1"/>
  <c r="AG769" i="1" s="1"/>
  <c r="AJ769" i="1"/>
  <c r="AI769" i="1"/>
  <c r="X603" i="1"/>
  <c r="V603" i="1" s="1"/>
  <c r="Y603" i="1" s="1"/>
  <c r="S603" i="1" s="1"/>
  <c r="T603" i="1" s="1"/>
  <c r="X501" i="1"/>
  <c r="V501" i="1" s="1"/>
  <c r="Y501" i="1" s="1"/>
  <c r="S501" i="1" s="1"/>
  <c r="T501" i="1" s="1"/>
  <c r="AC445" i="1"/>
  <c r="AG445" i="1" s="1"/>
  <c r="AJ445" i="1"/>
  <c r="AI445" i="1"/>
  <c r="AA404" i="1"/>
  <c r="AB404" i="1" s="1"/>
  <c r="X475" i="1"/>
  <c r="V475" i="1" s="1"/>
  <c r="Y475" i="1" s="1"/>
  <c r="S475" i="1" s="1"/>
  <c r="T475" i="1" s="1"/>
  <c r="AC324" i="1"/>
  <c r="AG324" i="1" s="1"/>
  <c r="AJ324" i="1"/>
  <c r="AK324" i="1" s="1"/>
  <c r="AC428" i="1"/>
  <c r="AG428" i="1" s="1"/>
  <c r="AJ428" i="1"/>
  <c r="AI428" i="1"/>
  <c r="AA351" i="1"/>
  <c r="AB351" i="1" s="1"/>
  <c r="AA335" i="1"/>
  <c r="AB335" i="1" s="1"/>
  <c r="AC352" i="1"/>
  <c r="AG352" i="1" s="1"/>
  <c r="AJ352" i="1"/>
  <c r="AI352" i="1"/>
  <c r="X324" i="1"/>
  <c r="V324" i="1" s="1"/>
  <c r="Y324" i="1" s="1"/>
  <c r="S324" i="1" s="1"/>
  <c r="T324" i="1" s="1"/>
  <c r="AA289" i="1"/>
  <c r="AB289" i="1" s="1"/>
  <c r="X361" i="1"/>
  <c r="V361" i="1" s="1"/>
  <c r="Y361" i="1" s="1"/>
  <c r="S361" i="1" s="1"/>
  <c r="T361" i="1" s="1"/>
  <c r="AA291" i="1"/>
  <c r="AB291" i="1" s="1"/>
  <c r="X345" i="1"/>
  <c r="V345" i="1" s="1"/>
  <c r="Y345" i="1" s="1"/>
  <c r="S345" i="1" s="1"/>
  <c r="T345" i="1" s="1"/>
  <c r="AC349" i="1"/>
  <c r="AG349" i="1" s="1"/>
  <c r="AJ349" i="1"/>
  <c r="AI349" i="1"/>
  <c r="S341" i="1"/>
  <c r="T341" i="1" s="1"/>
  <c r="AA270" i="1"/>
  <c r="AB270" i="1" s="1"/>
  <c r="AA254" i="1"/>
  <c r="AB254" i="1" s="1"/>
  <c r="AA238" i="1"/>
  <c r="AB238" i="1" s="1"/>
  <c r="AA218" i="1"/>
  <c r="AB218" i="1" s="1"/>
  <c r="AI292" i="1"/>
  <c r="AA304" i="1"/>
  <c r="AB304" i="1" s="1"/>
  <c r="X248" i="1"/>
  <c r="V248" i="1" s="1"/>
  <c r="Y248" i="1" s="1"/>
  <c r="S248" i="1" s="1"/>
  <c r="T248" i="1" s="1"/>
  <c r="AC182" i="1"/>
  <c r="AG182" i="1" s="1"/>
  <c r="AJ182" i="1"/>
  <c r="AK182" i="1" s="1"/>
  <c r="AA288" i="1"/>
  <c r="AB288" i="1" s="1"/>
  <c r="AC223" i="1"/>
  <c r="AG223" i="1" s="1"/>
  <c r="AJ223" i="1"/>
  <c r="AI223" i="1"/>
  <c r="AC344" i="1"/>
  <c r="AG344" i="1" s="1"/>
  <c r="AJ344" i="1"/>
  <c r="AK344" i="1" s="1"/>
  <c r="AI310" i="1"/>
  <c r="X275" i="1"/>
  <c r="V275" i="1" s="1"/>
  <c r="Y275" i="1" s="1"/>
  <c r="S275" i="1" s="1"/>
  <c r="T275" i="1" s="1"/>
  <c r="AC249" i="1"/>
  <c r="AG249" i="1" s="1"/>
  <c r="AJ249" i="1"/>
  <c r="AK249" i="1" s="1"/>
  <c r="X219" i="1"/>
  <c r="V219" i="1" s="1"/>
  <c r="Y219" i="1" s="1"/>
  <c r="S219" i="1" s="1"/>
  <c r="T219" i="1" s="1"/>
  <c r="AJ286" i="1"/>
  <c r="AC286" i="1"/>
  <c r="AG286" i="1" s="1"/>
  <c r="AI286" i="1"/>
  <c r="AA177" i="1"/>
  <c r="AB177" i="1" s="1"/>
  <c r="AA71" i="1"/>
  <c r="AB71" i="1" s="1"/>
  <c r="AA39" i="1"/>
  <c r="AB39" i="1" s="1"/>
  <c r="X124" i="1"/>
  <c r="V124" i="1" s="1"/>
  <c r="Y124" i="1" s="1"/>
  <c r="S124" i="1" s="1"/>
  <c r="T124" i="1" s="1"/>
  <c r="AJ117" i="1"/>
  <c r="AK117" i="1" s="1"/>
  <c r="AC117" i="1"/>
  <c r="AG117" i="1" s="1"/>
  <c r="AI100" i="1"/>
  <c r="AA61" i="1"/>
  <c r="AB61" i="1" s="1"/>
  <c r="X176" i="1"/>
  <c r="V176" i="1" s="1"/>
  <c r="Y176" i="1" s="1"/>
  <c r="S176" i="1" s="1"/>
  <c r="T176" i="1" s="1"/>
  <c r="X144" i="1"/>
  <c r="V144" i="1" s="1"/>
  <c r="Y144" i="1" s="1"/>
  <c r="S144" i="1" s="1"/>
  <c r="T144" i="1" s="1"/>
  <c r="AJ137" i="1"/>
  <c r="AK137" i="1" s="1"/>
  <c r="AC137" i="1"/>
  <c r="AG137" i="1" s="1"/>
  <c r="AI120" i="1"/>
  <c r="AC198" i="1"/>
  <c r="AG198" i="1" s="1"/>
  <c r="AJ198" i="1"/>
  <c r="AK198" i="1" s="1"/>
  <c r="X100" i="1"/>
  <c r="V100" i="1" s="1"/>
  <c r="Y100" i="1" s="1"/>
  <c r="S100" i="1" s="1"/>
  <c r="T100" i="1" s="1"/>
  <c r="AJ93" i="1"/>
  <c r="AK93" i="1" s="1"/>
  <c r="AC93" i="1"/>
  <c r="AG93" i="1" s="1"/>
  <c r="AJ66" i="1"/>
  <c r="AK66" i="1" s="1"/>
  <c r="AC66" i="1"/>
  <c r="AG66" i="1" s="1"/>
  <c r="AI66" i="1"/>
  <c r="AC122" i="1"/>
  <c r="AG122" i="1" s="1"/>
  <c r="AJ122" i="1"/>
  <c r="AI122" i="1"/>
  <c r="AA37" i="1"/>
  <c r="AB37" i="1" s="1"/>
  <c r="AA49" i="1"/>
  <c r="AB49" i="1" s="1"/>
  <c r="AC194" i="1"/>
  <c r="AG194" i="1" s="1"/>
  <c r="AJ194" i="1"/>
  <c r="AK194" i="1" s="1"/>
  <c r="X123" i="1"/>
  <c r="V123" i="1" s="1"/>
  <c r="Y123" i="1" s="1"/>
  <c r="S123" i="1" s="1"/>
  <c r="T123" i="1" s="1"/>
  <c r="X158" i="1"/>
  <c r="V158" i="1" s="1"/>
  <c r="Y158" i="1" s="1"/>
  <c r="S158" i="1" s="1"/>
  <c r="T158" i="1" s="1"/>
  <c r="AC151" i="1"/>
  <c r="AG151" i="1" s="1"/>
  <c r="AJ151" i="1"/>
  <c r="AI151" i="1"/>
  <c r="AC142" i="1"/>
  <c r="AG142" i="1" s="1"/>
  <c r="AJ142" i="1"/>
  <c r="AI142" i="1"/>
  <c r="S111" i="1"/>
  <c r="T111" i="1" s="1"/>
  <c r="X131" i="1"/>
  <c r="V131" i="1" s="1"/>
  <c r="Y131" i="1" s="1"/>
  <c r="S131" i="1" s="1"/>
  <c r="T131" i="1" s="1"/>
  <c r="AA33" i="1"/>
  <c r="AB33" i="1" s="1"/>
  <c r="X72" i="1"/>
  <c r="V72" i="1" s="1"/>
  <c r="Y72" i="1" s="1"/>
  <c r="S72" i="1" s="1"/>
  <c r="T72" i="1" s="1"/>
  <c r="AI19" i="1"/>
  <c r="AK927" i="1" l="1"/>
  <c r="AK1107" i="1"/>
  <c r="AK78" i="1"/>
  <c r="AK239" i="1"/>
  <c r="AK598" i="1"/>
  <c r="AK1039" i="1"/>
  <c r="AK191" i="1"/>
  <c r="AK171" i="1"/>
  <c r="AK173" i="1"/>
  <c r="AK577" i="1"/>
  <c r="AK240" i="1"/>
  <c r="AK683" i="1"/>
  <c r="AK1030" i="1"/>
  <c r="AK1082" i="1"/>
  <c r="AK1154" i="1"/>
  <c r="AK1201" i="1"/>
  <c r="AK698" i="1"/>
  <c r="AK852" i="1"/>
  <c r="AK1040" i="1"/>
  <c r="AK1203" i="1"/>
  <c r="AK1132" i="1"/>
  <c r="AK953" i="1"/>
  <c r="AK1143" i="1"/>
  <c r="AK776" i="1"/>
  <c r="AK1150" i="1"/>
  <c r="AK609" i="1"/>
  <c r="AK167" i="1"/>
  <c r="AK268" i="1"/>
  <c r="AK345" i="1"/>
  <c r="AK528" i="1"/>
  <c r="AK845" i="1"/>
  <c r="AK754" i="1"/>
  <c r="AK1029" i="1"/>
  <c r="AK940" i="1"/>
  <c r="AK684" i="1"/>
  <c r="AK180" i="1"/>
  <c r="AK721" i="1"/>
  <c r="AK374" i="1"/>
  <c r="AK831" i="1"/>
  <c r="AK494" i="1"/>
  <c r="AK955" i="1"/>
  <c r="AK817" i="1"/>
  <c r="AK1189" i="1"/>
  <c r="AK1120" i="1"/>
  <c r="AK436" i="1"/>
  <c r="AK199" i="1"/>
  <c r="AK228" i="1"/>
  <c r="AK220" i="1"/>
  <c r="AK244" i="1"/>
  <c r="AK592" i="1"/>
  <c r="AK809" i="1"/>
  <c r="AK925" i="1"/>
  <c r="AK260" i="1"/>
  <c r="AK361" i="1"/>
  <c r="AK526" i="1"/>
  <c r="AK557" i="1"/>
  <c r="AK913" i="1"/>
  <c r="AK110" i="1"/>
  <c r="AK88" i="1"/>
  <c r="AK227" i="1"/>
  <c r="AK122" i="1"/>
  <c r="AK286" i="1"/>
  <c r="AK223" i="1"/>
  <c r="AK458" i="1"/>
  <c r="AK1084" i="1"/>
  <c r="AK1141" i="1"/>
  <c r="AK1158" i="1"/>
  <c r="AK1050" i="1"/>
  <c r="AK34" i="1"/>
  <c r="AK126" i="1"/>
  <c r="AK341" i="1"/>
  <c r="AK1191" i="1"/>
  <c r="AK17" i="1"/>
  <c r="AK163" i="1"/>
  <c r="AK1152" i="1"/>
  <c r="AK639" i="1"/>
  <c r="AK724" i="1"/>
  <c r="AK1225" i="1"/>
  <c r="AK142" i="1"/>
  <c r="AK442" i="1"/>
  <c r="AK522" i="1"/>
  <c r="AK643" i="1"/>
  <c r="AK647" i="1"/>
  <c r="AK1015" i="1"/>
  <c r="AK172" i="1"/>
  <c r="AK1038" i="1"/>
  <c r="AK756" i="1"/>
  <c r="AK741" i="1"/>
  <c r="AK102" i="1"/>
  <c r="AK215" i="1"/>
  <c r="AK337" i="1"/>
  <c r="AK479" i="1"/>
  <c r="AK618" i="1"/>
  <c r="AK909" i="1"/>
  <c r="AK263" i="1"/>
  <c r="AK200" i="1"/>
  <c r="AK611" i="1"/>
  <c r="AK1070" i="1"/>
  <c r="AK544" i="1"/>
  <c r="AK1171" i="1"/>
  <c r="AK1192" i="1"/>
  <c r="AK42" i="1"/>
  <c r="AK1027" i="1"/>
  <c r="AK1111" i="1"/>
  <c r="AK118" i="1"/>
  <c r="AK675" i="1"/>
  <c r="AK856" i="1"/>
  <c r="AK906" i="1"/>
  <c r="AK975" i="1"/>
  <c r="AK150" i="1"/>
  <c r="AK356" i="1"/>
  <c r="AK880" i="1"/>
  <c r="AK1054" i="1"/>
  <c r="AK1148" i="1"/>
  <c r="AK158" i="1"/>
  <c r="AK236" i="1"/>
  <c r="AK819" i="1"/>
  <c r="AK1045" i="1"/>
  <c r="AK760" i="1"/>
  <c r="AK352" i="1"/>
  <c r="AK929" i="1"/>
  <c r="AK1105" i="1"/>
  <c r="AK94" i="1"/>
  <c r="AK212" i="1"/>
  <c r="AK259" i="1"/>
  <c r="AK890" i="1"/>
  <c r="AK948" i="1"/>
  <c r="AK1016" i="1"/>
  <c r="AK272" i="1"/>
  <c r="AK275" i="1"/>
  <c r="AK565" i="1"/>
  <c r="AK114" i="1"/>
  <c r="AK461" i="1"/>
  <c r="AK600" i="1"/>
  <c r="AK558" i="1"/>
  <c r="AK521" i="1"/>
  <c r="AK273" i="1"/>
  <c r="AK330" i="1"/>
  <c r="AK1012" i="1"/>
  <c r="AK349" i="1"/>
  <c r="AK769" i="1"/>
  <c r="AK1031" i="1"/>
  <c r="AK1101" i="1"/>
  <c r="AK1139" i="1"/>
  <c r="AK95" i="1"/>
  <c r="AK138" i="1"/>
  <c r="AK729" i="1"/>
  <c r="AK833" i="1"/>
  <c r="AK951" i="1"/>
  <c r="AK775" i="1"/>
  <c r="AK256" i="1"/>
  <c r="AK561" i="1"/>
  <c r="AC254" i="1"/>
  <c r="AG254" i="1" s="1"/>
  <c r="AJ254" i="1"/>
  <c r="X254" i="1"/>
  <c r="V254" i="1" s="1"/>
  <c r="Y254" i="1" s="1"/>
  <c r="S254" i="1" s="1"/>
  <c r="T254" i="1" s="1"/>
  <c r="AI254" i="1"/>
  <c r="AJ704" i="1"/>
  <c r="AC704" i="1"/>
  <c r="AG704" i="1" s="1"/>
  <c r="X704" i="1"/>
  <c r="V704" i="1" s="1"/>
  <c r="Y704" i="1" s="1"/>
  <c r="S704" i="1" s="1"/>
  <c r="T704" i="1" s="1"/>
  <c r="AI704" i="1"/>
  <c r="AC426" i="1"/>
  <c r="AG426" i="1" s="1"/>
  <c r="AJ426" i="1"/>
  <c r="X426" i="1"/>
  <c r="V426" i="1" s="1"/>
  <c r="Y426" i="1" s="1"/>
  <c r="S426" i="1" s="1"/>
  <c r="T426" i="1" s="1"/>
  <c r="AI426" i="1"/>
  <c r="AJ715" i="1"/>
  <c r="AC715" i="1"/>
  <c r="AG715" i="1" s="1"/>
  <c r="X715" i="1"/>
  <c r="V715" i="1" s="1"/>
  <c r="Y715" i="1" s="1"/>
  <c r="S715" i="1" s="1"/>
  <c r="T715" i="1" s="1"/>
  <c r="AI715" i="1"/>
  <c r="AJ857" i="1"/>
  <c r="AC857" i="1"/>
  <c r="AG857" i="1" s="1"/>
  <c r="X857" i="1"/>
  <c r="V857" i="1" s="1"/>
  <c r="Y857" i="1" s="1"/>
  <c r="S857" i="1" s="1"/>
  <c r="T857" i="1" s="1"/>
  <c r="AI857" i="1"/>
  <c r="AC1167" i="1"/>
  <c r="AG1167" i="1" s="1"/>
  <c r="AJ1167" i="1"/>
  <c r="X1167" i="1"/>
  <c r="V1167" i="1" s="1"/>
  <c r="Y1167" i="1" s="1"/>
  <c r="S1167" i="1" s="1"/>
  <c r="T1167" i="1" s="1"/>
  <c r="AI1167" i="1"/>
  <c r="AJ1219" i="1"/>
  <c r="AC1219" i="1"/>
  <c r="AG1219" i="1" s="1"/>
  <c r="X1219" i="1"/>
  <c r="V1219" i="1" s="1"/>
  <c r="Y1219" i="1" s="1"/>
  <c r="S1219" i="1" s="1"/>
  <c r="T1219" i="1" s="1"/>
  <c r="AI1219" i="1"/>
  <c r="AI1161" i="1"/>
  <c r="AC1161" i="1"/>
  <c r="AG1161" i="1" s="1"/>
  <c r="AJ1161" i="1"/>
  <c r="AK1161" i="1" s="1"/>
  <c r="X1161" i="1"/>
  <c r="V1161" i="1" s="1"/>
  <c r="Y1161" i="1" s="1"/>
  <c r="S1161" i="1" s="1"/>
  <c r="T1161" i="1" s="1"/>
  <c r="AC339" i="1"/>
  <c r="AG339" i="1" s="1"/>
  <c r="AJ339" i="1"/>
  <c r="X339" i="1"/>
  <c r="V339" i="1" s="1"/>
  <c r="Y339" i="1" s="1"/>
  <c r="S339" i="1" s="1"/>
  <c r="T339" i="1" s="1"/>
  <c r="AI339" i="1"/>
  <c r="AC405" i="1"/>
  <c r="AG405" i="1" s="1"/>
  <c r="AJ405" i="1"/>
  <c r="AI405" i="1"/>
  <c r="X405" i="1"/>
  <c r="V405" i="1" s="1"/>
  <c r="Y405" i="1" s="1"/>
  <c r="S405" i="1" s="1"/>
  <c r="T405" i="1" s="1"/>
  <c r="AJ666" i="1"/>
  <c r="AI666" i="1"/>
  <c r="AC666" i="1"/>
  <c r="AG666" i="1" s="1"/>
  <c r="X666" i="1"/>
  <c r="V666" i="1" s="1"/>
  <c r="Y666" i="1" s="1"/>
  <c r="S666" i="1" s="1"/>
  <c r="T666" i="1" s="1"/>
  <c r="AC693" i="1"/>
  <c r="AG693" i="1" s="1"/>
  <c r="AJ693" i="1"/>
  <c r="X693" i="1"/>
  <c r="V693" i="1" s="1"/>
  <c r="Y693" i="1" s="1"/>
  <c r="S693" i="1" s="1"/>
  <c r="T693" i="1" s="1"/>
  <c r="AI693" i="1"/>
  <c r="AC885" i="1"/>
  <c r="AG885" i="1" s="1"/>
  <c r="AJ885" i="1"/>
  <c r="AI885" i="1"/>
  <c r="X885" i="1"/>
  <c r="V885" i="1" s="1"/>
  <c r="Y885" i="1" s="1"/>
  <c r="S885" i="1" s="1"/>
  <c r="T885" i="1" s="1"/>
  <c r="AJ1216" i="1"/>
  <c r="AC1216" i="1"/>
  <c r="AG1216" i="1" s="1"/>
  <c r="AI1216" i="1"/>
  <c r="X1216" i="1"/>
  <c r="V1216" i="1" s="1"/>
  <c r="Y1216" i="1" s="1"/>
  <c r="S1216" i="1" s="1"/>
  <c r="T1216" i="1" s="1"/>
  <c r="AJ85" i="1"/>
  <c r="AC85" i="1"/>
  <c r="AG85" i="1" s="1"/>
  <c r="AI85" i="1"/>
  <c r="X85" i="1"/>
  <c r="V85" i="1" s="1"/>
  <c r="Y85" i="1" s="1"/>
  <c r="S85" i="1" s="1"/>
  <c r="T85" i="1" s="1"/>
  <c r="AC51" i="1"/>
  <c r="AG51" i="1" s="1"/>
  <c r="AI51" i="1"/>
  <c r="AJ51" i="1"/>
  <c r="X51" i="1"/>
  <c r="V51" i="1" s="1"/>
  <c r="Y51" i="1" s="1"/>
  <c r="S51" i="1" s="1"/>
  <c r="T51" i="1" s="1"/>
  <c r="AC429" i="1"/>
  <c r="AG429" i="1" s="1"/>
  <c r="AJ429" i="1"/>
  <c r="AI429" i="1"/>
  <c r="X429" i="1"/>
  <c r="V429" i="1" s="1"/>
  <c r="Y429" i="1" s="1"/>
  <c r="S429" i="1" s="1"/>
  <c r="T429" i="1" s="1"/>
  <c r="AJ658" i="1"/>
  <c r="AC658" i="1"/>
  <c r="AG658" i="1" s="1"/>
  <c r="X658" i="1"/>
  <c r="V658" i="1" s="1"/>
  <c r="Y658" i="1" s="1"/>
  <c r="S658" i="1" s="1"/>
  <c r="T658" i="1" s="1"/>
  <c r="AI658" i="1"/>
  <c r="AJ1009" i="1"/>
  <c r="AC1009" i="1"/>
  <c r="AG1009" i="1" s="1"/>
  <c r="AI1009" i="1"/>
  <c r="X1009" i="1"/>
  <c r="V1009" i="1" s="1"/>
  <c r="Y1009" i="1" s="1"/>
  <c r="S1009" i="1" s="1"/>
  <c r="T1009" i="1" s="1"/>
  <c r="AJ57" i="1"/>
  <c r="X57" i="1"/>
  <c r="V57" i="1" s="1"/>
  <c r="Y57" i="1" s="1"/>
  <c r="S57" i="1" s="1"/>
  <c r="T57" i="1" s="1"/>
  <c r="AC57" i="1"/>
  <c r="AG57" i="1" s="1"/>
  <c r="AI57" i="1"/>
  <c r="AC343" i="1"/>
  <c r="AG343" i="1" s="1"/>
  <c r="AJ343" i="1"/>
  <c r="X343" i="1"/>
  <c r="V343" i="1" s="1"/>
  <c r="Y343" i="1" s="1"/>
  <c r="S343" i="1" s="1"/>
  <c r="T343" i="1" s="1"/>
  <c r="AI343" i="1"/>
  <c r="AC394" i="1"/>
  <c r="AG394" i="1" s="1"/>
  <c r="AJ394" i="1"/>
  <c r="X394" i="1"/>
  <c r="V394" i="1" s="1"/>
  <c r="Y394" i="1" s="1"/>
  <c r="S394" i="1" s="1"/>
  <c r="T394" i="1" s="1"/>
  <c r="AI394" i="1"/>
  <c r="AJ703" i="1"/>
  <c r="AC703" i="1"/>
  <c r="AG703" i="1" s="1"/>
  <c r="AI703" i="1"/>
  <c r="X703" i="1"/>
  <c r="V703" i="1" s="1"/>
  <c r="Y703" i="1" s="1"/>
  <c r="S703" i="1" s="1"/>
  <c r="T703" i="1" s="1"/>
  <c r="AC743" i="1"/>
  <c r="AG743" i="1" s="1"/>
  <c r="AJ743" i="1"/>
  <c r="AI743" i="1"/>
  <c r="X743" i="1"/>
  <c r="V743" i="1" s="1"/>
  <c r="Y743" i="1" s="1"/>
  <c r="S743" i="1" s="1"/>
  <c r="T743" i="1" s="1"/>
  <c r="AK961" i="1"/>
  <c r="AC1212" i="1"/>
  <c r="AG1212" i="1" s="1"/>
  <c r="AJ1212" i="1"/>
  <c r="AI1212" i="1"/>
  <c r="X1212" i="1"/>
  <c r="V1212" i="1" s="1"/>
  <c r="Y1212" i="1" s="1"/>
  <c r="S1212" i="1" s="1"/>
  <c r="T1212" i="1" s="1"/>
  <c r="AJ21" i="1"/>
  <c r="AK21" i="1" s="1"/>
  <c r="AC21" i="1"/>
  <c r="AG21" i="1" s="1"/>
  <c r="X21" i="1"/>
  <c r="V21" i="1" s="1"/>
  <c r="Y21" i="1" s="1"/>
  <c r="S21" i="1" s="1"/>
  <c r="T21" i="1" s="1"/>
  <c r="AI21" i="1"/>
  <c r="AJ27" i="1"/>
  <c r="AC27" i="1"/>
  <c r="AG27" i="1" s="1"/>
  <c r="AI27" i="1"/>
  <c r="X27" i="1"/>
  <c r="V27" i="1" s="1"/>
  <c r="Y27" i="1" s="1"/>
  <c r="S27" i="1" s="1"/>
  <c r="T27" i="1" s="1"/>
  <c r="AJ700" i="1"/>
  <c r="AC700" i="1"/>
  <c r="AG700" i="1" s="1"/>
  <c r="AI700" i="1"/>
  <c r="X700" i="1"/>
  <c r="V700" i="1" s="1"/>
  <c r="Y700" i="1" s="1"/>
  <c r="S700" i="1" s="1"/>
  <c r="T700" i="1" s="1"/>
  <c r="AC908" i="1"/>
  <c r="AG908" i="1" s="1"/>
  <c r="AJ908" i="1"/>
  <c r="X908" i="1"/>
  <c r="V908" i="1" s="1"/>
  <c r="Y908" i="1" s="1"/>
  <c r="S908" i="1" s="1"/>
  <c r="T908" i="1" s="1"/>
  <c r="AI908" i="1"/>
  <c r="AK938" i="1"/>
  <c r="AJ1138" i="1"/>
  <c r="AC1138" i="1"/>
  <c r="AG1138" i="1" s="1"/>
  <c r="X1138" i="1"/>
  <c r="V1138" i="1" s="1"/>
  <c r="Y1138" i="1" s="1"/>
  <c r="S1138" i="1" s="1"/>
  <c r="T1138" i="1" s="1"/>
  <c r="AI1138" i="1"/>
  <c r="AK1099" i="1"/>
  <c r="AC297" i="1"/>
  <c r="AG297" i="1" s="1"/>
  <c r="AJ297" i="1"/>
  <c r="X297" i="1"/>
  <c r="V297" i="1" s="1"/>
  <c r="Y297" i="1" s="1"/>
  <c r="S297" i="1" s="1"/>
  <c r="T297" i="1" s="1"/>
  <c r="AI297" i="1"/>
  <c r="AC347" i="1"/>
  <c r="AG347" i="1" s="1"/>
  <c r="AJ347" i="1"/>
  <c r="AI347" i="1"/>
  <c r="X347" i="1"/>
  <c r="V347" i="1" s="1"/>
  <c r="Y347" i="1" s="1"/>
  <c r="S347" i="1" s="1"/>
  <c r="T347" i="1" s="1"/>
  <c r="AJ377" i="1"/>
  <c r="AC377" i="1"/>
  <c r="AG377" i="1" s="1"/>
  <c r="AI377" i="1"/>
  <c r="X377" i="1"/>
  <c r="V377" i="1" s="1"/>
  <c r="Y377" i="1" s="1"/>
  <c r="S377" i="1" s="1"/>
  <c r="T377" i="1" s="1"/>
  <c r="AJ399" i="1"/>
  <c r="AK399" i="1" s="1"/>
  <c r="AC399" i="1"/>
  <c r="AG399" i="1" s="1"/>
  <c r="X399" i="1"/>
  <c r="V399" i="1" s="1"/>
  <c r="Y399" i="1" s="1"/>
  <c r="S399" i="1" s="1"/>
  <c r="T399" i="1" s="1"/>
  <c r="AI399" i="1"/>
  <c r="AC500" i="1"/>
  <c r="AG500" i="1" s="1"/>
  <c r="AJ500" i="1"/>
  <c r="AI500" i="1"/>
  <c r="X500" i="1"/>
  <c r="V500" i="1" s="1"/>
  <c r="Y500" i="1" s="1"/>
  <c r="S500" i="1" s="1"/>
  <c r="T500" i="1" s="1"/>
  <c r="AJ642" i="1"/>
  <c r="AK642" i="1" s="1"/>
  <c r="AC642" i="1"/>
  <c r="AG642" i="1" s="1"/>
  <c r="X642" i="1"/>
  <c r="V642" i="1" s="1"/>
  <c r="Y642" i="1" s="1"/>
  <c r="S642" i="1" s="1"/>
  <c r="T642" i="1" s="1"/>
  <c r="AI642" i="1"/>
  <c r="AK604" i="1"/>
  <c r="AK839" i="1"/>
  <c r="AK892" i="1"/>
  <c r="AC912" i="1"/>
  <c r="AG912" i="1" s="1"/>
  <c r="AJ912" i="1"/>
  <c r="X912" i="1"/>
  <c r="V912" i="1" s="1"/>
  <c r="Y912" i="1" s="1"/>
  <c r="S912" i="1" s="1"/>
  <c r="T912" i="1" s="1"/>
  <c r="AI912" i="1"/>
  <c r="AK1172" i="1"/>
  <c r="AC35" i="1"/>
  <c r="AG35" i="1" s="1"/>
  <c r="AJ35" i="1"/>
  <c r="X35" i="1"/>
  <c r="V35" i="1" s="1"/>
  <c r="Y35" i="1" s="1"/>
  <c r="S35" i="1" s="1"/>
  <c r="T35" i="1" s="1"/>
  <c r="AI35" i="1"/>
  <c r="AK120" i="1"/>
  <c r="AK178" i="1"/>
  <c r="AJ391" i="1"/>
  <c r="AC391" i="1"/>
  <c r="AG391" i="1" s="1"/>
  <c r="AI391" i="1"/>
  <c r="X391" i="1"/>
  <c r="V391" i="1" s="1"/>
  <c r="Y391" i="1" s="1"/>
  <c r="S391" i="1" s="1"/>
  <c r="T391" i="1" s="1"/>
  <c r="AJ381" i="1"/>
  <c r="AK381" i="1" s="1"/>
  <c r="AC381" i="1"/>
  <c r="AG381" i="1" s="1"/>
  <c r="X381" i="1"/>
  <c r="V381" i="1" s="1"/>
  <c r="Y381" i="1" s="1"/>
  <c r="S381" i="1" s="1"/>
  <c r="T381" i="1" s="1"/>
  <c r="AI381" i="1"/>
  <c r="AJ635" i="1"/>
  <c r="AC635" i="1"/>
  <c r="AG635" i="1" s="1"/>
  <c r="AI635" i="1"/>
  <c r="X635" i="1"/>
  <c r="V635" i="1" s="1"/>
  <c r="Y635" i="1" s="1"/>
  <c r="S635" i="1" s="1"/>
  <c r="T635" i="1" s="1"/>
  <c r="AK882" i="1"/>
  <c r="AC916" i="1"/>
  <c r="AG916" i="1" s="1"/>
  <c r="AJ916" i="1"/>
  <c r="AK916" i="1" s="1"/>
  <c r="AI916" i="1"/>
  <c r="X916" i="1"/>
  <c r="V916" i="1" s="1"/>
  <c r="Y916" i="1" s="1"/>
  <c r="S916" i="1" s="1"/>
  <c r="T916" i="1" s="1"/>
  <c r="AJ999" i="1"/>
  <c r="AC999" i="1"/>
  <c r="AG999" i="1" s="1"/>
  <c r="AI999" i="1"/>
  <c r="X999" i="1"/>
  <c r="V999" i="1" s="1"/>
  <c r="Y999" i="1" s="1"/>
  <c r="S999" i="1" s="1"/>
  <c r="T999" i="1" s="1"/>
  <c r="AJ1014" i="1"/>
  <c r="AK1014" i="1" s="1"/>
  <c r="AC1014" i="1"/>
  <c r="AG1014" i="1" s="1"/>
  <c r="AI1014" i="1"/>
  <c r="X1014" i="1"/>
  <c r="V1014" i="1" s="1"/>
  <c r="Y1014" i="1" s="1"/>
  <c r="S1014" i="1" s="1"/>
  <c r="T1014" i="1" s="1"/>
  <c r="AJ1215" i="1"/>
  <c r="AC1215" i="1"/>
  <c r="AG1215" i="1" s="1"/>
  <c r="AI1215" i="1"/>
  <c r="X1215" i="1"/>
  <c r="V1215" i="1" s="1"/>
  <c r="Y1215" i="1" s="1"/>
  <c r="S1215" i="1" s="1"/>
  <c r="T1215" i="1" s="1"/>
  <c r="AC39" i="1"/>
  <c r="AG39" i="1" s="1"/>
  <c r="AJ39" i="1"/>
  <c r="AK39" i="1" s="1"/>
  <c r="AI39" i="1"/>
  <c r="X39" i="1"/>
  <c r="V39" i="1" s="1"/>
  <c r="Y39" i="1" s="1"/>
  <c r="S39" i="1" s="1"/>
  <c r="T39" i="1" s="1"/>
  <c r="AJ304" i="1"/>
  <c r="AC304" i="1"/>
  <c r="AG304" i="1" s="1"/>
  <c r="X304" i="1"/>
  <c r="V304" i="1" s="1"/>
  <c r="Y304" i="1" s="1"/>
  <c r="S304" i="1" s="1"/>
  <c r="T304" i="1" s="1"/>
  <c r="AI304" i="1"/>
  <c r="AJ291" i="1"/>
  <c r="AK291" i="1" s="1"/>
  <c r="AC291" i="1"/>
  <c r="AG291" i="1" s="1"/>
  <c r="AI291" i="1"/>
  <c r="X291" i="1"/>
  <c r="V291" i="1" s="1"/>
  <c r="Y291" i="1" s="1"/>
  <c r="S291" i="1" s="1"/>
  <c r="T291" i="1" s="1"/>
  <c r="AJ476" i="1"/>
  <c r="AC476" i="1"/>
  <c r="AG476" i="1" s="1"/>
  <c r="X476" i="1"/>
  <c r="V476" i="1" s="1"/>
  <c r="Y476" i="1" s="1"/>
  <c r="S476" i="1" s="1"/>
  <c r="T476" i="1" s="1"/>
  <c r="AI476" i="1"/>
  <c r="AC657" i="1"/>
  <c r="AG657" i="1" s="1"/>
  <c r="AJ657" i="1"/>
  <c r="AK657" i="1" s="1"/>
  <c r="AI657" i="1"/>
  <c r="X657" i="1"/>
  <c r="V657" i="1" s="1"/>
  <c r="Y657" i="1" s="1"/>
  <c r="S657" i="1" s="1"/>
  <c r="T657" i="1" s="1"/>
  <c r="AK933" i="1"/>
  <c r="AC934" i="1"/>
  <c r="AG934" i="1" s="1"/>
  <c r="AJ934" i="1"/>
  <c r="X934" i="1"/>
  <c r="V934" i="1" s="1"/>
  <c r="Y934" i="1" s="1"/>
  <c r="S934" i="1" s="1"/>
  <c r="T934" i="1" s="1"/>
  <c r="AI934" i="1"/>
  <c r="AJ1202" i="1"/>
  <c r="AC1202" i="1"/>
  <c r="AG1202" i="1" s="1"/>
  <c r="AI1202" i="1"/>
  <c r="X1202" i="1"/>
  <c r="V1202" i="1" s="1"/>
  <c r="Y1202" i="1" s="1"/>
  <c r="S1202" i="1" s="1"/>
  <c r="T1202" i="1" s="1"/>
  <c r="AK264" i="1"/>
  <c r="AC283" i="1"/>
  <c r="AG283" i="1" s="1"/>
  <c r="AJ283" i="1"/>
  <c r="AI283" i="1"/>
  <c r="X283" i="1"/>
  <c r="V283" i="1" s="1"/>
  <c r="Y283" i="1" s="1"/>
  <c r="S283" i="1" s="1"/>
  <c r="T283" i="1" s="1"/>
  <c r="AK360" i="1"/>
  <c r="AJ395" i="1"/>
  <c r="AC395" i="1"/>
  <c r="AG395" i="1" s="1"/>
  <c r="X395" i="1"/>
  <c r="V395" i="1" s="1"/>
  <c r="Y395" i="1" s="1"/>
  <c r="S395" i="1" s="1"/>
  <c r="T395" i="1" s="1"/>
  <c r="AI395" i="1"/>
  <c r="AK505" i="1"/>
  <c r="AK507" i="1"/>
  <c r="AJ646" i="1"/>
  <c r="AC646" i="1"/>
  <c r="AG646" i="1" s="1"/>
  <c r="AI646" i="1"/>
  <c r="X646" i="1"/>
  <c r="V646" i="1" s="1"/>
  <c r="Y646" i="1" s="1"/>
  <c r="S646" i="1" s="1"/>
  <c r="T646" i="1" s="1"/>
  <c r="AK752" i="1"/>
  <c r="AC771" i="1"/>
  <c r="AG771" i="1" s="1"/>
  <c r="AJ771" i="1"/>
  <c r="X771" i="1"/>
  <c r="V771" i="1" s="1"/>
  <c r="Y771" i="1" s="1"/>
  <c r="S771" i="1" s="1"/>
  <c r="T771" i="1" s="1"/>
  <c r="AI771" i="1"/>
  <c r="AK1124" i="1"/>
  <c r="AK1094" i="1"/>
  <c r="AK195" i="1"/>
  <c r="AC79" i="1"/>
  <c r="AG79" i="1" s="1"/>
  <c r="AJ79" i="1"/>
  <c r="AI79" i="1"/>
  <c r="X79" i="1"/>
  <c r="V79" i="1" s="1"/>
  <c r="Y79" i="1" s="1"/>
  <c r="S79" i="1" s="1"/>
  <c r="T79" i="1" s="1"/>
  <c r="AK181" i="1"/>
  <c r="AC185" i="1"/>
  <c r="AG185" i="1" s="1"/>
  <c r="AJ185" i="1"/>
  <c r="AI185" i="1"/>
  <c r="X185" i="1"/>
  <c r="V185" i="1" s="1"/>
  <c r="Y185" i="1" s="1"/>
  <c r="S185" i="1" s="1"/>
  <c r="T185" i="1" s="1"/>
  <c r="AC295" i="1"/>
  <c r="AG295" i="1" s="1"/>
  <c r="AJ295" i="1"/>
  <c r="X295" i="1"/>
  <c r="V295" i="1" s="1"/>
  <c r="Y295" i="1" s="1"/>
  <c r="S295" i="1" s="1"/>
  <c r="T295" i="1" s="1"/>
  <c r="AI295" i="1"/>
  <c r="AJ690" i="1"/>
  <c r="AI690" i="1"/>
  <c r="AC690" i="1"/>
  <c r="AG690" i="1" s="1"/>
  <c r="X690" i="1"/>
  <c r="V690" i="1" s="1"/>
  <c r="Y690" i="1" s="1"/>
  <c r="S690" i="1" s="1"/>
  <c r="T690" i="1" s="1"/>
  <c r="AK742" i="1"/>
  <c r="AC966" i="1"/>
  <c r="AG966" i="1" s="1"/>
  <c r="AJ966" i="1"/>
  <c r="AI966" i="1"/>
  <c r="X966" i="1"/>
  <c r="V966" i="1" s="1"/>
  <c r="Y966" i="1" s="1"/>
  <c r="S966" i="1" s="1"/>
  <c r="T966" i="1" s="1"/>
  <c r="AJ985" i="1"/>
  <c r="AC985" i="1"/>
  <c r="AG985" i="1" s="1"/>
  <c r="AI985" i="1"/>
  <c r="X985" i="1"/>
  <c r="V985" i="1" s="1"/>
  <c r="Y985" i="1" s="1"/>
  <c r="S985" i="1" s="1"/>
  <c r="T985" i="1" s="1"/>
  <c r="AC1013" i="1"/>
  <c r="AG1013" i="1" s="1"/>
  <c r="AJ1013" i="1"/>
  <c r="AK1013" i="1" s="1"/>
  <c r="X1013" i="1"/>
  <c r="V1013" i="1" s="1"/>
  <c r="Y1013" i="1" s="1"/>
  <c r="S1013" i="1" s="1"/>
  <c r="T1013" i="1" s="1"/>
  <c r="AI1013" i="1"/>
  <c r="AK1034" i="1"/>
  <c r="AJ1043" i="1"/>
  <c r="AC1043" i="1"/>
  <c r="AG1043" i="1" s="1"/>
  <c r="AI1043" i="1"/>
  <c r="X1043" i="1"/>
  <c r="V1043" i="1" s="1"/>
  <c r="Y1043" i="1" s="1"/>
  <c r="S1043" i="1" s="1"/>
  <c r="T1043" i="1" s="1"/>
  <c r="AK1145" i="1"/>
  <c r="AK147" i="1"/>
  <c r="AI301" i="1"/>
  <c r="AC301" i="1"/>
  <c r="AG301" i="1" s="1"/>
  <c r="AJ301" i="1"/>
  <c r="AK301" i="1" s="1"/>
  <c r="X301" i="1"/>
  <c r="V301" i="1" s="1"/>
  <c r="Y301" i="1" s="1"/>
  <c r="S301" i="1" s="1"/>
  <c r="T301" i="1" s="1"/>
  <c r="AC414" i="1"/>
  <c r="AG414" i="1" s="1"/>
  <c r="AJ414" i="1"/>
  <c r="X414" i="1"/>
  <c r="V414" i="1" s="1"/>
  <c r="Y414" i="1" s="1"/>
  <c r="S414" i="1" s="1"/>
  <c r="T414" i="1" s="1"/>
  <c r="AI414" i="1"/>
  <c r="AK588" i="1"/>
  <c r="AK652" i="1"/>
  <c r="AC637" i="1"/>
  <c r="AG637" i="1" s="1"/>
  <c r="AJ637" i="1"/>
  <c r="X637" i="1"/>
  <c r="V637" i="1" s="1"/>
  <c r="Y637" i="1" s="1"/>
  <c r="S637" i="1" s="1"/>
  <c r="T637" i="1" s="1"/>
  <c r="AI637" i="1"/>
  <c r="AK717" i="1"/>
  <c r="AC834" i="1"/>
  <c r="AG834" i="1" s="1"/>
  <c r="AJ834" i="1"/>
  <c r="AI834" i="1"/>
  <c r="X834" i="1"/>
  <c r="V834" i="1" s="1"/>
  <c r="Y834" i="1" s="1"/>
  <c r="S834" i="1" s="1"/>
  <c r="T834" i="1" s="1"/>
  <c r="AK868" i="1"/>
  <c r="AK1023" i="1"/>
  <c r="AC978" i="1"/>
  <c r="AG978" i="1" s="1"/>
  <c r="AJ978" i="1"/>
  <c r="AK978" i="1" s="1"/>
  <c r="X978" i="1"/>
  <c r="V978" i="1" s="1"/>
  <c r="Y978" i="1" s="1"/>
  <c r="S978" i="1" s="1"/>
  <c r="T978" i="1" s="1"/>
  <c r="AI978" i="1"/>
  <c r="AK1207" i="1"/>
  <c r="AK1136" i="1"/>
  <c r="AK267" i="1"/>
  <c r="AK247" i="1"/>
  <c r="AC230" i="1"/>
  <c r="AG230" i="1" s="1"/>
  <c r="AJ230" i="1"/>
  <c r="AI230" i="1"/>
  <c r="X230" i="1"/>
  <c r="V230" i="1" s="1"/>
  <c r="Y230" i="1" s="1"/>
  <c r="S230" i="1" s="1"/>
  <c r="T230" i="1" s="1"/>
  <c r="AK284" i="1"/>
  <c r="AJ397" i="1"/>
  <c r="AI397" i="1"/>
  <c r="AC397" i="1"/>
  <c r="AG397" i="1" s="1"/>
  <c r="X397" i="1"/>
  <c r="V397" i="1" s="1"/>
  <c r="Y397" i="1" s="1"/>
  <c r="S397" i="1" s="1"/>
  <c r="T397" i="1" s="1"/>
  <c r="AC453" i="1"/>
  <c r="AG453" i="1" s="1"/>
  <c r="AJ453" i="1"/>
  <c r="AK453" i="1" s="1"/>
  <c r="AI453" i="1"/>
  <c r="X453" i="1"/>
  <c r="V453" i="1" s="1"/>
  <c r="Y453" i="1" s="1"/>
  <c r="S453" i="1" s="1"/>
  <c r="T453" i="1" s="1"/>
  <c r="AK572" i="1"/>
  <c r="AK597" i="1"/>
  <c r="AK601" i="1"/>
  <c r="AC681" i="1"/>
  <c r="AG681" i="1" s="1"/>
  <c r="AJ681" i="1"/>
  <c r="AI681" i="1"/>
  <c r="X681" i="1"/>
  <c r="V681" i="1" s="1"/>
  <c r="Y681" i="1" s="1"/>
  <c r="S681" i="1" s="1"/>
  <c r="T681" i="1" s="1"/>
  <c r="AC904" i="1"/>
  <c r="AG904" i="1" s="1"/>
  <c r="AJ904" i="1"/>
  <c r="AI904" i="1"/>
  <c r="X904" i="1"/>
  <c r="V904" i="1" s="1"/>
  <c r="Y904" i="1" s="1"/>
  <c r="S904" i="1" s="1"/>
  <c r="T904" i="1" s="1"/>
  <c r="AC986" i="1"/>
  <c r="AG986" i="1" s="1"/>
  <c r="AJ986" i="1"/>
  <c r="X986" i="1"/>
  <c r="V986" i="1" s="1"/>
  <c r="Y986" i="1" s="1"/>
  <c r="S986" i="1" s="1"/>
  <c r="T986" i="1" s="1"/>
  <c r="AI986" i="1"/>
  <c r="AI1157" i="1"/>
  <c r="AJ1157" i="1"/>
  <c r="AC1157" i="1"/>
  <c r="AG1157" i="1" s="1"/>
  <c r="X1157" i="1"/>
  <c r="V1157" i="1" s="1"/>
  <c r="Y1157" i="1" s="1"/>
  <c r="S1157" i="1" s="1"/>
  <c r="T1157" i="1" s="1"/>
  <c r="AJ1217" i="1"/>
  <c r="AI1217" i="1"/>
  <c r="AC1217" i="1"/>
  <c r="AG1217" i="1" s="1"/>
  <c r="X1217" i="1"/>
  <c r="V1217" i="1" s="1"/>
  <c r="Y1217" i="1" s="1"/>
  <c r="S1217" i="1" s="1"/>
  <c r="T1217" i="1" s="1"/>
  <c r="AK84" i="1"/>
  <c r="AK148" i="1"/>
  <c r="AK366" i="1"/>
  <c r="AC418" i="1"/>
  <c r="AG418" i="1" s="1"/>
  <c r="AJ418" i="1"/>
  <c r="AI418" i="1"/>
  <c r="X418" i="1"/>
  <c r="V418" i="1" s="1"/>
  <c r="Y418" i="1" s="1"/>
  <c r="S418" i="1" s="1"/>
  <c r="T418" i="1" s="1"/>
  <c r="AK456" i="1"/>
  <c r="AK593" i="1"/>
  <c r="AK581" i="1"/>
  <c r="AJ605" i="1"/>
  <c r="AC605" i="1"/>
  <c r="AG605" i="1" s="1"/>
  <c r="X605" i="1"/>
  <c r="V605" i="1" s="1"/>
  <c r="Y605" i="1" s="1"/>
  <c r="S605" i="1" s="1"/>
  <c r="T605" i="1" s="1"/>
  <c r="AI605" i="1"/>
  <c r="AK736" i="1"/>
  <c r="AJ701" i="1"/>
  <c r="AI701" i="1"/>
  <c r="AC701" i="1"/>
  <c r="AG701" i="1" s="1"/>
  <c r="X701" i="1"/>
  <c r="V701" i="1" s="1"/>
  <c r="Y701" i="1" s="1"/>
  <c r="S701" i="1" s="1"/>
  <c r="T701" i="1" s="1"/>
  <c r="AC822" i="1"/>
  <c r="AG822" i="1" s="1"/>
  <c r="AJ822" i="1"/>
  <c r="AK822" i="1" s="1"/>
  <c r="AI822" i="1"/>
  <c r="X822" i="1"/>
  <c r="V822" i="1" s="1"/>
  <c r="Y822" i="1" s="1"/>
  <c r="S822" i="1" s="1"/>
  <c r="T822" i="1" s="1"/>
  <c r="AK931" i="1"/>
  <c r="AJ987" i="1"/>
  <c r="AI987" i="1"/>
  <c r="AC987" i="1"/>
  <c r="AG987" i="1" s="1"/>
  <c r="X987" i="1"/>
  <c r="V987" i="1" s="1"/>
  <c r="Y987" i="1" s="1"/>
  <c r="S987" i="1" s="1"/>
  <c r="T987" i="1" s="1"/>
  <c r="AC31" i="1"/>
  <c r="AG31" i="1" s="1"/>
  <c r="AJ31" i="1"/>
  <c r="AI31" i="1"/>
  <c r="X31" i="1"/>
  <c r="V31" i="1" s="1"/>
  <c r="Y31" i="1" s="1"/>
  <c r="S31" i="1" s="1"/>
  <c r="T31" i="1" s="1"/>
  <c r="AK276" i="1"/>
  <c r="AK279" i="1"/>
  <c r="AC250" i="1"/>
  <c r="AG250" i="1" s="1"/>
  <c r="AJ250" i="1"/>
  <c r="AI250" i="1"/>
  <c r="X250" i="1"/>
  <c r="V250" i="1" s="1"/>
  <c r="Y250" i="1" s="1"/>
  <c r="S250" i="1" s="1"/>
  <c r="T250" i="1" s="1"/>
  <c r="AK467" i="1"/>
  <c r="AC402" i="1"/>
  <c r="AG402" i="1" s="1"/>
  <c r="AJ402" i="1"/>
  <c r="AI402" i="1"/>
  <c r="X402" i="1"/>
  <c r="V402" i="1" s="1"/>
  <c r="Y402" i="1" s="1"/>
  <c r="S402" i="1" s="1"/>
  <c r="T402" i="1" s="1"/>
  <c r="AK523" i="1"/>
  <c r="AK502" i="1"/>
  <c r="AJ670" i="1"/>
  <c r="AI670" i="1"/>
  <c r="AC670" i="1"/>
  <c r="AG670" i="1" s="1"/>
  <c r="X670" i="1"/>
  <c r="V670" i="1" s="1"/>
  <c r="Y670" i="1" s="1"/>
  <c r="S670" i="1" s="1"/>
  <c r="T670" i="1" s="1"/>
  <c r="AK772" i="1"/>
  <c r="AC747" i="1"/>
  <c r="AG747" i="1" s="1"/>
  <c r="AJ747" i="1"/>
  <c r="X747" i="1"/>
  <c r="V747" i="1" s="1"/>
  <c r="Y747" i="1" s="1"/>
  <c r="S747" i="1" s="1"/>
  <c r="T747" i="1" s="1"/>
  <c r="AI747" i="1"/>
  <c r="AK1006" i="1"/>
  <c r="AK119" i="1"/>
  <c r="AJ22" i="1"/>
  <c r="AC22" i="1"/>
  <c r="AG22" i="1" s="1"/>
  <c r="AI22" i="1"/>
  <c r="X22" i="1"/>
  <c r="V22" i="1" s="1"/>
  <c r="Y22" i="1" s="1"/>
  <c r="S22" i="1" s="1"/>
  <c r="T22" i="1" s="1"/>
  <c r="AK105" i="1"/>
  <c r="AK231" i="1"/>
  <c r="AK192" i="1"/>
  <c r="AJ311" i="1"/>
  <c r="AC311" i="1"/>
  <c r="AG311" i="1" s="1"/>
  <c r="AI311" i="1"/>
  <c r="X311" i="1"/>
  <c r="V311" i="1" s="1"/>
  <c r="Y311" i="1" s="1"/>
  <c r="S311" i="1" s="1"/>
  <c r="T311" i="1" s="1"/>
  <c r="AK334" i="1"/>
  <c r="AJ484" i="1"/>
  <c r="AK484" i="1" s="1"/>
  <c r="AC484" i="1"/>
  <c r="AG484" i="1" s="1"/>
  <c r="X484" i="1"/>
  <c r="V484" i="1" s="1"/>
  <c r="Y484" i="1" s="1"/>
  <c r="S484" i="1" s="1"/>
  <c r="T484" i="1" s="1"/>
  <c r="AI484" i="1"/>
  <c r="AK452" i="1"/>
  <c r="AK676" i="1"/>
  <c r="AK578" i="1"/>
  <c r="AK728" i="1"/>
  <c r="AJ802" i="1"/>
  <c r="AK802" i="1" s="1"/>
  <c r="AC802" i="1"/>
  <c r="AG802" i="1" s="1"/>
  <c r="X802" i="1"/>
  <c r="V802" i="1" s="1"/>
  <c r="Y802" i="1" s="1"/>
  <c r="S802" i="1" s="1"/>
  <c r="T802" i="1" s="1"/>
  <c r="AI802" i="1"/>
  <c r="AK800" i="1"/>
  <c r="AK886" i="1"/>
  <c r="AC1222" i="1"/>
  <c r="AG1222" i="1" s="1"/>
  <c r="AJ1222" i="1"/>
  <c r="AI1222" i="1"/>
  <c r="X1222" i="1"/>
  <c r="V1222" i="1" s="1"/>
  <c r="Y1222" i="1" s="1"/>
  <c r="S1222" i="1" s="1"/>
  <c r="T1222" i="1" s="1"/>
  <c r="AK1113" i="1"/>
  <c r="AJ389" i="1"/>
  <c r="AI389" i="1"/>
  <c r="AC389" i="1"/>
  <c r="AG389" i="1" s="1"/>
  <c r="X389" i="1"/>
  <c r="V389" i="1" s="1"/>
  <c r="Y389" i="1" s="1"/>
  <c r="S389" i="1" s="1"/>
  <c r="T389" i="1" s="1"/>
  <c r="AJ468" i="1"/>
  <c r="AC468" i="1"/>
  <c r="AG468" i="1" s="1"/>
  <c r="AI468" i="1"/>
  <c r="X468" i="1"/>
  <c r="V468" i="1" s="1"/>
  <c r="Y468" i="1" s="1"/>
  <c r="S468" i="1" s="1"/>
  <c r="T468" i="1" s="1"/>
  <c r="AJ790" i="1"/>
  <c r="AC790" i="1"/>
  <c r="AG790" i="1" s="1"/>
  <c r="X790" i="1"/>
  <c r="V790" i="1" s="1"/>
  <c r="Y790" i="1" s="1"/>
  <c r="S790" i="1" s="1"/>
  <c r="T790" i="1" s="1"/>
  <c r="AI790" i="1"/>
  <c r="AC838" i="1"/>
  <c r="AG838" i="1" s="1"/>
  <c r="AJ838" i="1"/>
  <c r="AK838" i="1" s="1"/>
  <c r="AI838" i="1"/>
  <c r="X838" i="1"/>
  <c r="V838" i="1" s="1"/>
  <c r="Y838" i="1" s="1"/>
  <c r="S838" i="1" s="1"/>
  <c r="T838" i="1" s="1"/>
  <c r="AC869" i="1"/>
  <c r="AG869" i="1" s="1"/>
  <c r="AJ869" i="1"/>
  <c r="X869" i="1"/>
  <c r="V869" i="1" s="1"/>
  <c r="Y869" i="1" s="1"/>
  <c r="S869" i="1" s="1"/>
  <c r="T869" i="1" s="1"/>
  <c r="AI869" i="1"/>
  <c r="AJ1130" i="1"/>
  <c r="AC1130" i="1"/>
  <c r="AG1130" i="1" s="1"/>
  <c r="X1130" i="1"/>
  <c r="V1130" i="1" s="1"/>
  <c r="Y1130" i="1" s="1"/>
  <c r="S1130" i="1" s="1"/>
  <c r="T1130" i="1" s="1"/>
  <c r="AI1130" i="1"/>
  <c r="AC281" i="1"/>
  <c r="AG281" i="1" s="1"/>
  <c r="AJ281" i="1"/>
  <c r="X281" i="1"/>
  <c r="V281" i="1" s="1"/>
  <c r="Y281" i="1" s="1"/>
  <c r="S281" i="1" s="1"/>
  <c r="T281" i="1" s="1"/>
  <c r="AI281" i="1"/>
  <c r="AK348" i="1"/>
  <c r="AC355" i="1"/>
  <c r="AG355" i="1" s="1"/>
  <c r="AJ355" i="1"/>
  <c r="AI355" i="1"/>
  <c r="X355" i="1"/>
  <c r="V355" i="1" s="1"/>
  <c r="Y355" i="1" s="1"/>
  <c r="S355" i="1" s="1"/>
  <c r="T355" i="1" s="1"/>
  <c r="AJ384" i="1"/>
  <c r="AC384" i="1"/>
  <c r="AG384" i="1" s="1"/>
  <c r="AI384" i="1"/>
  <c r="X384" i="1"/>
  <c r="V384" i="1" s="1"/>
  <c r="Y384" i="1" s="1"/>
  <c r="S384" i="1" s="1"/>
  <c r="T384" i="1" s="1"/>
  <c r="AJ368" i="1"/>
  <c r="AI368" i="1"/>
  <c r="AC368" i="1"/>
  <c r="AG368" i="1" s="1"/>
  <c r="X368" i="1"/>
  <c r="V368" i="1" s="1"/>
  <c r="Y368" i="1" s="1"/>
  <c r="S368" i="1" s="1"/>
  <c r="T368" i="1" s="1"/>
  <c r="AJ682" i="1"/>
  <c r="AI682" i="1"/>
  <c r="AC682" i="1"/>
  <c r="AG682" i="1" s="1"/>
  <c r="X682" i="1"/>
  <c r="V682" i="1" s="1"/>
  <c r="Y682" i="1" s="1"/>
  <c r="S682" i="1" s="1"/>
  <c r="T682" i="1" s="1"/>
  <c r="AK1115" i="1"/>
  <c r="AC1159" i="1"/>
  <c r="AG1159" i="1" s="1"/>
  <c r="AJ1159" i="1"/>
  <c r="AK1159" i="1" s="1"/>
  <c r="AI1159" i="1"/>
  <c r="X1159" i="1"/>
  <c r="V1159" i="1" s="1"/>
  <c r="Y1159" i="1" s="1"/>
  <c r="S1159" i="1" s="1"/>
  <c r="T1159" i="1" s="1"/>
  <c r="AC1174" i="1"/>
  <c r="AG1174" i="1" s="1"/>
  <c r="AJ1174" i="1"/>
  <c r="X1174" i="1"/>
  <c r="V1174" i="1" s="1"/>
  <c r="Y1174" i="1" s="1"/>
  <c r="S1174" i="1" s="1"/>
  <c r="T1174" i="1" s="1"/>
  <c r="AI1174" i="1"/>
  <c r="AJ53" i="1"/>
  <c r="AC53" i="1"/>
  <c r="AG53" i="1" s="1"/>
  <c r="AI53" i="1"/>
  <c r="X53" i="1"/>
  <c r="V53" i="1" s="1"/>
  <c r="Y53" i="1" s="1"/>
  <c r="S53" i="1" s="1"/>
  <c r="T53" i="1" s="1"/>
  <c r="AC83" i="1"/>
  <c r="AG83" i="1" s="1"/>
  <c r="AJ83" i="1"/>
  <c r="AI83" i="1"/>
  <c r="X83" i="1"/>
  <c r="V83" i="1" s="1"/>
  <c r="Y83" i="1" s="1"/>
  <c r="S83" i="1" s="1"/>
  <c r="T83" i="1" s="1"/>
  <c r="AJ214" i="1"/>
  <c r="AC214" i="1"/>
  <c r="AG214" i="1" s="1"/>
  <c r="X214" i="1"/>
  <c r="V214" i="1" s="1"/>
  <c r="Y214" i="1" s="1"/>
  <c r="S214" i="1" s="1"/>
  <c r="T214" i="1" s="1"/>
  <c r="AI214" i="1"/>
  <c r="AK257" i="1"/>
  <c r="AK280" i="1"/>
  <c r="AJ638" i="1"/>
  <c r="AC638" i="1"/>
  <c r="AG638" i="1" s="1"/>
  <c r="X638" i="1"/>
  <c r="V638" i="1" s="1"/>
  <c r="Y638" i="1" s="1"/>
  <c r="S638" i="1" s="1"/>
  <c r="T638" i="1" s="1"/>
  <c r="AI638" i="1"/>
  <c r="AK570" i="1"/>
  <c r="AC1210" i="1"/>
  <c r="AG1210" i="1" s="1"/>
  <c r="AJ1210" i="1"/>
  <c r="X1210" i="1"/>
  <c r="V1210" i="1" s="1"/>
  <c r="Y1210" i="1" s="1"/>
  <c r="S1210" i="1" s="1"/>
  <c r="T1210" i="1" s="1"/>
  <c r="AI1210" i="1"/>
  <c r="AC359" i="1"/>
  <c r="AG359" i="1" s="1"/>
  <c r="AJ359" i="1"/>
  <c r="X359" i="1"/>
  <c r="V359" i="1" s="1"/>
  <c r="Y359" i="1" s="1"/>
  <c r="S359" i="1" s="1"/>
  <c r="T359" i="1" s="1"/>
  <c r="AI359" i="1"/>
  <c r="AK722" i="1"/>
  <c r="AK887" i="1"/>
  <c r="AK1146" i="1"/>
  <c r="AJ45" i="1"/>
  <c r="AC45" i="1"/>
  <c r="AG45" i="1" s="1"/>
  <c r="X45" i="1"/>
  <c r="V45" i="1" s="1"/>
  <c r="Y45" i="1" s="1"/>
  <c r="S45" i="1" s="1"/>
  <c r="T45" i="1" s="1"/>
  <c r="AI45" i="1"/>
  <c r="AK121" i="1"/>
  <c r="AC59" i="1"/>
  <c r="AG59" i="1" s="1"/>
  <c r="AI59" i="1"/>
  <c r="AJ59" i="1"/>
  <c r="AK59" i="1" s="1"/>
  <c r="X59" i="1"/>
  <c r="V59" i="1" s="1"/>
  <c r="Y59" i="1" s="1"/>
  <c r="S59" i="1" s="1"/>
  <c r="T59" i="1" s="1"/>
  <c r="AK354" i="1"/>
  <c r="AJ383" i="1"/>
  <c r="AC383" i="1"/>
  <c r="AG383" i="1" s="1"/>
  <c r="X383" i="1"/>
  <c r="V383" i="1" s="1"/>
  <c r="Y383" i="1" s="1"/>
  <c r="S383" i="1" s="1"/>
  <c r="T383" i="1" s="1"/>
  <c r="AI383" i="1"/>
  <c r="AC713" i="1"/>
  <c r="AG713" i="1" s="1"/>
  <c r="AJ713" i="1"/>
  <c r="AI713" i="1"/>
  <c r="X713" i="1"/>
  <c r="V713" i="1" s="1"/>
  <c r="Y713" i="1" s="1"/>
  <c r="S713" i="1" s="1"/>
  <c r="T713" i="1" s="1"/>
  <c r="AC641" i="1"/>
  <c r="AG641" i="1" s="1"/>
  <c r="AJ641" i="1"/>
  <c r="AK641" i="1" s="1"/>
  <c r="X641" i="1"/>
  <c r="V641" i="1" s="1"/>
  <c r="Y641" i="1" s="1"/>
  <c r="S641" i="1" s="1"/>
  <c r="T641" i="1" s="1"/>
  <c r="AI641" i="1"/>
  <c r="AC711" i="1"/>
  <c r="AG711" i="1" s="1"/>
  <c r="AJ711" i="1"/>
  <c r="AI711" i="1"/>
  <c r="X711" i="1"/>
  <c r="V711" i="1" s="1"/>
  <c r="Y711" i="1" s="1"/>
  <c r="S711" i="1" s="1"/>
  <c r="T711" i="1" s="1"/>
  <c r="AK750" i="1"/>
  <c r="AC855" i="1"/>
  <c r="AG855" i="1" s="1"/>
  <c r="AJ855" i="1"/>
  <c r="AI855" i="1"/>
  <c r="X855" i="1"/>
  <c r="V855" i="1" s="1"/>
  <c r="Y855" i="1" s="1"/>
  <c r="S855" i="1" s="1"/>
  <c r="T855" i="1" s="1"/>
  <c r="AK866" i="1"/>
  <c r="AK89" i="1"/>
  <c r="AI313" i="1"/>
  <c r="AC313" i="1"/>
  <c r="AG313" i="1" s="1"/>
  <c r="AJ313" i="1"/>
  <c r="X313" i="1"/>
  <c r="V313" i="1" s="1"/>
  <c r="Y313" i="1" s="1"/>
  <c r="S313" i="1" s="1"/>
  <c r="T313" i="1" s="1"/>
  <c r="AC363" i="1"/>
  <c r="AG363" i="1" s="1"/>
  <c r="AJ363" i="1"/>
  <c r="AI363" i="1"/>
  <c r="X363" i="1"/>
  <c r="V363" i="1" s="1"/>
  <c r="Y363" i="1" s="1"/>
  <c r="S363" i="1" s="1"/>
  <c r="T363" i="1" s="1"/>
  <c r="AK583" i="1"/>
  <c r="AC653" i="1"/>
  <c r="AG653" i="1" s="1"/>
  <c r="AJ653" i="1"/>
  <c r="AK653" i="1" s="1"/>
  <c r="X653" i="1"/>
  <c r="V653" i="1" s="1"/>
  <c r="Y653" i="1" s="1"/>
  <c r="S653" i="1" s="1"/>
  <c r="T653" i="1" s="1"/>
  <c r="AI653" i="1"/>
  <c r="AK774" i="1"/>
  <c r="AK797" i="1"/>
  <c r="AJ840" i="1"/>
  <c r="AI840" i="1"/>
  <c r="AC840" i="1"/>
  <c r="AG840" i="1" s="1"/>
  <c r="X840" i="1"/>
  <c r="V840" i="1" s="1"/>
  <c r="Y840" i="1" s="1"/>
  <c r="S840" i="1" s="1"/>
  <c r="T840" i="1" s="1"/>
  <c r="AK846" i="1"/>
  <c r="AJ900" i="1"/>
  <c r="AC900" i="1"/>
  <c r="AG900" i="1" s="1"/>
  <c r="X900" i="1"/>
  <c r="V900" i="1" s="1"/>
  <c r="Y900" i="1" s="1"/>
  <c r="S900" i="1" s="1"/>
  <c r="T900" i="1" s="1"/>
  <c r="AI900" i="1"/>
  <c r="AK1063" i="1"/>
  <c r="AK169" i="1"/>
  <c r="AC67" i="1"/>
  <c r="AG67" i="1" s="1"/>
  <c r="AJ67" i="1"/>
  <c r="AK67" i="1" s="1"/>
  <c r="AI67" i="1"/>
  <c r="X67" i="1"/>
  <c r="V67" i="1" s="1"/>
  <c r="Y67" i="1" s="1"/>
  <c r="S67" i="1" s="1"/>
  <c r="T67" i="1" s="1"/>
  <c r="AK72" i="1"/>
  <c r="AK136" i="1"/>
  <c r="AC406" i="1"/>
  <c r="AG406" i="1" s="1"/>
  <c r="AJ406" i="1"/>
  <c r="X406" i="1"/>
  <c r="V406" i="1" s="1"/>
  <c r="Y406" i="1" s="1"/>
  <c r="S406" i="1" s="1"/>
  <c r="T406" i="1" s="1"/>
  <c r="AI406" i="1"/>
  <c r="AJ983" i="1"/>
  <c r="AC983" i="1"/>
  <c r="AG983" i="1" s="1"/>
  <c r="X983" i="1"/>
  <c r="V983" i="1" s="1"/>
  <c r="Y983" i="1" s="1"/>
  <c r="S983" i="1" s="1"/>
  <c r="T983" i="1" s="1"/>
  <c r="AI983" i="1"/>
  <c r="AK969" i="1"/>
  <c r="AK1103" i="1"/>
  <c r="AI1165" i="1"/>
  <c r="AJ1165" i="1"/>
  <c r="AC1165" i="1"/>
  <c r="AG1165" i="1" s="1"/>
  <c r="X1165" i="1"/>
  <c r="V1165" i="1" s="1"/>
  <c r="Y1165" i="1" s="1"/>
  <c r="S1165" i="1" s="1"/>
  <c r="T1165" i="1" s="1"/>
  <c r="AJ49" i="1"/>
  <c r="AC49" i="1"/>
  <c r="AG49" i="1" s="1"/>
  <c r="X49" i="1"/>
  <c r="V49" i="1" s="1"/>
  <c r="Y49" i="1" s="1"/>
  <c r="S49" i="1" s="1"/>
  <c r="T49" i="1" s="1"/>
  <c r="AI49" i="1"/>
  <c r="AK151" i="1"/>
  <c r="AC71" i="1"/>
  <c r="AG71" i="1" s="1"/>
  <c r="AJ71" i="1"/>
  <c r="AI71" i="1"/>
  <c r="X71" i="1"/>
  <c r="V71" i="1" s="1"/>
  <c r="Y71" i="1" s="1"/>
  <c r="S71" i="1" s="1"/>
  <c r="T71" i="1" s="1"/>
  <c r="AK555" i="1"/>
  <c r="AJ631" i="1"/>
  <c r="AK631" i="1" s="1"/>
  <c r="AI631" i="1"/>
  <c r="AC631" i="1"/>
  <c r="AG631" i="1" s="1"/>
  <c r="X631" i="1"/>
  <c r="V631" i="1" s="1"/>
  <c r="Y631" i="1" s="1"/>
  <c r="S631" i="1" s="1"/>
  <c r="T631" i="1" s="1"/>
  <c r="AK749" i="1"/>
  <c r="AC673" i="1"/>
  <c r="AG673" i="1" s="1"/>
  <c r="AJ673" i="1"/>
  <c r="AI673" i="1"/>
  <c r="X673" i="1"/>
  <c r="V673" i="1" s="1"/>
  <c r="Y673" i="1" s="1"/>
  <c r="S673" i="1" s="1"/>
  <c r="T673" i="1" s="1"/>
  <c r="AJ836" i="1"/>
  <c r="AI836" i="1"/>
  <c r="AC836" i="1"/>
  <c r="AG836" i="1" s="1"/>
  <c r="X836" i="1"/>
  <c r="V836" i="1" s="1"/>
  <c r="Y836" i="1" s="1"/>
  <c r="S836" i="1" s="1"/>
  <c r="T836" i="1" s="1"/>
  <c r="AC865" i="1"/>
  <c r="AG865" i="1" s="1"/>
  <c r="AJ865" i="1"/>
  <c r="AI865" i="1"/>
  <c r="X865" i="1"/>
  <c r="V865" i="1" s="1"/>
  <c r="Y865" i="1" s="1"/>
  <c r="S865" i="1" s="1"/>
  <c r="T865" i="1" s="1"/>
  <c r="AC920" i="1"/>
  <c r="AG920" i="1" s="1"/>
  <c r="AJ920" i="1"/>
  <c r="AK920" i="1" s="1"/>
  <c r="X920" i="1"/>
  <c r="V920" i="1" s="1"/>
  <c r="Y920" i="1" s="1"/>
  <c r="S920" i="1" s="1"/>
  <c r="T920" i="1" s="1"/>
  <c r="AI920" i="1"/>
  <c r="AC1025" i="1"/>
  <c r="AG1025" i="1" s="1"/>
  <c r="AJ1025" i="1"/>
  <c r="X1025" i="1"/>
  <c r="V1025" i="1" s="1"/>
  <c r="Y1025" i="1" s="1"/>
  <c r="S1025" i="1" s="1"/>
  <c r="T1025" i="1" s="1"/>
  <c r="AI1025" i="1"/>
  <c r="AK90" i="1"/>
  <c r="AC299" i="1"/>
  <c r="AG299" i="1" s="1"/>
  <c r="AJ299" i="1"/>
  <c r="AK299" i="1" s="1"/>
  <c r="AI299" i="1"/>
  <c r="X299" i="1"/>
  <c r="V299" i="1" s="1"/>
  <c r="Y299" i="1" s="1"/>
  <c r="S299" i="1" s="1"/>
  <c r="T299" i="1" s="1"/>
  <c r="AK306" i="1"/>
  <c r="AJ365" i="1"/>
  <c r="AK365" i="1" s="1"/>
  <c r="AC365" i="1"/>
  <c r="AG365" i="1" s="1"/>
  <c r="AI365" i="1"/>
  <c r="X365" i="1"/>
  <c r="V365" i="1" s="1"/>
  <c r="Y365" i="1" s="1"/>
  <c r="S365" i="1" s="1"/>
  <c r="T365" i="1" s="1"/>
  <c r="AJ411" i="1"/>
  <c r="AK411" i="1" s="1"/>
  <c r="AC411" i="1"/>
  <c r="AG411" i="1" s="1"/>
  <c r="AI411" i="1"/>
  <c r="X411" i="1"/>
  <c r="V411" i="1" s="1"/>
  <c r="Y411" i="1" s="1"/>
  <c r="S411" i="1" s="1"/>
  <c r="T411" i="1" s="1"/>
  <c r="AC1053" i="1"/>
  <c r="AG1053" i="1" s="1"/>
  <c r="AJ1053" i="1"/>
  <c r="AK1053" i="1" s="1"/>
  <c r="AI1053" i="1"/>
  <c r="X1053" i="1"/>
  <c r="V1053" i="1" s="1"/>
  <c r="Y1053" i="1" s="1"/>
  <c r="S1053" i="1" s="1"/>
  <c r="T1053" i="1" s="1"/>
  <c r="AC1112" i="1"/>
  <c r="AG1112" i="1" s="1"/>
  <c r="AJ1112" i="1"/>
  <c r="AI1112" i="1"/>
  <c r="X1112" i="1"/>
  <c r="V1112" i="1" s="1"/>
  <c r="Y1112" i="1" s="1"/>
  <c r="S1112" i="1" s="1"/>
  <c r="T1112" i="1" s="1"/>
  <c r="AJ1170" i="1"/>
  <c r="AC1170" i="1"/>
  <c r="AG1170" i="1" s="1"/>
  <c r="X1170" i="1"/>
  <c r="V1170" i="1" s="1"/>
  <c r="Y1170" i="1" s="1"/>
  <c r="S1170" i="1" s="1"/>
  <c r="T1170" i="1" s="1"/>
  <c r="AI1170" i="1"/>
  <c r="AJ1223" i="1"/>
  <c r="AK1223" i="1" s="1"/>
  <c r="AC1223" i="1"/>
  <c r="AG1223" i="1" s="1"/>
  <c r="AI1223" i="1"/>
  <c r="X1223" i="1"/>
  <c r="V1223" i="1" s="1"/>
  <c r="Y1223" i="1" s="1"/>
  <c r="S1223" i="1" s="1"/>
  <c r="T1223" i="1" s="1"/>
  <c r="AK106" i="1"/>
  <c r="AC242" i="1"/>
  <c r="AG242" i="1" s="1"/>
  <c r="AJ242" i="1"/>
  <c r="AI242" i="1"/>
  <c r="X242" i="1"/>
  <c r="V242" i="1" s="1"/>
  <c r="Y242" i="1" s="1"/>
  <c r="S242" i="1" s="1"/>
  <c r="T242" i="1" s="1"/>
  <c r="AC444" i="1"/>
  <c r="AG444" i="1" s="1"/>
  <c r="AJ444" i="1"/>
  <c r="X444" i="1"/>
  <c r="V444" i="1" s="1"/>
  <c r="Y444" i="1" s="1"/>
  <c r="S444" i="1" s="1"/>
  <c r="T444" i="1" s="1"/>
  <c r="AI444" i="1"/>
  <c r="AK511" i="1"/>
  <c r="AK622" i="1"/>
  <c r="AK663" i="1"/>
  <c r="AK585" i="1"/>
  <c r="AK584" i="1"/>
  <c r="AK917" i="1"/>
  <c r="AJ1118" i="1"/>
  <c r="AC1118" i="1"/>
  <c r="AG1118" i="1" s="1"/>
  <c r="AI1118" i="1"/>
  <c r="X1118" i="1"/>
  <c r="V1118" i="1" s="1"/>
  <c r="Y1118" i="1" s="1"/>
  <c r="S1118" i="1" s="1"/>
  <c r="T1118" i="1" s="1"/>
  <c r="AK187" i="1"/>
  <c r="AJ29" i="1"/>
  <c r="AK29" i="1" s="1"/>
  <c r="AI29" i="1"/>
  <c r="AC29" i="1"/>
  <c r="AG29" i="1" s="1"/>
  <c r="X29" i="1"/>
  <c r="V29" i="1" s="1"/>
  <c r="Y29" i="1" s="1"/>
  <c r="S29" i="1" s="1"/>
  <c r="T29" i="1" s="1"/>
  <c r="AK96" i="1"/>
  <c r="AC323" i="1"/>
  <c r="AG323" i="1" s="1"/>
  <c r="AJ323" i="1"/>
  <c r="X323" i="1"/>
  <c r="V323" i="1" s="1"/>
  <c r="Y323" i="1" s="1"/>
  <c r="S323" i="1" s="1"/>
  <c r="T323" i="1" s="1"/>
  <c r="AI323" i="1"/>
  <c r="AJ403" i="1"/>
  <c r="AC403" i="1"/>
  <c r="AG403" i="1" s="1"/>
  <c r="AI403" i="1"/>
  <c r="X403" i="1"/>
  <c r="V403" i="1" s="1"/>
  <c r="Y403" i="1" s="1"/>
  <c r="S403" i="1" s="1"/>
  <c r="T403" i="1" s="1"/>
  <c r="AC448" i="1"/>
  <c r="AG448" i="1" s="1"/>
  <c r="AJ448" i="1"/>
  <c r="X448" i="1"/>
  <c r="V448" i="1" s="1"/>
  <c r="Y448" i="1" s="1"/>
  <c r="S448" i="1" s="1"/>
  <c r="T448" i="1" s="1"/>
  <c r="AI448" i="1"/>
  <c r="AC430" i="1"/>
  <c r="AG430" i="1" s="1"/>
  <c r="AJ430" i="1"/>
  <c r="X430" i="1"/>
  <c r="V430" i="1" s="1"/>
  <c r="Y430" i="1" s="1"/>
  <c r="S430" i="1" s="1"/>
  <c r="T430" i="1" s="1"/>
  <c r="AI430" i="1"/>
  <c r="AK454" i="1"/>
  <c r="AK540" i="1"/>
  <c r="AC621" i="1"/>
  <c r="AG621" i="1" s="1"/>
  <c r="AJ621" i="1"/>
  <c r="AK621" i="1" s="1"/>
  <c r="AI621" i="1"/>
  <c r="X621" i="1"/>
  <c r="V621" i="1" s="1"/>
  <c r="Y621" i="1" s="1"/>
  <c r="S621" i="1" s="1"/>
  <c r="T621" i="1" s="1"/>
  <c r="AC649" i="1"/>
  <c r="AG649" i="1" s="1"/>
  <c r="AJ649" i="1"/>
  <c r="AI649" i="1"/>
  <c r="X649" i="1"/>
  <c r="V649" i="1" s="1"/>
  <c r="Y649" i="1" s="1"/>
  <c r="S649" i="1" s="1"/>
  <c r="T649" i="1" s="1"/>
  <c r="AK780" i="1"/>
  <c r="AC759" i="1"/>
  <c r="AG759" i="1" s="1"/>
  <c r="AJ759" i="1"/>
  <c r="X759" i="1"/>
  <c r="V759" i="1" s="1"/>
  <c r="Y759" i="1" s="1"/>
  <c r="S759" i="1" s="1"/>
  <c r="T759" i="1" s="1"/>
  <c r="AI759" i="1"/>
  <c r="AI871" i="1"/>
  <c r="AJ871" i="1"/>
  <c r="AC871" i="1"/>
  <c r="AG871" i="1" s="1"/>
  <c r="X871" i="1"/>
  <c r="V871" i="1" s="1"/>
  <c r="Y871" i="1" s="1"/>
  <c r="S871" i="1" s="1"/>
  <c r="T871" i="1" s="1"/>
  <c r="AJ1122" i="1"/>
  <c r="AC1122" i="1"/>
  <c r="AG1122" i="1" s="1"/>
  <c r="X1122" i="1"/>
  <c r="V1122" i="1" s="1"/>
  <c r="Y1122" i="1" s="1"/>
  <c r="S1122" i="1" s="1"/>
  <c r="T1122" i="1" s="1"/>
  <c r="AI1122" i="1"/>
  <c r="AK54" i="1"/>
  <c r="AK154" i="1"/>
  <c r="AK91" i="1"/>
  <c r="AK135" i="1"/>
  <c r="AK294" i="1"/>
  <c r="AK189" i="1"/>
  <c r="AC246" i="1"/>
  <c r="AG246" i="1" s="1"/>
  <c r="AJ246" i="1"/>
  <c r="X246" i="1"/>
  <c r="V246" i="1" s="1"/>
  <c r="Y246" i="1" s="1"/>
  <c r="S246" i="1" s="1"/>
  <c r="T246" i="1" s="1"/>
  <c r="AI246" i="1"/>
  <c r="AK357" i="1"/>
  <c r="AJ379" i="1"/>
  <c r="AK379" i="1" s="1"/>
  <c r="AC379" i="1"/>
  <c r="AG379" i="1" s="1"/>
  <c r="AI379" i="1"/>
  <c r="X379" i="1"/>
  <c r="V379" i="1" s="1"/>
  <c r="Y379" i="1" s="1"/>
  <c r="S379" i="1" s="1"/>
  <c r="T379" i="1" s="1"/>
  <c r="AK489" i="1"/>
  <c r="AK513" i="1"/>
  <c r="AC629" i="1"/>
  <c r="AG629" i="1" s="1"/>
  <c r="AJ629" i="1"/>
  <c r="AI629" i="1"/>
  <c r="X629" i="1"/>
  <c r="V629" i="1" s="1"/>
  <c r="Y629" i="1" s="1"/>
  <c r="S629" i="1" s="1"/>
  <c r="T629" i="1" s="1"/>
  <c r="AC705" i="1"/>
  <c r="AG705" i="1" s="1"/>
  <c r="AJ705" i="1"/>
  <c r="X705" i="1"/>
  <c r="V705" i="1" s="1"/>
  <c r="Y705" i="1" s="1"/>
  <c r="S705" i="1" s="1"/>
  <c r="T705" i="1" s="1"/>
  <c r="AI705" i="1"/>
  <c r="AK844" i="1"/>
  <c r="AK968" i="1"/>
  <c r="AK70" i="1"/>
  <c r="AK100" i="1"/>
  <c r="AK164" i="1"/>
  <c r="AK364" i="1"/>
  <c r="AJ325" i="1"/>
  <c r="AI325" i="1"/>
  <c r="AC325" i="1"/>
  <c r="AG325" i="1" s="1"/>
  <c r="X325" i="1"/>
  <c r="V325" i="1" s="1"/>
  <c r="Y325" i="1" s="1"/>
  <c r="S325" i="1" s="1"/>
  <c r="T325" i="1" s="1"/>
  <c r="AK748" i="1"/>
  <c r="AC434" i="1"/>
  <c r="AG434" i="1" s="1"/>
  <c r="AJ434" i="1"/>
  <c r="X434" i="1"/>
  <c r="V434" i="1" s="1"/>
  <c r="Y434" i="1" s="1"/>
  <c r="S434" i="1" s="1"/>
  <c r="T434" i="1" s="1"/>
  <c r="AI434" i="1"/>
  <c r="AK455" i="1"/>
  <c r="AC888" i="1"/>
  <c r="AG888" i="1" s="1"/>
  <c r="AJ888" i="1"/>
  <c r="AI888" i="1"/>
  <c r="X888" i="1"/>
  <c r="V888" i="1" s="1"/>
  <c r="Y888" i="1" s="1"/>
  <c r="S888" i="1" s="1"/>
  <c r="T888" i="1" s="1"/>
  <c r="AK923" i="1"/>
  <c r="AC928" i="1"/>
  <c r="AG928" i="1" s="1"/>
  <c r="AJ928" i="1"/>
  <c r="AI928" i="1"/>
  <c r="X928" i="1"/>
  <c r="V928" i="1" s="1"/>
  <c r="Y928" i="1" s="1"/>
  <c r="S928" i="1" s="1"/>
  <c r="T928" i="1" s="1"/>
  <c r="AJ995" i="1"/>
  <c r="AI995" i="1"/>
  <c r="AC995" i="1"/>
  <c r="AG995" i="1" s="1"/>
  <c r="X995" i="1"/>
  <c r="V995" i="1" s="1"/>
  <c r="Y995" i="1" s="1"/>
  <c r="S995" i="1" s="1"/>
  <c r="T995" i="1" s="1"/>
  <c r="AK1133" i="1"/>
  <c r="AC63" i="1"/>
  <c r="AG63" i="1" s="1"/>
  <c r="AJ63" i="1"/>
  <c r="AI63" i="1"/>
  <c r="X63" i="1"/>
  <c r="V63" i="1" s="1"/>
  <c r="Y63" i="1" s="1"/>
  <c r="S63" i="1" s="1"/>
  <c r="T63" i="1" s="1"/>
  <c r="AC266" i="1"/>
  <c r="AG266" i="1" s="1"/>
  <c r="AJ266" i="1"/>
  <c r="AK266" i="1" s="1"/>
  <c r="X266" i="1"/>
  <c r="V266" i="1" s="1"/>
  <c r="Y266" i="1" s="1"/>
  <c r="S266" i="1" s="1"/>
  <c r="T266" i="1" s="1"/>
  <c r="AI266" i="1"/>
  <c r="AK314" i="1"/>
  <c r="AK420" i="1"/>
  <c r="AK737" i="1"/>
  <c r="AJ674" i="1"/>
  <c r="AI674" i="1"/>
  <c r="AC674" i="1"/>
  <c r="AG674" i="1" s="1"/>
  <c r="X674" i="1"/>
  <c r="V674" i="1" s="1"/>
  <c r="Y674" i="1" s="1"/>
  <c r="S674" i="1" s="1"/>
  <c r="T674" i="1" s="1"/>
  <c r="AK671" i="1"/>
  <c r="AJ699" i="1"/>
  <c r="AC699" i="1"/>
  <c r="AG699" i="1" s="1"/>
  <c r="AI699" i="1"/>
  <c r="X699" i="1"/>
  <c r="V699" i="1" s="1"/>
  <c r="Y699" i="1" s="1"/>
  <c r="S699" i="1" s="1"/>
  <c r="T699" i="1" s="1"/>
  <c r="AK814" i="1"/>
  <c r="AC930" i="1"/>
  <c r="AG930" i="1" s="1"/>
  <c r="AJ930" i="1"/>
  <c r="AI930" i="1"/>
  <c r="X930" i="1"/>
  <c r="V930" i="1" s="1"/>
  <c r="Y930" i="1" s="1"/>
  <c r="S930" i="1" s="1"/>
  <c r="T930" i="1" s="1"/>
  <c r="AK1055" i="1"/>
  <c r="AK224" i="1"/>
  <c r="AJ369" i="1"/>
  <c r="AC369" i="1"/>
  <c r="AG369" i="1" s="1"/>
  <c r="AI369" i="1"/>
  <c r="X369" i="1"/>
  <c r="V369" i="1" s="1"/>
  <c r="Y369" i="1" s="1"/>
  <c r="S369" i="1" s="1"/>
  <c r="T369" i="1" s="1"/>
  <c r="AK450" i="1"/>
  <c r="AK497" i="1"/>
  <c r="AJ472" i="1"/>
  <c r="AC472" i="1"/>
  <c r="AG472" i="1" s="1"/>
  <c r="X472" i="1"/>
  <c r="V472" i="1" s="1"/>
  <c r="Y472" i="1" s="1"/>
  <c r="S472" i="1" s="1"/>
  <c r="T472" i="1" s="1"/>
  <c r="AI472" i="1"/>
  <c r="AK556" i="1"/>
  <c r="AK702" i="1"/>
  <c r="AK594" i="1"/>
  <c r="AK753" i="1"/>
  <c r="AC751" i="1"/>
  <c r="AG751" i="1" s="1"/>
  <c r="AJ751" i="1"/>
  <c r="AK751" i="1" s="1"/>
  <c r="AI751" i="1"/>
  <c r="X751" i="1"/>
  <c r="V751" i="1" s="1"/>
  <c r="Y751" i="1" s="1"/>
  <c r="S751" i="1" s="1"/>
  <c r="T751" i="1" s="1"/>
  <c r="AK783" i="1"/>
  <c r="AK903" i="1"/>
  <c r="AC932" i="1"/>
  <c r="AG932" i="1" s="1"/>
  <c r="AJ932" i="1"/>
  <c r="AI932" i="1"/>
  <c r="X932" i="1"/>
  <c r="V932" i="1" s="1"/>
  <c r="Y932" i="1" s="1"/>
  <c r="S932" i="1" s="1"/>
  <c r="T932" i="1" s="1"/>
  <c r="AC989" i="1"/>
  <c r="AG989" i="1" s="1"/>
  <c r="AJ989" i="1"/>
  <c r="AK989" i="1" s="1"/>
  <c r="X989" i="1"/>
  <c r="V989" i="1" s="1"/>
  <c r="Y989" i="1" s="1"/>
  <c r="S989" i="1" s="1"/>
  <c r="T989" i="1" s="1"/>
  <c r="AI989" i="1"/>
  <c r="AJ33" i="1"/>
  <c r="AC33" i="1"/>
  <c r="AG33" i="1" s="1"/>
  <c r="X33" i="1"/>
  <c r="V33" i="1" s="1"/>
  <c r="Y33" i="1" s="1"/>
  <c r="S33" i="1" s="1"/>
  <c r="T33" i="1" s="1"/>
  <c r="AI33" i="1"/>
  <c r="AC1163" i="1"/>
  <c r="AG1163" i="1" s="1"/>
  <c r="AJ1163" i="1"/>
  <c r="AK1163" i="1" s="1"/>
  <c r="AI1163" i="1"/>
  <c r="X1163" i="1"/>
  <c r="V1163" i="1" s="1"/>
  <c r="Y1163" i="1" s="1"/>
  <c r="S1163" i="1" s="1"/>
  <c r="T1163" i="1" s="1"/>
  <c r="AC351" i="1"/>
  <c r="AG351" i="1" s="1"/>
  <c r="AJ351" i="1"/>
  <c r="X351" i="1"/>
  <c r="V351" i="1" s="1"/>
  <c r="Y351" i="1" s="1"/>
  <c r="S351" i="1" s="1"/>
  <c r="T351" i="1" s="1"/>
  <c r="AI351" i="1"/>
  <c r="AK943" i="1"/>
  <c r="AC43" i="1"/>
  <c r="AG43" i="1" s="1"/>
  <c r="AJ43" i="1"/>
  <c r="AK43" i="1" s="1"/>
  <c r="AI43" i="1"/>
  <c r="X43" i="1"/>
  <c r="V43" i="1" s="1"/>
  <c r="Y43" i="1" s="1"/>
  <c r="S43" i="1" s="1"/>
  <c r="T43" i="1" s="1"/>
  <c r="AC315" i="1"/>
  <c r="AG315" i="1" s="1"/>
  <c r="AJ315" i="1"/>
  <c r="X315" i="1"/>
  <c r="V315" i="1" s="1"/>
  <c r="Y315" i="1" s="1"/>
  <c r="S315" i="1" s="1"/>
  <c r="T315" i="1" s="1"/>
  <c r="AI315" i="1"/>
  <c r="AJ849" i="1"/>
  <c r="AK849" i="1" s="1"/>
  <c r="AC849" i="1"/>
  <c r="AG849" i="1" s="1"/>
  <c r="AI849" i="1"/>
  <c r="X849" i="1"/>
  <c r="V849" i="1" s="1"/>
  <c r="Y849" i="1" s="1"/>
  <c r="S849" i="1" s="1"/>
  <c r="T849" i="1" s="1"/>
  <c r="AJ896" i="1"/>
  <c r="AC896" i="1"/>
  <c r="AG896" i="1" s="1"/>
  <c r="AI896" i="1"/>
  <c r="X896" i="1"/>
  <c r="V896" i="1" s="1"/>
  <c r="Y896" i="1" s="1"/>
  <c r="S896" i="1" s="1"/>
  <c r="T896" i="1" s="1"/>
  <c r="AJ970" i="1"/>
  <c r="AK970" i="1" s="1"/>
  <c r="AC970" i="1"/>
  <c r="AG970" i="1" s="1"/>
  <c r="X970" i="1"/>
  <c r="V970" i="1" s="1"/>
  <c r="Y970" i="1" s="1"/>
  <c r="S970" i="1" s="1"/>
  <c r="T970" i="1" s="1"/>
  <c r="AI970" i="1"/>
  <c r="AK1114" i="1"/>
  <c r="AJ1221" i="1"/>
  <c r="AI1221" i="1"/>
  <c r="AC1221" i="1"/>
  <c r="AG1221" i="1" s="1"/>
  <c r="X1221" i="1"/>
  <c r="V1221" i="1" s="1"/>
  <c r="Y1221" i="1" s="1"/>
  <c r="S1221" i="1" s="1"/>
  <c r="T1221" i="1" s="1"/>
  <c r="AC1194" i="1"/>
  <c r="AG1194" i="1" s="1"/>
  <c r="AJ1194" i="1"/>
  <c r="AI1194" i="1"/>
  <c r="X1194" i="1"/>
  <c r="V1194" i="1" s="1"/>
  <c r="Y1194" i="1" s="1"/>
  <c r="S1194" i="1" s="1"/>
  <c r="T1194" i="1" s="1"/>
  <c r="AJ1224" i="1"/>
  <c r="AC1224" i="1"/>
  <c r="AG1224" i="1" s="1"/>
  <c r="AI1224" i="1"/>
  <c r="X1224" i="1"/>
  <c r="V1224" i="1" s="1"/>
  <c r="Y1224" i="1" s="1"/>
  <c r="S1224" i="1" s="1"/>
  <c r="T1224" i="1" s="1"/>
  <c r="AC317" i="1"/>
  <c r="AG317" i="1" s="1"/>
  <c r="AJ317" i="1"/>
  <c r="AI317" i="1"/>
  <c r="X317" i="1"/>
  <c r="V317" i="1" s="1"/>
  <c r="Y317" i="1" s="1"/>
  <c r="S317" i="1" s="1"/>
  <c r="T317" i="1" s="1"/>
  <c r="AJ303" i="1"/>
  <c r="AC303" i="1"/>
  <c r="AG303" i="1" s="1"/>
  <c r="AI303" i="1"/>
  <c r="X303" i="1"/>
  <c r="V303" i="1" s="1"/>
  <c r="Y303" i="1" s="1"/>
  <c r="S303" i="1" s="1"/>
  <c r="T303" i="1" s="1"/>
  <c r="AC516" i="1"/>
  <c r="AG516" i="1" s="1"/>
  <c r="AJ516" i="1"/>
  <c r="X516" i="1"/>
  <c r="V516" i="1" s="1"/>
  <c r="Y516" i="1" s="1"/>
  <c r="S516" i="1" s="1"/>
  <c r="T516" i="1" s="1"/>
  <c r="AI516" i="1"/>
  <c r="AK546" i="1"/>
  <c r="AC661" i="1"/>
  <c r="AG661" i="1" s="1"/>
  <c r="AJ661" i="1"/>
  <c r="X661" i="1"/>
  <c r="V661" i="1" s="1"/>
  <c r="Y661" i="1" s="1"/>
  <c r="S661" i="1" s="1"/>
  <c r="T661" i="1" s="1"/>
  <c r="AI661" i="1"/>
  <c r="AC723" i="1"/>
  <c r="AG723" i="1" s="1"/>
  <c r="AJ723" i="1"/>
  <c r="X723" i="1"/>
  <c r="V723" i="1" s="1"/>
  <c r="Y723" i="1" s="1"/>
  <c r="S723" i="1" s="1"/>
  <c r="T723" i="1" s="1"/>
  <c r="AI723" i="1"/>
  <c r="AJ1007" i="1"/>
  <c r="AK1007" i="1" s="1"/>
  <c r="AI1007" i="1"/>
  <c r="AC1007" i="1"/>
  <c r="AG1007" i="1" s="1"/>
  <c r="X1007" i="1"/>
  <c r="V1007" i="1" s="1"/>
  <c r="Y1007" i="1" s="1"/>
  <c r="S1007" i="1" s="1"/>
  <c r="T1007" i="1" s="1"/>
  <c r="AK1168" i="1"/>
  <c r="AC1188" i="1"/>
  <c r="AG1188" i="1" s="1"/>
  <c r="AJ1188" i="1"/>
  <c r="AI1188" i="1"/>
  <c r="X1188" i="1"/>
  <c r="V1188" i="1" s="1"/>
  <c r="Y1188" i="1" s="1"/>
  <c r="S1188" i="1" s="1"/>
  <c r="T1188" i="1" s="1"/>
  <c r="AK188" i="1"/>
  <c r="AK196" i="1"/>
  <c r="AK235" i="1"/>
  <c r="AJ287" i="1"/>
  <c r="AC287" i="1"/>
  <c r="AG287" i="1" s="1"/>
  <c r="AI287" i="1"/>
  <c r="X287" i="1"/>
  <c r="V287" i="1" s="1"/>
  <c r="Y287" i="1" s="1"/>
  <c r="S287" i="1" s="1"/>
  <c r="T287" i="1" s="1"/>
  <c r="AK762" i="1"/>
  <c r="AC488" i="1"/>
  <c r="AG488" i="1" s="1"/>
  <c r="AJ488" i="1"/>
  <c r="AK488" i="1" s="1"/>
  <c r="X488" i="1"/>
  <c r="V488" i="1" s="1"/>
  <c r="Y488" i="1" s="1"/>
  <c r="S488" i="1" s="1"/>
  <c r="T488" i="1" s="1"/>
  <c r="AI488" i="1"/>
  <c r="AK571" i="1"/>
  <c r="AK696" i="1"/>
  <c r="AJ686" i="1"/>
  <c r="AI686" i="1"/>
  <c r="AC686" i="1"/>
  <c r="AG686" i="1" s="1"/>
  <c r="X686" i="1"/>
  <c r="V686" i="1" s="1"/>
  <c r="Y686" i="1" s="1"/>
  <c r="S686" i="1" s="1"/>
  <c r="T686" i="1" s="1"/>
  <c r="AK660" i="1"/>
  <c r="AJ1003" i="1"/>
  <c r="AI1003" i="1"/>
  <c r="AC1003" i="1"/>
  <c r="AG1003" i="1" s="1"/>
  <c r="X1003" i="1"/>
  <c r="V1003" i="1" s="1"/>
  <c r="Y1003" i="1" s="1"/>
  <c r="S1003" i="1" s="1"/>
  <c r="T1003" i="1" s="1"/>
  <c r="AC1208" i="1"/>
  <c r="AG1208" i="1" s="1"/>
  <c r="AJ1208" i="1"/>
  <c r="AI1208" i="1"/>
  <c r="X1208" i="1"/>
  <c r="V1208" i="1" s="1"/>
  <c r="Y1208" i="1" s="1"/>
  <c r="S1208" i="1" s="1"/>
  <c r="T1208" i="1" s="1"/>
  <c r="AK350" i="1"/>
  <c r="AK714" i="1"/>
  <c r="AJ794" i="1"/>
  <c r="AC794" i="1"/>
  <c r="AG794" i="1" s="1"/>
  <c r="AI794" i="1"/>
  <c r="X794" i="1"/>
  <c r="V794" i="1" s="1"/>
  <c r="Y794" i="1" s="1"/>
  <c r="S794" i="1" s="1"/>
  <c r="T794" i="1" s="1"/>
  <c r="AK816" i="1"/>
  <c r="AJ967" i="1"/>
  <c r="AK967" i="1" s="1"/>
  <c r="AC967" i="1"/>
  <c r="AG967" i="1" s="1"/>
  <c r="AI967" i="1"/>
  <c r="X967" i="1"/>
  <c r="V967" i="1" s="1"/>
  <c r="Y967" i="1" s="1"/>
  <c r="S967" i="1" s="1"/>
  <c r="T967" i="1" s="1"/>
  <c r="AK1095" i="1"/>
  <c r="AK253" i="1"/>
  <c r="AJ380" i="1"/>
  <c r="AI380" i="1"/>
  <c r="AC380" i="1"/>
  <c r="AG380" i="1" s="1"/>
  <c r="X380" i="1"/>
  <c r="V380" i="1" s="1"/>
  <c r="Y380" i="1" s="1"/>
  <c r="S380" i="1" s="1"/>
  <c r="T380" i="1" s="1"/>
  <c r="AJ630" i="1"/>
  <c r="AC630" i="1"/>
  <c r="AG630" i="1" s="1"/>
  <c r="AI630" i="1"/>
  <c r="X630" i="1"/>
  <c r="V630" i="1" s="1"/>
  <c r="Y630" i="1" s="1"/>
  <c r="S630" i="1" s="1"/>
  <c r="T630" i="1" s="1"/>
  <c r="AK560" i="1"/>
  <c r="AK590" i="1"/>
  <c r="AC697" i="1"/>
  <c r="AG697" i="1" s="1"/>
  <c r="AJ697" i="1"/>
  <c r="X697" i="1"/>
  <c r="V697" i="1" s="1"/>
  <c r="Y697" i="1" s="1"/>
  <c r="S697" i="1" s="1"/>
  <c r="T697" i="1" s="1"/>
  <c r="AI697" i="1"/>
  <c r="AK761" i="1"/>
  <c r="AC763" i="1"/>
  <c r="AG763" i="1" s="1"/>
  <c r="AJ763" i="1"/>
  <c r="AI763" i="1"/>
  <c r="X763" i="1"/>
  <c r="V763" i="1" s="1"/>
  <c r="Y763" i="1" s="1"/>
  <c r="S763" i="1" s="1"/>
  <c r="T763" i="1" s="1"/>
  <c r="AC1001" i="1"/>
  <c r="AG1001" i="1" s="1"/>
  <c r="AJ1001" i="1"/>
  <c r="X1001" i="1"/>
  <c r="V1001" i="1" s="1"/>
  <c r="Y1001" i="1" s="1"/>
  <c r="S1001" i="1" s="1"/>
  <c r="T1001" i="1" s="1"/>
  <c r="AI1001" i="1"/>
  <c r="AK1184" i="1"/>
  <c r="AK98" i="1"/>
  <c r="AJ65" i="1"/>
  <c r="AK65" i="1" s="1"/>
  <c r="AC65" i="1"/>
  <c r="AG65" i="1" s="1"/>
  <c r="AI65" i="1"/>
  <c r="X65" i="1"/>
  <c r="V65" i="1" s="1"/>
  <c r="Y65" i="1" s="1"/>
  <c r="S65" i="1" s="1"/>
  <c r="T65" i="1" s="1"/>
  <c r="AK248" i="1"/>
  <c r="AC226" i="1"/>
  <c r="AG226" i="1" s="1"/>
  <c r="AJ226" i="1"/>
  <c r="X226" i="1"/>
  <c r="V226" i="1" s="1"/>
  <c r="Y226" i="1" s="1"/>
  <c r="S226" i="1" s="1"/>
  <c r="T226" i="1" s="1"/>
  <c r="AI226" i="1"/>
  <c r="AK340" i="1"/>
  <c r="AK551" i="1"/>
  <c r="AK644" i="1"/>
  <c r="AC669" i="1"/>
  <c r="AG669" i="1" s="1"/>
  <c r="AJ669" i="1"/>
  <c r="X669" i="1"/>
  <c r="V669" i="1" s="1"/>
  <c r="Y669" i="1" s="1"/>
  <c r="S669" i="1" s="1"/>
  <c r="T669" i="1" s="1"/>
  <c r="AI669" i="1"/>
  <c r="AI863" i="1"/>
  <c r="AJ863" i="1"/>
  <c r="AC863" i="1"/>
  <c r="AG863" i="1" s="1"/>
  <c r="X863" i="1"/>
  <c r="V863" i="1" s="1"/>
  <c r="Y863" i="1" s="1"/>
  <c r="S863" i="1" s="1"/>
  <c r="T863" i="1" s="1"/>
  <c r="AI875" i="1"/>
  <c r="AJ875" i="1"/>
  <c r="AC875" i="1"/>
  <c r="AG875" i="1" s="1"/>
  <c r="X875" i="1"/>
  <c r="V875" i="1" s="1"/>
  <c r="Y875" i="1" s="1"/>
  <c r="S875" i="1" s="1"/>
  <c r="T875" i="1" s="1"/>
  <c r="AJ77" i="1"/>
  <c r="AK77" i="1" s="1"/>
  <c r="AC77" i="1"/>
  <c r="AG77" i="1" s="1"/>
  <c r="AI77" i="1"/>
  <c r="X77" i="1"/>
  <c r="V77" i="1" s="1"/>
  <c r="Y77" i="1" s="1"/>
  <c r="S77" i="1" s="1"/>
  <c r="T77" i="1" s="1"/>
  <c r="AJ41" i="1"/>
  <c r="AC41" i="1"/>
  <c r="AG41" i="1" s="1"/>
  <c r="X41" i="1"/>
  <c r="V41" i="1" s="1"/>
  <c r="Y41" i="1" s="1"/>
  <c r="S41" i="1" s="1"/>
  <c r="T41" i="1" s="1"/>
  <c r="AI41" i="1"/>
  <c r="AK152" i="1"/>
  <c r="AC421" i="1"/>
  <c r="AG421" i="1" s="1"/>
  <c r="AJ421" i="1"/>
  <c r="AI421" i="1"/>
  <c r="X421" i="1"/>
  <c r="V421" i="1" s="1"/>
  <c r="Y421" i="1" s="1"/>
  <c r="S421" i="1" s="1"/>
  <c r="T421" i="1" s="1"/>
  <c r="AC422" i="1"/>
  <c r="AG422" i="1" s="1"/>
  <c r="AJ422" i="1"/>
  <c r="X422" i="1"/>
  <c r="V422" i="1" s="1"/>
  <c r="Y422" i="1" s="1"/>
  <c r="S422" i="1" s="1"/>
  <c r="T422" i="1" s="1"/>
  <c r="AI422" i="1"/>
  <c r="AK591" i="1"/>
  <c r="AC619" i="1"/>
  <c r="AG619" i="1" s="1"/>
  <c r="AJ619" i="1"/>
  <c r="AI619" i="1"/>
  <c r="X619" i="1"/>
  <c r="V619" i="1" s="1"/>
  <c r="Y619" i="1" s="1"/>
  <c r="S619" i="1" s="1"/>
  <c r="T619" i="1" s="1"/>
  <c r="AC1021" i="1"/>
  <c r="AG1021" i="1" s="1"/>
  <c r="AJ1021" i="1"/>
  <c r="AI1021" i="1"/>
  <c r="X1021" i="1"/>
  <c r="V1021" i="1" s="1"/>
  <c r="Y1021" i="1" s="1"/>
  <c r="S1021" i="1" s="1"/>
  <c r="T1021" i="1" s="1"/>
  <c r="AJ1085" i="1"/>
  <c r="AC1085" i="1"/>
  <c r="AG1085" i="1" s="1"/>
  <c r="X1085" i="1"/>
  <c r="V1085" i="1" s="1"/>
  <c r="Y1085" i="1" s="1"/>
  <c r="S1085" i="1" s="1"/>
  <c r="T1085" i="1" s="1"/>
  <c r="AI1085" i="1"/>
  <c r="AJ1186" i="1"/>
  <c r="AC1186" i="1"/>
  <c r="AG1186" i="1" s="1"/>
  <c r="AI1186" i="1"/>
  <c r="X1186" i="1"/>
  <c r="V1186" i="1" s="1"/>
  <c r="Y1186" i="1" s="1"/>
  <c r="S1186" i="1" s="1"/>
  <c r="T1186" i="1" s="1"/>
  <c r="AI1140" i="1"/>
  <c r="AJ1140" i="1"/>
  <c r="AC1140" i="1"/>
  <c r="AG1140" i="1" s="1"/>
  <c r="X1140" i="1"/>
  <c r="V1140" i="1" s="1"/>
  <c r="Y1140" i="1" s="1"/>
  <c r="S1140" i="1" s="1"/>
  <c r="T1140" i="1" s="1"/>
  <c r="AJ623" i="1"/>
  <c r="AK623" i="1" s="1"/>
  <c r="AI623" i="1"/>
  <c r="AC623" i="1"/>
  <c r="AG623" i="1" s="1"/>
  <c r="X623" i="1"/>
  <c r="V623" i="1" s="1"/>
  <c r="Y623" i="1" s="1"/>
  <c r="S623" i="1" s="1"/>
  <c r="T623" i="1" s="1"/>
  <c r="AC37" i="1"/>
  <c r="AG37" i="1" s="1"/>
  <c r="AI37" i="1"/>
  <c r="AJ37" i="1"/>
  <c r="AK37" i="1" s="1"/>
  <c r="X37" i="1"/>
  <c r="V37" i="1" s="1"/>
  <c r="Y37" i="1" s="1"/>
  <c r="S37" i="1" s="1"/>
  <c r="T37" i="1" s="1"/>
  <c r="AC270" i="1"/>
  <c r="AG270" i="1" s="1"/>
  <c r="AJ270" i="1"/>
  <c r="AI270" i="1"/>
  <c r="X270" i="1"/>
  <c r="V270" i="1" s="1"/>
  <c r="Y270" i="1" s="1"/>
  <c r="S270" i="1" s="1"/>
  <c r="T270" i="1" s="1"/>
  <c r="AJ61" i="1"/>
  <c r="AC61" i="1"/>
  <c r="AG61" i="1" s="1"/>
  <c r="X61" i="1"/>
  <c r="V61" i="1" s="1"/>
  <c r="Y61" i="1" s="1"/>
  <c r="S61" i="1" s="1"/>
  <c r="T61" i="1" s="1"/>
  <c r="AI61" i="1"/>
  <c r="AJ289" i="1"/>
  <c r="AC289" i="1"/>
  <c r="AG289" i="1" s="1"/>
  <c r="X289" i="1"/>
  <c r="V289" i="1" s="1"/>
  <c r="Y289" i="1" s="1"/>
  <c r="S289" i="1" s="1"/>
  <c r="T289" i="1" s="1"/>
  <c r="AI289" i="1"/>
  <c r="AJ404" i="1"/>
  <c r="AI404" i="1"/>
  <c r="AC404" i="1"/>
  <c r="AG404" i="1" s="1"/>
  <c r="X404" i="1"/>
  <c r="V404" i="1" s="1"/>
  <c r="Y404" i="1" s="1"/>
  <c r="S404" i="1" s="1"/>
  <c r="T404" i="1" s="1"/>
  <c r="AC177" i="1"/>
  <c r="AG177" i="1" s="1"/>
  <c r="AJ177" i="1"/>
  <c r="AI177" i="1"/>
  <c r="X177" i="1"/>
  <c r="V177" i="1" s="1"/>
  <c r="Y177" i="1" s="1"/>
  <c r="S177" i="1" s="1"/>
  <c r="T177" i="1" s="1"/>
  <c r="AJ288" i="1"/>
  <c r="AC288" i="1"/>
  <c r="AG288" i="1" s="1"/>
  <c r="X288" i="1"/>
  <c r="V288" i="1" s="1"/>
  <c r="Y288" i="1" s="1"/>
  <c r="S288" i="1" s="1"/>
  <c r="T288" i="1" s="1"/>
  <c r="AI288" i="1"/>
  <c r="AC218" i="1"/>
  <c r="AG218" i="1" s="1"/>
  <c r="AJ218" i="1"/>
  <c r="X218" i="1"/>
  <c r="V218" i="1" s="1"/>
  <c r="Y218" i="1" s="1"/>
  <c r="S218" i="1" s="1"/>
  <c r="T218" i="1" s="1"/>
  <c r="AI218" i="1"/>
  <c r="AK589" i="1"/>
  <c r="AJ464" i="1"/>
  <c r="AC464" i="1"/>
  <c r="AG464" i="1" s="1"/>
  <c r="X464" i="1"/>
  <c r="V464" i="1" s="1"/>
  <c r="Y464" i="1" s="1"/>
  <c r="S464" i="1" s="1"/>
  <c r="T464" i="1" s="1"/>
  <c r="AI464" i="1"/>
  <c r="AK596" i="1"/>
  <c r="AC689" i="1"/>
  <c r="AG689" i="1" s="1"/>
  <c r="AJ689" i="1"/>
  <c r="AK689" i="1" s="1"/>
  <c r="AI689" i="1"/>
  <c r="X689" i="1"/>
  <c r="V689" i="1" s="1"/>
  <c r="Y689" i="1" s="1"/>
  <c r="S689" i="1" s="1"/>
  <c r="T689" i="1" s="1"/>
  <c r="AK779" i="1"/>
  <c r="AK947" i="1"/>
  <c r="AK984" i="1"/>
  <c r="AJ1182" i="1"/>
  <c r="AC1182" i="1"/>
  <c r="AG1182" i="1" s="1"/>
  <c r="X1182" i="1"/>
  <c r="V1182" i="1" s="1"/>
  <c r="Y1182" i="1" s="1"/>
  <c r="S1182" i="1" s="1"/>
  <c r="T1182" i="1" s="1"/>
  <c r="AI1182" i="1"/>
  <c r="AC25" i="1"/>
  <c r="AG25" i="1" s="1"/>
  <c r="AJ25" i="1"/>
  <c r="X25" i="1"/>
  <c r="V25" i="1" s="1"/>
  <c r="Y25" i="1" s="1"/>
  <c r="S25" i="1" s="1"/>
  <c r="T25" i="1" s="1"/>
  <c r="AI25" i="1"/>
  <c r="AK232" i="1"/>
  <c r="AK108" i="1"/>
  <c r="AK318" i="1"/>
  <c r="AJ385" i="1"/>
  <c r="AC385" i="1"/>
  <c r="AG385" i="1" s="1"/>
  <c r="AI385" i="1"/>
  <c r="X385" i="1"/>
  <c r="V385" i="1" s="1"/>
  <c r="Y385" i="1" s="1"/>
  <c r="S385" i="1" s="1"/>
  <c r="T385" i="1" s="1"/>
  <c r="AK424" i="1"/>
  <c r="AC425" i="1"/>
  <c r="AG425" i="1" s="1"/>
  <c r="AJ425" i="1"/>
  <c r="AK425" i="1" s="1"/>
  <c r="AI425" i="1"/>
  <c r="X425" i="1"/>
  <c r="V425" i="1" s="1"/>
  <c r="Y425" i="1" s="1"/>
  <c r="S425" i="1" s="1"/>
  <c r="T425" i="1" s="1"/>
  <c r="AJ627" i="1"/>
  <c r="AI627" i="1"/>
  <c r="AC627" i="1"/>
  <c r="AG627" i="1" s="1"/>
  <c r="X627" i="1"/>
  <c r="V627" i="1" s="1"/>
  <c r="Y627" i="1" s="1"/>
  <c r="S627" i="1" s="1"/>
  <c r="T627" i="1" s="1"/>
  <c r="AC707" i="1"/>
  <c r="AG707" i="1" s="1"/>
  <c r="AJ707" i="1"/>
  <c r="AK707" i="1" s="1"/>
  <c r="X707" i="1"/>
  <c r="V707" i="1" s="1"/>
  <c r="Y707" i="1" s="1"/>
  <c r="S707" i="1" s="1"/>
  <c r="T707" i="1" s="1"/>
  <c r="AI707" i="1"/>
  <c r="AK791" i="1"/>
  <c r="AJ828" i="1"/>
  <c r="AC828" i="1"/>
  <c r="AG828" i="1" s="1"/>
  <c r="X828" i="1"/>
  <c r="V828" i="1" s="1"/>
  <c r="Y828" i="1" s="1"/>
  <c r="S828" i="1" s="1"/>
  <c r="T828" i="1" s="1"/>
  <c r="AI828" i="1"/>
  <c r="AC954" i="1"/>
  <c r="AG954" i="1" s="1"/>
  <c r="AJ954" i="1"/>
  <c r="AK954" i="1" s="1"/>
  <c r="X954" i="1"/>
  <c r="V954" i="1" s="1"/>
  <c r="Y954" i="1" s="1"/>
  <c r="S954" i="1" s="1"/>
  <c r="T954" i="1" s="1"/>
  <c r="AI954" i="1"/>
  <c r="AC993" i="1"/>
  <c r="AG993" i="1" s="1"/>
  <c r="AJ993" i="1"/>
  <c r="AI993" i="1"/>
  <c r="X993" i="1"/>
  <c r="V993" i="1" s="1"/>
  <c r="Y993" i="1" s="1"/>
  <c r="S993" i="1" s="1"/>
  <c r="T993" i="1" s="1"/>
  <c r="AK1098" i="1"/>
  <c r="AJ1204" i="1"/>
  <c r="AK1204" i="1" s="1"/>
  <c r="AI1204" i="1"/>
  <c r="AC1204" i="1"/>
  <c r="AG1204" i="1" s="1"/>
  <c r="X1204" i="1"/>
  <c r="V1204" i="1" s="1"/>
  <c r="Y1204" i="1" s="1"/>
  <c r="S1204" i="1" s="1"/>
  <c r="T1204" i="1" s="1"/>
  <c r="AK243" i="1"/>
  <c r="AC258" i="1"/>
  <c r="AG258" i="1" s="1"/>
  <c r="AJ258" i="1"/>
  <c r="X258" i="1"/>
  <c r="V258" i="1" s="1"/>
  <c r="Y258" i="1" s="1"/>
  <c r="S258" i="1" s="1"/>
  <c r="T258" i="1" s="1"/>
  <c r="AI258" i="1"/>
  <c r="AJ393" i="1"/>
  <c r="AC393" i="1"/>
  <c r="AG393" i="1" s="1"/>
  <c r="AI393" i="1"/>
  <c r="X393" i="1"/>
  <c r="V393" i="1" s="1"/>
  <c r="Y393" i="1" s="1"/>
  <c r="S393" i="1" s="1"/>
  <c r="T393" i="1" s="1"/>
  <c r="AC371" i="1"/>
  <c r="AG371" i="1" s="1"/>
  <c r="AJ371" i="1"/>
  <c r="AI371" i="1"/>
  <c r="X371" i="1"/>
  <c r="V371" i="1" s="1"/>
  <c r="Y371" i="1" s="1"/>
  <c r="S371" i="1" s="1"/>
  <c r="T371" i="1" s="1"/>
  <c r="AC386" i="1"/>
  <c r="AG386" i="1" s="1"/>
  <c r="AJ386" i="1"/>
  <c r="AI386" i="1"/>
  <c r="X386" i="1"/>
  <c r="V386" i="1" s="1"/>
  <c r="Y386" i="1" s="1"/>
  <c r="S386" i="1" s="1"/>
  <c r="T386" i="1" s="1"/>
  <c r="AK568" i="1"/>
  <c r="AK636" i="1"/>
  <c r="AC613" i="1"/>
  <c r="AG613" i="1" s="1"/>
  <c r="AJ613" i="1"/>
  <c r="AK613" i="1" s="1"/>
  <c r="AI613" i="1"/>
  <c r="X613" i="1"/>
  <c r="V613" i="1" s="1"/>
  <c r="Y613" i="1" s="1"/>
  <c r="S613" i="1" s="1"/>
  <c r="T613" i="1" s="1"/>
  <c r="AK725" i="1"/>
  <c r="AK889" i="1"/>
  <c r="AK893" i="1"/>
  <c r="AC873" i="1"/>
  <c r="AG873" i="1" s="1"/>
  <c r="AJ873" i="1"/>
  <c r="AK873" i="1" s="1"/>
  <c r="AI873" i="1"/>
  <c r="X873" i="1"/>
  <c r="V873" i="1" s="1"/>
  <c r="Y873" i="1" s="1"/>
  <c r="S873" i="1" s="1"/>
  <c r="T873" i="1" s="1"/>
  <c r="AK935" i="1"/>
  <c r="AK1051" i="1"/>
  <c r="AK1078" i="1"/>
  <c r="AC1144" i="1"/>
  <c r="AG1144" i="1" s="1"/>
  <c r="AI1144" i="1"/>
  <c r="AJ1144" i="1"/>
  <c r="AK1144" i="1" s="1"/>
  <c r="X1144" i="1"/>
  <c r="V1144" i="1" s="1"/>
  <c r="Y1144" i="1" s="1"/>
  <c r="S1144" i="1" s="1"/>
  <c r="T1144" i="1" s="1"/>
  <c r="AK1116" i="1"/>
  <c r="AK203" i="1"/>
  <c r="AJ62" i="1"/>
  <c r="AI62" i="1"/>
  <c r="AC62" i="1"/>
  <c r="AG62" i="1" s="1"/>
  <c r="X62" i="1"/>
  <c r="V62" i="1" s="1"/>
  <c r="Y62" i="1" s="1"/>
  <c r="S62" i="1" s="1"/>
  <c r="T62" i="1" s="1"/>
  <c r="AK184" i="1"/>
  <c r="AK229" i="1"/>
  <c r="AK300" i="1"/>
  <c r="AJ388" i="1"/>
  <c r="AC388" i="1"/>
  <c r="AG388" i="1" s="1"/>
  <c r="X388" i="1"/>
  <c r="V388" i="1" s="1"/>
  <c r="Y388" i="1" s="1"/>
  <c r="S388" i="1" s="1"/>
  <c r="T388" i="1" s="1"/>
  <c r="AI388" i="1"/>
  <c r="AK517" i="1"/>
  <c r="AK768" i="1"/>
  <c r="AJ832" i="1"/>
  <c r="AK832" i="1" s="1"/>
  <c r="AC832" i="1"/>
  <c r="AG832" i="1" s="1"/>
  <c r="AI832" i="1"/>
  <c r="X832" i="1"/>
  <c r="V832" i="1" s="1"/>
  <c r="Y832" i="1" s="1"/>
  <c r="S832" i="1" s="1"/>
  <c r="T832" i="1" s="1"/>
  <c r="AC842" i="1"/>
  <c r="AG842" i="1" s="1"/>
  <c r="AJ842" i="1"/>
  <c r="AK842" i="1" s="1"/>
  <c r="AI842" i="1"/>
  <c r="X842" i="1"/>
  <c r="V842" i="1" s="1"/>
  <c r="Y842" i="1" s="1"/>
  <c r="S842" i="1" s="1"/>
  <c r="T842" i="1" s="1"/>
  <c r="AK1185" i="1"/>
  <c r="AK111" i="1"/>
  <c r="AC55" i="1"/>
  <c r="AG55" i="1" s="1"/>
  <c r="AJ55" i="1"/>
  <c r="AI55" i="1"/>
  <c r="X55" i="1"/>
  <c r="V55" i="1" s="1"/>
  <c r="Y55" i="1" s="1"/>
  <c r="S55" i="1" s="1"/>
  <c r="T55" i="1" s="1"/>
  <c r="AK174" i="1"/>
  <c r="AC262" i="1"/>
  <c r="AG262" i="1" s="1"/>
  <c r="AJ262" i="1"/>
  <c r="AK262" i="1" s="1"/>
  <c r="AI262" i="1"/>
  <c r="X262" i="1"/>
  <c r="V262" i="1" s="1"/>
  <c r="Y262" i="1" s="1"/>
  <c r="S262" i="1" s="1"/>
  <c r="T262" i="1" s="1"/>
  <c r="AC309" i="1"/>
  <c r="AG309" i="1" s="1"/>
  <c r="AJ309" i="1"/>
  <c r="AI309" i="1"/>
  <c r="X309" i="1"/>
  <c r="V309" i="1" s="1"/>
  <c r="Y309" i="1" s="1"/>
  <c r="S309" i="1" s="1"/>
  <c r="T309" i="1" s="1"/>
  <c r="AJ396" i="1"/>
  <c r="AK396" i="1" s="1"/>
  <c r="AC396" i="1"/>
  <c r="AG396" i="1" s="1"/>
  <c r="X396" i="1"/>
  <c r="V396" i="1" s="1"/>
  <c r="Y396" i="1" s="1"/>
  <c r="S396" i="1" s="1"/>
  <c r="T396" i="1" s="1"/>
  <c r="AI396" i="1"/>
  <c r="AK490" i="1"/>
  <c r="AK626" i="1"/>
  <c r="AJ678" i="1"/>
  <c r="AK678" i="1" s="1"/>
  <c r="AI678" i="1"/>
  <c r="AC678" i="1"/>
  <c r="AG678" i="1" s="1"/>
  <c r="X678" i="1"/>
  <c r="V678" i="1" s="1"/>
  <c r="Y678" i="1" s="1"/>
  <c r="S678" i="1" s="1"/>
  <c r="T678" i="1" s="1"/>
  <c r="AK726" i="1"/>
  <c r="AC950" i="1"/>
  <c r="AG950" i="1" s="1"/>
  <c r="AJ950" i="1"/>
  <c r="AI950" i="1"/>
  <c r="X950" i="1"/>
  <c r="V950" i="1" s="1"/>
  <c r="Y950" i="1" s="1"/>
  <c r="S950" i="1" s="1"/>
  <c r="T950" i="1" s="1"/>
  <c r="AJ1220" i="1"/>
  <c r="AI1220" i="1"/>
  <c r="AC1220" i="1"/>
  <c r="AG1220" i="1" s="1"/>
  <c r="X1220" i="1"/>
  <c r="V1220" i="1" s="1"/>
  <c r="Y1220" i="1" s="1"/>
  <c r="S1220" i="1" s="1"/>
  <c r="T1220" i="1" s="1"/>
  <c r="AJ20" i="1"/>
  <c r="AC20" i="1"/>
  <c r="AG20" i="1" s="1"/>
  <c r="AI20" i="1"/>
  <c r="X20" i="1"/>
  <c r="V20" i="1" s="1"/>
  <c r="Y20" i="1" s="1"/>
  <c r="S20" i="1" s="1"/>
  <c r="T20" i="1" s="1"/>
  <c r="AK123" i="1"/>
  <c r="AK255" i="1"/>
  <c r="AK221" i="1"/>
  <c r="AK308" i="1"/>
  <c r="AK116" i="1"/>
  <c r="AK277" i="1"/>
  <c r="AC417" i="1"/>
  <c r="AG417" i="1" s="1"/>
  <c r="AJ417" i="1"/>
  <c r="AK417" i="1" s="1"/>
  <c r="AI417" i="1"/>
  <c r="X417" i="1"/>
  <c r="V417" i="1" s="1"/>
  <c r="Y417" i="1" s="1"/>
  <c r="S417" i="1" s="1"/>
  <c r="T417" i="1" s="1"/>
  <c r="AK603" i="1"/>
  <c r="AK672" i="1"/>
  <c r="AK718" i="1"/>
  <c r="AK911" i="1"/>
  <c r="AC1218" i="1"/>
  <c r="AG1218" i="1" s="1"/>
  <c r="AJ1218" i="1"/>
  <c r="AK1218" i="1" s="1"/>
  <c r="AI1218" i="1"/>
  <c r="X1218" i="1"/>
  <c r="V1218" i="1" s="1"/>
  <c r="Y1218" i="1" s="1"/>
  <c r="S1218" i="1" s="1"/>
  <c r="T1218" i="1" s="1"/>
  <c r="AK179" i="1"/>
  <c r="AK216" i="1"/>
  <c r="AJ305" i="1"/>
  <c r="AC305" i="1"/>
  <c r="AG305" i="1" s="1"/>
  <c r="X305" i="1"/>
  <c r="V305" i="1" s="1"/>
  <c r="Y305" i="1" s="1"/>
  <c r="S305" i="1" s="1"/>
  <c r="T305" i="1" s="1"/>
  <c r="AI305" i="1"/>
  <c r="AJ415" i="1"/>
  <c r="AC415" i="1"/>
  <c r="AG415" i="1" s="1"/>
  <c r="AI415" i="1"/>
  <c r="X415" i="1"/>
  <c r="V415" i="1" s="1"/>
  <c r="Y415" i="1" s="1"/>
  <c r="S415" i="1" s="1"/>
  <c r="T415" i="1" s="1"/>
  <c r="AJ480" i="1"/>
  <c r="AC480" i="1"/>
  <c r="AG480" i="1" s="1"/>
  <c r="AI480" i="1"/>
  <c r="X480" i="1"/>
  <c r="V480" i="1" s="1"/>
  <c r="Y480" i="1" s="1"/>
  <c r="S480" i="1" s="1"/>
  <c r="T480" i="1" s="1"/>
  <c r="AK569" i="1"/>
  <c r="AC625" i="1"/>
  <c r="AG625" i="1" s="1"/>
  <c r="AJ625" i="1"/>
  <c r="AK625" i="1" s="1"/>
  <c r="AI625" i="1"/>
  <c r="X625" i="1"/>
  <c r="V625" i="1" s="1"/>
  <c r="Y625" i="1" s="1"/>
  <c r="S625" i="1" s="1"/>
  <c r="T625" i="1" s="1"/>
  <c r="AK536" i="1"/>
  <c r="AK688" i="1"/>
  <c r="AK787" i="1"/>
  <c r="AC820" i="1"/>
  <c r="AG820" i="1" s="1"/>
  <c r="AJ820" i="1"/>
  <c r="AK820" i="1" s="1"/>
  <c r="AI820" i="1"/>
  <c r="X820" i="1"/>
  <c r="V820" i="1" s="1"/>
  <c r="Y820" i="1" s="1"/>
  <c r="S820" i="1" s="1"/>
  <c r="T820" i="1" s="1"/>
  <c r="AK921" i="1"/>
  <c r="AJ1126" i="1"/>
  <c r="AC1126" i="1"/>
  <c r="AG1126" i="1" s="1"/>
  <c r="X1126" i="1"/>
  <c r="V1126" i="1" s="1"/>
  <c r="Y1126" i="1" s="1"/>
  <c r="S1126" i="1" s="1"/>
  <c r="T1126" i="1" s="1"/>
  <c r="AI1126" i="1"/>
  <c r="AK26" i="1"/>
  <c r="AK326" i="1"/>
  <c r="AK462" i="1"/>
  <c r="AK580" i="1"/>
  <c r="AC767" i="1"/>
  <c r="AG767" i="1" s="1"/>
  <c r="AJ767" i="1"/>
  <c r="AK767" i="1" s="1"/>
  <c r="X767" i="1"/>
  <c r="V767" i="1" s="1"/>
  <c r="Y767" i="1" s="1"/>
  <c r="S767" i="1" s="1"/>
  <c r="T767" i="1" s="1"/>
  <c r="AI767" i="1"/>
  <c r="AK799" i="1"/>
  <c r="AC812" i="1"/>
  <c r="AG812" i="1" s="1"/>
  <c r="AJ812" i="1"/>
  <c r="X812" i="1"/>
  <c r="V812" i="1" s="1"/>
  <c r="Y812" i="1" s="1"/>
  <c r="S812" i="1" s="1"/>
  <c r="T812" i="1" s="1"/>
  <c r="AI812" i="1"/>
  <c r="AK964" i="1"/>
  <c r="AC1005" i="1"/>
  <c r="AG1005" i="1" s="1"/>
  <c r="AJ1005" i="1"/>
  <c r="X1005" i="1"/>
  <c r="V1005" i="1" s="1"/>
  <c r="Y1005" i="1" s="1"/>
  <c r="S1005" i="1" s="1"/>
  <c r="T1005" i="1" s="1"/>
  <c r="AI1005" i="1"/>
  <c r="AK1088" i="1"/>
  <c r="AC1198" i="1"/>
  <c r="AG1198" i="1" s="1"/>
  <c r="AJ1198" i="1"/>
  <c r="AI1198" i="1"/>
  <c r="X1198" i="1"/>
  <c r="V1198" i="1" s="1"/>
  <c r="Y1198" i="1" s="1"/>
  <c r="S1198" i="1" s="1"/>
  <c r="T1198" i="1" s="1"/>
  <c r="AK1117" i="1"/>
  <c r="AC335" i="1"/>
  <c r="AG335" i="1" s="1"/>
  <c r="AJ335" i="1"/>
  <c r="AK335" i="1" s="1"/>
  <c r="X335" i="1"/>
  <c r="V335" i="1" s="1"/>
  <c r="Y335" i="1" s="1"/>
  <c r="S335" i="1" s="1"/>
  <c r="T335" i="1" s="1"/>
  <c r="AI335" i="1"/>
  <c r="AC238" i="1"/>
  <c r="AG238" i="1" s="1"/>
  <c r="AJ238" i="1"/>
  <c r="AI238" i="1"/>
  <c r="X238" i="1"/>
  <c r="V238" i="1" s="1"/>
  <c r="Y238" i="1" s="1"/>
  <c r="S238" i="1" s="1"/>
  <c r="T238" i="1" s="1"/>
  <c r="AC617" i="1"/>
  <c r="AG617" i="1" s="1"/>
  <c r="AJ617" i="1"/>
  <c r="AK617" i="1" s="1"/>
  <c r="X617" i="1"/>
  <c r="V617" i="1" s="1"/>
  <c r="Y617" i="1" s="1"/>
  <c r="S617" i="1" s="1"/>
  <c r="T617" i="1" s="1"/>
  <c r="AI617" i="1"/>
  <c r="AJ708" i="1"/>
  <c r="AI708" i="1"/>
  <c r="AC708" i="1"/>
  <c r="AG708" i="1" s="1"/>
  <c r="X708" i="1"/>
  <c r="V708" i="1" s="1"/>
  <c r="Y708" i="1" s="1"/>
  <c r="S708" i="1" s="1"/>
  <c r="T708" i="1" s="1"/>
  <c r="AC826" i="1"/>
  <c r="AG826" i="1" s="1"/>
  <c r="AJ826" i="1"/>
  <c r="AK826" i="1" s="1"/>
  <c r="AI826" i="1"/>
  <c r="X826" i="1"/>
  <c r="V826" i="1" s="1"/>
  <c r="Y826" i="1" s="1"/>
  <c r="S826" i="1" s="1"/>
  <c r="T826" i="1" s="1"/>
  <c r="AC75" i="1"/>
  <c r="AG75" i="1" s="1"/>
  <c r="AJ75" i="1"/>
  <c r="AI75" i="1"/>
  <c r="X75" i="1"/>
  <c r="V75" i="1" s="1"/>
  <c r="Y75" i="1" s="1"/>
  <c r="S75" i="1" s="1"/>
  <c r="T75" i="1" s="1"/>
  <c r="AC209" i="1"/>
  <c r="AG209" i="1" s="1"/>
  <c r="AJ209" i="1"/>
  <c r="AK209" i="1" s="1"/>
  <c r="X209" i="1"/>
  <c r="V209" i="1" s="1"/>
  <c r="Y209" i="1" s="1"/>
  <c r="S209" i="1" s="1"/>
  <c r="T209" i="1" s="1"/>
  <c r="AI209" i="1"/>
  <c r="AK342" i="1"/>
  <c r="AI321" i="1"/>
  <c r="AJ321" i="1"/>
  <c r="AC321" i="1"/>
  <c r="AG321" i="1" s="1"/>
  <c r="X321" i="1"/>
  <c r="V321" i="1" s="1"/>
  <c r="Y321" i="1" s="1"/>
  <c r="S321" i="1" s="1"/>
  <c r="T321" i="1" s="1"/>
  <c r="AI285" i="1"/>
  <c r="AC285" i="1"/>
  <c r="AG285" i="1" s="1"/>
  <c r="AJ285" i="1"/>
  <c r="X285" i="1"/>
  <c r="V285" i="1" s="1"/>
  <c r="Y285" i="1" s="1"/>
  <c r="S285" i="1" s="1"/>
  <c r="T285" i="1" s="1"/>
  <c r="AJ401" i="1"/>
  <c r="AC401" i="1"/>
  <c r="AG401" i="1" s="1"/>
  <c r="AI401" i="1"/>
  <c r="X401" i="1"/>
  <c r="V401" i="1" s="1"/>
  <c r="Y401" i="1" s="1"/>
  <c r="S401" i="1" s="1"/>
  <c r="T401" i="1" s="1"/>
  <c r="AC410" i="1"/>
  <c r="AG410" i="1" s="1"/>
  <c r="AJ410" i="1"/>
  <c r="AI410" i="1"/>
  <c r="X410" i="1"/>
  <c r="V410" i="1" s="1"/>
  <c r="Y410" i="1" s="1"/>
  <c r="S410" i="1" s="1"/>
  <c r="T410" i="1" s="1"/>
  <c r="AK518" i="1"/>
  <c r="AC512" i="1"/>
  <c r="AG512" i="1" s="1"/>
  <c r="AJ512" i="1"/>
  <c r="X512" i="1"/>
  <c r="V512" i="1" s="1"/>
  <c r="Y512" i="1" s="1"/>
  <c r="S512" i="1" s="1"/>
  <c r="T512" i="1" s="1"/>
  <c r="AI512" i="1"/>
  <c r="AC1206" i="1"/>
  <c r="AG1206" i="1" s="1"/>
  <c r="AJ1206" i="1"/>
  <c r="AI1206" i="1"/>
  <c r="X1206" i="1"/>
  <c r="V1206" i="1" s="1"/>
  <c r="Y1206" i="1" s="1"/>
  <c r="S1206" i="1" s="1"/>
  <c r="T1206" i="1" s="1"/>
  <c r="AC319" i="1"/>
  <c r="AG319" i="1" s="1"/>
  <c r="AJ319" i="1"/>
  <c r="AI319" i="1"/>
  <c r="X319" i="1"/>
  <c r="V319" i="1" s="1"/>
  <c r="Y319" i="1" s="1"/>
  <c r="S319" i="1" s="1"/>
  <c r="T319" i="1" s="1"/>
  <c r="AJ650" i="1"/>
  <c r="AC650" i="1"/>
  <c r="AG650" i="1" s="1"/>
  <c r="X650" i="1"/>
  <c r="V650" i="1" s="1"/>
  <c r="Y650" i="1" s="1"/>
  <c r="S650" i="1" s="1"/>
  <c r="T650" i="1" s="1"/>
  <c r="AI650" i="1"/>
  <c r="AC677" i="1"/>
  <c r="AG677" i="1" s="1"/>
  <c r="AJ677" i="1"/>
  <c r="X677" i="1"/>
  <c r="V677" i="1" s="1"/>
  <c r="Y677" i="1" s="1"/>
  <c r="S677" i="1" s="1"/>
  <c r="T677" i="1" s="1"/>
  <c r="AI677" i="1"/>
  <c r="AJ810" i="1"/>
  <c r="AC810" i="1"/>
  <c r="AG810" i="1" s="1"/>
  <c r="AI810" i="1"/>
  <c r="X810" i="1"/>
  <c r="V810" i="1" s="1"/>
  <c r="Y810" i="1" s="1"/>
  <c r="S810" i="1" s="1"/>
  <c r="T810" i="1" s="1"/>
  <c r="AC739" i="1"/>
  <c r="AG739" i="1" s="1"/>
  <c r="AJ739" i="1"/>
  <c r="X739" i="1"/>
  <c r="V739" i="1" s="1"/>
  <c r="Y739" i="1" s="1"/>
  <c r="S739" i="1" s="1"/>
  <c r="T739" i="1" s="1"/>
  <c r="AI739" i="1"/>
  <c r="AK1125" i="1"/>
  <c r="AC23" i="1"/>
  <c r="AG23" i="1" s="1"/>
  <c r="AJ23" i="1"/>
  <c r="AI23" i="1"/>
  <c r="X23" i="1"/>
  <c r="V23" i="1" s="1"/>
  <c r="Y23" i="1" s="1"/>
  <c r="S23" i="1" s="1"/>
  <c r="T23" i="1" s="1"/>
  <c r="AJ69" i="1"/>
  <c r="AC69" i="1"/>
  <c r="AG69" i="1" s="1"/>
  <c r="AI69" i="1"/>
  <c r="X69" i="1"/>
  <c r="V69" i="1" s="1"/>
  <c r="Y69" i="1" s="1"/>
  <c r="S69" i="1" s="1"/>
  <c r="T69" i="1" s="1"/>
  <c r="AK336" i="1"/>
  <c r="AK310" i="1"/>
  <c r="AK423" i="1"/>
  <c r="AC409" i="1"/>
  <c r="AG409" i="1" s="1"/>
  <c r="AJ409" i="1"/>
  <c r="AI409" i="1"/>
  <c r="X409" i="1"/>
  <c r="V409" i="1" s="1"/>
  <c r="Y409" i="1" s="1"/>
  <c r="S409" i="1" s="1"/>
  <c r="T409" i="1" s="1"/>
  <c r="AC520" i="1"/>
  <c r="AG520" i="1" s="1"/>
  <c r="AJ520" i="1"/>
  <c r="X520" i="1"/>
  <c r="V520" i="1" s="1"/>
  <c r="Y520" i="1" s="1"/>
  <c r="S520" i="1" s="1"/>
  <c r="T520" i="1" s="1"/>
  <c r="AI520" i="1"/>
  <c r="AC709" i="1"/>
  <c r="AG709" i="1" s="1"/>
  <c r="AJ709" i="1"/>
  <c r="AI709" i="1"/>
  <c r="X709" i="1"/>
  <c r="V709" i="1" s="1"/>
  <c r="Y709" i="1" s="1"/>
  <c r="S709" i="1" s="1"/>
  <c r="T709" i="1" s="1"/>
  <c r="AC877" i="1"/>
  <c r="AG877" i="1" s="1"/>
  <c r="AJ877" i="1"/>
  <c r="AI877" i="1"/>
  <c r="X877" i="1"/>
  <c r="V877" i="1" s="1"/>
  <c r="Y877" i="1" s="1"/>
  <c r="S877" i="1" s="1"/>
  <c r="T877" i="1" s="1"/>
  <c r="AK19" i="1"/>
  <c r="AJ81" i="1"/>
  <c r="AC81" i="1"/>
  <c r="AG81" i="1" s="1"/>
  <c r="X81" i="1"/>
  <c r="V81" i="1" s="1"/>
  <c r="Y81" i="1" s="1"/>
  <c r="S81" i="1" s="1"/>
  <c r="T81" i="1" s="1"/>
  <c r="AI81" i="1"/>
  <c r="AK166" i="1"/>
  <c r="AK245" i="1"/>
  <c r="AK252" i="1"/>
  <c r="AK282" i="1"/>
  <c r="AC327" i="1"/>
  <c r="AG327" i="1" s="1"/>
  <c r="AJ327" i="1"/>
  <c r="AK327" i="1" s="1"/>
  <c r="X327" i="1"/>
  <c r="V327" i="1" s="1"/>
  <c r="Y327" i="1" s="1"/>
  <c r="S327" i="1" s="1"/>
  <c r="T327" i="1" s="1"/>
  <c r="AI327" i="1"/>
  <c r="AK440" i="1"/>
  <c r="AK525" i="1"/>
  <c r="AC492" i="1"/>
  <c r="AG492" i="1" s="1"/>
  <c r="AJ492" i="1"/>
  <c r="X492" i="1"/>
  <c r="V492" i="1" s="1"/>
  <c r="Y492" i="1" s="1"/>
  <c r="S492" i="1" s="1"/>
  <c r="T492" i="1" s="1"/>
  <c r="AI492" i="1"/>
  <c r="AJ606" i="1"/>
  <c r="AK606" i="1" s="1"/>
  <c r="AC606" i="1"/>
  <c r="AG606" i="1" s="1"/>
  <c r="AI606" i="1"/>
  <c r="X606" i="1"/>
  <c r="V606" i="1" s="1"/>
  <c r="Y606" i="1" s="1"/>
  <c r="S606" i="1" s="1"/>
  <c r="T606" i="1" s="1"/>
  <c r="AK745" i="1"/>
  <c r="AC727" i="1"/>
  <c r="AG727" i="1" s="1"/>
  <c r="AJ727" i="1"/>
  <c r="X727" i="1"/>
  <c r="V727" i="1" s="1"/>
  <c r="Y727" i="1" s="1"/>
  <c r="S727" i="1" s="1"/>
  <c r="T727" i="1" s="1"/>
  <c r="AI727" i="1"/>
  <c r="AC881" i="1"/>
  <c r="AG881" i="1" s="1"/>
  <c r="AJ881" i="1"/>
  <c r="AI881" i="1"/>
  <c r="X881" i="1"/>
  <c r="V881" i="1" s="1"/>
  <c r="Y881" i="1" s="1"/>
  <c r="S881" i="1" s="1"/>
  <c r="T881" i="1" s="1"/>
  <c r="AC926" i="1"/>
  <c r="AG926" i="1" s="1"/>
  <c r="AJ926" i="1"/>
  <c r="AI926" i="1"/>
  <c r="X926" i="1"/>
  <c r="V926" i="1" s="1"/>
  <c r="Y926" i="1" s="1"/>
  <c r="S926" i="1" s="1"/>
  <c r="T926" i="1" s="1"/>
  <c r="AJ1083" i="1"/>
  <c r="AC1083" i="1"/>
  <c r="AG1083" i="1" s="1"/>
  <c r="X1083" i="1"/>
  <c r="V1083" i="1" s="1"/>
  <c r="Y1083" i="1" s="1"/>
  <c r="S1083" i="1" s="1"/>
  <c r="T1083" i="1" s="1"/>
  <c r="AI1083" i="1"/>
  <c r="AK290" i="1"/>
  <c r="AJ373" i="1"/>
  <c r="X373" i="1"/>
  <c r="V373" i="1" s="1"/>
  <c r="Y373" i="1" s="1"/>
  <c r="S373" i="1" s="1"/>
  <c r="T373" i="1" s="1"/>
  <c r="AC373" i="1"/>
  <c r="AG373" i="1" s="1"/>
  <c r="AI373" i="1"/>
  <c r="AK446" i="1"/>
  <c r="AC496" i="1"/>
  <c r="AG496" i="1" s="1"/>
  <c r="AJ496" i="1"/>
  <c r="X496" i="1"/>
  <c r="V496" i="1" s="1"/>
  <c r="Y496" i="1" s="1"/>
  <c r="S496" i="1" s="1"/>
  <c r="T496" i="1" s="1"/>
  <c r="AI496" i="1"/>
  <c r="AK576" i="1"/>
  <c r="AC615" i="1"/>
  <c r="AG615" i="1" s="1"/>
  <c r="AJ615" i="1"/>
  <c r="AI615" i="1"/>
  <c r="X615" i="1"/>
  <c r="V615" i="1" s="1"/>
  <c r="Y615" i="1" s="1"/>
  <c r="S615" i="1" s="1"/>
  <c r="T615" i="1" s="1"/>
  <c r="AJ853" i="1"/>
  <c r="AC853" i="1"/>
  <c r="AG853" i="1" s="1"/>
  <c r="AI853" i="1"/>
  <c r="X853" i="1"/>
  <c r="V853" i="1" s="1"/>
  <c r="Y853" i="1" s="1"/>
  <c r="S853" i="1" s="1"/>
  <c r="T853" i="1" s="1"/>
  <c r="AK1106" i="1"/>
  <c r="AK176" i="1"/>
  <c r="AK265" i="1"/>
  <c r="AK292" i="1"/>
  <c r="AK329" i="1"/>
  <c r="AC331" i="1"/>
  <c r="AG331" i="1" s="1"/>
  <c r="AJ331" i="1"/>
  <c r="AI331" i="1"/>
  <c r="X331" i="1"/>
  <c r="V331" i="1" s="1"/>
  <c r="Y331" i="1" s="1"/>
  <c r="S331" i="1" s="1"/>
  <c r="T331" i="1" s="1"/>
  <c r="AJ387" i="1"/>
  <c r="AC387" i="1"/>
  <c r="AG387" i="1" s="1"/>
  <c r="X387" i="1"/>
  <c r="V387" i="1" s="1"/>
  <c r="Y387" i="1" s="1"/>
  <c r="S387" i="1" s="1"/>
  <c r="T387" i="1" s="1"/>
  <c r="AI387" i="1"/>
  <c r="AK506" i="1"/>
  <c r="AK541" i="1"/>
  <c r="AK559" i="1"/>
  <c r="AC685" i="1"/>
  <c r="AG685" i="1" s="1"/>
  <c r="AJ685" i="1"/>
  <c r="X685" i="1"/>
  <c r="V685" i="1" s="1"/>
  <c r="Y685" i="1" s="1"/>
  <c r="S685" i="1" s="1"/>
  <c r="T685" i="1" s="1"/>
  <c r="AI685" i="1"/>
  <c r="AC830" i="1"/>
  <c r="AG830" i="1" s="1"/>
  <c r="AJ830" i="1"/>
  <c r="AK830" i="1" s="1"/>
  <c r="AI830" i="1"/>
  <c r="X830" i="1"/>
  <c r="V830" i="1" s="1"/>
  <c r="Y830" i="1" s="1"/>
  <c r="S830" i="1" s="1"/>
  <c r="T830" i="1" s="1"/>
  <c r="AI883" i="1"/>
  <c r="AJ883" i="1"/>
  <c r="AC883" i="1"/>
  <c r="AG883" i="1" s="1"/>
  <c r="X883" i="1"/>
  <c r="V883" i="1" s="1"/>
  <c r="Y883" i="1" s="1"/>
  <c r="S883" i="1" s="1"/>
  <c r="T883" i="1" s="1"/>
  <c r="AK1156" i="1"/>
  <c r="AJ73" i="1"/>
  <c r="AC73" i="1"/>
  <c r="AG73" i="1" s="1"/>
  <c r="X73" i="1"/>
  <c r="V73" i="1" s="1"/>
  <c r="Y73" i="1" s="1"/>
  <c r="S73" i="1" s="1"/>
  <c r="T73" i="1" s="1"/>
  <c r="AI73" i="1"/>
  <c r="AK175" i="1"/>
  <c r="AK104" i="1"/>
  <c r="AK168" i="1"/>
  <c r="AC293" i="1"/>
  <c r="AG293" i="1" s="1"/>
  <c r="AJ293" i="1"/>
  <c r="X293" i="1"/>
  <c r="V293" i="1" s="1"/>
  <c r="Y293" i="1" s="1"/>
  <c r="S293" i="1" s="1"/>
  <c r="T293" i="1" s="1"/>
  <c r="AI293" i="1"/>
  <c r="AJ307" i="1"/>
  <c r="X307" i="1"/>
  <c r="V307" i="1" s="1"/>
  <c r="Y307" i="1" s="1"/>
  <c r="S307" i="1" s="1"/>
  <c r="T307" i="1" s="1"/>
  <c r="AC307" i="1"/>
  <c r="AG307" i="1" s="1"/>
  <c r="AI307" i="1"/>
  <c r="AC437" i="1"/>
  <c r="AG437" i="1" s="1"/>
  <c r="AJ437" i="1"/>
  <c r="AK437" i="1" s="1"/>
  <c r="AI437" i="1"/>
  <c r="X437" i="1"/>
  <c r="V437" i="1" s="1"/>
  <c r="Y437" i="1" s="1"/>
  <c r="S437" i="1" s="1"/>
  <c r="T437" i="1" s="1"/>
  <c r="AK510" i="1"/>
  <c r="AJ662" i="1"/>
  <c r="AK662" i="1" s="1"/>
  <c r="AI662" i="1"/>
  <c r="AC662" i="1"/>
  <c r="AG662" i="1" s="1"/>
  <c r="X662" i="1"/>
  <c r="V662" i="1" s="1"/>
  <c r="Y662" i="1" s="1"/>
  <c r="S662" i="1" s="1"/>
  <c r="T662" i="1" s="1"/>
  <c r="AJ719" i="1"/>
  <c r="AC719" i="1"/>
  <c r="AG719" i="1" s="1"/>
  <c r="X719" i="1"/>
  <c r="V719" i="1" s="1"/>
  <c r="Y719" i="1" s="1"/>
  <c r="S719" i="1" s="1"/>
  <c r="T719" i="1" s="1"/>
  <c r="AI719" i="1"/>
  <c r="AC861" i="1"/>
  <c r="AG861" i="1" s="1"/>
  <c r="AJ861" i="1"/>
  <c r="AI861" i="1"/>
  <c r="X861" i="1"/>
  <c r="V861" i="1" s="1"/>
  <c r="Y861" i="1" s="1"/>
  <c r="S861" i="1" s="1"/>
  <c r="T861" i="1" s="1"/>
  <c r="AJ991" i="1"/>
  <c r="AI991" i="1"/>
  <c r="AC991" i="1"/>
  <c r="AG991" i="1" s="1"/>
  <c r="X991" i="1"/>
  <c r="V991" i="1" s="1"/>
  <c r="Y991" i="1" s="1"/>
  <c r="S991" i="1" s="1"/>
  <c r="T991" i="1" s="1"/>
  <c r="AJ1134" i="1"/>
  <c r="AC1134" i="1"/>
  <c r="AG1134" i="1" s="1"/>
  <c r="AI1134" i="1"/>
  <c r="X1134" i="1"/>
  <c r="V1134" i="1" s="1"/>
  <c r="Y1134" i="1" s="1"/>
  <c r="S1134" i="1" s="1"/>
  <c r="T1134" i="1" s="1"/>
  <c r="AC508" i="1"/>
  <c r="AG508" i="1" s="1"/>
  <c r="AJ508" i="1"/>
  <c r="AI508" i="1"/>
  <c r="X508" i="1"/>
  <c r="V508" i="1" s="1"/>
  <c r="Y508" i="1" s="1"/>
  <c r="S508" i="1" s="1"/>
  <c r="T508" i="1" s="1"/>
  <c r="AK428" i="1"/>
  <c r="AK445" i="1"/>
  <c r="AJ694" i="1"/>
  <c r="AI694" i="1"/>
  <c r="AC694" i="1"/>
  <c r="AG694" i="1" s="1"/>
  <c r="X694" i="1"/>
  <c r="V694" i="1" s="1"/>
  <c r="Y694" i="1" s="1"/>
  <c r="S694" i="1" s="1"/>
  <c r="T694" i="1" s="1"/>
  <c r="AC645" i="1"/>
  <c r="AG645" i="1" s="1"/>
  <c r="AJ645" i="1"/>
  <c r="AK645" i="1" s="1"/>
  <c r="AI645" i="1"/>
  <c r="X645" i="1"/>
  <c r="V645" i="1" s="1"/>
  <c r="Y645" i="1" s="1"/>
  <c r="S645" i="1" s="1"/>
  <c r="T645" i="1" s="1"/>
  <c r="AC735" i="1"/>
  <c r="AG735" i="1" s="1"/>
  <c r="AJ735" i="1"/>
  <c r="AI735" i="1"/>
  <c r="X735" i="1"/>
  <c r="V735" i="1" s="1"/>
  <c r="Y735" i="1" s="1"/>
  <c r="S735" i="1" s="1"/>
  <c r="T735" i="1" s="1"/>
  <c r="AC851" i="1"/>
  <c r="AG851" i="1" s="1"/>
  <c r="AJ851" i="1"/>
  <c r="AK851" i="1" s="1"/>
  <c r="AI851" i="1"/>
  <c r="X851" i="1"/>
  <c r="V851" i="1" s="1"/>
  <c r="Y851" i="1" s="1"/>
  <c r="S851" i="1" s="1"/>
  <c r="T851" i="1" s="1"/>
  <c r="AK884" i="1"/>
  <c r="AK1035" i="1"/>
  <c r="AJ1041" i="1"/>
  <c r="AI1041" i="1"/>
  <c r="AC1041" i="1"/>
  <c r="AG1041" i="1" s="1"/>
  <c r="X1041" i="1"/>
  <c r="V1041" i="1" s="1"/>
  <c r="Y1041" i="1" s="1"/>
  <c r="S1041" i="1" s="1"/>
  <c r="T1041" i="1" s="1"/>
  <c r="AJ1205" i="1"/>
  <c r="AI1205" i="1"/>
  <c r="AC1205" i="1"/>
  <c r="AG1205" i="1" s="1"/>
  <c r="X1205" i="1"/>
  <c r="V1205" i="1" s="1"/>
  <c r="Y1205" i="1" s="1"/>
  <c r="S1205" i="1" s="1"/>
  <c r="T1205" i="1" s="1"/>
  <c r="AK219" i="1"/>
  <c r="AJ407" i="1"/>
  <c r="AC407" i="1"/>
  <c r="AG407" i="1" s="1"/>
  <c r="AI407" i="1"/>
  <c r="X407" i="1"/>
  <c r="V407" i="1" s="1"/>
  <c r="Y407" i="1" s="1"/>
  <c r="S407" i="1" s="1"/>
  <c r="T407" i="1" s="1"/>
  <c r="AC441" i="1"/>
  <c r="AG441" i="1" s="1"/>
  <c r="AJ441" i="1"/>
  <c r="AI441" i="1"/>
  <c r="X441" i="1"/>
  <c r="V441" i="1" s="1"/>
  <c r="Y441" i="1" s="1"/>
  <c r="S441" i="1" s="1"/>
  <c r="T441" i="1" s="1"/>
  <c r="AC755" i="1"/>
  <c r="AG755" i="1" s="1"/>
  <c r="AJ755" i="1"/>
  <c r="AI755" i="1"/>
  <c r="X755" i="1"/>
  <c r="V755" i="1" s="1"/>
  <c r="Y755" i="1" s="1"/>
  <c r="S755" i="1" s="1"/>
  <c r="T755" i="1" s="1"/>
  <c r="AJ806" i="1"/>
  <c r="AC806" i="1"/>
  <c r="AG806" i="1" s="1"/>
  <c r="AI806" i="1"/>
  <c r="X806" i="1"/>
  <c r="V806" i="1" s="1"/>
  <c r="Y806" i="1" s="1"/>
  <c r="S806" i="1" s="1"/>
  <c r="T806" i="1" s="1"/>
  <c r="AI867" i="1"/>
  <c r="AJ867" i="1"/>
  <c r="AK867" i="1" s="1"/>
  <c r="AC867" i="1"/>
  <c r="AG867" i="1" s="1"/>
  <c r="X867" i="1"/>
  <c r="V867" i="1" s="1"/>
  <c r="Y867" i="1" s="1"/>
  <c r="S867" i="1" s="1"/>
  <c r="T867" i="1" s="1"/>
  <c r="AJ1213" i="1"/>
  <c r="AI1213" i="1"/>
  <c r="AC1213" i="1"/>
  <c r="AG1213" i="1" s="1"/>
  <c r="X1213" i="1"/>
  <c r="V1213" i="1" s="1"/>
  <c r="Y1213" i="1" s="1"/>
  <c r="S1213" i="1" s="1"/>
  <c r="T1213" i="1" s="1"/>
  <c r="AC47" i="1"/>
  <c r="AG47" i="1" s="1"/>
  <c r="AJ47" i="1"/>
  <c r="AI47" i="1"/>
  <c r="X47" i="1"/>
  <c r="V47" i="1" s="1"/>
  <c r="Y47" i="1" s="1"/>
  <c r="S47" i="1" s="1"/>
  <c r="T47" i="1" s="1"/>
  <c r="AK251" i="1"/>
  <c r="AC274" i="1"/>
  <c r="AG274" i="1" s="1"/>
  <c r="AJ274" i="1"/>
  <c r="X274" i="1"/>
  <c r="V274" i="1" s="1"/>
  <c r="Y274" i="1" s="1"/>
  <c r="S274" i="1" s="1"/>
  <c r="T274" i="1" s="1"/>
  <c r="AI274" i="1"/>
  <c r="AJ375" i="1"/>
  <c r="AC375" i="1"/>
  <c r="AG375" i="1" s="1"/>
  <c r="AI375" i="1"/>
  <c r="X375" i="1"/>
  <c r="V375" i="1" s="1"/>
  <c r="Y375" i="1" s="1"/>
  <c r="S375" i="1" s="1"/>
  <c r="T375" i="1" s="1"/>
  <c r="AK432" i="1"/>
  <c r="AK732" i="1"/>
  <c r="AK498" i="1"/>
  <c r="AK552" i="1"/>
  <c r="AK543" i="1"/>
  <c r="AK815" i="1"/>
  <c r="AC859" i="1"/>
  <c r="AG859" i="1" s="1"/>
  <c r="AJ859" i="1"/>
  <c r="AI859" i="1"/>
  <c r="X859" i="1"/>
  <c r="V859" i="1" s="1"/>
  <c r="Y859" i="1" s="1"/>
  <c r="S859" i="1" s="1"/>
  <c r="T859" i="1" s="1"/>
  <c r="AI879" i="1"/>
  <c r="AJ879" i="1"/>
  <c r="AC879" i="1"/>
  <c r="AG879" i="1" s="1"/>
  <c r="X879" i="1"/>
  <c r="V879" i="1" s="1"/>
  <c r="Y879" i="1" s="1"/>
  <c r="S879" i="1" s="1"/>
  <c r="T879" i="1" s="1"/>
  <c r="AC958" i="1"/>
  <c r="AG958" i="1" s="1"/>
  <c r="AJ958" i="1"/>
  <c r="X958" i="1"/>
  <c r="V958" i="1" s="1"/>
  <c r="Y958" i="1" s="1"/>
  <c r="S958" i="1" s="1"/>
  <c r="T958" i="1" s="1"/>
  <c r="AI958" i="1"/>
  <c r="AJ1044" i="1"/>
  <c r="AC1044" i="1"/>
  <c r="AG1044" i="1" s="1"/>
  <c r="X1044" i="1"/>
  <c r="V1044" i="1" s="1"/>
  <c r="Y1044" i="1" s="1"/>
  <c r="S1044" i="1" s="1"/>
  <c r="T1044" i="1" s="1"/>
  <c r="AI1044" i="1"/>
  <c r="AC974" i="1"/>
  <c r="AG974" i="1" s="1"/>
  <c r="AJ974" i="1"/>
  <c r="AI974" i="1"/>
  <c r="X974" i="1"/>
  <c r="V974" i="1" s="1"/>
  <c r="Y974" i="1" s="1"/>
  <c r="S974" i="1" s="1"/>
  <c r="T974" i="1" s="1"/>
  <c r="AK1058" i="1"/>
  <c r="AC1153" i="1"/>
  <c r="AG1153" i="1" s="1"/>
  <c r="AJ1153" i="1"/>
  <c r="AI1153" i="1"/>
  <c r="X1153" i="1"/>
  <c r="V1153" i="1" s="1"/>
  <c r="Y1153" i="1" s="1"/>
  <c r="S1153" i="1" s="1"/>
  <c r="T1153" i="1" s="1"/>
  <c r="AK1166" i="1"/>
  <c r="AC1142" i="1"/>
  <c r="AG1142" i="1" s="1"/>
  <c r="AJ1142" i="1"/>
  <c r="X1142" i="1"/>
  <c r="V1142" i="1" s="1"/>
  <c r="Y1142" i="1" s="1"/>
  <c r="S1142" i="1" s="1"/>
  <c r="T1142" i="1" s="1"/>
  <c r="AI1142" i="1"/>
  <c r="AK103" i="1"/>
  <c r="AK127" i="1"/>
  <c r="AK204" i="1"/>
  <c r="AK128" i="1"/>
  <c r="AK237" i="1"/>
  <c r="AJ392" i="1"/>
  <c r="AI392" i="1"/>
  <c r="AC392" i="1"/>
  <c r="AG392" i="1" s="1"/>
  <c r="X392" i="1"/>
  <c r="V392" i="1" s="1"/>
  <c r="Y392" i="1" s="1"/>
  <c r="S392" i="1" s="1"/>
  <c r="T392" i="1" s="1"/>
  <c r="AC390" i="1"/>
  <c r="AG390" i="1" s="1"/>
  <c r="AJ390" i="1"/>
  <c r="AK390" i="1" s="1"/>
  <c r="AI390" i="1"/>
  <c r="X390" i="1"/>
  <c r="V390" i="1" s="1"/>
  <c r="Y390" i="1" s="1"/>
  <c r="S390" i="1" s="1"/>
  <c r="T390" i="1" s="1"/>
  <c r="AK733" i="1"/>
  <c r="AC997" i="1"/>
  <c r="AG997" i="1" s="1"/>
  <c r="AJ997" i="1"/>
  <c r="AI997" i="1"/>
  <c r="X997" i="1"/>
  <c r="V997" i="1" s="1"/>
  <c r="Y997" i="1" s="1"/>
  <c r="S997" i="1" s="1"/>
  <c r="T997" i="1" s="1"/>
  <c r="AK1089" i="1"/>
  <c r="AC1214" i="1"/>
  <c r="AG1214" i="1" s="1"/>
  <c r="AJ1214" i="1"/>
  <c r="AI1214" i="1"/>
  <c r="X1214" i="1"/>
  <c r="V1214" i="1" s="1"/>
  <c r="Y1214" i="1" s="1"/>
  <c r="S1214" i="1" s="1"/>
  <c r="T1214" i="1" s="1"/>
  <c r="AK159" i="1"/>
  <c r="AC87" i="1"/>
  <c r="AG87" i="1" s="1"/>
  <c r="AJ87" i="1"/>
  <c r="AI87" i="1"/>
  <c r="X87" i="1"/>
  <c r="V87" i="1" s="1"/>
  <c r="Y87" i="1" s="1"/>
  <c r="S87" i="1" s="1"/>
  <c r="T87" i="1" s="1"/>
  <c r="AC278" i="1"/>
  <c r="AG278" i="1" s="1"/>
  <c r="AJ278" i="1"/>
  <c r="AI278" i="1"/>
  <c r="X278" i="1"/>
  <c r="V278" i="1" s="1"/>
  <c r="Y278" i="1" s="1"/>
  <c r="S278" i="1" s="1"/>
  <c r="T278" i="1" s="1"/>
  <c r="AC367" i="1"/>
  <c r="AG367" i="1" s="1"/>
  <c r="AJ367" i="1"/>
  <c r="AI367" i="1"/>
  <c r="X367" i="1"/>
  <c r="V367" i="1" s="1"/>
  <c r="Y367" i="1" s="1"/>
  <c r="S367" i="1" s="1"/>
  <c r="T367" i="1" s="1"/>
  <c r="AC413" i="1"/>
  <c r="AG413" i="1" s="1"/>
  <c r="AJ413" i="1"/>
  <c r="AI413" i="1"/>
  <c r="X413" i="1"/>
  <c r="V413" i="1" s="1"/>
  <c r="Y413" i="1" s="1"/>
  <c r="S413" i="1" s="1"/>
  <c r="T413" i="1" s="1"/>
  <c r="AC665" i="1"/>
  <c r="AG665" i="1" s="1"/>
  <c r="AJ665" i="1"/>
  <c r="AK665" i="1" s="1"/>
  <c r="AI665" i="1"/>
  <c r="X665" i="1"/>
  <c r="V665" i="1" s="1"/>
  <c r="Y665" i="1" s="1"/>
  <c r="S665" i="1" s="1"/>
  <c r="T665" i="1" s="1"/>
  <c r="AC942" i="1"/>
  <c r="AG942" i="1" s="1"/>
  <c r="AJ942" i="1"/>
  <c r="AI942" i="1"/>
  <c r="X942" i="1"/>
  <c r="V942" i="1" s="1"/>
  <c r="Y942" i="1" s="1"/>
  <c r="S942" i="1" s="1"/>
  <c r="T942" i="1" s="1"/>
  <c r="AJ1178" i="1"/>
  <c r="AC1178" i="1"/>
  <c r="AG1178" i="1" s="1"/>
  <c r="AI1178" i="1"/>
  <c r="X1178" i="1"/>
  <c r="V1178" i="1" s="1"/>
  <c r="Y1178" i="1" s="1"/>
  <c r="S1178" i="1" s="1"/>
  <c r="T1178" i="1" s="1"/>
  <c r="AK99" i="1"/>
  <c r="AK143" i="1"/>
  <c r="AK40" i="1"/>
  <c r="AK353" i="1"/>
  <c r="AK68" i="1"/>
  <c r="AK132" i="1"/>
  <c r="AK261" i="1"/>
  <c r="AK332" i="1"/>
  <c r="AC433" i="1"/>
  <c r="AG433" i="1" s="1"/>
  <c r="AJ433" i="1"/>
  <c r="AI433" i="1"/>
  <c r="X433" i="1"/>
  <c r="V433" i="1" s="1"/>
  <c r="Y433" i="1" s="1"/>
  <c r="S433" i="1" s="1"/>
  <c r="T433" i="1" s="1"/>
  <c r="AC398" i="1"/>
  <c r="AG398" i="1" s="1"/>
  <c r="AJ398" i="1"/>
  <c r="AI398" i="1"/>
  <c r="X398" i="1"/>
  <c r="V398" i="1" s="1"/>
  <c r="Y398" i="1" s="1"/>
  <c r="S398" i="1" s="1"/>
  <c r="T398" i="1" s="1"/>
  <c r="AK449" i="1"/>
  <c r="AK548" i="1"/>
  <c r="AK757" i="1"/>
  <c r="AK765" i="1"/>
  <c r="AJ786" i="1"/>
  <c r="AK786" i="1" s="1"/>
  <c r="AC786" i="1"/>
  <c r="AG786" i="1" s="1"/>
  <c r="X786" i="1"/>
  <c r="V786" i="1" s="1"/>
  <c r="Y786" i="1" s="1"/>
  <c r="S786" i="1" s="1"/>
  <c r="T786" i="1" s="1"/>
  <c r="AI786" i="1"/>
  <c r="AJ798" i="1"/>
  <c r="AC798" i="1"/>
  <c r="AG798" i="1" s="1"/>
  <c r="AI798" i="1"/>
  <c r="X798" i="1"/>
  <c r="V798" i="1" s="1"/>
  <c r="Y798" i="1" s="1"/>
  <c r="S798" i="1" s="1"/>
  <c r="T798" i="1" s="1"/>
  <c r="AJ824" i="1"/>
  <c r="AC824" i="1"/>
  <c r="AG824" i="1" s="1"/>
  <c r="AI824" i="1"/>
  <c r="X824" i="1"/>
  <c r="V824" i="1" s="1"/>
  <c r="Y824" i="1" s="1"/>
  <c r="S824" i="1" s="1"/>
  <c r="T824" i="1" s="1"/>
  <c r="AK973" i="1"/>
  <c r="AK1026" i="1"/>
  <c r="AK107" i="1"/>
  <c r="AK146" i="1"/>
  <c r="AK241" i="1"/>
  <c r="AK208" i="1"/>
  <c r="AC234" i="1"/>
  <c r="AG234" i="1" s="1"/>
  <c r="AJ234" i="1"/>
  <c r="X234" i="1"/>
  <c r="V234" i="1" s="1"/>
  <c r="Y234" i="1" s="1"/>
  <c r="S234" i="1" s="1"/>
  <c r="T234" i="1" s="1"/>
  <c r="AI234" i="1"/>
  <c r="AJ400" i="1"/>
  <c r="AC400" i="1"/>
  <c r="AG400" i="1" s="1"/>
  <c r="AI400" i="1"/>
  <c r="X400" i="1"/>
  <c r="V400" i="1" s="1"/>
  <c r="Y400" i="1" s="1"/>
  <c r="S400" i="1" s="1"/>
  <c r="T400" i="1" s="1"/>
  <c r="AK501" i="1"/>
  <c r="AK493" i="1"/>
  <c r="AK487" i="1"/>
  <c r="AJ654" i="1"/>
  <c r="AC654" i="1"/>
  <c r="AG654" i="1" s="1"/>
  <c r="AI654" i="1"/>
  <c r="X654" i="1"/>
  <c r="V654" i="1" s="1"/>
  <c r="Y654" i="1" s="1"/>
  <c r="S654" i="1" s="1"/>
  <c r="T654" i="1" s="1"/>
  <c r="AK706" i="1"/>
  <c r="AC731" i="1"/>
  <c r="AG731" i="1" s="1"/>
  <c r="AJ731" i="1"/>
  <c r="AI731" i="1"/>
  <c r="X731" i="1"/>
  <c r="V731" i="1" s="1"/>
  <c r="Y731" i="1" s="1"/>
  <c r="S731" i="1" s="1"/>
  <c r="T731" i="1" s="1"/>
  <c r="AJ977" i="1"/>
  <c r="AC977" i="1"/>
  <c r="AG977" i="1" s="1"/>
  <c r="X977" i="1"/>
  <c r="V977" i="1" s="1"/>
  <c r="Y977" i="1" s="1"/>
  <c r="S977" i="1" s="1"/>
  <c r="T977" i="1" s="1"/>
  <c r="AI977" i="1"/>
  <c r="AK1011" i="1"/>
  <c r="AK139" i="1"/>
  <c r="AJ222" i="1"/>
  <c r="AC222" i="1"/>
  <c r="AG222" i="1" s="1"/>
  <c r="AI222" i="1"/>
  <c r="X222" i="1"/>
  <c r="V222" i="1" s="1"/>
  <c r="Y222" i="1" s="1"/>
  <c r="S222" i="1" s="1"/>
  <c r="T222" i="1" s="1"/>
  <c r="AC504" i="1"/>
  <c r="AG504" i="1" s="1"/>
  <c r="AJ504" i="1"/>
  <c r="AK504" i="1" s="1"/>
  <c r="X504" i="1"/>
  <c r="V504" i="1" s="1"/>
  <c r="Y504" i="1" s="1"/>
  <c r="S504" i="1" s="1"/>
  <c r="T504" i="1" s="1"/>
  <c r="AI504" i="1"/>
  <c r="AK680" i="1"/>
  <c r="AJ633" i="1"/>
  <c r="AC633" i="1"/>
  <c r="AG633" i="1" s="1"/>
  <c r="X633" i="1"/>
  <c r="V633" i="1" s="1"/>
  <c r="Y633" i="1" s="1"/>
  <c r="S633" i="1" s="1"/>
  <c r="T633" i="1" s="1"/>
  <c r="AI633" i="1"/>
  <c r="AK782" i="1"/>
  <c r="AK773" i="1"/>
  <c r="AK1033" i="1"/>
  <c r="AC1149" i="1"/>
  <c r="AG1149" i="1" s="1"/>
  <c r="AJ1149" i="1"/>
  <c r="X1149" i="1"/>
  <c r="V1149" i="1" s="1"/>
  <c r="Y1149" i="1" s="1"/>
  <c r="S1149" i="1" s="1"/>
  <c r="T1149" i="1" s="1"/>
  <c r="AI1149" i="1"/>
  <c r="AJ1048" i="1"/>
  <c r="AK1048" i="1" s="1"/>
  <c r="AC1048" i="1"/>
  <c r="AG1048" i="1" s="1"/>
  <c r="X1048" i="1"/>
  <c r="V1048" i="1" s="1"/>
  <c r="Y1048" i="1" s="1"/>
  <c r="S1048" i="1" s="1"/>
  <c r="T1048" i="1" s="1"/>
  <c r="AI1048" i="1"/>
  <c r="AC1151" i="1"/>
  <c r="AG1151" i="1" s="1"/>
  <c r="AJ1151" i="1"/>
  <c r="X1151" i="1"/>
  <c r="V1151" i="1" s="1"/>
  <c r="Y1151" i="1" s="1"/>
  <c r="S1151" i="1" s="1"/>
  <c r="T1151" i="1" s="1"/>
  <c r="AI1151" i="1"/>
  <c r="AC1155" i="1"/>
  <c r="AG1155" i="1" s="1"/>
  <c r="AJ1155" i="1"/>
  <c r="AK1155" i="1" s="1"/>
  <c r="X1155" i="1"/>
  <c r="V1155" i="1" s="1"/>
  <c r="Y1155" i="1" s="1"/>
  <c r="S1155" i="1" s="1"/>
  <c r="T1155" i="1" s="1"/>
  <c r="AI1155" i="1"/>
  <c r="AK313" i="1" l="1"/>
  <c r="AK51" i="1"/>
  <c r="AK377" i="1"/>
  <c r="AK908" i="1"/>
  <c r="AK1205" i="1"/>
  <c r="AK339" i="1"/>
  <c r="AK977" i="1"/>
  <c r="AK1140" i="1"/>
  <c r="AK1157" i="1"/>
  <c r="AK426" i="1"/>
  <c r="AK254" i="1"/>
  <c r="AK87" i="1"/>
  <c r="AK855" i="1"/>
  <c r="AK347" i="1"/>
  <c r="AK824" i="1"/>
  <c r="AK1178" i="1"/>
  <c r="AK1153" i="1"/>
  <c r="AK375" i="1"/>
  <c r="AK755" i="1"/>
  <c r="AK646" i="1"/>
  <c r="AK1202" i="1"/>
  <c r="AK912" i="1"/>
  <c r="AK398" i="1"/>
  <c r="AK367" i="1"/>
  <c r="AK47" i="1"/>
  <c r="AK879" i="1"/>
  <c r="AK407" i="1"/>
  <c r="AK373" i="1"/>
  <c r="AK727" i="1"/>
  <c r="AK81" i="1"/>
  <c r="AK69" i="1"/>
  <c r="AK739" i="1"/>
  <c r="AK677" i="1"/>
  <c r="AK512" i="1"/>
  <c r="AK1005" i="1"/>
  <c r="AK415" i="1"/>
  <c r="AK258" i="1"/>
  <c r="AK1182" i="1"/>
  <c r="AK218" i="1"/>
  <c r="AK661" i="1"/>
  <c r="AK369" i="1"/>
  <c r="AK448" i="1"/>
  <c r="AK323" i="1"/>
  <c r="AK406" i="1"/>
  <c r="AK383" i="1"/>
  <c r="AK359" i="1"/>
  <c r="AK214" i="1"/>
  <c r="AK53" i="1"/>
  <c r="AK986" i="1"/>
  <c r="AK1138" i="1"/>
  <c r="AK1044" i="1"/>
  <c r="AK719" i="1"/>
  <c r="AK73" i="1"/>
  <c r="AK321" i="1"/>
  <c r="AK289" i="1"/>
  <c r="AK871" i="1"/>
  <c r="AK875" i="1"/>
  <c r="AK508" i="1"/>
  <c r="AK331" i="1"/>
  <c r="AK926" i="1"/>
  <c r="AK709" i="1"/>
  <c r="AK409" i="1"/>
  <c r="AK319" i="1"/>
  <c r="AK1220" i="1"/>
  <c r="AK371" i="1"/>
  <c r="AK177" i="1"/>
  <c r="AK270" i="1"/>
  <c r="AK1021" i="1"/>
  <c r="AK763" i="1"/>
  <c r="AK380" i="1"/>
  <c r="AK1208" i="1"/>
  <c r="AK674" i="1"/>
  <c r="AK995" i="1"/>
  <c r="AK888" i="1"/>
  <c r="AK629" i="1"/>
  <c r="AK242" i="1"/>
  <c r="AK836" i="1"/>
  <c r="AK355" i="1"/>
  <c r="AK670" i="1"/>
  <c r="AK31" i="1"/>
  <c r="AK681" i="1"/>
  <c r="AK230" i="1"/>
  <c r="AK966" i="1"/>
  <c r="AK1186" i="1"/>
  <c r="AK422" i="1"/>
  <c r="AK226" i="1"/>
  <c r="AK368" i="1"/>
  <c r="AK418" i="1"/>
  <c r="AK1217" i="1"/>
  <c r="AK414" i="1"/>
  <c r="AK295" i="1"/>
  <c r="AK771" i="1"/>
  <c r="AK283" i="1"/>
  <c r="AK700" i="1"/>
  <c r="AK743" i="1"/>
  <c r="AK394" i="1"/>
  <c r="AK693" i="1"/>
  <c r="AK405" i="1"/>
  <c r="AK1167" i="1"/>
  <c r="AK735" i="1"/>
  <c r="AK496" i="1"/>
  <c r="AK401" i="1"/>
  <c r="AK75" i="1"/>
  <c r="AK238" i="1"/>
  <c r="AK309" i="1"/>
  <c r="AK993" i="1"/>
  <c r="AK669" i="1"/>
  <c r="AK686" i="1"/>
  <c r="AK303" i="1"/>
  <c r="AK1224" i="1"/>
  <c r="AK1221" i="1"/>
  <c r="AK315" i="1"/>
  <c r="AK472" i="1"/>
  <c r="AK63" i="1"/>
  <c r="AK649" i="1"/>
  <c r="AK1170" i="1"/>
  <c r="AK840" i="1"/>
  <c r="AK45" i="1"/>
  <c r="AK638" i="1"/>
  <c r="AK1130" i="1"/>
  <c r="AK468" i="1"/>
  <c r="AK1222" i="1"/>
  <c r="AK747" i="1"/>
  <c r="AK250" i="1"/>
  <c r="AK79" i="1"/>
  <c r="AK934" i="1"/>
  <c r="AK35" i="1"/>
  <c r="AK500" i="1"/>
  <c r="AK297" i="1"/>
  <c r="AK57" i="1"/>
  <c r="AK658" i="1"/>
  <c r="AK1216" i="1"/>
  <c r="AK715" i="1"/>
  <c r="AK704" i="1"/>
  <c r="AK997" i="1"/>
  <c r="AK853" i="1"/>
  <c r="AK222" i="1"/>
  <c r="AK441" i="1"/>
  <c r="AK694" i="1"/>
  <c r="AK23" i="1"/>
  <c r="AK708" i="1"/>
  <c r="AK1198" i="1"/>
  <c r="AK1126" i="1"/>
  <c r="AK950" i="1"/>
  <c r="AK55" i="1"/>
  <c r="AK62" i="1"/>
  <c r="AK828" i="1"/>
  <c r="AK25" i="1"/>
  <c r="AK41" i="1"/>
  <c r="AK794" i="1"/>
  <c r="AK1188" i="1"/>
  <c r="AK896" i="1"/>
  <c r="AK351" i="1"/>
  <c r="AK932" i="1"/>
  <c r="AK699" i="1"/>
  <c r="AK928" i="1"/>
  <c r="AK325" i="1"/>
  <c r="AK246" i="1"/>
  <c r="AK1118" i="1"/>
  <c r="AK1025" i="1"/>
  <c r="AK865" i="1"/>
  <c r="AK673" i="1"/>
  <c r="AK49" i="1"/>
  <c r="AK711" i="1"/>
  <c r="AK713" i="1"/>
  <c r="AK83" i="1"/>
  <c r="AK1174" i="1"/>
  <c r="AK605" i="1"/>
  <c r="AK637" i="1"/>
  <c r="AK400" i="1"/>
  <c r="AK1151" i="1"/>
  <c r="AK633" i="1"/>
  <c r="AK942" i="1"/>
  <c r="AK278" i="1"/>
  <c r="AK392" i="1"/>
  <c r="AK798" i="1"/>
  <c r="AK1214" i="1"/>
  <c r="AK731" i="1"/>
  <c r="AK234" i="1"/>
  <c r="AK974" i="1"/>
  <c r="AK958" i="1"/>
  <c r="AK859" i="1"/>
  <c r="AK1213" i="1"/>
  <c r="AK806" i="1"/>
  <c r="AK861" i="1"/>
  <c r="AK881" i="1"/>
  <c r="AK877" i="1"/>
  <c r="AK520" i="1"/>
  <c r="AK1206" i="1"/>
  <c r="AK285" i="1"/>
  <c r="AK480" i="1"/>
  <c r="AK305" i="1"/>
  <c r="AK20" i="1"/>
  <c r="AK388" i="1"/>
  <c r="AK386" i="1"/>
  <c r="AK627" i="1"/>
  <c r="AK464" i="1"/>
  <c r="AK619" i="1"/>
  <c r="AK1001" i="1"/>
  <c r="AK630" i="1"/>
  <c r="AK723" i="1"/>
  <c r="AK33" i="1"/>
  <c r="AK705" i="1"/>
  <c r="AK430" i="1"/>
  <c r="AK444" i="1"/>
  <c r="AK363" i="1"/>
  <c r="AK1210" i="1"/>
  <c r="AK904" i="1"/>
  <c r="AK397" i="1"/>
  <c r="AK1043" i="1"/>
  <c r="AK476" i="1"/>
  <c r="AK304" i="1"/>
  <c r="AK1215" i="1"/>
  <c r="AK999" i="1"/>
  <c r="AK1212" i="1"/>
  <c r="AK1041" i="1"/>
  <c r="AK991" i="1"/>
  <c r="AK293" i="1"/>
  <c r="AK492" i="1"/>
  <c r="AK1149" i="1"/>
  <c r="AK654" i="1"/>
  <c r="AK1134" i="1"/>
  <c r="AK883" i="1"/>
  <c r="AK685" i="1"/>
  <c r="AK387" i="1"/>
  <c r="AK615" i="1"/>
  <c r="AK1083" i="1"/>
  <c r="AK810" i="1"/>
  <c r="AK650" i="1"/>
  <c r="AK410" i="1"/>
  <c r="AK812" i="1"/>
  <c r="AK393" i="1"/>
  <c r="AK385" i="1"/>
  <c r="AK288" i="1"/>
  <c r="AK404" i="1"/>
  <c r="AK61" i="1"/>
  <c r="AK1085" i="1"/>
  <c r="AK421" i="1"/>
  <c r="AK697" i="1"/>
  <c r="AK1003" i="1"/>
  <c r="AK287" i="1"/>
  <c r="AK516" i="1"/>
  <c r="AK317" i="1"/>
  <c r="AK1194" i="1"/>
  <c r="AK930" i="1"/>
  <c r="AK434" i="1"/>
  <c r="AK759" i="1"/>
  <c r="AK403" i="1"/>
  <c r="AK1112" i="1"/>
  <c r="AK71" i="1"/>
  <c r="AK983" i="1"/>
  <c r="AK900" i="1"/>
  <c r="AK682" i="1"/>
  <c r="AK384" i="1"/>
  <c r="AK281" i="1"/>
  <c r="AK869" i="1"/>
  <c r="AK22" i="1"/>
  <c r="AK402" i="1"/>
  <c r="AK987" i="1"/>
  <c r="AK985" i="1"/>
  <c r="AK185" i="1"/>
  <c r="AK395" i="1"/>
  <c r="AK635" i="1"/>
  <c r="AK391" i="1"/>
  <c r="AK27" i="1"/>
  <c r="AK343" i="1"/>
  <c r="AK429" i="1"/>
  <c r="AK885" i="1"/>
  <c r="AK433" i="1"/>
  <c r="AK413" i="1"/>
  <c r="AK1142" i="1"/>
  <c r="AK274" i="1"/>
  <c r="AK307" i="1"/>
  <c r="AK863" i="1"/>
  <c r="AK1122" i="1"/>
  <c r="AK1165" i="1"/>
  <c r="AK790" i="1"/>
  <c r="AK389" i="1"/>
  <c r="AK311" i="1"/>
  <c r="AK701" i="1"/>
  <c r="AK834" i="1"/>
  <c r="AK690" i="1"/>
  <c r="AK703" i="1"/>
  <c r="AK1009" i="1"/>
  <c r="AK85" i="1"/>
  <c r="AK666" i="1"/>
  <c r="AK1219" i="1"/>
  <c r="AK857" i="1"/>
</calcChain>
</file>

<file path=xl/sharedStrings.xml><?xml version="1.0" encoding="utf-8"?>
<sst xmlns="http://schemas.openxmlformats.org/spreadsheetml/2006/main" count="23761" uniqueCount="2773">
  <si>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</si>
  <si>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</si>
  <si>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</si>
  <si>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</si>
  <si>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</si>
  <si>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</si>
  <si>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</si>
  <si>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</si>
  <si>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</si>
  <si>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</si>
  <si>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</si>
  <si>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</si>
  <si>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</si>
  <si>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</si>
  <si>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</si>
  <si>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</si>
  <si>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</si>
  <si>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</si>
  <si>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</si>
  <si>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</si>
  <si>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</si>
  <si>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</si>
  <si>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</si>
  <si>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</si>
  <si>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</si>
  <si>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</si>
  <si>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</si>
  <si>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</si>
  <si>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</si>
  <si>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</si>
  <si>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</si>
  <si>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</si>
  <si>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</si>
  <si>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</si>
  <si>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</si>
  <si>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</si>
  <si>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</si>
  <si>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</si>
  <si>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</si>
  <si>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</si>
  <si>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</si>
  <si>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</si>
  <si>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</si>
  <si>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</si>
  <si>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</si>
  <si>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</si>
  <si>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</si>
  <si>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</si>
  <si>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</si>
  <si>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</si>
  <si>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</si>
  <si>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</si>
  <si>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</si>
  <si>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</si>
  <si>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-4.74332 91.64 379.711 609.758 855.623 1053.76 1212.72 1364.79</t>
  </si>
  <si>
    <t>0.37564 108.782 400.963 601.235 801.049 1001.75 1200.32 1402.2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</si>
  <si>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</si>
  <si>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</si>
  <si>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</si>
  <si>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</si>
  <si>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</si>
  <si>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</si>
  <si>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</si>
  <si>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</si>
  <si>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</si>
  <si>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</si>
  <si>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</si>
  <si>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</si>
  <si>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</si>
  <si>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</si>
  <si>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</si>
  <si>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</si>
  <si>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</si>
  <si>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</si>
  <si>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</si>
  <si>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</si>
  <si>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</si>
  <si>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</si>
  <si>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</si>
  <si>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</si>
  <si>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</si>
  <si>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</si>
  <si>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</si>
  <si>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</si>
  <si>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</si>
  <si>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</si>
  <si>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</si>
  <si>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</si>
  <si>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</si>
  <si>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</si>
  <si>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</si>
  <si>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</si>
  <si>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</si>
  <si>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</si>
  <si>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</si>
  <si>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</si>
  <si>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</si>
  <si>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</si>
  <si>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</si>
  <si>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</si>
  <si>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</si>
  <si>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</si>
  <si>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</si>
  <si>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</si>
  <si>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</si>
  <si>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</si>
  <si>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</si>
  <si>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</si>
  <si>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</si>
  <si>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</si>
  <si>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</si>
  <si>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</si>
  <si>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</si>
  <si>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</si>
  <si>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</si>
  <si>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</si>
  <si>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</si>
  <si>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</si>
  <si>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</si>
  <si>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</si>
  <si>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</si>
  <si>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</si>
  <si>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</si>
  <si>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</si>
  <si>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</si>
  <si>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</si>
  <si>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</si>
  <si>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</si>
  <si>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</si>
  <si>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</si>
  <si>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</si>
  <si>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</si>
  <si>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</si>
  <si>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</si>
  <si>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</si>
  <si>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</si>
  <si>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</si>
  <si>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</si>
  <si>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</si>
  <si>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</si>
  <si>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</si>
  <si>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</si>
  <si>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</si>
  <si>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</si>
  <si>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</si>
  <si>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</si>
  <si>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</si>
  <si>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</si>
  <si>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</si>
  <si>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</si>
  <si>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</si>
  <si>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</si>
  <si>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</si>
  <si>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</si>
  <si>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</si>
  <si>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</si>
  <si>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</si>
  <si>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</si>
  <si>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</si>
  <si>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</si>
  <si>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</si>
  <si>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</si>
  <si>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</si>
  <si>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</si>
  <si>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</si>
  <si>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</si>
  <si>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</si>
  <si>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</si>
  <si>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</si>
  <si>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</si>
  <si>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</si>
  <si>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</si>
  <si>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</si>
  <si>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</si>
  <si>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</si>
  <si>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</si>
  <si>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</si>
  <si>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</si>
  <si>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</si>
  <si>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</si>
  <si>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</si>
  <si>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</si>
  <si>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</si>
  <si>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</si>
  <si>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</si>
  <si>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</si>
  <si>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</si>
  <si>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</si>
  <si>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</si>
  <si>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</si>
  <si>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</si>
  <si>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</si>
  <si>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</si>
  <si>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</si>
  <si>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</si>
  <si>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</si>
  <si>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</si>
  <si>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</si>
  <si>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</si>
  <si>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</si>
  <si>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</si>
  <si>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</si>
  <si>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</si>
  <si>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</si>
  <si>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</si>
  <si>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</si>
  <si>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</si>
  <si>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</si>
  <si>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</si>
  <si>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</si>
  <si>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</si>
  <si>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</si>
  <si>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</si>
  <si>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</si>
  <si>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</si>
  <si>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</si>
  <si>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</si>
  <si>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</si>
  <si>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</si>
  <si>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</si>
  <si>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</si>
  <si>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</si>
  <si>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</si>
  <si>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</si>
  <si>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</si>
  <si>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</si>
  <si>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</si>
  <si>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</si>
  <si>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</si>
  <si>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</si>
  <si>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</si>
  <si>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</si>
  <si>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</si>
  <si>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</si>
  <si>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</si>
  <si>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</si>
  <si>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</si>
  <si>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</si>
  <si>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</si>
  <si>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</si>
  <si>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</si>
  <si>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</si>
  <si>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</si>
  <si>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</si>
  <si>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</si>
  <si>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</si>
  <si>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</si>
  <si>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</si>
  <si>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</si>
  <si>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</si>
  <si>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</si>
  <si>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</si>
  <si>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</si>
  <si>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</si>
  <si>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</si>
  <si>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</si>
  <si>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</si>
  <si>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</si>
  <si>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</si>
  <si>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</si>
  <si>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</si>
  <si>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</si>
  <si>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</si>
  <si>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</si>
  <si>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</si>
  <si>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</si>
  <si>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</si>
  <si>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</si>
  <si>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</si>
  <si>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</si>
  <si>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</si>
  <si>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</si>
  <si>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</si>
  <si>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</si>
  <si>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</si>
  <si>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</si>
  <si>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</si>
  <si>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</si>
  <si>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</si>
  <si>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</si>
  <si>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</si>
  <si>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</si>
  <si>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</si>
  <si>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</si>
  <si>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</si>
  <si>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</si>
  <si>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</si>
  <si>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</si>
  <si>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</si>
  <si>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</si>
  <si>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</si>
  <si>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</si>
  <si>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</si>
  <si>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</si>
  <si>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</si>
  <si>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</si>
  <si>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</si>
  <si>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</si>
  <si>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</si>
  <si>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</si>
  <si>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</si>
  <si>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</si>
  <si>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</si>
  <si>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</si>
  <si>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</si>
  <si>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</si>
  <si>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</si>
  <si>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</si>
  <si>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</si>
  <si>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</si>
  <si>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</si>
  <si>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</si>
  <si>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</si>
  <si>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</si>
  <si>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</si>
  <si>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</si>
  <si>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</si>
  <si>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</si>
  <si>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</si>
  <si>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</si>
  <si>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</si>
  <si>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</si>
  <si>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</si>
  <si>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</si>
  <si>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</si>
  <si>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</si>
  <si>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</si>
  <si>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</si>
  <si>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</si>
  <si>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</si>
  <si>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</si>
  <si>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</si>
  <si>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</si>
  <si>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</si>
  <si>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</si>
  <si>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</si>
  <si>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</si>
  <si>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</si>
  <si>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</si>
  <si>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</si>
  <si>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</si>
  <si>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</si>
  <si>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</si>
  <si>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</si>
  <si>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</si>
  <si>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</si>
  <si>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</si>
  <si>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20220813 10:08:44</t>
  </si>
  <si>
    <t>10:08:44</t>
  </si>
  <si>
    <t>1</t>
  </si>
  <si>
    <t>Charlie</t>
  </si>
  <si>
    <t>walkup_tower</t>
  </si>
  <si>
    <t>tbd</t>
  </si>
  <si>
    <t>tree11</t>
  </si>
  <si>
    <t>Before_DAT</t>
  </si>
  <si>
    <t>0: Broadleaf</t>
  </si>
  <si>
    <t>10:09:07</t>
  </si>
  <si>
    <t>5/6</t>
  </si>
  <si>
    <t>00000000</t>
  </si>
  <si>
    <t>iiiiiiii</t>
  </si>
  <si>
    <t>off</t>
  </si>
  <si>
    <t>exclude</t>
  </si>
  <si>
    <t>20220813 10:13:28</t>
  </si>
  <si>
    <t>10:13:28</t>
  </si>
  <si>
    <t>6/6</t>
  </si>
  <si>
    <t>OK</t>
  </si>
  <si>
    <t>20220813 10:13:29</t>
  </si>
  <si>
    <t>10:13:29</t>
  </si>
  <si>
    <t>20220813 10:13:30</t>
  </si>
  <si>
    <t>10:13:30</t>
  </si>
  <si>
    <t>20220813 10:13:31</t>
  </si>
  <si>
    <t>10:13:31</t>
  </si>
  <si>
    <t>20220813 10:13:32</t>
  </si>
  <si>
    <t>10:13:32</t>
  </si>
  <si>
    <t>20220813 10:13:33</t>
  </si>
  <si>
    <t>10:13:33</t>
  </si>
  <si>
    <t>4/6</t>
  </si>
  <si>
    <t>20220813 10:13:34</t>
  </si>
  <si>
    <t>10:13:34</t>
  </si>
  <si>
    <t>20220813 10:13:35</t>
  </si>
  <si>
    <t>10:13:35</t>
  </si>
  <si>
    <t>3/6</t>
  </si>
  <si>
    <t>20220813 10:13:36</t>
  </si>
  <si>
    <t>10:13:36</t>
  </si>
  <si>
    <t>20220813 10:13:37</t>
  </si>
  <si>
    <t>10:13:37</t>
  </si>
  <si>
    <t>20220813 10:13:38</t>
  </si>
  <si>
    <t>10:13:38</t>
  </si>
  <si>
    <t>20220813 10:13:39</t>
  </si>
  <si>
    <t>10:13:39</t>
  </si>
  <si>
    <t>2/6</t>
  </si>
  <si>
    <t>20220813 10:13:40</t>
  </si>
  <si>
    <t>10:13:40</t>
  </si>
  <si>
    <t>20220813 10:13:41</t>
  </si>
  <si>
    <t>10:13:41</t>
  </si>
  <si>
    <t>20220813 10:13:42</t>
  </si>
  <si>
    <t>10:13:42</t>
  </si>
  <si>
    <t>20220813 10:13:43</t>
  </si>
  <si>
    <t>10:13:43</t>
  </si>
  <si>
    <t>20220813 10:13:44</t>
  </si>
  <si>
    <t>10:13:44</t>
  </si>
  <si>
    <t>20220813 10:13:45</t>
  </si>
  <si>
    <t>10:13:45</t>
  </si>
  <si>
    <t>20220813 10:13:46</t>
  </si>
  <si>
    <t>10:13:46</t>
  </si>
  <si>
    <t>20220813 10:13:47</t>
  </si>
  <si>
    <t>10:13:47</t>
  </si>
  <si>
    <t>20220813 10:13:48</t>
  </si>
  <si>
    <t>10:13:48</t>
  </si>
  <si>
    <t>20220813 10:13:49</t>
  </si>
  <si>
    <t>10:13:49</t>
  </si>
  <si>
    <t>20220813 10:13:50</t>
  </si>
  <si>
    <t>10:13:50</t>
  </si>
  <si>
    <t>20220813 10:13:51</t>
  </si>
  <si>
    <t>10:13:51</t>
  </si>
  <si>
    <t>20220813 10:13:52</t>
  </si>
  <si>
    <t>10:13:52</t>
  </si>
  <si>
    <t>20220813 10:13:53</t>
  </si>
  <si>
    <t>10:13:53</t>
  </si>
  <si>
    <t>20220813 10:13:54</t>
  </si>
  <si>
    <t>10:13:54</t>
  </si>
  <si>
    <t>20220813 10:13:55</t>
  </si>
  <si>
    <t>10:13:55</t>
  </si>
  <si>
    <t>20220813 10:13:56</t>
  </si>
  <si>
    <t>10:13:56</t>
  </si>
  <si>
    <t>20220813 10:13:57</t>
  </si>
  <si>
    <t>10:13:57</t>
  </si>
  <si>
    <t>20220813 10:13:58</t>
  </si>
  <si>
    <t>10:13:58</t>
  </si>
  <si>
    <t>20220813 10:13:59</t>
  </si>
  <si>
    <t>10:13:59</t>
  </si>
  <si>
    <t>20220813 10:14:00</t>
  </si>
  <si>
    <t>10:14:00</t>
  </si>
  <si>
    <t>1/6</t>
  </si>
  <si>
    <t>20220813 10:14:01</t>
  </si>
  <si>
    <t>10:14:01</t>
  </si>
  <si>
    <t>20220813 10:14:02</t>
  </si>
  <si>
    <t>10:14:02</t>
  </si>
  <si>
    <t>20220813 10:14:03</t>
  </si>
  <si>
    <t>10:14:03</t>
  </si>
  <si>
    <t>20220813 10:14:04</t>
  </si>
  <si>
    <t>10:14:04</t>
  </si>
  <si>
    <t>20220813 10:14:05</t>
  </si>
  <si>
    <t>10:14:05</t>
  </si>
  <si>
    <t>20220813 10:14:06</t>
  </si>
  <si>
    <t>10:14:06</t>
  </si>
  <si>
    <t>20220813 10:14:07</t>
  </si>
  <si>
    <t>10:14:07</t>
  </si>
  <si>
    <t>20220813 10:14:08</t>
  </si>
  <si>
    <t>10:14:08</t>
  </si>
  <si>
    <t>20220813 10:14:09</t>
  </si>
  <si>
    <t>10:14:09</t>
  </si>
  <si>
    <t>20220813 10:14:10</t>
  </si>
  <si>
    <t>10:14:10</t>
  </si>
  <si>
    <t>20220813 10:14:11</t>
  </si>
  <si>
    <t>10:14:11</t>
  </si>
  <si>
    <t>20220813 10:14:12</t>
  </si>
  <si>
    <t>10:14:12</t>
  </si>
  <si>
    <t>20220813 10:14:13</t>
  </si>
  <si>
    <t>10:14:13</t>
  </si>
  <si>
    <t>20220813 10:14:14</t>
  </si>
  <si>
    <t>10:14:14</t>
  </si>
  <si>
    <t>20220813 10:14:16</t>
  </si>
  <si>
    <t>10:14:16</t>
  </si>
  <si>
    <t>20220813 10:14:18</t>
  </si>
  <si>
    <t>10:14:18</t>
  </si>
  <si>
    <t>20220813 10:14:20</t>
  </si>
  <si>
    <t>10:14:20</t>
  </si>
  <si>
    <t>20220813 10:14:21</t>
  </si>
  <si>
    <t>10:14:21</t>
  </si>
  <si>
    <t>20220813 10:14:22</t>
  </si>
  <si>
    <t>10:14:22</t>
  </si>
  <si>
    <t>20220813 10:14:24</t>
  </si>
  <si>
    <t>10:14:24</t>
  </si>
  <si>
    <t>20220813 10:14:26</t>
  </si>
  <si>
    <t>10:14:26</t>
  </si>
  <si>
    <t>20220813 10:14:28</t>
  </si>
  <si>
    <t>10:14:28</t>
  </si>
  <si>
    <t>20220813 10:14:30</t>
  </si>
  <si>
    <t>10:14:30</t>
  </si>
  <si>
    <t>20220813 10:14:32</t>
  </si>
  <si>
    <t>10:14:32</t>
  </si>
  <si>
    <t>20220813 10:14:33</t>
  </si>
  <si>
    <t>10:14:33</t>
  </si>
  <si>
    <t>20220813 10:14:34</t>
  </si>
  <si>
    <t>10:14:34</t>
  </si>
  <si>
    <t>20220813 10:14:35</t>
  </si>
  <si>
    <t>10:14:35</t>
  </si>
  <si>
    <t>20220813 10:14:36</t>
  </si>
  <si>
    <t>10:14:36</t>
  </si>
  <si>
    <t>20220813 10:14:37</t>
  </si>
  <si>
    <t>10:14:37</t>
  </si>
  <si>
    <t>20220813 10:14:38</t>
  </si>
  <si>
    <t>10:14:38</t>
  </si>
  <si>
    <t>20220813 10:14:39</t>
  </si>
  <si>
    <t>10:14:39</t>
  </si>
  <si>
    <t>20220813 10:14:40</t>
  </si>
  <si>
    <t>10:14:40</t>
  </si>
  <si>
    <t>20220813 10:14:41</t>
  </si>
  <si>
    <t>10:14:41</t>
  </si>
  <si>
    <t>20220813 10:14:42</t>
  </si>
  <si>
    <t>10:14:42</t>
  </si>
  <si>
    <t>20220813 10:14:43</t>
  </si>
  <si>
    <t>10:14:43</t>
  </si>
  <si>
    <t>20220813 10:14:44</t>
  </si>
  <si>
    <t>10:14:44</t>
  </si>
  <si>
    <t>20220813 10:14:45</t>
  </si>
  <si>
    <t>10:14:45</t>
  </si>
  <si>
    <t>20220813 10:14:46</t>
  </si>
  <si>
    <t>10:14:46</t>
  </si>
  <si>
    <t>20220813 10:14:47</t>
  </si>
  <si>
    <t>10:14:47</t>
  </si>
  <si>
    <t>20220813 10:14:48</t>
  </si>
  <si>
    <t>10:14:48</t>
  </si>
  <si>
    <t>20220813 10:14:49</t>
  </si>
  <si>
    <t>10:14:49</t>
  </si>
  <si>
    <t>20220813 10:14:50</t>
  </si>
  <si>
    <t>10:14:50</t>
  </si>
  <si>
    <t>20220813 10:14:51</t>
  </si>
  <si>
    <t>10:14:51</t>
  </si>
  <si>
    <t>20220813 10:14:52</t>
  </si>
  <si>
    <t>10:14:52</t>
  </si>
  <si>
    <t>20220813 10:14:53</t>
  </si>
  <si>
    <t>10:14:53</t>
  </si>
  <si>
    <t>20220813 10:14:54</t>
  </si>
  <si>
    <t>10:14:54</t>
  </si>
  <si>
    <t>20220813 10:14:55</t>
  </si>
  <si>
    <t>10:14:55</t>
  </si>
  <si>
    <t>20220813 10:14:56</t>
  </si>
  <si>
    <t>10:14:56</t>
  </si>
  <si>
    <t>20220813 10:14:57</t>
  </si>
  <si>
    <t>10:14:57</t>
  </si>
  <si>
    <t>20220813 10:14:58</t>
  </si>
  <si>
    <t>10:14:58</t>
  </si>
  <si>
    <t>20220813 10:14:59</t>
  </si>
  <si>
    <t>10:14:59</t>
  </si>
  <si>
    <t>20220813 10:15:00</t>
  </si>
  <si>
    <t>10:15:00</t>
  </si>
  <si>
    <t>20220813 10:15:01</t>
  </si>
  <si>
    <t>10:15:01</t>
  </si>
  <si>
    <t>20220813 10:15:02</t>
  </si>
  <si>
    <t>10:15:02</t>
  </si>
  <si>
    <t>20220813 10:15:03</t>
  </si>
  <si>
    <t>10:15:03</t>
  </si>
  <si>
    <t>20220813 10:15:04</t>
  </si>
  <si>
    <t>10:15:04</t>
  </si>
  <si>
    <t>20220813 10:15:05</t>
  </si>
  <si>
    <t>10:15:05</t>
  </si>
  <si>
    <t>20220813 10:15:06</t>
  </si>
  <si>
    <t>10:15:06</t>
  </si>
  <si>
    <t>20220813 10:15:07</t>
  </si>
  <si>
    <t>10:15:07</t>
  </si>
  <si>
    <t>20220813 10:15:08</t>
  </si>
  <si>
    <t>10:15:08</t>
  </si>
  <si>
    <t>20220813 10:15:09</t>
  </si>
  <si>
    <t>10:15:09</t>
  </si>
  <si>
    <t>20220813 10:15:10</t>
  </si>
  <si>
    <t>10:15:10</t>
  </si>
  <si>
    <t>20220813 10:15:11</t>
  </si>
  <si>
    <t>10:15:11</t>
  </si>
  <si>
    <t>20220813 10:15:12</t>
  </si>
  <si>
    <t>10:15:12</t>
  </si>
  <si>
    <t>20220813 10:15:13</t>
  </si>
  <si>
    <t>10:15:13</t>
  </si>
  <si>
    <t>20220813 10:15:14</t>
  </si>
  <si>
    <t>10:15:14</t>
  </si>
  <si>
    <t>20220813 10:15:15</t>
  </si>
  <si>
    <t>10:15:15</t>
  </si>
  <si>
    <t>20220813 10:15:16</t>
  </si>
  <si>
    <t>10:15:16</t>
  </si>
  <si>
    <t>20220813 10:15:17</t>
  </si>
  <si>
    <t>10:15:17</t>
  </si>
  <si>
    <t>20220813 10:15:18</t>
  </si>
  <si>
    <t>10:15:18</t>
  </si>
  <si>
    <t>20220813 10:15:19</t>
  </si>
  <si>
    <t>10:15:19</t>
  </si>
  <si>
    <t>20220813 10:15:20</t>
  </si>
  <si>
    <t>10:15:20</t>
  </si>
  <si>
    <t>20220813 10:15:21</t>
  </si>
  <si>
    <t>10:15:21</t>
  </si>
  <si>
    <t>20220813 10:15:22</t>
  </si>
  <si>
    <t>10:15:22</t>
  </si>
  <si>
    <t>20220813 10:15:23</t>
  </si>
  <si>
    <t>10:15:23</t>
  </si>
  <si>
    <t>20220813 10:15:24</t>
  </si>
  <si>
    <t>10:15:24</t>
  </si>
  <si>
    <t>20220813 10:15:25</t>
  </si>
  <si>
    <t>10:15:25</t>
  </si>
  <si>
    <t>20220813 10:15:26</t>
  </si>
  <si>
    <t>10:15:26</t>
  </si>
  <si>
    <t>20220813 10:15:27</t>
  </si>
  <si>
    <t>10:15:27</t>
  </si>
  <si>
    <t>20220813 10:15:28</t>
  </si>
  <si>
    <t>10:15:28</t>
  </si>
  <si>
    <t>20220813 10:15:29</t>
  </si>
  <si>
    <t>10:15:29</t>
  </si>
  <si>
    <t>20220813 10:15:30</t>
  </si>
  <si>
    <t>10:15:30</t>
  </si>
  <si>
    <t>20220813 10:15:31</t>
  </si>
  <si>
    <t>10:15:31</t>
  </si>
  <si>
    <t>20220813 10:15:32</t>
  </si>
  <si>
    <t>10:15:32</t>
  </si>
  <si>
    <t>20220813 10:15:33</t>
  </si>
  <si>
    <t>10:15:33</t>
  </si>
  <si>
    <t>20220813 10:15:34</t>
  </si>
  <si>
    <t>10:15:34</t>
  </si>
  <si>
    <t>20220813 10:15:35</t>
  </si>
  <si>
    <t>10:15:35</t>
  </si>
  <si>
    <t>20220813 10:15:36</t>
  </si>
  <si>
    <t>10:15:36</t>
  </si>
  <si>
    <t>20220813 10:15:37</t>
  </si>
  <si>
    <t>10:15:37</t>
  </si>
  <si>
    <t>20220813 10:15:38</t>
  </si>
  <si>
    <t>10:15:38</t>
  </si>
  <si>
    <t>20220813 10:15:39</t>
  </si>
  <si>
    <t>10:15:39</t>
  </si>
  <si>
    <t>20220813 10:15:40</t>
  </si>
  <si>
    <t>10:15:40</t>
  </si>
  <si>
    <t>20220813 10:15:41</t>
  </si>
  <si>
    <t>10:15:41</t>
  </si>
  <si>
    <t>20220813 10:15:42</t>
  </si>
  <si>
    <t>10:15:42</t>
  </si>
  <si>
    <t>20220813 10:15:43</t>
  </si>
  <si>
    <t>10:15:43</t>
  </si>
  <si>
    <t>20220813 10:15:44</t>
  </si>
  <si>
    <t>10:15:44</t>
  </si>
  <si>
    <t>20220813 10:15:45</t>
  </si>
  <si>
    <t>10:15:45</t>
  </si>
  <si>
    <t>20220813 10:15:46</t>
  </si>
  <si>
    <t>10:15:46</t>
  </si>
  <si>
    <t>20220813 10:15:47</t>
  </si>
  <si>
    <t>10:15:47</t>
  </si>
  <si>
    <t>20220813 10:15:48</t>
  </si>
  <si>
    <t>10:15:48</t>
  </si>
  <si>
    <t>20220813 10:15:49</t>
  </si>
  <si>
    <t>10:15:49</t>
  </si>
  <si>
    <t>20220813 10:15:50</t>
  </si>
  <si>
    <t>10:15:50</t>
  </si>
  <si>
    <t>20220813 10:15:51</t>
  </si>
  <si>
    <t>10:15:51</t>
  </si>
  <si>
    <t>20220813 10:15:52</t>
  </si>
  <si>
    <t>10:15:52</t>
  </si>
  <si>
    <t>20220813 10:15:53</t>
  </si>
  <si>
    <t>10:15:53</t>
  </si>
  <si>
    <t>20220813 10:15:54</t>
  </si>
  <si>
    <t>10:15:54</t>
  </si>
  <si>
    <t>20220813 10:15:55</t>
  </si>
  <si>
    <t>10:15:55</t>
  </si>
  <si>
    <t>20220813 10:15:56</t>
  </si>
  <si>
    <t>10:15:56</t>
  </si>
  <si>
    <t>20220813 10:15:57</t>
  </si>
  <si>
    <t>10:15:57</t>
  </si>
  <si>
    <t>20220813 10:15:58</t>
  </si>
  <si>
    <t>10:15:58</t>
  </si>
  <si>
    <t>20220813 10:15:59</t>
  </si>
  <si>
    <t>10:15:59</t>
  </si>
  <si>
    <t>20220813 10:16:00</t>
  </si>
  <si>
    <t>10:16:00</t>
  </si>
  <si>
    <t>20220813 10:16:01</t>
  </si>
  <si>
    <t>10:16:01</t>
  </si>
  <si>
    <t>20220813 10:16:02</t>
  </si>
  <si>
    <t>10:16:02</t>
  </si>
  <si>
    <t>20220813 10:16:03</t>
  </si>
  <si>
    <t>10:16:03</t>
  </si>
  <si>
    <t>20220813 10:16:04</t>
  </si>
  <si>
    <t>10:16:04</t>
  </si>
  <si>
    <t>20220813 10:16:05</t>
  </si>
  <si>
    <t>10:16:05</t>
  </si>
  <si>
    <t>20220813 10:16:06</t>
  </si>
  <si>
    <t>10:16:06</t>
  </si>
  <si>
    <t>20220813 10:16:07</t>
  </si>
  <si>
    <t>10:16:07</t>
  </si>
  <si>
    <t>20220813 10:16:08</t>
  </si>
  <si>
    <t>10:16:08</t>
  </si>
  <si>
    <t>20220813 10:16:09</t>
  </si>
  <si>
    <t>10:16:09</t>
  </si>
  <si>
    <t>20220813 10:16:10</t>
  </si>
  <si>
    <t>10:16:10</t>
  </si>
  <si>
    <t>20220813 10:16:11</t>
  </si>
  <si>
    <t>10:16:11</t>
  </si>
  <si>
    <t>20220813 10:16:12</t>
  </si>
  <si>
    <t>10:16:12</t>
  </si>
  <si>
    <t>20220813 10:16:13</t>
  </si>
  <si>
    <t>10:16:13</t>
  </si>
  <si>
    <t>20220813 10:16:14</t>
  </si>
  <si>
    <t>10:16:14</t>
  </si>
  <si>
    <t>20220813 10:16:15</t>
  </si>
  <si>
    <t>10:16:15</t>
  </si>
  <si>
    <t>20220813 10:16:16</t>
  </si>
  <si>
    <t>10:16:16</t>
  </si>
  <si>
    <t>20220813 10:16:17</t>
  </si>
  <si>
    <t>10:16:17</t>
  </si>
  <si>
    <t>20220813 10:16:18</t>
  </si>
  <si>
    <t>10:16:18</t>
  </si>
  <si>
    <t>20220813 10:16:19</t>
  </si>
  <si>
    <t>10:16:19</t>
  </si>
  <si>
    <t>20220813 10:16:20</t>
  </si>
  <si>
    <t>10:16:20</t>
  </si>
  <si>
    <t>20220813 10:16:21</t>
  </si>
  <si>
    <t>10:16:21</t>
  </si>
  <si>
    <t>20220813 10:16:22</t>
  </si>
  <si>
    <t>10:16:22</t>
  </si>
  <si>
    <t>20220813 10:16:23</t>
  </si>
  <si>
    <t>10:16:23</t>
  </si>
  <si>
    <t>20220813 10:16:24</t>
  </si>
  <si>
    <t>10:16:24</t>
  </si>
  <si>
    <t>20220813 10:16:25</t>
  </si>
  <si>
    <t>10:16:25</t>
  </si>
  <si>
    <t>20220813 10:16:26</t>
  </si>
  <si>
    <t>10:16:26</t>
  </si>
  <si>
    <t>20220813 10:16:27</t>
  </si>
  <si>
    <t>10:16:27</t>
  </si>
  <si>
    <t>20220813 10:16:28</t>
  </si>
  <si>
    <t>10:16:28</t>
  </si>
  <si>
    <t>20220813 10:16:29</t>
  </si>
  <si>
    <t>10:16:29</t>
  </si>
  <si>
    <t>20220813 10:16:30</t>
  </si>
  <si>
    <t>10:16:30</t>
  </si>
  <si>
    <t>20220813 10:16:31</t>
  </si>
  <si>
    <t>10:16:31</t>
  </si>
  <si>
    <t>20220813 10:16:32</t>
  </si>
  <si>
    <t>10:16:32</t>
  </si>
  <si>
    <t>20220813 10:16:33</t>
  </si>
  <si>
    <t>10:16:33</t>
  </si>
  <si>
    <t>20220813 10:16:34</t>
  </si>
  <si>
    <t>10:16:34</t>
  </si>
  <si>
    <t>20220813 10:16:35</t>
  </si>
  <si>
    <t>10:16:35</t>
  </si>
  <si>
    <t>20220813 10:16:36</t>
  </si>
  <si>
    <t>10:16:36</t>
  </si>
  <si>
    <t>20220813 10:16:37</t>
  </si>
  <si>
    <t>10:16:37</t>
  </si>
  <si>
    <t>20220813 10:16:38</t>
  </si>
  <si>
    <t>10:16:38</t>
  </si>
  <si>
    <t>20220813 10:16:39</t>
  </si>
  <si>
    <t>10:16:39</t>
  </si>
  <si>
    <t>20220813 10:16:40</t>
  </si>
  <si>
    <t>10:16:40</t>
  </si>
  <si>
    <t>20220813 10:16:41</t>
  </si>
  <si>
    <t>10:16:41</t>
  </si>
  <si>
    <t>20220813 10:16:42</t>
  </si>
  <si>
    <t>10:16:42</t>
  </si>
  <si>
    <t>20220813 10:16:43</t>
  </si>
  <si>
    <t>10:16:43</t>
  </si>
  <si>
    <t>20220813 10:16:44</t>
  </si>
  <si>
    <t>10:16:44</t>
  </si>
  <si>
    <t>20220813 10:16:45</t>
  </si>
  <si>
    <t>10:16:45</t>
  </si>
  <si>
    <t>20220813 10:16:46</t>
  </si>
  <si>
    <t>10:16:46</t>
  </si>
  <si>
    <t>20220813 10:16:47</t>
  </si>
  <si>
    <t>10:16:47</t>
  </si>
  <si>
    <t>20220813 10:16:48</t>
  </si>
  <si>
    <t>10:16:48</t>
  </si>
  <si>
    <t>20220813 10:16:49</t>
  </si>
  <si>
    <t>10:16:49</t>
  </si>
  <si>
    <t>20220813 10:16:50</t>
  </si>
  <si>
    <t>10:16:50</t>
  </si>
  <si>
    <t>20220813 10:16:51</t>
  </si>
  <si>
    <t>10:16:51</t>
  </si>
  <si>
    <t>20220813 10:16:52</t>
  </si>
  <si>
    <t>10:16:52</t>
  </si>
  <si>
    <t>20220813 10:16:53</t>
  </si>
  <si>
    <t>10:16:53</t>
  </si>
  <si>
    <t>20220813 10:16:54</t>
  </si>
  <si>
    <t>10:16:54</t>
  </si>
  <si>
    <t>20220813 10:16:55</t>
  </si>
  <si>
    <t>10:16:55</t>
  </si>
  <si>
    <t>20220813 10:16:56</t>
  </si>
  <si>
    <t>10:16:56</t>
  </si>
  <si>
    <t>20220813 10:16:57</t>
  </si>
  <si>
    <t>10:16:57</t>
  </si>
  <si>
    <t>20220813 10:16:58</t>
  </si>
  <si>
    <t>10:16:58</t>
  </si>
  <si>
    <t>20220813 10:16:59</t>
  </si>
  <si>
    <t>10:16:59</t>
  </si>
  <si>
    <t>20220813 10:17:00</t>
  </si>
  <si>
    <t>10:17:00</t>
  </si>
  <si>
    <t>20220813 10:17:01</t>
  </si>
  <si>
    <t>10:17:01</t>
  </si>
  <si>
    <t>20220813 10:17:02</t>
  </si>
  <si>
    <t>10:17:02</t>
  </si>
  <si>
    <t>20220813 10:17:03</t>
  </si>
  <si>
    <t>10:17:03</t>
  </si>
  <si>
    <t>20220813 10:17:04</t>
  </si>
  <si>
    <t>10:17:04</t>
  </si>
  <si>
    <t>20220813 10:17:05</t>
  </si>
  <si>
    <t>10:17:05</t>
  </si>
  <si>
    <t>20220813 10:17:06</t>
  </si>
  <si>
    <t>10:17:06</t>
  </si>
  <si>
    <t>20220813 10:17:07</t>
  </si>
  <si>
    <t>10:17:07</t>
  </si>
  <si>
    <t>20220813 10:17:08</t>
  </si>
  <si>
    <t>10:17:08</t>
  </si>
  <si>
    <t>20220813 10:17:09</t>
  </si>
  <si>
    <t>10:17:09</t>
  </si>
  <si>
    <t>20220813 10:17:10</t>
  </si>
  <si>
    <t>10:17:10</t>
  </si>
  <si>
    <t>20220813 10:17:11</t>
  </si>
  <si>
    <t>10:17:11</t>
  </si>
  <si>
    <t>20220813 10:17:12</t>
  </si>
  <si>
    <t>10:17:12</t>
  </si>
  <si>
    <t>20220813 10:17:13</t>
  </si>
  <si>
    <t>10:17:13</t>
  </si>
  <si>
    <t>20220813 10:17:14</t>
  </si>
  <si>
    <t>10:17:14</t>
  </si>
  <si>
    <t>20220813 10:17:15</t>
  </si>
  <si>
    <t>10:17:15</t>
  </si>
  <si>
    <t>20220813 10:17:16</t>
  </si>
  <si>
    <t>10:17:16</t>
  </si>
  <si>
    <t>20220813 10:17:17</t>
  </si>
  <si>
    <t>10:17:17</t>
  </si>
  <si>
    <t>20220813 10:17:18</t>
  </si>
  <si>
    <t>10:17:18</t>
  </si>
  <si>
    <t>20220813 10:17:19</t>
  </si>
  <si>
    <t>10:17:19</t>
  </si>
  <si>
    <t>20220813 10:17:20</t>
  </si>
  <si>
    <t>10:17:20</t>
  </si>
  <si>
    <t>20220813 10:17:21</t>
  </si>
  <si>
    <t>10:17:21</t>
  </si>
  <si>
    <t>20220813 10:17:22</t>
  </si>
  <si>
    <t>10:17:22</t>
  </si>
  <si>
    <t>20220813 10:17:23</t>
  </si>
  <si>
    <t>10:17:23</t>
  </si>
  <si>
    <t>20220813 10:17:24</t>
  </si>
  <si>
    <t>10:17:24</t>
  </si>
  <si>
    <t>20220813 10:17:25</t>
  </si>
  <si>
    <t>10:17:25</t>
  </si>
  <si>
    <t>20220813 10:17:26</t>
  </si>
  <si>
    <t>10:17:26</t>
  </si>
  <si>
    <t>20220813 10:17:27</t>
  </si>
  <si>
    <t>10:17:27</t>
  </si>
  <si>
    <t>20220813 10:17:28</t>
  </si>
  <si>
    <t>10:17:28</t>
  </si>
  <si>
    <t>20220813 10:17:29</t>
  </si>
  <si>
    <t>10:17:29</t>
  </si>
  <si>
    <t>20220813 10:17:30</t>
  </si>
  <si>
    <t>10:17:30</t>
  </si>
  <si>
    <t>20220813 10:17:31</t>
  </si>
  <si>
    <t>10:17:31</t>
  </si>
  <si>
    <t>20220813 10:17:32</t>
  </si>
  <si>
    <t>10:17:32</t>
  </si>
  <si>
    <t>20220813 10:17:33</t>
  </si>
  <si>
    <t>10:17:33</t>
  </si>
  <si>
    <t>20220813 10:17:34</t>
  </si>
  <si>
    <t>10:17:34</t>
  </si>
  <si>
    <t>20220813 10:17:35</t>
  </si>
  <si>
    <t>10:17:35</t>
  </si>
  <si>
    <t>20220813 10:17:36</t>
  </si>
  <si>
    <t>10:17:36</t>
  </si>
  <si>
    <t>20220813 10:17:37</t>
  </si>
  <si>
    <t>10:17:37</t>
  </si>
  <si>
    <t>20220813 10:17:38</t>
  </si>
  <si>
    <t>10:17:38</t>
  </si>
  <si>
    <t>20220813 10:17:39</t>
  </si>
  <si>
    <t>10:17:39</t>
  </si>
  <si>
    <t>20220813 10:17:40</t>
  </si>
  <si>
    <t>10:17:40</t>
  </si>
  <si>
    <t>20220813 10:17:41</t>
  </si>
  <si>
    <t>10:17:41</t>
  </si>
  <si>
    <t>20220813 10:17:42</t>
  </si>
  <si>
    <t>10:17:42</t>
  </si>
  <si>
    <t>20220813 10:17:43</t>
  </si>
  <si>
    <t>10:17:43</t>
  </si>
  <si>
    <t>20220813 10:17:44</t>
  </si>
  <si>
    <t>10:17:44</t>
  </si>
  <si>
    <t>20220813 10:17:45</t>
  </si>
  <si>
    <t>10:17:45</t>
  </si>
  <si>
    <t>20220813 10:17:46</t>
  </si>
  <si>
    <t>10:17:46</t>
  </si>
  <si>
    <t>20220813 10:17:47</t>
  </si>
  <si>
    <t>10:17:47</t>
  </si>
  <si>
    <t>20220813 10:17:48</t>
  </si>
  <si>
    <t>10:17:48</t>
  </si>
  <si>
    <t>20220813 10:17:49</t>
  </si>
  <si>
    <t>10:17:49</t>
  </si>
  <si>
    <t>20220813 10:17:50</t>
  </si>
  <si>
    <t>10:17:50</t>
  </si>
  <si>
    <t>20220813 10:17:51</t>
  </si>
  <si>
    <t>10:17:51</t>
  </si>
  <si>
    <t>20220813 10:17:52</t>
  </si>
  <si>
    <t>10:17:52</t>
  </si>
  <si>
    <t>20220813 10:17:53</t>
  </si>
  <si>
    <t>10:17:53</t>
  </si>
  <si>
    <t>20220813 10:17:54</t>
  </si>
  <si>
    <t>10:17:54</t>
  </si>
  <si>
    <t>20220813 10:17:55</t>
  </si>
  <si>
    <t>10:17:55</t>
  </si>
  <si>
    <t>20220813 10:17:56</t>
  </si>
  <si>
    <t>10:17:56</t>
  </si>
  <si>
    <t>20220813 10:17:57</t>
  </si>
  <si>
    <t>10:17:57</t>
  </si>
  <si>
    <t>20220813 10:17:58</t>
  </si>
  <si>
    <t>10:17:58</t>
  </si>
  <si>
    <t>20220813 10:17:59</t>
  </si>
  <si>
    <t>10:17:59</t>
  </si>
  <si>
    <t>20220813 10:18:00</t>
  </si>
  <si>
    <t>10:18:00</t>
  </si>
  <si>
    <t>20220813 10:18:01</t>
  </si>
  <si>
    <t>10:18:01</t>
  </si>
  <si>
    <t>20220813 10:18:02</t>
  </si>
  <si>
    <t>10:18:02</t>
  </si>
  <si>
    <t>20220813 10:18:03</t>
  </si>
  <si>
    <t>10:18:03</t>
  </si>
  <si>
    <t>20220813 10:18:04</t>
  </si>
  <si>
    <t>10:18:04</t>
  </si>
  <si>
    <t>20220813 10:18:05</t>
  </si>
  <si>
    <t>10:18:05</t>
  </si>
  <si>
    <t>20220813 10:18:06</t>
  </si>
  <si>
    <t>10:18:06</t>
  </si>
  <si>
    <t>20220813 10:18:07</t>
  </si>
  <si>
    <t>10:18:07</t>
  </si>
  <si>
    <t>20220813 10:18:08</t>
  </si>
  <si>
    <t>10:18:08</t>
  </si>
  <si>
    <t>20220813 10:18:09</t>
  </si>
  <si>
    <t>10:18:09</t>
  </si>
  <si>
    <t>20220813 10:18:10</t>
  </si>
  <si>
    <t>10:18:10</t>
  </si>
  <si>
    <t>20220813 10:18:11</t>
  </si>
  <si>
    <t>10:18:11</t>
  </si>
  <si>
    <t>20220813 10:18:12</t>
  </si>
  <si>
    <t>10:18:12</t>
  </si>
  <si>
    <t>20220813 10:18:13</t>
  </si>
  <si>
    <t>10:18:13</t>
  </si>
  <si>
    <t>20220813 10:18:14</t>
  </si>
  <si>
    <t>10:18:14</t>
  </si>
  <si>
    <t>20220813 10:18:15</t>
  </si>
  <si>
    <t>10:18:15</t>
  </si>
  <si>
    <t>20220813 10:18:16</t>
  </si>
  <si>
    <t>10:18:16</t>
  </si>
  <si>
    <t>20220813 10:18:17</t>
  </si>
  <si>
    <t>10:18:17</t>
  </si>
  <si>
    <t>20220813 10:18:18</t>
  </si>
  <si>
    <t>10:18:18</t>
  </si>
  <si>
    <t>20220813 10:18:19</t>
  </si>
  <si>
    <t>10:18:19</t>
  </si>
  <si>
    <t>20220813 10:18:20</t>
  </si>
  <si>
    <t>10:18:20</t>
  </si>
  <si>
    <t>20220813 10:18:21</t>
  </si>
  <si>
    <t>10:18:21</t>
  </si>
  <si>
    <t>20220813 10:18:22</t>
  </si>
  <si>
    <t>10:18:22</t>
  </si>
  <si>
    <t>20220813 10:18:23</t>
  </si>
  <si>
    <t>10:18:23</t>
  </si>
  <si>
    <t>20220813 10:18:24</t>
  </si>
  <si>
    <t>10:18:24</t>
  </si>
  <si>
    <t>20220813 10:18:25</t>
  </si>
  <si>
    <t>10:18:25</t>
  </si>
  <si>
    <t>20220813 10:18:26</t>
  </si>
  <si>
    <t>10:18:26</t>
  </si>
  <si>
    <t>20220813 10:18:27</t>
  </si>
  <si>
    <t>10:18:27</t>
  </si>
  <si>
    <t>20220813 10:18:28</t>
  </si>
  <si>
    <t>10:18:28</t>
  </si>
  <si>
    <t>20220813 10:18:29</t>
  </si>
  <si>
    <t>10:18:29</t>
  </si>
  <si>
    <t>20220813 10:18:30</t>
  </si>
  <si>
    <t>10:18:30</t>
  </si>
  <si>
    <t>20220813 10:18:31</t>
  </si>
  <si>
    <t>10:18:31</t>
  </si>
  <si>
    <t>20220813 10:18:32</t>
  </si>
  <si>
    <t>10:18:32</t>
  </si>
  <si>
    <t>20220813 10:18:33</t>
  </si>
  <si>
    <t>10:18:33</t>
  </si>
  <si>
    <t>20220813 10:18:34</t>
  </si>
  <si>
    <t>10:18:34</t>
  </si>
  <si>
    <t>20220813 10:18:35</t>
  </si>
  <si>
    <t>10:18:35</t>
  </si>
  <si>
    <t>20220813 10:18:36</t>
  </si>
  <si>
    <t>10:18:36</t>
  </si>
  <si>
    <t>20220813 10:18:37</t>
  </si>
  <si>
    <t>10:18:37</t>
  </si>
  <si>
    <t>20220813 10:18:38</t>
  </si>
  <si>
    <t>10:18:38</t>
  </si>
  <si>
    <t>20220813 10:18:39</t>
  </si>
  <si>
    <t>10:18:39</t>
  </si>
  <si>
    <t>20220813 10:18:40</t>
  </si>
  <si>
    <t>10:18:40</t>
  </si>
  <si>
    <t>20220813 10:18:41</t>
  </si>
  <si>
    <t>10:18:41</t>
  </si>
  <si>
    <t>20220813 10:18:42</t>
  </si>
  <si>
    <t>10:18:42</t>
  </si>
  <si>
    <t>20220813 10:18:43</t>
  </si>
  <si>
    <t>10:18:43</t>
  </si>
  <si>
    <t>20220813 10:18:44</t>
  </si>
  <si>
    <t>10:18:44</t>
  </si>
  <si>
    <t>20220813 10:18:45</t>
  </si>
  <si>
    <t>10:18:45</t>
  </si>
  <si>
    <t>20220813 10:18:46</t>
  </si>
  <si>
    <t>10:18:46</t>
  </si>
  <si>
    <t>20220813 10:18:47</t>
  </si>
  <si>
    <t>10:18:47</t>
  </si>
  <si>
    <t>20220813 10:18:48</t>
  </si>
  <si>
    <t>10:18:48</t>
  </si>
  <si>
    <t>20220813 10:18:49</t>
  </si>
  <si>
    <t>10:18:49</t>
  </si>
  <si>
    <t>20220813 10:18:50</t>
  </si>
  <si>
    <t>10:18:50</t>
  </si>
  <si>
    <t>20220813 10:18:51</t>
  </si>
  <si>
    <t>10:18:51</t>
  </si>
  <si>
    <t>20220813 10:18:52</t>
  </si>
  <si>
    <t>10:18:52</t>
  </si>
  <si>
    <t>20220813 10:18:53</t>
  </si>
  <si>
    <t>10:18:53</t>
  </si>
  <si>
    <t>20220813 10:18:54</t>
  </si>
  <si>
    <t>10:18:54</t>
  </si>
  <si>
    <t>20220813 10:18:55</t>
  </si>
  <si>
    <t>10:18:55</t>
  </si>
  <si>
    <t>20220813 10:18:56</t>
  </si>
  <si>
    <t>10:18:56</t>
  </si>
  <si>
    <t>20220813 10:18:57</t>
  </si>
  <si>
    <t>10:18:57</t>
  </si>
  <si>
    <t>20220813 10:18:58</t>
  </si>
  <si>
    <t>10:18:58</t>
  </si>
  <si>
    <t>20220813 10:18:59</t>
  </si>
  <si>
    <t>10:18:59</t>
  </si>
  <si>
    <t>20220813 10:19:00</t>
  </si>
  <si>
    <t>10:19:00</t>
  </si>
  <si>
    <t>20220813 10:19:01</t>
  </si>
  <si>
    <t>10:19:01</t>
  </si>
  <si>
    <t>20220813 10:19:02</t>
  </si>
  <si>
    <t>10:19:02</t>
  </si>
  <si>
    <t>20220813 10:19:03</t>
  </si>
  <si>
    <t>10:19:03</t>
  </si>
  <si>
    <t>20220813 10:19:04</t>
  </si>
  <si>
    <t>10:19:04</t>
  </si>
  <si>
    <t>20220813 10:19:05</t>
  </si>
  <si>
    <t>10:19:05</t>
  </si>
  <si>
    <t>20220813 10:19:06</t>
  </si>
  <si>
    <t>10:19:06</t>
  </si>
  <si>
    <t>20220813 10:19:07</t>
  </si>
  <si>
    <t>10:19:07</t>
  </si>
  <si>
    <t>20220813 10:19:08</t>
  </si>
  <si>
    <t>10:19:08</t>
  </si>
  <si>
    <t>20220813 10:19:09</t>
  </si>
  <si>
    <t>10:19:09</t>
  </si>
  <si>
    <t>20220813 10:19:10</t>
  </si>
  <si>
    <t>10:19:10</t>
  </si>
  <si>
    <t>20220813 10:19:11</t>
  </si>
  <si>
    <t>10:19:11</t>
  </si>
  <si>
    <t>20220813 10:19:12</t>
  </si>
  <si>
    <t>10:19:12</t>
  </si>
  <si>
    <t>20220813 10:19:13</t>
  </si>
  <si>
    <t>10:19:13</t>
  </si>
  <si>
    <t>20220813 10:19:14</t>
  </si>
  <si>
    <t>10:19:14</t>
  </si>
  <si>
    <t>20220813 10:19:15</t>
  </si>
  <si>
    <t>10:19:15</t>
  </si>
  <si>
    <t>20220813 10:19:16</t>
  </si>
  <si>
    <t>10:19:16</t>
  </si>
  <si>
    <t>20220813 10:19:17</t>
  </si>
  <si>
    <t>10:19:17</t>
  </si>
  <si>
    <t>20220813 10:19:18</t>
  </si>
  <si>
    <t>10:19:18</t>
  </si>
  <si>
    <t>20220813 10:19:19</t>
  </si>
  <si>
    <t>10:19:19</t>
  </si>
  <si>
    <t>20220813 10:19:20</t>
  </si>
  <si>
    <t>10:19:20</t>
  </si>
  <si>
    <t>20220813 10:19:21</t>
  </si>
  <si>
    <t>10:19:21</t>
  </si>
  <si>
    <t>20220813 10:19:22</t>
  </si>
  <si>
    <t>10:19:22</t>
  </si>
  <si>
    <t>20220813 10:19:23</t>
  </si>
  <si>
    <t>10:19:23</t>
  </si>
  <si>
    <t>20220813 10:19:24</t>
  </si>
  <si>
    <t>10:19:24</t>
  </si>
  <si>
    <t>20220813 10:19:25</t>
  </si>
  <si>
    <t>10:19:25</t>
  </si>
  <si>
    <t>20220813 10:19:26</t>
  </si>
  <si>
    <t>10:19:26</t>
  </si>
  <si>
    <t>20220813 10:19:27</t>
  </si>
  <si>
    <t>10:19:27</t>
  </si>
  <si>
    <t>20220813 10:19:28</t>
  </si>
  <si>
    <t>10:19:28</t>
  </si>
  <si>
    <t>20220813 10:19:29</t>
  </si>
  <si>
    <t>10:19:29</t>
  </si>
  <si>
    <t>20220813 10:19:30</t>
  </si>
  <si>
    <t>10:19:30</t>
  </si>
  <si>
    <t>20220813 10:19:31</t>
  </si>
  <si>
    <t>10:19:31</t>
  </si>
  <si>
    <t>20220813 10:19:32</t>
  </si>
  <si>
    <t>10:19:32</t>
  </si>
  <si>
    <t>20220813 10:19:33</t>
  </si>
  <si>
    <t>10:19:33</t>
  </si>
  <si>
    <t>20220813 10:19:34</t>
  </si>
  <si>
    <t>10:19:34</t>
  </si>
  <si>
    <t>20220813 10:19:35</t>
  </si>
  <si>
    <t>10:19:35</t>
  </si>
  <si>
    <t>20220813 10:19:36</t>
  </si>
  <si>
    <t>10:19:36</t>
  </si>
  <si>
    <t>20220813 10:19:37</t>
  </si>
  <si>
    <t>10:19:37</t>
  </si>
  <si>
    <t>20220813 10:19:38</t>
  </si>
  <si>
    <t>10:19:38</t>
  </si>
  <si>
    <t>20220813 10:19:39</t>
  </si>
  <si>
    <t>10:19:39</t>
  </si>
  <si>
    <t>20220813 10:19:40</t>
  </si>
  <si>
    <t>10:19:40</t>
  </si>
  <si>
    <t>20220813 10:19:41</t>
  </si>
  <si>
    <t>10:19:41</t>
  </si>
  <si>
    <t>20220813 10:19:42</t>
  </si>
  <si>
    <t>10:19:42</t>
  </si>
  <si>
    <t>20220813 10:19:43</t>
  </si>
  <si>
    <t>10:19:43</t>
  </si>
  <si>
    <t>20220813 10:19:44</t>
  </si>
  <si>
    <t>10:19:44</t>
  </si>
  <si>
    <t>20220813 10:19:45</t>
  </si>
  <si>
    <t>10:19:45</t>
  </si>
  <si>
    <t>20220813 10:19:46</t>
  </si>
  <si>
    <t>10:19:46</t>
  </si>
  <si>
    <t>20220813 10:19:47</t>
  </si>
  <si>
    <t>10:19:47</t>
  </si>
  <si>
    <t>20220813 10:19:48</t>
  </si>
  <si>
    <t>10:19:48</t>
  </si>
  <si>
    <t>20220813 10:19:49</t>
  </si>
  <si>
    <t>10:19:49</t>
  </si>
  <si>
    <t>20220813 10:19:50</t>
  </si>
  <si>
    <t>10:19:50</t>
  </si>
  <si>
    <t>20220813 10:19:51</t>
  </si>
  <si>
    <t>10:19:51</t>
  </si>
  <si>
    <t>20220813 10:19:52</t>
  </si>
  <si>
    <t>10:19:52</t>
  </si>
  <si>
    <t>20220813 10:19:53</t>
  </si>
  <si>
    <t>10:19:53</t>
  </si>
  <si>
    <t>20220813 10:19:54</t>
  </si>
  <si>
    <t>10:19:54</t>
  </si>
  <si>
    <t>20220813 10:19:55</t>
  </si>
  <si>
    <t>10:19:55</t>
  </si>
  <si>
    <t>20220813 10:19:56</t>
  </si>
  <si>
    <t>10:19:56</t>
  </si>
  <si>
    <t>20220813 10:41:30</t>
  </si>
  <si>
    <t>10:41:30</t>
  </si>
  <si>
    <t>Traditional</t>
  </si>
  <si>
    <t>10:41:56</t>
  </si>
  <si>
    <t>20220813 10:45:36</t>
  </si>
  <si>
    <t>10:45:36</t>
  </si>
  <si>
    <t>10:46:01</t>
  </si>
  <si>
    <t>20220813 10:49:03</t>
  </si>
  <si>
    <t>10:49:03</t>
  </si>
  <si>
    <t>10:49:25</t>
  </si>
  <si>
    <t>20220813 10:52:45</t>
  </si>
  <si>
    <t>10:52:45</t>
  </si>
  <si>
    <t>10:53:08</t>
  </si>
  <si>
    <t>20220813 10:59:06</t>
  </si>
  <si>
    <t>10:59:06</t>
  </si>
  <si>
    <t>10:59:32</t>
  </si>
  <si>
    <t>20220813 11:06:01</t>
  </si>
  <si>
    <t>11:06:01</t>
  </si>
  <si>
    <t>11:06:36</t>
  </si>
  <si>
    <t>20220813 11:10:43</t>
  </si>
  <si>
    <t>11:10:43</t>
  </si>
  <si>
    <t>11:11:09</t>
  </si>
  <si>
    <t>20220813 11:14:53</t>
  </si>
  <si>
    <t>11:14:53</t>
  </si>
  <si>
    <t>11:15:18</t>
  </si>
  <si>
    <t>20220813 11:19:49</t>
  </si>
  <si>
    <t>11:19:49</t>
  </si>
  <si>
    <t>11:20:14</t>
  </si>
  <si>
    <t>20220813 11:22:53</t>
  </si>
  <si>
    <t>11:22:53</t>
  </si>
  <si>
    <t>11:23:33</t>
  </si>
  <si>
    <t>20220813 11:24:50</t>
  </si>
  <si>
    <t>11:24:50</t>
  </si>
  <si>
    <t>11:25:11</t>
  </si>
  <si>
    <t>20220813 11:28:52</t>
  </si>
  <si>
    <t>11:28:52</t>
  </si>
  <si>
    <t>11:29:17</t>
  </si>
  <si>
    <t>20220813 11:41:58</t>
  </si>
  <si>
    <t>11:41:58</t>
  </si>
  <si>
    <t>2</t>
  </si>
  <si>
    <t>11:42:26</t>
  </si>
  <si>
    <t>20220813 11:45:41</t>
  </si>
  <si>
    <t>11:45:41</t>
  </si>
  <si>
    <t>20220813 11:45:42</t>
  </si>
  <si>
    <t>11:45:42</t>
  </si>
  <si>
    <t>20220813 11:45:43</t>
  </si>
  <si>
    <t>11:45:43</t>
  </si>
  <si>
    <t>20220813 11:45:44</t>
  </si>
  <si>
    <t>11:45:44</t>
  </si>
  <si>
    <t>20220813 11:45:45</t>
  </si>
  <si>
    <t>11:45:45</t>
  </si>
  <si>
    <t>20220813 11:45:46</t>
  </si>
  <si>
    <t>11:45:46</t>
  </si>
  <si>
    <t>20220813 11:45:47</t>
  </si>
  <si>
    <t>11:45:47</t>
  </si>
  <si>
    <t>20220813 11:45:48</t>
  </si>
  <si>
    <t>11:45:48</t>
  </si>
  <si>
    <t>20220813 11:45:49</t>
  </si>
  <si>
    <t>11:45:49</t>
  </si>
  <si>
    <t>20220813 11:45:50</t>
  </si>
  <si>
    <t>11:45:50</t>
  </si>
  <si>
    <t>20220813 11:45:51</t>
  </si>
  <si>
    <t>11:45:51</t>
  </si>
  <si>
    <t>20220813 11:45:52</t>
  </si>
  <si>
    <t>11:45:52</t>
  </si>
  <si>
    <t>20220813 11:45:53</t>
  </si>
  <si>
    <t>11:45:53</t>
  </si>
  <si>
    <t>20220813 11:45:54</t>
  </si>
  <si>
    <t>11:45:54</t>
  </si>
  <si>
    <t>20220813 11:45:55</t>
  </si>
  <si>
    <t>11:45:55</t>
  </si>
  <si>
    <t>20220813 11:45:56</t>
  </si>
  <si>
    <t>11:45:56</t>
  </si>
  <si>
    <t>20220813 11:45:57</t>
  </si>
  <si>
    <t>11:45:57</t>
  </si>
  <si>
    <t>20220813 11:45:58</t>
  </si>
  <si>
    <t>11:45:58</t>
  </si>
  <si>
    <t>20220813 11:45:59</t>
  </si>
  <si>
    <t>11:45:59</t>
  </si>
  <si>
    <t>20220813 11:46:00</t>
  </si>
  <si>
    <t>11:46:00</t>
  </si>
  <si>
    <t>20220813 11:46:01</t>
  </si>
  <si>
    <t>11:46:01</t>
  </si>
  <si>
    <t>20220813 11:46:02</t>
  </si>
  <si>
    <t>11:46:02</t>
  </si>
  <si>
    <t>20220813 11:46:03</t>
  </si>
  <si>
    <t>11:46:03</t>
  </si>
  <si>
    <t>20220813 11:46:04</t>
  </si>
  <si>
    <t>11:46:04</t>
  </si>
  <si>
    <t>20220813 11:46:05</t>
  </si>
  <si>
    <t>11:46:05</t>
  </si>
  <si>
    <t>20220813 11:46:06</t>
  </si>
  <si>
    <t>11:46:06</t>
  </si>
  <si>
    <t>20220813 11:46:07</t>
  </si>
  <si>
    <t>11:46:07</t>
  </si>
  <si>
    <t>20220813 11:46:08</t>
  </si>
  <si>
    <t>11:46:08</t>
  </si>
  <si>
    <t>20220813 11:46:09</t>
  </si>
  <si>
    <t>11:46:09</t>
  </si>
  <si>
    <t>20220813 11:46:10</t>
  </si>
  <si>
    <t>11:46:10</t>
  </si>
  <si>
    <t>20220813 11:46:11</t>
  </si>
  <si>
    <t>11:46:11</t>
  </si>
  <si>
    <t>20220813 11:46:12</t>
  </si>
  <si>
    <t>11:46:12</t>
  </si>
  <si>
    <t>20220813 11:46:13</t>
  </si>
  <si>
    <t>11:46:13</t>
  </si>
  <si>
    <t>20220813 11:46:14</t>
  </si>
  <si>
    <t>11:46:14</t>
  </si>
  <si>
    <t>20220813 11:46:15</t>
  </si>
  <si>
    <t>11:46:15</t>
  </si>
  <si>
    <t>20220813 11:46:16</t>
  </si>
  <si>
    <t>11:46:16</t>
  </si>
  <si>
    <t>20220813 11:46:17</t>
  </si>
  <si>
    <t>11:46:17</t>
  </si>
  <si>
    <t>20220813 11:46:18</t>
  </si>
  <si>
    <t>11:46:18</t>
  </si>
  <si>
    <t>20220813 11:46:19</t>
  </si>
  <si>
    <t>11:46:19</t>
  </si>
  <si>
    <t>20220813 11:46:20</t>
  </si>
  <si>
    <t>11:46:20</t>
  </si>
  <si>
    <t>20220813 11:46:21</t>
  </si>
  <si>
    <t>11:46:21</t>
  </si>
  <si>
    <t>20220813 11:46:22</t>
  </si>
  <si>
    <t>11:46:22</t>
  </si>
  <si>
    <t>20220813 11:46:23</t>
  </si>
  <si>
    <t>11:46:23</t>
  </si>
  <si>
    <t>20220813 11:46:24</t>
  </si>
  <si>
    <t>11:46:24</t>
  </si>
  <si>
    <t>20220813 11:46:25</t>
  </si>
  <si>
    <t>11:46:25</t>
  </si>
  <si>
    <t>20220813 11:46:26</t>
  </si>
  <si>
    <t>11:46:26</t>
  </si>
  <si>
    <t>20220813 11:46:27</t>
  </si>
  <si>
    <t>11:46:27</t>
  </si>
  <si>
    <t>20220813 11:46:28</t>
  </si>
  <si>
    <t>11:46:28</t>
  </si>
  <si>
    <t>20220813 11:46:29</t>
  </si>
  <si>
    <t>11:46:29</t>
  </si>
  <si>
    <t>20220813 11:46:30</t>
  </si>
  <si>
    <t>11:46:30</t>
  </si>
  <si>
    <t>20220813 11:46:31</t>
  </si>
  <si>
    <t>11:46:31</t>
  </si>
  <si>
    <t>20220813 11:46:32</t>
  </si>
  <si>
    <t>11:46:32</t>
  </si>
  <si>
    <t>20220813 11:46:33</t>
  </si>
  <si>
    <t>11:46:33</t>
  </si>
  <si>
    <t>20220813 11:46:34</t>
  </si>
  <si>
    <t>11:46:34</t>
  </si>
  <si>
    <t>20220813 11:46:35</t>
  </si>
  <si>
    <t>11:46:35</t>
  </si>
  <si>
    <t>20220813 11:46:36</t>
  </si>
  <si>
    <t>11:46:36</t>
  </si>
  <si>
    <t>20220813 11:46:37</t>
  </si>
  <si>
    <t>11:46:37</t>
  </si>
  <si>
    <t>20220813 11:46:38</t>
  </si>
  <si>
    <t>11:46:38</t>
  </si>
  <si>
    <t>20220813 11:46:39</t>
  </si>
  <si>
    <t>11:46:39</t>
  </si>
  <si>
    <t>20220813 11:46:40</t>
  </si>
  <si>
    <t>11:46:40</t>
  </si>
  <si>
    <t>20220813 11:46:41</t>
  </si>
  <si>
    <t>11:46:41</t>
  </si>
  <si>
    <t>20220813 11:46:42</t>
  </si>
  <si>
    <t>11:46:42</t>
  </si>
  <si>
    <t>20220813 11:46:43</t>
  </si>
  <si>
    <t>11:46:43</t>
  </si>
  <si>
    <t>20220813 11:46:44</t>
  </si>
  <si>
    <t>11:46:44</t>
  </si>
  <si>
    <t>20220813 11:46:45</t>
  </si>
  <si>
    <t>11:46:45</t>
  </si>
  <si>
    <t>20220813 11:46:46</t>
  </si>
  <si>
    <t>11:46:46</t>
  </si>
  <si>
    <t>20220813 11:46:47</t>
  </si>
  <si>
    <t>11:46:47</t>
  </si>
  <si>
    <t>20220813 11:46:48</t>
  </si>
  <si>
    <t>11:46:48</t>
  </si>
  <si>
    <t>20220813 11:46:49</t>
  </si>
  <si>
    <t>11:46:49</t>
  </si>
  <si>
    <t>20220813 11:46:50</t>
  </si>
  <si>
    <t>11:46:50</t>
  </si>
  <si>
    <t>20220813 11:46:51</t>
  </si>
  <si>
    <t>11:46:51</t>
  </si>
  <si>
    <t>20220813 11:46:52</t>
  </si>
  <si>
    <t>11:46:52</t>
  </si>
  <si>
    <t>20220813 11:46:53</t>
  </si>
  <si>
    <t>11:46:53</t>
  </si>
  <si>
    <t>20220813 11:46:54</t>
  </si>
  <si>
    <t>11:46:54</t>
  </si>
  <si>
    <t>20220813 11:46:55</t>
  </si>
  <si>
    <t>11:46:55</t>
  </si>
  <si>
    <t>20220813 11:46:56</t>
  </si>
  <si>
    <t>11:46:56</t>
  </si>
  <si>
    <t>20220813 11:46:57</t>
  </si>
  <si>
    <t>11:46:57</t>
  </si>
  <si>
    <t>20220813 11:46:58</t>
  </si>
  <si>
    <t>11:46:58</t>
  </si>
  <si>
    <t>20220813 11:46:59</t>
  </si>
  <si>
    <t>11:46:59</t>
  </si>
  <si>
    <t>20220813 11:47:00</t>
  </si>
  <si>
    <t>11:47:00</t>
  </si>
  <si>
    <t>20220813 11:47:01</t>
  </si>
  <si>
    <t>11:47:01</t>
  </si>
  <si>
    <t>20220813 11:47:02</t>
  </si>
  <si>
    <t>11:47:02</t>
  </si>
  <si>
    <t>20220813 11:47:03</t>
  </si>
  <si>
    <t>11:47:03</t>
  </si>
  <si>
    <t>20220813 11:47:05</t>
  </si>
  <si>
    <t>11:47:05</t>
  </si>
  <si>
    <t>20220813 11:47:07</t>
  </si>
  <si>
    <t>11:47:07</t>
  </si>
  <si>
    <t>20220813 11:47:08</t>
  </si>
  <si>
    <t>11:47:08</t>
  </si>
  <si>
    <t>20220813 11:47:09</t>
  </si>
  <si>
    <t>11:47:09</t>
  </si>
  <si>
    <t>20220813 11:47:10</t>
  </si>
  <si>
    <t>11:47:10</t>
  </si>
  <si>
    <t>20220813 11:47:11</t>
  </si>
  <si>
    <t>11:47:11</t>
  </si>
  <si>
    <t>20220813 11:47:12</t>
  </si>
  <si>
    <t>11:47:12</t>
  </si>
  <si>
    <t>20220813 11:47:13</t>
  </si>
  <si>
    <t>11:47:13</t>
  </si>
  <si>
    <t>20220813 11:47:14</t>
  </si>
  <si>
    <t>11:47:14</t>
  </si>
  <si>
    <t>20220813 11:47:15</t>
  </si>
  <si>
    <t>11:47:15</t>
  </si>
  <si>
    <t>20220813 11:47:16</t>
  </si>
  <si>
    <t>11:47:16</t>
  </si>
  <si>
    <t>20220813 11:47:17</t>
  </si>
  <si>
    <t>11:47:17</t>
  </si>
  <si>
    <t>20220813 11:47:18</t>
  </si>
  <si>
    <t>11:47:18</t>
  </si>
  <si>
    <t>20220813 11:47:19</t>
  </si>
  <si>
    <t>11:47:19</t>
  </si>
  <si>
    <t>20220813 11:47:20</t>
  </si>
  <si>
    <t>11:47:20</t>
  </si>
  <si>
    <t>20220813 11:47:21</t>
  </si>
  <si>
    <t>11:47:21</t>
  </si>
  <si>
    <t>20220813 11:47:22</t>
  </si>
  <si>
    <t>11:47:22</t>
  </si>
  <si>
    <t>20220813 11:47:23</t>
  </si>
  <si>
    <t>11:47:23</t>
  </si>
  <si>
    <t>20220813 11:47:24</t>
  </si>
  <si>
    <t>11:47:24</t>
  </si>
  <si>
    <t>20220813 11:47:25</t>
  </si>
  <si>
    <t>11:47:25</t>
  </si>
  <si>
    <t>20220813 11:47:26</t>
  </si>
  <si>
    <t>11:47:26</t>
  </si>
  <si>
    <t>20220813 11:47:27</t>
  </si>
  <si>
    <t>11:47:27</t>
  </si>
  <si>
    <t>20220813 11:47:28</t>
  </si>
  <si>
    <t>11:47:28</t>
  </si>
  <si>
    <t>20220813 11:47:29</t>
  </si>
  <si>
    <t>11:47:29</t>
  </si>
  <si>
    <t>20220813 11:47:30</t>
  </si>
  <si>
    <t>11:47:30</t>
  </si>
  <si>
    <t>20220813 11:47:31</t>
  </si>
  <si>
    <t>11:47:31</t>
  </si>
  <si>
    <t>20220813 11:47:32</t>
  </si>
  <si>
    <t>11:47:32</t>
  </si>
  <si>
    <t>20220813 11:47:33</t>
  </si>
  <si>
    <t>11:47:33</t>
  </si>
  <si>
    <t>20220813 11:47:34</t>
  </si>
  <si>
    <t>11:47:34</t>
  </si>
  <si>
    <t>20220813 11:47:35</t>
  </si>
  <si>
    <t>11:47:35</t>
  </si>
  <si>
    <t>20220813 11:47:36</t>
  </si>
  <si>
    <t>11:47:36</t>
  </si>
  <si>
    <t>20220813 11:47:37</t>
  </si>
  <si>
    <t>11:47:37</t>
  </si>
  <si>
    <t>20220813 11:47:38</t>
  </si>
  <si>
    <t>11:47:38</t>
  </si>
  <si>
    <t>20220813 11:47:39</t>
  </si>
  <si>
    <t>11:47:39</t>
  </si>
  <si>
    <t>20220813 11:47:40</t>
  </si>
  <si>
    <t>11:47:40</t>
  </si>
  <si>
    <t>20220813 11:47:41</t>
  </si>
  <si>
    <t>11:47:41</t>
  </si>
  <si>
    <t>20220813 11:47:42</t>
  </si>
  <si>
    <t>11:47:42</t>
  </si>
  <si>
    <t>20220813 11:47:43</t>
  </si>
  <si>
    <t>11:47:43</t>
  </si>
  <si>
    <t>20220813 11:47:44</t>
  </si>
  <si>
    <t>11:47:44</t>
  </si>
  <si>
    <t>20220813 11:47:45</t>
  </si>
  <si>
    <t>11:47:45</t>
  </si>
  <si>
    <t>20220813 11:47:46</t>
  </si>
  <si>
    <t>11:47:46</t>
  </si>
  <si>
    <t>20220813 11:47:47</t>
  </si>
  <si>
    <t>11:47:47</t>
  </si>
  <si>
    <t>20220813 11:47:48</t>
  </si>
  <si>
    <t>11:47:48</t>
  </si>
  <si>
    <t>20220813 11:47:49</t>
  </si>
  <si>
    <t>11:47:49</t>
  </si>
  <si>
    <t>20220813 11:47:50</t>
  </si>
  <si>
    <t>11:47:50</t>
  </si>
  <si>
    <t>20220813 11:47:51</t>
  </si>
  <si>
    <t>11:47:51</t>
  </si>
  <si>
    <t>20220813 11:47:52</t>
  </si>
  <si>
    <t>11:47:52</t>
  </si>
  <si>
    <t>20220813 11:47:53</t>
  </si>
  <si>
    <t>11:47:53</t>
  </si>
  <si>
    <t>20220813 11:47:54</t>
  </si>
  <si>
    <t>11:47:54</t>
  </si>
  <si>
    <t>20220813 11:47:55</t>
  </si>
  <si>
    <t>11:47:55</t>
  </si>
  <si>
    <t>20220813 11:47:56</t>
  </si>
  <si>
    <t>11:47:56</t>
  </si>
  <si>
    <t>20220813 11:47:57</t>
  </si>
  <si>
    <t>11:47:57</t>
  </si>
  <si>
    <t>20220813 11:47:58</t>
  </si>
  <si>
    <t>11:47:58</t>
  </si>
  <si>
    <t>20220813 11:47:59</t>
  </si>
  <si>
    <t>11:47:59</t>
  </si>
  <si>
    <t>20220813 11:48:00</t>
  </si>
  <si>
    <t>11:48:00</t>
  </si>
  <si>
    <t>20220813 11:48:01</t>
  </si>
  <si>
    <t>11:48:01</t>
  </si>
  <si>
    <t>20220813 11:48:02</t>
  </si>
  <si>
    <t>11:48:02</t>
  </si>
  <si>
    <t>20220813 11:48:03</t>
  </si>
  <si>
    <t>11:48:03</t>
  </si>
  <si>
    <t>20220813 11:48:04</t>
  </si>
  <si>
    <t>11:48:04</t>
  </si>
  <si>
    <t>20220813 11:48:05</t>
  </si>
  <si>
    <t>11:48:05</t>
  </si>
  <si>
    <t>20220813 11:48:06</t>
  </si>
  <si>
    <t>11:48:06</t>
  </si>
  <si>
    <t>20220813 11:48:07</t>
  </si>
  <si>
    <t>11:48:07</t>
  </si>
  <si>
    <t>20220813 11:48:08</t>
  </si>
  <si>
    <t>11:48:08</t>
  </si>
  <si>
    <t>20220813 11:48:09</t>
  </si>
  <si>
    <t>11:48:09</t>
  </si>
  <si>
    <t>20220813 11:48:10</t>
  </si>
  <si>
    <t>11:48:10</t>
  </si>
  <si>
    <t>20220813 11:48:11</t>
  </si>
  <si>
    <t>11:48:11</t>
  </si>
  <si>
    <t>20220813 11:48:12</t>
  </si>
  <si>
    <t>11:48:12</t>
  </si>
  <si>
    <t>20220813 11:48:13</t>
  </si>
  <si>
    <t>11:48:13</t>
  </si>
  <si>
    <t>20220813 11:48:14</t>
  </si>
  <si>
    <t>11:48:14</t>
  </si>
  <si>
    <t>20220813 11:48:15</t>
  </si>
  <si>
    <t>11:48:15</t>
  </si>
  <si>
    <t>20220813 11:48:16</t>
  </si>
  <si>
    <t>11:48:16</t>
  </si>
  <si>
    <t>20220813 11:48:17</t>
  </si>
  <si>
    <t>11:48:17</t>
  </si>
  <si>
    <t>20220813 11:48:18</t>
  </si>
  <si>
    <t>11:48:18</t>
  </si>
  <si>
    <t>20220813 11:48:19</t>
  </si>
  <si>
    <t>11:48:19</t>
  </si>
  <si>
    <t>20220813 11:48:20</t>
  </si>
  <si>
    <t>11:48:20</t>
  </si>
  <si>
    <t>20220813 11:48:21</t>
  </si>
  <si>
    <t>11:48:21</t>
  </si>
  <si>
    <t>20220813 11:48:22</t>
  </si>
  <si>
    <t>11:48:22</t>
  </si>
  <si>
    <t>20220813 11:48:23</t>
  </si>
  <si>
    <t>11:48:23</t>
  </si>
  <si>
    <t>20220813 11:48:24</t>
  </si>
  <si>
    <t>11:48:24</t>
  </si>
  <si>
    <t>20220813 11:48:25</t>
  </si>
  <si>
    <t>11:48:25</t>
  </si>
  <si>
    <t>20220813 11:48:26</t>
  </si>
  <si>
    <t>11:48:26</t>
  </si>
  <si>
    <t>20220813 11:48:27</t>
  </si>
  <si>
    <t>11:48:27</t>
  </si>
  <si>
    <t>20220813 11:48:28</t>
  </si>
  <si>
    <t>11:48:28</t>
  </si>
  <si>
    <t>20220813 11:48:29</t>
  </si>
  <si>
    <t>11:48:29</t>
  </si>
  <si>
    <t>20220813 11:48:30</t>
  </si>
  <si>
    <t>11:48:30</t>
  </si>
  <si>
    <t>20220813 11:48:31</t>
  </si>
  <si>
    <t>11:48:31</t>
  </si>
  <si>
    <t>20220813 11:48:32</t>
  </si>
  <si>
    <t>11:48:32</t>
  </si>
  <si>
    <t>20220813 11:48:33</t>
  </si>
  <si>
    <t>11:48:33</t>
  </si>
  <si>
    <t>20220813 11:48:34</t>
  </si>
  <si>
    <t>11:48:34</t>
  </si>
  <si>
    <t>20220813 11:48:35</t>
  </si>
  <si>
    <t>11:48:35</t>
  </si>
  <si>
    <t>20220813 11:48:36</t>
  </si>
  <si>
    <t>11:48:36</t>
  </si>
  <si>
    <t>20220813 11:48:37</t>
  </si>
  <si>
    <t>11:48:37</t>
  </si>
  <si>
    <t>20220813 11:48:38</t>
  </si>
  <si>
    <t>11:48:38</t>
  </si>
  <si>
    <t>20220813 11:48:39</t>
  </si>
  <si>
    <t>11:48:39</t>
  </si>
  <si>
    <t>20220813 11:48:40</t>
  </si>
  <si>
    <t>11:48:40</t>
  </si>
  <si>
    <t>20220813 11:48:41</t>
  </si>
  <si>
    <t>11:48:41</t>
  </si>
  <si>
    <t>20220813 11:48:42</t>
  </si>
  <si>
    <t>11:48:42</t>
  </si>
  <si>
    <t>20220813 11:48:43</t>
  </si>
  <si>
    <t>11:48:43</t>
  </si>
  <si>
    <t>20220813 11:48:44</t>
  </si>
  <si>
    <t>11:48:44</t>
  </si>
  <si>
    <t>20220813 11:48:45</t>
  </si>
  <si>
    <t>11:48:45</t>
  </si>
  <si>
    <t>20220813 11:48:46</t>
  </si>
  <si>
    <t>11:48:46</t>
  </si>
  <si>
    <t>20220813 11:48:47</t>
  </si>
  <si>
    <t>11:48:47</t>
  </si>
  <si>
    <t>20220813 11:48:48</t>
  </si>
  <si>
    <t>11:48:48</t>
  </si>
  <si>
    <t>20220813 11:48:49</t>
  </si>
  <si>
    <t>11:48:49</t>
  </si>
  <si>
    <t>20220813 11:48:50</t>
  </si>
  <si>
    <t>11:48:50</t>
  </si>
  <si>
    <t>20220813 11:48:51</t>
  </si>
  <si>
    <t>11:48:51</t>
  </si>
  <si>
    <t>20220813 11:48:52</t>
  </si>
  <si>
    <t>11:48:52</t>
  </si>
  <si>
    <t>20220813 11:48:53</t>
  </si>
  <si>
    <t>11:48:53</t>
  </si>
  <si>
    <t>20220813 11:48:54</t>
  </si>
  <si>
    <t>11:48:54</t>
  </si>
  <si>
    <t>20220813 11:48:55</t>
  </si>
  <si>
    <t>11:48:55</t>
  </si>
  <si>
    <t>20220813 11:48:56</t>
  </si>
  <si>
    <t>11:48:56</t>
  </si>
  <si>
    <t>20220813 11:48:57</t>
  </si>
  <si>
    <t>11:48:57</t>
  </si>
  <si>
    <t>20220813 11:48:58</t>
  </si>
  <si>
    <t>11:48:58</t>
  </si>
  <si>
    <t>20220813 11:48:59</t>
  </si>
  <si>
    <t>11:48:59</t>
  </si>
  <si>
    <t>20220813 11:49:00</t>
  </si>
  <si>
    <t>11:49:00</t>
  </si>
  <si>
    <t>20220813 11:49:01</t>
  </si>
  <si>
    <t>11:49:01</t>
  </si>
  <si>
    <t>20220813 11:49:02</t>
  </si>
  <si>
    <t>11:49:02</t>
  </si>
  <si>
    <t>20220813 11:49:03</t>
  </si>
  <si>
    <t>11:49:03</t>
  </si>
  <si>
    <t>20220813 11:49:04</t>
  </si>
  <si>
    <t>11:49:04</t>
  </si>
  <si>
    <t>20220813 11:49:05</t>
  </si>
  <si>
    <t>11:49:05</t>
  </si>
  <si>
    <t>20220813 11:49:06</t>
  </si>
  <si>
    <t>11:49:06</t>
  </si>
  <si>
    <t>20220813 11:49:07</t>
  </si>
  <si>
    <t>11:49:07</t>
  </si>
  <si>
    <t>20220813 11:49:08</t>
  </si>
  <si>
    <t>11:49:08</t>
  </si>
  <si>
    <t>20220813 11:49:09</t>
  </si>
  <si>
    <t>11:49:09</t>
  </si>
  <si>
    <t>20220813 11:49:10</t>
  </si>
  <si>
    <t>11:49:10</t>
  </si>
  <si>
    <t>20220813 11:49:11</t>
  </si>
  <si>
    <t>11:49:11</t>
  </si>
  <si>
    <t>20220813 11:49:12</t>
  </si>
  <si>
    <t>11:49:12</t>
  </si>
  <si>
    <t>20220813 11:49:13</t>
  </si>
  <si>
    <t>11:49:13</t>
  </si>
  <si>
    <t>20220813 11:49:14</t>
  </si>
  <si>
    <t>11:49:14</t>
  </si>
  <si>
    <t>20220813 11:49:15</t>
  </si>
  <si>
    <t>11:49:15</t>
  </si>
  <si>
    <t>20220813 11:49:16</t>
  </si>
  <si>
    <t>11:49:16</t>
  </si>
  <si>
    <t>20220813 11:49:17</t>
  </si>
  <si>
    <t>11:49:17</t>
  </si>
  <si>
    <t>20220813 11:49:18</t>
  </si>
  <si>
    <t>11:49:18</t>
  </si>
  <si>
    <t>20220813 11:49:19</t>
  </si>
  <si>
    <t>11:49:19</t>
  </si>
  <si>
    <t>20220813 11:49:20</t>
  </si>
  <si>
    <t>11:49:20</t>
  </si>
  <si>
    <t>20220813 11:49:21</t>
  </si>
  <si>
    <t>11:49:21</t>
  </si>
  <si>
    <t>20220813 11:49:22</t>
  </si>
  <si>
    <t>11:49:22</t>
  </si>
  <si>
    <t>20220813 11:49:23</t>
  </si>
  <si>
    <t>11:49:23</t>
  </si>
  <si>
    <t>20220813 11:49:24</t>
  </si>
  <si>
    <t>11:49:24</t>
  </si>
  <si>
    <t>20220813 11:49:25</t>
  </si>
  <si>
    <t>11:49:25</t>
  </si>
  <si>
    <t>20220813 11:49:26</t>
  </si>
  <si>
    <t>11:49:26</t>
  </si>
  <si>
    <t>20220813 11:49:27</t>
  </si>
  <si>
    <t>11:49:27</t>
  </si>
  <si>
    <t>20220813 11:49:28</t>
  </si>
  <si>
    <t>11:49:28</t>
  </si>
  <si>
    <t>20220813 11:49:29</t>
  </si>
  <si>
    <t>11:49:29</t>
  </si>
  <si>
    <t>20220813 11:49:30</t>
  </si>
  <si>
    <t>11:49:30</t>
  </si>
  <si>
    <t>20220813 11:49:31</t>
  </si>
  <si>
    <t>11:49:31</t>
  </si>
  <si>
    <t>20220813 11:49:32</t>
  </si>
  <si>
    <t>11:49:32</t>
  </si>
  <si>
    <t>20220813 11:49:33</t>
  </si>
  <si>
    <t>11:49:33</t>
  </si>
  <si>
    <t>20220813 11:49:34</t>
  </si>
  <si>
    <t>11:49:34</t>
  </si>
  <si>
    <t>20220813 11:49:35</t>
  </si>
  <si>
    <t>11:49:35</t>
  </si>
  <si>
    <t>20220813 11:49:36</t>
  </si>
  <si>
    <t>11:49:36</t>
  </si>
  <si>
    <t>20220813 11:49:37</t>
  </si>
  <si>
    <t>11:49:37</t>
  </si>
  <si>
    <t>20220813 11:49:38</t>
  </si>
  <si>
    <t>11:49:38</t>
  </si>
  <si>
    <t>20220813 11:49:39</t>
  </si>
  <si>
    <t>11:49:39</t>
  </si>
  <si>
    <t>20220813 11:49:40</t>
  </si>
  <si>
    <t>11:49:40</t>
  </si>
  <si>
    <t>20220813 11:49:41</t>
  </si>
  <si>
    <t>11:49:41</t>
  </si>
  <si>
    <t>20220813 11:49:42</t>
  </si>
  <si>
    <t>11:49:42</t>
  </si>
  <si>
    <t>20220813 11:49:43</t>
  </si>
  <si>
    <t>11:49:43</t>
  </si>
  <si>
    <t>20220813 11:49:44</t>
  </si>
  <si>
    <t>11:49:44</t>
  </si>
  <si>
    <t>20220813 11:49:45</t>
  </si>
  <si>
    <t>11:49:45</t>
  </si>
  <si>
    <t>20220813 11:49:46</t>
  </si>
  <si>
    <t>11:49:46</t>
  </si>
  <si>
    <t>20220813 11:49:47</t>
  </si>
  <si>
    <t>11:49:47</t>
  </si>
  <si>
    <t>20220813 11:49:48</t>
  </si>
  <si>
    <t>11:49:48</t>
  </si>
  <si>
    <t>20220813 11:49:49</t>
  </si>
  <si>
    <t>11:49:49</t>
  </si>
  <si>
    <t>20220813 11:49:50</t>
  </si>
  <si>
    <t>11:49:50</t>
  </si>
  <si>
    <t>20220813 11:49:51</t>
  </si>
  <si>
    <t>11:49:51</t>
  </si>
  <si>
    <t>20220813 11:49:52</t>
  </si>
  <si>
    <t>11:49:52</t>
  </si>
  <si>
    <t>20220813 11:49:53</t>
  </si>
  <si>
    <t>11:49:53</t>
  </si>
  <si>
    <t>20220813 11:49:54</t>
  </si>
  <si>
    <t>11:49:54</t>
  </si>
  <si>
    <t>20220813 11:49:55</t>
  </si>
  <si>
    <t>11:49:55</t>
  </si>
  <si>
    <t>20220813 11:49:56</t>
  </si>
  <si>
    <t>11:49:56</t>
  </si>
  <si>
    <t>20220813 11:49:57</t>
  </si>
  <si>
    <t>11:49:57</t>
  </si>
  <si>
    <t>20220813 11:49:58</t>
  </si>
  <si>
    <t>11:49:58</t>
  </si>
  <si>
    <t>20220813 11:49:59</t>
  </si>
  <si>
    <t>11:49:59</t>
  </si>
  <si>
    <t>20220813 11:50:00</t>
  </si>
  <si>
    <t>11:50:00</t>
  </si>
  <si>
    <t>20220813 11:50:01</t>
  </si>
  <si>
    <t>11:50:01</t>
  </si>
  <si>
    <t>20220813 11:50:02</t>
  </si>
  <si>
    <t>11:50:02</t>
  </si>
  <si>
    <t>20220813 11:50:03</t>
  </si>
  <si>
    <t>11:50:03</t>
  </si>
  <si>
    <t>20220813 11:50:04</t>
  </si>
  <si>
    <t>11:50:04</t>
  </si>
  <si>
    <t>20220813 11:50:05</t>
  </si>
  <si>
    <t>11:50:05</t>
  </si>
  <si>
    <t>20220813 11:50:06</t>
  </si>
  <si>
    <t>11:50:06</t>
  </si>
  <si>
    <t>20220813 11:50:07</t>
  </si>
  <si>
    <t>11:50:07</t>
  </si>
  <si>
    <t>20220813 11:50:08</t>
  </si>
  <si>
    <t>11:50:08</t>
  </si>
  <si>
    <t>20220813 11:50:09</t>
  </si>
  <si>
    <t>11:50:09</t>
  </si>
  <si>
    <t>20220813 11:50:10</t>
  </si>
  <si>
    <t>11:50:10</t>
  </si>
  <si>
    <t>20220813 11:50:11</t>
  </si>
  <si>
    <t>11:50:11</t>
  </si>
  <si>
    <t>20220813 11:50:12</t>
  </si>
  <si>
    <t>11:50:12</t>
  </si>
  <si>
    <t>20220813 11:50:13</t>
  </si>
  <si>
    <t>11:50:13</t>
  </si>
  <si>
    <t>20220813 11:50:14</t>
  </si>
  <si>
    <t>11:50:14</t>
  </si>
  <si>
    <t>20220813 11:50:15</t>
  </si>
  <si>
    <t>11:50:15</t>
  </si>
  <si>
    <t>20220813 11:50:16</t>
  </si>
  <si>
    <t>11:50:16</t>
  </si>
  <si>
    <t>20220813 11:50:17</t>
  </si>
  <si>
    <t>11:50:17</t>
  </si>
  <si>
    <t>20220813 11:50:18</t>
  </si>
  <si>
    <t>11:50:18</t>
  </si>
  <si>
    <t>20220813 11:50:19</t>
  </si>
  <si>
    <t>11:50:19</t>
  </si>
  <si>
    <t>20220813 11:50:20</t>
  </si>
  <si>
    <t>11:50:20</t>
  </si>
  <si>
    <t>20220813 11:50:21</t>
  </si>
  <si>
    <t>11:50:21</t>
  </si>
  <si>
    <t>20220813 11:50:22</t>
  </si>
  <si>
    <t>11:50:22</t>
  </si>
  <si>
    <t>20220813 11:50:23</t>
  </si>
  <si>
    <t>11:50:23</t>
  </si>
  <si>
    <t>20220813 11:50:24</t>
  </si>
  <si>
    <t>11:50:24</t>
  </si>
  <si>
    <t>20220813 11:50:25</t>
  </si>
  <si>
    <t>11:50:25</t>
  </si>
  <si>
    <t>20220813 11:50:26</t>
  </si>
  <si>
    <t>11:50:26</t>
  </si>
  <si>
    <t>20220813 11:50:27</t>
  </si>
  <si>
    <t>11:50:27</t>
  </si>
  <si>
    <t>20220813 11:50:28</t>
  </si>
  <si>
    <t>11:50:28</t>
  </si>
  <si>
    <t>20220813 11:50:29</t>
  </si>
  <si>
    <t>11:50:29</t>
  </si>
  <si>
    <t>20220813 11:50:30</t>
  </si>
  <si>
    <t>11:50:30</t>
  </si>
  <si>
    <t>20220813 11:50:31</t>
  </si>
  <si>
    <t>11:50:31</t>
  </si>
  <si>
    <t>20220813 11:50:32</t>
  </si>
  <si>
    <t>11:50:32</t>
  </si>
  <si>
    <t>20220813 11:50:33</t>
  </si>
  <si>
    <t>11:50:33</t>
  </si>
  <si>
    <t>20220813 11:50:34</t>
  </si>
  <si>
    <t>11:50:34</t>
  </si>
  <si>
    <t>20220813 11:50:35</t>
  </si>
  <si>
    <t>11:50:35</t>
  </si>
  <si>
    <t>20220813 11:50:36</t>
  </si>
  <si>
    <t>11:50:36</t>
  </si>
  <si>
    <t>20220813 11:50:38</t>
  </si>
  <si>
    <t>11:50:38</t>
  </si>
  <si>
    <t>20220813 11:50:40</t>
  </si>
  <si>
    <t>11:50:40</t>
  </si>
  <si>
    <t>20220813 11:50:42</t>
  </si>
  <si>
    <t>11:50:42</t>
  </si>
  <si>
    <t>20220813 11:50:44</t>
  </si>
  <si>
    <t>11:50:44</t>
  </si>
  <si>
    <t>20220813 11:50:46</t>
  </si>
  <si>
    <t>11:50:46</t>
  </si>
  <si>
    <t>20220813 11:50:48</t>
  </si>
  <si>
    <t>11:50:48</t>
  </si>
  <si>
    <t>20220813 11:50:50</t>
  </si>
  <si>
    <t>11:50:50</t>
  </si>
  <si>
    <t>20220813 11:50:52</t>
  </si>
  <si>
    <t>11:50:52</t>
  </si>
  <si>
    <t>20220813 11:50:53</t>
  </si>
  <si>
    <t>11:50:53</t>
  </si>
  <si>
    <t>20220813 11:50:54</t>
  </si>
  <si>
    <t>11:50:54</t>
  </si>
  <si>
    <t>20220813 11:50:55</t>
  </si>
  <si>
    <t>11:50:55</t>
  </si>
  <si>
    <t>20220813 11:50:56</t>
  </si>
  <si>
    <t>11:50:56</t>
  </si>
  <si>
    <t>20220813 11:50:57</t>
  </si>
  <si>
    <t>11:50:57</t>
  </si>
  <si>
    <t>20220813 11:50:58</t>
  </si>
  <si>
    <t>11:50:58</t>
  </si>
  <si>
    <t>20220813 11:50:59</t>
  </si>
  <si>
    <t>11:50:59</t>
  </si>
  <si>
    <t>20220813 11:51:00</t>
  </si>
  <si>
    <t>11:51:00</t>
  </si>
  <si>
    <t>20220813 11:51:01</t>
  </si>
  <si>
    <t>11:51:01</t>
  </si>
  <si>
    <t>20220813 11:51:02</t>
  </si>
  <si>
    <t>11:51:02</t>
  </si>
  <si>
    <t>20220813 11:51:03</t>
  </si>
  <si>
    <t>11:51:03</t>
  </si>
  <si>
    <t>20220813 11:51:04</t>
  </si>
  <si>
    <t>11:51:04</t>
  </si>
  <si>
    <t>20220813 11:51:05</t>
  </si>
  <si>
    <t>11:51:05</t>
  </si>
  <si>
    <t>20220813 11:51:06</t>
  </si>
  <si>
    <t>11:51:06</t>
  </si>
  <si>
    <t>20220813 11:51:07</t>
  </si>
  <si>
    <t>11:51:07</t>
  </si>
  <si>
    <t>20220813 11:51:08</t>
  </si>
  <si>
    <t>11:51:08</t>
  </si>
  <si>
    <t>20220813 11:51:09</t>
  </si>
  <si>
    <t>11:51:09</t>
  </si>
  <si>
    <t>20220813 11:51:10</t>
  </si>
  <si>
    <t>11:51:10</t>
  </si>
  <si>
    <t>20220813 11:51:11</t>
  </si>
  <si>
    <t>11:51:11</t>
  </si>
  <si>
    <t>20220813 11:51:12</t>
  </si>
  <si>
    <t>11:51:12</t>
  </si>
  <si>
    <t>20220813 11:51:13</t>
  </si>
  <si>
    <t>11:51:13</t>
  </si>
  <si>
    <t>20220813 11:51:14</t>
  </si>
  <si>
    <t>11:51:14</t>
  </si>
  <si>
    <t>20220813 11:51:15</t>
  </si>
  <si>
    <t>11:51:15</t>
  </si>
  <si>
    <t>20220813 11:51:16</t>
  </si>
  <si>
    <t>11:51:16</t>
  </si>
  <si>
    <t>20220813 11:51:17</t>
  </si>
  <si>
    <t>11:51:17</t>
  </si>
  <si>
    <t>20220813 11:51:18</t>
  </si>
  <si>
    <t>11:51:18</t>
  </si>
  <si>
    <t>20220813 11:51:19</t>
  </si>
  <si>
    <t>11:51:19</t>
  </si>
  <si>
    <t>20220813 11:51:20</t>
  </si>
  <si>
    <t>11:51:20</t>
  </si>
  <si>
    <t>20220813 11:51:21</t>
  </si>
  <si>
    <t>11:51:21</t>
  </si>
  <si>
    <t>20220813 11:51:22</t>
  </si>
  <si>
    <t>11:51:22</t>
  </si>
  <si>
    <t>20220813 11:51:23</t>
  </si>
  <si>
    <t>11:51:23</t>
  </si>
  <si>
    <t>20220813 11:51:24</t>
  </si>
  <si>
    <t>11:51:24</t>
  </si>
  <si>
    <t>20220813 11:51:25</t>
  </si>
  <si>
    <t>11:51:25</t>
  </si>
  <si>
    <t>20220813 11:51:26</t>
  </si>
  <si>
    <t>11:51:26</t>
  </si>
  <si>
    <t>20220813 11:51:27</t>
  </si>
  <si>
    <t>11:51:27</t>
  </si>
  <si>
    <t>20220813 11:51:28</t>
  </si>
  <si>
    <t>11:51:28</t>
  </si>
  <si>
    <t>20220813 11:51:29</t>
  </si>
  <si>
    <t>11:51:29</t>
  </si>
  <si>
    <t>20220813 11:51:30</t>
  </si>
  <si>
    <t>11:51:30</t>
  </si>
  <si>
    <t>20220813 11:51:31</t>
  </si>
  <si>
    <t>11:51:31</t>
  </si>
  <si>
    <t>20220813 11:51:32</t>
  </si>
  <si>
    <t>11:51:32</t>
  </si>
  <si>
    <t>20220813 11:51:33</t>
  </si>
  <si>
    <t>11:51:33</t>
  </si>
  <si>
    <t>20220813 11:51:34</t>
  </si>
  <si>
    <t>11:51:34</t>
  </si>
  <si>
    <t>20220813 11:51:35</t>
  </si>
  <si>
    <t>11:51:35</t>
  </si>
  <si>
    <t>20220813 11:51:36</t>
  </si>
  <si>
    <t>11:51:36</t>
  </si>
  <si>
    <t>20220813 11:51:37</t>
  </si>
  <si>
    <t>11:51:37</t>
  </si>
  <si>
    <t>20220813 11:51:38</t>
  </si>
  <si>
    <t>11:51:38</t>
  </si>
  <si>
    <t>20220813 11:51:39</t>
  </si>
  <si>
    <t>11:51:39</t>
  </si>
  <si>
    <t>20220813 11:51:40</t>
  </si>
  <si>
    <t>11:51:40</t>
  </si>
  <si>
    <t>20220813 11:51:41</t>
  </si>
  <si>
    <t>11:51:41</t>
  </si>
  <si>
    <t>20220813 11:51:42</t>
  </si>
  <si>
    <t>11:51:42</t>
  </si>
  <si>
    <t>20220813 11:51:43</t>
  </si>
  <si>
    <t>11:51:43</t>
  </si>
  <si>
    <t>20220813 11:51:44</t>
  </si>
  <si>
    <t>11:51:44</t>
  </si>
  <si>
    <t>20220813 11:51:45</t>
  </si>
  <si>
    <t>11:51:45</t>
  </si>
  <si>
    <t>20220813 11:51:46</t>
  </si>
  <si>
    <t>11:51:46</t>
  </si>
  <si>
    <t>20220813 11:51:47</t>
  </si>
  <si>
    <t>11:51:47</t>
  </si>
  <si>
    <t>20220813 11:51:48</t>
  </si>
  <si>
    <t>11:51:48</t>
  </si>
  <si>
    <t>20220813 11:51:49</t>
  </si>
  <si>
    <t>11:51:49</t>
  </si>
  <si>
    <t>20220813 11:51:50</t>
  </si>
  <si>
    <t>11:51:50</t>
  </si>
  <si>
    <t>20220813 11:51:51</t>
  </si>
  <si>
    <t>11:51:51</t>
  </si>
  <si>
    <t>20220813 11:51:52</t>
  </si>
  <si>
    <t>11:51:52</t>
  </si>
  <si>
    <t>20220813 11:51:53</t>
  </si>
  <si>
    <t>11:51:53</t>
  </si>
  <si>
    <t>20220813 11:51:54</t>
  </si>
  <si>
    <t>11:51:54</t>
  </si>
  <si>
    <t>20220813 11:51:55</t>
  </si>
  <si>
    <t>11:51:55</t>
  </si>
  <si>
    <t>20220813 11:51:56</t>
  </si>
  <si>
    <t>11:51:56</t>
  </si>
  <si>
    <t>20220813 11:51:57</t>
  </si>
  <si>
    <t>11:51:57</t>
  </si>
  <si>
    <t>20220813 11:51:58</t>
  </si>
  <si>
    <t>11:51:58</t>
  </si>
  <si>
    <t>20220813 11:51:59</t>
  </si>
  <si>
    <t>11:51:59</t>
  </si>
  <si>
    <t>20220813 11:52:00</t>
  </si>
  <si>
    <t>11:52:00</t>
  </si>
  <si>
    <t>20220813 11:52:01</t>
  </si>
  <si>
    <t>11:52:01</t>
  </si>
  <si>
    <t>20220813 11:52:02</t>
  </si>
  <si>
    <t>11:52:02</t>
  </si>
  <si>
    <t>20220813 11:52:03</t>
  </si>
  <si>
    <t>11:52:03</t>
  </si>
  <si>
    <t>20220813 11:52:04</t>
  </si>
  <si>
    <t>11:52:04</t>
  </si>
  <si>
    <t>20220813 11:52:05</t>
  </si>
  <si>
    <t>11:52:05</t>
  </si>
  <si>
    <t>20220813 11:52:06</t>
  </si>
  <si>
    <t>11:52:06</t>
  </si>
  <si>
    <t>20220813 11:52:07</t>
  </si>
  <si>
    <t>11:52:07</t>
  </si>
  <si>
    <t>20220813 11:52:08</t>
  </si>
  <si>
    <t>11:52:08</t>
  </si>
  <si>
    <t>20220813 12:03:00</t>
  </si>
  <si>
    <t>12:03:00</t>
  </si>
  <si>
    <t>12:03:25</t>
  </si>
  <si>
    <t>20220813 12:06:10</t>
  </si>
  <si>
    <t>12:06:10</t>
  </si>
  <si>
    <t>12:06:36</t>
  </si>
  <si>
    <t>20220813 12:14:40</t>
  </si>
  <si>
    <t>12:14:40</t>
  </si>
  <si>
    <t>12:15:05</t>
  </si>
  <si>
    <t>20220813 12:18:00</t>
  </si>
  <si>
    <t>12:18:00</t>
  </si>
  <si>
    <t>12:18:22</t>
  </si>
  <si>
    <t>20220813 12:24:37</t>
  </si>
  <si>
    <t>12:24:37</t>
  </si>
  <si>
    <t>12:25:00</t>
  </si>
  <si>
    <t>20220813 12:29:00</t>
  </si>
  <si>
    <t>12:29:00</t>
  </si>
  <si>
    <t>12:29:27</t>
  </si>
  <si>
    <t>20220813 12:32:59</t>
  </si>
  <si>
    <t>12:32:59</t>
  </si>
  <si>
    <t>12:33:26</t>
  </si>
  <si>
    <t>20220813 12:39:03</t>
  </si>
  <si>
    <t>12:39:03</t>
  </si>
  <si>
    <t>12:39:35</t>
  </si>
  <si>
    <t>20220813 12:42:47</t>
  </si>
  <si>
    <t>12:42:47</t>
  </si>
  <si>
    <t>12:43:25</t>
  </si>
  <si>
    <t>20220813 12:47:09</t>
  </si>
  <si>
    <t>12:47:09</t>
  </si>
  <si>
    <t>12:47:42</t>
  </si>
  <si>
    <t>20220813 13:21:21</t>
  </si>
  <si>
    <t>13:21:21</t>
  </si>
  <si>
    <t>tree22</t>
  </si>
  <si>
    <t>13:21:48</t>
  </si>
  <si>
    <t>20220813 13:25:31</t>
  </si>
  <si>
    <t>13:25:31</t>
  </si>
  <si>
    <t>20220813 13:25:32</t>
  </si>
  <si>
    <t>13:25:32</t>
  </si>
  <si>
    <t>20220813 13:25:33</t>
  </si>
  <si>
    <t>13:25:33</t>
  </si>
  <si>
    <t>20220813 13:25:34</t>
  </si>
  <si>
    <t>13:25:34</t>
  </si>
  <si>
    <t>20220813 13:25:35</t>
  </si>
  <si>
    <t>13:25:35</t>
  </si>
  <si>
    <t>20220813 13:25:36</t>
  </si>
  <si>
    <t>13:25:36</t>
  </si>
  <si>
    <t>20220813 13:25:37</t>
  </si>
  <si>
    <t>13:25:37</t>
  </si>
  <si>
    <t>20220813 13:25:38</t>
  </si>
  <si>
    <t>13:25:38</t>
  </si>
  <si>
    <t>20220813 13:25:39</t>
  </si>
  <si>
    <t>13:25:39</t>
  </si>
  <si>
    <t>20220813 13:25:40</t>
  </si>
  <si>
    <t>13:25:40</t>
  </si>
  <si>
    <t>20220813 13:25:41</t>
  </si>
  <si>
    <t>13:25:41</t>
  </si>
  <si>
    <t>20220813 13:25:42</t>
  </si>
  <si>
    <t>13:25:42</t>
  </si>
  <si>
    <t>20220813 13:25:43</t>
  </si>
  <si>
    <t>13:25:43</t>
  </si>
  <si>
    <t>20220813 13:25:44</t>
  </si>
  <si>
    <t>13:25:44</t>
  </si>
  <si>
    <t>20220813 13:25:45</t>
  </si>
  <si>
    <t>13:25:45</t>
  </si>
  <si>
    <t>20220813 13:25:46</t>
  </si>
  <si>
    <t>13:25:46</t>
  </si>
  <si>
    <t>20220813 13:25:47</t>
  </si>
  <si>
    <t>13:25:47</t>
  </si>
  <si>
    <t>20220813 13:25:48</t>
  </si>
  <si>
    <t>13:25:48</t>
  </si>
  <si>
    <t>20220813 13:25:49</t>
  </si>
  <si>
    <t>13:25:49</t>
  </si>
  <si>
    <t>20220813 13:25:50</t>
  </si>
  <si>
    <t>13:25:50</t>
  </si>
  <si>
    <t>20220813 13:25:51</t>
  </si>
  <si>
    <t>13:25:51</t>
  </si>
  <si>
    <t>20220813 13:25:52</t>
  </si>
  <si>
    <t>13:25:52</t>
  </si>
  <si>
    <t>20220813 13:25:53</t>
  </si>
  <si>
    <t>13:25:53</t>
  </si>
  <si>
    <t>20220813 13:25:54</t>
  </si>
  <si>
    <t>13:25:54</t>
  </si>
  <si>
    <t>20220813 13:25:55</t>
  </si>
  <si>
    <t>13:25:55</t>
  </si>
  <si>
    <t>20220813 13:25:56</t>
  </si>
  <si>
    <t>13:25:56</t>
  </si>
  <si>
    <t>20220813 13:25:57</t>
  </si>
  <si>
    <t>13:25:57</t>
  </si>
  <si>
    <t>20220813 13:25:58</t>
  </si>
  <si>
    <t>13:25:58</t>
  </si>
  <si>
    <t>20220813 13:25:59</t>
  </si>
  <si>
    <t>13:25:59</t>
  </si>
  <si>
    <t>20220813 13:26:00</t>
  </si>
  <si>
    <t>13:26:00</t>
  </si>
  <si>
    <t>20220813 13:26:01</t>
  </si>
  <si>
    <t>13:26:01</t>
  </si>
  <si>
    <t>20220813 13:26:02</t>
  </si>
  <si>
    <t>13:26:02</t>
  </si>
  <si>
    <t>20220813 13:26:03</t>
  </si>
  <si>
    <t>13:26:03</t>
  </si>
  <si>
    <t>20220813 13:26:04</t>
  </si>
  <si>
    <t>13:26:04</t>
  </si>
  <si>
    <t>20220813 13:26:05</t>
  </si>
  <si>
    <t>13:26:05</t>
  </si>
  <si>
    <t>20220813 13:26:06</t>
  </si>
  <si>
    <t>13:26:06</t>
  </si>
  <si>
    <t>20220813 13:26:07</t>
  </si>
  <si>
    <t>13:26:07</t>
  </si>
  <si>
    <t>20220813 13:26:08</t>
  </si>
  <si>
    <t>13:26:08</t>
  </si>
  <si>
    <t>20220813 13:26:09</t>
  </si>
  <si>
    <t>13:26:09</t>
  </si>
  <si>
    <t>20220813 13:26:10</t>
  </si>
  <si>
    <t>13:26:10</t>
  </si>
  <si>
    <t>20220813 13:26:11</t>
  </si>
  <si>
    <t>13:26:11</t>
  </si>
  <si>
    <t>20220813 13:26:12</t>
  </si>
  <si>
    <t>13:26:12</t>
  </si>
  <si>
    <t>20220813 13:26:13</t>
  </si>
  <si>
    <t>13:26:13</t>
  </si>
  <si>
    <t>20220813 13:26:14</t>
  </si>
  <si>
    <t>13:26:14</t>
  </si>
  <si>
    <t>20220813 13:26:15</t>
  </si>
  <si>
    <t>13:26:15</t>
  </si>
  <si>
    <t>20220813 13:26:16</t>
  </si>
  <si>
    <t>13:26:16</t>
  </si>
  <si>
    <t>20220813 13:26:17</t>
  </si>
  <si>
    <t>13:26:17</t>
  </si>
  <si>
    <t>20220813 13:26:18</t>
  </si>
  <si>
    <t>13:26:18</t>
  </si>
  <si>
    <t>20220813 13:26:19</t>
  </si>
  <si>
    <t>13:26:19</t>
  </si>
  <si>
    <t>20220813 13:26:20</t>
  </si>
  <si>
    <t>13:26:20</t>
  </si>
  <si>
    <t>20220813 13:26:21</t>
  </si>
  <si>
    <t>13:26:21</t>
  </si>
  <si>
    <t>20220813 13:26:22</t>
  </si>
  <si>
    <t>13:26:22</t>
  </si>
  <si>
    <t>20220813 13:26:23</t>
  </si>
  <si>
    <t>13:26:23</t>
  </si>
  <si>
    <t>20220813 13:26:24</t>
  </si>
  <si>
    <t>13:26:24</t>
  </si>
  <si>
    <t>20220813 13:26:25</t>
  </si>
  <si>
    <t>13:26:25</t>
  </si>
  <si>
    <t>20220813 13:26:26</t>
  </si>
  <si>
    <t>13:26:26</t>
  </si>
  <si>
    <t>20220813 13:26:27</t>
  </si>
  <si>
    <t>13:26:27</t>
  </si>
  <si>
    <t>20220813 13:26:28</t>
  </si>
  <si>
    <t>13:26:28</t>
  </si>
  <si>
    <t>20220813 13:26:29</t>
  </si>
  <si>
    <t>13:26:29</t>
  </si>
  <si>
    <t>20220813 13:26:30</t>
  </si>
  <si>
    <t>13:26:30</t>
  </si>
  <si>
    <t>20220813 13:26:31</t>
  </si>
  <si>
    <t>13:26:31</t>
  </si>
  <si>
    <t>20220813 13:26:32</t>
  </si>
  <si>
    <t>13:26:32</t>
  </si>
  <si>
    <t>20220813 13:26:33</t>
  </si>
  <si>
    <t>13:26:33</t>
  </si>
  <si>
    <t>20220813 13:26:34</t>
  </si>
  <si>
    <t>13:26:34</t>
  </si>
  <si>
    <t>20220813 13:26:35</t>
  </si>
  <si>
    <t>13:26:35</t>
  </si>
  <si>
    <t>20220813 13:26:36</t>
  </si>
  <si>
    <t>13:26:36</t>
  </si>
  <si>
    <t>20220813 13:26:37</t>
  </si>
  <si>
    <t>13:26:37</t>
  </si>
  <si>
    <t>20220813 13:26:38</t>
  </si>
  <si>
    <t>13:26:38</t>
  </si>
  <si>
    <t>20220813 13:26:39</t>
  </si>
  <si>
    <t>13:26:39</t>
  </si>
  <si>
    <t>20220813 13:26:40</t>
  </si>
  <si>
    <t>13:26:40</t>
  </si>
  <si>
    <t>20220813 13:26:41</t>
  </si>
  <si>
    <t>13:26:41</t>
  </si>
  <si>
    <t>20220813 13:26:42</t>
  </si>
  <si>
    <t>13:26:42</t>
  </si>
  <si>
    <t>20220813 13:26:43</t>
  </si>
  <si>
    <t>13:26:43</t>
  </si>
  <si>
    <t>20220813 13:26:44</t>
  </si>
  <si>
    <t>13:26:44</t>
  </si>
  <si>
    <t>20220813 13:26:45</t>
  </si>
  <si>
    <t>13:26:45</t>
  </si>
  <si>
    <t>20220813 13:26:46</t>
  </si>
  <si>
    <t>13:26:46</t>
  </si>
  <si>
    <t>20220813 13:26:47</t>
  </si>
  <si>
    <t>13:26:47</t>
  </si>
  <si>
    <t>20220813 13:26:48</t>
  </si>
  <si>
    <t>13:26:48</t>
  </si>
  <si>
    <t>20220813 13:26:49</t>
  </si>
  <si>
    <t>13:26:49</t>
  </si>
  <si>
    <t>20220813 13:26:50</t>
  </si>
  <si>
    <t>13:26:50</t>
  </si>
  <si>
    <t>20220813 13:26:51</t>
  </si>
  <si>
    <t>13:26:51</t>
  </si>
  <si>
    <t>20220813 13:26:52</t>
  </si>
  <si>
    <t>13:26:52</t>
  </si>
  <si>
    <t>20220813 13:26:53</t>
  </si>
  <si>
    <t>13:26:53</t>
  </si>
  <si>
    <t>20220813 13:26:54</t>
  </si>
  <si>
    <t>13:26:54</t>
  </si>
  <si>
    <t>20220813 13:26:55</t>
  </si>
  <si>
    <t>13:26:55</t>
  </si>
  <si>
    <t>20220813 13:26:56</t>
  </si>
  <si>
    <t>13:26:56</t>
  </si>
  <si>
    <t>20220813 13:26:57</t>
  </si>
  <si>
    <t>13:26:57</t>
  </si>
  <si>
    <t>20220813 13:26:58</t>
  </si>
  <si>
    <t>13:26:58</t>
  </si>
  <si>
    <t>20220813 13:26:59</t>
  </si>
  <si>
    <t>13:26:59</t>
  </si>
  <si>
    <t>20220813 13:27:00</t>
  </si>
  <si>
    <t>13:27:00</t>
  </si>
  <si>
    <t>20220813 13:27:01</t>
  </si>
  <si>
    <t>13:27:01</t>
  </si>
  <si>
    <t>20220813 13:27:02</t>
  </si>
  <si>
    <t>13:27:02</t>
  </si>
  <si>
    <t>20220813 13:27:03</t>
  </si>
  <si>
    <t>13:27:03</t>
  </si>
  <si>
    <t>20220813 13:27:04</t>
  </si>
  <si>
    <t>13:27:04</t>
  </si>
  <si>
    <t>20220813 13:27:05</t>
  </si>
  <si>
    <t>13:27:05</t>
  </si>
  <si>
    <t>20220813 13:27:06</t>
  </si>
  <si>
    <t>13:27:06</t>
  </si>
  <si>
    <t>20220813 13:27:07</t>
  </si>
  <si>
    <t>13:27:07</t>
  </si>
  <si>
    <t>20220813 13:27:08</t>
  </si>
  <si>
    <t>13:27:08</t>
  </si>
  <si>
    <t>20220813 13:27:09</t>
  </si>
  <si>
    <t>13:27:09</t>
  </si>
  <si>
    <t>20220813 13:27:10</t>
  </si>
  <si>
    <t>13:27:10</t>
  </si>
  <si>
    <t>20220813 13:27:11</t>
  </si>
  <si>
    <t>13:27:11</t>
  </si>
  <si>
    <t>20220813 13:27:12</t>
  </si>
  <si>
    <t>13:27:12</t>
  </si>
  <si>
    <t>20220813 13:27:13</t>
  </si>
  <si>
    <t>13:27:13</t>
  </si>
  <si>
    <t>20220813 13:27:14</t>
  </si>
  <si>
    <t>13:27:14</t>
  </si>
  <si>
    <t>20220813 13:27:15</t>
  </si>
  <si>
    <t>13:27:15</t>
  </si>
  <si>
    <t>20220813 13:27:16</t>
  </si>
  <si>
    <t>13:27:16</t>
  </si>
  <si>
    <t>20220813 13:27:17</t>
  </si>
  <si>
    <t>13:27:17</t>
  </si>
  <si>
    <t>20220813 13:27:18</t>
  </si>
  <si>
    <t>13:27:18</t>
  </si>
  <si>
    <t>20220813 13:27:19</t>
  </si>
  <si>
    <t>13:27:19</t>
  </si>
  <si>
    <t>20220813 13:27:20</t>
  </si>
  <si>
    <t>13:27:20</t>
  </si>
  <si>
    <t>20220813 13:27:21</t>
  </si>
  <si>
    <t>13:27:21</t>
  </si>
  <si>
    <t>20220813 13:27:22</t>
  </si>
  <si>
    <t>13:27:22</t>
  </si>
  <si>
    <t>20220813 13:27:23</t>
  </si>
  <si>
    <t>13:27:23</t>
  </si>
  <si>
    <t>20220813 13:27:24</t>
  </si>
  <si>
    <t>13:27:24</t>
  </si>
  <si>
    <t>20220813 13:27:25</t>
  </si>
  <si>
    <t>13:27:25</t>
  </si>
  <si>
    <t>20220813 13:27:26</t>
  </si>
  <si>
    <t>13:27:26</t>
  </si>
  <si>
    <t>20220813 13:27:27</t>
  </si>
  <si>
    <t>13:27:27</t>
  </si>
  <si>
    <t>20220813 13:27:28</t>
  </si>
  <si>
    <t>13:27:28</t>
  </si>
  <si>
    <t>20220813 13:27:29</t>
  </si>
  <si>
    <t>13:27:29</t>
  </si>
  <si>
    <t>20220813 13:27:30</t>
  </si>
  <si>
    <t>13:27:30</t>
  </si>
  <si>
    <t>20220813 13:27:31</t>
  </si>
  <si>
    <t>13:27:31</t>
  </si>
  <si>
    <t>20220813 13:27:32</t>
  </si>
  <si>
    <t>13:27:32</t>
  </si>
  <si>
    <t>20220813 13:27:33</t>
  </si>
  <si>
    <t>13:27:33</t>
  </si>
  <si>
    <t>20220813 13:27:34</t>
  </si>
  <si>
    <t>13:27:34</t>
  </si>
  <si>
    <t>20220813 13:27:35</t>
  </si>
  <si>
    <t>13:27:35</t>
  </si>
  <si>
    <t>20220813 13:27:36</t>
  </si>
  <si>
    <t>13:27:36</t>
  </si>
  <si>
    <t>20220813 13:27:37</t>
  </si>
  <si>
    <t>13:27:37</t>
  </si>
  <si>
    <t>20220813 13:27:38</t>
  </si>
  <si>
    <t>13:27:38</t>
  </si>
  <si>
    <t>20220813 13:27:39</t>
  </si>
  <si>
    <t>13:27:39</t>
  </si>
  <si>
    <t>20220813 13:27:40</t>
  </si>
  <si>
    <t>13:27:40</t>
  </si>
  <si>
    <t>20220813 13:27:41</t>
  </si>
  <si>
    <t>13:27:41</t>
  </si>
  <si>
    <t>20220813 13:27:42</t>
  </si>
  <si>
    <t>13:27:42</t>
  </si>
  <si>
    <t>20220813 13:27:43</t>
  </si>
  <si>
    <t>13:27:43</t>
  </si>
  <si>
    <t>20220813 13:27:44</t>
  </si>
  <si>
    <t>13:27:44</t>
  </si>
  <si>
    <t>20220813 13:27:45</t>
  </si>
  <si>
    <t>13:27:45</t>
  </si>
  <si>
    <t>20220813 13:27:46</t>
  </si>
  <si>
    <t>13:27:46</t>
  </si>
  <si>
    <t>20220813 13:27:47</t>
  </si>
  <si>
    <t>13:27:47</t>
  </si>
  <si>
    <t>20220813 13:27:48</t>
  </si>
  <si>
    <t>13:27:48</t>
  </si>
  <si>
    <t>20220813 13:27:49</t>
  </si>
  <si>
    <t>13:27:49</t>
  </si>
  <si>
    <t>20220813 13:27:50</t>
  </si>
  <si>
    <t>13:27:50</t>
  </si>
  <si>
    <t>20220813 13:27:51</t>
  </si>
  <si>
    <t>13:27:51</t>
  </si>
  <si>
    <t>20220813 13:27:52</t>
  </si>
  <si>
    <t>13:27:52</t>
  </si>
  <si>
    <t>20220813 13:27:53</t>
  </si>
  <si>
    <t>13:27:53</t>
  </si>
  <si>
    <t>20220813 13:27:54</t>
  </si>
  <si>
    <t>13:27:54</t>
  </si>
  <si>
    <t>20220813 13:27:55</t>
  </si>
  <si>
    <t>13:27:55</t>
  </si>
  <si>
    <t>20220813 13:27:56</t>
  </si>
  <si>
    <t>13:27:56</t>
  </si>
  <si>
    <t>20220813 13:27:57</t>
  </si>
  <si>
    <t>13:27:57</t>
  </si>
  <si>
    <t>20220813 13:27:58</t>
  </si>
  <si>
    <t>13:27:58</t>
  </si>
  <si>
    <t>20220813 13:27:59</t>
  </si>
  <si>
    <t>13:27:59</t>
  </si>
  <si>
    <t>20220813 13:28:00</t>
  </si>
  <si>
    <t>13:28:00</t>
  </si>
  <si>
    <t>20220813 13:28:01</t>
  </si>
  <si>
    <t>13:28:01</t>
  </si>
  <si>
    <t>20220813 13:28:02</t>
  </si>
  <si>
    <t>13:28:02</t>
  </si>
  <si>
    <t>20220813 13:28:03</t>
  </si>
  <si>
    <t>13:28:03</t>
  </si>
  <si>
    <t>20220813 13:28:04</t>
  </si>
  <si>
    <t>13:28:04</t>
  </si>
  <si>
    <t>20220813 13:28:05</t>
  </si>
  <si>
    <t>13:28:05</t>
  </si>
  <si>
    <t>20220813 13:28:06</t>
  </si>
  <si>
    <t>13:28:06</t>
  </si>
  <si>
    <t>20220813 13:28:07</t>
  </si>
  <si>
    <t>13:28:07</t>
  </si>
  <si>
    <t>20220813 13:28:08</t>
  </si>
  <si>
    <t>13:28:08</t>
  </si>
  <si>
    <t>20220813 13:28:09</t>
  </si>
  <si>
    <t>13:28:09</t>
  </si>
  <si>
    <t>20220813 13:28:10</t>
  </si>
  <si>
    <t>13:28:10</t>
  </si>
  <si>
    <t>20220813 13:28:11</t>
  </si>
  <si>
    <t>13:28:11</t>
  </si>
  <si>
    <t>20220813 13:28:12</t>
  </si>
  <si>
    <t>13:28:12</t>
  </si>
  <si>
    <t>20220813 13:28:13</t>
  </si>
  <si>
    <t>13:28:13</t>
  </si>
  <si>
    <t>20220813 13:28:14</t>
  </si>
  <si>
    <t>13:28:14</t>
  </si>
  <si>
    <t>20220813 13:28:15</t>
  </si>
  <si>
    <t>13:28:15</t>
  </si>
  <si>
    <t>20220813 13:28:16</t>
  </si>
  <si>
    <t>13:28:16</t>
  </si>
  <si>
    <t>20220813 13:28:17</t>
  </si>
  <si>
    <t>13:28:17</t>
  </si>
  <si>
    <t>20220813 13:28:18</t>
  </si>
  <si>
    <t>13:28:18</t>
  </si>
  <si>
    <t>20220813 13:28:19</t>
  </si>
  <si>
    <t>13:28:19</t>
  </si>
  <si>
    <t>20220813 13:28:20</t>
  </si>
  <si>
    <t>13:28:20</t>
  </si>
  <si>
    <t>20220813 13:28:21</t>
  </si>
  <si>
    <t>13:28:21</t>
  </si>
  <si>
    <t>20220813 13:28:22</t>
  </si>
  <si>
    <t>13:28:22</t>
  </si>
  <si>
    <t>20220813 13:28:23</t>
  </si>
  <si>
    <t>13:28:23</t>
  </si>
  <si>
    <t>20220813 13:28:24</t>
  </si>
  <si>
    <t>13:28:24</t>
  </si>
  <si>
    <t>20220813 13:28:25</t>
  </si>
  <si>
    <t>13:28:25</t>
  </si>
  <si>
    <t>20220813 13:28:26</t>
  </si>
  <si>
    <t>13:28:26</t>
  </si>
  <si>
    <t>20220813 13:28:27</t>
  </si>
  <si>
    <t>13:28:27</t>
  </si>
  <si>
    <t>20220813 13:28:28</t>
  </si>
  <si>
    <t>13:28:28</t>
  </si>
  <si>
    <t>20220813 13:28:29</t>
  </si>
  <si>
    <t>13:28:29</t>
  </si>
  <si>
    <t>20220813 13:28:30</t>
  </si>
  <si>
    <t>13:28:30</t>
  </si>
  <si>
    <t>20220813 13:28:31</t>
  </si>
  <si>
    <t>13:28:31</t>
  </si>
  <si>
    <t>20220813 13:28:32</t>
  </si>
  <si>
    <t>13:28:32</t>
  </si>
  <si>
    <t>20220813 13:28:33</t>
  </si>
  <si>
    <t>13:28:33</t>
  </si>
  <si>
    <t>20220813 13:28:34</t>
  </si>
  <si>
    <t>13:28:34</t>
  </si>
  <si>
    <t>20220813 13:28:35</t>
  </si>
  <si>
    <t>13:28:35</t>
  </si>
  <si>
    <t>20220813 13:28:36</t>
  </si>
  <si>
    <t>13:28:36</t>
  </si>
  <si>
    <t>20220813 13:28:37</t>
  </si>
  <si>
    <t>13:28:37</t>
  </si>
  <si>
    <t>20220813 13:28:38</t>
  </si>
  <si>
    <t>13:28:38</t>
  </si>
  <si>
    <t>20220813 13:28:39</t>
  </si>
  <si>
    <t>13:28:39</t>
  </si>
  <si>
    <t>20220813 13:28:40</t>
  </si>
  <si>
    <t>13:28:40</t>
  </si>
  <si>
    <t>20220813 13:28:42</t>
  </si>
  <si>
    <t>13:28:42</t>
  </si>
  <si>
    <t>20220813 13:28:44</t>
  </si>
  <si>
    <t>13:28:44</t>
  </si>
  <si>
    <t>20220813 13:28:46</t>
  </si>
  <si>
    <t>13:28:46</t>
  </si>
  <si>
    <t>20220813 13:28:48</t>
  </si>
  <si>
    <t>13:28:48</t>
  </si>
  <si>
    <t>20220813 13:28:50</t>
  </si>
  <si>
    <t>13:28:50</t>
  </si>
  <si>
    <t>20220813 13:28:52</t>
  </si>
  <si>
    <t>13:28:52</t>
  </si>
  <si>
    <t>20220813 13:28:54</t>
  </si>
  <si>
    <t>13:28:54</t>
  </si>
  <si>
    <t>20220813 13:28:56</t>
  </si>
  <si>
    <t>13:28:56</t>
  </si>
  <si>
    <t>20220813 13:28:57</t>
  </si>
  <si>
    <t>13:28:57</t>
  </si>
  <si>
    <t>20220813 13:28:58</t>
  </si>
  <si>
    <t>13:28:58</t>
  </si>
  <si>
    <t>20220813 13:28:59</t>
  </si>
  <si>
    <t>13:28:59</t>
  </si>
  <si>
    <t>20220813 13:29:00</t>
  </si>
  <si>
    <t>13:29:00</t>
  </si>
  <si>
    <t>20220813 13:29:01</t>
  </si>
  <si>
    <t>13:29:01</t>
  </si>
  <si>
    <t>20220813 13:29:02</t>
  </si>
  <si>
    <t>13:29:02</t>
  </si>
  <si>
    <t>20220813 13:29:03</t>
  </si>
  <si>
    <t>13:29:03</t>
  </si>
  <si>
    <t>20220813 13:29:04</t>
  </si>
  <si>
    <t>13:29:04</t>
  </si>
  <si>
    <t>20220813 13:29:05</t>
  </si>
  <si>
    <t>13:29:05</t>
  </si>
  <si>
    <t>20220813 13:29:06</t>
  </si>
  <si>
    <t>13:29:06</t>
  </si>
  <si>
    <t>20220813 13:29:07</t>
  </si>
  <si>
    <t>13:29:07</t>
  </si>
  <si>
    <t>20220813 13:29:08</t>
  </si>
  <si>
    <t>13:29:08</t>
  </si>
  <si>
    <t>20220813 13:29:09</t>
  </si>
  <si>
    <t>13:29:09</t>
  </si>
  <si>
    <t>20220813 13:29:10</t>
  </si>
  <si>
    <t>13:29:10</t>
  </si>
  <si>
    <t>20220813 13:29:11</t>
  </si>
  <si>
    <t>13:29:11</t>
  </si>
  <si>
    <t>20220813 13:29:12</t>
  </si>
  <si>
    <t>13:29:12</t>
  </si>
  <si>
    <t>20220813 13:29:13</t>
  </si>
  <si>
    <t>13:29:13</t>
  </si>
  <si>
    <t>20220813 13:29:14</t>
  </si>
  <si>
    <t>13:29:14</t>
  </si>
  <si>
    <t>20220813 13:29:15</t>
  </si>
  <si>
    <t>13:29:15</t>
  </si>
  <si>
    <t>20220813 13:29:16</t>
  </si>
  <si>
    <t>13:29:16</t>
  </si>
  <si>
    <t>20220813 13:29:17</t>
  </si>
  <si>
    <t>13:29:17</t>
  </si>
  <si>
    <t>20220813 13:29:18</t>
  </si>
  <si>
    <t>13:29:18</t>
  </si>
  <si>
    <t>20220813 13:29:19</t>
  </si>
  <si>
    <t>13:29:19</t>
  </si>
  <si>
    <t>20220813 13:29:20</t>
  </si>
  <si>
    <t>13:29:20</t>
  </si>
  <si>
    <t>20220813 13:29:21</t>
  </si>
  <si>
    <t>13:29:21</t>
  </si>
  <si>
    <t>20220813 13:29:22</t>
  </si>
  <si>
    <t>13:29:22</t>
  </si>
  <si>
    <t>20220813 13:29:23</t>
  </si>
  <si>
    <t>13:29:23</t>
  </si>
  <si>
    <t>20220813 13:29:24</t>
  </si>
  <si>
    <t>13:29:24</t>
  </si>
  <si>
    <t>20220813 13:29:25</t>
  </si>
  <si>
    <t>13:29:25</t>
  </si>
  <si>
    <t>20220813 13:29:26</t>
  </si>
  <si>
    <t>13:29:26</t>
  </si>
  <si>
    <t>20220813 13:29:27</t>
  </si>
  <si>
    <t>13:29:27</t>
  </si>
  <si>
    <t>20220813 13:29:28</t>
  </si>
  <si>
    <t>13:29:28</t>
  </si>
  <si>
    <t>20220813 13:29:29</t>
  </si>
  <si>
    <t>13:29:29</t>
  </si>
  <si>
    <t>20220813 13:29:30</t>
  </si>
  <si>
    <t>13:29:30</t>
  </si>
  <si>
    <t>20220813 13:29:31</t>
  </si>
  <si>
    <t>13:29:31</t>
  </si>
  <si>
    <t>20220813 13:29:32</t>
  </si>
  <si>
    <t>13:29:32</t>
  </si>
  <si>
    <t>20220813 13:29:33</t>
  </si>
  <si>
    <t>13:29:33</t>
  </si>
  <si>
    <t>20220813 13:29:34</t>
  </si>
  <si>
    <t>13:29:34</t>
  </si>
  <si>
    <t>20220813 13:29:35</t>
  </si>
  <si>
    <t>13:29:35</t>
  </si>
  <si>
    <t>20220813 13:29:36</t>
  </si>
  <si>
    <t>13:29:36</t>
  </si>
  <si>
    <t>20220813 13:29:37</t>
  </si>
  <si>
    <t>13:29:37</t>
  </si>
  <si>
    <t>20220813 13:29:38</t>
  </si>
  <si>
    <t>13:29:38</t>
  </si>
  <si>
    <t>20220813 13:29:39</t>
  </si>
  <si>
    <t>13:29:39</t>
  </si>
  <si>
    <t>20220813 13:29:40</t>
  </si>
  <si>
    <t>13:29:40</t>
  </si>
  <si>
    <t>20220813 13:29:41</t>
  </si>
  <si>
    <t>13:29:41</t>
  </si>
  <si>
    <t>20220813 13:29:42</t>
  </si>
  <si>
    <t>13:29:42</t>
  </si>
  <si>
    <t>20220813 13:29:43</t>
  </si>
  <si>
    <t>13:29:43</t>
  </si>
  <si>
    <t>20220813 13:29:44</t>
  </si>
  <si>
    <t>13:29:44</t>
  </si>
  <si>
    <t>20220813 13:29:45</t>
  </si>
  <si>
    <t>13:29:45</t>
  </si>
  <si>
    <t>20220813 13:29:46</t>
  </si>
  <si>
    <t>13:29:46</t>
  </si>
  <si>
    <t>20220813 13:29:47</t>
  </si>
  <si>
    <t>13:29:47</t>
  </si>
  <si>
    <t>20220813 13:29:48</t>
  </si>
  <si>
    <t>13:29:48</t>
  </si>
  <si>
    <t>20220813 13:29:49</t>
  </si>
  <si>
    <t>13:29:49</t>
  </si>
  <si>
    <t>20220813 13:29:50</t>
  </si>
  <si>
    <t>13:29:50</t>
  </si>
  <si>
    <t>20220813 13:29:51</t>
  </si>
  <si>
    <t>13:29:51</t>
  </si>
  <si>
    <t>20220813 13:29:52</t>
  </si>
  <si>
    <t>13:29:52</t>
  </si>
  <si>
    <t>20220813 13:29:53</t>
  </si>
  <si>
    <t>13:29:53</t>
  </si>
  <si>
    <t>20220813 13:29:54</t>
  </si>
  <si>
    <t>13:29:54</t>
  </si>
  <si>
    <t>20220813 13:29:55</t>
  </si>
  <si>
    <t>13:29:55</t>
  </si>
  <si>
    <t>20220813 13:29:56</t>
  </si>
  <si>
    <t>13:29:56</t>
  </si>
  <si>
    <t>20220813 13:29:57</t>
  </si>
  <si>
    <t>13:29:57</t>
  </si>
  <si>
    <t>20220813 13:29:58</t>
  </si>
  <si>
    <t>13:29:58</t>
  </si>
  <si>
    <t>20220813 13:29:59</t>
  </si>
  <si>
    <t>13:29:59</t>
  </si>
  <si>
    <t>20220813 13:30:00</t>
  </si>
  <si>
    <t>13:30:00</t>
  </si>
  <si>
    <t>20220813 13:30:01</t>
  </si>
  <si>
    <t>13:30:01</t>
  </si>
  <si>
    <t>20220813 13:30:02</t>
  </si>
  <si>
    <t>13:30:02</t>
  </si>
  <si>
    <t>20220813 13:30:03</t>
  </si>
  <si>
    <t>13:30:03</t>
  </si>
  <si>
    <t>20220813 13:30:04</t>
  </si>
  <si>
    <t>13:30:04</t>
  </si>
  <si>
    <t>20220813 13:30:05</t>
  </si>
  <si>
    <t>13:30:05</t>
  </si>
  <si>
    <t>20220813 13:30:06</t>
  </si>
  <si>
    <t>13:30:06</t>
  </si>
  <si>
    <t>20220813 13:30:07</t>
  </si>
  <si>
    <t>13:30:07</t>
  </si>
  <si>
    <t>20220813 13:30:08</t>
  </si>
  <si>
    <t>13:30:08</t>
  </si>
  <si>
    <t>20220813 13:30:09</t>
  </si>
  <si>
    <t>13:30:09</t>
  </si>
  <si>
    <t>20220813 13:30:10</t>
  </si>
  <si>
    <t>13:30:10</t>
  </si>
  <si>
    <t>20220813 13:30:11</t>
  </si>
  <si>
    <t>13:30:11</t>
  </si>
  <si>
    <t>20220813 13:30:12</t>
  </si>
  <si>
    <t>13:30:12</t>
  </si>
  <si>
    <t>20220813 13:30:13</t>
  </si>
  <si>
    <t>13:30:13</t>
  </si>
  <si>
    <t>20220813 13:30:14</t>
  </si>
  <si>
    <t>13:30:14</t>
  </si>
  <si>
    <t>20220813 13:30:15</t>
  </si>
  <si>
    <t>13:30:15</t>
  </si>
  <si>
    <t>20220813 13:30:16</t>
  </si>
  <si>
    <t>13:30:16</t>
  </si>
  <si>
    <t>20220813 13:30:17</t>
  </si>
  <si>
    <t>13:30:17</t>
  </si>
  <si>
    <t>20220813 13:30:18</t>
  </si>
  <si>
    <t>13:30:18</t>
  </si>
  <si>
    <t>20220813 13:30:19</t>
  </si>
  <si>
    <t>13:30:19</t>
  </si>
  <si>
    <t>20220813 13:30:20</t>
  </si>
  <si>
    <t>13:30:20</t>
  </si>
  <si>
    <t>20220813 13:30:21</t>
  </si>
  <si>
    <t>13:30:21</t>
  </si>
  <si>
    <t>20220813 13:30:22</t>
  </si>
  <si>
    <t>13:30:22</t>
  </si>
  <si>
    <t>20220813 13:30:23</t>
  </si>
  <si>
    <t>13:30:23</t>
  </si>
  <si>
    <t>20220813 13:30:24</t>
  </si>
  <si>
    <t>13:30:24</t>
  </si>
  <si>
    <t>20220813 13:30:25</t>
  </si>
  <si>
    <t>13:30:25</t>
  </si>
  <si>
    <t>20220813 13:30:26</t>
  </si>
  <si>
    <t>13:30:26</t>
  </si>
  <si>
    <t>20220813 13:30:27</t>
  </si>
  <si>
    <t>13:30:27</t>
  </si>
  <si>
    <t>20220813 13:30:28</t>
  </si>
  <si>
    <t>13:30:28</t>
  </si>
  <si>
    <t>20220813 13:30:29</t>
  </si>
  <si>
    <t>13:30:29</t>
  </si>
  <si>
    <t>20220813 13:30:30</t>
  </si>
  <si>
    <t>13:30:30</t>
  </si>
  <si>
    <t>20220813 13:30:31</t>
  </si>
  <si>
    <t>13:30:31</t>
  </si>
  <si>
    <t>20220813 13:30:32</t>
  </si>
  <si>
    <t>13:30:32</t>
  </si>
  <si>
    <t>20220813 13:30:33</t>
  </si>
  <si>
    <t>13:30:33</t>
  </si>
  <si>
    <t>20220813 13:30:34</t>
  </si>
  <si>
    <t>13:30:34</t>
  </si>
  <si>
    <t>20220813 13:30:35</t>
  </si>
  <si>
    <t>13:30:35</t>
  </si>
  <si>
    <t>20220813 13:30:36</t>
  </si>
  <si>
    <t>13:30:36</t>
  </si>
  <si>
    <t>20220813 13:30:37</t>
  </si>
  <si>
    <t>13:30:37</t>
  </si>
  <si>
    <t>20220813 13:30:38</t>
  </si>
  <si>
    <t>13:30:38</t>
  </si>
  <si>
    <t>20220813 13:30:39</t>
  </si>
  <si>
    <t>13:30:39</t>
  </si>
  <si>
    <t>20220813 13:30:40</t>
  </si>
  <si>
    <t>13:30:40</t>
  </si>
  <si>
    <t>20220813 13:30:41</t>
  </si>
  <si>
    <t>13:30:41</t>
  </si>
  <si>
    <t>20220813 13:30:42</t>
  </si>
  <si>
    <t>13:30:42</t>
  </si>
  <si>
    <t>20220813 13:30:43</t>
  </si>
  <si>
    <t>13:30:43</t>
  </si>
  <si>
    <t>20220813 13:30:44</t>
  </si>
  <si>
    <t>13:30:44</t>
  </si>
  <si>
    <t>20220813 13:30:45</t>
  </si>
  <si>
    <t>13:30:45</t>
  </si>
  <si>
    <t>20220813 13:30:46</t>
  </si>
  <si>
    <t>13:30:46</t>
  </si>
  <si>
    <t>20220813 13:30:47</t>
  </si>
  <si>
    <t>13:30:47</t>
  </si>
  <si>
    <t>20220813 13:30:48</t>
  </si>
  <si>
    <t>13:30:48</t>
  </si>
  <si>
    <t>20220813 13:30:49</t>
  </si>
  <si>
    <t>13:30:49</t>
  </si>
  <si>
    <t>20220813 13:30:50</t>
  </si>
  <si>
    <t>13:30:50</t>
  </si>
  <si>
    <t>20220813 13:30:51</t>
  </si>
  <si>
    <t>13:30:51</t>
  </si>
  <si>
    <t>20220813 13:30:52</t>
  </si>
  <si>
    <t>13:30:52</t>
  </si>
  <si>
    <t>20220813 13:30:53</t>
  </si>
  <si>
    <t>13:30:53</t>
  </si>
  <si>
    <t>20220813 13:30:55</t>
  </si>
  <si>
    <t>13:30:55</t>
  </si>
  <si>
    <t>20220813 13:30:56</t>
  </si>
  <si>
    <t>13:30:56</t>
  </si>
  <si>
    <t>20220813 13:30:57</t>
  </si>
  <si>
    <t>13:30:57</t>
  </si>
  <si>
    <t>20220813 13:30:59</t>
  </si>
  <si>
    <t>13:30:59</t>
  </si>
  <si>
    <t>20220813 13:31:00</t>
  </si>
  <si>
    <t>13:31:00</t>
  </si>
  <si>
    <t>20220813 13:31:01</t>
  </si>
  <si>
    <t>13:31:01</t>
  </si>
  <si>
    <t>20220813 13:31:03</t>
  </si>
  <si>
    <t>13:31:03</t>
  </si>
  <si>
    <t>20220813 13:31:05</t>
  </si>
  <si>
    <t>13:31:05</t>
  </si>
  <si>
    <t>20220813 13:31:07</t>
  </si>
  <si>
    <t>13:31:07</t>
  </si>
  <si>
    <t>20220813 13:31:09</t>
  </si>
  <si>
    <t>13:31:09</t>
  </si>
  <si>
    <t>20220813 13:31:11</t>
  </si>
  <si>
    <t>13:31:11</t>
  </si>
  <si>
    <t>20220813 13:31:12</t>
  </si>
  <si>
    <t>13:31:12</t>
  </si>
  <si>
    <t>20220813 13:31:13</t>
  </si>
  <si>
    <t>13:31:13</t>
  </si>
  <si>
    <t>20220813 13:31:14</t>
  </si>
  <si>
    <t>13:31:14</t>
  </si>
  <si>
    <t>20220813 13:31:15</t>
  </si>
  <si>
    <t>13:31:15</t>
  </si>
  <si>
    <t>20220813 13:31:16</t>
  </si>
  <si>
    <t>13:31:16</t>
  </si>
  <si>
    <t>20220813 13:31:17</t>
  </si>
  <si>
    <t>13:31:17</t>
  </si>
  <si>
    <t>20220813 13:31:18</t>
  </si>
  <si>
    <t>13:31:18</t>
  </si>
  <si>
    <t>20220813 13:31:19</t>
  </si>
  <si>
    <t>13:31:19</t>
  </si>
  <si>
    <t>20220813 13:31:20</t>
  </si>
  <si>
    <t>13:31:20</t>
  </si>
  <si>
    <t>20220813 13:31:21</t>
  </si>
  <si>
    <t>13:31:21</t>
  </si>
  <si>
    <t>20220813 13:31:22</t>
  </si>
  <si>
    <t>13:31:22</t>
  </si>
  <si>
    <t>20220813 13:31:23</t>
  </si>
  <si>
    <t>13:31:23</t>
  </si>
  <si>
    <t>20220813 13:31:24</t>
  </si>
  <si>
    <t>13:31:24</t>
  </si>
  <si>
    <t>20220813 13:31:25</t>
  </si>
  <si>
    <t>13:31:25</t>
  </si>
  <si>
    <t>20220813 13:31:26</t>
  </si>
  <si>
    <t>13:31:26</t>
  </si>
  <si>
    <t>20220813 13:31:27</t>
  </si>
  <si>
    <t>13:31:27</t>
  </si>
  <si>
    <t>20220813 13:31:28</t>
  </si>
  <si>
    <t>13:31:28</t>
  </si>
  <si>
    <t>20220813 13:31:29</t>
  </si>
  <si>
    <t>13:31:29</t>
  </si>
  <si>
    <t>20220813 13:31:30</t>
  </si>
  <si>
    <t>13:31:30</t>
  </si>
  <si>
    <t>20220813 13:31:31</t>
  </si>
  <si>
    <t>13:31:31</t>
  </si>
  <si>
    <t>20220813 13:31:32</t>
  </si>
  <si>
    <t>13:31:32</t>
  </si>
  <si>
    <t>20220813 13:31:33</t>
  </si>
  <si>
    <t>13:31:33</t>
  </si>
  <si>
    <t>20220813 13:31:34</t>
  </si>
  <si>
    <t>13:31:34</t>
  </si>
  <si>
    <t>20220813 13:31:35</t>
  </si>
  <si>
    <t>13:31:35</t>
  </si>
  <si>
    <t>20220813 13:31:36</t>
  </si>
  <si>
    <t>13:31:36</t>
  </si>
  <si>
    <t>20220813 13:31:37</t>
  </si>
  <si>
    <t>13:31:37</t>
  </si>
  <si>
    <t>20220813 13:31:38</t>
  </si>
  <si>
    <t>13:31:38</t>
  </si>
  <si>
    <t>20220813 13:31:39</t>
  </si>
  <si>
    <t>13:31:39</t>
  </si>
  <si>
    <t>20220813 13:31:40</t>
  </si>
  <si>
    <t>13:31:40</t>
  </si>
  <si>
    <t>20220813 13:31:41</t>
  </si>
  <si>
    <t>13:31:41</t>
  </si>
  <si>
    <t>20220813 13:31:42</t>
  </si>
  <si>
    <t>13:31:42</t>
  </si>
  <si>
    <t>20220813 13:31:43</t>
  </si>
  <si>
    <t>13:31:43</t>
  </si>
  <si>
    <t>20220813 13:31:44</t>
  </si>
  <si>
    <t>13:31:44</t>
  </si>
  <si>
    <t>20220813 13:31:45</t>
  </si>
  <si>
    <t>13:31:45</t>
  </si>
  <si>
    <t>20220813 13:31:46</t>
  </si>
  <si>
    <t>13:31:46</t>
  </si>
  <si>
    <t>20220813 13:31:47</t>
  </si>
  <si>
    <t>13:31:47</t>
  </si>
  <si>
    <t>20220813 13:31:48</t>
  </si>
  <si>
    <t>13:31:48</t>
  </si>
  <si>
    <t>20220813 13:31:49</t>
  </si>
  <si>
    <t>13:31:49</t>
  </si>
  <si>
    <t>20220813 13:31:50</t>
  </si>
  <si>
    <t>13:31:50</t>
  </si>
  <si>
    <t>20220813 13:31:51</t>
  </si>
  <si>
    <t>13:31:51</t>
  </si>
  <si>
    <t>20220813 13:31:52</t>
  </si>
  <si>
    <t>13:31:52</t>
  </si>
  <si>
    <t>20220813 13:31:53</t>
  </si>
  <si>
    <t>13:31:53</t>
  </si>
  <si>
    <t>20220813 13:31:54</t>
  </si>
  <si>
    <t>13:31:54</t>
  </si>
  <si>
    <t>20220813 13:31:55</t>
  </si>
  <si>
    <t>13:31:55</t>
  </si>
  <si>
    <t>20220813 13:31:56</t>
  </si>
  <si>
    <t>13:31:56</t>
  </si>
  <si>
    <t>20220813 13:31:57</t>
  </si>
  <si>
    <t>13:31:57</t>
  </si>
  <si>
    <t>20220813 13:31:58</t>
  </si>
  <si>
    <t>13:31:58</t>
  </si>
  <si>
    <t>20220813 13:31:59</t>
  </si>
  <si>
    <t>13:31:59</t>
  </si>
  <si>
    <t>20220813 13:36:48</t>
  </si>
  <si>
    <t>13:36:48</t>
  </si>
  <si>
    <t>13:37:14</t>
  </si>
  <si>
    <t>20220813 13:39:45</t>
  </si>
  <si>
    <t>13:39:45</t>
  </si>
  <si>
    <t>13:40:12</t>
  </si>
  <si>
    <t>20220813 13:42:33</t>
  </si>
  <si>
    <t>13:42:33</t>
  </si>
  <si>
    <t>13:43:01</t>
  </si>
  <si>
    <t>20220813 13:45:03</t>
  </si>
  <si>
    <t>13:45:03</t>
  </si>
  <si>
    <t>13:45:36</t>
  </si>
  <si>
    <t>20220813 13:48:56</t>
  </si>
  <si>
    <t>13:48:56</t>
  </si>
  <si>
    <t>13:49:29</t>
  </si>
  <si>
    <t>20220813 13:51:58</t>
  </si>
  <si>
    <t>13:51:58</t>
  </si>
  <si>
    <t>13:52:25</t>
  </si>
  <si>
    <t>20220813 13:54:47</t>
  </si>
  <si>
    <t>13:54:47</t>
  </si>
  <si>
    <t>13:55:14</t>
  </si>
  <si>
    <t>20220813 13:57:59</t>
  </si>
  <si>
    <t>13:57:59</t>
  </si>
  <si>
    <t>13:58:39</t>
  </si>
  <si>
    <t>20220813 14:01:18</t>
  </si>
  <si>
    <t>14:01:18</t>
  </si>
  <si>
    <t>14:01:54</t>
  </si>
  <si>
    <t>20220813 14:05:02</t>
  </si>
  <si>
    <t>14:05:02</t>
  </si>
  <si>
    <t>14:05:38</t>
  </si>
  <si>
    <t>20220813 14:08:36</t>
  </si>
  <si>
    <t>14:08:36</t>
  </si>
  <si>
    <t>14:09:12</t>
  </si>
  <si>
    <t>20220813 14:14:19</t>
  </si>
  <si>
    <t>14:14:19</t>
  </si>
  <si>
    <t>14:14:58</t>
  </si>
  <si>
    <t>File opened</t>
  </si>
  <si>
    <t>2022-08-13 10:08:12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</si>
  <si>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</si>
  <si>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</si>
  <si>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</si>
  <si>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</si>
  <si>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</si>
  <si>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</si>
  <si>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</si>
  <si>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</si>
  <si>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</si>
  <si>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</si>
  <si>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</si>
  <si>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</si>
  <si>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</si>
  <si>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13 08:59</t>
  </si>
  <si>
    <t>H2O rangematch</t>
  </si>
  <si>
    <t>Sat Aug 13 09:05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</si>
  <si>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</si>
  <si>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</si>
  <si>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</si>
  <si>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</si>
  <si>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</si>
  <si>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</si>
  <si>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</si>
  <si>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</si>
  <si>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10:08:12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</si>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</sst>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Measurements!$S$1215:$S$1226</c:f>
              <c:numCache>
                <c:formatCode>General</c:formatCode>
                <c:ptCount val="12"/>
                <c:pt idx="0">
                  <c:v>306.21889856795201</c:v>
                </c:pt>
                <c:pt idx="1">
                  <c:v>91.679241323358482</c:v>
                </c:pt>
                <c:pt idx="2">
                  <c:v>57.908441156424367</c:v>
                </c:pt>
                <c:pt idx="3">
                  <c:v>330.17103602662149</c:v>
                </c:pt>
                <c:pt idx="4">
                  <c:v>446.44809183132281</c:v>
                </c:pt>
                <c:pt idx="5">
                  <c:v>609.21819963194696</c:v>
                </c:pt>
                <c:pt idx="6">
                  <c:v>788.68273824546702</c:v>
                </c:pt>
                <c:pt idx="7">
                  <c:v>946.87259840035313</c:v>
                </c:pt>
                <c:pt idx="8">
                  <c:v>1215.1341652577003</c:v>
                </c:pt>
                <c:pt idx="9">
                  <c:v>1481.9226751082974</c:v>
                </c:pt>
                <c:pt idx="10">
                  <c:v>1641.7191180171092</c:v>
                </c:pt>
                <c:pt idx="11">
                  <c:v>1603.1546346890275</c:v>
                </c:pt>
              </c:numCache>
            </c:numRef>
          </c:xVal>
          <c:yVal>
            <c:numRef>
              <c:f>Measurements!$Q$1215:$Q$1226</c:f>
              <c:numCache>
                <c:formatCode>General</c:formatCode>
                <c:ptCount val="12"/>
                <c:pt idx="0">
                  <c:v>4.5292297975826141</c:v>
                </c:pt>
                <c:pt idx="1">
                  <c:v>0.32126883765489012</c:v>
                </c:pt>
                <c:pt idx="2">
                  <c:v>-0.74910463295830443</c:v>
                </c:pt>
                <c:pt idx="3">
                  <c:v>4.4471186826286999</c:v>
                </c:pt>
                <c:pt idx="4">
                  <c:v>6.5662880562809942</c:v>
                </c:pt>
                <c:pt idx="5">
                  <c:v>8.1575757151119372</c:v>
                </c:pt>
                <c:pt idx="6">
                  <c:v>8.8961676886933585</c:v>
                </c:pt>
                <c:pt idx="7">
                  <c:v>9.9297759135201833</c:v>
                </c:pt>
                <c:pt idx="8">
                  <c:v>10.309636984567888</c:v>
                </c:pt>
                <c:pt idx="9">
                  <c:v>10.838436237839744</c:v>
                </c:pt>
                <c:pt idx="10">
                  <c:v>11.297881713909048</c:v>
                </c:pt>
                <c:pt idx="11">
                  <c:v>10.952919573754089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8-48B4-B953-83A5F122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841110"/>
        <c:axId val="888549033"/>
      </c:scatterChart>
      <c:valAx>
        <c:axId val="2728411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8549033"/>
        <c:crosses val="autoZero"/>
        <c:crossBetween val="midCat"/>
      </c:valAx>
      <c:valAx>
        <c:axId val="8885490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284111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1226</xdr:row>
      <xdr:rowOff>152400</xdr:rowOff>
    </xdr:from>
    <xdr:ext cx="4000500" cy="2886075"/>
    <xdr:graphicFrame macro="">
      <xdr:nvGraphicFramePr>
        <xdr:cNvPr id="273975485" name="Chart 1">
          <a:extLst>
            <a:ext uri="{FF2B5EF4-FFF2-40B4-BE49-F238E27FC236}">
              <a16:creationId xmlns:a16="http://schemas.microsoft.com/office/drawing/2014/main" id="{00000000-0008-0000-0000-0000BD885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42"/>
  <sheetViews>
    <sheetView tabSelected="1" topLeftCell="HV1" workbookViewId="0">
      <selection activeCell="IM10" sqref="IM10"/>
    </sheetView>
  </sheetViews>
  <sheetFormatPr defaultColWidth="14.44140625" defaultRowHeight="15" customHeight="1" x14ac:dyDescent="0.3"/>
  <cols>
    <col min="1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1660399724.0999999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1660399718.5999999</v>
      </c>
      <c r="O17" s="1">
        <f t="shared" ref="O17:O271" si="0">(P17)/1000</f>
        <v>1.4179003402206584E-3</v>
      </c>
      <c r="P17" s="1">
        <f t="shared" ref="P17:P271" si="1">IF(BK17, AS17, AM17)</f>
        <v>1.4179003402206585</v>
      </c>
      <c r="Q17" s="1">
        <f t="shared" ref="Q17:Q271" si="2">IF(BK17, AN17, AL17)</f>
        <v>4.4235077477238587</v>
      </c>
      <c r="R17" s="1">
        <f t="shared" ref="R17:R271" si="3">BM17 - IF(AZ17&gt;1, Q17*BG17*100/(BB17*CA17), 0)</f>
        <v>394.09895238095248</v>
      </c>
      <c r="S17" s="1">
        <f t="shared" ref="S17:S271" si="4">((Y17-O17/2)*R17-Q17)/(Y17+O17/2)</f>
        <v>281.16628271938561</v>
      </c>
      <c r="T17" s="1">
        <f t="shared" ref="T17:T271" si="5">S17*(BT17+BU17)/1000</f>
        <v>28.050118367677985</v>
      </c>
      <c r="U17" s="1">
        <f t="shared" ref="U17:U271" si="6">(BM17 - IF(AZ17&gt;1, Q17*BG17*100/(BB17*CA17), 0))*(BT17+BU17)/1000</f>
        <v>39.316671102759614</v>
      </c>
      <c r="V17" s="1">
        <f t="shared" ref="V17:V271" si="7">2/((1/X17-1/W17)+SIGN(X17)*SQRT((1/X17-1/W17)*(1/X17-1/W17) + 4*BH17/((BH17+1)*(BH17+1))*(2*1/X17*1/W17-1/W17*1/W17)))</f>
        <v>7.0246676109371964E-2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2.9237151403145774</v>
      </c>
      <c r="X17" s="1">
        <f t="shared" ref="X17:X271" si="9">O17*(1000-(1000*0.61365*EXP(17.502*AB17/(240.97+AB17))/(BT17+BU17)+BO17)/2)/(1000*0.61365*EXP(17.502*AB17/(240.97+AB17))/(BT17+BU17)-BO17)</f>
        <v>6.9322334936894034E-2</v>
      </c>
      <c r="Y17" s="1">
        <f t="shared" ref="Y17:Y271" si="10">1/((BH17+1)/(V17/1.6)+1/(W17/1.37)) + BH17/((BH17+1)/(V17/1.6) + BH17/(W17/1.37))</f>
        <v>4.3408494333027875E-2</v>
      </c>
      <c r="Z17" s="1">
        <f t="shared" ref="Z17:Z271" si="11">(BC17*BF17)</f>
        <v>321.51505899999995</v>
      </c>
      <c r="AA17" s="1">
        <f t="shared" ref="AA17:AA271" si="12">(BV17+(Z17+2*0.95*0.0000000567*(((BV17+$B$7)+273)^4-(BV17+273)^4)-44100*O17)/(1.84*29.3*W17+8*0.95*0.0000000567*(BV17+273)^3))</f>
        <v>32.526988131678799</v>
      </c>
      <c r="AB17" s="1">
        <f t="shared" ref="AB17:AB271" si="13">($C$7*BW17+$D$7*BX17+$E$7*AA17)</f>
        <v>31.587714285714281</v>
      </c>
      <c r="AC17" s="1">
        <f t="shared" ref="AC17:AC271" si="14">0.61365*EXP(17.502*AB17/(240.97+AB17))</f>
        <v>4.6647791808652803</v>
      </c>
      <c r="AD17" s="1">
        <f t="shared" ref="AD17:AD271" si="15">(AE17/AF17*100)</f>
        <v>59.8350692207989</v>
      </c>
      <c r="AE17" s="1">
        <f t="shared" ref="AE17:AE271" si="16">BO17*(BT17+BU17)/1000</f>
        <v>2.6995585746231243</v>
      </c>
      <c r="AF17" s="1">
        <f t="shared" ref="AF17:AF271" si="17">0.61365*EXP(17.502*BV17/(240.97+BV17))</f>
        <v>4.5116661679815477</v>
      </c>
      <c r="AG17" s="1">
        <f t="shared" ref="AG17:AG271" si="18">(AC17-BO17*(BT17+BU17)/1000)</f>
        <v>1.965220606242156</v>
      </c>
      <c r="AH17" s="1">
        <f t="shared" ref="AH17:AH271" si="19">(-O17*44100)</f>
        <v>-62.529405003731036</v>
      </c>
      <c r="AI17" s="1">
        <f t="shared" ref="AI17:AI271" si="20">2*29.3*W17*0.92*(BV17-AB17)</f>
        <v>-92.461095168855692</v>
      </c>
      <c r="AJ17" s="1">
        <f t="shared" ref="AJ17:AJ271" si="21">2*0.95*0.0000000567*(((BV17+$B$7)+273)^4-(AB17+273)^4)</f>
        <v>-7.1222553340784085</v>
      </c>
      <c r="AK17" s="1">
        <f t="shared" ref="AK17:AK271" si="22">Z17+AJ17+AH17+AI17</f>
        <v>159.40230349333478</v>
      </c>
      <c r="AL17" s="1">
        <f t="shared" ref="AL17:AL271" si="23">BS17*AZ17*(BN17-BM17*(1000-AZ17*BP17)/(1000-AZ17*BO17))/(100*BG17)</f>
        <v>4.3957297364070032</v>
      </c>
      <c r="AM17" s="1">
        <f t="shared" ref="AM17:AM271" si="24">1000*BS17*AZ17*(BO17-BP17)/(100*BG17*(1000-AZ17*BO17))</f>
        <v>1.403979703421109</v>
      </c>
      <c r="AN17" s="1">
        <f t="shared" ref="AN17:AN271" si="25">(AO17 - AP17 - BT17*1000/(8.314*(BV17+273.15)) * AR17/BS17 * AQ17) * BS17/(100*BG17) * (1000 - BP17)/1000</f>
        <v>4.4235077477238587</v>
      </c>
      <c r="AO17" s="1">
        <v>410.42903272121208</v>
      </c>
      <c r="AP17" s="1">
        <v>404.97751515151509</v>
      </c>
      <c r="AQ17" s="1">
        <v>1.2787612387701211E-3</v>
      </c>
      <c r="AR17" s="1">
        <v>64.47</v>
      </c>
      <c r="AS17" s="1">
        <f t="shared" ref="AS17:AS271" si="26">(AU17 - AT17 + BT17*1000/(8.314*(BV17+273.15)) * AW17/BS17 * AV17) * BS17/(100*BG17) * 1000/(1000 - AU17)</f>
        <v>1.4179003402206585</v>
      </c>
      <c r="AT17" s="1">
        <v>25.421647933203481</v>
      </c>
      <c r="AU17" s="1">
        <v>27.076565034965061</v>
      </c>
      <c r="AV17" s="1">
        <v>-1.143666460032311E-6</v>
      </c>
      <c r="AW17" s="1">
        <v>85.07</v>
      </c>
      <c r="AX17" s="1">
        <v>20</v>
      </c>
      <c r="AY17" s="1">
        <v>4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52007.774902490106</v>
      </c>
      <c r="BC17" s="1">
        <f t="shared" ref="BC17:BC271" si="30">$B$11*CB17+$C$11*CC17+$F$11*CN17*(1-CQ17)</f>
        <v>1999.9904761904761</v>
      </c>
      <c r="BD17" s="1">
        <f t="shared" ref="BD17:BD271" si="31">BC17*BE17</f>
        <v>1681.1922999999999</v>
      </c>
      <c r="BE17" s="1">
        <f t="shared" ref="BE17:BE271" si="32">($B$11*$D$9+$C$11*$D$9+$F$11*((DA17+CS17)/MAX(DA17+CS17+DB17, 0.1)*$I$9+DB17/MAX(DA17+CS17+DB17, 0.1)*$J$9))/($B$11+$C$11+$F$11)</f>
        <v>0.84060015285787071</v>
      </c>
      <c r="BF17" s="1">
        <f t="shared" ref="BF17:BF271" si="33">($B$11*$K$9+$C$11*$K$9+$F$11*((DA17+CS17)/MAX(DA17+CS17+DB17, 0.1)*$P$9+DB17/MAX(DA17+CS17+DB17, 0.1)*$Q$9))/($B$11+$C$11+$F$11)</f>
        <v>0.16075829501569053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1660399718.5999999</v>
      </c>
      <c r="BM17" s="1">
        <v>394.09895238095248</v>
      </c>
      <c r="BN17" s="1">
        <v>400.03600000000012</v>
      </c>
      <c r="BO17" s="1">
        <v>27.059595238095241</v>
      </c>
      <c r="BP17" s="1">
        <v>25.420904761904769</v>
      </c>
      <c r="BQ17" s="1">
        <v>392.70095238095251</v>
      </c>
      <c r="BR17" s="1">
        <v>27.042595238095242</v>
      </c>
      <c r="BS17" s="1">
        <v>500.15128571428568</v>
      </c>
      <c r="BT17" s="1">
        <v>99.663395238095248</v>
      </c>
      <c r="BU17" s="1">
        <v>0.10005469047619051</v>
      </c>
      <c r="BV17" s="1">
        <v>31.001119047619049</v>
      </c>
      <c r="BW17" s="1">
        <v>31.587714285714281</v>
      </c>
      <c r="BX17" s="1">
        <v>999.9000000000002</v>
      </c>
      <c r="BY17" s="1">
        <v>0</v>
      </c>
      <c r="BZ17" s="1">
        <v>0</v>
      </c>
      <c r="CA17" s="1">
        <v>10000.439523809529</v>
      </c>
      <c r="CB17" s="1">
        <v>0</v>
      </c>
      <c r="CC17" s="1">
        <v>24.292776190476189</v>
      </c>
      <c r="CD17" s="1">
        <v>-6.0254638095238091</v>
      </c>
      <c r="CE17" s="1">
        <v>404.97642857142853</v>
      </c>
      <c r="CF17" s="1">
        <v>410.47057142857142</v>
      </c>
      <c r="CG17" s="1">
        <v>1.656629523809523</v>
      </c>
      <c r="CH17" s="1">
        <v>400.03600000000012</v>
      </c>
      <c r="CI17" s="1">
        <v>25.420904761904769</v>
      </c>
      <c r="CJ17" s="1">
        <v>2.6986380952380959</v>
      </c>
      <c r="CK17" s="1">
        <v>2.53353380952381</v>
      </c>
      <c r="CL17" s="1">
        <v>22.276833333333339</v>
      </c>
      <c r="CM17" s="1">
        <v>21.243547619047622</v>
      </c>
      <c r="CN17" s="1">
        <v>1999.9904761904761</v>
      </c>
      <c r="CO17" s="1">
        <v>0.97999385714285714</v>
      </c>
      <c r="CP17" s="1">
        <v>2.0006271428571431E-2</v>
      </c>
      <c r="CQ17" s="1">
        <v>0</v>
      </c>
      <c r="CR17" s="1">
        <v>2.701285714285715</v>
      </c>
      <c r="CS17" s="1">
        <v>0</v>
      </c>
      <c r="CT17" s="1">
        <v>23638.428571428569</v>
      </c>
      <c r="CU17" s="1">
        <v>17412.21428571429</v>
      </c>
      <c r="CV17" s="1">
        <v>40.619</v>
      </c>
      <c r="CW17" s="1">
        <v>41.600999999999999</v>
      </c>
      <c r="CX17" s="1">
        <v>40.561999999999998</v>
      </c>
      <c r="CY17" s="1">
        <v>40.061999999999998</v>
      </c>
      <c r="CZ17" s="1">
        <v>40.75</v>
      </c>
      <c r="DA17" s="1">
        <v>1959.980476190477</v>
      </c>
      <c r="DB17" s="1">
        <v>40.01</v>
      </c>
      <c r="DC17" s="1">
        <v>0</v>
      </c>
      <c r="DD17" s="1">
        <v>1660399722</v>
      </c>
      <c r="DE17" s="1">
        <v>0</v>
      </c>
      <c r="DF17" s="1">
        <v>1660399747.5999999</v>
      </c>
      <c r="DG17" s="1" t="s">
        <v>356</v>
      </c>
      <c r="DH17" s="1">
        <v>1660399742.0999999</v>
      </c>
      <c r="DI17" s="1">
        <v>1660399747.5999999</v>
      </c>
      <c r="DJ17" s="1">
        <v>1</v>
      </c>
      <c r="DK17" s="1">
        <v>7.6999999999999999E-2</v>
      </c>
      <c r="DL17" s="1">
        <v>-2.1999999999999999E-2</v>
      </c>
      <c r="DM17" s="1">
        <v>1.3979999999999999</v>
      </c>
      <c r="DN17" s="1">
        <v>1.7000000000000001E-2</v>
      </c>
      <c r="DO17" s="1">
        <v>400</v>
      </c>
      <c r="DP17" s="1">
        <v>25</v>
      </c>
      <c r="DQ17" s="1">
        <v>0.31</v>
      </c>
      <c r="DR17" s="1">
        <v>7.0000000000000007E-2</v>
      </c>
      <c r="DS17" s="1">
        <v>4.4424166887525196</v>
      </c>
      <c r="DT17" s="1">
        <v>0.43703585651468968</v>
      </c>
      <c r="DU17" s="1">
        <v>7.3533533785431274E-2</v>
      </c>
      <c r="DV17" s="1">
        <v>1</v>
      </c>
      <c r="DW17" s="1">
        <v>4.4617572443927287</v>
      </c>
      <c r="DX17" s="1">
        <v>2.4327458325020059E-2</v>
      </c>
      <c r="DY17" s="1">
        <v>2.750290960384023E-2</v>
      </c>
      <c r="DZ17" s="1">
        <v>1</v>
      </c>
      <c r="EA17" s="1">
        <v>-6.0231690322580649</v>
      </c>
      <c r="EB17" s="1">
        <v>-1.8859838709656782E-2</v>
      </c>
      <c r="EC17" s="1">
        <v>3.2561161641602568E-2</v>
      </c>
      <c r="ED17" s="1">
        <v>1</v>
      </c>
      <c r="EE17" s="1">
        <v>280.86821652325489</v>
      </c>
      <c r="EF17" s="1">
        <v>-10.785453696371951</v>
      </c>
      <c r="EG17" s="1">
        <v>1.666649937635958</v>
      </c>
      <c r="EH17" s="1">
        <v>0</v>
      </c>
      <c r="EI17" s="1">
        <v>1.6541856097560981</v>
      </c>
      <c r="EJ17" s="1">
        <v>3.6921951219512091E-2</v>
      </c>
      <c r="EK17" s="1">
        <v>5.6561096035799771E-3</v>
      </c>
      <c r="EL17" s="1">
        <v>1</v>
      </c>
      <c r="EM17" s="1">
        <v>1.9620015767083769</v>
      </c>
      <c r="EN17" s="1">
        <v>2.313184321559357E-2</v>
      </c>
      <c r="EO17" s="1">
        <v>2.3430913858098132E-3</v>
      </c>
      <c r="EP17" s="1">
        <v>1</v>
      </c>
      <c r="EQ17" s="1">
        <v>5</v>
      </c>
      <c r="ER17" s="1">
        <v>6</v>
      </c>
      <c r="ES17" s="1" t="s">
        <v>357</v>
      </c>
      <c r="ET17" s="1">
        <v>2.9441299999999999</v>
      </c>
      <c r="EU17" s="1">
        <v>2.80118</v>
      </c>
      <c r="EV17" s="1">
        <v>8.7379600000000002E-2</v>
      </c>
      <c r="EW17" s="1">
        <v>8.8445599999999999E-2</v>
      </c>
      <c r="EX17" s="1">
        <v>0.118011</v>
      </c>
      <c r="EY17" s="1">
        <v>0.113028</v>
      </c>
      <c r="EZ17" s="1">
        <v>18754.3</v>
      </c>
      <c r="FA17" s="1">
        <v>19642</v>
      </c>
      <c r="FB17" s="1">
        <v>23888.3</v>
      </c>
      <c r="FC17" s="1">
        <v>25066</v>
      </c>
      <c r="FD17" s="1">
        <v>33716.400000000001</v>
      </c>
      <c r="FE17" s="1">
        <v>35494.6</v>
      </c>
      <c r="FF17" s="1">
        <v>43542.2</v>
      </c>
      <c r="FG17" s="1">
        <v>46333.5</v>
      </c>
      <c r="FH17" s="1">
        <v>1.9341699999999999</v>
      </c>
      <c r="FI17" s="1">
        <v>1.90272</v>
      </c>
      <c r="FJ17" s="1">
        <v>0.137985</v>
      </c>
      <c r="FK17" s="1">
        <v>0</v>
      </c>
      <c r="FL17" s="1">
        <v>29.343</v>
      </c>
      <c r="FM17" s="1">
        <v>999.9</v>
      </c>
      <c r="FN17" s="1">
        <v>67.099999999999994</v>
      </c>
      <c r="FO17" s="1">
        <v>32.4</v>
      </c>
      <c r="FP17" s="1">
        <v>32.8842</v>
      </c>
      <c r="FQ17" s="1">
        <v>64.221000000000004</v>
      </c>
      <c r="FR17" s="1">
        <v>26.902999999999999</v>
      </c>
      <c r="FS17" s="1">
        <v>1</v>
      </c>
      <c r="FT17" s="1">
        <v>0.24420700000000001</v>
      </c>
      <c r="FU17" s="1">
        <v>0.45726899999999998</v>
      </c>
      <c r="FV17" s="1">
        <v>20.324999999999999</v>
      </c>
      <c r="FW17" s="1">
        <v>5.2214799999999997</v>
      </c>
      <c r="FX17" s="1">
        <v>11.9072</v>
      </c>
      <c r="FY17" s="1">
        <v>5.0054999999999996</v>
      </c>
      <c r="FZ17" s="1">
        <v>3.2911800000000002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1.85955</v>
      </c>
      <c r="GF17" s="1">
        <v>1.85443</v>
      </c>
      <c r="GG17" s="1">
        <v>1.85771</v>
      </c>
      <c r="GH17" s="1">
        <v>1.85608</v>
      </c>
      <c r="GI17" s="1">
        <v>1.85486</v>
      </c>
      <c r="GJ17" s="1">
        <v>1.85456</v>
      </c>
      <c r="GK17" s="1">
        <v>1.8531899999999999</v>
      </c>
      <c r="GL17" s="1">
        <v>1.8563799999999999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1.3979999999999999</v>
      </c>
      <c r="HA17" s="1">
        <v>1.7000000000000001E-2</v>
      </c>
      <c r="HB17" s="1">
        <v>0.36915136485630812</v>
      </c>
      <c r="HC17" s="1">
        <v>2.8098669343081611E-3</v>
      </c>
      <c r="HD17" s="1">
        <v>-1.127031966113555E-6</v>
      </c>
      <c r="HE17" s="1">
        <v>1.768598670541231E-10</v>
      </c>
      <c r="HF17" s="1">
        <v>-4.5367938996821247E-2</v>
      </c>
      <c r="HG17" s="1">
        <v>1.081145868756639E-2</v>
      </c>
      <c r="HH17" s="1">
        <v>-3.689364805754238E-4</v>
      </c>
      <c r="HI17" s="1">
        <v>2.919854880483278E-6</v>
      </c>
      <c r="HJ17" s="1">
        <v>2</v>
      </c>
      <c r="HK17" s="1">
        <v>2136</v>
      </c>
      <c r="HL17" s="1">
        <v>3</v>
      </c>
      <c r="HM17" s="1">
        <v>30</v>
      </c>
      <c r="HN17" s="1">
        <v>1199.2</v>
      </c>
      <c r="HO17" s="1">
        <v>1199.2</v>
      </c>
      <c r="HP17" s="1">
        <v>1.02173</v>
      </c>
      <c r="HQ17" s="1">
        <v>2.32544</v>
      </c>
      <c r="HR17" s="1">
        <v>1.4978</v>
      </c>
      <c r="HS17" s="1">
        <v>2.2985799999999998</v>
      </c>
      <c r="HT17" s="1">
        <v>1.5478499999999999</v>
      </c>
      <c r="HU17" s="1">
        <v>2.3877000000000002</v>
      </c>
      <c r="HV17" s="1">
        <v>35.894399999999997</v>
      </c>
      <c r="HW17" s="1">
        <v>15.392899999999999</v>
      </c>
      <c r="HX17" s="1">
        <v>18</v>
      </c>
      <c r="HY17" s="1">
        <v>470.923</v>
      </c>
      <c r="HZ17" s="1">
        <v>513.01199999999994</v>
      </c>
      <c r="IA17" s="1">
        <v>28.6938</v>
      </c>
      <c r="IB17" s="1">
        <v>30.246400000000001</v>
      </c>
      <c r="IC17" s="1">
        <v>30.000299999999999</v>
      </c>
      <c r="ID17" s="1">
        <v>30.0136</v>
      </c>
      <c r="IE17" s="1">
        <v>30.102399999999999</v>
      </c>
      <c r="IF17" s="1">
        <v>20.490200000000002</v>
      </c>
      <c r="IG17" s="1">
        <v>26.5824</v>
      </c>
      <c r="IH17" s="1">
        <v>47.012599999999999</v>
      </c>
      <c r="II17" s="1">
        <v>28.6783</v>
      </c>
      <c r="IJ17" s="1">
        <v>400</v>
      </c>
      <c r="IK17" s="1">
        <v>25.411200000000001</v>
      </c>
      <c r="IL17" s="1">
        <v>100.69799999999999</v>
      </c>
      <c r="IM17" s="1">
        <v>100.419</v>
      </c>
      <c r="IN17" s="1" t="s">
        <v>361</v>
      </c>
    </row>
    <row r="18" spans="1:248" ht="14.4" x14ac:dyDescent="0.3">
      <c r="A18" s="1">
        <v>2</v>
      </c>
      <c r="B18" s="1">
        <v>1660400008.0999999</v>
      </c>
      <c r="C18" s="1">
        <v>284</v>
      </c>
      <c r="D18" s="1" t="s">
        <v>362</v>
      </c>
      <c r="E18" s="1" t="s">
        <v>363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1660400000.099999</v>
      </c>
      <c r="O18" s="1">
        <f t="shared" si="0"/>
        <v>1.4548113947749639E-3</v>
      </c>
      <c r="P18" s="1">
        <f t="shared" si="1"/>
        <v>1.4548113947749639</v>
      </c>
      <c r="Q18" s="1">
        <f t="shared" si="2"/>
        <v>-0.26298838822119308</v>
      </c>
      <c r="R18" s="1">
        <f t="shared" si="3"/>
        <v>50.233383870967742</v>
      </c>
      <c r="S18" s="1">
        <f t="shared" si="4"/>
        <v>54.403621443293325</v>
      </c>
      <c r="T18" s="1">
        <f t="shared" si="5"/>
        <v>5.4274515080809831</v>
      </c>
      <c r="U18" s="1">
        <f t="shared" si="6"/>
        <v>5.0114173985765937</v>
      </c>
      <c r="V18" s="1">
        <f t="shared" si="7"/>
        <v>7.2543919607935964E-2</v>
      </c>
      <c r="W18" s="1">
        <f t="shared" si="8"/>
        <v>2.923849456465939</v>
      </c>
      <c r="X18" s="1">
        <f t="shared" si="9"/>
        <v>7.1558635189878289E-2</v>
      </c>
      <c r="Y18" s="1">
        <f t="shared" si="10"/>
        <v>4.4811555974213331E-2</v>
      </c>
      <c r="Z18" s="1">
        <f t="shared" si="11"/>
        <v>321.51641041935477</v>
      </c>
      <c r="AA18" s="1">
        <f t="shared" si="12"/>
        <v>32.525352112323219</v>
      </c>
      <c r="AB18" s="1">
        <f t="shared" si="13"/>
        <v>31.593029032258059</v>
      </c>
      <c r="AC18" s="1">
        <f t="shared" si="14"/>
        <v>4.6661868623549214</v>
      </c>
      <c r="AD18" s="1">
        <f t="shared" si="15"/>
        <v>60.105241251433227</v>
      </c>
      <c r="AE18" s="1">
        <f t="shared" si="16"/>
        <v>2.7129880496051628</v>
      </c>
      <c r="AF18" s="1">
        <f t="shared" si="17"/>
        <v>4.5137295735261205</v>
      </c>
      <c r="AG18" s="1">
        <f t="shared" si="18"/>
        <v>1.9531988127497586</v>
      </c>
      <c r="AH18" s="1">
        <f t="shared" si="19"/>
        <v>-64.157182509575904</v>
      </c>
      <c r="AI18" s="1">
        <f t="shared" si="20"/>
        <v>-92.038965473505215</v>
      </c>
      <c r="AJ18" s="1">
        <f t="shared" si="21"/>
        <v>-7.0898790429635667</v>
      </c>
      <c r="AK18" s="1">
        <f t="shared" si="22"/>
        <v>158.23038339331009</v>
      </c>
      <c r="AL18" s="1">
        <f t="shared" si="23"/>
        <v>-0.27014943411298592</v>
      </c>
      <c r="AM18" s="1">
        <f t="shared" si="24"/>
        <v>1.4559744720252008</v>
      </c>
      <c r="AN18" s="1">
        <f t="shared" si="25"/>
        <v>-0.26298838822119308</v>
      </c>
      <c r="AO18" s="1">
        <v>51.2943297779575</v>
      </c>
      <c r="AP18" s="1">
        <v>51.618705454545442</v>
      </c>
      <c r="AQ18" s="1">
        <v>-1.220670835586915E-4</v>
      </c>
      <c r="AR18" s="1">
        <v>65.10273567100046</v>
      </c>
      <c r="AS18" s="1">
        <f t="shared" si="26"/>
        <v>1.4548113947749639</v>
      </c>
      <c r="AT18" s="1">
        <v>25.497948265635419</v>
      </c>
      <c r="AU18" s="1">
        <v>27.195762424242421</v>
      </c>
      <c r="AV18" s="1">
        <v>-9.2790074187663683E-7</v>
      </c>
      <c r="AW18" s="1">
        <v>83.615306321479792</v>
      </c>
      <c r="AX18" s="1">
        <v>19</v>
      </c>
      <c r="AY18" s="1">
        <v>4</v>
      </c>
      <c r="AZ18" s="1">
        <f t="shared" si="27"/>
        <v>1</v>
      </c>
      <c r="BA18" s="1">
        <f t="shared" si="28"/>
        <v>0</v>
      </c>
      <c r="BB18" s="1">
        <f t="shared" si="29"/>
        <v>52010.213010510452</v>
      </c>
      <c r="BC18" s="1">
        <f t="shared" si="30"/>
        <v>1999.9987096774189</v>
      </c>
      <c r="BD18" s="1">
        <f t="shared" si="31"/>
        <v>1681.1992354838706</v>
      </c>
      <c r="BE18" s="1">
        <f t="shared" si="32"/>
        <v>0.84060016006461935</v>
      </c>
      <c r="BF18" s="1">
        <f t="shared" si="33"/>
        <v>0.16075830892471543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1660400000.099999</v>
      </c>
      <c r="BM18" s="1">
        <v>50.233383870967742</v>
      </c>
      <c r="BN18" s="1">
        <v>49.997038709677419</v>
      </c>
      <c r="BO18" s="1">
        <v>27.194416129032259</v>
      </c>
      <c r="BP18" s="1">
        <v>25.495248387096769</v>
      </c>
      <c r="BQ18" s="1">
        <v>49.650945161290323</v>
      </c>
      <c r="BR18" s="1">
        <v>27.181803225806451</v>
      </c>
      <c r="BS18" s="1">
        <v>500.14370967741928</v>
      </c>
      <c r="BT18" s="1">
        <v>99.662774193548387</v>
      </c>
      <c r="BU18" s="1">
        <v>9.9913732258064519E-2</v>
      </c>
      <c r="BV18" s="1">
        <v>31.009138709677419</v>
      </c>
      <c r="BW18" s="1">
        <v>31.593029032258059</v>
      </c>
      <c r="BX18" s="1">
        <v>999.90000000000032</v>
      </c>
      <c r="BY18" s="1">
        <v>0</v>
      </c>
      <c r="BZ18" s="1">
        <v>0</v>
      </c>
      <c r="CA18" s="1">
        <v>10001.26838709677</v>
      </c>
      <c r="CB18" s="1">
        <v>0</v>
      </c>
      <c r="CC18" s="1">
        <v>19.508609677419351</v>
      </c>
      <c r="CD18" s="1">
        <v>0.2363429677419355</v>
      </c>
      <c r="CE18" s="1">
        <v>51.637645161290308</v>
      </c>
      <c r="CF18" s="1">
        <v>51.305087096774187</v>
      </c>
      <c r="CG18" s="1">
        <v>1.699170967741936</v>
      </c>
      <c r="CH18" s="1">
        <v>49.997038709677419</v>
      </c>
      <c r="CI18" s="1">
        <v>25.495248387096769</v>
      </c>
      <c r="CJ18" s="1">
        <v>2.7102712903225799</v>
      </c>
      <c r="CK18" s="1">
        <v>2.5409277419354841</v>
      </c>
      <c r="CL18" s="1">
        <v>22.34752903225807</v>
      </c>
      <c r="CM18" s="1">
        <v>21.291058064516129</v>
      </c>
      <c r="CN18" s="1">
        <v>1999.9987096774189</v>
      </c>
      <c r="CO18" s="1">
        <v>0.97999425806451623</v>
      </c>
      <c r="CP18" s="1">
        <v>2.0005883870967731E-2</v>
      </c>
      <c r="CQ18" s="1">
        <v>0</v>
      </c>
      <c r="CR18" s="1">
        <v>2.6417419354838718</v>
      </c>
      <c r="CS18" s="1">
        <v>0</v>
      </c>
      <c r="CT18" s="1">
        <v>22988.993548387101</v>
      </c>
      <c r="CU18" s="1">
        <v>17412.287096774191</v>
      </c>
      <c r="CV18" s="1">
        <v>40.737806451612897</v>
      </c>
      <c r="CW18" s="1">
        <v>41.686999999999983</v>
      </c>
      <c r="CX18" s="1">
        <v>40.686999999999983</v>
      </c>
      <c r="CY18" s="1">
        <v>40.144999999999989</v>
      </c>
      <c r="CZ18" s="1">
        <v>40.811999999999983</v>
      </c>
      <c r="DA18" s="1">
        <v>1959.988064516129</v>
      </c>
      <c r="DB18" s="1">
        <v>40.01064516129032</v>
      </c>
      <c r="DC18" s="1">
        <v>0</v>
      </c>
      <c r="DD18" s="1">
        <v>1660400005.8</v>
      </c>
      <c r="DE18" s="1">
        <v>0</v>
      </c>
      <c r="DF18" s="1">
        <v>1660399747.5999999</v>
      </c>
      <c r="DG18" s="1" t="s">
        <v>356</v>
      </c>
      <c r="DH18" s="1">
        <v>1660399742.0999999</v>
      </c>
      <c r="DI18" s="1">
        <v>1660399747.5999999</v>
      </c>
      <c r="DJ18" s="1">
        <v>1</v>
      </c>
      <c r="DK18" s="1">
        <v>7.6999999999999999E-2</v>
      </c>
      <c r="DL18" s="1">
        <v>-2.1999999999999999E-2</v>
      </c>
      <c r="DM18" s="1">
        <v>1.3979999999999999</v>
      </c>
      <c r="DN18" s="1">
        <v>1.7000000000000001E-2</v>
      </c>
      <c r="DO18" s="1">
        <v>400</v>
      </c>
      <c r="DP18" s="1">
        <v>25</v>
      </c>
      <c r="DQ18" s="1">
        <v>0.31</v>
      </c>
      <c r="DR18" s="1">
        <v>7.0000000000000007E-2</v>
      </c>
      <c r="DS18" s="1">
        <v>-0.26398325477699758</v>
      </c>
      <c r="DT18" s="1">
        <v>5.6310671334401867E-2</v>
      </c>
      <c r="DU18" s="1">
        <v>1.5880559562757721E-2</v>
      </c>
      <c r="DV18" s="1">
        <v>1</v>
      </c>
      <c r="DW18" s="1">
        <v>-0.26532902632115851</v>
      </c>
      <c r="DX18" s="1">
        <v>-4.2157139538457983E-2</v>
      </c>
      <c r="DY18" s="1">
        <v>1.8271084120730662E-2</v>
      </c>
      <c r="DZ18" s="1">
        <v>1</v>
      </c>
      <c r="EA18" s="1">
        <v>0.2312741935483871</v>
      </c>
      <c r="EB18" s="1">
        <v>6.1857870967741022E-2</v>
      </c>
      <c r="EC18" s="1">
        <v>2.1888357688166549E-2</v>
      </c>
      <c r="ED18" s="1">
        <v>1</v>
      </c>
      <c r="EE18" s="1">
        <v>54.414157224981018</v>
      </c>
      <c r="EF18" s="1">
        <v>-1.2062205175344509</v>
      </c>
      <c r="EG18" s="1">
        <v>0.36007858077513077</v>
      </c>
      <c r="EH18" s="1">
        <v>1</v>
      </c>
      <c r="EI18" s="1">
        <v>1.6986490243902439</v>
      </c>
      <c r="EJ18" s="1">
        <v>1.241602787453937E-3</v>
      </c>
      <c r="EK18" s="1">
        <v>2.099051824129354E-3</v>
      </c>
      <c r="EL18" s="1">
        <v>1</v>
      </c>
      <c r="EM18" s="1">
        <v>1.953493818642684</v>
      </c>
      <c r="EN18" s="1">
        <v>-2.0304781609991569E-2</v>
      </c>
      <c r="EO18" s="1">
        <v>1.674279538223625E-3</v>
      </c>
      <c r="EP18" s="1">
        <v>1</v>
      </c>
      <c r="EQ18" s="1">
        <v>6</v>
      </c>
      <c r="ER18" s="1">
        <v>6</v>
      </c>
      <c r="ES18" s="1" t="s">
        <v>364</v>
      </c>
      <c r="ET18" s="1">
        <v>2.94407</v>
      </c>
      <c r="EU18" s="1">
        <v>2.80063</v>
      </c>
      <c r="EV18" s="1">
        <v>1.3396099999999999E-2</v>
      </c>
      <c r="EW18" s="1">
        <v>1.3421499999999999E-2</v>
      </c>
      <c r="EX18" s="1">
        <v>0.118397</v>
      </c>
      <c r="EY18" s="1">
        <v>0.11319799999999999</v>
      </c>
      <c r="EZ18" s="1">
        <v>20271.400000000001</v>
      </c>
      <c r="FA18" s="1">
        <v>21254.400000000001</v>
      </c>
      <c r="FB18" s="1">
        <v>23885.9</v>
      </c>
      <c r="FC18" s="1">
        <v>25062.5</v>
      </c>
      <c r="FD18" s="1">
        <v>33694.5</v>
      </c>
      <c r="FE18" s="1">
        <v>35480</v>
      </c>
      <c r="FF18" s="1">
        <v>43537.1</v>
      </c>
      <c r="FG18" s="1">
        <v>46327.3</v>
      </c>
      <c r="FH18" s="1">
        <v>1.9332</v>
      </c>
      <c r="FI18" s="1">
        <v>1.89835</v>
      </c>
      <c r="FJ18" s="1">
        <v>0.13652800000000001</v>
      </c>
      <c r="FK18" s="1">
        <v>0</v>
      </c>
      <c r="FL18" s="1">
        <v>29.370799999999999</v>
      </c>
      <c r="FM18" s="1">
        <v>999.9</v>
      </c>
      <c r="FN18" s="1">
        <v>66.5</v>
      </c>
      <c r="FO18" s="1">
        <v>32.6</v>
      </c>
      <c r="FP18" s="1">
        <v>32.957900000000002</v>
      </c>
      <c r="FQ18" s="1">
        <v>64.171000000000006</v>
      </c>
      <c r="FR18" s="1">
        <v>26.915099999999999</v>
      </c>
      <c r="FS18" s="1">
        <v>1</v>
      </c>
      <c r="FT18" s="1">
        <v>0.25537300000000002</v>
      </c>
      <c r="FU18" s="1">
        <v>0.51986100000000002</v>
      </c>
      <c r="FV18" s="1">
        <v>20.324000000000002</v>
      </c>
      <c r="FW18" s="1">
        <v>5.21774</v>
      </c>
      <c r="FX18" s="1">
        <v>11.905099999999999</v>
      </c>
      <c r="FY18" s="1">
        <v>5.0044000000000004</v>
      </c>
      <c r="FZ18" s="1">
        <v>3.2904499999999999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1.85945</v>
      </c>
      <c r="GF18" s="1">
        <v>1.85442</v>
      </c>
      <c r="GG18" s="1">
        <v>1.8576699999999999</v>
      </c>
      <c r="GH18" s="1">
        <v>1.85608</v>
      </c>
      <c r="GI18" s="1">
        <v>1.85486</v>
      </c>
      <c r="GJ18" s="1">
        <v>1.8545499999999999</v>
      </c>
      <c r="GK18" s="1">
        <v>1.8531899999999999</v>
      </c>
      <c r="GL18" s="1">
        <v>1.8563799999999999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0.58199999999999996</v>
      </c>
      <c r="HA18" s="1">
        <v>1.26E-2</v>
      </c>
      <c r="HB18" s="1">
        <v>0.44568443622215809</v>
      </c>
      <c r="HC18" s="1">
        <v>2.8098669343081611E-3</v>
      </c>
      <c r="HD18" s="1">
        <v>-1.127031966113555E-6</v>
      </c>
      <c r="HE18" s="1">
        <v>1.768598670541231E-10</v>
      </c>
      <c r="HF18" s="1">
        <v>-6.7302174371849419E-2</v>
      </c>
      <c r="HG18" s="1">
        <v>1.081145868756639E-2</v>
      </c>
      <c r="HH18" s="1">
        <v>-3.689364805754238E-4</v>
      </c>
      <c r="HI18" s="1">
        <v>2.919854880483278E-6</v>
      </c>
      <c r="HJ18" s="1">
        <v>2</v>
      </c>
      <c r="HK18" s="1">
        <v>2136</v>
      </c>
      <c r="HL18" s="1">
        <v>3</v>
      </c>
      <c r="HM18" s="1">
        <v>30</v>
      </c>
      <c r="HN18" s="1">
        <v>4.4000000000000004</v>
      </c>
      <c r="HO18" s="1">
        <v>4.3</v>
      </c>
      <c r="HP18" s="1">
        <v>0.26367200000000002</v>
      </c>
      <c r="HQ18" s="1">
        <v>2.3828100000000001</v>
      </c>
      <c r="HR18" s="1">
        <v>1.4978</v>
      </c>
      <c r="HS18" s="1">
        <v>2.2985799999999998</v>
      </c>
      <c r="HT18" s="1">
        <v>1.5478499999999999</v>
      </c>
      <c r="HU18" s="1">
        <v>2.36206</v>
      </c>
      <c r="HV18" s="1">
        <v>36.034700000000001</v>
      </c>
      <c r="HW18" s="1">
        <v>15.3491</v>
      </c>
      <c r="HX18" s="1">
        <v>18</v>
      </c>
      <c r="HY18" s="1">
        <v>471.42899999999997</v>
      </c>
      <c r="HZ18" s="1">
        <v>511.31400000000002</v>
      </c>
      <c r="IA18" s="1">
        <v>28.6418</v>
      </c>
      <c r="IB18" s="1">
        <v>30.3843</v>
      </c>
      <c r="IC18" s="1">
        <v>30.000399999999999</v>
      </c>
      <c r="ID18" s="1">
        <v>30.1648</v>
      </c>
      <c r="IE18" s="1">
        <v>30.2545</v>
      </c>
      <c r="IF18" s="1">
        <v>5.3296299999999999</v>
      </c>
      <c r="IG18" s="1">
        <v>25.773700000000002</v>
      </c>
      <c r="IH18" s="1">
        <v>42.533099999999997</v>
      </c>
      <c r="II18" s="1">
        <v>28.636199999999999</v>
      </c>
      <c r="IJ18" s="1">
        <v>50</v>
      </c>
      <c r="IK18" s="1">
        <v>25.409600000000001</v>
      </c>
      <c r="IL18" s="1">
        <v>100.68600000000001</v>
      </c>
      <c r="IM18" s="1">
        <v>100.405</v>
      </c>
      <c r="IN18" s="1" t="s">
        <v>365</v>
      </c>
    </row>
    <row r="19" spans="1:248" ht="14.4" x14ac:dyDescent="0.3">
      <c r="A19" s="1">
        <v>3</v>
      </c>
      <c r="B19" s="1">
        <v>1660400009.0999999</v>
      </c>
      <c r="C19" s="1">
        <v>285</v>
      </c>
      <c r="D19" s="1" t="s">
        <v>366</v>
      </c>
      <c r="E19" s="1" t="s">
        <v>367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1660400001.1172409</v>
      </c>
      <c r="O19" s="1">
        <f t="shared" si="0"/>
        <v>1.4568231350666489E-3</v>
      </c>
      <c r="P19" s="1">
        <f t="shared" si="1"/>
        <v>1.456823135066649</v>
      </c>
      <c r="Q19" s="1">
        <f t="shared" si="2"/>
        <v>-0.27936828576064177</v>
      </c>
      <c r="R19" s="1">
        <f t="shared" si="3"/>
        <v>50.232396551724143</v>
      </c>
      <c r="S19" s="1">
        <f t="shared" si="4"/>
        <v>54.753020160833742</v>
      </c>
      <c r="T19" s="1">
        <f t="shared" si="5"/>
        <v>5.4623147830294405</v>
      </c>
      <c r="U19" s="1">
        <f t="shared" si="6"/>
        <v>5.011324698902266</v>
      </c>
      <c r="V19" s="1">
        <f t="shared" si="7"/>
        <v>7.2659678431060359E-2</v>
      </c>
      <c r="W19" s="1">
        <f t="shared" si="8"/>
        <v>2.9238906826768458</v>
      </c>
      <c r="X19" s="1">
        <f t="shared" si="9"/>
        <v>7.167128388775322E-2</v>
      </c>
      <c r="Y19" s="1">
        <f t="shared" si="10"/>
        <v>4.488223558273001E-2</v>
      </c>
      <c r="Z19" s="1">
        <f t="shared" si="11"/>
        <v>321.51698420689644</v>
      </c>
      <c r="AA19" s="1">
        <f t="shared" si="12"/>
        <v>32.524009603041115</v>
      </c>
      <c r="AB19" s="1">
        <f t="shared" si="13"/>
        <v>31.591693103448279</v>
      </c>
      <c r="AC19" s="1">
        <f t="shared" si="14"/>
        <v>4.6658329889982122</v>
      </c>
      <c r="AD19" s="1">
        <f t="shared" si="15"/>
        <v>60.108297921430896</v>
      </c>
      <c r="AE19" s="1">
        <f t="shared" si="16"/>
        <v>2.7130016197126885</v>
      </c>
      <c r="AF19" s="1">
        <f t="shared" si="17"/>
        <v>4.5135226142302729</v>
      </c>
      <c r="AG19" s="1">
        <f t="shared" si="18"/>
        <v>1.9528313692855237</v>
      </c>
      <c r="AH19" s="1">
        <f t="shared" si="19"/>
        <v>-64.245900256439214</v>
      </c>
      <c r="AI19" s="1">
        <f t="shared" si="20"/>
        <v>-91.956449565919215</v>
      </c>
      <c r="AJ19" s="1">
        <f t="shared" si="21"/>
        <v>-7.0833481227822821</v>
      </c>
      <c r="AK19" s="1">
        <f t="shared" si="22"/>
        <v>158.23128626175571</v>
      </c>
      <c r="AL19" s="1">
        <f t="shared" si="23"/>
        <v>-0.27232245330685789</v>
      </c>
      <c r="AM19" s="1">
        <f t="shared" si="24"/>
        <v>1.4560362929001274</v>
      </c>
      <c r="AN19" s="1">
        <f t="shared" si="25"/>
        <v>-0.27936828576064177</v>
      </c>
      <c r="AO19" s="1">
        <v>51.2728866476535</v>
      </c>
      <c r="AP19" s="1">
        <v>51.617255757575741</v>
      </c>
      <c r="AQ19" s="1">
        <v>-8.8279283376793493E-5</v>
      </c>
      <c r="AR19" s="1">
        <v>65.10273567100046</v>
      </c>
      <c r="AS19" s="1">
        <f t="shared" si="26"/>
        <v>1.456823135066649</v>
      </c>
      <c r="AT19" s="1">
        <v>25.49572683023645</v>
      </c>
      <c r="AU19" s="1">
        <v>27.195890303030289</v>
      </c>
      <c r="AV19" s="1">
        <v>6.2733333846851185E-7</v>
      </c>
      <c r="AW19" s="1">
        <v>83.615306321479792</v>
      </c>
      <c r="AX19" s="1">
        <v>19</v>
      </c>
      <c r="AY19" s="1">
        <v>4</v>
      </c>
      <c r="AZ19" s="1">
        <f t="shared" si="27"/>
        <v>1</v>
      </c>
      <c r="BA19" s="1">
        <f t="shared" si="28"/>
        <v>0</v>
      </c>
      <c r="BB19" s="1">
        <f t="shared" si="29"/>
        <v>52011.527696922916</v>
      </c>
      <c r="BC19" s="1">
        <f t="shared" si="30"/>
        <v>2000.002413793103</v>
      </c>
      <c r="BD19" s="1">
        <f t="shared" si="31"/>
        <v>1681.202337931034</v>
      </c>
      <c r="BE19" s="1">
        <f t="shared" si="32"/>
        <v>0.84060015444808944</v>
      </c>
      <c r="BF19" s="1">
        <f t="shared" si="33"/>
        <v>0.16075829808481265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1660400001.1172409</v>
      </c>
      <c r="BM19" s="1">
        <v>50.232396551724143</v>
      </c>
      <c r="BN19" s="1">
        <v>49.993444827586217</v>
      </c>
      <c r="BO19" s="1">
        <v>27.194520689655171</v>
      </c>
      <c r="BP19" s="1">
        <v>25.495268965517241</v>
      </c>
      <c r="BQ19" s="1">
        <v>49.649958620689652</v>
      </c>
      <c r="BR19" s="1">
        <v>27.18190689655173</v>
      </c>
      <c r="BS19" s="1">
        <v>500.1401724137931</v>
      </c>
      <c r="BT19" s="1">
        <v>99.662941379310354</v>
      </c>
      <c r="BU19" s="1">
        <v>9.9861968965517245E-2</v>
      </c>
      <c r="BV19" s="1">
        <v>31.00833448275862</v>
      </c>
      <c r="BW19" s="1">
        <v>31.591693103448279</v>
      </c>
      <c r="BX19" s="1">
        <v>999.9000000000002</v>
      </c>
      <c r="BY19" s="1">
        <v>0</v>
      </c>
      <c r="BZ19" s="1">
        <v>0</v>
      </c>
      <c r="CA19" s="1">
        <v>10001.48689655172</v>
      </c>
      <c r="CB19" s="1">
        <v>0</v>
      </c>
      <c r="CC19" s="1">
        <v>19.326058620689651</v>
      </c>
      <c r="CD19" s="1">
        <v>0.23894510344827591</v>
      </c>
      <c r="CE19" s="1">
        <v>51.636634482758609</v>
      </c>
      <c r="CF19" s="1">
        <v>51.301403448275863</v>
      </c>
      <c r="CG19" s="1">
        <v>1.6992520689655179</v>
      </c>
      <c r="CH19" s="1">
        <v>49.993444827586217</v>
      </c>
      <c r="CI19" s="1">
        <v>25.495268965517241</v>
      </c>
      <c r="CJ19" s="1">
        <v>2.7102858620689649</v>
      </c>
      <c r="CK19" s="1">
        <v>2.5409344827586211</v>
      </c>
      <c r="CL19" s="1">
        <v>22.34762068965518</v>
      </c>
      <c r="CM19" s="1">
        <v>21.2911</v>
      </c>
      <c r="CN19" s="1">
        <v>2000.002413793103</v>
      </c>
      <c r="CO19" s="1">
        <v>0.97999434482758629</v>
      </c>
      <c r="CP19" s="1">
        <v>2.0005800000000001E-2</v>
      </c>
      <c r="CQ19" s="1">
        <v>0</v>
      </c>
      <c r="CR19" s="1">
        <v>2.52251724137931</v>
      </c>
      <c r="CS19" s="1">
        <v>0</v>
      </c>
      <c r="CT19" s="1">
        <v>22987.972413793101</v>
      </c>
      <c r="CU19" s="1">
        <v>17412.324137931031</v>
      </c>
      <c r="CV19" s="1">
        <v>40.73696551724138</v>
      </c>
      <c r="CW19" s="1">
        <v>41.686999999999983</v>
      </c>
      <c r="CX19" s="1">
        <v>40.686999999999983</v>
      </c>
      <c r="CY19" s="1">
        <v>40.146379310344827</v>
      </c>
      <c r="CZ19" s="1">
        <v>40.814172413793088</v>
      </c>
      <c r="DA19" s="1">
        <v>1959.9920689655171</v>
      </c>
      <c r="DB19" s="1">
        <v>40.010344827586202</v>
      </c>
      <c r="DC19" s="1">
        <v>0</v>
      </c>
      <c r="DD19" s="1">
        <v>1660400007</v>
      </c>
      <c r="DE19" s="1">
        <v>0</v>
      </c>
      <c r="DF19" s="1">
        <v>1660399747.5999999</v>
      </c>
      <c r="DG19" s="1" t="s">
        <v>356</v>
      </c>
      <c r="DH19" s="1">
        <v>1660399742.0999999</v>
      </c>
      <c r="DI19" s="1">
        <v>1660399747.5999999</v>
      </c>
      <c r="DJ19" s="1">
        <v>1</v>
      </c>
      <c r="DK19" s="1">
        <v>7.6999999999999999E-2</v>
      </c>
      <c r="DL19" s="1">
        <v>-2.1999999999999999E-2</v>
      </c>
      <c r="DM19" s="1">
        <v>1.3979999999999999</v>
      </c>
      <c r="DN19" s="1">
        <v>1.7000000000000001E-2</v>
      </c>
      <c r="DO19" s="1">
        <v>400</v>
      </c>
      <c r="DP19" s="1">
        <v>25</v>
      </c>
      <c r="DQ19" s="1">
        <v>0.31</v>
      </c>
      <c r="DR19" s="1">
        <v>7.0000000000000007E-2</v>
      </c>
      <c r="DS19" s="1">
        <v>-0.26241878989398548</v>
      </c>
      <c r="DT19" s="1">
        <v>5.8154423937155073E-2</v>
      </c>
      <c r="DU19" s="1">
        <v>1.6067174740926119E-2</v>
      </c>
      <c r="DV19" s="1">
        <v>1</v>
      </c>
      <c r="DW19" s="1">
        <v>-0.2701494792286121</v>
      </c>
      <c r="DX19" s="1">
        <v>-2.2264067862910849E-2</v>
      </c>
      <c r="DY19" s="1">
        <v>1.5720256369947599E-2</v>
      </c>
      <c r="DZ19" s="1">
        <v>1</v>
      </c>
      <c r="EA19" s="1">
        <v>0.23913110000000001</v>
      </c>
      <c r="EB19" s="1">
        <v>6.9995105672930353E-4</v>
      </c>
      <c r="EC19" s="1">
        <v>1.769689328545174E-2</v>
      </c>
      <c r="ED19" s="1">
        <v>1</v>
      </c>
      <c r="EE19" s="1">
        <v>54.38574602506894</v>
      </c>
      <c r="EF19" s="1">
        <v>-1.3286537424540299</v>
      </c>
      <c r="EG19" s="1">
        <v>0.36116515112401032</v>
      </c>
      <c r="EH19" s="1">
        <v>1</v>
      </c>
      <c r="EI19" s="1">
        <v>1.6995765</v>
      </c>
      <c r="EJ19" s="1">
        <v>5.27009380862939E-3</v>
      </c>
      <c r="EK19" s="1">
        <v>2.7559985032651999E-3</v>
      </c>
      <c r="EL19" s="1">
        <v>1</v>
      </c>
      <c r="EM19" s="1">
        <v>1.953198980711073</v>
      </c>
      <c r="EN19" s="1">
        <v>-1.4838136671886369E-2</v>
      </c>
      <c r="EO19" s="1">
        <v>1.4078233828597869E-3</v>
      </c>
      <c r="EP19" s="1">
        <v>1</v>
      </c>
      <c r="EQ19" s="1">
        <v>6</v>
      </c>
      <c r="ER19" s="1">
        <v>6</v>
      </c>
      <c r="ES19" s="1" t="s">
        <v>364</v>
      </c>
      <c r="ET19" s="1">
        <v>2.94381</v>
      </c>
      <c r="EU19" s="1">
        <v>2.8001999999999998</v>
      </c>
      <c r="EV19" s="1">
        <v>1.3396099999999999E-2</v>
      </c>
      <c r="EW19" s="1">
        <v>1.3418899999999999E-2</v>
      </c>
      <c r="EX19" s="1">
        <v>0.118398</v>
      </c>
      <c r="EY19" s="1">
        <v>0.113192</v>
      </c>
      <c r="EZ19" s="1">
        <v>20271.400000000001</v>
      </c>
      <c r="FA19" s="1">
        <v>21254.2</v>
      </c>
      <c r="FB19" s="1">
        <v>23885.9</v>
      </c>
      <c r="FC19" s="1">
        <v>25062.3</v>
      </c>
      <c r="FD19" s="1">
        <v>33694.400000000001</v>
      </c>
      <c r="FE19" s="1">
        <v>35480</v>
      </c>
      <c r="FF19" s="1">
        <v>43537.1</v>
      </c>
      <c r="FG19" s="1">
        <v>46326.9</v>
      </c>
      <c r="FH19" s="1">
        <v>1.9328799999999999</v>
      </c>
      <c r="FI19" s="1">
        <v>1.89852</v>
      </c>
      <c r="FJ19" s="1">
        <v>0.13646900000000001</v>
      </c>
      <c r="FK19" s="1">
        <v>0</v>
      </c>
      <c r="FL19" s="1">
        <v>29.370799999999999</v>
      </c>
      <c r="FM19" s="1">
        <v>999.9</v>
      </c>
      <c r="FN19" s="1">
        <v>66.5</v>
      </c>
      <c r="FO19" s="1">
        <v>32.6</v>
      </c>
      <c r="FP19" s="1">
        <v>32.960099999999997</v>
      </c>
      <c r="FQ19" s="1">
        <v>64.040999999999997</v>
      </c>
      <c r="FR19" s="1">
        <v>26.354199999999999</v>
      </c>
      <c r="FS19" s="1">
        <v>1</v>
      </c>
      <c r="FT19" s="1">
        <v>0.25540400000000002</v>
      </c>
      <c r="FU19" s="1">
        <v>0.52044100000000004</v>
      </c>
      <c r="FV19" s="1">
        <v>20.323399999999999</v>
      </c>
      <c r="FW19" s="1">
        <v>5.2135499999999997</v>
      </c>
      <c r="FX19" s="1">
        <v>11.9048</v>
      </c>
      <c r="FY19" s="1">
        <v>5.00345</v>
      </c>
      <c r="FZ19" s="1">
        <v>3.2899500000000002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1.85945</v>
      </c>
      <c r="GF19" s="1">
        <v>1.85442</v>
      </c>
      <c r="GG19" s="1">
        <v>1.8576900000000001</v>
      </c>
      <c r="GH19" s="1">
        <v>1.85608</v>
      </c>
      <c r="GI19" s="1">
        <v>1.85486</v>
      </c>
      <c r="GJ19" s="1">
        <v>1.8545499999999999</v>
      </c>
      <c r="GK19" s="1">
        <v>1.8531899999999999</v>
      </c>
      <c r="GL19" s="1">
        <v>1.8563799999999999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0.58199999999999996</v>
      </c>
      <c r="HA19" s="1">
        <v>1.26E-2</v>
      </c>
      <c r="HB19" s="1">
        <v>0.44568443622215809</v>
      </c>
      <c r="HC19" s="1">
        <v>2.8098669343081611E-3</v>
      </c>
      <c r="HD19" s="1">
        <v>-1.127031966113555E-6</v>
      </c>
      <c r="HE19" s="1">
        <v>1.768598670541231E-10</v>
      </c>
      <c r="HF19" s="1">
        <v>-6.7302174371849419E-2</v>
      </c>
      <c r="HG19" s="1">
        <v>1.081145868756639E-2</v>
      </c>
      <c r="HH19" s="1">
        <v>-3.689364805754238E-4</v>
      </c>
      <c r="HI19" s="1">
        <v>2.919854880483278E-6</v>
      </c>
      <c r="HJ19" s="1">
        <v>2</v>
      </c>
      <c r="HK19" s="1">
        <v>2136</v>
      </c>
      <c r="HL19" s="1">
        <v>3</v>
      </c>
      <c r="HM19" s="1">
        <v>30</v>
      </c>
      <c r="HN19" s="1">
        <v>4.5</v>
      </c>
      <c r="HO19" s="1">
        <v>4.4000000000000004</v>
      </c>
      <c r="HP19" s="1">
        <v>0.27221699999999999</v>
      </c>
      <c r="HQ19" s="1">
        <v>2.36206</v>
      </c>
      <c r="HR19" s="1">
        <v>1.4978</v>
      </c>
      <c r="HS19" s="1">
        <v>2.2985799999999998</v>
      </c>
      <c r="HT19" s="1">
        <v>1.5478499999999999</v>
      </c>
      <c r="HU19" s="1">
        <v>2.4438499999999999</v>
      </c>
      <c r="HV19" s="1">
        <v>36.034700000000001</v>
      </c>
      <c r="HW19" s="1">
        <v>15.357900000000001</v>
      </c>
      <c r="HX19" s="1">
        <v>18</v>
      </c>
      <c r="HY19" s="1">
        <v>471.24299999999999</v>
      </c>
      <c r="HZ19" s="1">
        <v>511.43700000000001</v>
      </c>
      <c r="IA19" s="1">
        <v>28.64</v>
      </c>
      <c r="IB19" s="1">
        <v>30.385000000000002</v>
      </c>
      <c r="IC19" s="1">
        <v>30.000399999999999</v>
      </c>
      <c r="ID19" s="1">
        <v>30.164899999999999</v>
      </c>
      <c r="IE19" s="1">
        <v>30.255099999999999</v>
      </c>
      <c r="IF19" s="1">
        <v>5.4890999999999996</v>
      </c>
      <c r="IG19" s="1">
        <v>25.773700000000002</v>
      </c>
      <c r="IH19" s="1">
        <v>42.533099999999997</v>
      </c>
      <c r="II19" s="1">
        <v>28.636199999999999</v>
      </c>
      <c r="IJ19" s="1">
        <v>60.036299999999997</v>
      </c>
      <c r="IK19" s="1">
        <v>25.407</v>
      </c>
      <c r="IL19" s="1">
        <v>100.68600000000001</v>
      </c>
      <c r="IM19" s="1">
        <v>100.404</v>
      </c>
      <c r="IN19" s="1" t="s">
        <v>365</v>
      </c>
    </row>
    <row r="20" spans="1:248" ht="14.4" x14ac:dyDescent="0.3">
      <c r="A20" s="1">
        <v>4</v>
      </c>
      <c r="B20" s="1">
        <v>1660400010.0999999</v>
      </c>
      <c r="C20" s="1">
        <v>286</v>
      </c>
      <c r="D20" s="1" t="s">
        <v>368</v>
      </c>
      <c r="E20" s="1" t="s">
        <v>369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1660400001.9035709</v>
      </c>
      <c r="O20" s="1">
        <f t="shared" si="0"/>
        <v>1.459596270178051E-3</v>
      </c>
      <c r="P20" s="1">
        <f t="shared" si="1"/>
        <v>1.4595962701780509</v>
      </c>
      <c r="Q20" s="1">
        <f t="shared" si="2"/>
        <v>-0.28412615024865656</v>
      </c>
      <c r="R20" s="1">
        <f t="shared" si="3"/>
        <v>50.231564285714292</v>
      </c>
      <c r="S20" s="1">
        <f t="shared" si="4"/>
        <v>54.844204645307308</v>
      </c>
      <c r="T20" s="1">
        <f t="shared" si="5"/>
        <v>5.4714144867427539</v>
      </c>
      <c r="U20" s="1">
        <f t="shared" si="6"/>
        <v>5.0112443110818878</v>
      </c>
      <c r="V20" s="1">
        <f t="shared" si="7"/>
        <v>7.2807580021516258E-2</v>
      </c>
      <c r="W20" s="1">
        <f t="shared" si="8"/>
        <v>2.9238354393142378</v>
      </c>
      <c r="X20" s="1">
        <f t="shared" si="9"/>
        <v>7.1815168711463345E-2</v>
      </c>
      <c r="Y20" s="1">
        <f t="shared" si="10"/>
        <v>4.4972517661891781E-2</v>
      </c>
      <c r="Z20" s="1">
        <f t="shared" si="11"/>
        <v>321.51813867857146</v>
      </c>
      <c r="AA20" s="1">
        <f t="shared" si="12"/>
        <v>32.522720804310772</v>
      </c>
      <c r="AB20" s="1">
        <f t="shared" si="13"/>
        <v>31.59099642857143</v>
      </c>
      <c r="AC20" s="1">
        <f t="shared" si="14"/>
        <v>4.6656484564915308</v>
      </c>
      <c r="AD20" s="1">
        <f t="shared" si="15"/>
        <v>60.110703383541477</v>
      </c>
      <c r="AE20" s="1">
        <f t="shared" si="16"/>
        <v>2.7130170189627907</v>
      </c>
      <c r="AF20" s="1">
        <f t="shared" si="17"/>
        <v>4.513367613837679</v>
      </c>
      <c r="AG20" s="1">
        <f t="shared" si="18"/>
        <v>1.9526314375287401</v>
      </c>
      <c r="AH20" s="1">
        <f t="shared" si="19"/>
        <v>-64.368195514852047</v>
      </c>
      <c r="AI20" s="1">
        <f t="shared" si="20"/>
        <v>-91.93984215568112</v>
      </c>
      <c r="AJ20" s="1">
        <f t="shared" si="21"/>
        <v>-7.082157322517479</v>
      </c>
      <c r="AK20" s="1">
        <f t="shared" si="22"/>
        <v>158.12794368552079</v>
      </c>
      <c r="AL20" s="1">
        <f t="shared" si="23"/>
        <v>-0.27376577946568648</v>
      </c>
      <c r="AM20" s="1">
        <f t="shared" si="24"/>
        <v>1.4563026950720084</v>
      </c>
      <c r="AN20" s="1">
        <f t="shared" si="25"/>
        <v>-0.28412615024865656</v>
      </c>
      <c r="AO20" s="1">
        <v>51.264599580207488</v>
      </c>
      <c r="AP20" s="1">
        <v>51.614789090909078</v>
      </c>
      <c r="AQ20" s="1">
        <v>-8.0331948725816482E-5</v>
      </c>
      <c r="AR20" s="1">
        <v>65.10273567100046</v>
      </c>
      <c r="AS20" s="1">
        <f t="shared" si="26"/>
        <v>1.4595962701780509</v>
      </c>
      <c r="AT20" s="1">
        <v>25.49268895376709</v>
      </c>
      <c r="AU20" s="1">
        <v>27.196118181818179</v>
      </c>
      <c r="AV20" s="1">
        <v>-8.8953696728278912E-7</v>
      </c>
      <c r="AW20" s="1">
        <v>83.615306321479792</v>
      </c>
      <c r="AX20" s="1">
        <v>19</v>
      </c>
      <c r="AY20" s="1">
        <v>4</v>
      </c>
      <c r="AZ20" s="1">
        <f t="shared" si="27"/>
        <v>1</v>
      </c>
      <c r="BA20" s="1">
        <f t="shared" si="28"/>
        <v>0</v>
      </c>
      <c r="BB20" s="1">
        <f t="shared" si="29"/>
        <v>52010.060378140683</v>
      </c>
      <c r="BC20" s="1">
        <f t="shared" si="30"/>
        <v>2000.009642857143</v>
      </c>
      <c r="BD20" s="1">
        <f t="shared" si="31"/>
        <v>1681.2084107142857</v>
      </c>
      <c r="BE20" s="1">
        <f t="shared" si="32"/>
        <v>0.84060015246355058</v>
      </c>
      <c r="BF20" s="1">
        <f t="shared" si="33"/>
        <v>0.16075829425465271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1660400001.9035709</v>
      </c>
      <c r="BM20" s="1">
        <v>50.231564285714292</v>
      </c>
      <c r="BN20" s="1">
        <v>49.990892857142853</v>
      </c>
      <c r="BO20" s="1">
        <v>27.19466071428571</v>
      </c>
      <c r="BP20" s="1">
        <v>25.495078571428571</v>
      </c>
      <c r="BQ20" s="1">
        <v>49.64912857142857</v>
      </c>
      <c r="BR20" s="1">
        <v>27.182046428571429</v>
      </c>
      <c r="BS20" s="1">
        <v>500.13435714285731</v>
      </c>
      <c r="BT20" s="1">
        <v>99.663042857142869</v>
      </c>
      <c r="BU20" s="1">
        <v>9.9813075000000001E-2</v>
      </c>
      <c r="BV20" s="1">
        <v>31.00773214285714</v>
      </c>
      <c r="BW20" s="1">
        <v>31.59099642857143</v>
      </c>
      <c r="BX20" s="1">
        <v>999.9000000000002</v>
      </c>
      <c r="BY20" s="1">
        <v>0</v>
      </c>
      <c r="BZ20" s="1">
        <v>0</v>
      </c>
      <c r="CA20" s="1">
        <v>10001.161428571429</v>
      </c>
      <c r="CB20" s="1">
        <v>0</v>
      </c>
      <c r="CC20" s="1">
        <v>19.220617857142859</v>
      </c>
      <c r="CD20" s="1">
        <v>0.24066239285714289</v>
      </c>
      <c r="CE20" s="1">
        <v>51.635782142857131</v>
      </c>
      <c r="CF20" s="1">
        <v>51.298774999999992</v>
      </c>
      <c r="CG20" s="1">
        <v>1.699580714285714</v>
      </c>
      <c r="CH20" s="1">
        <v>49.990892857142853</v>
      </c>
      <c r="CI20" s="1">
        <v>25.495078571428571</v>
      </c>
      <c r="CJ20" s="1">
        <v>2.710302142857143</v>
      </c>
      <c r="CK20" s="1">
        <v>2.540917857142857</v>
      </c>
      <c r="CL20" s="1">
        <v>22.34772142857144</v>
      </c>
      <c r="CM20" s="1">
        <v>21.290996428571429</v>
      </c>
      <c r="CN20" s="1">
        <v>2000.009642857143</v>
      </c>
      <c r="CO20" s="1">
        <v>0.97999439285714296</v>
      </c>
      <c r="CP20" s="1">
        <v>2.0005753571428569E-2</v>
      </c>
      <c r="CQ20" s="1">
        <v>0</v>
      </c>
      <c r="CR20" s="1">
        <v>2.5258214285714291</v>
      </c>
      <c r="CS20" s="1">
        <v>0</v>
      </c>
      <c r="CT20" s="1">
        <v>22987.353571428572</v>
      </c>
      <c r="CU20" s="1">
        <v>17412.389285714289</v>
      </c>
      <c r="CV20" s="1">
        <v>40.736499999999992</v>
      </c>
      <c r="CW20" s="1">
        <v>41.686999999999991</v>
      </c>
      <c r="CX20" s="1">
        <v>40.686999999999991</v>
      </c>
      <c r="CY20" s="1">
        <v>40.147142857142853</v>
      </c>
      <c r="CZ20" s="1">
        <v>40.814249999999987</v>
      </c>
      <c r="DA20" s="1">
        <v>1959.9992857142861</v>
      </c>
      <c r="DB20" s="1">
        <v>40.010357142857139</v>
      </c>
      <c r="DC20" s="1">
        <v>0</v>
      </c>
      <c r="DD20" s="1">
        <v>1660400008.2</v>
      </c>
      <c r="DE20" s="1">
        <v>0</v>
      </c>
      <c r="DF20" s="1">
        <v>1660399747.5999999</v>
      </c>
      <c r="DG20" s="1" t="s">
        <v>356</v>
      </c>
      <c r="DH20" s="1">
        <v>1660399742.0999999</v>
      </c>
      <c r="DI20" s="1">
        <v>1660399747.5999999</v>
      </c>
      <c r="DJ20" s="1">
        <v>1</v>
      </c>
      <c r="DK20" s="1">
        <v>7.6999999999999999E-2</v>
      </c>
      <c r="DL20" s="1">
        <v>-2.1999999999999999E-2</v>
      </c>
      <c r="DM20" s="1">
        <v>1.3979999999999999</v>
      </c>
      <c r="DN20" s="1">
        <v>1.7000000000000001E-2</v>
      </c>
      <c r="DO20" s="1">
        <v>400</v>
      </c>
      <c r="DP20" s="1">
        <v>25</v>
      </c>
      <c r="DQ20" s="1">
        <v>0.31</v>
      </c>
      <c r="DR20" s="1">
        <v>7.0000000000000007E-2</v>
      </c>
      <c r="DS20" s="1">
        <v>-0.26530448490008668</v>
      </c>
      <c r="DT20" s="1">
        <v>5.3401916430090207E-2</v>
      </c>
      <c r="DU20" s="1">
        <v>1.6598510117054339E-2</v>
      </c>
      <c r="DV20" s="1">
        <v>1</v>
      </c>
      <c r="DW20" s="1">
        <v>-0.27384410477113919</v>
      </c>
      <c r="DX20" s="1">
        <v>-4.1776162125999772E-2</v>
      </c>
      <c r="DY20" s="1">
        <v>1.5999202483693069E-2</v>
      </c>
      <c r="DZ20" s="1">
        <v>1</v>
      </c>
      <c r="EA20" s="1">
        <v>0.24221648387096781</v>
      </c>
      <c r="EB20" s="1">
        <v>7.7142967741935464E-2</v>
      </c>
      <c r="EC20" s="1">
        <v>2.0419508018892391E-2</v>
      </c>
      <c r="ED20" s="1">
        <v>1</v>
      </c>
      <c r="EE20" s="1">
        <v>54.44688212260791</v>
      </c>
      <c r="EF20" s="1">
        <v>-1.3065029768162399</v>
      </c>
      <c r="EG20" s="1">
        <v>0.37078565033765781</v>
      </c>
      <c r="EH20" s="1">
        <v>1</v>
      </c>
      <c r="EI20" s="1">
        <v>1.7003860975609759</v>
      </c>
      <c r="EJ20" s="1">
        <v>1.5117491289202889E-2</v>
      </c>
      <c r="EK20" s="1">
        <v>3.713341062189185E-3</v>
      </c>
      <c r="EL20" s="1">
        <v>1</v>
      </c>
      <c r="EM20" s="1">
        <v>1.9527150582939159</v>
      </c>
      <c r="EN20" s="1">
        <v>-7.1348442158829656E-3</v>
      </c>
      <c r="EO20" s="1">
        <v>7.9618058375035725E-4</v>
      </c>
      <c r="EP20" s="1">
        <v>1</v>
      </c>
      <c r="EQ20" s="1">
        <v>6</v>
      </c>
      <c r="ER20" s="1">
        <v>6</v>
      </c>
      <c r="ES20" s="1" t="s">
        <v>364</v>
      </c>
      <c r="ET20" s="1">
        <v>2.9438499999999999</v>
      </c>
      <c r="EU20" s="1">
        <v>2.8003399999999998</v>
      </c>
      <c r="EV20" s="1">
        <v>1.3390000000000001E-2</v>
      </c>
      <c r="EW20" s="1">
        <v>1.3422E-2</v>
      </c>
      <c r="EX20" s="1">
        <v>0.118397</v>
      </c>
      <c r="EY20" s="1">
        <v>0.113195</v>
      </c>
      <c r="EZ20" s="1">
        <v>20271.5</v>
      </c>
      <c r="FA20" s="1">
        <v>21254</v>
      </c>
      <c r="FB20" s="1">
        <v>23885.9</v>
      </c>
      <c r="FC20" s="1">
        <v>25062.1</v>
      </c>
      <c r="FD20" s="1">
        <v>33694.6</v>
      </c>
      <c r="FE20" s="1">
        <v>35479.800000000003</v>
      </c>
      <c r="FF20" s="1">
        <v>43537.2</v>
      </c>
      <c r="FG20" s="1">
        <v>46326.8</v>
      </c>
      <c r="FH20" s="1">
        <v>1.93272</v>
      </c>
      <c r="FI20" s="1">
        <v>1.8985000000000001</v>
      </c>
      <c r="FJ20" s="1">
        <v>0.13622999999999999</v>
      </c>
      <c r="FK20" s="1">
        <v>0</v>
      </c>
      <c r="FL20" s="1">
        <v>29.370799999999999</v>
      </c>
      <c r="FM20" s="1">
        <v>999.9</v>
      </c>
      <c r="FN20" s="1">
        <v>66.5</v>
      </c>
      <c r="FO20" s="1">
        <v>32.6</v>
      </c>
      <c r="FP20" s="1">
        <v>32.958500000000001</v>
      </c>
      <c r="FQ20" s="1">
        <v>64.210999999999999</v>
      </c>
      <c r="FR20" s="1">
        <v>26.097799999999999</v>
      </c>
      <c r="FS20" s="1">
        <v>1</v>
      </c>
      <c r="FT20" s="1">
        <v>0.25536799999999998</v>
      </c>
      <c r="FU20" s="1">
        <v>0.52075199999999999</v>
      </c>
      <c r="FV20" s="1">
        <v>20.323399999999999</v>
      </c>
      <c r="FW20" s="1">
        <v>5.2137000000000002</v>
      </c>
      <c r="FX20" s="1">
        <v>11.9056</v>
      </c>
      <c r="FY20" s="1">
        <v>5.0035499999999997</v>
      </c>
      <c r="FZ20" s="1">
        <v>3.2899500000000002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1.85945</v>
      </c>
      <c r="GF20" s="1">
        <v>1.85443</v>
      </c>
      <c r="GG20" s="1">
        <v>1.8576900000000001</v>
      </c>
      <c r="GH20" s="1">
        <v>1.85608</v>
      </c>
      <c r="GI20" s="1">
        <v>1.85486</v>
      </c>
      <c r="GJ20" s="1">
        <v>1.8545499999999999</v>
      </c>
      <c r="GK20" s="1">
        <v>1.8531899999999999</v>
      </c>
      <c r="GL20" s="1">
        <v>1.8563799999999999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0.58199999999999996</v>
      </c>
      <c r="HA20" s="1">
        <v>1.2699999999999999E-2</v>
      </c>
      <c r="HB20" s="1">
        <v>0.44568443622215809</v>
      </c>
      <c r="HC20" s="1">
        <v>2.8098669343081611E-3</v>
      </c>
      <c r="HD20" s="1">
        <v>-1.127031966113555E-6</v>
      </c>
      <c r="HE20" s="1">
        <v>1.768598670541231E-10</v>
      </c>
      <c r="HF20" s="1">
        <v>-6.7302174371849419E-2</v>
      </c>
      <c r="HG20" s="1">
        <v>1.081145868756639E-2</v>
      </c>
      <c r="HH20" s="1">
        <v>-3.689364805754238E-4</v>
      </c>
      <c r="HI20" s="1">
        <v>2.919854880483278E-6</v>
      </c>
      <c r="HJ20" s="1">
        <v>2</v>
      </c>
      <c r="HK20" s="1">
        <v>2136</v>
      </c>
      <c r="HL20" s="1">
        <v>3</v>
      </c>
      <c r="HM20" s="1">
        <v>30</v>
      </c>
      <c r="HN20" s="1">
        <v>4.5</v>
      </c>
      <c r="HO20" s="1">
        <v>4.4000000000000004</v>
      </c>
      <c r="HP20" s="1">
        <v>0.27710000000000001</v>
      </c>
      <c r="HQ20" s="1">
        <v>2.3730500000000001</v>
      </c>
      <c r="HR20" s="1">
        <v>1.4978</v>
      </c>
      <c r="HS20" s="1">
        <v>2.2985799999999998</v>
      </c>
      <c r="HT20" s="1">
        <v>1.5478499999999999</v>
      </c>
      <c r="HU20" s="1">
        <v>2.4145500000000002</v>
      </c>
      <c r="HV20" s="1">
        <v>36.034700000000001</v>
      </c>
      <c r="HW20" s="1">
        <v>15.357900000000001</v>
      </c>
      <c r="HX20" s="1">
        <v>18</v>
      </c>
      <c r="HY20" s="1">
        <v>471.16199999999998</v>
      </c>
      <c r="HZ20" s="1">
        <v>511.42599999999999</v>
      </c>
      <c r="IA20" s="1">
        <v>28.638200000000001</v>
      </c>
      <c r="IB20" s="1">
        <v>30.3856</v>
      </c>
      <c r="IC20" s="1">
        <v>30.000299999999999</v>
      </c>
      <c r="ID20" s="1">
        <v>30.165500000000002</v>
      </c>
      <c r="IE20" s="1">
        <v>30.255800000000001</v>
      </c>
      <c r="IF20" s="1">
        <v>5.5708299999999999</v>
      </c>
      <c r="IG20" s="1">
        <v>25.773700000000002</v>
      </c>
      <c r="IH20" s="1">
        <v>42.533099999999997</v>
      </c>
      <c r="II20" s="1">
        <v>28.636199999999999</v>
      </c>
      <c r="IJ20" s="1">
        <v>60.036299999999997</v>
      </c>
      <c r="IK20" s="1">
        <v>25.406600000000001</v>
      </c>
      <c r="IL20" s="1">
        <v>100.68600000000001</v>
      </c>
      <c r="IM20" s="1">
        <v>100.404</v>
      </c>
      <c r="IN20" s="1" t="s">
        <v>365</v>
      </c>
    </row>
    <row r="21" spans="1:248" ht="15.75" customHeight="1" x14ac:dyDescent="0.3">
      <c r="A21" s="1">
        <v>5</v>
      </c>
      <c r="B21" s="1">
        <v>1660400011.0999999</v>
      </c>
      <c r="C21" s="1">
        <v>287</v>
      </c>
      <c r="D21" s="1" t="s">
        <v>370</v>
      </c>
      <c r="E21" s="1" t="s">
        <v>371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1660400002.7111111</v>
      </c>
      <c r="O21" s="1">
        <f t="shared" si="0"/>
        <v>1.4624243052147052E-3</v>
      </c>
      <c r="P21" s="1">
        <f t="shared" si="1"/>
        <v>1.4624243052147052</v>
      </c>
      <c r="Q21" s="1">
        <f t="shared" si="2"/>
        <v>-0.29674995473155025</v>
      </c>
      <c r="R21" s="1">
        <f t="shared" si="3"/>
        <v>50.229707407407417</v>
      </c>
      <c r="S21" s="1">
        <f t="shared" si="4"/>
        <v>55.105720026091305</v>
      </c>
      <c r="T21" s="1">
        <f t="shared" si="5"/>
        <v>5.4975042260392861</v>
      </c>
      <c r="U21" s="1">
        <f t="shared" si="6"/>
        <v>5.0110592623450723</v>
      </c>
      <c r="V21" s="1">
        <f t="shared" si="7"/>
        <v>7.2955692390313714E-2</v>
      </c>
      <c r="W21" s="1">
        <f t="shared" si="8"/>
        <v>2.9238072497042928</v>
      </c>
      <c r="X21" s="1">
        <f t="shared" si="9"/>
        <v>7.1959259582188295E-2</v>
      </c>
      <c r="Y21" s="1">
        <f t="shared" si="10"/>
        <v>4.5062928928882556E-2</v>
      </c>
      <c r="Z21" s="1">
        <f t="shared" si="11"/>
        <v>321.51589111111116</v>
      </c>
      <c r="AA21" s="1">
        <f t="shared" si="12"/>
        <v>32.521432585302044</v>
      </c>
      <c r="AB21" s="1">
        <f t="shared" si="13"/>
        <v>31.590559259259258</v>
      </c>
      <c r="AC21" s="1">
        <f t="shared" si="14"/>
        <v>4.665532664045247</v>
      </c>
      <c r="AD21" s="1">
        <f t="shared" si="15"/>
        <v>60.112987272344157</v>
      </c>
      <c r="AE21" s="1">
        <f t="shared" si="16"/>
        <v>2.7130343475350189</v>
      </c>
      <c r="AF21" s="1">
        <f t="shared" si="17"/>
        <v>4.5132249629244257</v>
      </c>
      <c r="AG21" s="1">
        <f t="shared" si="18"/>
        <v>1.9524983165102281</v>
      </c>
      <c r="AH21" s="1">
        <f t="shared" si="19"/>
        <v>-64.492911859968501</v>
      </c>
      <c r="AI21" s="1">
        <f t="shared" si="20"/>
        <v>-91.957429104102815</v>
      </c>
      <c r="AJ21" s="1">
        <f t="shared" si="21"/>
        <v>-7.0835457269451236</v>
      </c>
      <c r="AK21" s="1">
        <f t="shared" si="22"/>
        <v>157.98200442009471</v>
      </c>
      <c r="AL21" s="1">
        <f t="shared" si="23"/>
        <v>-0.26829750558656168</v>
      </c>
      <c r="AM21" s="1">
        <f t="shared" si="24"/>
        <v>1.4566272345523661</v>
      </c>
      <c r="AN21" s="1">
        <f t="shared" si="25"/>
        <v>-0.29674995473155025</v>
      </c>
      <c r="AO21" s="1">
        <v>51.23305521707767</v>
      </c>
      <c r="AP21" s="1">
        <v>51.6002703030303</v>
      </c>
      <c r="AQ21" s="1">
        <v>-3.6936957169600231E-4</v>
      </c>
      <c r="AR21" s="1">
        <v>65.10273567100046</v>
      </c>
      <c r="AS21" s="1">
        <f t="shared" si="26"/>
        <v>1.4624243052147052</v>
      </c>
      <c r="AT21" s="1">
        <v>25.48932019960197</v>
      </c>
      <c r="AU21" s="1">
        <v>27.19605878787879</v>
      </c>
      <c r="AV21" s="1">
        <v>-7.3494331657991862E-7</v>
      </c>
      <c r="AW21" s="1">
        <v>83.615306321479792</v>
      </c>
      <c r="AX21" s="1">
        <v>19</v>
      </c>
      <c r="AY21" s="1">
        <v>4</v>
      </c>
      <c r="AZ21" s="1">
        <f t="shared" si="27"/>
        <v>1</v>
      </c>
      <c r="BA21" s="1">
        <f t="shared" si="28"/>
        <v>0</v>
      </c>
      <c r="BB21" s="1">
        <f t="shared" si="29"/>
        <v>52009.353931160556</v>
      </c>
      <c r="BC21" s="1">
        <f t="shared" si="30"/>
        <v>1999.9955555555559</v>
      </c>
      <c r="BD21" s="1">
        <f t="shared" si="31"/>
        <v>1681.196577777778</v>
      </c>
      <c r="BE21" s="1">
        <f t="shared" si="32"/>
        <v>0.8406001568892375</v>
      </c>
      <c r="BF21" s="1">
        <f t="shared" si="33"/>
        <v>0.16075830279622844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1660400002.7111111</v>
      </c>
      <c r="BM21" s="1">
        <v>50.229707407407417</v>
      </c>
      <c r="BN21" s="1">
        <v>49.99561111111111</v>
      </c>
      <c r="BO21" s="1">
        <v>27.194833333333332</v>
      </c>
      <c r="BP21" s="1">
        <v>25.494862962962969</v>
      </c>
      <c r="BQ21" s="1">
        <v>49.647277777777781</v>
      </c>
      <c r="BR21" s="1">
        <v>27.182218518518521</v>
      </c>
      <c r="BS21" s="1">
        <v>500.1314814814815</v>
      </c>
      <c r="BT21" s="1">
        <v>99.663096296296317</v>
      </c>
      <c r="BU21" s="1">
        <v>9.9763592592592598E-2</v>
      </c>
      <c r="BV21" s="1">
        <v>31.00717777777778</v>
      </c>
      <c r="BW21" s="1">
        <v>31.590559259259258</v>
      </c>
      <c r="BX21" s="1">
        <v>999.90000000000009</v>
      </c>
      <c r="BY21" s="1">
        <v>0</v>
      </c>
      <c r="BZ21" s="1">
        <v>0</v>
      </c>
      <c r="CA21" s="1">
        <v>10000.995185185189</v>
      </c>
      <c r="CB21" s="1">
        <v>0</v>
      </c>
      <c r="CC21" s="1">
        <v>19.128137037037039</v>
      </c>
      <c r="CD21" s="1">
        <v>0.23408616666666671</v>
      </c>
      <c r="CE21" s="1">
        <v>51.633881481481467</v>
      </c>
      <c r="CF21" s="1">
        <v>51.303607407407398</v>
      </c>
      <c r="CG21" s="1">
        <v>1.699968518518518</v>
      </c>
      <c r="CH21" s="1">
        <v>49.99561111111111</v>
      </c>
      <c r="CI21" s="1">
        <v>25.494862962962969</v>
      </c>
      <c r="CJ21" s="1">
        <v>2.710321111111111</v>
      </c>
      <c r="CK21" s="1">
        <v>2.540897777777777</v>
      </c>
      <c r="CL21" s="1">
        <v>22.347837037037038</v>
      </c>
      <c r="CM21" s="1">
        <v>21.290870370370371</v>
      </c>
      <c r="CN21" s="1">
        <v>1999.9955555555559</v>
      </c>
      <c r="CO21" s="1">
        <v>0.97999422222222221</v>
      </c>
      <c r="CP21" s="1">
        <v>2.0005918518518521E-2</v>
      </c>
      <c r="CQ21" s="1">
        <v>0</v>
      </c>
      <c r="CR21" s="1">
        <v>2.5411481481481482</v>
      </c>
      <c r="CS21" s="1">
        <v>0</v>
      </c>
      <c r="CT21" s="1">
        <v>22986.440740740742</v>
      </c>
      <c r="CU21" s="1">
        <v>17412.26666666667</v>
      </c>
      <c r="CV21" s="1">
        <v>40.73833333333333</v>
      </c>
      <c r="CW21" s="1">
        <v>41.686999999999991</v>
      </c>
      <c r="CX21" s="1">
        <v>40.686999999999991</v>
      </c>
      <c r="CY21" s="1">
        <v>40.150259259259251</v>
      </c>
      <c r="CZ21" s="1">
        <v>40.81433333333333</v>
      </c>
      <c r="DA21" s="1">
        <v>1959.9851851851849</v>
      </c>
      <c r="DB21" s="1">
        <v>40.010370370370367</v>
      </c>
      <c r="DC21" s="1">
        <v>0</v>
      </c>
      <c r="DD21" s="1">
        <v>1660400008.8</v>
      </c>
      <c r="DE21" s="1">
        <v>0</v>
      </c>
      <c r="DF21" s="1">
        <v>1660399747.5999999</v>
      </c>
      <c r="DG21" s="1" t="s">
        <v>356</v>
      </c>
      <c r="DH21" s="1">
        <v>1660399742.0999999</v>
      </c>
      <c r="DI21" s="1">
        <v>1660399747.5999999</v>
      </c>
      <c r="DJ21" s="1">
        <v>1</v>
      </c>
      <c r="DK21" s="1">
        <v>7.6999999999999999E-2</v>
      </c>
      <c r="DL21" s="1">
        <v>-2.1999999999999999E-2</v>
      </c>
      <c r="DM21" s="1">
        <v>1.3979999999999999</v>
      </c>
      <c r="DN21" s="1">
        <v>1.7000000000000001E-2</v>
      </c>
      <c r="DO21" s="1">
        <v>400</v>
      </c>
      <c r="DP21" s="1">
        <v>25</v>
      </c>
      <c r="DQ21" s="1">
        <v>0.31</v>
      </c>
      <c r="DR21" s="1">
        <v>7.0000000000000007E-2</v>
      </c>
      <c r="DS21" s="1">
        <v>-0.26530448490008668</v>
      </c>
      <c r="DT21" s="1">
        <v>5.3401916430090207E-2</v>
      </c>
      <c r="DU21" s="1">
        <v>1.6598510117054339E-2</v>
      </c>
      <c r="DV21" s="1">
        <v>1</v>
      </c>
      <c r="DW21" s="1">
        <v>-0.27384410477113919</v>
      </c>
      <c r="DX21" s="1">
        <v>-4.1776162125999772E-2</v>
      </c>
      <c r="DY21" s="1">
        <v>1.5999202483693069E-2</v>
      </c>
      <c r="DZ21" s="1">
        <v>1</v>
      </c>
      <c r="EA21" s="1">
        <v>0.24221648387096781</v>
      </c>
      <c r="EB21" s="1">
        <v>7.7142967741935464E-2</v>
      </c>
      <c r="EC21" s="1">
        <v>2.0419508018892391E-2</v>
      </c>
      <c r="ED21" s="1">
        <v>1</v>
      </c>
      <c r="EE21" s="1">
        <v>54.44688212260791</v>
      </c>
      <c r="EF21" s="1">
        <v>-1.3065029768162399</v>
      </c>
      <c r="EG21" s="1">
        <v>0.37078565033765781</v>
      </c>
      <c r="EH21" s="1">
        <v>1</v>
      </c>
      <c r="EI21" s="1">
        <v>1.7003860975609759</v>
      </c>
      <c r="EJ21" s="1">
        <v>1.5117491289202889E-2</v>
      </c>
      <c r="EK21" s="1">
        <v>3.713341062189185E-3</v>
      </c>
      <c r="EL21" s="1">
        <v>1</v>
      </c>
      <c r="EM21" s="1">
        <v>1.9527150582939159</v>
      </c>
      <c r="EN21" s="1">
        <v>-7.1348442158829656E-3</v>
      </c>
      <c r="EO21" s="1">
        <v>7.9618058375035725E-4</v>
      </c>
      <c r="EP21" s="1">
        <v>1</v>
      </c>
      <c r="EQ21" s="1">
        <v>6</v>
      </c>
      <c r="ER21" s="1">
        <v>6</v>
      </c>
      <c r="ES21" s="1" t="s">
        <v>364</v>
      </c>
      <c r="ET21" s="1">
        <v>2.9440599999999999</v>
      </c>
      <c r="EU21" s="1">
        <v>2.8006099999999998</v>
      </c>
      <c r="EV21" s="1">
        <v>1.33904E-2</v>
      </c>
      <c r="EW21" s="1">
        <v>1.35456E-2</v>
      </c>
      <c r="EX21" s="1">
        <v>0.118398</v>
      </c>
      <c r="EY21" s="1">
        <v>0.11319899999999999</v>
      </c>
      <c r="EZ21" s="1">
        <v>20271.599999999999</v>
      </c>
      <c r="FA21" s="1">
        <v>21251.3</v>
      </c>
      <c r="FB21" s="1">
        <v>23886</v>
      </c>
      <c r="FC21" s="1">
        <v>25062</v>
      </c>
      <c r="FD21" s="1">
        <v>33694.6</v>
      </c>
      <c r="FE21" s="1">
        <v>35479.5</v>
      </c>
      <c r="FF21" s="1">
        <v>43537.3</v>
      </c>
      <c r="FG21" s="1">
        <v>46326.7</v>
      </c>
      <c r="FH21" s="1">
        <v>1.9328000000000001</v>
      </c>
      <c r="FI21" s="1">
        <v>1.8983699999999999</v>
      </c>
      <c r="FJ21" s="1">
        <v>0.136208</v>
      </c>
      <c r="FK21" s="1">
        <v>0</v>
      </c>
      <c r="FL21" s="1">
        <v>29.370799999999999</v>
      </c>
      <c r="FM21" s="1">
        <v>999.9</v>
      </c>
      <c r="FN21" s="1">
        <v>66.5</v>
      </c>
      <c r="FO21" s="1">
        <v>32.6</v>
      </c>
      <c r="FP21" s="1">
        <v>32.963999999999999</v>
      </c>
      <c r="FQ21" s="1">
        <v>64.260999999999996</v>
      </c>
      <c r="FR21" s="1">
        <v>26.554500000000001</v>
      </c>
      <c r="FS21" s="1">
        <v>1</v>
      </c>
      <c r="FT21" s="1">
        <v>0.255305</v>
      </c>
      <c r="FU21" s="1">
        <v>0.52096100000000001</v>
      </c>
      <c r="FV21" s="1">
        <v>20.323399999999999</v>
      </c>
      <c r="FW21" s="1">
        <v>5.2135499999999997</v>
      </c>
      <c r="FX21" s="1">
        <v>11.9062</v>
      </c>
      <c r="FY21" s="1">
        <v>5.0035999999999996</v>
      </c>
      <c r="FZ21" s="1">
        <v>3.29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1.85945</v>
      </c>
      <c r="GF21" s="1">
        <v>1.85443</v>
      </c>
      <c r="GG21" s="1">
        <v>1.8576900000000001</v>
      </c>
      <c r="GH21" s="1">
        <v>1.85608</v>
      </c>
      <c r="GI21" s="1">
        <v>1.85486</v>
      </c>
      <c r="GJ21" s="1">
        <v>1.8545499999999999</v>
      </c>
      <c r="GK21" s="1">
        <v>1.8531899999999999</v>
      </c>
      <c r="GL21" s="1">
        <v>1.8563799999999999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0.58199999999999996</v>
      </c>
      <c r="HA21" s="1">
        <v>1.26E-2</v>
      </c>
      <c r="HB21" s="1">
        <v>0.44568443622215809</v>
      </c>
      <c r="HC21" s="1">
        <v>2.8098669343081611E-3</v>
      </c>
      <c r="HD21" s="1">
        <v>-1.127031966113555E-6</v>
      </c>
      <c r="HE21" s="1">
        <v>1.768598670541231E-10</v>
      </c>
      <c r="HF21" s="1">
        <v>-6.7302174371849419E-2</v>
      </c>
      <c r="HG21" s="1">
        <v>1.081145868756639E-2</v>
      </c>
      <c r="HH21" s="1">
        <v>-3.689364805754238E-4</v>
      </c>
      <c r="HI21" s="1">
        <v>2.919854880483278E-6</v>
      </c>
      <c r="HJ21" s="1">
        <v>2</v>
      </c>
      <c r="HK21" s="1">
        <v>2136</v>
      </c>
      <c r="HL21" s="1">
        <v>3</v>
      </c>
      <c r="HM21" s="1">
        <v>30</v>
      </c>
      <c r="HN21" s="1">
        <v>4.5</v>
      </c>
      <c r="HO21" s="1">
        <v>4.4000000000000004</v>
      </c>
      <c r="HP21" s="1">
        <v>0.28808600000000001</v>
      </c>
      <c r="HQ21" s="1">
        <v>2.3974600000000001</v>
      </c>
      <c r="HR21" s="1">
        <v>1.4978</v>
      </c>
      <c r="HS21" s="1">
        <v>2.2985799999999998</v>
      </c>
      <c r="HT21" s="1">
        <v>1.5478499999999999</v>
      </c>
      <c r="HU21" s="1">
        <v>2.34131</v>
      </c>
      <c r="HV21" s="1">
        <v>36.034700000000001</v>
      </c>
      <c r="HW21" s="1">
        <v>15.3491</v>
      </c>
      <c r="HX21" s="1">
        <v>18</v>
      </c>
      <c r="HY21" s="1">
        <v>471.21</v>
      </c>
      <c r="HZ21" s="1">
        <v>511.346</v>
      </c>
      <c r="IA21" s="1">
        <v>28.636299999999999</v>
      </c>
      <c r="IB21" s="1">
        <v>30.3857</v>
      </c>
      <c r="IC21" s="1">
        <v>30.0002</v>
      </c>
      <c r="ID21" s="1">
        <v>30.1662</v>
      </c>
      <c r="IE21" s="1">
        <v>30.256399999999999</v>
      </c>
      <c r="IF21" s="1">
        <v>5.7928800000000003</v>
      </c>
      <c r="IG21" s="1">
        <v>25.773700000000002</v>
      </c>
      <c r="IH21" s="1">
        <v>42.533099999999997</v>
      </c>
      <c r="II21" s="1">
        <v>28.636199999999999</v>
      </c>
      <c r="IJ21" s="1">
        <v>70.055400000000006</v>
      </c>
      <c r="IK21" s="1">
        <v>25.402899999999999</v>
      </c>
      <c r="IL21" s="1">
        <v>100.687</v>
      </c>
      <c r="IM21" s="1">
        <v>100.404</v>
      </c>
      <c r="IN21" s="1" t="s">
        <v>365</v>
      </c>
    </row>
    <row r="22" spans="1:248" ht="15.75" customHeight="1" x14ac:dyDescent="0.3">
      <c r="A22" s="1">
        <v>6</v>
      </c>
      <c r="B22" s="1">
        <v>1660400012.0999999</v>
      </c>
      <c r="C22" s="1">
        <v>288</v>
      </c>
      <c r="D22" s="1" t="s">
        <v>372</v>
      </c>
      <c r="E22" s="1" t="s">
        <v>373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1660400003.5423069</v>
      </c>
      <c r="O22" s="1">
        <f t="shared" si="0"/>
        <v>1.4644168875639267E-3</v>
      </c>
      <c r="P22" s="1">
        <f t="shared" si="1"/>
        <v>1.4644168875639267</v>
      </c>
      <c r="Q22" s="1">
        <f t="shared" si="2"/>
        <v>-0.34175330645887564</v>
      </c>
      <c r="R22" s="1">
        <f t="shared" si="3"/>
        <v>50.227880769230772</v>
      </c>
      <c r="S22" s="1">
        <f t="shared" si="4"/>
        <v>56.076330949747621</v>
      </c>
      <c r="T22" s="1">
        <f t="shared" si="5"/>
        <v>5.5943328827619361</v>
      </c>
      <c r="U22" s="1">
        <f t="shared" si="6"/>
        <v>5.0108750030482909</v>
      </c>
      <c r="V22" s="1">
        <f t="shared" si="7"/>
        <v>7.3058843115157784E-2</v>
      </c>
      <c r="W22" s="1">
        <f t="shared" si="8"/>
        <v>2.9237251282457852</v>
      </c>
      <c r="X22" s="1">
        <f t="shared" si="9"/>
        <v>7.2059583795647517E-2</v>
      </c>
      <c r="Y22" s="1">
        <f t="shared" si="10"/>
        <v>4.5125880683373018E-2</v>
      </c>
      <c r="Z22" s="1">
        <f t="shared" si="11"/>
        <v>321.51703096153841</v>
      </c>
      <c r="AA22" s="1">
        <f t="shared" si="12"/>
        <v>32.520495338885787</v>
      </c>
      <c r="AB22" s="1">
        <f t="shared" si="13"/>
        <v>31.590426923076919</v>
      </c>
      <c r="AC22" s="1">
        <f t="shared" si="14"/>
        <v>4.6654976128324464</v>
      </c>
      <c r="AD22" s="1">
        <f t="shared" si="15"/>
        <v>60.115192888367886</v>
      </c>
      <c r="AE22" s="1">
        <f t="shared" si="16"/>
        <v>2.7130617711002096</v>
      </c>
      <c r="AF22" s="1">
        <f t="shared" si="17"/>
        <v>4.5131049918417201</v>
      </c>
      <c r="AG22" s="1">
        <f t="shared" si="18"/>
        <v>1.9524358417322367</v>
      </c>
      <c r="AH22" s="1">
        <f t="shared" si="19"/>
        <v>-64.580784741569175</v>
      </c>
      <c r="AI22" s="1">
        <f t="shared" si="20"/>
        <v>-92.007477384434722</v>
      </c>
      <c r="AJ22" s="1">
        <f t="shared" si="21"/>
        <v>-7.0875791467728639</v>
      </c>
      <c r="AK22" s="1">
        <f t="shared" si="22"/>
        <v>157.84118968876169</v>
      </c>
      <c r="AL22" s="1">
        <f t="shared" si="23"/>
        <v>-0.23724404201586077</v>
      </c>
      <c r="AM22" s="1">
        <f t="shared" si="24"/>
        <v>1.4569639064656086</v>
      </c>
      <c r="AN22" s="1">
        <f t="shared" si="25"/>
        <v>-0.34175330645887564</v>
      </c>
      <c r="AO22" s="1">
        <v>51.167996810613069</v>
      </c>
      <c r="AP22" s="1">
        <v>51.591313939393928</v>
      </c>
      <c r="AQ22" s="1">
        <v>-5.0490153288586205E-4</v>
      </c>
      <c r="AR22" s="1">
        <v>65.10273567100046</v>
      </c>
      <c r="AS22" s="1">
        <f t="shared" si="26"/>
        <v>1.4644168875639267</v>
      </c>
      <c r="AT22" s="1">
        <v>25.487260269846189</v>
      </c>
      <c r="AU22" s="1">
        <v>27.196326666666661</v>
      </c>
      <c r="AV22" s="1">
        <v>1.5800845883078769E-6</v>
      </c>
      <c r="AW22" s="1">
        <v>83.615306321479792</v>
      </c>
      <c r="AX22" s="1">
        <v>20</v>
      </c>
      <c r="AY22" s="1">
        <v>4</v>
      </c>
      <c r="AZ22" s="1">
        <f t="shared" si="27"/>
        <v>1</v>
      </c>
      <c r="BA22" s="1">
        <f t="shared" si="28"/>
        <v>0</v>
      </c>
      <c r="BB22" s="1">
        <f t="shared" si="29"/>
        <v>52007.095848275683</v>
      </c>
      <c r="BC22" s="1">
        <f t="shared" si="30"/>
        <v>2000.0026923076921</v>
      </c>
      <c r="BD22" s="1">
        <f t="shared" si="31"/>
        <v>1681.202573076923</v>
      </c>
      <c r="BE22" s="1">
        <f t="shared" si="32"/>
        <v>0.84060015496132989</v>
      </c>
      <c r="BF22" s="1">
        <f t="shared" si="33"/>
        <v>0.16075829907536662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1660400003.5423069</v>
      </c>
      <c r="BM22" s="1">
        <v>50.227880769230772</v>
      </c>
      <c r="BN22" s="1">
        <v>50.031053846153853</v>
      </c>
      <c r="BO22" s="1">
        <v>27.19511923076923</v>
      </c>
      <c r="BP22" s="1">
        <v>25.494738461538461</v>
      </c>
      <c r="BQ22" s="1">
        <v>49.645457692307701</v>
      </c>
      <c r="BR22" s="1">
        <v>27.18250384615385</v>
      </c>
      <c r="BS22" s="1">
        <v>500.12619230769229</v>
      </c>
      <c r="BT22" s="1">
        <v>99.663084615384619</v>
      </c>
      <c r="BU22" s="1">
        <v>9.9734884615384628E-2</v>
      </c>
      <c r="BV22" s="1">
        <v>31.006711538461541</v>
      </c>
      <c r="BW22" s="1">
        <v>31.590426923076919</v>
      </c>
      <c r="BX22" s="1">
        <v>999.90000000000009</v>
      </c>
      <c r="BY22" s="1">
        <v>0</v>
      </c>
      <c r="BZ22" s="1">
        <v>0</v>
      </c>
      <c r="CA22" s="1">
        <v>10000.527692307691</v>
      </c>
      <c r="CB22" s="1">
        <v>0</v>
      </c>
      <c r="CC22" s="1">
        <v>19.042346153846161</v>
      </c>
      <c r="CD22" s="1">
        <v>0.19681394230769231</v>
      </c>
      <c r="CE22" s="1">
        <v>51.632019230769217</v>
      </c>
      <c r="CF22" s="1">
        <v>51.339969230769228</v>
      </c>
      <c r="CG22" s="1">
        <v>1.7003765384615379</v>
      </c>
      <c r="CH22" s="1">
        <v>50.031053846153853</v>
      </c>
      <c r="CI22" s="1">
        <v>25.494738461538461</v>
      </c>
      <c r="CJ22" s="1">
        <v>2.7103492307692312</v>
      </c>
      <c r="CK22" s="1">
        <v>2.5408853846153838</v>
      </c>
      <c r="CL22" s="1">
        <v>22.348011538461542</v>
      </c>
      <c r="CM22" s="1">
        <v>21.29079230769231</v>
      </c>
      <c r="CN22" s="1">
        <v>2000.0026923076921</v>
      </c>
      <c r="CO22" s="1">
        <v>0.97999426923076938</v>
      </c>
      <c r="CP22" s="1">
        <v>2.0005873076923069E-2</v>
      </c>
      <c r="CQ22" s="1">
        <v>0</v>
      </c>
      <c r="CR22" s="1">
        <v>2.5187692307692311</v>
      </c>
      <c r="CS22" s="1">
        <v>0</v>
      </c>
      <c r="CT22" s="1">
        <v>22985.919230769228</v>
      </c>
      <c r="CU22" s="1">
        <v>17412.330769230772</v>
      </c>
      <c r="CV22" s="1">
        <v>40.735461538461543</v>
      </c>
      <c r="CW22" s="1">
        <v>41.686999999999998</v>
      </c>
      <c r="CX22" s="1">
        <v>40.686999999999998</v>
      </c>
      <c r="CY22" s="1">
        <v>40.153615384615378</v>
      </c>
      <c r="CZ22" s="1">
        <v>40.814423076923077</v>
      </c>
      <c r="DA22" s="1">
        <v>1959.992307692308</v>
      </c>
      <c r="DB22" s="1">
        <v>40.010384615384623</v>
      </c>
      <c r="DC22" s="1">
        <v>0</v>
      </c>
      <c r="DD22" s="1">
        <v>1660400010</v>
      </c>
      <c r="DE22" s="1">
        <v>0</v>
      </c>
      <c r="DF22" s="1">
        <v>1660399747.5999999</v>
      </c>
      <c r="DG22" s="1" t="s">
        <v>356</v>
      </c>
      <c r="DH22" s="1">
        <v>1660399742.0999999</v>
      </c>
      <c r="DI22" s="1">
        <v>1660399747.5999999</v>
      </c>
      <c r="DJ22" s="1">
        <v>1</v>
      </c>
      <c r="DK22" s="1">
        <v>7.6999999999999999E-2</v>
      </c>
      <c r="DL22" s="1">
        <v>-2.1999999999999999E-2</v>
      </c>
      <c r="DM22" s="1">
        <v>1.3979999999999999</v>
      </c>
      <c r="DN22" s="1">
        <v>1.7000000000000001E-2</v>
      </c>
      <c r="DO22" s="1">
        <v>400</v>
      </c>
      <c r="DP22" s="1">
        <v>25</v>
      </c>
      <c r="DQ22" s="1">
        <v>0.31</v>
      </c>
      <c r="DR22" s="1">
        <v>7.0000000000000007E-2</v>
      </c>
      <c r="DS22" s="1">
        <v>-0.26856591705114707</v>
      </c>
      <c r="DT22" s="1">
        <v>3.752365040020246E-2</v>
      </c>
      <c r="DU22" s="1">
        <v>1.7250949141987139E-2</v>
      </c>
      <c r="DV22" s="1">
        <v>1</v>
      </c>
      <c r="DW22" s="1">
        <v>-0.27089788623269018</v>
      </c>
      <c r="DX22" s="1">
        <v>2.6048241394313991E-2</v>
      </c>
      <c r="DY22" s="1">
        <v>2.7869024681062799E-2</v>
      </c>
      <c r="DZ22" s="1">
        <v>1</v>
      </c>
      <c r="EA22" s="1">
        <v>0.2198224833333334</v>
      </c>
      <c r="EB22" s="1">
        <v>-0.34813114571746312</v>
      </c>
      <c r="EC22" s="1">
        <v>8.9280730404576791E-2</v>
      </c>
      <c r="ED22" s="1">
        <v>1</v>
      </c>
      <c r="EE22" s="1">
        <v>54.507620786043603</v>
      </c>
      <c r="EF22" s="1">
        <v>-0.8538695855277092</v>
      </c>
      <c r="EG22" s="1">
        <v>0.37454765464340628</v>
      </c>
      <c r="EH22" s="1">
        <v>1</v>
      </c>
      <c r="EI22" s="1">
        <v>1.7009449999999999</v>
      </c>
      <c r="EJ22" s="1">
        <v>2.6378836772979818E-2</v>
      </c>
      <c r="EK22" s="1">
        <v>4.2750140350646731E-3</v>
      </c>
      <c r="EL22" s="1">
        <v>1</v>
      </c>
      <c r="EM22" s="1">
        <v>1.95247419590446</v>
      </c>
      <c r="EN22" s="1">
        <v>-6.6529393742939223E-3</v>
      </c>
      <c r="EO22" s="1">
        <v>7.5008000697988398E-4</v>
      </c>
      <c r="EP22" s="1">
        <v>1</v>
      </c>
      <c r="EQ22" s="1">
        <v>6</v>
      </c>
      <c r="ER22" s="1">
        <v>6</v>
      </c>
      <c r="ES22" s="1" t="s">
        <v>364</v>
      </c>
      <c r="ET22" s="1">
        <v>2.9439799999999998</v>
      </c>
      <c r="EU22" s="1">
        <v>2.8007499999999999</v>
      </c>
      <c r="EV22" s="1">
        <v>1.3392299999999999E-2</v>
      </c>
      <c r="EW22" s="1">
        <v>1.38181E-2</v>
      </c>
      <c r="EX22" s="1">
        <v>0.118396</v>
      </c>
      <c r="EY22" s="1">
        <v>0.1132</v>
      </c>
      <c r="EZ22" s="1">
        <v>20271.5</v>
      </c>
      <c r="FA22" s="1">
        <v>21245.5</v>
      </c>
      <c r="FB22" s="1">
        <v>23886</v>
      </c>
      <c r="FC22" s="1">
        <v>25062.1</v>
      </c>
      <c r="FD22" s="1">
        <v>33694.699999999997</v>
      </c>
      <c r="FE22" s="1">
        <v>35479.599999999999</v>
      </c>
      <c r="FF22" s="1">
        <v>43537.3</v>
      </c>
      <c r="FG22" s="1">
        <v>46326.8</v>
      </c>
      <c r="FH22" s="1">
        <v>1.93265</v>
      </c>
      <c r="FI22" s="1">
        <v>1.89832</v>
      </c>
      <c r="FJ22" s="1">
        <v>0.136297</v>
      </c>
      <c r="FK22" s="1">
        <v>0</v>
      </c>
      <c r="FL22" s="1">
        <v>29.370799999999999</v>
      </c>
      <c r="FM22" s="1">
        <v>999.9</v>
      </c>
      <c r="FN22" s="1">
        <v>66.5</v>
      </c>
      <c r="FO22" s="1">
        <v>32.6</v>
      </c>
      <c r="FP22" s="1">
        <v>32.961199999999998</v>
      </c>
      <c r="FQ22" s="1">
        <v>64.251000000000005</v>
      </c>
      <c r="FR22" s="1">
        <v>27.107399999999998</v>
      </c>
      <c r="FS22" s="1">
        <v>1</v>
      </c>
      <c r="FT22" s="1">
        <v>0.25535099999999999</v>
      </c>
      <c r="FU22" s="1">
        <v>0.51190400000000003</v>
      </c>
      <c r="FV22" s="1">
        <v>20.323399999999999</v>
      </c>
      <c r="FW22" s="1">
        <v>5.2134</v>
      </c>
      <c r="FX22" s="1">
        <v>11.9062</v>
      </c>
      <c r="FY22" s="1">
        <v>5.0034000000000001</v>
      </c>
      <c r="FZ22" s="1">
        <v>3.29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1.8594599999999999</v>
      </c>
      <c r="GF22" s="1">
        <v>1.85442</v>
      </c>
      <c r="GG22" s="1">
        <v>1.85768</v>
      </c>
      <c r="GH22" s="1">
        <v>1.85608</v>
      </c>
      <c r="GI22" s="1">
        <v>1.85486</v>
      </c>
      <c r="GJ22" s="1">
        <v>1.8545499999999999</v>
      </c>
      <c r="GK22" s="1">
        <v>1.85318</v>
      </c>
      <c r="GL22" s="1">
        <v>1.8563799999999999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0.58199999999999996</v>
      </c>
      <c r="HA22" s="1">
        <v>1.26E-2</v>
      </c>
      <c r="HB22" s="1">
        <v>0.44568443622215809</v>
      </c>
      <c r="HC22" s="1">
        <v>2.8098669343081611E-3</v>
      </c>
      <c r="HD22" s="1">
        <v>-1.127031966113555E-6</v>
      </c>
      <c r="HE22" s="1">
        <v>1.768598670541231E-10</v>
      </c>
      <c r="HF22" s="1">
        <v>-6.7302174371849419E-2</v>
      </c>
      <c r="HG22" s="1">
        <v>1.081145868756639E-2</v>
      </c>
      <c r="HH22" s="1">
        <v>-3.689364805754238E-4</v>
      </c>
      <c r="HI22" s="1">
        <v>2.919854880483278E-6</v>
      </c>
      <c r="HJ22" s="1">
        <v>2</v>
      </c>
      <c r="HK22" s="1">
        <v>2136</v>
      </c>
      <c r="HL22" s="1">
        <v>3</v>
      </c>
      <c r="HM22" s="1">
        <v>30</v>
      </c>
      <c r="HN22" s="1">
        <v>4.5</v>
      </c>
      <c r="HO22" s="1">
        <v>4.4000000000000004</v>
      </c>
      <c r="HP22" s="1">
        <v>0.29296899999999998</v>
      </c>
      <c r="HQ22" s="1">
        <v>2.3925800000000002</v>
      </c>
      <c r="HR22" s="1">
        <v>1.4978</v>
      </c>
      <c r="HS22" s="1">
        <v>2.2985799999999998</v>
      </c>
      <c r="HT22" s="1">
        <v>1.5478499999999999</v>
      </c>
      <c r="HU22" s="1">
        <v>2.2631800000000002</v>
      </c>
      <c r="HV22" s="1">
        <v>36.034700000000001</v>
      </c>
      <c r="HW22" s="1">
        <v>15.3491</v>
      </c>
      <c r="HX22" s="1">
        <v>18</v>
      </c>
      <c r="HY22" s="1">
        <v>471.12799999999999</v>
      </c>
      <c r="HZ22" s="1">
        <v>511.31799999999998</v>
      </c>
      <c r="IA22" s="1">
        <v>28.634499999999999</v>
      </c>
      <c r="IB22" s="1">
        <v>30.386299999999999</v>
      </c>
      <c r="IC22" s="1">
        <v>30.000299999999999</v>
      </c>
      <c r="ID22" s="1">
        <v>30.166799999999999</v>
      </c>
      <c r="IE22" s="1">
        <v>30.257100000000001</v>
      </c>
      <c r="IF22" s="1">
        <v>5.9088500000000002</v>
      </c>
      <c r="IG22" s="1">
        <v>26.060600000000001</v>
      </c>
      <c r="IH22" s="1">
        <v>42.533099999999997</v>
      </c>
      <c r="II22" s="1">
        <v>28.635200000000001</v>
      </c>
      <c r="IJ22" s="1">
        <v>70.055400000000006</v>
      </c>
      <c r="IK22" s="1">
        <v>25.4</v>
      </c>
      <c r="IL22" s="1">
        <v>100.687</v>
      </c>
      <c r="IM22" s="1">
        <v>100.404</v>
      </c>
      <c r="IN22" s="1" t="s">
        <v>365</v>
      </c>
    </row>
    <row r="23" spans="1:248" ht="15.75" customHeight="1" x14ac:dyDescent="0.3">
      <c r="A23" s="1">
        <v>7</v>
      </c>
      <c r="B23" s="1">
        <v>1660400013.0999999</v>
      </c>
      <c r="C23" s="1">
        <v>289</v>
      </c>
      <c r="D23" s="1" t="s">
        <v>374</v>
      </c>
      <c r="E23" s="1" t="s">
        <v>375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1660400004.4000001</v>
      </c>
      <c r="O23" s="1">
        <f t="shared" si="0"/>
        <v>1.4640603859278581E-3</v>
      </c>
      <c r="P23" s="1">
        <f t="shared" si="1"/>
        <v>1.464060385927858</v>
      </c>
      <c r="Q23" s="1">
        <f t="shared" si="2"/>
        <v>-0.28608302920683965</v>
      </c>
      <c r="R23" s="1">
        <f t="shared" si="3"/>
        <v>50.227799999999988</v>
      </c>
      <c r="S23" s="1">
        <f t="shared" si="4"/>
        <v>54.863574761914712</v>
      </c>
      <c r="T23" s="1">
        <f t="shared" si="5"/>
        <v>5.4733433455581313</v>
      </c>
      <c r="U23" s="1">
        <f t="shared" si="6"/>
        <v>5.0108655166025544</v>
      </c>
      <c r="V23" s="1">
        <f t="shared" si="7"/>
        <v>7.3044606754634089E-2</v>
      </c>
      <c r="W23" s="1">
        <f t="shared" si="8"/>
        <v>2.9235307312452905</v>
      </c>
      <c r="X23" s="1">
        <f t="shared" si="9"/>
        <v>7.2045668521263387E-2</v>
      </c>
      <c r="Y23" s="1">
        <f t="shared" si="10"/>
        <v>4.5117155298253477E-2</v>
      </c>
      <c r="Z23" s="1">
        <f t="shared" si="11"/>
        <v>321.51462312000001</v>
      </c>
      <c r="AA23" s="1">
        <f t="shared" si="12"/>
        <v>32.520276140427356</v>
      </c>
      <c r="AB23" s="1">
        <f t="shared" si="13"/>
        <v>31.590136000000001</v>
      </c>
      <c r="AC23" s="1">
        <f t="shared" si="14"/>
        <v>4.665420558320073</v>
      </c>
      <c r="AD23" s="1">
        <f t="shared" si="15"/>
        <v>60.117005768859997</v>
      </c>
      <c r="AE23" s="1">
        <f t="shared" si="16"/>
        <v>2.7130830221168791</v>
      </c>
      <c r="AF23" s="1">
        <f t="shared" si="17"/>
        <v>4.5130042446695322</v>
      </c>
      <c r="AG23" s="1">
        <f t="shared" si="18"/>
        <v>1.9523375362031938</v>
      </c>
      <c r="AH23" s="1">
        <f t="shared" si="19"/>
        <v>-64.565063019418545</v>
      </c>
      <c r="AI23" s="1">
        <f t="shared" si="20"/>
        <v>-92.017218185675631</v>
      </c>
      <c r="AJ23" s="1">
        <f t="shared" si="21"/>
        <v>-7.088776992028019</v>
      </c>
      <c r="AK23" s="1">
        <f t="shared" si="22"/>
        <v>157.84356492287779</v>
      </c>
      <c r="AL23" s="1">
        <f t="shared" si="23"/>
        <v>-0.16165868913870807</v>
      </c>
      <c r="AM23" s="1">
        <f t="shared" si="24"/>
        <v>1.4573899516904063</v>
      </c>
      <c r="AN23" s="1">
        <f t="shared" si="25"/>
        <v>-0.28608302920683965</v>
      </c>
      <c r="AO23" s="1">
        <v>51.274502018617753</v>
      </c>
      <c r="AP23" s="1">
        <v>51.625204848484827</v>
      </c>
      <c r="AQ23" s="1">
        <v>2.916383145886012E-4</v>
      </c>
      <c r="AR23" s="1">
        <v>65.10273567100046</v>
      </c>
      <c r="AS23" s="1">
        <f t="shared" si="26"/>
        <v>1.464060385927858</v>
      </c>
      <c r="AT23" s="1">
        <v>25.486954907232619</v>
      </c>
      <c r="AU23" s="1">
        <v>27.19563636363635</v>
      </c>
      <c r="AV23" s="1">
        <v>2.284154295766608E-6</v>
      </c>
      <c r="AW23" s="1">
        <v>83.615306321479792</v>
      </c>
      <c r="AX23" s="1">
        <v>20</v>
      </c>
      <c r="AY23" s="1">
        <v>4</v>
      </c>
      <c r="AZ23" s="1">
        <f t="shared" si="27"/>
        <v>1</v>
      </c>
      <c r="BA23" s="1">
        <f t="shared" si="28"/>
        <v>0</v>
      </c>
      <c r="BB23" s="1">
        <f t="shared" si="29"/>
        <v>52001.629101508355</v>
      </c>
      <c r="BC23" s="1">
        <f t="shared" si="30"/>
        <v>1999.9875999999999</v>
      </c>
      <c r="BD23" s="1">
        <f t="shared" si="31"/>
        <v>1681.1898960000001</v>
      </c>
      <c r="BE23" s="1">
        <f t="shared" si="32"/>
        <v>0.84060015972099034</v>
      </c>
      <c r="BF23" s="1">
        <f t="shared" si="33"/>
        <v>0.16075830826151125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1660400004.4000001</v>
      </c>
      <c r="BM23" s="1">
        <v>50.227799999999988</v>
      </c>
      <c r="BN23" s="1">
        <v>50.121676000000001</v>
      </c>
      <c r="BO23" s="1">
        <v>27.195340000000002</v>
      </c>
      <c r="BP23" s="1">
        <v>25.494427999999999</v>
      </c>
      <c r="BQ23" s="1">
        <v>49.645371999999988</v>
      </c>
      <c r="BR23" s="1">
        <v>27.182724</v>
      </c>
      <c r="BS23" s="1">
        <v>500.11608000000001</v>
      </c>
      <c r="BT23" s="1">
        <v>99.663067999999981</v>
      </c>
      <c r="BU23" s="1">
        <v>9.9723056000000004E-2</v>
      </c>
      <c r="BV23" s="1">
        <v>31.006319999999999</v>
      </c>
      <c r="BW23" s="1">
        <v>31.590136000000001</v>
      </c>
      <c r="BX23" s="1">
        <v>999.9</v>
      </c>
      <c r="BY23" s="1">
        <v>0</v>
      </c>
      <c r="BZ23" s="1">
        <v>0</v>
      </c>
      <c r="CA23" s="1">
        <v>9999.42</v>
      </c>
      <c r="CB23" s="1">
        <v>0</v>
      </c>
      <c r="CC23" s="1">
        <v>18.958352000000001</v>
      </c>
      <c r="CD23" s="1">
        <v>0.1061081</v>
      </c>
      <c r="CE23" s="1">
        <v>51.631948000000001</v>
      </c>
      <c r="CF23" s="1">
        <v>51.432947999999989</v>
      </c>
      <c r="CG23" s="1">
        <v>1.700906</v>
      </c>
      <c r="CH23" s="1">
        <v>50.121676000000001</v>
      </c>
      <c r="CI23" s="1">
        <v>25.494427999999999</v>
      </c>
      <c r="CJ23" s="1">
        <v>2.7103708000000002</v>
      </c>
      <c r="CK23" s="1">
        <v>2.5408544000000002</v>
      </c>
      <c r="CL23" s="1">
        <v>22.348140000000001</v>
      </c>
      <c r="CM23" s="1">
        <v>21.290592</v>
      </c>
      <c r="CN23" s="1">
        <v>1999.9875999999999</v>
      </c>
      <c r="CO23" s="1">
        <v>0.97999407999999999</v>
      </c>
      <c r="CP23" s="1">
        <v>2.0006056000000001E-2</v>
      </c>
      <c r="CQ23" s="1">
        <v>0</v>
      </c>
      <c r="CR23" s="1">
        <v>2.5094400000000001</v>
      </c>
      <c r="CS23" s="1">
        <v>0</v>
      </c>
      <c r="CT23" s="1">
        <v>22985.047999999999</v>
      </c>
      <c r="CU23" s="1">
        <v>17412.196</v>
      </c>
      <c r="CV23" s="1">
        <v>40.73236</v>
      </c>
      <c r="CW23" s="1">
        <v>41.686999999999998</v>
      </c>
      <c r="CX23" s="1">
        <v>40.686999999999998</v>
      </c>
      <c r="CY23" s="1">
        <v>40.154760000000003</v>
      </c>
      <c r="CZ23" s="1">
        <v>40.814519999999987</v>
      </c>
      <c r="DA23" s="1">
        <v>1959.9772</v>
      </c>
      <c r="DB23" s="1">
        <v>40.010399999999997</v>
      </c>
      <c r="DC23" s="1">
        <v>0</v>
      </c>
      <c r="DD23" s="1">
        <v>1660400011.2</v>
      </c>
      <c r="DE23" s="1">
        <v>0</v>
      </c>
      <c r="DF23" s="1">
        <v>1660399747.5999999</v>
      </c>
      <c r="DG23" s="1" t="s">
        <v>356</v>
      </c>
      <c r="DH23" s="1">
        <v>1660399742.0999999</v>
      </c>
      <c r="DI23" s="1">
        <v>1660399747.5999999</v>
      </c>
      <c r="DJ23" s="1">
        <v>1</v>
      </c>
      <c r="DK23" s="1">
        <v>7.6999999999999999E-2</v>
      </c>
      <c r="DL23" s="1">
        <v>-2.1999999999999999E-2</v>
      </c>
      <c r="DM23" s="1">
        <v>1.3979999999999999</v>
      </c>
      <c r="DN23" s="1">
        <v>1.7000000000000001E-2</v>
      </c>
      <c r="DO23" s="1">
        <v>400</v>
      </c>
      <c r="DP23" s="1">
        <v>25</v>
      </c>
      <c r="DQ23" s="1">
        <v>0.31</v>
      </c>
      <c r="DR23" s="1">
        <v>7.0000000000000007E-2</v>
      </c>
      <c r="DS23" s="1">
        <v>-0.27492855228978003</v>
      </c>
      <c r="DT23" s="1">
        <v>-0.1064520846367271</v>
      </c>
      <c r="DU23" s="1">
        <v>2.6173557762216158E-2</v>
      </c>
      <c r="DV23" s="1">
        <v>1</v>
      </c>
      <c r="DW23" s="1">
        <v>-0.18966472434963169</v>
      </c>
      <c r="DX23" s="1">
        <v>1.758308825735287</v>
      </c>
      <c r="DY23" s="1">
        <v>0.26463073054196518</v>
      </c>
      <c r="DZ23" s="1">
        <v>0</v>
      </c>
      <c r="EA23" s="1">
        <v>7.0075854838709664E-2</v>
      </c>
      <c r="EB23" s="1">
        <v>-3.4801913467741952</v>
      </c>
      <c r="EC23" s="1">
        <v>0.49287645536835178</v>
      </c>
      <c r="ED23" s="1">
        <v>0</v>
      </c>
      <c r="EE23" s="1">
        <v>54.644766301537899</v>
      </c>
      <c r="EF23" s="1">
        <v>1.954537449971173</v>
      </c>
      <c r="EG23" s="1">
        <v>0.55863204204491601</v>
      </c>
      <c r="EH23" s="1">
        <v>1</v>
      </c>
      <c r="EI23" s="1">
        <v>1.701328048780488</v>
      </c>
      <c r="EJ23" s="1">
        <v>3.186292682926669E-2</v>
      </c>
      <c r="EK23" s="1">
        <v>4.4765144430232726E-3</v>
      </c>
      <c r="EL23" s="1">
        <v>1</v>
      </c>
      <c r="EM23" s="1">
        <v>1.952301747916672</v>
      </c>
      <c r="EN23" s="1">
        <v>-8.4077658734188852E-3</v>
      </c>
      <c r="EO23" s="1">
        <v>8.1704473014859421E-4</v>
      </c>
      <c r="EP23" s="1">
        <v>1</v>
      </c>
      <c r="EQ23" s="1">
        <v>4</v>
      </c>
      <c r="ER23" s="1">
        <v>6</v>
      </c>
      <c r="ES23" s="1" t="s">
        <v>376</v>
      </c>
      <c r="ET23" s="1">
        <v>2.9439700000000002</v>
      </c>
      <c r="EU23" s="1">
        <v>2.8007900000000001</v>
      </c>
      <c r="EV23" s="1">
        <v>1.34197E-2</v>
      </c>
      <c r="EW23" s="1">
        <v>1.4303099999999999E-2</v>
      </c>
      <c r="EX23" s="1">
        <v>0.118395</v>
      </c>
      <c r="EY23" s="1">
        <v>0.11319899999999999</v>
      </c>
      <c r="EZ23" s="1">
        <v>20270.8</v>
      </c>
      <c r="FA23" s="1">
        <v>21235.1</v>
      </c>
      <c r="FB23" s="1">
        <v>23885.8</v>
      </c>
      <c r="FC23" s="1">
        <v>25062.1</v>
      </c>
      <c r="FD23" s="1">
        <v>33694.5</v>
      </c>
      <c r="FE23" s="1">
        <v>35479.599999999999</v>
      </c>
      <c r="FF23" s="1">
        <v>43537.1</v>
      </c>
      <c r="FG23" s="1">
        <v>46326.8</v>
      </c>
      <c r="FH23" s="1">
        <v>1.9326000000000001</v>
      </c>
      <c r="FI23" s="1">
        <v>1.89828</v>
      </c>
      <c r="FJ23" s="1">
        <v>0.13617399999999999</v>
      </c>
      <c r="FK23" s="1">
        <v>0</v>
      </c>
      <c r="FL23" s="1">
        <v>29.370200000000001</v>
      </c>
      <c r="FM23" s="1">
        <v>999.9</v>
      </c>
      <c r="FN23" s="1">
        <v>66.5</v>
      </c>
      <c r="FO23" s="1">
        <v>32.6</v>
      </c>
      <c r="FP23" s="1">
        <v>32.961300000000001</v>
      </c>
      <c r="FQ23" s="1">
        <v>64.331000000000003</v>
      </c>
      <c r="FR23" s="1">
        <v>26.682700000000001</v>
      </c>
      <c r="FS23" s="1">
        <v>1</v>
      </c>
      <c r="FT23" s="1">
        <v>0.25551099999999999</v>
      </c>
      <c r="FU23" s="1">
        <v>0.50492700000000001</v>
      </c>
      <c r="FV23" s="1">
        <v>20.323399999999999</v>
      </c>
      <c r="FW23" s="1">
        <v>5.2134</v>
      </c>
      <c r="FX23" s="1">
        <v>11.9062</v>
      </c>
      <c r="FY23" s="1">
        <v>5.0031999999999996</v>
      </c>
      <c r="FZ23" s="1">
        <v>3.2899500000000002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1.8594599999999999</v>
      </c>
      <c r="GF23" s="1">
        <v>1.8544099999999999</v>
      </c>
      <c r="GG23" s="1">
        <v>1.8576600000000001</v>
      </c>
      <c r="GH23" s="1">
        <v>1.85608</v>
      </c>
      <c r="GI23" s="1">
        <v>1.85486</v>
      </c>
      <c r="GJ23" s="1">
        <v>1.8545499999999999</v>
      </c>
      <c r="GK23" s="1">
        <v>1.85318</v>
      </c>
      <c r="GL23" s="1">
        <v>1.8563799999999999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0.58299999999999996</v>
      </c>
      <c r="HA23" s="1">
        <v>1.26E-2</v>
      </c>
      <c r="HB23" s="1">
        <v>0.44568443622215809</v>
      </c>
      <c r="HC23" s="1">
        <v>2.8098669343081611E-3</v>
      </c>
      <c r="HD23" s="1">
        <v>-1.127031966113555E-6</v>
      </c>
      <c r="HE23" s="1">
        <v>1.768598670541231E-10</v>
      </c>
      <c r="HF23" s="1">
        <v>-6.7302174371849419E-2</v>
      </c>
      <c r="HG23" s="1">
        <v>1.081145868756639E-2</v>
      </c>
      <c r="HH23" s="1">
        <v>-3.689364805754238E-4</v>
      </c>
      <c r="HI23" s="1">
        <v>2.919854880483278E-6</v>
      </c>
      <c r="HJ23" s="1">
        <v>2</v>
      </c>
      <c r="HK23" s="1">
        <v>2136</v>
      </c>
      <c r="HL23" s="1">
        <v>3</v>
      </c>
      <c r="HM23" s="1">
        <v>30</v>
      </c>
      <c r="HN23" s="1">
        <v>4.5</v>
      </c>
      <c r="HO23" s="1">
        <v>4.4000000000000004</v>
      </c>
      <c r="HP23" s="1">
        <v>0.305176</v>
      </c>
      <c r="HQ23" s="1">
        <v>2.36328</v>
      </c>
      <c r="HR23" s="1">
        <v>1.4978</v>
      </c>
      <c r="HS23" s="1">
        <v>2.2985799999999998</v>
      </c>
      <c r="HT23" s="1">
        <v>1.5478499999999999</v>
      </c>
      <c r="HU23" s="1">
        <v>2.3950200000000001</v>
      </c>
      <c r="HV23" s="1">
        <v>36.034700000000001</v>
      </c>
      <c r="HW23" s="1">
        <v>15.357900000000001</v>
      </c>
      <c r="HX23" s="1">
        <v>18</v>
      </c>
      <c r="HY23" s="1">
        <v>471.10399999999998</v>
      </c>
      <c r="HZ23" s="1">
        <v>511.28500000000003</v>
      </c>
      <c r="IA23" s="1">
        <v>28.633199999999999</v>
      </c>
      <c r="IB23" s="1">
        <v>30.387</v>
      </c>
      <c r="IC23" s="1">
        <v>30.000299999999999</v>
      </c>
      <c r="ID23" s="1">
        <v>30.167400000000001</v>
      </c>
      <c r="IE23" s="1">
        <v>30.257100000000001</v>
      </c>
      <c r="IF23" s="1">
        <v>6.1594499999999996</v>
      </c>
      <c r="IG23" s="1">
        <v>26.060600000000001</v>
      </c>
      <c r="IH23" s="1">
        <v>42.533099999999997</v>
      </c>
      <c r="II23" s="1">
        <v>28.635200000000001</v>
      </c>
      <c r="IJ23" s="1">
        <v>80.072299999999998</v>
      </c>
      <c r="IK23" s="1">
        <v>25.397400000000001</v>
      </c>
      <c r="IL23" s="1">
        <v>100.68600000000001</v>
      </c>
      <c r="IM23" s="1">
        <v>100.404</v>
      </c>
      <c r="IN23" s="1" t="s">
        <v>365</v>
      </c>
    </row>
    <row r="24" spans="1:248" ht="15.75" customHeight="1" x14ac:dyDescent="0.3">
      <c r="A24" s="1">
        <v>8</v>
      </c>
      <c r="B24" s="1">
        <v>1660400014.0999999</v>
      </c>
      <c r="C24" s="1">
        <v>290</v>
      </c>
      <c r="D24" s="1" t="s">
        <v>377</v>
      </c>
      <c r="E24" s="1" t="s">
        <v>378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1660400005.2874999</v>
      </c>
      <c r="O24" s="1">
        <f t="shared" si="0"/>
        <v>1.4635389279813019E-3</v>
      </c>
      <c r="P24" s="1">
        <f t="shared" si="1"/>
        <v>1.463538927981302</v>
      </c>
      <c r="Q24" s="1">
        <f t="shared" si="2"/>
        <v>-0.30870046569204435</v>
      </c>
      <c r="R24" s="1">
        <f t="shared" si="3"/>
        <v>50.23534166666667</v>
      </c>
      <c r="S24" s="1">
        <f t="shared" si="4"/>
        <v>55.36605960693165</v>
      </c>
      <c r="T24" s="1">
        <f t="shared" si="5"/>
        <v>5.5234733325177503</v>
      </c>
      <c r="U24" s="1">
        <f t="shared" si="6"/>
        <v>5.0116185261450745</v>
      </c>
      <c r="V24" s="1">
        <f t="shared" si="7"/>
        <v>7.3025859035542373E-2</v>
      </c>
      <c r="W24" s="1">
        <f t="shared" si="8"/>
        <v>2.923426438545</v>
      </c>
      <c r="X24" s="1">
        <f t="shared" si="9"/>
        <v>7.202739464087235E-2</v>
      </c>
      <c r="Y24" s="1">
        <f t="shared" si="10"/>
        <v>4.5105692337756839E-2</v>
      </c>
      <c r="Z24" s="1">
        <f t="shared" si="11"/>
        <v>321.51553912499998</v>
      </c>
      <c r="AA24" s="1">
        <f t="shared" si="12"/>
        <v>32.520043479808962</v>
      </c>
      <c r="AB24" s="1">
        <f t="shared" si="13"/>
        <v>31.589445833333329</v>
      </c>
      <c r="AC24" s="1">
        <f t="shared" si="14"/>
        <v>4.6652377637237912</v>
      </c>
      <c r="AD24" s="1">
        <f t="shared" si="15"/>
        <v>60.118802504019484</v>
      </c>
      <c r="AE24" s="1">
        <f t="shared" si="16"/>
        <v>2.7130984948536199</v>
      </c>
      <c r="AF24" s="1">
        <f t="shared" si="17"/>
        <v>4.5128951041102736</v>
      </c>
      <c r="AG24" s="1">
        <f t="shared" si="18"/>
        <v>1.9521392688701713</v>
      </c>
      <c r="AH24" s="1">
        <f t="shared" si="19"/>
        <v>-64.54206672397541</v>
      </c>
      <c r="AI24" s="1">
        <f t="shared" si="20"/>
        <v>-91.972011939655559</v>
      </c>
      <c r="AJ24" s="1">
        <f t="shared" si="21"/>
        <v>-7.0855082556373405</v>
      </c>
      <c r="AK24" s="1">
        <f t="shared" si="22"/>
        <v>157.91595220573163</v>
      </c>
      <c r="AL24" s="1">
        <f t="shared" si="23"/>
        <v>-5.5738679792696451E-3</v>
      </c>
      <c r="AM24" s="1">
        <f t="shared" si="24"/>
        <v>1.4578304665995154</v>
      </c>
      <c r="AN24" s="1">
        <f t="shared" si="25"/>
        <v>-0.30870046569204435</v>
      </c>
      <c r="AO24" s="1">
        <v>51.788785876223614</v>
      </c>
      <c r="AP24" s="1">
        <v>51.815193333333319</v>
      </c>
      <c r="AQ24" s="1">
        <v>6.892874092260029E-2</v>
      </c>
      <c r="AR24" s="1">
        <v>65.10273567100046</v>
      </c>
      <c r="AS24" s="1">
        <f t="shared" si="26"/>
        <v>1.463538927981302</v>
      </c>
      <c r="AT24" s="1">
        <v>25.487602768438521</v>
      </c>
      <c r="AU24" s="1">
        <v>27.195710909090899</v>
      </c>
      <c r="AV24" s="1">
        <v>-4.5590981987728837E-8</v>
      </c>
      <c r="AW24" s="1">
        <v>83.615306321479792</v>
      </c>
      <c r="AX24" s="1">
        <v>20</v>
      </c>
      <c r="AY24" s="1">
        <v>4</v>
      </c>
      <c r="AZ24" s="1">
        <f t="shared" si="27"/>
        <v>1</v>
      </c>
      <c r="BA24" s="1">
        <f t="shared" si="28"/>
        <v>0</v>
      </c>
      <c r="BB24" s="1">
        <f t="shared" si="29"/>
        <v>51998.73337022138</v>
      </c>
      <c r="BC24" s="1">
        <f t="shared" si="30"/>
        <v>1999.9933333333331</v>
      </c>
      <c r="BD24" s="1">
        <f t="shared" si="31"/>
        <v>1681.1947124999997</v>
      </c>
      <c r="BE24" s="1">
        <f t="shared" si="32"/>
        <v>0.84060015825052747</v>
      </c>
      <c r="BF24" s="1">
        <f t="shared" si="33"/>
        <v>0.16075830542351807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1660400005.2874999</v>
      </c>
      <c r="BM24" s="1">
        <v>50.23534166666667</v>
      </c>
      <c r="BN24" s="1">
        <v>50.316516666666672</v>
      </c>
      <c r="BO24" s="1">
        <v>27.195491666666669</v>
      </c>
      <c r="BP24" s="1">
        <v>25.494045833333331</v>
      </c>
      <c r="BQ24" s="1">
        <v>49.652887499999999</v>
      </c>
      <c r="BR24" s="1">
        <v>27.182874999999999</v>
      </c>
      <c r="BS24" s="1">
        <v>500.11020833333328</v>
      </c>
      <c r="BT24" s="1">
        <v>99.663079166666648</v>
      </c>
      <c r="BU24" s="1">
        <v>9.9724466666666678E-2</v>
      </c>
      <c r="BV24" s="1">
        <v>31.00589583333333</v>
      </c>
      <c r="BW24" s="1">
        <v>31.589445833333329</v>
      </c>
      <c r="BX24" s="1">
        <v>999.9</v>
      </c>
      <c r="BY24" s="1">
        <v>0</v>
      </c>
      <c r="BZ24" s="1">
        <v>0</v>
      </c>
      <c r="CA24" s="1">
        <v>9998.8237499999996</v>
      </c>
      <c r="CB24" s="1">
        <v>0</v>
      </c>
      <c r="CC24" s="1">
        <v>18.872808333333339</v>
      </c>
      <c r="CD24" s="1">
        <v>-8.119214583333334E-2</v>
      </c>
      <c r="CE24" s="1">
        <v>51.639712499999987</v>
      </c>
      <c r="CF24" s="1">
        <v>51.632866666666658</v>
      </c>
      <c r="CG24" s="1">
        <v>1.7014395833333329</v>
      </c>
      <c r="CH24" s="1">
        <v>50.316516666666672</v>
      </c>
      <c r="CI24" s="1">
        <v>25.494045833333331</v>
      </c>
      <c r="CJ24" s="1">
        <v>2.71038625</v>
      </c>
      <c r="CK24" s="1">
        <v>2.5408162500000002</v>
      </c>
      <c r="CL24" s="1">
        <v>22.34823333333334</v>
      </c>
      <c r="CM24" s="1">
        <v>21.29035</v>
      </c>
      <c r="CN24" s="1">
        <v>1999.9933333333331</v>
      </c>
      <c r="CO24" s="1">
        <v>0.97999412500000005</v>
      </c>
      <c r="CP24" s="1">
        <v>2.00060125E-2</v>
      </c>
      <c r="CQ24" s="1">
        <v>0</v>
      </c>
      <c r="CR24" s="1">
        <v>2.6112083333333329</v>
      </c>
      <c r="CS24" s="1">
        <v>0</v>
      </c>
      <c r="CT24" s="1">
        <v>22984.241666666669</v>
      </c>
      <c r="CU24" s="1">
        <v>17412.245833333331</v>
      </c>
      <c r="CV24" s="1">
        <v>40.728999999999999</v>
      </c>
      <c r="CW24" s="1">
        <v>41.686999999999998</v>
      </c>
      <c r="CX24" s="1">
        <v>40.686999999999998</v>
      </c>
      <c r="CY24" s="1">
        <v>40.155999999999999</v>
      </c>
      <c r="CZ24" s="1">
        <v>40.814624999999999</v>
      </c>
      <c r="DA24" s="1">
        <v>1959.9829166666671</v>
      </c>
      <c r="DB24" s="1">
        <v>40.010416666666657</v>
      </c>
      <c r="DC24" s="1">
        <v>0</v>
      </c>
      <c r="DD24" s="1">
        <v>1660400011.8</v>
      </c>
      <c r="DE24" s="1">
        <v>0</v>
      </c>
      <c r="DF24" s="1">
        <v>1660399747.5999999</v>
      </c>
      <c r="DG24" s="1" t="s">
        <v>356</v>
      </c>
      <c r="DH24" s="1">
        <v>1660399742.0999999</v>
      </c>
      <c r="DI24" s="1">
        <v>1660399747.5999999</v>
      </c>
      <c r="DJ24" s="1">
        <v>1</v>
      </c>
      <c r="DK24" s="1">
        <v>7.6999999999999999E-2</v>
      </c>
      <c r="DL24" s="1">
        <v>-2.1999999999999999E-2</v>
      </c>
      <c r="DM24" s="1">
        <v>1.3979999999999999</v>
      </c>
      <c r="DN24" s="1">
        <v>1.7000000000000001E-2</v>
      </c>
      <c r="DO24" s="1">
        <v>400</v>
      </c>
      <c r="DP24" s="1">
        <v>25</v>
      </c>
      <c r="DQ24" s="1">
        <v>0.31</v>
      </c>
      <c r="DR24" s="1">
        <v>7.0000000000000007E-2</v>
      </c>
      <c r="DS24" s="1">
        <v>-0.27492855228978003</v>
      </c>
      <c r="DT24" s="1">
        <v>-0.1064520846367271</v>
      </c>
      <c r="DU24" s="1">
        <v>2.6173557762216158E-2</v>
      </c>
      <c r="DV24" s="1">
        <v>1</v>
      </c>
      <c r="DW24" s="1">
        <v>-0.18966472434963169</v>
      </c>
      <c r="DX24" s="1">
        <v>1.758308825735287</v>
      </c>
      <c r="DY24" s="1">
        <v>0.26463073054196518</v>
      </c>
      <c r="DZ24" s="1">
        <v>0</v>
      </c>
      <c r="EA24" s="1">
        <v>7.0075854838709664E-2</v>
      </c>
      <c r="EB24" s="1">
        <v>-3.4801913467741952</v>
      </c>
      <c r="EC24" s="1">
        <v>0.49287645536835178</v>
      </c>
      <c r="ED24" s="1">
        <v>0</v>
      </c>
      <c r="EE24" s="1">
        <v>54.644766301537899</v>
      </c>
      <c r="EF24" s="1">
        <v>1.954537449971173</v>
      </c>
      <c r="EG24" s="1">
        <v>0.55863204204491601</v>
      </c>
      <c r="EH24" s="1">
        <v>1</v>
      </c>
      <c r="EI24" s="1">
        <v>1.701328048780488</v>
      </c>
      <c r="EJ24" s="1">
        <v>3.186292682926669E-2</v>
      </c>
      <c r="EK24" s="1">
        <v>4.4765144430232726E-3</v>
      </c>
      <c r="EL24" s="1">
        <v>1</v>
      </c>
      <c r="EM24" s="1">
        <v>1.952301747916672</v>
      </c>
      <c r="EN24" s="1">
        <v>-8.4077658734188852E-3</v>
      </c>
      <c r="EO24" s="1">
        <v>8.1704473014859421E-4</v>
      </c>
      <c r="EP24" s="1">
        <v>1</v>
      </c>
      <c r="EQ24" s="1">
        <v>4</v>
      </c>
      <c r="ER24" s="1">
        <v>6</v>
      </c>
      <c r="ES24" s="1" t="s">
        <v>376</v>
      </c>
      <c r="ET24" s="1">
        <v>2.9440200000000001</v>
      </c>
      <c r="EU24" s="1">
        <v>2.8008799999999998</v>
      </c>
      <c r="EV24" s="1">
        <v>1.3505E-2</v>
      </c>
      <c r="EW24" s="1">
        <v>1.50206E-2</v>
      </c>
      <c r="EX24" s="1">
        <v>0.118396</v>
      </c>
      <c r="EY24" s="1">
        <v>0.113193</v>
      </c>
      <c r="EZ24" s="1">
        <v>20269</v>
      </c>
      <c r="FA24" s="1">
        <v>21219.599999999999</v>
      </c>
      <c r="FB24" s="1">
        <v>23885.7</v>
      </c>
      <c r="FC24" s="1">
        <v>25062.1</v>
      </c>
      <c r="FD24" s="1">
        <v>33694.400000000001</v>
      </c>
      <c r="FE24" s="1">
        <v>35479.9</v>
      </c>
      <c r="FF24" s="1">
        <v>43537</v>
      </c>
      <c r="FG24" s="1">
        <v>46326.8</v>
      </c>
      <c r="FH24" s="1">
        <v>1.9325000000000001</v>
      </c>
      <c r="FI24" s="1">
        <v>1.89832</v>
      </c>
      <c r="FJ24" s="1">
        <v>0.13598099999999999</v>
      </c>
      <c r="FK24" s="1">
        <v>0</v>
      </c>
      <c r="FL24" s="1">
        <v>29.369599999999998</v>
      </c>
      <c r="FM24" s="1">
        <v>999.9</v>
      </c>
      <c r="FN24" s="1">
        <v>66.5</v>
      </c>
      <c r="FO24" s="1">
        <v>32.6</v>
      </c>
      <c r="FP24" s="1">
        <v>32.959099999999999</v>
      </c>
      <c r="FQ24" s="1">
        <v>64.260999999999996</v>
      </c>
      <c r="FR24" s="1">
        <v>26.225999999999999</v>
      </c>
      <c r="FS24" s="1">
        <v>1</v>
      </c>
      <c r="FT24" s="1">
        <v>0.25560699999999997</v>
      </c>
      <c r="FU24" s="1">
        <v>0.50002199999999997</v>
      </c>
      <c r="FV24" s="1">
        <v>20.323399999999999</v>
      </c>
      <c r="FW24" s="1">
        <v>5.2132500000000004</v>
      </c>
      <c r="FX24" s="1">
        <v>11.906499999999999</v>
      </c>
      <c r="FY24" s="1">
        <v>5.0030999999999999</v>
      </c>
      <c r="FZ24" s="1">
        <v>3.2899699999999998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1.8594599999999999</v>
      </c>
      <c r="GF24" s="1">
        <v>1.8544</v>
      </c>
      <c r="GG24" s="1">
        <v>1.85764</v>
      </c>
      <c r="GH24" s="1">
        <v>1.85608</v>
      </c>
      <c r="GI24" s="1">
        <v>1.85486</v>
      </c>
      <c r="GJ24" s="1">
        <v>1.8545499999999999</v>
      </c>
      <c r="GK24" s="1">
        <v>1.85318</v>
      </c>
      <c r="GL24" s="1">
        <v>1.8563700000000001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0.58399999999999996</v>
      </c>
      <c r="HA24" s="1">
        <v>1.2699999999999999E-2</v>
      </c>
      <c r="HB24" s="1">
        <v>0.44568443622215809</v>
      </c>
      <c r="HC24" s="1">
        <v>2.8098669343081611E-3</v>
      </c>
      <c r="HD24" s="1">
        <v>-1.127031966113555E-6</v>
      </c>
      <c r="HE24" s="1">
        <v>1.768598670541231E-10</v>
      </c>
      <c r="HF24" s="1">
        <v>-6.7302174371849419E-2</v>
      </c>
      <c r="HG24" s="1">
        <v>1.081145868756639E-2</v>
      </c>
      <c r="HH24" s="1">
        <v>-3.689364805754238E-4</v>
      </c>
      <c r="HI24" s="1">
        <v>2.919854880483278E-6</v>
      </c>
      <c r="HJ24" s="1">
        <v>2</v>
      </c>
      <c r="HK24" s="1">
        <v>2136</v>
      </c>
      <c r="HL24" s="1">
        <v>3</v>
      </c>
      <c r="HM24" s="1">
        <v>30</v>
      </c>
      <c r="HN24" s="1">
        <v>4.5</v>
      </c>
      <c r="HO24" s="1">
        <v>4.4000000000000004</v>
      </c>
      <c r="HP24" s="1">
        <v>0.3125</v>
      </c>
      <c r="HQ24" s="1">
        <v>2.3584000000000001</v>
      </c>
      <c r="HR24" s="1">
        <v>1.4978</v>
      </c>
      <c r="HS24" s="1">
        <v>2.2985799999999998</v>
      </c>
      <c r="HT24" s="1">
        <v>1.5478499999999999</v>
      </c>
      <c r="HU24" s="1">
        <v>2.4389599999999998</v>
      </c>
      <c r="HV24" s="1">
        <v>36.034700000000001</v>
      </c>
      <c r="HW24" s="1">
        <v>15.3666</v>
      </c>
      <c r="HX24" s="1">
        <v>18</v>
      </c>
      <c r="HY24" s="1">
        <v>471.04700000000003</v>
      </c>
      <c r="HZ24" s="1">
        <v>511.32299999999998</v>
      </c>
      <c r="IA24" s="1">
        <v>28.6325</v>
      </c>
      <c r="IB24" s="1">
        <v>30.387599999999999</v>
      </c>
      <c r="IC24" s="1">
        <v>30.000299999999999</v>
      </c>
      <c r="ID24" s="1">
        <v>30.167400000000001</v>
      </c>
      <c r="IE24" s="1">
        <v>30.2577</v>
      </c>
      <c r="IF24" s="1">
        <v>6.2934900000000003</v>
      </c>
      <c r="IG24" s="1">
        <v>26.060600000000001</v>
      </c>
      <c r="IH24" s="1">
        <v>42.533099999999997</v>
      </c>
      <c r="II24" s="1">
        <v>28.635200000000001</v>
      </c>
      <c r="IJ24" s="1">
        <v>80.072299999999998</v>
      </c>
      <c r="IK24" s="1">
        <v>25.3963</v>
      </c>
      <c r="IL24" s="1">
        <v>100.68600000000001</v>
      </c>
      <c r="IM24" s="1">
        <v>100.404</v>
      </c>
      <c r="IN24" s="1" t="s">
        <v>365</v>
      </c>
    </row>
    <row r="25" spans="1:248" ht="15.75" customHeight="1" x14ac:dyDescent="0.3">
      <c r="A25" s="1">
        <v>9</v>
      </c>
      <c r="B25" s="1">
        <v>1660400015.0999999</v>
      </c>
      <c r="C25" s="1">
        <v>291</v>
      </c>
      <c r="D25" s="1" t="s">
        <v>379</v>
      </c>
      <c r="E25" s="1" t="s">
        <v>380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1660400006.2086949</v>
      </c>
      <c r="O25" s="1">
        <f t="shared" si="0"/>
        <v>1.4624970177354898E-3</v>
      </c>
      <c r="P25" s="1">
        <f t="shared" si="1"/>
        <v>1.4624970177354899</v>
      </c>
      <c r="Q25" s="1">
        <f t="shared" si="2"/>
        <v>-0.27994679326333494</v>
      </c>
      <c r="R25" s="1">
        <f t="shared" si="3"/>
        <v>50.262060869565218</v>
      </c>
      <c r="S25" s="1">
        <f t="shared" si="4"/>
        <v>54.768467399191508</v>
      </c>
      <c r="T25" s="1">
        <f t="shared" si="5"/>
        <v>5.4638596025435922</v>
      </c>
      <c r="U25" s="1">
        <f t="shared" si="6"/>
        <v>5.0142875447681128</v>
      </c>
      <c r="V25" s="1">
        <f t="shared" si="7"/>
        <v>7.2981801285639539E-2</v>
      </c>
      <c r="W25" s="1">
        <f t="shared" si="8"/>
        <v>2.9234093111046096</v>
      </c>
      <c r="X25" s="1">
        <f t="shared" si="9"/>
        <v>7.1984526680574173E-2</v>
      </c>
      <c r="Y25" s="1">
        <f t="shared" si="10"/>
        <v>4.5078794987912854E-2</v>
      </c>
      <c r="Z25" s="1">
        <f t="shared" si="11"/>
        <v>321.51438365217393</v>
      </c>
      <c r="AA25" s="1">
        <f t="shared" si="12"/>
        <v>32.519768225815497</v>
      </c>
      <c r="AB25" s="1">
        <f t="shared" si="13"/>
        <v>31.588669565217391</v>
      </c>
      <c r="AC25" s="1">
        <f t="shared" si="14"/>
        <v>4.6650321721172006</v>
      </c>
      <c r="AD25" s="1">
        <f t="shared" si="15"/>
        <v>60.12110579404856</v>
      </c>
      <c r="AE25" s="1">
        <f t="shared" si="16"/>
        <v>2.7131176679192186</v>
      </c>
      <c r="AF25" s="1">
        <f t="shared" si="17"/>
        <v>4.5127541020507849</v>
      </c>
      <c r="AG25" s="1">
        <f t="shared" si="18"/>
        <v>1.951914504197982</v>
      </c>
      <c r="AH25" s="1">
        <f t="shared" si="19"/>
        <v>-64.496118482135103</v>
      </c>
      <c r="AI25" s="1">
        <f t="shared" si="20"/>
        <v>-91.935497629444285</v>
      </c>
      <c r="AJ25" s="1">
        <f t="shared" si="21"/>
        <v>-7.0826904547990068</v>
      </c>
      <c r="AK25" s="1">
        <f t="shared" si="22"/>
        <v>158.00007708579551</v>
      </c>
      <c r="AL25" s="1">
        <f t="shared" si="23"/>
        <v>0.25870249646615429</v>
      </c>
      <c r="AM25" s="1">
        <f t="shared" si="24"/>
        <v>1.4584994462937904</v>
      </c>
      <c r="AN25" s="1">
        <f t="shared" si="25"/>
        <v>-0.27994679326333494</v>
      </c>
      <c r="AO25" s="1">
        <v>52.99723614594263</v>
      </c>
      <c r="AP25" s="1">
        <v>52.26328060606059</v>
      </c>
      <c r="AQ25" s="1">
        <v>0.21023301833573399</v>
      </c>
      <c r="AR25" s="1">
        <v>65.10273567100046</v>
      </c>
      <c r="AS25" s="1">
        <f t="shared" si="26"/>
        <v>1.4624970177354899</v>
      </c>
      <c r="AT25" s="1">
        <v>25.489222529601861</v>
      </c>
      <c r="AU25" s="1">
        <v>27.196128484848479</v>
      </c>
      <c r="AV25" s="1">
        <v>-3.6124289912100711E-6</v>
      </c>
      <c r="AW25" s="1">
        <v>83.615306321479792</v>
      </c>
      <c r="AX25" s="1">
        <v>20</v>
      </c>
      <c r="AY25" s="1">
        <v>4</v>
      </c>
      <c r="AZ25" s="1">
        <f t="shared" si="27"/>
        <v>1</v>
      </c>
      <c r="BA25" s="1">
        <f t="shared" si="28"/>
        <v>0</v>
      </c>
      <c r="BB25" s="1">
        <f t="shared" si="29"/>
        <v>51998.340975189763</v>
      </c>
      <c r="BC25" s="1">
        <f t="shared" si="30"/>
        <v>1999.9860869565221</v>
      </c>
      <c r="BD25" s="1">
        <f t="shared" si="31"/>
        <v>1681.1886260869569</v>
      </c>
      <c r="BE25" s="1">
        <f t="shared" si="32"/>
        <v>0.84060016069677013</v>
      </c>
      <c r="BF25" s="1">
        <f t="shared" si="33"/>
        <v>0.16075831014476621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1660400006.2086949</v>
      </c>
      <c r="BM25" s="1">
        <v>50.262060869565218</v>
      </c>
      <c r="BN25" s="1">
        <v>50.660382608695663</v>
      </c>
      <c r="BO25" s="1">
        <v>27.195665217391301</v>
      </c>
      <c r="BP25" s="1">
        <v>25.49344782608696</v>
      </c>
      <c r="BQ25" s="1">
        <v>49.679534782608698</v>
      </c>
      <c r="BR25" s="1">
        <v>27.183047826086948</v>
      </c>
      <c r="BS25" s="1">
        <v>500.11282608695637</v>
      </c>
      <c r="BT25" s="1">
        <v>99.663143478260878</v>
      </c>
      <c r="BU25" s="1">
        <v>9.9728517391304339E-2</v>
      </c>
      <c r="BV25" s="1">
        <v>31.005347826086961</v>
      </c>
      <c r="BW25" s="1">
        <v>31.588669565217391</v>
      </c>
      <c r="BX25" s="1">
        <v>999.90000000000032</v>
      </c>
      <c r="BY25" s="1">
        <v>0</v>
      </c>
      <c r="BZ25" s="1">
        <v>0</v>
      </c>
      <c r="CA25" s="1">
        <v>9998.7195652173923</v>
      </c>
      <c r="CB25" s="1">
        <v>0</v>
      </c>
      <c r="CC25" s="1">
        <v>18.782291304347829</v>
      </c>
      <c r="CD25" s="1">
        <v>-0.39833941304347831</v>
      </c>
      <c r="CE25" s="1">
        <v>51.667186956521739</v>
      </c>
      <c r="CF25" s="1">
        <v>51.985695652173924</v>
      </c>
      <c r="CG25" s="1">
        <v>1.702211304347826</v>
      </c>
      <c r="CH25" s="1">
        <v>50.660382608695663</v>
      </c>
      <c r="CI25" s="1">
        <v>25.49344782608696</v>
      </c>
      <c r="CJ25" s="1">
        <v>2.7104047826086961</v>
      </c>
      <c r="CK25" s="1">
        <v>2.5407582608695658</v>
      </c>
      <c r="CL25" s="1">
        <v>22.34834782608695</v>
      </c>
      <c r="CM25" s="1">
        <v>21.289978260869571</v>
      </c>
      <c r="CN25" s="1">
        <v>1999.9860869565221</v>
      </c>
      <c r="CO25" s="1">
        <v>0.97999404347826091</v>
      </c>
      <c r="CP25" s="1">
        <v>2.0006091304347821E-2</v>
      </c>
      <c r="CQ25" s="1">
        <v>0</v>
      </c>
      <c r="CR25" s="1">
        <v>2.644608695652173</v>
      </c>
      <c r="CS25" s="1">
        <v>0</v>
      </c>
      <c r="CT25" s="1">
        <v>22983.200000000001</v>
      </c>
      <c r="CU25" s="1">
        <v>17412.18260869565</v>
      </c>
      <c r="CV25" s="1">
        <v>40.72534782608696</v>
      </c>
      <c r="CW25" s="1">
        <v>41.686999999999998</v>
      </c>
      <c r="CX25" s="1">
        <v>40.686999999999998</v>
      </c>
      <c r="CY25" s="1">
        <v>40.157347826086948</v>
      </c>
      <c r="CZ25" s="1">
        <v>40.814739130434781</v>
      </c>
      <c r="DA25" s="1">
        <v>1959.975652173913</v>
      </c>
      <c r="DB25" s="1">
        <v>40.010434782608698</v>
      </c>
      <c r="DC25" s="1">
        <v>0</v>
      </c>
      <c r="DD25" s="1">
        <v>1660400013</v>
      </c>
      <c r="DE25" s="1">
        <v>0</v>
      </c>
      <c r="DF25" s="1">
        <v>1660399747.5999999</v>
      </c>
      <c r="DG25" s="1" t="s">
        <v>356</v>
      </c>
      <c r="DH25" s="1">
        <v>1660399742.0999999</v>
      </c>
      <c r="DI25" s="1">
        <v>1660399747.5999999</v>
      </c>
      <c r="DJ25" s="1">
        <v>1</v>
      </c>
      <c r="DK25" s="1">
        <v>7.6999999999999999E-2</v>
      </c>
      <c r="DL25" s="1">
        <v>-2.1999999999999999E-2</v>
      </c>
      <c r="DM25" s="1">
        <v>1.3979999999999999</v>
      </c>
      <c r="DN25" s="1">
        <v>1.7000000000000001E-2</v>
      </c>
      <c r="DO25" s="1">
        <v>400</v>
      </c>
      <c r="DP25" s="1">
        <v>25</v>
      </c>
      <c r="DQ25" s="1">
        <v>0.31</v>
      </c>
      <c r="DR25" s="1">
        <v>7.0000000000000007E-2</v>
      </c>
      <c r="DS25" s="1">
        <v>-0.27617485019792037</v>
      </c>
      <c r="DT25" s="1">
        <v>-0.1865112697741344</v>
      </c>
      <c r="DU25" s="1">
        <v>2.708544817169567E-2</v>
      </c>
      <c r="DV25" s="1">
        <v>1</v>
      </c>
      <c r="DW25" s="1">
        <v>7.2146241971863034E-2</v>
      </c>
      <c r="DX25" s="1">
        <v>6.9751428126353048</v>
      </c>
      <c r="DY25" s="1">
        <v>0.85715513344385763</v>
      </c>
      <c r="DZ25" s="1">
        <v>0</v>
      </c>
      <c r="EA25" s="1">
        <v>-0.37495705000000001</v>
      </c>
      <c r="EB25" s="1">
        <v>-12.582186834260289</v>
      </c>
      <c r="EC25" s="1">
        <v>1.3951642402319899</v>
      </c>
      <c r="ED25" s="1">
        <v>0</v>
      </c>
      <c r="EE25" s="1">
        <v>54.688369965944467</v>
      </c>
      <c r="EF25" s="1">
        <v>3.301990663019899</v>
      </c>
      <c r="EG25" s="1">
        <v>0.58144034917897414</v>
      </c>
      <c r="EH25" s="1">
        <v>0</v>
      </c>
      <c r="EI25" s="1">
        <v>1.701776</v>
      </c>
      <c r="EJ25" s="1">
        <v>4.1204352720449353E-2</v>
      </c>
      <c r="EK25" s="1">
        <v>4.7817542805961826E-3</v>
      </c>
      <c r="EL25" s="1">
        <v>1</v>
      </c>
      <c r="EM25" s="1">
        <v>1.9520773324488381</v>
      </c>
      <c r="EN25" s="1">
        <v>-8.8529672639707565E-3</v>
      </c>
      <c r="EO25" s="1">
        <v>8.6000536728170446E-4</v>
      </c>
      <c r="EP25" s="1">
        <v>1</v>
      </c>
      <c r="EQ25" s="1">
        <v>3</v>
      </c>
      <c r="ER25" s="1">
        <v>6</v>
      </c>
      <c r="ES25" s="1" t="s">
        <v>381</v>
      </c>
      <c r="ET25" s="1">
        <v>2.9441000000000002</v>
      </c>
      <c r="EU25" s="1">
        <v>2.8009200000000001</v>
      </c>
      <c r="EV25" s="1">
        <v>1.36525E-2</v>
      </c>
      <c r="EW25" s="1">
        <v>1.5899300000000002E-2</v>
      </c>
      <c r="EX25" s="1">
        <v>0.118394</v>
      </c>
      <c r="EY25" s="1">
        <v>0.113177</v>
      </c>
      <c r="EZ25" s="1">
        <v>20265.900000000001</v>
      </c>
      <c r="FA25" s="1">
        <v>21200.7</v>
      </c>
      <c r="FB25" s="1">
        <v>23885.7</v>
      </c>
      <c r="FC25" s="1">
        <v>25062.1</v>
      </c>
      <c r="FD25" s="1">
        <v>33694.400000000001</v>
      </c>
      <c r="FE25" s="1">
        <v>35480.6</v>
      </c>
      <c r="FF25" s="1">
        <v>43536.9</v>
      </c>
      <c r="FG25" s="1">
        <v>46326.8</v>
      </c>
      <c r="FH25" s="1">
        <v>1.93222</v>
      </c>
      <c r="FI25" s="1">
        <v>1.89828</v>
      </c>
      <c r="FJ25" s="1">
        <v>0.136048</v>
      </c>
      <c r="FK25" s="1">
        <v>0</v>
      </c>
      <c r="FL25" s="1">
        <v>29.369</v>
      </c>
      <c r="FM25" s="1">
        <v>999.9</v>
      </c>
      <c r="FN25" s="1">
        <v>66.5</v>
      </c>
      <c r="FO25" s="1">
        <v>32.6</v>
      </c>
      <c r="FP25" s="1">
        <v>32.960299999999997</v>
      </c>
      <c r="FQ25" s="1">
        <v>64.251000000000005</v>
      </c>
      <c r="FR25" s="1">
        <v>26.322099999999999</v>
      </c>
      <c r="FS25" s="1">
        <v>1</v>
      </c>
      <c r="FT25" s="1">
        <v>0.25570599999999999</v>
      </c>
      <c r="FU25" s="1">
        <v>0.495975</v>
      </c>
      <c r="FV25" s="1">
        <v>20.323399999999999</v>
      </c>
      <c r="FW25" s="1">
        <v>5.2134</v>
      </c>
      <c r="FX25" s="1">
        <v>11.9062</v>
      </c>
      <c r="FY25" s="1">
        <v>5.0029000000000003</v>
      </c>
      <c r="FZ25" s="1">
        <v>3.2899699999999998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1.85945</v>
      </c>
      <c r="GF25" s="1">
        <v>1.8544</v>
      </c>
      <c r="GG25" s="1">
        <v>1.85764</v>
      </c>
      <c r="GH25" s="1">
        <v>1.85608</v>
      </c>
      <c r="GI25" s="1">
        <v>1.85486</v>
      </c>
      <c r="GJ25" s="1">
        <v>1.8545499999999999</v>
      </c>
      <c r="GK25" s="1">
        <v>1.85318</v>
      </c>
      <c r="GL25" s="1">
        <v>1.8563700000000001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0.58499999999999996</v>
      </c>
      <c r="HA25" s="1">
        <v>1.26E-2</v>
      </c>
      <c r="HB25" s="1">
        <v>0.44568443622215809</v>
      </c>
      <c r="HC25" s="1">
        <v>2.8098669343081611E-3</v>
      </c>
      <c r="HD25" s="1">
        <v>-1.127031966113555E-6</v>
      </c>
      <c r="HE25" s="1">
        <v>1.768598670541231E-10</v>
      </c>
      <c r="HF25" s="1">
        <v>-6.7302174371849419E-2</v>
      </c>
      <c r="HG25" s="1">
        <v>1.081145868756639E-2</v>
      </c>
      <c r="HH25" s="1">
        <v>-3.689364805754238E-4</v>
      </c>
      <c r="HI25" s="1">
        <v>2.919854880483278E-6</v>
      </c>
      <c r="HJ25" s="1">
        <v>2</v>
      </c>
      <c r="HK25" s="1">
        <v>2136</v>
      </c>
      <c r="HL25" s="1">
        <v>3</v>
      </c>
      <c r="HM25" s="1">
        <v>30</v>
      </c>
      <c r="HN25" s="1">
        <v>4.5</v>
      </c>
      <c r="HO25" s="1">
        <v>4.5</v>
      </c>
      <c r="HP25" s="1">
        <v>0.325928</v>
      </c>
      <c r="HQ25" s="1">
        <v>2.3742700000000001</v>
      </c>
      <c r="HR25" s="1">
        <v>1.4978</v>
      </c>
      <c r="HS25" s="1">
        <v>2.2985799999999998</v>
      </c>
      <c r="HT25" s="1">
        <v>1.5478499999999999</v>
      </c>
      <c r="HU25" s="1">
        <v>2.3767100000000001</v>
      </c>
      <c r="HV25" s="1">
        <v>36.034700000000001</v>
      </c>
      <c r="HW25" s="1">
        <v>15.357900000000001</v>
      </c>
      <c r="HX25" s="1">
        <v>18</v>
      </c>
      <c r="HY25" s="1">
        <v>470.89</v>
      </c>
      <c r="HZ25" s="1">
        <v>511.29500000000002</v>
      </c>
      <c r="IA25" s="1">
        <v>28.632000000000001</v>
      </c>
      <c r="IB25" s="1">
        <v>30.388200000000001</v>
      </c>
      <c r="IC25" s="1">
        <v>30.000299999999999</v>
      </c>
      <c r="ID25" s="1">
        <v>30.1675</v>
      </c>
      <c r="IE25" s="1">
        <v>30.258400000000002</v>
      </c>
      <c r="IF25" s="1">
        <v>6.5567099999999998</v>
      </c>
      <c r="IG25" s="1">
        <v>26.060600000000001</v>
      </c>
      <c r="IH25" s="1">
        <v>42.533099999999997</v>
      </c>
      <c r="II25" s="1">
        <v>28.635200000000001</v>
      </c>
      <c r="IJ25" s="1">
        <v>90.0929</v>
      </c>
      <c r="IK25" s="1">
        <v>25.397400000000001</v>
      </c>
      <c r="IL25" s="1">
        <v>100.68600000000001</v>
      </c>
      <c r="IM25" s="1">
        <v>100.404</v>
      </c>
      <c r="IN25" s="1" t="s">
        <v>365</v>
      </c>
    </row>
    <row r="26" spans="1:248" ht="15.75" customHeight="1" x14ac:dyDescent="0.3">
      <c r="A26" s="1">
        <v>10</v>
      </c>
      <c r="B26" s="1">
        <v>1660400016.0999999</v>
      </c>
      <c r="C26" s="1">
        <v>292</v>
      </c>
      <c r="D26" s="1" t="s">
        <v>382</v>
      </c>
      <c r="E26" s="1" t="s">
        <v>383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1660400007.1681809</v>
      </c>
      <c r="O26" s="1">
        <f t="shared" si="0"/>
        <v>1.4612560406291901E-3</v>
      </c>
      <c r="P26" s="1">
        <f t="shared" si="1"/>
        <v>1.4612560406291901</v>
      </c>
      <c r="Q26" s="1">
        <f t="shared" si="2"/>
        <v>-0.17137443295511479</v>
      </c>
      <c r="R26" s="1">
        <f t="shared" si="3"/>
        <v>50.324109090909097</v>
      </c>
      <c r="S26" s="1">
        <f t="shared" si="4"/>
        <v>52.461432964329397</v>
      </c>
      <c r="T26" s="1">
        <f t="shared" si="5"/>
        <v>5.2337092824832485</v>
      </c>
      <c r="U26" s="1">
        <f t="shared" si="6"/>
        <v>5.0204834675574768</v>
      </c>
      <c r="V26" s="1">
        <f t="shared" si="7"/>
        <v>7.2926955948129216E-2</v>
      </c>
      <c r="W26" s="1">
        <f t="shared" si="8"/>
        <v>2.9234312548525705</v>
      </c>
      <c r="X26" s="1">
        <f t="shared" si="9"/>
        <v>7.1931176007144659E-2</v>
      </c>
      <c r="Y26" s="1">
        <f t="shared" si="10"/>
        <v>4.5045319075702542E-2</v>
      </c>
      <c r="Z26" s="1">
        <f t="shared" si="11"/>
        <v>321.51338699999997</v>
      </c>
      <c r="AA26" s="1">
        <f t="shared" si="12"/>
        <v>32.519408963458126</v>
      </c>
      <c r="AB26" s="1">
        <f t="shared" si="13"/>
        <v>31.587913636363631</v>
      </c>
      <c r="AC26" s="1">
        <f t="shared" si="14"/>
        <v>4.664831974867317</v>
      </c>
      <c r="AD26" s="1">
        <f t="shared" si="15"/>
        <v>60.123505177162016</v>
      </c>
      <c r="AE26" s="1">
        <f t="shared" si="16"/>
        <v>2.7131229194910764</v>
      </c>
      <c r="AF26" s="1">
        <f t="shared" si="17"/>
        <v>4.5125827436316195</v>
      </c>
      <c r="AG26" s="1">
        <f t="shared" si="18"/>
        <v>1.9517090553762406</v>
      </c>
      <c r="AH26" s="1">
        <f t="shared" si="19"/>
        <v>-64.441391391747288</v>
      </c>
      <c r="AI26" s="1">
        <f t="shared" si="20"/>
        <v>-91.922015454152245</v>
      </c>
      <c r="AJ26" s="1">
        <f t="shared" si="21"/>
        <v>-7.0815489961459113</v>
      </c>
      <c r="AK26" s="1">
        <f t="shared" si="22"/>
        <v>158.06843115795454</v>
      </c>
      <c r="AL26" s="1">
        <f t="shared" si="23"/>
        <v>0.65708658967748723</v>
      </c>
      <c r="AM26" s="1">
        <f t="shared" si="24"/>
        <v>1.459415098658351</v>
      </c>
      <c r="AN26" s="1">
        <f t="shared" si="25"/>
        <v>-0.17137443295511479</v>
      </c>
      <c r="AO26" s="1">
        <v>55.036589145066678</v>
      </c>
      <c r="AP26" s="1">
        <v>53.023269090909068</v>
      </c>
      <c r="AQ26" s="1">
        <v>0.43354571450259788</v>
      </c>
      <c r="AR26" s="1">
        <v>65.10273567100046</v>
      </c>
      <c r="AS26" s="1">
        <f t="shared" si="26"/>
        <v>1.4612560406291901</v>
      </c>
      <c r="AT26" s="1">
        <v>25.489944953619698</v>
      </c>
      <c r="AU26" s="1">
        <v>27.195366060606069</v>
      </c>
      <c r="AV26" s="1">
        <v>1.110526290101407E-7</v>
      </c>
      <c r="AW26" s="1">
        <v>83.615306321479792</v>
      </c>
      <c r="AX26" s="1">
        <v>20</v>
      </c>
      <c r="AY26" s="1">
        <v>4</v>
      </c>
      <c r="AZ26" s="1">
        <f t="shared" si="27"/>
        <v>1</v>
      </c>
      <c r="BA26" s="1">
        <f t="shared" si="28"/>
        <v>0</v>
      </c>
      <c r="BB26" s="1">
        <f t="shared" si="29"/>
        <v>51999.081944313621</v>
      </c>
      <c r="BC26" s="1">
        <f t="shared" si="30"/>
        <v>1999.98</v>
      </c>
      <c r="BD26" s="1">
        <f t="shared" si="31"/>
        <v>1681.1835000000001</v>
      </c>
      <c r="BE26" s="1">
        <f t="shared" si="32"/>
        <v>0.84060015600156002</v>
      </c>
      <c r="BF26" s="1">
        <f t="shared" si="33"/>
        <v>0.16075830108301081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1660400007.1681809</v>
      </c>
      <c r="BM26" s="1">
        <v>50.324109090909097</v>
      </c>
      <c r="BN26" s="1">
        <v>51.200540909090911</v>
      </c>
      <c r="BO26" s="1">
        <v>27.195686363636369</v>
      </c>
      <c r="BP26" s="1">
        <v>25.49241363636364</v>
      </c>
      <c r="BQ26" s="1">
        <v>49.741413636363639</v>
      </c>
      <c r="BR26" s="1">
        <v>27.183068181818179</v>
      </c>
      <c r="BS26" s="1">
        <v>500.11672727272719</v>
      </c>
      <c r="BT26" s="1">
        <v>99.663259090909108</v>
      </c>
      <c r="BU26" s="1">
        <v>9.9728436363636361E-2</v>
      </c>
      <c r="BV26" s="1">
        <v>31.004681818181819</v>
      </c>
      <c r="BW26" s="1">
        <v>31.587913636363631</v>
      </c>
      <c r="BX26" s="1">
        <v>999.90000000000032</v>
      </c>
      <c r="BY26" s="1">
        <v>0</v>
      </c>
      <c r="BZ26" s="1">
        <v>0</v>
      </c>
      <c r="CA26" s="1">
        <v>9998.8331818181814</v>
      </c>
      <c r="CB26" s="1">
        <v>0</v>
      </c>
      <c r="CC26" s="1">
        <v>18.684331818181821</v>
      </c>
      <c r="CD26" s="1">
        <v>-0.8764532045454545</v>
      </c>
      <c r="CE26" s="1">
        <v>51.73096363636364</v>
      </c>
      <c r="CF26" s="1">
        <v>52.539922727272732</v>
      </c>
      <c r="CG26" s="1">
        <v>1.7032672727272731</v>
      </c>
      <c r="CH26" s="1">
        <v>51.200540909090911</v>
      </c>
      <c r="CI26" s="1">
        <v>25.49241363636364</v>
      </c>
      <c r="CJ26" s="1">
        <v>2.710410454545455</v>
      </c>
      <c r="CK26" s="1">
        <v>2.5406581818181819</v>
      </c>
      <c r="CL26" s="1">
        <v>22.348381818181821</v>
      </c>
      <c r="CM26" s="1">
        <v>21.289336363636369</v>
      </c>
      <c r="CN26" s="1">
        <v>1999.98</v>
      </c>
      <c r="CO26" s="1">
        <v>0.97999409090909095</v>
      </c>
      <c r="CP26" s="1">
        <v>2.000604545454545E-2</v>
      </c>
      <c r="CQ26" s="1">
        <v>0</v>
      </c>
      <c r="CR26" s="1">
        <v>2.6797727272727272</v>
      </c>
      <c r="CS26" s="1">
        <v>0</v>
      </c>
      <c r="CT26" s="1">
        <v>22982.036363636362</v>
      </c>
      <c r="CU26" s="1">
        <v>17412.12727272727</v>
      </c>
      <c r="CV26" s="1">
        <v>40.721363636363627</v>
      </c>
      <c r="CW26" s="1">
        <v>41.686999999999998</v>
      </c>
      <c r="CX26" s="1">
        <v>40.686999999999998</v>
      </c>
      <c r="CY26" s="1">
        <v>40.158818181818177</v>
      </c>
      <c r="CZ26" s="1">
        <v>40.81486363636364</v>
      </c>
      <c r="DA26" s="1">
        <v>1959.97</v>
      </c>
      <c r="DB26" s="1">
        <v>40.01</v>
      </c>
      <c r="DC26" s="1">
        <v>0</v>
      </c>
      <c r="DD26" s="1">
        <v>1660400014.2</v>
      </c>
      <c r="DE26" s="1">
        <v>0</v>
      </c>
      <c r="DF26" s="1">
        <v>1660399747.5999999</v>
      </c>
      <c r="DG26" s="1" t="s">
        <v>356</v>
      </c>
      <c r="DH26" s="1">
        <v>1660399742.0999999</v>
      </c>
      <c r="DI26" s="1">
        <v>1660399747.5999999</v>
      </c>
      <c r="DJ26" s="1">
        <v>1</v>
      </c>
      <c r="DK26" s="1">
        <v>7.6999999999999999E-2</v>
      </c>
      <c r="DL26" s="1">
        <v>-2.1999999999999999E-2</v>
      </c>
      <c r="DM26" s="1">
        <v>1.3979999999999999</v>
      </c>
      <c r="DN26" s="1">
        <v>1.7000000000000001E-2</v>
      </c>
      <c r="DO26" s="1">
        <v>400</v>
      </c>
      <c r="DP26" s="1">
        <v>25</v>
      </c>
      <c r="DQ26" s="1">
        <v>0.31</v>
      </c>
      <c r="DR26" s="1">
        <v>7.0000000000000007E-2</v>
      </c>
      <c r="DS26" s="1">
        <v>-0.27512252478835308</v>
      </c>
      <c r="DT26" s="1">
        <v>-0.18472529849671099</v>
      </c>
      <c r="DU26" s="1">
        <v>2.9603445975093779E-2</v>
      </c>
      <c r="DV26" s="1">
        <v>1</v>
      </c>
      <c r="DW26" s="1">
        <v>0.66697039041870798</v>
      </c>
      <c r="DX26" s="1">
        <v>18.457977488159781</v>
      </c>
      <c r="DY26" s="1">
        <v>1.869812244115163</v>
      </c>
      <c r="DZ26" s="1">
        <v>0</v>
      </c>
      <c r="EA26" s="1">
        <v>-1.1694868870967741</v>
      </c>
      <c r="EB26" s="1">
        <v>-26.400589379032269</v>
      </c>
      <c r="EC26" s="1">
        <v>2.6914691089629961</v>
      </c>
      <c r="ED26" s="1">
        <v>0</v>
      </c>
      <c r="EE26" s="1">
        <v>54.712678787098973</v>
      </c>
      <c r="EF26" s="1">
        <v>5.3445364502773831</v>
      </c>
      <c r="EG26" s="1">
        <v>0.63564479467918378</v>
      </c>
      <c r="EH26" s="1">
        <v>0</v>
      </c>
      <c r="EI26" s="1">
        <v>1.7027412195121949</v>
      </c>
      <c r="EJ26" s="1">
        <v>5.0908432055747653E-2</v>
      </c>
      <c r="EK26" s="1">
        <v>5.6531269978882821E-3</v>
      </c>
      <c r="EL26" s="1">
        <v>1</v>
      </c>
      <c r="EM26" s="1">
        <v>1.9516647455512051</v>
      </c>
      <c r="EN26" s="1">
        <v>-9.1718616768402383E-3</v>
      </c>
      <c r="EO26" s="1">
        <v>8.8734870502973754E-4</v>
      </c>
      <c r="EP26" s="1">
        <v>1</v>
      </c>
      <c r="EQ26" s="1">
        <v>3</v>
      </c>
      <c r="ER26" s="1">
        <v>6</v>
      </c>
      <c r="ES26" s="1" t="s">
        <v>381</v>
      </c>
      <c r="ET26" s="1">
        <v>2.9441999999999999</v>
      </c>
      <c r="EU26" s="1">
        <v>2.8009499999999998</v>
      </c>
      <c r="EV26" s="1">
        <v>1.38984E-2</v>
      </c>
      <c r="EW26" s="1">
        <v>1.68963E-2</v>
      </c>
      <c r="EX26" s="1">
        <v>0.118394</v>
      </c>
      <c r="EY26" s="1">
        <v>0.113154</v>
      </c>
      <c r="EZ26" s="1">
        <v>20260.900000000001</v>
      </c>
      <c r="FA26" s="1">
        <v>21179.200000000001</v>
      </c>
      <c r="FB26" s="1">
        <v>23885.7</v>
      </c>
      <c r="FC26" s="1">
        <v>25062.1</v>
      </c>
      <c r="FD26" s="1">
        <v>33694.400000000001</v>
      </c>
      <c r="FE26" s="1">
        <v>35481.5</v>
      </c>
      <c r="FF26" s="1">
        <v>43536.800000000003</v>
      </c>
      <c r="FG26" s="1">
        <v>46326.6</v>
      </c>
      <c r="FH26" s="1">
        <v>1.9321999999999999</v>
      </c>
      <c r="FI26" s="1">
        <v>1.89835</v>
      </c>
      <c r="FJ26" s="1">
        <v>0.13603599999999999</v>
      </c>
      <c r="FK26" s="1">
        <v>0</v>
      </c>
      <c r="FL26" s="1">
        <v>29.368300000000001</v>
      </c>
      <c r="FM26" s="1">
        <v>999.9</v>
      </c>
      <c r="FN26" s="1">
        <v>66.5</v>
      </c>
      <c r="FO26" s="1">
        <v>32.6</v>
      </c>
      <c r="FP26" s="1">
        <v>32.958100000000002</v>
      </c>
      <c r="FQ26" s="1">
        <v>64.120999999999995</v>
      </c>
      <c r="FR26" s="1">
        <v>26.890999999999998</v>
      </c>
      <c r="FS26" s="1">
        <v>1</v>
      </c>
      <c r="FT26" s="1">
        <v>0.25572400000000001</v>
      </c>
      <c r="FU26" s="1">
        <v>0.49271500000000001</v>
      </c>
      <c r="FV26" s="1">
        <v>20.323399999999999</v>
      </c>
      <c r="FW26" s="1">
        <v>5.2135499999999997</v>
      </c>
      <c r="FX26" s="1">
        <v>11.905900000000001</v>
      </c>
      <c r="FY26" s="1">
        <v>5.00305</v>
      </c>
      <c r="FZ26" s="1">
        <v>3.29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1.8560700000000001</v>
      </c>
      <c r="GI26" s="1">
        <v>1.85486</v>
      </c>
      <c r="GJ26" s="1">
        <v>1.8545499999999999</v>
      </c>
      <c r="GK26" s="1">
        <v>1.85318</v>
      </c>
      <c r="GL26" s="1">
        <v>1.8563700000000001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0.58799999999999997</v>
      </c>
      <c r="HA26" s="1">
        <v>1.2699999999999999E-2</v>
      </c>
      <c r="HB26" s="1">
        <v>0.44568443622215809</v>
      </c>
      <c r="HC26" s="1">
        <v>2.8098669343081611E-3</v>
      </c>
      <c r="HD26" s="1">
        <v>-1.127031966113555E-6</v>
      </c>
      <c r="HE26" s="1">
        <v>1.768598670541231E-10</v>
      </c>
      <c r="HF26" s="1">
        <v>-6.7302174371849419E-2</v>
      </c>
      <c r="HG26" s="1">
        <v>1.081145868756639E-2</v>
      </c>
      <c r="HH26" s="1">
        <v>-3.689364805754238E-4</v>
      </c>
      <c r="HI26" s="1">
        <v>2.919854880483278E-6</v>
      </c>
      <c r="HJ26" s="1">
        <v>2</v>
      </c>
      <c r="HK26" s="1">
        <v>2136</v>
      </c>
      <c r="HL26" s="1">
        <v>3</v>
      </c>
      <c r="HM26" s="1">
        <v>30</v>
      </c>
      <c r="HN26" s="1">
        <v>4.5999999999999996</v>
      </c>
      <c r="HO26" s="1">
        <v>4.5</v>
      </c>
      <c r="HP26" s="1">
        <v>0.33325199999999999</v>
      </c>
      <c r="HQ26" s="1">
        <v>2.3852500000000001</v>
      </c>
      <c r="HR26" s="1">
        <v>1.4978</v>
      </c>
      <c r="HS26" s="1">
        <v>2.2985799999999998</v>
      </c>
      <c r="HT26" s="1">
        <v>1.5478499999999999</v>
      </c>
      <c r="HU26" s="1">
        <v>2.2814899999999998</v>
      </c>
      <c r="HV26" s="1">
        <v>36.058199999999999</v>
      </c>
      <c r="HW26" s="1">
        <v>15.3491</v>
      </c>
      <c r="HX26" s="1">
        <v>18</v>
      </c>
      <c r="HY26" s="1">
        <v>470.88099999999997</v>
      </c>
      <c r="HZ26" s="1">
        <v>511.351</v>
      </c>
      <c r="IA26" s="1">
        <v>28.631799999999998</v>
      </c>
      <c r="IB26" s="1">
        <v>30.388200000000001</v>
      </c>
      <c r="IC26" s="1">
        <v>30.0002</v>
      </c>
      <c r="ID26" s="1">
        <v>30.168099999999999</v>
      </c>
      <c r="IE26" s="1">
        <v>30.259</v>
      </c>
      <c r="IF26" s="1">
        <v>6.7002499999999996</v>
      </c>
      <c r="IG26" s="1">
        <v>26.060600000000001</v>
      </c>
      <c r="IH26" s="1">
        <v>42.533099999999997</v>
      </c>
      <c r="II26" s="1">
        <v>28.635200000000001</v>
      </c>
      <c r="IJ26" s="1">
        <v>90.0929</v>
      </c>
      <c r="IK26" s="1">
        <v>25.392399999999999</v>
      </c>
      <c r="IL26" s="1">
        <v>100.68600000000001</v>
      </c>
      <c r="IM26" s="1">
        <v>100.404</v>
      </c>
      <c r="IN26" s="1" t="s">
        <v>365</v>
      </c>
    </row>
    <row r="27" spans="1:248" ht="15.75" customHeight="1" x14ac:dyDescent="0.3">
      <c r="A27" s="1">
        <v>11</v>
      </c>
      <c r="B27" s="1">
        <v>1660400017.0999999</v>
      </c>
      <c r="C27" s="1">
        <v>293</v>
      </c>
      <c r="D27" s="1" t="s">
        <v>384</v>
      </c>
      <c r="E27" s="1" t="s">
        <v>385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1660400008.171428</v>
      </c>
      <c r="O27" s="1">
        <f t="shared" si="0"/>
        <v>1.4615709876136908E-3</v>
      </c>
      <c r="P27" s="1">
        <f t="shared" si="1"/>
        <v>1.4615709876136909</v>
      </c>
      <c r="Q27" s="1">
        <f t="shared" si="2"/>
        <v>-4.2127418544444725E-2</v>
      </c>
      <c r="R27" s="1">
        <f t="shared" si="3"/>
        <v>50.445523809523813</v>
      </c>
      <c r="S27" s="1">
        <f t="shared" si="4"/>
        <v>49.755370921645103</v>
      </c>
      <c r="T27" s="1">
        <f t="shared" si="5"/>
        <v>4.9637494067397725</v>
      </c>
      <c r="U27" s="1">
        <f t="shared" si="6"/>
        <v>5.0326011894581173</v>
      </c>
      <c r="V27" s="1">
        <f t="shared" si="7"/>
        <v>7.2950143221371347E-2</v>
      </c>
      <c r="W27" s="1">
        <f t="shared" si="8"/>
        <v>2.9235592645654709</v>
      </c>
      <c r="X27" s="1">
        <f t="shared" si="9"/>
        <v>7.1953777610071962E-2</v>
      </c>
      <c r="Y27" s="1">
        <f t="shared" si="10"/>
        <v>4.5059496725638068E-2</v>
      </c>
      <c r="Z27" s="1">
        <f t="shared" si="11"/>
        <v>321.51179099999996</v>
      </c>
      <c r="AA27" s="1">
        <f t="shared" si="12"/>
        <v>32.518470391527842</v>
      </c>
      <c r="AB27" s="1">
        <f t="shared" si="13"/>
        <v>31.587209523809531</v>
      </c>
      <c r="AC27" s="1">
        <f t="shared" si="14"/>
        <v>4.6646455071735131</v>
      </c>
      <c r="AD27" s="1">
        <f t="shared" si="15"/>
        <v>60.12624971830305</v>
      </c>
      <c r="AE27" s="1">
        <f t="shared" si="16"/>
        <v>2.7131250896682451</v>
      </c>
      <c r="AF27" s="1">
        <f t="shared" si="17"/>
        <v>4.5123803702700283</v>
      </c>
      <c r="AG27" s="1">
        <f t="shared" si="18"/>
        <v>1.9515204175052681</v>
      </c>
      <c r="AH27" s="1">
        <f t="shared" si="19"/>
        <v>-64.455280553763771</v>
      </c>
      <c r="AI27" s="1">
        <f t="shared" si="20"/>
        <v>-91.939038602478405</v>
      </c>
      <c r="AJ27" s="1">
        <f t="shared" si="21"/>
        <v>-7.0824982674053318</v>
      </c>
      <c r="AK27" s="1">
        <f t="shared" si="22"/>
        <v>158.03497357635243</v>
      </c>
      <c r="AL27" s="1">
        <f t="shared" si="23"/>
        <v>1.2045899404600655</v>
      </c>
      <c r="AM27" s="1">
        <f t="shared" si="24"/>
        <v>1.4606871302198996</v>
      </c>
      <c r="AN27" s="1">
        <f t="shared" si="25"/>
        <v>-4.2127418544444725E-2</v>
      </c>
      <c r="AO27" s="1">
        <v>57.904515623195337</v>
      </c>
      <c r="AP27" s="1">
        <v>54.174873333333288</v>
      </c>
      <c r="AQ27" s="1">
        <v>0.7370611936181346</v>
      </c>
      <c r="AR27" s="1">
        <v>65.10273567100046</v>
      </c>
      <c r="AS27" s="1">
        <f t="shared" si="26"/>
        <v>1.4615709876136909</v>
      </c>
      <c r="AT27" s="1">
        <v>25.488924673941991</v>
      </c>
      <c r="AU27" s="1">
        <v>27.194698787878782</v>
      </c>
      <c r="AV27" s="1">
        <v>3.19592787728047E-6</v>
      </c>
      <c r="AW27" s="1">
        <v>83.615306321479792</v>
      </c>
      <c r="AX27" s="1">
        <v>20</v>
      </c>
      <c r="AY27" s="1">
        <v>4</v>
      </c>
      <c r="AZ27" s="1">
        <f t="shared" si="27"/>
        <v>1</v>
      </c>
      <c r="BA27" s="1">
        <f t="shared" si="28"/>
        <v>0</v>
      </c>
      <c r="BB27" s="1">
        <f t="shared" si="29"/>
        <v>52002.862513140179</v>
      </c>
      <c r="BC27" s="1">
        <f t="shared" si="30"/>
        <v>1999.97</v>
      </c>
      <c r="BD27" s="1">
        <f t="shared" si="31"/>
        <v>1681.1750999999999</v>
      </c>
      <c r="BE27" s="1">
        <f t="shared" si="32"/>
        <v>0.84060015900238494</v>
      </c>
      <c r="BF27" s="1">
        <f t="shared" si="33"/>
        <v>0.1607583068746031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1660400008.171428</v>
      </c>
      <c r="BM27" s="1">
        <v>50.445523809523813</v>
      </c>
      <c r="BN27" s="1">
        <v>51.979100000000003</v>
      </c>
      <c r="BO27" s="1">
        <v>27.195680952380961</v>
      </c>
      <c r="BP27" s="1">
        <v>25.490919047619041</v>
      </c>
      <c r="BQ27" s="1">
        <v>49.862499999999997</v>
      </c>
      <c r="BR27" s="1">
        <v>27.1830619047619</v>
      </c>
      <c r="BS27" s="1">
        <v>500.11538095238092</v>
      </c>
      <c r="BT27" s="1">
        <v>99.663371428571438</v>
      </c>
      <c r="BU27" s="1">
        <v>9.9715747619047612E-2</v>
      </c>
      <c r="BV27" s="1">
        <v>31.00389523809524</v>
      </c>
      <c r="BW27" s="1">
        <v>31.587209523809531</v>
      </c>
      <c r="BX27" s="1">
        <v>999.9000000000002</v>
      </c>
      <c r="BY27" s="1">
        <v>0</v>
      </c>
      <c r="BZ27" s="1">
        <v>0</v>
      </c>
      <c r="CA27" s="1">
        <v>9999.552380952382</v>
      </c>
      <c r="CB27" s="1">
        <v>0</v>
      </c>
      <c r="CC27" s="1">
        <v>18.57829523809524</v>
      </c>
      <c r="CD27" s="1">
        <v>-1.5336032142857139</v>
      </c>
      <c r="CE27" s="1">
        <v>51.855766666666668</v>
      </c>
      <c r="CF27" s="1">
        <v>53.338757142857133</v>
      </c>
      <c r="CG27" s="1">
        <v>1.704754285714285</v>
      </c>
      <c r="CH27" s="1">
        <v>51.979100000000003</v>
      </c>
      <c r="CI27" s="1">
        <v>25.490919047619041</v>
      </c>
      <c r="CJ27" s="1">
        <v>2.710412857142857</v>
      </c>
      <c r="CK27" s="1">
        <v>2.540511904761904</v>
      </c>
      <c r="CL27" s="1">
        <v>22.34839523809524</v>
      </c>
      <c r="CM27" s="1">
        <v>21.288399999999999</v>
      </c>
      <c r="CN27" s="1">
        <v>1999.97</v>
      </c>
      <c r="CO27" s="1">
        <v>0.97999400000000003</v>
      </c>
      <c r="CP27" s="1">
        <v>2.0006133333333329E-2</v>
      </c>
      <c r="CQ27" s="1">
        <v>0</v>
      </c>
      <c r="CR27" s="1">
        <v>2.8559999999999999</v>
      </c>
      <c r="CS27" s="1">
        <v>0</v>
      </c>
      <c r="CT27" s="1">
        <v>22980.642857142859</v>
      </c>
      <c r="CU27" s="1">
        <v>17412.047619047618</v>
      </c>
      <c r="CV27" s="1">
        <v>40.723000000000013</v>
      </c>
      <c r="CW27" s="1">
        <v>41.686999999999998</v>
      </c>
      <c r="CX27" s="1">
        <v>40.686999999999998</v>
      </c>
      <c r="CY27" s="1">
        <v>40.157476190476189</v>
      </c>
      <c r="CZ27" s="1">
        <v>40.814999999999998</v>
      </c>
      <c r="DA27" s="1">
        <v>1959.96</v>
      </c>
      <c r="DB27" s="1">
        <v>40.01</v>
      </c>
      <c r="DC27" s="1">
        <v>0</v>
      </c>
      <c r="DD27" s="1">
        <v>1660400014.8</v>
      </c>
      <c r="DE27" s="1">
        <v>0</v>
      </c>
      <c r="DF27" s="1">
        <v>1660399747.5999999</v>
      </c>
      <c r="DG27" s="1" t="s">
        <v>356</v>
      </c>
      <c r="DH27" s="1">
        <v>1660399742.0999999</v>
      </c>
      <c r="DI27" s="1">
        <v>1660399747.5999999</v>
      </c>
      <c r="DJ27" s="1">
        <v>1</v>
      </c>
      <c r="DK27" s="1">
        <v>7.6999999999999999E-2</v>
      </c>
      <c r="DL27" s="1">
        <v>-2.1999999999999999E-2</v>
      </c>
      <c r="DM27" s="1">
        <v>1.3979999999999999</v>
      </c>
      <c r="DN27" s="1">
        <v>1.7000000000000001E-2</v>
      </c>
      <c r="DO27" s="1">
        <v>400</v>
      </c>
      <c r="DP27" s="1">
        <v>25</v>
      </c>
      <c r="DQ27" s="1">
        <v>0.31</v>
      </c>
      <c r="DR27" s="1">
        <v>7.0000000000000007E-2</v>
      </c>
      <c r="DS27" s="1">
        <v>-0.27512252478835308</v>
      </c>
      <c r="DT27" s="1">
        <v>-0.18472529849671099</v>
      </c>
      <c r="DU27" s="1">
        <v>2.9603445975093779E-2</v>
      </c>
      <c r="DV27" s="1">
        <v>1</v>
      </c>
      <c r="DW27" s="1">
        <v>0.66697039041870798</v>
      </c>
      <c r="DX27" s="1">
        <v>18.457977488159781</v>
      </c>
      <c r="DY27" s="1">
        <v>1.869812244115163</v>
      </c>
      <c r="DZ27" s="1">
        <v>0</v>
      </c>
      <c r="EA27" s="1">
        <v>-1.1694868870967741</v>
      </c>
      <c r="EB27" s="1">
        <v>-26.400589379032269</v>
      </c>
      <c r="EC27" s="1">
        <v>2.6914691089629961</v>
      </c>
      <c r="ED27" s="1">
        <v>0</v>
      </c>
      <c r="EE27" s="1">
        <v>54.712678787098973</v>
      </c>
      <c r="EF27" s="1">
        <v>5.3445364502773831</v>
      </c>
      <c r="EG27" s="1">
        <v>0.63564479467918378</v>
      </c>
      <c r="EH27" s="1">
        <v>0</v>
      </c>
      <c r="EI27" s="1">
        <v>1.7027412195121949</v>
      </c>
      <c r="EJ27" s="1">
        <v>5.0908432055747653E-2</v>
      </c>
      <c r="EK27" s="1">
        <v>5.6531269978882821E-3</v>
      </c>
      <c r="EL27" s="1">
        <v>1</v>
      </c>
      <c r="EM27" s="1">
        <v>1.9516647455512051</v>
      </c>
      <c r="EN27" s="1">
        <v>-9.1718616768402383E-3</v>
      </c>
      <c r="EO27" s="1">
        <v>8.8734870502973754E-4</v>
      </c>
      <c r="EP27" s="1">
        <v>1</v>
      </c>
      <c r="EQ27" s="1">
        <v>3</v>
      </c>
      <c r="ER27" s="1">
        <v>6</v>
      </c>
      <c r="ES27" s="1" t="s">
        <v>381</v>
      </c>
      <c r="ET27" s="1">
        <v>2.9440900000000001</v>
      </c>
      <c r="EU27" s="1">
        <v>2.80098</v>
      </c>
      <c r="EV27" s="1">
        <v>1.4243199999999999E-2</v>
      </c>
      <c r="EW27" s="1">
        <v>1.7961299999999999E-2</v>
      </c>
      <c r="EX27" s="1">
        <v>0.11839</v>
      </c>
      <c r="EY27" s="1">
        <v>0.11312899999999999</v>
      </c>
      <c r="EZ27" s="1">
        <v>20253.900000000001</v>
      </c>
      <c r="FA27" s="1">
        <v>21156.3</v>
      </c>
      <c r="FB27" s="1">
        <v>23885.8</v>
      </c>
      <c r="FC27" s="1">
        <v>25062.1</v>
      </c>
      <c r="FD27" s="1">
        <v>33694.5</v>
      </c>
      <c r="FE27" s="1">
        <v>35482.400000000001</v>
      </c>
      <c r="FF27" s="1">
        <v>43536.800000000003</v>
      </c>
      <c r="FG27" s="1">
        <v>46326.5</v>
      </c>
      <c r="FH27" s="1">
        <v>1.93222</v>
      </c>
      <c r="FI27" s="1">
        <v>1.8983699999999999</v>
      </c>
      <c r="FJ27" s="1">
        <v>0.135958</v>
      </c>
      <c r="FK27" s="1">
        <v>0</v>
      </c>
      <c r="FL27" s="1">
        <v>29.368300000000001</v>
      </c>
      <c r="FM27" s="1">
        <v>999.9</v>
      </c>
      <c r="FN27" s="1">
        <v>66.5</v>
      </c>
      <c r="FO27" s="1">
        <v>32.6</v>
      </c>
      <c r="FP27" s="1">
        <v>32.96</v>
      </c>
      <c r="FQ27" s="1">
        <v>64.411000000000001</v>
      </c>
      <c r="FR27" s="1">
        <v>27.0593</v>
      </c>
      <c r="FS27" s="1">
        <v>1</v>
      </c>
      <c r="FT27" s="1">
        <v>0.25563000000000002</v>
      </c>
      <c r="FU27" s="1">
        <v>0.48863000000000001</v>
      </c>
      <c r="FV27" s="1">
        <v>20.3233</v>
      </c>
      <c r="FW27" s="1">
        <v>5.2135499999999997</v>
      </c>
      <c r="FX27" s="1">
        <v>11.9054</v>
      </c>
      <c r="FY27" s="1">
        <v>5.0031499999999998</v>
      </c>
      <c r="FZ27" s="1">
        <v>3.2899699999999998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1.85944</v>
      </c>
      <c r="GF27" s="1">
        <v>1.8544</v>
      </c>
      <c r="GG27" s="1">
        <v>1.85761</v>
      </c>
      <c r="GH27" s="1">
        <v>1.8560700000000001</v>
      </c>
      <c r="GI27" s="1">
        <v>1.85486</v>
      </c>
      <c r="GJ27" s="1">
        <v>1.8545499999999999</v>
      </c>
      <c r="GK27" s="1">
        <v>1.85318</v>
      </c>
      <c r="GL27" s="1">
        <v>1.8563700000000001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0.59099999999999997</v>
      </c>
      <c r="HA27" s="1">
        <v>1.26E-2</v>
      </c>
      <c r="HB27" s="1">
        <v>0.44568443622215809</v>
      </c>
      <c r="HC27" s="1">
        <v>2.8098669343081611E-3</v>
      </c>
      <c r="HD27" s="1">
        <v>-1.127031966113555E-6</v>
      </c>
      <c r="HE27" s="1">
        <v>1.768598670541231E-10</v>
      </c>
      <c r="HF27" s="1">
        <v>-6.7302174371849419E-2</v>
      </c>
      <c r="HG27" s="1">
        <v>1.081145868756639E-2</v>
      </c>
      <c r="HH27" s="1">
        <v>-3.689364805754238E-4</v>
      </c>
      <c r="HI27" s="1">
        <v>2.919854880483278E-6</v>
      </c>
      <c r="HJ27" s="1">
        <v>2</v>
      </c>
      <c r="HK27" s="1">
        <v>2136</v>
      </c>
      <c r="HL27" s="1">
        <v>3</v>
      </c>
      <c r="HM27" s="1">
        <v>30</v>
      </c>
      <c r="HN27" s="1">
        <v>4.5999999999999996</v>
      </c>
      <c r="HO27" s="1">
        <v>4.5</v>
      </c>
      <c r="HP27" s="1">
        <v>0.34545900000000002</v>
      </c>
      <c r="HQ27" s="1">
        <v>2.36694</v>
      </c>
      <c r="HR27" s="1">
        <v>1.4978</v>
      </c>
      <c r="HS27" s="1">
        <v>2.2985799999999998</v>
      </c>
      <c r="HT27" s="1">
        <v>1.5478499999999999</v>
      </c>
      <c r="HU27" s="1">
        <v>2.3339799999999999</v>
      </c>
      <c r="HV27" s="1">
        <v>36.034700000000001</v>
      </c>
      <c r="HW27" s="1">
        <v>15.3491</v>
      </c>
      <c r="HX27" s="1">
        <v>18</v>
      </c>
      <c r="HY27" s="1">
        <v>470.899</v>
      </c>
      <c r="HZ27" s="1">
        <v>511.37400000000002</v>
      </c>
      <c r="IA27" s="1">
        <v>28.631599999999999</v>
      </c>
      <c r="IB27" s="1">
        <v>30.388300000000001</v>
      </c>
      <c r="IC27" s="1">
        <v>30.0001</v>
      </c>
      <c r="ID27" s="1">
        <v>30.168700000000001</v>
      </c>
      <c r="IE27" s="1">
        <v>30.259699999999999</v>
      </c>
      <c r="IF27" s="1">
        <v>6.9765699999999997</v>
      </c>
      <c r="IG27" s="1">
        <v>26.060600000000001</v>
      </c>
      <c r="IH27" s="1">
        <v>42.533099999999997</v>
      </c>
      <c r="II27" s="1">
        <v>28.704799999999999</v>
      </c>
      <c r="IJ27" s="1">
        <v>100.111</v>
      </c>
      <c r="IK27" s="1">
        <v>25.394200000000001</v>
      </c>
      <c r="IL27" s="1">
        <v>100.68600000000001</v>
      </c>
      <c r="IM27" s="1">
        <v>100.40300000000001</v>
      </c>
      <c r="IN27" s="1" t="s">
        <v>365</v>
      </c>
    </row>
    <row r="28" spans="1:248" ht="15.75" customHeight="1" x14ac:dyDescent="0.3">
      <c r="A28" s="1">
        <v>12</v>
      </c>
      <c r="B28" s="1">
        <v>1660400018.0999999</v>
      </c>
      <c r="C28" s="1">
        <v>294</v>
      </c>
      <c r="D28" s="1" t="s">
        <v>386</v>
      </c>
      <c r="E28" s="1" t="s">
        <v>387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1660400009.2249999</v>
      </c>
      <c r="O28" s="1">
        <f t="shared" si="0"/>
        <v>1.4634539102572257E-3</v>
      </c>
      <c r="P28" s="1">
        <f t="shared" si="1"/>
        <v>1.4634539102572257</v>
      </c>
      <c r="Q28" s="1">
        <f t="shared" si="2"/>
        <v>9.294178756494352E-2</v>
      </c>
      <c r="R28" s="1">
        <f t="shared" si="3"/>
        <v>50.653480000000002</v>
      </c>
      <c r="S28" s="1">
        <f t="shared" si="4"/>
        <v>47.009783120422661</v>
      </c>
      <c r="T28" s="1">
        <f t="shared" si="5"/>
        <v>4.6898422068276746</v>
      </c>
      <c r="U28" s="1">
        <f t="shared" si="6"/>
        <v>5.0533487427109334</v>
      </c>
      <c r="V28" s="1">
        <f t="shared" si="7"/>
        <v>7.3049712932002978E-2</v>
      </c>
      <c r="W28" s="1">
        <f t="shared" si="8"/>
        <v>2.9235831820435814</v>
      </c>
      <c r="X28" s="1">
        <f t="shared" si="9"/>
        <v>7.205065372204382E-2</v>
      </c>
      <c r="Y28" s="1">
        <f t="shared" si="10"/>
        <v>4.5120281721965166E-2</v>
      </c>
      <c r="Z28" s="1">
        <f t="shared" si="11"/>
        <v>321.51043439999995</v>
      </c>
      <c r="AA28" s="1">
        <f t="shared" si="12"/>
        <v>32.517062364155336</v>
      </c>
      <c r="AB28" s="1">
        <f t="shared" si="13"/>
        <v>31.586805000000009</v>
      </c>
      <c r="AC28" s="1">
        <f t="shared" si="14"/>
        <v>4.6645383814668815</v>
      </c>
      <c r="AD28" s="1">
        <f t="shared" si="15"/>
        <v>60.129436595304</v>
      </c>
      <c r="AE28" s="1">
        <f t="shared" si="16"/>
        <v>2.7131296303653496</v>
      </c>
      <c r="AF28" s="1">
        <f t="shared" si="17"/>
        <v>4.5121487643828022</v>
      </c>
      <c r="AG28" s="1">
        <f t="shared" si="18"/>
        <v>1.9514087511015319</v>
      </c>
      <c r="AH28" s="1">
        <f t="shared" si="19"/>
        <v>-64.538317442343654</v>
      </c>
      <c r="AI28" s="1">
        <f t="shared" si="20"/>
        <v>-92.017923360897797</v>
      </c>
      <c r="AJ28" s="1">
        <f t="shared" si="21"/>
        <v>-7.0884715619221534</v>
      </c>
      <c r="AK28" s="1">
        <f t="shared" si="22"/>
        <v>157.86572203483632</v>
      </c>
      <c r="AL28" s="1">
        <f t="shared" si="23"/>
        <v>1.9177874734934759</v>
      </c>
      <c r="AM28" s="1">
        <f t="shared" si="24"/>
        <v>1.4624514965512965</v>
      </c>
      <c r="AN28" s="1">
        <f t="shared" si="25"/>
        <v>9.294178756494352E-2</v>
      </c>
      <c r="AO28" s="1">
        <v>61.39260125486453</v>
      </c>
      <c r="AP28" s="1">
        <v>55.703589090909098</v>
      </c>
      <c r="AQ28" s="1">
        <v>1.0865459360390579</v>
      </c>
      <c r="AR28" s="1">
        <v>65.10273567100046</v>
      </c>
      <c r="AS28" s="1">
        <f t="shared" si="26"/>
        <v>1.4634539102572257</v>
      </c>
      <c r="AT28" s="1">
        <v>25.485490931539601</v>
      </c>
      <c r="AU28" s="1">
        <v>27.193494545454541</v>
      </c>
      <c r="AV28" s="1">
        <v>3.2236143438367768E-8</v>
      </c>
      <c r="AW28" s="1">
        <v>83.615306321479792</v>
      </c>
      <c r="AX28" s="1">
        <v>20</v>
      </c>
      <c r="AY28" s="1">
        <v>4</v>
      </c>
      <c r="AZ28" s="1">
        <f t="shared" si="27"/>
        <v>1</v>
      </c>
      <c r="BA28" s="1">
        <f t="shared" si="28"/>
        <v>0</v>
      </c>
      <c r="BB28" s="1">
        <f t="shared" si="29"/>
        <v>52003.697911162133</v>
      </c>
      <c r="BC28" s="1">
        <f t="shared" si="30"/>
        <v>1999.9614999999999</v>
      </c>
      <c r="BD28" s="1">
        <f t="shared" si="31"/>
        <v>1681.16796</v>
      </c>
      <c r="BE28" s="1">
        <f t="shared" si="32"/>
        <v>0.8406001615531099</v>
      </c>
      <c r="BF28" s="1">
        <f t="shared" si="33"/>
        <v>0.16075831179750208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1660400009.2249999</v>
      </c>
      <c r="BM28" s="1">
        <v>50.653480000000002</v>
      </c>
      <c r="BN28" s="1">
        <v>53.043180000000007</v>
      </c>
      <c r="BO28" s="1">
        <v>27.195720000000009</v>
      </c>
      <c r="BP28" s="1">
        <v>25.488890000000001</v>
      </c>
      <c r="BQ28" s="1">
        <v>50.069895000000002</v>
      </c>
      <c r="BR28" s="1">
        <v>27.183104999999991</v>
      </c>
      <c r="BS28" s="1">
        <v>500.11275000000012</v>
      </c>
      <c r="BT28" s="1">
        <v>99.66340000000001</v>
      </c>
      <c r="BU28" s="1">
        <v>9.9710900000000005E-2</v>
      </c>
      <c r="BV28" s="1">
        <v>31.002995000000009</v>
      </c>
      <c r="BW28" s="1">
        <v>31.586805000000009</v>
      </c>
      <c r="BX28" s="1">
        <v>999.9000000000002</v>
      </c>
      <c r="BY28" s="1">
        <v>0</v>
      </c>
      <c r="BZ28" s="1">
        <v>0</v>
      </c>
      <c r="CA28" s="1">
        <v>9999.6859999999997</v>
      </c>
      <c r="CB28" s="1">
        <v>0</v>
      </c>
      <c r="CC28" s="1">
        <v>18.464410000000001</v>
      </c>
      <c r="CD28" s="1">
        <v>-2.389734475</v>
      </c>
      <c r="CE28" s="1">
        <v>52.069534999999988</v>
      </c>
      <c r="CF28" s="1">
        <v>54.430535000000013</v>
      </c>
      <c r="CG28" s="1">
        <v>1.7068274999999999</v>
      </c>
      <c r="CH28" s="1">
        <v>53.043180000000007</v>
      </c>
      <c r="CI28" s="1">
        <v>25.488890000000001</v>
      </c>
      <c r="CJ28" s="1">
        <v>2.710417500000001</v>
      </c>
      <c r="CK28" s="1">
        <v>2.5403099999999998</v>
      </c>
      <c r="CL28" s="1">
        <v>22.348424999999999</v>
      </c>
      <c r="CM28" s="1">
        <v>21.287105</v>
      </c>
      <c r="CN28" s="1">
        <v>1999.9614999999999</v>
      </c>
      <c r="CO28" s="1">
        <v>0.97999389999999997</v>
      </c>
      <c r="CP28" s="1">
        <v>2.000623E-2</v>
      </c>
      <c r="CQ28" s="1">
        <v>0</v>
      </c>
      <c r="CR28" s="1">
        <v>2.8753000000000002</v>
      </c>
      <c r="CS28" s="1">
        <v>0</v>
      </c>
      <c r="CT28" s="1">
        <v>22979.24</v>
      </c>
      <c r="CU28" s="1">
        <v>17411.97</v>
      </c>
      <c r="CV28" s="1">
        <v>40.721649999999997</v>
      </c>
      <c r="CW28" s="1">
        <v>41.686999999999998</v>
      </c>
      <c r="CX28" s="1">
        <v>40.686999999999998</v>
      </c>
      <c r="CY28" s="1">
        <v>40.159100000000002</v>
      </c>
      <c r="CZ28" s="1">
        <v>40.815150000000003</v>
      </c>
      <c r="DA28" s="1">
        <v>1959.9514999999999</v>
      </c>
      <c r="DB28" s="1">
        <v>40.01</v>
      </c>
      <c r="DC28" s="1">
        <v>0</v>
      </c>
      <c r="DD28" s="1">
        <v>1660400016</v>
      </c>
      <c r="DE28" s="1">
        <v>0</v>
      </c>
      <c r="DF28" s="1">
        <v>1660399747.5999999</v>
      </c>
      <c r="DG28" s="1" t="s">
        <v>356</v>
      </c>
      <c r="DH28" s="1">
        <v>1660399742.0999999</v>
      </c>
      <c r="DI28" s="1">
        <v>1660399747.5999999</v>
      </c>
      <c r="DJ28" s="1">
        <v>1</v>
      </c>
      <c r="DK28" s="1">
        <v>7.6999999999999999E-2</v>
      </c>
      <c r="DL28" s="1">
        <v>-2.1999999999999999E-2</v>
      </c>
      <c r="DM28" s="1">
        <v>1.3979999999999999</v>
      </c>
      <c r="DN28" s="1">
        <v>1.7000000000000001E-2</v>
      </c>
      <c r="DO28" s="1">
        <v>400</v>
      </c>
      <c r="DP28" s="1">
        <v>25</v>
      </c>
      <c r="DQ28" s="1">
        <v>0.31</v>
      </c>
      <c r="DR28" s="1">
        <v>7.0000000000000007E-2</v>
      </c>
      <c r="DS28" s="1">
        <v>-0.25774424211761898</v>
      </c>
      <c r="DT28" s="1">
        <v>0.18089042024074009</v>
      </c>
      <c r="DU28" s="1">
        <v>6.1678766229115507E-2</v>
      </c>
      <c r="DV28" s="1">
        <v>1</v>
      </c>
      <c r="DW28" s="1">
        <v>1.5459408642642429</v>
      </c>
      <c r="DX28" s="1">
        <v>32.478440500147407</v>
      </c>
      <c r="DY28" s="1">
        <v>3.089261947111305</v>
      </c>
      <c r="DZ28" s="1">
        <v>0</v>
      </c>
      <c r="EA28" s="1">
        <v>-2.483723316666667</v>
      </c>
      <c r="EB28" s="1">
        <v>-48.483739314794207</v>
      </c>
      <c r="EC28" s="1">
        <v>4.2768712894345962</v>
      </c>
      <c r="ED28" s="1">
        <v>0</v>
      </c>
      <c r="EE28" s="1">
        <v>54.522298282122378</v>
      </c>
      <c r="EF28" s="1">
        <v>0.75977935798334473</v>
      </c>
      <c r="EG28" s="1">
        <v>0.88311585630176204</v>
      </c>
      <c r="EH28" s="1">
        <v>1</v>
      </c>
      <c r="EI28" s="1">
        <v>1.7048062500000001</v>
      </c>
      <c r="EJ28" s="1">
        <v>7.1839812382735055E-2</v>
      </c>
      <c r="EK28" s="1">
        <v>7.7533956069260421E-3</v>
      </c>
      <c r="EL28" s="1">
        <v>1</v>
      </c>
      <c r="EM28" s="1">
        <v>1.951392642901651</v>
      </c>
      <c r="EN28" s="1">
        <v>-1.0033268623421691E-2</v>
      </c>
      <c r="EO28" s="1">
        <v>9.6046851773131335E-4</v>
      </c>
      <c r="EP28" s="1">
        <v>1</v>
      </c>
      <c r="EQ28" s="1">
        <v>4</v>
      </c>
      <c r="ER28" s="1">
        <v>6</v>
      </c>
      <c r="ES28" s="1" t="s">
        <v>376</v>
      </c>
      <c r="ET28" s="1">
        <v>2.9441000000000002</v>
      </c>
      <c r="EU28" s="1">
        <v>2.8011599999999999</v>
      </c>
      <c r="EV28" s="1">
        <v>1.46745E-2</v>
      </c>
      <c r="EW28" s="1">
        <v>1.9078000000000001E-2</v>
      </c>
      <c r="EX28" s="1">
        <v>0.11838600000000001</v>
      </c>
      <c r="EY28" s="1">
        <v>0.113109</v>
      </c>
      <c r="EZ28" s="1">
        <v>20245</v>
      </c>
      <c r="FA28" s="1">
        <v>21132.400000000001</v>
      </c>
      <c r="FB28" s="1">
        <v>23885.7</v>
      </c>
      <c r="FC28" s="1">
        <v>25062.3</v>
      </c>
      <c r="FD28" s="1">
        <v>33694.6</v>
      </c>
      <c r="FE28" s="1">
        <v>35483.199999999997</v>
      </c>
      <c r="FF28" s="1">
        <v>43536.7</v>
      </c>
      <c r="FG28" s="1">
        <v>46326.400000000001</v>
      </c>
      <c r="FH28" s="1">
        <v>1.9320999999999999</v>
      </c>
      <c r="FI28" s="1">
        <v>1.8983699999999999</v>
      </c>
      <c r="FJ28" s="1">
        <v>0.136159</v>
      </c>
      <c r="FK28" s="1">
        <v>0</v>
      </c>
      <c r="FL28" s="1">
        <v>29.368300000000001</v>
      </c>
      <c r="FM28" s="1">
        <v>999.9</v>
      </c>
      <c r="FN28" s="1">
        <v>66.5</v>
      </c>
      <c r="FO28" s="1">
        <v>32.6</v>
      </c>
      <c r="FP28" s="1">
        <v>32.958599999999997</v>
      </c>
      <c r="FQ28" s="1">
        <v>64.281000000000006</v>
      </c>
      <c r="FR28" s="1">
        <v>26.402200000000001</v>
      </c>
      <c r="FS28" s="1">
        <v>1</v>
      </c>
      <c r="FT28" s="1">
        <v>0.25562000000000001</v>
      </c>
      <c r="FU28" s="1">
        <v>0.39983099999999999</v>
      </c>
      <c r="FV28" s="1">
        <v>20.323399999999999</v>
      </c>
      <c r="FW28" s="1">
        <v>5.2135499999999997</v>
      </c>
      <c r="FX28" s="1">
        <v>11.904999999999999</v>
      </c>
      <c r="FY28" s="1">
        <v>5.0031999999999996</v>
      </c>
      <c r="FZ28" s="1">
        <v>3.29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1.85945</v>
      </c>
      <c r="GF28" s="1">
        <v>1.8544</v>
      </c>
      <c r="GG28" s="1">
        <v>1.85762</v>
      </c>
      <c r="GH28" s="1">
        <v>1.85606</v>
      </c>
      <c r="GI28" s="1">
        <v>1.85486</v>
      </c>
      <c r="GJ28" s="1">
        <v>1.8545499999999999</v>
      </c>
      <c r="GK28" s="1">
        <v>1.85318</v>
      </c>
      <c r="GL28" s="1">
        <v>1.8563700000000001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0.59499999999999997</v>
      </c>
      <c r="HA28" s="1">
        <v>1.26E-2</v>
      </c>
      <c r="HB28" s="1">
        <v>0.44568443622215809</v>
      </c>
      <c r="HC28" s="1">
        <v>2.8098669343081611E-3</v>
      </c>
      <c r="HD28" s="1">
        <v>-1.127031966113555E-6</v>
      </c>
      <c r="HE28" s="1">
        <v>1.768598670541231E-10</v>
      </c>
      <c r="HF28" s="1">
        <v>-6.7302174371849419E-2</v>
      </c>
      <c r="HG28" s="1">
        <v>1.081145868756639E-2</v>
      </c>
      <c r="HH28" s="1">
        <v>-3.689364805754238E-4</v>
      </c>
      <c r="HI28" s="1">
        <v>2.919854880483278E-6</v>
      </c>
      <c r="HJ28" s="1">
        <v>2</v>
      </c>
      <c r="HK28" s="1">
        <v>2136</v>
      </c>
      <c r="HL28" s="1">
        <v>3</v>
      </c>
      <c r="HM28" s="1">
        <v>30</v>
      </c>
      <c r="HN28" s="1">
        <v>4.5999999999999996</v>
      </c>
      <c r="HO28" s="1">
        <v>4.5</v>
      </c>
      <c r="HP28" s="1">
        <v>0.35400399999999999</v>
      </c>
      <c r="HQ28" s="1">
        <v>2.34497</v>
      </c>
      <c r="HR28" s="1">
        <v>1.4978</v>
      </c>
      <c r="HS28" s="1">
        <v>2.2985799999999998</v>
      </c>
      <c r="HT28" s="1">
        <v>1.5478499999999999</v>
      </c>
      <c r="HU28" s="1">
        <v>2.4291999999999998</v>
      </c>
      <c r="HV28" s="1">
        <v>36.034700000000001</v>
      </c>
      <c r="HW28" s="1">
        <v>15.357900000000001</v>
      </c>
      <c r="HX28" s="1">
        <v>18</v>
      </c>
      <c r="HY28" s="1">
        <v>470.83199999999999</v>
      </c>
      <c r="HZ28" s="1">
        <v>511.375</v>
      </c>
      <c r="IA28" s="1">
        <v>28.632000000000001</v>
      </c>
      <c r="IB28" s="1">
        <v>30.3889</v>
      </c>
      <c r="IC28" s="1">
        <v>30.0001</v>
      </c>
      <c r="ID28" s="1">
        <v>30.1694</v>
      </c>
      <c r="IE28" s="1">
        <v>30.259799999999998</v>
      </c>
      <c r="IF28" s="1">
        <v>7.1269299999999998</v>
      </c>
      <c r="IG28" s="1">
        <v>26.060600000000001</v>
      </c>
      <c r="IH28" s="1">
        <v>42.533099999999997</v>
      </c>
      <c r="II28" s="1">
        <v>28.704799999999999</v>
      </c>
      <c r="IJ28" s="1">
        <v>100.111</v>
      </c>
      <c r="IK28" s="1">
        <v>25.391100000000002</v>
      </c>
      <c r="IL28" s="1">
        <v>100.685</v>
      </c>
      <c r="IM28" s="1">
        <v>100.40300000000001</v>
      </c>
      <c r="IN28" s="1" t="s">
        <v>365</v>
      </c>
    </row>
    <row r="29" spans="1:248" ht="15.75" customHeight="1" x14ac:dyDescent="0.3">
      <c r="A29" s="1">
        <v>13</v>
      </c>
      <c r="B29" s="1">
        <v>1660400019.0999999</v>
      </c>
      <c r="C29" s="1">
        <v>295</v>
      </c>
      <c r="D29" s="1" t="s">
        <v>388</v>
      </c>
      <c r="E29" s="1" t="s">
        <v>389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1660400010.3368421</v>
      </c>
      <c r="O29" s="1">
        <f t="shared" si="0"/>
        <v>1.4678993342722689E-3</v>
      </c>
      <c r="P29" s="1">
        <f t="shared" si="1"/>
        <v>1.4678993342722688</v>
      </c>
      <c r="Q29" s="1">
        <f t="shared" si="2"/>
        <v>0.24277779217237491</v>
      </c>
      <c r="R29" s="1">
        <f t="shared" si="3"/>
        <v>50.979757894736842</v>
      </c>
      <c r="S29" s="1">
        <f t="shared" si="4"/>
        <v>44.07418990534989</v>
      </c>
      <c r="T29" s="1">
        <f t="shared" si="5"/>
        <v>4.3969744054598685</v>
      </c>
      <c r="U29" s="1">
        <f t="shared" si="6"/>
        <v>5.0858947411416766</v>
      </c>
      <c r="V29" s="1">
        <f t="shared" si="7"/>
        <v>7.3277785675751342E-2</v>
      </c>
      <c r="W29" s="1">
        <f t="shared" si="8"/>
        <v>2.9236368178302277</v>
      </c>
      <c r="X29" s="1">
        <f t="shared" si="9"/>
        <v>7.2272542745849946E-2</v>
      </c>
      <c r="Y29" s="1">
        <f t="shared" si="10"/>
        <v>4.5259507400486912E-2</v>
      </c>
      <c r="Z29" s="1">
        <f t="shared" si="11"/>
        <v>321.51439499999998</v>
      </c>
      <c r="AA29" s="1">
        <f t="shared" si="12"/>
        <v>32.514995027390974</v>
      </c>
      <c r="AB29" s="1">
        <f t="shared" si="13"/>
        <v>31.586410526315799</v>
      </c>
      <c r="AC29" s="1">
        <f t="shared" si="14"/>
        <v>4.6644339192903068</v>
      </c>
      <c r="AD29" s="1">
        <f t="shared" si="15"/>
        <v>60.132066108995893</v>
      </c>
      <c r="AE29" s="1">
        <f t="shared" si="16"/>
        <v>2.7131073825375349</v>
      </c>
      <c r="AF29" s="1">
        <f t="shared" si="17"/>
        <v>4.5119144544605092</v>
      </c>
      <c r="AG29" s="1">
        <f t="shared" si="18"/>
        <v>1.9513265367527719</v>
      </c>
      <c r="AH29" s="1">
        <f t="shared" si="19"/>
        <v>-64.734360641407051</v>
      </c>
      <c r="AI29" s="1">
        <f t="shared" si="20"/>
        <v>-92.100992747456218</v>
      </c>
      <c r="AJ29" s="1">
        <f t="shared" si="21"/>
        <v>-7.0946948987461296</v>
      </c>
      <c r="AK29" s="1">
        <f t="shared" si="22"/>
        <v>157.58434671239058</v>
      </c>
      <c r="AL29" s="1">
        <f t="shared" si="23"/>
        <v>2.8169711807637623</v>
      </c>
      <c r="AM29" s="1">
        <f t="shared" si="24"/>
        <v>1.4644565073288203</v>
      </c>
      <c r="AN29" s="1">
        <f t="shared" si="25"/>
        <v>0.24277779217237491</v>
      </c>
      <c r="AO29" s="1">
        <v>65.317873745816144</v>
      </c>
      <c r="AP29" s="1">
        <v>57.575347878787888</v>
      </c>
      <c r="AQ29" s="1">
        <v>1.4508372081887</v>
      </c>
      <c r="AR29" s="1">
        <v>65.10273567100046</v>
      </c>
      <c r="AS29" s="1">
        <f t="shared" si="26"/>
        <v>1.4678993342722688</v>
      </c>
      <c r="AT29" s="1">
        <v>25.478927707520839</v>
      </c>
      <c r="AU29" s="1">
        <v>27.19214848484847</v>
      </c>
      <c r="AV29" s="1">
        <v>-3.492693301961707E-6</v>
      </c>
      <c r="AW29" s="1">
        <v>83.615306321479792</v>
      </c>
      <c r="AX29" s="1">
        <v>20</v>
      </c>
      <c r="AY29" s="1">
        <v>4</v>
      </c>
      <c r="AZ29" s="1">
        <f t="shared" si="27"/>
        <v>1</v>
      </c>
      <c r="BA29" s="1">
        <f t="shared" si="28"/>
        <v>0</v>
      </c>
      <c r="BB29" s="1">
        <f t="shared" si="29"/>
        <v>52005.378751968019</v>
      </c>
      <c r="BC29" s="1">
        <f t="shared" si="30"/>
        <v>1999.986315789474</v>
      </c>
      <c r="BD29" s="1">
        <f t="shared" si="31"/>
        <v>1681.188805263158</v>
      </c>
      <c r="BE29" s="1">
        <f t="shared" si="32"/>
        <v>0.8406001541063175</v>
      </c>
      <c r="BF29" s="1">
        <f t="shared" si="33"/>
        <v>0.16075829742519288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1660400010.3368421</v>
      </c>
      <c r="BM29" s="1">
        <v>50.979757894736842</v>
      </c>
      <c r="BN29" s="1">
        <v>54.448936842105262</v>
      </c>
      <c r="BO29" s="1">
        <v>27.19552105263158</v>
      </c>
      <c r="BP29" s="1">
        <v>25.48634736842105</v>
      </c>
      <c r="BQ29" s="1">
        <v>50.395299999999999</v>
      </c>
      <c r="BR29" s="1">
        <v>27.182915789473689</v>
      </c>
      <c r="BS29" s="1">
        <v>500.11178947368421</v>
      </c>
      <c r="BT29" s="1">
        <v>99.663321052631588</v>
      </c>
      <c r="BU29" s="1">
        <v>9.970158947368421E-2</v>
      </c>
      <c r="BV29" s="1">
        <v>31.00208421052632</v>
      </c>
      <c r="BW29" s="1">
        <v>31.586410526315799</v>
      </c>
      <c r="BX29" s="1">
        <v>999.90000000000009</v>
      </c>
      <c r="BY29" s="1">
        <v>0</v>
      </c>
      <c r="BZ29" s="1">
        <v>0</v>
      </c>
      <c r="CA29" s="1">
        <v>10000</v>
      </c>
      <c r="CB29" s="1">
        <v>0</v>
      </c>
      <c r="CC29" s="1">
        <v>18.343352631578949</v>
      </c>
      <c r="CD29" s="1">
        <v>-3.4692103421052631</v>
      </c>
      <c r="CE29" s="1">
        <v>52.404926315789467</v>
      </c>
      <c r="CF29" s="1">
        <v>55.872884210526323</v>
      </c>
      <c r="CG29" s="1">
        <v>1.709175789473685</v>
      </c>
      <c r="CH29" s="1">
        <v>54.448936842105262</v>
      </c>
      <c r="CI29" s="1">
        <v>25.48634736842105</v>
      </c>
      <c r="CJ29" s="1">
        <v>2.710396315789473</v>
      </c>
      <c r="CK29" s="1">
        <v>2.5400552631578952</v>
      </c>
      <c r="CL29" s="1">
        <v>22.348294736842099</v>
      </c>
      <c r="CM29" s="1">
        <v>21.285463157894739</v>
      </c>
      <c r="CN29" s="1">
        <v>1999.986315789474</v>
      </c>
      <c r="CO29" s="1">
        <v>0.97999410526315789</v>
      </c>
      <c r="CP29" s="1">
        <v>2.000603157894737E-2</v>
      </c>
      <c r="CQ29" s="1">
        <v>0</v>
      </c>
      <c r="CR29" s="1">
        <v>2.864157894736842</v>
      </c>
      <c r="CS29" s="1">
        <v>0</v>
      </c>
      <c r="CT29" s="1">
        <v>22977.963157894741</v>
      </c>
      <c r="CU29" s="1">
        <v>17412.18421052632</v>
      </c>
      <c r="CV29" s="1">
        <v>40.716842105263161</v>
      </c>
      <c r="CW29" s="1">
        <v>41.686999999999998</v>
      </c>
      <c r="CX29" s="1">
        <v>40.686999999999998</v>
      </c>
      <c r="CY29" s="1">
        <v>40.157631578947367</v>
      </c>
      <c r="CZ29" s="1">
        <v>40.815315789473694</v>
      </c>
      <c r="DA29" s="1">
        <v>1959.9763157894729</v>
      </c>
      <c r="DB29" s="1">
        <v>40.01</v>
      </c>
      <c r="DC29" s="1">
        <v>0</v>
      </c>
      <c r="DD29" s="1">
        <v>1660400017.2</v>
      </c>
      <c r="DE29" s="1">
        <v>0</v>
      </c>
      <c r="DF29" s="1">
        <v>1660399747.5999999</v>
      </c>
      <c r="DG29" s="1" t="s">
        <v>356</v>
      </c>
      <c r="DH29" s="1">
        <v>1660399742.0999999</v>
      </c>
      <c r="DI29" s="1">
        <v>1660399747.5999999</v>
      </c>
      <c r="DJ29" s="1">
        <v>1</v>
      </c>
      <c r="DK29" s="1">
        <v>7.6999999999999999E-2</v>
      </c>
      <c r="DL29" s="1">
        <v>-2.1999999999999999E-2</v>
      </c>
      <c r="DM29" s="1">
        <v>1.3979999999999999</v>
      </c>
      <c r="DN29" s="1">
        <v>1.7000000000000001E-2</v>
      </c>
      <c r="DO29" s="1">
        <v>400</v>
      </c>
      <c r="DP29" s="1">
        <v>25</v>
      </c>
      <c r="DQ29" s="1">
        <v>0.31</v>
      </c>
      <c r="DR29" s="1">
        <v>7.0000000000000007E-2</v>
      </c>
      <c r="DS29" s="1">
        <v>-0.22153176744367359</v>
      </c>
      <c r="DT29" s="1">
        <v>0.91582064722114676</v>
      </c>
      <c r="DU29" s="1">
        <v>0.1235765298402895</v>
      </c>
      <c r="DV29" s="1">
        <v>0</v>
      </c>
      <c r="DW29" s="1">
        <v>2.8864841014764209</v>
      </c>
      <c r="DX29" s="1">
        <v>53.183623912068583</v>
      </c>
      <c r="DY29" s="1">
        <v>4.450668386580376</v>
      </c>
      <c r="DZ29" s="1">
        <v>0</v>
      </c>
      <c r="EA29" s="1">
        <v>-4.0080919838709672</v>
      </c>
      <c r="EB29" s="1">
        <v>-68.102923814516146</v>
      </c>
      <c r="EC29" s="1">
        <v>5.8178972474593742</v>
      </c>
      <c r="ED29" s="1">
        <v>0</v>
      </c>
      <c r="EE29" s="1">
        <v>54.106921578714932</v>
      </c>
      <c r="EF29" s="1">
        <v>-7.8867149062146851</v>
      </c>
      <c r="EG29" s="1">
        <v>1.533461147492309</v>
      </c>
      <c r="EH29" s="1">
        <v>0</v>
      </c>
      <c r="EI29" s="1">
        <v>1.7071356097560979</v>
      </c>
      <c r="EJ29" s="1">
        <v>9.16350522648057E-2</v>
      </c>
      <c r="EK29" s="1">
        <v>1.012719594946839E-2</v>
      </c>
      <c r="EL29" s="1">
        <v>1</v>
      </c>
      <c r="EM29" s="1">
        <v>1.9511758447241541</v>
      </c>
      <c r="EN29" s="1">
        <v>-1.16185007302001E-2</v>
      </c>
      <c r="EO29" s="1">
        <v>1.0225315409380579E-3</v>
      </c>
      <c r="EP29" s="1">
        <v>1</v>
      </c>
      <c r="EQ29" s="1">
        <v>2</v>
      </c>
      <c r="ER29" s="1">
        <v>6</v>
      </c>
      <c r="ES29" s="1" t="s">
        <v>390</v>
      </c>
      <c r="ET29" s="1">
        <v>2.94408</v>
      </c>
      <c r="EU29" s="1">
        <v>2.8012600000000001</v>
      </c>
      <c r="EV29" s="1">
        <v>1.5201299999999999E-2</v>
      </c>
      <c r="EW29" s="1">
        <v>2.0213700000000001E-2</v>
      </c>
      <c r="EX29" s="1">
        <v>0.118382</v>
      </c>
      <c r="EY29" s="1">
        <v>0.113104</v>
      </c>
      <c r="EZ29" s="1">
        <v>20234</v>
      </c>
      <c r="FA29" s="1">
        <v>21107.8</v>
      </c>
      <c r="FB29" s="1">
        <v>23885.5</v>
      </c>
      <c r="FC29" s="1">
        <v>25062.2</v>
      </c>
      <c r="FD29" s="1">
        <v>33694.699999999997</v>
      </c>
      <c r="FE29" s="1">
        <v>35483.4</v>
      </c>
      <c r="FF29" s="1">
        <v>43536.5</v>
      </c>
      <c r="FG29" s="1">
        <v>46326.3</v>
      </c>
      <c r="FH29" s="1">
        <v>1.93225</v>
      </c>
      <c r="FI29" s="1">
        <v>1.89845</v>
      </c>
      <c r="FJ29" s="1">
        <v>0.136152</v>
      </c>
      <c r="FK29" s="1">
        <v>0</v>
      </c>
      <c r="FL29" s="1">
        <v>29.368300000000001</v>
      </c>
      <c r="FM29" s="1">
        <v>999.9</v>
      </c>
      <c r="FN29" s="1">
        <v>66.5</v>
      </c>
      <c r="FO29" s="1">
        <v>32.6</v>
      </c>
      <c r="FP29" s="1">
        <v>32.958399999999997</v>
      </c>
      <c r="FQ29" s="1">
        <v>64.210999999999999</v>
      </c>
      <c r="FR29" s="1">
        <v>26.9712</v>
      </c>
      <c r="FS29" s="1">
        <v>1</v>
      </c>
      <c r="FT29" s="1">
        <v>0.25561</v>
      </c>
      <c r="FU29" s="1">
        <v>0.31806400000000001</v>
      </c>
      <c r="FV29" s="1">
        <v>20.323599999999999</v>
      </c>
      <c r="FW29" s="1">
        <v>5.2135499999999997</v>
      </c>
      <c r="FX29" s="1">
        <v>11.904400000000001</v>
      </c>
      <c r="FY29" s="1">
        <v>5.0033500000000002</v>
      </c>
      <c r="FZ29" s="1">
        <v>3.29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1.85606</v>
      </c>
      <c r="GI29" s="1">
        <v>1.85486</v>
      </c>
      <c r="GJ29" s="1">
        <v>1.8545499999999999</v>
      </c>
      <c r="GK29" s="1">
        <v>1.85318</v>
      </c>
      <c r="GL29" s="1">
        <v>1.85636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0.60099999999999998</v>
      </c>
      <c r="HA29" s="1">
        <v>1.26E-2</v>
      </c>
      <c r="HB29" s="1">
        <v>0.44568443622215809</v>
      </c>
      <c r="HC29" s="1">
        <v>2.8098669343081611E-3</v>
      </c>
      <c r="HD29" s="1">
        <v>-1.127031966113555E-6</v>
      </c>
      <c r="HE29" s="1">
        <v>1.768598670541231E-10</v>
      </c>
      <c r="HF29" s="1">
        <v>-6.7302174371849419E-2</v>
      </c>
      <c r="HG29" s="1">
        <v>1.081145868756639E-2</v>
      </c>
      <c r="HH29" s="1">
        <v>-3.689364805754238E-4</v>
      </c>
      <c r="HI29" s="1">
        <v>2.919854880483278E-6</v>
      </c>
      <c r="HJ29" s="1">
        <v>2</v>
      </c>
      <c r="HK29" s="1">
        <v>2136</v>
      </c>
      <c r="HL29" s="1">
        <v>3</v>
      </c>
      <c r="HM29" s="1">
        <v>30</v>
      </c>
      <c r="HN29" s="1">
        <v>4.5999999999999996</v>
      </c>
      <c r="HO29" s="1">
        <v>4.5</v>
      </c>
      <c r="HP29" s="1">
        <v>0.36865199999999998</v>
      </c>
      <c r="HQ29" s="1">
        <v>2.36206</v>
      </c>
      <c r="HR29" s="1">
        <v>1.4978</v>
      </c>
      <c r="HS29" s="1">
        <v>2.2985799999999998</v>
      </c>
      <c r="HT29" s="1">
        <v>1.5478499999999999</v>
      </c>
      <c r="HU29" s="1">
        <v>2.4182100000000002</v>
      </c>
      <c r="HV29" s="1">
        <v>36.058199999999999</v>
      </c>
      <c r="HW29" s="1">
        <v>15.357900000000001</v>
      </c>
      <c r="HX29" s="1">
        <v>18</v>
      </c>
      <c r="HY29" s="1">
        <v>470.923</v>
      </c>
      <c r="HZ29" s="1">
        <v>511.42599999999999</v>
      </c>
      <c r="IA29" s="1">
        <v>28.636600000000001</v>
      </c>
      <c r="IB29" s="1">
        <v>30.389600000000002</v>
      </c>
      <c r="IC29" s="1">
        <v>30.0001</v>
      </c>
      <c r="ID29" s="1">
        <v>30.17</v>
      </c>
      <c r="IE29" s="1">
        <v>30.259799999999998</v>
      </c>
      <c r="IF29" s="1">
        <v>7.4088599999999998</v>
      </c>
      <c r="IG29" s="1">
        <v>26.060600000000001</v>
      </c>
      <c r="IH29" s="1">
        <v>42.533099999999997</v>
      </c>
      <c r="II29" s="1">
        <v>28.704799999999999</v>
      </c>
      <c r="IJ29" s="1">
        <v>110.129</v>
      </c>
      <c r="IK29" s="1">
        <v>25.392099999999999</v>
      </c>
      <c r="IL29" s="1">
        <v>100.685</v>
      </c>
      <c r="IM29" s="1">
        <v>100.40300000000001</v>
      </c>
      <c r="IN29" s="1" t="s">
        <v>365</v>
      </c>
    </row>
    <row r="30" spans="1:248" ht="15.75" customHeight="1" x14ac:dyDescent="0.3">
      <c r="A30" s="1">
        <v>14</v>
      </c>
      <c r="B30" s="1">
        <v>1660400020.0999999</v>
      </c>
      <c r="C30" s="1">
        <v>296</v>
      </c>
      <c r="D30" s="1" t="s">
        <v>391</v>
      </c>
      <c r="E30" s="1" t="s">
        <v>392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1660400011.5166659</v>
      </c>
      <c r="O30" s="1">
        <f t="shared" si="0"/>
        <v>1.4734298518505175E-3</v>
      </c>
      <c r="P30" s="1">
        <f t="shared" si="1"/>
        <v>1.4734298518505176</v>
      </c>
      <c r="Q30" s="1">
        <f t="shared" si="2"/>
        <v>0.35407656592538506</v>
      </c>
      <c r="R30" s="1">
        <f t="shared" si="3"/>
        <v>51.463616666666667</v>
      </c>
      <c r="S30" s="1">
        <f t="shared" si="4"/>
        <v>42.152001275299547</v>
      </c>
      <c r="T30" s="1">
        <f t="shared" si="5"/>
        <v>4.2052077492726152</v>
      </c>
      <c r="U30" s="1">
        <f t="shared" si="6"/>
        <v>5.1341619155595843</v>
      </c>
      <c r="V30" s="1">
        <f t="shared" si="7"/>
        <v>7.3560263587723884E-2</v>
      </c>
      <c r="W30" s="1">
        <f t="shared" si="8"/>
        <v>2.9236600040755167</v>
      </c>
      <c r="X30" s="1">
        <f t="shared" si="9"/>
        <v>7.2547321196636316E-2</v>
      </c>
      <c r="Y30" s="1">
        <f t="shared" si="10"/>
        <v>4.5431922516382756E-2</v>
      </c>
      <c r="Z30" s="1">
        <f t="shared" si="11"/>
        <v>321.51072700000009</v>
      </c>
      <c r="AA30" s="1">
        <f t="shared" si="12"/>
        <v>32.512636466065516</v>
      </c>
      <c r="AB30" s="1">
        <f t="shared" si="13"/>
        <v>31.58603888888889</v>
      </c>
      <c r="AC30" s="1">
        <f t="shared" si="14"/>
        <v>4.6643355063392491</v>
      </c>
      <c r="AD30" s="1">
        <f t="shared" si="15"/>
        <v>60.13442098421784</v>
      </c>
      <c r="AE30" s="1">
        <f t="shared" si="16"/>
        <v>2.7130759900920576</v>
      </c>
      <c r="AF30" s="1">
        <f t="shared" si="17"/>
        <v>4.5116855632551927</v>
      </c>
      <c r="AG30" s="1">
        <f t="shared" si="18"/>
        <v>1.9512595162471915</v>
      </c>
      <c r="AH30" s="1">
        <f t="shared" si="19"/>
        <v>-64.978256466607817</v>
      </c>
      <c r="AI30" s="1">
        <f t="shared" si="20"/>
        <v>-92.183390789357617</v>
      </c>
      <c r="AJ30" s="1">
        <f t="shared" si="21"/>
        <v>-7.1009417014829523</v>
      </c>
      <c r="AK30" s="1">
        <f t="shared" si="22"/>
        <v>157.24813804255169</v>
      </c>
      <c r="AL30" s="1">
        <f t="shared" si="23"/>
        <v>3.9212284047689234</v>
      </c>
      <c r="AM30" s="1">
        <f t="shared" si="24"/>
        <v>1.4665983542244918</v>
      </c>
      <c r="AN30" s="1">
        <f t="shared" si="25"/>
        <v>0.35407656592538506</v>
      </c>
      <c r="AO30" s="1">
        <v>69.530371496545314</v>
      </c>
      <c r="AP30" s="1">
        <v>59.798276969696978</v>
      </c>
      <c r="AQ30" s="1">
        <v>1.81193316256295</v>
      </c>
      <c r="AR30" s="1">
        <v>65.10273567100046</v>
      </c>
      <c r="AS30" s="1">
        <f t="shared" si="26"/>
        <v>1.4734298518505176</v>
      </c>
      <c r="AT30" s="1">
        <v>25.471330867212441</v>
      </c>
      <c r="AU30" s="1">
        <v>27.191017575757581</v>
      </c>
      <c r="AV30" s="1">
        <v>-7.6975636642992272E-6</v>
      </c>
      <c r="AW30" s="1">
        <v>83.615306321479792</v>
      </c>
      <c r="AX30" s="1">
        <v>20</v>
      </c>
      <c r="AY30" s="1">
        <v>4</v>
      </c>
      <c r="AZ30" s="1">
        <f t="shared" si="27"/>
        <v>1</v>
      </c>
      <c r="BA30" s="1">
        <f t="shared" si="28"/>
        <v>0</v>
      </c>
      <c r="BB30" s="1">
        <f t="shared" si="29"/>
        <v>52006.189561629217</v>
      </c>
      <c r="BC30" s="1">
        <f t="shared" si="30"/>
        <v>1999.963333333334</v>
      </c>
      <c r="BD30" s="1">
        <f t="shared" si="31"/>
        <v>1681.1695000000004</v>
      </c>
      <c r="BE30" s="1">
        <f t="shared" si="32"/>
        <v>0.84060016100295165</v>
      </c>
      <c r="BF30" s="1">
        <f t="shared" si="33"/>
        <v>0.1607583107356968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1660400011.5166659</v>
      </c>
      <c r="BM30" s="1">
        <v>51.463616666666667</v>
      </c>
      <c r="BN30" s="1">
        <v>56.258538888888893</v>
      </c>
      <c r="BO30" s="1">
        <v>27.195227777777781</v>
      </c>
      <c r="BP30" s="1">
        <v>25.483572222222222</v>
      </c>
      <c r="BQ30" s="1">
        <v>50.877855555555563</v>
      </c>
      <c r="BR30" s="1">
        <v>27.182616666666672</v>
      </c>
      <c r="BS30" s="1">
        <v>500.11716666666672</v>
      </c>
      <c r="BT30" s="1">
        <v>99.663255555555551</v>
      </c>
      <c r="BU30" s="1">
        <v>9.9688599999999988E-2</v>
      </c>
      <c r="BV30" s="1">
        <v>31.001194444444451</v>
      </c>
      <c r="BW30" s="1">
        <v>31.58603888888889</v>
      </c>
      <c r="BX30" s="1">
        <v>999.90000000000009</v>
      </c>
      <c r="BY30" s="1">
        <v>0</v>
      </c>
      <c r="BZ30" s="1">
        <v>0</v>
      </c>
      <c r="CA30" s="1">
        <v>10000.138888888891</v>
      </c>
      <c r="CB30" s="1">
        <v>0</v>
      </c>
      <c r="CC30" s="1">
        <v>18.21587222222222</v>
      </c>
      <c r="CD30" s="1">
        <v>-4.7949507499999999</v>
      </c>
      <c r="CE30" s="1">
        <v>52.902294444444443</v>
      </c>
      <c r="CF30" s="1">
        <v>57.729616666666672</v>
      </c>
      <c r="CG30" s="1">
        <v>1.7116527777777779</v>
      </c>
      <c r="CH30" s="1">
        <v>56.258538888888893</v>
      </c>
      <c r="CI30" s="1">
        <v>25.483572222222222</v>
      </c>
      <c r="CJ30" s="1">
        <v>2.7103655555555561</v>
      </c>
      <c r="CK30" s="1">
        <v>2.5397772222222219</v>
      </c>
      <c r="CL30" s="1">
        <v>22.348105555555559</v>
      </c>
      <c r="CM30" s="1">
        <v>21.283677777777779</v>
      </c>
      <c r="CN30" s="1">
        <v>1999.963333333334</v>
      </c>
      <c r="CO30" s="1">
        <v>0.97999383333333334</v>
      </c>
      <c r="CP30" s="1">
        <v>2.0006294444444451E-2</v>
      </c>
      <c r="CQ30" s="1">
        <v>0</v>
      </c>
      <c r="CR30" s="1">
        <v>2.7776111111111121</v>
      </c>
      <c r="CS30" s="1">
        <v>0</v>
      </c>
      <c r="CT30" s="1">
        <v>22975.9</v>
      </c>
      <c r="CU30" s="1">
        <v>17411.977777777782</v>
      </c>
      <c r="CV30" s="1">
        <v>40.711500000000001</v>
      </c>
      <c r="CW30" s="1">
        <v>41.686999999999998</v>
      </c>
      <c r="CX30" s="1">
        <v>40.686999999999998</v>
      </c>
      <c r="CY30" s="1">
        <v>40.155999999999999</v>
      </c>
      <c r="CZ30" s="1">
        <v>40.8155</v>
      </c>
      <c r="DA30" s="1">
        <v>1959.9533333333329</v>
      </c>
      <c r="DB30" s="1">
        <v>40.01</v>
      </c>
      <c r="DC30" s="1">
        <v>0</v>
      </c>
      <c r="DD30" s="1">
        <v>1660400017.8</v>
      </c>
      <c r="DE30" s="1">
        <v>0</v>
      </c>
      <c r="DF30" s="1">
        <v>1660399747.5999999</v>
      </c>
      <c r="DG30" s="1" t="s">
        <v>356</v>
      </c>
      <c r="DH30" s="1">
        <v>1660399742.0999999</v>
      </c>
      <c r="DI30" s="1">
        <v>1660399747.5999999</v>
      </c>
      <c r="DJ30" s="1">
        <v>1</v>
      </c>
      <c r="DK30" s="1">
        <v>7.6999999999999999E-2</v>
      </c>
      <c r="DL30" s="1">
        <v>-2.1999999999999999E-2</v>
      </c>
      <c r="DM30" s="1">
        <v>1.3979999999999999</v>
      </c>
      <c r="DN30" s="1">
        <v>1.7000000000000001E-2</v>
      </c>
      <c r="DO30" s="1">
        <v>400</v>
      </c>
      <c r="DP30" s="1">
        <v>25</v>
      </c>
      <c r="DQ30" s="1">
        <v>0.31</v>
      </c>
      <c r="DR30" s="1">
        <v>7.0000000000000007E-2</v>
      </c>
      <c r="DS30" s="1">
        <v>-0.22153176744367359</v>
      </c>
      <c r="DT30" s="1">
        <v>0.91582064722114676</v>
      </c>
      <c r="DU30" s="1">
        <v>0.1235765298402895</v>
      </c>
      <c r="DV30" s="1">
        <v>0</v>
      </c>
      <c r="DW30" s="1">
        <v>2.8864841014764209</v>
      </c>
      <c r="DX30" s="1">
        <v>53.183623912068583</v>
      </c>
      <c r="DY30" s="1">
        <v>4.450668386580376</v>
      </c>
      <c r="DZ30" s="1">
        <v>0</v>
      </c>
      <c r="EA30" s="1">
        <v>-4.0080919838709672</v>
      </c>
      <c r="EB30" s="1">
        <v>-68.102923814516146</v>
      </c>
      <c r="EC30" s="1">
        <v>5.8178972474593742</v>
      </c>
      <c r="ED30" s="1">
        <v>0</v>
      </c>
      <c r="EE30" s="1">
        <v>54.106921578714932</v>
      </c>
      <c r="EF30" s="1">
        <v>-7.8867149062146851</v>
      </c>
      <c r="EG30" s="1">
        <v>1.533461147492309</v>
      </c>
      <c r="EH30" s="1">
        <v>0</v>
      </c>
      <c r="EI30" s="1">
        <v>1.7071356097560979</v>
      </c>
      <c r="EJ30" s="1">
        <v>9.16350522648057E-2</v>
      </c>
      <c r="EK30" s="1">
        <v>1.012719594946839E-2</v>
      </c>
      <c r="EL30" s="1">
        <v>1</v>
      </c>
      <c r="EM30" s="1">
        <v>1.9511758447241541</v>
      </c>
      <c r="EN30" s="1">
        <v>-1.16185007302001E-2</v>
      </c>
      <c r="EO30" s="1">
        <v>1.0225315409380579E-3</v>
      </c>
      <c r="EP30" s="1">
        <v>1</v>
      </c>
      <c r="EQ30" s="1">
        <v>2</v>
      </c>
      <c r="ER30" s="1">
        <v>6</v>
      </c>
      <c r="ES30" s="1" t="s">
        <v>390</v>
      </c>
      <c r="ET30" s="1">
        <v>2.9442200000000001</v>
      </c>
      <c r="EU30" s="1">
        <v>2.8013699999999999</v>
      </c>
      <c r="EV30" s="1">
        <v>1.58119E-2</v>
      </c>
      <c r="EW30" s="1">
        <v>2.1373900000000001E-2</v>
      </c>
      <c r="EX30" s="1">
        <v>0.118378</v>
      </c>
      <c r="EY30" s="1">
        <v>0.113106</v>
      </c>
      <c r="EZ30" s="1">
        <v>20221.400000000001</v>
      </c>
      <c r="FA30" s="1">
        <v>21082.799999999999</v>
      </c>
      <c r="FB30" s="1">
        <v>23885.5</v>
      </c>
      <c r="FC30" s="1">
        <v>25062.1</v>
      </c>
      <c r="FD30" s="1">
        <v>33694.800000000003</v>
      </c>
      <c r="FE30" s="1">
        <v>35483.5</v>
      </c>
      <c r="FF30" s="1">
        <v>43536.5</v>
      </c>
      <c r="FG30" s="1">
        <v>46326.5</v>
      </c>
      <c r="FH30" s="1">
        <v>1.93225</v>
      </c>
      <c r="FI30" s="1">
        <v>1.8984000000000001</v>
      </c>
      <c r="FJ30" s="1">
        <v>0.13610700000000001</v>
      </c>
      <c r="FK30" s="1">
        <v>0</v>
      </c>
      <c r="FL30" s="1">
        <v>29.367699999999999</v>
      </c>
      <c r="FM30" s="1">
        <v>999.9</v>
      </c>
      <c r="FN30" s="1">
        <v>66.5</v>
      </c>
      <c r="FO30" s="1">
        <v>32.6</v>
      </c>
      <c r="FP30" s="1">
        <v>32.963299999999997</v>
      </c>
      <c r="FQ30" s="1">
        <v>64.171000000000006</v>
      </c>
      <c r="FR30" s="1">
        <v>26.494399999999999</v>
      </c>
      <c r="FS30" s="1">
        <v>1</v>
      </c>
      <c r="FT30" s="1">
        <v>0.25554100000000002</v>
      </c>
      <c r="FU30" s="1">
        <v>0.250114</v>
      </c>
      <c r="FV30" s="1">
        <v>20.323899999999998</v>
      </c>
      <c r="FW30" s="1">
        <v>5.2137000000000002</v>
      </c>
      <c r="FX30" s="1">
        <v>11.9041</v>
      </c>
      <c r="FY30" s="1">
        <v>5.0033000000000003</v>
      </c>
      <c r="FZ30" s="1">
        <v>3.2899699999999998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1.85605</v>
      </c>
      <c r="GI30" s="1">
        <v>1.85486</v>
      </c>
      <c r="GJ30" s="1">
        <v>1.8545499999999999</v>
      </c>
      <c r="GK30" s="1">
        <v>1.85318</v>
      </c>
      <c r="GL30" s="1">
        <v>1.85636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0.60699999999999998</v>
      </c>
      <c r="HA30" s="1">
        <v>1.26E-2</v>
      </c>
      <c r="HB30" s="1">
        <v>0.44568443622215809</v>
      </c>
      <c r="HC30" s="1">
        <v>2.8098669343081611E-3</v>
      </c>
      <c r="HD30" s="1">
        <v>-1.127031966113555E-6</v>
      </c>
      <c r="HE30" s="1">
        <v>1.768598670541231E-10</v>
      </c>
      <c r="HF30" s="1">
        <v>-6.7302174371849419E-2</v>
      </c>
      <c r="HG30" s="1">
        <v>1.081145868756639E-2</v>
      </c>
      <c r="HH30" s="1">
        <v>-3.689364805754238E-4</v>
      </c>
      <c r="HI30" s="1">
        <v>2.919854880483278E-6</v>
      </c>
      <c r="HJ30" s="1">
        <v>2</v>
      </c>
      <c r="HK30" s="1">
        <v>2136</v>
      </c>
      <c r="HL30" s="1">
        <v>3</v>
      </c>
      <c r="HM30" s="1">
        <v>30</v>
      </c>
      <c r="HN30" s="1">
        <v>4.5999999999999996</v>
      </c>
      <c r="HO30" s="1">
        <v>4.5</v>
      </c>
      <c r="HP30" s="1">
        <v>0.377197</v>
      </c>
      <c r="HQ30" s="1">
        <v>2.3767100000000001</v>
      </c>
      <c r="HR30" s="1">
        <v>1.4978</v>
      </c>
      <c r="HS30" s="1">
        <v>2.2985799999999998</v>
      </c>
      <c r="HT30" s="1">
        <v>1.5478499999999999</v>
      </c>
      <c r="HU30" s="1">
        <v>2.35229</v>
      </c>
      <c r="HV30" s="1">
        <v>36.058199999999999</v>
      </c>
      <c r="HW30" s="1">
        <v>15.3491</v>
      </c>
      <c r="HX30" s="1">
        <v>18</v>
      </c>
      <c r="HY30" s="1">
        <v>470.923</v>
      </c>
      <c r="HZ30" s="1">
        <v>511.39600000000002</v>
      </c>
      <c r="IA30" s="1">
        <v>28.646999999999998</v>
      </c>
      <c r="IB30" s="1">
        <v>30.3902</v>
      </c>
      <c r="IC30" s="1">
        <v>30</v>
      </c>
      <c r="ID30" s="1">
        <v>30.17</v>
      </c>
      <c r="IE30" s="1">
        <v>30.260300000000001</v>
      </c>
      <c r="IF30" s="1">
        <v>7.5666700000000002</v>
      </c>
      <c r="IG30" s="1">
        <v>26.060600000000001</v>
      </c>
      <c r="IH30" s="1">
        <v>42.533099999999997</v>
      </c>
      <c r="II30" s="1">
        <v>28.704799999999999</v>
      </c>
      <c r="IJ30" s="1">
        <v>110.129</v>
      </c>
      <c r="IK30" s="1">
        <v>25.3888</v>
      </c>
      <c r="IL30" s="1">
        <v>100.685</v>
      </c>
      <c r="IM30" s="1">
        <v>100.40300000000001</v>
      </c>
      <c r="IN30" s="1" t="s">
        <v>365</v>
      </c>
    </row>
    <row r="31" spans="1:248" ht="15.75" customHeight="1" x14ac:dyDescent="0.3">
      <c r="A31" s="1">
        <v>15</v>
      </c>
      <c r="B31" s="1">
        <v>1660400021.0999999</v>
      </c>
      <c r="C31" s="1">
        <v>297</v>
      </c>
      <c r="D31" s="1" t="s">
        <v>393</v>
      </c>
      <c r="E31" s="1" t="s">
        <v>394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1660400012.7764699</v>
      </c>
      <c r="O31" s="1">
        <f t="shared" si="0"/>
        <v>1.4782994755980351E-3</v>
      </c>
      <c r="P31" s="1">
        <f t="shared" si="1"/>
        <v>1.4782994755980352</v>
      </c>
      <c r="Q31" s="1">
        <f t="shared" si="2"/>
        <v>0.40588026222471352</v>
      </c>
      <c r="R31" s="1">
        <f t="shared" si="3"/>
        <v>52.150505882352938</v>
      </c>
      <c r="S31" s="1">
        <f t="shared" si="4"/>
        <v>41.724371481075835</v>
      </c>
      <c r="T31" s="1">
        <f t="shared" si="5"/>
        <v>4.1625407101062857</v>
      </c>
      <c r="U31" s="1">
        <f t="shared" si="6"/>
        <v>5.202681216813243</v>
      </c>
      <c r="V31" s="1">
        <f t="shared" si="7"/>
        <v>7.3809901194490518E-2</v>
      </c>
      <c r="W31" s="1">
        <f t="shared" si="8"/>
        <v>2.9236923057426032</v>
      </c>
      <c r="X31" s="1">
        <f t="shared" si="9"/>
        <v>7.2790134489809852E-2</v>
      </c>
      <c r="Y31" s="1">
        <f t="shared" si="10"/>
        <v>4.5584282239407053E-2</v>
      </c>
      <c r="Z31" s="1">
        <f t="shared" si="11"/>
        <v>321.51470135294124</v>
      </c>
      <c r="AA31" s="1">
        <f t="shared" si="12"/>
        <v>32.510585517551235</v>
      </c>
      <c r="AB31" s="1">
        <f t="shared" si="13"/>
        <v>31.585576470588229</v>
      </c>
      <c r="AC31" s="1">
        <f t="shared" si="14"/>
        <v>4.6642130563163802</v>
      </c>
      <c r="AD31" s="1">
        <f t="shared" si="15"/>
        <v>60.13626361614228</v>
      </c>
      <c r="AE31" s="1">
        <f t="shared" si="16"/>
        <v>2.7130362286082566</v>
      </c>
      <c r="AF31" s="1">
        <f t="shared" si="17"/>
        <v>4.5114812019681256</v>
      </c>
      <c r="AG31" s="1">
        <f t="shared" si="18"/>
        <v>1.9511768277081236</v>
      </c>
      <c r="AH31" s="1">
        <f t="shared" si="19"/>
        <v>-65.193006873873344</v>
      </c>
      <c r="AI31" s="1">
        <f t="shared" si="20"/>
        <v>-92.236743923141461</v>
      </c>
      <c r="AJ31" s="1">
        <f t="shared" si="21"/>
        <v>-7.1049290146331865</v>
      </c>
      <c r="AK31" s="1">
        <f t="shared" si="22"/>
        <v>156.98002154129327</v>
      </c>
      <c r="AL31" s="1">
        <f t="shared" si="23"/>
        <v>5.2585455722271126</v>
      </c>
      <c r="AM31" s="1">
        <f t="shared" si="24"/>
        <v>1.468752039364952</v>
      </c>
      <c r="AN31" s="1">
        <f t="shared" si="25"/>
        <v>0.40588026222471352</v>
      </c>
      <c r="AO31" s="1">
        <v>73.924368621349544</v>
      </c>
      <c r="AP31" s="1">
        <v>62.347335757575728</v>
      </c>
      <c r="AQ31" s="1">
        <v>2.1591136212762931</v>
      </c>
      <c r="AR31" s="1">
        <v>65.10273567100046</v>
      </c>
      <c r="AS31" s="1">
        <f t="shared" si="26"/>
        <v>1.4782994755980352</v>
      </c>
      <c r="AT31" s="1">
        <v>25.464379602223879</v>
      </c>
      <c r="AU31" s="1">
        <v>27.189749696969699</v>
      </c>
      <c r="AV31" s="1">
        <v>-9.0338247643799979E-6</v>
      </c>
      <c r="AW31" s="1">
        <v>83.615306321479792</v>
      </c>
      <c r="AX31" s="1">
        <v>20</v>
      </c>
      <c r="AY31" s="1">
        <v>4</v>
      </c>
      <c r="AZ31" s="1">
        <f t="shared" si="27"/>
        <v>1</v>
      </c>
      <c r="BA31" s="1">
        <f t="shared" si="28"/>
        <v>0</v>
      </c>
      <c r="BB31" s="1">
        <f t="shared" si="29"/>
        <v>52007.242376293223</v>
      </c>
      <c r="BC31" s="1">
        <f t="shared" si="30"/>
        <v>1999.9882352941181</v>
      </c>
      <c r="BD31" s="1">
        <f t="shared" si="31"/>
        <v>1681.1904176470593</v>
      </c>
      <c r="BE31" s="1">
        <f t="shared" si="32"/>
        <v>0.84060015353031492</v>
      </c>
      <c r="BF31" s="1">
        <f t="shared" si="33"/>
        <v>0.16075829631350771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1660400012.7764699</v>
      </c>
      <c r="BM31" s="1">
        <v>52.150505882352938</v>
      </c>
      <c r="BN31" s="1">
        <v>58.551135294117643</v>
      </c>
      <c r="BO31" s="1">
        <v>27.194864705882349</v>
      </c>
      <c r="BP31" s="1">
        <v>25.48070588235294</v>
      </c>
      <c r="BQ31" s="1">
        <v>51.562900000000013</v>
      </c>
      <c r="BR31" s="1">
        <v>27.182252941176468</v>
      </c>
      <c r="BS31" s="1">
        <v>500.12035294117652</v>
      </c>
      <c r="BT31" s="1">
        <v>99.663135294117637</v>
      </c>
      <c r="BU31" s="1">
        <v>9.9678676470588243E-2</v>
      </c>
      <c r="BV31" s="1">
        <v>31.000399999999999</v>
      </c>
      <c r="BW31" s="1">
        <v>31.585576470588229</v>
      </c>
      <c r="BX31" s="1">
        <v>999.9</v>
      </c>
      <c r="BY31" s="1">
        <v>0</v>
      </c>
      <c r="BZ31" s="1">
        <v>0</v>
      </c>
      <c r="CA31" s="1">
        <v>10000.335294117651</v>
      </c>
      <c r="CB31" s="1">
        <v>0</v>
      </c>
      <c r="CC31" s="1">
        <v>18.082017647058819</v>
      </c>
      <c r="CD31" s="1">
        <v>-6.4006646764705879</v>
      </c>
      <c r="CE31" s="1">
        <v>53.608358823529407</v>
      </c>
      <c r="CF31" s="1">
        <v>60.081958823529412</v>
      </c>
      <c r="CG31" s="1">
        <v>1.7141541176470589</v>
      </c>
      <c r="CH31" s="1">
        <v>58.551135294117643</v>
      </c>
      <c r="CI31" s="1">
        <v>25.48070588235294</v>
      </c>
      <c r="CJ31" s="1">
        <v>2.710325882352941</v>
      </c>
      <c r="CK31" s="1">
        <v>2.5394888235294122</v>
      </c>
      <c r="CL31" s="1">
        <v>22.347870588235288</v>
      </c>
      <c r="CM31" s="1">
        <v>21.281829411764701</v>
      </c>
      <c r="CN31" s="1">
        <v>1999.9882352941181</v>
      </c>
      <c r="CO31" s="1">
        <v>0.97999405882352941</v>
      </c>
      <c r="CP31" s="1">
        <v>2.000607647058824E-2</v>
      </c>
      <c r="CQ31" s="1">
        <v>0</v>
      </c>
      <c r="CR31" s="1">
        <v>2.744470588235294</v>
      </c>
      <c r="CS31" s="1">
        <v>0</v>
      </c>
      <c r="CT31" s="1">
        <v>22974.023529411759</v>
      </c>
      <c r="CU31" s="1">
        <v>17412.2</v>
      </c>
      <c r="CV31" s="1">
        <v>40.70923529411764</v>
      </c>
      <c r="CW31" s="1">
        <v>41.686999999999998</v>
      </c>
      <c r="CX31" s="1">
        <v>40.686999999999998</v>
      </c>
      <c r="CY31" s="1">
        <v>40.154176470588233</v>
      </c>
      <c r="CZ31" s="1">
        <v>40.815705882352937</v>
      </c>
      <c r="DA31" s="1">
        <v>1959.978235294117</v>
      </c>
      <c r="DB31" s="1">
        <v>40.01</v>
      </c>
      <c r="DC31" s="1">
        <v>0</v>
      </c>
      <c r="DD31" s="1">
        <v>1660400019</v>
      </c>
      <c r="DE31" s="1">
        <v>0</v>
      </c>
      <c r="DF31" s="1">
        <v>1660399747.5999999</v>
      </c>
      <c r="DG31" s="1" t="s">
        <v>356</v>
      </c>
      <c r="DH31" s="1">
        <v>1660399742.0999999</v>
      </c>
      <c r="DI31" s="1">
        <v>1660399747.5999999</v>
      </c>
      <c r="DJ31" s="1">
        <v>1</v>
      </c>
      <c r="DK31" s="1">
        <v>7.6999999999999999E-2</v>
      </c>
      <c r="DL31" s="1">
        <v>-2.1999999999999999E-2</v>
      </c>
      <c r="DM31" s="1">
        <v>1.3979999999999999</v>
      </c>
      <c r="DN31" s="1">
        <v>1.7000000000000001E-2</v>
      </c>
      <c r="DO31" s="1">
        <v>400</v>
      </c>
      <c r="DP31" s="1">
        <v>25</v>
      </c>
      <c r="DQ31" s="1">
        <v>0.31</v>
      </c>
      <c r="DR31" s="1">
        <v>7.0000000000000007E-2</v>
      </c>
      <c r="DS31" s="1">
        <v>-0.16712002842697729</v>
      </c>
      <c r="DT31" s="1">
        <v>1.9867626775190881</v>
      </c>
      <c r="DU31" s="1">
        <v>0.19949418161460669</v>
      </c>
      <c r="DV31" s="1">
        <v>0</v>
      </c>
      <c r="DW31" s="1">
        <v>4.3208852931068851</v>
      </c>
      <c r="DX31" s="1">
        <v>69.133382935255923</v>
      </c>
      <c r="DY31" s="1">
        <v>5.6750713655120322</v>
      </c>
      <c r="DZ31" s="1">
        <v>0</v>
      </c>
      <c r="EA31" s="1">
        <v>-6.1658262833333337</v>
      </c>
      <c r="EB31" s="1">
        <v>-94.387776307007755</v>
      </c>
      <c r="EC31" s="1">
        <v>7.3095271485928928</v>
      </c>
      <c r="ED31" s="1">
        <v>0</v>
      </c>
      <c r="EE31" s="1">
        <v>53.593434005579716</v>
      </c>
      <c r="EF31" s="1">
        <v>-18.286383663216618</v>
      </c>
      <c r="EG31" s="1">
        <v>2.1950308038089288</v>
      </c>
      <c r="EH31" s="1">
        <v>0</v>
      </c>
      <c r="EI31" s="1">
        <v>1.7099632499999999</v>
      </c>
      <c r="EJ31" s="1">
        <v>0.11022652908067281</v>
      </c>
      <c r="EK31" s="1">
        <v>1.1556662880671909E-2</v>
      </c>
      <c r="EL31" s="1">
        <v>1</v>
      </c>
      <c r="EM31" s="1">
        <v>1.95108683348783</v>
      </c>
      <c r="EN31" s="1">
        <v>-1.099110771452011E-2</v>
      </c>
      <c r="EO31" s="1">
        <v>1.0122486986570689E-3</v>
      </c>
      <c r="EP31" s="1">
        <v>1</v>
      </c>
      <c r="EQ31" s="1">
        <v>2</v>
      </c>
      <c r="ER31" s="1">
        <v>6</v>
      </c>
      <c r="ES31" s="1" t="s">
        <v>390</v>
      </c>
      <c r="ET31" s="1">
        <v>2.9441700000000002</v>
      </c>
      <c r="EU31" s="1">
        <v>2.8014600000000001</v>
      </c>
      <c r="EV31" s="1">
        <v>1.6503799999999999E-2</v>
      </c>
      <c r="EW31" s="1">
        <v>2.2559900000000001E-2</v>
      </c>
      <c r="EX31" s="1">
        <v>0.11837399999999999</v>
      </c>
      <c r="EY31" s="1">
        <v>0.113117</v>
      </c>
      <c r="EZ31" s="1">
        <v>20207.3</v>
      </c>
      <c r="FA31" s="1">
        <v>21057.3</v>
      </c>
      <c r="FB31" s="1">
        <v>23885.599999999999</v>
      </c>
      <c r="FC31" s="1">
        <v>25062.2</v>
      </c>
      <c r="FD31" s="1">
        <v>33695</v>
      </c>
      <c r="FE31" s="1">
        <v>35483.4</v>
      </c>
      <c r="FF31" s="1">
        <v>43536.6</v>
      </c>
      <c r="FG31" s="1">
        <v>46326.9</v>
      </c>
      <c r="FH31" s="1">
        <v>1.93222</v>
      </c>
      <c r="FI31" s="1">
        <v>1.89832</v>
      </c>
      <c r="FJ31" s="1">
        <v>0.136293</v>
      </c>
      <c r="FK31" s="1">
        <v>0</v>
      </c>
      <c r="FL31" s="1">
        <v>29.367100000000001</v>
      </c>
      <c r="FM31" s="1">
        <v>999.9</v>
      </c>
      <c r="FN31" s="1">
        <v>66.5</v>
      </c>
      <c r="FO31" s="1">
        <v>32.6</v>
      </c>
      <c r="FP31" s="1">
        <v>32.959499999999998</v>
      </c>
      <c r="FQ31" s="1">
        <v>64.131</v>
      </c>
      <c r="FR31" s="1">
        <v>27.139399999999998</v>
      </c>
      <c r="FS31" s="1">
        <v>1</v>
      </c>
      <c r="FT31" s="1">
        <v>0.25536300000000001</v>
      </c>
      <c r="FU31" s="1">
        <v>0.19620399999999999</v>
      </c>
      <c r="FV31" s="1">
        <v>20.324100000000001</v>
      </c>
      <c r="FW31" s="1">
        <v>5.2135499999999997</v>
      </c>
      <c r="FX31" s="1">
        <v>11.9038</v>
      </c>
      <c r="FY31" s="1">
        <v>5.0031499999999998</v>
      </c>
      <c r="FZ31" s="1">
        <v>3.2900299999999998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1.85945</v>
      </c>
      <c r="GF31" s="1">
        <v>1.8544</v>
      </c>
      <c r="GG31" s="1">
        <v>1.85762</v>
      </c>
      <c r="GH31" s="1">
        <v>1.85605</v>
      </c>
      <c r="GI31" s="1">
        <v>1.85486</v>
      </c>
      <c r="GJ31" s="1">
        <v>1.8545499999999999</v>
      </c>
      <c r="GK31" s="1">
        <v>1.85318</v>
      </c>
      <c r="GL31" s="1">
        <v>1.8563700000000001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0.61399999999999999</v>
      </c>
      <c r="HA31" s="1">
        <v>1.2699999999999999E-2</v>
      </c>
      <c r="HB31" s="1">
        <v>0.44568443622215809</v>
      </c>
      <c r="HC31" s="1">
        <v>2.8098669343081611E-3</v>
      </c>
      <c r="HD31" s="1">
        <v>-1.127031966113555E-6</v>
      </c>
      <c r="HE31" s="1">
        <v>1.768598670541231E-10</v>
      </c>
      <c r="HF31" s="1">
        <v>-6.7302174371849419E-2</v>
      </c>
      <c r="HG31" s="1">
        <v>1.081145868756639E-2</v>
      </c>
      <c r="HH31" s="1">
        <v>-3.689364805754238E-4</v>
      </c>
      <c r="HI31" s="1">
        <v>2.919854880483278E-6</v>
      </c>
      <c r="HJ31" s="1">
        <v>2</v>
      </c>
      <c r="HK31" s="1">
        <v>2136</v>
      </c>
      <c r="HL31" s="1">
        <v>3</v>
      </c>
      <c r="HM31" s="1">
        <v>30</v>
      </c>
      <c r="HN31" s="1">
        <v>4.7</v>
      </c>
      <c r="HO31" s="1">
        <v>4.5999999999999996</v>
      </c>
      <c r="HP31" s="1">
        <v>0.390625</v>
      </c>
      <c r="HQ31" s="1">
        <v>2.3706100000000001</v>
      </c>
      <c r="HR31" s="1">
        <v>1.4978</v>
      </c>
      <c r="HS31" s="1">
        <v>2.2985799999999998</v>
      </c>
      <c r="HT31" s="1">
        <v>1.5478499999999999</v>
      </c>
      <c r="HU31" s="1">
        <v>2.2741699999999998</v>
      </c>
      <c r="HV31" s="1">
        <v>36.058199999999999</v>
      </c>
      <c r="HW31" s="1">
        <v>15.340400000000001</v>
      </c>
      <c r="HX31" s="1">
        <v>18</v>
      </c>
      <c r="HY31" s="1">
        <v>470.90899999999999</v>
      </c>
      <c r="HZ31" s="1">
        <v>511.351</v>
      </c>
      <c r="IA31" s="1">
        <v>28.661000000000001</v>
      </c>
      <c r="IB31" s="1">
        <v>30.390799999999999</v>
      </c>
      <c r="IC31" s="1">
        <v>30</v>
      </c>
      <c r="ID31" s="1">
        <v>30.17</v>
      </c>
      <c r="IE31" s="1">
        <v>30.260999999999999</v>
      </c>
      <c r="IF31" s="1">
        <v>7.8515899999999998</v>
      </c>
      <c r="IG31" s="1">
        <v>26.060600000000001</v>
      </c>
      <c r="IH31" s="1">
        <v>42.533099999999997</v>
      </c>
      <c r="II31" s="1">
        <v>28.704799999999999</v>
      </c>
      <c r="IJ31" s="1">
        <v>120.154</v>
      </c>
      <c r="IK31" s="1">
        <v>25.389800000000001</v>
      </c>
      <c r="IL31" s="1">
        <v>100.685</v>
      </c>
      <c r="IM31" s="1">
        <v>100.404</v>
      </c>
      <c r="IN31" s="1" t="s">
        <v>365</v>
      </c>
    </row>
    <row r="32" spans="1:248" ht="15.75" customHeight="1" x14ac:dyDescent="0.3">
      <c r="A32" s="1">
        <v>16</v>
      </c>
      <c r="B32" s="1">
        <v>1660400022.0999999</v>
      </c>
      <c r="C32" s="1">
        <v>298</v>
      </c>
      <c r="D32" s="1" t="s">
        <v>395</v>
      </c>
      <c r="E32" s="1" t="s">
        <v>396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1660400014.1312499</v>
      </c>
      <c r="O32" s="1">
        <f t="shared" si="0"/>
        <v>1.4806794636892501E-3</v>
      </c>
      <c r="P32" s="1">
        <f t="shared" si="1"/>
        <v>1.4806794636892502</v>
      </c>
      <c r="Q32" s="1">
        <f t="shared" si="2"/>
        <v>0.3446161133024801</v>
      </c>
      <c r="R32" s="1">
        <f t="shared" si="3"/>
        <v>53.098068750000003</v>
      </c>
      <c r="S32" s="1">
        <f t="shared" si="4"/>
        <v>43.977198416211436</v>
      </c>
      <c r="T32" s="1">
        <f t="shared" si="5"/>
        <v>4.3872867056363294</v>
      </c>
      <c r="U32" s="1">
        <f t="shared" si="6"/>
        <v>5.2972099067584857</v>
      </c>
      <c r="V32" s="1">
        <f t="shared" si="7"/>
        <v>7.3938562615526948E-2</v>
      </c>
      <c r="W32" s="1">
        <f t="shared" si="8"/>
        <v>2.9238798875912151</v>
      </c>
      <c r="X32" s="1">
        <f t="shared" si="9"/>
        <v>7.2915328855088252E-2</v>
      </c>
      <c r="Y32" s="1">
        <f t="shared" si="10"/>
        <v>4.5662834282620662E-2</v>
      </c>
      <c r="Z32" s="1">
        <f t="shared" si="11"/>
        <v>321.51358649999997</v>
      </c>
      <c r="AA32" s="1">
        <f t="shared" si="12"/>
        <v>32.509314967458472</v>
      </c>
      <c r="AB32" s="1">
        <f t="shared" si="13"/>
        <v>31.584543750000002</v>
      </c>
      <c r="AC32" s="1">
        <f t="shared" si="14"/>
        <v>4.6639395983104457</v>
      </c>
      <c r="AD32" s="1">
        <f t="shared" si="15"/>
        <v>60.136806888060292</v>
      </c>
      <c r="AE32" s="1">
        <f t="shared" si="16"/>
        <v>2.7129746921725997</v>
      </c>
      <c r="AF32" s="1">
        <f t="shared" si="17"/>
        <v>4.511338118138827</v>
      </c>
      <c r="AG32" s="1">
        <f t="shared" si="18"/>
        <v>1.950964906137846</v>
      </c>
      <c r="AH32" s="1">
        <f t="shared" si="19"/>
        <v>-65.297964348695928</v>
      </c>
      <c r="AI32" s="1">
        <f t="shared" si="20"/>
        <v>-92.167554648643588</v>
      </c>
      <c r="AJ32" s="1">
        <f t="shared" si="21"/>
        <v>-7.0990883233016522</v>
      </c>
      <c r="AK32" s="1">
        <f t="shared" si="22"/>
        <v>156.94897917935879</v>
      </c>
      <c r="AL32" s="1">
        <f t="shared" si="23"/>
        <v>6.8638126516792015</v>
      </c>
      <c r="AM32" s="1">
        <f t="shared" si="24"/>
        <v>1.470446462515723</v>
      </c>
      <c r="AN32" s="1">
        <f t="shared" si="25"/>
        <v>0.3446161133024801</v>
      </c>
      <c r="AO32" s="1">
        <v>78.44412710648443</v>
      </c>
      <c r="AP32" s="1">
        <v>65.216376363636371</v>
      </c>
      <c r="AQ32" s="1">
        <v>2.495537377829613</v>
      </c>
      <c r="AR32" s="1">
        <v>65.10273567100046</v>
      </c>
      <c r="AS32" s="1">
        <f t="shared" si="26"/>
        <v>1.4806794636892502</v>
      </c>
      <c r="AT32" s="1">
        <v>25.460173338370151</v>
      </c>
      <c r="AU32" s="1">
        <v>27.188342424242421</v>
      </c>
      <c r="AV32" s="1">
        <v>-9.968906855936524E-6</v>
      </c>
      <c r="AW32" s="1">
        <v>83.615306321479792</v>
      </c>
      <c r="AX32" s="1">
        <v>20</v>
      </c>
      <c r="AY32" s="1">
        <v>4</v>
      </c>
      <c r="AZ32" s="1">
        <f t="shared" si="27"/>
        <v>1</v>
      </c>
      <c r="BA32" s="1">
        <f t="shared" si="28"/>
        <v>0</v>
      </c>
      <c r="BB32" s="1">
        <f t="shared" si="29"/>
        <v>52012.676069548244</v>
      </c>
      <c r="BC32" s="1">
        <f t="shared" si="30"/>
        <v>1999.98125</v>
      </c>
      <c r="BD32" s="1">
        <f t="shared" si="31"/>
        <v>1681.1845499999999</v>
      </c>
      <c r="BE32" s="1">
        <f t="shared" si="32"/>
        <v>0.84060015562645896</v>
      </c>
      <c r="BF32" s="1">
        <f t="shared" si="33"/>
        <v>0.16075830035906585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1660400014.1312499</v>
      </c>
      <c r="BM32" s="1">
        <v>53.098068750000003</v>
      </c>
      <c r="BN32" s="1">
        <v>61.426393750000003</v>
      </c>
      <c r="BO32" s="1">
        <v>27.194262500000001</v>
      </c>
      <c r="BP32" s="1">
        <v>25.478112500000002</v>
      </c>
      <c r="BQ32" s="1">
        <v>52.507925</v>
      </c>
      <c r="BR32" s="1">
        <v>27.18165625</v>
      </c>
      <c r="BS32" s="1">
        <v>500.11668750000001</v>
      </c>
      <c r="BT32" s="1">
        <v>99.663081250000005</v>
      </c>
      <c r="BU32" s="1">
        <v>9.9679081249999996E-2</v>
      </c>
      <c r="BV32" s="1">
        <v>30.99984375</v>
      </c>
      <c r="BW32" s="1">
        <v>31.584543750000002</v>
      </c>
      <c r="BX32" s="1">
        <v>999.9</v>
      </c>
      <c r="BY32" s="1">
        <v>0</v>
      </c>
      <c r="BZ32" s="1">
        <v>0</v>
      </c>
      <c r="CA32" s="1">
        <v>10001.411249999999</v>
      </c>
      <c r="CB32" s="1">
        <v>0</v>
      </c>
      <c r="CC32" s="1">
        <v>17.938062500000001</v>
      </c>
      <c r="CD32" s="1">
        <v>-8.3283615312499997</v>
      </c>
      <c r="CE32" s="1">
        <v>54.582368750000001</v>
      </c>
      <c r="CF32" s="1">
        <v>63.032212500000007</v>
      </c>
      <c r="CG32" s="1">
        <v>1.7161525</v>
      </c>
      <c r="CH32" s="1">
        <v>61.426393750000003</v>
      </c>
      <c r="CI32" s="1">
        <v>25.478112500000002</v>
      </c>
      <c r="CJ32" s="1">
        <v>2.7102643749999999</v>
      </c>
      <c r="CK32" s="1">
        <v>2.5392287499999999</v>
      </c>
      <c r="CL32" s="1">
        <v>22.3475</v>
      </c>
      <c r="CM32" s="1">
        <v>21.280162499999999</v>
      </c>
      <c r="CN32" s="1">
        <v>1999.98125</v>
      </c>
      <c r="CO32" s="1">
        <v>0.97999393749999997</v>
      </c>
      <c r="CP32" s="1">
        <v>2.0006193750000002E-2</v>
      </c>
      <c r="CQ32" s="1">
        <v>0</v>
      </c>
      <c r="CR32" s="1">
        <v>2.6469374999999999</v>
      </c>
      <c r="CS32" s="1">
        <v>0</v>
      </c>
      <c r="CT32" s="1">
        <v>22971.381249999999</v>
      </c>
      <c r="CU32" s="1">
        <v>17412.137500000001</v>
      </c>
      <c r="CV32" s="1">
        <v>40.706687500000001</v>
      </c>
      <c r="CW32" s="1">
        <v>41.686999999999998</v>
      </c>
      <c r="CX32" s="1">
        <v>40.686999999999998</v>
      </c>
      <c r="CY32" s="1">
        <v>40.148249999999997</v>
      </c>
      <c r="CZ32" s="1">
        <v>40.815937499999997</v>
      </c>
      <c r="DA32" s="1">
        <v>1959.9712500000001</v>
      </c>
      <c r="DB32" s="1">
        <v>40.01</v>
      </c>
      <c r="DC32" s="1">
        <v>0</v>
      </c>
      <c r="DD32" s="1">
        <v>1660400020.2</v>
      </c>
      <c r="DE32" s="1">
        <v>0</v>
      </c>
      <c r="DF32" s="1">
        <v>1660399747.5999999</v>
      </c>
      <c r="DG32" s="1" t="s">
        <v>356</v>
      </c>
      <c r="DH32" s="1">
        <v>1660399742.0999999</v>
      </c>
      <c r="DI32" s="1">
        <v>1660399747.5999999</v>
      </c>
      <c r="DJ32" s="1">
        <v>1</v>
      </c>
      <c r="DK32" s="1">
        <v>7.6999999999999999E-2</v>
      </c>
      <c r="DL32" s="1">
        <v>-2.1999999999999999E-2</v>
      </c>
      <c r="DM32" s="1">
        <v>1.3979999999999999</v>
      </c>
      <c r="DN32" s="1">
        <v>1.7000000000000001E-2</v>
      </c>
      <c r="DO32" s="1">
        <v>400</v>
      </c>
      <c r="DP32" s="1">
        <v>25</v>
      </c>
      <c r="DQ32" s="1">
        <v>0.31</v>
      </c>
      <c r="DR32" s="1">
        <v>7.0000000000000007E-2</v>
      </c>
      <c r="DS32" s="1">
        <v>-0.1034775447726497</v>
      </c>
      <c r="DT32" s="1">
        <v>3.019844630587349</v>
      </c>
      <c r="DU32" s="1">
        <v>0.25898249135611362</v>
      </c>
      <c r="DV32" s="1">
        <v>0</v>
      </c>
      <c r="DW32" s="1">
        <v>6.3282489515519282</v>
      </c>
      <c r="DX32" s="1">
        <v>89.907361096291865</v>
      </c>
      <c r="DY32" s="1">
        <v>6.780434232058429</v>
      </c>
      <c r="DZ32" s="1">
        <v>0</v>
      </c>
      <c r="EA32" s="1">
        <v>-8.2086429516129034</v>
      </c>
      <c r="EB32" s="1">
        <v>-109.60857026612911</v>
      </c>
      <c r="EC32" s="1">
        <v>8.5068967430807891</v>
      </c>
      <c r="ED32" s="1">
        <v>0</v>
      </c>
      <c r="EE32" s="1">
        <v>53.214599838717113</v>
      </c>
      <c r="EF32" s="1">
        <v>-26.48869155477983</v>
      </c>
      <c r="EG32" s="1">
        <v>2.4717375731246038</v>
      </c>
      <c r="EH32" s="1">
        <v>0</v>
      </c>
      <c r="EI32" s="1">
        <v>1.711722926829268</v>
      </c>
      <c r="EJ32" s="1">
        <v>0.11059484320557569</v>
      </c>
      <c r="EK32" s="1">
        <v>1.180432211954432E-2</v>
      </c>
      <c r="EL32" s="1">
        <v>1</v>
      </c>
      <c r="EM32" s="1">
        <v>1.9509506824774021</v>
      </c>
      <c r="EN32" s="1">
        <v>-9.8320539027380322E-3</v>
      </c>
      <c r="EO32" s="1">
        <v>9.6116463817689612E-4</v>
      </c>
      <c r="EP32" s="1">
        <v>1</v>
      </c>
      <c r="EQ32" s="1">
        <v>2</v>
      </c>
      <c r="ER32" s="1">
        <v>6</v>
      </c>
      <c r="ES32" s="1" t="s">
        <v>390</v>
      </c>
      <c r="ET32" s="1">
        <v>2.94428</v>
      </c>
      <c r="EU32" s="1">
        <v>2.8014899999999998</v>
      </c>
      <c r="EV32" s="1">
        <v>1.7267500000000002E-2</v>
      </c>
      <c r="EW32" s="1">
        <v>2.3765000000000001E-2</v>
      </c>
      <c r="EX32" s="1">
        <v>0.118371</v>
      </c>
      <c r="EY32" s="1">
        <v>0.113124</v>
      </c>
      <c r="EZ32" s="1">
        <v>20191.7</v>
      </c>
      <c r="FA32" s="1">
        <v>21031.3</v>
      </c>
      <c r="FB32" s="1">
        <v>23885.7</v>
      </c>
      <c r="FC32" s="1">
        <v>25062</v>
      </c>
      <c r="FD32" s="1">
        <v>33695.199999999997</v>
      </c>
      <c r="FE32" s="1">
        <v>35483.4</v>
      </c>
      <c r="FF32" s="1">
        <v>43536.5</v>
      </c>
      <c r="FG32" s="1">
        <v>46327.199999999997</v>
      </c>
      <c r="FH32" s="1">
        <v>1.93235</v>
      </c>
      <c r="FI32" s="1">
        <v>1.89845</v>
      </c>
      <c r="FJ32" s="1">
        <v>0.136156</v>
      </c>
      <c r="FK32" s="1">
        <v>0</v>
      </c>
      <c r="FL32" s="1">
        <v>29.366399999999999</v>
      </c>
      <c r="FM32" s="1">
        <v>999.9</v>
      </c>
      <c r="FN32" s="1">
        <v>66.5</v>
      </c>
      <c r="FO32" s="1">
        <v>32.6</v>
      </c>
      <c r="FP32" s="1">
        <v>32.957299999999996</v>
      </c>
      <c r="FQ32" s="1">
        <v>64.210999999999999</v>
      </c>
      <c r="FR32" s="1">
        <v>26.654599999999999</v>
      </c>
      <c r="FS32" s="1">
        <v>1</v>
      </c>
      <c r="FT32" s="1">
        <v>0.25520300000000001</v>
      </c>
      <c r="FU32" s="1">
        <v>0.23296800000000001</v>
      </c>
      <c r="FV32" s="1">
        <v>20.324200000000001</v>
      </c>
      <c r="FW32" s="1">
        <v>5.2137000000000002</v>
      </c>
      <c r="FX32" s="1">
        <v>11.903600000000001</v>
      </c>
      <c r="FY32" s="1">
        <v>5.0031499999999998</v>
      </c>
      <c r="FZ32" s="1">
        <v>3.2899799999999999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1.85945</v>
      </c>
      <c r="GF32" s="1">
        <v>1.8544</v>
      </c>
      <c r="GG32" s="1">
        <v>1.8576299999999999</v>
      </c>
      <c r="GH32" s="1">
        <v>1.85606</v>
      </c>
      <c r="GI32" s="1">
        <v>1.85487</v>
      </c>
      <c r="GJ32" s="1">
        <v>1.8545499999999999</v>
      </c>
      <c r="GK32" s="1">
        <v>1.85318</v>
      </c>
      <c r="GL32" s="1">
        <v>1.8563700000000001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0.622</v>
      </c>
      <c r="HA32" s="1">
        <v>1.2699999999999999E-2</v>
      </c>
      <c r="HB32" s="1">
        <v>0.44568443622215809</v>
      </c>
      <c r="HC32" s="1">
        <v>2.8098669343081611E-3</v>
      </c>
      <c r="HD32" s="1">
        <v>-1.127031966113555E-6</v>
      </c>
      <c r="HE32" s="1">
        <v>1.768598670541231E-10</v>
      </c>
      <c r="HF32" s="1">
        <v>-6.7302174371849419E-2</v>
      </c>
      <c r="HG32" s="1">
        <v>1.081145868756639E-2</v>
      </c>
      <c r="HH32" s="1">
        <v>-3.689364805754238E-4</v>
      </c>
      <c r="HI32" s="1">
        <v>2.919854880483278E-6</v>
      </c>
      <c r="HJ32" s="1">
        <v>2</v>
      </c>
      <c r="HK32" s="1">
        <v>2136</v>
      </c>
      <c r="HL32" s="1">
        <v>3</v>
      </c>
      <c r="HM32" s="1">
        <v>30</v>
      </c>
      <c r="HN32" s="1">
        <v>4.7</v>
      </c>
      <c r="HO32" s="1">
        <v>4.5999999999999996</v>
      </c>
      <c r="HP32" s="1">
        <v>0.397949</v>
      </c>
      <c r="HQ32" s="1">
        <v>2.34253</v>
      </c>
      <c r="HR32" s="1">
        <v>1.4978</v>
      </c>
      <c r="HS32" s="1">
        <v>2.2985799999999998</v>
      </c>
      <c r="HT32" s="1">
        <v>1.5478499999999999</v>
      </c>
      <c r="HU32" s="1">
        <v>2.3852500000000001</v>
      </c>
      <c r="HV32" s="1">
        <v>36.058199999999999</v>
      </c>
      <c r="HW32" s="1">
        <v>15.357900000000001</v>
      </c>
      <c r="HX32" s="1">
        <v>18</v>
      </c>
      <c r="HY32" s="1">
        <v>470.98500000000001</v>
      </c>
      <c r="HZ32" s="1">
        <v>511.44099999999997</v>
      </c>
      <c r="IA32" s="1">
        <v>28.676200000000001</v>
      </c>
      <c r="IB32" s="1">
        <v>30.390799999999999</v>
      </c>
      <c r="IC32" s="1">
        <v>30</v>
      </c>
      <c r="ID32" s="1">
        <v>30.1707</v>
      </c>
      <c r="IE32" s="1">
        <v>30.261600000000001</v>
      </c>
      <c r="IF32" s="1">
        <v>8.0108800000000002</v>
      </c>
      <c r="IG32" s="1">
        <v>26.060600000000001</v>
      </c>
      <c r="IH32" s="1">
        <v>42.160699999999999</v>
      </c>
      <c r="II32" s="1">
        <v>28.705200000000001</v>
      </c>
      <c r="IJ32" s="1">
        <v>120.154</v>
      </c>
      <c r="IK32" s="1">
        <v>25.39</v>
      </c>
      <c r="IL32" s="1">
        <v>100.685</v>
      </c>
      <c r="IM32" s="1">
        <v>100.404</v>
      </c>
      <c r="IN32" s="1" t="s">
        <v>365</v>
      </c>
    </row>
    <row r="33" spans="1:248" ht="15.75" customHeight="1" x14ac:dyDescent="0.3">
      <c r="A33" s="1">
        <v>17</v>
      </c>
      <c r="B33" s="1">
        <v>1660400023.0999999</v>
      </c>
      <c r="C33" s="1">
        <v>299</v>
      </c>
      <c r="D33" s="1" t="s">
        <v>397</v>
      </c>
      <c r="E33" s="1" t="s">
        <v>398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1660400015.599999</v>
      </c>
      <c r="O33" s="1">
        <f t="shared" si="0"/>
        <v>1.4805189741087354E-3</v>
      </c>
      <c r="P33" s="1">
        <f t="shared" si="1"/>
        <v>1.4805189741087355</v>
      </c>
      <c r="Q33" s="1">
        <f t="shared" si="2"/>
        <v>0.31966035080539856</v>
      </c>
      <c r="R33" s="1">
        <f t="shared" si="3"/>
        <v>54.373266666666673</v>
      </c>
      <c r="S33" s="1">
        <f t="shared" si="4"/>
        <v>45.749944919857334</v>
      </c>
      <c r="T33" s="1">
        <f t="shared" si="5"/>
        <v>4.5641478168844696</v>
      </c>
      <c r="U33" s="1">
        <f t="shared" si="6"/>
        <v>5.4244355220158731</v>
      </c>
      <c r="V33" s="1">
        <f t="shared" si="7"/>
        <v>7.3940832915813159E-2</v>
      </c>
      <c r="W33" s="1">
        <f t="shared" si="8"/>
        <v>2.9240357068762428</v>
      </c>
      <c r="X33" s="1">
        <f t="shared" si="9"/>
        <v>7.2917590502833973E-2</v>
      </c>
      <c r="Y33" s="1">
        <f t="shared" si="10"/>
        <v>4.5664248606098204E-2</v>
      </c>
      <c r="Z33" s="1">
        <f t="shared" si="11"/>
        <v>321.51778799999994</v>
      </c>
      <c r="AA33" s="1">
        <f t="shared" si="12"/>
        <v>32.508976646795901</v>
      </c>
      <c r="AB33" s="1">
        <f t="shared" si="13"/>
        <v>31.583326666666661</v>
      </c>
      <c r="AC33" s="1">
        <f t="shared" si="14"/>
        <v>4.6636173401144045</v>
      </c>
      <c r="AD33" s="1">
        <f t="shared" si="15"/>
        <v>60.136670568410622</v>
      </c>
      <c r="AE33" s="1">
        <f t="shared" si="16"/>
        <v>2.7129174315775622</v>
      </c>
      <c r="AF33" s="1">
        <f t="shared" si="17"/>
        <v>4.511253127143755</v>
      </c>
      <c r="AG33" s="1">
        <f t="shared" si="18"/>
        <v>1.9506999085368424</v>
      </c>
      <c r="AH33" s="1">
        <f t="shared" si="19"/>
        <v>-65.290886758195228</v>
      </c>
      <c r="AI33" s="1">
        <f t="shared" si="20"/>
        <v>-92.032691761235739</v>
      </c>
      <c r="AJ33" s="1">
        <f t="shared" si="21"/>
        <v>-7.0882688388992845</v>
      </c>
      <c r="AK33" s="1">
        <f t="shared" si="22"/>
        <v>157.10594064166969</v>
      </c>
      <c r="AL33" s="1">
        <f t="shared" si="23"/>
        <v>8.7822538627125564</v>
      </c>
      <c r="AM33" s="1">
        <f t="shared" si="24"/>
        <v>1.4719155294320427</v>
      </c>
      <c r="AN33" s="1">
        <f t="shared" si="25"/>
        <v>0.31966035080539856</v>
      </c>
      <c r="AO33" s="1">
        <v>83.0773187946766</v>
      </c>
      <c r="AP33" s="1">
        <v>68.332835757575765</v>
      </c>
      <c r="AQ33" s="1">
        <v>2.797168039968756</v>
      </c>
      <c r="AR33" s="1">
        <v>65.10273567100046</v>
      </c>
      <c r="AS33" s="1">
        <f t="shared" si="26"/>
        <v>1.4805189741087355</v>
      </c>
      <c r="AT33" s="1">
        <v>25.459680145269871</v>
      </c>
      <c r="AU33" s="1">
        <v>27.18765999999999</v>
      </c>
      <c r="AV33" s="1">
        <v>-1.136974631366436E-5</v>
      </c>
      <c r="AW33" s="1">
        <v>83.615306321479792</v>
      </c>
      <c r="AX33" s="1">
        <v>20</v>
      </c>
      <c r="AY33" s="1">
        <v>4</v>
      </c>
      <c r="AZ33" s="1">
        <f t="shared" si="27"/>
        <v>1</v>
      </c>
      <c r="BA33" s="1">
        <f t="shared" si="28"/>
        <v>0</v>
      </c>
      <c r="BB33" s="1">
        <f t="shared" si="29"/>
        <v>52017.170134096283</v>
      </c>
      <c r="BC33" s="1">
        <f t="shared" si="30"/>
        <v>2000.007333333333</v>
      </c>
      <c r="BD33" s="1">
        <f t="shared" si="31"/>
        <v>1681.2064799999998</v>
      </c>
      <c r="BE33" s="1">
        <f t="shared" si="32"/>
        <v>0.84060015779942143</v>
      </c>
      <c r="BF33" s="1">
        <f t="shared" si="33"/>
        <v>0.16075830455288331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1660400015.599999</v>
      </c>
      <c r="BM33" s="1">
        <v>54.373266666666673</v>
      </c>
      <c r="BN33" s="1">
        <v>65.005453333333335</v>
      </c>
      <c r="BO33" s="1">
        <v>27.19364666666667</v>
      </c>
      <c r="BP33" s="1">
        <v>25.475793333333328</v>
      </c>
      <c r="BQ33" s="1">
        <v>53.779706666666669</v>
      </c>
      <c r="BR33" s="1">
        <v>27.181033333333339</v>
      </c>
      <c r="BS33" s="1">
        <v>500.12026666666662</v>
      </c>
      <c r="BT33" s="1">
        <v>99.663166666666683</v>
      </c>
      <c r="BU33" s="1">
        <v>9.9747253333333327E-2</v>
      </c>
      <c r="BV33" s="1">
        <v>30.999513333333329</v>
      </c>
      <c r="BW33" s="1">
        <v>31.583326666666661</v>
      </c>
      <c r="BX33" s="1">
        <v>999.89999999999986</v>
      </c>
      <c r="BY33" s="1">
        <v>0</v>
      </c>
      <c r="BZ33" s="1">
        <v>0</v>
      </c>
      <c r="CA33" s="1">
        <v>10002.291999999999</v>
      </c>
      <c r="CB33" s="1">
        <v>0</v>
      </c>
      <c r="CC33" s="1">
        <v>17.779466666666671</v>
      </c>
      <c r="CD33" s="1">
        <v>-10.63223183333333</v>
      </c>
      <c r="CE33" s="1">
        <v>55.89316666666668</v>
      </c>
      <c r="CF33" s="1">
        <v>66.704679999999982</v>
      </c>
      <c r="CG33" s="1">
        <v>1.7178580000000001</v>
      </c>
      <c r="CH33" s="1">
        <v>65.005453333333335</v>
      </c>
      <c r="CI33" s="1">
        <v>25.475793333333328</v>
      </c>
      <c r="CJ33" s="1">
        <v>2.7102053333333331</v>
      </c>
      <c r="CK33" s="1">
        <v>2.5389993333333329</v>
      </c>
      <c r="CL33" s="1">
        <v>22.34714666666666</v>
      </c>
      <c r="CM33" s="1">
        <v>21.278686666666669</v>
      </c>
      <c r="CN33" s="1">
        <v>2000.007333333333</v>
      </c>
      <c r="CO33" s="1">
        <v>0.97999400000000003</v>
      </c>
      <c r="CP33" s="1">
        <v>2.0006133333333339E-2</v>
      </c>
      <c r="CQ33" s="1">
        <v>0</v>
      </c>
      <c r="CR33" s="1">
        <v>2.6806000000000001</v>
      </c>
      <c r="CS33" s="1">
        <v>0</v>
      </c>
      <c r="CT33" s="1">
        <v>22968.6</v>
      </c>
      <c r="CU33" s="1">
        <v>17412.366666666661</v>
      </c>
      <c r="CV33" s="1">
        <v>40.699599999999997</v>
      </c>
      <c r="CW33" s="1">
        <v>41.686999999999998</v>
      </c>
      <c r="CX33" s="1">
        <v>40.686999999999998</v>
      </c>
      <c r="CY33" s="1">
        <v>40.149800000000013</v>
      </c>
      <c r="CZ33" s="1">
        <v>40.816200000000002</v>
      </c>
      <c r="DA33" s="1">
        <v>1959.9966666666669</v>
      </c>
      <c r="DB33" s="1">
        <v>40.010666666666673</v>
      </c>
      <c r="DC33" s="1">
        <v>0</v>
      </c>
      <c r="DD33" s="1">
        <v>1660400020.8</v>
      </c>
      <c r="DE33" s="1">
        <v>0</v>
      </c>
      <c r="DF33" s="1">
        <v>1660399747.5999999</v>
      </c>
      <c r="DG33" s="1" t="s">
        <v>356</v>
      </c>
      <c r="DH33" s="1">
        <v>1660399742.0999999</v>
      </c>
      <c r="DI33" s="1">
        <v>1660399747.5999999</v>
      </c>
      <c r="DJ33" s="1">
        <v>1</v>
      </c>
      <c r="DK33" s="1">
        <v>7.6999999999999999E-2</v>
      </c>
      <c r="DL33" s="1">
        <v>-2.1999999999999999E-2</v>
      </c>
      <c r="DM33" s="1">
        <v>1.3979999999999999</v>
      </c>
      <c r="DN33" s="1">
        <v>1.7000000000000001E-2</v>
      </c>
      <c r="DO33" s="1">
        <v>400</v>
      </c>
      <c r="DP33" s="1">
        <v>25</v>
      </c>
      <c r="DQ33" s="1">
        <v>0.31</v>
      </c>
      <c r="DR33" s="1">
        <v>7.0000000000000007E-2</v>
      </c>
      <c r="DS33" s="1">
        <v>-0.1034775447726497</v>
      </c>
      <c r="DT33" s="1">
        <v>3.019844630587349</v>
      </c>
      <c r="DU33" s="1">
        <v>0.25898249135611362</v>
      </c>
      <c r="DV33" s="1">
        <v>0</v>
      </c>
      <c r="DW33" s="1">
        <v>6.3282489515519282</v>
      </c>
      <c r="DX33" s="1">
        <v>89.907361096291865</v>
      </c>
      <c r="DY33" s="1">
        <v>6.780434232058429</v>
      </c>
      <c r="DZ33" s="1">
        <v>0</v>
      </c>
      <c r="EA33" s="1">
        <v>-8.2086429516129034</v>
      </c>
      <c r="EB33" s="1">
        <v>-109.60857026612911</v>
      </c>
      <c r="EC33" s="1">
        <v>8.5068967430807891</v>
      </c>
      <c r="ED33" s="1">
        <v>0</v>
      </c>
      <c r="EE33" s="1">
        <v>53.214599838717113</v>
      </c>
      <c r="EF33" s="1">
        <v>-26.48869155477983</v>
      </c>
      <c r="EG33" s="1">
        <v>2.4717375731246038</v>
      </c>
      <c r="EH33" s="1">
        <v>0</v>
      </c>
      <c r="EI33" s="1">
        <v>1.711722926829268</v>
      </c>
      <c r="EJ33" s="1">
        <v>0.11059484320557569</v>
      </c>
      <c r="EK33" s="1">
        <v>1.180432211954432E-2</v>
      </c>
      <c r="EL33" s="1">
        <v>1</v>
      </c>
      <c r="EM33" s="1">
        <v>1.9509506824774021</v>
      </c>
      <c r="EN33" s="1">
        <v>-9.8320539027380322E-3</v>
      </c>
      <c r="EO33" s="1">
        <v>9.6116463817689612E-4</v>
      </c>
      <c r="EP33" s="1">
        <v>1</v>
      </c>
      <c r="EQ33" s="1">
        <v>2</v>
      </c>
      <c r="ER33" s="1">
        <v>6</v>
      </c>
      <c r="ES33" s="1" t="s">
        <v>390</v>
      </c>
      <c r="ET33" s="1">
        <v>2.94421</v>
      </c>
      <c r="EU33" s="1">
        <v>2.8014899999999998</v>
      </c>
      <c r="EV33" s="1">
        <v>1.8087900000000001E-2</v>
      </c>
      <c r="EW33" s="1">
        <v>2.50025E-2</v>
      </c>
      <c r="EX33" s="1">
        <v>0.118369</v>
      </c>
      <c r="EY33" s="1">
        <v>0.113124</v>
      </c>
      <c r="EZ33" s="1">
        <v>20174.900000000001</v>
      </c>
      <c r="FA33" s="1">
        <v>21004.799999999999</v>
      </c>
      <c r="FB33" s="1">
        <v>23885.7</v>
      </c>
      <c r="FC33" s="1">
        <v>25062.2</v>
      </c>
      <c r="FD33" s="1">
        <v>33695.300000000003</v>
      </c>
      <c r="FE33" s="1">
        <v>35483.599999999999</v>
      </c>
      <c r="FF33" s="1">
        <v>43536.5</v>
      </c>
      <c r="FG33" s="1">
        <v>46327.4</v>
      </c>
      <c r="FH33" s="1">
        <v>1.9323999999999999</v>
      </c>
      <c r="FI33" s="1">
        <v>1.8983699999999999</v>
      </c>
      <c r="FJ33" s="1">
        <v>0.136103</v>
      </c>
      <c r="FK33" s="1">
        <v>0</v>
      </c>
      <c r="FL33" s="1">
        <v>29.3658</v>
      </c>
      <c r="FM33" s="1">
        <v>999.9</v>
      </c>
      <c r="FN33" s="1">
        <v>66.5</v>
      </c>
      <c r="FO33" s="1">
        <v>32.6</v>
      </c>
      <c r="FP33" s="1">
        <v>32.9617</v>
      </c>
      <c r="FQ33" s="1">
        <v>63.991</v>
      </c>
      <c r="FR33" s="1">
        <v>26.181899999999999</v>
      </c>
      <c r="FS33" s="1">
        <v>1</v>
      </c>
      <c r="FT33" s="1">
        <v>0.25511899999999998</v>
      </c>
      <c r="FU33" s="1">
        <v>0.27130700000000002</v>
      </c>
      <c r="FV33" s="1">
        <v>20.324300000000001</v>
      </c>
      <c r="FW33" s="1">
        <v>5.2140000000000004</v>
      </c>
      <c r="FX33" s="1">
        <v>11.9038</v>
      </c>
      <c r="FY33" s="1">
        <v>5.0033000000000003</v>
      </c>
      <c r="FZ33" s="1">
        <v>3.2899799999999999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1.8594599999999999</v>
      </c>
      <c r="GF33" s="1">
        <v>1.8544099999999999</v>
      </c>
      <c r="GG33" s="1">
        <v>1.85764</v>
      </c>
      <c r="GH33" s="1">
        <v>1.85606</v>
      </c>
      <c r="GI33" s="1">
        <v>1.85487</v>
      </c>
      <c r="GJ33" s="1">
        <v>1.8545499999999999</v>
      </c>
      <c r="GK33" s="1">
        <v>1.85318</v>
      </c>
      <c r="GL33" s="1">
        <v>1.8563799999999999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0.63</v>
      </c>
      <c r="HA33" s="1">
        <v>1.2699999999999999E-2</v>
      </c>
      <c r="HB33" s="1">
        <v>0.44568443622215809</v>
      </c>
      <c r="HC33" s="1">
        <v>2.8098669343081611E-3</v>
      </c>
      <c r="HD33" s="1">
        <v>-1.127031966113555E-6</v>
      </c>
      <c r="HE33" s="1">
        <v>1.768598670541231E-10</v>
      </c>
      <c r="HF33" s="1">
        <v>-6.7302174371849419E-2</v>
      </c>
      <c r="HG33" s="1">
        <v>1.081145868756639E-2</v>
      </c>
      <c r="HH33" s="1">
        <v>-3.689364805754238E-4</v>
      </c>
      <c r="HI33" s="1">
        <v>2.919854880483278E-6</v>
      </c>
      <c r="HJ33" s="1">
        <v>2</v>
      </c>
      <c r="HK33" s="1">
        <v>2136</v>
      </c>
      <c r="HL33" s="1">
        <v>3</v>
      </c>
      <c r="HM33" s="1">
        <v>30</v>
      </c>
      <c r="HN33" s="1">
        <v>4.7</v>
      </c>
      <c r="HO33" s="1">
        <v>4.5999999999999996</v>
      </c>
      <c r="HP33" s="1">
        <v>0.41259800000000002</v>
      </c>
      <c r="HQ33" s="1">
        <v>2.34497</v>
      </c>
      <c r="HR33" s="1">
        <v>1.4978</v>
      </c>
      <c r="HS33" s="1">
        <v>2.2985799999999998</v>
      </c>
      <c r="HT33" s="1">
        <v>1.5478499999999999</v>
      </c>
      <c r="HU33" s="1">
        <v>2.4450699999999999</v>
      </c>
      <c r="HV33" s="1">
        <v>36.058199999999999</v>
      </c>
      <c r="HW33" s="1">
        <v>15.357900000000001</v>
      </c>
      <c r="HX33" s="1">
        <v>18</v>
      </c>
      <c r="HY33" s="1">
        <v>471.017</v>
      </c>
      <c r="HZ33" s="1">
        <v>511.39499999999998</v>
      </c>
      <c r="IA33" s="1">
        <v>28.6891</v>
      </c>
      <c r="IB33" s="1">
        <v>30.390899999999998</v>
      </c>
      <c r="IC33" s="1">
        <v>30</v>
      </c>
      <c r="ID33" s="1">
        <v>30.171299999999999</v>
      </c>
      <c r="IE33" s="1">
        <v>30.2623</v>
      </c>
      <c r="IF33" s="1">
        <v>8.2940199999999997</v>
      </c>
      <c r="IG33" s="1">
        <v>26.060600000000001</v>
      </c>
      <c r="IH33" s="1">
        <v>42.160699999999999</v>
      </c>
      <c r="II33" s="1">
        <v>28.705200000000001</v>
      </c>
      <c r="IJ33" s="1">
        <v>130.17699999999999</v>
      </c>
      <c r="IK33" s="1">
        <v>25.3855</v>
      </c>
      <c r="IL33" s="1">
        <v>100.685</v>
      </c>
      <c r="IM33" s="1">
        <v>100.405</v>
      </c>
      <c r="IN33" s="1" t="s">
        <v>365</v>
      </c>
    </row>
    <row r="34" spans="1:248" ht="15.75" customHeight="1" x14ac:dyDescent="0.3">
      <c r="A34" s="1">
        <v>18</v>
      </c>
      <c r="B34" s="1">
        <v>1660400024.0999999</v>
      </c>
      <c r="C34" s="1">
        <v>300</v>
      </c>
      <c r="D34" s="1" t="s">
        <v>399</v>
      </c>
      <c r="E34" s="1" t="s">
        <v>400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1660400016.0999999</v>
      </c>
      <c r="O34" s="1">
        <f t="shared" si="0"/>
        <v>1.4784533822867886E-3</v>
      </c>
      <c r="P34" s="1">
        <f t="shared" si="1"/>
        <v>1.4784533822867887</v>
      </c>
      <c r="Q34" s="1">
        <f t="shared" si="2"/>
        <v>0.35746294624134817</v>
      </c>
      <c r="R34" s="1">
        <f t="shared" si="3"/>
        <v>55.331874999999997</v>
      </c>
      <c r="S34" s="1">
        <f t="shared" si="4"/>
        <v>45.852821555716346</v>
      </c>
      <c r="T34" s="1">
        <f t="shared" si="5"/>
        <v>4.5744124628001588</v>
      </c>
      <c r="U34" s="1">
        <f t="shared" si="6"/>
        <v>5.5200707394318673</v>
      </c>
      <c r="V34" s="1">
        <f t="shared" si="7"/>
        <v>7.3838385759509392E-2</v>
      </c>
      <c r="W34" s="1">
        <f t="shared" si="8"/>
        <v>2.9241201476705521</v>
      </c>
      <c r="X34" s="1">
        <f t="shared" si="9"/>
        <v>7.2817984774443886E-2</v>
      </c>
      <c r="Y34" s="1">
        <f t="shared" si="10"/>
        <v>4.5601744647958978E-2</v>
      </c>
      <c r="Z34" s="1">
        <f t="shared" si="11"/>
        <v>321.5165154375</v>
      </c>
      <c r="AA34" s="1">
        <f t="shared" si="12"/>
        <v>32.509720437857013</v>
      </c>
      <c r="AB34" s="1">
        <f t="shared" si="13"/>
        <v>31.582956249999999</v>
      </c>
      <c r="AC34" s="1">
        <f t="shared" si="14"/>
        <v>4.6635192653814981</v>
      </c>
      <c r="AD34" s="1">
        <f t="shared" si="15"/>
        <v>60.134838903006248</v>
      </c>
      <c r="AE34" s="1">
        <f t="shared" si="16"/>
        <v>2.7128743085601341</v>
      </c>
      <c r="AF34" s="1">
        <f t="shared" si="17"/>
        <v>4.5113188262395303</v>
      </c>
      <c r="AG34" s="1">
        <f t="shared" si="18"/>
        <v>1.950644956821364</v>
      </c>
      <c r="AH34" s="1">
        <f t="shared" si="19"/>
        <v>-65.199794158847382</v>
      </c>
      <c r="AI34" s="1">
        <f t="shared" si="20"/>
        <v>-91.936689897420564</v>
      </c>
      <c r="AJ34" s="1">
        <f t="shared" si="21"/>
        <v>-7.0806663635556397</v>
      </c>
      <c r="AK34" s="1">
        <f t="shared" si="22"/>
        <v>157.29936501767642</v>
      </c>
      <c r="AL34" s="1">
        <f t="shared" si="23"/>
        <v>9.6513398177667149</v>
      </c>
      <c r="AM34" s="1">
        <f t="shared" si="24"/>
        <v>1.4720435694998641</v>
      </c>
      <c r="AN34" s="1">
        <f t="shared" si="25"/>
        <v>0.35746294624134817</v>
      </c>
      <c r="AO34" s="1">
        <v>87.831947794344785</v>
      </c>
      <c r="AP34" s="1">
        <v>71.670750909090927</v>
      </c>
      <c r="AQ34" s="1">
        <v>3.064263221885243</v>
      </c>
      <c r="AR34" s="1">
        <v>65.10273567100046</v>
      </c>
      <c r="AS34" s="1">
        <f t="shared" si="26"/>
        <v>1.4784533822867887</v>
      </c>
      <c r="AT34" s="1">
        <v>25.461328946857812</v>
      </c>
      <c r="AU34" s="1">
        <v>27.186883030303029</v>
      </c>
      <c r="AV34" s="1">
        <v>-1.1325177988547181E-5</v>
      </c>
      <c r="AW34" s="1">
        <v>83.615306321479792</v>
      </c>
      <c r="AX34" s="1">
        <v>20</v>
      </c>
      <c r="AY34" s="1">
        <v>4</v>
      </c>
      <c r="AZ34" s="1">
        <f t="shared" si="27"/>
        <v>1</v>
      </c>
      <c r="BA34" s="1">
        <f t="shared" si="28"/>
        <v>0</v>
      </c>
      <c r="BB34" s="1">
        <f t="shared" si="29"/>
        <v>52019.530312549614</v>
      </c>
      <c r="BC34" s="1">
        <f t="shared" si="30"/>
        <v>1999.9993750000001</v>
      </c>
      <c r="BD34" s="1">
        <f t="shared" si="31"/>
        <v>1681.19979375</v>
      </c>
      <c r="BE34" s="1">
        <f t="shared" si="32"/>
        <v>0.84060015956254985</v>
      </c>
      <c r="BF34" s="1">
        <f t="shared" si="33"/>
        <v>0.16075830795572124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1660400016.0999999</v>
      </c>
      <c r="BM34" s="1">
        <v>55.331874999999997</v>
      </c>
      <c r="BN34" s="1">
        <v>67.008306250000004</v>
      </c>
      <c r="BO34" s="1">
        <v>27.193206249999999</v>
      </c>
      <c r="BP34" s="1">
        <v>25.47521875</v>
      </c>
      <c r="BQ34" s="1">
        <v>54.7357625</v>
      </c>
      <c r="BR34" s="1">
        <v>27.18059375</v>
      </c>
      <c r="BS34" s="1">
        <v>500.12493749999999</v>
      </c>
      <c r="BT34" s="1">
        <v>99.663168749999997</v>
      </c>
      <c r="BU34" s="1">
        <v>9.9775112499999999E-2</v>
      </c>
      <c r="BV34" s="1">
        <v>30.999768750000001</v>
      </c>
      <c r="BW34" s="1">
        <v>31.582956249999999</v>
      </c>
      <c r="BX34" s="1">
        <v>999.9</v>
      </c>
      <c r="BY34" s="1">
        <v>0</v>
      </c>
      <c r="BZ34" s="1">
        <v>0</v>
      </c>
      <c r="CA34" s="1">
        <v>10002.77375</v>
      </c>
      <c r="CB34" s="1">
        <v>0</v>
      </c>
      <c r="CC34" s="1">
        <v>17.726487500000001</v>
      </c>
      <c r="CD34" s="1">
        <v>-11.67646734375</v>
      </c>
      <c r="CE34" s="1">
        <v>56.878543749999999</v>
      </c>
      <c r="CF34" s="1">
        <v>68.759837500000003</v>
      </c>
      <c r="CG34" s="1">
        <v>1.7179918750000001</v>
      </c>
      <c r="CH34" s="1">
        <v>67.008306250000004</v>
      </c>
      <c r="CI34" s="1">
        <v>25.47521875</v>
      </c>
      <c r="CJ34" s="1">
        <v>2.7101618749999998</v>
      </c>
      <c r="CK34" s="1">
        <v>2.5389425000000001</v>
      </c>
      <c r="CL34" s="1">
        <v>22.346881249999999</v>
      </c>
      <c r="CM34" s="1">
        <v>21.27831875</v>
      </c>
      <c r="CN34" s="1">
        <v>1999.9993750000001</v>
      </c>
      <c r="CO34" s="1">
        <v>0.97999393749999997</v>
      </c>
      <c r="CP34" s="1">
        <v>2.0006193750000002E-2</v>
      </c>
      <c r="CQ34" s="1">
        <v>0</v>
      </c>
      <c r="CR34" s="1">
        <v>2.7211875000000001</v>
      </c>
      <c r="CS34" s="1">
        <v>0</v>
      </c>
      <c r="CT34" s="1">
        <v>22966.918750000001</v>
      </c>
      <c r="CU34" s="1">
        <v>17412.293750000001</v>
      </c>
      <c r="CV34" s="1">
        <v>40.698812500000003</v>
      </c>
      <c r="CW34" s="1">
        <v>41.686999999999998</v>
      </c>
      <c r="CX34" s="1">
        <v>40.686999999999998</v>
      </c>
      <c r="CY34" s="1">
        <v>40.148249999999997</v>
      </c>
      <c r="CZ34" s="1">
        <v>40.815937499999997</v>
      </c>
      <c r="DA34" s="1">
        <v>1959.98875</v>
      </c>
      <c r="DB34" s="1">
        <v>40.010624999999997</v>
      </c>
      <c r="DC34" s="1">
        <v>0</v>
      </c>
      <c r="DD34" s="1">
        <v>1660400022</v>
      </c>
      <c r="DE34" s="1">
        <v>0</v>
      </c>
      <c r="DF34" s="1">
        <v>1660399747.5999999</v>
      </c>
      <c r="DG34" s="1" t="s">
        <v>356</v>
      </c>
      <c r="DH34" s="1">
        <v>1660399742.0999999</v>
      </c>
      <c r="DI34" s="1">
        <v>1660399747.5999999</v>
      </c>
      <c r="DJ34" s="1">
        <v>1</v>
      </c>
      <c r="DK34" s="1">
        <v>7.6999999999999999E-2</v>
      </c>
      <c r="DL34" s="1">
        <v>-2.1999999999999999E-2</v>
      </c>
      <c r="DM34" s="1">
        <v>1.3979999999999999</v>
      </c>
      <c r="DN34" s="1">
        <v>1.7000000000000001E-2</v>
      </c>
      <c r="DO34" s="1">
        <v>400</v>
      </c>
      <c r="DP34" s="1">
        <v>25</v>
      </c>
      <c r="DQ34" s="1">
        <v>0.31</v>
      </c>
      <c r="DR34" s="1">
        <v>7.0000000000000007E-2</v>
      </c>
      <c r="DS34" s="1">
        <v>-4.4903724409360322E-2</v>
      </c>
      <c r="DT34" s="1">
        <v>3.5823796565592989</v>
      </c>
      <c r="DU34" s="1">
        <v>0.28331275688256929</v>
      </c>
      <c r="DV34" s="1">
        <v>0</v>
      </c>
      <c r="DW34" s="1">
        <v>8.1357388518288811</v>
      </c>
      <c r="DX34" s="1">
        <v>99.975563985473087</v>
      </c>
      <c r="DY34" s="1">
        <v>7.6242400007984177</v>
      </c>
      <c r="DZ34" s="1">
        <v>0</v>
      </c>
      <c r="EA34" s="1">
        <v>-11.08627161666667</v>
      </c>
      <c r="EB34" s="1">
        <v>-128.10642675417131</v>
      </c>
      <c r="EC34" s="1">
        <v>9.3574707095176759</v>
      </c>
      <c r="ED34" s="1">
        <v>0</v>
      </c>
      <c r="EE34" s="1">
        <v>53.40069112804948</v>
      </c>
      <c r="EF34" s="1">
        <v>-17.30703285068947</v>
      </c>
      <c r="EG34" s="1">
        <v>2.5751978672687472</v>
      </c>
      <c r="EH34" s="1">
        <v>0</v>
      </c>
      <c r="EI34" s="1">
        <v>1.7139997499999999</v>
      </c>
      <c r="EJ34" s="1">
        <v>0.1030364352720428</v>
      </c>
      <c r="EK34" s="1">
        <v>1.114227388989788E-2</v>
      </c>
      <c r="EL34" s="1">
        <v>1</v>
      </c>
      <c r="EM34" s="1">
        <v>1.9508010287058739</v>
      </c>
      <c r="EN34" s="1">
        <v>-7.007476565480235E-3</v>
      </c>
      <c r="EO34" s="1">
        <v>8.3744311615700025E-4</v>
      </c>
      <c r="EP34" s="1">
        <v>1</v>
      </c>
      <c r="EQ34" s="1">
        <v>2</v>
      </c>
      <c r="ER34" s="1">
        <v>6</v>
      </c>
      <c r="ES34" s="1" t="s">
        <v>390</v>
      </c>
      <c r="ET34" s="1">
        <v>2.9442400000000002</v>
      </c>
      <c r="EU34" s="1">
        <v>2.8014199999999998</v>
      </c>
      <c r="EV34" s="1">
        <v>1.8965599999999999E-2</v>
      </c>
      <c r="EW34" s="1">
        <v>2.62393E-2</v>
      </c>
      <c r="EX34" s="1">
        <v>0.118368</v>
      </c>
      <c r="EY34" s="1">
        <v>0.113125</v>
      </c>
      <c r="EZ34" s="1">
        <v>20156.7</v>
      </c>
      <c r="FA34" s="1">
        <v>20978.2</v>
      </c>
      <c r="FB34" s="1">
        <v>23885.599999999999</v>
      </c>
      <c r="FC34" s="1">
        <v>25062.3</v>
      </c>
      <c r="FD34" s="1">
        <v>33695.4</v>
      </c>
      <c r="FE34" s="1">
        <v>35483.599999999999</v>
      </c>
      <c r="FF34" s="1">
        <v>43536.5</v>
      </c>
      <c r="FG34" s="1">
        <v>46327.4</v>
      </c>
      <c r="FH34" s="1">
        <v>1.93248</v>
      </c>
      <c r="FI34" s="1">
        <v>1.8984799999999999</v>
      </c>
      <c r="FJ34" s="1">
        <v>0.13592799999999999</v>
      </c>
      <c r="FK34" s="1">
        <v>0</v>
      </c>
      <c r="FL34" s="1">
        <v>29.3657</v>
      </c>
      <c r="FM34" s="1">
        <v>999.9</v>
      </c>
      <c r="FN34" s="1">
        <v>66.5</v>
      </c>
      <c r="FO34" s="1">
        <v>32.6</v>
      </c>
      <c r="FP34" s="1">
        <v>32.960799999999999</v>
      </c>
      <c r="FQ34" s="1">
        <v>64.251000000000005</v>
      </c>
      <c r="FR34" s="1">
        <v>26.213899999999999</v>
      </c>
      <c r="FS34" s="1">
        <v>1</v>
      </c>
      <c r="FT34" s="1">
        <v>0.25521100000000002</v>
      </c>
      <c r="FU34" s="1">
        <v>0.29802299999999998</v>
      </c>
      <c r="FV34" s="1">
        <v>20.324400000000001</v>
      </c>
      <c r="FW34" s="1">
        <v>5.2137000000000002</v>
      </c>
      <c r="FX34" s="1">
        <v>11.9041</v>
      </c>
      <c r="FY34" s="1">
        <v>5.0033000000000003</v>
      </c>
      <c r="FZ34" s="1">
        <v>3.2900299999999998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1.85947</v>
      </c>
      <c r="GF34" s="1">
        <v>1.8544099999999999</v>
      </c>
      <c r="GG34" s="1">
        <v>1.85765</v>
      </c>
      <c r="GH34" s="1">
        <v>1.85608</v>
      </c>
      <c r="GI34" s="1">
        <v>1.85487</v>
      </c>
      <c r="GJ34" s="1">
        <v>1.8545499999999999</v>
      </c>
      <c r="GK34" s="1">
        <v>1.85318</v>
      </c>
      <c r="GL34" s="1">
        <v>1.8563799999999999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0.63900000000000001</v>
      </c>
      <c r="HA34" s="1">
        <v>1.26E-2</v>
      </c>
      <c r="HB34" s="1">
        <v>0.44568443622215809</v>
      </c>
      <c r="HC34" s="1">
        <v>2.8098669343081611E-3</v>
      </c>
      <c r="HD34" s="1">
        <v>-1.127031966113555E-6</v>
      </c>
      <c r="HE34" s="1">
        <v>1.768598670541231E-10</v>
      </c>
      <c r="HF34" s="1">
        <v>-6.7302174371849419E-2</v>
      </c>
      <c r="HG34" s="1">
        <v>1.081145868756639E-2</v>
      </c>
      <c r="HH34" s="1">
        <v>-3.689364805754238E-4</v>
      </c>
      <c r="HI34" s="1">
        <v>2.919854880483278E-6</v>
      </c>
      <c r="HJ34" s="1">
        <v>2</v>
      </c>
      <c r="HK34" s="1">
        <v>2136</v>
      </c>
      <c r="HL34" s="1">
        <v>3</v>
      </c>
      <c r="HM34" s="1">
        <v>30</v>
      </c>
      <c r="HN34" s="1">
        <v>4.7</v>
      </c>
      <c r="HO34" s="1">
        <v>4.5999999999999996</v>
      </c>
      <c r="HP34" s="1">
        <v>0.42114299999999999</v>
      </c>
      <c r="HQ34" s="1">
        <v>2.36206</v>
      </c>
      <c r="HR34" s="1">
        <v>1.4978</v>
      </c>
      <c r="HS34" s="1">
        <v>2.2985799999999998</v>
      </c>
      <c r="HT34" s="1">
        <v>1.5478499999999999</v>
      </c>
      <c r="HU34" s="1">
        <v>2.3840300000000001</v>
      </c>
      <c r="HV34" s="1">
        <v>36.058199999999999</v>
      </c>
      <c r="HW34" s="1">
        <v>15.357900000000001</v>
      </c>
      <c r="HX34" s="1">
        <v>18</v>
      </c>
      <c r="HY34" s="1">
        <v>471.065</v>
      </c>
      <c r="HZ34" s="1">
        <v>511.464</v>
      </c>
      <c r="IA34" s="1">
        <v>28.697299999999998</v>
      </c>
      <c r="IB34" s="1">
        <v>30.3916</v>
      </c>
      <c r="IC34" s="1">
        <v>30.0001</v>
      </c>
      <c r="ID34" s="1">
        <v>30.172000000000001</v>
      </c>
      <c r="IE34" s="1">
        <v>30.2623</v>
      </c>
      <c r="IF34" s="1">
        <v>8.4552600000000009</v>
      </c>
      <c r="IG34" s="1">
        <v>26.060600000000001</v>
      </c>
      <c r="IH34" s="1">
        <v>42.160699999999999</v>
      </c>
      <c r="II34" s="1">
        <v>28.705200000000001</v>
      </c>
      <c r="IJ34" s="1">
        <v>130.17699999999999</v>
      </c>
      <c r="IK34" s="1">
        <v>25.383199999999999</v>
      </c>
      <c r="IL34" s="1">
        <v>100.685</v>
      </c>
      <c r="IM34" s="1">
        <v>100.405</v>
      </c>
      <c r="IN34" s="1" t="s">
        <v>365</v>
      </c>
    </row>
    <row r="35" spans="1:248" ht="15.75" customHeight="1" x14ac:dyDescent="0.3">
      <c r="A35" s="1">
        <v>19</v>
      </c>
      <c r="B35" s="1">
        <v>1660400025.0999999</v>
      </c>
      <c r="C35" s="1">
        <v>301</v>
      </c>
      <c r="D35" s="1" t="s">
        <v>401</v>
      </c>
      <c r="E35" s="1" t="s">
        <v>402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1660400017.599999</v>
      </c>
      <c r="O35" s="1">
        <f t="shared" si="0"/>
        <v>1.4761930385760547E-3</v>
      </c>
      <c r="P35" s="1">
        <f t="shared" si="1"/>
        <v>1.4761930385760547</v>
      </c>
      <c r="Q35" s="1">
        <f t="shared" si="2"/>
        <v>0.44720525903629577</v>
      </c>
      <c r="R35" s="1">
        <f t="shared" si="3"/>
        <v>57.203726666666661</v>
      </c>
      <c r="S35" s="1">
        <f t="shared" si="4"/>
        <v>45.715202975689344</v>
      </c>
      <c r="T35" s="1">
        <f t="shared" si="5"/>
        <v>4.5606889652701748</v>
      </c>
      <c r="U35" s="1">
        <f t="shared" si="6"/>
        <v>5.7068193510971481</v>
      </c>
      <c r="V35" s="1">
        <f t="shared" si="7"/>
        <v>7.3734675834008209E-2</v>
      </c>
      <c r="W35" s="1">
        <f t="shared" si="8"/>
        <v>2.9240135140086498</v>
      </c>
      <c r="X35" s="1">
        <f t="shared" si="9"/>
        <v>7.2717081394656907E-2</v>
      </c>
      <c r="Y35" s="1">
        <f t="shared" si="10"/>
        <v>4.55384326869646E-2</v>
      </c>
      <c r="Z35" s="1">
        <f t="shared" si="11"/>
        <v>321.51442179999998</v>
      </c>
      <c r="AA35" s="1">
        <f t="shared" si="12"/>
        <v>32.510430972950068</v>
      </c>
      <c r="AB35" s="1">
        <f t="shared" si="13"/>
        <v>31.58164</v>
      </c>
      <c r="AC35" s="1">
        <f t="shared" si="14"/>
        <v>4.6631707781318532</v>
      </c>
      <c r="AD35" s="1">
        <f t="shared" si="15"/>
        <v>60.132871092229237</v>
      </c>
      <c r="AE35" s="1">
        <f t="shared" si="16"/>
        <v>2.7127986174391223</v>
      </c>
      <c r="AF35" s="1">
        <f t="shared" si="17"/>
        <v>4.5113405832200284</v>
      </c>
      <c r="AG35" s="1">
        <f t="shared" si="18"/>
        <v>1.9503721606927309</v>
      </c>
      <c r="AH35" s="1">
        <f t="shared" si="19"/>
        <v>-65.100113001204008</v>
      </c>
      <c r="AI35" s="1">
        <f t="shared" si="20"/>
        <v>-91.71251069992816</v>
      </c>
      <c r="AJ35" s="1">
        <f t="shared" si="21"/>
        <v>-7.0636154791566996</v>
      </c>
      <c r="AK35" s="1">
        <f t="shared" si="22"/>
        <v>157.63818261971113</v>
      </c>
      <c r="AL35" s="1">
        <f t="shared" si="23"/>
        <v>11.930005374442601</v>
      </c>
      <c r="AM35" s="1">
        <f t="shared" si="24"/>
        <v>1.4733748592795832</v>
      </c>
      <c r="AN35" s="1">
        <f t="shared" si="25"/>
        <v>0.44720525903629577</v>
      </c>
      <c r="AO35" s="1">
        <v>92.710420154894493</v>
      </c>
      <c r="AP35" s="1">
        <v>75.220435151515105</v>
      </c>
      <c r="AQ35" s="1">
        <v>3.3018140755497498</v>
      </c>
      <c r="AR35" s="1">
        <v>65.10273567100046</v>
      </c>
      <c r="AS35" s="1">
        <f t="shared" si="26"/>
        <v>1.4761930385760547</v>
      </c>
      <c r="AT35" s="1">
        <v>25.46414980369822</v>
      </c>
      <c r="AU35" s="1">
        <v>27.187028484848479</v>
      </c>
      <c r="AV35" s="1">
        <v>-1.217031548940819E-5</v>
      </c>
      <c r="AW35" s="1">
        <v>83.615306321479792</v>
      </c>
      <c r="AX35" s="1">
        <v>20</v>
      </c>
      <c r="AY35" s="1">
        <v>4</v>
      </c>
      <c r="AZ35" s="1">
        <f t="shared" si="27"/>
        <v>1</v>
      </c>
      <c r="BA35" s="1">
        <f t="shared" si="28"/>
        <v>0</v>
      </c>
      <c r="BB35" s="1">
        <f t="shared" si="29"/>
        <v>52016.480183898981</v>
      </c>
      <c r="BC35" s="1">
        <f t="shared" si="30"/>
        <v>1999.9860000000001</v>
      </c>
      <c r="BD35" s="1">
        <f t="shared" si="31"/>
        <v>1681.18858</v>
      </c>
      <c r="BE35" s="1">
        <f t="shared" si="32"/>
        <v>0.84060017420121935</v>
      </c>
      <c r="BF35" s="1">
        <f t="shared" si="33"/>
        <v>0.16075833620835345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1660400017.599999</v>
      </c>
      <c r="BM35" s="1">
        <v>57.203726666666661</v>
      </c>
      <c r="BN35" s="1">
        <v>71.616913333333329</v>
      </c>
      <c r="BO35" s="1">
        <v>27.192413333333331</v>
      </c>
      <c r="BP35" s="1">
        <v>25.472913333333331</v>
      </c>
      <c r="BQ35" s="1">
        <v>56.602613333333331</v>
      </c>
      <c r="BR35" s="1">
        <v>27.179793333333329</v>
      </c>
      <c r="BS35" s="1">
        <v>500.13733333333329</v>
      </c>
      <c r="BT35" s="1">
        <v>99.663166666666669</v>
      </c>
      <c r="BU35" s="1">
        <v>9.9902693333333334E-2</v>
      </c>
      <c r="BV35" s="1">
        <v>30.999853333333341</v>
      </c>
      <c r="BW35" s="1">
        <v>31.58164</v>
      </c>
      <c r="BX35" s="1">
        <v>999.89999999999986</v>
      </c>
      <c r="BY35" s="1">
        <v>0</v>
      </c>
      <c r="BZ35" s="1">
        <v>0</v>
      </c>
      <c r="CA35" s="1">
        <v>10002.165333333331</v>
      </c>
      <c r="CB35" s="1">
        <v>0</v>
      </c>
      <c r="CC35" s="1">
        <v>17.55960666666666</v>
      </c>
      <c r="CD35" s="1">
        <v>-14.413200766666669</v>
      </c>
      <c r="CE35" s="1">
        <v>58.802666666666667</v>
      </c>
      <c r="CF35" s="1">
        <v>73.488746666666657</v>
      </c>
      <c r="CG35" s="1">
        <v>1.7195100000000001</v>
      </c>
      <c r="CH35" s="1">
        <v>71.616913333333329</v>
      </c>
      <c r="CI35" s="1">
        <v>25.472913333333331</v>
      </c>
      <c r="CJ35" s="1">
        <v>2.7100826666666671</v>
      </c>
      <c r="CK35" s="1">
        <v>2.5387119999999999</v>
      </c>
      <c r="CL35" s="1">
        <v>22.346399999999999</v>
      </c>
      <c r="CM35" s="1">
        <v>21.276833333333339</v>
      </c>
      <c r="CN35" s="1">
        <v>1999.9860000000001</v>
      </c>
      <c r="CO35" s="1">
        <v>0.97999360000000013</v>
      </c>
      <c r="CP35" s="1">
        <v>2.000652E-2</v>
      </c>
      <c r="CQ35" s="1">
        <v>0</v>
      </c>
      <c r="CR35" s="1">
        <v>2.827</v>
      </c>
      <c r="CS35" s="1">
        <v>0</v>
      </c>
      <c r="CT35" s="1">
        <v>22962.80666666666</v>
      </c>
      <c r="CU35" s="1">
        <v>17412.17333333334</v>
      </c>
      <c r="CV35" s="1">
        <v>40.695399999999999</v>
      </c>
      <c r="CW35" s="1">
        <v>41.686999999999998</v>
      </c>
      <c r="CX35" s="1">
        <v>40.686999999999998</v>
      </c>
      <c r="CY35" s="1">
        <v>40.153933333333342</v>
      </c>
      <c r="CZ35" s="1">
        <v>40.811999999999998</v>
      </c>
      <c r="DA35" s="1">
        <v>1959.974666666667</v>
      </c>
      <c r="DB35" s="1">
        <v>40.011333333333333</v>
      </c>
      <c r="DC35" s="1">
        <v>0</v>
      </c>
      <c r="DD35" s="1">
        <v>1660400023.2</v>
      </c>
      <c r="DE35" s="1">
        <v>0</v>
      </c>
      <c r="DF35" s="1">
        <v>1660399747.5999999</v>
      </c>
      <c r="DG35" s="1" t="s">
        <v>356</v>
      </c>
      <c r="DH35" s="1">
        <v>1660399742.0999999</v>
      </c>
      <c r="DI35" s="1">
        <v>1660399747.5999999</v>
      </c>
      <c r="DJ35" s="1">
        <v>1</v>
      </c>
      <c r="DK35" s="1">
        <v>7.6999999999999999E-2</v>
      </c>
      <c r="DL35" s="1">
        <v>-2.1999999999999999E-2</v>
      </c>
      <c r="DM35" s="1">
        <v>1.3979999999999999</v>
      </c>
      <c r="DN35" s="1">
        <v>1.7000000000000001E-2</v>
      </c>
      <c r="DO35" s="1">
        <v>400</v>
      </c>
      <c r="DP35" s="1">
        <v>25</v>
      </c>
      <c r="DQ35" s="1">
        <v>0.31</v>
      </c>
      <c r="DR35" s="1">
        <v>7.0000000000000007E-2</v>
      </c>
      <c r="DS35" s="1">
        <v>9.1580072375750041E-3</v>
      </c>
      <c r="DT35" s="1">
        <v>3.6959879606971349</v>
      </c>
      <c r="DU35" s="1">
        <v>0.2951944035290574</v>
      </c>
      <c r="DV35" s="1">
        <v>0</v>
      </c>
      <c r="DW35" s="1">
        <v>10.71360192292299</v>
      </c>
      <c r="DX35" s="1">
        <v>111.22607198944689</v>
      </c>
      <c r="DY35" s="1">
        <v>8.0695331677216195</v>
      </c>
      <c r="DZ35" s="1">
        <v>0</v>
      </c>
      <c r="EA35" s="1">
        <v>-13.46351501612903</v>
      </c>
      <c r="EB35" s="1">
        <v>-132.5805235887097</v>
      </c>
      <c r="EC35" s="1">
        <v>9.9378518011531103</v>
      </c>
      <c r="ED35" s="1">
        <v>0</v>
      </c>
      <c r="EE35" s="1">
        <v>53.869062025450077</v>
      </c>
      <c r="EF35" s="1">
        <v>-0.71358450182393651</v>
      </c>
      <c r="EG35" s="1">
        <v>3.245745850039953</v>
      </c>
      <c r="EH35" s="1">
        <v>1</v>
      </c>
      <c r="EI35" s="1">
        <v>1.7153375609756101</v>
      </c>
      <c r="EJ35" s="1">
        <v>9.0316724738674248E-2</v>
      </c>
      <c r="EK35" s="1">
        <v>1.0539310103882231E-2</v>
      </c>
      <c r="EL35" s="1">
        <v>1</v>
      </c>
      <c r="EM35" s="1">
        <v>1.950482550764054</v>
      </c>
      <c r="EN35" s="1">
        <v>-3.9969151627124366E-3</v>
      </c>
      <c r="EO35" s="1">
        <v>6.133686097978474E-4</v>
      </c>
      <c r="EP35" s="1">
        <v>1</v>
      </c>
      <c r="EQ35" s="1">
        <v>3</v>
      </c>
      <c r="ER35" s="1">
        <v>6</v>
      </c>
      <c r="ES35" s="1" t="s">
        <v>381</v>
      </c>
      <c r="ET35" s="1">
        <v>2.9441999999999999</v>
      </c>
      <c r="EU35" s="1">
        <v>2.8014800000000002</v>
      </c>
      <c r="EV35" s="1">
        <v>1.98809E-2</v>
      </c>
      <c r="EW35" s="1">
        <v>2.7487399999999999E-2</v>
      </c>
      <c r="EX35" s="1">
        <v>0.118369</v>
      </c>
      <c r="EY35" s="1">
        <v>0.11311400000000001</v>
      </c>
      <c r="EZ35" s="1">
        <v>20137.900000000001</v>
      </c>
      <c r="FA35" s="1">
        <v>20951.400000000001</v>
      </c>
      <c r="FB35" s="1">
        <v>23885.5</v>
      </c>
      <c r="FC35" s="1">
        <v>25062.400000000001</v>
      </c>
      <c r="FD35" s="1">
        <v>33695.300000000003</v>
      </c>
      <c r="FE35" s="1">
        <v>35484</v>
      </c>
      <c r="FF35" s="1">
        <v>43536.5</v>
      </c>
      <c r="FG35" s="1">
        <v>46327.3</v>
      </c>
      <c r="FH35" s="1">
        <v>1.9325000000000001</v>
      </c>
      <c r="FI35" s="1">
        <v>1.89845</v>
      </c>
      <c r="FJ35" s="1">
        <v>0.135884</v>
      </c>
      <c r="FK35" s="1">
        <v>0</v>
      </c>
      <c r="FL35" s="1">
        <v>29.3657</v>
      </c>
      <c r="FM35" s="1">
        <v>999.9</v>
      </c>
      <c r="FN35" s="1">
        <v>66.5</v>
      </c>
      <c r="FO35" s="1">
        <v>32.6</v>
      </c>
      <c r="FP35" s="1">
        <v>32.958399999999997</v>
      </c>
      <c r="FQ35" s="1">
        <v>63.911000000000001</v>
      </c>
      <c r="FR35" s="1">
        <v>26.927099999999999</v>
      </c>
      <c r="FS35" s="1">
        <v>1</v>
      </c>
      <c r="FT35" s="1">
        <v>0.25549500000000003</v>
      </c>
      <c r="FU35" s="1">
        <v>0.31639400000000001</v>
      </c>
      <c r="FV35" s="1">
        <v>20.3246</v>
      </c>
      <c r="FW35" s="1">
        <v>5.2145900000000003</v>
      </c>
      <c r="FX35" s="1">
        <v>11.904400000000001</v>
      </c>
      <c r="FY35" s="1">
        <v>5.00345</v>
      </c>
      <c r="FZ35" s="1">
        <v>3.2901500000000001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1.8594599999999999</v>
      </c>
      <c r="GF35" s="1">
        <v>1.8544099999999999</v>
      </c>
      <c r="GG35" s="1">
        <v>1.85765</v>
      </c>
      <c r="GH35" s="1">
        <v>1.85608</v>
      </c>
      <c r="GI35" s="1">
        <v>1.85487</v>
      </c>
      <c r="GJ35" s="1">
        <v>1.8545499999999999</v>
      </c>
      <c r="GK35" s="1">
        <v>1.85318</v>
      </c>
      <c r="GL35" s="1">
        <v>1.8563700000000001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0.64800000000000002</v>
      </c>
      <c r="HA35" s="1">
        <v>1.26E-2</v>
      </c>
      <c r="HB35" s="1">
        <v>0.44568443622215809</v>
      </c>
      <c r="HC35" s="1">
        <v>2.8098669343081611E-3</v>
      </c>
      <c r="HD35" s="1">
        <v>-1.127031966113555E-6</v>
      </c>
      <c r="HE35" s="1">
        <v>1.768598670541231E-10</v>
      </c>
      <c r="HF35" s="1">
        <v>-6.7302174371849419E-2</v>
      </c>
      <c r="HG35" s="1">
        <v>1.081145868756639E-2</v>
      </c>
      <c r="HH35" s="1">
        <v>-3.689364805754238E-4</v>
      </c>
      <c r="HI35" s="1">
        <v>2.919854880483278E-6</v>
      </c>
      <c r="HJ35" s="1">
        <v>2</v>
      </c>
      <c r="HK35" s="1">
        <v>2136</v>
      </c>
      <c r="HL35" s="1">
        <v>3</v>
      </c>
      <c r="HM35" s="1">
        <v>30</v>
      </c>
      <c r="HN35" s="1">
        <v>4.7</v>
      </c>
      <c r="HO35" s="1">
        <v>4.5999999999999996</v>
      </c>
      <c r="HP35" s="1">
        <v>0.43335000000000001</v>
      </c>
      <c r="HQ35" s="1">
        <v>2.36572</v>
      </c>
      <c r="HR35" s="1">
        <v>1.4978</v>
      </c>
      <c r="HS35" s="1">
        <v>2.2985799999999998</v>
      </c>
      <c r="HT35" s="1">
        <v>1.5478499999999999</v>
      </c>
      <c r="HU35" s="1">
        <v>2.2949199999999998</v>
      </c>
      <c r="HV35" s="1">
        <v>36.058199999999999</v>
      </c>
      <c r="HW35" s="1">
        <v>15.340400000000001</v>
      </c>
      <c r="HX35" s="1">
        <v>18</v>
      </c>
      <c r="HY35" s="1">
        <v>471.084</v>
      </c>
      <c r="HZ35" s="1">
        <v>511.45100000000002</v>
      </c>
      <c r="IA35" s="1">
        <v>28.702400000000001</v>
      </c>
      <c r="IB35" s="1">
        <v>30.392199999999999</v>
      </c>
      <c r="IC35" s="1">
        <v>30.000299999999999</v>
      </c>
      <c r="ID35" s="1">
        <v>30.172599999999999</v>
      </c>
      <c r="IE35" s="1">
        <v>30.262899999999998</v>
      </c>
      <c r="IF35" s="1">
        <v>8.6987199999999998</v>
      </c>
      <c r="IG35" s="1">
        <v>26.060600000000001</v>
      </c>
      <c r="IH35" s="1">
        <v>42.160699999999999</v>
      </c>
      <c r="II35" s="1">
        <v>28.705200000000001</v>
      </c>
      <c r="IJ35" s="1">
        <v>140.197</v>
      </c>
      <c r="IK35" s="1">
        <v>25.383600000000001</v>
      </c>
      <c r="IL35" s="1">
        <v>100.685</v>
      </c>
      <c r="IM35" s="1">
        <v>100.405</v>
      </c>
      <c r="IN35" s="1" t="s">
        <v>365</v>
      </c>
    </row>
    <row r="36" spans="1:248" ht="15.75" customHeight="1" x14ac:dyDescent="0.3">
      <c r="A36" s="1">
        <v>20</v>
      </c>
      <c r="B36" s="1">
        <v>1660400026.0999999</v>
      </c>
      <c r="C36" s="1">
        <v>302</v>
      </c>
      <c r="D36" s="1" t="s">
        <v>403</v>
      </c>
      <c r="E36" s="1" t="s">
        <v>404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1660400018.0999999</v>
      </c>
      <c r="O36" s="1">
        <f t="shared" si="0"/>
        <v>1.4752213982226253E-3</v>
      </c>
      <c r="P36" s="1">
        <f t="shared" si="1"/>
        <v>1.4752213982226252</v>
      </c>
      <c r="Q36" s="1">
        <f t="shared" si="2"/>
        <v>0.62692899995921714</v>
      </c>
      <c r="R36" s="1">
        <f t="shared" si="3"/>
        <v>58.427187500000002</v>
      </c>
      <c r="S36" s="1">
        <f t="shared" si="4"/>
        <v>43.0073561367971</v>
      </c>
      <c r="T36" s="1">
        <f t="shared" si="5"/>
        <v>4.2905450324701198</v>
      </c>
      <c r="U36" s="1">
        <f t="shared" si="6"/>
        <v>5.8288744439893527</v>
      </c>
      <c r="V36" s="1">
        <f t="shared" si="7"/>
        <v>7.3687183887032631E-2</v>
      </c>
      <c r="W36" s="1">
        <f t="shared" si="8"/>
        <v>2.924077987745211</v>
      </c>
      <c r="X36" s="1">
        <f t="shared" si="9"/>
        <v>7.2670912208378291E-2</v>
      </c>
      <c r="Y36" s="1">
        <f t="shared" si="10"/>
        <v>4.5509460387472694E-2</v>
      </c>
      <c r="Z36" s="1">
        <f t="shared" si="11"/>
        <v>321.51635212500003</v>
      </c>
      <c r="AA36" s="1">
        <f t="shared" si="12"/>
        <v>32.510997651380563</v>
      </c>
      <c r="AB36" s="1">
        <f t="shared" si="13"/>
        <v>31.581362500000001</v>
      </c>
      <c r="AC36" s="1">
        <f t="shared" si="14"/>
        <v>4.6630973107797713</v>
      </c>
      <c r="AD36" s="1">
        <f t="shared" si="15"/>
        <v>60.131090083532122</v>
      </c>
      <c r="AE36" s="1">
        <f t="shared" si="16"/>
        <v>2.7127699569781489</v>
      </c>
      <c r="AF36" s="1">
        <f t="shared" si="17"/>
        <v>4.5114265402633791</v>
      </c>
      <c r="AG36" s="1">
        <f t="shared" si="18"/>
        <v>1.9503273538016224</v>
      </c>
      <c r="AH36" s="1">
        <f t="shared" si="19"/>
        <v>-65.057263661617782</v>
      </c>
      <c r="AI36" s="1">
        <f t="shared" si="20"/>
        <v>-91.618108034344274</v>
      </c>
      <c r="AJ36" s="1">
        <f t="shared" si="21"/>
        <v>-7.0561910407345456</v>
      </c>
      <c r="AK36" s="1">
        <f t="shared" si="22"/>
        <v>157.78478938830347</v>
      </c>
      <c r="AL36" s="1">
        <f t="shared" si="23"/>
        <v>12.748488549570823</v>
      </c>
      <c r="AM36" s="1">
        <f t="shared" si="24"/>
        <v>1.4738293944833347</v>
      </c>
      <c r="AN36" s="1">
        <f t="shared" si="25"/>
        <v>0.62692899995921714</v>
      </c>
      <c r="AO36" s="1">
        <v>97.694633552954983</v>
      </c>
      <c r="AP36" s="1">
        <v>78.938032727272699</v>
      </c>
      <c r="AQ36" s="1">
        <v>3.5055805419968382</v>
      </c>
      <c r="AR36" s="1">
        <v>65.10273567100046</v>
      </c>
      <c r="AS36" s="1">
        <f t="shared" si="26"/>
        <v>1.4752213982226252</v>
      </c>
      <c r="AT36" s="1">
        <v>25.465907444802969</v>
      </c>
      <c r="AU36" s="1">
        <v>27.187624242424231</v>
      </c>
      <c r="AV36" s="1">
        <v>-8.0486970623066914E-6</v>
      </c>
      <c r="AW36" s="1">
        <v>83.615306321479792</v>
      </c>
      <c r="AX36" s="1">
        <v>20</v>
      </c>
      <c r="AY36" s="1">
        <v>4</v>
      </c>
      <c r="AZ36" s="1">
        <f t="shared" si="27"/>
        <v>1</v>
      </c>
      <c r="BA36" s="1">
        <f t="shared" si="28"/>
        <v>0</v>
      </c>
      <c r="BB36" s="1">
        <f t="shared" si="29"/>
        <v>52018.25778826273</v>
      </c>
      <c r="BC36" s="1">
        <f t="shared" si="30"/>
        <v>1999.9981250000001</v>
      </c>
      <c r="BD36" s="1">
        <f t="shared" si="31"/>
        <v>1681.1987624999999</v>
      </c>
      <c r="BE36" s="1">
        <f t="shared" si="32"/>
        <v>0.84060016931265868</v>
      </c>
      <c r="BF36" s="1">
        <f t="shared" si="33"/>
        <v>0.16075832677343135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1660400018.0999999</v>
      </c>
      <c r="BM36" s="1">
        <v>58.427187500000002</v>
      </c>
      <c r="BN36" s="1">
        <v>73.824481250000005</v>
      </c>
      <c r="BO36" s="1">
        <v>27.192131249999999</v>
      </c>
      <c r="BP36" s="1">
        <v>25.472100000000001</v>
      </c>
      <c r="BQ36" s="1">
        <v>57.822818750000003</v>
      </c>
      <c r="BR36" s="1">
        <v>27.179512500000001</v>
      </c>
      <c r="BS36" s="1">
        <v>500.13724999999999</v>
      </c>
      <c r="BT36" s="1">
        <v>99.663137500000005</v>
      </c>
      <c r="BU36" s="1">
        <v>9.9912775000000009E-2</v>
      </c>
      <c r="BV36" s="1">
        <v>31.000187499999999</v>
      </c>
      <c r="BW36" s="1">
        <v>31.581362500000001</v>
      </c>
      <c r="BX36" s="1">
        <v>999.9</v>
      </c>
      <c r="BY36" s="1">
        <v>0</v>
      </c>
      <c r="BZ36" s="1">
        <v>0</v>
      </c>
      <c r="CA36" s="1">
        <v>10002.536249999999</v>
      </c>
      <c r="CB36" s="1">
        <v>0</v>
      </c>
      <c r="CC36" s="1">
        <v>17.50529375</v>
      </c>
      <c r="CD36" s="1">
        <v>-15.397294468749999</v>
      </c>
      <c r="CE36" s="1">
        <v>60.060306249999996</v>
      </c>
      <c r="CF36" s="1">
        <v>75.753950000000003</v>
      </c>
      <c r="CG36" s="1">
        <v>1.7200431249999999</v>
      </c>
      <c r="CH36" s="1">
        <v>73.824481250000005</v>
      </c>
      <c r="CI36" s="1">
        <v>25.472100000000001</v>
      </c>
      <c r="CJ36" s="1">
        <v>2.7100537500000002</v>
      </c>
      <c r="CK36" s="1">
        <v>2.5386299999999999</v>
      </c>
      <c r="CL36" s="1">
        <v>22.346225</v>
      </c>
      <c r="CM36" s="1">
        <v>21.276306250000001</v>
      </c>
      <c r="CN36" s="1">
        <v>1999.9981250000001</v>
      </c>
      <c r="CO36" s="1">
        <v>0.97999375</v>
      </c>
      <c r="CP36" s="1">
        <v>2.0006375E-2</v>
      </c>
      <c r="CQ36" s="1">
        <v>0</v>
      </c>
      <c r="CR36" s="1">
        <v>2.8621875000000001</v>
      </c>
      <c r="CS36" s="1">
        <v>0</v>
      </c>
      <c r="CT36" s="1">
        <v>22961.3</v>
      </c>
      <c r="CU36" s="1">
        <v>17412.28125</v>
      </c>
      <c r="CV36" s="1">
        <v>40.694875000000003</v>
      </c>
      <c r="CW36" s="1">
        <v>41.686999999999998</v>
      </c>
      <c r="CX36" s="1">
        <v>40.686999999999998</v>
      </c>
      <c r="CY36" s="1">
        <v>40.155999999999999</v>
      </c>
      <c r="CZ36" s="1">
        <v>40.811999999999998</v>
      </c>
      <c r="DA36" s="1">
        <v>1959.9868750000001</v>
      </c>
      <c r="DB36" s="1">
        <v>40.011249999999997</v>
      </c>
      <c r="DC36" s="1">
        <v>0</v>
      </c>
      <c r="DD36" s="1">
        <v>1660400023.8</v>
      </c>
      <c r="DE36" s="1">
        <v>0</v>
      </c>
      <c r="DF36" s="1">
        <v>1660399747.5999999</v>
      </c>
      <c r="DG36" s="1" t="s">
        <v>356</v>
      </c>
      <c r="DH36" s="1">
        <v>1660399742.0999999</v>
      </c>
      <c r="DI36" s="1">
        <v>1660399747.5999999</v>
      </c>
      <c r="DJ36" s="1">
        <v>1</v>
      </c>
      <c r="DK36" s="1">
        <v>7.6999999999999999E-2</v>
      </c>
      <c r="DL36" s="1">
        <v>-2.1999999999999999E-2</v>
      </c>
      <c r="DM36" s="1">
        <v>1.3979999999999999</v>
      </c>
      <c r="DN36" s="1">
        <v>1.7000000000000001E-2</v>
      </c>
      <c r="DO36" s="1">
        <v>400</v>
      </c>
      <c r="DP36" s="1">
        <v>25</v>
      </c>
      <c r="DQ36" s="1">
        <v>0.31</v>
      </c>
      <c r="DR36" s="1">
        <v>7.0000000000000007E-2</v>
      </c>
      <c r="DS36" s="1">
        <v>9.1580072375750041E-3</v>
      </c>
      <c r="DT36" s="1">
        <v>3.6959879606971349</v>
      </c>
      <c r="DU36" s="1">
        <v>0.2951944035290574</v>
      </c>
      <c r="DV36" s="1">
        <v>0</v>
      </c>
      <c r="DW36" s="1">
        <v>10.71360192292299</v>
      </c>
      <c r="DX36" s="1">
        <v>111.22607198944689</v>
      </c>
      <c r="DY36" s="1">
        <v>8.0695331677216195</v>
      </c>
      <c r="DZ36" s="1">
        <v>0</v>
      </c>
      <c r="EA36" s="1">
        <v>-13.46351501612903</v>
      </c>
      <c r="EB36" s="1">
        <v>-132.5805235887097</v>
      </c>
      <c r="EC36" s="1">
        <v>9.9378518011531103</v>
      </c>
      <c r="ED36" s="1">
        <v>0</v>
      </c>
      <c r="EE36" s="1">
        <v>53.869062025450077</v>
      </c>
      <c r="EF36" s="1">
        <v>-0.71358450182393651</v>
      </c>
      <c r="EG36" s="1">
        <v>3.245745850039953</v>
      </c>
      <c r="EH36" s="1">
        <v>1</v>
      </c>
      <c r="EI36" s="1">
        <v>1.7153375609756101</v>
      </c>
      <c r="EJ36" s="1">
        <v>9.0316724738674248E-2</v>
      </c>
      <c r="EK36" s="1">
        <v>1.0539310103882231E-2</v>
      </c>
      <c r="EL36" s="1">
        <v>1</v>
      </c>
      <c r="EM36" s="1">
        <v>1.950482550764054</v>
      </c>
      <c r="EN36" s="1">
        <v>-3.9969151627124366E-3</v>
      </c>
      <c r="EO36" s="1">
        <v>6.133686097978474E-4</v>
      </c>
      <c r="EP36" s="1">
        <v>1</v>
      </c>
      <c r="EQ36" s="1">
        <v>3</v>
      </c>
      <c r="ER36" s="1">
        <v>6</v>
      </c>
      <c r="ES36" s="1" t="s">
        <v>381</v>
      </c>
      <c r="ET36" s="1">
        <v>2.9441799999999998</v>
      </c>
      <c r="EU36" s="1">
        <v>2.8012999999999999</v>
      </c>
      <c r="EV36" s="1">
        <v>2.0843E-2</v>
      </c>
      <c r="EW36" s="1">
        <v>2.8713900000000001E-2</v>
      </c>
      <c r="EX36" s="1">
        <v>0.11837</v>
      </c>
      <c r="EY36" s="1">
        <v>0.11310000000000001</v>
      </c>
      <c r="EZ36" s="1">
        <v>20118.099999999999</v>
      </c>
      <c r="FA36" s="1">
        <v>20925</v>
      </c>
      <c r="FB36" s="1">
        <v>23885.5</v>
      </c>
      <c r="FC36" s="1">
        <v>25062.400000000001</v>
      </c>
      <c r="FD36" s="1">
        <v>33695.4</v>
      </c>
      <c r="FE36" s="1">
        <v>35484.6</v>
      </c>
      <c r="FF36" s="1">
        <v>43536.6</v>
      </c>
      <c r="FG36" s="1">
        <v>46327.199999999997</v>
      </c>
      <c r="FH36" s="1">
        <v>1.93268</v>
      </c>
      <c r="FI36" s="1">
        <v>1.89825</v>
      </c>
      <c r="FJ36" s="1">
        <v>0.136103</v>
      </c>
      <c r="FK36" s="1">
        <v>0</v>
      </c>
      <c r="FL36" s="1">
        <v>29.3657</v>
      </c>
      <c r="FM36" s="1">
        <v>999.9</v>
      </c>
      <c r="FN36" s="1">
        <v>66.5</v>
      </c>
      <c r="FO36" s="1">
        <v>32.6</v>
      </c>
      <c r="FP36" s="1">
        <v>32.959499999999998</v>
      </c>
      <c r="FQ36" s="1">
        <v>64.021000000000001</v>
      </c>
      <c r="FR36" s="1">
        <v>26.9832</v>
      </c>
      <c r="FS36" s="1">
        <v>1</v>
      </c>
      <c r="FT36" s="1">
        <v>0.25572699999999998</v>
      </c>
      <c r="FU36" s="1">
        <v>0.33267200000000002</v>
      </c>
      <c r="FV36" s="1">
        <v>20.324400000000001</v>
      </c>
      <c r="FW36" s="1">
        <v>5.2134</v>
      </c>
      <c r="FX36" s="1">
        <v>11.9038</v>
      </c>
      <c r="FY36" s="1">
        <v>5.0032500000000004</v>
      </c>
      <c r="FZ36" s="1">
        <v>3.2900499999999999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1.85945</v>
      </c>
      <c r="GF36" s="1">
        <v>1.8544099999999999</v>
      </c>
      <c r="GG36" s="1">
        <v>1.85764</v>
      </c>
      <c r="GH36" s="1">
        <v>1.85608</v>
      </c>
      <c r="GI36" s="1">
        <v>1.85486</v>
      </c>
      <c r="GJ36" s="1">
        <v>1.8545499999999999</v>
      </c>
      <c r="GK36" s="1">
        <v>1.85318</v>
      </c>
      <c r="GL36" s="1">
        <v>1.8563700000000001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0.65800000000000003</v>
      </c>
      <c r="HA36" s="1">
        <v>1.26E-2</v>
      </c>
      <c r="HB36" s="1">
        <v>0.44568443622215809</v>
      </c>
      <c r="HC36" s="1">
        <v>2.8098669343081611E-3</v>
      </c>
      <c r="HD36" s="1">
        <v>-1.127031966113555E-6</v>
      </c>
      <c r="HE36" s="1">
        <v>1.768598670541231E-10</v>
      </c>
      <c r="HF36" s="1">
        <v>-6.7302174371849419E-2</v>
      </c>
      <c r="HG36" s="1">
        <v>1.081145868756639E-2</v>
      </c>
      <c r="HH36" s="1">
        <v>-3.689364805754238E-4</v>
      </c>
      <c r="HI36" s="1">
        <v>2.919854880483278E-6</v>
      </c>
      <c r="HJ36" s="1">
        <v>2</v>
      </c>
      <c r="HK36" s="1">
        <v>2136</v>
      </c>
      <c r="HL36" s="1">
        <v>3</v>
      </c>
      <c r="HM36" s="1">
        <v>30</v>
      </c>
      <c r="HN36" s="1">
        <v>4.7</v>
      </c>
      <c r="HO36" s="1">
        <v>4.5999999999999996</v>
      </c>
      <c r="HP36" s="1">
        <v>0.44067400000000001</v>
      </c>
      <c r="HQ36" s="1">
        <v>2.3559600000000001</v>
      </c>
      <c r="HR36" s="1">
        <v>1.4978</v>
      </c>
      <c r="HS36" s="1">
        <v>2.2985799999999998</v>
      </c>
      <c r="HT36" s="1">
        <v>1.5478499999999999</v>
      </c>
      <c r="HU36" s="1">
        <v>2.32178</v>
      </c>
      <c r="HV36" s="1">
        <v>36.058199999999999</v>
      </c>
      <c r="HW36" s="1">
        <v>15.3491</v>
      </c>
      <c r="HX36" s="1">
        <v>18</v>
      </c>
      <c r="HY36" s="1">
        <v>471.18400000000003</v>
      </c>
      <c r="HZ36" s="1">
        <v>511.32100000000003</v>
      </c>
      <c r="IA36" s="1">
        <v>28.706199999999999</v>
      </c>
      <c r="IB36" s="1">
        <v>30.392900000000001</v>
      </c>
      <c r="IC36" s="1">
        <v>30.000399999999999</v>
      </c>
      <c r="ID36" s="1">
        <v>30.172599999999999</v>
      </c>
      <c r="IE36" s="1">
        <v>30.2636</v>
      </c>
      <c r="IF36" s="1">
        <v>8.8616499999999991</v>
      </c>
      <c r="IG36" s="1">
        <v>26.060600000000001</v>
      </c>
      <c r="IH36" s="1">
        <v>42.160699999999999</v>
      </c>
      <c r="II36" s="1">
        <v>28.705200000000001</v>
      </c>
      <c r="IJ36" s="1">
        <v>140.197</v>
      </c>
      <c r="IK36" s="1">
        <v>25.3811</v>
      </c>
      <c r="IL36" s="1">
        <v>100.685</v>
      </c>
      <c r="IM36" s="1">
        <v>100.405</v>
      </c>
      <c r="IN36" s="1" t="s">
        <v>365</v>
      </c>
    </row>
    <row r="37" spans="1:248" ht="15.75" customHeight="1" x14ac:dyDescent="0.3">
      <c r="A37" s="1">
        <v>21</v>
      </c>
      <c r="B37" s="1">
        <v>1660400027.0999999</v>
      </c>
      <c r="C37" s="1">
        <v>303</v>
      </c>
      <c r="D37" s="1" t="s">
        <v>405</v>
      </c>
      <c r="E37" s="1" t="s">
        <v>406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1660400019.599999</v>
      </c>
      <c r="O37" s="1">
        <f t="shared" si="0"/>
        <v>1.4762262925440629E-3</v>
      </c>
      <c r="P37" s="1">
        <f t="shared" si="1"/>
        <v>1.476226292544063</v>
      </c>
      <c r="Q37" s="1">
        <f t="shared" si="2"/>
        <v>0.72560370152102383</v>
      </c>
      <c r="R37" s="1">
        <f t="shared" si="3"/>
        <v>61.004206666666661</v>
      </c>
      <c r="S37" s="1">
        <f t="shared" si="4"/>
        <v>43.38018969652915</v>
      </c>
      <c r="T37" s="1">
        <f t="shared" si="5"/>
        <v>4.3277385579102692</v>
      </c>
      <c r="U37" s="1">
        <f t="shared" si="6"/>
        <v>6.0859636445338889</v>
      </c>
      <c r="V37" s="1">
        <f t="shared" si="7"/>
        <v>7.374216923060721E-2</v>
      </c>
      <c r="W37" s="1">
        <f t="shared" si="8"/>
        <v>2.924164062321648</v>
      </c>
      <c r="X37" s="1">
        <f t="shared" si="9"/>
        <v>7.2724421111769896E-2</v>
      </c>
      <c r="Y37" s="1">
        <f t="shared" si="10"/>
        <v>4.5543033583228941E-2</v>
      </c>
      <c r="Z37" s="1">
        <f t="shared" si="11"/>
        <v>321.51761379999994</v>
      </c>
      <c r="AA37" s="1">
        <f t="shared" si="12"/>
        <v>32.511108126493184</v>
      </c>
      <c r="AB37" s="1">
        <f t="shared" si="13"/>
        <v>31.580660000000002</v>
      </c>
      <c r="AC37" s="1">
        <f t="shared" si="14"/>
        <v>4.6629113303666578</v>
      </c>
      <c r="AD37" s="1">
        <f t="shared" si="15"/>
        <v>60.127913597264538</v>
      </c>
      <c r="AE37" s="1">
        <f t="shared" si="16"/>
        <v>2.7126894218508397</v>
      </c>
      <c r="AF37" s="1">
        <f t="shared" si="17"/>
        <v>4.5115309339026375</v>
      </c>
      <c r="AG37" s="1">
        <f t="shared" si="18"/>
        <v>1.9502219085158181</v>
      </c>
      <c r="AH37" s="1">
        <f t="shared" si="19"/>
        <v>-65.101579501193171</v>
      </c>
      <c r="AI37" s="1">
        <f t="shared" si="20"/>
        <v>-91.446078933702296</v>
      </c>
      <c r="AJ37" s="1">
        <f t="shared" si="21"/>
        <v>-7.0427241646372423</v>
      </c>
      <c r="AK37" s="1">
        <f t="shared" si="22"/>
        <v>157.92723120046722</v>
      </c>
      <c r="AL37" s="1">
        <f t="shared" si="23"/>
        <v>15.29878289331106</v>
      </c>
      <c r="AM37" s="1">
        <f t="shared" si="24"/>
        <v>1.4759041927890002</v>
      </c>
      <c r="AN37" s="1">
        <f t="shared" si="25"/>
        <v>0.72560370152102383</v>
      </c>
      <c r="AO37" s="1">
        <v>102.7588649544403</v>
      </c>
      <c r="AP37" s="1">
        <v>82.862598181818171</v>
      </c>
      <c r="AQ37" s="1">
        <v>3.7041020163133882</v>
      </c>
      <c r="AR37" s="1">
        <v>65.10273567100046</v>
      </c>
      <c r="AS37" s="1">
        <f t="shared" si="26"/>
        <v>1.476226292544063</v>
      </c>
      <c r="AT37" s="1">
        <v>25.465743034641701</v>
      </c>
      <c r="AU37" s="1">
        <v>27.188605454545449</v>
      </c>
      <c r="AV37" s="1">
        <v>-7.338409165927496E-6</v>
      </c>
      <c r="AW37" s="1">
        <v>83.615306321479792</v>
      </c>
      <c r="AX37" s="1">
        <v>20</v>
      </c>
      <c r="AY37" s="1">
        <v>4</v>
      </c>
      <c r="AZ37" s="1">
        <f t="shared" si="27"/>
        <v>1</v>
      </c>
      <c r="BA37" s="1">
        <f t="shared" si="28"/>
        <v>0</v>
      </c>
      <c r="BB37" s="1">
        <f t="shared" si="29"/>
        <v>52020.636340944824</v>
      </c>
      <c r="BC37" s="1">
        <f t="shared" si="30"/>
        <v>2000.0060000000001</v>
      </c>
      <c r="BD37" s="1">
        <f t="shared" si="31"/>
        <v>1681.2053799999999</v>
      </c>
      <c r="BE37" s="1">
        <f t="shared" si="32"/>
        <v>0.84060016819949535</v>
      </c>
      <c r="BF37" s="1">
        <f t="shared" si="33"/>
        <v>0.16075832462502609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1660400019.599999</v>
      </c>
      <c r="BM37" s="1">
        <v>61.004206666666661</v>
      </c>
      <c r="BN37" s="1">
        <v>79.465500000000006</v>
      </c>
      <c r="BO37" s="1">
        <v>27.191333333333329</v>
      </c>
      <c r="BP37" s="1">
        <v>25.468900000000001</v>
      </c>
      <c r="BQ37" s="1">
        <v>60.392979999999987</v>
      </c>
      <c r="BR37" s="1">
        <v>27.178713333333331</v>
      </c>
      <c r="BS37" s="1">
        <v>500.1432666666667</v>
      </c>
      <c r="BT37" s="1">
        <v>99.663026666666667</v>
      </c>
      <c r="BU37" s="1">
        <v>9.9989313333333329E-2</v>
      </c>
      <c r="BV37" s="1">
        <v>31.000593333333331</v>
      </c>
      <c r="BW37" s="1">
        <v>31.580660000000002</v>
      </c>
      <c r="BX37" s="1">
        <v>999.89999999999986</v>
      </c>
      <c r="BY37" s="1">
        <v>0</v>
      </c>
      <c r="BZ37" s="1">
        <v>0</v>
      </c>
      <c r="CA37" s="1">
        <v>10003.038666666671</v>
      </c>
      <c r="CB37" s="1">
        <v>0</v>
      </c>
      <c r="CC37" s="1">
        <v>17.335286666666669</v>
      </c>
      <c r="CD37" s="1">
        <v>-18.461307999999999</v>
      </c>
      <c r="CE37" s="1">
        <v>62.709313333333327</v>
      </c>
      <c r="CF37" s="1">
        <v>81.542186666666666</v>
      </c>
      <c r="CG37" s="1">
        <v>1.722442</v>
      </c>
      <c r="CH37" s="1">
        <v>79.465500000000006</v>
      </c>
      <c r="CI37" s="1">
        <v>25.468900000000001</v>
      </c>
      <c r="CJ37" s="1">
        <v>2.709970666666667</v>
      </c>
      <c r="CK37" s="1">
        <v>2.538308666666667</v>
      </c>
      <c r="CL37" s="1">
        <v>22.34572</v>
      </c>
      <c r="CM37" s="1">
        <v>21.274233333333331</v>
      </c>
      <c r="CN37" s="1">
        <v>2000.0060000000001</v>
      </c>
      <c r="CO37" s="1">
        <v>0.97999380000000014</v>
      </c>
      <c r="CP37" s="1">
        <v>2.0006326666666671E-2</v>
      </c>
      <c r="CQ37" s="1">
        <v>0</v>
      </c>
      <c r="CR37" s="1">
        <v>2.7997999999999998</v>
      </c>
      <c r="CS37" s="1">
        <v>0</v>
      </c>
      <c r="CT37" s="1">
        <v>22956.986666666671</v>
      </c>
      <c r="CU37" s="1">
        <v>17412.346666666661</v>
      </c>
      <c r="CV37" s="1">
        <v>40.691200000000002</v>
      </c>
      <c r="CW37" s="1">
        <v>41.686999999999998</v>
      </c>
      <c r="CX37" s="1">
        <v>40.686999999999998</v>
      </c>
      <c r="CY37" s="1">
        <v>40.153933333333342</v>
      </c>
      <c r="CZ37" s="1">
        <v>40.811999999999998</v>
      </c>
      <c r="DA37" s="1">
        <v>1959.9946666666669</v>
      </c>
      <c r="DB37" s="1">
        <v>40.011333333333333</v>
      </c>
      <c r="DC37" s="1">
        <v>0</v>
      </c>
      <c r="DD37" s="1">
        <v>1660400025</v>
      </c>
      <c r="DE37" s="1">
        <v>0</v>
      </c>
      <c r="DF37" s="1">
        <v>1660399747.5999999</v>
      </c>
      <c r="DG37" s="1" t="s">
        <v>356</v>
      </c>
      <c r="DH37" s="1">
        <v>1660399742.0999999</v>
      </c>
      <c r="DI37" s="1">
        <v>1660399747.5999999</v>
      </c>
      <c r="DJ37" s="1">
        <v>1</v>
      </c>
      <c r="DK37" s="1">
        <v>7.6999999999999999E-2</v>
      </c>
      <c r="DL37" s="1">
        <v>-2.1999999999999999E-2</v>
      </c>
      <c r="DM37" s="1">
        <v>1.3979999999999999</v>
      </c>
      <c r="DN37" s="1">
        <v>1.7000000000000001E-2</v>
      </c>
      <c r="DO37" s="1">
        <v>400</v>
      </c>
      <c r="DP37" s="1">
        <v>25</v>
      </c>
      <c r="DQ37" s="1">
        <v>0.31</v>
      </c>
      <c r="DR37" s="1">
        <v>7.0000000000000007E-2</v>
      </c>
      <c r="DS37" s="1">
        <v>8.8367772296080033E-2</v>
      </c>
      <c r="DT37" s="1">
        <v>4.0461922295836121</v>
      </c>
      <c r="DU37" s="1">
        <v>0.31608390495684119</v>
      </c>
      <c r="DV37" s="1">
        <v>0</v>
      </c>
      <c r="DW37" s="1">
        <v>12.756156673724281</v>
      </c>
      <c r="DX37" s="1">
        <v>111.2597895929248</v>
      </c>
      <c r="DY37" s="1">
        <v>8.3304968095371823</v>
      </c>
      <c r="DZ37" s="1">
        <v>0</v>
      </c>
      <c r="EA37" s="1">
        <v>-16.9384558</v>
      </c>
      <c r="EB37" s="1">
        <v>-133.12190933926581</v>
      </c>
      <c r="EC37" s="1">
        <v>9.657065345663602</v>
      </c>
      <c r="ED37" s="1">
        <v>0</v>
      </c>
      <c r="EE37" s="1">
        <v>54.502879618596801</v>
      </c>
      <c r="EF37" s="1">
        <v>15.25595714761802</v>
      </c>
      <c r="EG37" s="1">
        <v>3.8310209311944838</v>
      </c>
      <c r="EH37" s="1">
        <v>0</v>
      </c>
      <c r="EI37" s="1">
        <v>1.7178407499999999</v>
      </c>
      <c r="EJ37" s="1">
        <v>8.1483714821761907E-2</v>
      </c>
      <c r="EK37" s="1">
        <v>9.7112798815346714E-3</v>
      </c>
      <c r="EL37" s="1">
        <v>1</v>
      </c>
      <c r="EM37" s="1">
        <v>1.950315663292739</v>
      </c>
      <c r="EN37" s="1">
        <v>-4.2668206882673044E-3</v>
      </c>
      <c r="EO37" s="1">
        <v>6.2553314058957053E-4</v>
      </c>
      <c r="EP37" s="1">
        <v>1</v>
      </c>
      <c r="EQ37" s="1">
        <v>2</v>
      </c>
      <c r="ER37" s="1">
        <v>6</v>
      </c>
      <c r="ES37" s="1" t="s">
        <v>390</v>
      </c>
      <c r="ET37" s="1">
        <v>2.9441000000000002</v>
      </c>
      <c r="EU37" s="1">
        <v>2.8011900000000001</v>
      </c>
      <c r="EV37" s="1">
        <v>2.1854100000000001E-2</v>
      </c>
      <c r="EW37" s="1">
        <v>2.9886300000000001E-2</v>
      </c>
      <c r="EX37" s="1">
        <v>0.11837300000000001</v>
      </c>
      <c r="EY37" s="1">
        <v>0.113092</v>
      </c>
      <c r="EZ37" s="1">
        <v>20097.5</v>
      </c>
      <c r="FA37" s="1">
        <v>20899.599999999999</v>
      </c>
      <c r="FB37" s="1">
        <v>23885.7</v>
      </c>
      <c r="FC37" s="1">
        <v>25062.3</v>
      </c>
      <c r="FD37" s="1">
        <v>33695.5</v>
      </c>
      <c r="FE37" s="1">
        <v>35484.9</v>
      </c>
      <c r="FF37" s="1">
        <v>43536.800000000003</v>
      </c>
      <c r="FG37" s="1">
        <v>46327.199999999997</v>
      </c>
      <c r="FH37" s="1">
        <v>1.9326300000000001</v>
      </c>
      <c r="FI37" s="1">
        <v>1.89832</v>
      </c>
      <c r="FJ37" s="1">
        <v>0.136297</v>
      </c>
      <c r="FK37" s="1">
        <v>0</v>
      </c>
      <c r="FL37" s="1">
        <v>29.3657</v>
      </c>
      <c r="FM37" s="1">
        <v>999.9</v>
      </c>
      <c r="FN37" s="1">
        <v>66.5</v>
      </c>
      <c r="FO37" s="1">
        <v>32.6</v>
      </c>
      <c r="FP37" s="1">
        <v>32.960700000000003</v>
      </c>
      <c r="FQ37" s="1">
        <v>64.251000000000005</v>
      </c>
      <c r="FR37" s="1">
        <v>26.406199999999998</v>
      </c>
      <c r="FS37" s="1">
        <v>1</v>
      </c>
      <c r="FT37" s="1">
        <v>0.25586599999999998</v>
      </c>
      <c r="FU37" s="1">
        <v>0.34775299999999998</v>
      </c>
      <c r="FV37" s="1">
        <v>20.324300000000001</v>
      </c>
      <c r="FW37" s="1">
        <v>5.2127999999999997</v>
      </c>
      <c r="FX37" s="1">
        <v>11.9039</v>
      </c>
      <c r="FY37" s="1">
        <v>5.0030999999999999</v>
      </c>
      <c r="FZ37" s="1">
        <v>3.2900299999999998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1.8594599999999999</v>
      </c>
      <c r="GF37" s="1">
        <v>1.8544099999999999</v>
      </c>
      <c r="GG37" s="1">
        <v>1.85764</v>
      </c>
      <c r="GH37" s="1">
        <v>1.85608</v>
      </c>
      <c r="GI37" s="1">
        <v>1.85486</v>
      </c>
      <c r="GJ37" s="1">
        <v>1.8545499999999999</v>
      </c>
      <c r="GK37" s="1">
        <v>1.85318</v>
      </c>
      <c r="GL37" s="1">
        <v>1.8563700000000001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0.66800000000000004</v>
      </c>
      <c r="HA37" s="1">
        <v>1.2699999999999999E-2</v>
      </c>
      <c r="HB37" s="1">
        <v>0.44568443622215809</v>
      </c>
      <c r="HC37" s="1">
        <v>2.8098669343081611E-3</v>
      </c>
      <c r="HD37" s="1">
        <v>-1.127031966113555E-6</v>
      </c>
      <c r="HE37" s="1">
        <v>1.768598670541231E-10</v>
      </c>
      <c r="HF37" s="1">
        <v>-6.7302174371849419E-2</v>
      </c>
      <c r="HG37" s="1">
        <v>1.081145868756639E-2</v>
      </c>
      <c r="HH37" s="1">
        <v>-3.689364805754238E-4</v>
      </c>
      <c r="HI37" s="1">
        <v>2.919854880483278E-6</v>
      </c>
      <c r="HJ37" s="1">
        <v>2</v>
      </c>
      <c r="HK37" s="1">
        <v>2136</v>
      </c>
      <c r="HL37" s="1">
        <v>3</v>
      </c>
      <c r="HM37" s="1">
        <v>30</v>
      </c>
      <c r="HN37" s="1">
        <v>4.8</v>
      </c>
      <c r="HO37" s="1">
        <v>4.7</v>
      </c>
      <c r="HP37" s="1">
        <v>0.455322</v>
      </c>
      <c r="HQ37" s="1">
        <v>2.3315399999999999</v>
      </c>
      <c r="HR37" s="1">
        <v>1.4978</v>
      </c>
      <c r="HS37" s="1">
        <v>2.2985799999999998</v>
      </c>
      <c r="HT37" s="1">
        <v>1.5478499999999999</v>
      </c>
      <c r="HU37" s="1">
        <v>2.4352999999999998</v>
      </c>
      <c r="HV37" s="1">
        <v>36.034700000000001</v>
      </c>
      <c r="HW37" s="1">
        <v>15.357900000000001</v>
      </c>
      <c r="HX37" s="1">
        <v>18</v>
      </c>
      <c r="HY37" s="1">
        <v>471.15899999999999</v>
      </c>
      <c r="HZ37" s="1">
        <v>511.37799999999999</v>
      </c>
      <c r="IA37" s="1">
        <v>28.709</v>
      </c>
      <c r="IB37" s="1">
        <v>30.3935</v>
      </c>
      <c r="IC37" s="1">
        <v>30.000399999999999</v>
      </c>
      <c r="ID37" s="1">
        <v>30.173300000000001</v>
      </c>
      <c r="IE37" s="1">
        <v>30.264199999999999</v>
      </c>
      <c r="IF37" s="1">
        <v>9.1561400000000006</v>
      </c>
      <c r="IG37" s="1">
        <v>26.060600000000001</v>
      </c>
      <c r="IH37" s="1">
        <v>42.160699999999999</v>
      </c>
      <c r="II37" s="1">
        <v>28.706900000000001</v>
      </c>
      <c r="IJ37" s="1">
        <v>150.21600000000001</v>
      </c>
      <c r="IK37" s="1">
        <v>25.3766</v>
      </c>
      <c r="IL37" s="1">
        <v>100.68600000000001</v>
      </c>
      <c r="IM37" s="1">
        <v>100.405</v>
      </c>
      <c r="IN37" s="1" t="s">
        <v>365</v>
      </c>
    </row>
    <row r="38" spans="1:248" ht="15.75" customHeight="1" x14ac:dyDescent="0.3">
      <c r="A38" s="1">
        <v>22</v>
      </c>
      <c r="B38" s="1">
        <v>1660400028.0999999</v>
      </c>
      <c r="C38" s="1">
        <v>304</v>
      </c>
      <c r="D38" s="1" t="s">
        <v>407</v>
      </c>
      <c r="E38" s="1" t="s">
        <v>408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1660400020.0999999</v>
      </c>
      <c r="O38" s="1">
        <f t="shared" si="0"/>
        <v>1.4785892955330455E-3</v>
      </c>
      <c r="P38" s="1">
        <f t="shared" si="1"/>
        <v>1.4785892955330455</v>
      </c>
      <c r="Q38" s="1">
        <f t="shared" si="2"/>
        <v>0.72486534771511568</v>
      </c>
      <c r="R38" s="1">
        <f t="shared" si="3"/>
        <v>62.478612499999997</v>
      </c>
      <c r="S38" s="1">
        <f t="shared" si="4"/>
        <v>44.847994129288416</v>
      </c>
      <c r="T38" s="1">
        <f t="shared" si="5"/>
        <v>4.4741716792081379</v>
      </c>
      <c r="U38" s="1">
        <f t="shared" si="6"/>
        <v>6.2330555475426088</v>
      </c>
      <c r="V38" s="1">
        <f t="shared" si="7"/>
        <v>7.3859244709782723E-2</v>
      </c>
      <c r="W38" s="1">
        <f t="shared" si="8"/>
        <v>2.9241036046886824</v>
      </c>
      <c r="X38" s="1">
        <f t="shared" si="9"/>
        <v>7.2838265735903018E-2</v>
      </c>
      <c r="Y38" s="1">
        <f t="shared" si="10"/>
        <v>4.5614471180152556E-2</v>
      </c>
      <c r="Z38" s="1">
        <f t="shared" si="11"/>
        <v>321.51934462499997</v>
      </c>
      <c r="AA38" s="1">
        <f t="shared" si="12"/>
        <v>32.510933426727703</v>
      </c>
      <c r="AB38" s="1">
        <f t="shared" si="13"/>
        <v>31.580881250000001</v>
      </c>
      <c r="AC38" s="1">
        <f t="shared" si="14"/>
        <v>4.6629699035722325</v>
      </c>
      <c r="AD38" s="1">
        <f t="shared" si="15"/>
        <v>60.126322167661996</v>
      </c>
      <c r="AE38" s="1">
        <f t="shared" si="16"/>
        <v>2.71267955554113</v>
      </c>
      <c r="AF38" s="1">
        <f t="shared" si="17"/>
        <v>4.5116339362597877</v>
      </c>
      <c r="AG38" s="1">
        <f t="shared" si="18"/>
        <v>1.9502903480311025</v>
      </c>
      <c r="AH38" s="1">
        <f t="shared" si="19"/>
        <v>-65.205787933007301</v>
      </c>
      <c r="AI38" s="1">
        <f t="shared" si="20"/>
        <v>-91.415943670093696</v>
      </c>
      <c r="AJ38" s="1">
        <f t="shared" si="21"/>
        <v>-7.04057043236359</v>
      </c>
      <c r="AK38" s="1">
        <f t="shared" si="22"/>
        <v>157.85704258953538</v>
      </c>
      <c r="AL38" s="1">
        <f t="shared" si="23"/>
        <v>15.996280476625319</v>
      </c>
      <c r="AM38" s="1">
        <f t="shared" si="24"/>
        <v>1.4766395903126821</v>
      </c>
      <c r="AN38" s="1">
        <f t="shared" si="25"/>
        <v>0.72486534771511568</v>
      </c>
      <c r="AO38" s="1">
        <v>107.8347874944005</v>
      </c>
      <c r="AP38" s="1">
        <v>86.971409696969673</v>
      </c>
      <c r="AQ38" s="1">
        <v>3.892804842519519</v>
      </c>
      <c r="AR38" s="1">
        <v>65.10273567100046</v>
      </c>
      <c r="AS38" s="1">
        <f t="shared" si="26"/>
        <v>1.4785892955330455</v>
      </c>
      <c r="AT38" s="1">
        <v>25.46404871891199</v>
      </c>
      <c r="AU38" s="1">
        <v>27.18960242424242</v>
      </c>
      <c r="AV38" s="1">
        <v>1.829493837974262E-6</v>
      </c>
      <c r="AW38" s="1">
        <v>83.615306321479792</v>
      </c>
      <c r="AX38" s="1">
        <v>20</v>
      </c>
      <c r="AY38" s="1">
        <v>4</v>
      </c>
      <c r="AZ38" s="1">
        <f t="shared" si="27"/>
        <v>1</v>
      </c>
      <c r="BA38" s="1">
        <f t="shared" si="28"/>
        <v>0</v>
      </c>
      <c r="BB38" s="1">
        <f t="shared" si="29"/>
        <v>52018.84694779219</v>
      </c>
      <c r="BC38" s="1">
        <f t="shared" si="30"/>
        <v>2000.016875</v>
      </c>
      <c r="BD38" s="1">
        <f t="shared" si="31"/>
        <v>1681.2145125</v>
      </c>
      <c r="BE38" s="1">
        <f t="shared" si="32"/>
        <v>0.8406001636861189</v>
      </c>
      <c r="BF38" s="1">
        <f t="shared" si="33"/>
        <v>0.16075831591420947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1660400020.0999999</v>
      </c>
      <c r="BM38" s="1">
        <v>62.478612499999997</v>
      </c>
      <c r="BN38" s="1">
        <v>81.779281249999997</v>
      </c>
      <c r="BO38" s="1">
        <v>27.191231250000001</v>
      </c>
      <c r="BP38" s="1">
        <v>25.46794375</v>
      </c>
      <c r="BQ38" s="1">
        <v>61.863481250000007</v>
      </c>
      <c r="BR38" s="1">
        <v>27.1786125</v>
      </c>
      <c r="BS38" s="1">
        <v>500.14449999999999</v>
      </c>
      <c r="BT38" s="1">
        <v>99.663037500000002</v>
      </c>
      <c r="BU38" s="1">
        <v>9.9990168749999997E-2</v>
      </c>
      <c r="BV38" s="1">
        <v>31.000993749999999</v>
      </c>
      <c r="BW38" s="1">
        <v>31.580881250000001</v>
      </c>
      <c r="BX38" s="1">
        <v>999.9</v>
      </c>
      <c r="BY38" s="1">
        <v>0</v>
      </c>
      <c r="BZ38" s="1">
        <v>0</v>
      </c>
      <c r="CA38" s="1">
        <v>10002.692499999999</v>
      </c>
      <c r="CB38" s="1">
        <v>0</v>
      </c>
      <c r="CC38" s="1">
        <v>17.2821</v>
      </c>
      <c r="CD38" s="1">
        <v>-19.300707500000001</v>
      </c>
      <c r="CE38" s="1">
        <v>64.224924999999985</v>
      </c>
      <c r="CF38" s="1">
        <v>83.916362499999991</v>
      </c>
      <c r="CG38" s="1">
        <v>1.723295625</v>
      </c>
      <c r="CH38" s="1">
        <v>81.779281249999997</v>
      </c>
      <c r="CI38" s="1">
        <v>25.46794375</v>
      </c>
      <c r="CJ38" s="1">
        <v>2.7099606249999999</v>
      </c>
      <c r="CK38" s="1">
        <v>2.5382137500000002</v>
      </c>
      <c r="CL38" s="1">
        <v>22.345656250000001</v>
      </c>
      <c r="CM38" s="1">
        <v>21.273624999999999</v>
      </c>
      <c r="CN38" s="1">
        <v>2000.016875</v>
      </c>
      <c r="CO38" s="1">
        <v>0.97999393749999997</v>
      </c>
      <c r="CP38" s="1">
        <v>2.0006193750000002E-2</v>
      </c>
      <c r="CQ38" s="1">
        <v>0</v>
      </c>
      <c r="CR38" s="1">
        <v>2.8296250000000001</v>
      </c>
      <c r="CS38" s="1">
        <v>0</v>
      </c>
      <c r="CT38" s="1">
        <v>22955.4375</v>
      </c>
      <c r="CU38" s="1">
        <v>17412.443749999999</v>
      </c>
      <c r="CV38" s="1">
        <v>40.690937499999997</v>
      </c>
      <c r="CW38" s="1">
        <v>41.686999999999998</v>
      </c>
      <c r="CX38" s="1">
        <v>40.686999999999998</v>
      </c>
      <c r="CY38" s="1">
        <v>40.155999999999999</v>
      </c>
      <c r="CZ38" s="1">
        <v>40.811999999999998</v>
      </c>
      <c r="DA38" s="1">
        <v>1960.005625</v>
      </c>
      <c r="DB38" s="1">
        <v>40.011249999999997</v>
      </c>
      <c r="DC38" s="1">
        <v>0</v>
      </c>
      <c r="DD38" s="1">
        <v>1660400026.2</v>
      </c>
      <c r="DE38" s="1">
        <v>0</v>
      </c>
      <c r="DF38" s="1">
        <v>1660399747.5999999</v>
      </c>
      <c r="DG38" s="1" t="s">
        <v>356</v>
      </c>
      <c r="DH38" s="1">
        <v>1660399742.0999999</v>
      </c>
      <c r="DI38" s="1">
        <v>1660399747.5999999</v>
      </c>
      <c r="DJ38" s="1">
        <v>1</v>
      </c>
      <c r="DK38" s="1">
        <v>7.6999999999999999E-2</v>
      </c>
      <c r="DL38" s="1">
        <v>-2.1999999999999999E-2</v>
      </c>
      <c r="DM38" s="1">
        <v>1.3979999999999999</v>
      </c>
      <c r="DN38" s="1">
        <v>1.7000000000000001E-2</v>
      </c>
      <c r="DO38" s="1">
        <v>400</v>
      </c>
      <c r="DP38" s="1">
        <v>25</v>
      </c>
      <c r="DQ38" s="1">
        <v>0.31</v>
      </c>
      <c r="DR38" s="1">
        <v>7.0000000000000007E-2</v>
      </c>
      <c r="DS38" s="1">
        <v>0.2061869116909123</v>
      </c>
      <c r="DT38" s="1">
        <v>4.3247233044887654</v>
      </c>
      <c r="DU38" s="1">
        <v>0.32564048466251833</v>
      </c>
      <c r="DV38" s="1">
        <v>0</v>
      </c>
      <c r="DW38" s="1">
        <v>15.7164401626951</v>
      </c>
      <c r="DX38" s="1">
        <v>105.9567159381744</v>
      </c>
      <c r="DY38" s="1">
        <v>7.7150621554382166</v>
      </c>
      <c r="DZ38" s="1">
        <v>0</v>
      </c>
      <c r="EA38" s="1">
        <v>-19.379948064516132</v>
      </c>
      <c r="EB38" s="1">
        <v>-124.7945970967742</v>
      </c>
      <c r="EC38" s="1">
        <v>9.4027976033870235</v>
      </c>
      <c r="ED38" s="1">
        <v>0</v>
      </c>
      <c r="EE38" s="1">
        <v>55.155376445209903</v>
      </c>
      <c r="EF38" s="1">
        <v>38.628462317859857</v>
      </c>
      <c r="EG38" s="1">
        <v>4.6085385896326798</v>
      </c>
      <c r="EH38" s="1">
        <v>0</v>
      </c>
      <c r="EI38" s="1">
        <v>1.7196446341463409</v>
      </c>
      <c r="EJ38" s="1">
        <v>8.2747735191638666E-2</v>
      </c>
      <c r="EK38" s="1">
        <v>9.9404061107501544E-3</v>
      </c>
      <c r="EL38" s="1">
        <v>1</v>
      </c>
      <c r="EM38" s="1">
        <v>1.9502091205978269</v>
      </c>
      <c r="EN38" s="1">
        <v>-1.014014195984592E-3</v>
      </c>
      <c r="EO38" s="1">
        <v>5.3553942817118657E-4</v>
      </c>
      <c r="EP38" s="1">
        <v>1</v>
      </c>
      <c r="EQ38" s="1">
        <v>2</v>
      </c>
      <c r="ER38" s="1">
        <v>6</v>
      </c>
      <c r="ES38" s="1" t="s">
        <v>390</v>
      </c>
      <c r="ET38" s="1">
        <v>2.9441099999999998</v>
      </c>
      <c r="EU38" s="1">
        <v>2.8012600000000001</v>
      </c>
      <c r="EV38" s="1">
        <v>2.2887500000000002E-2</v>
      </c>
      <c r="EW38" s="1">
        <v>3.1050500000000002E-2</v>
      </c>
      <c r="EX38" s="1">
        <v>0.11837399999999999</v>
      </c>
      <c r="EY38" s="1">
        <v>0.113083</v>
      </c>
      <c r="EZ38" s="1">
        <v>20076.5</v>
      </c>
      <c r="FA38" s="1">
        <v>20874.5</v>
      </c>
      <c r="FB38" s="1">
        <v>23885.9</v>
      </c>
      <c r="FC38" s="1">
        <v>25062.2</v>
      </c>
      <c r="FD38" s="1">
        <v>33695.699999999997</v>
      </c>
      <c r="FE38" s="1">
        <v>35485.199999999997</v>
      </c>
      <c r="FF38" s="1">
        <v>43537.1</v>
      </c>
      <c r="FG38" s="1">
        <v>46327</v>
      </c>
      <c r="FH38" s="1">
        <v>1.9326000000000001</v>
      </c>
      <c r="FI38" s="1">
        <v>1.8984000000000001</v>
      </c>
      <c r="FJ38" s="1">
        <v>0.13656499999999999</v>
      </c>
      <c r="FK38" s="1">
        <v>0</v>
      </c>
      <c r="FL38" s="1">
        <v>29.3657</v>
      </c>
      <c r="FM38" s="1">
        <v>999.9</v>
      </c>
      <c r="FN38" s="1">
        <v>66.5</v>
      </c>
      <c r="FO38" s="1">
        <v>32.6</v>
      </c>
      <c r="FP38" s="1">
        <v>32.9617</v>
      </c>
      <c r="FQ38" s="1">
        <v>64.061000000000007</v>
      </c>
      <c r="FR38" s="1">
        <v>26.882999999999999</v>
      </c>
      <c r="FS38" s="1">
        <v>1</v>
      </c>
      <c r="FT38" s="1">
        <v>0.25588899999999998</v>
      </c>
      <c r="FU38" s="1">
        <v>0.35864699999999999</v>
      </c>
      <c r="FV38" s="1">
        <v>20.324200000000001</v>
      </c>
      <c r="FW38" s="1">
        <v>5.2129500000000002</v>
      </c>
      <c r="FX38" s="1">
        <v>11.904500000000001</v>
      </c>
      <c r="FY38" s="1">
        <v>5.0030999999999999</v>
      </c>
      <c r="FZ38" s="1">
        <v>3.2899799999999999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1.8594599999999999</v>
      </c>
      <c r="GF38" s="1">
        <v>1.8544099999999999</v>
      </c>
      <c r="GG38" s="1">
        <v>1.85765</v>
      </c>
      <c r="GH38" s="1">
        <v>1.85608</v>
      </c>
      <c r="GI38" s="1">
        <v>1.85487</v>
      </c>
      <c r="GJ38" s="1">
        <v>1.8545499999999999</v>
      </c>
      <c r="GK38" s="1">
        <v>1.85318</v>
      </c>
      <c r="GL38" s="1">
        <v>1.8563700000000001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0.67900000000000005</v>
      </c>
      <c r="HA38" s="1">
        <v>1.2699999999999999E-2</v>
      </c>
      <c r="HB38" s="1">
        <v>0.44568443622215809</v>
      </c>
      <c r="HC38" s="1">
        <v>2.8098669343081611E-3</v>
      </c>
      <c r="HD38" s="1">
        <v>-1.127031966113555E-6</v>
      </c>
      <c r="HE38" s="1">
        <v>1.768598670541231E-10</v>
      </c>
      <c r="HF38" s="1">
        <v>-6.7302174371849419E-2</v>
      </c>
      <c r="HG38" s="1">
        <v>1.081145868756639E-2</v>
      </c>
      <c r="HH38" s="1">
        <v>-3.689364805754238E-4</v>
      </c>
      <c r="HI38" s="1">
        <v>2.919854880483278E-6</v>
      </c>
      <c r="HJ38" s="1">
        <v>2</v>
      </c>
      <c r="HK38" s="1">
        <v>2136</v>
      </c>
      <c r="HL38" s="1">
        <v>3</v>
      </c>
      <c r="HM38" s="1">
        <v>30</v>
      </c>
      <c r="HN38" s="1">
        <v>4.8</v>
      </c>
      <c r="HO38" s="1">
        <v>4.7</v>
      </c>
      <c r="HP38" s="1">
        <v>0.465088</v>
      </c>
      <c r="HQ38" s="1">
        <v>2.34985</v>
      </c>
      <c r="HR38" s="1">
        <v>1.4978</v>
      </c>
      <c r="HS38" s="1">
        <v>2.2985799999999998</v>
      </c>
      <c r="HT38" s="1">
        <v>1.5478499999999999</v>
      </c>
      <c r="HU38" s="1">
        <v>2.4340799999999998</v>
      </c>
      <c r="HV38" s="1">
        <v>36.034700000000001</v>
      </c>
      <c r="HW38" s="1">
        <v>15.357900000000001</v>
      </c>
      <c r="HX38" s="1">
        <v>18</v>
      </c>
      <c r="HY38" s="1">
        <v>471.15</v>
      </c>
      <c r="HZ38" s="1">
        <v>511.43400000000003</v>
      </c>
      <c r="IA38" s="1">
        <v>28.710899999999999</v>
      </c>
      <c r="IB38" s="1">
        <v>30.3935</v>
      </c>
      <c r="IC38" s="1">
        <v>30.000399999999999</v>
      </c>
      <c r="ID38" s="1">
        <v>30.1739</v>
      </c>
      <c r="IE38" s="1">
        <v>30.264900000000001</v>
      </c>
      <c r="IF38" s="1">
        <v>9.3284000000000002</v>
      </c>
      <c r="IG38" s="1">
        <v>26.060600000000001</v>
      </c>
      <c r="IH38" s="1">
        <v>42.160699999999999</v>
      </c>
      <c r="II38" s="1">
        <v>28.706900000000001</v>
      </c>
      <c r="IJ38" s="1">
        <v>150.21600000000001</v>
      </c>
      <c r="IK38" s="1">
        <v>25.3765</v>
      </c>
      <c r="IL38" s="1">
        <v>100.68600000000001</v>
      </c>
      <c r="IM38" s="1">
        <v>100.404</v>
      </c>
      <c r="IN38" s="1" t="s">
        <v>365</v>
      </c>
    </row>
    <row r="39" spans="1:248" ht="15.75" customHeight="1" x14ac:dyDescent="0.3">
      <c r="A39" s="1">
        <v>23</v>
      </c>
      <c r="B39" s="1">
        <v>1660400029.0999999</v>
      </c>
      <c r="C39" s="1">
        <v>305</v>
      </c>
      <c r="D39" s="1" t="s">
        <v>409</v>
      </c>
      <c r="E39" s="1" t="s">
        <v>410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1660400021.599999</v>
      </c>
      <c r="O39" s="1">
        <f t="shared" si="0"/>
        <v>1.4818494908623474E-3</v>
      </c>
      <c r="P39" s="1">
        <f t="shared" si="1"/>
        <v>1.4818494908623474</v>
      </c>
      <c r="Q39" s="1">
        <f t="shared" si="2"/>
        <v>0.67788382610427733</v>
      </c>
      <c r="R39" s="1">
        <f t="shared" si="3"/>
        <v>65.845259999999996</v>
      </c>
      <c r="S39" s="1">
        <f t="shared" si="4"/>
        <v>49.152395147761176</v>
      </c>
      <c r="T39" s="1">
        <f t="shared" si="5"/>
        <v>4.9035953179362188</v>
      </c>
      <c r="U39" s="1">
        <f t="shared" si="6"/>
        <v>6.5689272653684636</v>
      </c>
      <c r="V39" s="1">
        <f t="shared" si="7"/>
        <v>7.4021314204431782E-2</v>
      </c>
      <c r="W39" s="1">
        <f t="shared" si="8"/>
        <v>2.9245081293763331</v>
      </c>
      <c r="X39" s="1">
        <f t="shared" si="9"/>
        <v>7.2996022905891092E-2</v>
      </c>
      <c r="Y39" s="1">
        <f t="shared" si="10"/>
        <v>4.5713449502196732E-2</v>
      </c>
      <c r="Z39" s="1">
        <f t="shared" si="11"/>
        <v>321.52059300000002</v>
      </c>
      <c r="AA39" s="1">
        <f t="shared" si="12"/>
        <v>32.510592130819745</v>
      </c>
      <c r="AB39" s="1">
        <f t="shared" si="13"/>
        <v>31.580913333333331</v>
      </c>
      <c r="AC39" s="1">
        <f t="shared" si="14"/>
        <v>4.6629783972917647</v>
      </c>
      <c r="AD39" s="1">
        <f t="shared" si="15"/>
        <v>60.122402977950209</v>
      </c>
      <c r="AE39" s="1">
        <f t="shared" si="16"/>
        <v>2.7126099038062583</v>
      </c>
      <c r="AF39" s="1">
        <f t="shared" si="17"/>
        <v>4.5118121855527029</v>
      </c>
      <c r="AG39" s="1">
        <f t="shared" si="18"/>
        <v>1.9503684934855063</v>
      </c>
      <c r="AH39" s="1">
        <f t="shared" si="19"/>
        <v>-65.349562547029521</v>
      </c>
      <c r="AI39" s="1">
        <f t="shared" si="20"/>
        <v>-91.324399280187805</v>
      </c>
      <c r="AJ39" s="1">
        <f t="shared" si="21"/>
        <v>-7.0325721957181884</v>
      </c>
      <c r="AK39" s="1">
        <f t="shared" si="22"/>
        <v>157.81405897706455</v>
      </c>
      <c r="AL39" s="1">
        <f t="shared" si="23"/>
        <v>18.526559535664099</v>
      </c>
      <c r="AM39" s="1">
        <f t="shared" si="24"/>
        <v>1.4793251489650443</v>
      </c>
      <c r="AN39" s="1">
        <f t="shared" si="25"/>
        <v>0.67788382610427733</v>
      </c>
      <c r="AO39" s="1">
        <v>112.8211835771463</v>
      </c>
      <c r="AP39" s="1">
        <v>91.185955151515103</v>
      </c>
      <c r="AQ39" s="1">
        <v>4.0546261441659066</v>
      </c>
      <c r="AR39" s="1">
        <v>65.10273567100046</v>
      </c>
      <c r="AS39" s="1">
        <f t="shared" si="26"/>
        <v>1.4818494908623474</v>
      </c>
      <c r="AT39" s="1">
        <v>25.460341391466791</v>
      </c>
      <c r="AU39" s="1">
        <v>27.189622424242419</v>
      </c>
      <c r="AV39" s="1">
        <v>8.0663862032283588E-6</v>
      </c>
      <c r="AW39" s="1">
        <v>83.615306321479792</v>
      </c>
      <c r="AX39" s="1">
        <v>20</v>
      </c>
      <c r="AY39" s="1">
        <v>4</v>
      </c>
      <c r="AZ39" s="1">
        <f t="shared" si="27"/>
        <v>1</v>
      </c>
      <c r="BA39" s="1">
        <f t="shared" si="28"/>
        <v>0</v>
      </c>
      <c r="BB39" s="1">
        <f t="shared" si="29"/>
        <v>52030.245406216884</v>
      </c>
      <c r="BC39" s="1">
        <f t="shared" si="30"/>
        <v>2000.0246666666669</v>
      </c>
      <c r="BD39" s="1">
        <f t="shared" si="31"/>
        <v>1681.2210600000001</v>
      </c>
      <c r="BE39" s="1">
        <f t="shared" si="32"/>
        <v>0.84060016259799453</v>
      </c>
      <c r="BF39" s="1">
        <f t="shared" si="33"/>
        <v>0.16075831381412961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1660400021.599999</v>
      </c>
      <c r="BM39" s="1">
        <v>65.845259999999996</v>
      </c>
      <c r="BN39" s="1">
        <v>88.187093333333351</v>
      </c>
      <c r="BO39" s="1">
        <v>27.190513333333332</v>
      </c>
      <c r="BP39" s="1">
        <v>25.464126666666669</v>
      </c>
      <c r="BQ39" s="1">
        <v>65.221193333333346</v>
      </c>
      <c r="BR39" s="1">
        <v>27.17789333333333</v>
      </c>
      <c r="BS39" s="1">
        <v>500.15500000000009</v>
      </c>
      <c r="BT39" s="1">
        <v>99.66306666666668</v>
      </c>
      <c r="BU39" s="1">
        <v>0.10003344666666671</v>
      </c>
      <c r="BV39" s="1">
        <v>31.001686666666661</v>
      </c>
      <c r="BW39" s="1">
        <v>31.580913333333331</v>
      </c>
      <c r="BX39" s="1">
        <v>999.89999999999986</v>
      </c>
      <c r="BY39" s="1">
        <v>0</v>
      </c>
      <c r="BZ39" s="1">
        <v>0</v>
      </c>
      <c r="CA39" s="1">
        <v>10004.998666666659</v>
      </c>
      <c r="CB39" s="1">
        <v>0</v>
      </c>
      <c r="CC39" s="1">
        <v>17.121040000000001</v>
      </c>
      <c r="CD39" s="1">
        <v>-22.341894</v>
      </c>
      <c r="CE39" s="1">
        <v>67.68562</v>
      </c>
      <c r="CF39" s="1">
        <v>90.491339999999994</v>
      </c>
      <c r="CG39" s="1">
        <v>1.7263986666666671</v>
      </c>
      <c r="CH39" s="1">
        <v>88.187093333333351</v>
      </c>
      <c r="CI39" s="1">
        <v>25.464126666666669</v>
      </c>
      <c r="CJ39" s="1">
        <v>2.7098900000000001</v>
      </c>
      <c r="CK39" s="1">
        <v>2.5378340000000001</v>
      </c>
      <c r="CL39" s="1">
        <v>22.345233333333329</v>
      </c>
      <c r="CM39" s="1">
        <v>21.271186666666669</v>
      </c>
      <c r="CN39" s="1">
        <v>2000.0246666666669</v>
      </c>
      <c r="CO39" s="1">
        <v>0.97999400000000003</v>
      </c>
      <c r="CP39" s="1">
        <v>2.0006133333333329E-2</v>
      </c>
      <c r="CQ39" s="1">
        <v>0</v>
      </c>
      <c r="CR39" s="1">
        <v>2.7387333333333341</v>
      </c>
      <c r="CS39" s="1">
        <v>0</v>
      </c>
      <c r="CT39" s="1">
        <v>22950.793333333331</v>
      </c>
      <c r="CU39" s="1">
        <v>17412.506666666661</v>
      </c>
      <c r="CV39" s="1">
        <v>40.691200000000002</v>
      </c>
      <c r="CW39" s="1">
        <v>41.686999999999998</v>
      </c>
      <c r="CX39" s="1">
        <v>40.686999999999998</v>
      </c>
      <c r="CY39" s="1">
        <v>40.15806666666667</v>
      </c>
      <c r="CZ39" s="1">
        <v>40.811999999999998</v>
      </c>
      <c r="DA39" s="1">
        <v>1960.0133333333331</v>
      </c>
      <c r="DB39" s="1">
        <v>40.011333333333333</v>
      </c>
      <c r="DC39" s="1">
        <v>0</v>
      </c>
      <c r="DD39" s="1">
        <v>1660400026.8</v>
      </c>
      <c r="DE39" s="1">
        <v>0</v>
      </c>
      <c r="DF39" s="1">
        <v>1660399747.5999999</v>
      </c>
      <c r="DG39" s="1" t="s">
        <v>356</v>
      </c>
      <c r="DH39" s="1">
        <v>1660399742.0999999</v>
      </c>
      <c r="DI39" s="1">
        <v>1660399747.5999999</v>
      </c>
      <c r="DJ39" s="1">
        <v>1</v>
      </c>
      <c r="DK39" s="1">
        <v>7.6999999999999999E-2</v>
      </c>
      <c r="DL39" s="1">
        <v>-2.1999999999999999E-2</v>
      </c>
      <c r="DM39" s="1">
        <v>1.3979999999999999</v>
      </c>
      <c r="DN39" s="1">
        <v>1.7000000000000001E-2</v>
      </c>
      <c r="DO39" s="1">
        <v>400</v>
      </c>
      <c r="DP39" s="1">
        <v>25</v>
      </c>
      <c r="DQ39" s="1">
        <v>0.31</v>
      </c>
      <c r="DR39" s="1">
        <v>7.0000000000000007E-2</v>
      </c>
      <c r="DS39" s="1">
        <v>0.27350072123265701</v>
      </c>
      <c r="DT39" s="1">
        <v>4.2332357280179629</v>
      </c>
      <c r="DU39" s="1">
        <v>0.31971505418812268</v>
      </c>
      <c r="DV39" s="1">
        <v>0</v>
      </c>
      <c r="DW39" s="1">
        <v>17.354762926273501</v>
      </c>
      <c r="DX39" s="1">
        <v>98.774699026066301</v>
      </c>
      <c r="DY39" s="1">
        <v>7.2236862469946823</v>
      </c>
      <c r="DZ39" s="1">
        <v>0</v>
      </c>
      <c r="EA39" s="1">
        <v>-21.305355483870969</v>
      </c>
      <c r="EB39" s="1">
        <v>-116.0186196774193</v>
      </c>
      <c r="EC39" s="1">
        <v>8.7837953812992726</v>
      </c>
      <c r="ED39" s="1">
        <v>0</v>
      </c>
      <c r="EE39" s="1">
        <v>55.979569993943038</v>
      </c>
      <c r="EF39" s="1">
        <v>56.865513335624676</v>
      </c>
      <c r="EG39" s="1">
        <v>5.5396511735965417</v>
      </c>
      <c r="EH39" s="1">
        <v>0</v>
      </c>
      <c r="EI39" s="1">
        <v>1.721058780487805</v>
      </c>
      <c r="EJ39" s="1">
        <v>8.5318954703834229E-2</v>
      </c>
      <c r="EK39" s="1">
        <v>1.015215036577845E-2</v>
      </c>
      <c r="EL39" s="1">
        <v>1</v>
      </c>
      <c r="EM39" s="1">
        <v>1.9502492905889339</v>
      </c>
      <c r="EN39" s="1">
        <v>2.5561822737512601E-3</v>
      </c>
      <c r="EO39" s="1">
        <v>6.1645652357795902E-4</v>
      </c>
      <c r="EP39" s="1">
        <v>1</v>
      </c>
      <c r="EQ39" s="1">
        <v>2</v>
      </c>
      <c r="ER39" s="1">
        <v>6</v>
      </c>
      <c r="ES39" s="1" t="s">
        <v>390</v>
      </c>
      <c r="ET39" s="1">
        <v>2.9443700000000002</v>
      </c>
      <c r="EU39" s="1">
        <v>2.80125</v>
      </c>
      <c r="EV39" s="1">
        <v>2.3944500000000001E-2</v>
      </c>
      <c r="EW39" s="1">
        <v>3.2210299999999997E-2</v>
      </c>
      <c r="EX39" s="1">
        <v>0.11837300000000001</v>
      </c>
      <c r="EY39" s="1">
        <v>0.113083</v>
      </c>
      <c r="EZ39" s="1">
        <v>20054.8</v>
      </c>
      <c r="FA39" s="1">
        <v>20849.3</v>
      </c>
      <c r="FB39" s="1">
        <v>23886</v>
      </c>
      <c r="FC39" s="1">
        <v>25062</v>
      </c>
      <c r="FD39" s="1">
        <v>33695.800000000003</v>
      </c>
      <c r="FE39" s="1">
        <v>35484.9</v>
      </c>
      <c r="FF39" s="1">
        <v>43537.1</v>
      </c>
      <c r="FG39" s="1">
        <v>46326.6</v>
      </c>
      <c r="FH39" s="1">
        <v>1.93272</v>
      </c>
      <c r="FI39" s="1">
        <v>1.89842</v>
      </c>
      <c r="FJ39" s="1">
        <v>0.136882</v>
      </c>
      <c r="FK39" s="1">
        <v>0</v>
      </c>
      <c r="FL39" s="1">
        <v>29.3657</v>
      </c>
      <c r="FM39" s="1">
        <v>999.9</v>
      </c>
      <c r="FN39" s="1">
        <v>66.5</v>
      </c>
      <c r="FO39" s="1">
        <v>32.6</v>
      </c>
      <c r="FP39" s="1">
        <v>32.959600000000002</v>
      </c>
      <c r="FQ39" s="1">
        <v>63.901000000000003</v>
      </c>
      <c r="FR39" s="1">
        <v>26.514399999999998</v>
      </c>
      <c r="FS39" s="1">
        <v>1</v>
      </c>
      <c r="FT39" s="1">
        <v>0.25589400000000001</v>
      </c>
      <c r="FU39" s="1">
        <v>0.36913699999999999</v>
      </c>
      <c r="FV39" s="1">
        <v>20.324100000000001</v>
      </c>
      <c r="FW39" s="1">
        <v>5.2129500000000002</v>
      </c>
      <c r="FX39" s="1">
        <v>11.904500000000001</v>
      </c>
      <c r="FY39" s="1">
        <v>5.0031999999999996</v>
      </c>
      <c r="FZ39" s="1">
        <v>3.28993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1.8594599999999999</v>
      </c>
      <c r="GF39" s="1">
        <v>1.85442</v>
      </c>
      <c r="GG39" s="1">
        <v>1.8576600000000001</v>
      </c>
      <c r="GH39" s="1">
        <v>1.85608</v>
      </c>
      <c r="GI39" s="1">
        <v>1.85487</v>
      </c>
      <c r="GJ39" s="1">
        <v>1.8545499999999999</v>
      </c>
      <c r="GK39" s="1">
        <v>1.8531899999999999</v>
      </c>
      <c r="GL39" s="1">
        <v>1.8563799999999999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0.69</v>
      </c>
      <c r="HA39" s="1">
        <v>1.26E-2</v>
      </c>
      <c r="HB39" s="1">
        <v>0.44568443622215809</v>
      </c>
      <c r="HC39" s="1">
        <v>2.8098669343081611E-3</v>
      </c>
      <c r="HD39" s="1">
        <v>-1.127031966113555E-6</v>
      </c>
      <c r="HE39" s="1">
        <v>1.768598670541231E-10</v>
      </c>
      <c r="HF39" s="1">
        <v>-6.7302174371849419E-2</v>
      </c>
      <c r="HG39" s="1">
        <v>1.081145868756639E-2</v>
      </c>
      <c r="HH39" s="1">
        <v>-3.689364805754238E-4</v>
      </c>
      <c r="HI39" s="1">
        <v>2.919854880483278E-6</v>
      </c>
      <c r="HJ39" s="1">
        <v>2</v>
      </c>
      <c r="HK39" s="1">
        <v>2136</v>
      </c>
      <c r="HL39" s="1">
        <v>3</v>
      </c>
      <c r="HM39" s="1">
        <v>30</v>
      </c>
      <c r="HN39" s="1">
        <v>4.8</v>
      </c>
      <c r="HO39" s="1">
        <v>4.7</v>
      </c>
      <c r="HP39" s="1">
        <v>0.47729500000000002</v>
      </c>
      <c r="HQ39" s="1">
        <v>2.36328</v>
      </c>
      <c r="HR39" s="1">
        <v>1.4978</v>
      </c>
      <c r="HS39" s="1">
        <v>2.2985799999999998</v>
      </c>
      <c r="HT39" s="1">
        <v>1.5478499999999999</v>
      </c>
      <c r="HU39" s="1">
        <v>2.3278799999999999</v>
      </c>
      <c r="HV39" s="1">
        <v>36.058199999999999</v>
      </c>
      <c r="HW39" s="1">
        <v>15.340400000000001</v>
      </c>
      <c r="HX39" s="1">
        <v>18</v>
      </c>
      <c r="HY39" s="1">
        <v>471.226</v>
      </c>
      <c r="HZ39" s="1">
        <v>511.452</v>
      </c>
      <c r="IA39" s="1">
        <v>28.712399999999999</v>
      </c>
      <c r="IB39" s="1">
        <v>30.393599999999999</v>
      </c>
      <c r="IC39" s="1">
        <v>30.000299999999999</v>
      </c>
      <c r="ID39" s="1">
        <v>30.174600000000002</v>
      </c>
      <c r="IE39" s="1">
        <v>30.265000000000001</v>
      </c>
      <c r="IF39" s="1">
        <v>9.5821699999999996</v>
      </c>
      <c r="IG39" s="1">
        <v>26.060600000000001</v>
      </c>
      <c r="IH39" s="1">
        <v>42.160699999999999</v>
      </c>
      <c r="II39" s="1">
        <v>28.706900000000001</v>
      </c>
      <c r="IJ39" s="1">
        <v>160.238</v>
      </c>
      <c r="IK39" s="1">
        <v>25.375499999999999</v>
      </c>
      <c r="IL39" s="1">
        <v>100.68600000000001</v>
      </c>
      <c r="IM39" s="1">
        <v>100.40300000000001</v>
      </c>
      <c r="IN39" s="1" t="s">
        <v>365</v>
      </c>
    </row>
    <row r="40" spans="1:248" ht="15.75" customHeight="1" x14ac:dyDescent="0.3">
      <c r="A40" s="1">
        <v>24</v>
      </c>
      <c r="B40" s="1">
        <v>1660400030.0999999</v>
      </c>
      <c r="C40" s="1">
        <v>306</v>
      </c>
      <c r="D40" s="1" t="s">
        <v>411</v>
      </c>
      <c r="E40" s="1" t="s">
        <v>412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1660400022.0999999</v>
      </c>
      <c r="O40" s="1">
        <f t="shared" si="0"/>
        <v>1.4843649849226826E-3</v>
      </c>
      <c r="P40" s="1">
        <f t="shared" si="1"/>
        <v>1.4843649849226825</v>
      </c>
      <c r="Q40" s="1">
        <f t="shared" si="2"/>
        <v>0.65394690701449676</v>
      </c>
      <c r="R40" s="1">
        <f t="shared" si="3"/>
        <v>67.532931250000004</v>
      </c>
      <c r="S40" s="1">
        <f t="shared" si="4"/>
        <v>51.323712070138868</v>
      </c>
      <c r="T40" s="1">
        <f t="shared" si="5"/>
        <v>5.1202121532202369</v>
      </c>
      <c r="U40" s="1">
        <f t="shared" si="6"/>
        <v>6.7372939598813621</v>
      </c>
      <c r="V40" s="1">
        <f t="shared" si="7"/>
        <v>7.4140725464315618E-2</v>
      </c>
      <c r="W40" s="1">
        <f t="shared" si="8"/>
        <v>2.924432744818819</v>
      </c>
      <c r="X40" s="1">
        <f t="shared" si="9"/>
        <v>7.3112122163596152E-2</v>
      </c>
      <c r="Y40" s="1">
        <f t="shared" si="10"/>
        <v>4.5786303372435763E-2</v>
      </c>
      <c r="Z40" s="1">
        <f t="shared" si="11"/>
        <v>321.52197431249999</v>
      </c>
      <c r="AA40" s="1">
        <f t="shared" si="12"/>
        <v>32.510389602667217</v>
      </c>
      <c r="AB40" s="1">
        <f t="shared" si="13"/>
        <v>31.581656250000002</v>
      </c>
      <c r="AC40" s="1">
        <f t="shared" si="14"/>
        <v>4.6631750803053329</v>
      </c>
      <c r="AD40" s="1">
        <f t="shared" si="15"/>
        <v>60.120792840292289</v>
      </c>
      <c r="AE40" s="1">
        <f t="shared" si="16"/>
        <v>2.712600217705194</v>
      </c>
      <c r="AF40" s="1">
        <f t="shared" si="17"/>
        <v>4.5119169085329149</v>
      </c>
      <c r="AG40" s="1">
        <f t="shared" si="18"/>
        <v>1.9505748626001389</v>
      </c>
      <c r="AH40" s="1">
        <f t="shared" si="19"/>
        <v>-65.460495835090299</v>
      </c>
      <c r="AI40" s="1">
        <f t="shared" si="20"/>
        <v>-91.374993387494442</v>
      </c>
      <c r="AJ40" s="1">
        <f t="shared" si="21"/>
        <v>-7.0366895508765621</v>
      </c>
      <c r="AK40" s="1">
        <f t="shared" si="22"/>
        <v>157.64979553903868</v>
      </c>
      <c r="AL40" s="1">
        <f t="shared" si="23"/>
        <v>19.08581269012026</v>
      </c>
      <c r="AM40" s="1">
        <f t="shared" si="24"/>
        <v>1.4798455934948616</v>
      </c>
      <c r="AN40" s="1">
        <f t="shared" si="25"/>
        <v>0.65394690701449676</v>
      </c>
      <c r="AO40" s="1">
        <v>117.6879650817291</v>
      </c>
      <c r="AP40" s="1">
        <v>95.460016969696923</v>
      </c>
      <c r="AQ40" s="1">
        <v>4.1759450666579427</v>
      </c>
      <c r="AR40" s="1">
        <v>65.10273567100046</v>
      </c>
      <c r="AS40" s="1">
        <f t="shared" si="26"/>
        <v>1.4843649849226825</v>
      </c>
      <c r="AT40" s="1">
        <v>25.456871273064809</v>
      </c>
      <c r="AU40" s="1">
        <v>27.189063030303021</v>
      </c>
      <c r="AV40" s="1">
        <v>1.0023114630132809E-5</v>
      </c>
      <c r="AW40" s="1">
        <v>83.615306321479792</v>
      </c>
      <c r="AX40" s="1">
        <v>20</v>
      </c>
      <c r="AY40" s="1">
        <v>4</v>
      </c>
      <c r="AZ40" s="1">
        <f t="shared" si="27"/>
        <v>1</v>
      </c>
      <c r="BA40" s="1">
        <f t="shared" si="28"/>
        <v>0</v>
      </c>
      <c r="BB40" s="1">
        <f t="shared" si="29"/>
        <v>52028.029448546673</v>
      </c>
      <c r="BC40" s="1">
        <f t="shared" si="30"/>
        <v>2000.0331249999999</v>
      </c>
      <c r="BD40" s="1">
        <f t="shared" si="31"/>
        <v>1681.22818125</v>
      </c>
      <c r="BE40" s="1">
        <f t="shared" si="32"/>
        <v>0.8406001681847145</v>
      </c>
      <c r="BF40" s="1">
        <f t="shared" si="33"/>
        <v>0.16075832459649889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1660400022.0999999</v>
      </c>
      <c r="BM40" s="1">
        <v>67.532931250000004</v>
      </c>
      <c r="BN40" s="1">
        <v>90.548525000000012</v>
      </c>
      <c r="BO40" s="1">
        <v>27.190418749999999</v>
      </c>
      <c r="BP40" s="1">
        <v>25.463437500000001</v>
      </c>
      <c r="BQ40" s="1">
        <v>66.904418750000005</v>
      </c>
      <c r="BR40" s="1">
        <v>27.177800000000001</v>
      </c>
      <c r="BS40" s="1">
        <v>500.15875</v>
      </c>
      <c r="BT40" s="1">
        <v>99.663062499999995</v>
      </c>
      <c r="BU40" s="1">
        <v>0.1000284125</v>
      </c>
      <c r="BV40" s="1">
        <v>31.00209375</v>
      </c>
      <c r="BW40" s="1">
        <v>31.581656250000002</v>
      </c>
      <c r="BX40" s="1">
        <v>999.9</v>
      </c>
      <c r="BY40" s="1">
        <v>0</v>
      </c>
      <c r="BZ40" s="1">
        <v>0</v>
      </c>
      <c r="CA40" s="1">
        <v>10004.56875</v>
      </c>
      <c r="CB40" s="1">
        <v>0</v>
      </c>
      <c r="CC40" s="1">
        <v>17.073250000000002</v>
      </c>
      <c r="CD40" s="1">
        <v>-23.015656875000001</v>
      </c>
      <c r="CE40" s="1">
        <v>69.420456250000001</v>
      </c>
      <c r="CF40" s="1">
        <v>92.914381249999991</v>
      </c>
      <c r="CG40" s="1">
        <v>1.726995625</v>
      </c>
      <c r="CH40" s="1">
        <v>90.548525000000012</v>
      </c>
      <c r="CI40" s="1">
        <v>25.463437500000001</v>
      </c>
      <c r="CJ40" s="1">
        <v>2.7098806249999998</v>
      </c>
      <c r="CK40" s="1">
        <v>2.5377649999999998</v>
      </c>
      <c r="CL40" s="1">
        <v>22.345175000000001</v>
      </c>
      <c r="CM40" s="1">
        <v>21.270743750000001</v>
      </c>
      <c r="CN40" s="1">
        <v>2000.0331249999999</v>
      </c>
      <c r="CO40" s="1">
        <v>0.97999393749999997</v>
      </c>
      <c r="CP40" s="1">
        <v>2.0006193750000002E-2</v>
      </c>
      <c r="CQ40" s="1">
        <v>0</v>
      </c>
      <c r="CR40" s="1">
        <v>2.6766874999999999</v>
      </c>
      <c r="CS40" s="1">
        <v>0</v>
      </c>
      <c r="CT40" s="1">
        <v>22949.381249999999</v>
      </c>
      <c r="CU40" s="1">
        <v>17412.581249999999</v>
      </c>
      <c r="CV40" s="1">
        <v>40.690937499999997</v>
      </c>
      <c r="CW40" s="1">
        <v>41.686999999999998</v>
      </c>
      <c r="CX40" s="1">
        <v>40.686999999999998</v>
      </c>
      <c r="CY40" s="1">
        <v>40.159875</v>
      </c>
      <c r="CZ40" s="1">
        <v>40.811999999999998</v>
      </c>
      <c r="DA40" s="1">
        <v>1960.02125</v>
      </c>
      <c r="DB40" s="1">
        <v>40.011875000000003</v>
      </c>
      <c r="DC40" s="1">
        <v>0</v>
      </c>
      <c r="DD40" s="1">
        <v>1660400028</v>
      </c>
      <c r="DE40" s="1">
        <v>0</v>
      </c>
      <c r="DF40" s="1">
        <v>1660399747.5999999</v>
      </c>
      <c r="DG40" s="1" t="s">
        <v>356</v>
      </c>
      <c r="DH40" s="1">
        <v>1660399742.0999999</v>
      </c>
      <c r="DI40" s="1">
        <v>1660399747.5999999</v>
      </c>
      <c r="DJ40" s="1">
        <v>1</v>
      </c>
      <c r="DK40" s="1">
        <v>7.6999999999999999E-2</v>
      </c>
      <c r="DL40" s="1">
        <v>-2.1999999999999999E-2</v>
      </c>
      <c r="DM40" s="1">
        <v>1.3979999999999999</v>
      </c>
      <c r="DN40" s="1">
        <v>1.7000000000000001E-2</v>
      </c>
      <c r="DO40" s="1">
        <v>400</v>
      </c>
      <c r="DP40" s="1">
        <v>25</v>
      </c>
      <c r="DQ40" s="1">
        <v>0.31</v>
      </c>
      <c r="DR40" s="1">
        <v>7.0000000000000007E-2</v>
      </c>
      <c r="DS40" s="1">
        <v>0.27350072123265701</v>
      </c>
      <c r="DT40" s="1">
        <v>4.2332357280179629</v>
      </c>
      <c r="DU40" s="1">
        <v>0.31971505418812268</v>
      </c>
      <c r="DV40" s="1">
        <v>0</v>
      </c>
      <c r="DW40" s="1">
        <v>17.354762926273501</v>
      </c>
      <c r="DX40" s="1">
        <v>98.774699026066301</v>
      </c>
      <c r="DY40" s="1">
        <v>7.2236862469946823</v>
      </c>
      <c r="DZ40" s="1">
        <v>0</v>
      </c>
      <c r="EA40" s="1">
        <v>-21.305355483870969</v>
      </c>
      <c r="EB40" s="1">
        <v>-116.0186196774193</v>
      </c>
      <c r="EC40" s="1">
        <v>8.7837953812992726</v>
      </c>
      <c r="ED40" s="1">
        <v>0</v>
      </c>
      <c r="EE40" s="1">
        <v>55.979569993943038</v>
      </c>
      <c r="EF40" s="1">
        <v>56.865513335624676</v>
      </c>
      <c r="EG40" s="1">
        <v>5.5396511735965417</v>
      </c>
      <c r="EH40" s="1">
        <v>0</v>
      </c>
      <c r="EI40" s="1">
        <v>1.721058780487805</v>
      </c>
      <c r="EJ40" s="1">
        <v>8.5318954703834229E-2</v>
      </c>
      <c r="EK40" s="1">
        <v>1.015215036577845E-2</v>
      </c>
      <c r="EL40" s="1">
        <v>1</v>
      </c>
      <c r="EM40" s="1">
        <v>1.9502492905889339</v>
      </c>
      <c r="EN40" s="1">
        <v>2.5561822737512601E-3</v>
      </c>
      <c r="EO40" s="1">
        <v>6.1645652357795902E-4</v>
      </c>
      <c r="EP40" s="1">
        <v>1</v>
      </c>
      <c r="EQ40" s="1">
        <v>2</v>
      </c>
      <c r="ER40" s="1">
        <v>6</v>
      </c>
      <c r="ES40" s="1" t="s">
        <v>390</v>
      </c>
      <c r="ET40" s="1">
        <v>2.9441199999999998</v>
      </c>
      <c r="EU40" s="1">
        <v>2.8010799999999998</v>
      </c>
      <c r="EV40" s="1">
        <v>2.5004700000000001E-2</v>
      </c>
      <c r="EW40" s="1">
        <v>3.3385900000000003E-2</v>
      </c>
      <c r="EX40" s="1">
        <v>0.118372</v>
      </c>
      <c r="EY40" s="1">
        <v>0.11308699999999999</v>
      </c>
      <c r="EZ40" s="1">
        <v>20032.900000000001</v>
      </c>
      <c r="FA40" s="1">
        <v>20824</v>
      </c>
      <c r="FB40" s="1">
        <v>23885.8</v>
      </c>
      <c r="FC40" s="1">
        <v>25061.9</v>
      </c>
      <c r="FD40" s="1">
        <v>33695.9</v>
      </c>
      <c r="FE40" s="1">
        <v>35484.6</v>
      </c>
      <c r="FF40" s="1">
        <v>43537.1</v>
      </c>
      <c r="FG40" s="1">
        <v>46326.3</v>
      </c>
      <c r="FH40" s="1">
        <v>1.9325699999999999</v>
      </c>
      <c r="FI40" s="1">
        <v>1.89852</v>
      </c>
      <c r="FJ40" s="1">
        <v>0.136994</v>
      </c>
      <c r="FK40" s="1">
        <v>0</v>
      </c>
      <c r="FL40" s="1">
        <v>29.3657</v>
      </c>
      <c r="FM40" s="1">
        <v>999.9</v>
      </c>
      <c r="FN40" s="1">
        <v>66.5</v>
      </c>
      <c r="FO40" s="1">
        <v>32.6</v>
      </c>
      <c r="FP40" s="1">
        <v>32.961199999999998</v>
      </c>
      <c r="FQ40" s="1">
        <v>64.100999999999999</v>
      </c>
      <c r="FR40" s="1">
        <v>27.0152</v>
      </c>
      <c r="FS40" s="1">
        <v>1</v>
      </c>
      <c r="FT40" s="1">
        <v>0.25596000000000002</v>
      </c>
      <c r="FU40" s="1">
        <v>0.37865199999999999</v>
      </c>
      <c r="FV40" s="1">
        <v>20.324100000000001</v>
      </c>
      <c r="FW40" s="1">
        <v>5.21265</v>
      </c>
      <c r="FX40" s="1">
        <v>11.9048</v>
      </c>
      <c r="FY40" s="1">
        <v>5.0030000000000001</v>
      </c>
      <c r="FZ40" s="1">
        <v>3.28993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1.85948</v>
      </c>
      <c r="GF40" s="1">
        <v>1.85442</v>
      </c>
      <c r="GG40" s="1">
        <v>1.85768</v>
      </c>
      <c r="GH40" s="1">
        <v>1.85608</v>
      </c>
      <c r="GI40" s="1">
        <v>1.85487</v>
      </c>
      <c r="GJ40" s="1">
        <v>1.8545499999999999</v>
      </c>
      <c r="GK40" s="1">
        <v>1.8531899999999999</v>
      </c>
      <c r="GL40" s="1">
        <v>1.8563799999999999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0.70099999999999996</v>
      </c>
      <c r="HA40" s="1">
        <v>1.2699999999999999E-2</v>
      </c>
      <c r="HB40" s="1">
        <v>0.44568443622215809</v>
      </c>
      <c r="HC40" s="1">
        <v>2.8098669343081611E-3</v>
      </c>
      <c r="HD40" s="1">
        <v>-1.127031966113555E-6</v>
      </c>
      <c r="HE40" s="1">
        <v>1.768598670541231E-10</v>
      </c>
      <c r="HF40" s="1">
        <v>-6.7302174371849419E-2</v>
      </c>
      <c r="HG40" s="1">
        <v>1.081145868756639E-2</v>
      </c>
      <c r="HH40" s="1">
        <v>-3.689364805754238E-4</v>
      </c>
      <c r="HI40" s="1">
        <v>2.919854880483278E-6</v>
      </c>
      <c r="HJ40" s="1">
        <v>2</v>
      </c>
      <c r="HK40" s="1">
        <v>2136</v>
      </c>
      <c r="HL40" s="1">
        <v>3</v>
      </c>
      <c r="HM40" s="1">
        <v>30</v>
      </c>
      <c r="HN40" s="1">
        <v>4.8</v>
      </c>
      <c r="HO40" s="1">
        <v>4.7</v>
      </c>
      <c r="HP40" s="1">
        <v>0.48583999999999999</v>
      </c>
      <c r="HQ40" s="1">
        <v>2.3571800000000001</v>
      </c>
      <c r="HR40" s="1">
        <v>1.4978</v>
      </c>
      <c r="HS40" s="1">
        <v>2.2985799999999998</v>
      </c>
      <c r="HT40" s="1">
        <v>1.5478499999999999</v>
      </c>
      <c r="HU40" s="1">
        <v>2.2460900000000001</v>
      </c>
      <c r="HV40" s="1">
        <v>36.058199999999999</v>
      </c>
      <c r="HW40" s="1">
        <v>15.340400000000001</v>
      </c>
      <c r="HX40" s="1">
        <v>18</v>
      </c>
      <c r="HY40" s="1">
        <v>471.14499999999998</v>
      </c>
      <c r="HZ40" s="1">
        <v>511.524</v>
      </c>
      <c r="IA40" s="1">
        <v>28.7136</v>
      </c>
      <c r="IB40" s="1">
        <v>30.394200000000001</v>
      </c>
      <c r="IC40" s="1">
        <v>30.000299999999999</v>
      </c>
      <c r="ID40" s="1">
        <v>30.1751</v>
      </c>
      <c r="IE40" s="1">
        <v>30.265499999999999</v>
      </c>
      <c r="IF40" s="1">
        <v>9.7472799999999999</v>
      </c>
      <c r="IG40" s="1">
        <v>26.332899999999999</v>
      </c>
      <c r="IH40" s="1">
        <v>42.160699999999999</v>
      </c>
      <c r="II40" s="1">
        <v>28.706900000000001</v>
      </c>
      <c r="IJ40" s="1">
        <v>160.238</v>
      </c>
      <c r="IK40" s="1">
        <v>25.373200000000001</v>
      </c>
      <c r="IL40" s="1">
        <v>100.68600000000001</v>
      </c>
      <c r="IM40" s="1">
        <v>100.40300000000001</v>
      </c>
      <c r="IN40" s="1" t="s">
        <v>365</v>
      </c>
    </row>
    <row r="41" spans="1:248" ht="15.75" customHeight="1" x14ac:dyDescent="0.3">
      <c r="A41" s="1">
        <v>25</v>
      </c>
      <c r="B41" s="1">
        <v>1660400031.0999999</v>
      </c>
      <c r="C41" s="1">
        <v>307</v>
      </c>
      <c r="D41" s="1" t="s">
        <v>413</v>
      </c>
      <c r="E41" s="1" t="s">
        <v>414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1660400023.599999</v>
      </c>
      <c r="O41" s="1">
        <f t="shared" si="0"/>
        <v>1.4854623376745991E-3</v>
      </c>
      <c r="P41" s="1">
        <f t="shared" si="1"/>
        <v>1.485462337674599</v>
      </c>
      <c r="Q41" s="1">
        <f t="shared" si="2"/>
        <v>0.74204276429795779</v>
      </c>
      <c r="R41" s="1">
        <f t="shared" si="3"/>
        <v>71.673299999999998</v>
      </c>
      <c r="S41" s="1">
        <f t="shared" si="4"/>
        <v>53.447713224637475</v>
      </c>
      <c r="T41" s="1">
        <f t="shared" si="5"/>
        <v>5.3321138314547074</v>
      </c>
      <c r="U41" s="1">
        <f t="shared" si="6"/>
        <v>7.1503563243157791</v>
      </c>
      <c r="V41" s="1">
        <f t="shared" si="7"/>
        <v>7.4184958575091164E-2</v>
      </c>
      <c r="W41" s="1">
        <f t="shared" si="8"/>
        <v>2.9243914640302182</v>
      </c>
      <c r="X41" s="1">
        <f t="shared" si="9"/>
        <v>7.315512243080069E-2</v>
      </c>
      <c r="Y41" s="1">
        <f t="shared" si="10"/>
        <v>4.5813287165334199E-2</v>
      </c>
      <c r="Z41" s="1">
        <f t="shared" si="11"/>
        <v>321.52382360000007</v>
      </c>
      <c r="AA41" s="1">
        <f t="shared" si="12"/>
        <v>32.511107094967933</v>
      </c>
      <c r="AB41" s="1">
        <f t="shared" si="13"/>
        <v>31.582446666666669</v>
      </c>
      <c r="AC41" s="1">
        <f t="shared" si="14"/>
        <v>4.6633843466083302</v>
      </c>
      <c r="AD41" s="1">
        <f t="shared" si="15"/>
        <v>60.115553899344661</v>
      </c>
      <c r="AE41" s="1">
        <f t="shared" si="16"/>
        <v>2.712514306236697</v>
      </c>
      <c r="AF41" s="1">
        <f t="shared" si="17"/>
        <v>4.5121672018167445</v>
      </c>
      <c r="AG41" s="1">
        <f t="shared" si="18"/>
        <v>1.9508700403716333</v>
      </c>
      <c r="AH41" s="1">
        <f t="shared" si="19"/>
        <v>-65.508889091449817</v>
      </c>
      <c r="AI41" s="1">
        <f t="shared" si="20"/>
        <v>-91.344930641686645</v>
      </c>
      <c r="AJ41" s="1">
        <f t="shared" si="21"/>
        <v>-7.0345348906756273</v>
      </c>
      <c r="AK41" s="1">
        <f t="shared" si="22"/>
        <v>157.63546897618801</v>
      </c>
      <c r="AL41" s="1">
        <f t="shared" si="23"/>
        <v>21.327197004594254</v>
      </c>
      <c r="AM41" s="1">
        <f t="shared" si="24"/>
        <v>1.4816815951122817</v>
      </c>
      <c r="AN41" s="1">
        <f t="shared" si="25"/>
        <v>0.74204276429795779</v>
      </c>
      <c r="AO41" s="1">
        <v>122.51811081587179</v>
      </c>
      <c r="AP41" s="1">
        <v>99.775515757575747</v>
      </c>
      <c r="AQ41" s="1">
        <v>4.255117569377326</v>
      </c>
      <c r="AR41" s="1">
        <v>65.10273567100046</v>
      </c>
      <c r="AS41" s="1">
        <f t="shared" si="26"/>
        <v>1.485462337674599</v>
      </c>
      <c r="AT41" s="1">
        <v>25.454366230476872</v>
      </c>
      <c r="AU41" s="1">
        <v>27.187855757575761</v>
      </c>
      <c r="AV41" s="1">
        <v>8.9468940681322141E-6</v>
      </c>
      <c r="AW41" s="1">
        <v>83.615306321479792</v>
      </c>
      <c r="AX41" s="1">
        <v>20</v>
      </c>
      <c r="AY41" s="1">
        <v>4</v>
      </c>
      <c r="AZ41" s="1">
        <f t="shared" si="27"/>
        <v>1</v>
      </c>
      <c r="BA41" s="1">
        <f t="shared" si="28"/>
        <v>0</v>
      </c>
      <c r="BB41" s="1">
        <f t="shared" si="29"/>
        <v>52026.68878413365</v>
      </c>
      <c r="BC41" s="1">
        <f t="shared" si="30"/>
        <v>2000.0446666666669</v>
      </c>
      <c r="BD41" s="1">
        <f t="shared" si="31"/>
        <v>1681.2378800000001</v>
      </c>
      <c r="BE41" s="1">
        <f t="shared" si="32"/>
        <v>0.84060016659627934</v>
      </c>
      <c r="BF41" s="1">
        <f t="shared" si="33"/>
        <v>0.16075832153081915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1660400023.599999</v>
      </c>
      <c r="BM41" s="1">
        <v>71.673299999999998</v>
      </c>
      <c r="BN41" s="1">
        <v>97.385326666666685</v>
      </c>
      <c r="BO41" s="1">
        <v>27.18953333333333</v>
      </c>
      <c r="BP41" s="1">
        <v>25.4604</v>
      </c>
      <c r="BQ41" s="1">
        <v>71.033839999999998</v>
      </c>
      <c r="BR41" s="1">
        <v>27.17690666666666</v>
      </c>
      <c r="BS41" s="1">
        <v>500.15646666666669</v>
      </c>
      <c r="BT41" s="1">
        <v>99.663113333333314</v>
      </c>
      <c r="BU41" s="1">
        <v>0.10006660000000001</v>
      </c>
      <c r="BV41" s="1">
        <v>31.003066666666658</v>
      </c>
      <c r="BW41" s="1">
        <v>31.582446666666669</v>
      </c>
      <c r="BX41" s="1">
        <v>999.89999999999986</v>
      </c>
      <c r="BY41" s="1">
        <v>0</v>
      </c>
      <c r="BZ41" s="1">
        <v>0</v>
      </c>
      <c r="CA41" s="1">
        <v>10004.328</v>
      </c>
      <c r="CB41" s="1">
        <v>0</v>
      </c>
      <c r="CC41" s="1">
        <v>16.928873333333328</v>
      </c>
      <c r="CD41" s="1">
        <v>-25.712093333333339</v>
      </c>
      <c r="CE41" s="1">
        <v>73.67649333333334</v>
      </c>
      <c r="CF41" s="1">
        <v>99.929553333333331</v>
      </c>
      <c r="CG41" s="1">
        <v>1.7291426666666669</v>
      </c>
      <c r="CH41" s="1">
        <v>97.385326666666685</v>
      </c>
      <c r="CI41" s="1">
        <v>25.4604</v>
      </c>
      <c r="CJ41" s="1">
        <v>2.7097933333333328</v>
      </c>
      <c r="CK41" s="1">
        <v>2.5374639999999991</v>
      </c>
      <c r="CL41" s="1">
        <v>22.344646666666669</v>
      </c>
      <c r="CM41" s="1">
        <v>21.26880666666667</v>
      </c>
      <c r="CN41" s="1">
        <v>2000.0446666666669</v>
      </c>
      <c r="CO41" s="1">
        <v>0.97999400000000003</v>
      </c>
      <c r="CP41" s="1">
        <v>2.0006133333333339E-2</v>
      </c>
      <c r="CQ41" s="1">
        <v>0</v>
      </c>
      <c r="CR41" s="1">
        <v>2.5680666666666672</v>
      </c>
      <c r="CS41" s="1">
        <v>0</v>
      </c>
      <c r="CT41" s="1">
        <v>22944.933333333331</v>
      </c>
      <c r="CU41" s="1">
        <v>17412.68</v>
      </c>
      <c r="CV41" s="1">
        <v>40.691200000000002</v>
      </c>
      <c r="CW41" s="1">
        <v>41.686999999999998</v>
      </c>
      <c r="CX41" s="1">
        <v>40.686999999999998</v>
      </c>
      <c r="CY41" s="1">
        <v>40.166333333333341</v>
      </c>
      <c r="CZ41" s="1">
        <v>40.811999999999998</v>
      </c>
      <c r="DA41" s="1">
        <v>1960.032666666667</v>
      </c>
      <c r="DB41" s="1">
        <v>40.011999999999993</v>
      </c>
      <c r="DC41" s="1">
        <v>0</v>
      </c>
      <c r="DD41" s="1">
        <v>1660400029.2</v>
      </c>
      <c r="DE41" s="1">
        <v>0</v>
      </c>
      <c r="DF41" s="1">
        <v>1660399747.5999999</v>
      </c>
      <c r="DG41" s="1" t="s">
        <v>356</v>
      </c>
      <c r="DH41" s="1">
        <v>1660399742.0999999</v>
      </c>
      <c r="DI41" s="1">
        <v>1660399747.5999999</v>
      </c>
      <c r="DJ41" s="1">
        <v>1</v>
      </c>
      <c r="DK41" s="1">
        <v>7.6999999999999999E-2</v>
      </c>
      <c r="DL41" s="1">
        <v>-2.1999999999999999E-2</v>
      </c>
      <c r="DM41" s="1">
        <v>1.3979999999999999</v>
      </c>
      <c r="DN41" s="1">
        <v>1.7000000000000001E-2</v>
      </c>
      <c r="DO41" s="1">
        <v>400</v>
      </c>
      <c r="DP41" s="1">
        <v>25</v>
      </c>
      <c r="DQ41" s="1">
        <v>0.31</v>
      </c>
      <c r="DR41" s="1">
        <v>7.0000000000000007E-2</v>
      </c>
      <c r="DS41" s="1">
        <v>0.3487724056692531</v>
      </c>
      <c r="DT41" s="1">
        <v>3.699765391801995</v>
      </c>
      <c r="DU41" s="1">
        <v>0.29299322708335862</v>
      </c>
      <c r="DV41" s="1">
        <v>0</v>
      </c>
      <c r="DW41" s="1">
        <v>19.1765899874962</v>
      </c>
      <c r="DX41" s="1">
        <v>88.061624253432683</v>
      </c>
      <c r="DY41" s="1">
        <v>6.6999240917792022</v>
      </c>
      <c r="DZ41" s="1">
        <v>0</v>
      </c>
      <c r="EA41" s="1">
        <v>-24.512641333333331</v>
      </c>
      <c r="EB41" s="1">
        <v>-98.086292502780779</v>
      </c>
      <c r="EC41" s="1">
        <v>7.2340311099375896</v>
      </c>
      <c r="ED41" s="1">
        <v>0</v>
      </c>
      <c r="EE41" s="1">
        <v>57.704859458338227</v>
      </c>
      <c r="EF41" s="1">
        <v>87.136023796119943</v>
      </c>
      <c r="EG41" s="1">
        <v>7.5601381239208676</v>
      </c>
      <c r="EH41" s="1">
        <v>0</v>
      </c>
      <c r="EI41" s="1">
        <v>1.7233464999999999</v>
      </c>
      <c r="EJ41" s="1">
        <v>8.666161350842963E-2</v>
      </c>
      <c r="EK41" s="1">
        <v>1.012231755824722E-2</v>
      </c>
      <c r="EL41" s="1">
        <v>1</v>
      </c>
      <c r="EM41" s="1">
        <v>1.9505412935641011</v>
      </c>
      <c r="EN41" s="1">
        <v>7.8891976762957752E-3</v>
      </c>
      <c r="EO41" s="1">
        <v>1.05067195727163E-3</v>
      </c>
      <c r="EP41" s="1">
        <v>1</v>
      </c>
      <c r="EQ41" s="1">
        <v>2</v>
      </c>
      <c r="ER41" s="1">
        <v>6</v>
      </c>
      <c r="ES41" s="1" t="s">
        <v>390</v>
      </c>
      <c r="ET41" s="1">
        <v>2.94415</v>
      </c>
      <c r="EU41" s="1">
        <v>2.80125</v>
      </c>
      <c r="EV41" s="1">
        <v>2.60769E-2</v>
      </c>
      <c r="EW41" s="1">
        <v>3.4578900000000003E-2</v>
      </c>
      <c r="EX41" s="1">
        <v>0.118369</v>
      </c>
      <c r="EY41" s="1">
        <v>0.113089</v>
      </c>
      <c r="EZ41" s="1">
        <v>20010.7</v>
      </c>
      <c r="FA41" s="1">
        <v>20798.3</v>
      </c>
      <c r="FB41" s="1">
        <v>23885.599999999999</v>
      </c>
      <c r="FC41" s="1">
        <v>25062</v>
      </c>
      <c r="FD41" s="1">
        <v>33695.9</v>
      </c>
      <c r="FE41" s="1">
        <v>35484.5</v>
      </c>
      <c r="FF41" s="1">
        <v>43536.9</v>
      </c>
      <c r="FG41" s="1">
        <v>46326.2</v>
      </c>
      <c r="FH41" s="1">
        <v>1.93248</v>
      </c>
      <c r="FI41" s="1">
        <v>1.8985799999999999</v>
      </c>
      <c r="FJ41" s="1">
        <v>0.13683000000000001</v>
      </c>
      <c r="FK41" s="1">
        <v>0</v>
      </c>
      <c r="FL41" s="1">
        <v>29.3657</v>
      </c>
      <c r="FM41" s="1">
        <v>999.9</v>
      </c>
      <c r="FN41" s="1">
        <v>66.5</v>
      </c>
      <c r="FO41" s="1">
        <v>32.6</v>
      </c>
      <c r="FP41" s="1">
        <v>32.9602</v>
      </c>
      <c r="FQ41" s="1">
        <v>64.031000000000006</v>
      </c>
      <c r="FR41" s="1">
        <v>26.714700000000001</v>
      </c>
      <c r="FS41" s="1">
        <v>1</v>
      </c>
      <c r="FT41" s="1">
        <v>0.25604900000000003</v>
      </c>
      <c r="FU41" s="1">
        <v>0.38697399999999998</v>
      </c>
      <c r="FV41" s="1">
        <v>20.324100000000001</v>
      </c>
      <c r="FW41" s="1">
        <v>5.2140000000000004</v>
      </c>
      <c r="FX41" s="1">
        <v>11.9056</v>
      </c>
      <c r="FY41" s="1">
        <v>5.0033000000000003</v>
      </c>
      <c r="FZ41" s="1">
        <v>3.2900999999999998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1.85947</v>
      </c>
      <c r="GF41" s="1">
        <v>1.85442</v>
      </c>
      <c r="GG41" s="1">
        <v>1.8576900000000001</v>
      </c>
      <c r="GH41" s="1">
        <v>1.85608</v>
      </c>
      <c r="GI41" s="1">
        <v>1.85487</v>
      </c>
      <c r="GJ41" s="1">
        <v>1.85456</v>
      </c>
      <c r="GK41" s="1">
        <v>1.8532</v>
      </c>
      <c r="GL41" s="1">
        <v>1.8563799999999999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0.71199999999999997</v>
      </c>
      <c r="HA41" s="1">
        <v>1.2699999999999999E-2</v>
      </c>
      <c r="HB41" s="1">
        <v>0.44568443622215809</v>
      </c>
      <c r="HC41" s="1">
        <v>2.8098669343081611E-3</v>
      </c>
      <c r="HD41" s="1">
        <v>-1.127031966113555E-6</v>
      </c>
      <c r="HE41" s="1">
        <v>1.768598670541231E-10</v>
      </c>
      <c r="HF41" s="1">
        <v>-6.7302174371849419E-2</v>
      </c>
      <c r="HG41" s="1">
        <v>1.081145868756639E-2</v>
      </c>
      <c r="HH41" s="1">
        <v>-3.689364805754238E-4</v>
      </c>
      <c r="HI41" s="1">
        <v>2.919854880483278E-6</v>
      </c>
      <c r="HJ41" s="1">
        <v>2</v>
      </c>
      <c r="HK41" s="1">
        <v>2136</v>
      </c>
      <c r="HL41" s="1">
        <v>3</v>
      </c>
      <c r="HM41" s="1">
        <v>30</v>
      </c>
      <c r="HN41" s="1">
        <v>4.8</v>
      </c>
      <c r="HO41" s="1">
        <v>4.7</v>
      </c>
      <c r="HP41" s="1">
        <v>0.49804700000000002</v>
      </c>
      <c r="HQ41" s="1">
        <v>2.3327599999999999</v>
      </c>
      <c r="HR41" s="1">
        <v>1.4978</v>
      </c>
      <c r="HS41" s="1">
        <v>2.2985799999999998</v>
      </c>
      <c r="HT41" s="1">
        <v>1.5478499999999999</v>
      </c>
      <c r="HU41" s="1">
        <v>2.3962400000000001</v>
      </c>
      <c r="HV41" s="1">
        <v>36.034700000000001</v>
      </c>
      <c r="HW41" s="1">
        <v>15.340400000000001</v>
      </c>
      <c r="HX41" s="1">
        <v>18</v>
      </c>
      <c r="HY41" s="1">
        <v>471.08800000000002</v>
      </c>
      <c r="HZ41" s="1">
        <v>511.56400000000002</v>
      </c>
      <c r="IA41" s="1">
        <v>28.714400000000001</v>
      </c>
      <c r="IB41" s="1">
        <v>30.3949</v>
      </c>
      <c r="IC41" s="1">
        <v>30.000399999999999</v>
      </c>
      <c r="ID41" s="1">
        <v>30.1751</v>
      </c>
      <c r="IE41" s="1">
        <v>30.266200000000001</v>
      </c>
      <c r="IF41" s="1">
        <v>10.0047</v>
      </c>
      <c r="IG41" s="1">
        <v>26.332899999999999</v>
      </c>
      <c r="IH41" s="1">
        <v>42.160699999999999</v>
      </c>
      <c r="II41" s="1">
        <v>28.706900000000001</v>
      </c>
      <c r="IJ41" s="1">
        <v>170.262</v>
      </c>
      <c r="IK41" s="1">
        <v>25.375800000000002</v>
      </c>
      <c r="IL41" s="1">
        <v>100.68600000000001</v>
      </c>
      <c r="IM41" s="1">
        <v>100.40300000000001</v>
      </c>
      <c r="IN41" s="1" t="s">
        <v>365</v>
      </c>
    </row>
    <row r="42" spans="1:248" ht="15.75" customHeight="1" x14ac:dyDescent="0.3">
      <c r="A42" s="1">
        <v>26</v>
      </c>
      <c r="B42" s="1">
        <v>1660400032.0999999</v>
      </c>
      <c r="C42" s="1">
        <v>308</v>
      </c>
      <c r="D42" s="1" t="s">
        <v>415</v>
      </c>
      <c r="E42" s="1" t="s">
        <v>416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1660400024.0999999</v>
      </c>
      <c r="O42" s="1">
        <f t="shared" si="0"/>
        <v>1.4858002160851424E-3</v>
      </c>
      <c r="P42" s="1">
        <f t="shared" si="1"/>
        <v>1.4858002160851425</v>
      </c>
      <c r="Q42" s="1">
        <f t="shared" si="2"/>
        <v>0.86814699766091552</v>
      </c>
      <c r="R42" s="1">
        <f t="shared" si="3"/>
        <v>73.527093750000006</v>
      </c>
      <c r="S42" s="1">
        <f t="shared" si="4"/>
        <v>52.535802509764238</v>
      </c>
      <c r="T42" s="1">
        <f t="shared" si="5"/>
        <v>5.2411382231359376</v>
      </c>
      <c r="U42" s="1">
        <f t="shared" si="6"/>
        <v>7.3352959901507351</v>
      </c>
      <c r="V42" s="1">
        <f t="shared" si="7"/>
        <v>7.4194290872564975E-2</v>
      </c>
      <c r="W42" s="1">
        <f t="shared" si="8"/>
        <v>2.9242755197398882</v>
      </c>
      <c r="X42" s="1">
        <f t="shared" si="9"/>
        <v>7.3164157319301884E-2</v>
      </c>
      <c r="Y42" s="1">
        <f t="shared" si="10"/>
        <v>4.5818960153765714E-2</v>
      </c>
      <c r="Z42" s="1">
        <f t="shared" si="11"/>
        <v>321.52526606250001</v>
      </c>
      <c r="AA42" s="1">
        <f t="shared" si="12"/>
        <v>32.511441299619115</v>
      </c>
      <c r="AB42" s="1">
        <f t="shared" si="13"/>
        <v>31.583156249999998</v>
      </c>
      <c r="AC42" s="1">
        <f t="shared" si="14"/>
        <v>4.663572218894994</v>
      </c>
      <c r="AD42" s="1">
        <f t="shared" si="15"/>
        <v>60.114039045305553</v>
      </c>
      <c r="AE42" s="1">
        <f t="shared" si="16"/>
        <v>2.7125013715125155</v>
      </c>
      <c r="AF42" s="1">
        <f t="shared" si="17"/>
        <v>4.5122593899708043</v>
      </c>
      <c r="AG42" s="1">
        <f t="shared" si="18"/>
        <v>1.9510708473824785</v>
      </c>
      <c r="AH42" s="1">
        <f t="shared" si="19"/>
        <v>-65.523789529354787</v>
      </c>
      <c r="AI42" s="1">
        <f t="shared" si="20"/>
        <v>-91.396684866361326</v>
      </c>
      <c r="AJ42" s="1">
        <f t="shared" si="21"/>
        <v>-7.0388366499006896</v>
      </c>
      <c r="AK42" s="1">
        <f t="shared" si="22"/>
        <v>157.56595501688321</v>
      </c>
      <c r="AL42" s="1">
        <f t="shared" si="23"/>
        <v>21.778638486862743</v>
      </c>
      <c r="AM42" s="1">
        <f t="shared" si="24"/>
        <v>1.4819496717091227</v>
      </c>
      <c r="AN42" s="1">
        <f t="shared" si="25"/>
        <v>0.86814699766091552</v>
      </c>
      <c r="AO42" s="1">
        <v>127.39946510783339</v>
      </c>
      <c r="AP42" s="1">
        <v>104.16134969696969</v>
      </c>
      <c r="AQ42" s="1">
        <v>4.321413069624187</v>
      </c>
      <c r="AR42" s="1">
        <v>65.10273567100046</v>
      </c>
      <c r="AS42" s="1">
        <f t="shared" si="26"/>
        <v>1.4858002160851425</v>
      </c>
      <c r="AT42" s="1">
        <v>25.453278367320848</v>
      </c>
      <c r="AU42" s="1">
        <v>27.187247878787879</v>
      </c>
      <c r="AV42" s="1">
        <v>-1.4430692804252861E-6</v>
      </c>
      <c r="AW42" s="1">
        <v>83.615306321479792</v>
      </c>
      <c r="AX42" s="1">
        <v>20</v>
      </c>
      <c r="AY42" s="1">
        <v>4</v>
      </c>
      <c r="AZ42" s="1">
        <f t="shared" si="27"/>
        <v>1</v>
      </c>
      <c r="BA42" s="1">
        <f t="shared" si="28"/>
        <v>0</v>
      </c>
      <c r="BB42" s="1">
        <f t="shared" si="29"/>
        <v>52023.326491458451</v>
      </c>
      <c r="BC42" s="1">
        <f t="shared" si="30"/>
        <v>2000.05375</v>
      </c>
      <c r="BD42" s="1">
        <f t="shared" si="31"/>
        <v>1681.2455062500003</v>
      </c>
      <c r="BE42" s="1">
        <f t="shared" si="32"/>
        <v>0.84060016199564647</v>
      </c>
      <c r="BF42" s="1">
        <f t="shared" si="33"/>
        <v>0.16075831265159748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1660400024.0999999</v>
      </c>
      <c r="BM42" s="1">
        <v>73.527093750000006</v>
      </c>
      <c r="BN42" s="1">
        <v>99.784243750000002</v>
      </c>
      <c r="BO42" s="1">
        <v>27.189406250000001</v>
      </c>
      <c r="BP42" s="1">
        <v>25.459943750000001</v>
      </c>
      <c r="BQ42" s="1">
        <v>72.882787500000006</v>
      </c>
      <c r="BR42" s="1">
        <v>27.176774999999999</v>
      </c>
      <c r="BS42" s="1">
        <v>500.15181250000001</v>
      </c>
      <c r="BT42" s="1">
        <v>99.663106249999998</v>
      </c>
      <c r="BU42" s="1">
        <v>0.10006424999999999</v>
      </c>
      <c r="BV42" s="1">
        <v>31.003425</v>
      </c>
      <c r="BW42" s="1">
        <v>31.583156249999998</v>
      </c>
      <c r="BX42" s="1">
        <v>999.9</v>
      </c>
      <c r="BY42" s="1">
        <v>0</v>
      </c>
      <c r="BZ42" s="1">
        <v>0</v>
      </c>
      <c r="CA42" s="1">
        <v>10003.666875000001</v>
      </c>
      <c r="CB42" s="1">
        <v>0</v>
      </c>
      <c r="CC42" s="1">
        <v>16.88928125</v>
      </c>
      <c r="CD42" s="1">
        <v>-26.25723125</v>
      </c>
      <c r="CE42" s="1">
        <v>75.5820875</v>
      </c>
      <c r="CF42" s="1">
        <v>102.39108125</v>
      </c>
      <c r="CG42" s="1">
        <v>1.7294681249999999</v>
      </c>
      <c r="CH42" s="1">
        <v>99.784243750000002</v>
      </c>
      <c r="CI42" s="1">
        <v>25.459943750000001</v>
      </c>
      <c r="CJ42" s="1">
        <v>2.7097806250000001</v>
      </c>
      <c r="CK42" s="1">
        <v>2.5374181249999999</v>
      </c>
      <c r="CL42" s="1">
        <v>22.344568750000001</v>
      </c>
      <c r="CM42" s="1">
        <v>21.2685125</v>
      </c>
      <c r="CN42" s="1">
        <v>2000.05375</v>
      </c>
      <c r="CO42" s="1">
        <v>0.97999412499999994</v>
      </c>
      <c r="CP42" s="1">
        <v>2.00060125E-2</v>
      </c>
      <c r="CQ42" s="1">
        <v>0</v>
      </c>
      <c r="CR42" s="1">
        <v>2.600625</v>
      </c>
      <c r="CS42" s="1">
        <v>0</v>
      </c>
      <c r="CT42" s="1">
        <v>22943.59375</v>
      </c>
      <c r="CU42" s="1">
        <v>17412.756249999999</v>
      </c>
      <c r="CV42" s="1">
        <v>40.694875000000003</v>
      </c>
      <c r="CW42" s="1">
        <v>41.686999999999998</v>
      </c>
      <c r="CX42" s="1">
        <v>40.686999999999998</v>
      </c>
      <c r="CY42" s="1">
        <v>40.163749999999993</v>
      </c>
      <c r="CZ42" s="1">
        <v>40.811999999999998</v>
      </c>
      <c r="DA42" s="1">
        <v>1960.0418749999999</v>
      </c>
      <c r="DB42" s="1">
        <v>40.011875000000003</v>
      </c>
      <c r="DC42" s="1">
        <v>0</v>
      </c>
      <c r="DD42" s="1">
        <v>1660400029.8</v>
      </c>
      <c r="DE42" s="1">
        <v>0</v>
      </c>
      <c r="DF42" s="1">
        <v>1660399747.5999999</v>
      </c>
      <c r="DG42" s="1" t="s">
        <v>356</v>
      </c>
      <c r="DH42" s="1">
        <v>1660399742.0999999</v>
      </c>
      <c r="DI42" s="1">
        <v>1660399747.5999999</v>
      </c>
      <c r="DJ42" s="1">
        <v>1</v>
      </c>
      <c r="DK42" s="1">
        <v>7.6999999999999999E-2</v>
      </c>
      <c r="DL42" s="1">
        <v>-2.1999999999999999E-2</v>
      </c>
      <c r="DM42" s="1">
        <v>1.3979999999999999</v>
      </c>
      <c r="DN42" s="1">
        <v>1.7000000000000001E-2</v>
      </c>
      <c r="DO42" s="1">
        <v>400</v>
      </c>
      <c r="DP42" s="1">
        <v>25</v>
      </c>
      <c r="DQ42" s="1">
        <v>0.31</v>
      </c>
      <c r="DR42" s="1">
        <v>7.0000000000000007E-2</v>
      </c>
      <c r="DS42" s="1">
        <v>0.44226824691249622</v>
      </c>
      <c r="DT42" s="1">
        <v>3.083591884023265</v>
      </c>
      <c r="DU42" s="1">
        <v>0.24567573867344811</v>
      </c>
      <c r="DV42" s="1">
        <v>0</v>
      </c>
      <c r="DW42" s="1">
        <v>21.639820139079319</v>
      </c>
      <c r="DX42" s="1">
        <v>73.011069203591816</v>
      </c>
      <c r="DY42" s="1">
        <v>5.4044763409382703</v>
      </c>
      <c r="DZ42" s="1">
        <v>0</v>
      </c>
      <c r="EA42" s="1">
        <v>-26.357545161290322</v>
      </c>
      <c r="EB42" s="1">
        <v>-85.748569354838736</v>
      </c>
      <c r="EC42" s="1">
        <v>6.5688654552310766</v>
      </c>
      <c r="ED42" s="1">
        <v>0</v>
      </c>
      <c r="EE42" s="1">
        <v>60.228458465314183</v>
      </c>
      <c r="EF42" s="1">
        <v>126.89509321925421</v>
      </c>
      <c r="EG42" s="1">
        <v>9.5887086342143117</v>
      </c>
      <c r="EH42" s="1">
        <v>0</v>
      </c>
      <c r="EI42" s="1">
        <v>1.72484268292683</v>
      </c>
      <c r="EJ42" s="1">
        <v>7.8961881533106126E-2</v>
      </c>
      <c r="EK42" s="1">
        <v>9.6950115471547884E-3</v>
      </c>
      <c r="EL42" s="1">
        <v>1</v>
      </c>
      <c r="EM42" s="1">
        <v>1.9509315511961609</v>
      </c>
      <c r="EN42" s="1">
        <v>1.289844757759755E-2</v>
      </c>
      <c r="EO42" s="1">
        <v>1.3639014476335501E-3</v>
      </c>
      <c r="EP42" s="1">
        <v>1</v>
      </c>
      <c r="EQ42" s="1">
        <v>2</v>
      </c>
      <c r="ER42" s="1">
        <v>6</v>
      </c>
      <c r="ES42" s="1" t="s">
        <v>390</v>
      </c>
      <c r="ET42" s="1">
        <v>2.9441000000000002</v>
      </c>
      <c r="EU42" s="1">
        <v>2.8010799999999998</v>
      </c>
      <c r="EV42" s="1">
        <v>2.71601E-2</v>
      </c>
      <c r="EW42" s="1">
        <v>3.57641E-2</v>
      </c>
      <c r="EX42" s="1">
        <v>0.118366</v>
      </c>
      <c r="EY42" s="1">
        <v>0.113077</v>
      </c>
      <c r="EZ42" s="1">
        <v>19988.3</v>
      </c>
      <c r="FA42" s="1">
        <v>20772.7</v>
      </c>
      <c r="FB42" s="1">
        <v>23885.4</v>
      </c>
      <c r="FC42" s="1">
        <v>25061.9</v>
      </c>
      <c r="FD42" s="1">
        <v>33695.699999999997</v>
      </c>
      <c r="FE42" s="1">
        <v>35484.9</v>
      </c>
      <c r="FF42" s="1">
        <v>43536.5</v>
      </c>
      <c r="FG42" s="1">
        <v>46326</v>
      </c>
      <c r="FH42" s="1">
        <v>1.93242</v>
      </c>
      <c r="FI42" s="1">
        <v>1.8984799999999999</v>
      </c>
      <c r="FJ42" s="1">
        <v>0.13717599999999999</v>
      </c>
      <c r="FK42" s="1">
        <v>0</v>
      </c>
      <c r="FL42" s="1">
        <v>29.3657</v>
      </c>
      <c r="FM42" s="1">
        <v>999.9</v>
      </c>
      <c r="FN42" s="1">
        <v>66.5</v>
      </c>
      <c r="FO42" s="1">
        <v>32.6</v>
      </c>
      <c r="FP42" s="1">
        <v>32.959299999999999</v>
      </c>
      <c r="FQ42" s="1">
        <v>64.021000000000001</v>
      </c>
      <c r="FR42" s="1">
        <v>26.133800000000001</v>
      </c>
      <c r="FS42" s="1">
        <v>1</v>
      </c>
      <c r="FT42" s="1">
        <v>0.25614599999999998</v>
      </c>
      <c r="FU42" s="1">
        <v>0.39688499999999999</v>
      </c>
      <c r="FV42" s="1">
        <v>20.323899999999998</v>
      </c>
      <c r="FW42" s="1">
        <v>5.21265</v>
      </c>
      <c r="FX42" s="1">
        <v>11.904999999999999</v>
      </c>
      <c r="FY42" s="1">
        <v>5.0030000000000001</v>
      </c>
      <c r="FZ42" s="1">
        <v>3.28993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1.85948</v>
      </c>
      <c r="GF42" s="1">
        <v>1.85442</v>
      </c>
      <c r="GG42" s="1">
        <v>1.8576999999999999</v>
      </c>
      <c r="GH42" s="1">
        <v>1.85608</v>
      </c>
      <c r="GI42" s="1">
        <v>1.85486</v>
      </c>
      <c r="GJ42" s="1">
        <v>1.85456</v>
      </c>
      <c r="GK42" s="1">
        <v>1.8532</v>
      </c>
      <c r="GL42" s="1">
        <v>1.8563799999999999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0.72299999999999998</v>
      </c>
      <c r="HA42" s="1">
        <v>1.2699999999999999E-2</v>
      </c>
      <c r="HB42" s="1">
        <v>0.44568443622215809</v>
      </c>
      <c r="HC42" s="1">
        <v>2.8098669343081611E-3</v>
      </c>
      <c r="HD42" s="1">
        <v>-1.127031966113555E-6</v>
      </c>
      <c r="HE42" s="1">
        <v>1.768598670541231E-10</v>
      </c>
      <c r="HF42" s="1">
        <v>-6.7302174371849419E-2</v>
      </c>
      <c r="HG42" s="1">
        <v>1.081145868756639E-2</v>
      </c>
      <c r="HH42" s="1">
        <v>-3.689364805754238E-4</v>
      </c>
      <c r="HI42" s="1">
        <v>2.919854880483278E-6</v>
      </c>
      <c r="HJ42" s="1">
        <v>2</v>
      </c>
      <c r="HK42" s="1">
        <v>2136</v>
      </c>
      <c r="HL42" s="1">
        <v>3</v>
      </c>
      <c r="HM42" s="1">
        <v>30</v>
      </c>
      <c r="HN42" s="1">
        <v>4.8</v>
      </c>
      <c r="HO42" s="1">
        <v>4.7</v>
      </c>
      <c r="HP42" s="1">
        <v>0.50659200000000004</v>
      </c>
      <c r="HQ42" s="1">
        <v>2.33521</v>
      </c>
      <c r="HR42" s="1">
        <v>1.4978</v>
      </c>
      <c r="HS42" s="1">
        <v>2.2985799999999998</v>
      </c>
      <c r="HT42" s="1">
        <v>1.5478499999999999</v>
      </c>
      <c r="HU42" s="1">
        <v>2.4523899999999998</v>
      </c>
      <c r="HV42" s="1">
        <v>36.058199999999999</v>
      </c>
      <c r="HW42" s="1">
        <v>15.357900000000001</v>
      </c>
      <c r="HX42" s="1">
        <v>18</v>
      </c>
      <c r="HY42" s="1">
        <v>471.05900000000003</v>
      </c>
      <c r="HZ42" s="1">
        <v>511.50099999999998</v>
      </c>
      <c r="IA42" s="1">
        <v>28.715</v>
      </c>
      <c r="IB42" s="1">
        <v>30.395499999999998</v>
      </c>
      <c r="IC42" s="1">
        <v>30.000399999999999</v>
      </c>
      <c r="ID42" s="1">
        <v>30.1752</v>
      </c>
      <c r="IE42" s="1">
        <v>30.2668</v>
      </c>
      <c r="IF42" s="1">
        <v>10.178100000000001</v>
      </c>
      <c r="IG42" s="1">
        <v>26.332899999999999</v>
      </c>
      <c r="IH42" s="1">
        <v>42.160699999999999</v>
      </c>
      <c r="II42" s="1">
        <v>28.698699999999999</v>
      </c>
      <c r="IJ42" s="1">
        <v>170.262</v>
      </c>
      <c r="IK42" s="1">
        <v>25.37</v>
      </c>
      <c r="IL42" s="1">
        <v>100.685</v>
      </c>
      <c r="IM42" s="1">
        <v>100.402</v>
      </c>
      <c r="IN42" s="1" t="s">
        <v>365</v>
      </c>
    </row>
    <row r="43" spans="1:248" ht="15.75" customHeight="1" x14ac:dyDescent="0.3">
      <c r="A43" s="1">
        <v>27</v>
      </c>
      <c r="B43" s="1">
        <v>1660400033.0999999</v>
      </c>
      <c r="C43" s="1">
        <v>309</v>
      </c>
      <c r="D43" s="1" t="s">
        <v>417</v>
      </c>
      <c r="E43" s="1" t="s">
        <v>418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1660400025.599999</v>
      </c>
      <c r="O43" s="1">
        <f t="shared" si="0"/>
        <v>1.4847325141191952E-3</v>
      </c>
      <c r="P43" s="1">
        <f t="shared" si="1"/>
        <v>1.4847325141191952</v>
      </c>
      <c r="Q43" s="1">
        <f t="shared" si="2"/>
        <v>0.98696639237744488</v>
      </c>
      <c r="R43" s="1">
        <f t="shared" si="3"/>
        <v>78.347613333333328</v>
      </c>
      <c r="S43" s="1">
        <f t="shared" si="4"/>
        <v>54.630252006479914</v>
      </c>
      <c r="T43" s="1">
        <f t="shared" si="5"/>
        <v>5.4500860382073153</v>
      </c>
      <c r="U43" s="1">
        <f t="shared" si="6"/>
        <v>7.8162047193964428</v>
      </c>
      <c r="V43" s="1">
        <f t="shared" si="7"/>
        <v>7.4123880109056101E-2</v>
      </c>
      <c r="W43" s="1">
        <f t="shared" si="8"/>
        <v>2.9240181790570858</v>
      </c>
      <c r="X43" s="1">
        <f t="shared" si="9"/>
        <v>7.3095597085392275E-2</v>
      </c>
      <c r="Y43" s="1">
        <f t="shared" si="10"/>
        <v>4.577594689305918E-2</v>
      </c>
      <c r="Z43" s="1">
        <f t="shared" si="11"/>
        <v>321.52392999999995</v>
      </c>
      <c r="AA43" s="1">
        <f t="shared" si="12"/>
        <v>32.513087737719019</v>
      </c>
      <c r="AB43" s="1">
        <f t="shared" si="13"/>
        <v>31.58446</v>
      </c>
      <c r="AC43" s="1">
        <f t="shared" si="14"/>
        <v>4.663917422441922</v>
      </c>
      <c r="AD43" s="1">
        <f t="shared" si="15"/>
        <v>60.108002048166313</v>
      </c>
      <c r="AE43" s="1">
        <f t="shared" si="16"/>
        <v>2.712423046784679</v>
      </c>
      <c r="AF43" s="1">
        <f t="shared" si="17"/>
        <v>4.5125822758359773</v>
      </c>
      <c r="AG43" s="1">
        <f t="shared" si="18"/>
        <v>1.9514943756572429</v>
      </c>
      <c r="AH43" s="1">
        <f t="shared" si="19"/>
        <v>-65.476703872656515</v>
      </c>
      <c r="AI43" s="1">
        <f t="shared" si="20"/>
        <v>-91.396326753233524</v>
      </c>
      <c r="AJ43" s="1">
        <f t="shared" si="21"/>
        <v>-7.0395173419328128</v>
      </c>
      <c r="AK43" s="1">
        <f t="shared" si="22"/>
        <v>157.61138203217709</v>
      </c>
      <c r="AL43" s="1">
        <f t="shared" si="23"/>
        <v>23.640571420817391</v>
      </c>
      <c r="AM43" s="1">
        <f t="shared" si="24"/>
        <v>1.482865077386081</v>
      </c>
      <c r="AN43" s="1">
        <f t="shared" si="25"/>
        <v>0.98696639237744488</v>
      </c>
      <c r="AO43" s="1">
        <v>132.38104111586739</v>
      </c>
      <c r="AP43" s="1">
        <v>108.6420557575758</v>
      </c>
      <c r="AQ43" s="1">
        <v>4.390588666428977</v>
      </c>
      <c r="AR43" s="1">
        <v>65.10273567100046</v>
      </c>
      <c r="AS43" s="1">
        <f t="shared" si="26"/>
        <v>1.4847325141191952</v>
      </c>
      <c r="AT43" s="1">
        <v>25.454103203516951</v>
      </c>
      <c r="AU43" s="1">
        <v>27.186851515151499</v>
      </c>
      <c r="AV43" s="1">
        <v>-6.9557478652243414E-6</v>
      </c>
      <c r="AW43" s="1">
        <v>83.615306321479792</v>
      </c>
      <c r="AX43" s="1">
        <v>20</v>
      </c>
      <c r="AY43" s="1">
        <v>4</v>
      </c>
      <c r="AZ43" s="1">
        <f t="shared" si="27"/>
        <v>1</v>
      </c>
      <c r="BA43" s="1">
        <f t="shared" si="28"/>
        <v>0</v>
      </c>
      <c r="BB43" s="1">
        <f t="shared" si="29"/>
        <v>52015.784699547767</v>
      </c>
      <c r="BC43" s="1">
        <f t="shared" si="30"/>
        <v>2000.045333333333</v>
      </c>
      <c r="BD43" s="1">
        <f t="shared" si="31"/>
        <v>1681.2384399999999</v>
      </c>
      <c r="BE43" s="1">
        <f t="shared" si="32"/>
        <v>0.84060016639622837</v>
      </c>
      <c r="BF43" s="1">
        <f t="shared" si="33"/>
        <v>0.16075832114472072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1660400025.599999</v>
      </c>
      <c r="BM43" s="1">
        <v>78.347613333333328</v>
      </c>
      <c r="BN43" s="1">
        <v>106.84686000000001</v>
      </c>
      <c r="BO43" s="1">
        <v>27.188626666666661</v>
      </c>
      <c r="BP43" s="1">
        <v>25.458106666666669</v>
      </c>
      <c r="BQ43" s="1">
        <v>77.690573333333333</v>
      </c>
      <c r="BR43" s="1">
        <v>27.17598666666667</v>
      </c>
      <c r="BS43" s="1">
        <v>500.15533333333337</v>
      </c>
      <c r="BT43" s="1">
        <v>99.663053333333337</v>
      </c>
      <c r="BU43" s="1">
        <v>0.1000969</v>
      </c>
      <c r="BV43" s="1">
        <v>31.00468</v>
      </c>
      <c r="BW43" s="1">
        <v>31.58446</v>
      </c>
      <c r="BX43" s="1">
        <v>999.89999999999986</v>
      </c>
      <c r="BY43" s="1">
        <v>0</v>
      </c>
      <c r="BZ43" s="1">
        <v>0</v>
      </c>
      <c r="CA43" s="1">
        <v>10002.203333333329</v>
      </c>
      <c r="CB43" s="1">
        <v>0</v>
      </c>
      <c r="CC43" s="1">
        <v>16.76072666666667</v>
      </c>
      <c r="CD43" s="1">
        <v>-28.499306666666669</v>
      </c>
      <c r="CE43" s="1">
        <v>80.537293333333324</v>
      </c>
      <c r="CF43" s="1">
        <v>109.63796000000001</v>
      </c>
      <c r="CG43" s="1">
        <v>1.7305219999999999</v>
      </c>
      <c r="CH43" s="1">
        <v>106.84686000000001</v>
      </c>
      <c r="CI43" s="1">
        <v>25.458106666666669</v>
      </c>
      <c r="CJ43" s="1">
        <v>2.7097006666666661</v>
      </c>
      <c r="CK43" s="1">
        <v>2.537233333333333</v>
      </c>
      <c r="CL43" s="1">
        <v>22.344086666666669</v>
      </c>
      <c r="CM43" s="1">
        <v>21.267326666666669</v>
      </c>
      <c r="CN43" s="1">
        <v>2000.045333333333</v>
      </c>
      <c r="CO43" s="1">
        <v>0.97999400000000003</v>
      </c>
      <c r="CP43" s="1">
        <v>2.0006133333333329E-2</v>
      </c>
      <c r="CQ43" s="1">
        <v>0</v>
      </c>
      <c r="CR43" s="1">
        <v>2.7690000000000001</v>
      </c>
      <c r="CS43" s="1">
        <v>0</v>
      </c>
      <c r="CT43" s="1">
        <v>22938.57333333333</v>
      </c>
      <c r="CU43" s="1">
        <v>17412.686666666661</v>
      </c>
      <c r="CV43" s="1">
        <v>40.691200000000002</v>
      </c>
      <c r="CW43" s="1">
        <v>41.686999999999998</v>
      </c>
      <c r="CX43" s="1">
        <v>40.686999999999998</v>
      </c>
      <c r="CY43" s="1">
        <v>40.166333333333327</v>
      </c>
      <c r="CZ43" s="1">
        <v>40.811999999999998</v>
      </c>
      <c r="DA43" s="1">
        <v>1960.033333333334</v>
      </c>
      <c r="DB43" s="1">
        <v>40.011999999999993</v>
      </c>
      <c r="DC43" s="1">
        <v>0</v>
      </c>
      <c r="DD43" s="1">
        <v>1660400031</v>
      </c>
      <c r="DE43" s="1">
        <v>0</v>
      </c>
      <c r="DF43" s="1">
        <v>1660399747.5999999</v>
      </c>
      <c r="DG43" s="1" t="s">
        <v>356</v>
      </c>
      <c r="DH43" s="1">
        <v>1660399742.0999999</v>
      </c>
      <c r="DI43" s="1">
        <v>1660399747.5999999</v>
      </c>
      <c r="DJ43" s="1">
        <v>1</v>
      </c>
      <c r="DK43" s="1">
        <v>7.6999999999999999E-2</v>
      </c>
      <c r="DL43" s="1">
        <v>-2.1999999999999999E-2</v>
      </c>
      <c r="DM43" s="1">
        <v>1.3979999999999999</v>
      </c>
      <c r="DN43" s="1">
        <v>1.7000000000000001E-2</v>
      </c>
      <c r="DO43" s="1">
        <v>400</v>
      </c>
      <c r="DP43" s="1">
        <v>25</v>
      </c>
      <c r="DQ43" s="1">
        <v>0.31</v>
      </c>
      <c r="DR43" s="1">
        <v>7.0000000000000007E-2</v>
      </c>
      <c r="DS43" s="1">
        <v>0.50516621231902847</v>
      </c>
      <c r="DT43" s="1">
        <v>2.9190912836070728</v>
      </c>
      <c r="DU43" s="1">
        <v>0.23110150714213071</v>
      </c>
      <c r="DV43" s="1">
        <v>0</v>
      </c>
      <c r="DW43" s="1">
        <v>22.828220570739582</v>
      </c>
      <c r="DX43" s="1">
        <v>65.094191728840059</v>
      </c>
      <c r="DY43" s="1">
        <v>4.8302349606631196</v>
      </c>
      <c r="DZ43" s="1">
        <v>0</v>
      </c>
      <c r="EA43" s="1">
        <v>-27.759870967741939</v>
      </c>
      <c r="EB43" s="1">
        <v>-76.505525806451573</v>
      </c>
      <c r="EC43" s="1">
        <v>5.8741211589311213</v>
      </c>
      <c r="ED43" s="1">
        <v>0</v>
      </c>
      <c r="EE43" s="1">
        <v>62.096582938979573</v>
      </c>
      <c r="EF43" s="1">
        <v>141.2691496209107</v>
      </c>
      <c r="EG43" s="1">
        <v>10.42448671903812</v>
      </c>
      <c r="EH43" s="1">
        <v>0</v>
      </c>
      <c r="EI43" s="1">
        <v>1.7263707317073169</v>
      </c>
      <c r="EJ43" s="1">
        <v>7.3384808362372003E-2</v>
      </c>
      <c r="EK43" s="1">
        <v>9.1728545415379909E-3</v>
      </c>
      <c r="EL43" s="1">
        <v>1</v>
      </c>
      <c r="EM43" s="1">
        <v>1.951258610901216</v>
      </c>
      <c r="EN43" s="1">
        <v>1.586917457644061E-2</v>
      </c>
      <c r="EO43" s="1">
        <v>1.57236301441537E-3</v>
      </c>
      <c r="EP43" s="1">
        <v>1</v>
      </c>
      <c r="EQ43" s="1">
        <v>2</v>
      </c>
      <c r="ER43" s="1">
        <v>6</v>
      </c>
      <c r="ES43" s="1" t="s">
        <v>390</v>
      </c>
      <c r="ET43" s="1">
        <v>2.94415</v>
      </c>
      <c r="EU43" s="1">
        <v>2.80097</v>
      </c>
      <c r="EV43" s="1">
        <v>2.8266300000000001E-2</v>
      </c>
      <c r="EW43" s="1">
        <v>3.6903600000000002E-2</v>
      </c>
      <c r="EX43" s="1">
        <v>0.118367</v>
      </c>
      <c r="EY43" s="1">
        <v>0.113052</v>
      </c>
      <c r="EZ43" s="1">
        <v>19965.5</v>
      </c>
      <c r="FA43" s="1">
        <v>20748.099999999999</v>
      </c>
      <c r="FB43" s="1">
        <v>23885.3</v>
      </c>
      <c r="FC43" s="1">
        <v>25061.8</v>
      </c>
      <c r="FD43" s="1">
        <v>33695.599999999999</v>
      </c>
      <c r="FE43" s="1">
        <v>35486</v>
      </c>
      <c r="FF43" s="1">
        <v>43536.4</v>
      </c>
      <c r="FG43" s="1">
        <v>46326</v>
      </c>
      <c r="FH43" s="1">
        <v>1.93248</v>
      </c>
      <c r="FI43" s="1">
        <v>1.8983699999999999</v>
      </c>
      <c r="FJ43" s="1">
        <v>0.137266</v>
      </c>
      <c r="FK43" s="1">
        <v>0</v>
      </c>
      <c r="FL43" s="1">
        <v>29.3657</v>
      </c>
      <c r="FM43" s="1">
        <v>999.9</v>
      </c>
      <c r="FN43" s="1">
        <v>66.5</v>
      </c>
      <c r="FO43" s="1">
        <v>32.6</v>
      </c>
      <c r="FP43" s="1">
        <v>32.960500000000003</v>
      </c>
      <c r="FQ43" s="1">
        <v>64.070999999999998</v>
      </c>
      <c r="FR43" s="1">
        <v>26.197900000000001</v>
      </c>
      <c r="FS43" s="1">
        <v>1</v>
      </c>
      <c r="FT43" s="1">
        <v>0.25617600000000001</v>
      </c>
      <c r="FU43" s="1">
        <v>0.41496499999999997</v>
      </c>
      <c r="FV43" s="1">
        <v>20.324000000000002</v>
      </c>
      <c r="FW43" s="1">
        <v>5.2132500000000004</v>
      </c>
      <c r="FX43" s="1">
        <v>11.9056</v>
      </c>
      <c r="FY43" s="1">
        <v>5.0031499999999998</v>
      </c>
      <c r="FZ43" s="1">
        <v>3.2900800000000001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1.85948</v>
      </c>
      <c r="GF43" s="1">
        <v>1.85442</v>
      </c>
      <c r="GG43" s="1">
        <v>1.8576900000000001</v>
      </c>
      <c r="GH43" s="1">
        <v>1.85608</v>
      </c>
      <c r="GI43" s="1">
        <v>1.85486</v>
      </c>
      <c r="GJ43" s="1">
        <v>1.85456</v>
      </c>
      <c r="GK43" s="1">
        <v>1.8531899999999999</v>
      </c>
      <c r="GL43" s="1">
        <v>1.8563799999999999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0.73499999999999999</v>
      </c>
      <c r="HA43" s="1">
        <v>1.26E-2</v>
      </c>
      <c r="HB43" s="1">
        <v>0.44568443622215809</v>
      </c>
      <c r="HC43" s="1">
        <v>2.8098669343081611E-3</v>
      </c>
      <c r="HD43" s="1">
        <v>-1.127031966113555E-6</v>
      </c>
      <c r="HE43" s="1">
        <v>1.768598670541231E-10</v>
      </c>
      <c r="HF43" s="1">
        <v>-6.7302174371849419E-2</v>
      </c>
      <c r="HG43" s="1">
        <v>1.081145868756639E-2</v>
      </c>
      <c r="HH43" s="1">
        <v>-3.689364805754238E-4</v>
      </c>
      <c r="HI43" s="1">
        <v>2.919854880483278E-6</v>
      </c>
      <c r="HJ43" s="1">
        <v>2</v>
      </c>
      <c r="HK43" s="1">
        <v>2136</v>
      </c>
      <c r="HL43" s="1">
        <v>3</v>
      </c>
      <c r="HM43" s="1">
        <v>30</v>
      </c>
      <c r="HN43" s="1">
        <v>4.8</v>
      </c>
      <c r="HO43" s="1">
        <v>4.8</v>
      </c>
      <c r="HP43" s="1">
        <v>0.52124000000000004</v>
      </c>
      <c r="HQ43" s="1">
        <v>2.34741</v>
      </c>
      <c r="HR43" s="1">
        <v>1.4978</v>
      </c>
      <c r="HS43" s="1">
        <v>2.2985799999999998</v>
      </c>
      <c r="HT43" s="1">
        <v>1.5478499999999999</v>
      </c>
      <c r="HU43" s="1">
        <v>2.3938000000000001</v>
      </c>
      <c r="HV43" s="1">
        <v>36.058199999999999</v>
      </c>
      <c r="HW43" s="1">
        <v>15.340400000000001</v>
      </c>
      <c r="HX43" s="1">
        <v>18</v>
      </c>
      <c r="HY43" s="1">
        <v>471.09199999999998</v>
      </c>
      <c r="HZ43" s="1">
        <v>511.43900000000002</v>
      </c>
      <c r="IA43" s="1">
        <v>28.7151</v>
      </c>
      <c r="IB43" s="1">
        <v>30.396100000000001</v>
      </c>
      <c r="IC43" s="1">
        <v>30.000399999999999</v>
      </c>
      <c r="ID43" s="1">
        <v>30.175899999999999</v>
      </c>
      <c r="IE43" s="1">
        <v>30.267499999999998</v>
      </c>
      <c r="IF43" s="1">
        <v>10.4429</v>
      </c>
      <c r="IG43" s="1">
        <v>26.332899999999999</v>
      </c>
      <c r="IH43" s="1">
        <v>42.160699999999999</v>
      </c>
      <c r="II43" s="1">
        <v>28.698699999999999</v>
      </c>
      <c r="IJ43" s="1">
        <v>180.34</v>
      </c>
      <c r="IK43" s="1">
        <v>25.368200000000002</v>
      </c>
      <c r="IL43" s="1">
        <v>100.684</v>
      </c>
      <c r="IM43" s="1">
        <v>100.402</v>
      </c>
      <c r="IN43" s="1" t="s">
        <v>365</v>
      </c>
    </row>
    <row r="44" spans="1:248" ht="15.75" customHeight="1" x14ac:dyDescent="0.3">
      <c r="A44" s="1">
        <v>28</v>
      </c>
      <c r="B44" s="1">
        <v>1660400034.0999999</v>
      </c>
      <c r="C44" s="1">
        <v>310</v>
      </c>
      <c r="D44" s="1" t="s">
        <v>419</v>
      </c>
      <c r="E44" s="1" t="s">
        <v>420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1660400026.0999999</v>
      </c>
      <c r="O44" s="1">
        <f t="shared" si="0"/>
        <v>1.4849454446739605E-3</v>
      </c>
      <c r="P44" s="1">
        <f t="shared" si="1"/>
        <v>1.4849454446739605</v>
      </c>
      <c r="Q44" s="1">
        <f t="shared" si="2"/>
        <v>0.9941013295789789</v>
      </c>
      <c r="R44" s="1">
        <f t="shared" si="3"/>
        <v>80.336075000000008</v>
      </c>
      <c r="S44" s="1">
        <f t="shared" si="4"/>
        <v>56.402339250946426</v>
      </c>
      <c r="T44" s="1">
        <f t="shared" si="5"/>
        <v>5.6268715887377887</v>
      </c>
      <c r="U44" s="1">
        <f t="shared" si="6"/>
        <v>8.0145749976251732</v>
      </c>
      <c r="V44" s="1">
        <f t="shared" si="7"/>
        <v>7.4126442424219743E-2</v>
      </c>
      <c r="W44" s="1">
        <f t="shared" si="8"/>
        <v>2.9238013621729313</v>
      </c>
      <c r="X44" s="1">
        <f t="shared" si="9"/>
        <v>7.3098013722287358E-2</v>
      </c>
      <c r="Y44" s="1">
        <f t="shared" si="10"/>
        <v>4.5777470084219757E-2</v>
      </c>
      <c r="Z44" s="1">
        <f t="shared" si="11"/>
        <v>321.52526606250001</v>
      </c>
      <c r="AA44" s="1">
        <f t="shared" si="12"/>
        <v>32.513513771935948</v>
      </c>
      <c r="AB44" s="1">
        <f t="shared" si="13"/>
        <v>31.585237500000002</v>
      </c>
      <c r="AC44" s="1">
        <f t="shared" si="14"/>
        <v>4.6641232974680644</v>
      </c>
      <c r="AD44" s="1">
        <f t="shared" si="15"/>
        <v>60.106596723005708</v>
      </c>
      <c r="AE44" s="1">
        <f t="shared" si="16"/>
        <v>2.7124168501778376</v>
      </c>
      <c r="AF44" s="1">
        <f t="shared" si="17"/>
        <v>4.5126774731194592</v>
      </c>
      <c r="AG44" s="1">
        <f t="shared" si="18"/>
        <v>1.9517064472902268</v>
      </c>
      <c r="AH44" s="1">
        <f t="shared" si="19"/>
        <v>-65.486094110121655</v>
      </c>
      <c r="AI44" s="1">
        <f t="shared" si="20"/>
        <v>-91.453783087800574</v>
      </c>
      <c r="AJ44" s="1">
        <f t="shared" si="21"/>
        <v>-7.0445049426894641</v>
      </c>
      <c r="AK44" s="1">
        <f t="shared" si="22"/>
        <v>157.54088392188834</v>
      </c>
      <c r="AL44" s="1">
        <f t="shared" si="23"/>
        <v>23.987697966906261</v>
      </c>
      <c r="AM44" s="1">
        <f t="shared" si="24"/>
        <v>1.4839089514522321</v>
      </c>
      <c r="AN44" s="1">
        <f t="shared" si="25"/>
        <v>0.9941013295789789</v>
      </c>
      <c r="AO44" s="1">
        <v>137.43437557548731</v>
      </c>
      <c r="AP44" s="1">
        <v>113.23690727272729</v>
      </c>
      <c r="AQ44" s="1">
        <v>4.4782587578305257</v>
      </c>
      <c r="AR44" s="1">
        <v>65.10273567100046</v>
      </c>
      <c r="AS44" s="1">
        <f t="shared" si="26"/>
        <v>1.4849454446739605</v>
      </c>
      <c r="AT44" s="1">
        <v>25.45474278593683</v>
      </c>
      <c r="AU44" s="1">
        <v>27.187774545454531</v>
      </c>
      <c r="AV44" s="1">
        <v>-1.2631018835580149E-5</v>
      </c>
      <c r="AW44" s="1">
        <v>83.615306321479792</v>
      </c>
      <c r="AX44" s="1">
        <v>20</v>
      </c>
      <c r="AY44" s="1">
        <v>4</v>
      </c>
      <c r="AZ44" s="1">
        <f t="shared" si="27"/>
        <v>1</v>
      </c>
      <c r="BA44" s="1">
        <f t="shared" si="28"/>
        <v>0</v>
      </c>
      <c r="BB44" s="1">
        <f t="shared" si="29"/>
        <v>52009.548172410272</v>
      </c>
      <c r="BC44" s="1">
        <f t="shared" si="30"/>
        <v>2000.05375</v>
      </c>
      <c r="BD44" s="1">
        <f t="shared" si="31"/>
        <v>1681.2455062500003</v>
      </c>
      <c r="BE44" s="1">
        <f t="shared" si="32"/>
        <v>0.84060016199564647</v>
      </c>
      <c r="BF44" s="1">
        <f t="shared" si="33"/>
        <v>0.16075831265159748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1660400026.0999999</v>
      </c>
      <c r="BM44" s="1">
        <v>80.336075000000008</v>
      </c>
      <c r="BN44" s="1">
        <v>109.25536875</v>
      </c>
      <c r="BO44" s="1">
        <v>27.188581249999999</v>
      </c>
      <c r="BP44" s="1">
        <v>25.456843750000001</v>
      </c>
      <c r="BQ44" s="1">
        <v>79.673850000000016</v>
      </c>
      <c r="BR44" s="1">
        <v>27.1759375</v>
      </c>
      <c r="BS44" s="1">
        <v>500.15556249999997</v>
      </c>
      <c r="BT44" s="1">
        <v>99.662993749999998</v>
      </c>
      <c r="BU44" s="1">
        <v>0.10009521875000001</v>
      </c>
      <c r="BV44" s="1">
        <v>31.005050000000001</v>
      </c>
      <c r="BW44" s="1">
        <v>31.585237500000002</v>
      </c>
      <c r="BX44" s="1">
        <v>999.9</v>
      </c>
      <c r="BY44" s="1">
        <v>0</v>
      </c>
      <c r="BZ44" s="1">
        <v>0</v>
      </c>
      <c r="CA44" s="1">
        <v>10000.971874999999</v>
      </c>
      <c r="CB44" s="1">
        <v>0</v>
      </c>
      <c r="CC44" s="1">
        <v>16.728918749999998</v>
      </c>
      <c r="CD44" s="1">
        <v>-28.91936875</v>
      </c>
      <c r="CE44" s="1">
        <v>82.581337499999989</v>
      </c>
      <c r="CF44" s="1">
        <v>112.1092125</v>
      </c>
      <c r="CG44" s="1">
        <v>1.731735</v>
      </c>
      <c r="CH44" s="1">
        <v>109.25536875</v>
      </c>
      <c r="CI44" s="1">
        <v>25.456843750000001</v>
      </c>
      <c r="CJ44" s="1">
        <v>2.7096943750000002</v>
      </c>
      <c r="CK44" s="1">
        <v>2.5371062499999999</v>
      </c>
      <c r="CL44" s="1">
        <v>22.344049999999999</v>
      </c>
      <c r="CM44" s="1">
        <v>21.266506249999999</v>
      </c>
      <c r="CN44" s="1">
        <v>2000.05375</v>
      </c>
      <c r="CO44" s="1">
        <v>0.97999412499999994</v>
      </c>
      <c r="CP44" s="1">
        <v>2.00060125E-2</v>
      </c>
      <c r="CQ44" s="1">
        <v>0</v>
      </c>
      <c r="CR44" s="1">
        <v>2.7518750000000001</v>
      </c>
      <c r="CS44" s="1">
        <v>0</v>
      </c>
      <c r="CT44" s="1">
        <v>22937.231250000001</v>
      </c>
      <c r="CU44" s="1">
        <v>17412.756249999999</v>
      </c>
      <c r="CV44" s="1">
        <v>40.690937499999997</v>
      </c>
      <c r="CW44" s="1">
        <v>41.686999999999998</v>
      </c>
      <c r="CX44" s="1">
        <v>40.686999999999998</v>
      </c>
      <c r="CY44" s="1">
        <v>40.163749999999993</v>
      </c>
      <c r="CZ44" s="1">
        <v>40.811999999999998</v>
      </c>
      <c r="DA44" s="1">
        <v>1960.0418749999999</v>
      </c>
      <c r="DB44" s="1">
        <v>40.011875000000003</v>
      </c>
      <c r="DC44" s="1">
        <v>0</v>
      </c>
      <c r="DD44" s="1">
        <v>1660400032.2</v>
      </c>
      <c r="DE44" s="1">
        <v>0</v>
      </c>
      <c r="DF44" s="1">
        <v>1660399747.5999999</v>
      </c>
      <c r="DG44" s="1" t="s">
        <v>356</v>
      </c>
      <c r="DH44" s="1">
        <v>1660399742.0999999</v>
      </c>
      <c r="DI44" s="1">
        <v>1660399747.5999999</v>
      </c>
      <c r="DJ44" s="1">
        <v>1</v>
      </c>
      <c r="DK44" s="1">
        <v>7.6999999999999999E-2</v>
      </c>
      <c r="DL44" s="1">
        <v>-2.1999999999999999E-2</v>
      </c>
      <c r="DM44" s="1">
        <v>1.3979999999999999</v>
      </c>
      <c r="DN44" s="1">
        <v>1.7000000000000001E-2</v>
      </c>
      <c r="DO44" s="1">
        <v>400</v>
      </c>
      <c r="DP44" s="1">
        <v>25</v>
      </c>
      <c r="DQ44" s="1">
        <v>0.31</v>
      </c>
      <c r="DR44" s="1">
        <v>7.0000000000000007E-2</v>
      </c>
      <c r="DS44" s="1">
        <v>0.50516621231902847</v>
      </c>
      <c r="DT44" s="1">
        <v>2.9190912836070728</v>
      </c>
      <c r="DU44" s="1">
        <v>0.23110150714213071</v>
      </c>
      <c r="DV44" s="1">
        <v>0</v>
      </c>
      <c r="DW44" s="1">
        <v>22.828220570739582</v>
      </c>
      <c r="DX44" s="1">
        <v>65.094191728840059</v>
      </c>
      <c r="DY44" s="1">
        <v>4.8302349606631196</v>
      </c>
      <c r="DZ44" s="1">
        <v>0</v>
      </c>
      <c r="EA44" s="1">
        <v>-27.759870967741939</v>
      </c>
      <c r="EB44" s="1">
        <v>-76.505525806451573</v>
      </c>
      <c r="EC44" s="1">
        <v>5.8741211589311213</v>
      </c>
      <c r="ED44" s="1">
        <v>0</v>
      </c>
      <c r="EE44" s="1">
        <v>62.096582938979573</v>
      </c>
      <c r="EF44" s="1">
        <v>141.2691496209107</v>
      </c>
      <c r="EG44" s="1">
        <v>10.42448671903812</v>
      </c>
      <c r="EH44" s="1">
        <v>0</v>
      </c>
      <c r="EI44" s="1">
        <v>1.7263707317073169</v>
      </c>
      <c r="EJ44" s="1">
        <v>7.3384808362372003E-2</v>
      </c>
      <c r="EK44" s="1">
        <v>9.1728545415379909E-3</v>
      </c>
      <c r="EL44" s="1">
        <v>1</v>
      </c>
      <c r="EM44" s="1">
        <v>1.951258610901216</v>
      </c>
      <c r="EN44" s="1">
        <v>1.586917457644061E-2</v>
      </c>
      <c r="EO44" s="1">
        <v>1.57236301441537E-3</v>
      </c>
      <c r="EP44" s="1">
        <v>1</v>
      </c>
      <c r="EQ44" s="1">
        <v>2</v>
      </c>
      <c r="ER44" s="1">
        <v>6</v>
      </c>
      <c r="ES44" s="1" t="s">
        <v>390</v>
      </c>
      <c r="ET44" s="1">
        <v>2.9441299999999999</v>
      </c>
      <c r="EU44" s="1">
        <v>2.8011499999999998</v>
      </c>
      <c r="EV44" s="1">
        <v>2.9381999999999998E-2</v>
      </c>
      <c r="EW44" s="1">
        <v>3.8027900000000003E-2</v>
      </c>
      <c r="EX44" s="1">
        <v>0.118368</v>
      </c>
      <c r="EY44" s="1">
        <v>0.11302</v>
      </c>
      <c r="EZ44" s="1">
        <v>19942.599999999999</v>
      </c>
      <c r="FA44" s="1">
        <v>20723.900000000001</v>
      </c>
      <c r="FB44" s="1">
        <v>23885.4</v>
      </c>
      <c r="FC44" s="1">
        <v>25061.8</v>
      </c>
      <c r="FD44" s="1">
        <v>33695.599999999999</v>
      </c>
      <c r="FE44" s="1">
        <v>35487.199999999997</v>
      </c>
      <c r="FF44" s="1">
        <v>43536.4</v>
      </c>
      <c r="FG44" s="1">
        <v>46325.9</v>
      </c>
      <c r="FH44" s="1">
        <v>1.93245</v>
      </c>
      <c r="FI44" s="1">
        <v>1.89835</v>
      </c>
      <c r="FJ44" s="1">
        <v>0.13716900000000001</v>
      </c>
      <c r="FK44" s="1">
        <v>0</v>
      </c>
      <c r="FL44" s="1">
        <v>29.3657</v>
      </c>
      <c r="FM44" s="1">
        <v>999.9</v>
      </c>
      <c r="FN44" s="1">
        <v>66.5</v>
      </c>
      <c r="FO44" s="1">
        <v>32.6</v>
      </c>
      <c r="FP44" s="1">
        <v>32.958799999999997</v>
      </c>
      <c r="FQ44" s="1">
        <v>64.210999999999999</v>
      </c>
      <c r="FR44" s="1">
        <v>26.806899999999999</v>
      </c>
      <c r="FS44" s="1">
        <v>1</v>
      </c>
      <c r="FT44" s="1">
        <v>0.25625300000000001</v>
      </c>
      <c r="FU44" s="1">
        <v>0.43081999999999998</v>
      </c>
      <c r="FV44" s="1">
        <v>20.323799999999999</v>
      </c>
      <c r="FW44" s="1">
        <v>5.2135499999999997</v>
      </c>
      <c r="FX44" s="1">
        <v>11.905900000000001</v>
      </c>
      <c r="FY44" s="1">
        <v>5.0032500000000004</v>
      </c>
      <c r="FZ44" s="1">
        <v>3.29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1.85947</v>
      </c>
      <c r="GF44" s="1">
        <v>1.85443</v>
      </c>
      <c r="GG44" s="1">
        <v>1.85768</v>
      </c>
      <c r="GH44" s="1">
        <v>1.85608</v>
      </c>
      <c r="GI44" s="1">
        <v>1.85486</v>
      </c>
      <c r="GJ44" s="1">
        <v>1.85456</v>
      </c>
      <c r="GK44" s="1">
        <v>1.85318</v>
      </c>
      <c r="GL44" s="1">
        <v>1.8563799999999999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0.745</v>
      </c>
      <c r="HA44" s="1">
        <v>1.2699999999999999E-2</v>
      </c>
      <c r="HB44" s="1">
        <v>0.44568443622215809</v>
      </c>
      <c r="HC44" s="1">
        <v>2.8098669343081611E-3</v>
      </c>
      <c r="HD44" s="1">
        <v>-1.127031966113555E-6</v>
      </c>
      <c r="HE44" s="1">
        <v>1.768598670541231E-10</v>
      </c>
      <c r="HF44" s="1">
        <v>-6.7302174371849419E-2</v>
      </c>
      <c r="HG44" s="1">
        <v>1.081145868756639E-2</v>
      </c>
      <c r="HH44" s="1">
        <v>-3.689364805754238E-4</v>
      </c>
      <c r="HI44" s="1">
        <v>2.919854880483278E-6</v>
      </c>
      <c r="HJ44" s="1">
        <v>2</v>
      </c>
      <c r="HK44" s="1">
        <v>2136</v>
      </c>
      <c r="HL44" s="1">
        <v>3</v>
      </c>
      <c r="HM44" s="1">
        <v>30</v>
      </c>
      <c r="HN44" s="1">
        <v>4.9000000000000004</v>
      </c>
      <c r="HO44" s="1">
        <v>4.8</v>
      </c>
      <c r="HP44" s="1">
        <v>0.52978499999999995</v>
      </c>
      <c r="HQ44" s="1">
        <v>2.35229</v>
      </c>
      <c r="HR44" s="1">
        <v>1.4978</v>
      </c>
      <c r="HS44" s="1">
        <v>2.2985799999999998</v>
      </c>
      <c r="HT44" s="1">
        <v>1.5478499999999999</v>
      </c>
      <c r="HU44" s="1">
        <v>2.3120099999999999</v>
      </c>
      <c r="HV44" s="1">
        <v>36.058199999999999</v>
      </c>
      <c r="HW44" s="1">
        <v>15.340400000000001</v>
      </c>
      <c r="HX44" s="1">
        <v>18</v>
      </c>
      <c r="HY44" s="1">
        <v>471.08199999999999</v>
      </c>
      <c r="HZ44" s="1">
        <v>511.423</v>
      </c>
      <c r="IA44" s="1">
        <v>28.714300000000001</v>
      </c>
      <c r="IB44" s="1">
        <v>30.3962</v>
      </c>
      <c r="IC44" s="1">
        <v>30.000399999999999</v>
      </c>
      <c r="ID44" s="1">
        <v>30.176500000000001</v>
      </c>
      <c r="IE44" s="1">
        <v>30.267499999999998</v>
      </c>
      <c r="IF44" s="1">
        <v>10.6203</v>
      </c>
      <c r="IG44" s="1">
        <v>26.332899999999999</v>
      </c>
      <c r="IH44" s="1">
        <v>42.160699999999999</v>
      </c>
      <c r="II44" s="1">
        <v>28.698699999999999</v>
      </c>
      <c r="IJ44" s="1">
        <v>180.34</v>
      </c>
      <c r="IK44" s="1">
        <v>25.365200000000002</v>
      </c>
      <c r="IL44" s="1">
        <v>100.684</v>
      </c>
      <c r="IM44" s="1">
        <v>100.402</v>
      </c>
      <c r="IN44" s="1" t="s">
        <v>365</v>
      </c>
    </row>
    <row r="45" spans="1:248" ht="15.75" customHeight="1" x14ac:dyDescent="0.3">
      <c r="A45" s="1">
        <v>29</v>
      </c>
      <c r="B45" s="1">
        <v>1660400035.0999999</v>
      </c>
      <c r="C45" s="1">
        <v>311</v>
      </c>
      <c r="D45" s="1" t="s">
        <v>421</v>
      </c>
      <c r="E45" s="1" t="s">
        <v>422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1660400027.599999</v>
      </c>
      <c r="O45" s="1">
        <f t="shared" si="0"/>
        <v>1.4864949122934228E-3</v>
      </c>
      <c r="P45" s="1">
        <f t="shared" si="1"/>
        <v>1.4864949122934228</v>
      </c>
      <c r="Q45" s="1">
        <f t="shared" si="2"/>
        <v>0.97568682192634992</v>
      </c>
      <c r="R45" s="1">
        <f t="shared" si="3"/>
        <v>85.723400000000012</v>
      </c>
      <c r="S45" s="1">
        <f t="shared" si="4"/>
        <v>62.031069553014007</v>
      </c>
      <c r="T45" s="1">
        <f t="shared" si="5"/>
        <v>6.1884093351856144</v>
      </c>
      <c r="U45" s="1">
        <f t="shared" si="6"/>
        <v>8.5520287273214475</v>
      </c>
      <c r="V45" s="1">
        <f t="shared" si="7"/>
        <v>7.419084982787906E-2</v>
      </c>
      <c r="W45" s="1">
        <f t="shared" si="8"/>
        <v>2.9235420329689195</v>
      </c>
      <c r="X45" s="1">
        <f t="shared" si="9"/>
        <v>7.3160556553877751E-2</v>
      </c>
      <c r="Y45" s="1">
        <f t="shared" si="10"/>
        <v>4.5816723601119005E-2</v>
      </c>
      <c r="Z45" s="1">
        <f t="shared" si="11"/>
        <v>321.52392999999995</v>
      </c>
      <c r="AA45" s="1">
        <f t="shared" si="12"/>
        <v>32.514462904145148</v>
      </c>
      <c r="AB45" s="1">
        <f t="shared" si="13"/>
        <v>31.586426666666672</v>
      </c>
      <c r="AC45" s="1">
        <f t="shared" si="14"/>
        <v>4.6644381934421286</v>
      </c>
      <c r="AD45" s="1">
        <f t="shared" si="15"/>
        <v>60.101292485076684</v>
      </c>
      <c r="AE45" s="1">
        <f t="shared" si="16"/>
        <v>2.7123687260982776</v>
      </c>
      <c r="AF45" s="1">
        <f t="shared" si="17"/>
        <v>4.5129956677250593</v>
      </c>
      <c r="AG45" s="1">
        <f t="shared" si="18"/>
        <v>1.952069467343851</v>
      </c>
      <c r="AH45" s="1">
        <f t="shared" si="19"/>
        <v>-65.554425632139939</v>
      </c>
      <c r="AI45" s="1">
        <f t="shared" si="20"/>
        <v>-91.438184846955252</v>
      </c>
      <c r="AJ45" s="1">
        <f t="shared" si="21"/>
        <v>-7.0440124387379166</v>
      </c>
      <c r="AK45" s="1">
        <f t="shared" si="22"/>
        <v>157.48730708216681</v>
      </c>
      <c r="AL45" s="1">
        <f t="shared" si="23"/>
        <v>25.465604417132951</v>
      </c>
      <c r="AM45" s="1">
        <f t="shared" si="24"/>
        <v>1.4854653567215175</v>
      </c>
      <c r="AN45" s="1">
        <f t="shared" si="25"/>
        <v>0.97568682192634992</v>
      </c>
      <c r="AO45" s="1">
        <v>142.44062842758439</v>
      </c>
      <c r="AP45" s="1">
        <v>117.8705696969697</v>
      </c>
      <c r="AQ45" s="1">
        <v>4.5553678993383686</v>
      </c>
      <c r="AR45" s="1">
        <v>65.10273567100046</v>
      </c>
      <c r="AS45" s="1">
        <f t="shared" si="26"/>
        <v>1.4864949122934228</v>
      </c>
      <c r="AT45" s="1">
        <v>25.453096523443818</v>
      </c>
      <c r="AU45" s="1">
        <v>27.187856969696959</v>
      </c>
      <c r="AV45" s="1">
        <v>-2.8090701386757648E-6</v>
      </c>
      <c r="AW45" s="1">
        <v>83.615306321479792</v>
      </c>
      <c r="AX45" s="1">
        <v>20</v>
      </c>
      <c r="AY45" s="1">
        <v>4</v>
      </c>
      <c r="AZ45" s="1">
        <f t="shared" si="27"/>
        <v>1</v>
      </c>
      <c r="BA45" s="1">
        <f t="shared" si="28"/>
        <v>0</v>
      </c>
      <c r="BB45" s="1">
        <f t="shared" si="29"/>
        <v>52001.953905651208</v>
      </c>
      <c r="BC45" s="1">
        <f t="shared" si="30"/>
        <v>2000.045333333333</v>
      </c>
      <c r="BD45" s="1">
        <f t="shared" si="31"/>
        <v>1681.2384399999999</v>
      </c>
      <c r="BE45" s="1">
        <f t="shared" si="32"/>
        <v>0.84060016639622837</v>
      </c>
      <c r="BF45" s="1">
        <f t="shared" si="33"/>
        <v>0.16075832114472072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1660400027.599999</v>
      </c>
      <c r="BM45" s="1">
        <v>85.723400000000012</v>
      </c>
      <c r="BN45" s="1">
        <v>116.42512000000001</v>
      </c>
      <c r="BO45" s="1">
        <v>27.18810666666667</v>
      </c>
      <c r="BP45" s="1">
        <v>25.454566666666668</v>
      </c>
      <c r="BQ45" s="1">
        <v>85.04707333333333</v>
      </c>
      <c r="BR45" s="1">
        <v>27.175466666666669</v>
      </c>
      <c r="BS45" s="1">
        <v>500.15980000000008</v>
      </c>
      <c r="BT45" s="1">
        <v>99.66294666666667</v>
      </c>
      <c r="BU45" s="1">
        <v>0.10011368</v>
      </c>
      <c r="BV45" s="1">
        <v>31.006286666666671</v>
      </c>
      <c r="BW45" s="1">
        <v>31.586426666666672</v>
      </c>
      <c r="BX45" s="1">
        <v>999.89999999999986</v>
      </c>
      <c r="BY45" s="1">
        <v>0</v>
      </c>
      <c r="BZ45" s="1">
        <v>0</v>
      </c>
      <c r="CA45" s="1">
        <v>9999.4966666666678</v>
      </c>
      <c r="CB45" s="1">
        <v>0</v>
      </c>
      <c r="CC45" s="1">
        <v>16.610786666666669</v>
      </c>
      <c r="CD45" s="1">
        <v>-30.70180666666667</v>
      </c>
      <c r="CE45" s="1">
        <v>88.119179999999986</v>
      </c>
      <c r="CF45" s="1">
        <v>119.4659333333333</v>
      </c>
      <c r="CG45" s="1">
        <v>1.7335419999999999</v>
      </c>
      <c r="CH45" s="1">
        <v>116.42512000000001</v>
      </c>
      <c r="CI45" s="1">
        <v>25.454566666666668</v>
      </c>
      <c r="CJ45" s="1">
        <v>2.7096460000000002</v>
      </c>
      <c r="CK45" s="1">
        <v>2.5368780000000011</v>
      </c>
      <c r="CL45" s="1">
        <v>22.343753333333339</v>
      </c>
      <c r="CM45" s="1">
        <v>21.265039999999999</v>
      </c>
      <c r="CN45" s="1">
        <v>2000.045333333333</v>
      </c>
      <c r="CO45" s="1">
        <v>0.97999400000000003</v>
      </c>
      <c r="CP45" s="1">
        <v>2.0006133333333329E-2</v>
      </c>
      <c r="CQ45" s="1">
        <v>0</v>
      </c>
      <c r="CR45" s="1">
        <v>2.7703333333333329</v>
      </c>
      <c r="CS45" s="1">
        <v>0</v>
      </c>
      <c r="CT45" s="1">
        <v>22932.53999999999</v>
      </c>
      <c r="CU45" s="1">
        <v>17412.68</v>
      </c>
      <c r="CV45" s="1">
        <v>40.691200000000002</v>
      </c>
      <c r="CW45" s="1">
        <v>41.686999999999998</v>
      </c>
      <c r="CX45" s="1">
        <v>40.686999999999998</v>
      </c>
      <c r="CY45" s="1">
        <v>40.162199999999999</v>
      </c>
      <c r="CZ45" s="1">
        <v>40.811999999999998</v>
      </c>
      <c r="DA45" s="1">
        <v>1960.033333333334</v>
      </c>
      <c r="DB45" s="1">
        <v>40.011999999999993</v>
      </c>
      <c r="DC45" s="1">
        <v>0</v>
      </c>
      <c r="DD45" s="1">
        <v>1660400032.8</v>
      </c>
      <c r="DE45" s="1">
        <v>0</v>
      </c>
      <c r="DF45" s="1">
        <v>1660399747.5999999</v>
      </c>
      <c r="DG45" s="1" t="s">
        <v>356</v>
      </c>
      <c r="DH45" s="1">
        <v>1660399742.0999999</v>
      </c>
      <c r="DI45" s="1">
        <v>1660399747.5999999</v>
      </c>
      <c r="DJ45" s="1">
        <v>1</v>
      </c>
      <c r="DK45" s="1">
        <v>7.6999999999999999E-2</v>
      </c>
      <c r="DL45" s="1">
        <v>-2.1999999999999999E-2</v>
      </c>
      <c r="DM45" s="1">
        <v>1.3979999999999999</v>
      </c>
      <c r="DN45" s="1">
        <v>1.7000000000000001E-2</v>
      </c>
      <c r="DO45" s="1">
        <v>400</v>
      </c>
      <c r="DP45" s="1">
        <v>25</v>
      </c>
      <c r="DQ45" s="1">
        <v>0.31</v>
      </c>
      <c r="DR45" s="1">
        <v>7.0000000000000007E-2</v>
      </c>
      <c r="DS45" s="1">
        <v>0.60417300414738684</v>
      </c>
      <c r="DT45" s="1">
        <v>2.914100256833684</v>
      </c>
      <c r="DU45" s="1">
        <v>0.2237205332005224</v>
      </c>
      <c r="DV45" s="1">
        <v>0</v>
      </c>
      <c r="DW45" s="1">
        <v>24.0620461922699</v>
      </c>
      <c r="DX45" s="1">
        <v>56.170163939540913</v>
      </c>
      <c r="DY45" s="1">
        <v>4.3275899645857692</v>
      </c>
      <c r="DZ45" s="1">
        <v>0</v>
      </c>
      <c r="EA45" s="1">
        <v>-29.93581</v>
      </c>
      <c r="EB45" s="1">
        <v>-61.331402002224699</v>
      </c>
      <c r="EC45" s="1">
        <v>4.5741845403197274</v>
      </c>
      <c r="ED45" s="1">
        <v>0</v>
      </c>
      <c r="EE45" s="1">
        <v>64.900221442218921</v>
      </c>
      <c r="EF45" s="1">
        <v>151.41911650638221</v>
      </c>
      <c r="EG45" s="1">
        <v>11.42071501138166</v>
      </c>
      <c r="EH45" s="1">
        <v>0</v>
      </c>
      <c r="EI45" s="1">
        <v>1.7300722500000001</v>
      </c>
      <c r="EJ45" s="1">
        <v>7.0003564727952494E-2</v>
      </c>
      <c r="EK45" s="1">
        <v>8.7966369958922385E-3</v>
      </c>
      <c r="EL45" s="1">
        <v>1</v>
      </c>
      <c r="EM45" s="1">
        <v>1.951682378154816</v>
      </c>
      <c r="EN45" s="1">
        <v>2.0459939758174481E-2</v>
      </c>
      <c r="EO45" s="1">
        <v>1.873507527374001E-3</v>
      </c>
      <c r="EP45" s="1">
        <v>1</v>
      </c>
      <c r="EQ45" s="1">
        <v>2</v>
      </c>
      <c r="ER45" s="1">
        <v>6</v>
      </c>
      <c r="ES45" s="1" t="s">
        <v>390</v>
      </c>
      <c r="ET45" s="1">
        <v>2.94414</v>
      </c>
      <c r="EU45" s="1">
        <v>2.8011400000000002</v>
      </c>
      <c r="EV45" s="1">
        <v>3.0493599999999999E-2</v>
      </c>
      <c r="EW45" s="1">
        <v>3.9136299999999999E-2</v>
      </c>
      <c r="EX45" s="1">
        <v>0.118364</v>
      </c>
      <c r="EY45" s="1">
        <v>0.112987</v>
      </c>
      <c r="EZ45" s="1">
        <v>19919.900000000001</v>
      </c>
      <c r="FA45" s="1">
        <v>20699.8</v>
      </c>
      <c r="FB45" s="1">
        <v>23885.4</v>
      </c>
      <c r="FC45" s="1">
        <v>25061.5</v>
      </c>
      <c r="FD45" s="1">
        <v>33696</v>
      </c>
      <c r="FE45" s="1">
        <v>35488.400000000001</v>
      </c>
      <c r="FF45" s="1">
        <v>43536.5</v>
      </c>
      <c r="FG45" s="1">
        <v>46325.7</v>
      </c>
      <c r="FH45" s="1">
        <v>1.93265</v>
      </c>
      <c r="FI45" s="1">
        <v>1.89825</v>
      </c>
      <c r="FJ45" s="1">
        <v>0.13718</v>
      </c>
      <c r="FK45" s="1">
        <v>0</v>
      </c>
      <c r="FL45" s="1">
        <v>29.3657</v>
      </c>
      <c r="FM45" s="1">
        <v>999.9</v>
      </c>
      <c r="FN45" s="1">
        <v>66.5</v>
      </c>
      <c r="FO45" s="1">
        <v>32.6</v>
      </c>
      <c r="FP45" s="1">
        <v>32.958799999999997</v>
      </c>
      <c r="FQ45" s="1">
        <v>64.051000000000002</v>
      </c>
      <c r="FR45" s="1">
        <v>27.0032</v>
      </c>
      <c r="FS45" s="1">
        <v>1</v>
      </c>
      <c r="FT45" s="1">
        <v>0.25628800000000002</v>
      </c>
      <c r="FU45" s="1">
        <v>0.44374200000000003</v>
      </c>
      <c r="FV45" s="1">
        <v>20.323799999999999</v>
      </c>
      <c r="FW45" s="1">
        <v>5.2138499999999999</v>
      </c>
      <c r="FX45" s="1">
        <v>11.9056</v>
      </c>
      <c r="FY45" s="1">
        <v>5.0033000000000003</v>
      </c>
      <c r="FZ45" s="1">
        <v>3.2900499999999999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1.85948</v>
      </c>
      <c r="GF45" s="1">
        <v>1.8544499999999999</v>
      </c>
      <c r="GG45" s="1">
        <v>1.8576900000000001</v>
      </c>
      <c r="GH45" s="1">
        <v>1.85608</v>
      </c>
      <c r="GI45" s="1">
        <v>1.8548800000000001</v>
      </c>
      <c r="GJ45" s="1">
        <v>1.8545799999999999</v>
      </c>
      <c r="GK45" s="1">
        <v>1.8531899999999999</v>
      </c>
      <c r="GL45" s="1">
        <v>1.8563799999999999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0.75700000000000001</v>
      </c>
      <c r="HA45" s="1">
        <v>1.2699999999999999E-2</v>
      </c>
      <c r="HB45" s="1">
        <v>0.44568443622215809</v>
      </c>
      <c r="HC45" s="1">
        <v>2.8098669343081611E-3</v>
      </c>
      <c r="HD45" s="1">
        <v>-1.127031966113555E-6</v>
      </c>
      <c r="HE45" s="1">
        <v>1.768598670541231E-10</v>
      </c>
      <c r="HF45" s="1">
        <v>-6.7302174371849419E-2</v>
      </c>
      <c r="HG45" s="1">
        <v>1.081145868756639E-2</v>
      </c>
      <c r="HH45" s="1">
        <v>-3.689364805754238E-4</v>
      </c>
      <c r="HI45" s="1">
        <v>2.919854880483278E-6</v>
      </c>
      <c r="HJ45" s="1">
        <v>2</v>
      </c>
      <c r="HK45" s="1">
        <v>2136</v>
      </c>
      <c r="HL45" s="1">
        <v>3</v>
      </c>
      <c r="HM45" s="1">
        <v>30</v>
      </c>
      <c r="HN45" s="1">
        <v>4.9000000000000004</v>
      </c>
      <c r="HO45" s="1">
        <v>4.8</v>
      </c>
      <c r="HP45" s="1">
        <v>0.54321299999999995</v>
      </c>
      <c r="HQ45" s="1">
        <v>2.34619</v>
      </c>
      <c r="HR45" s="1">
        <v>1.4978</v>
      </c>
      <c r="HS45" s="1">
        <v>2.2985799999999998</v>
      </c>
      <c r="HT45" s="1">
        <v>1.5478499999999999</v>
      </c>
      <c r="HU45" s="1">
        <v>2.2985799999999998</v>
      </c>
      <c r="HV45" s="1">
        <v>36.058199999999999</v>
      </c>
      <c r="HW45" s="1">
        <v>15.3316</v>
      </c>
      <c r="HX45" s="1">
        <v>18</v>
      </c>
      <c r="HY45" s="1">
        <v>471.20100000000002</v>
      </c>
      <c r="HZ45" s="1">
        <v>511.35500000000002</v>
      </c>
      <c r="IA45" s="1">
        <v>28.712700000000002</v>
      </c>
      <c r="IB45" s="1">
        <v>30.396799999999999</v>
      </c>
      <c r="IC45" s="1">
        <v>30.000299999999999</v>
      </c>
      <c r="ID45" s="1">
        <v>30.177199999999999</v>
      </c>
      <c r="IE45" s="1">
        <v>30.267499999999998</v>
      </c>
      <c r="IF45" s="1">
        <v>10.8918</v>
      </c>
      <c r="IG45" s="1">
        <v>26.332899999999999</v>
      </c>
      <c r="IH45" s="1">
        <v>42.160699999999999</v>
      </c>
      <c r="II45" s="1">
        <v>28.698699999999999</v>
      </c>
      <c r="IJ45" s="1">
        <v>190.761</v>
      </c>
      <c r="IK45" s="1">
        <v>25.372199999999999</v>
      </c>
      <c r="IL45" s="1">
        <v>100.685</v>
      </c>
      <c r="IM45" s="1">
        <v>100.401</v>
      </c>
      <c r="IN45" s="1" t="s">
        <v>365</v>
      </c>
    </row>
    <row r="46" spans="1:248" ht="15.75" customHeight="1" x14ac:dyDescent="0.3">
      <c r="A46" s="1">
        <v>30</v>
      </c>
      <c r="B46" s="1">
        <v>1660400036.0999999</v>
      </c>
      <c r="C46" s="1">
        <v>312</v>
      </c>
      <c r="D46" s="1" t="s">
        <v>423</v>
      </c>
      <c r="E46" s="1" t="s">
        <v>424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1660400028.0999999</v>
      </c>
      <c r="O46" s="1">
        <f t="shared" si="0"/>
        <v>1.489755290444106E-3</v>
      </c>
      <c r="P46" s="1">
        <f t="shared" si="1"/>
        <v>1.489755290444106</v>
      </c>
      <c r="Q46" s="1">
        <f t="shared" si="2"/>
        <v>1.0143021735952331</v>
      </c>
      <c r="R46" s="1">
        <f t="shared" si="3"/>
        <v>87.812437500000016</v>
      </c>
      <c r="S46" s="1">
        <f t="shared" si="4"/>
        <v>63.269888280158781</v>
      </c>
      <c r="T46" s="1">
        <f t="shared" si="5"/>
        <v>6.3119912641010725</v>
      </c>
      <c r="U46" s="1">
        <f t="shared" si="6"/>
        <v>8.7604285932213202</v>
      </c>
      <c r="V46" s="1">
        <f t="shared" si="7"/>
        <v>7.4349826147162165E-2</v>
      </c>
      <c r="W46" s="1">
        <f t="shared" si="8"/>
        <v>2.9235592087201394</v>
      </c>
      <c r="X46" s="1">
        <f t="shared" si="9"/>
        <v>7.3315151903513912E-2</v>
      </c>
      <c r="Y46" s="1">
        <f t="shared" si="10"/>
        <v>4.5913731722132763E-2</v>
      </c>
      <c r="Z46" s="1">
        <f t="shared" si="11"/>
        <v>321.52287206249997</v>
      </c>
      <c r="AA46" s="1">
        <f t="shared" si="12"/>
        <v>32.513858087845691</v>
      </c>
      <c r="AB46" s="1">
        <f t="shared" si="13"/>
        <v>31.586937500000001</v>
      </c>
      <c r="AC46" s="1">
        <f t="shared" si="14"/>
        <v>4.6645734697864247</v>
      </c>
      <c r="AD46" s="1">
        <f t="shared" si="15"/>
        <v>60.100017935935824</v>
      </c>
      <c r="AE46" s="1">
        <f t="shared" si="16"/>
        <v>2.712350961943748</v>
      </c>
      <c r="AF46" s="1">
        <f t="shared" si="17"/>
        <v>4.5130618177768334</v>
      </c>
      <c r="AG46" s="1">
        <f t="shared" si="18"/>
        <v>1.9522225078426767</v>
      </c>
      <c r="AH46" s="1">
        <f t="shared" si="19"/>
        <v>-65.69820830858508</v>
      </c>
      <c r="AI46" s="1">
        <f t="shared" si="20"/>
        <v>-91.478716831450924</v>
      </c>
      <c r="AJ46" s="1">
        <f t="shared" si="21"/>
        <v>-7.047120131980086</v>
      </c>
      <c r="AK46" s="1">
        <f t="shared" si="22"/>
        <v>157.29882679048387</v>
      </c>
      <c r="AL46" s="1">
        <f t="shared" si="23"/>
        <v>25.723859422293209</v>
      </c>
      <c r="AM46" s="1">
        <f t="shared" si="24"/>
        <v>1.4872571159424093</v>
      </c>
      <c r="AN46" s="1">
        <f t="shared" si="25"/>
        <v>1.0143021735952331</v>
      </c>
      <c r="AO46" s="1">
        <v>147.34655003610939</v>
      </c>
      <c r="AP46" s="1">
        <v>122.4920424242424</v>
      </c>
      <c r="AQ46" s="1">
        <v>4.6015411235529502</v>
      </c>
      <c r="AR46" s="1">
        <v>65.10273567100046</v>
      </c>
      <c r="AS46" s="1">
        <f t="shared" si="26"/>
        <v>1.489755290444106</v>
      </c>
      <c r="AT46" s="1">
        <v>25.447610868908139</v>
      </c>
      <c r="AU46" s="1">
        <v>27.18611878787878</v>
      </c>
      <c r="AV46" s="1">
        <v>7.3228570623921933E-6</v>
      </c>
      <c r="AW46" s="1">
        <v>83.615306321479792</v>
      </c>
      <c r="AX46" s="1">
        <v>19</v>
      </c>
      <c r="AY46" s="1">
        <v>4</v>
      </c>
      <c r="AZ46" s="1">
        <f t="shared" si="27"/>
        <v>1</v>
      </c>
      <c r="BA46" s="1">
        <f t="shared" si="28"/>
        <v>0</v>
      </c>
      <c r="BB46" s="1">
        <f t="shared" si="29"/>
        <v>52002.397022411875</v>
      </c>
      <c r="BC46" s="1">
        <f t="shared" si="30"/>
        <v>2000.0387499999999</v>
      </c>
      <c r="BD46" s="1">
        <f t="shared" si="31"/>
        <v>1681.23290625</v>
      </c>
      <c r="BE46" s="1">
        <f t="shared" si="32"/>
        <v>0.84060016649677416</v>
      </c>
      <c r="BF46" s="1">
        <f t="shared" si="33"/>
        <v>0.16075832133877405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1660400028.0999999</v>
      </c>
      <c r="BM46" s="1">
        <v>87.812437500000016</v>
      </c>
      <c r="BN46" s="1">
        <v>118.82798750000001</v>
      </c>
      <c r="BO46" s="1">
        <v>27.187956249999999</v>
      </c>
      <c r="BP46" s="1">
        <v>25.45231875</v>
      </c>
      <c r="BQ46" s="1">
        <v>87.130756250000005</v>
      </c>
      <c r="BR46" s="1">
        <v>27.1753125</v>
      </c>
      <c r="BS46" s="1">
        <v>500.15800000000002</v>
      </c>
      <c r="BT46" s="1">
        <v>99.662862500000003</v>
      </c>
      <c r="BU46" s="1">
        <v>0.1000964</v>
      </c>
      <c r="BV46" s="1">
        <v>31.006543749999999</v>
      </c>
      <c r="BW46" s="1">
        <v>31.586937500000001</v>
      </c>
      <c r="BX46" s="1">
        <v>999.9</v>
      </c>
      <c r="BY46" s="1">
        <v>0</v>
      </c>
      <c r="BZ46" s="1">
        <v>0</v>
      </c>
      <c r="CA46" s="1">
        <v>9999.6031249999996</v>
      </c>
      <c r="CB46" s="1">
        <v>0</v>
      </c>
      <c r="CC46" s="1">
        <v>16.58908125</v>
      </c>
      <c r="CD46" s="1">
        <v>-31.015606250000001</v>
      </c>
      <c r="CE46" s="1">
        <v>90.266606249999995</v>
      </c>
      <c r="CF46" s="1">
        <v>121.93118749999999</v>
      </c>
      <c r="CG46" s="1">
        <v>1.7356387499999999</v>
      </c>
      <c r="CH46" s="1">
        <v>118.82798750000001</v>
      </c>
      <c r="CI46" s="1">
        <v>25.45231875</v>
      </c>
      <c r="CJ46" s="1">
        <v>2.7096281250000001</v>
      </c>
      <c r="CK46" s="1">
        <v>2.5366512499999998</v>
      </c>
      <c r="CL46" s="1">
        <v>22.343643749999998</v>
      </c>
      <c r="CM46" s="1">
        <v>21.263581250000001</v>
      </c>
      <c r="CN46" s="1">
        <v>2000.0387499999999</v>
      </c>
      <c r="CO46" s="1">
        <v>0.97999393749999997</v>
      </c>
      <c r="CP46" s="1">
        <v>2.0006193750000002E-2</v>
      </c>
      <c r="CQ46" s="1">
        <v>0</v>
      </c>
      <c r="CR46" s="1">
        <v>2.7407499999999998</v>
      </c>
      <c r="CS46" s="1">
        <v>0</v>
      </c>
      <c r="CT46" s="1">
        <v>22931.306250000001</v>
      </c>
      <c r="CU46" s="1">
        <v>17412.625</v>
      </c>
      <c r="CV46" s="1">
        <v>40.690937499999997</v>
      </c>
      <c r="CW46" s="1">
        <v>41.686999999999998</v>
      </c>
      <c r="CX46" s="1">
        <v>40.686999999999998</v>
      </c>
      <c r="CY46" s="1">
        <v>40.159875</v>
      </c>
      <c r="CZ46" s="1">
        <v>40.811999999999998</v>
      </c>
      <c r="DA46" s="1">
        <v>1960.026875</v>
      </c>
      <c r="DB46" s="1">
        <v>40.011875000000003</v>
      </c>
      <c r="DC46" s="1">
        <v>0</v>
      </c>
      <c r="DD46" s="1">
        <v>1660400034</v>
      </c>
      <c r="DE46" s="1">
        <v>0</v>
      </c>
      <c r="DF46" s="1">
        <v>1660399747.5999999</v>
      </c>
      <c r="DG46" s="1" t="s">
        <v>356</v>
      </c>
      <c r="DH46" s="1">
        <v>1660399742.0999999</v>
      </c>
      <c r="DI46" s="1">
        <v>1660399747.5999999</v>
      </c>
      <c r="DJ46" s="1">
        <v>1</v>
      </c>
      <c r="DK46" s="1">
        <v>7.6999999999999999E-2</v>
      </c>
      <c r="DL46" s="1">
        <v>-2.1999999999999999E-2</v>
      </c>
      <c r="DM46" s="1">
        <v>1.3979999999999999</v>
      </c>
      <c r="DN46" s="1">
        <v>1.7000000000000001E-2</v>
      </c>
      <c r="DO46" s="1">
        <v>400</v>
      </c>
      <c r="DP46" s="1">
        <v>25</v>
      </c>
      <c r="DQ46" s="1">
        <v>0.31</v>
      </c>
      <c r="DR46" s="1">
        <v>7.0000000000000007E-2</v>
      </c>
      <c r="DS46" s="1">
        <v>0.65850636209281599</v>
      </c>
      <c r="DT46" s="1">
        <v>2.9669089423803889</v>
      </c>
      <c r="DU46" s="1">
        <v>0.23347740505659401</v>
      </c>
      <c r="DV46" s="1">
        <v>0</v>
      </c>
      <c r="DW46" s="1">
        <v>25.6599933726873</v>
      </c>
      <c r="DX46" s="1">
        <v>44.24305988359545</v>
      </c>
      <c r="DY46" s="1">
        <v>3.313083163313272</v>
      </c>
      <c r="DZ46" s="1">
        <v>0</v>
      </c>
      <c r="EA46" s="1">
        <v>-31.091212903225809</v>
      </c>
      <c r="EB46" s="1">
        <v>-51.970814516128968</v>
      </c>
      <c r="EC46" s="1">
        <v>4.0289893473579479</v>
      </c>
      <c r="ED46" s="1">
        <v>0</v>
      </c>
      <c r="EE46" s="1">
        <v>69.541259469962696</v>
      </c>
      <c r="EF46" s="1">
        <v>162.781734359382</v>
      </c>
      <c r="EG46" s="1">
        <v>11.88228211062496</v>
      </c>
      <c r="EH46" s="1">
        <v>0</v>
      </c>
      <c r="EI46" s="1">
        <v>1.733395853658537</v>
      </c>
      <c r="EJ46" s="1">
        <v>8.9163344947736922E-2</v>
      </c>
      <c r="EK46" s="1">
        <v>1.149502373258667E-2</v>
      </c>
      <c r="EL46" s="1">
        <v>1</v>
      </c>
      <c r="EM46" s="1">
        <v>1.952146455622038</v>
      </c>
      <c r="EN46" s="1">
        <v>2.520260889149914E-2</v>
      </c>
      <c r="EO46" s="1">
        <v>2.051637668671503E-3</v>
      </c>
      <c r="EP46" s="1">
        <v>1</v>
      </c>
      <c r="EQ46" s="1">
        <v>2</v>
      </c>
      <c r="ER46" s="1">
        <v>6</v>
      </c>
      <c r="ES46" s="1" t="s">
        <v>390</v>
      </c>
      <c r="ET46" s="1">
        <v>2.9439500000000001</v>
      </c>
      <c r="EU46" s="1">
        <v>2.80097</v>
      </c>
      <c r="EV46" s="1">
        <v>3.1601400000000002E-2</v>
      </c>
      <c r="EW46" s="1">
        <v>4.0265000000000002E-2</v>
      </c>
      <c r="EX46" s="1">
        <v>0.118357</v>
      </c>
      <c r="EY46" s="1">
        <v>0.11296299999999999</v>
      </c>
      <c r="EZ46" s="1">
        <v>19897.099999999999</v>
      </c>
      <c r="FA46" s="1">
        <v>20675.400000000001</v>
      </c>
      <c r="FB46" s="1">
        <v>23885.4</v>
      </c>
      <c r="FC46" s="1">
        <v>25061.4</v>
      </c>
      <c r="FD46" s="1">
        <v>33696.300000000003</v>
      </c>
      <c r="FE46" s="1">
        <v>35489.300000000003</v>
      </c>
      <c r="FF46" s="1">
        <v>43536.6</v>
      </c>
      <c r="FG46" s="1">
        <v>46325.5</v>
      </c>
      <c r="FH46" s="1">
        <v>1.93265</v>
      </c>
      <c r="FI46" s="1">
        <v>1.89828</v>
      </c>
      <c r="FJ46" s="1">
        <v>0.13697899999999999</v>
      </c>
      <c r="FK46" s="1">
        <v>0</v>
      </c>
      <c r="FL46" s="1">
        <v>29.3657</v>
      </c>
      <c r="FM46" s="1">
        <v>999.9</v>
      </c>
      <c r="FN46" s="1">
        <v>66.5</v>
      </c>
      <c r="FO46" s="1">
        <v>32.6</v>
      </c>
      <c r="FP46" s="1">
        <v>32.959899999999998</v>
      </c>
      <c r="FQ46" s="1">
        <v>64.070999999999998</v>
      </c>
      <c r="FR46" s="1">
        <v>26.534500000000001</v>
      </c>
      <c r="FS46" s="1">
        <v>1</v>
      </c>
      <c r="FT46" s="1">
        <v>0.25632100000000002</v>
      </c>
      <c r="FU46" s="1">
        <v>0.45400299999999999</v>
      </c>
      <c r="FV46" s="1">
        <v>20.323699999999999</v>
      </c>
      <c r="FW46" s="1">
        <v>5.2132500000000004</v>
      </c>
      <c r="FX46" s="1">
        <v>11.906000000000001</v>
      </c>
      <c r="FY46" s="1">
        <v>5.0031499999999998</v>
      </c>
      <c r="FZ46" s="1">
        <v>3.2900299999999998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1.85948</v>
      </c>
      <c r="GF46" s="1">
        <v>1.8544499999999999</v>
      </c>
      <c r="GG46" s="1">
        <v>1.8576900000000001</v>
      </c>
      <c r="GH46" s="1">
        <v>1.85608</v>
      </c>
      <c r="GI46" s="1">
        <v>1.8548800000000001</v>
      </c>
      <c r="GJ46" s="1">
        <v>1.8545799999999999</v>
      </c>
      <c r="GK46" s="1">
        <v>1.8531899999999999</v>
      </c>
      <c r="GL46" s="1">
        <v>1.8563799999999999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0.76800000000000002</v>
      </c>
      <c r="HA46" s="1">
        <v>1.2699999999999999E-2</v>
      </c>
      <c r="HB46" s="1">
        <v>0.44568443622215809</v>
      </c>
      <c r="HC46" s="1">
        <v>2.8098669343081611E-3</v>
      </c>
      <c r="HD46" s="1">
        <v>-1.127031966113555E-6</v>
      </c>
      <c r="HE46" s="1">
        <v>1.768598670541231E-10</v>
      </c>
      <c r="HF46" s="1">
        <v>-6.7302174371849419E-2</v>
      </c>
      <c r="HG46" s="1">
        <v>1.081145868756639E-2</v>
      </c>
      <c r="HH46" s="1">
        <v>-3.689364805754238E-4</v>
      </c>
      <c r="HI46" s="1">
        <v>2.919854880483278E-6</v>
      </c>
      <c r="HJ46" s="1">
        <v>2</v>
      </c>
      <c r="HK46" s="1">
        <v>2136</v>
      </c>
      <c r="HL46" s="1">
        <v>3</v>
      </c>
      <c r="HM46" s="1">
        <v>30</v>
      </c>
      <c r="HN46" s="1">
        <v>4.9000000000000004</v>
      </c>
      <c r="HO46" s="1">
        <v>4.8</v>
      </c>
      <c r="HP46" s="1">
        <v>0.55175799999999997</v>
      </c>
      <c r="HQ46" s="1">
        <v>2.32178</v>
      </c>
      <c r="HR46" s="1">
        <v>1.4978</v>
      </c>
      <c r="HS46" s="1">
        <v>2.2985799999999998</v>
      </c>
      <c r="HT46" s="1">
        <v>1.5478499999999999</v>
      </c>
      <c r="HU46" s="1">
        <v>2.4182100000000002</v>
      </c>
      <c r="HV46" s="1">
        <v>36.058199999999999</v>
      </c>
      <c r="HW46" s="1">
        <v>15.357900000000001</v>
      </c>
      <c r="HX46" s="1">
        <v>18</v>
      </c>
      <c r="HY46" s="1">
        <v>471.20600000000002</v>
      </c>
      <c r="HZ46" s="1">
        <v>511.37599999999998</v>
      </c>
      <c r="IA46" s="1">
        <v>28.7105</v>
      </c>
      <c r="IB46" s="1">
        <v>30.397500000000001</v>
      </c>
      <c r="IC46" s="1">
        <v>30.0002</v>
      </c>
      <c r="ID46" s="1">
        <v>30.177800000000001</v>
      </c>
      <c r="IE46" s="1">
        <v>30.2681</v>
      </c>
      <c r="IF46" s="1">
        <v>11.0725</v>
      </c>
      <c r="IG46" s="1">
        <v>26.332899999999999</v>
      </c>
      <c r="IH46" s="1">
        <v>42.160699999999999</v>
      </c>
      <c r="II46" s="1">
        <v>28.698699999999999</v>
      </c>
      <c r="IJ46" s="1">
        <v>190.761</v>
      </c>
      <c r="IK46" s="1">
        <v>25.3704</v>
      </c>
      <c r="IL46" s="1">
        <v>100.685</v>
      </c>
      <c r="IM46" s="1">
        <v>100.401</v>
      </c>
      <c r="IN46" s="1" t="s">
        <v>365</v>
      </c>
    </row>
    <row r="47" spans="1:248" ht="15.75" customHeight="1" x14ac:dyDescent="0.3">
      <c r="A47" s="1">
        <v>31</v>
      </c>
      <c r="B47" s="1">
        <v>1660400037.0999999</v>
      </c>
      <c r="C47" s="1">
        <v>313</v>
      </c>
      <c r="D47" s="1" t="s">
        <v>425</v>
      </c>
      <c r="E47" s="1" t="s">
        <v>426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1660400029.599999</v>
      </c>
      <c r="O47" s="1">
        <f t="shared" si="0"/>
        <v>1.4945299922390892E-3</v>
      </c>
      <c r="P47" s="1">
        <f t="shared" si="1"/>
        <v>1.4945299922390891</v>
      </c>
      <c r="Q47" s="1">
        <f t="shared" si="2"/>
        <v>1.1136487963347868</v>
      </c>
      <c r="R47" s="1">
        <f t="shared" si="3"/>
        <v>93.637753333333322</v>
      </c>
      <c r="S47" s="1">
        <f t="shared" si="4"/>
        <v>66.851893244889624</v>
      </c>
      <c r="T47" s="1">
        <f t="shared" si="5"/>
        <v>6.6693369057389695</v>
      </c>
      <c r="U47" s="1">
        <f t="shared" si="6"/>
        <v>9.3415712519737948</v>
      </c>
      <c r="V47" s="1">
        <f t="shared" si="7"/>
        <v>7.457864270445734E-2</v>
      </c>
      <c r="W47" s="1">
        <f t="shared" si="8"/>
        <v>2.9232974965669944</v>
      </c>
      <c r="X47" s="1">
        <f t="shared" si="9"/>
        <v>7.3537546388081715E-2</v>
      </c>
      <c r="Y47" s="1">
        <f t="shared" si="10"/>
        <v>4.605329406594251E-2</v>
      </c>
      <c r="Z47" s="1">
        <f t="shared" si="11"/>
        <v>321.52158920000005</v>
      </c>
      <c r="AA47" s="1">
        <f t="shared" si="12"/>
        <v>32.513716975694024</v>
      </c>
      <c r="AB47" s="1">
        <f t="shared" si="13"/>
        <v>31.588000000000001</v>
      </c>
      <c r="AC47" s="1">
        <f t="shared" si="14"/>
        <v>4.6648548466974749</v>
      </c>
      <c r="AD47" s="1">
        <f t="shared" si="15"/>
        <v>60.095574736863746</v>
      </c>
      <c r="AE47" s="1">
        <f t="shared" si="16"/>
        <v>2.7123024324579337</v>
      </c>
      <c r="AF47" s="1">
        <f t="shared" si="17"/>
        <v>4.5133147396195161</v>
      </c>
      <c r="AG47" s="1">
        <f t="shared" si="18"/>
        <v>1.9525524142395412</v>
      </c>
      <c r="AH47" s="1">
        <f t="shared" si="19"/>
        <v>-65.908772657743825</v>
      </c>
      <c r="AI47" s="1">
        <f t="shared" si="20"/>
        <v>-91.483070207180205</v>
      </c>
      <c r="AJ47" s="1">
        <f t="shared" si="21"/>
        <v>-7.0481574954799324</v>
      </c>
      <c r="AK47" s="1">
        <f t="shared" si="22"/>
        <v>157.08158883959607</v>
      </c>
      <c r="AL47" s="1">
        <f t="shared" si="23"/>
        <v>26.886768797307511</v>
      </c>
      <c r="AM47" s="1">
        <f t="shared" si="24"/>
        <v>1.4903162966462955</v>
      </c>
      <c r="AN47" s="1">
        <f t="shared" si="25"/>
        <v>1.1136487963347868</v>
      </c>
      <c r="AO47" s="1">
        <v>152.1875590730323</v>
      </c>
      <c r="AP47" s="1">
        <v>127.1114303030303</v>
      </c>
      <c r="AQ47" s="1">
        <v>4.6208897690247506</v>
      </c>
      <c r="AR47" s="1">
        <v>65.10273567100046</v>
      </c>
      <c r="AS47" s="1">
        <f t="shared" si="26"/>
        <v>1.4945299922390891</v>
      </c>
      <c r="AT47" s="1">
        <v>25.438735498041041</v>
      </c>
      <c r="AU47" s="1">
        <v>27.182814545454541</v>
      </c>
      <c r="AV47" s="1">
        <v>1.0135828704376729E-5</v>
      </c>
      <c r="AW47" s="1">
        <v>83.615306321479792</v>
      </c>
      <c r="AX47" s="1">
        <v>20</v>
      </c>
      <c r="AY47" s="1">
        <v>4</v>
      </c>
      <c r="AZ47" s="1">
        <f t="shared" si="27"/>
        <v>1</v>
      </c>
      <c r="BA47" s="1">
        <f t="shared" si="28"/>
        <v>0</v>
      </c>
      <c r="BB47" s="1">
        <f t="shared" si="29"/>
        <v>51994.778607839762</v>
      </c>
      <c r="BC47" s="1">
        <f t="shared" si="30"/>
        <v>2000.030666666667</v>
      </c>
      <c r="BD47" s="1">
        <f t="shared" si="31"/>
        <v>1681.2261200000003</v>
      </c>
      <c r="BE47" s="1">
        <f t="shared" si="32"/>
        <v>0.84060017079738114</v>
      </c>
      <c r="BF47" s="1">
        <f t="shared" si="33"/>
        <v>0.16075832963894554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1660400029.599999</v>
      </c>
      <c r="BM47" s="1">
        <v>93.637753333333322</v>
      </c>
      <c r="BN47" s="1">
        <v>126.0593066666667</v>
      </c>
      <c r="BO47" s="1">
        <v>27.18749333333334</v>
      </c>
      <c r="BP47" s="1">
        <v>25.44827333333334</v>
      </c>
      <c r="BQ47" s="1">
        <v>92.940906666666663</v>
      </c>
      <c r="BR47" s="1">
        <v>27.17484</v>
      </c>
      <c r="BS47" s="1">
        <v>500.15466666666669</v>
      </c>
      <c r="BT47" s="1">
        <v>99.662806666666668</v>
      </c>
      <c r="BU47" s="1">
        <v>0.1000658866666667</v>
      </c>
      <c r="BV47" s="1">
        <v>31.007526666666671</v>
      </c>
      <c r="BW47" s="1">
        <v>31.588000000000001</v>
      </c>
      <c r="BX47" s="1">
        <v>999.89999999999986</v>
      </c>
      <c r="BY47" s="1">
        <v>0</v>
      </c>
      <c r="BZ47" s="1">
        <v>0</v>
      </c>
      <c r="CA47" s="1">
        <v>9998.1153333333332</v>
      </c>
      <c r="CB47" s="1">
        <v>0</v>
      </c>
      <c r="CC47" s="1">
        <v>16.485653333333339</v>
      </c>
      <c r="CD47" s="1">
        <v>-32.421626666666661</v>
      </c>
      <c r="CE47" s="1">
        <v>96.254666666666665</v>
      </c>
      <c r="CF47" s="1">
        <v>129.3508066666667</v>
      </c>
      <c r="CG47" s="1">
        <v>1.7392160000000001</v>
      </c>
      <c r="CH47" s="1">
        <v>126.0593066666667</v>
      </c>
      <c r="CI47" s="1">
        <v>25.44827333333334</v>
      </c>
      <c r="CJ47" s="1">
        <v>2.7095806666666671</v>
      </c>
      <c r="CK47" s="1">
        <v>2.5362473333333342</v>
      </c>
      <c r="CL47" s="1">
        <v>22.343353333333329</v>
      </c>
      <c r="CM47" s="1">
        <v>21.26098</v>
      </c>
      <c r="CN47" s="1">
        <v>2000.030666666667</v>
      </c>
      <c r="CO47" s="1">
        <v>0.97999380000000014</v>
      </c>
      <c r="CP47" s="1">
        <v>2.0006326666666671E-2</v>
      </c>
      <c r="CQ47" s="1">
        <v>0</v>
      </c>
      <c r="CR47" s="1">
        <v>2.720733333333333</v>
      </c>
      <c r="CS47" s="1">
        <v>0</v>
      </c>
      <c r="CT47" s="1">
        <v>22927.026666666661</v>
      </c>
      <c r="CU47" s="1">
        <v>17412.55333333333</v>
      </c>
      <c r="CV47" s="1">
        <v>40.691200000000002</v>
      </c>
      <c r="CW47" s="1">
        <v>41.686999999999998</v>
      </c>
      <c r="CX47" s="1">
        <v>40.686999999999998</v>
      </c>
      <c r="CY47" s="1">
        <v>40.162199999999999</v>
      </c>
      <c r="CZ47" s="1">
        <v>40.811999999999998</v>
      </c>
      <c r="DA47" s="1">
        <v>1960.0186666666671</v>
      </c>
      <c r="DB47" s="1">
        <v>40.011999999999993</v>
      </c>
      <c r="DC47" s="1">
        <v>0</v>
      </c>
      <c r="DD47" s="1">
        <v>1660400035.2</v>
      </c>
      <c r="DE47" s="1">
        <v>0</v>
      </c>
      <c r="DF47" s="1">
        <v>1660399747.5999999</v>
      </c>
      <c r="DG47" s="1" t="s">
        <v>356</v>
      </c>
      <c r="DH47" s="1">
        <v>1660399742.0999999</v>
      </c>
      <c r="DI47" s="1">
        <v>1660399747.5999999</v>
      </c>
      <c r="DJ47" s="1">
        <v>1</v>
      </c>
      <c r="DK47" s="1">
        <v>7.6999999999999999E-2</v>
      </c>
      <c r="DL47" s="1">
        <v>-2.1999999999999999E-2</v>
      </c>
      <c r="DM47" s="1">
        <v>1.3979999999999999</v>
      </c>
      <c r="DN47" s="1">
        <v>1.7000000000000001E-2</v>
      </c>
      <c r="DO47" s="1">
        <v>400</v>
      </c>
      <c r="DP47" s="1">
        <v>25</v>
      </c>
      <c r="DQ47" s="1">
        <v>0.31</v>
      </c>
      <c r="DR47" s="1">
        <v>7.0000000000000007E-2</v>
      </c>
      <c r="DS47" s="1">
        <v>0.70955205369785734</v>
      </c>
      <c r="DT47" s="1">
        <v>3.1393215681500548</v>
      </c>
      <c r="DU47" s="1">
        <v>0.23710280589148799</v>
      </c>
      <c r="DV47" s="1">
        <v>0</v>
      </c>
      <c r="DW47" s="1">
        <v>26.390887226599268</v>
      </c>
      <c r="DX47" s="1">
        <v>38.30585054551765</v>
      </c>
      <c r="DY47" s="1">
        <v>2.8749199813340418</v>
      </c>
      <c r="DZ47" s="1">
        <v>0</v>
      </c>
      <c r="EA47" s="1">
        <v>-31.957929032258061</v>
      </c>
      <c r="EB47" s="1">
        <v>-45.138924193548313</v>
      </c>
      <c r="EC47" s="1">
        <v>3.5045285039450862</v>
      </c>
      <c r="ED47" s="1">
        <v>0</v>
      </c>
      <c r="EE47" s="1">
        <v>72.44571011213209</v>
      </c>
      <c r="EF47" s="1">
        <v>167.6476553853297</v>
      </c>
      <c r="EG47" s="1">
        <v>12.247914185189741</v>
      </c>
      <c r="EH47" s="1">
        <v>0</v>
      </c>
      <c r="EI47" s="1">
        <v>1.735892926829268</v>
      </c>
      <c r="EJ47" s="1">
        <v>0.10550780487805091</v>
      </c>
      <c r="EK47" s="1">
        <v>1.340358984384271E-2</v>
      </c>
      <c r="EL47" s="1">
        <v>1</v>
      </c>
      <c r="EM47" s="1">
        <v>1.9523721372106819</v>
      </c>
      <c r="EN47" s="1">
        <v>2.6600073927634599E-2</v>
      </c>
      <c r="EO47" s="1">
        <v>2.0995045904318838E-3</v>
      </c>
      <c r="EP47" s="1">
        <v>1</v>
      </c>
      <c r="EQ47" s="1">
        <v>2</v>
      </c>
      <c r="ER47" s="1">
        <v>6</v>
      </c>
      <c r="ES47" s="1" t="s">
        <v>390</v>
      </c>
      <c r="ET47" s="1">
        <v>2.9441099999999998</v>
      </c>
      <c r="EU47" s="1">
        <v>2.8009300000000001</v>
      </c>
      <c r="EV47" s="1">
        <v>3.2701099999999997E-2</v>
      </c>
      <c r="EW47" s="1">
        <v>4.13981E-2</v>
      </c>
      <c r="EX47" s="1">
        <v>0.11834799999999999</v>
      </c>
      <c r="EY47" s="1">
        <v>0.112954</v>
      </c>
      <c r="EZ47" s="1">
        <v>19874.5</v>
      </c>
      <c r="FA47" s="1">
        <v>20651</v>
      </c>
      <c r="FB47" s="1">
        <v>23885.4</v>
      </c>
      <c r="FC47" s="1">
        <v>25061.4</v>
      </c>
      <c r="FD47" s="1">
        <v>33696.699999999997</v>
      </c>
      <c r="FE47" s="1">
        <v>35489.800000000003</v>
      </c>
      <c r="FF47" s="1">
        <v>43536.6</v>
      </c>
      <c r="FG47" s="1">
        <v>46325.599999999999</v>
      </c>
      <c r="FH47" s="1">
        <v>1.9325699999999999</v>
      </c>
      <c r="FI47" s="1">
        <v>1.89828</v>
      </c>
      <c r="FJ47" s="1">
        <v>0.13699</v>
      </c>
      <c r="FK47" s="1">
        <v>0</v>
      </c>
      <c r="FL47" s="1">
        <v>29.366299999999999</v>
      </c>
      <c r="FM47" s="1">
        <v>999.9</v>
      </c>
      <c r="FN47" s="1">
        <v>66.5</v>
      </c>
      <c r="FO47" s="1">
        <v>32.6</v>
      </c>
      <c r="FP47" s="1">
        <v>32.958300000000001</v>
      </c>
      <c r="FQ47" s="1">
        <v>64.180999999999997</v>
      </c>
      <c r="FR47" s="1">
        <v>27.035299999999999</v>
      </c>
      <c r="FS47" s="1">
        <v>1</v>
      </c>
      <c r="FT47" s="1">
        <v>0.25633600000000001</v>
      </c>
      <c r="FU47" s="1">
        <v>0.45291100000000001</v>
      </c>
      <c r="FV47" s="1">
        <v>20.323699999999999</v>
      </c>
      <c r="FW47" s="1">
        <v>5.2132500000000004</v>
      </c>
      <c r="FX47" s="1">
        <v>11.9063</v>
      </c>
      <c r="FY47" s="1">
        <v>5.0031499999999998</v>
      </c>
      <c r="FZ47" s="1">
        <v>3.2899799999999999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1.85948</v>
      </c>
      <c r="GF47" s="1">
        <v>1.8544499999999999</v>
      </c>
      <c r="GG47" s="1">
        <v>1.8576999999999999</v>
      </c>
      <c r="GH47" s="1">
        <v>1.85608</v>
      </c>
      <c r="GI47" s="1">
        <v>1.8548899999999999</v>
      </c>
      <c r="GJ47" s="1">
        <v>1.8545799999999999</v>
      </c>
      <c r="GK47" s="1">
        <v>1.8532</v>
      </c>
      <c r="GL47" s="1">
        <v>1.8563799999999999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0.78</v>
      </c>
      <c r="HA47" s="1">
        <v>1.2699999999999999E-2</v>
      </c>
      <c r="HB47" s="1">
        <v>0.44568443622215809</v>
      </c>
      <c r="HC47" s="1">
        <v>2.8098669343081611E-3</v>
      </c>
      <c r="HD47" s="1">
        <v>-1.127031966113555E-6</v>
      </c>
      <c r="HE47" s="1">
        <v>1.768598670541231E-10</v>
      </c>
      <c r="HF47" s="1">
        <v>-6.7302174371849419E-2</v>
      </c>
      <c r="HG47" s="1">
        <v>1.081145868756639E-2</v>
      </c>
      <c r="HH47" s="1">
        <v>-3.689364805754238E-4</v>
      </c>
      <c r="HI47" s="1">
        <v>2.919854880483278E-6</v>
      </c>
      <c r="HJ47" s="1">
        <v>2</v>
      </c>
      <c r="HK47" s="1">
        <v>2136</v>
      </c>
      <c r="HL47" s="1">
        <v>3</v>
      </c>
      <c r="HM47" s="1">
        <v>30</v>
      </c>
      <c r="HN47" s="1">
        <v>4.9000000000000004</v>
      </c>
      <c r="HO47" s="1">
        <v>4.8</v>
      </c>
      <c r="HP47" s="1">
        <v>0.56518599999999997</v>
      </c>
      <c r="HQ47" s="1">
        <v>2.3327599999999999</v>
      </c>
      <c r="HR47" s="1">
        <v>1.4978</v>
      </c>
      <c r="HS47" s="1">
        <v>2.2985799999999998</v>
      </c>
      <c r="HT47" s="1">
        <v>1.5478499999999999</v>
      </c>
      <c r="HU47" s="1">
        <v>2.4340799999999998</v>
      </c>
      <c r="HV47" s="1">
        <v>36.058199999999999</v>
      </c>
      <c r="HW47" s="1">
        <v>15.3491</v>
      </c>
      <c r="HX47" s="1">
        <v>18</v>
      </c>
      <c r="HY47" s="1">
        <v>471.16300000000001</v>
      </c>
      <c r="HZ47" s="1">
        <v>511.38200000000001</v>
      </c>
      <c r="IA47" s="1">
        <v>28.708200000000001</v>
      </c>
      <c r="IB47" s="1">
        <v>30.398199999999999</v>
      </c>
      <c r="IC47" s="1">
        <v>30.0002</v>
      </c>
      <c r="ID47" s="1">
        <v>30.177800000000001</v>
      </c>
      <c r="IE47" s="1">
        <v>30.268799999999999</v>
      </c>
      <c r="IF47" s="1">
        <v>11.3447</v>
      </c>
      <c r="IG47" s="1">
        <v>26.332899999999999</v>
      </c>
      <c r="IH47" s="1">
        <v>42.160699999999999</v>
      </c>
      <c r="II47" s="1">
        <v>28.688400000000001</v>
      </c>
      <c r="IJ47" s="1">
        <v>200.876</v>
      </c>
      <c r="IK47" s="1">
        <v>25.369299999999999</v>
      </c>
      <c r="IL47" s="1">
        <v>100.685</v>
      </c>
      <c r="IM47" s="1">
        <v>100.401</v>
      </c>
      <c r="IN47" s="1" t="s">
        <v>365</v>
      </c>
    </row>
    <row r="48" spans="1:248" ht="15.75" customHeight="1" x14ac:dyDescent="0.3">
      <c r="A48" s="1">
        <v>32</v>
      </c>
      <c r="B48" s="1">
        <v>1660400038.0999999</v>
      </c>
      <c r="C48" s="1">
        <v>314</v>
      </c>
      <c r="D48" s="1" t="s">
        <v>427</v>
      </c>
      <c r="E48" s="1" t="s">
        <v>428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1660400030.0999999</v>
      </c>
      <c r="O48" s="1">
        <f t="shared" si="0"/>
        <v>1.5001923517973218E-3</v>
      </c>
      <c r="P48" s="1">
        <f t="shared" si="1"/>
        <v>1.5001923517973217</v>
      </c>
      <c r="Q48" s="1">
        <f t="shared" si="2"/>
        <v>1.2623019775024285</v>
      </c>
      <c r="R48" s="1">
        <f t="shared" si="3"/>
        <v>95.796393750000007</v>
      </c>
      <c r="S48" s="1">
        <f t="shared" si="4"/>
        <v>65.864784582113273</v>
      </c>
      <c r="T48" s="1">
        <f t="shared" si="5"/>
        <v>6.5708628839409675</v>
      </c>
      <c r="U48" s="1">
        <f t="shared" si="6"/>
        <v>9.5569274552552272</v>
      </c>
      <c r="V48" s="1">
        <f t="shared" si="7"/>
        <v>7.4858676471416419E-2</v>
      </c>
      <c r="W48" s="1">
        <f t="shared" si="8"/>
        <v>2.9233806797316841</v>
      </c>
      <c r="X48" s="1">
        <f t="shared" si="9"/>
        <v>7.3809835777903302E-2</v>
      </c>
      <c r="Y48" s="1">
        <f t="shared" si="10"/>
        <v>4.6224157257974172E-2</v>
      </c>
      <c r="Z48" s="1">
        <f t="shared" si="11"/>
        <v>321.51987956249997</v>
      </c>
      <c r="AA48" s="1">
        <f t="shared" si="12"/>
        <v>32.512293961230164</v>
      </c>
      <c r="AB48" s="1">
        <f t="shared" si="13"/>
        <v>31.58844375</v>
      </c>
      <c r="AC48" s="1">
        <f t="shared" si="14"/>
        <v>4.6649723673119947</v>
      </c>
      <c r="AD48" s="1">
        <f t="shared" si="15"/>
        <v>60.094131277084664</v>
      </c>
      <c r="AE48" s="1">
        <f t="shared" si="16"/>
        <v>2.7122524905446563</v>
      </c>
      <c r="AF48" s="1">
        <f t="shared" si="17"/>
        <v>4.5133400432046908</v>
      </c>
      <c r="AG48" s="1">
        <f t="shared" si="18"/>
        <v>1.9527198767673384</v>
      </c>
      <c r="AH48" s="1">
        <f t="shared" si="19"/>
        <v>-66.158482714261893</v>
      </c>
      <c r="AI48" s="1">
        <f t="shared" si="20"/>
        <v>-91.54011287802733</v>
      </c>
      <c r="AJ48" s="1">
        <f t="shared" si="21"/>
        <v>-7.0523704270522023</v>
      </c>
      <c r="AK48" s="1">
        <f t="shared" si="22"/>
        <v>156.76891354315853</v>
      </c>
      <c r="AL48" s="1">
        <f t="shared" si="23"/>
        <v>27.092293404109071</v>
      </c>
      <c r="AM48" s="1">
        <f t="shared" si="24"/>
        <v>1.4918650522285086</v>
      </c>
      <c r="AN48" s="1">
        <f t="shared" si="25"/>
        <v>1.2623019775024285</v>
      </c>
      <c r="AO48" s="1">
        <v>157.05963405384441</v>
      </c>
      <c r="AP48" s="1">
        <v>131.75070303030299</v>
      </c>
      <c r="AQ48" s="1">
        <v>4.6306091221130794</v>
      </c>
      <c r="AR48" s="1">
        <v>65.10273567100046</v>
      </c>
      <c r="AS48" s="1">
        <f t="shared" si="26"/>
        <v>1.5001923517973217</v>
      </c>
      <c r="AT48" s="1">
        <v>25.428533409760831</v>
      </c>
      <c r="AU48" s="1">
        <v>27.179303636363631</v>
      </c>
      <c r="AV48" s="1">
        <v>-2.0258145199156062E-6</v>
      </c>
      <c r="AW48" s="1">
        <v>83.615306321479792</v>
      </c>
      <c r="AX48" s="1">
        <v>20</v>
      </c>
      <c r="AY48" s="1">
        <v>4</v>
      </c>
      <c r="AZ48" s="1">
        <f t="shared" si="27"/>
        <v>1</v>
      </c>
      <c r="BA48" s="1">
        <f t="shared" si="28"/>
        <v>0</v>
      </c>
      <c r="BB48" s="1">
        <f t="shared" si="29"/>
        <v>51997.130833635681</v>
      </c>
      <c r="BC48" s="1">
        <f t="shared" si="30"/>
        <v>2000.02</v>
      </c>
      <c r="BD48" s="1">
        <f t="shared" si="31"/>
        <v>1681.21715625</v>
      </c>
      <c r="BE48" s="1">
        <f t="shared" si="32"/>
        <v>0.84060017212327875</v>
      </c>
      <c r="BF48" s="1">
        <f t="shared" si="33"/>
        <v>0.16075833219792801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1660400030.0999999</v>
      </c>
      <c r="BM48" s="1">
        <v>95.796393750000007</v>
      </c>
      <c r="BN48" s="1">
        <v>128.46847500000001</v>
      </c>
      <c r="BO48" s="1">
        <v>27.186981249999999</v>
      </c>
      <c r="BP48" s="1">
        <v>25.445956249999998</v>
      </c>
      <c r="BQ48" s="1">
        <v>95.093975</v>
      </c>
      <c r="BR48" s="1">
        <v>27.174331250000002</v>
      </c>
      <c r="BS48" s="1">
        <v>500.15562499999999</v>
      </c>
      <c r="BT48" s="1">
        <v>99.662875</v>
      </c>
      <c r="BU48" s="1">
        <v>0.10003966875</v>
      </c>
      <c r="BV48" s="1">
        <v>31.007625000000001</v>
      </c>
      <c r="BW48" s="1">
        <v>31.58844375</v>
      </c>
      <c r="BX48" s="1">
        <v>999.9</v>
      </c>
      <c r="BY48" s="1">
        <v>0</v>
      </c>
      <c r="BZ48" s="1">
        <v>0</v>
      </c>
      <c r="CA48" s="1">
        <v>9998.583125000001</v>
      </c>
      <c r="CB48" s="1">
        <v>0</v>
      </c>
      <c r="CC48" s="1">
        <v>16.473581249999999</v>
      </c>
      <c r="CD48" s="1">
        <v>-32.67215625</v>
      </c>
      <c r="CE48" s="1">
        <v>98.473562499999986</v>
      </c>
      <c r="CF48" s="1">
        <v>131.82250625</v>
      </c>
      <c r="CG48" s="1">
        <v>1.741025625</v>
      </c>
      <c r="CH48" s="1">
        <v>128.46847500000001</v>
      </c>
      <c r="CI48" s="1">
        <v>25.445956249999998</v>
      </c>
      <c r="CJ48" s="1">
        <v>2.7095318750000001</v>
      </c>
      <c r="CK48" s="1">
        <v>2.536018125</v>
      </c>
      <c r="CL48" s="1">
        <v>22.34305625</v>
      </c>
      <c r="CM48" s="1">
        <v>21.259506250000001</v>
      </c>
      <c r="CN48" s="1">
        <v>2000.02</v>
      </c>
      <c r="CO48" s="1">
        <v>0.97999375</v>
      </c>
      <c r="CP48" s="1">
        <v>2.0006375E-2</v>
      </c>
      <c r="CQ48" s="1">
        <v>0</v>
      </c>
      <c r="CR48" s="1">
        <v>2.7523749999999998</v>
      </c>
      <c r="CS48" s="1">
        <v>0</v>
      </c>
      <c r="CT48" s="1">
        <v>22925.787499999999</v>
      </c>
      <c r="CU48" s="1">
        <v>17412.462500000001</v>
      </c>
      <c r="CV48" s="1">
        <v>40.690937499999997</v>
      </c>
      <c r="CW48" s="1">
        <v>41.686999999999998</v>
      </c>
      <c r="CX48" s="1">
        <v>40.686999999999998</v>
      </c>
      <c r="CY48" s="1">
        <v>40.159875</v>
      </c>
      <c r="CZ48" s="1">
        <v>40.811999999999998</v>
      </c>
      <c r="DA48" s="1">
        <v>1960.0081250000001</v>
      </c>
      <c r="DB48" s="1">
        <v>40.011875000000003</v>
      </c>
      <c r="DC48" s="1">
        <v>0</v>
      </c>
      <c r="DD48" s="1">
        <v>1660400035.8</v>
      </c>
      <c r="DE48" s="1">
        <v>0</v>
      </c>
      <c r="DF48" s="1">
        <v>1660399747.5999999</v>
      </c>
      <c r="DG48" s="1" t="s">
        <v>356</v>
      </c>
      <c r="DH48" s="1">
        <v>1660399742.0999999</v>
      </c>
      <c r="DI48" s="1">
        <v>1660399747.5999999</v>
      </c>
      <c r="DJ48" s="1">
        <v>1</v>
      </c>
      <c r="DK48" s="1">
        <v>7.6999999999999999E-2</v>
      </c>
      <c r="DL48" s="1">
        <v>-2.1999999999999999E-2</v>
      </c>
      <c r="DM48" s="1">
        <v>1.3979999999999999</v>
      </c>
      <c r="DN48" s="1">
        <v>1.7000000000000001E-2</v>
      </c>
      <c r="DO48" s="1">
        <v>400</v>
      </c>
      <c r="DP48" s="1">
        <v>25</v>
      </c>
      <c r="DQ48" s="1">
        <v>0.31</v>
      </c>
      <c r="DR48" s="1">
        <v>7.0000000000000007E-2</v>
      </c>
      <c r="DS48" s="1">
        <v>0.70955205369785734</v>
      </c>
      <c r="DT48" s="1">
        <v>3.1393215681500548</v>
      </c>
      <c r="DU48" s="1">
        <v>0.23710280589148799</v>
      </c>
      <c r="DV48" s="1">
        <v>0</v>
      </c>
      <c r="DW48" s="1">
        <v>26.390887226599268</v>
      </c>
      <c r="DX48" s="1">
        <v>38.30585054551765</v>
      </c>
      <c r="DY48" s="1">
        <v>2.8749199813340418</v>
      </c>
      <c r="DZ48" s="1">
        <v>0</v>
      </c>
      <c r="EA48" s="1">
        <v>-31.957929032258061</v>
      </c>
      <c r="EB48" s="1">
        <v>-45.138924193548313</v>
      </c>
      <c r="EC48" s="1">
        <v>3.5045285039450862</v>
      </c>
      <c r="ED48" s="1">
        <v>0</v>
      </c>
      <c r="EE48" s="1">
        <v>72.44571011213209</v>
      </c>
      <c r="EF48" s="1">
        <v>167.6476553853297</v>
      </c>
      <c r="EG48" s="1">
        <v>12.247914185189741</v>
      </c>
      <c r="EH48" s="1">
        <v>0</v>
      </c>
      <c r="EI48" s="1">
        <v>1.735892926829268</v>
      </c>
      <c r="EJ48" s="1">
        <v>0.10550780487805091</v>
      </c>
      <c r="EK48" s="1">
        <v>1.340358984384271E-2</v>
      </c>
      <c r="EL48" s="1">
        <v>1</v>
      </c>
      <c r="EM48" s="1">
        <v>1.9523721372106819</v>
      </c>
      <c r="EN48" s="1">
        <v>2.6600073927634599E-2</v>
      </c>
      <c r="EO48" s="1">
        <v>2.0995045904318838E-3</v>
      </c>
      <c r="EP48" s="1">
        <v>1</v>
      </c>
      <c r="EQ48" s="1">
        <v>2</v>
      </c>
      <c r="ER48" s="1">
        <v>6</v>
      </c>
      <c r="ES48" s="1" t="s">
        <v>390</v>
      </c>
      <c r="ET48" s="1">
        <v>2.9441700000000002</v>
      </c>
      <c r="EU48" s="1">
        <v>2.8009400000000002</v>
      </c>
      <c r="EV48" s="1">
        <v>3.3813200000000002E-2</v>
      </c>
      <c r="EW48" s="1">
        <v>4.2541799999999998E-2</v>
      </c>
      <c r="EX48" s="1">
        <v>0.118337</v>
      </c>
      <c r="EY48" s="1">
        <v>0.112953</v>
      </c>
      <c r="EZ48" s="1">
        <v>19851.7</v>
      </c>
      <c r="FA48" s="1">
        <v>20626.400000000001</v>
      </c>
      <c r="FB48" s="1">
        <v>23885.5</v>
      </c>
      <c r="FC48" s="1">
        <v>25061.4</v>
      </c>
      <c r="FD48" s="1">
        <v>33697.199999999997</v>
      </c>
      <c r="FE48" s="1">
        <v>35489.800000000003</v>
      </c>
      <c r="FF48" s="1">
        <v>43536.6</v>
      </c>
      <c r="FG48" s="1">
        <v>46325.5</v>
      </c>
      <c r="FH48" s="1">
        <v>1.93245</v>
      </c>
      <c r="FI48" s="1">
        <v>1.89832</v>
      </c>
      <c r="FJ48" s="1">
        <v>0.137124</v>
      </c>
      <c r="FK48" s="1">
        <v>0</v>
      </c>
      <c r="FL48" s="1">
        <v>29.366900000000001</v>
      </c>
      <c r="FM48" s="1">
        <v>999.9</v>
      </c>
      <c r="FN48" s="1">
        <v>66.5</v>
      </c>
      <c r="FO48" s="1">
        <v>32.6</v>
      </c>
      <c r="FP48" s="1">
        <v>32.959000000000003</v>
      </c>
      <c r="FQ48" s="1">
        <v>64.111000000000004</v>
      </c>
      <c r="FR48" s="1">
        <v>26.382200000000001</v>
      </c>
      <c r="FS48" s="1">
        <v>1</v>
      </c>
      <c r="FT48" s="1">
        <v>0.25628600000000001</v>
      </c>
      <c r="FU48" s="1">
        <v>0.46345900000000001</v>
      </c>
      <c r="FV48" s="1">
        <v>20.323599999999999</v>
      </c>
      <c r="FW48" s="1">
        <v>5.2129500000000002</v>
      </c>
      <c r="FX48" s="1">
        <v>11.9068</v>
      </c>
      <c r="FY48" s="1">
        <v>5.0031499999999998</v>
      </c>
      <c r="FZ48" s="1">
        <v>3.2899500000000002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1.85948</v>
      </c>
      <c r="GF48" s="1">
        <v>1.8544499999999999</v>
      </c>
      <c r="GG48" s="1">
        <v>1.8576999999999999</v>
      </c>
      <c r="GH48" s="1">
        <v>1.85608</v>
      </c>
      <c r="GI48" s="1">
        <v>1.8549</v>
      </c>
      <c r="GJ48" s="1">
        <v>1.8545799999999999</v>
      </c>
      <c r="GK48" s="1">
        <v>1.8532</v>
      </c>
      <c r="GL48" s="1">
        <v>1.8563799999999999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0.79200000000000004</v>
      </c>
      <c r="HA48" s="1">
        <v>1.2699999999999999E-2</v>
      </c>
      <c r="HB48" s="1">
        <v>0.44568443622215809</v>
      </c>
      <c r="HC48" s="1">
        <v>2.8098669343081611E-3</v>
      </c>
      <c r="HD48" s="1">
        <v>-1.127031966113555E-6</v>
      </c>
      <c r="HE48" s="1">
        <v>1.768598670541231E-10</v>
      </c>
      <c r="HF48" s="1">
        <v>-6.7302174371849419E-2</v>
      </c>
      <c r="HG48" s="1">
        <v>1.081145868756639E-2</v>
      </c>
      <c r="HH48" s="1">
        <v>-3.689364805754238E-4</v>
      </c>
      <c r="HI48" s="1">
        <v>2.919854880483278E-6</v>
      </c>
      <c r="HJ48" s="1">
        <v>2</v>
      </c>
      <c r="HK48" s="1">
        <v>2136</v>
      </c>
      <c r="HL48" s="1">
        <v>3</v>
      </c>
      <c r="HM48" s="1">
        <v>30</v>
      </c>
      <c r="HN48" s="1">
        <v>4.9000000000000004</v>
      </c>
      <c r="HO48" s="1">
        <v>4.8</v>
      </c>
      <c r="HP48" s="1">
        <v>0.57495099999999999</v>
      </c>
      <c r="HQ48" s="1">
        <v>2.34863</v>
      </c>
      <c r="HR48" s="1">
        <v>1.4978</v>
      </c>
      <c r="HS48" s="1">
        <v>2.2985799999999998</v>
      </c>
      <c r="HT48" s="1">
        <v>1.5478499999999999</v>
      </c>
      <c r="HU48" s="1">
        <v>2.3584000000000001</v>
      </c>
      <c r="HV48" s="1">
        <v>36.058199999999999</v>
      </c>
      <c r="HW48" s="1">
        <v>15.3491</v>
      </c>
      <c r="HX48" s="1">
        <v>18</v>
      </c>
      <c r="HY48" s="1">
        <v>471.096</v>
      </c>
      <c r="HZ48" s="1">
        <v>511.42099999999999</v>
      </c>
      <c r="IA48" s="1">
        <v>28.706</v>
      </c>
      <c r="IB48" s="1">
        <v>30.398800000000001</v>
      </c>
      <c r="IC48" s="1">
        <v>30.0001</v>
      </c>
      <c r="ID48" s="1">
        <v>30.1785</v>
      </c>
      <c r="IE48" s="1">
        <v>30.269500000000001</v>
      </c>
      <c r="IF48" s="1">
        <v>11.526199999999999</v>
      </c>
      <c r="IG48" s="1">
        <v>26.332899999999999</v>
      </c>
      <c r="IH48" s="1">
        <v>42.160699999999999</v>
      </c>
      <c r="II48" s="1">
        <v>28.688400000000001</v>
      </c>
      <c r="IJ48" s="1">
        <v>200.876</v>
      </c>
      <c r="IK48" s="1">
        <v>25.372900000000001</v>
      </c>
      <c r="IL48" s="1">
        <v>100.685</v>
      </c>
      <c r="IM48" s="1">
        <v>100.401</v>
      </c>
      <c r="IN48" s="1" t="s">
        <v>365</v>
      </c>
    </row>
    <row r="49" spans="1:248" ht="15.75" customHeight="1" x14ac:dyDescent="0.3">
      <c r="A49" s="1">
        <v>33</v>
      </c>
      <c r="B49" s="1">
        <v>1660400039.0999999</v>
      </c>
      <c r="C49" s="1">
        <v>315</v>
      </c>
      <c r="D49" s="1" t="s">
        <v>429</v>
      </c>
      <c r="E49" s="1" t="s">
        <v>430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1660400031.599999</v>
      </c>
      <c r="O49" s="1">
        <f t="shared" si="0"/>
        <v>1.5049328718056991E-3</v>
      </c>
      <c r="P49" s="1">
        <f t="shared" si="1"/>
        <v>1.5049328718056991</v>
      </c>
      <c r="Q49" s="1">
        <f t="shared" si="2"/>
        <v>1.2986310207290492</v>
      </c>
      <c r="R49" s="1">
        <f t="shared" si="3"/>
        <v>101.9560666666667</v>
      </c>
      <c r="S49" s="1">
        <f t="shared" si="4"/>
        <v>71.132259250990572</v>
      </c>
      <c r="T49" s="1">
        <f t="shared" si="5"/>
        <v>7.0963601411191153</v>
      </c>
      <c r="U49" s="1">
        <f t="shared" si="6"/>
        <v>10.171432416980926</v>
      </c>
      <c r="V49" s="1">
        <f t="shared" si="7"/>
        <v>7.5075145331421081E-2</v>
      </c>
      <c r="W49" s="1">
        <f t="shared" si="8"/>
        <v>2.9232409527650813</v>
      </c>
      <c r="X49" s="1">
        <f t="shared" si="9"/>
        <v>7.4020226432808853E-2</v>
      </c>
      <c r="Y49" s="1">
        <f t="shared" si="10"/>
        <v>4.6356186864248743E-2</v>
      </c>
      <c r="Z49" s="1">
        <f t="shared" si="11"/>
        <v>321.52144419999996</v>
      </c>
      <c r="AA49" s="1">
        <f t="shared" si="12"/>
        <v>32.511812373198133</v>
      </c>
      <c r="AB49" s="1">
        <f t="shared" si="13"/>
        <v>31.590426666666669</v>
      </c>
      <c r="AC49" s="1">
        <f t="shared" si="14"/>
        <v>4.6654975449185887</v>
      </c>
      <c r="AD49" s="1">
        <f t="shared" si="15"/>
        <v>60.09021284239163</v>
      </c>
      <c r="AE49" s="1">
        <f t="shared" si="16"/>
        <v>2.7121800134221714</v>
      </c>
      <c r="AF49" s="1">
        <f t="shared" si="17"/>
        <v>4.5135137406416694</v>
      </c>
      <c r="AG49" s="1">
        <f t="shared" si="18"/>
        <v>1.9533175314964173</v>
      </c>
      <c r="AH49" s="1">
        <f t="shared" si="19"/>
        <v>-66.367539646631329</v>
      </c>
      <c r="AI49" s="1">
        <f t="shared" si="20"/>
        <v>-91.741862338587595</v>
      </c>
      <c r="AJ49" s="1">
        <f t="shared" si="21"/>
        <v>-7.0683439436909561</v>
      </c>
      <c r="AK49" s="1">
        <f t="shared" si="22"/>
        <v>156.34369827109012</v>
      </c>
      <c r="AL49" s="1">
        <f t="shared" si="23"/>
        <v>27.999051802143136</v>
      </c>
      <c r="AM49" s="1">
        <f t="shared" si="24"/>
        <v>1.4954978396781855</v>
      </c>
      <c r="AN49" s="1">
        <f t="shared" si="25"/>
        <v>1.2986310207290492</v>
      </c>
      <c r="AO49" s="1">
        <v>161.9866804232104</v>
      </c>
      <c r="AP49" s="1">
        <v>136.47041818181819</v>
      </c>
      <c r="AQ49" s="1">
        <v>4.6622959455620592</v>
      </c>
      <c r="AR49" s="1">
        <v>65.10273567100046</v>
      </c>
      <c r="AS49" s="1">
        <f t="shared" si="26"/>
        <v>1.5049328718056991</v>
      </c>
      <c r="AT49" s="1">
        <v>25.41974074209255</v>
      </c>
      <c r="AU49" s="1">
        <v>27.176152727272729</v>
      </c>
      <c r="AV49" s="1">
        <v>-1.6626614956697489E-5</v>
      </c>
      <c r="AW49" s="1">
        <v>83.615306321479792</v>
      </c>
      <c r="AX49" s="1">
        <v>20</v>
      </c>
      <c r="AY49" s="1">
        <v>4</v>
      </c>
      <c r="AZ49" s="1">
        <f t="shared" si="27"/>
        <v>1</v>
      </c>
      <c r="BA49" s="1">
        <f t="shared" si="28"/>
        <v>0</v>
      </c>
      <c r="BB49" s="1">
        <f t="shared" si="29"/>
        <v>51993.039274612784</v>
      </c>
      <c r="BC49" s="1">
        <f t="shared" si="30"/>
        <v>2000.03</v>
      </c>
      <c r="BD49" s="1">
        <f t="shared" si="31"/>
        <v>1681.2255399999997</v>
      </c>
      <c r="BE49" s="1">
        <f t="shared" si="32"/>
        <v>0.84060016099758494</v>
      </c>
      <c r="BF49" s="1">
        <f t="shared" si="33"/>
        <v>0.16075831072533911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1660400031.599999</v>
      </c>
      <c r="BM49" s="1">
        <v>101.9560666666667</v>
      </c>
      <c r="BN49" s="1">
        <v>135.72753333333341</v>
      </c>
      <c r="BO49" s="1">
        <v>27.186260000000001</v>
      </c>
      <c r="BP49" s="1">
        <v>25.440986666666671</v>
      </c>
      <c r="BQ49" s="1">
        <v>101.2377066666667</v>
      </c>
      <c r="BR49" s="1">
        <v>27.173606666666661</v>
      </c>
      <c r="BS49" s="1">
        <v>500.15346666666659</v>
      </c>
      <c r="BT49" s="1">
        <v>99.662913333333336</v>
      </c>
      <c r="BU49" s="1">
        <v>9.9982093333333341E-2</v>
      </c>
      <c r="BV49" s="1">
        <v>31.008300000000009</v>
      </c>
      <c r="BW49" s="1">
        <v>31.590426666666669</v>
      </c>
      <c r="BX49" s="1">
        <v>999.89999999999986</v>
      </c>
      <c r="BY49" s="1">
        <v>0</v>
      </c>
      <c r="BZ49" s="1">
        <v>0</v>
      </c>
      <c r="CA49" s="1">
        <v>9997.7820000000011</v>
      </c>
      <c r="CB49" s="1">
        <v>0</v>
      </c>
      <c r="CC49" s="1">
        <v>16.392473333333339</v>
      </c>
      <c r="CD49" s="1">
        <v>-33.771533333333331</v>
      </c>
      <c r="CE49" s="1">
        <v>104.80528</v>
      </c>
      <c r="CF49" s="1">
        <v>139.2704</v>
      </c>
      <c r="CG49" s="1">
        <v>1.745274</v>
      </c>
      <c r="CH49" s="1">
        <v>135.72753333333341</v>
      </c>
      <c r="CI49" s="1">
        <v>25.440986666666671</v>
      </c>
      <c r="CJ49" s="1">
        <v>2.7094606666666672</v>
      </c>
      <c r="CK49" s="1">
        <v>2.5355233333333329</v>
      </c>
      <c r="CL49" s="1">
        <v>22.34262</v>
      </c>
      <c r="CM49" s="1">
        <v>21.25632666666667</v>
      </c>
      <c r="CN49" s="1">
        <v>2000.03</v>
      </c>
      <c r="CO49" s="1">
        <v>0.97999400000000003</v>
      </c>
      <c r="CP49" s="1">
        <v>2.0006133333333339E-2</v>
      </c>
      <c r="CQ49" s="1">
        <v>0</v>
      </c>
      <c r="CR49" s="1">
        <v>2.8170666666666668</v>
      </c>
      <c r="CS49" s="1">
        <v>0</v>
      </c>
      <c r="CT49" s="1">
        <v>22922.17333333334</v>
      </c>
      <c r="CU49" s="1">
        <v>17412.55333333333</v>
      </c>
      <c r="CV49" s="1">
        <v>40.695399999999999</v>
      </c>
      <c r="CW49" s="1">
        <v>41.686999999999998</v>
      </c>
      <c r="CX49" s="1">
        <v>40.686999999999998</v>
      </c>
      <c r="CY49" s="1">
        <v>40.162199999999999</v>
      </c>
      <c r="CZ49" s="1">
        <v>40.811999999999998</v>
      </c>
      <c r="DA49" s="1">
        <v>1960.0186666666671</v>
      </c>
      <c r="DB49" s="1">
        <v>40.011333333333333</v>
      </c>
      <c r="DC49" s="1">
        <v>0</v>
      </c>
      <c r="DD49" s="1">
        <v>1660400037</v>
      </c>
      <c r="DE49" s="1">
        <v>0</v>
      </c>
      <c r="DF49" s="1">
        <v>1660399747.5999999</v>
      </c>
      <c r="DG49" s="1" t="s">
        <v>356</v>
      </c>
      <c r="DH49" s="1">
        <v>1660399742.0999999</v>
      </c>
      <c r="DI49" s="1">
        <v>1660399747.5999999</v>
      </c>
      <c r="DJ49" s="1">
        <v>1</v>
      </c>
      <c r="DK49" s="1">
        <v>7.6999999999999999E-2</v>
      </c>
      <c r="DL49" s="1">
        <v>-2.1999999999999999E-2</v>
      </c>
      <c r="DM49" s="1">
        <v>1.3979999999999999</v>
      </c>
      <c r="DN49" s="1">
        <v>1.7000000000000001E-2</v>
      </c>
      <c r="DO49" s="1">
        <v>400</v>
      </c>
      <c r="DP49" s="1">
        <v>25</v>
      </c>
      <c r="DQ49" s="1">
        <v>0.31</v>
      </c>
      <c r="DR49" s="1">
        <v>7.0000000000000007E-2</v>
      </c>
      <c r="DS49" s="1">
        <v>0.78018189944193062</v>
      </c>
      <c r="DT49" s="1">
        <v>3.2341504649353578</v>
      </c>
      <c r="DU49" s="1">
        <v>0.25145063245129939</v>
      </c>
      <c r="DV49" s="1">
        <v>0</v>
      </c>
      <c r="DW49" s="1">
        <v>27.140265804514321</v>
      </c>
      <c r="DX49" s="1">
        <v>32.250975224701087</v>
      </c>
      <c r="DY49" s="1">
        <v>2.500975595710019</v>
      </c>
      <c r="DZ49" s="1">
        <v>0</v>
      </c>
      <c r="EA49" s="1">
        <v>-33.299840000000003</v>
      </c>
      <c r="EB49" s="1">
        <v>-34.93942958843158</v>
      </c>
      <c r="EC49" s="1">
        <v>2.603507813137242</v>
      </c>
      <c r="ED49" s="1">
        <v>0</v>
      </c>
      <c r="EE49" s="1">
        <v>75.903184794071123</v>
      </c>
      <c r="EF49" s="1">
        <v>172.7012200447306</v>
      </c>
      <c r="EG49" s="1">
        <v>13.00362265242725</v>
      </c>
      <c r="EH49" s="1">
        <v>0</v>
      </c>
      <c r="EI49" s="1">
        <v>1.73905775</v>
      </c>
      <c r="EJ49" s="1">
        <v>0.1383614634146306</v>
      </c>
      <c r="EK49" s="1">
        <v>1.564580558608282E-2</v>
      </c>
      <c r="EL49" s="1">
        <v>1</v>
      </c>
      <c r="EM49" s="1">
        <v>1.952717276449969</v>
      </c>
      <c r="EN49" s="1">
        <v>2.634427024726586E-2</v>
      </c>
      <c r="EO49" s="1">
        <v>2.129409957038822E-3</v>
      </c>
      <c r="EP49" s="1">
        <v>1</v>
      </c>
      <c r="EQ49" s="1">
        <v>2</v>
      </c>
      <c r="ER49" s="1">
        <v>6</v>
      </c>
      <c r="ES49" s="1" t="s">
        <v>390</v>
      </c>
      <c r="ET49" s="1">
        <v>2.94415</v>
      </c>
      <c r="EU49" s="1">
        <v>2.8008999999999999</v>
      </c>
      <c r="EV49" s="1">
        <v>3.4926899999999997E-2</v>
      </c>
      <c r="EW49" s="1">
        <v>4.3700900000000001E-2</v>
      </c>
      <c r="EX49" s="1">
        <v>0.118329</v>
      </c>
      <c r="EY49" s="1">
        <v>0.112954</v>
      </c>
      <c r="EZ49" s="1">
        <v>19828.8</v>
      </c>
      <c r="FA49" s="1">
        <v>20601.5</v>
      </c>
      <c r="FB49" s="1">
        <v>23885.5</v>
      </c>
      <c r="FC49" s="1">
        <v>25061.5</v>
      </c>
      <c r="FD49" s="1">
        <v>33697.4</v>
      </c>
      <c r="FE49" s="1">
        <v>35489.800000000003</v>
      </c>
      <c r="FF49" s="1">
        <v>43536.5</v>
      </c>
      <c r="FG49" s="1">
        <v>46325.5</v>
      </c>
      <c r="FH49" s="1">
        <v>1.9321999999999999</v>
      </c>
      <c r="FI49" s="1">
        <v>1.89832</v>
      </c>
      <c r="FJ49" s="1">
        <v>0.137407</v>
      </c>
      <c r="FK49" s="1">
        <v>0</v>
      </c>
      <c r="FL49" s="1">
        <v>29.367599999999999</v>
      </c>
      <c r="FM49" s="1">
        <v>999.9</v>
      </c>
      <c r="FN49" s="1">
        <v>66.5</v>
      </c>
      <c r="FO49" s="1">
        <v>32.6</v>
      </c>
      <c r="FP49" s="1">
        <v>32.957999999999998</v>
      </c>
      <c r="FQ49" s="1">
        <v>64.281000000000006</v>
      </c>
      <c r="FR49" s="1">
        <v>26.979199999999999</v>
      </c>
      <c r="FS49" s="1">
        <v>1</v>
      </c>
      <c r="FT49" s="1">
        <v>0.25631599999999999</v>
      </c>
      <c r="FU49" s="1">
        <v>0.47410099999999999</v>
      </c>
      <c r="FV49" s="1">
        <v>20.323599999999999</v>
      </c>
      <c r="FW49" s="1">
        <v>5.2125000000000004</v>
      </c>
      <c r="FX49" s="1">
        <v>11.907400000000001</v>
      </c>
      <c r="FY49" s="1">
        <v>5.0030000000000001</v>
      </c>
      <c r="FZ49" s="1">
        <v>3.2899799999999999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1.8594900000000001</v>
      </c>
      <c r="GF49" s="1">
        <v>1.85443</v>
      </c>
      <c r="GG49" s="1">
        <v>1.85768</v>
      </c>
      <c r="GH49" s="1">
        <v>1.85608</v>
      </c>
      <c r="GI49" s="1">
        <v>1.8548800000000001</v>
      </c>
      <c r="GJ49" s="1">
        <v>1.85456</v>
      </c>
      <c r="GK49" s="1">
        <v>1.8531899999999999</v>
      </c>
      <c r="GL49" s="1">
        <v>1.8563799999999999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0.80300000000000005</v>
      </c>
      <c r="HA49" s="1">
        <v>1.2699999999999999E-2</v>
      </c>
      <c r="HB49" s="1">
        <v>0.44568443622215809</v>
      </c>
      <c r="HC49" s="1">
        <v>2.8098669343081611E-3</v>
      </c>
      <c r="HD49" s="1">
        <v>-1.127031966113555E-6</v>
      </c>
      <c r="HE49" s="1">
        <v>1.768598670541231E-10</v>
      </c>
      <c r="HF49" s="1">
        <v>-6.7302174371849419E-2</v>
      </c>
      <c r="HG49" s="1">
        <v>1.081145868756639E-2</v>
      </c>
      <c r="HH49" s="1">
        <v>-3.689364805754238E-4</v>
      </c>
      <c r="HI49" s="1">
        <v>2.919854880483278E-6</v>
      </c>
      <c r="HJ49" s="1">
        <v>2</v>
      </c>
      <c r="HK49" s="1">
        <v>2136</v>
      </c>
      <c r="HL49" s="1">
        <v>3</v>
      </c>
      <c r="HM49" s="1">
        <v>30</v>
      </c>
      <c r="HN49" s="1">
        <v>5</v>
      </c>
      <c r="HO49" s="1">
        <v>4.9000000000000004</v>
      </c>
      <c r="HP49" s="1">
        <v>0.58837899999999999</v>
      </c>
      <c r="HQ49" s="1">
        <v>2.35107</v>
      </c>
      <c r="HR49" s="1">
        <v>1.4978</v>
      </c>
      <c r="HS49" s="1">
        <v>2.2985799999999998</v>
      </c>
      <c r="HT49" s="1">
        <v>1.5478499999999999</v>
      </c>
      <c r="HU49" s="1">
        <v>2.2583000000000002</v>
      </c>
      <c r="HV49" s="1">
        <v>36.058199999999999</v>
      </c>
      <c r="HW49" s="1">
        <v>15.3316</v>
      </c>
      <c r="HX49" s="1">
        <v>18</v>
      </c>
      <c r="HY49" s="1">
        <v>470.95800000000003</v>
      </c>
      <c r="HZ49" s="1">
        <v>511.42599999999999</v>
      </c>
      <c r="IA49" s="1">
        <v>28.703700000000001</v>
      </c>
      <c r="IB49" s="1">
        <v>30.398800000000001</v>
      </c>
      <c r="IC49" s="1">
        <v>30.0002</v>
      </c>
      <c r="ID49" s="1">
        <v>30.179099999999998</v>
      </c>
      <c r="IE49" s="1">
        <v>30.270099999999999</v>
      </c>
      <c r="IF49" s="1">
        <v>11.793100000000001</v>
      </c>
      <c r="IG49" s="1">
        <v>26.332899999999999</v>
      </c>
      <c r="IH49" s="1">
        <v>42.160699999999999</v>
      </c>
      <c r="II49" s="1">
        <v>28.688400000000001</v>
      </c>
      <c r="IJ49" s="1">
        <v>210.946</v>
      </c>
      <c r="IK49" s="1">
        <v>25.3736</v>
      </c>
      <c r="IL49" s="1">
        <v>100.685</v>
      </c>
      <c r="IM49" s="1">
        <v>100.401</v>
      </c>
      <c r="IN49" s="1" t="s">
        <v>365</v>
      </c>
    </row>
    <row r="50" spans="1:248" ht="15.75" customHeight="1" x14ac:dyDescent="0.3">
      <c r="A50" s="1">
        <v>34</v>
      </c>
      <c r="B50" s="1">
        <v>1660400040.0999999</v>
      </c>
      <c r="C50" s="1">
        <v>316</v>
      </c>
      <c r="D50" s="1" t="s">
        <v>431</v>
      </c>
      <c r="E50" s="1" t="s">
        <v>432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1660400032.0999999</v>
      </c>
      <c r="O50" s="1">
        <f t="shared" si="0"/>
        <v>1.5072313029050972E-3</v>
      </c>
      <c r="P50" s="1">
        <f t="shared" si="1"/>
        <v>1.5072313029050972</v>
      </c>
      <c r="Q50" s="1">
        <f t="shared" si="2"/>
        <v>1.2814384377508785</v>
      </c>
      <c r="R50" s="1">
        <f t="shared" si="3"/>
        <v>104.17268749999999</v>
      </c>
      <c r="S50" s="1">
        <f t="shared" si="4"/>
        <v>73.680811274262311</v>
      </c>
      <c r="T50" s="1">
        <f t="shared" si="5"/>
        <v>7.3506216726521352</v>
      </c>
      <c r="U50" s="1">
        <f t="shared" si="6"/>
        <v>10.392583919653436</v>
      </c>
      <c r="V50" s="1">
        <f t="shared" si="7"/>
        <v>7.5181844989168231E-2</v>
      </c>
      <c r="W50" s="1">
        <f t="shared" si="8"/>
        <v>2.9232132117593919</v>
      </c>
      <c r="X50" s="1">
        <f t="shared" si="9"/>
        <v>7.4123938273510437E-2</v>
      </c>
      <c r="Y50" s="1">
        <f t="shared" si="10"/>
        <v>4.6421269967571996E-2</v>
      </c>
      <c r="Z50" s="1">
        <f t="shared" si="11"/>
        <v>321.51994312499994</v>
      </c>
      <c r="AA50" s="1">
        <f t="shared" si="12"/>
        <v>32.511213253776326</v>
      </c>
      <c r="AB50" s="1">
        <f t="shared" si="13"/>
        <v>31.591075</v>
      </c>
      <c r="AC50" s="1">
        <f t="shared" si="14"/>
        <v>4.6656692678651677</v>
      </c>
      <c r="AD50" s="1">
        <f t="shared" si="15"/>
        <v>60.088544384870424</v>
      </c>
      <c r="AE50" s="1">
        <f t="shared" si="16"/>
        <v>2.7121037409368172</v>
      </c>
      <c r="AF50" s="1">
        <f t="shared" si="17"/>
        <v>4.5135121323053591</v>
      </c>
      <c r="AG50" s="1">
        <f t="shared" si="18"/>
        <v>1.9535655269283505</v>
      </c>
      <c r="AH50" s="1">
        <f t="shared" si="19"/>
        <v>-66.468900458114788</v>
      </c>
      <c r="AI50" s="1">
        <f t="shared" si="20"/>
        <v>-91.84415161778351</v>
      </c>
      <c r="AJ50" s="1">
        <f t="shared" si="21"/>
        <v>-7.0763144880897704</v>
      </c>
      <c r="AK50" s="1">
        <f t="shared" si="22"/>
        <v>156.13057656101188</v>
      </c>
      <c r="AL50" s="1">
        <f t="shared" si="23"/>
        <v>28.177651863114232</v>
      </c>
      <c r="AM50" s="1">
        <f t="shared" si="24"/>
        <v>1.4964055118647732</v>
      </c>
      <c r="AN50" s="1">
        <f t="shared" si="25"/>
        <v>1.2814384377508785</v>
      </c>
      <c r="AO50" s="1">
        <v>167.00288575538011</v>
      </c>
      <c r="AP50" s="1">
        <v>141.25644242424229</v>
      </c>
      <c r="AQ50" s="1">
        <v>4.7112559110886911</v>
      </c>
      <c r="AR50" s="1">
        <v>65.10273567100046</v>
      </c>
      <c r="AS50" s="1">
        <f t="shared" si="26"/>
        <v>1.5072313029050972</v>
      </c>
      <c r="AT50" s="1">
        <v>25.41407933898418</v>
      </c>
      <c r="AU50" s="1">
        <v>27.173243636363619</v>
      </c>
      <c r="AV50" s="1">
        <v>-2.4964690881360669E-5</v>
      </c>
      <c r="AW50" s="1">
        <v>83.615306321479792</v>
      </c>
      <c r="AX50" s="1">
        <v>20</v>
      </c>
      <c r="AY50" s="1">
        <v>4</v>
      </c>
      <c r="AZ50" s="1">
        <f t="shared" si="27"/>
        <v>1</v>
      </c>
      <c r="BA50" s="1">
        <f t="shared" si="28"/>
        <v>0</v>
      </c>
      <c r="BB50" s="1">
        <f t="shared" si="29"/>
        <v>51992.254099599078</v>
      </c>
      <c r="BC50" s="1">
        <f t="shared" si="30"/>
        <v>2000.0206250000001</v>
      </c>
      <c r="BD50" s="1">
        <f t="shared" si="31"/>
        <v>1681.2176625</v>
      </c>
      <c r="BE50" s="1">
        <f t="shared" si="32"/>
        <v>0.84060016256082348</v>
      </c>
      <c r="BF50" s="1">
        <f t="shared" si="33"/>
        <v>0.1607583137423895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1660400032.0999999</v>
      </c>
      <c r="BM50" s="1">
        <v>104.17268749999999</v>
      </c>
      <c r="BN50" s="1">
        <v>138.1626875</v>
      </c>
      <c r="BO50" s="1">
        <v>27.185456250000001</v>
      </c>
      <c r="BP50" s="1">
        <v>25.4391125</v>
      </c>
      <c r="BQ50" s="1">
        <v>103.4486625</v>
      </c>
      <c r="BR50" s="1">
        <v>27.172799999999999</v>
      </c>
      <c r="BS50" s="1">
        <v>500.1506875</v>
      </c>
      <c r="BT50" s="1">
        <v>99.663068750000008</v>
      </c>
      <c r="BU50" s="1">
        <v>9.9970575000000006E-2</v>
      </c>
      <c r="BV50" s="1">
        <v>31.00829375</v>
      </c>
      <c r="BW50" s="1">
        <v>31.591075</v>
      </c>
      <c r="BX50" s="1">
        <v>999.9</v>
      </c>
      <c r="BY50" s="1">
        <v>0</v>
      </c>
      <c r="BZ50" s="1">
        <v>0</v>
      </c>
      <c r="CA50" s="1">
        <v>9997.6081250000007</v>
      </c>
      <c r="CB50" s="1">
        <v>0</v>
      </c>
      <c r="CC50" s="1">
        <v>16.384225000000001</v>
      </c>
      <c r="CD50" s="1">
        <v>-33.990056250000002</v>
      </c>
      <c r="CE50" s="1">
        <v>107.08369999999999</v>
      </c>
      <c r="CF50" s="1">
        <v>141.76875000000001</v>
      </c>
      <c r="CG50" s="1">
        <v>1.7463474999999999</v>
      </c>
      <c r="CH50" s="1">
        <v>138.1626875</v>
      </c>
      <c r="CI50" s="1">
        <v>25.4391125</v>
      </c>
      <c r="CJ50" s="1">
        <v>2.7093850000000002</v>
      </c>
      <c r="CK50" s="1">
        <v>2.5353400000000001</v>
      </c>
      <c r="CL50" s="1">
        <v>22.342156249999999</v>
      </c>
      <c r="CM50" s="1">
        <v>21.25515</v>
      </c>
      <c r="CN50" s="1">
        <v>2000.0206250000001</v>
      </c>
      <c r="CO50" s="1">
        <v>0.97999393749999997</v>
      </c>
      <c r="CP50" s="1">
        <v>2.0006193750000002E-2</v>
      </c>
      <c r="CQ50" s="1">
        <v>0</v>
      </c>
      <c r="CR50" s="1">
        <v>2.7459375000000001</v>
      </c>
      <c r="CS50" s="1">
        <v>0</v>
      </c>
      <c r="CT50" s="1">
        <v>22921.200000000001</v>
      </c>
      <c r="CU50" s="1">
        <v>17412.474999999999</v>
      </c>
      <c r="CV50" s="1">
        <v>40.694875000000003</v>
      </c>
      <c r="CW50" s="1">
        <v>41.686999999999998</v>
      </c>
      <c r="CX50" s="1">
        <v>40.686999999999998</v>
      </c>
      <c r="CY50" s="1">
        <v>40.159875</v>
      </c>
      <c r="CZ50" s="1">
        <v>40.811999999999998</v>
      </c>
      <c r="DA50" s="1">
        <v>1960.0093750000001</v>
      </c>
      <c r="DB50" s="1">
        <v>40.011249999999997</v>
      </c>
      <c r="DC50" s="1">
        <v>0</v>
      </c>
      <c r="DD50" s="1">
        <v>1660400038.2</v>
      </c>
      <c r="DE50" s="1">
        <v>0</v>
      </c>
      <c r="DF50" s="1">
        <v>1660399747.5999999</v>
      </c>
      <c r="DG50" s="1" t="s">
        <v>356</v>
      </c>
      <c r="DH50" s="1">
        <v>1660399742.0999999</v>
      </c>
      <c r="DI50" s="1">
        <v>1660399747.5999999</v>
      </c>
      <c r="DJ50" s="1">
        <v>1</v>
      </c>
      <c r="DK50" s="1">
        <v>7.6999999999999999E-2</v>
      </c>
      <c r="DL50" s="1">
        <v>-2.1999999999999999E-2</v>
      </c>
      <c r="DM50" s="1">
        <v>1.3979999999999999</v>
      </c>
      <c r="DN50" s="1">
        <v>1.7000000000000001E-2</v>
      </c>
      <c r="DO50" s="1">
        <v>400</v>
      </c>
      <c r="DP50" s="1">
        <v>25</v>
      </c>
      <c r="DQ50" s="1">
        <v>0.31</v>
      </c>
      <c r="DR50" s="1">
        <v>7.0000000000000007E-2</v>
      </c>
      <c r="DS50" s="1">
        <v>0.85841153122390135</v>
      </c>
      <c r="DT50" s="1">
        <v>3.1612623601628078</v>
      </c>
      <c r="DU50" s="1">
        <v>0.23842236098162611</v>
      </c>
      <c r="DV50" s="1">
        <v>0</v>
      </c>
      <c r="DW50" s="1">
        <v>27.704764087237081</v>
      </c>
      <c r="DX50" s="1">
        <v>28.145649191713989</v>
      </c>
      <c r="DY50" s="1">
        <v>2.1695980000104642</v>
      </c>
      <c r="DZ50" s="1">
        <v>0</v>
      </c>
      <c r="EA50" s="1">
        <v>-33.91706666666667</v>
      </c>
      <c r="EB50" s="1">
        <v>-30.85758220244708</v>
      </c>
      <c r="EC50" s="1">
        <v>2.2808889894561331</v>
      </c>
      <c r="ED50" s="1">
        <v>0</v>
      </c>
      <c r="EE50" s="1">
        <v>78.606394731089196</v>
      </c>
      <c r="EF50" s="1">
        <v>178.0555609079197</v>
      </c>
      <c r="EG50" s="1">
        <v>13.36965436380463</v>
      </c>
      <c r="EH50" s="1">
        <v>0</v>
      </c>
      <c r="EI50" s="1">
        <v>1.7406477499999999</v>
      </c>
      <c r="EJ50" s="1">
        <v>0.15349272045028259</v>
      </c>
      <c r="EK50" s="1">
        <v>1.6480518421381669E-2</v>
      </c>
      <c r="EL50" s="1">
        <v>0</v>
      </c>
      <c r="EM50" s="1">
        <v>1.953096691679618</v>
      </c>
      <c r="EN50" s="1">
        <v>2.716369421351655E-2</v>
      </c>
      <c r="EO50" s="1">
        <v>2.177501904877296E-3</v>
      </c>
      <c r="EP50" s="1">
        <v>1</v>
      </c>
      <c r="EQ50" s="1">
        <v>1</v>
      </c>
      <c r="ER50" s="1">
        <v>6</v>
      </c>
      <c r="ES50" s="1" t="s">
        <v>433</v>
      </c>
      <c r="ET50" s="1">
        <v>2.9442599999999999</v>
      </c>
      <c r="EU50" s="1">
        <v>2.8010999999999999</v>
      </c>
      <c r="EV50" s="1">
        <v>3.6047700000000002E-2</v>
      </c>
      <c r="EW50" s="1">
        <v>4.4858599999999998E-2</v>
      </c>
      <c r="EX50" s="1">
        <v>0.118322</v>
      </c>
      <c r="EY50" s="1">
        <v>0.112957</v>
      </c>
      <c r="EZ50" s="1">
        <v>19805.8</v>
      </c>
      <c r="FA50" s="1">
        <v>20576.7</v>
      </c>
      <c r="FB50" s="1">
        <v>23885.5</v>
      </c>
      <c r="FC50" s="1">
        <v>25061.7</v>
      </c>
      <c r="FD50" s="1">
        <v>33697.699999999997</v>
      </c>
      <c r="FE50" s="1">
        <v>35489.9</v>
      </c>
      <c r="FF50" s="1">
        <v>43536.5</v>
      </c>
      <c r="FG50" s="1">
        <v>46325.7</v>
      </c>
      <c r="FH50" s="1">
        <v>1.93207</v>
      </c>
      <c r="FI50" s="1">
        <v>1.8983699999999999</v>
      </c>
      <c r="FJ50" s="1">
        <v>0.137214</v>
      </c>
      <c r="FK50" s="1">
        <v>0</v>
      </c>
      <c r="FL50" s="1">
        <v>29.368200000000002</v>
      </c>
      <c r="FM50" s="1">
        <v>999.9</v>
      </c>
      <c r="FN50" s="1">
        <v>66.5</v>
      </c>
      <c r="FO50" s="1">
        <v>32.6</v>
      </c>
      <c r="FP50" s="1">
        <v>32.956299999999999</v>
      </c>
      <c r="FQ50" s="1">
        <v>64.180999999999997</v>
      </c>
      <c r="FR50" s="1">
        <v>26.4663</v>
      </c>
      <c r="FS50" s="1">
        <v>1</v>
      </c>
      <c r="FT50" s="1">
        <v>0.25633600000000001</v>
      </c>
      <c r="FU50" s="1">
        <v>0.48302</v>
      </c>
      <c r="FV50" s="1">
        <v>20.323599999999999</v>
      </c>
      <c r="FW50" s="1">
        <v>5.2130999999999998</v>
      </c>
      <c r="FX50" s="1">
        <v>11.9072</v>
      </c>
      <c r="FY50" s="1">
        <v>5.0032500000000004</v>
      </c>
      <c r="FZ50" s="1">
        <v>3.2900299999999998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1.85948</v>
      </c>
      <c r="GF50" s="1">
        <v>1.85442</v>
      </c>
      <c r="GG50" s="1">
        <v>1.85768</v>
      </c>
      <c r="GH50" s="1">
        <v>1.85608</v>
      </c>
      <c r="GI50" s="1">
        <v>1.8548800000000001</v>
      </c>
      <c r="GJ50" s="1">
        <v>1.85456</v>
      </c>
      <c r="GK50" s="1">
        <v>1.8531899999999999</v>
      </c>
      <c r="GL50" s="1">
        <v>1.8563799999999999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0.81499999999999995</v>
      </c>
      <c r="HA50" s="1">
        <v>1.2699999999999999E-2</v>
      </c>
      <c r="HB50" s="1">
        <v>0.44568443622215809</v>
      </c>
      <c r="HC50" s="1">
        <v>2.8098669343081611E-3</v>
      </c>
      <c r="HD50" s="1">
        <v>-1.127031966113555E-6</v>
      </c>
      <c r="HE50" s="1">
        <v>1.768598670541231E-10</v>
      </c>
      <c r="HF50" s="1">
        <v>-6.7302174371849419E-2</v>
      </c>
      <c r="HG50" s="1">
        <v>1.081145868756639E-2</v>
      </c>
      <c r="HH50" s="1">
        <v>-3.689364805754238E-4</v>
      </c>
      <c r="HI50" s="1">
        <v>2.919854880483278E-6</v>
      </c>
      <c r="HJ50" s="1">
        <v>2</v>
      </c>
      <c r="HK50" s="1">
        <v>2136</v>
      </c>
      <c r="HL50" s="1">
        <v>3</v>
      </c>
      <c r="HM50" s="1">
        <v>30</v>
      </c>
      <c r="HN50" s="1">
        <v>5</v>
      </c>
      <c r="HO50" s="1">
        <v>4.9000000000000004</v>
      </c>
      <c r="HP50" s="1">
        <v>0.59692400000000001</v>
      </c>
      <c r="HQ50" s="1">
        <v>2.3339799999999999</v>
      </c>
      <c r="HR50" s="1">
        <v>1.4978</v>
      </c>
      <c r="HS50" s="1">
        <v>2.2985799999999998</v>
      </c>
      <c r="HT50" s="1">
        <v>1.5478499999999999</v>
      </c>
      <c r="HU50" s="1">
        <v>2.34863</v>
      </c>
      <c r="HV50" s="1">
        <v>36.058199999999999</v>
      </c>
      <c r="HW50" s="1">
        <v>15.3491</v>
      </c>
      <c r="HX50" s="1">
        <v>18</v>
      </c>
      <c r="HY50" s="1">
        <v>470.89100000000002</v>
      </c>
      <c r="HZ50" s="1">
        <v>511.46199999999999</v>
      </c>
      <c r="IA50" s="1">
        <v>28.7011</v>
      </c>
      <c r="IB50" s="1">
        <v>30.398800000000001</v>
      </c>
      <c r="IC50" s="1">
        <v>30.0002</v>
      </c>
      <c r="ID50" s="1">
        <v>30.1798</v>
      </c>
      <c r="IE50" s="1">
        <v>30.270199999999999</v>
      </c>
      <c r="IF50" s="1">
        <v>11.973800000000001</v>
      </c>
      <c r="IG50" s="1">
        <v>26.332899999999999</v>
      </c>
      <c r="IH50" s="1">
        <v>42.160699999999999</v>
      </c>
      <c r="II50" s="1">
        <v>28.688400000000001</v>
      </c>
      <c r="IJ50" s="1">
        <v>210.946</v>
      </c>
      <c r="IK50" s="1">
        <v>25.375299999999999</v>
      </c>
      <c r="IL50" s="1">
        <v>100.685</v>
      </c>
      <c r="IM50" s="1">
        <v>100.402</v>
      </c>
      <c r="IN50" s="1" t="s">
        <v>365</v>
      </c>
    </row>
    <row r="51" spans="1:248" ht="15.75" customHeight="1" x14ac:dyDescent="0.3">
      <c r="A51" s="1">
        <v>35</v>
      </c>
      <c r="B51" s="1">
        <v>1660400041.0999999</v>
      </c>
      <c r="C51" s="1">
        <v>317</v>
      </c>
      <c r="D51" s="1" t="s">
        <v>434</v>
      </c>
      <c r="E51" s="1" t="s">
        <v>435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1660400033.599999</v>
      </c>
      <c r="O51" s="1">
        <f t="shared" si="0"/>
        <v>1.5071911495022194E-3</v>
      </c>
      <c r="P51" s="1">
        <f t="shared" si="1"/>
        <v>1.5071911495022194</v>
      </c>
      <c r="Q51" s="1">
        <f t="shared" si="2"/>
        <v>1.3181290901211105</v>
      </c>
      <c r="R51" s="1">
        <f t="shared" si="3"/>
        <v>110.5936</v>
      </c>
      <c r="S51" s="1">
        <f t="shared" si="4"/>
        <v>79.105818454245593</v>
      </c>
      <c r="T51" s="1">
        <f t="shared" si="5"/>
        <v>7.8918443460630634</v>
      </c>
      <c r="U51" s="1">
        <f t="shared" si="6"/>
        <v>11.033164107588064</v>
      </c>
      <c r="V51" s="1">
        <f t="shared" si="7"/>
        <v>7.5149774614630155E-2</v>
      </c>
      <c r="W51" s="1">
        <f t="shared" si="8"/>
        <v>2.9230349711867136</v>
      </c>
      <c r="X51" s="1">
        <f t="shared" si="9"/>
        <v>7.4092699932009537E-2</v>
      </c>
      <c r="Y51" s="1">
        <f t="shared" si="10"/>
        <v>4.6401672670334328E-2</v>
      </c>
      <c r="Z51" s="1">
        <f t="shared" si="11"/>
        <v>321.5184263999999</v>
      </c>
      <c r="AA51" s="1">
        <f t="shared" si="12"/>
        <v>32.511705677063794</v>
      </c>
      <c r="AB51" s="1">
        <f t="shared" si="13"/>
        <v>31.59350666666667</v>
      </c>
      <c r="AC51" s="1">
        <f t="shared" si="14"/>
        <v>4.6663133883094652</v>
      </c>
      <c r="AD51" s="1">
        <f t="shared" si="15"/>
        <v>60.084403377417694</v>
      </c>
      <c r="AE51" s="1">
        <f t="shared" si="16"/>
        <v>2.7119796500397917</v>
      </c>
      <c r="AF51" s="1">
        <f t="shared" si="17"/>
        <v>4.5136166752037195</v>
      </c>
      <c r="AG51" s="1">
        <f t="shared" si="18"/>
        <v>1.9543337382696735</v>
      </c>
      <c r="AH51" s="1">
        <f t="shared" si="19"/>
        <v>-66.46712969304788</v>
      </c>
      <c r="AI51" s="1">
        <f t="shared" si="20"/>
        <v>-92.15773014494107</v>
      </c>
      <c r="AJ51" s="1">
        <f t="shared" si="21"/>
        <v>-7.1010071196116886</v>
      </c>
      <c r="AK51" s="1">
        <f t="shared" si="22"/>
        <v>155.79255944239929</v>
      </c>
      <c r="AL51" s="1">
        <f t="shared" si="23"/>
        <v>28.874229278970937</v>
      </c>
      <c r="AM51" s="1">
        <f t="shared" si="24"/>
        <v>1.4994466879554302</v>
      </c>
      <c r="AN51" s="1">
        <f t="shared" si="25"/>
        <v>1.3181290901211105</v>
      </c>
      <c r="AO51" s="1">
        <v>172.10558136005241</v>
      </c>
      <c r="AP51" s="1">
        <v>146.06681818181809</v>
      </c>
      <c r="AQ51" s="1">
        <v>4.7594023433322308</v>
      </c>
      <c r="AR51" s="1">
        <v>65.10273567100046</v>
      </c>
      <c r="AS51" s="1">
        <f t="shared" si="26"/>
        <v>1.5071911495022194</v>
      </c>
      <c r="AT51" s="1">
        <v>25.41167926529879</v>
      </c>
      <c r="AU51" s="1">
        <v>27.17083090909091</v>
      </c>
      <c r="AV51" s="1">
        <v>-2.7739336677185229E-5</v>
      </c>
      <c r="AW51" s="1">
        <v>83.615306321479792</v>
      </c>
      <c r="AX51" s="1">
        <v>20</v>
      </c>
      <c r="AY51" s="1">
        <v>4</v>
      </c>
      <c r="AZ51" s="1">
        <f t="shared" si="27"/>
        <v>1</v>
      </c>
      <c r="BA51" s="1">
        <f t="shared" si="28"/>
        <v>0</v>
      </c>
      <c r="BB51" s="1">
        <f t="shared" si="29"/>
        <v>51987.114381742234</v>
      </c>
      <c r="BC51" s="1">
        <f t="shared" si="30"/>
        <v>2000.0113333333329</v>
      </c>
      <c r="BD51" s="1">
        <f t="shared" si="31"/>
        <v>1681.2098399999995</v>
      </c>
      <c r="BE51" s="1">
        <f t="shared" si="32"/>
        <v>0.84060015659911258</v>
      </c>
      <c r="BF51" s="1">
        <f t="shared" si="33"/>
        <v>0.16075830223628731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1660400033.599999</v>
      </c>
      <c r="BM51" s="1">
        <v>110.5936</v>
      </c>
      <c r="BN51" s="1">
        <v>145.4314</v>
      </c>
      <c r="BO51" s="1">
        <v>27.184186666666669</v>
      </c>
      <c r="BP51" s="1">
        <v>25.434280000000001</v>
      </c>
      <c r="BQ51" s="1">
        <v>109.85309333333331</v>
      </c>
      <c r="BR51" s="1">
        <v>27.171526666666669</v>
      </c>
      <c r="BS51" s="1">
        <v>500.14740000000012</v>
      </c>
      <c r="BT51" s="1">
        <v>99.663193333333339</v>
      </c>
      <c r="BU51" s="1">
        <v>9.9940406666666676E-2</v>
      </c>
      <c r="BV51" s="1">
        <v>31.008700000000001</v>
      </c>
      <c r="BW51" s="1">
        <v>31.59350666666667</v>
      </c>
      <c r="BX51" s="1">
        <v>999.89999999999986</v>
      </c>
      <c r="BY51" s="1">
        <v>0</v>
      </c>
      <c r="BZ51" s="1">
        <v>0</v>
      </c>
      <c r="CA51" s="1">
        <v>9996.5786666666663</v>
      </c>
      <c r="CB51" s="1">
        <v>0</v>
      </c>
      <c r="CC51" s="1">
        <v>16.324666666666669</v>
      </c>
      <c r="CD51" s="1">
        <v>-34.837893333333326</v>
      </c>
      <c r="CE51" s="1">
        <v>113.68391333333339</v>
      </c>
      <c r="CF51" s="1">
        <v>149.22646666666671</v>
      </c>
      <c r="CG51" s="1">
        <v>1.749906</v>
      </c>
      <c r="CH51" s="1">
        <v>145.4314</v>
      </c>
      <c r="CI51" s="1">
        <v>25.434280000000001</v>
      </c>
      <c r="CJ51" s="1">
        <v>2.7092619999999998</v>
      </c>
      <c r="CK51" s="1">
        <v>2.5348619999999999</v>
      </c>
      <c r="CL51" s="1">
        <v>22.341406666666661</v>
      </c>
      <c r="CM51" s="1">
        <v>21.252079999999999</v>
      </c>
      <c r="CN51" s="1">
        <v>2000.0113333333329</v>
      </c>
      <c r="CO51" s="1">
        <v>0.97999400000000003</v>
      </c>
      <c r="CP51" s="1">
        <v>2.0006133333333339E-2</v>
      </c>
      <c r="CQ51" s="1">
        <v>0</v>
      </c>
      <c r="CR51" s="1">
        <v>2.66</v>
      </c>
      <c r="CS51" s="1">
        <v>0</v>
      </c>
      <c r="CT51" s="1">
        <v>22917.886666666669</v>
      </c>
      <c r="CU51" s="1">
        <v>17412.386666666669</v>
      </c>
      <c r="CV51" s="1">
        <v>40.695399999999999</v>
      </c>
      <c r="CW51" s="1">
        <v>41.686999999999998</v>
      </c>
      <c r="CX51" s="1">
        <v>40.686999999999998</v>
      </c>
      <c r="CY51" s="1">
        <v>40.153933333333327</v>
      </c>
      <c r="CZ51" s="1">
        <v>40.811999999999998</v>
      </c>
      <c r="DA51" s="1">
        <v>1960.000666666667</v>
      </c>
      <c r="DB51" s="1">
        <v>40.010666666666673</v>
      </c>
      <c r="DC51" s="1">
        <v>0</v>
      </c>
      <c r="DD51" s="1">
        <v>1660400038.8</v>
      </c>
      <c r="DE51" s="1">
        <v>0</v>
      </c>
      <c r="DF51" s="1">
        <v>1660399747.5999999</v>
      </c>
      <c r="DG51" s="1" t="s">
        <v>356</v>
      </c>
      <c r="DH51" s="1">
        <v>1660399742.0999999</v>
      </c>
      <c r="DI51" s="1">
        <v>1660399747.5999999</v>
      </c>
      <c r="DJ51" s="1">
        <v>1</v>
      </c>
      <c r="DK51" s="1">
        <v>7.6999999999999999E-2</v>
      </c>
      <c r="DL51" s="1">
        <v>-2.1999999999999999E-2</v>
      </c>
      <c r="DM51" s="1">
        <v>1.3979999999999999</v>
      </c>
      <c r="DN51" s="1">
        <v>1.7000000000000001E-2</v>
      </c>
      <c r="DO51" s="1">
        <v>400</v>
      </c>
      <c r="DP51" s="1">
        <v>25</v>
      </c>
      <c r="DQ51" s="1">
        <v>0.31</v>
      </c>
      <c r="DR51" s="1">
        <v>7.0000000000000007E-2</v>
      </c>
      <c r="DS51" s="1">
        <v>0.94126532201958435</v>
      </c>
      <c r="DT51" s="1">
        <v>3.0005181682389961</v>
      </c>
      <c r="DU51" s="1">
        <v>0.22681549693823061</v>
      </c>
      <c r="DV51" s="1">
        <v>0</v>
      </c>
      <c r="DW51" s="1">
        <v>28.567492694036691</v>
      </c>
      <c r="DX51" s="1">
        <v>22.856076886625569</v>
      </c>
      <c r="DY51" s="1">
        <v>1.678195716072719</v>
      </c>
      <c r="DZ51" s="1">
        <v>0</v>
      </c>
      <c r="EA51" s="1">
        <v>-34.568674193548382</v>
      </c>
      <c r="EB51" s="1">
        <v>-27.656482258064411</v>
      </c>
      <c r="EC51" s="1">
        <v>2.095084268374924</v>
      </c>
      <c r="ED51" s="1">
        <v>0</v>
      </c>
      <c r="EE51" s="1">
        <v>83.709772785683697</v>
      </c>
      <c r="EF51" s="1">
        <v>190.33457585195919</v>
      </c>
      <c r="EG51" s="1">
        <v>13.7852561715048</v>
      </c>
      <c r="EH51" s="1">
        <v>0</v>
      </c>
      <c r="EI51" s="1">
        <v>1.7425421951219511</v>
      </c>
      <c r="EJ51" s="1">
        <v>0.15778327526132521</v>
      </c>
      <c r="EK51" s="1">
        <v>1.6913331372271679E-2</v>
      </c>
      <c r="EL51" s="1">
        <v>0</v>
      </c>
      <c r="EM51" s="1">
        <v>1.9540010291973799</v>
      </c>
      <c r="EN51" s="1">
        <v>2.5759790312855569E-2</v>
      </c>
      <c r="EO51" s="1">
        <v>2.0100464857314869E-3</v>
      </c>
      <c r="EP51" s="1">
        <v>1</v>
      </c>
      <c r="EQ51" s="1">
        <v>1</v>
      </c>
      <c r="ER51" s="1">
        <v>6</v>
      </c>
      <c r="ES51" s="1" t="s">
        <v>433</v>
      </c>
      <c r="ET51" s="1">
        <v>2.9440499999999998</v>
      </c>
      <c r="EU51" s="1">
        <v>2.8013499999999998</v>
      </c>
      <c r="EV51" s="1">
        <v>3.7165799999999999E-2</v>
      </c>
      <c r="EW51" s="1">
        <v>4.6016899999999999E-2</v>
      </c>
      <c r="EX51" s="1">
        <v>0.118314</v>
      </c>
      <c r="EY51" s="1">
        <v>0.112956</v>
      </c>
      <c r="EZ51" s="1">
        <v>19782.8</v>
      </c>
      <c r="FA51" s="1">
        <v>20551.8</v>
      </c>
      <c r="FB51" s="1">
        <v>23885.4</v>
      </c>
      <c r="FC51" s="1">
        <v>25061.8</v>
      </c>
      <c r="FD51" s="1">
        <v>33698</v>
      </c>
      <c r="FE51" s="1">
        <v>35490.1</v>
      </c>
      <c r="FF51" s="1">
        <v>43536.4</v>
      </c>
      <c r="FG51" s="1">
        <v>46325.8</v>
      </c>
      <c r="FH51" s="1">
        <v>1.93205</v>
      </c>
      <c r="FI51" s="1">
        <v>1.8984799999999999</v>
      </c>
      <c r="FJ51" s="1">
        <v>0.136964</v>
      </c>
      <c r="FK51" s="1">
        <v>0</v>
      </c>
      <c r="FL51" s="1">
        <v>29.368300000000001</v>
      </c>
      <c r="FM51" s="1">
        <v>999.9</v>
      </c>
      <c r="FN51" s="1">
        <v>66.5</v>
      </c>
      <c r="FO51" s="1">
        <v>32.6</v>
      </c>
      <c r="FP51" s="1">
        <v>32.960500000000003</v>
      </c>
      <c r="FQ51" s="1">
        <v>64.230999999999995</v>
      </c>
      <c r="FR51" s="1">
        <v>26.3141</v>
      </c>
      <c r="FS51" s="1">
        <v>1</v>
      </c>
      <c r="FT51" s="1">
        <v>0.25639699999999999</v>
      </c>
      <c r="FU51" s="1">
        <v>0.49020999999999998</v>
      </c>
      <c r="FV51" s="1">
        <v>20.323599999999999</v>
      </c>
      <c r="FW51" s="1">
        <v>5.2127999999999997</v>
      </c>
      <c r="FX51" s="1">
        <v>11.9068</v>
      </c>
      <c r="FY51" s="1">
        <v>5.0032500000000004</v>
      </c>
      <c r="FZ51" s="1">
        <v>3.2900299999999998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1.85948</v>
      </c>
      <c r="GF51" s="1">
        <v>1.85442</v>
      </c>
      <c r="GG51" s="1">
        <v>1.85768</v>
      </c>
      <c r="GH51" s="1">
        <v>1.85608</v>
      </c>
      <c r="GI51" s="1">
        <v>1.8548800000000001</v>
      </c>
      <c r="GJ51" s="1">
        <v>1.85456</v>
      </c>
      <c r="GK51" s="1">
        <v>1.8532</v>
      </c>
      <c r="GL51" s="1">
        <v>1.8563799999999999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0.82699999999999996</v>
      </c>
      <c r="HA51" s="1">
        <v>1.2699999999999999E-2</v>
      </c>
      <c r="HB51" s="1">
        <v>0.44568443622215809</v>
      </c>
      <c r="HC51" s="1">
        <v>2.8098669343081611E-3</v>
      </c>
      <c r="HD51" s="1">
        <v>-1.127031966113555E-6</v>
      </c>
      <c r="HE51" s="1">
        <v>1.768598670541231E-10</v>
      </c>
      <c r="HF51" s="1">
        <v>-6.7302174371849419E-2</v>
      </c>
      <c r="HG51" s="1">
        <v>1.081145868756639E-2</v>
      </c>
      <c r="HH51" s="1">
        <v>-3.689364805754238E-4</v>
      </c>
      <c r="HI51" s="1">
        <v>2.919854880483278E-6</v>
      </c>
      <c r="HJ51" s="1">
        <v>2</v>
      </c>
      <c r="HK51" s="1">
        <v>2136</v>
      </c>
      <c r="HL51" s="1">
        <v>3</v>
      </c>
      <c r="HM51" s="1">
        <v>30</v>
      </c>
      <c r="HN51" s="1">
        <v>5</v>
      </c>
      <c r="HO51" s="1">
        <v>4.9000000000000004</v>
      </c>
      <c r="HP51" s="1">
        <v>0.61035200000000001</v>
      </c>
      <c r="HQ51" s="1">
        <v>2.31934</v>
      </c>
      <c r="HR51" s="1">
        <v>1.4978</v>
      </c>
      <c r="HS51" s="1">
        <v>2.2985799999999998</v>
      </c>
      <c r="HT51" s="1">
        <v>1.5478499999999999</v>
      </c>
      <c r="HU51" s="1">
        <v>2.4365199999999998</v>
      </c>
      <c r="HV51" s="1">
        <v>36.058199999999999</v>
      </c>
      <c r="HW51" s="1">
        <v>15.340400000000001</v>
      </c>
      <c r="HX51" s="1">
        <v>18</v>
      </c>
      <c r="HY51" s="1">
        <v>470.88200000000001</v>
      </c>
      <c r="HZ51" s="1">
        <v>511.53399999999999</v>
      </c>
      <c r="IA51" s="1">
        <v>28.6981</v>
      </c>
      <c r="IB51" s="1">
        <v>30.3995</v>
      </c>
      <c r="IC51" s="1">
        <v>30.000299999999999</v>
      </c>
      <c r="ID51" s="1">
        <v>30.180399999999999</v>
      </c>
      <c r="IE51" s="1">
        <v>30.270700000000001</v>
      </c>
      <c r="IF51" s="1">
        <v>12.2409</v>
      </c>
      <c r="IG51" s="1">
        <v>26.332899999999999</v>
      </c>
      <c r="IH51" s="1">
        <v>42.160699999999999</v>
      </c>
      <c r="II51" s="1">
        <v>28.688400000000001</v>
      </c>
      <c r="IJ51" s="1">
        <v>221.01300000000001</v>
      </c>
      <c r="IK51" s="1">
        <v>25.379100000000001</v>
      </c>
      <c r="IL51" s="1">
        <v>100.685</v>
      </c>
      <c r="IM51" s="1">
        <v>100.402</v>
      </c>
      <c r="IN51" s="1" t="s">
        <v>365</v>
      </c>
    </row>
    <row r="52" spans="1:248" ht="15.75" customHeight="1" x14ac:dyDescent="0.3">
      <c r="A52" s="1">
        <v>36</v>
      </c>
      <c r="B52" s="1">
        <v>1660400042.0999999</v>
      </c>
      <c r="C52" s="1">
        <v>318</v>
      </c>
      <c r="D52" s="1" t="s">
        <v>436</v>
      </c>
      <c r="E52" s="1" t="s">
        <v>437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1660400034.0999999</v>
      </c>
      <c r="O52" s="1">
        <f t="shared" si="0"/>
        <v>1.5057842349400961E-3</v>
      </c>
      <c r="P52" s="1">
        <f t="shared" si="1"/>
        <v>1.5057842349400961</v>
      </c>
      <c r="Q52" s="1">
        <f t="shared" si="2"/>
        <v>1.4133645721323538</v>
      </c>
      <c r="R52" s="1">
        <f t="shared" si="3"/>
        <v>112.857125</v>
      </c>
      <c r="S52" s="1">
        <f t="shared" si="4"/>
        <v>79.247603892558729</v>
      </c>
      <c r="T52" s="1">
        <f t="shared" si="5"/>
        <v>7.9059973753923254</v>
      </c>
      <c r="U52" s="1">
        <f t="shared" si="6"/>
        <v>11.258991946986864</v>
      </c>
      <c r="V52" s="1">
        <f t="shared" si="7"/>
        <v>7.5074716146608364E-2</v>
      </c>
      <c r="W52" s="1">
        <f t="shared" si="8"/>
        <v>2.9229710212938649</v>
      </c>
      <c r="X52" s="1">
        <f t="shared" si="9"/>
        <v>7.4019713275384022E-2</v>
      </c>
      <c r="Y52" s="1">
        <f t="shared" si="10"/>
        <v>4.6355873481914459E-2</v>
      </c>
      <c r="Z52" s="1">
        <f t="shared" si="11"/>
        <v>321.51741318750004</v>
      </c>
      <c r="AA52" s="1">
        <f t="shared" si="12"/>
        <v>32.511883603554722</v>
      </c>
      <c r="AB52" s="1">
        <f t="shared" si="13"/>
        <v>31.593556249999999</v>
      </c>
      <c r="AC52" s="1">
        <f t="shared" si="14"/>
        <v>4.666326523167875</v>
      </c>
      <c r="AD52" s="1">
        <f t="shared" si="15"/>
        <v>60.083122347802288</v>
      </c>
      <c r="AE52" s="1">
        <f t="shared" si="16"/>
        <v>2.7118889732742231</v>
      </c>
      <c r="AF52" s="1">
        <f t="shared" si="17"/>
        <v>4.513561990963038</v>
      </c>
      <c r="AG52" s="1">
        <f t="shared" si="18"/>
        <v>1.9544375498936519</v>
      </c>
      <c r="AH52" s="1">
        <f t="shared" si="19"/>
        <v>-66.40508476085823</v>
      </c>
      <c r="AI52" s="1">
        <f t="shared" si="20"/>
        <v>-92.197013860438517</v>
      </c>
      <c r="AJ52" s="1">
        <f t="shared" si="21"/>
        <v>-7.1041837637034675</v>
      </c>
      <c r="AK52" s="1">
        <f t="shared" si="22"/>
        <v>155.8111308024998</v>
      </c>
      <c r="AL52" s="1">
        <f t="shared" si="23"/>
        <v>29.042859353889543</v>
      </c>
      <c r="AM52" s="1">
        <f t="shared" si="24"/>
        <v>1.4998534331250613</v>
      </c>
      <c r="AN52" s="1">
        <f t="shared" si="25"/>
        <v>1.4133645721323538</v>
      </c>
      <c r="AO52" s="1">
        <v>177.28371967013931</v>
      </c>
      <c r="AP52" s="1">
        <v>150.9096848484848</v>
      </c>
      <c r="AQ52" s="1">
        <v>4.8018850535856874</v>
      </c>
      <c r="AR52" s="1">
        <v>65.10273567100046</v>
      </c>
      <c r="AS52" s="1">
        <f t="shared" si="26"/>
        <v>1.5057842349400961</v>
      </c>
      <c r="AT52" s="1">
        <v>25.411343130977411</v>
      </c>
      <c r="AU52" s="1">
        <v>27.16884242424242</v>
      </c>
      <c r="AV52" s="1">
        <v>-2.493429705811421E-5</v>
      </c>
      <c r="AW52" s="1">
        <v>83.615306321479792</v>
      </c>
      <c r="AX52" s="1">
        <v>20</v>
      </c>
      <c r="AY52" s="1">
        <v>4</v>
      </c>
      <c r="AZ52" s="1">
        <f t="shared" si="27"/>
        <v>1</v>
      </c>
      <c r="BA52" s="1">
        <f t="shared" si="28"/>
        <v>0</v>
      </c>
      <c r="BB52" s="1">
        <f t="shared" si="29"/>
        <v>51985.332298298505</v>
      </c>
      <c r="BC52" s="1">
        <f t="shared" si="30"/>
        <v>2000.0050000000001</v>
      </c>
      <c r="BD52" s="1">
        <f t="shared" si="31"/>
        <v>1681.2045187500003</v>
      </c>
      <c r="BE52" s="1">
        <f t="shared" si="32"/>
        <v>0.8406001578746054</v>
      </c>
      <c r="BF52" s="1">
        <f t="shared" si="33"/>
        <v>0.16075830469798827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1660400034.0999999</v>
      </c>
      <c r="BM52" s="1">
        <v>112.857125</v>
      </c>
      <c r="BN52" s="1">
        <v>147.90143749999999</v>
      </c>
      <c r="BO52" s="1">
        <v>27.183250000000001</v>
      </c>
      <c r="BP52" s="1">
        <v>25.432862499999999</v>
      </c>
      <c r="BQ52" s="1">
        <v>112.1109</v>
      </c>
      <c r="BR52" s="1">
        <v>27.1705875</v>
      </c>
      <c r="BS52" s="1">
        <v>500.14612499999998</v>
      </c>
      <c r="BT52" s="1">
        <v>99.663268749999986</v>
      </c>
      <c r="BU52" s="1">
        <v>9.9966818749999992E-2</v>
      </c>
      <c r="BV52" s="1">
        <v>31.008487500000001</v>
      </c>
      <c r="BW52" s="1">
        <v>31.593556249999999</v>
      </c>
      <c r="BX52" s="1">
        <v>999.9</v>
      </c>
      <c r="BY52" s="1">
        <v>0</v>
      </c>
      <c r="BZ52" s="1">
        <v>0</v>
      </c>
      <c r="CA52" s="1">
        <v>9996.2062499999993</v>
      </c>
      <c r="CB52" s="1">
        <v>0</v>
      </c>
      <c r="CC52" s="1">
        <v>16.320293750000001</v>
      </c>
      <c r="CD52" s="1">
        <v>-35.044406249999987</v>
      </c>
      <c r="CE52" s="1">
        <v>116.01054375</v>
      </c>
      <c r="CF52" s="1">
        <v>151.76075</v>
      </c>
      <c r="CG52" s="1">
        <v>1.7503831249999999</v>
      </c>
      <c r="CH52" s="1">
        <v>147.90143749999999</v>
      </c>
      <c r="CI52" s="1">
        <v>25.432862499999999</v>
      </c>
      <c r="CJ52" s="1">
        <v>2.7091706250000001</v>
      </c>
      <c r="CK52" s="1">
        <v>2.5347231250000002</v>
      </c>
      <c r="CL52" s="1">
        <v>22.34085</v>
      </c>
      <c r="CM52" s="1">
        <v>21.2511875</v>
      </c>
      <c r="CN52" s="1">
        <v>2000.0050000000001</v>
      </c>
      <c r="CO52" s="1">
        <v>0.97999393749999997</v>
      </c>
      <c r="CP52" s="1">
        <v>2.0006193750000002E-2</v>
      </c>
      <c r="CQ52" s="1">
        <v>0</v>
      </c>
      <c r="CR52" s="1">
        <v>2.6441249999999998</v>
      </c>
      <c r="CS52" s="1">
        <v>0</v>
      </c>
      <c r="CT52" s="1">
        <v>22917.15</v>
      </c>
      <c r="CU52" s="1">
        <v>17412.331249999999</v>
      </c>
      <c r="CV52" s="1">
        <v>40.694875000000003</v>
      </c>
      <c r="CW52" s="1">
        <v>41.686999999999998</v>
      </c>
      <c r="CX52" s="1">
        <v>40.686999999999998</v>
      </c>
      <c r="CY52" s="1">
        <v>40.152124999999998</v>
      </c>
      <c r="CZ52" s="1">
        <v>40.811999999999998</v>
      </c>
      <c r="DA52" s="1">
        <v>1959.994375</v>
      </c>
      <c r="DB52" s="1">
        <v>40.010624999999997</v>
      </c>
      <c r="DC52" s="1">
        <v>0</v>
      </c>
      <c r="DD52" s="1">
        <v>1660400040</v>
      </c>
      <c r="DE52" s="1">
        <v>0</v>
      </c>
      <c r="DF52" s="1">
        <v>1660399747.5999999</v>
      </c>
      <c r="DG52" s="1" t="s">
        <v>356</v>
      </c>
      <c r="DH52" s="1">
        <v>1660399742.0999999</v>
      </c>
      <c r="DI52" s="1">
        <v>1660399747.5999999</v>
      </c>
      <c r="DJ52" s="1">
        <v>1</v>
      </c>
      <c r="DK52" s="1">
        <v>7.6999999999999999E-2</v>
      </c>
      <c r="DL52" s="1">
        <v>-2.1999999999999999E-2</v>
      </c>
      <c r="DM52" s="1">
        <v>1.3979999999999999</v>
      </c>
      <c r="DN52" s="1">
        <v>1.7000000000000001E-2</v>
      </c>
      <c r="DO52" s="1">
        <v>400</v>
      </c>
      <c r="DP52" s="1">
        <v>25</v>
      </c>
      <c r="DQ52" s="1">
        <v>0.31</v>
      </c>
      <c r="DR52" s="1">
        <v>7.0000000000000007E-2</v>
      </c>
      <c r="DS52" s="1">
        <v>0.94126532201958435</v>
      </c>
      <c r="DT52" s="1">
        <v>3.0005181682389961</v>
      </c>
      <c r="DU52" s="1">
        <v>0.22681549693823061</v>
      </c>
      <c r="DV52" s="1">
        <v>0</v>
      </c>
      <c r="DW52" s="1">
        <v>28.567492694036691</v>
      </c>
      <c r="DX52" s="1">
        <v>22.856076886625569</v>
      </c>
      <c r="DY52" s="1">
        <v>1.678195716072719</v>
      </c>
      <c r="DZ52" s="1">
        <v>0</v>
      </c>
      <c r="EA52" s="1">
        <v>-34.568674193548382</v>
      </c>
      <c r="EB52" s="1">
        <v>-27.656482258064411</v>
      </c>
      <c r="EC52" s="1">
        <v>2.095084268374924</v>
      </c>
      <c r="ED52" s="1">
        <v>0</v>
      </c>
      <c r="EE52" s="1">
        <v>83.709772785683697</v>
      </c>
      <c r="EF52" s="1">
        <v>190.33457585195919</v>
      </c>
      <c r="EG52" s="1">
        <v>13.7852561715048</v>
      </c>
      <c r="EH52" s="1">
        <v>0</v>
      </c>
      <c r="EI52" s="1">
        <v>1.7425421951219511</v>
      </c>
      <c r="EJ52" s="1">
        <v>0.15778327526132521</v>
      </c>
      <c r="EK52" s="1">
        <v>1.6913331372271679E-2</v>
      </c>
      <c r="EL52" s="1">
        <v>0</v>
      </c>
      <c r="EM52" s="1">
        <v>1.9540010291973799</v>
      </c>
      <c r="EN52" s="1">
        <v>2.5759790312855569E-2</v>
      </c>
      <c r="EO52" s="1">
        <v>2.0100464857314869E-3</v>
      </c>
      <c r="EP52" s="1">
        <v>1</v>
      </c>
      <c r="EQ52" s="1">
        <v>1</v>
      </c>
      <c r="ER52" s="1">
        <v>6</v>
      </c>
      <c r="ES52" s="1" t="s">
        <v>433</v>
      </c>
      <c r="ET52" s="1">
        <v>2.9443299999999999</v>
      </c>
      <c r="EU52" s="1">
        <v>2.8014600000000001</v>
      </c>
      <c r="EV52" s="1">
        <v>3.8284800000000001E-2</v>
      </c>
      <c r="EW52" s="1">
        <v>4.7171100000000001E-2</v>
      </c>
      <c r="EX52" s="1">
        <v>0.118308</v>
      </c>
      <c r="EY52" s="1">
        <v>0.112955</v>
      </c>
      <c r="EZ52" s="1">
        <v>19759.8</v>
      </c>
      <c r="FA52" s="1">
        <v>20527.099999999999</v>
      </c>
      <c r="FB52" s="1">
        <v>23885.4</v>
      </c>
      <c r="FC52" s="1">
        <v>25061.9</v>
      </c>
      <c r="FD52" s="1">
        <v>33698.300000000003</v>
      </c>
      <c r="FE52" s="1">
        <v>35490.300000000003</v>
      </c>
      <c r="FF52" s="1">
        <v>43536.4</v>
      </c>
      <c r="FG52" s="1">
        <v>46326</v>
      </c>
      <c r="FH52" s="1">
        <v>1.93222</v>
      </c>
      <c r="FI52" s="1">
        <v>1.8984000000000001</v>
      </c>
      <c r="FJ52" s="1">
        <v>0.13677800000000001</v>
      </c>
      <c r="FK52" s="1">
        <v>0</v>
      </c>
      <c r="FL52" s="1">
        <v>29.368300000000001</v>
      </c>
      <c r="FM52" s="1">
        <v>999.9</v>
      </c>
      <c r="FN52" s="1">
        <v>66.5</v>
      </c>
      <c r="FO52" s="1">
        <v>32.6</v>
      </c>
      <c r="FP52" s="1">
        <v>32.961799999999997</v>
      </c>
      <c r="FQ52" s="1">
        <v>64.251000000000005</v>
      </c>
      <c r="FR52" s="1">
        <v>26.069700000000001</v>
      </c>
      <c r="FS52" s="1">
        <v>1</v>
      </c>
      <c r="FT52" s="1">
        <v>0.25646600000000003</v>
      </c>
      <c r="FU52" s="1">
        <v>0.48397899999999999</v>
      </c>
      <c r="FV52" s="1">
        <v>20.323699999999999</v>
      </c>
      <c r="FW52" s="1">
        <v>5.2127999999999997</v>
      </c>
      <c r="FX52" s="1">
        <v>11.9068</v>
      </c>
      <c r="FY52" s="1">
        <v>5.0032500000000004</v>
      </c>
      <c r="FZ52" s="1">
        <v>3.2900499999999999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1.8594900000000001</v>
      </c>
      <c r="GF52" s="1">
        <v>1.85442</v>
      </c>
      <c r="GG52" s="1">
        <v>1.8576900000000001</v>
      </c>
      <c r="GH52" s="1">
        <v>1.85608</v>
      </c>
      <c r="GI52" s="1">
        <v>1.8548899999999999</v>
      </c>
      <c r="GJ52" s="1">
        <v>1.8545700000000001</v>
      </c>
      <c r="GK52" s="1">
        <v>1.85321</v>
      </c>
      <c r="GL52" s="1">
        <v>1.8563799999999999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0.83899999999999997</v>
      </c>
      <c r="HA52" s="1">
        <v>1.2699999999999999E-2</v>
      </c>
      <c r="HB52" s="1">
        <v>0.44568443622215809</v>
      </c>
      <c r="HC52" s="1">
        <v>2.8098669343081611E-3</v>
      </c>
      <c r="HD52" s="1">
        <v>-1.127031966113555E-6</v>
      </c>
      <c r="HE52" s="1">
        <v>1.768598670541231E-10</v>
      </c>
      <c r="HF52" s="1">
        <v>-6.7302174371849419E-2</v>
      </c>
      <c r="HG52" s="1">
        <v>1.081145868756639E-2</v>
      </c>
      <c r="HH52" s="1">
        <v>-3.689364805754238E-4</v>
      </c>
      <c r="HI52" s="1">
        <v>2.919854880483278E-6</v>
      </c>
      <c r="HJ52" s="1">
        <v>2</v>
      </c>
      <c r="HK52" s="1">
        <v>2136</v>
      </c>
      <c r="HL52" s="1">
        <v>3</v>
      </c>
      <c r="HM52" s="1">
        <v>30</v>
      </c>
      <c r="HN52" s="1">
        <v>5</v>
      </c>
      <c r="HO52" s="1">
        <v>4.9000000000000004</v>
      </c>
      <c r="HP52" s="1">
        <v>0.62011700000000003</v>
      </c>
      <c r="HQ52" s="1">
        <v>2.33521</v>
      </c>
      <c r="HR52" s="1">
        <v>1.4978</v>
      </c>
      <c r="HS52" s="1">
        <v>2.2985799999999998</v>
      </c>
      <c r="HT52" s="1">
        <v>1.5478499999999999</v>
      </c>
      <c r="HU52" s="1">
        <v>2.4438499999999999</v>
      </c>
      <c r="HV52" s="1">
        <v>36.058199999999999</v>
      </c>
      <c r="HW52" s="1">
        <v>15.357900000000001</v>
      </c>
      <c r="HX52" s="1">
        <v>18</v>
      </c>
      <c r="HY52" s="1">
        <v>470.98099999999999</v>
      </c>
      <c r="HZ52" s="1">
        <v>511.488</v>
      </c>
      <c r="IA52" s="1">
        <v>28.6951</v>
      </c>
      <c r="IB52" s="1">
        <v>30.400200000000002</v>
      </c>
      <c r="IC52" s="1">
        <v>30.000299999999999</v>
      </c>
      <c r="ID52" s="1">
        <v>30.180399999999999</v>
      </c>
      <c r="IE52" s="1">
        <v>30.2714</v>
      </c>
      <c r="IF52" s="1">
        <v>12.418799999999999</v>
      </c>
      <c r="IG52" s="1">
        <v>26.332899999999999</v>
      </c>
      <c r="IH52" s="1">
        <v>41.787700000000001</v>
      </c>
      <c r="II52" s="1">
        <v>28.681000000000001</v>
      </c>
      <c r="IJ52" s="1">
        <v>221.01300000000001</v>
      </c>
      <c r="IK52" s="1">
        <v>25.3749</v>
      </c>
      <c r="IL52" s="1">
        <v>100.685</v>
      </c>
      <c r="IM52" s="1">
        <v>100.402</v>
      </c>
      <c r="IN52" s="1" t="s">
        <v>365</v>
      </c>
    </row>
    <row r="53" spans="1:248" ht="15.75" customHeight="1" x14ac:dyDescent="0.3">
      <c r="A53" s="1">
        <v>37</v>
      </c>
      <c r="B53" s="1">
        <v>1660400043.0999999</v>
      </c>
      <c r="C53" s="1">
        <v>319</v>
      </c>
      <c r="D53" s="1" t="s">
        <v>438</v>
      </c>
      <c r="E53" s="1" t="s">
        <v>439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1660400035.599999</v>
      </c>
      <c r="O53" s="1">
        <f t="shared" si="0"/>
        <v>1.5043586814627123E-3</v>
      </c>
      <c r="P53" s="1">
        <f t="shared" si="1"/>
        <v>1.5043586814627123</v>
      </c>
      <c r="Q53" s="1">
        <f t="shared" si="2"/>
        <v>1.5488675625273263</v>
      </c>
      <c r="R53" s="1">
        <f t="shared" si="3"/>
        <v>119.47076</v>
      </c>
      <c r="S53" s="1">
        <f t="shared" si="4"/>
        <v>82.732752618091709</v>
      </c>
      <c r="T53" s="1">
        <f t="shared" si="5"/>
        <v>8.2536935984819699</v>
      </c>
      <c r="U53" s="1">
        <f t="shared" si="6"/>
        <v>11.918798973964567</v>
      </c>
      <c r="V53" s="1">
        <f t="shared" si="7"/>
        <v>7.49827656636292E-2</v>
      </c>
      <c r="W53" s="1">
        <f t="shared" si="8"/>
        <v>2.9228546733339766</v>
      </c>
      <c r="X53" s="1">
        <f t="shared" si="9"/>
        <v>7.3930284722362127E-2</v>
      </c>
      <c r="Y53" s="1">
        <f t="shared" si="10"/>
        <v>4.6299758439800685E-2</v>
      </c>
      <c r="Z53" s="1">
        <f t="shared" si="11"/>
        <v>321.51555359999998</v>
      </c>
      <c r="AA53" s="1">
        <f t="shared" si="12"/>
        <v>32.512284560413242</v>
      </c>
      <c r="AB53" s="1">
        <f t="shared" si="13"/>
        <v>31.59480666666666</v>
      </c>
      <c r="AC53" s="1">
        <f t="shared" si="14"/>
        <v>4.6666577750723066</v>
      </c>
      <c r="AD53" s="1">
        <f t="shared" si="15"/>
        <v>60.079173410819031</v>
      </c>
      <c r="AE53" s="1">
        <f t="shared" si="16"/>
        <v>2.7117085453118404</v>
      </c>
      <c r="AF53" s="1">
        <f t="shared" si="17"/>
        <v>4.5135583453675094</v>
      </c>
      <c r="AG53" s="1">
        <f t="shared" si="18"/>
        <v>1.9549492297604663</v>
      </c>
      <c r="AH53" s="1">
        <f t="shared" si="19"/>
        <v>-66.342217852505613</v>
      </c>
      <c r="AI53" s="1">
        <f t="shared" si="20"/>
        <v>-92.392613160234745</v>
      </c>
      <c r="AJ53" s="1">
        <f t="shared" si="21"/>
        <v>-7.119582351754004</v>
      </c>
      <c r="AK53" s="1">
        <f t="shared" si="22"/>
        <v>155.66114023550563</v>
      </c>
      <c r="AL53" s="1">
        <f t="shared" si="23"/>
        <v>29.615449997731709</v>
      </c>
      <c r="AM53" s="1">
        <f t="shared" si="24"/>
        <v>1.5020203604267968</v>
      </c>
      <c r="AN53" s="1">
        <f t="shared" si="25"/>
        <v>1.5488675625273263</v>
      </c>
      <c r="AO53" s="1">
        <v>182.51785445885969</v>
      </c>
      <c r="AP53" s="1">
        <v>155.78718181818181</v>
      </c>
      <c r="AQ53" s="1">
        <v>4.8388678360847646</v>
      </c>
      <c r="AR53" s="1">
        <v>65.10273567100046</v>
      </c>
      <c r="AS53" s="1">
        <f t="shared" si="26"/>
        <v>1.5043586814627123</v>
      </c>
      <c r="AT53" s="1">
        <v>25.411565016225961</v>
      </c>
      <c r="AU53" s="1">
        <v>27.16741696969698</v>
      </c>
      <c r="AV53" s="1">
        <v>-2.5965827290759521E-5</v>
      </c>
      <c r="AW53" s="1">
        <v>83.615306321479792</v>
      </c>
      <c r="AX53" s="1">
        <v>20</v>
      </c>
      <c r="AY53" s="1">
        <v>4</v>
      </c>
      <c r="AZ53" s="1">
        <f t="shared" si="27"/>
        <v>1</v>
      </c>
      <c r="BA53" s="1">
        <f t="shared" si="28"/>
        <v>0</v>
      </c>
      <c r="BB53" s="1">
        <f t="shared" si="29"/>
        <v>51982.024731385151</v>
      </c>
      <c r="BC53" s="1">
        <f t="shared" si="30"/>
        <v>1999.9933333333331</v>
      </c>
      <c r="BD53" s="1">
        <f t="shared" si="31"/>
        <v>1681.1947199999997</v>
      </c>
      <c r="BE53" s="1">
        <f t="shared" si="32"/>
        <v>0.84060016200054</v>
      </c>
      <c r="BF53" s="1">
        <f t="shared" si="33"/>
        <v>0.16075831266104221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1660400035.599999</v>
      </c>
      <c r="BM53" s="1">
        <v>119.47076</v>
      </c>
      <c r="BN53" s="1">
        <v>155.21433333333329</v>
      </c>
      <c r="BO53" s="1">
        <v>27.181419999999999</v>
      </c>
      <c r="BP53" s="1">
        <v>25.428493333333329</v>
      </c>
      <c r="BQ53" s="1">
        <v>118.7076466666667</v>
      </c>
      <c r="BR53" s="1">
        <v>27.168746666666671</v>
      </c>
      <c r="BS53" s="1">
        <v>500.14413333333329</v>
      </c>
      <c r="BT53" s="1">
        <v>99.663326666666677</v>
      </c>
      <c r="BU53" s="1">
        <v>9.9987586666666656E-2</v>
      </c>
      <c r="BV53" s="1">
        <v>31.008473333333331</v>
      </c>
      <c r="BW53" s="1">
        <v>31.59480666666666</v>
      </c>
      <c r="BX53" s="1">
        <v>999.89999999999986</v>
      </c>
      <c r="BY53" s="1">
        <v>0</v>
      </c>
      <c r="BZ53" s="1">
        <v>0</v>
      </c>
      <c r="CA53" s="1">
        <v>9995.5366666666687</v>
      </c>
      <c r="CB53" s="1">
        <v>0</v>
      </c>
      <c r="CC53" s="1">
        <v>16.289406666666672</v>
      </c>
      <c r="CD53" s="1">
        <v>-35.74364666666667</v>
      </c>
      <c r="CE53" s="1">
        <v>122.8087</v>
      </c>
      <c r="CF53" s="1">
        <v>159.2638</v>
      </c>
      <c r="CG53" s="1">
        <v>1.752917333333333</v>
      </c>
      <c r="CH53" s="1">
        <v>155.21433333333329</v>
      </c>
      <c r="CI53" s="1">
        <v>25.428493333333329</v>
      </c>
      <c r="CJ53" s="1">
        <v>2.7089893333333328</v>
      </c>
      <c r="CK53" s="1">
        <v>2.5342886666666669</v>
      </c>
      <c r="CL53" s="1">
        <v>22.339753333333331</v>
      </c>
      <c r="CM53" s="1">
        <v>21.24839333333334</v>
      </c>
      <c r="CN53" s="1">
        <v>1999.9933333333331</v>
      </c>
      <c r="CO53" s="1">
        <v>0.97999380000000014</v>
      </c>
      <c r="CP53" s="1">
        <v>2.0006326666666671E-2</v>
      </c>
      <c r="CQ53" s="1">
        <v>0</v>
      </c>
      <c r="CR53" s="1">
        <v>2.638866666666666</v>
      </c>
      <c r="CS53" s="1">
        <v>0</v>
      </c>
      <c r="CT53" s="1">
        <v>22914.426666666659</v>
      </c>
      <c r="CU53" s="1">
        <v>17412.226666666669</v>
      </c>
      <c r="CV53" s="1">
        <v>40.695399999999999</v>
      </c>
      <c r="CW53" s="1">
        <v>41.686999999999998</v>
      </c>
      <c r="CX53" s="1">
        <v>40.686999999999998</v>
      </c>
      <c r="CY53" s="1">
        <v>40.145666666666671</v>
      </c>
      <c r="CZ53" s="1">
        <v>40.811999999999998</v>
      </c>
      <c r="DA53" s="1">
        <v>1959.982666666667</v>
      </c>
      <c r="DB53" s="1">
        <v>40.010666666666673</v>
      </c>
      <c r="DC53" s="1">
        <v>0</v>
      </c>
      <c r="DD53" s="1">
        <v>1660400041.2</v>
      </c>
      <c r="DE53" s="1">
        <v>0</v>
      </c>
      <c r="DF53" s="1">
        <v>1660399747.5999999</v>
      </c>
      <c r="DG53" s="1" t="s">
        <v>356</v>
      </c>
      <c r="DH53" s="1">
        <v>1660399742.0999999</v>
      </c>
      <c r="DI53" s="1">
        <v>1660399747.5999999</v>
      </c>
      <c r="DJ53" s="1">
        <v>1</v>
      </c>
      <c r="DK53" s="1">
        <v>7.6999999999999999E-2</v>
      </c>
      <c r="DL53" s="1">
        <v>-2.1999999999999999E-2</v>
      </c>
      <c r="DM53" s="1">
        <v>1.3979999999999999</v>
      </c>
      <c r="DN53" s="1">
        <v>1.7000000000000001E-2</v>
      </c>
      <c r="DO53" s="1">
        <v>400</v>
      </c>
      <c r="DP53" s="1">
        <v>25</v>
      </c>
      <c r="DQ53" s="1">
        <v>0.31</v>
      </c>
      <c r="DR53" s="1">
        <v>7.0000000000000007E-2</v>
      </c>
      <c r="DS53" s="1">
        <v>1.000039814000504</v>
      </c>
      <c r="DT53" s="1">
        <v>3.1344958146414701</v>
      </c>
      <c r="DU53" s="1">
        <v>0.241865029228373</v>
      </c>
      <c r="DV53" s="1">
        <v>0</v>
      </c>
      <c r="DW53" s="1">
        <v>29.054647232344891</v>
      </c>
      <c r="DX53" s="1">
        <v>21.175428607921759</v>
      </c>
      <c r="DY53" s="1">
        <v>1.5976028150889781</v>
      </c>
      <c r="DZ53" s="1">
        <v>0</v>
      </c>
      <c r="EA53" s="1">
        <v>-35.416266666666672</v>
      </c>
      <c r="EB53" s="1">
        <v>-24.7539523915461</v>
      </c>
      <c r="EC53" s="1">
        <v>1.8021093482052879</v>
      </c>
      <c r="ED53" s="1">
        <v>0</v>
      </c>
      <c r="EE53" s="1">
        <v>87.809097879602902</v>
      </c>
      <c r="EF53" s="1">
        <v>191.5034152608022</v>
      </c>
      <c r="EG53" s="1">
        <v>14.327854791792261</v>
      </c>
      <c r="EH53" s="1">
        <v>0</v>
      </c>
      <c r="EI53" s="1">
        <v>1.7453765000000001</v>
      </c>
      <c r="EJ53" s="1">
        <v>0.15380577861162451</v>
      </c>
      <c r="EK53" s="1">
        <v>1.6439715257570629E-2</v>
      </c>
      <c r="EL53" s="1">
        <v>0</v>
      </c>
      <c r="EM53" s="1">
        <v>1.954497429885236</v>
      </c>
      <c r="EN53" s="1">
        <v>2.1587973037518408E-2</v>
      </c>
      <c r="EO53" s="1">
        <v>1.7716605758383709E-3</v>
      </c>
      <c r="EP53" s="1">
        <v>1</v>
      </c>
      <c r="EQ53" s="1">
        <v>1</v>
      </c>
      <c r="ER53" s="1">
        <v>6</v>
      </c>
      <c r="ES53" s="1" t="s">
        <v>433</v>
      </c>
      <c r="ET53" s="1">
        <v>2.9442300000000001</v>
      </c>
      <c r="EU53" s="1">
        <v>2.8014199999999998</v>
      </c>
      <c r="EV53" s="1">
        <v>3.9408400000000003E-2</v>
      </c>
      <c r="EW53" s="1">
        <v>4.8305000000000001E-2</v>
      </c>
      <c r="EX53" s="1">
        <v>0.11830499999999999</v>
      </c>
      <c r="EY53" s="1">
        <v>0.112955</v>
      </c>
      <c r="EZ53" s="1">
        <v>19736.8</v>
      </c>
      <c r="FA53" s="1">
        <v>20502.599999999999</v>
      </c>
      <c r="FB53" s="1">
        <v>23885.5</v>
      </c>
      <c r="FC53" s="1">
        <v>25061.9</v>
      </c>
      <c r="FD53" s="1">
        <v>33698.699999999997</v>
      </c>
      <c r="FE53" s="1">
        <v>35490.300000000003</v>
      </c>
      <c r="FF53" s="1">
        <v>43536.7</v>
      </c>
      <c r="FG53" s="1">
        <v>46325.9</v>
      </c>
      <c r="FH53" s="1">
        <v>1.93235</v>
      </c>
      <c r="FI53" s="1">
        <v>1.89845</v>
      </c>
      <c r="FJ53" s="1">
        <v>0.13633100000000001</v>
      </c>
      <c r="FK53" s="1">
        <v>0</v>
      </c>
      <c r="FL53" s="1">
        <v>29.368300000000001</v>
      </c>
      <c r="FM53" s="1">
        <v>999.9</v>
      </c>
      <c r="FN53" s="1">
        <v>66.5</v>
      </c>
      <c r="FO53" s="1">
        <v>32.6</v>
      </c>
      <c r="FP53" s="1">
        <v>32.960299999999997</v>
      </c>
      <c r="FQ53" s="1">
        <v>64.271000000000001</v>
      </c>
      <c r="FR53" s="1">
        <v>26.578499999999998</v>
      </c>
      <c r="FS53" s="1">
        <v>1</v>
      </c>
      <c r="FT53" s="1">
        <v>0.256575</v>
      </c>
      <c r="FU53" s="1">
        <v>0.48797699999999999</v>
      </c>
      <c r="FV53" s="1">
        <v>20.323599999999999</v>
      </c>
      <c r="FW53" s="1">
        <v>5.2129500000000002</v>
      </c>
      <c r="FX53" s="1">
        <v>11.9068</v>
      </c>
      <c r="FY53" s="1">
        <v>5.0033000000000003</v>
      </c>
      <c r="FZ53" s="1">
        <v>3.29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1.85948</v>
      </c>
      <c r="GF53" s="1">
        <v>1.8544400000000001</v>
      </c>
      <c r="GG53" s="1">
        <v>1.85771</v>
      </c>
      <c r="GH53" s="1">
        <v>1.85608</v>
      </c>
      <c r="GI53" s="1">
        <v>1.8549</v>
      </c>
      <c r="GJ53" s="1">
        <v>1.8545700000000001</v>
      </c>
      <c r="GK53" s="1">
        <v>1.85321</v>
      </c>
      <c r="GL53" s="1">
        <v>1.8563799999999999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0.85</v>
      </c>
      <c r="HA53" s="1">
        <v>1.2699999999999999E-2</v>
      </c>
      <c r="HB53" s="1">
        <v>0.44568443622215809</v>
      </c>
      <c r="HC53" s="1">
        <v>2.8098669343081611E-3</v>
      </c>
      <c r="HD53" s="1">
        <v>-1.127031966113555E-6</v>
      </c>
      <c r="HE53" s="1">
        <v>1.768598670541231E-10</v>
      </c>
      <c r="HF53" s="1">
        <v>-6.7302174371849419E-2</v>
      </c>
      <c r="HG53" s="1">
        <v>1.081145868756639E-2</v>
      </c>
      <c r="HH53" s="1">
        <v>-3.689364805754238E-4</v>
      </c>
      <c r="HI53" s="1">
        <v>2.919854880483278E-6</v>
      </c>
      <c r="HJ53" s="1">
        <v>2</v>
      </c>
      <c r="HK53" s="1">
        <v>2136</v>
      </c>
      <c r="HL53" s="1">
        <v>3</v>
      </c>
      <c r="HM53" s="1">
        <v>30</v>
      </c>
      <c r="HN53" s="1">
        <v>5</v>
      </c>
      <c r="HO53" s="1">
        <v>4.9000000000000004</v>
      </c>
      <c r="HP53" s="1">
        <v>0.63354500000000002</v>
      </c>
      <c r="HQ53" s="1">
        <v>2.34497</v>
      </c>
      <c r="HR53" s="1">
        <v>1.4978</v>
      </c>
      <c r="HS53" s="1">
        <v>2.2973599999999998</v>
      </c>
      <c r="HT53" s="1">
        <v>1.5478499999999999</v>
      </c>
      <c r="HU53" s="1">
        <v>2.33887</v>
      </c>
      <c r="HV53" s="1">
        <v>36.058199999999999</v>
      </c>
      <c r="HW53" s="1">
        <v>15.340400000000001</v>
      </c>
      <c r="HX53" s="1">
        <v>18</v>
      </c>
      <c r="HY53" s="1">
        <v>471.05700000000002</v>
      </c>
      <c r="HZ53" s="1">
        <v>511.52699999999999</v>
      </c>
      <c r="IA53" s="1">
        <v>28.692799999999998</v>
      </c>
      <c r="IB53" s="1">
        <v>30.4008</v>
      </c>
      <c r="IC53" s="1">
        <v>30.000399999999999</v>
      </c>
      <c r="ID53" s="1">
        <v>30.181100000000001</v>
      </c>
      <c r="IE53" s="1">
        <v>30.271999999999998</v>
      </c>
      <c r="IF53" s="1">
        <v>12.685600000000001</v>
      </c>
      <c r="IG53" s="1">
        <v>26.332899999999999</v>
      </c>
      <c r="IH53" s="1">
        <v>41.787700000000001</v>
      </c>
      <c r="II53" s="1">
        <v>28.681000000000001</v>
      </c>
      <c r="IJ53" s="1">
        <v>231.06100000000001</v>
      </c>
      <c r="IK53" s="1">
        <v>25.373999999999999</v>
      </c>
      <c r="IL53" s="1">
        <v>100.685</v>
      </c>
      <c r="IM53" s="1">
        <v>100.402</v>
      </c>
      <c r="IN53" s="1" t="s">
        <v>365</v>
      </c>
    </row>
    <row r="54" spans="1:248" ht="15.75" customHeight="1" x14ac:dyDescent="0.3">
      <c r="A54" s="1">
        <v>38</v>
      </c>
      <c r="B54" s="1">
        <v>1660400044.0999999</v>
      </c>
      <c r="C54" s="1">
        <v>320</v>
      </c>
      <c r="D54" s="1" t="s">
        <v>440</v>
      </c>
      <c r="E54" s="1" t="s">
        <v>441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1660400036.0999999</v>
      </c>
      <c r="O54" s="1">
        <f t="shared" si="0"/>
        <v>1.5038954615100338E-3</v>
      </c>
      <c r="P54" s="1">
        <f t="shared" si="1"/>
        <v>1.5038954615100339</v>
      </c>
      <c r="Q54" s="1">
        <f t="shared" si="2"/>
        <v>1.6615903074001634</v>
      </c>
      <c r="R54" s="1">
        <f t="shared" si="3"/>
        <v>121.775525</v>
      </c>
      <c r="S54" s="1">
        <f t="shared" si="4"/>
        <v>82.558030491462404</v>
      </c>
      <c r="T54" s="1">
        <f t="shared" si="5"/>
        <v>8.2362650658533543</v>
      </c>
      <c r="U54" s="1">
        <f t="shared" si="6"/>
        <v>12.148733399559147</v>
      </c>
      <c r="V54" s="1">
        <f t="shared" si="7"/>
        <v>7.4960937579338027E-2</v>
      </c>
      <c r="W54" s="1">
        <f t="shared" si="8"/>
        <v>2.9228763727909692</v>
      </c>
      <c r="X54" s="1">
        <f t="shared" si="9"/>
        <v>7.3909072376173543E-2</v>
      </c>
      <c r="Y54" s="1">
        <f t="shared" si="10"/>
        <v>4.6286446483058664E-2</v>
      </c>
      <c r="Z54" s="1">
        <f t="shared" si="11"/>
        <v>321.5178121875</v>
      </c>
      <c r="AA54" s="1">
        <f t="shared" si="12"/>
        <v>32.512066169405465</v>
      </c>
      <c r="AB54" s="1">
        <f t="shared" si="13"/>
        <v>31.594318749999999</v>
      </c>
      <c r="AC54" s="1">
        <f t="shared" si="14"/>
        <v>4.6665285170615451</v>
      </c>
      <c r="AD54" s="1">
        <f t="shared" si="15"/>
        <v>60.078328627274871</v>
      </c>
      <c r="AE54" s="1">
        <f t="shared" si="16"/>
        <v>2.7116175287827122</v>
      </c>
      <c r="AF54" s="1">
        <f t="shared" si="17"/>
        <v>4.5134703157365621</v>
      </c>
      <c r="AG54" s="1">
        <f t="shared" si="18"/>
        <v>1.9549109882788329</v>
      </c>
      <c r="AH54" s="1">
        <f t="shared" si="19"/>
        <v>-66.321789852592488</v>
      </c>
      <c r="AI54" s="1">
        <f t="shared" si="20"/>
        <v>-92.370318947619339</v>
      </c>
      <c r="AJ54" s="1">
        <f t="shared" si="21"/>
        <v>-7.1177824384981339</v>
      </c>
      <c r="AK54" s="1">
        <f t="shared" si="22"/>
        <v>155.70792094879005</v>
      </c>
      <c r="AL54" s="1">
        <f t="shared" si="23"/>
        <v>29.770872511635044</v>
      </c>
      <c r="AM54" s="1">
        <f t="shared" si="24"/>
        <v>1.5019991561048236</v>
      </c>
      <c r="AN54" s="1">
        <f t="shared" si="25"/>
        <v>1.6615903074001634</v>
      </c>
      <c r="AO54" s="1">
        <v>187.7819098205135</v>
      </c>
      <c r="AP54" s="1">
        <v>160.71441212121209</v>
      </c>
      <c r="AQ54" s="1">
        <v>4.877500505719369</v>
      </c>
      <c r="AR54" s="1">
        <v>65.10273567100046</v>
      </c>
      <c r="AS54" s="1">
        <f t="shared" si="26"/>
        <v>1.5038954615100339</v>
      </c>
      <c r="AT54" s="1">
        <v>25.41147972373464</v>
      </c>
      <c r="AU54" s="1">
        <v>27.166760606060588</v>
      </c>
      <c r="AV54" s="1">
        <v>-2.265612866079489E-5</v>
      </c>
      <c r="AW54" s="1">
        <v>83.615306321479792</v>
      </c>
      <c r="AX54" s="1">
        <v>20</v>
      </c>
      <c r="AY54" s="1">
        <v>4</v>
      </c>
      <c r="AZ54" s="1">
        <f t="shared" si="27"/>
        <v>1</v>
      </c>
      <c r="BA54" s="1">
        <f t="shared" si="28"/>
        <v>0</v>
      </c>
      <c r="BB54" s="1">
        <f t="shared" si="29"/>
        <v>51982.701007283002</v>
      </c>
      <c r="BC54" s="1">
        <f t="shared" si="30"/>
        <v>2000.0074999999999</v>
      </c>
      <c r="BD54" s="1">
        <f t="shared" si="31"/>
        <v>1681.20661875</v>
      </c>
      <c r="BE54" s="1">
        <f t="shared" si="32"/>
        <v>0.84060015712441083</v>
      </c>
      <c r="BF54" s="1">
        <f t="shared" si="33"/>
        <v>0.16075830325011281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1660400036.0999999</v>
      </c>
      <c r="BM54" s="1">
        <v>121.775525</v>
      </c>
      <c r="BN54" s="1">
        <v>157.70949999999999</v>
      </c>
      <c r="BO54" s="1">
        <v>27.180499999999999</v>
      </c>
      <c r="BP54" s="1">
        <v>25.42760625</v>
      </c>
      <c r="BQ54" s="1">
        <v>121.00660625</v>
      </c>
      <c r="BR54" s="1">
        <v>27.167825000000001</v>
      </c>
      <c r="BS54" s="1">
        <v>500.14693749999998</v>
      </c>
      <c r="BT54" s="1">
        <v>99.663337499999997</v>
      </c>
      <c r="BU54" s="1">
        <v>0.10000492499999999</v>
      </c>
      <c r="BV54" s="1">
        <v>31.008131250000002</v>
      </c>
      <c r="BW54" s="1">
        <v>31.594318749999999</v>
      </c>
      <c r="BX54" s="1">
        <v>999.9</v>
      </c>
      <c r="BY54" s="1">
        <v>0</v>
      </c>
      <c r="BZ54" s="1">
        <v>0</v>
      </c>
      <c r="CA54" s="1">
        <v>9995.6593749999993</v>
      </c>
      <c r="CB54" s="1">
        <v>0</v>
      </c>
      <c r="CC54" s="1">
        <v>16.293593749999999</v>
      </c>
      <c r="CD54" s="1">
        <v>-35.934081250000013</v>
      </c>
      <c r="CE54" s="1">
        <v>125.17771875</v>
      </c>
      <c r="CF54" s="1">
        <v>161.8239375</v>
      </c>
      <c r="CG54" s="1">
        <v>1.752885625</v>
      </c>
      <c r="CH54" s="1">
        <v>157.70949999999999</v>
      </c>
      <c r="CI54" s="1">
        <v>25.42760625</v>
      </c>
      <c r="CJ54" s="1">
        <v>2.7088981250000002</v>
      </c>
      <c r="CK54" s="1">
        <v>2.534200625</v>
      </c>
      <c r="CL54" s="1">
        <v>22.339200000000002</v>
      </c>
      <c r="CM54" s="1">
        <v>21.247824999999999</v>
      </c>
      <c r="CN54" s="1">
        <v>2000.0074999999999</v>
      </c>
      <c r="CO54" s="1">
        <v>0.97999393749999997</v>
      </c>
      <c r="CP54" s="1">
        <v>2.0006193750000002E-2</v>
      </c>
      <c r="CQ54" s="1">
        <v>0</v>
      </c>
      <c r="CR54" s="1">
        <v>2.621</v>
      </c>
      <c r="CS54" s="1">
        <v>0</v>
      </c>
      <c r="CT54" s="1">
        <v>22914.168750000001</v>
      </c>
      <c r="CU54" s="1">
        <v>17412.349999999999</v>
      </c>
      <c r="CV54" s="1">
        <v>40.698812500000003</v>
      </c>
      <c r="CW54" s="1">
        <v>41.686999999999998</v>
      </c>
      <c r="CX54" s="1">
        <v>40.686999999999998</v>
      </c>
      <c r="CY54" s="1">
        <v>40.144374999999997</v>
      </c>
      <c r="CZ54" s="1">
        <v>40.811999999999998</v>
      </c>
      <c r="DA54" s="1">
        <v>1959.996875</v>
      </c>
      <c r="DB54" s="1">
        <v>40.010624999999997</v>
      </c>
      <c r="DC54" s="1">
        <v>0</v>
      </c>
      <c r="DD54" s="1">
        <v>1660400041.8</v>
      </c>
      <c r="DE54" s="1">
        <v>0</v>
      </c>
      <c r="DF54" s="1">
        <v>1660399747.5999999</v>
      </c>
      <c r="DG54" s="1" t="s">
        <v>356</v>
      </c>
      <c r="DH54" s="1">
        <v>1660399742.0999999</v>
      </c>
      <c r="DI54" s="1">
        <v>1660399747.5999999</v>
      </c>
      <c r="DJ54" s="1">
        <v>1</v>
      </c>
      <c r="DK54" s="1">
        <v>7.6999999999999999E-2</v>
      </c>
      <c r="DL54" s="1">
        <v>-2.1999999999999999E-2</v>
      </c>
      <c r="DM54" s="1">
        <v>1.3979999999999999</v>
      </c>
      <c r="DN54" s="1">
        <v>1.7000000000000001E-2</v>
      </c>
      <c r="DO54" s="1">
        <v>400</v>
      </c>
      <c r="DP54" s="1">
        <v>25</v>
      </c>
      <c r="DQ54" s="1">
        <v>0.31</v>
      </c>
      <c r="DR54" s="1">
        <v>7.0000000000000007E-2</v>
      </c>
      <c r="DS54" s="1">
        <v>1.079626918765624</v>
      </c>
      <c r="DT54" s="1">
        <v>3.584148942051796</v>
      </c>
      <c r="DU54" s="1">
        <v>0.27250792322597639</v>
      </c>
      <c r="DV54" s="1">
        <v>0</v>
      </c>
      <c r="DW54" s="1">
        <v>29.703795847025649</v>
      </c>
      <c r="DX54" s="1">
        <v>19.344898387387872</v>
      </c>
      <c r="DY54" s="1">
        <v>1.405054752322102</v>
      </c>
      <c r="DZ54" s="1">
        <v>0</v>
      </c>
      <c r="EA54" s="1">
        <v>-35.946148387096777</v>
      </c>
      <c r="EB54" s="1">
        <v>-23.62080483870966</v>
      </c>
      <c r="EC54" s="1">
        <v>1.7714749285545639</v>
      </c>
      <c r="ED54" s="1">
        <v>0</v>
      </c>
      <c r="EE54" s="1">
        <v>93.401322014882894</v>
      </c>
      <c r="EF54" s="1">
        <v>185.62062741735269</v>
      </c>
      <c r="EG54" s="1">
        <v>13.441379681916461</v>
      </c>
      <c r="EH54" s="1">
        <v>0</v>
      </c>
      <c r="EI54" s="1">
        <v>1.7471507317073169</v>
      </c>
      <c r="EJ54" s="1">
        <v>0.13254501742160341</v>
      </c>
      <c r="EK54" s="1">
        <v>1.5503414476824601E-2</v>
      </c>
      <c r="EL54" s="1">
        <v>1</v>
      </c>
      <c r="EM54" s="1">
        <v>1.9549774017769039</v>
      </c>
      <c r="EN54" s="1">
        <v>1.212792674698434E-2</v>
      </c>
      <c r="EO54" s="1">
        <v>1.240682731591163E-3</v>
      </c>
      <c r="EP54" s="1">
        <v>1</v>
      </c>
      <c r="EQ54" s="1">
        <v>2</v>
      </c>
      <c r="ER54" s="1">
        <v>6</v>
      </c>
      <c r="ES54" s="1" t="s">
        <v>390</v>
      </c>
      <c r="ET54" s="1">
        <v>2.9441299999999999</v>
      </c>
      <c r="EU54" s="1">
        <v>2.80145</v>
      </c>
      <c r="EV54" s="1">
        <v>4.0531699999999997E-2</v>
      </c>
      <c r="EW54" s="1">
        <v>4.9427899999999997E-2</v>
      </c>
      <c r="EX54" s="1">
        <v>0.11830300000000001</v>
      </c>
      <c r="EY54" s="1">
        <v>0.11296200000000001</v>
      </c>
      <c r="EZ54" s="1">
        <v>19713.8</v>
      </c>
      <c r="FA54" s="1">
        <v>20478.3</v>
      </c>
      <c r="FB54" s="1">
        <v>23885.599999999999</v>
      </c>
      <c r="FC54" s="1">
        <v>25061.7</v>
      </c>
      <c r="FD54" s="1">
        <v>33699</v>
      </c>
      <c r="FE54" s="1">
        <v>35490.1</v>
      </c>
      <c r="FF54" s="1">
        <v>43536.9</v>
      </c>
      <c r="FG54" s="1">
        <v>46326</v>
      </c>
      <c r="FH54" s="1">
        <v>1.93245</v>
      </c>
      <c r="FI54" s="1">
        <v>1.8983699999999999</v>
      </c>
      <c r="FJ54" s="1">
        <v>0.13650200000000001</v>
      </c>
      <c r="FK54" s="1">
        <v>0</v>
      </c>
      <c r="FL54" s="1">
        <v>29.368300000000001</v>
      </c>
      <c r="FM54" s="1">
        <v>999.9</v>
      </c>
      <c r="FN54" s="1">
        <v>66.5</v>
      </c>
      <c r="FO54" s="1">
        <v>32.6</v>
      </c>
      <c r="FP54" s="1">
        <v>32.959600000000002</v>
      </c>
      <c r="FQ54" s="1">
        <v>64.290899999999993</v>
      </c>
      <c r="FR54" s="1">
        <v>27.099399999999999</v>
      </c>
      <c r="FS54" s="1">
        <v>1</v>
      </c>
      <c r="FT54" s="1">
        <v>0.25660100000000002</v>
      </c>
      <c r="FU54" s="1">
        <v>0.49333100000000002</v>
      </c>
      <c r="FV54" s="1">
        <v>20.323599999999999</v>
      </c>
      <c r="FW54" s="1">
        <v>5.2130999999999998</v>
      </c>
      <c r="FX54" s="1">
        <v>11.9069</v>
      </c>
      <c r="FY54" s="1">
        <v>5.0032500000000004</v>
      </c>
      <c r="FZ54" s="1">
        <v>3.29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1.8594900000000001</v>
      </c>
      <c r="GF54" s="1">
        <v>1.85446</v>
      </c>
      <c r="GG54" s="1">
        <v>1.8577300000000001</v>
      </c>
      <c r="GH54" s="1">
        <v>1.85608</v>
      </c>
      <c r="GI54" s="1">
        <v>1.8549100000000001</v>
      </c>
      <c r="GJ54" s="1">
        <v>1.8545799999999999</v>
      </c>
      <c r="GK54" s="1">
        <v>1.8532200000000001</v>
      </c>
      <c r="GL54" s="1">
        <v>1.8563799999999999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0.86199999999999999</v>
      </c>
      <c r="HA54" s="1">
        <v>1.2699999999999999E-2</v>
      </c>
      <c r="HB54" s="1">
        <v>0.44568443622215809</v>
      </c>
      <c r="HC54" s="1">
        <v>2.8098669343081611E-3</v>
      </c>
      <c r="HD54" s="1">
        <v>-1.127031966113555E-6</v>
      </c>
      <c r="HE54" s="1">
        <v>1.768598670541231E-10</v>
      </c>
      <c r="HF54" s="1">
        <v>-6.7302174371849419E-2</v>
      </c>
      <c r="HG54" s="1">
        <v>1.081145868756639E-2</v>
      </c>
      <c r="HH54" s="1">
        <v>-3.689364805754238E-4</v>
      </c>
      <c r="HI54" s="1">
        <v>2.919854880483278E-6</v>
      </c>
      <c r="HJ54" s="1">
        <v>2</v>
      </c>
      <c r="HK54" s="1">
        <v>2136</v>
      </c>
      <c r="HL54" s="1">
        <v>3</v>
      </c>
      <c r="HM54" s="1">
        <v>30</v>
      </c>
      <c r="HN54" s="1">
        <v>5</v>
      </c>
      <c r="HO54" s="1">
        <v>4.9000000000000004</v>
      </c>
      <c r="HP54" s="1">
        <v>0.64086900000000002</v>
      </c>
      <c r="HQ54" s="1">
        <v>2.34009</v>
      </c>
      <c r="HR54" s="1">
        <v>1.4978</v>
      </c>
      <c r="HS54" s="1">
        <v>2.2985799999999998</v>
      </c>
      <c r="HT54" s="1">
        <v>1.5478499999999999</v>
      </c>
      <c r="HU54" s="1">
        <v>2.2546400000000002</v>
      </c>
      <c r="HV54" s="1">
        <v>36.058199999999999</v>
      </c>
      <c r="HW54" s="1">
        <v>15.3316</v>
      </c>
      <c r="HX54" s="1">
        <v>18</v>
      </c>
      <c r="HY54" s="1">
        <v>471.11900000000003</v>
      </c>
      <c r="HZ54" s="1">
        <v>511.48200000000003</v>
      </c>
      <c r="IA54" s="1">
        <v>28.690899999999999</v>
      </c>
      <c r="IB54" s="1">
        <v>30.401399999999999</v>
      </c>
      <c r="IC54" s="1">
        <v>30.000399999999999</v>
      </c>
      <c r="ID54" s="1">
        <v>30.181699999999999</v>
      </c>
      <c r="IE54" s="1">
        <v>30.2727</v>
      </c>
      <c r="IF54" s="1">
        <v>12.8645</v>
      </c>
      <c r="IG54" s="1">
        <v>26.332899999999999</v>
      </c>
      <c r="IH54" s="1">
        <v>41.787700000000001</v>
      </c>
      <c r="II54" s="1">
        <v>28.681000000000001</v>
      </c>
      <c r="IJ54" s="1">
        <v>231.06100000000001</v>
      </c>
      <c r="IK54" s="1">
        <v>25.375599999999999</v>
      </c>
      <c r="IL54" s="1">
        <v>100.68600000000001</v>
      </c>
      <c r="IM54" s="1">
        <v>100.402</v>
      </c>
      <c r="IN54" s="1" t="s">
        <v>365</v>
      </c>
    </row>
    <row r="55" spans="1:248" ht="15.75" customHeight="1" x14ac:dyDescent="0.3">
      <c r="A55" s="1">
        <v>39</v>
      </c>
      <c r="B55" s="1">
        <v>1660400045.0999999</v>
      </c>
      <c r="C55" s="1">
        <v>321</v>
      </c>
      <c r="D55" s="1" t="s">
        <v>442</v>
      </c>
      <c r="E55" s="1" t="s">
        <v>443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1660400037.599999</v>
      </c>
      <c r="O55" s="1">
        <f t="shared" si="0"/>
        <v>1.5038616259220447E-3</v>
      </c>
      <c r="P55" s="1">
        <f t="shared" si="1"/>
        <v>1.5038616259220448</v>
      </c>
      <c r="Q55" s="1">
        <f t="shared" si="2"/>
        <v>1.7153621219388249</v>
      </c>
      <c r="R55" s="1">
        <f t="shared" si="3"/>
        <v>128.53711333333331</v>
      </c>
      <c r="S55" s="1">
        <f t="shared" si="4"/>
        <v>87.955405003241381</v>
      </c>
      <c r="T55" s="1">
        <f t="shared" si="5"/>
        <v>8.7747297055904898</v>
      </c>
      <c r="U55" s="1">
        <f t="shared" si="6"/>
        <v>12.823298654531646</v>
      </c>
      <c r="V55" s="1">
        <f t="shared" si="7"/>
        <v>7.4951565003722978E-2</v>
      </c>
      <c r="W55" s="1">
        <f t="shared" si="8"/>
        <v>2.9226798504992035</v>
      </c>
      <c r="X55" s="1">
        <f t="shared" si="9"/>
        <v>7.389989118936964E-2</v>
      </c>
      <c r="Y55" s="1">
        <f t="shared" si="10"/>
        <v>4.6280691339426673E-2</v>
      </c>
      <c r="Z55" s="1">
        <f t="shared" si="11"/>
        <v>321.51647259999993</v>
      </c>
      <c r="AA55" s="1">
        <f t="shared" si="12"/>
        <v>32.511816759445978</v>
      </c>
      <c r="AB55" s="1">
        <f t="shared" si="13"/>
        <v>31.594313333333329</v>
      </c>
      <c r="AC55" s="1">
        <f t="shared" si="14"/>
        <v>4.6665270821053921</v>
      </c>
      <c r="AD55" s="1">
        <f t="shared" si="15"/>
        <v>60.075001211838284</v>
      </c>
      <c r="AE55" s="1">
        <f t="shared" si="16"/>
        <v>2.7114140774977744</v>
      </c>
      <c r="AF55" s="1">
        <f t="shared" si="17"/>
        <v>4.5133816442827923</v>
      </c>
      <c r="AG55" s="1">
        <f t="shared" si="18"/>
        <v>1.9551130046076177</v>
      </c>
      <c r="AH55" s="1">
        <f t="shared" si="19"/>
        <v>-66.320297703162169</v>
      </c>
      <c r="AI55" s="1">
        <f t="shared" si="20"/>
        <v>-92.417549993144164</v>
      </c>
      <c r="AJ55" s="1">
        <f t="shared" si="21"/>
        <v>-7.1218884906666116</v>
      </c>
      <c r="AK55" s="1">
        <f t="shared" si="22"/>
        <v>155.65673641302698</v>
      </c>
      <c r="AL55" s="1">
        <f t="shared" si="23"/>
        <v>30.280889407560576</v>
      </c>
      <c r="AM55" s="1">
        <f t="shared" si="24"/>
        <v>1.5039072786739414</v>
      </c>
      <c r="AN55" s="1">
        <f t="shared" si="25"/>
        <v>1.7153621219388249</v>
      </c>
      <c r="AO55" s="1">
        <v>193.03391704692729</v>
      </c>
      <c r="AP55" s="1">
        <v>165.6826242424242</v>
      </c>
      <c r="AQ55" s="1">
        <v>4.9198647442192911</v>
      </c>
      <c r="AR55" s="1">
        <v>65.10273567100046</v>
      </c>
      <c r="AS55" s="1">
        <f t="shared" si="26"/>
        <v>1.5038616259220448</v>
      </c>
      <c r="AT55" s="1">
        <v>25.411676085550301</v>
      </c>
      <c r="AU55" s="1">
        <v>27.166890909090899</v>
      </c>
      <c r="AV55" s="1">
        <v>-1.6277883890705511E-5</v>
      </c>
      <c r="AW55" s="1">
        <v>83.615306321479792</v>
      </c>
      <c r="AX55" s="1">
        <v>20</v>
      </c>
      <c r="AY55" s="1">
        <v>4</v>
      </c>
      <c r="AZ55" s="1">
        <f t="shared" si="27"/>
        <v>1</v>
      </c>
      <c r="BA55" s="1">
        <f t="shared" si="28"/>
        <v>0</v>
      </c>
      <c r="BB55" s="1">
        <f t="shared" si="29"/>
        <v>51977.167746210136</v>
      </c>
      <c r="BC55" s="1">
        <f t="shared" si="30"/>
        <v>1999.999333333333</v>
      </c>
      <c r="BD55" s="1">
        <f t="shared" si="31"/>
        <v>1681.1997399999996</v>
      </c>
      <c r="BE55" s="1">
        <f t="shared" si="32"/>
        <v>0.84060015020004997</v>
      </c>
      <c r="BF55" s="1">
        <f t="shared" si="33"/>
        <v>0.16075828988609661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1660400037.599999</v>
      </c>
      <c r="BM55" s="1">
        <v>128.53711333333331</v>
      </c>
      <c r="BN55" s="1">
        <v>165.09573333333341</v>
      </c>
      <c r="BO55" s="1">
        <v>27.17844666666667</v>
      </c>
      <c r="BP55" s="1">
        <v>25.423306666666669</v>
      </c>
      <c r="BQ55" s="1">
        <v>127.75104</v>
      </c>
      <c r="BR55" s="1">
        <v>27.165759999999999</v>
      </c>
      <c r="BS55" s="1">
        <v>500.14246666666679</v>
      </c>
      <c r="BT55" s="1">
        <v>99.663366666666661</v>
      </c>
      <c r="BU55" s="1">
        <v>0.1000271266666667</v>
      </c>
      <c r="BV55" s="1">
        <v>31.007786666666671</v>
      </c>
      <c r="BW55" s="1">
        <v>31.594313333333329</v>
      </c>
      <c r="BX55" s="1">
        <v>999.89999999999986</v>
      </c>
      <c r="BY55" s="1">
        <v>0</v>
      </c>
      <c r="BZ55" s="1">
        <v>0</v>
      </c>
      <c r="CA55" s="1">
        <v>9994.5353333333333</v>
      </c>
      <c r="CB55" s="1">
        <v>0</v>
      </c>
      <c r="CC55" s="1">
        <v>16.290953333333341</v>
      </c>
      <c r="CD55" s="1">
        <v>-36.558719999999987</v>
      </c>
      <c r="CE55" s="1">
        <v>132.12793333333329</v>
      </c>
      <c r="CF55" s="1">
        <v>169.40226666666669</v>
      </c>
      <c r="CG55" s="1">
        <v>1.7551246666666671</v>
      </c>
      <c r="CH55" s="1">
        <v>165.09573333333341</v>
      </c>
      <c r="CI55" s="1">
        <v>25.423306666666669</v>
      </c>
      <c r="CJ55" s="1">
        <v>2.7086939999999999</v>
      </c>
      <c r="CK55" s="1">
        <v>2.533773333333333</v>
      </c>
      <c r="CL55" s="1">
        <v>22.337959999999999</v>
      </c>
      <c r="CM55" s="1">
        <v>21.24507333333333</v>
      </c>
      <c r="CN55" s="1">
        <v>1999.999333333333</v>
      </c>
      <c r="CO55" s="1">
        <v>0.97999400000000003</v>
      </c>
      <c r="CP55" s="1">
        <v>2.0006133333333329E-2</v>
      </c>
      <c r="CQ55" s="1">
        <v>0</v>
      </c>
      <c r="CR55" s="1">
        <v>2.6554666666666669</v>
      </c>
      <c r="CS55" s="1">
        <v>0</v>
      </c>
      <c r="CT55" s="1">
        <v>22912</v>
      </c>
      <c r="CU55" s="1">
        <v>17412.28</v>
      </c>
      <c r="CV55" s="1">
        <v>40.699599999999997</v>
      </c>
      <c r="CW55" s="1">
        <v>41.686999999999998</v>
      </c>
      <c r="CX55" s="1">
        <v>40.686999999999998</v>
      </c>
      <c r="CY55" s="1">
        <v>40.141533333333342</v>
      </c>
      <c r="CZ55" s="1">
        <v>40.811999999999998</v>
      </c>
      <c r="DA55" s="1">
        <v>1959.989333333333</v>
      </c>
      <c r="DB55" s="1">
        <v>40.01</v>
      </c>
      <c r="DC55" s="1">
        <v>0</v>
      </c>
      <c r="DD55" s="1">
        <v>1660400043</v>
      </c>
      <c r="DE55" s="1">
        <v>0</v>
      </c>
      <c r="DF55" s="1">
        <v>1660399747.5999999</v>
      </c>
      <c r="DG55" s="1" t="s">
        <v>356</v>
      </c>
      <c r="DH55" s="1">
        <v>1660399742.0999999</v>
      </c>
      <c r="DI55" s="1">
        <v>1660399747.5999999</v>
      </c>
      <c r="DJ55" s="1">
        <v>1</v>
      </c>
      <c r="DK55" s="1">
        <v>7.6999999999999999E-2</v>
      </c>
      <c r="DL55" s="1">
        <v>-2.1999999999999999E-2</v>
      </c>
      <c r="DM55" s="1">
        <v>1.3979999999999999</v>
      </c>
      <c r="DN55" s="1">
        <v>1.7000000000000001E-2</v>
      </c>
      <c r="DO55" s="1">
        <v>400</v>
      </c>
      <c r="DP55" s="1">
        <v>25</v>
      </c>
      <c r="DQ55" s="1">
        <v>0.31</v>
      </c>
      <c r="DR55" s="1">
        <v>7.0000000000000007E-2</v>
      </c>
      <c r="DS55" s="1">
        <v>1.159972090352946</v>
      </c>
      <c r="DT55" s="1">
        <v>3.7979630533227442</v>
      </c>
      <c r="DU55" s="1">
        <v>0.28012666027685312</v>
      </c>
      <c r="DV55" s="1">
        <v>0</v>
      </c>
      <c r="DW55" s="1">
        <v>30.042272654913599</v>
      </c>
      <c r="DX55" s="1">
        <v>18.520921561554491</v>
      </c>
      <c r="DY55" s="1">
        <v>1.3416450471179371</v>
      </c>
      <c r="DZ55" s="1">
        <v>0</v>
      </c>
      <c r="EA55" s="1">
        <v>-36.355503225806451</v>
      </c>
      <c r="EB55" s="1">
        <v>-22.603349999999889</v>
      </c>
      <c r="EC55" s="1">
        <v>1.6912746512966561</v>
      </c>
      <c r="ED55" s="1">
        <v>0</v>
      </c>
      <c r="EE55" s="1">
        <v>96.347204100668733</v>
      </c>
      <c r="EF55" s="1">
        <v>184.84733514152441</v>
      </c>
      <c r="EG55" s="1">
        <v>13.38748705428543</v>
      </c>
      <c r="EH55" s="1">
        <v>0</v>
      </c>
      <c r="EI55" s="1">
        <v>1.74870512195122</v>
      </c>
      <c r="EJ55" s="1">
        <v>0.112995261324046</v>
      </c>
      <c r="EK55" s="1">
        <v>1.431438286104034E-2</v>
      </c>
      <c r="EL55" s="1">
        <v>1</v>
      </c>
      <c r="EM55" s="1">
        <v>1.9550858395623201</v>
      </c>
      <c r="EN55" s="1">
        <v>7.7260098245076573E-3</v>
      </c>
      <c r="EO55" s="1">
        <v>1.1086885228652991E-3</v>
      </c>
      <c r="EP55" s="1">
        <v>1</v>
      </c>
      <c r="EQ55" s="1">
        <v>2</v>
      </c>
      <c r="ER55" s="1">
        <v>6</v>
      </c>
      <c r="ES55" s="1" t="s">
        <v>390</v>
      </c>
      <c r="ET55" s="1">
        <v>2.9440599999999999</v>
      </c>
      <c r="EU55" s="1">
        <v>2.8013499999999998</v>
      </c>
      <c r="EV55" s="1">
        <v>4.1656199999999997E-2</v>
      </c>
      <c r="EW55" s="1">
        <v>5.0543299999999999E-2</v>
      </c>
      <c r="EX55" s="1">
        <v>0.118302</v>
      </c>
      <c r="EY55" s="1">
        <v>0.11296100000000001</v>
      </c>
      <c r="EZ55" s="1">
        <v>19690.8</v>
      </c>
      <c r="FA55" s="1">
        <v>20454.099999999999</v>
      </c>
      <c r="FB55" s="1">
        <v>23885.7</v>
      </c>
      <c r="FC55" s="1">
        <v>25061.5</v>
      </c>
      <c r="FD55" s="1">
        <v>33699.199999999997</v>
      </c>
      <c r="FE55" s="1">
        <v>35490</v>
      </c>
      <c r="FF55" s="1">
        <v>43537.1</v>
      </c>
      <c r="FG55" s="1">
        <v>46325.7</v>
      </c>
      <c r="FH55" s="1">
        <v>1.9325699999999999</v>
      </c>
      <c r="FI55" s="1">
        <v>1.89825</v>
      </c>
      <c r="FJ55" s="1">
        <v>0.13617799999999999</v>
      </c>
      <c r="FK55" s="1">
        <v>0</v>
      </c>
      <c r="FL55" s="1">
        <v>29.368300000000001</v>
      </c>
      <c r="FM55" s="1">
        <v>999.9</v>
      </c>
      <c r="FN55" s="1">
        <v>66.5</v>
      </c>
      <c r="FO55" s="1">
        <v>32.6</v>
      </c>
      <c r="FP55" s="1">
        <v>32.958100000000002</v>
      </c>
      <c r="FQ55" s="1">
        <v>64.370900000000006</v>
      </c>
      <c r="FR55" s="1">
        <v>26.750800000000002</v>
      </c>
      <c r="FS55" s="1">
        <v>1</v>
      </c>
      <c r="FT55" s="1">
        <v>0.25657999999999997</v>
      </c>
      <c r="FU55" s="1">
        <v>0.49788700000000002</v>
      </c>
      <c r="FV55" s="1">
        <v>20.323599999999999</v>
      </c>
      <c r="FW55" s="1">
        <v>5.2134</v>
      </c>
      <c r="FX55" s="1">
        <v>11.9068</v>
      </c>
      <c r="FY55" s="1">
        <v>5.0033000000000003</v>
      </c>
      <c r="FZ55" s="1">
        <v>3.29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1.8594999999999999</v>
      </c>
      <c r="GF55" s="1">
        <v>1.85446</v>
      </c>
      <c r="GG55" s="1">
        <v>1.85775</v>
      </c>
      <c r="GH55" s="1">
        <v>1.85608</v>
      </c>
      <c r="GI55" s="1">
        <v>1.8549199999999999</v>
      </c>
      <c r="GJ55" s="1">
        <v>1.8545799999999999</v>
      </c>
      <c r="GK55" s="1">
        <v>1.85321</v>
      </c>
      <c r="GL55" s="1">
        <v>1.8563799999999999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0.874</v>
      </c>
      <c r="HA55" s="1">
        <v>1.2699999999999999E-2</v>
      </c>
      <c r="HB55" s="1">
        <v>0.44568443622215809</v>
      </c>
      <c r="HC55" s="1">
        <v>2.8098669343081611E-3</v>
      </c>
      <c r="HD55" s="1">
        <v>-1.127031966113555E-6</v>
      </c>
      <c r="HE55" s="1">
        <v>1.768598670541231E-10</v>
      </c>
      <c r="HF55" s="1">
        <v>-6.7302174371849419E-2</v>
      </c>
      <c r="HG55" s="1">
        <v>1.081145868756639E-2</v>
      </c>
      <c r="HH55" s="1">
        <v>-3.689364805754238E-4</v>
      </c>
      <c r="HI55" s="1">
        <v>2.919854880483278E-6</v>
      </c>
      <c r="HJ55" s="1">
        <v>2</v>
      </c>
      <c r="HK55" s="1">
        <v>2136</v>
      </c>
      <c r="HL55" s="1">
        <v>3</v>
      </c>
      <c r="HM55" s="1">
        <v>30</v>
      </c>
      <c r="HN55" s="1">
        <v>5</v>
      </c>
      <c r="HO55" s="1">
        <v>5</v>
      </c>
      <c r="HP55" s="1">
        <v>0.65429700000000002</v>
      </c>
      <c r="HQ55" s="1">
        <v>2.3168899999999999</v>
      </c>
      <c r="HR55" s="1">
        <v>1.4978</v>
      </c>
      <c r="HS55" s="1">
        <v>2.2985799999999998</v>
      </c>
      <c r="HT55" s="1">
        <v>1.5478499999999999</v>
      </c>
      <c r="HU55" s="1">
        <v>2.3901400000000002</v>
      </c>
      <c r="HV55" s="1">
        <v>36.058199999999999</v>
      </c>
      <c r="HW55" s="1">
        <v>15.3316</v>
      </c>
      <c r="HX55" s="1">
        <v>18</v>
      </c>
      <c r="HY55" s="1">
        <v>471.19499999999999</v>
      </c>
      <c r="HZ55" s="1">
        <v>511.40300000000002</v>
      </c>
      <c r="IA55" s="1">
        <v>28.688800000000001</v>
      </c>
      <c r="IB55" s="1">
        <v>30.401499999999999</v>
      </c>
      <c r="IC55" s="1">
        <v>30.000299999999999</v>
      </c>
      <c r="ID55" s="1">
        <v>30.182300000000001</v>
      </c>
      <c r="IE55" s="1">
        <v>30.273299999999999</v>
      </c>
      <c r="IF55" s="1">
        <v>13.129799999999999</v>
      </c>
      <c r="IG55" s="1">
        <v>26.332899999999999</v>
      </c>
      <c r="IH55" s="1">
        <v>41.787700000000001</v>
      </c>
      <c r="II55" s="1">
        <v>28.681000000000001</v>
      </c>
      <c r="IJ55" s="1">
        <v>241.18299999999999</v>
      </c>
      <c r="IK55" s="1">
        <v>25.375599999999999</v>
      </c>
      <c r="IL55" s="1">
        <v>100.68600000000001</v>
      </c>
      <c r="IM55" s="1">
        <v>100.401</v>
      </c>
      <c r="IN55" s="1" t="s">
        <v>365</v>
      </c>
    </row>
    <row r="56" spans="1:248" ht="15.75" customHeight="1" x14ac:dyDescent="0.3">
      <c r="A56" s="1">
        <v>40</v>
      </c>
      <c r="B56" s="1">
        <v>1660400046.0999999</v>
      </c>
      <c r="C56" s="1">
        <v>322</v>
      </c>
      <c r="D56" s="1" t="s">
        <v>444</v>
      </c>
      <c r="E56" s="1" t="s">
        <v>445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1660400038.0999999</v>
      </c>
      <c r="O56" s="1">
        <f t="shared" si="0"/>
        <v>1.5026296957146154E-3</v>
      </c>
      <c r="P56" s="1">
        <f t="shared" si="1"/>
        <v>1.5026296957146155</v>
      </c>
      <c r="Q56" s="1">
        <f t="shared" si="2"/>
        <v>1.7845092304450687</v>
      </c>
      <c r="R56" s="1">
        <f t="shared" si="3"/>
        <v>130.87985624999999</v>
      </c>
      <c r="S56" s="1">
        <f t="shared" si="4"/>
        <v>88.725837880219359</v>
      </c>
      <c r="T56" s="1">
        <f t="shared" si="5"/>
        <v>8.8515843252915367</v>
      </c>
      <c r="U56" s="1">
        <f t="shared" si="6"/>
        <v>13.057009229294476</v>
      </c>
      <c r="V56" s="1">
        <f t="shared" si="7"/>
        <v>7.489651115665831E-2</v>
      </c>
      <c r="W56" s="1">
        <f t="shared" si="8"/>
        <v>2.9227933283357701</v>
      </c>
      <c r="X56" s="1">
        <f t="shared" si="9"/>
        <v>7.3846410221542244E-2</v>
      </c>
      <c r="Y56" s="1">
        <f t="shared" si="10"/>
        <v>4.6247127190053902E-2</v>
      </c>
      <c r="Z56" s="1">
        <f t="shared" si="11"/>
        <v>321.51867374999995</v>
      </c>
      <c r="AA56" s="1">
        <f t="shared" si="12"/>
        <v>32.511778102225826</v>
      </c>
      <c r="AB56" s="1">
        <f t="shared" si="13"/>
        <v>31.593306250000001</v>
      </c>
      <c r="AC56" s="1">
        <f t="shared" si="14"/>
        <v>4.6662602973190701</v>
      </c>
      <c r="AD56" s="1">
        <f t="shared" si="15"/>
        <v>60.074272046166563</v>
      </c>
      <c r="AE56" s="1">
        <f t="shared" si="16"/>
        <v>2.7113320219147732</v>
      </c>
      <c r="AF56" s="1">
        <f t="shared" si="17"/>
        <v>4.513299836294542</v>
      </c>
      <c r="AG56" s="1">
        <f t="shared" si="18"/>
        <v>1.9549282754042969</v>
      </c>
      <c r="AH56" s="1">
        <f t="shared" si="19"/>
        <v>-66.265969581014545</v>
      </c>
      <c r="AI56" s="1">
        <f t="shared" si="20"/>
        <v>-92.312543759989964</v>
      </c>
      <c r="AJ56" s="1">
        <f t="shared" si="21"/>
        <v>-7.1134738216436144</v>
      </c>
      <c r="AK56" s="1">
        <f t="shared" si="22"/>
        <v>155.82668658735184</v>
      </c>
      <c r="AL56" s="1">
        <f t="shared" si="23"/>
        <v>30.417465930965598</v>
      </c>
      <c r="AM56" s="1">
        <f t="shared" si="24"/>
        <v>1.5037333755217916</v>
      </c>
      <c r="AN56" s="1">
        <f t="shared" si="25"/>
        <v>1.7845092304450687</v>
      </c>
      <c r="AO56" s="1">
        <v>198.2671537378437</v>
      </c>
      <c r="AP56" s="1">
        <v>170.66513333333319</v>
      </c>
      <c r="AQ56" s="1">
        <v>4.9521478951401434</v>
      </c>
      <c r="AR56" s="1">
        <v>65.10273567100046</v>
      </c>
      <c r="AS56" s="1">
        <f t="shared" si="26"/>
        <v>1.5026296957146155</v>
      </c>
      <c r="AT56" s="1">
        <v>25.412399049613619</v>
      </c>
      <c r="AU56" s="1">
        <v>27.166126666666671</v>
      </c>
      <c r="AV56" s="1">
        <v>-8.7129368065385918E-6</v>
      </c>
      <c r="AW56" s="1">
        <v>83.615306321479792</v>
      </c>
      <c r="AX56" s="1">
        <v>20</v>
      </c>
      <c r="AY56" s="1">
        <v>4</v>
      </c>
      <c r="AZ56" s="1">
        <f t="shared" si="27"/>
        <v>1</v>
      </c>
      <c r="BA56" s="1">
        <f t="shared" si="28"/>
        <v>0</v>
      </c>
      <c r="BB56" s="1">
        <f t="shared" si="29"/>
        <v>51980.450109081947</v>
      </c>
      <c r="BC56" s="1">
        <f t="shared" si="30"/>
        <v>2000.0131249999999</v>
      </c>
      <c r="BD56" s="1">
        <f t="shared" si="31"/>
        <v>1681.2113249999998</v>
      </c>
      <c r="BE56" s="1">
        <f t="shared" si="32"/>
        <v>0.84060014606154132</v>
      </c>
      <c r="BF56" s="1">
        <f t="shared" si="33"/>
        <v>0.16075828189877503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1660400038.0999999</v>
      </c>
      <c r="BM56" s="1">
        <v>130.87985624999999</v>
      </c>
      <c r="BN56" s="1">
        <v>167.60650000000001</v>
      </c>
      <c r="BO56" s="1">
        <v>27.177643750000001</v>
      </c>
      <c r="BP56" s="1">
        <v>25.422706250000001</v>
      </c>
      <c r="BQ56" s="1">
        <v>130.08791249999999</v>
      </c>
      <c r="BR56" s="1">
        <v>27.164956249999999</v>
      </c>
      <c r="BS56" s="1">
        <v>500.14274999999998</v>
      </c>
      <c r="BT56" s="1">
        <v>99.663299999999992</v>
      </c>
      <c r="BU56" s="1">
        <v>0.1000219</v>
      </c>
      <c r="BV56" s="1">
        <v>31.007468750000001</v>
      </c>
      <c r="BW56" s="1">
        <v>31.593306250000001</v>
      </c>
      <c r="BX56" s="1">
        <v>999.9</v>
      </c>
      <c r="BY56" s="1">
        <v>0</v>
      </c>
      <c r="BZ56" s="1">
        <v>0</v>
      </c>
      <c r="CA56" s="1">
        <v>9995.1893749999999</v>
      </c>
      <c r="CB56" s="1">
        <v>0</v>
      </c>
      <c r="CC56" s="1">
        <v>16.310662499999999</v>
      </c>
      <c r="CD56" s="1">
        <v>-36.726768750000012</v>
      </c>
      <c r="CE56" s="1">
        <v>134.536</v>
      </c>
      <c r="CF56" s="1">
        <v>171.97843750000001</v>
      </c>
      <c r="CG56" s="1">
        <v>1.754925625</v>
      </c>
      <c r="CH56" s="1">
        <v>167.60650000000001</v>
      </c>
      <c r="CI56" s="1">
        <v>25.422706250000001</v>
      </c>
      <c r="CJ56" s="1">
        <v>2.7086125000000001</v>
      </c>
      <c r="CK56" s="1">
        <v>2.5337118749999998</v>
      </c>
      <c r="CL56" s="1">
        <v>22.337462500000001</v>
      </c>
      <c r="CM56" s="1">
        <v>21.244675000000001</v>
      </c>
      <c r="CN56" s="1">
        <v>2000.0131249999999</v>
      </c>
      <c r="CO56" s="1">
        <v>0.97999412499999994</v>
      </c>
      <c r="CP56" s="1">
        <v>2.00060125E-2</v>
      </c>
      <c r="CQ56" s="1">
        <v>0</v>
      </c>
      <c r="CR56" s="1">
        <v>2.6204999999999998</v>
      </c>
      <c r="CS56" s="1">
        <v>0</v>
      </c>
      <c r="CT56" s="1">
        <v>22912.025000000001</v>
      </c>
      <c r="CU56" s="1">
        <v>17412.400000000001</v>
      </c>
      <c r="CV56" s="1">
        <v>40.698812500000003</v>
      </c>
      <c r="CW56" s="1">
        <v>41.686999999999998</v>
      </c>
      <c r="CX56" s="1">
        <v>40.686999999999998</v>
      </c>
      <c r="CY56" s="1">
        <v>40.140500000000003</v>
      </c>
      <c r="CZ56" s="1">
        <v>40.811999999999998</v>
      </c>
      <c r="DA56" s="1">
        <v>1960.003125</v>
      </c>
      <c r="DB56" s="1">
        <v>40.01</v>
      </c>
      <c r="DC56" s="1">
        <v>0</v>
      </c>
      <c r="DD56" s="1">
        <v>1660400044.2</v>
      </c>
      <c r="DE56" s="1">
        <v>0</v>
      </c>
      <c r="DF56" s="1">
        <v>1660399747.5999999</v>
      </c>
      <c r="DG56" s="1" t="s">
        <v>356</v>
      </c>
      <c r="DH56" s="1">
        <v>1660399742.0999999</v>
      </c>
      <c r="DI56" s="1">
        <v>1660399747.5999999</v>
      </c>
      <c r="DJ56" s="1">
        <v>1</v>
      </c>
      <c r="DK56" s="1">
        <v>7.6999999999999999E-2</v>
      </c>
      <c r="DL56" s="1">
        <v>-2.1999999999999999E-2</v>
      </c>
      <c r="DM56" s="1">
        <v>1.3979999999999999</v>
      </c>
      <c r="DN56" s="1">
        <v>1.7000000000000001E-2</v>
      </c>
      <c r="DO56" s="1">
        <v>400</v>
      </c>
      <c r="DP56" s="1">
        <v>25</v>
      </c>
      <c r="DQ56" s="1">
        <v>0.31</v>
      </c>
      <c r="DR56" s="1">
        <v>7.0000000000000007E-2</v>
      </c>
      <c r="DS56" s="1">
        <v>1.159972090352946</v>
      </c>
      <c r="DT56" s="1">
        <v>3.7979630533227442</v>
      </c>
      <c r="DU56" s="1">
        <v>0.28012666027685312</v>
      </c>
      <c r="DV56" s="1">
        <v>0</v>
      </c>
      <c r="DW56" s="1">
        <v>30.042272654913599</v>
      </c>
      <c r="DX56" s="1">
        <v>18.520921561554491</v>
      </c>
      <c r="DY56" s="1">
        <v>1.3416450471179371</v>
      </c>
      <c r="DZ56" s="1">
        <v>0</v>
      </c>
      <c r="EA56" s="1">
        <v>-36.355503225806451</v>
      </c>
      <c r="EB56" s="1">
        <v>-22.603349999999889</v>
      </c>
      <c r="EC56" s="1">
        <v>1.6912746512966561</v>
      </c>
      <c r="ED56" s="1">
        <v>0</v>
      </c>
      <c r="EE56" s="1">
        <v>96.347204100668733</v>
      </c>
      <c r="EF56" s="1">
        <v>184.84733514152441</v>
      </c>
      <c r="EG56" s="1">
        <v>13.38748705428543</v>
      </c>
      <c r="EH56" s="1">
        <v>0</v>
      </c>
      <c r="EI56" s="1">
        <v>1.74870512195122</v>
      </c>
      <c r="EJ56" s="1">
        <v>0.112995261324046</v>
      </c>
      <c r="EK56" s="1">
        <v>1.431438286104034E-2</v>
      </c>
      <c r="EL56" s="1">
        <v>1</v>
      </c>
      <c r="EM56" s="1">
        <v>1.9550858395623201</v>
      </c>
      <c r="EN56" s="1">
        <v>7.7260098245076573E-3</v>
      </c>
      <c r="EO56" s="1">
        <v>1.1086885228652991E-3</v>
      </c>
      <c r="EP56" s="1">
        <v>1</v>
      </c>
      <c r="EQ56" s="1">
        <v>2</v>
      </c>
      <c r="ER56" s="1">
        <v>6</v>
      </c>
      <c r="ES56" s="1" t="s">
        <v>390</v>
      </c>
      <c r="ET56" s="1">
        <v>2.9440300000000001</v>
      </c>
      <c r="EU56" s="1">
        <v>2.8012199999999998</v>
      </c>
      <c r="EV56" s="1">
        <v>4.2776099999999997E-2</v>
      </c>
      <c r="EW56" s="1">
        <v>5.16432E-2</v>
      </c>
      <c r="EX56" s="1">
        <v>0.1183</v>
      </c>
      <c r="EY56" s="1">
        <v>0.112955</v>
      </c>
      <c r="EZ56" s="1">
        <v>19667.8</v>
      </c>
      <c r="FA56" s="1">
        <v>20430.2</v>
      </c>
      <c r="FB56" s="1">
        <v>23885.7</v>
      </c>
      <c r="FC56" s="1">
        <v>25061.200000000001</v>
      </c>
      <c r="FD56" s="1">
        <v>33699.4</v>
      </c>
      <c r="FE56" s="1">
        <v>35490</v>
      </c>
      <c r="FF56" s="1">
        <v>43537.2</v>
      </c>
      <c r="FG56" s="1">
        <v>46325.4</v>
      </c>
      <c r="FH56" s="1">
        <v>1.9325300000000001</v>
      </c>
      <c r="FI56" s="1">
        <v>1.89828</v>
      </c>
      <c r="FJ56" s="1">
        <v>0.13569000000000001</v>
      </c>
      <c r="FK56" s="1">
        <v>0</v>
      </c>
      <c r="FL56" s="1">
        <v>29.368300000000001</v>
      </c>
      <c r="FM56" s="1">
        <v>999.9</v>
      </c>
      <c r="FN56" s="1">
        <v>66.5</v>
      </c>
      <c r="FO56" s="1">
        <v>32.6</v>
      </c>
      <c r="FP56" s="1">
        <v>32.960999999999999</v>
      </c>
      <c r="FQ56" s="1">
        <v>64.300899999999999</v>
      </c>
      <c r="FR56" s="1">
        <v>27.095400000000001</v>
      </c>
      <c r="FS56" s="1">
        <v>1</v>
      </c>
      <c r="FT56" s="1">
        <v>0.25664599999999999</v>
      </c>
      <c r="FU56" s="1">
        <v>0.50094799999999995</v>
      </c>
      <c r="FV56" s="1">
        <v>20.323499999999999</v>
      </c>
      <c r="FW56" s="1">
        <v>5.2134</v>
      </c>
      <c r="FX56" s="1">
        <v>11.9063</v>
      </c>
      <c r="FY56" s="1">
        <v>5.0031499999999998</v>
      </c>
      <c r="FZ56" s="1">
        <v>3.2899699999999998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1.85951</v>
      </c>
      <c r="GF56" s="1">
        <v>1.85446</v>
      </c>
      <c r="GG56" s="1">
        <v>1.85775</v>
      </c>
      <c r="GH56" s="1">
        <v>1.85608</v>
      </c>
      <c r="GI56" s="1">
        <v>1.8549100000000001</v>
      </c>
      <c r="GJ56" s="1">
        <v>1.8545700000000001</v>
      </c>
      <c r="GK56" s="1">
        <v>1.8532</v>
      </c>
      <c r="GL56" s="1">
        <v>1.8563799999999999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0.88600000000000001</v>
      </c>
      <c r="HA56" s="1">
        <v>1.2699999999999999E-2</v>
      </c>
      <c r="HB56" s="1">
        <v>0.44568443622215809</v>
      </c>
      <c r="HC56" s="1">
        <v>2.8098669343081611E-3</v>
      </c>
      <c r="HD56" s="1">
        <v>-1.127031966113555E-6</v>
      </c>
      <c r="HE56" s="1">
        <v>1.768598670541231E-10</v>
      </c>
      <c r="HF56" s="1">
        <v>-6.7302174371849419E-2</v>
      </c>
      <c r="HG56" s="1">
        <v>1.081145868756639E-2</v>
      </c>
      <c r="HH56" s="1">
        <v>-3.689364805754238E-4</v>
      </c>
      <c r="HI56" s="1">
        <v>2.919854880483278E-6</v>
      </c>
      <c r="HJ56" s="1">
        <v>2</v>
      </c>
      <c r="HK56" s="1">
        <v>2136</v>
      </c>
      <c r="HL56" s="1">
        <v>3</v>
      </c>
      <c r="HM56" s="1">
        <v>30</v>
      </c>
      <c r="HN56" s="1">
        <v>5.0999999999999996</v>
      </c>
      <c r="HO56" s="1">
        <v>5</v>
      </c>
      <c r="HP56" s="1">
        <v>0.66406200000000004</v>
      </c>
      <c r="HQ56" s="1">
        <v>2.32178</v>
      </c>
      <c r="HR56" s="1">
        <v>1.4978</v>
      </c>
      <c r="HS56" s="1">
        <v>2.2985799999999998</v>
      </c>
      <c r="HT56" s="1">
        <v>1.5478499999999999</v>
      </c>
      <c r="HU56" s="1">
        <v>2.4511699999999998</v>
      </c>
      <c r="HV56" s="1">
        <v>36.058199999999999</v>
      </c>
      <c r="HW56" s="1">
        <v>15.340400000000001</v>
      </c>
      <c r="HX56" s="1">
        <v>18</v>
      </c>
      <c r="HY56" s="1">
        <v>471.17</v>
      </c>
      <c r="HZ56" s="1">
        <v>511.42500000000001</v>
      </c>
      <c r="IA56" s="1">
        <v>28.686499999999999</v>
      </c>
      <c r="IB56" s="1">
        <v>30.402100000000001</v>
      </c>
      <c r="IC56" s="1">
        <v>30.000299999999999</v>
      </c>
      <c r="ID56" s="1">
        <v>30.1829</v>
      </c>
      <c r="IE56" s="1">
        <v>30.274000000000001</v>
      </c>
      <c r="IF56" s="1">
        <v>13.310600000000001</v>
      </c>
      <c r="IG56" s="1">
        <v>26.332899999999999</v>
      </c>
      <c r="IH56" s="1">
        <v>41.787700000000001</v>
      </c>
      <c r="II56" s="1">
        <v>28.681000000000001</v>
      </c>
      <c r="IJ56" s="1">
        <v>241.18299999999999</v>
      </c>
      <c r="IK56" s="1">
        <v>25.376100000000001</v>
      </c>
      <c r="IL56" s="1">
        <v>100.68600000000001</v>
      </c>
      <c r="IM56" s="1">
        <v>100.4</v>
      </c>
      <c r="IN56" s="1" t="s">
        <v>365</v>
      </c>
    </row>
    <row r="57" spans="1:248" ht="15.75" customHeight="1" x14ac:dyDescent="0.3">
      <c r="A57" s="1">
        <v>41</v>
      </c>
      <c r="B57" s="1">
        <v>1660400047.0999999</v>
      </c>
      <c r="C57" s="1">
        <v>323</v>
      </c>
      <c r="D57" s="1" t="s">
        <v>446</v>
      </c>
      <c r="E57" s="1" t="s">
        <v>447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1660400039.599999</v>
      </c>
      <c r="O57" s="1">
        <f t="shared" si="0"/>
        <v>1.5003901433948341E-3</v>
      </c>
      <c r="P57" s="1">
        <f t="shared" si="1"/>
        <v>1.5003901433948341</v>
      </c>
      <c r="Q57" s="1">
        <f t="shared" si="2"/>
        <v>1.836648793071185</v>
      </c>
      <c r="R57" s="1">
        <f t="shared" si="3"/>
        <v>137.77260000000001</v>
      </c>
      <c r="S57" s="1">
        <f t="shared" si="4"/>
        <v>94.232264873037991</v>
      </c>
      <c r="T57" s="1">
        <f t="shared" si="5"/>
        <v>9.400920795527167</v>
      </c>
      <c r="U57" s="1">
        <f t="shared" si="6"/>
        <v>13.744647888267297</v>
      </c>
      <c r="V57" s="1">
        <f t="shared" si="7"/>
        <v>7.4786631472225584E-2</v>
      </c>
      <c r="W57" s="1">
        <f t="shared" si="8"/>
        <v>2.9229113458626843</v>
      </c>
      <c r="X57" s="1">
        <f t="shared" si="9"/>
        <v>7.3739627867900462E-2</v>
      </c>
      <c r="Y57" s="1">
        <f t="shared" si="10"/>
        <v>4.6180115367638816E-2</v>
      </c>
      <c r="Z57" s="1">
        <f t="shared" si="11"/>
        <v>321.51679180000014</v>
      </c>
      <c r="AA57" s="1">
        <f t="shared" si="12"/>
        <v>32.511844368381205</v>
      </c>
      <c r="AB57" s="1">
        <f t="shared" si="13"/>
        <v>31.59216</v>
      </c>
      <c r="AC57" s="1">
        <f t="shared" si="14"/>
        <v>4.6659566622807764</v>
      </c>
      <c r="AD57" s="1">
        <f t="shared" si="15"/>
        <v>60.070903955002819</v>
      </c>
      <c r="AE57" s="1">
        <f t="shared" si="16"/>
        <v>2.7111106444804598</v>
      </c>
      <c r="AF57" s="1">
        <f t="shared" si="17"/>
        <v>4.5131843637832807</v>
      </c>
      <c r="AG57" s="1">
        <f t="shared" si="18"/>
        <v>1.9548460178003166</v>
      </c>
      <c r="AH57" s="1">
        <f t="shared" si="19"/>
        <v>-66.167205323712182</v>
      </c>
      <c r="AI57" s="1">
        <f t="shared" si="20"/>
        <v>-92.206359139224006</v>
      </c>
      <c r="AJ57" s="1">
        <f t="shared" si="21"/>
        <v>-7.1049486198331246</v>
      </c>
      <c r="AK57" s="1">
        <f t="shared" si="22"/>
        <v>156.03827871723081</v>
      </c>
      <c r="AL57" s="1">
        <f t="shared" si="23"/>
        <v>30.849924853588242</v>
      </c>
      <c r="AM57" s="1">
        <f t="shared" si="24"/>
        <v>1.5060499065841557</v>
      </c>
      <c r="AN57" s="1">
        <f t="shared" si="25"/>
        <v>1.836648793071185</v>
      </c>
      <c r="AO57" s="1">
        <v>203.47774091490339</v>
      </c>
      <c r="AP57" s="1">
        <v>175.67029090909091</v>
      </c>
      <c r="AQ57" s="1">
        <v>4.9797540779718803</v>
      </c>
      <c r="AR57" s="1">
        <v>65.10273567100046</v>
      </c>
      <c r="AS57" s="1">
        <f t="shared" si="26"/>
        <v>1.5003901433948341</v>
      </c>
      <c r="AT57" s="1">
        <v>25.41359041634464</v>
      </c>
      <c r="AU57" s="1">
        <v>27.164622424242431</v>
      </c>
      <c r="AV57" s="1">
        <v>3.4645389582285892E-7</v>
      </c>
      <c r="AW57" s="1">
        <v>83.615306321479792</v>
      </c>
      <c r="AX57" s="1">
        <v>20</v>
      </c>
      <c r="AY57" s="1">
        <v>4</v>
      </c>
      <c r="AZ57" s="1">
        <f t="shared" si="27"/>
        <v>1</v>
      </c>
      <c r="BA57" s="1">
        <f t="shared" si="28"/>
        <v>0</v>
      </c>
      <c r="BB57" s="1">
        <f t="shared" si="29"/>
        <v>51983.884979037473</v>
      </c>
      <c r="BC57" s="1">
        <f t="shared" si="30"/>
        <v>2000.0013333333341</v>
      </c>
      <c r="BD57" s="1">
        <f t="shared" si="31"/>
        <v>1681.2014200000006</v>
      </c>
      <c r="BE57" s="1">
        <f t="shared" si="32"/>
        <v>0.84060014959990026</v>
      </c>
      <c r="BF57" s="1">
        <f t="shared" si="33"/>
        <v>0.16075828872780754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1660400039.599999</v>
      </c>
      <c r="BM57" s="1">
        <v>137.77260000000001</v>
      </c>
      <c r="BN57" s="1">
        <v>175.03033333333329</v>
      </c>
      <c r="BO57" s="1">
        <v>27.175433333333331</v>
      </c>
      <c r="BP57" s="1">
        <v>25.417813333333338</v>
      </c>
      <c r="BQ57" s="1">
        <v>136.96333333333331</v>
      </c>
      <c r="BR57" s="1">
        <v>27.162746666666671</v>
      </c>
      <c r="BS57" s="1">
        <v>500.14986666666681</v>
      </c>
      <c r="BT57" s="1">
        <v>99.663273333333322</v>
      </c>
      <c r="BU57" s="1">
        <v>0.10001696</v>
      </c>
      <c r="BV57" s="1">
        <v>31.007020000000001</v>
      </c>
      <c r="BW57" s="1">
        <v>31.59216</v>
      </c>
      <c r="BX57" s="1">
        <v>999.89999999999986</v>
      </c>
      <c r="BY57" s="1">
        <v>0</v>
      </c>
      <c r="BZ57" s="1">
        <v>0</v>
      </c>
      <c r="CA57" s="1">
        <v>9995.8653333333332</v>
      </c>
      <c r="CB57" s="1">
        <v>0</v>
      </c>
      <c r="CC57" s="1">
        <v>16.338799999999999</v>
      </c>
      <c r="CD57" s="1">
        <v>-37.257826666666674</v>
      </c>
      <c r="CE57" s="1">
        <v>141.62100000000001</v>
      </c>
      <c r="CF57" s="1">
        <v>179.59520000000001</v>
      </c>
      <c r="CG57" s="1">
        <v>1.7576160000000001</v>
      </c>
      <c r="CH57" s="1">
        <v>175.03033333333329</v>
      </c>
      <c r="CI57" s="1">
        <v>25.417813333333338</v>
      </c>
      <c r="CJ57" s="1">
        <v>2.7083919999999999</v>
      </c>
      <c r="CK57" s="1">
        <v>2.5332233333333329</v>
      </c>
      <c r="CL57" s="1">
        <v>22.336120000000001</v>
      </c>
      <c r="CM57" s="1">
        <v>21.241533333333329</v>
      </c>
      <c r="CN57" s="1">
        <v>2000.0013333333341</v>
      </c>
      <c r="CO57" s="1">
        <v>0.97999400000000003</v>
      </c>
      <c r="CP57" s="1">
        <v>2.0006133333333329E-2</v>
      </c>
      <c r="CQ57" s="1">
        <v>0</v>
      </c>
      <c r="CR57" s="1">
        <v>2.6425999999999998</v>
      </c>
      <c r="CS57" s="1">
        <v>0</v>
      </c>
      <c r="CT57" s="1">
        <v>22910.42666666667</v>
      </c>
      <c r="CU57" s="1">
        <v>17412.3</v>
      </c>
      <c r="CV57" s="1">
        <v>40.695399999999999</v>
      </c>
      <c r="CW57" s="1">
        <v>41.686999999999998</v>
      </c>
      <c r="CX57" s="1">
        <v>40.686999999999998</v>
      </c>
      <c r="CY57" s="1">
        <v>40.1374</v>
      </c>
      <c r="CZ57" s="1">
        <v>40.811999999999998</v>
      </c>
      <c r="DA57" s="1">
        <v>1959.9913333333341</v>
      </c>
      <c r="DB57" s="1">
        <v>40.01</v>
      </c>
      <c r="DC57" s="1">
        <v>0</v>
      </c>
      <c r="DD57" s="1">
        <v>1660400044.8</v>
      </c>
      <c r="DE57" s="1">
        <v>0</v>
      </c>
      <c r="DF57" s="1">
        <v>1660399747.5999999</v>
      </c>
      <c r="DG57" s="1" t="s">
        <v>356</v>
      </c>
      <c r="DH57" s="1">
        <v>1660399742.0999999</v>
      </c>
      <c r="DI57" s="1">
        <v>1660399747.5999999</v>
      </c>
      <c r="DJ57" s="1">
        <v>1</v>
      </c>
      <c r="DK57" s="1">
        <v>7.6999999999999999E-2</v>
      </c>
      <c r="DL57" s="1">
        <v>-2.1999999999999999E-2</v>
      </c>
      <c r="DM57" s="1">
        <v>1.3979999999999999</v>
      </c>
      <c r="DN57" s="1">
        <v>1.7000000000000001E-2</v>
      </c>
      <c r="DO57" s="1">
        <v>400</v>
      </c>
      <c r="DP57" s="1">
        <v>25</v>
      </c>
      <c r="DQ57" s="1">
        <v>0.31</v>
      </c>
      <c r="DR57" s="1">
        <v>7.0000000000000007E-2</v>
      </c>
      <c r="DS57" s="1">
        <v>1.2484882545357341</v>
      </c>
      <c r="DT57" s="1">
        <v>3.865703394920236</v>
      </c>
      <c r="DU57" s="1">
        <v>0.29360858284901398</v>
      </c>
      <c r="DV57" s="1">
        <v>0</v>
      </c>
      <c r="DW57" s="1">
        <v>30.4266280229253</v>
      </c>
      <c r="DX57" s="1">
        <v>17.670853291414051</v>
      </c>
      <c r="DY57" s="1">
        <v>1.320909310506363</v>
      </c>
      <c r="DZ57" s="1">
        <v>0</v>
      </c>
      <c r="EA57" s="1">
        <v>-37.009816666666673</v>
      </c>
      <c r="EB57" s="1">
        <v>-21.20236084538373</v>
      </c>
      <c r="EC57" s="1">
        <v>1.5337979508577899</v>
      </c>
      <c r="ED57" s="1">
        <v>0</v>
      </c>
      <c r="EE57" s="1">
        <v>100.03764721695779</v>
      </c>
      <c r="EF57" s="1">
        <v>186.46476514593951</v>
      </c>
      <c r="EG57" s="1">
        <v>13.942051366475789</v>
      </c>
      <c r="EH57" s="1">
        <v>0</v>
      </c>
      <c r="EI57" s="1">
        <v>1.7511954999999999</v>
      </c>
      <c r="EJ57" s="1">
        <v>8.2553245778607884E-2</v>
      </c>
      <c r="EK57" s="1">
        <v>1.247842396899545E-2</v>
      </c>
      <c r="EL57" s="1">
        <v>1</v>
      </c>
      <c r="EM57" s="1">
        <v>1.9549888053632081</v>
      </c>
      <c r="EN57" s="1">
        <v>9.2063448134310159E-4</v>
      </c>
      <c r="EO57" s="1">
        <v>1.2153233810684009E-3</v>
      </c>
      <c r="EP57" s="1">
        <v>1</v>
      </c>
      <c r="EQ57" s="1">
        <v>2</v>
      </c>
      <c r="ER57" s="1">
        <v>6</v>
      </c>
      <c r="ES57" s="1" t="s">
        <v>390</v>
      </c>
      <c r="ET57" s="1">
        <v>2.9442900000000001</v>
      </c>
      <c r="EU57" s="1">
        <v>2.8013499999999998</v>
      </c>
      <c r="EV57" s="1">
        <v>4.3889999999999998E-2</v>
      </c>
      <c r="EW57" s="1">
        <v>5.2743199999999997E-2</v>
      </c>
      <c r="EX57" s="1">
        <v>0.118296</v>
      </c>
      <c r="EY57" s="1">
        <v>0.112945</v>
      </c>
      <c r="EZ57" s="1">
        <v>19644.900000000001</v>
      </c>
      <c r="FA57" s="1">
        <v>20406.599999999999</v>
      </c>
      <c r="FB57" s="1">
        <v>23885.599999999999</v>
      </c>
      <c r="FC57" s="1">
        <v>25061.3</v>
      </c>
      <c r="FD57" s="1">
        <v>33699.5</v>
      </c>
      <c r="FE57" s="1">
        <v>35490.5</v>
      </c>
      <c r="FF57" s="1">
        <v>43537.1</v>
      </c>
      <c r="FG57" s="1">
        <v>46325.4</v>
      </c>
      <c r="FH57" s="1">
        <v>1.9327000000000001</v>
      </c>
      <c r="FI57" s="1">
        <v>1.89815</v>
      </c>
      <c r="FJ57" s="1">
        <v>0.13578699999999999</v>
      </c>
      <c r="FK57" s="1">
        <v>0</v>
      </c>
      <c r="FL57" s="1">
        <v>29.3688</v>
      </c>
      <c r="FM57" s="1">
        <v>999.9</v>
      </c>
      <c r="FN57" s="1">
        <v>66.5</v>
      </c>
      <c r="FO57" s="1">
        <v>32.6</v>
      </c>
      <c r="FP57" s="1">
        <v>32.958199999999998</v>
      </c>
      <c r="FQ57" s="1">
        <v>64.171000000000006</v>
      </c>
      <c r="FR57" s="1">
        <v>26.145800000000001</v>
      </c>
      <c r="FS57" s="1">
        <v>1</v>
      </c>
      <c r="FT57" s="1">
        <v>0.256608</v>
      </c>
      <c r="FU57" s="1">
        <v>0.49307699999999999</v>
      </c>
      <c r="FV57" s="1">
        <v>20.323499999999999</v>
      </c>
      <c r="FW57" s="1">
        <v>5.2135499999999997</v>
      </c>
      <c r="FX57" s="1">
        <v>11.905900000000001</v>
      </c>
      <c r="FY57" s="1">
        <v>5.0032500000000004</v>
      </c>
      <c r="FZ57" s="1">
        <v>3.2899500000000002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1.8595299999999999</v>
      </c>
      <c r="GF57" s="1">
        <v>1.8544400000000001</v>
      </c>
      <c r="GG57" s="1">
        <v>1.85775</v>
      </c>
      <c r="GH57" s="1">
        <v>1.85608</v>
      </c>
      <c r="GI57" s="1">
        <v>1.8549100000000001</v>
      </c>
      <c r="GJ57" s="1">
        <v>1.8545700000000001</v>
      </c>
      <c r="GK57" s="1">
        <v>1.8532</v>
      </c>
      <c r="GL57" s="1">
        <v>1.8563799999999999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0.89800000000000002</v>
      </c>
      <c r="HA57" s="1">
        <v>1.2699999999999999E-2</v>
      </c>
      <c r="HB57" s="1">
        <v>0.44568443622215809</v>
      </c>
      <c r="HC57" s="1">
        <v>2.8098669343081611E-3</v>
      </c>
      <c r="HD57" s="1">
        <v>-1.127031966113555E-6</v>
      </c>
      <c r="HE57" s="1">
        <v>1.768598670541231E-10</v>
      </c>
      <c r="HF57" s="1">
        <v>-6.7302174371849419E-2</v>
      </c>
      <c r="HG57" s="1">
        <v>1.081145868756639E-2</v>
      </c>
      <c r="HH57" s="1">
        <v>-3.689364805754238E-4</v>
      </c>
      <c r="HI57" s="1">
        <v>2.919854880483278E-6</v>
      </c>
      <c r="HJ57" s="1">
        <v>2</v>
      </c>
      <c r="HK57" s="1">
        <v>2136</v>
      </c>
      <c r="HL57" s="1">
        <v>3</v>
      </c>
      <c r="HM57" s="1">
        <v>30</v>
      </c>
      <c r="HN57" s="1">
        <v>5.0999999999999996</v>
      </c>
      <c r="HO57" s="1">
        <v>5</v>
      </c>
      <c r="HP57" s="1">
        <v>0.67749000000000004</v>
      </c>
      <c r="HQ57" s="1">
        <v>2.34375</v>
      </c>
      <c r="HR57" s="1">
        <v>1.4978</v>
      </c>
      <c r="HS57" s="1">
        <v>2.2985799999999998</v>
      </c>
      <c r="HT57" s="1">
        <v>1.5478499999999999</v>
      </c>
      <c r="HU57" s="1">
        <v>2.3962400000000001</v>
      </c>
      <c r="HV57" s="1">
        <v>36.058199999999999</v>
      </c>
      <c r="HW57" s="1">
        <v>15.340400000000001</v>
      </c>
      <c r="HX57" s="1">
        <v>18</v>
      </c>
      <c r="HY57" s="1">
        <v>471.27</v>
      </c>
      <c r="HZ57" s="1">
        <v>511.346</v>
      </c>
      <c r="IA57" s="1">
        <v>28.683900000000001</v>
      </c>
      <c r="IB57" s="1">
        <v>30.402799999999999</v>
      </c>
      <c r="IC57" s="1">
        <v>30.000299999999999</v>
      </c>
      <c r="ID57" s="1">
        <v>30.183</v>
      </c>
      <c r="IE57" s="1">
        <v>30.2746</v>
      </c>
      <c r="IF57" s="1">
        <v>13.574299999999999</v>
      </c>
      <c r="IG57" s="1">
        <v>26.332899999999999</v>
      </c>
      <c r="IH57" s="1">
        <v>41.787700000000001</v>
      </c>
      <c r="II57" s="1">
        <v>28.678000000000001</v>
      </c>
      <c r="IJ57" s="1">
        <v>251.27500000000001</v>
      </c>
      <c r="IK57" s="1">
        <v>25.3782</v>
      </c>
      <c r="IL57" s="1">
        <v>100.68600000000001</v>
      </c>
      <c r="IM57" s="1">
        <v>100.401</v>
      </c>
      <c r="IN57" s="1" t="s">
        <v>365</v>
      </c>
    </row>
    <row r="58" spans="1:248" ht="15.75" customHeight="1" x14ac:dyDescent="0.3">
      <c r="A58" s="1">
        <v>42</v>
      </c>
      <c r="B58" s="1">
        <v>1660400048.0999999</v>
      </c>
      <c r="C58" s="1">
        <v>324</v>
      </c>
      <c r="D58" s="1" t="s">
        <v>448</v>
      </c>
      <c r="E58" s="1" t="s">
        <v>449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1660400040.0999999</v>
      </c>
      <c r="O58" s="1">
        <f t="shared" si="0"/>
        <v>1.4985326672547711E-3</v>
      </c>
      <c r="P58" s="1">
        <f t="shared" si="1"/>
        <v>1.4985326672547712</v>
      </c>
      <c r="Q58" s="1">
        <f t="shared" si="2"/>
        <v>1.9350822691977154</v>
      </c>
      <c r="R58" s="1">
        <f t="shared" si="3"/>
        <v>140.14693750000001</v>
      </c>
      <c r="S58" s="1">
        <f t="shared" si="4"/>
        <v>94.387212582353754</v>
      </c>
      <c r="T58" s="1">
        <f t="shared" si="5"/>
        <v>9.4163722505006042</v>
      </c>
      <c r="U58" s="1">
        <f t="shared" si="6"/>
        <v>13.981509752883239</v>
      </c>
      <c r="V58" s="1">
        <f t="shared" si="7"/>
        <v>7.4701386132382752E-2</v>
      </c>
      <c r="W58" s="1">
        <f t="shared" si="8"/>
        <v>2.9230583266858821</v>
      </c>
      <c r="X58" s="1">
        <f t="shared" si="9"/>
        <v>7.36568017750351E-2</v>
      </c>
      <c r="Y58" s="1">
        <f t="shared" si="10"/>
        <v>4.6128135947914026E-2</v>
      </c>
      <c r="Z58" s="1">
        <f t="shared" si="11"/>
        <v>321.51568124999994</v>
      </c>
      <c r="AA58" s="1">
        <f t="shared" si="12"/>
        <v>32.511999288082315</v>
      </c>
      <c r="AB58" s="1">
        <f t="shared" si="13"/>
        <v>31.591037499999999</v>
      </c>
      <c r="AC58" s="1">
        <f t="shared" si="14"/>
        <v>4.6656593351540305</v>
      </c>
      <c r="AD58" s="1">
        <f t="shared" si="15"/>
        <v>60.070101078987278</v>
      </c>
      <c r="AE58" s="1">
        <f t="shared" si="16"/>
        <v>2.7110355735149487</v>
      </c>
      <c r="AF58" s="1">
        <f t="shared" si="17"/>
        <v>4.5131197131667182</v>
      </c>
      <c r="AG58" s="1">
        <f t="shared" si="18"/>
        <v>1.9546237616390818</v>
      </c>
      <c r="AH58" s="1">
        <f t="shared" si="19"/>
        <v>-66.0852906259354</v>
      </c>
      <c r="AI58" s="1">
        <f t="shared" si="20"/>
        <v>-92.073697330477501</v>
      </c>
      <c r="AJ58" s="1">
        <f t="shared" si="21"/>
        <v>-7.0943215758894951</v>
      </c>
      <c r="AK58" s="1">
        <f t="shared" si="22"/>
        <v>156.26237171769759</v>
      </c>
      <c r="AL58" s="1">
        <f t="shared" si="23"/>
        <v>30.972222306762294</v>
      </c>
      <c r="AM58" s="1">
        <f t="shared" si="24"/>
        <v>1.5060191846504014</v>
      </c>
      <c r="AN58" s="1">
        <f t="shared" si="25"/>
        <v>1.9350822691977154</v>
      </c>
      <c r="AO58" s="1">
        <v>208.67606058790841</v>
      </c>
      <c r="AP58" s="1">
        <v>180.67109696969689</v>
      </c>
      <c r="AQ58" s="1">
        <v>4.9946884443249182</v>
      </c>
      <c r="AR58" s="1">
        <v>65.10273567100046</v>
      </c>
      <c r="AS58" s="1">
        <f t="shared" si="26"/>
        <v>1.4985326672547712</v>
      </c>
      <c r="AT58" s="1">
        <v>25.414591311052511</v>
      </c>
      <c r="AU58" s="1">
        <v>27.163450909090901</v>
      </c>
      <c r="AV58" s="1">
        <v>-1.155296383728109E-6</v>
      </c>
      <c r="AW58" s="1">
        <v>83.615306321479792</v>
      </c>
      <c r="AX58" s="1">
        <v>20</v>
      </c>
      <c r="AY58" s="1">
        <v>4</v>
      </c>
      <c r="AZ58" s="1">
        <f t="shared" si="27"/>
        <v>1</v>
      </c>
      <c r="BA58" s="1">
        <f t="shared" si="28"/>
        <v>0</v>
      </c>
      <c r="BB58" s="1">
        <f t="shared" si="29"/>
        <v>51988.109491961754</v>
      </c>
      <c r="BC58" s="1">
        <f t="shared" si="30"/>
        <v>1999.994375</v>
      </c>
      <c r="BD58" s="1">
        <f t="shared" si="31"/>
        <v>1681.195575</v>
      </c>
      <c r="BE58" s="1">
        <f t="shared" si="32"/>
        <v>0.84060015168792657</v>
      </c>
      <c r="BF58" s="1">
        <f t="shared" si="33"/>
        <v>0.16075829275769835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1660400040.0999999</v>
      </c>
      <c r="BM58" s="1">
        <v>140.14693750000001</v>
      </c>
      <c r="BN58" s="1">
        <v>177.55531250000001</v>
      </c>
      <c r="BO58" s="1">
        <v>27.174700000000001</v>
      </c>
      <c r="BP58" s="1">
        <v>25.417131250000001</v>
      </c>
      <c r="BQ58" s="1">
        <v>139.33181250000001</v>
      </c>
      <c r="BR58" s="1">
        <v>27.162012499999999</v>
      </c>
      <c r="BS58" s="1">
        <v>500.15462500000001</v>
      </c>
      <c r="BT58" s="1">
        <v>99.663199999999989</v>
      </c>
      <c r="BU58" s="1">
        <v>0.1000199625</v>
      </c>
      <c r="BV58" s="1">
        <v>31.006768749999999</v>
      </c>
      <c r="BW58" s="1">
        <v>31.591037499999999</v>
      </c>
      <c r="BX58" s="1">
        <v>999.9</v>
      </c>
      <c r="BY58" s="1">
        <v>0</v>
      </c>
      <c r="BZ58" s="1">
        <v>0</v>
      </c>
      <c r="CA58" s="1">
        <v>9996.7112500000003</v>
      </c>
      <c r="CB58" s="1">
        <v>0</v>
      </c>
      <c r="CC58" s="1">
        <v>16.377493749999999</v>
      </c>
      <c r="CD58" s="1">
        <v>-37.408468749999997</v>
      </c>
      <c r="CE58" s="1">
        <v>144.06156250000001</v>
      </c>
      <c r="CF58" s="1">
        <v>182.18587500000001</v>
      </c>
      <c r="CG58" s="1">
        <v>1.757565</v>
      </c>
      <c r="CH58" s="1">
        <v>177.55531250000001</v>
      </c>
      <c r="CI58" s="1">
        <v>25.417131250000001</v>
      </c>
      <c r="CJ58" s="1">
        <v>2.708316875</v>
      </c>
      <c r="CK58" s="1">
        <v>2.5331537499999999</v>
      </c>
      <c r="CL58" s="1">
        <v>22.335662500000002</v>
      </c>
      <c r="CM58" s="1">
        <v>21.241087499999999</v>
      </c>
      <c r="CN58" s="1">
        <v>1999.994375</v>
      </c>
      <c r="CO58" s="1">
        <v>0.97999393749999997</v>
      </c>
      <c r="CP58" s="1">
        <v>2.0006193750000002E-2</v>
      </c>
      <c r="CQ58" s="1">
        <v>0</v>
      </c>
      <c r="CR58" s="1">
        <v>2.6393749999999998</v>
      </c>
      <c r="CS58" s="1">
        <v>0</v>
      </c>
      <c r="CT58" s="1">
        <v>22910.575000000001</v>
      </c>
      <c r="CU58" s="1">
        <v>17412.237499999999</v>
      </c>
      <c r="CV58" s="1">
        <v>40.694875000000003</v>
      </c>
      <c r="CW58" s="1">
        <v>41.686999999999998</v>
      </c>
      <c r="CX58" s="1">
        <v>40.686999999999998</v>
      </c>
      <c r="CY58" s="1">
        <v>40.140500000000003</v>
      </c>
      <c r="CZ58" s="1">
        <v>40.811999999999998</v>
      </c>
      <c r="DA58" s="1">
        <v>1959.984375</v>
      </c>
      <c r="DB58" s="1">
        <v>40.01</v>
      </c>
      <c r="DC58" s="1">
        <v>0</v>
      </c>
      <c r="DD58" s="1">
        <v>1660400046</v>
      </c>
      <c r="DE58" s="1">
        <v>0</v>
      </c>
      <c r="DF58" s="1">
        <v>1660399747.5999999</v>
      </c>
      <c r="DG58" s="1" t="s">
        <v>356</v>
      </c>
      <c r="DH58" s="1">
        <v>1660399742.0999999</v>
      </c>
      <c r="DI58" s="1">
        <v>1660399747.5999999</v>
      </c>
      <c r="DJ58" s="1">
        <v>1</v>
      </c>
      <c r="DK58" s="1">
        <v>7.6999999999999999E-2</v>
      </c>
      <c r="DL58" s="1">
        <v>-2.1999999999999999E-2</v>
      </c>
      <c r="DM58" s="1">
        <v>1.3979999999999999</v>
      </c>
      <c r="DN58" s="1">
        <v>1.7000000000000001E-2</v>
      </c>
      <c r="DO58" s="1">
        <v>400</v>
      </c>
      <c r="DP58" s="1">
        <v>25</v>
      </c>
      <c r="DQ58" s="1">
        <v>0.31</v>
      </c>
      <c r="DR58" s="1">
        <v>7.0000000000000007E-2</v>
      </c>
      <c r="DS58" s="1">
        <v>1.3494525063247851</v>
      </c>
      <c r="DT58" s="1">
        <v>3.9783377272641989</v>
      </c>
      <c r="DU58" s="1">
        <v>0.30189868242315798</v>
      </c>
      <c r="DV58" s="1">
        <v>0</v>
      </c>
      <c r="DW58" s="1">
        <v>30.914879145371859</v>
      </c>
      <c r="DX58" s="1">
        <v>16.933898293739901</v>
      </c>
      <c r="DY58" s="1">
        <v>1.2268491572811631</v>
      </c>
      <c r="DZ58" s="1">
        <v>0</v>
      </c>
      <c r="EA58" s="1">
        <v>-37.412835483870978</v>
      </c>
      <c r="EB58" s="1">
        <v>-20.553120967741929</v>
      </c>
      <c r="EC58" s="1">
        <v>1.539051690332423</v>
      </c>
      <c r="ED58" s="1">
        <v>0</v>
      </c>
      <c r="EE58" s="1">
        <v>105.45265771322769</v>
      </c>
      <c r="EF58" s="1">
        <v>185.99189756642591</v>
      </c>
      <c r="EG58" s="1">
        <v>13.456964758485761</v>
      </c>
      <c r="EH58" s="1">
        <v>0</v>
      </c>
      <c r="EI58" s="1">
        <v>1.752379512195122</v>
      </c>
      <c r="EJ58" s="1">
        <v>6.4318536585363989E-2</v>
      </c>
      <c r="EK58" s="1">
        <v>1.1601223432375589E-2</v>
      </c>
      <c r="EL58" s="1">
        <v>1</v>
      </c>
      <c r="EM58" s="1">
        <v>1.954786204666574</v>
      </c>
      <c r="EN58" s="1">
        <v>-1.0138498531550411E-2</v>
      </c>
      <c r="EO58" s="1">
        <v>1.568060180363621E-3</v>
      </c>
      <c r="EP58" s="1">
        <v>1</v>
      </c>
      <c r="EQ58" s="1">
        <v>2</v>
      </c>
      <c r="ER58" s="1">
        <v>6</v>
      </c>
      <c r="ES58" s="1" t="s">
        <v>390</v>
      </c>
      <c r="ET58" s="1">
        <v>2.9443100000000002</v>
      </c>
      <c r="EU58" s="1">
        <v>2.8012600000000001</v>
      </c>
      <c r="EV58" s="1">
        <v>4.5000600000000002E-2</v>
      </c>
      <c r="EW58" s="1">
        <v>5.3830299999999998E-2</v>
      </c>
      <c r="EX58" s="1">
        <v>0.11829199999999999</v>
      </c>
      <c r="EY58" s="1">
        <v>0.11293300000000001</v>
      </c>
      <c r="EZ58" s="1">
        <v>19622.099999999999</v>
      </c>
      <c r="FA58" s="1">
        <v>20383.099999999999</v>
      </c>
      <c r="FB58" s="1">
        <v>23885.7</v>
      </c>
      <c r="FC58" s="1">
        <v>25061.200000000001</v>
      </c>
      <c r="FD58" s="1">
        <v>33699.699999999997</v>
      </c>
      <c r="FE58" s="1">
        <v>35490.9</v>
      </c>
      <c r="FF58" s="1">
        <v>43537</v>
      </c>
      <c r="FG58" s="1">
        <v>46325.2</v>
      </c>
      <c r="FH58" s="1">
        <v>1.93268</v>
      </c>
      <c r="FI58" s="1">
        <v>1.8980999999999999</v>
      </c>
      <c r="FJ58" s="1">
        <v>0.13544400000000001</v>
      </c>
      <c r="FK58" s="1">
        <v>0</v>
      </c>
      <c r="FL58" s="1">
        <v>29.369499999999999</v>
      </c>
      <c r="FM58" s="1">
        <v>999.9</v>
      </c>
      <c r="FN58" s="1">
        <v>66.5</v>
      </c>
      <c r="FO58" s="1">
        <v>32.6</v>
      </c>
      <c r="FP58" s="1">
        <v>32.960900000000002</v>
      </c>
      <c r="FQ58" s="1">
        <v>64.221000000000004</v>
      </c>
      <c r="FR58" s="1">
        <v>26.7668</v>
      </c>
      <c r="FS58" s="1">
        <v>1</v>
      </c>
      <c r="FT58" s="1">
        <v>0.25662299999999999</v>
      </c>
      <c r="FU58" s="1">
        <v>0.48871700000000001</v>
      </c>
      <c r="FV58" s="1">
        <v>20.323499999999999</v>
      </c>
      <c r="FW58" s="1">
        <v>5.2130999999999998</v>
      </c>
      <c r="FX58" s="1">
        <v>11.9053</v>
      </c>
      <c r="FY58" s="1">
        <v>5.0030999999999999</v>
      </c>
      <c r="FZ58" s="1">
        <v>3.2899699999999998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1.8595299999999999</v>
      </c>
      <c r="GF58" s="1">
        <v>1.8544400000000001</v>
      </c>
      <c r="GG58" s="1">
        <v>1.85775</v>
      </c>
      <c r="GH58" s="1">
        <v>1.85608</v>
      </c>
      <c r="GI58" s="1">
        <v>1.8549199999999999</v>
      </c>
      <c r="GJ58" s="1">
        <v>1.8545799999999999</v>
      </c>
      <c r="GK58" s="1">
        <v>1.8532</v>
      </c>
      <c r="GL58" s="1">
        <v>1.8563799999999999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0.91</v>
      </c>
      <c r="HA58" s="1">
        <v>1.2699999999999999E-2</v>
      </c>
      <c r="HB58" s="1">
        <v>0.44568443622215809</v>
      </c>
      <c r="HC58" s="1">
        <v>2.8098669343081611E-3</v>
      </c>
      <c r="HD58" s="1">
        <v>-1.127031966113555E-6</v>
      </c>
      <c r="HE58" s="1">
        <v>1.768598670541231E-10</v>
      </c>
      <c r="HF58" s="1">
        <v>-6.7302174371849419E-2</v>
      </c>
      <c r="HG58" s="1">
        <v>1.081145868756639E-2</v>
      </c>
      <c r="HH58" s="1">
        <v>-3.689364805754238E-4</v>
      </c>
      <c r="HI58" s="1">
        <v>2.919854880483278E-6</v>
      </c>
      <c r="HJ58" s="1">
        <v>2</v>
      </c>
      <c r="HK58" s="1">
        <v>2136</v>
      </c>
      <c r="HL58" s="1">
        <v>3</v>
      </c>
      <c r="HM58" s="1">
        <v>30</v>
      </c>
      <c r="HN58" s="1">
        <v>5.0999999999999996</v>
      </c>
      <c r="HO58" s="1">
        <v>5</v>
      </c>
      <c r="HP58" s="1">
        <v>0.68603499999999995</v>
      </c>
      <c r="HQ58" s="1">
        <v>2.33887</v>
      </c>
      <c r="HR58" s="1">
        <v>1.4978</v>
      </c>
      <c r="HS58" s="1">
        <v>2.2985799999999998</v>
      </c>
      <c r="HT58" s="1">
        <v>1.5478499999999999</v>
      </c>
      <c r="HU58" s="1">
        <v>2.2912599999999999</v>
      </c>
      <c r="HV58" s="1">
        <v>36.058199999999999</v>
      </c>
      <c r="HW58" s="1">
        <v>15.3316</v>
      </c>
      <c r="HX58" s="1">
        <v>18</v>
      </c>
      <c r="HY58" s="1">
        <v>471.26100000000002</v>
      </c>
      <c r="HZ58" s="1">
        <v>511.31700000000001</v>
      </c>
      <c r="IA58" s="1">
        <v>28.681799999999999</v>
      </c>
      <c r="IB58" s="1">
        <v>30.403500000000001</v>
      </c>
      <c r="IC58" s="1">
        <v>30.000299999999999</v>
      </c>
      <c r="ID58" s="1">
        <v>30.183599999999998</v>
      </c>
      <c r="IE58" s="1">
        <v>30.275300000000001</v>
      </c>
      <c r="IF58" s="1">
        <v>13.7524</v>
      </c>
      <c r="IG58" s="1">
        <v>26.332899999999999</v>
      </c>
      <c r="IH58" s="1">
        <v>41.787700000000001</v>
      </c>
      <c r="II58" s="1">
        <v>28.678000000000001</v>
      </c>
      <c r="IJ58" s="1">
        <v>251.27500000000001</v>
      </c>
      <c r="IK58" s="1">
        <v>25.377300000000002</v>
      </c>
      <c r="IL58" s="1">
        <v>100.68600000000001</v>
      </c>
      <c r="IM58" s="1">
        <v>100.4</v>
      </c>
      <c r="IN58" s="1" t="s">
        <v>365</v>
      </c>
    </row>
    <row r="59" spans="1:248" ht="15.75" customHeight="1" x14ac:dyDescent="0.3">
      <c r="A59" s="1">
        <v>43</v>
      </c>
      <c r="B59" s="1">
        <v>1660400049.0999999</v>
      </c>
      <c r="C59" s="1">
        <v>325</v>
      </c>
      <c r="D59" s="1" t="s">
        <v>450</v>
      </c>
      <c r="E59" s="1" t="s">
        <v>451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1660400041.599999</v>
      </c>
      <c r="O59" s="1">
        <f t="shared" si="0"/>
        <v>1.4980582157725264E-3</v>
      </c>
      <c r="P59" s="1">
        <f t="shared" si="1"/>
        <v>1.4980582157725264</v>
      </c>
      <c r="Q59" s="1">
        <f t="shared" si="2"/>
        <v>2.0155953076871778</v>
      </c>
      <c r="R59" s="1">
        <f t="shared" si="3"/>
        <v>147.14279999999999</v>
      </c>
      <c r="S59" s="1">
        <f t="shared" si="4"/>
        <v>99.435426573812464</v>
      </c>
      <c r="T59" s="1">
        <f t="shared" si="5"/>
        <v>9.9200051875150876</v>
      </c>
      <c r="U59" s="1">
        <f t="shared" si="6"/>
        <v>14.679449664973969</v>
      </c>
      <c r="V59" s="1">
        <f t="shared" si="7"/>
        <v>7.4688773590385227E-2</v>
      </c>
      <c r="W59" s="1">
        <f t="shared" si="8"/>
        <v>2.9235542019459411</v>
      </c>
      <c r="X59" s="1">
        <f t="shared" si="9"/>
        <v>7.3644713725360578E-2</v>
      </c>
      <c r="Y59" s="1">
        <f t="shared" si="10"/>
        <v>4.6120534809282826E-2</v>
      </c>
      <c r="Z59" s="1">
        <f t="shared" si="11"/>
        <v>321.51413180000003</v>
      </c>
      <c r="AA59" s="1">
        <f t="shared" si="12"/>
        <v>32.511175003928784</v>
      </c>
      <c r="AB59" s="1">
        <f t="shared" si="13"/>
        <v>31.588973333333339</v>
      </c>
      <c r="AC59" s="1">
        <f t="shared" si="14"/>
        <v>4.6651126229876541</v>
      </c>
      <c r="AD59" s="1">
        <f t="shared" si="15"/>
        <v>60.066784879236003</v>
      </c>
      <c r="AE59" s="1">
        <f t="shared" si="16"/>
        <v>2.7107773970499496</v>
      </c>
      <c r="AF59" s="1">
        <f t="shared" si="17"/>
        <v>4.5129390602476152</v>
      </c>
      <c r="AG59" s="1">
        <f t="shared" si="18"/>
        <v>1.9543352259377045</v>
      </c>
      <c r="AH59" s="1">
        <f t="shared" si="19"/>
        <v>-66.064367315568418</v>
      </c>
      <c r="AI59" s="1">
        <f t="shared" si="20"/>
        <v>-91.874632659833352</v>
      </c>
      <c r="AJ59" s="1">
        <f t="shared" si="21"/>
        <v>-7.0776863145436684</v>
      </c>
      <c r="AK59" s="1">
        <f t="shared" si="22"/>
        <v>156.4974455100546</v>
      </c>
      <c r="AL59" s="1">
        <f t="shared" si="23"/>
        <v>31.355565693490863</v>
      </c>
      <c r="AM59" s="1">
        <f t="shared" si="24"/>
        <v>1.5073747848641164</v>
      </c>
      <c r="AN59" s="1">
        <f t="shared" si="25"/>
        <v>2.0155953076871778</v>
      </c>
      <c r="AO59" s="1">
        <v>213.87214888505491</v>
      </c>
      <c r="AP59" s="1">
        <v>185.6970303030302</v>
      </c>
      <c r="AQ59" s="1">
        <v>5.0085526087807644</v>
      </c>
      <c r="AR59" s="1">
        <v>65.10273567100046</v>
      </c>
      <c r="AS59" s="1">
        <f t="shared" si="26"/>
        <v>1.4980582157725264</v>
      </c>
      <c r="AT59" s="1">
        <v>25.4134680278129</v>
      </c>
      <c r="AU59" s="1">
        <v>27.161803636363629</v>
      </c>
      <c r="AV59" s="1">
        <v>-6.546749064327997E-6</v>
      </c>
      <c r="AW59" s="1">
        <v>83.615306321479792</v>
      </c>
      <c r="AX59" s="1">
        <v>20</v>
      </c>
      <c r="AY59" s="1">
        <v>4</v>
      </c>
      <c r="AZ59" s="1">
        <f t="shared" si="27"/>
        <v>1</v>
      </c>
      <c r="BA59" s="1">
        <f t="shared" si="28"/>
        <v>0</v>
      </c>
      <c r="BB59" s="1">
        <f t="shared" si="29"/>
        <v>52002.344878188625</v>
      </c>
      <c r="BC59" s="1">
        <f t="shared" si="30"/>
        <v>1999.984666666667</v>
      </c>
      <c r="BD59" s="1">
        <f t="shared" si="31"/>
        <v>1681.1874200000002</v>
      </c>
      <c r="BE59" s="1">
        <f t="shared" si="32"/>
        <v>0.8406001546011852</v>
      </c>
      <c r="BF59" s="1">
        <f t="shared" si="33"/>
        <v>0.16075829838028757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1660400041.599999</v>
      </c>
      <c r="BM59" s="1">
        <v>147.14279999999999</v>
      </c>
      <c r="BN59" s="1">
        <v>185.0237333333333</v>
      </c>
      <c r="BO59" s="1">
        <v>27.172093333333329</v>
      </c>
      <c r="BP59" s="1">
        <v>25.41294666666667</v>
      </c>
      <c r="BQ59" s="1">
        <v>146.31026666666671</v>
      </c>
      <c r="BR59" s="1">
        <v>27.159406666666669</v>
      </c>
      <c r="BS59" s="1">
        <v>500.15713333333332</v>
      </c>
      <c r="BT59" s="1">
        <v>99.663273333333336</v>
      </c>
      <c r="BU59" s="1">
        <v>0.10001556</v>
      </c>
      <c r="BV59" s="1">
        <v>31.006066666666669</v>
      </c>
      <c r="BW59" s="1">
        <v>31.588973333333339</v>
      </c>
      <c r="BX59" s="1">
        <v>999.89999999999986</v>
      </c>
      <c r="BY59" s="1">
        <v>0</v>
      </c>
      <c r="BZ59" s="1">
        <v>0</v>
      </c>
      <c r="CA59" s="1">
        <v>9999.5333333333328</v>
      </c>
      <c r="CB59" s="1">
        <v>0</v>
      </c>
      <c r="CC59" s="1">
        <v>16.441853333333331</v>
      </c>
      <c r="CD59" s="1">
        <v>-37.881013333333343</v>
      </c>
      <c r="CE59" s="1">
        <v>151.25246666666669</v>
      </c>
      <c r="CF59" s="1">
        <v>189.8484</v>
      </c>
      <c r="CG59" s="1">
        <v>1.759144</v>
      </c>
      <c r="CH59" s="1">
        <v>185.0237333333333</v>
      </c>
      <c r="CI59" s="1">
        <v>25.41294666666667</v>
      </c>
      <c r="CJ59" s="1">
        <v>2.7080593333333329</v>
      </c>
      <c r="CK59" s="1">
        <v>2.532738666666666</v>
      </c>
      <c r="CL59" s="1">
        <v>22.334093333333328</v>
      </c>
      <c r="CM59" s="1">
        <v>21.238420000000001</v>
      </c>
      <c r="CN59" s="1">
        <v>1999.984666666667</v>
      </c>
      <c r="CO59" s="1">
        <v>0.97999380000000014</v>
      </c>
      <c r="CP59" s="1">
        <v>2.0006326666666671E-2</v>
      </c>
      <c r="CQ59" s="1">
        <v>0</v>
      </c>
      <c r="CR59" s="1">
        <v>2.5081333333333342</v>
      </c>
      <c r="CS59" s="1">
        <v>0</v>
      </c>
      <c r="CT59" s="1">
        <v>22910.06</v>
      </c>
      <c r="CU59" s="1">
        <v>17412.153333333339</v>
      </c>
      <c r="CV59" s="1">
        <v>40.695399999999999</v>
      </c>
      <c r="CW59" s="1">
        <v>41.686999999999998</v>
      </c>
      <c r="CX59" s="1">
        <v>40.686999999999998</v>
      </c>
      <c r="CY59" s="1">
        <v>40.141533333333342</v>
      </c>
      <c r="CZ59" s="1">
        <v>40.811999999999998</v>
      </c>
      <c r="DA59" s="1">
        <v>1959.974666666667</v>
      </c>
      <c r="DB59" s="1">
        <v>40.01</v>
      </c>
      <c r="DC59" s="1">
        <v>0</v>
      </c>
      <c r="DD59" s="1">
        <v>1660400047.2</v>
      </c>
      <c r="DE59" s="1">
        <v>0</v>
      </c>
      <c r="DF59" s="1">
        <v>1660399747.5999999</v>
      </c>
      <c r="DG59" s="1" t="s">
        <v>356</v>
      </c>
      <c r="DH59" s="1">
        <v>1660399742.0999999</v>
      </c>
      <c r="DI59" s="1">
        <v>1660399747.5999999</v>
      </c>
      <c r="DJ59" s="1">
        <v>1</v>
      </c>
      <c r="DK59" s="1">
        <v>7.6999999999999999E-2</v>
      </c>
      <c r="DL59" s="1">
        <v>-2.1999999999999999E-2</v>
      </c>
      <c r="DM59" s="1">
        <v>1.3979999999999999</v>
      </c>
      <c r="DN59" s="1">
        <v>1.7000000000000001E-2</v>
      </c>
      <c r="DO59" s="1">
        <v>400</v>
      </c>
      <c r="DP59" s="1">
        <v>25</v>
      </c>
      <c r="DQ59" s="1">
        <v>0.31</v>
      </c>
      <c r="DR59" s="1">
        <v>7.0000000000000007E-2</v>
      </c>
      <c r="DS59" s="1">
        <v>1.427065610133615</v>
      </c>
      <c r="DT59" s="1">
        <v>4.3243732838955387</v>
      </c>
      <c r="DU59" s="1">
        <v>0.31526574388537409</v>
      </c>
      <c r="DV59" s="1">
        <v>0</v>
      </c>
      <c r="DW59" s="1">
        <v>31.168008308813729</v>
      </c>
      <c r="DX59" s="1">
        <v>16.604967409589221</v>
      </c>
      <c r="DY59" s="1">
        <v>1.2055072046927291</v>
      </c>
      <c r="DZ59" s="1">
        <v>0</v>
      </c>
      <c r="EA59" s="1">
        <v>-37.720700000000008</v>
      </c>
      <c r="EB59" s="1">
        <v>-20.096540322580669</v>
      </c>
      <c r="EC59" s="1">
        <v>1.508311567454194</v>
      </c>
      <c r="ED59" s="1">
        <v>0</v>
      </c>
      <c r="EE59" s="1">
        <v>108.6330959819812</v>
      </c>
      <c r="EF59" s="1">
        <v>181.8319299822941</v>
      </c>
      <c r="EG59" s="1">
        <v>13.146491457901821</v>
      </c>
      <c r="EH59" s="1">
        <v>0</v>
      </c>
      <c r="EI59" s="1">
        <v>1.753379756097561</v>
      </c>
      <c r="EJ59" s="1">
        <v>5.3527317073169572E-2</v>
      </c>
      <c r="EK59" s="1">
        <v>1.1047594482191629E-2</v>
      </c>
      <c r="EL59" s="1">
        <v>1</v>
      </c>
      <c r="EM59" s="1">
        <v>1.9545173359913159</v>
      </c>
      <c r="EN59" s="1">
        <v>-1.53081992063814E-2</v>
      </c>
      <c r="EO59" s="1">
        <v>1.82392505529294E-3</v>
      </c>
      <c r="EP59" s="1">
        <v>1</v>
      </c>
      <c r="EQ59" s="1">
        <v>2</v>
      </c>
      <c r="ER59" s="1">
        <v>6</v>
      </c>
      <c r="ES59" s="1" t="s">
        <v>390</v>
      </c>
      <c r="ET59" s="1">
        <v>2.9442599999999999</v>
      </c>
      <c r="EU59" s="1">
        <v>2.80131</v>
      </c>
      <c r="EV59" s="1">
        <v>4.6110199999999997E-2</v>
      </c>
      <c r="EW59" s="1">
        <v>5.4916699999999999E-2</v>
      </c>
      <c r="EX59" s="1">
        <v>0.118286</v>
      </c>
      <c r="EY59" s="1">
        <v>0.112932</v>
      </c>
      <c r="EZ59" s="1">
        <v>19599.2</v>
      </c>
      <c r="FA59" s="1">
        <v>20359.8</v>
      </c>
      <c r="FB59" s="1">
        <v>23885.599999999999</v>
      </c>
      <c r="FC59" s="1">
        <v>25061.3</v>
      </c>
      <c r="FD59" s="1">
        <v>33699.800000000003</v>
      </c>
      <c r="FE59" s="1">
        <v>35491</v>
      </c>
      <c r="FF59" s="1">
        <v>43536.9</v>
      </c>
      <c r="FG59" s="1">
        <v>46325.2</v>
      </c>
      <c r="FH59" s="1">
        <v>1.93255</v>
      </c>
      <c r="FI59" s="1">
        <v>1.89832</v>
      </c>
      <c r="FJ59" s="1">
        <v>0.13539899999999999</v>
      </c>
      <c r="FK59" s="1">
        <v>0</v>
      </c>
      <c r="FL59" s="1">
        <v>29.370100000000001</v>
      </c>
      <c r="FM59" s="1">
        <v>999.9</v>
      </c>
      <c r="FN59" s="1">
        <v>66.5</v>
      </c>
      <c r="FO59" s="1">
        <v>32.6</v>
      </c>
      <c r="FP59" s="1">
        <v>32.959800000000001</v>
      </c>
      <c r="FQ59" s="1">
        <v>64.150999999999996</v>
      </c>
      <c r="FR59" s="1">
        <v>26.213899999999999</v>
      </c>
      <c r="FS59" s="1">
        <v>1</v>
      </c>
      <c r="FT59" s="1">
        <v>0.25674799999999998</v>
      </c>
      <c r="FU59" s="1">
        <v>0.48585499999999998</v>
      </c>
      <c r="FV59" s="1">
        <v>20.323599999999999</v>
      </c>
      <c r="FW59" s="1">
        <v>5.21265</v>
      </c>
      <c r="FX59" s="1">
        <v>11.9056</v>
      </c>
      <c r="FY59" s="1">
        <v>5.0029000000000003</v>
      </c>
      <c r="FZ59" s="1">
        <v>3.28993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1.8595200000000001</v>
      </c>
      <c r="GF59" s="1">
        <v>1.8544499999999999</v>
      </c>
      <c r="GG59" s="1">
        <v>1.8577399999999999</v>
      </c>
      <c r="GH59" s="1">
        <v>1.85608</v>
      </c>
      <c r="GI59" s="1">
        <v>1.8549100000000001</v>
      </c>
      <c r="GJ59" s="1">
        <v>1.8545700000000001</v>
      </c>
      <c r="GK59" s="1">
        <v>1.8531899999999999</v>
      </c>
      <c r="GL59" s="1">
        <v>1.8563799999999999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0.92200000000000004</v>
      </c>
      <c r="HA59" s="1">
        <v>1.2699999999999999E-2</v>
      </c>
      <c r="HB59" s="1">
        <v>0.44568443622215809</v>
      </c>
      <c r="HC59" s="1">
        <v>2.8098669343081611E-3</v>
      </c>
      <c r="HD59" s="1">
        <v>-1.127031966113555E-6</v>
      </c>
      <c r="HE59" s="1">
        <v>1.768598670541231E-10</v>
      </c>
      <c r="HF59" s="1">
        <v>-6.7302174371849419E-2</v>
      </c>
      <c r="HG59" s="1">
        <v>1.081145868756639E-2</v>
      </c>
      <c r="HH59" s="1">
        <v>-3.689364805754238E-4</v>
      </c>
      <c r="HI59" s="1">
        <v>2.919854880483278E-6</v>
      </c>
      <c r="HJ59" s="1">
        <v>2</v>
      </c>
      <c r="HK59" s="1">
        <v>2136</v>
      </c>
      <c r="HL59" s="1">
        <v>3</v>
      </c>
      <c r="HM59" s="1">
        <v>30</v>
      </c>
      <c r="HN59" s="1">
        <v>5.0999999999999996</v>
      </c>
      <c r="HO59" s="1">
        <v>5</v>
      </c>
      <c r="HP59" s="1">
        <v>0.69824200000000003</v>
      </c>
      <c r="HQ59" s="1">
        <v>2.3303199999999999</v>
      </c>
      <c r="HR59" s="1">
        <v>1.4978</v>
      </c>
      <c r="HS59" s="1">
        <v>2.2985799999999998</v>
      </c>
      <c r="HT59" s="1">
        <v>1.5478499999999999</v>
      </c>
      <c r="HU59" s="1">
        <v>2.3071299999999999</v>
      </c>
      <c r="HV59" s="1">
        <v>36.058199999999999</v>
      </c>
      <c r="HW59" s="1">
        <v>15.3316</v>
      </c>
      <c r="HX59" s="1">
        <v>18</v>
      </c>
      <c r="HY59" s="1">
        <v>471.19400000000002</v>
      </c>
      <c r="HZ59" s="1">
        <v>511.471</v>
      </c>
      <c r="IA59" s="1">
        <v>28.680199999999999</v>
      </c>
      <c r="IB59" s="1">
        <v>30.4041</v>
      </c>
      <c r="IC59" s="1">
        <v>30.000399999999999</v>
      </c>
      <c r="ID59" s="1">
        <v>30.1843</v>
      </c>
      <c r="IE59" s="1">
        <v>30.275400000000001</v>
      </c>
      <c r="IF59" s="1">
        <v>14.014799999999999</v>
      </c>
      <c r="IG59" s="1">
        <v>26.332899999999999</v>
      </c>
      <c r="IH59" s="1">
        <v>41.787700000000001</v>
      </c>
      <c r="II59" s="1">
        <v>28.678000000000001</v>
      </c>
      <c r="IJ59" s="1">
        <v>261.29000000000002</v>
      </c>
      <c r="IK59" s="1">
        <v>25.3781</v>
      </c>
      <c r="IL59" s="1">
        <v>100.68600000000001</v>
      </c>
      <c r="IM59" s="1">
        <v>100.4</v>
      </c>
      <c r="IN59" s="1" t="s">
        <v>365</v>
      </c>
    </row>
    <row r="60" spans="1:248" ht="15.75" customHeight="1" x14ac:dyDescent="0.3">
      <c r="A60" s="1">
        <v>44</v>
      </c>
      <c r="B60" s="1">
        <v>1660400050.0999999</v>
      </c>
      <c r="C60" s="1">
        <v>326</v>
      </c>
      <c r="D60" s="1" t="s">
        <v>452</v>
      </c>
      <c r="E60" s="1" t="s">
        <v>453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1660400042.0999999</v>
      </c>
      <c r="O60" s="1">
        <f t="shared" si="0"/>
        <v>1.4989140709723433E-3</v>
      </c>
      <c r="P60" s="1">
        <f t="shared" si="1"/>
        <v>1.4989140709723432</v>
      </c>
      <c r="Q60" s="1">
        <f t="shared" si="2"/>
        <v>2.0497375576658579</v>
      </c>
      <c r="R60" s="1">
        <f t="shared" si="3"/>
        <v>149.54481250000001</v>
      </c>
      <c r="S60" s="1">
        <f t="shared" si="4"/>
        <v>101.06162733080131</v>
      </c>
      <c r="T60" s="1">
        <f t="shared" si="5"/>
        <v>10.082241928460201</v>
      </c>
      <c r="U60" s="1">
        <f t="shared" si="6"/>
        <v>14.919084706957729</v>
      </c>
      <c r="V60" s="1">
        <f t="shared" si="7"/>
        <v>7.4738973775217404E-2</v>
      </c>
      <c r="W60" s="1">
        <f t="shared" si="8"/>
        <v>2.9236622929780505</v>
      </c>
      <c r="X60" s="1">
        <f t="shared" si="9"/>
        <v>7.3693558622346236E-2</v>
      </c>
      <c r="Y60" s="1">
        <f t="shared" si="10"/>
        <v>4.6151182298078686E-2</v>
      </c>
      <c r="Z60" s="1">
        <f t="shared" si="11"/>
        <v>321.51328724999996</v>
      </c>
      <c r="AA60" s="1">
        <f t="shared" si="12"/>
        <v>32.510710756467439</v>
      </c>
      <c r="AB60" s="1">
        <f t="shared" si="13"/>
        <v>31.588037499999999</v>
      </c>
      <c r="AC60" s="1">
        <f t="shared" si="14"/>
        <v>4.6648647779172876</v>
      </c>
      <c r="AD60" s="1">
        <f t="shared" si="15"/>
        <v>60.065827658234539</v>
      </c>
      <c r="AE60" s="1">
        <f t="shared" si="16"/>
        <v>2.7107055417601607</v>
      </c>
      <c r="AF60" s="1">
        <f t="shared" si="17"/>
        <v>4.5128913517743641</v>
      </c>
      <c r="AG60" s="1">
        <f t="shared" si="18"/>
        <v>1.9541592361571269</v>
      </c>
      <c r="AH60" s="1">
        <f t="shared" si="19"/>
        <v>-66.102110529880335</v>
      </c>
      <c r="AI60" s="1">
        <f t="shared" si="20"/>
        <v>-91.759748455957023</v>
      </c>
      <c r="AJ60" s="1">
        <f t="shared" si="21"/>
        <v>-7.0685356270356987</v>
      </c>
      <c r="AK60" s="1">
        <f t="shared" si="22"/>
        <v>156.58289263712686</v>
      </c>
      <c r="AL60" s="1">
        <f t="shared" si="23"/>
        <v>31.462960661939359</v>
      </c>
      <c r="AM60" s="1">
        <f t="shared" si="24"/>
        <v>1.5071742788511791</v>
      </c>
      <c r="AN60" s="1">
        <f t="shared" si="25"/>
        <v>2.0497375576658579</v>
      </c>
      <c r="AO60" s="1">
        <v>219.0778784582792</v>
      </c>
      <c r="AP60" s="1">
        <v>190.75461212121201</v>
      </c>
      <c r="AQ60" s="1">
        <v>5.0292014673926309</v>
      </c>
      <c r="AR60" s="1">
        <v>65.10273567100046</v>
      </c>
      <c r="AS60" s="1">
        <f t="shared" si="26"/>
        <v>1.4989140709723432</v>
      </c>
      <c r="AT60" s="1">
        <v>25.410887284391549</v>
      </c>
      <c r="AU60" s="1">
        <v>27.160239393939388</v>
      </c>
      <c r="AV60" s="1">
        <v>-7.1405774405010227E-6</v>
      </c>
      <c r="AW60" s="1">
        <v>83.615306321479792</v>
      </c>
      <c r="AX60" s="1">
        <v>20</v>
      </c>
      <c r="AY60" s="1">
        <v>4</v>
      </c>
      <c r="AZ60" s="1">
        <f t="shared" si="27"/>
        <v>1</v>
      </c>
      <c r="BA60" s="1">
        <f t="shared" si="28"/>
        <v>0</v>
      </c>
      <c r="BB60" s="1">
        <f t="shared" si="29"/>
        <v>52005.453358640676</v>
      </c>
      <c r="BC60" s="1">
        <f t="shared" si="30"/>
        <v>1999.9793749999999</v>
      </c>
      <c r="BD60" s="1">
        <f t="shared" si="31"/>
        <v>1681.1829749999999</v>
      </c>
      <c r="BE60" s="1">
        <f t="shared" si="32"/>
        <v>0.84060015618911077</v>
      </c>
      <c r="BF60" s="1">
        <f t="shared" si="33"/>
        <v>0.16075830144498365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1660400042.0999999</v>
      </c>
      <c r="BM60" s="1">
        <v>149.54481250000001</v>
      </c>
      <c r="BN60" s="1">
        <v>187.55912499999999</v>
      </c>
      <c r="BO60" s="1">
        <v>27.171368749999999</v>
      </c>
      <c r="BP60" s="1">
        <v>25.412443750000001</v>
      </c>
      <c r="BQ60" s="1">
        <v>148.70637500000001</v>
      </c>
      <c r="BR60" s="1">
        <v>27.158674999999999</v>
      </c>
      <c r="BS60" s="1">
        <v>500.154</v>
      </c>
      <c r="BT60" s="1">
        <v>99.663274999999999</v>
      </c>
      <c r="BU60" s="1">
        <v>0.100029775</v>
      </c>
      <c r="BV60" s="1">
        <v>31.005881250000002</v>
      </c>
      <c r="BW60" s="1">
        <v>31.588037499999999</v>
      </c>
      <c r="BX60" s="1">
        <v>999.9</v>
      </c>
      <c r="BY60" s="1">
        <v>0</v>
      </c>
      <c r="BZ60" s="1">
        <v>0</v>
      </c>
      <c r="CA60" s="1">
        <v>10000.15</v>
      </c>
      <c r="CB60" s="1">
        <v>0</v>
      </c>
      <c r="CC60" s="1">
        <v>16.50498125</v>
      </c>
      <c r="CD60" s="1">
        <v>-38.01438125</v>
      </c>
      <c r="CE60" s="1">
        <v>153.72143750000001</v>
      </c>
      <c r="CF60" s="1">
        <v>192.44981250000001</v>
      </c>
      <c r="CG60" s="1">
        <v>1.7589224999999999</v>
      </c>
      <c r="CH60" s="1">
        <v>187.55912499999999</v>
      </c>
      <c r="CI60" s="1">
        <v>25.412443750000001</v>
      </c>
      <c r="CJ60" s="1">
        <v>2.707986875</v>
      </c>
      <c r="CK60" s="1">
        <v>2.532688125</v>
      </c>
      <c r="CL60" s="1">
        <v>22.333656250000001</v>
      </c>
      <c r="CM60" s="1">
        <v>21.238093750000001</v>
      </c>
      <c r="CN60" s="1">
        <v>1999.9793749999999</v>
      </c>
      <c r="CO60" s="1">
        <v>0.97999375</v>
      </c>
      <c r="CP60" s="1">
        <v>2.0006375E-2</v>
      </c>
      <c r="CQ60" s="1">
        <v>0</v>
      </c>
      <c r="CR60" s="1">
        <v>2.5739375</v>
      </c>
      <c r="CS60" s="1">
        <v>0</v>
      </c>
      <c r="CT60" s="1">
        <v>22910.443749999999</v>
      </c>
      <c r="CU60" s="1">
        <v>17412.106250000001</v>
      </c>
      <c r="CV60" s="1">
        <v>40.694875000000003</v>
      </c>
      <c r="CW60" s="1">
        <v>41.686999999999998</v>
      </c>
      <c r="CX60" s="1">
        <v>40.686999999999998</v>
      </c>
      <c r="CY60" s="1">
        <v>40.140500000000003</v>
      </c>
      <c r="CZ60" s="1">
        <v>40.811999999999998</v>
      </c>
      <c r="DA60" s="1">
        <v>1959.9693749999999</v>
      </c>
      <c r="DB60" s="1">
        <v>40.01</v>
      </c>
      <c r="DC60" s="1">
        <v>0</v>
      </c>
      <c r="DD60" s="1">
        <v>1660400047.8</v>
      </c>
      <c r="DE60" s="1">
        <v>0</v>
      </c>
      <c r="DF60" s="1">
        <v>1660399747.5999999</v>
      </c>
      <c r="DG60" s="1" t="s">
        <v>356</v>
      </c>
      <c r="DH60" s="1">
        <v>1660399742.0999999</v>
      </c>
      <c r="DI60" s="1">
        <v>1660399747.5999999</v>
      </c>
      <c r="DJ60" s="1">
        <v>1</v>
      </c>
      <c r="DK60" s="1">
        <v>7.6999999999999999E-2</v>
      </c>
      <c r="DL60" s="1">
        <v>-2.1999999999999999E-2</v>
      </c>
      <c r="DM60" s="1">
        <v>1.3979999999999999</v>
      </c>
      <c r="DN60" s="1">
        <v>1.7000000000000001E-2</v>
      </c>
      <c r="DO60" s="1">
        <v>400</v>
      </c>
      <c r="DP60" s="1">
        <v>25</v>
      </c>
      <c r="DQ60" s="1">
        <v>0.31</v>
      </c>
      <c r="DR60" s="1">
        <v>7.0000000000000007E-2</v>
      </c>
      <c r="DS60" s="1">
        <v>1.427065610133615</v>
      </c>
      <c r="DT60" s="1">
        <v>4.3243732838955387</v>
      </c>
      <c r="DU60" s="1">
        <v>0.31526574388537409</v>
      </c>
      <c r="DV60" s="1">
        <v>0</v>
      </c>
      <c r="DW60" s="1">
        <v>31.168008308813729</v>
      </c>
      <c r="DX60" s="1">
        <v>16.604967409589221</v>
      </c>
      <c r="DY60" s="1">
        <v>1.2055072046927291</v>
      </c>
      <c r="DZ60" s="1">
        <v>0</v>
      </c>
      <c r="EA60" s="1">
        <v>-37.720700000000008</v>
      </c>
      <c r="EB60" s="1">
        <v>-20.096540322580669</v>
      </c>
      <c r="EC60" s="1">
        <v>1.508311567454194</v>
      </c>
      <c r="ED60" s="1">
        <v>0</v>
      </c>
      <c r="EE60" s="1">
        <v>108.6330959819812</v>
      </c>
      <c r="EF60" s="1">
        <v>181.8319299822941</v>
      </c>
      <c r="EG60" s="1">
        <v>13.146491457901821</v>
      </c>
      <c r="EH60" s="1">
        <v>0</v>
      </c>
      <c r="EI60" s="1">
        <v>1.753379756097561</v>
      </c>
      <c r="EJ60" s="1">
        <v>5.3527317073169572E-2</v>
      </c>
      <c r="EK60" s="1">
        <v>1.1047594482191629E-2</v>
      </c>
      <c r="EL60" s="1">
        <v>1</v>
      </c>
      <c r="EM60" s="1">
        <v>1.9545173359913159</v>
      </c>
      <c r="EN60" s="1">
        <v>-1.53081992063814E-2</v>
      </c>
      <c r="EO60" s="1">
        <v>1.82392505529294E-3</v>
      </c>
      <c r="EP60" s="1">
        <v>1</v>
      </c>
      <c r="EQ60" s="1">
        <v>2</v>
      </c>
      <c r="ER60" s="1">
        <v>6</v>
      </c>
      <c r="ES60" s="1" t="s">
        <v>390</v>
      </c>
      <c r="ET60" s="1">
        <v>2.9441899999999999</v>
      </c>
      <c r="EU60" s="1">
        <v>2.8013599999999999</v>
      </c>
      <c r="EV60" s="1">
        <v>4.7211299999999998E-2</v>
      </c>
      <c r="EW60" s="1">
        <v>5.5986599999999997E-2</v>
      </c>
      <c r="EX60" s="1">
        <v>0.118284</v>
      </c>
      <c r="EY60" s="1">
        <v>0.11293400000000001</v>
      </c>
      <c r="EZ60" s="1">
        <v>19576.599999999999</v>
      </c>
      <c r="FA60" s="1">
        <v>20336.8</v>
      </c>
      <c r="FB60" s="1">
        <v>23885.5</v>
      </c>
      <c r="FC60" s="1">
        <v>25061.4</v>
      </c>
      <c r="FD60" s="1">
        <v>33699.9</v>
      </c>
      <c r="FE60" s="1">
        <v>35491.1</v>
      </c>
      <c r="FF60" s="1">
        <v>43536.9</v>
      </c>
      <c r="FG60" s="1">
        <v>46325.4</v>
      </c>
      <c r="FH60" s="1">
        <v>1.9325000000000001</v>
      </c>
      <c r="FI60" s="1">
        <v>1.8983000000000001</v>
      </c>
      <c r="FJ60" s="1">
        <v>0.135578</v>
      </c>
      <c r="FK60" s="1">
        <v>0</v>
      </c>
      <c r="FL60" s="1">
        <v>29.370699999999999</v>
      </c>
      <c r="FM60" s="1">
        <v>999.9</v>
      </c>
      <c r="FN60" s="1">
        <v>66.5</v>
      </c>
      <c r="FO60" s="1">
        <v>32.6</v>
      </c>
      <c r="FP60" s="1">
        <v>32.962299999999999</v>
      </c>
      <c r="FQ60" s="1">
        <v>64.051000000000002</v>
      </c>
      <c r="FR60" s="1">
        <v>26.430299999999999</v>
      </c>
      <c r="FS60" s="1">
        <v>1</v>
      </c>
      <c r="FT60" s="1">
        <v>0.25684200000000001</v>
      </c>
      <c r="FU60" s="1">
        <v>0.48369800000000002</v>
      </c>
      <c r="FV60" s="1">
        <v>20.323699999999999</v>
      </c>
      <c r="FW60" s="1">
        <v>5.21265</v>
      </c>
      <c r="FX60" s="1">
        <v>11.9057</v>
      </c>
      <c r="FY60" s="1">
        <v>5.0030000000000001</v>
      </c>
      <c r="FZ60" s="1">
        <v>3.2899500000000002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1.8594999999999999</v>
      </c>
      <c r="GF60" s="1">
        <v>1.85446</v>
      </c>
      <c r="GG60" s="1">
        <v>1.85775</v>
      </c>
      <c r="GH60" s="1">
        <v>1.85608</v>
      </c>
      <c r="GI60" s="1">
        <v>1.8549100000000001</v>
      </c>
      <c r="GJ60" s="1">
        <v>1.8545700000000001</v>
      </c>
      <c r="GK60" s="1">
        <v>1.8532</v>
      </c>
      <c r="GL60" s="1">
        <v>1.8563799999999999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0.93300000000000005</v>
      </c>
      <c r="HA60" s="1">
        <v>1.2699999999999999E-2</v>
      </c>
      <c r="HB60" s="1">
        <v>0.44568443622215809</v>
      </c>
      <c r="HC60" s="1">
        <v>2.8098669343081611E-3</v>
      </c>
      <c r="HD60" s="1">
        <v>-1.127031966113555E-6</v>
      </c>
      <c r="HE60" s="1">
        <v>1.768598670541231E-10</v>
      </c>
      <c r="HF60" s="1">
        <v>-6.7302174371849419E-2</v>
      </c>
      <c r="HG60" s="1">
        <v>1.081145868756639E-2</v>
      </c>
      <c r="HH60" s="1">
        <v>-3.689364805754238E-4</v>
      </c>
      <c r="HI60" s="1">
        <v>2.919854880483278E-6</v>
      </c>
      <c r="HJ60" s="1">
        <v>2</v>
      </c>
      <c r="HK60" s="1">
        <v>2136</v>
      </c>
      <c r="HL60" s="1">
        <v>3</v>
      </c>
      <c r="HM60" s="1">
        <v>30</v>
      </c>
      <c r="HN60" s="1">
        <v>5.0999999999999996</v>
      </c>
      <c r="HO60" s="1">
        <v>5</v>
      </c>
      <c r="HP60" s="1">
        <v>0.70800799999999997</v>
      </c>
      <c r="HQ60" s="1">
        <v>2.3107899999999999</v>
      </c>
      <c r="HR60" s="1">
        <v>1.4978</v>
      </c>
      <c r="HS60" s="1">
        <v>2.2985799999999998</v>
      </c>
      <c r="HT60" s="1">
        <v>1.5478499999999999</v>
      </c>
      <c r="HU60" s="1">
        <v>2.4169900000000002</v>
      </c>
      <c r="HV60" s="1">
        <v>36.058199999999999</v>
      </c>
      <c r="HW60" s="1">
        <v>15.340400000000001</v>
      </c>
      <c r="HX60" s="1">
        <v>18</v>
      </c>
      <c r="HY60" s="1">
        <v>471.17</v>
      </c>
      <c r="HZ60" s="1">
        <v>511.45800000000003</v>
      </c>
      <c r="IA60" s="1">
        <v>28.678799999999999</v>
      </c>
      <c r="IB60" s="1">
        <v>30.4041</v>
      </c>
      <c r="IC60" s="1">
        <v>30.000399999999999</v>
      </c>
      <c r="ID60" s="1">
        <v>30.184999999999999</v>
      </c>
      <c r="IE60" s="1">
        <v>30.2759</v>
      </c>
      <c r="IF60" s="1">
        <v>14.1943</v>
      </c>
      <c r="IG60" s="1">
        <v>26.332899999999999</v>
      </c>
      <c r="IH60" s="1">
        <v>41.787700000000001</v>
      </c>
      <c r="II60" s="1">
        <v>28.678000000000001</v>
      </c>
      <c r="IJ60" s="1">
        <v>261.29000000000002</v>
      </c>
      <c r="IK60" s="1">
        <v>25.3781</v>
      </c>
      <c r="IL60" s="1">
        <v>100.685</v>
      </c>
      <c r="IM60" s="1">
        <v>100.401</v>
      </c>
      <c r="IN60" s="1" t="s">
        <v>365</v>
      </c>
    </row>
    <row r="61" spans="1:248" ht="15.75" customHeight="1" x14ac:dyDescent="0.3">
      <c r="A61" s="1">
        <v>45</v>
      </c>
      <c r="B61" s="1">
        <v>1660400051.0999999</v>
      </c>
      <c r="C61" s="1">
        <v>327</v>
      </c>
      <c r="D61" s="1" t="s">
        <v>454</v>
      </c>
      <c r="E61" s="1" t="s">
        <v>455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1660400043.599999</v>
      </c>
      <c r="O61" s="1">
        <f t="shared" si="0"/>
        <v>1.5007144029926846E-3</v>
      </c>
      <c r="P61" s="1">
        <f t="shared" si="1"/>
        <v>1.5007144029926847</v>
      </c>
      <c r="Q61" s="1">
        <f t="shared" si="2"/>
        <v>2.1293245487883148</v>
      </c>
      <c r="R61" s="1">
        <f t="shared" si="3"/>
        <v>156.62633333333329</v>
      </c>
      <c r="S61" s="1">
        <f t="shared" si="4"/>
        <v>106.28055506884563</v>
      </c>
      <c r="T61" s="1">
        <f t="shared" si="5"/>
        <v>10.602924932567463</v>
      </c>
      <c r="U61" s="1">
        <f t="shared" si="6"/>
        <v>15.625598245331592</v>
      </c>
      <c r="V61" s="1">
        <f t="shared" si="7"/>
        <v>7.4839188143242502E-2</v>
      </c>
      <c r="W61" s="1">
        <f t="shared" si="8"/>
        <v>2.9240115497220995</v>
      </c>
      <c r="X61" s="1">
        <f t="shared" si="9"/>
        <v>7.3791112114870092E-2</v>
      </c>
      <c r="Y61" s="1">
        <f t="shared" si="10"/>
        <v>4.6212387731922197E-2</v>
      </c>
      <c r="Z61" s="1">
        <f t="shared" si="11"/>
        <v>321.51625980000006</v>
      </c>
      <c r="AA61" s="1">
        <f t="shared" si="12"/>
        <v>32.509299878047607</v>
      </c>
      <c r="AB61" s="1">
        <f t="shared" si="13"/>
        <v>31.58613333333334</v>
      </c>
      <c r="AC61" s="1">
        <f t="shared" si="14"/>
        <v>4.6643605159107704</v>
      </c>
      <c r="AD61" s="1">
        <f t="shared" si="15"/>
        <v>60.062395683646507</v>
      </c>
      <c r="AE61" s="1">
        <f t="shared" si="16"/>
        <v>2.7104278661544128</v>
      </c>
      <c r="AF61" s="1">
        <f t="shared" si="17"/>
        <v>4.5126869071797522</v>
      </c>
      <c r="AG61" s="1">
        <f t="shared" si="18"/>
        <v>1.9539326497563576</v>
      </c>
      <c r="AH61" s="1">
        <f t="shared" si="19"/>
        <v>-66.181505171977392</v>
      </c>
      <c r="AI61" s="1">
        <f t="shared" si="20"/>
        <v>-91.595795999631889</v>
      </c>
      <c r="AJ61" s="1">
        <f t="shared" si="21"/>
        <v>-7.0549691977356623</v>
      </c>
      <c r="AK61" s="1">
        <f t="shared" si="22"/>
        <v>156.68398943065512</v>
      </c>
      <c r="AL61" s="1">
        <f t="shared" si="23"/>
        <v>31.841430779167084</v>
      </c>
      <c r="AM61" s="1">
        <f t="shared" si="24"/>
        <v>1.506344501667096</v>
      </c>
      <c r="AN61" s="1">
        <f t="shared" si="25"/>
        <v>2.1293245487883148</v>
      </c>
      <c r="AO61" s="1">
        <v>224.28954288620869</v>
      </c>
      <c r="AP61" s="1">
        <v>195.80586666666659</v>
      </c>
      <c r="AQ61" s="1">
        <v>5.041376596969716</v>
      </c>
      <c r="AR61" s="1">
        <v>65.10273567100046</v>
      </c>
      <c r="AS61" s="1">
        <f t="shared" si="26"/>
        <v>1.5007144029926847</v>
      </c>
      <c r="AT61" s="1">
        <v>25.40774667682966</v>
      </c>
      <c r="AU61" s="1">
        <v>27.15921030303031</v>
      </c>
      <c r="AV61" s="1">
        <v>-9.7197363140980802E-6</v>
      </c>
      <c r="AW61" s="1">
        <v>83.615306321479792</v>
      </c>
      <c r="AX61" s="1">
        <v>20</v>
      </c>
      <c r="AY61" s="1">
        <v>4</v>
      </c>
      <c r="AZ61" s="1">
        <f t="shared" si="27"/>
        <v>1</v>
      </c>
      <c r="BA61" s="1">
        <f t="shared" si="28"/>
        <v>0</v>
      </c>
      <c r="BB61" s="1">
        <f t="shared" si="29"/>
        <v>52015.536084736093</v>
      </c>
      <c r="BC61" s="1">
        <f t="shared" si="30"/>
        <v>1999.998</v>
      </c>
      <c r="BD61" s="1">
        <f t="shared" si="31"/>
        <v>1681.1986200000001</v>
      </c>
      <c r="BE61" s="1">
        <f t="shared" si="32"/>
        <v>0.84060015060015059</v>
      </c>
      <c r="BF61" s="1">
        <f t="shared" si="33"/>
        <v>0.16075829065829067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1660400043.599999</v>
      </c>
      <c r="BM61" s="1">
        <v>156.62633333333329</v>
      </c>
      <c r="BN61" s="1">
        <v>195.10713333333331</v>
      </c>
      <c r="BO61" s="1">
        <v>27.168520000000001</v>
      </c>
      <c r="BP61" s="1">
        <v>25.410566666666671</v>
      </c>
      <c r="BQ61" s="1">
        <v>155.77026666666671</v>
      </c>
      <c r="BR61" s="1">
        <v>27.155819999999991</v>
      </c>
      <c r="BS61" s="1">
        <v>500.15640000000002</v>
      </c>
      <c r="BT61" s="1">
        <v>99.663506666666663</v>
      </c>
      <c r="BU61" s="1">
        <v>0.10003827999999999</v>
      </c>
      <c r="BV61" s="1">
        <v>31.005086666666671</v>
      </c>
      <c r="BW61" s="1">
        <v>31.58613333333334</v>
      </c>
      <c r="BX61" s="1">
        <v>999.89999999999986</v>
      </c>
      <c r="BY61" s="1">
        <v>0</v>
      </c>
      <c r="BZ61" s="1">
        <v>0</v>
      </c>
      <c r="CA61" s="1">
        <v>10002.120000000001</v>
      </c>
      <c r="CB61" s="1">
        <v>0</v>
      </c>
      <c r="CC61" s="1">
        <v>16.619873333333331</v>
      </c>
      <c r="CD61" s="1">
        <v>-38.480919999999998</v>
      </c>
      <c r="CE61" s="1">
        <v>161.00026666666659</v>
      </c>
      <c r="CF61" s="1">
        <v>200.1943333333333</v>
      </c>
      <c r="CG61" s="1">
        <v>1.757954</v>
      </c>
      <c r="CH61" s="1">
        <v>195.10713333333331</v>
      </c>
      <c r="CI61" s="1">
        <v>25.410566666666671</v>
      </c>
      <c r="CJ61" s="1">
        <v>2.7077100000000001</v>
      </c>
      <c r="CK61" s="1">
        <v>2.5325066666666669</v>
      </c>
      <c r="CL61" s="1">
        <v>22.33197333333333</v>
      </c>
      <c r="CM61" s="1">
        <v>21.236933333333329</v>
      </c>
      <c r="CN61" s="1">
        <v>1999.998</v>
      </c>
      <c r="CO61" s="1">
        <v>0.97999400000000003</v>
      </c>
      <c r="CP61" s="1">
        <v>2.0006133333333339E-2</v>
      </c>
      <c r="CQ61" s="1">
        <v>0</v>
      </c>
      <c r="CR61" s="1">
        <v>2.7257333333333329</v>
      </c>
      <c r="CS61" s="1">
        <v>0</v>
      </c>
      <c r="CT61" s="1">
        <v>22910.89333333333</v>
      </c>
      <c r="CU61" s="1">
        <v>17412.26666666667</v>
      </c>
      <c r="CV61" s="1">
        <v>40.699599999999997</v>
      </c>
      <c r="CW61" s="1">
        <v>41.686999999999998</v>
      </c>
      <c r="CX61" s="1">
        <v>40.686999999999998</v>
      </c>
      <c r="CY61" s="1">
        <v>40.141533333333342</v>
      </c>
      <c r="CZ61" s="1">
        <v>40.811999999999998</v>
      </c>
      <c r="DA61" s="1">
        <v>1959.9880000000001</v>
      </c>
      <c r="DB61" s="1">
        <v>40.01</v>
      </c>
      <c r="DC61" s="1">
        <v>0</v>
      </c>
      <c r="DD61" s="1">
        <v>1660400049</v>
      </c>
      <c r="DE61" s="1">
        <v>0</v>
      </c>
      <c r="DF61" s="1">
        <v>1660399747.5999999</v>
      </c>
      <c r="DG61" s="1" t="s">
        <v>356</v>
      </c>
      <c r="DH61" s="1">
        <v>1660399742.0999999</v>
      </c>
      <c r="DI61" s="1">
        <v>1660399747.5999999</v>
      </c>
      <c r="DJ61" s="1">
        <v>1</v>
      </c>
      <c r="DK61" s="1">
        <v>7.6999999999999999E-2</v>
      </c>
      <c r="DL61" s="1">
        <v>-2.1999999999999999E-2</v>
      </c>
      <c r="DM61" s="1">
        <v>1.3979999999999999</v>
      </c>
      <c r="DN61" s="1">
        <v>1.7000000000000001E-2</v>
      </c>
      <c r="DO61" s="1">
        <v>400</v>
      </c>
      <c r="DP61" s="1">
        <v>25</v>
      </c>
      <c r="DQ61" s="1">
        <v>0.31</v>
      </c>
      <c r="DR61" s="1">
        <v>7.0000000000000007E-2</v>
      </c>
      <c r="DS61" s="1">
        <v>1.513866938055237</v>
      </c>
      <c r="DT61" s="1">
        <v>4.4594908880345123</v>
      </c>
      <c r="DU61" s="1">
        <v>0.33420238715783951</v>
      </c>
      <c r="DV61" s="1">
        <v>0</v>
      </c>
      <c r="DW61" s="1">
        <v>31.470286002098959</v>
      </c>
      <c r="DX61" s="1">
        <v>15.7349931598149</v>
      </c>
      <c r="DY61" s="1">
        <v>1.185991211168556</v>
      </c>
      <c r="DZ61" s="1">
        <v>0</v>
      </c>
      <c r="EA61" s="1">
        <v>-38.25830333333333</v>
      </c>
      <c r="EB61" s="1">
        <v>-18.661703225806409</v>
      </c>
      <c r="EC61" s="1">
        <v>1.3648013263190439</v>
      </c>
      <c r="ED61" s="1">
        <v>0</v>
      </c>
      <c r="EE61" s="1">
        <v>112.5202979929329</v>
      </c>
      <c r="EF61" s="1">
        <v>181.0399248219303</v>
      </c>
      <c r="EG61" s="1">
        <v>13.521182959244941</v>
      </c>
      <c r="EH61" s="1">
        <v>0</v>
      </c>
      <c r="EI61" s="1">
        <v>1.7552942499999999</v>
      </c>
      <c r="EJ61" s="1">
        <v>2.5568217636021531E-2</v>
      </c>
      <c r="EK61" s="1">
        <v>9.5370508773677132E-3</v>
      </c>
      <c r="EL61" s="1">
        <v>1</v>
      </c>
      <c r="EM61" s="1">
        <v>1.954169303205328</v>
      </c>
      <c r="EN61" s="1">
        <v>-2.0318049951590821E-2</v>
      </c>
      <c r="EO61" s="1">
        <v>2.0556733558724149E-3</v>
      </c>
      <c r="EP61" s="1">
        <v>1</v>
      </c>
      <c r="EQ61" s="1">
        <v>2</v>
      </c>
      <c r="ER61" s="1">
        <v>6</v>
      </c>
      <c r="ES61" s="1" t="s">
        <v>390</v>
      </c>
      <c r="ET61" s="1">
        <v>2.94414</v>
      </c>
      <c r="EU61" s="1">
        <v>2.8012800000000002</v>
      </c>
      <c r="EV61" s="1">
        <v>4.8303899999999997E-2</v>
      </c>
      <c r="EW61" s="1">
        <v>5.7062799999999997E-2</v>
      </c>
      <c r="EX61" s="1">
        <v>0.11827500000000001</v>
      </c>
      <c r="EY61" s="1">
        <v>0.11293599999999999</v>
      </c>
      <c r="EZ61" s="1">
        <v>19554.099999999999</v>
      </c>
      <c r="FA61" s="1">
        <v>20313.7</v>
      </c>
      <c r="FB61" s="1">
        <v>23885.5</v>
      </c>
      <c r="FC61" s="1">
        <v>25061.5</v>
      </c>
      <c r="FD61" s="1">
        <v>33700.300000000003</v>
      </c>
      <c r="FE61" s="1">
        <v>35491.1</v>
      </c>
      <c r="FF61" s="1">
        <v>43536.800000000003</v>
      </c>
      <c r="FG61" s="1">
        <v>46325.5</v>
      </c>
      <c r="FH61" s="1">
        <v>1.9322999999999999</v>
      </c>
      <c r="FI61" s="1">
        <v>1.8985000000000001</v>
      </c>
      <c r="FJ61" s="1">
        <v>0.13538800000000001</v>
      </c>
      <c r="FK61" s="1">
        <v>0</v>
      </c>
      <c r="FL61" s="1">
        <v>29.370799999999999</v>
      </c>
      <c r="FM61" s="1">
        <v>999.9</v>
      </c>
      <c r="FN61" s="1">
        <v>66.5</v>
      </c>
      <c r="FO61" s="1">
        <v>32.6</v>
      </c>
      <c r="FP61" s="1">
        <v>32.956899999999997</v>
      </c>
      <c r="FQ61" s="1">
        <v>64.100999999999999</v>
      </c>
      <c r="FR61" s="1">
        <v>26.073699999999999</v>
      </c>
      <c r="FS61" s="1">
        <v>1</v>
      </c>
      <c r="FT61" s="1">
        <v>0.256911</v>
      </c>
      <c r="FU61" s="1">
        <v>0.48212100000000002</v>
      </c>
      <c r="FV61" s="1">
        <v>20.323799999999999</v>
      </c>
      <c r="FW61" s="1">
        <v>5.2125000000000004</v>
      </c>
      <c r="FX61" s="1">
        <v>11.906000000000001</v>
      </c>
      <c r="FY61" s="1">
        <v>5.0029000000000003</v>
      </c>
      <c r="FZ61" s="1">
        <v>3.2899699999999998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1.8594999999999999</v>
      </c>
      <c r="GF61" s="1">
        <v>1.85449</v>
      </c>
      <c r="GG61" s="1">
        <v>1.85775</v>
      </c>
      <c r="GH61" s="1">
        <v>1.85609</v>
      </c>
      <c r="GI61" s="1">
        <v>1.8549199999999999</v>
      </c>
      <c r="GJ61" s="1">
        <v>1.85459</v>
      </c>
      <c r="GK61" s="1">
        <v>1.85321</v>
      </c>
      <c r="GL61" s="1">
        <v>1.8563799999999999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0.94499999999999995</v>
      </c>
      <c r="HA61" s="1">
        <v>1.2699999999999999E-2</v>
      </c>
      <c r="HB61" s="1">
        <v>0.44568443622215809</v>
      </c>
      <c r="HC61" s="1">
        <v>2.8098669343081611E-3</v>
      </c>
      <c r="HD61" s="1">
        <v>-1.127031966113555E-6</v>
      </c>
      <c r="HE61" s="1">
        <v>1.768598670541231E-10</v>
      </c>
      <c r="HF61" s="1">
        <v>-6.7302174371849419E-2</v>
      </c>
      <c r="HG61" s="1">
        <v>1.081145868756639E-2</v>
      </c>
      <c r="HH61" s="1">
        <v>-3.689364805754238E-4</v>
      </c>
      <c r="HI61" s="1">
        <v>2.919854880483278E-6</v>
      </c>
      <c r="HJ61" s="1">
        <v>2</v>
      </c>
      <c r="HK61" s="1">
        <v>2136</v>
      </c>
      <c r="HL61" s="1">
        <v>3</v>
      </c>
      <c r="HM61" s="1">
        <v>30</v>
      </c>
      <c r="HN61" s="1">
        <v>5.2</v>
      </c>
      <c r="HO61" s="1">
        <v>5.0999999999999996</v>
      </c>
      <c r="HP61" s="1">
        <v>0.72143599999999997</v>
      </c>
      <c r="HQ61" s="1">
        <v>2.32056</v>
      </c>
      <c r="HR61" s="1">
        <v>1.4978</v>
      </c>
      <c r="HS61" s="1">
        <v>2.2985799999999998</v>
      </c>
      <c r="HT61" s="1">
        <v>1.5478499999999999</v>
      </c>
      <c r="HU61" s="1">
        <v>2.4304199999999998</v>
      </c>
      <c r="HV61" s="1">
        <v>36.058199999999999</v>
      </c>
      <c r="HW61" s="1">
        <v>15.340400000000001</v>
      </c>
      <c r="HX61" s="1">
        <v>18</v>
      </c>
      <c r="HY61" s="1">
        <v>471.06099999999998</v>
      </c>
      <c r="HZ61" s="1">
        <v>511.59899999999999</v>
      </c>
      <c r="IA61" s="1">
        <v>28.677700000000002</v>
      </c>
      <c r="IB61" s="1">
        <v>30.404800000000002</v>
      </c>
      <c r="IC61" s="1">
        <v>30.000299999999999</v>
      </c>
      <c r="ID61" s="1">
        <v>30.185500000000001</v>
      </c>
      <c r="IE61" s="1">
        <v>30.276599999999998</v>
      </c>
      <c r="IF61" s="1">
        <v>14.4549</v>
      </c>
      <c r="IG61" s="1">
        <v>26.332899999999999</v>
      </c>
      <c r="IH61" s="1">
        <v>41.787700000000001</v>
      </c>
      <c r="II61" s="1">
        <v>28.678000000000001</v>
      </c>
      <c r="IJ61" s="1">
        <v>271.34699999999998</v>
      </c>
      <c r="IK61" s="1">
        <v>25.3781</v>
      </c>
      <c r="IL61" s="1">
        <v>100.685</v>
      </c>
      <c r="IM61" s="1">
        <v>100.401</v>
      </c>
      <c r="IN61" s="1" t="s">
        <v>365</v>
      </c>
    </row>
    <row r="62" spans="1:248" ht="15.75" customHeight="1" x14ac:dyDescent="0.3">
      <c r="A62" s="1">
        <v>46</v>
      </c>
      <c r="B62" s="1">
        <v>1660400052.0999999</v>
      </c>
      <c r="C62" s="1">
        <v>328</v>
      </c>
      <c r="D62" s="1" t="s">
        <v>456</v>
      </c>
      <c r="E62" s="1" t="s">
        <v>457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1660400044.0999999</v>
      </c>
      <c r="O62" s="1">
        <f t="shared" si="0"/>
        <v>1.5009588640207468E-3</v>
      </c>
      <c r="P62" s="1">
        <f t="shared" si="1"/>
        <v>1.5009588640207467</v>
      </c>
      <c r="Q62" s="1">
        <f t="shared" si="2"/>
        <v>2.2059016947204699</v>
      </c>
      <c r="R62" s="1">
        <f t="shared" si="3"/>
        <v>159.0505</v>
      </c>
      <c r="S62" s="1">
        <f t="shared" si="4"/>
        <v>107.00817186814396</v>
      </c>
      <c r="T62" s="1">
        <f t="shared" si="5"/>
        <v>10.675516871548611</v>
      </c>
      <c r="U62" s="1">
        <f t="shared" si="6"/>
        <v>15.867445135596379</v>
      </c>
      <c r="V62" s="1">
        <f t="shared" si="7"/>
        <v>7.4857225964130178E-2</v>
      </c>
      <c r="W62" s="1">
        <f t="shared" si="8"/>
        <v>2.9240434093995429</v>
      </c>
      <c r="X62" s="1">
        <f t="shared" si="9"/>
        <v>7.3808659727288964E-2</v>
      </c>
      <c r="Y62" s="1">
        <f t="shared" si="10"/>
        <v>4.6223398184083428E-2</v>
      </c>
      <c r="Z62" s="1">
        <f t="shared" si="11"/>
        <v>321.51518249999998</v>
      </c>
      <c r="AA62" s="1">
        <f t="shared" si="12"/>
        <v>32.509084522230111</v>
      </c>
      <c r="AB62" s="1">
        <f t="shared" si="13"/>
        <v>31.585331249999999</v>
      </c>
      <c r="AC62" s="1">
        <f t="shared" si="14"/>
        <v>4.6641481221617598</v>
      </c>
      <c r="AD62" s="1">
        <f t="shared" si="15"/>
        <v>60.061304989259114</v>
      </c>
      <c r="AE62" s="1">
        <f t="shared" si="16"/>
        <v>2.7103584928651694</v>
      </c>
      <c r="AF62" s="1">
        <f t="shared" si="17"/>
        <v>4.5126533520206866</v>
      </c>
      <c r="AG62" s="1">
        <f t="shared" si="18"/>
        <v>1.9537896292965904</v>
      </c>
      <c r="AH62" s="1">
        <f t="shared" si="19"/>
        <v>-66.192285903314939</v>
      </c>
      <c r="AI62" s="1">
        <f t="shared" si="20"/>
        <v>-91.490911792385788</v>
      </c>
      <c r="AJ62" s="1">
        <f t="shared" si="21"/>
        <v>-7.0467815292732983</v>
      </c>
      <c r="AK62" s="1">
        <f t="shared" si="22"/>
        <v>156.78520327502596</v>
      </c>
      <c r="AL62" s="1">
        <f t="shared" si="23"/>
        <v>31.935461943513893</v>
      </c>
      <c r="AM62" s="1">
        <f t="shared" si="24"/>
        <v>1.5059479440700771</v>
      </c>
      <c r="AN62" s="1">
        <f t="shared" si="25"/>
        <v>2.2059016947204699</v>
      </c>
      <c r="AO62" s="1">
        <v>229.48910222598349</v>
      </c>
      <c r="AP62" s="1">
        <v>200.86141212121211</v>
      </c>
      <c r="AQ62" s="1">
        <v>5.0510859439125753</v>
      </c>
      <c r="AR62" s="1">
        <v>65.10273567100046</v>
      </c>
      <c r="AS62" s="1">
        <f t="shared" si="26"/>
        <v>1.5009588640207467</v>
      </c>
      <c r="AT62" s="1">
        <v>25.4054641819741</v>
      </c>
      <c r="AU62" s="1">
        <v>27.15722303030303</v>
      </c>
      <c r="AV62" s="1">
        <v>-1.133420720965824E-5</v>
      </c>
      <c r="AW62" s="1">
        <v>83.615306321479792</v>
      </c>
      <c r="AX62" s="1">
        <v>20</v>
      </c>
      <c r="AY62" s="1">
        <v>4</v>
      </c>
      <c r="AZ62" s="1">
        <f t="shared" si="27"/>
        <v>1</v>
      </c>
      <c r="BA62" s="1">
        <f t="shared" si="28"/>
        <v>0</v>
      </c>
      <c r="BB62" s="1">
        <f t="shared" si="29"/>
        <v>52016.46573896637</v>
      </c>
      <c r="BC62" s="1">
        <f t="shared" si="30"/>
        <v>1999.99125</v>
      </c>
      <c r="BD62" s="1">
        <f t="shared" si="31"/>
        <v>1681.1929499999999</v>
      </c>
      <c r="BE62" s="1">
        <f t="shared" si="32"/>
        <v>0.84060015262566767</v>
      </c>
      <c r="BF62" s="1">
        <f t="shared" si="33"/>
        <v>0.16075829456753871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1660400044.0999999</v>
      </c>
      <c r="BM62" s="1">
        <v>159.0505</v>
      </c>
      <c r="BN62" s="1">
        <v>197.6483125</v>
      </c>
      <c r="BO62" s="1">
        <v>27.167818749999999</v>
      </c>
      <c r="BP62" s="1">
        <v>25.410331249999999</v>
      </c>
      <c r="BQ62" s="1">
        <v>158.1885</v>
      </c>
      <c r="BR62" s="1">
        <v>27.155112500000001</v>
      </c>
      <c r="BS62" s="1">
        <v>500.15762500000011</v>
      </c>
      <c r="BT62" s="1">
        <v>99.663524999999993</v>
      </c>
      <c r="BU62" s="1">
        <v>0.1000415125</v>
      </c>
      <c r="BV62" s="1">
        <v>31.004956249999999</v>
      </c>
      <c r="BW62" s="1">
        <v>31.585331249999999</v>
      </c>
      <c r="BX62" s="1">
        <v>999.9</v>
      </c>
      <c r="BY62" s="1">
        <v>0</v>
      </c>
      <c r="BZ62" s="1">
        <v>0</v>
      </c>
      <c r="CA62" s="1">
        <v>10002.299999999999</v>
      </c>
      <c r="CB62" s="1">
        <v>0</v>
      </c>
      <c r="CC62" s="1">
        <v>16.717825000000001</v>
      </c>
      <c r="CD62" s="1">
        <v>-38.597943749999999</v>
      </c>
      <c r="CE62" s="1">
        <v>163.49199999999999</v>
      </c>
      <c r="CF62" s="1">
        <v>202.80175</v>
      </c>
      <c r="CG62" s="1">
        <v>1.7574825000000001</v>
      </c>
      <c r="CH62" s="1">
        <v>197.6483125</v>
      </c>
      <c r="CI62" s="1">
        <v>25.410331249999999</v>
      </c>
      <c r="CJ62" s="1">
        <v>2.7076406249999998</v>
      </c>
      <c r="CK62" s="1">
        <v>2.5324837499999999</v>
      </c>
      <c r="CL62" s="1">
        <v>22.33155</v>
      </c>
      <c r="CM62" s="1">
        <v>21.236787499999998</v>
      </c>
      <c r="CN62" s="1">
        <v>1999.99125</v>
      </c>
      <c r="CO62" s="1">
        <v>0.97999393749999997</v>
      </c>
      <c r="CP62" s="1">
        <v>2.0006193750000002E-2</v>
      </c>
      <c r="CQ62" s="1">
        <v>0</v>
      </c>
      <c r="CR62" s="1">
        <v>2.7912499999999998</v>
      </c>
      <c r="CS62" s="1">
        <v>0</v>
      </c>
      <c r="CT62" s="1">
        <v>22911.724999999999</v>
      </c>
      <c r="CU62" s="1">
        <v>17412.212500000001</v>
      </c>
      <c r="CV62" s="1">
        <v>40.698812500000003</v>
      </c>
      <c r="CW62" s="1">
        <v>41.690937499999997</v>
      </c>
      <c r="CX62" s="1">
        <v>40.686999999999998</v>
      </c>
      <c r="CY62" s="1">
        <v>40.144374999999997</v>
      </c>
      <c r="CZ62" s="1">
        <v>40.811999999999998</v>
      </c>
      <c r="DA62" s="1">
        <v>1959.98125</v>
      </c>
      <c r="DB62" s="1">
        <v>40.01</v>
      </c>
      <c r="DC62" s="1">
        <v>0</v>
      </c>
      <c r="DD62" s="1">
        <v>1660400050.2</v>
      </c>
      <c r="DE62" s="1">
        <v>0</v>
      </c>
      <c r="DF62" s="1">
        <v>1660399747.5999999</v>
      </c>
      <c r="DG62" s="1" t="s">
        <v>356</v>
      </c>
      <c r="DH62" s="1">
        <v>1660399742.0999999</v>
      </c>
      <c r="DI62" s="1">
        <v>1660399747.5999999</v>
      </c>
      <c r="DJ62" s="1">
        <v>1</v>
      </c>
      <c r="DK62" s="1">
        <v>7.6999999999999999E-2</v>
      </c>
      <c r="DL62" s="1">
        <v>-2.1999999999999999E-2</v>
      </c>
      <c r="DM62" s="1">
        <v>1.3979999999999999</v>
      </c>
      <c r="DN62" s="1">
        <v>1.7000000000000001E-2</v>
      </c>
      <c r="DO62" s="1">
        <v>400</v>
      </c>
      <c r="DP62" s="1">
        <v>25</v>
      </c>
      <c r="DQ62" s="1">
        <v>0.31</v>
      </c>
      <c r="DR62" s="1">
        <v>7.0000000000000007E-2</v>
      </c>
      <c r="DS62" s="1">
        <v>1.623895924629613</v>
      </c>
      <c r="DT62" s="1">
        <v>4.4258101897557296</v>
      </c>
      <c r="DU62" s="1">
        <v>0.33205401139789797</v>
      </c>
      <c r="DV62" s="1">
        <v>0</v>
      </c>
      <c r="DW62" s="1">
        <v>31.900198420255361</v>
      </c>
      <c r="DX62" s="1">
        <v>14.08963808907472</v>
      </c>
      <c r="DY62" s="1">
        <v>1.0352091397929319</v>
      </c>
      <c r="DZ62" s="1">
        <v>0</v>
      </c>
      <c r="EA62" s="1">
        <v>-38.611096774193548</v>
      </c>
      <c r="EB62" s="1">
        <v>-17.07544354838711</v>
      </c>
      <c r="EC62" s="1">
        <v>1.2958150406855959</v>
      </c>
      <c r="ED62" s="1">
        <v>0</v>
      </c>
      <c r="EE62" s="1">
        <v>117.830820902414</v>
      </c>
      <c r="EF62" s="1">
        <v>184.66246537946671</v>
      </c>
      <c r="EG62" s="1">
        <v>13.34730580510934</v>
      </c>
      <c r="EH62" s="1">
        <v>0</v>
      </c>
      <c r="EI62" s="1">
        <v>1.7561060975609759</v>
      </c>
      <c r="EJ62" s="1">
        <v>-4.8689895469837329E-4</v>
      </c>
      <c r="EK62" s="1">
        <v>8.0850816784111407E-3</v>
      </c>
      <c r="EL62" s="1">
        <v>1</v>
      </c>
      <c r="EM62" s="1">
        <v>1.953862068995335</v>
      </c>
      <c r="EN62" s="1">
        <v>-2.6103333478669982E-2</v>
      </c>
      <c r="EO62" s="1">
        <v>2.2029623565637218E-3</v>
      </c>
      <c r="EP62" s="1">
        <v>1</v>
      </c>
      <c r="EQ62" s="1">
        <v>2</v>
      </c>
      <c r="ER62" s="1">
        <v>6</v>
      </c>
      <c r="ES62" s="1" t="s">
        <v>390</v>
      </c>
      <c r="ET62" s="1">
        <v>2.9441600000000001</v>
      </c>
      <c r="EU62" s="1">
        <v>2.80125</v>
      </c>
      <c r="EV62" s="1">
        <v>4.9399199999999997E-2</v>
      </c>
      <c r="EW62" s="1">
        <v>5.8129E-2</v>
      </c>
      <c r="EX62" s="1">
        <v>0.118273</v>
      </c>
      <c r="EY62" s="1">
        <v>0.11293599999999999</v>
      </c>
      <c r="EZ62" s="1">
        <v>19531.599999999999</v>
      </c>
      <c r="FA62" s="1">
        <v>20290.8</v>
      </c>
      <c r="FB62" s="1">
        <v>23885.4</v>
      </c>
      <c r="FC62" s="1">
        <v>25061.599999999999</v>
      </c>
      <c r="FD62" s="1">
        <v>33700.300000000003</v>
      </c>
      <c r="FE62" s="1">
        <v>35491.1</v>
      </c>
      <c r="FF62" s="1">
        <v>43536.7</v>
      </c>
      <c r="FG62" s="1">
        <v>46325.4</v>
      </c>
      <c r="FH62" s="1">
        <v>1.9323999999999999</v>
      </c>
      <c r="FI62" s="1">
        <v>1.8985000000000001</v>
      </c>
      <c r="FJ62" s="1">
        <v>0.135489</v>
      </c>
      <c r="FK62" s="1">
        <v>0</v>
      </c>
      <c r="FL62" s="1">
        <v>29.370799999999999</v>
      </c>
      <c r="FM62" s="1">
        <v>999.9</v>
      </c>
      <c r="FN62" s="1">
        <v>66.5</v>
      </c>
      <c r="FO62" s="1">
        <v>32.6</v>
      </c>
      <c r="FP62" s="1">
        <v>32.961199999999998</v>
      </c>
      <c r="FQ62" s="1">
        <v>64.210999999999999</v>
      </c>
      <c r="FR62" s="1">
        <v>26.298100000000002</v>
      </c>
      <c r="FS62" s="1">
        <v>1</v>
      </c>
      <c r="FT62" s="1">
        <v>0.25698900000000002</v>
      </c>
      <c r="FU62" s="1">
        <v>0.47664800000000002</v>
      </c>
      <c r="FV62" s="1">
        <v>20.323799999999999</v>
      </c>
      <c r="FW62" s="1">
        <v>5.21265</v>
      </c>
      <c r="FX62" s="1">
        <v>11.9069</v>
      </c>
      <c r="FY62" s="1">
        <v>5.0030000000000001</v>
      </c>
      <c r="FZ62" s="1">
        <v>3.2899699999999998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1.85951</v>
      </c>
      <c r="GF62" s="1">
        <v>1.8545</v>
      </c>
      <c r="GG62" s="1">
        <v>1.8577600000000001</v>
      </c>
      <c r="GH62" s="1">
        <v>1.8561000000000001</v>
      </c>
      <c r="GI62" s="1">
        <v>1.85493</v>
      </c>
      <c r="GJ62" s="1">
        <v>1.85459</v>
      </c>
      <c r="GK62" s="1">
        <v>1.8532299999999999</v>
      </c>
      <c r="GL62" s="1">
        <v>1.8563799999999999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0.95699999999999996</v>
      </c>
      <c r="HA62" s="1">
        <v>1.2699999999999999E-2</v>
      </c>
      <c r="HB62" s="1">
        <v>0.44568443622215809</v>
      </c>
      <c r="HC62" s="1">
        <v>2.8098669343081611E-3</v>
      </c>
      <c r="HD62" s="1">
        <v>-1.127031966113555E-6</v>
      </c>
      <c r="HE62" s="1">
        <v>1.768598670541231E-10</v>
      </c>
      <c r="HF62" s="1">
        <v>-6.7302174371849419E-2</v>
      </c>
      <c r="HG62" s="1">
        <v>1.081145868756639E-2</v>
      </c>
      <c r="HH62" s="1">
        <v>-3.689364805754238E-4</v>
      </c>
      <c r="HI62" s="1">
        <v>2.919854880483278E-6</v>
      </c>
      <c r="HJ62" s="1">
        <v>2</v>
      </c>
      <c r="HK62" s="1">
        <v>2136</v>
      </c>
      <c r="HL62" s="1">
        <v>3</v>
      </c>
      <c r="HM62" s="1">
        <v>30</v>
      </c>
      <c r="HN62" s="1">
        <v>5.2</v>
      </c>
      <c r="HO62" s="1">
        <v>5.0999999999999996</v>
      </c>
      <c r="HP62" s="1">
        <v>0.72997999999999996</v>
      </c>
      <c r="HQ62" s="1">
        <v>2.34131</v>
      </c>
      <c r="HR62" s="1">
        <v>1.4978</v>
      </c>
      <c r="HS62" s="1">
        <v>2.2985799999999998</v>
      </c>
      <c r="HT62" s="1">
        <v>1.5478499999999999</v>
      </c>
      <c r="HU62" s="1">
        <v>2.34741</v>
      </c>
      <c r="HV62" s="1">
        <v>36.081600000000002</v>
      </c>
      <c r="HW62" s="1">
        <v>15.340400000000001</v>
      </c>
      <c r="HX62" s="1">
        <v>18</v>
      </c>
      <c r="HY62" s="1">
        <v>471.11799999999999</v>
      </c>
      <c r="HZ62" s="1">
        <v>511.60500000000002</v>
      </c>
      <c r="IA62" s="1">
        <v>28.676600000000001</v>
      </c>
      <c r="IB62" s="1">
        <v>30.4054</v>
      </c>
      <c r="IC62" s="1">
        <v>30.000299999999999</v>
      </c>
      <c r="ID62" s="1">
        <v>30.185600000000001</v>
      </c>
      <c r="IE62" s="1">
        <v>30.277200000000001</v>
      </c>
      <c r="IF62" s="1">
        <v>14.630599999999999</v>
      </c>
      <c r="IG62" s="1">
        <v>26.332899999999999</v>
      </c>
      <c r="IH62" s="1">
        <v>41.787700000000001</v>
      </c>
      <c r="II62" s="1">
        <v>28.674900000000001</v>
      </c>
      <c r="IJ62" s="1">
        <v>271.34699999999998</v>
      </c>
      <c r="IK62" s="1">
        <v>25.3781</v>
      </c>
      <c r="IL62" s="1">
        <v>100.685</v>
      </c>
      <c r="IM62" s="1">
        <v>100.401</v>
      </c>
      <c r="IN62" s="1" t="s">
        <v>365</v>
      </c>
    </row>
    <row r="63" spans="1:248" ht="15.75" customHeight="1" x14ac:dyDescent="0.3">
      <c r="A63" s="1">
        <v>47</v>
      </c>
      <c r="B63" s="1">
        <v>1660400053.0999999</v>
      </c>
      <c r="C63" s="1">
        <v>329</v>
      </c>
      <c r="D63" s="1" t="s">
        <v>458</v>
      </c>
      <c r="E63" s="1" t="s">
        <v>459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1660400045.599999</v>
      </c>
      <c r="O63" s="1">
        <f t="shared" si="0"/>
        <v>1.5008743203531684E-3</v>
      </c>
      <c r="P63" s="1">
        <f t="shared" si="1"/>
        <v>1.5008743203531685</v>
      </c>
      <c r="Q63" s="1">
        <f t="shared" si="2"/>
        <v>2.2243505954070817</v>
      </c>
      <c r="R63" s="1">
        <f t="shared" si="3"/>
        <v>166.22353333333331</v>
      </c>
      <c r="S63" s="1">
        <f t="shared" si="4"/>
        <v>113.56392021836878</v>
      </c>
      <c r="T63" s="1">
        <f t="shared" si="5"/>
        <v>11.329541398569155</v>
      </c>
      <c r="U63" s="1">
        <f t="shared" si="6"/>
        <v>16.583052070545108</v>
      </c>
      <c r="V63" s="1">
        <f t="shared" si="7"/>
        <v>7.4863666140774554E-2</v>
      </c>
      <c r="W63" s="1">
        <f t="shared" si="8"/>
        <v>2.9240768419322642</v>
      </c>
      <c r="X63" s="1">
        <f t="shared" si="9"/>
        <v>7.3814932646640657E-2</v>
      </c>
      <c r="Y63" s="1">
        <f t="shared" si="10"/>
        <v>4.6227333501082823E-2</v>
      </c>
      <c r="Z63" s="1">
        <f t="shared" si="11"/>
        <v>321.51636619999999</v>
      </c>
      <c r="AA63" s="1">
        <f t="shared" si="12"/>
        <v>32.508328719836392</v>
      </c>
      <c r="AB63" s="1">
        <f t="shared" si="13"/>
        <v>31.583393333333341</v>
      </c>
      <c r="AC63" s="1">
        <f t="shared" si="14"/>
        <v>4.6636349915506266</v>
      </c>
      <c r="AD63" s="1">
        <f t="shared" si="15"/>
        <v>60.058517607968234</v>
      </c>
      <c r="AE63" s="1">
        <f t="shared" si="16"/>
        <v>2.7101137902381884</v>
      </c>
      <c r="AF63" s="1">
        <f t="shared" si="17"/>
        <v>4.5124553488456822</v>
      </c>
      <c r="AG63" s="1">
        <f t="shared" si="18"/>
        <v>1.9535212013124381</v>
      </c>
      <c r="AH63" s="1">
        <f t="shared" si="19"/>
        <v>-66.18855752757473</v>
      </c>
      <c r="AI63" s="1">
        <f t="shared" si="20"/>
        <v>-91.307778494949915</v>
      </c>
      <c r="AJ63" s="1">
        <f t="shared" si="21"/>
        <v>-7.0325020058934422</v>
      </c>
      <c r="AK63" s="1">
        <f t="shared" si="22"/>
        <v>156.98752817158191</v>
      </c>
      <c r="AL63" s="1">
        <f t="shared" si="23"/>
        <v>32.290430167929173</v>
      </c>
      <c r="AM63" s="1">
        <f t="shared" si="24"/>
        <v>1.5042191932608659</v>
      </c>
      <c r="AN63" s="1">
        <f t="shared" si="25"/>
        <v>2.2243505954070817</v>
      </c>
      <c r="AO63" s="1">
        <v>234.70660124010459</v>
      </c>
      <c r="AP63" s="1">
        <v>205.96210303030301</v>
      </c>
      <c r="AQ63" s="1">
        <v>5.0694640136701778</v>
      </c>
      <c r="AR63" s="1">
        <v>65.10273567100046</v>
      </c>
      <c r="AS63" s="1">
        <f t="shared" si="26"/>
        <v>1.5008743203531685</v>
      </c>
      <c r="AT63" s="1">
        <v>25.40521136841333</v>
      </c>
      <c r="AU63" s="1">
        <v>27.156862424242419</v>
      </c>
      <c r="AV63" s="1">
        <v>-1.2034236380657759E-5</v>
      </c>
      <c r="AW63" s="1">
        <v>83.615306321479792</v>
      </c>
      <c r="AX63" s="1">
        <v>20</v>
      </c>
      <c r="AY63" s="1">
        <v>4</v>
      </c>
      <c r="AZ63" s="1">
        <f t="shared" si="27"/>
        <v>1</v>
      </c>
      <c r="BA63" s="1">
        <f t="shared" si="28"/>
        <v>0</v>
      </c>
      <c r="BB63" s="1">
        <f t="shared" si="29"/>
        <v>52017.548331030273</v>
      </c>
      <c r="BC63" s="1">
        <f t="shared" si="30"/>
        <v>1999.9986666666671</v>
      </c>
      <c r="BD63" s="1">
        <f t="shared" si="31"/>
        <v>1681.1991800000001</v>
      </c>
      <c r="BE63" s="1">
        <f t="shared" si="32"/>
        <v>0.84060015040010017</v>
      </c>
      <c r="BF63" s="1">
        <f t="shared" si="33"/>
        <v>0.16075829027219349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1660400045.599999</v>
      </c>
      <c r="BM63" s="1">
        <v>166.22353333333331</v>
      </c>
      <c r="BN63" s="1">
        <v>205.2594666666667</v>
      </c>
      <c r="BO63" s="1">
        <v>27.165366666666671</v>
      </c>
      <c r="BP63" s="1">
        <v>25.409906666666661</v>
      </c>
      <c r="BQ63" s="1">
        <v>165.34386666666671</v>
      </c>
      <c r="BR63" s="1">
        <v>27.15265333333333</v>
      </c>
      <c r="BS63" s="1">
        <v>500.1617333333333</v>
      </c>
      <c r="BT63" s="1">
        <v>99.663486666666657</v>
      </c>
      <c r="BU63" s="1">
        <v>0.10007712000000001</v>
      </c>
      <c r="BV63" s="1">
        <v>31.004186666666669</v>
      </c>
      <c r="BW63" s="1">
        <v>31.583393333333341</v>
      </c>
      <c r="BX63" s="1">
        <v>999.89999999999986</v>
      </c>
      <c r="BY63" s="1">
        <v>0</v>
      </c>
      <c r="BZ63" s="1">
        <v>0</v>
      </c>
      <c r="CA63" s="1">
        <v>10002.494666666669</v>
      </c>
      <c r="CB63" s="1">
        <v>0</v>
      </c>
      <c r="CC63" s="1">
        <v>16.894179999999999</v>
      </c>
      <c r="CD63" s="1">
        <v>-39.036066666666663</v>
      </c>
      <c r="CE63" s="1">
        <v>170.86500000000001</v>
      </c>
      <c r="CF63" s="1">
        <v>210.61126666666669</v>
      </c>
      <c r="CG63" s="1">
        <v>1.7554486666666671</v>
      </c>
      <c r="CH63" s="1">
        <v>205.2594666666667</v>
      </c>
      <c r="CI63" s="1">
        <v>25.409906666666661</v>
      </c>
      <c r="CJ63" s="1">
        <v>2.7073946666666671</v>
      </c>
      <c r="CK63" s="1">
        <v>2.532440666666667</v>
      </c>
      <c r="CL63" s="1">
        <v>22.330053333333328</v>
      </c>
      <c r="CM63" s="1">
        <v>21.236506666666671</v>
      </c>
      <c r="CN63" s="1">
        <v>1999.9986666666671</v>
      </c>
      <c r="CO63" s="1">
        <v>0.97999400000000003</v>
      </c>
      <c r="CP63" s="1">
        <v>2.0006133333333339E-2</v>
      </c>
      <c r="CQ63" s="1">
        <v>0</v>
      </c>
      <c r="CR63" s="1">
        <v>2.7000666666666659</v>
      </c>
      <c r="CS63" s="1">
        <v>0</v>
      </c>
      <c r="CT63" s="1">
        <v>22913.153333333328</v>
      </c>
      <c r="CU63" s="1">
        <v>17412.273333333331</v>
      </c>
      <c r="CV63" s="1">
        <v>40.699599999999997</v>
      </c>
      <c r="CW63" s="1">
        <v>41.691200000000002</v>
      </c>
      <c r="CX63" s="1">
        <v>40.686999999999998</v>
      </c>
      <c r="CY63" s="1">
        <v>40.141533333333342</v>
      </c>
      <c r="CZ63" s="1">
        <v>40.811999999999998</v>
      </c>
      <c r="DA63" s="1">
        <v>1959.9886666666671</v>
      </c>
      <c r="DB63" s="1">
        <v>40.01</v>
      </c>
      <c r="DC63" s="1">
        <v>0</v>
      </c>
      <c r="DD63" s="1">
        <v>1660400050.8</v>
      </c>
      <c r="DE63" s="1">
        <v>0</v>
      </c>
      <c r="DF63" s="1">
        <v>1660399747.5999999</v>
      </c>
      <c r="DG63" s="1" t="s">
        <v>356</v>
      </c>
      <c r="DH63" s="1">
        <v>1660399742.0999999</v>
      </c>
      <c r="DI63" s="1">
        <v>1660399747.5999999</v>
      </c>
      <c r="DJ63" s="1">
        <v>1</v>
      </c>
      <c r="DK63" s="1">
        <v>7.6999999999999999E-2</v>
      </c>
      <c r="DL63" s="1">
        <v>-2.1999999999999999E-2</v>
      </c>
      <c r="DM63" s="1">
        <v>1.3979999999999999</v>
      </c>
      <c r="DN63" s="1">
        <v>1.7000000000000001E-2</v>
      </c>
      <c r="DO63" s="1">
        <v>400</v>
      </c>
      <c r="DP63" s="1">
        <v>25</v>
      </c>
      <c r="DQ63" s="1">
        <v>0.31</v>
      </c>
      <c r="DR63" s="1">
        <v>7.0000000000000007E-2</v>
      </c>
      <c r="DS63" s="1">
        <v>1.6968732857176529</v>
      </c>
      <c r="DT63" s="1">
        <v>4.3816025760763537</v>
      </c>
      <c r="DU63" s="1">
        <v>0.32900231810221048</v>
      </c>
      <c r="DV63" s="1">
        <v>0</v>
      </c>
      <c r="DW63" s="1">
        <v>32.128726537130518</v>
      </c>
      <c r="DX63" s="1">
        <v>12.96164529234783</v>
      </c>
      <c r="DY63" s="1">
        <v>0.95432519086584167</v>
      </c>
      <c r="DZ63" s="1">
        <v>0</v>
      </c>
      <c r="EA63" s="1">
        <v>-38.887993548387101</v>
      </c>
      <c r="EB63" s="1">
        <v>-15.73230483870956</v>
      </c>
      <c r="EC63" s="1">
        <v>1.1963841288772361</v>
      </c>
      <c r="ED63" s="1">
        <v>0</v>
      </c>
      <c r="EE63" s="1">
        <v>120.9780100906367</v>
      </c>
      <c r="EF63" s="1">
        <v>185.70428046174899</v>
      </c>
      <c r="EG63" s="1">
        <v>13.423104741003741</v>
      </c>
      <c r="EH63" s="1">
        <v>0</v>
      </c>
      <c r="EI63" s="1">
        <v>1.7568490243902439</v>
      </c>
      <c r="EJ63" s="1">
        <v>-2.3996236933798529E-2</v>
      </c>
      <c r="EK63" s="1">
        <v>6.7064991430330354E-3</v>
      </c>
      <c r="EL63" s="1">
        <v>1</v>
      </c>
      <c r="EM63" s="1">
        <v>1.953674942767589</v>
      </c>
      <c r="EN63" s="1">
        <v>-2.800556325042745E-2</v>
      </c>
      <c r="EO63" s="1">
        <v>2.2527457616768171E-3</v>
      </c>
      <c r="EP63" s="1">
        <v>1</v>
      </c>
      <c r="EQ63" s="1">
        <v>2</v>
      </c>
      <c r="ER63" s="1">
        <v>6</v>
      </c>
      <c r="ES63" s="1" t="s">
        <v>390</v>
      </c>
      <c r="ET63" s="1">
        <v>2.9441700000000002</v>
      </c>
      <c r="EU63" s="1">
        <v>2.8011400000000002</v>
      </c>
      <c r="EV63" s="1">
        <v>5.0482800000000001E-2</v>
      </c>
      <c r="EW63" s="1">
        <v>5.9175400000000003E-2</v>
      </c>
      <c r="EX63" s="1">
        <v>0.118272</v>
      </c>
      <c r="EY63" s="1">
        <v>0.11293599999999999</v>
      </c>
      <c r="EZ63" s="1">
        <v>19509.3</v>
      </c>
      <c r="FA63" s="1">
        <v>20268.2</v>
      </c>
      <c r="FB63" s="1">
        <v>23885.4</v>
      </c>
      <c r="FC63" s="1">
        <v>25061.599999999999</v>
      </c>
      <c r="FD63" s="1">
        <v>33700.300000000003</v>
      </c>
      <c r="FE63" s="1">
        <v>35491.1</v>
      </c>
      <c r="FF63" s="1">
        <v>43536.6</v>
      </c>
      <c r="FG63" s="1">
        <v>46325.4</v>
      </c>
      <c r="FH63" s="1">
        <v>1.93228</v>
      </c>
      <c r="FI63" s="1">
        <v>1.8984799999999999</v>
      </c>
      <c r="FJ63" s="1">
        <v>0.13550000000000001</v>
      </c>
      <c r="FK63" s="1">
        <v>0</v>
      </c>
      <c r="FL63" s="1">
        <v>29.370799999999999</v>
      </c>
      <c r="FM63" s="1">
        <v>999.9</v>
      </c>
      <c r="FN63" s="1">
        <v>66.5</v>
      </c>
      <c r="FO63" s="1">
        <v>32.6</v>
      </c>
      <c r="FP63" s="1">
        <v>32.960299999999997</v>
      </c>
      <c r="FQ63" s="1">
        <v>63.960999999999999</v>
      </c>
      <c r="FR63" s="1">
        <v>26.959099999999999</v>
      </c>
      <c r="FS63" s="1">
        <v>1</v>
      </c>
      <c r="FT63" s="1">
        <v>0.25702199999999997</v>
      </c>
      <c r="FU63" s="1">
        <v>0.47532099999999999</v>
      </c>
      <c r="FV63" s="1">
        <v>20.323799999999999</v>
      </c>
      <c r="FW63" s="1">
        <v>5.2132500000000004</v>
      </c>
      <c r="FX63" s="1">
        <v>11.9068</v>
      </c>
      <c r="FY63" s="1">
        <v>5.0031999999999996</v>
      </c>
      <c r="FZ63" s="1">
        <v>3.2900800000000001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1.85951</v>
      </c>
      <c r="GF63" s="1">
        <v>1.8545100000000001</v>
      </c>
      <c r="GG63" s="1">
        <v>1.8577600000000001</v>
      </c>
      <c r="GH63" s="1">
        <v>1.8561000000000001</v>
      </c>
      <c r="GI63" s="1">
        <v>1.85494</v>
      </c>
      <c r="GJ63" s="1">
        <v>1.8546</v>
      </c>
      <c r="GK63" s="1">
        <v>1.8532500000000001</v>
      </c>
      <c r="GL63" s="1">
        <v>1.8563799999999999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0.96899999999999997</v>
      </c>
      <c r="HA63" s="1">
        <v>1.2699999999999999E-2</v>
      </c>
      <c r="HB63" s="1">
        <v>0.44568443622215809</v>
      </c>
      <c r="HC63" s="1">
        <v>2.8098669343081611E-3</v>
      </c>
      <c r="HD63" s="1">
        <v>-1.127031966113555E-6</v>
      </c>
      <c r="HE63" s="1">
        <v>1.768598670541231E-10</v>
      </c>
      <c r="HF63" s="1">
        <v>-6.7302174371849419E-2</v>
      </c>
      <c r="HG63" s="1">
        <v>1.081145868756639E-2</v>
      </c>
      <c r="HH63" s="1">
        <v>-3.689364805754238E-4</v>
      </c>
      <c r="HI63" s="1">
        <v>2.919854880483278E-6</v>
      </c>
      <c r="HJ63" s="1">
        <v>2</v>
      </c>
      <c r="HK63" s="1">
        <v>2136</v>
      </c>
      <c r="HL63" s="1">
        <v>3</v>
      </c>
      <c r="HM63" s="1">
        <v>30</v>
      </c>
      <c r="HN63" s="1">
        <v>5.2</v>
      </c>
      <c r="HO63" s="1">
        <v>5.0999999999999996</v>
      </c>
      <c r="HP63" s="1">
        <v>0.74340799999999996</v>
      </c>
      <c r="HQ63" s="1">
        <v>2.33887</v>
      </c>
      <c r="HR63" s="1">
        <v>1.4978</v>
      </c>
      <c r="HS63" s="1">
        <v>2.2985799999999998</v>
      </c>
      <c r="HT63" s="1">
        <v>1.5478499999999999</v>
      </c>
      <c r="HU63" s="1">
        <v>2.2607400000000002</v>
      </c>
      <c r="HV63" s="1">
        <v>36.081600000000002</v>
      </c>
      <c r="HW63" s="1">
        <v>15.322800000000001</v>
      </c>
      <c r="HX63" s="1">
        <v>18</v>
      </c>
      <c r="HY63" s="1">
        <v>471.05099999999999</v>
      </c>
      <c r="HZ63" s="1">
        <v>511.59300000000002</v>
      </c>
      <c r="IA63" s="1">
        <v>28.675899999999999</v>
      </c>
      <c r="IB63" s="1">
        <v>30.406099999999999</v>
      </c>
      <c r="IC63" s="1">
        <v>30.000299999999999</v>
      </c>
      <c r="ID63" s="1">
        <v>30.186299999999999</v>
      </c>
      <c r="IE63" s="1">
        <v>30.277899999999999</v>
      </c>
      <c r="IF63" s="1">
        <v>14.8933</v>
      </c>
      <c r="IG63" s="1">
        <v>26.332899999999999</v>
      </c>
      <c r="IH63" s="1">
        <v>41.787700000000001</v>
      </c>
      <c r="II63" s="1">
        <v>28.674900000000001</v>
      </c>
      <c r="IJ63" s="1">
        <v>281.36200000000002</v>
      </c>
      <c r="IK63" s="1">
        <v>25.3781</v>
      </c>
      <c r="IL63" s="1">
        <v>100.685</v>
      </c>
      <c r="IM63" s="1">
        <v>100.401</v>
      </c>
      <c r="IN63" s="1" t="s">
        <v>365</v>
      </c>
    </row>
    <row r="64" spans="1:248" ht="15.75" customHeight="1" x14ac:dyDescent="0.3">
      <c r="A64" s="1">
        <v>48</v>
      </c>
      <c r="B64" s="1">
        <v>1660400054.0999999</v>
      </c>
      <c r="C64" s="1">
        <v>330</v>
      </c>
      <c r="D64" s="1" t="s">
        <v>460</v>
      </c>
      <c r="E64" s="1" t="s">
        <v>461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1660400046.0999999</v>
      </c>
      <c r="O64" s="1">
        <f t="shared" si="0"/>
        <v>1.5003161110404301E-3</v>
      </c>
      <c r="P64" s="1">
        <f t="shared" si="1"/>
        <v>1.5003161110404302</v>
      </c>
      <c r="Q64" s="1">
        <f t="shared" si="2"/>
        <v>2.3060451461132123</v>
      </c>
      <c r="R64" s="1">
        <f t="shared" si="3"/>
        <v>168.66612499999999</v>
      </c>
      <c r="S64" s="1">
        <f t="shared" si="4"/>
        <v>114.17329897414012</v>
      </c>
      <c r="T64" s="1">
        <f t="shared" si="5"/>
        <v>11.390324065993617</v>
      </c>
      <c r="U64" s="1">
        <f t="shared" si="6"/>
        <v>16.826717279497412</v>
      </c>
      <c r="V64" s="1">
        <f t="shared" si="7"/>
        <v>7.4838459904355586E-2</v>
      </c>
      <c r="W64" s="1">
        <f t="shared" si="8"/>
        <v>2.9240138353181808</v>
      </c>
      <c r="X64" s="1">
        <f t="shared" si="9"/>
        <v>7.379040492578319E-2</v>
      </c>
      <c r="Y64" s="1">
        <f t="shared" si="10"/>
        <v>4.6211943884706501E-2</v>
      </c>
      <c r="Z64" s="1">
        <f t="shared" si="11"/>
        <v>321.51518249999998</v>
      </c>
      <c r="AA64" s="1">
        <f t="shared" si="12"/>
        <v>32.508291669263187</v>
      </c>
      <c r="AB64" s="1">
        <f t="shared" si="13"/>
        <v>31.582875000000001</v>
      </c>
      <c r="AC64" s="1">
        <f t="shared" si="14"/>
        <v>4.6634977531661947</v>
      </c>
      <c r="AD64" s="1">
        <f t="shared" si="15"/>
        <v>60.057895691135087</v>
      </c>
      <c r="AE64" s="1">
        <f t="shared" si="16"/>
        <v>2.7100539861641355</v>
      </c>
      <c r="AF64" s="1">
        <f t="shared" si="17"/>
        <v>4.5124024992506619</v>
      </c>
      <c r="AG64" s="1">
        <f t="shared" si="18"/>
        <v>1.9534437670020592</v>
      </c>
      <c r="AH64" s="1">
        <f t="shared" si="19"/>
        <v>-66.163940496882972</v>
      </c>
      <c r="AI64" s="1">
        <f t="shared" si="20"/>
        <v>-91.256483032270722</v>
      </c>
      <c r="AJ64" s="1">
        <f t="shared" si="21"/>
        <v>-7.0286776104239843</v>
      </c>
      <c r="AK64" s="1">
        <f t="shared" si="22"/>
        <v>157.06608136042232</v>
      </c>
      <c r="AL64" s="1">
        <f t="shared" si="23"/>
        <v>32.369752239845404</v>
      </c>
      <c r="AM64" s="1">
        <f t="shared" si="24"/>
        <v>1.5038419505541682</v>
      </c>
      <c r="AN64" s="1">
        <f t="shared" si="25"/>
        <v>2.3060451461132123</v>
      </c>
      <c r="AO64" s="1">
        <v>239.93362129031709</v>
      </c>
      <c r="AP64" s="1">
        <v>211.0443636363637</v>
      </c>
      <c r="AQ64" s="1">
        <v>5.0780880027583244</v>
      </c>
      <c r="AR64" s="1">
        <v>65.10273567100046</v>
      </c>
      <c r="AS64" s="1">
        <f t="shared" si="26"/>
        <v>1.5003161110404302</v>
      </c>
      <c r="AT64" s="1">
        <v>25.405700292395849</v>
      </c>
      <c r="AU64" s="1">
        <v>27.156721212121219</v>
      </c>
      <c r="AV64" s="1">
        <v>-1.553816777128526E-5</v>
      </c>
      <c r="AW64" s="1">
        <v>83.615306321479792</v>
      </c>
      <c r="AX64" s="1">
        <v>20</v>
      </c>
      <c r="AY64" s="1">
        <v>4</v>
      </c>
      <c r="AZ64" s="1">
        <f t="shared" si="27"/>
        <v>1</v>
      </c>
      <c r="BA64" s="1">
        <f t="shared" si="28"/>
        <v>0</v>
      </c>
      <c r="BB64" s="1">
        <f t="shared" si="29"/>
        <v>52015.788008867537</v>
      </c>
      <c r="BC64" s="1">
        <f t="shared" si="30"/>
        <v>1999.99125</v>
      </c>
      <c r="BD64" s="1">
        <f t="shared" si="31"/>
        <v>1681.1929499999999</v>
      </c>
      <c r="BE64" s="1">
        <f t="shared" si="32"/>
        <v>0.84060015262566767</v>
      </c>
      <c r="BF64" s="1">
        <f t="shared" si="33"/>
        <v>0.16075829456753871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1660400046.0999999</v>
      </c>
      <c r="BM64" s="1">
        <v>168.66612499999999</v>
      </c>
      <c r="BN64" s="1">
        <v>207.8015</v>
      </c>
      <c r="BO64" s="1">
        <v>27.164793750000001</v>
      </c>
      <c r="BP64" s="1">
        <v>25.409775</v>
      </c>
      <c r="BQ64" s="1">
        <v>167.7805625</v>
      </c>
      <c r="BR64" s="1">
        <v>27.152075</v>
      </c>
      <c r="BS64" s="1">
        <v>500.16231249999998</v>
      </c>
      <c r="BT64" s="1">
        <v>99.663399999999996</v>
      </c>
      <c r="BU64" s="1">
        <v>0.1000663125</v>
      </c>
      <c r="BV64" s="1">
        <v>31.003981249999999</v>
      </c>
      <c r="BW64" s="1">
        <v>31.582875000000001</v>
      </c>
      <c r="BX64" s="1">
        <v>999.9</v>
      </c>
      <c r="BY64" s="1">
        <v>0</v>
      </c>
      <c r="BZ64" s="1">
        <v>0</v>
      </c>
      <c r="CA64" s="1">
        <v>10002.143749999999</v>
      </c>
      <c r="CB64" s="1">
        <v>0</v>
      </c>
      <c r="CC64" s="1">
        <v>17.020025</v>
      </c>
      <c r="CD64" s="1">
        <v>-39.135481249999998</v>
      </c>
      <c r="CE64" s="1">
        <v>173.3756875</v>
      </c>
      <c r="CF64" s="1">
        <v>213.21956249999999</v>
      </c>
      <c r="CG64" s="1">
        <v>1.755003125</v>
      </c>
      <c r="CH64" s="1">
        <v>207.8015</v>
      </c>
      <c r="CI64" s="1">
        <v>25.409775</v>
      </c>
      <c r="CJ64" s="1">
        <v>2.707335</v>
      </c>
      <c r="CK64" s="1">
        <v>2.5324256250000001</v>
      </c>
      <c r="CL64" s="1">
        <v>22.329693750000001</v>
      </c>
      <c r="CM64" s="1">
        <v>21.2364125</v>
      </c>
      <c r="CN64" s="1">
        <v>1999.99125</v>
      </c>
      <c r="CO64" s="1">
        <v>0.97999393749999997</v>
      </c>
      <c r="CP64" s="1">
        <v>2.0006193750000002E-2</v>
      </c>
      <c r="CQ64" s="1">
        <v>0</v>
      </c>
      <c r="CR64" s="1">
        <v>2.6780624999999998</v>
      </c>
      <c r="CS64" s="1">
        <v>0</v>
      </c>
      <c r="CT64" s="1">
        <v>22914.112499999999</v>
      </c>
      <c r="CU64" s="1">
        <v>17412.212500000001</v>
      </c>
      <c r="CV64" s="1">
        <v>40.698812500000003</v>
      </c>
      <c r="CW64" s="1">
        <v>41.694875000000003</v>
      </c>
      <c r="CX64" s="1">
        <v>40.686999999999998</v>
      </c>
      <c r="CY64" s="1">
        <v>40.140500000000003</v>
      </c>
      <c r="CZ64" s="1">
        <v>40.811999999999998</v>
      </c>
      <c r="DA64" s="1">
        <v>1959.98125</v>
      </c>
      <c r="DB64" s="1">
        <v>40.01</v>
      </c>
      <c r="DC64" s="1">
        <v>0</v>
      </c>
      <c r="DD64" s="1">
        <v>1660400052</v>
      </c>
      <c r="DE64" s="1">
        <v>0</v>
      </c>
      <c r="DF64" s="1">
        <v>1660399747.5999999</v>
      </c>
      <c r="DG64" s="1" t="s">
        <v>356</v>
      </c>
      <c r="DH64" s="1">
        <v>1660399742.0999999</v>
      </c>
      <c r="DI64" s="1">
        <v>1660399747.5999999</v>
      </c>
      <c r="DJ64" s="1">
        <v>1</v>
      </c>
      <c r="DK64" s="1">
        <v>7.6999999999999999E-2</v>
      </c>
      <c r="DL64" s="1">
        <v>-2.1999999999999999E-2</v>
      </c>
      <c r="DM64" s="1">
        <v>1.3979999999999999</v>
      </c>
      <c r="DN64" s="1">
        <v>1.7000000000000001E-2</v>
      </c>
      <c r="DO64" s="1">
        <v>400</v>
      </c>
      <c r="DP64" s="1">
        <v>25</v>
      </c>
      <c r="DQ64" s="1">
        <v>0.31</v>
      </c>
      <c r="DR64" s="1">
        <v>7.0000000000000007E-2</v>
      </c>
      <c r="DS64" s="1">
        <v>1.6968732857176529</v>
      </c>
      <c r="DT64" s="1">
        <v>4.3816025760763537</v>
      </c>
      <c r="DU64" s="1">
        <v>0.32900231810221048</v>
      </c>
      <c r="DV64" s="1">
        <v>0</v>
      </c>
      <c r="DW64" s="1">
        <v>32.128726537130518</v>
      </c>
      <c r="DX64" s="1">
        <v>12.96164529234783</v>
      </c>
      <c r="DY64" s="1">
        <v>0.95432519086584167</v>
      </c>
      <c r="DZ64" s="1">
        <v>0</v>
      </c>
      <c r="EA64" s="1">
        <v>-38.887993548387101</v>
      </c>
      <c r="EB64" s="1">
        <v>-15.73230483870956</v>
      </c>
      <c r="EC64" s="1">
        <v>1.1963841288772361</v>
      </c>
      <c r="ED64" s="1">
        <v>0</v>
      </c>
      <c r="EE64" s="1">
        <v>120.9780100906367</v>
      </c>
      <c r="EF64" s="1">
        <v>185.70428046174899</v>
      </c>
      <c r="EG64" s="1">
        <v>13.423104741003741</v>
      </c>
      <c r="EH64" s="1">
        <v>0</v>
      </c>
      <c r="EI64" s="1">
        <v>1.7568490243902439</v>
      </c>
      <c r="EJ64" s="1">
        <v>-2.3996236933798529E-2</v>
      </c>
      <c r="EK64" s="1">
        <v>6.7064991430330354E-3</v>
      </c>
      <c r="EL64" s="1">
        <v>1</v>
      </c>
      <c r="EM64" s="1">
        <v>1.953674942767589</v>
      </c>
      <c r="EN64" s="1">
        <v>-2.800556325042745E-2</v>
      </c>
      <c r="EO64" s="1">
        <v>2.2527457616768171E-3</v>
      </c>
      <c r="EP64" s="1">
        <v>1</v>
      </c>
      <c r="EQ64" s="1">
        <v>2</v>
      </c>
      <c r="ER64" s="1">
        <v>6</v>
      </c>
      <c r="ES64" s="1" t="s">
        <v>390</v>
      </c>
      <c r="ET64" s="1">
        <v>2.9440400000000002</v>
      </c>
      <c r="EU64" s="1">
        <v>2.80105</v>
      </c>
      <c r="EV64" s="1">
        <v>5.1563100000000001E-2</v>
      </c>
      <c r="EW64" s="1">
        <v>6.0231600000000003E-2</v>
      </c>
      <c r="EX64" s="1">
        <v>0.118266</v>
      </c>
      <c r="EY64" s="1">
        <v>0.112941</v>
      </c>
      <c r="EZ64" s="1">
        <v>19487.099999999999</v>
      </c>
      <c r="FA64" s="1">
        <v>20245.599999999999</v>
      </c>
      <c r="FB64" s="1">
        <v>23885.5</v>
      </c>
      <c r="FC64" s="1">
        <v>25061.7</v>
      </c>
      <c r="FD64" s="1">
        <v>33700.5</v>
      </c>
      <c r="FE64" s="1">
        <v>35491</v>
      </c>
      <c r="FF64" s="1">
        <v>43536.5</v>
      </c>
      <c r="FG64" s="1">
        <v>46325.4</v>
      </c>
      <c r="FH64" s="1">
        <v>1.9323699999999999</v>
      </c>
      <c r="FI64" s="1">
        <v>1.8985000000000001</v>
      </c>
      <c r="FJ64" s="1">
        <v>0.135604</v>
      </c>
      <c r="FK64" s="1">
        <v>0</v>
      </c>
      <c r="FL64" s="1">
        <v>29.370799999999999</v>
      </c>
      <c r="FM64" s="1">
        <v>999.9</v>
      </c>
      <c r="FN64" s="1">
        <v>66.5</v>
      </c>
      <c r="FO64" s="1">
        <v>32.6</v>
      </c>
      <c r="FP64" s="1">
        <v>32.9589</v>
      </c>
      <c r="FQ64" s="1">
        <v>64.161000000000001</v>
      </c>
      <c r="FR64" s="1">
        <v>26.7989</v>
      </c>
      <c r="FS64" s="1">
        <v>1</v>
      </c>
      <c r="FT64" s="1">
        <v>0.25698199999999999</v>
      </c>
      <c r="FU64" s="1">
        <v>0.47434100000000001</v>
      </c>
      <c r="FV64" s="1">
        <v>20.323799999999999</v>
      </c>
      <c r="FW64" s="1">
        <v>5.2135499999999997</v>
      </c>
      <c r="FX64" s="1">
        <v>11.9071</v>
      </c>
      <c r="FY64" s="1">
        <v>5.0032500000000004</v>
      </c>
      <c r="FZ64" s="1">
        <v>3.2901799999999999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1.85954</v>
      </c>
      <c r="GF64" s="1">
        <v>1.8545199999999999</v>
      </c>
      <c r="GG64" s="1">
        <v>1.8577600000000001</v>
      </c>
      <c r="GH64" s="1">
        <v>1.8561000000000001</v>
      </c>
      <c r="GI64" s="1">
        <v>1.8549599999999999</v>
      </c>
      <c r="GJ64" s="1">
        <v>1.8546199999999999</v>
      </c>
      <c r="GK64" s="1">
        <v>1.85327</v>
      </c>
      <c r="GL64" s="1">
        <v>1.8563799999999999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0.98</v>
      </c>
      <c r="HA64" s="1">
        <v>1.2699999999999999E-2</v>
      </c>
      <c r="HB64" s="1">
        <v>0.44568443622215809</v>
      </c>
      <c r="HC64" s="1">
        <v>2.8098669343081611E-3</v>
      </c>
      <c r="HD64" s="1">
        <v>-1.127031966113555E-6</v>
      </c>
      <c r="HE64" s="1">
        <v>1.768598670541231E-10</v>
      </c>
      <c r="HF64" s="1">
        <v>-6.7302174371849419E-2</v>
      </c>
      <c r="HG64" s="1">
        <v>1.081145868756639E-2</v>
      </c>
      <c r="HH64" s="1">
        <v>-3.689364805754238E-4</v>
      </c>
      <c r="HI64" s="1">
        <v>2.919854880483278E-6</v>
      </c>
      <c r="HJ64" s="1">
        <v>2</v>
      </c>
      <c r="HK64" s="1">
        <v>2136</v>
      </c>
      <c r="HL64" s="1">
        <v>3</v>
      </c>
      <c r="HM64" s="1">
        <v>30</v>
      </c>
      <c r="HN64" s="1">
        <v>5.2</v>
      </c>
      <c r="HO64" s="1">
        <v>5.0999999999999996</v>
      </c>
      <c r="HP64" s="1">
        <v>0.75073199999999995</v>
      </c>
      <c r="HQ64" s="1">
        <v>2.32056</v>
      </c>
      <c r="HR64" s="1">
        <v>1.4978</v>
      </c>
      <c r="HS64" s="1">
        <v>2.2985799999999998</v>
      </c>
      <c r="HT64" s="1">
        <v>1.5478499999999999</v>
      </c>
      <c r="HU64" s="1">
        <v>2.34985</v>
      </c>
      <c r="HV64" s="1">
        <v>36.081600000000002</v>
      </c>
      <c r="HW64" s="1">
        <v>15.3491</v>
      </c>
      <c r="HX64" s="1">
        <v>18</v>
      </c>
      <c r="HY64" s="1">
        <v>471.113</v>
      </c>
      <c r="HZ64" s="1">
        <v>511.61500000000001</v>
      </c>
      <c r="IA64" s="1">
        <v>28.6752</v>
      </c>
      <c r="IB64" s="1">
        <v>30.406700000000001</v>
      </c>
      <c r="IC64" s="1">
        <v>30.0002</v>
      </c>
      <c r="ID64" s="1">
        <v>30.186900000000001</v>
      </c>
      <c r="IE64" s="1">
        <v>30.278500000000001</v>
      </c>
      <c r="IF64" s="1">
        <v>15.067500000000001</v>
      </c>
      <c r="IG64" s="1">
        <v>26.332899999999999</v>
      </c>
      <c r="IH64" s="1">
        <v>41.787700000000001</v>
      </c>
      <c r="II64" s="1">
        <v>28.674900000000001</v>
      </c>
      <c r="IJ64" s="1">
        <v>281.36200000000002</v>
      </c>
      <c r="IK64" s="1">
        <v>25.3781</v>
      </c>
      <c r="IL64" s="1">
        <v>100.685</v>
      </c>
      <c r="IM64" s="1">
        <v>100.401</v>
      </c>
      <c r="IN64" s="1" t="s">
        <v>365</v>
      </c>
    </row>
    <row r="65" spans="1:248" ht="15.75" customHeight="1" x14ac:dyDescent="0.3">
      <c r="A65" s="1">
        <v>49</v>
      </c>
      <c r="B65" s="1">
        <v>1660400054.5999999</v>
      </c>
      <c r="C65" s="1">
        <v>330.5</v>
      </c>
      <c r="D65" s="1" t="s">
        <v>460</v>
      </c>
      <c r="E65" s="1" t="s">
        <v>461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1660400046.0999999</v>
      </c>
      <c r="O65" s="1">
        <f t="shared" si="0"/>
        <v>1.4991945500358401E-3</v>
      </c>
      <c r="P65" s="1">
        <f t="shared" si="1"/>
        <v>1.4991945500358401</v>
      </c>
      <c r="Q65" s="1">
        <f t="shared" si="2"/>
        <v>2.3418045153119924</v>
      </c>
      <c r="R65" s="1">
        <f t="shared" si="3"/>
        <v>168.66612499999999</v>
      </c>
      <c r="S65" s="1">
        <f t="shared" si="4"/>
        <v>113.37446046230811</v>
      </c>
      <c r="T65" s="1">
        <f t="shared" si="5"/>
        <v>11.310629167029338</v>
      </c>
      <c r="U65" s="1">
        <f t="shared" si="6"/>
        <v>16.826717279497412</v>
      </c>
      <c r="V65" s="1">
        <f t="shared" si="7"/>
        <v>7.4781721326049141E-2</v>
      </c>
      <c r="W65" s="1">
        <f t="shared" si="8"/>
        <v>2.9240138353181808</v>
      </c>
      <c r="X65" s="1">
        <f t="shared" si="9"/>
        <v>7.3735242923543373E-2</v>
      </c>
      <c r="Y65" s="1">
        <f t="shared" si="10"/>
        <v>4.6177328734216122E-2</v>
      </c>
      <c r="Z65" s="1">
        <f t="shared" si="11"/>
        <v>321.51518249999998</v>
      </c>
      <c r="AA65" s="1">
        <f t="shared" si="12"/>
        <v>32.508583050095446</v>
      </c>
      <c r="AB65" s="1">
        <f t="shared" si="13"/>
        <v>31.582875000000001</v>
      </c>
      <c r="AC65" s="1">
        <f t="shared" si="14"/>
        <v>4.6634977531661947</v>
      </c>
      <c r="AD65" s="1">
        <f t="shared" si="15"/>
        <v>60.057895691135087</v>
      </c>
      <c r="AE65" s="1">
        <f t="shared" si="16"/>
        <v>2.7100539861641355</v>
      </c>
      <c r="AF65" s="1">
        <f t="shared" si="17"/>
        <v>4.5124024992506619</v>
      </c>
      <c r="AG65" s="1">
        <f t="shared" si="18"/>
        <v>1.9534437670020592</v>
      </c>
      <c r="AH65" s="1">
        <f t="shared" si="19"/>
        <v>-66.114479656580556</v>
      </c>
      <c r="AI65" s="1">
        <f t="shared" si="20"/>
        <v>-91.256483032270722</v>
      </c>
      <c r="AJ65" s="1">
        <f t="shared" si="21"/>
        <v>-7.0286776104239843</v>
      </c>
      <c r="AK65" s="1">
        <f t="shared" si="22"/>
        <v>157.11554220072472</v>
      </c>
      <c r="AL65" s="1">
        <f t="shared" si="23"/>
        <v>32.369752239845404</v>
      </c>
      <c r="AM65" s="1">
        <f t="shared" si="24"/>
        <v>1.5038419505541682</v>
      </c>
      <c r="AN65" s="1">
        <f t="shared" si="25"/>
        <v>2.3418045153119924</v>
      </c>
      <c r="AO65" s="1">
        <v>242.54455931315931</v>
      </c>
      <c r="AP65" s="1">
        <v>213.58786666666651</v>
      </c>
      <c r="AQ65" s="1">
        <v>5.0826531252906086</v>
      </c>
      <c r="AR65" s="1">
        <v>65.10273567100046</v>
      </c>
      <c r="AS65" s="1">
        <f t="shared" si="26"/>
        <v>1.4991945500358401</v>
      </c>
      <c r="AT65" s="1">
        <v>25.406047433808251</v>
      </c>
      <c r="AU65" s="1">
        <v>27.155732727272731</v>
      </c>
      <c r="AV65" s="1">
        <v>-1.1211863074770209E-5</v>
      </c>
      <c r="AW65" s="1">
        <v>83.615306321479792</v>
      </c>
      <c r="AX65" s="1">
        <v>20</v>
      </c>
      <c r="AY65" s="1">
        <v>4</v>
      </c>
      <c r="AZ65" s="1">
        <f t="shared" si="27"/>
        <v>1</v>
      </c>
      <c r="BA65" s="1">
        <f t="shared" si="28"/>
        <v>0</v>
      </c>
      <c r="BB65" s="1">
        <f t="shared" si="29"/>
        <v>52015.788008867537</v>
      </c>
      <c r="BC65" s="1">
        <f t="shared" si="30"/>
        <v>1999.99125</v>
      </c>
      <c r="BD65" s="1">
        <f t="shared" si="31"/>
        <v>1681.1929499999999</v>
      </c>
      <c r="BE65" s="1">
        <f t="shared" si="32"/>
        <v>0.84060015262566767</v>
      </c>
      <c r="BF65" s="1">
        <f t="shared" si="33"/>
        <v>0.16075829456753871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1660400046.0999999</v>
      </c>
      <c r="BM65" s="1">
        <v>168.66612499999999</v>
      </c>
      <c r="BN65" s="1">
        <v>207.8015</v>
      </c>
      <c r="BO65" s="1">
        <v>27.164793750000001</v>
      </c>
      <c r="BP65" s="1">
        <v>25.409775</v>
      </c>
      <c r="BQ65" s="1">
        <v>167.7805625</v>
      </c>
      <c r="BR65" s="1">
        <v>27.152075</v>
      </c>
      <c r="BS65" s="1">
        <v>500.16231249999998</v>
      </c>
      <c r="BT65" s="1">
        <v>99.663399999999996</v>
      </c>
      <c r="BU65" s="1">
        <v>0.1000663125</v>
      </c>
      <c r="BV65" s="1">
        <v>31.003981249999999</v>
      </c>
      <c r="BW65" s="1">
        <v>31.582875000000001</v>
      </c>
      <c r="BX65" s="1">
        <v>999.9</v>
      </c>
      <c r="BY65" s="1">
        <v>0</v>
      </c>
      <c r="BZ65" s="1">
        <v>0</v>
      </c>
      <c r="CA65" s="1">
        <v>10002.143749999999</v>
      </c>
      <c r="CB65" s="1">
        <v>0</v>
      </c>
      <c r="CC65" s="1">
        <v>17.020025</v>
      </c>
      <c r="CD65" s="1">
        <v>-39.135481249999998</v>
      </c>
      <c r="CE65" s="1">
        <v>173.3756875</v>
      </c>
      <c r="CF65" s="1">
        <v>213.21956249999999</v>
      </c>
      <c r="CG65" s="1">
        <v>1.755003125</v>
      </c>
      <c r="CH65" s="1">
        <v>207.8015</v>
      </c>
      <c r="CI65" s="1">
        <v>25.409775</v>
      </c>
      <c r="CJ65" s="1">
        <v>2.707335</v>
      </c>
      <c r="CK65" s="1">
        <v>2.5324256250000001</v>
      </c>
      <c r="CL65" s="1">
        <v>22.329693750000001</v>
      </c>
      <c r="CM65" s="1">
        <v>21.2364125</v>
      </c>
      <c r="CN65" s="1">
        <v>1999.99125</v>
      </c>
      <c r="CO65" s="1">
        <v>0.97999393749999997</v>
      </c>
      <c r="CP65" s="1">
        <v>2.0006193750000002E-2</v>
      </c>
      <c r="CQ65" s="1">
        <v>0</v>
      </c>
      <c r="CR65" s="1">
        <v>2.6780624999999998</v>
      </c>
      <c r="CS65" s="1">
        <v>0</v>
      </c>
      <c r="CT65" s="1">
        <v>22914.112499999999</v>
      </c>
      <c r="CU65" s="1">
        <v>17412.212500000001</v>
      </c>
      <c r="CV65" s="1">
        <v>40.698812500000003</v>
      </c>
      <c r="CW65" s="1">
        <v>41.694875000000003</v>
      </c>
      <c r="CX65" s="1">
        <v>40.686999999999998</v>
      </c>
      <c r="CY65" s="1">
        <v>40.140500000000003</v>
      </c>
      <c r="CZ65" s="1">
        <v>40.811999999999998</v>
      </c>
      <c r="DA65" s="1">
        <v>1959.98125</v>
      </c>
      <c r="DB65" s="1">
        <v>40.01</v>
      </c>
      <c r="DC65" s="1">
        <v>0</v>
      </c>
      <c r="DD65" s="1">
        <v>1660400052.5999999</v>
      </c>
      <c r="DE65" s="1">
        <v>0</v>
      </c>
      <c r="DF65" s="1">
        <v>1660399747.5999999</v>
      </c>
      <c r="DG65" s="1" t="s">
        <v>356</v>
      </c>
      <c r="DH65" s="1">
        <v>1660399742.0999999</v>
      </c>
      <c r="DI65" s="1">
        <v>1660399747.5999999</v>
      </c>
      <c r="DJ65" s="1">
        <v>1</v>
      </c>
      <c r="DK65" s="1">
        <v>7.6999999999999999E-2</v>
      </c>
      <c r="DL65" s="1">
        <v>-2.1999999999999999E-2</v>
      </c>
      <c r="DM65" s="1">
        <v>1.3979999999999999</v>
      </c>
      <c r="DN65" s="1">
        <v>1.7000000000000001E-2</v>
      </c>
      <c r="DO65" s="1">
        <v>400</v>
      </c>
      <c r="DP65" s="1">
        <v>25</v>
      </c>
      <c r="DQ65" s="1">
        <v>0.31</v>
      </c>
      <c r="DR65" s="1">
        <v>7.0000000000000007E-2</v>
      </c>
      <c r="DS65" s="1">
        <v>1.795463767006539</v>
      </c>
      <c r="DT65" s="1">
        <v>4.4289611367331778</v>
      </c>
      <c r="DU65" s="1">
        <v>0.33195936317967928</v>
      </c>
      <c r="DV65" s="1">
        <v>0</v>
      </c>
      <c r="DW65" s="1">
        <v>32.381918797414173</v>
      </c>
      <c r="DX65" s="1">
        <v>11.535660418075279</v>
      </c>
      <c r="DY65" s="1">
        <v>0.87836566120881809</v>
      </c>
      <c r="DZ65" s="1">
        <v>0</v>
      </c>
      <c r="EA65" s="1">
        <v>-39.347723333333342</v>
      </c>
      <c r="EB65" s="1">
        <v>-13.317514571746401</v>
      </c>
      <c r="EC65" s="1">
        <v>0.97708014467709992</v>
      </c>
      <c r="ED65" s="1">
        <v>0</v>
      </c>
      <c r="EE65" s="1">
        <v>125.08477327565279</v>
      </c>
      <c r="EF65" s="1">
        <v>187.12967684072439</v>
      </c>
      <c r="EG65" s="1">
        <v>13.977942296693721</v>
      </c>
      <c r="EH65" s="1">
        <v>0</v>
      </c>
      <c r="EI65" s="1">
        <v>1.75715775</v>
      </c>
      <c r="EJ65" s="1">
        <v>-5.5949155722325131E-2</v>
      </c>
      <c r="EK65" s="1">
        <v>6.2724411067382746E-3</v>
      </c>
      <c r="EL65" s="1">
        <v>1</v>
      </c>
      <c r="EM65" s="1">
        <v>1.953395801906159</v>
      </c>
      <c r="EN65" s="1">
        <v>-2.575082852323185E-2</v>
      </c>
      <c r="EO65" s="1">
        <v>2.2067981195941682E-3</v>
      </c>
      <c r="EP65" s="1">
        <v>1</v>
      </c>
      <c r="EQ65" s="1">
        <v>2</v>
      </c>
      <c r="ER65" s="1">
        <v>6</v>
      </c>
      <c r="ES65" s="1" t="s">
        <v>390</v>
      </c>
      <c r="ET65" s="1">
        <v>2.9441099999999998</v>
      </c>
      <c r="EU65" s="1">
        <v>2.8010999999999999</v>
      </c>
      <c r="EV65" s="1">
        <v>5.2103900000000002E-2</v>
      </c>
      <c r="EW65" s="1">
        <v>6.0753000000000001E-2</v>
      </c>
      <c r="EX65" s="1">
        <v>0.118268</v>
      </c>
      <c r="EY65" s="1">
        <v>0.112943</v>
      </c>
      <c r="EZ65" s="1">
        <v>19475.900000000001</v>
      </c>
      <c r="FA65" s="1">
        <v>20234.2</v>
      </c>
      <c r="FB65" s="1">
        <v>23885.4</v>
      </c>
      <c r="FC65" s="1">
        <v>25061.5</v>
      </c>
      <c r="FD65" s="1">
        <v>33700.400000000001</v>
      </c>
      <c r="FE65" s="1">
        <v>35490.9</v>
      </c>
      <c r="FF65" s="1">
        <v>43536.4</v>
      </c>
      <c r="FG65" s="1">
        <v>46325.3</v>
      </c>
      <c r="FH65" s="1">
        <v>1.9322999999999999</v>
      </c>
      <c r="FI65" s="1">
        <v>1.8984799999999999</v>
      </c>
      <c r="FJ65" s="1">
        <v>0.13561899999999999</v>
      </c>
      <c r="FK65" s="1">
        <v>0</v>
      </c>
      <c r="FL65" s="1">
        <v>29.370999999999999</v>
      </c>
      <c r="FM65" s="1">
        <v>999.9</v>
      </c>
      <c r="FN65" s="1">
        <v>66.5</v>
      </c>
      <c r="FO65" s="1">
        <v>32.6</v>
      </c>
      <c r="FP65" s="1">
        <v>32.959600000000002</v>
      </c>
      <c r="FQ65" s="1">
        <v>64.161000000000001</v>
      </c>
      <c r="FR65" s="1">
        <v>26.987200000000001</v>
      </c>
      <c r="FS65" s="1">
        <v>1</v>
      </c>
      <c r="FT65" s="1">
        <v>0.25696600000000003</v>
      </c>
      <c r="FU65" s="1">
        <v>0.47398099999999999</v>
      </c>
      <c r="FV65" s="1">
        <v>20.323799999999999</v>
      </c>
      <c r="FW65" s="1">
        <v>5.2138499999999999</v>
      </c>
      <c r="FX65" s="1">
        <v>11.9072</v>
      </c>
      <c r="FY65" s="1">
        <v>5.0033000000000003</v>
      </c>
      <c r="FZ65" s="1">
        <v>3.2901799999999999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1.85954</v>
      </c>
      <c r="GF65" s="1">
        <v>1.8545199999999999</v>
      </c>
      <c r="GG65" s="1">
        <v>1.8577600000000001</v>
      </c>
      <c r="GH65" s="1">
        <v>1.8561000000000001</v>
      </c>
      <c r="GI65" s="1">
        <v>1.8549500000000001</v>
      </c>
      <c r="GJ65" s="1">
        <v>1.8546199999999999</v>
      </c>
      <c r="GK65" s="1">
        <v>1.85327</v>
      </c>
      <c r="GL65" s="1">
        <v>1.8563799999999999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0.98599999999999999</v>
      </c>
      <c r="HA65" s="1">
        <v>1.2800000000000001E-2</v>
      </c>
      <c r="HB65" s="1">
        <v>0.44568443622215809</v>
      </c>
      <c r="HC65" s="1">
        <v>2.8098669343081611E-3</v>
      </c>
      <c r="HD65" s="1">
        <v>-1.127031966113555E-6</v>
      </c>
      <c r="HE65" s="1">
        <v>1.768598670541231E-10</v>
      </c>
      <c r="HF65" s="1">
        <v>-6.7302174371849419E-2</v>
      </c>
      <c r="HG65" s="1">
        <v>1.081145868756639E-2</v>
      </c>
      <c r="HH65" s="1">
        <v>-3.689364805754238E-4</v>
      </c>
      <c r="HI65" s="1">
        <v>2.919854880483278E-6</v>
      </c>
      <c r="HJ65" s="1">
        <v>2</v>
      </c>
      <c r="HK65" s="1">
        <v>2136</v>
      </c>
      <c r="HL65" s="1">
        <v>3</v>
      </c>
      <c r="HM65" s="1">
        <v>30</v>
      </c>
      <c r="HN65" s="1">
        <v>5.2</v>
      </c>
      <c r="HO65" s="1">
        <v>5.0999999999999996</v>
      </c>
      <c r="HP65" s="1">
        <v>0.75561500000000004</v>
      </c>
      <c r="HQ65" s="1">
        <v>2.3107899999999999</v>
      </c>
      <c r="HR65" s="1">
        <v>1.4978</v>
      </c>
      <c r="HS65" s="1">
        <v>2.2985799999999998</v>
      </c>
      <c r="HT65" s="1">
        <v>1.5478499999999999</v>
      </c>
      <c r="HU65" s="1">
        <v>2.4157700000000002</v>
      </c>
      <c r="HV65" s="1">
        <v>36.081600000000002</v>
      </c>
      <c r="HW65" s="1">
        <v>15.3491</v>
      </c>
      <c r="HX65" s="1">
        <v>18</v>
      </c>
      <c r="HY65" s="1">
        <v>471.072</v>
      </c>
      <c r="HZ65" s="1">
        <v>511.6</v>
      </c>
      <c r="IA65" s="1">
        <v>28.674900000000001</v>
      </c>
      <c r="IB65" s="1">
        <v>30.407</v>
      </c>
      <c r="IC65" s="1">
        <v>30.0002</v>
      </c>
      <c r="ID65" s="1">
        <v>30.187200000000001</v>
      </c>
      <c r="IE65" s="1">
        <v>30.2788</v>
      </c>
      <c r="IF65" s="1">
        <v>15.142899999999999</v>
      </c>
      <c r="IG65" s="1">
        <v>26.332899999999999</v>
      </c>
      <c r="IH65" s="1">
        <v>41.787700000000001</v>
      </c>
      <c r="II65" s="1">
        <v>28.674900000000001</v>
      </c>
      <c r="IJ65" s="1">
        <v>291.38</v>
      </c>
      <c r="IK65" s="1">
        <v>25.3781</v>
      </c>
      <c r="IL65" s="1">
        <v>100.685</v>
      </c>
      <c r="IM65" s="1">
        <v>100.401</v>
      </c>
      <c r="IN65" s="1" t="s">
        <v>365</v>
      </c>
    </row>
    <row r="66" spans="1:248" ht="15.75" customHeight="1" x14ac:dyDescent="0.3">
      <c r="A66" s="1">
        <v>50</v>
      </c>
      <c r="B66" s="1">
        <v>1660400056.0999999</v>
      </c>
      <c r="C66" s="1">
        <v>332</v>
      </c>
      <c r="D66" s="1" t="s">
        <v>462</v>
      </c>
      <c r="E66" s="1" t="s">
        <v>463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1660400048.1312499</v>
      </c>
      <c r="O66" s="1">
        <f t="shared" si="0"/>
        <v>1.4988135163666498E-3</v>
      </c>
      <c r="P66" s="1">
        <f t="shared" si="1"/>
        <v>1.4988135163666498</v>
      </c>
      <c r="Q66" s="1">
        <f t="shared" si="2"/>
        <v>2.4008744688633747</v>
      </c>
      <c r="R66" s="1">
        <f t="shared" si="3"/>
        <v>178.53062499999999</v>
      </c>
      <c r="S66" s="1">
        <f t="shared" si="4"/>
        <v>121.66797297382868</v>
      </c>
      <c r="T66" s="1">
        <f t="shared" si="5"/>
        <v>12.137977632768546</v>
      </c>
      <c r="U66" s="1">
        <f t="shared" si="6"/>
        <v>17.810773698681743</v>
      </c>
      <c r="V66" s="1">
        <f t="shared" si="7"/>
        <v>7.4784093823802883E-2</v>
      </c>
      <c r="W66" s="1">
        <f t="shared" si="8"/>
        <v>2.9237954503379515</v>
      </c>
      <c r="X66" s="1">
        <f t="shared" si="9"/>
        <v>7.3737472531857043E-2</v>
      </c>
      <c r="Y66" s="1">
        <f t="shared" si="10"/>
        <v>4.6178734783132579E-2</v>
      </c>
      <c r="Z66" s="1">
        <f t="shared" si="11"/>
        <v>321.51218999999998</v>
      </c>
      <c r="AA66" s="1">
        <f t="shared" si="12"/>
        <v>32.507526352272791</v>
      </c>
      <c r="AB66" s="1">
        <f t="shared" si="13"/>
        <v>31.579875000000001</v>
      </c>
      <c r="AC66" s="1">
        <f t="shared" si="14"/>
        <v>4.6627035164785777</v>
      </c>
      <c r="AD66" s="1">
        <f t="shared" si="15"/>
        <v>60.056783188987019</v>
      </c>
      <c r="AE66" s="1">
        <f t="shared" si="16"/>
        <v>2.7098116156210934</v>
      </c>
      <c r="AF66" s="1">
        <f t="shared" si="17"/>
        <v>4.5120825187953262</v>
      </c>
      <c r="AG66" s="1">
        <f t="shared" si="18"/>
        <v>1.9528919008574843</v>
      </c>
      <c r="AH66" s="1">
        <f t="shared" si="19"/>
        <v>-66.097676071769257</v>
      </c>
      <c r="AI66" s="1">
        <f t="shared" si="20"/>
        <v>-90.972833807137775</v>
      </c>
      <c r="AJ66" s="1">
        <f t="shared" si="21"/>
        <v>-7.0072073556010315</v>
      </c>
      <c r="AK66" s="1">
        <f t="shared" si="22"/>
        <v>157.43447276549188</v>
      </c>
      <c r="AL66" s="1">
        <f t="shared" si="23"/>
        <v>32.74699352942006</v>
      </c>
      <c r="AM66" s="1">
        <f t="shared" si="24"/>
        <v>1.5019434180688185</v>
      </c>
      <c r="AN66" s="1">
        <f t="shared" si="25"/>
        <v>2.4008744688633747</v>
      </c>
      <c r="AO66" s="1">
        <v>250.38716692787131</v>
      </c>
      <c r="AP66" s="1">
        <v>221.26262424242421</v>
      </c>
      <c r="AQ66" s="1">
        <v>5.1012414982691343</v>
      </c>
      <c r="AR66" s="1">
        <v>65.10273567100046</v>
      </c>
      <c r="AS66" s="1">
        <f t="shared" si="26"/>
        <v>1.4988135163666498</v>
      </c>
      <c r="AT66" s="1">
        <v>25.406885649238092</v>
      </c>
      <c r="AU66" s="1">
        <v>27.15607636363637</v>
      </c>
      <c r="AV66" s="1">
        <v>-5.7890260790637691E-6</v>
      </c>
      <c r="AW66" s="1">
        <v>83.615306321479792</v>
      </c>
      <c r="AX66" s="1">
        <v>20</v>
      </c>
      <c r="AY66" s="1">
        <v>4</v>
      </c>
      <c r="AZ66" s="1">
        <f t="shared" si="27"/>
        <v>1</v>
      </c>
      <c r="BA66" s="1">
        <f t="shared" si="28"/>
        <v>0</v>
      </c>
      <c r="BB66" s="1">
        <f t="shared" si="29"/>
        <v>52009.776183137874</v>
      </c>
      <c r="BC66" s="1">
        <f t="shared" si="30"/>
        <v>1999.9725000000001</v>
      </c>
      <c r="BD66" s="1">
        <f t="shared" si="31"/>
        <v>1681.1772000000001</v>
      </c>
      <c r="BE66" s="1">
        <f t="shared" si="32"/>
        <v>0.84060015825217593</v>
      </c>
      <c r="BF66" s="1">
        <f t="shared" si="33"/>
        <v>0.16075830542669961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1660400048.1312499</v>
      </c>
      <c r="BM66" s="1">
        <v>178.53062499999999</v>
      </c>
      <c r="BN66" s="1">
        <v>218.135625</v>
      </c>
      <c r="BO66" s="1">
        <v>27.162456250000002</v>
      </c>
      <c r="BP66" s="1">
        <v>25.4096625</v>
      </c>
      <c r="BQ66" s="1">
        <v>177.62112500000001</v>
      </c>
      <c r="BR66" s="1">
        <v>27.149737500000001</v>
      </c>
      <c r="BS66" s="1">
        <v>500.16618749999998</v>
      </c>
      <c r="BT66" s="1">
        <v>99.663025000000005</v>
      </c>
      <c r="BU66" s="1">
        <v>0.10010358749999999</v>
      </c>
      <c r="BV66" s="1">
        <v>31.002737499999999</v>
      </c>
      <c r="BW66" s="1">
        <v>31.579875000000001</v>
      </c>
      <c r="BX66" s="1">
        <v>999.9</v>
      </c>
      <c r="BY66" s="1">
        <v>0</v>
      </c>
      <c r="BZ66" s="1">
        <v>0</v>
      </c>
      <c r="CA66" s="1">
        <v>10000.934999999999</v>
      </c>
      <c r="CB66" s="1">
        <v>0</v>
      </c>
      <c r="CC66" s="1">
        <v>17.404681249999999</v>
      </c>
      <c r="CD66" s="1">
        <v>-39.605074999999999</v>
      </c>
      <c r="CE66" s="1">
        <v>183.51531249999999</v>
      </c>
      <c r="CF66" s="1">
        <v>223.823125</v>
      </c>
      <c r="CG66" s="1">
        <v>1.7527768749999999</v>
      </c>
      <c r="CH66" s="1">
        <v>218.135625</v>
      </c>
      <c r="CI66" s="1">
        <v>25.4096625</v>
      </c>
      <c r="CJ66" s="1">
        <v>2.7070918750000001</v>
      </c>
      <c r="CK66" s="1">
        <v>2.532405625</v>
      </c>
      <c r="CL66" s="1">
        <v>22.328225</v>
      </c>
      <c r="CM66" s="1">
        <v>21.236281250000001</v>
      </c>
      <c r="CN66" s="1">
        <v>1999.9725000000001</v>
      </c>
      <c r="CO66" s="1">
        <v>0.97999375</v>
      </c>
      <c r="CP66" s="1">
        <v>2.0006375E-2</v>
      </c>
      <c r="CQ66" s="1">
        <v>0</v>
      </c>
      <c r="CR66" s="1">
        <v>2.8679999999999999</v>
      </c>
      <c r="CS66" s="1">
        <v>0</v>
      </c>
      <c r="CT66" s="1">
        <v>22916.837500000001</v>
      </c>
      <c r="CU66" s="1">
        <v>17412.043750000001</v>
      </c>
      <c r="CV66" s="1">
        <v>40.694875000000003</v>
      </c>
      <c r="CW66" s="1">
        <v>41.698812500000003</v>
      </c>
      <c r="CX66" s="1">
        <v>40.686999999999998</v>
      </c>
      <c r="CY66" s="1">
        <v>40.136625000000002</v>
      </c>
      <c r="CZ66" s="1">
        <v>40.811999999999998</v>
      </c>
      <c r="DA66" s="1">
        <v>1959.9625000000001</v>
      </c>
      <c r="DB66" s="1">
        <v>40.01</v>
      </c>
      <c r="DC66" s="1">
        <v>0</v>
      </c>
      <c r="DD66" s="1">
        <v>1660400053.8</v>
      </c>
      <c r="DE66" s="1">
        <v>0</v>
      </c>
      <c r="DF66" s="1">
        <v>1660399747.5999999</v>
      </c>
      <c r="DG66" s="1" t="s">
        <v>356</v>
      </c>
      <c r="DH66" s="1">
        <v>1660399742.0999999</v>
      </c>
      <c r="DI66" s="1">
        <v>1660399747.5999999</v>
      </c>
      <c r="DJ66" s="1">
        <v>1</v>
      </c>
      <c r="DK66" s="1">
        <v>7.6999999999999999E-2</v>
      </c>
      <c r="DL66" s="1">
        <v>-2.1999999999999999E-2</v>
      </c>
      <c r="DM66" s="1">
        <v>1.3979999999999999</v>
      </c>
      <c r="DN66" s="1">
        <v>1.7000000000000001E-2</v>
      </c>
      <c r="DO66" s="1">
        <v>400</v>
      </c>
      <c r="DP66" s="1">
        <v>25</v>
      </c>
      <c r="DQ66" s="1">
        <v>0.31</v>
      </c>
      <c r="DR66" s="1">
        <v>7.0000000000000007E-2</v>
      </c>
      <c r="DS66" s="1">
        <v>1.8985113588646569</v>
      </c>
      <c r="DT66" s="1">
        <v>4.3231614237130964</v>
      </c>
      <c r="DU66" s="1">
        <v>0.32464817014910241</v>
      </c>
      <c r="DV66" s="1">
        <v>0</v>
      </c>
      <c r="DW66" s="1">
        <v>32.723779239282827</v>
      </c>
      <c r="DX66" s="1">
        <v>9.6485409321870836</v>
      </c>
      <c r="DY66" s="1">
        <v>0.70607865631508238</v>
      </c>
      <c r="DZ66" s="1">
        <v>0</v>
      </c>
      <c r="EA66" s="1">
        <v>-39.616212903225808</v>
      </c>
      <c r="EB66" s="1">
        <v>-11.88730161290303</v>
      </c>
      <c r="EC66" s="1">
        <v>0.89821247961892847</v>
      </c>
      <c r="ED66" s="1">
        <v>0</v>
      </c>
      <c r="EE66" s="1">
        <v>130.65110984677131</v>
      </c>
      <c r="EF66" s="1">
        <v>192.67407797748359</v>
      </c>
      <c r="EG66" s="1">
        <v>13.92826604672071</v>
      </c>
      <c r="EH66" s="1">
        <v>0</v>
      </c>
      <c r="EI66" s="1">
        <v>1.7561285365853661</v>
      </c>
      <c r="EJ66" s="1">
        <v>-6.0731289198601449E-2</v>
      </c>
      <c r="EK66" s="1">
        <v>6.6861186965437138E-3</v>
      </c>
      <c r="EL66" s="1">
        <v>1</v>
      </c>
      <c r="EM66" s="1">
        <v>1.9528301430086219</v>
      </c>
      <c r="EN66" s="1">
        <v>-1.6883431235393469E-2</v>
      </c>
      <c r="EO66" s="1">
        <v>1.723340476688357E-3</v>
      </c>
      <c r="EP66" s="1">
        <v>1</v>
      </c>
      <c r="EQ66" s="1">
        <v>2</v>
      </c>
      <c r="ER66" s="1">
        <v>6</v>
      </c>
      <c r="ES66" s="1" t="s">
        <v>390</v>
      </c>
      <c r="ET66" s="1">
        <v>2.9441700000000002</v>
      </c>
      <c r="EU66" s="1">
        <v>2.8011400000000002</v>
      </c>
      <c r="EV66" s="1">
        <v>5.3707299999999999E-2</v>
      </c>
      <c r="EW66" s="1">
        <v>6.2294099999999998E-2</v>
      </c>
      <c r="EX66" s="1">
        <v>0.118267</v>
      </c>
      <c r="EY66" s="1">
        <v>0.112951</v>
      </c>
      <c r="EZ66" s="1">
        <v>19442.900000000001</v>
      </c>
      <c r="FA66" s="1">
        <v>20200.900000000001</v>
      </c>
      <c r="FB66" s="1">
        <v>23885.200000000001</v>
      </c>
      <c r="FC66" s="1">
        <v>25061.4</v>
      </c>
      <c r="FD66" s="1">
        <v>33700.400000000001</v>
      </c>
      <c r="FE66" s="1">
        <v>35490.699999999997</v>
      </c>
      <c r="FF66" s="1">
        <v>43536.3</v>
      </c>
      <c r="FG66" s="1">
        <v>46325.4</v>
      </c>
      <c r="FH66" s="1">
        <v>1.93242</v>
      </c>
      <c r="FI66" s="1">
        <v>1.8984799999999999</v>
      </c>
      <c r="FJ66" s="1">
        <v>0.13536599999999999</v>
      </c>
      <c r="FK66" s="1">
        <v>0</v>
      </c>
      <c r="FL66" s="1">
        <v>29.372</v>
      </c>
      <c r="FM66" s="1">
        <v>999.9</v>
      </c>
      <c r="FN66" s="1">
        <v>66.5</v>
      </c>
      <c r="FO66" s="1">
        <v>32.6</v>
      </c>
      <c r="FP66" s="1">
        <v>32.959099999999999</v>
      </c>
      <c r="FQ66" s="1">
        <v>63.991</v>
      </c>
      <c r="FR66" s="1">
        <v>26.081700000000001</v>
      </c>
      <c r="FS66" s="1">
        <v>1</v>
      </c>
      <c r="FT66" s="1">
        <v>0.25714399999999998</v>
      </c>
      <c r="FU66" s="1">
        <v>0.47245900000000002</v>
      </c>
      <c r="FV66" s="1">
        <v>20.323799999999999</v>
      </c>
      <c r="FW66" s="1">
        <v>5.2138499999999999</v>
      </c>
      <c r="FX66" s="1">
        <v>11.9062</v>
      </c>
      <c r="FY66" s="1">
        <v>5.0031499999999998</v>
      </c>
      <c r="FZ66" s="1">
        <v>3.2900800000000001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1.8595600000000001</v>
      </c>
      <c r="GF66" s="1">
        <v>1.8545199999999999</v>
      </c>
      <c r="GG66" s="1">
        <v>1.8577600000000001</v>
      </c>
      <c r="GH66" s="1">
        <v>1.8561099999999999</v>
      </c>
      <c r="GI66" s="1">
        <v>1.85494</v>
      </c>
      <c r="GJ66" s="1">
        <v>1.8546100000000001</v>
      </c>
      <c r="GK66" s="1">
        <v>1.8532500000000001</v>
      </c>
      <c r="GL66" s="1">
        <v>1.8563799999999999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1.0029999999999999</v>
      </c>
      <c r="HA66" s="1">
        <v>1.2699999999999999E-2</v>
      </c>
      <c r="HB66" s="1">
        <v>0.44568443622215809</v>
      </c>
      <c r="HC66" s="1">
        <v>2.8098669343081611E-3</v>
      </c>
      <c r="HD66" s="1">
        <v>-1.127031966113555E-6</v>
      </c>
      <c r="HE66" s="1">
        <v>1.768598670541231E-10</v>
      </c>
      <c r="HF66" s="1">
        <v>-6.7302174371849419E-2</v>
      </c>
      <c r="HG66" s="1">
        <v>1.081145868756639E-2</v>
      </c>
      <c r="HH66" s="1">
        <v>-3.689364805754238E-4</v>
      </c>
      <c r="HI66" s="1">
        <v>2.919854880483278E-6</v>
      </c>
      <c r="HJ66" s="1">
        <v>2</v>
      </c>
      <c r="HK66" s="1">
        <v>2136</v>
      </c>
      <c r="HL66" s="1">
        <v>3</v>
      </c>
      <c r="HM66" s="1">
        <v>30</v>
      </c>
      <c r="HN66" s="1">
        <v>5.2</v>
      </c>
      <c r="HO66" s="1">
        <v>5.0999999999999996</v>
      </c>
      <c r="HP66" s="1">
        <v>0.773926</v>
      </c>
      <c r="HQ66" s="1">
        <v>2.3327599999999999</v>
      </c>
      <c r="HR66" s="1">
        <v>1.4978</v>
      </c>
      <c r="HS66" s="1">
        <v>2.2985799999999998</v>
      </c>
      <c r="HT66" s="1">
        <v>1.5478499999999999</v>
      </c>
      <c r="HU66" s="1">
        <v>2.4255399999999998</v>
      </c>
      <c r="HV66" s="1">
        <v>36.081600000000002</v>
      </c>
      <c r="HW66" s="1">
        <v>15.3491</v>
      </c>
      <c r="HX66" s="1">
        <v>18</v>
      </c>
      <c r="HY66" s="1">
        <v>471.15</v>
      </c>
      <c r="HZ66" s="1">
        <v>511.60899999999998</v>
      </c>
      <c r="IA66" s="1">
        <v>28.6738</v>
      </c>
      <c r="IB66" s="1">
        <v>30.408100000000001</v>
      </c>
      <c r="IC66" s="1">
        <v>30.000299999999999</v>
      </c>
      <c r="ID66" s="1">
        <v>30.188199999999998</v>
      </c>
      <c r="IE66" s="1">
        <v>30.279800000000002</v>
      </c>
      <c r="IF66" s="1">
        <v>15.501300000000001</v>
      </c>
      <c r="IG66" s="1">
        <v>26.332899999999999</v>
      </c>
      <c r="IH66" s="1">
        <v>41.787700000000001</v>
      </c>
      <c r="II66" s="1">
        <v>28.674900000000001</v>
      </c>
      <c r="IJ66" s="1">
        <v>291.38</v>
      </c>
      <c r="IK66" s="1">
        <v>25.3781</v>
      </c>
      <c r="IL66" s="1">
        <v>100.684</v>
      </c>
      <c r="IM66" s="1">
        <v>100.401</v>
      </c>
      <c r="IN66" s="1" t="s">
        <v>365</v>
      </c>
    </row>
    <row r="67" spans="1:248" ht="15.75" customHeight="1" x14ac:dyDescent="0.3">
      <c r="A67" s="1">
        <v>51</v>
      </c>
      <c r="B67" s="1">
        <v>1660400056.5999999</v>
      </c>
      <c r="C67" s="1">
        <v>332.5</v>
      </c>
      <c r="D67" s="1" t="s">
        <v>462</v>
      </c>
      <c r="E67" s="1" t="s">
        <v>463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1660400048.1312499</v>
      </c>
      <c r="O67" s="1">
        <f t="shared" si="0"/>
        <v>1.4983373565832115E-3</v>
      </c>
      <c r="P67" s="1">
        <f t="shared" si="1"/>
        <v>1.4983373565832114</v>
      </c>
      <c r="Q67" s="1">
        <f t="shared" si="2"/>
        <v>2.4434841412621555</v>
      </c>
      <c r="R67" s="1">
        <f t="shared" si="3"/>
        <v>178.53062499999999</v>
      </c>
      <c r="S67" s="1">
        <f t="shared" si="4"/>
        <v>120.74341268312442</v>
      </c>
      <c r="T67" s="1">
        <f t="shared" si="5"/>
        <v>12.04574060560012</v>
      </c>
      <c r="U67" s="1">
        <f t="shared" si="6"/>
        <v>17.810773698681743</v>
      </c>
      <c r="V67" s="1">
        <f t="shared" si="7"/>
        <v>7.4759998846455566E-2</v>
      </c>
      <c r="W67" s="1">
        <f t="shared" si="8"/>
        <v>2.9237954503379515</v>
      </c>
      <c r="X67" s="1">
        <f t="shared" si="9"/>
        <v>7.3714046789715909E-2</v>
      </c>
      <c r="Y67" s="1">
        <f t="shared" si="10"/>
        <v>4.6164034733012539E-2</v>
      </c>
      <c r="Z67" s="1">
        <f t="shared" si="11"/>
        <v>321.51218999999998</v>
      </c>
      <c r="AA67" s="1">
        <f t="shared" si="12"/>
        <v>32.507650066969362</v>
      </c>
      <c r="AB67" s="1">
        <f t="shared" si="13"/>
        <v>31.579875000000001</v>
      </c>
      <c r="AC67" s="1">
        <f t="shared" si="14"/>
        <v>4.6627035164785777</v>
      </c>
      <c r="AD67" s="1">
        <f t="shared" si="15"/>
        <v>60.056783188987019</v>
      </c>
      <c r="AE67" s="1">
        <f t="shared" si="16"/>
        <v>2.7098116156210934</v>
      </c>
      <c r="AF67" s="1">
        <f t="shared" si="17"/>
        <v>4.5120825187953262</v>
      </c>
      <c r="AG67" s="1">
        <f t="shared" si="18"/>
        <v>1.9528919008574843</v>
      </c>
      <c r="AH67" s="1">
        <f t="shared" si="19"/>
        <v>-66.07667742531963</v>
      </c>
      <c r="AI67" s="1">
        <f t="shared" si="20"/>
        <v>-90.972833807137775</v>
      </c>
      <c r="AJ67" s="1">
        <f t="shared" si="21"/>
        <v>-7.0072073556010315</v>
      </c>
      <c r="AK67" s="1">
        <f t="shared" si="22"/>
        <v>157.45547141194152</v>
      </c>
      <c r="AL67" s="1">
        <f t="shared" si="23"/>
        <v>32.74699352942006</v>
      </c>
      <c r="AM67" s="1">
        <f t="shared" si="24"/>
        <v>1.5019434180688185</v>
      </c>
      <c r="AN67" s="1">
        <f t="shared" si="25"/>
        <v>2.4434841412621555</v>
      </c>
      <c r="AO67" s="1">
        <v>253.00041451359459</v>
      </c>
      <c r="AP67" s="1">
        <v>223.81408484848481</v>
      </c>
      <c r="AQ67" s="1">
        <v>5.1030621020132809</v>
      </c>
      <c r="AR67" s="1">
        <v>65.10273567100046</v>
      </c>
      <c r="AS67" s="1">
        <f t="shared" si="26"/>
        <v>1.4983373565832114</v>
      </c>
      <c r="AT67" s="1">
        <v>25.407167243474401</v>
      </c>
      <c r="AU67" s="1">
        <v>27.15579878787878</v>
      </c>
      <c r="AV67" s="1">
        <v>-5.1851757300391454E-6</v>
      </c>
      <c r="AW67" s="1">
        <v>83.615306321479792</v>
      </c>
      <c r="AX67" s="1">
        <v>20</v>
      </c>
      <c r="AY67" s="1">
        <v>4</v>
      </c>
      <c r="AZ67" s="1">
        <f t="shared" si="27"/>
        <v>1</v>
      </c>
      <c r="BA67" s="1">
        <f t="shared" si="28"/>
        <v>0</v>
      </c>
      <c r="BB67" s="1">
        <f t="shared" si="29"/>
        <v>52009.776183137874</v>
      </c>
      <c r="BC67" s="1">
        <f t="shared" si="30"/>
        <v>1999.9725000000001</v>
      </c>
      <c r="BD67" s="1">
        <f t="shared" si="31"/>
        <v>1681.1772000000001</v>
      </c>
      <c r="BE67" s="1">
        <f t="shared" si="32"/>
        <v>0.84060015825217593</v>
      </c>
      <c r="BF67" s="1">
        <f t="shared" si="33"/>
        <v>0.16075830542669961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1660400048.1312499</v>
      </c>
      <c r="BM67" s="1">
        <v>178.53062499999999</v>
      </c>
      <c r="BN67" s="1">
        <v>218.135625</v>
      </c>
      <c r="BO67" s="1">
        <v>27.162456250000002</v>
      </c>
      <c r="BP67" s="1">
        <v>25.4096625</v>
      </c>
      <c r="BQ67" s="1">
        <v>177.62112500000001</v>
      </c>
      <c r="BR67" s="1">
        <v>27.149737500000001</v>
      </c>
      <c r="BS67" s="1">
        <v>500.16618749999998</v>
      </c>
      <c r="BT67" s="1">
        <v>99.663025000000005</v>
      </c>
      <c r="BU67" s="1">
        <v>0.10010358749999999</v>
      </c>
      <c r="BV67" s="1">
        <v>31.002737499999999</v>
      </c>
      <c r="BW67" s="1">
        <v>31.579875000000001</v>
      </c>
      <c r="BX67" s="1">
        <v>999.9</v>
      </c>
      <c r="BY67" s="1">
        <v>0</v>
      </c>
      <c r="BZ67" s="1">
        <v>0</v>
      </c>
      <c r="CA67" s="1">
        <v>10000.934999999999</v>
      </c>
      <c r="CB67" s="1">
        <v>0</v>
      </c>
      <c r="CC67" s="1">
        <v>17.404681249999999</v>
      </c>
      <c r="CD67" s="1">
        <v>-39.605074999999999</v>
      </c>
      <c r="CE67" s="1">
        <v>183.51531249999999</v>
      </c>
      <c r="CF67" s="1">
        <v>223.823125</v>
      </c>
      <c r="CG67" s="1">
        <v>1.7527768749999999</v>
      </c>
      <c r="CH67" s="1">
        <v>218.135625</v>
      </c>
      <c r="CI67" s="1">
        <v>25.4096625</v>
      </c>
      <c r="CJ67" s="1">
        <v>2.7070918750000001</v>
      </c>
      <c r="CK67" s="1">
        <v>2.532405625</v>
      </c>
      <c r="CL67" s="1">
        <v>22.328225</v>
      </c>
      <c r="CM67" s="1">
        <v>21.236281250000001</v>
      </c>
      <c r="CN67" s="1">
        <v>1999.9725000000001</v>
      </c>
      <c r="CO67" s="1">
        <v>0.97999375</v>
      </c>
      <c r="CP67" s="1">
        <v>2.0006375E-2</v>
      </c>
      <c r="CQ67" s="1">
        <v>0</v>
      </c>
      <c r="CR67" s="1">
        <v>2.8679999999999999</v>
      </c>
      <c r="CS67" s="1">
        <v>0</v>
      </c>
      <c r="CT67" s="1">
        <v>22916.837500000001</v>
      </c>
      <c r="CU67" s="1">
        <v>17412.043750000001</v>
      </c>
      <c r="CV67" s="1">
        <v>40.694875000000003</v>
      </c>
      <c r="CW67" s="1">
        <v>41.698812500000003</v>
      </c>
      <c r="CX67" s="1">
        <v>40.686999999999998</v>
      </c>
      <c r="CY67" s="1">
        <v>40.136625000000002</v>
      </c>
      <c r="CZ67" s="1">
        <v>40.811999999999998</v>
      </c>
      <c r="DA67" s="1">
        <v>1959.9625000000001</v>
      </c>
      <c r="DB67" s="1">
        <v>40.01</v>
      </c>
      <c r="DC67" s="1">
        <v>0</v>
      </c>
      <c r="DD67" s="1">
        <v>1660400054.4000001</v>
      </c>
      <c r="DE67" s="1">
        <v>0</v>
      </c>
      <c r="DF67" s="1">
        <v>1660399747.5999999</v>
      </c>
      <c r="DG67" s="1" t="s">
        <v>356</v>
      </c>
      <c r="DH67" s="1">
        <v>1660399742.0999999</v>
      </c>
      <c r="DI67" s="1">
        <v>1660399747.5999999</v>
      </c>
      <c r="DJ67" s="1">
        <v>1</v>
      </c>
      <c r="DK67" s="1">
        <v>7.6999999999999999E-2</v>
      </c>
      <c r="DL67" s="1">
        <v>-2.1999999999999999E-2</v>
      </c>
      <c r="DM67" s="1">
        <v>1.3979999999999999</v>
      </c>
      <c r="DN67" s="1">
        <v>1.7000000000000001E-2</v>
      </c>
      <c r="DO67" s="1">
        <v>400</v>
      </c>
      <c r="DP67" s="1">
        <v>25</v>
      </c>
      <c r="DQ67" s="1">
        <v>0.31</v>
      </c>
      <c r="DR67" s="1">
        <v>7.0000000000000007E-2</v>
      </c>
      <c r="DS67" s="1">
        <v>1.8985113588646569</v>
      </c>
      <c r="DT67" s="1">
        <v>4.3231614237130964</v>
      </c>
      <c r="DU67" s="1">
        <v>0.32464817014910241</v>
      </c>
      <c r="DV67" s="1">
        <v>0</v>
      </c>
      <c r="DW67" s="1">
        <v>32.723779239282827</v>
      </c>
      <c r="DX67" s="1">
        <v>9.6485409321870836</v>
      </c>
      <c r="DY67" s="1">
        <v>0.70607865631508238</v>
      </c>
      <c r="DZ67" s="1">
        <v>0</v>
      </c>
      <c r="EA67" s="1">
        <v>-39.616212903225808</v>
      </c>
      <c r="EB67" s="1">
        <v>-11.88730161290303</v>
      </c>
      <c r="EC67" s="1">
        <v>0.89821247961892847</v>
      </c>
      <c r="ED67" s="1">
        <v>0</v>
      </c>
      <c r="EE67" s="1">
        <v>130.65110984677131</v>
      </c>
      <c r="EF67" s="1">
        <v>192.67407797748359</v>
      </c>
      <c r="EG67" s="1">
        <v>13.92826604672071</v>
      </c>
      <c r="EH67" s="1">
        <v>0</v>
      </c>
      <c r="EI67" s="1">
        <v>1.7561285365853661</v>
      </c>
      <c r="EJ67" s="1">
        <v>-6.0731289198601449E-2</v>
      </c>
      <c r="EK67" s="1">
        <v>6.6861186965437138E-3</v>
      </c>
      <c r="EL67" s="1">
        <v>1</v>
      </c>
      <c r="EM67" s="1">
        <v>1.9528301430086219</v>
      </c>
      <c r="EN67" s="1">
        <v>-1.6883431235393469E-2</v>
      </c>
      <c r="EO67" s="1">
        <v>1.723340476688357E-3</v>
      </c>
      <c r="EP67" s="1">
        <v>1</v>
      </c>
      <c r="EQ67" s="1">
        <v>2</v>
      </c>
      <c r="ER67" s="1">
        <v>6</v>
      </c>
      <c r="ES67" s="1" t="s">
        <v>390</v>
      </c>
      <c r="ET67" s="1">
        <v>2.9441899999999999</v>
      </c>
      <c r="EU67" s="1">
        <v>2.8011699999999999</v>
      </c>
      <c r="EV67" s="1">
        <v>5.4239500000000003E-2</v>
      </c>
      <c r="EW67" s="1">
        <v>6.2809900000000002E-2</v>
      </c>
      <c r="EX67" s="1">
        <v>0.118267</v>
      </c>
      <c r="EY67" s="1">
        <v>0.11294899999999999</v>
      </c>
      <c r="EZ67" s="1">
        <v>19432</v>
      </c>
      <c r="FA67" s="1">
        <v>20189.8</v>
      </c>
      <c r="FB67" s="1">
        <v>23885.3</v>
      </c>
      <c r="FC67" s="1">
        <v>25061.4</v>
      </c>
      <c r="FD67" s="1">
        <v>33700.5</v>
      </c>
      <c r="FE67" s="1">
        <v>35490.699999999997</v>
      </c>
      <c r="FF67" s="1">
        <v>43536.4</v>
      </c>
      <c r="FG67" s="1">
        <v>46325.3</v>
      </c>
      <c r="FH67" s="1">
        <v>1.9323699999999999</v>
      </c>
      <c r="FI67" s="1">
        <v>1.89852</v>
      </c>
      <c r="FJ67" s="1">
        <v>0.13533200000000001</v>
      </c>
      <c r="FK67" s="1">
        <v>0</v>
      </c>
      <c r="FL67" s="1">
        <v>29.372199999999999</v>
      </c>
      <c r="FM67" s="1">
        <v>999.9</v>
      </c>
      <c r="FN67" s="1">
        <v>66.5</v>
      </c>
      <c r="FO67" s="1">
        <v>32.6</v>
      </c>
      <c r="FP67" s="1">
        <v>32.957000000000001</v>
      </c>
      <c r="FQ67" s="1">
        <v>63.991</v>
      </c>
      <c r="FR67" s="1">
        <v>26.213899999999999</v>
      </c>
      <c r="FS67" s="1">
        <v>1</v>
      </c>
      <c r="FT67" s="1">
        <v>0.25713399999999997</v>
      </c>
      <c r="FU67" s="1">
        <v>0.47106199999999998</v>
      </c>
      <c r="FV67" s="1">
        <v>20.323799999999999</v>
      </c>
      <c r="FW67" s="1">
        <v>5.2138499999999999</v>
      </c>
      <c r="FX67" s="1">
        <v>11.9062</v>
      </c>
      <c r="FY67" s="1">
        <v>5.0031499999999998</v>
      </c>
      <c r="FZ67" s="1">
        <v>3.2900999999999998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1.8595699999999999</v>
      </c>
      <c r="GF67" s="1">
        <v>1.8545199999999999</v>
      </c>
      <c r="GG67" s="1">
        <v>1.8577600000000001</v>
      </c>
      <c r="GH67" s="1">
        <v>1.8561099999999999</v>
      </c>
      <c r="GI67" s="1">
        <v>1.85494</v>
      </c>
      <c r="GJ67" s="1">
        <v>1.8546100000000001</v>
      </c>
      <c r="GK67" s="1">
        <v>1.8532500000000001</v>
      </c>
      <c r="GL67" s="1">
        <v>1.8563799999999999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1.0089999999999999</v>
      </c>
      <c r="HA67" s="1">
        <v>1.2699999999999999E-2</v>
      </c>
      <c r="HB67" s="1">
        <v>0.44568443622215809</v>
      </c>
      <c r="HC67" s="1">
        <v>2.8098669343081611E-3</v>
      </c>
      <c r="HD67" s="1">
        <v>-1.127031966113555E-6</v>
      </c>
      <c r="HE67" s="1">
        <v>1.768598670541231E-10</v>
      </c>
      <c r="HF67" s="1">
        <v>-6.7302174371849419E-2</v>
      </c>
      <c r="HG67" s="1">
        <v>1.081145868756639E-2</v>
      </c>
      <c r="HH67" s="1">
        <v>-3.689364805754238E-4</v>
      </c>
      <c r="HI67" s="1">
        <v>2.919854880483278E-6</v>
      </c>
      <c r="HJ67" s="1">
        <v>2</v>
      </c>
      <c r="HK67" s="1">
        <v>2136</v>
      </c>
      <c r="HL67" s="1">
        <v>3</v>
      </c>
      <c r="HM67" s="1">
        <v>30</v>
      </c>
      <c r="HN67" s="1">
        <v>5.2</v>
      </c>
      <c r="HO67" s="1">
        <v>5.2</v>
      </c>
      <c r="HP67" s="1">
        <v>0.77758799999999995</v>
      </c>
      <c r="HQ67" s="1">
        <v>2.3327599999999999</v>
      </c>
      <c r="HR67" s="1">
        <v>1.4978</v>
      </c>
      <c r="HS67" s="1">
        <v>2.2985799999999998</v>
      </c>
      <c r="HT67" s="1">
        <v>1.5478499999999999</v>
      </c>
      <c r="HU67" s="1">
        <v>2.3571800000000001</v>
      </c>
      <c r="HV67" s="1">
        <v>36.081600000000002</v>
      </c>
      <c r="HW67" s="1">
        <v>15.340400000000001</v>
      </c>
      <c r="HX67" s="1">
        <v>18</v>
      </c>
      <c r="HY67" s="1">
        <v>471.12299999999999</v>
      </c>
      <c r="HZ67" s="1">
        <v>511.64499999999998</v>
      </c>
      <c r="IA67" s="1">
        <v>28.673500000000001</v>
      </c>
      <c r="IB67" s="1">
        <v>30.408300000000001</v>
      </c>
      <c r="IC67" s="1">
        <v>30.000299999999999</v>
      </c>
      <c r="ID67" s="1">
        <v>30.188400000000001</v>
      </c>
      <c r="IE67" s="1">
        <v>30.28</v>
      </c>
      <c r="IF67" s="1">
        <v>15.5753</v>
      </c>
      <c r="IG67" s="1">
        <v>26.332899999999999</v>
      </c>
      <c r="IH67" s="1">
        <v>41.787700000000001</v>
      </c>
      <c r="II67" s="1">
        <v>28.674900000000001</v>
      </c>
      <c r="IJ67" s="1">
        <v>301.399</v>
      </c>
      <c r="IK67" s="1">
        <v>25.3781</v>
      </c>
      <c r="IL67" s="1">
        <v>100.684</v>
      </c>
      <c r="IM67" s="1">
        <v>100.401</v>
      </c>
      <c r="IN67" s="1" t="s">
        <v>365</v>
      </c>
    </row>
    <row r="68" spans="1:248" ht="15.75" customHeight="1" x14ac:dyDescent="0.3">
      <c r="A68" s="1">
        <v>52</v>
      </c>
      <c r="B68" s="1">
        <v>1660400058.0999999</v>
      </c>
      <c r="C68" s="1">
        <v>334</v>
      </c>
      <c r="D68" s="1" t="s">
        <v>464</v>
      </c>
      <c r="E68" s="1" t="s">
        <v>465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1660400050.1624999</v>
      </c>
      <c r="O68" s="1">
        <f t="shared" si="0"/>
        <v>1.4966930237253432E-3</v>
      </c>
      <c r="P68" s="1">
        <f t="shared" si="1"/>
        <v>1.4966930237253433</v>
      </c>
      <c r="Q68" s="1">
        <f t="shared" si="2"/>
        <v>2.5395110761008617</v>
      </c>
      <c r="R68" s="1">
        <f t="shared" si="3"/>
        <v>188.46899999999999</v>
      </c>
      <c r="S68" s="1">
        <f t="shared" si="4"/>
        <v>128.27823215445073</v>
      </c>
      <c r="T68" s="1">
        <f t="shared" si="5"/>
        <v>12.79741007814002</v>
      </c>
      <c r="U68" s="1">
        <f t="shared" si="6"/>
        <v>18.80221639719009</v>
      </c>
      <c r="V68" s="1">
        <f t="shared" si="7"/>
        <v>7.4702858311148382E-2</v>
      </c>
      <c r="W68" s="1">
        <f t="shared" si="8"/>
        <v>2.9235658870876464</v>
      </c>
      <c r="X68" s="1">
        <f t="shared" si="9"/>
        <v>7.3658411714556171E-2</v>
      </c>
      <c r="Y68" s="1">
        <f t="shared" si="10"/>
        <v>4.6129130127571714E-2</v>
      </c>
      <c r="Z68" s="1">
        <f t="shared" si="11"/>
        <v>321.50909774999997</v>
      </c>
      <c r="AA68" s="1">
        <f t="shared" si="12"/>
        <v>32.507126200288255</v>
      </c>
      <c r="AB68" s="1">
        <f t="shared" si="13"/>
        <v>31.57668125</v>
      </c>
      <c r="AC68" s="1">
        <f t="shared" si="14"/>
        <v>4.6618581147795179</v>
      </c>
      <c r="AD68" s="1">
        <f t="shared" si="15"/>
        <v>60.056330232497444</v>
      </c>
      <c r="AE68" s="1">
        <f t="shared" si="16"/>
        <v>2.7096299199619489</v>
      </c>
      <c r="AF68" s="1">
        <f t="shared" si="17"/>
        <v>4.5118140077358984</v>
      </c>
      <c r="AG68" s="1">
        <f t="shared" si="18"/>
        <v>1.952228194817569</v>
      </c>
      <c r="AH68" s="1">
        <f t="shared" si="19"/>
        <v>-66.004162346287629</v>
      </c>
      <c r="AI68" s="1">
        <f t="shared" si="20"/>
        <v>-90.626818169133301</v>
      </c>
      <c r="AJ68" s="1">
        <f t="shared" si="21"/>
        <v>-6.9809576596750293</v>
      </c>
      <c r="AK68" s="1">
        <f t="shared" si="22"/>
        <v>157.89715957490404</v>
      </c>
      <c r="AL68" s="1">
        <f t="shared" si="23"/>
        <v>33.056802982597375</v>
      </c>
      <c r="AM68" s="1">
        <f t="shared" si="24"/>
        <v>1.5002983754969534</v>
      </c>
      <c r="AN68" s="1">
        <f t="shared" si="25"/>
        <v>2.5395110761008617</v>
      </c>
      <c r="AO68" s="1">
        <v>260.82724048719263</v>
      </c>
      <c r="AP68" s="1">
        <v>231.4808303030303</v>
      </c>
      <c r="AQ68" s="1">
        <v>5.1113080204445387</v>
      </c>
      <c r="AR68" s="1">
        <v>65.10273567100046</v>
      </c>
      <c r="AS68" s="1">
        <f t="shared" si="26"/>
        <v>1.4966930237253433</v>
      </c>
      <c r="AT68" s="1">
        <v>25.408994464997519</v>
      </c>
      <c r="AU68" s="1">
        <v>27.15565272727272</v>
      </c>
      <c r="AV68" s="1">
        <v>-1.0110420245926831E-6</v>
      </c>
      <c r="AW68" s="1">
        <v>83.615306321479792</v>
      </c>
      <c r="AX68" s="1">
        <v>20</v>
      </c>
      <c r="AY68" s="1">
        <v>4</v>
      </c>
      <c r="AZ68" s="1">
        <f t="shared" si="27"/>
        <v>1</v>
      </c>
      <c r="BA68" s="1">
        <f t="shared" si="28"/>
        <v>0</v>
      </c>
      <c r="BB68" s="1">
        <f t="shared" si="29"/>
        <v>52003.415823502815</v>
      </c>
      <c r="BC68" s="1">
        <f t="shared" si="30"/>
        <v>1999.953125</v>
      </c>
      <c r="BD68" s="1">
        <f t="shared" si="31"/>
        <v>1681.1609249999999</v>
      </c>
      <c r="BE68" s="1">
        <f t="shared" si="32"/>
        <v>0.8406001640663453</v>
      </c>
      <c r="BF68" s="1">
        <f t="shared" si="33"/>
        <v>0.16075831664804643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1660400050.1624999</v>
      </c>
      <c r="BM68" s="1">
        <v>188.46899999999999</v>
      </c>
      <c r="BN68" s="1">
        <v>228.46256249999999</v>
      </c>
      <c r="BO68" s="1">
        <v>27.16069375</v>
      </c>
      <c r="BP68" s="1">
        <v>25.40984375</v>
      </c>
      <c r="BQ68" s="1">
        <v>187.53550000000001</v>
      </c>
      <c r="BR68" s="1">
        <v>27.14796875</v>
      </c>
      <c r="BS68" s="1">
        <v>500.17393750000002</v>
      </c>
      <c r="BT68" s="1">
        <v>99.66281875</v>
      </c>
      <c r="BU68" s="1">
        <v>0.10009396875</v>
      </c>
      <c r="BV68" s="1">
        <v>31.001693750000001</v>
      </c>
      <c r="BW68" s="1">
        <v>31.57668125</v>
      </c>
      <c r="BX68" s="1">
        <v>999.9</v>
      </c>
      <c r="BY68" s="1">
        <v>0</v>
      </c>
      <c r="BZ68" s="1">
        <v>0</v>
      </c>
      <c r="CA68" s="1">
        <v>9999.6456249999992</v>
      </c>
      <c r="CB68" s="1">
        <v>0</v>
      </c>
      <c r="CC68" s="1">
        <v>17.834643750000001</v>
      </c>
      <c r="CD68" s="1">
        <v>-39.993587499999997</v>
      </c>
      <c r="CE68" s="1">
        <v>193.73081250000001</v>
      </c>
      <c r="CF68" s="1">
        <v>234.41931249999999</v>
      </c>
      <c r="CG68" s="1">
        <v>1.7508368750000001</v>
      </c>
      <c r="CH68" s="1">
        <v>228.46256249999999</v>
      </c>
      <c r="CI68" s="1">
        <v>25.40984375</v>
      </c>
      <c r="CJ68" s="1">
        <v>2.7069112500000001</v>
      </c>
      <c r="CK68" s="1">
        <v>2.5324175000000002</v>
      </c>
      <c r="CL68" s="1">
        <v>22.327131250000001</v>
      </c>
      <c r="CM68" s="1">
        <v>21.236362499999998</v>
      </c>
      <c r="CN68" s="1">
        <v>1999.953125</v>
      </c>
      <c r="CO68" s="1">
        <v>0.97999356250000003</v>
      </c>
      <c r="CP68" s="1">
        <v>2.0006556250000002E-2</v>
      </c>
      <c r="CQ68" s="1">
        <v>0</v>
      </c>
      <c r="CR68" s="1">
        <v>2.8256250000000001</v>
      </c>
      <c r="CS68" s="1">
        <v>0</v>
      </c>
      <c r="CT68" s="1">
        <v>22920.325000000001</v>
      </c>
      <c r="CU68" s="1">
        <v>17411.881249999999</v>
      </c>
      <c r="CV68" s="1">
        <v>40.694875000000003</v>
      </c>
      <c r="CW68" s="1">
        <v>41.698812500000003</v>
      </c>
      <c r="CX68" s="1">
        <v>40.686999999999998</v>
      </c>
      <c r="CY68" s="1">
        <v>40.140500000000003</v>
      </c>
      <c r="CZ68" s="1">
        <v>40.811999999999998</v>
      </c>
      <c r="DA68" s="1">
        <v>1959.943125</v>
      </c>
      <c r="DB68" s="1">
        <v>40.01</v>
      </c>
      <c r="DC68" s="1">
        <v>0</v>
      </c>
      <c r="DD68" s="1">
        <v>1660400056.2</v>
      </c>
      <c r="DE68" s="1">
        <v>0</v>
      </c>
      <c r="DF68" s="1">
        <v>1660399747.5999999</v>
      </c>
      <c r="DG68" s="1" t="s">
        <v>356</v>
      </c>
      <c r="DH68" s="1">
        <v>1660399742.0999999</v>
      </c>
      <c r="DI68" s="1">
        <v>1660399747.5999999</v>
      </c>
      <c r="DJ68" s="1">
        <v>1</v>
      </c>
      <c r="DK68" s="1">
        <v>7.6999999999999999E-2</v>
      </c>
      <c r="DL68" s="1">
        <v>-2.1999999999999999E-2</v>
      </c>
      <c r="DM68" s="1">
        <v>1.3979999999999999</v>
      </c>
      <c r="DN68" s="1">
        <v>1.7000000000000001E-2</v>
      </c>
      <c r="DO68" s="1">
        <v>400</v>
      </c>
      <c r="DP68" s="1">
        <v>25</v>
      </c>
      <c r="DQ68" s="1">
        <v>0.31</v>
      </c>
      <c r="DR68" s="1">
        <v>7.0000000000000007E-2</v>
      </c>
      <c r="DS68" s="1">
        <v>1.971182669169079</v>
      </c>
      <c r="DT68" s="1">
        <v>4.093072825455593</v>
      </c>
      <c r="DU68" s="1">
        <v>0.30713549986560801</v>
      </c>
      <c r="DV68" s="1">
        <v>0</v>
      </c>
      <c r="DW68" s="1">
        <v>32.887275306377752</v>
      </c>
      <c r="DX68" s="1">
        <v>8.7656478080967233</v>
      </c>
      <c r="DY68" s="1">
        <v>0.63900291731117842</v>
      </c>
      <c r="DZ68" s="1">
        <v>0</v>
      </c>
      <c r="EA68" s="1">
        <v>-39.818051612903218</v>
      </c>
      <c r="EB68" s="1">
        <v>-10.87461290322566</v>
      </c>
      <c r="EC68" s="1">
        <v>0.81875876114336088</v>
      </c>
      <c r="ED68" s="1">
        <v>0</v>
      </c>
      <c r="EE68" s="1">
        <v>133.8309621189378</v>
      </c>
      <c r="EF68" s="1">
        <v>198.7405967492227</v>
      </c>
      <c r="EG68" s="1">
        <v>14.35406555347223</v>
      </c>
      <c r="EH68" s="1">
        <v>0</v>
      </c>
      <c r="EI68" s="1">
        <v>1.754937317073171</v>
      </c>
      <c r="EJ68" s="1">
        <v>-5.9813519163762791E-2</v>
      </c>
      <c r="EK68" s="1">
        <v>6.582809476719023E-3</v>
      </c>
      <c r="EL68" s="1">
        <v>1</v>
      </c>
      <c r="EM68" s="1">
        <v>1.952526074609477</v>
      </c>
      <c r="EN68" s="1">
        <v>-1.164915548645583E-2</v>
      </c>
      <c r="EO68" s="1">
        <v>1.404677209832483E-3</v>
      </c>
      <c r="EP68" s="1">
        <v>1</v>
      </c>
      <c r="EQ68" s="1">
        <v>2</v>
      </c>
      <c r="ER68" s="1">
        <v>6</v>
      </c>
      <c r="ES68" s="1" t="s">
        <v>390</v>
      </c>
      <c r="ET68" s="1">
        <v>2.9440900000000001</v>
      </c>
      <c r="EU68" s="1">
        <v>2.8010899999999999</v>
      </c>
      <c r="EV68" s="1">
        <v>5.5824199999999997E-2</v>
      </c>
      <c r="EW68" s="1">
        <v>6.4334000000000002E-2</v>
      </c>
      <c r="EX68" s="1">
        <v>0.118269</v>
      </c>
      <c r="EY68" s="1">
        <v>0.112957</v>
      </c>
      <c r="EZ68" s="1">
        <v>19399.2</v>
      </c>
      <c r="FA68" s="1">
        <v>20157</v>
      </c>
      <c r="FB68" s="1">
        <v>23885</v>
      </c>
      <c r="FC68" s="1">
        <v>25061.4</v>
      </c>
      <c r="FD68" s="1">
        <v>33700.1</v>
      </c>
      <c r="FE68" s="1">
        <v>35490.6</v>
      </c>
      <c r="FF68" s="1">
        <v>43535.9</v>
      </c>
      <c r="FG68" s="1">
        <v>46325.5</v>
      </c>
      <c r="FH68" s="1">
        <v>1.93225</v>
      </c>
      <c r="FI68" s="1">
        <v>1.89842</v>
      </c>
      <c r="FJ68" s="1">
        <v>0.13497100000000001</v>
      </c>
      <c r="FK68" s="1">
        <v>0</v>
      </c>
      <c r="FL68" s="1">
        <v>29.3733</v>
      </c>
      <c r="FM68" s="1">
        <v>999.9</v>
      </c>
      <c r="FN68" s="1">
        <v>66.5</v>
      </c>
      <c r="FO68" s="1">
        <v>32.6</v>
      </c>
      <c r="FP68" s="1">
        <v>32.959899999999998</v>
      </c>
      <c r="FQ68" s="1">
        <v>64.061000000000007</v>
      </c>
      <c r="FR68" s="1">
        <v>26.995200000000001</v>
      </c>
      <c r="FS68" s="1">
        <v>1</v>
      </c>
      <c r="FT68" s="1">
        <v>0.25719500000000001</v>
      </c>
      <c r="FU68" s="1">
        <v>0.44576500000000002</v>
      </c>
      <c r="FV68" s="1">
        <v>20.323799999999999</v>
      </c>
      <c r="FW68" s="1">
        <v>5.2137000000000002</v>
      </c>
      <c r="FX68" s="1">
        <v>11.9063</v>
      </c>
      <c r="FY68" s="1">
        <v>5.0030999999999999</v>
      </c>
      <c r="FZ68" s="1">
        <v>3.2900800000000001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1.8595600000000001</v>
      </c>
      <c r="GF68" s="1">
        <v>1.85453</v>
      </c>
      <c r="GG68" s="1">
        <v>1.8577600000000001</v>
      </c>
      <c r="GH68" s="1">
        <v>1.8561000000000001</v>
      </c>
      <c r="GI68" s="1">
        <v>1.8549500000000001</v>
      </c>
      <c r="GJ68" s="1">
        <v>1.8546100000000001</v>
      </c>
      <c r="GK68" s="1">
        <v>1.85324</v>
      </c>
      <c r="GL68" s="1">
        <v>1.85639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1.0269999999999999</v>
      </c>
      <c r="HA68" s="1">
        <v>1.2800000000000001E-2</v>
      </c>
      <c r="HB68" s="1">
        <v>0.44568443622215809</v>
      </c>
      <c r="HC68" s="1">
        <v>2.8098669343081611E-3</v>
      </c>
      <c r="HD68" s="1">
        <v>-1.127031966113555E-6</v>
      </c>
      <c r="HE68" s="1">
        <v>1.768598670541231E-10</v>
      </c>
      <c r="HF68" s="1">
        <v>-6.7302174371849419E-2</v>
      </c>
      <c r="HG68" s="1">
        <v>1.081145868756639E-2</v>
      </c>
      <c r="HH68" s="1">
        <v>-3.689364805754238E-4</v>
      </c>
      <c r="HI68" s="1">
        <v>2.919854880483278E-6</v>
      </c>
      <c r="HJ68" s="1">
        <v>2</v>
      </c>
      <c r="HK68" s="1">
        <v>2136</v>
      </c>
      <c r="HL68" s="1">
        <v>3</v>
      </c>
      <c r="HM68" s="1">
        <v>30</v>
      </c>
      <c r="HN68" s="1">
        <v>5.3</v>
      </c>
      <c r="HO68" s="1">
        <v>5.2</v>
      </c>
      <c r="HP68" s="1">
        <v>0.794678</v>
      </c>
      <c r="HQ68" s="1">
        <v>2.3303199999999999</v>
      </c>
      <c r="HR68" s="1">
        <v>1.4978</v>
      </c>
      <c r="HS68" s="1">
        <v>2.2985799999999998</v>
      </c>
      <c r="HT68" s="1">
        <v>1.5478499999999999</v>
      </c>
      <c r="HU68" s="1">
        <v>2.2790499999999998</v>
      </c>
      <c r="HV68" s="1">
        <v>36.081600000000002</v>
      </c>
      <c r="HW68" s="1">
        <v>15.340400000000001</v>
      </c>
      <c r="HX68" s="1">
        <v>18</v>
      </c>
      <c r="HY68" s="1">
        <v>471.05900000000003</v>
      </c>
      <c r="HZ68" s="1">
        <v>511.58100000000002</v>
      </c>
      <c r="IA68" s="1">
        <v>28.672699999999999</v>
      </c>
      <c r="IB68" s="1">
        <v>30.409300000000002</v>
      </c>
      <c r="IC68" s="1">
        <v>30.000299999999999</v>
      </c>
      <c r="ID68" s="1">
        <v>30.189499999999999</v>
      </c>
      <c r="IE68" s="1">
        <v>30.2805</v>
      </c>
      <c r="IF68" s="1">
        <v>15.9337</v>
      </c>
      <c r="IG68" s="1">
        <v>26.332899999999999</v>
      </c>
      <c r="IH68" s="1">
        <v>41.787700000000001</v>
      </c>
      <c r="II68" s="1">
        <v>28.69</v>
      </c>
      <c r="IJ68" s="1">
        <v>301.399</v>
      </c>
      <c r="IK68" s="1">
        <v>25.3781</v>
      </c>
      <c r="IL68" s="1">
        <v>100.68300000000001</v>
      </c>
      <c r="IM68" s="1">
        <v>100.401</v>
      </c>
      <c r="IN68" s="1" t="s">
        <v>365</v>
      </c>
    </row>
    <row r="69" spans="1:248" ht="15.75" customHeight="1" x14ac:dyDescent="0.3">
      <c r="A69" s="1">
        <v>53</v>
      </c>
      <c r="B69" s="1">
        <v>1660400058.5999999</v>
      </c>
      <c r="C69" s="1">
        <v>334.5</v>
      </c>
      <c r="D69" s="1" t="s">
        <v>464</v>
      </c>
      <c r="E69" s="1" t="s">
        <v>465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1660400050.1624999</v>
      </c>
      <c r="O69" s="1">
        <f t="shared" si="0"/>
        <v>1.4965574594841722E-3</v>
      </c>
      <c r="P69" s="1">
        <f t="shared" si="1"/>
        <v>1.4965574594841722</v>
      </c>
      <c r="Q69" s="1">
        <f t="shared" si="2"/>
        <v>2.5702547084735232</v>
      </c>
      <c r="R69" s="1">
        <f t="shared" si="3"/>
        <v>188.46899999999999</v>
      </c>
      <c r="S69" s="1">
        <f t="shared" si="4"/>
        <v>127.61742510687722</v>
      </c>
      <c r="T69" s="1">
        <f t="shared" si="5"/>
        <v>12.731486042329006</v>
      </c>
      <c r="U69" s="1">
        <f t="shared" si="6"/>
        <v>18.80221639719009</v>
      </c>
      <c r="V69" s="1">
        <f t="shared" si="7"/>
        <v>7.4695996210238674E-2</v>
      </c>
      <c r="W69" s="1">
        <f t="shared" si="8"/>
        <v>2.9235658870876464</v>
      </c>
      <c r="X69" s="1">
        <f t="shared" si="9"/>
        <v>7.365174004138629E-2</v>
      </c>
      <c r="Y69" s="1">
        <f t="shared" si="10"/>
        <v>4.6124943554393144E-2</v>
      </c>
      <c r="Z69" s="1">
        <f t="shared" si="11"/>
        <v>321.50909774999997</v>
      </c>
      <c r="AA69" s="1">
        <f t="shared" si="12"/>
        <v>32.507161424859582</v>
      </c>
      <c r="AB69" s="1">
        <f t="shared" si="13"/>
        <v>31.57668125</v>
      </c>
      <c r="AC69" s="1">
        <f t="shared" si="14"/>
        <v>4.6618581147795179</v>
      </c>
      <c r="AD69" s="1">
        <f t="shared" si="15"/>
        <v>60.056330232497444</v>
      </c>
      <c r="AE69" s="1">
        <f t="shared" si="16"/>
        <v>2.7096299199619489</v>
      </c>
      <c r="AF69" s="1">
        <f t="shared" si="17"/>
        <v>4.5118140077358984</v>
      </c>
      <c r="AG69" s="1">
        <f t="shared" si="18"/>
        <v>1.952228194817569</v>
      </c>
      <c r="AH69" s="1">
        <f t="shared" si="19"/>
        <v>-65.998183963251989</v>
      </c>
      <c r="AI69" s="1">
        <f t="shared" si="20"/>
        <v>-90.626818169133301</v>
      </c>
      <c r="AJ69" s="1">
        <f t="shared" si="21"/>
        <v>-6.9809576596750293</v>
      </c>
      <c r="AK69" s="1">
        <f t="shared" si="22"/>
        <v>157.90313795793963</v>
      </c>
      <c r="AL69" s="1">
        <f t="shared" si="23"/>
        <v>33.056802982597375</v>
      </c>
      <c r="AM69" s="1">
        <f t="shared" si="24"/>
        <v>1.5002983754969534</v>
      </c>
      <c r="AN69" s="1">
        <f t="shared" si="25"/>
        <v>2.5702547084735232</v>
      </c>
      <c r="AO69" s="1">
        <v>263.42665834451071</v>
      </c>
      <c r="AP69" s="1">
        <v>234.03855757575741</v>
      </c>
      <c r="AQ69" s="1">
        <v>5.1120584249891303</v>
      </c>
      <c r="AR69" s="1">
        <v>65.10273567100046</v>
      </c>
      <c r="AS69" s="1">
        <f t="shared" si="26"/>
        <v>1.4965574594841722</v>
      </c>
      <c r="AT69" s="1">
        <v>25.409697713792241</v>
      </c>
      <c r="AU69" s="1">
        <v>27.15619818181818</v>
      </c>
      <c r="AV69" s="1">
        <v>-1.2219232570966609E-6</v>
      </c>
      <c r="AW69" s="1">
        <v>83.615306321479792</v>
      </c>
      <c r="AX69" s="1">
        <v>20</v>
      </c>
      <c r="AY69" s="1">
        <v>4</v>
      </c>
      <c r="AZ69" s="1">
        <f t="shared" si="27"/>
        <v>1</v>
      </c>
      <c r="BA69" s="1">
        <f t="shared" si="28"/>
        <v>0</v>
      </c>
      <c r="BB69" s="1">
        <f t="shared" si="29"/>
        <v>52003.415823502815</v>
      </c>
      <c r="BC69" s="1">
        <f t="shared" si="30"/>
        <v>1999.953125</v>
      </c>
      <c r="BD69" s="1">
        <f t="shared" si="31"/>
        <v>1681.1609249999999</v>
      </c>
      <c r="BE69" s="1">
        <f t="shared" si="32"/>
        <v>0.8406001640663453</v>
      </c>
      <c r="BF69" s="1">
        <f t="shared" si="33"/>
        <v>0.16075831664804643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1660400050.1624999</v>
      </c>
      <c r="BM69" s="1">
        <v>188.46899999999999</v>
      </c>
      <c r="BN69" s="1">
        <v>228.46256249999999</v>
      </c>
      <c r="BO69" s="1">
        <v>27.16069375</v>
      </c>
      <c r="BP69" s="1">
        <v>25.40984375</v>
      </c>
      <c r="BQ69" s="1">
        <v>187.53550000000001</v>
      </c>
      <c r="BR69" s="1">
        <v>27.14796875</v>
      </c>
      <c r="BS69" s="1">
        <v>500.17393750000002</v>
      </c>
      <c r="BT69" s="1">
        <v>99.66281875</v>
      </c>
      <c r="BU69" s="1">
        <v>0.10009396875</v>
      </c>
      <c r="BV69" s="1">
        <v>31.001693750000001</v>
      </c>
      <c r="BW69" s="1">
        <v>31.57668125</v>
      </c>
      <c r="BX69" s="1">
        <v>999.9</v>
      </c>
      <c r="BY69" s="1">
        <v>0</v>
      </c>
      <c r="BZ69" s="1">
        <v>0</v>
      </c>
      <c r="CA69" s="1">
        <v>9999.6456249999992</v>
      </c>
      <c r="CB69" s="1">
        <v>0</v>
      </c>
      <c r="CC69" s="1">
        <v>17.834643750000001</v>
      </c>
      <c r="CD69" s="1">
        <v>-39.993587499999997</v>
      </c>
      <c r="CE69" s="1">
        <v>193.73081250000001</v>
      </c>
      <c r="CF69" s="1">
        <v>234.41931249999999</v>
      </c>
      <c r="CG69" s="1">
        <v>1.7508368750000001</v>
      </c>
      <c r="CH69" s="1">
        <v>228.46256249999999</v>
      </c>
      <c r="CI69" s="1">
        <v>25.40984375</v>
      </c>
      <c r="CJ69" s="1">
        <v>2.7069112500000001</v>
      </c>
      <c r="CK69" s="1">
        <v>2.5324175000000002</v>
      </c>
      <c r="CL69" s="1">
        <v>22.327131250000001</v>
      </c>
      <c r="CM69" s="1">
        <v>21.236362499999998</v>
      </c>
      <c r="CN69" s="1">
        <v>1999.953125</v>
      </c>
      <c r="CO69" s="1">
        <v>0.97999356250000003</v>
      </c>
      <c r="CP69" s="1">
        <v>2.0006556250000002E-2</v>
      </c>
      <c r="CQ69" s="1">
        <v>0</v>
      </c>
      <c r="CR69" s="1">
        <v>2.8256250000000001</v>
      </c>
      <c r="CS69" s="1">
        <v>0</v>
      </c>
      <c r="CT69" s="1">
        <v>22920.325000000001</v>
      </c>
      <c r="CU69" s="1">
        <v>17411.881249999999</v>
      </c>
      <c r="CV69" s="1">
        <v>40.694875000000003</v>
      </c>
      <c r="CW69" s="1">
        <v>41.698812500000003</v>
      </c>
      <c r="CX69" s="1">
        <v>40.686999999999998</v>
      </c>
      <c r="CY69" s="1">
        <v>40.140500000000003</v>
      </c>
      <c r="CZ69" s="1">
        <v>40.811999999999998</v>
      </c>
      <c r="DA69" s="1">
        <v>1959.943125</v>
      </c>
      <c r="DB69" s="1">
        <v>40.01</v>
      </c>
      <c r="DC69" s="1">
        <v>0</v>
      </c>
      <c r="DD69" s="1">
        <v>1660400056.8</v>
      </c>
      <c r="DE69" s="1">
        <v>0</v>
      </c>
      <c r="DF69" s="1">
        <v>1660399747.5999999</v>
      </c>
      <c r="DG69" s="1" t="s">
        <v>356</v>
      </c>
      <c r="DH69" s="1">
        <v>1660399742.0999999</v>
      </c>
      <c r="DI69" s="1">
        <v>1660399747.5999999</v>
      </c>
      <c r="DJ69" s="1">
        <v>1</v>
      </c>
      <c r="DK69" s="1">
        <v>7.6999999999999999E-2</v>
      </c>
      <c r="DL69" s="1">
        <v>-2.1999999999999999E-2</v>
      </c>
      <c r="DM69" s="1">
        <v>1.3979999999999999</v>
      </c>
      <c r="DN69" s="1">
        <v>1.7000000000000001E-2</v>
      </c>
      <c r="DO69" s="1">
        <v>400</v>
      </c>
      <c r="DP69" s="1">
        <v>25</v>
      </c>
      <c r="DQ69" s="1">
        <v>0.31</v>
      </c>
      <c r="DR69" s="1">
        <v>7.0000000000000007E-2</v>
      </c>
      <c r="DS69" s="1">
        <v>2.07664954954376</v>
      </c>
      <c r="DT69" s="1">
        <v>3.8288345165616988</v>
      </c>
      <c r="DU69" s="1">
        <v>0.28558142131443282</v>
      </c>
      <c r="DV69" s="1">
        <v>0</v>
      </c>
      <c r="DW69" s="1">
        <v>33.060882198360062</v>
      </c>
      <c r="DX69" s="1">
        <v>7.9514625955611642</v>
      </c>
      <c r="DY69" s="1">
        <v>0.59849160174995486</v>
      </c>
      <c r="DZ69" s="1">
        <v>0</v>
      </c>
      <c r="EA69" s="1">
        <v>-40.130776666666662</v>
      </c>
      <c r="EB69" s="1">
        <v>-9.5264275862068466</v>
      </c>
      <c r="EC69" s="1">
        <v>0.69252585688590407</v>
      </c>
      <c r="ED69" s="1">
        <v>0</v>
      </c>
      <c r="EE69" s="1">
        <v>137.94663221704121</v>
      </c>
      <c r="EF69" s="1">
        <v>203.59447179301719</v>
      </c>
      <c r="EG69" s="1">
        <v>15.18371783654897</v>
      </c>
      <c r="EH69" s="1">
        <v>0</v>
      </c>
      <c r="EI69" s="1">
        <v>1.7526487500000001</v>
      </c>
      <c r="EJ69" s="1">
        <v>-5.2832307692310093E-2</v>
      </c>
      <c r="EK69" s="1">
        <v>5.6594907842932394E-3</v>
      </c>
      <c r="EL69" s="1">
        <v>1</v>
      </c>
      <c r="EM69" s="1">
        <v>1.952200879413182</v>
      </c>
      <c r="EN69" s="1">
        <v>-7.7146029568088206E-3</v>
      </c>
      <c r="EO69" s="1">
        <v>1.118322561422281E-3</v>
      </c>
      <c r="EP69" s="1">
        <v>1</v>
      </c>
      <c r="EQ69" s="1">
        <v>2</v>
      </c>
      <c r="ER69" s="1">
        <v>6</v>
      </c>
      <c r="ES69" s="1" t="s">
        <v>390</v>
      </c>
      <c r="ET69" s="1">
        <v>2.9441299999999999</v>
      </c>
      <c r="EU69" s="1">
        <v>2.8010100000000002</v>
      </c>
      <c r="EV69" s="1">
        <v>5.6348200000000001E-2</v>
      </c>
      <c r="EW69" s="1">
        <v>6.4830600000000002E-2</v>
      </c>
      <c r="EX69" s="1">
        <v>0.118269</v>
      </c>
      <c r="EY69" s="1">
        <v>0.112958</v>
      </c>
      <c r="EZ69" s="1">
        <v>19388.400000000001</v>
      </c>
      <c r="FA69" s="1">
        <v>20146.3</v>
      </c>
      <c r="FB69" s="1">
        <v>23884.9</v>
      </c>
      <c r="FC69" s="1">
        <v>25061.4</v>
      </c>
      <c r="FD69" s="1">
        <v>33700.1</v>
      </c>
      <c r="FE69" s="1">
        <v>35490.6</v>
      </c>
      <c r="FF69" s="1">
        <v>43535.8</v>
      </c>
      <c r="FG69" s="1">
        <v>46325.5</v>
      </c>
      <c r="FH69" s="1">
        <v>1.9322999999999999</v>
      </c>
      <c r="FI69" s="1">
        <v>1.8984000000000001</v>
      </c>
      <c r="FJ69" s="1">
        <v>0.13498199999999999</v>
      </c>
      <c r="FK69" s="1">
        <v>0</v>
      </c>
      <c r="FL69" s="1">
        <v>29.3734</v>
      </c>
      <c r="FM69" s="1">
        <v>999.9</v>
      </c>
      <c r="FN69" s="1">
        <v>66.5</v>
      </c>
      <c r="FO69" s="1">
        <v>32.6</v>
      </c>
      <c r="FP69" s="1">
        <v>32.959600000000002</v>
      </c>
      <c r="FQ69" s="1">
        <v>64.061000000000007</v>
      </c>
      <c r="FR69" s="1">
        <v>26.041699999999999</v>
      </c>
      <c r="FS69" s="1">
        <v>1</v>
      </c>
      <c r="FT69" s="1">
        <v>0.25723299999999999</v>
      </c>
      <c r="FU69" s="1">
        <v>0.43803900000000001</v>
      </c>
      <c r="FV69" s="1">
        <v>20.323899999999998</v>
      </c>
      <c r="FW69" s="1">
        <v>5.2134</v>
      </c>
      <c r="FX69" s="1">
        <v>11.9063</v>
      </c>
      <c r="FY69" s="1">
        <v>5.00305</v>
      </c>
      <c r="FZ69" s="1">
        <v>3.2900800000000001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1.8595699999999999</v>
      </c>
      <c r="GF69" s="1">
        <v>1.85453</v>
      </c>
      <c r="GG69" s="1">
        <v>1.8577600000000001</v>
      </c>
      <c r="GH69" s="1">
        <v>1.8561000000000001</v>
      </c>
      <c r="GI69" s="1">
        <v>1.8549500000000001</v>
      </c>
      <c r="GJ69" s="1">
        <v>1.8546100000000001</v>
      </c>
      <c r="GK69" s="1">
        <v>1.8532500000000001</v>
      </c>
      <c r="GL69" s="1">
        <v>1.85639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1.032</v>
      </c>
      <c r="HA69" s="1">
        <v>1.2699999999999999E-2</v>
      </c>
      <c r="HB69" s="1">
        <v>0.44568443622215809</v>
      </c>
      <c r="HC69" s="1">
        <v>2.8098669343081611E-3</v>
      </c>
      <c r="HD69" s="1">
        <v>-1.127031966113555E-6</v>
      </c>
      <c r="HE69" s="1">
        <v>1.768598670541231E-10</v>
      </c>
      <c r="HF69" s="1">
        <v>-6.7302174371849419E-2</v>
      </c>
      <c r="HG69" s="1">
        <v>1.081145868756639E-2</v>
      </c>
      <c r="HH69" s="1">
        <v>-3.689364805754238E-4</v>
      </c>
      <c r="HI69" s="1">
        <v>2.919854880483278E-6</v>
      </c>
      <c r="HJ69" s="1">
        <v>2</v>
      </c>
      <c r="HK69" s="1">
        <v>2136</v>
      </c>
      <c r="HL69" s="1">
        <v>3</v>
      </c>
      <c r="HM69" s="1">
        <v>30</v>
      </c>
      <c r="HN69" s="1">
        <v>5.3</v>
      </c>
      <c r="HO69" s="1">
        <v>5.2</v>
      </c>
      <c r="HP69" s="1">
        <v>0.79834000000000005</v>
      </c>
      <c r="HQ69" s="1">
        <v>2.3156699999999999</v>
      </c>
      <c r="HR69" s="1">
        <v>1.4978</v>
      </c>
      <c r="HS69" s="1">
        <v>2.2985799999999998</v>
      </c>
      <c r="HT69" s="1">
        <v>1.5478499999999999</v>
      </c>
      <c r="HU69" s="1">
        <v>2.3791500000000001</v>
      </c>
      <c r="HV69" s="1">
        <v>36.081600000000002</v>
      </c>
      <c r="HW69" s="1">
        <v>15.340400000000001</v>
      </c>
      <c r="HX69" s="1">
        <v>18</v>
      </c>
      <c r="HY69" s="1">
        <v>471.089</v>
      </c>
      <c r="HZ69" s="1">
        <v>511.565</v>
      </c>
      <c r="IA69" s="1">
        <v>28.672799999999999</v>
      </c>
      <c r="IB69" s="1">
        <v>30.409300000000002</v>
      </c>
      <c r="IC69" s="1">
        <v>30.000299999999999</v>
      </c>
      <c r="ID69" s="1">
        <v>30.189699999999998</v>
      </c>
      <c r="IE69" s="1">
        <v>30.2806</v>
      </c>
      <c r="IF69" s="1">
        <v>16.007899999999999</v>
      </c>
      <c r="IG69" s="1">
        <v>26.332899999999999</v>
      </c>
      <c r="IH69" s="1">
        <v>41.787700000000001</v>
      </c>
      <c r="II69" s="1">
        <v>28.69</v>
      </c>
      <c r="IJ69" s="1">
        <v>311.435</v>
      </c>
      <c r="IK69" s="1">
        <v>25.3781</v>
      </c>
      <c r="IL69" s="1">
        <v>100.68300000000001</v>
      </c>
      <c r="IM69" s="1">
        <v>100.401</v>
      </c>
      <c r="IN69" s="1" t="s">
        <v>365</v>
      </c>
    </row>
    <row r="70" spans="1:248" ht="15.75" customHeight="1" x14ac:dyDescent="0.3">
      <c r="A70" s="1">
        <v>54</v>
      </c>
      <c r="B70" s="1">
        <v>1660400060.0999999</v>
      </c>
      <c r="C70" s="1">
        <v>336</v>
      </c>
      <c r="D70" s="1" t="s">
        <v>466</v>
      </c>
      <c r="E70" s="1" t="s">
        <v>467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1660400052.1937499</v>
      </c>
      <c r="O70" s="1">
        <f t="shared" si="0"/>
        <v>1.4957757026962477E-3</v>
      </c>
      <c r="P70" s="1">
        <f t="shared" si="1"/>
        <v>1.4957757026962477</v>
      </c>
      <c r="Q70" s="1">
        <f t="shared" si="2"/>
        <v>2.7107492963684008</v>
      </c>
      <c r="R70" s="1">
        <f t="shared" si="3"/>
        <v>198.4609375</v>
      </c>
      <c r="S70" s="1">
        <f t="shared" si="4"/>
        <v>134.27873364098343</v>
      </c>
      <c r="T70" s="1">
        <f t="shared" si="5"/>
        <v>13.395976076996524</v>
      </c>
      <c r="U70" s="1">
        <f t="shared" si="6"/>
        <v>19.798950279620996</v>
      </c>
      <c r="V70" s="1">
        <f t="shared" si="7"/>
        <v>7.4675588847297386E-2</v>
      </c>
      <c r="W70" s="1">
        <f t="shared" si="8"/>
        <v>2.9235519541515473</v>
      </c>
      <c r="X70" s="1">
        <f t="shared" si="9"/>
        <v>7.3631893995926734E-2</v>
      </c>
      <c r="Y70" s="1">
        <f t="shared" si="10"/>
        <v>4.6112490318615577E-2</v>
      </c>
      <c r="Z70" s="1">
        <f t="shared" si="11"/>
        <v>321.50859899999995</v>
      </c>
      <c r="AA70" s="1">
        <f t="shared" si="12"/>
        <v>32.506444259563033</v>
      </c>
      <c r="AB70" s="1">
        <f t="shared" si="13"/>
        <v>31.574293749999999</v>
      </c>
      <c r="AC70" s="1">
        <f t="shared" si="14"/>
        <v>4.6612262186982356</v>
      </c>
      <c r="AD70" s="1">
        <f t="shared" si="15"/>
        <v>60.056471724466768</v>
      </c>
      <c r="AE70" s="1">
        <f t="shared" si="16"/>
        <v>2.7094933992834358</v>
      </c>
      <c r="AF70" s="1">
        <f t="shared" si="17"/>
        <v>4.5115760574719195</v>
      </c>
      <c r="AG70" s="1">
        <f t="shared" si="18"/>
        <v>1.9517328194147998</v>
      </c>
      <c r="AH70" s="1">
        <f t="shared" si="19"/>
        <v>-65.96370848890453</v>
      </c>
      <c r="AI70" s="1">
        <f t="shared" si="20"/>
        <v>-90.395875011420955</v>
      </c>
      <c r="AJ70" s="1">
        <f t="shared" si="21"/>
        <v>-6.963087626341899</v>
      </c>
      <c r="AK70" s="1">
        <f t="shared" si="22"/>
        <v>158.18592787333256</v>
      </c>
      <c r="AL70" s="1">
        <f t="shared" si="23"/>
        <v>33.305296472169282</v>
      </c>
      <c r="AM70" s="1">
        <f t="shared" si="24"/>
        <v>1.4989889340758988</v>
      </c>
      <c r="AN70" s="1">
        <f t="shared" si="25"/>
        <v>2.7107492963684008</v>
      </c>
      <c r="AO70" s="1">
        <v>271.24335103565949</v>
      </c>
      <c r="AP70" s="1">
        <v>241.69537575757579</v>
      </c>
      <c r="AQ70" s="1">
        <v>5.1094126573435634</v>
      </c>
      <c r="AR70" s="1">
        <v>65.10273567100046</v>
      </c>
      <c r="AS70" s="1">
        <f t="shared" si="26"/>
        <v>1.4957757026962477</v>
      </c>
      <c r="AT70" s="1">
        <v>25.411862322842261</v>
      </c>
      <c r="AU70" s="1">
        <v>27.157474545454519</v>
      </c>
      <c r="AV70" s="1">
        <v>-3.5613815768274111E-7</v>
      </c>
      <c r="AW70" s="1">
        <v>83.615306321479792</v>
      </c>
      <c r="AX70" s="1">
        <v>20</v>
      </c>
      <c r="AY70" s="1">
        <v>4</v>
      </c>
      <c r="AZ70" s="1">
        <f t="shared" si="27"/>
        <v>1</v>
      </c>
      <c r="BA70" s="1">
        <f t="shared" si="28"/>
        <v>0</v>
      </c>
      <c r="BB70" s="1">
        <f t="shared" si="29"/>
        <v>52003.168936285685</v>
      </c>
      <c r="BC70" s="1">
        <f t="shared" si="30"/>
        <v>1999.95</v>
      </c>
      <c r="BD70" s="1">
        <f t="shared" si="31"/>
        <v>1681.1582999999998</v>
      </c>
      <c r="BE70" s="1">
        <f t="shared" si="32"/>
        <v>0.84060016500412504</v>
      </c>
      <c r="BF70" s="1">
        <f t="shared" si="33"/>
        <v>0.16075831845796143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1660400052.1937499</v>
      </c>
      <c r="BM70" s="1">
        <v>198.4609375</v>
      </c>
      <c r="BN70" s="1">
        <v>238.77099999999999</v>
      </c>
      <c r="BO70" s="1">
        <v>27.15945</v>
      </c>
      <c r="BP70" s="1">
        <v>25.410093750000001</v>
      </c>
      <c r="BQ70" s="1">
        <v>197.50356249999999</v>
      </c>
      <c r="BR70" s="1">
        <v>27.146718750000002</v>
      </c>
      <c r="BS70" s="1">
        <v>500.16475000000003</v>
      </c>
      <c r="BT70" s="1">
        <v>99.662418750000001</v>
      </c>
      <c r="BU70" s="1">
        <v>0.1000359125</v>
      </c>
      <c r="BV70" s="1">
        <v>31.000768749999999</v>
      </c>
      <c r="BW70" s="1">
        <v>31.574293749999999</v>
      </c>
      <c r="BX70" s="1">
        <v>999.9</v>
      </c>
      <c r="BY70" s="1">
        <v>0</v>
      </c>
      <c r="BZ70" s="1">
        <v>0</v>
      </c>
      <c r="CA70" s="1">
        <v>9999.6062500000007</v>
      </c>
      <c r="CB70" s="1">
        <v>0</v>
      </c>
      <c r="CC70" s="1">
        <v>18.27178125</v>
      </c>
      <c r="CD70" s="1">
        <v>-40.309987500000013</v>
      </c>
      <c r="CE70" s="1">
        <v>204.00156250000001</v>
      </c>
      <c r="CF70" s="1">
        <v>244.99656250000001</v>
      </c>
      <c r="CG70" s="1">
        <v>1.7493399999999999</v>
      </c>
      <c r="CH70" s="1">
        <v>238.77099999999999</v>
      </c>
      <c r="CI70" s="1">
        <v>25.410093750000001</v>
      </c>
      <c r="CJ70" s="1">
        <v>2.7067762499999999</v>
      </c>
      <c r="CK70" s="1">
        <v>2.5324325000000001</v>
      </c>
      <c r="CL70" s="1">
        <v>22.3263125</v>
      </c>
      <c r="CM70" s="1">
        <v>21.236462499999998</v>
      </c>
      <c r="CN70" s="1">
        <v>1999.95</v>
      </c>
      <c r="CO70" s="1">
        <v>0.97999356250000003</v>
      </c>
      <c r="CP70" s="1">
        <v>2.0006556250000002E-2</v>
      </c>
      <c r="CQ70" s="1">
        <v>0</v>
      </c>
      <c r="CR70" s="1">
        <v>2.8243749999999999</v>
      </c>
      <c r="CS70" s="1">
        <v>0</v>
      </c>
      <c r="CT70" s="1">
        <v>22924.456249999999</v>
      </c>
      <c r="CU70" s="1">
        <v>17411.856250000001</v>
      </c>
      <c r="CV70" s="1">
        <v>40.690937499999997</v>
      </c>
      <c r="CW70" s="1">
        <v>41.698812500000003</v>
      </c>
      <c r="CX70" s="1">
        <v>40.686999999999998</v>
      </c>
      <c r="CY70" s="1">
        <v>40.144374999999997</v>
      </c>
      <c r="CZ70" s="1">
        <v>40.811999999999998</v>
      </c>
      <c r="DA70" s="1">
        <v>1959.94</v>
      </c>
      <c r="DB70" s="1">
        <v>40.01</v>
      </c>
      <c r="DC70" s="1">
        <v>0</v>
      </c>
      <c r="DD70" s="1">
        <v>1660400058</v>
      </c>
      <c r="DE70" s="1">
        <v>0</v>
      </c>
      <c r="DF70" s="1">
        <v>1660399747.5999999</v>
      </c>
      <c r="DG70" s="1" t="s">
        <v>356</v>
      </c>
      <c r="DH70" s="1">
        <v>1660399742.0999999</v>
      </c>
      <c r="DI70" s="1">
        <v>1660399747.5999999</v>
      </c>
      <c r="DJ70" s="1">
        <v>1</v>
      </c>
      <c r="DK70" s="1">
        <v>7.6999999999999999E-2</v>
      </c>
      <c r="DL70" s="1">
        <v>-2.1999999999999999E-2</v>
      </c>
      <c r="DM70" s="1">
        <v>1.3979999999999999</v>
      </c>
      <c r="DN70" s="1">
        <v>1.7000000000000001E-2</v>
      </c>
      <c r="DO70" s="1">
        <v>400</v>
      </c>
      <c r="DP70" s="1">
        <v>25</v>
      </c>
      <c r="DQ70" s="1">
        <v>0.31</v>
      </c>
      <c r="DR70" s="1">
        <v>7.0000000000000007E-2</v>
      </c>
      <c r="DS70" s="1">
        <v>2.173710690615553</v>
      </c>
      <c r="DT70" s="1">
        <v>3.752006278493357</v>
      </c>
      <c r="DU70" s="1">
        <v>0.27971101109640328</v>
      </c>
      <c r="DV70" s="1">
        <v>0</v>
      </c>
      <c r="DW70" s="1">
        <v>33.284900079152372</v>
      </c>
      <c r="DX70" s="1">
        <v>6.9407122662151481</v>
      </c>
      <c r="DY70" s="1">
        <v>0.5061573613994832</v>
      </c>
      <c r="DZ70" s="1">
        <v>0</v>
      </c>
      <c r="EA70" s="1">
        <v>-40.312158064516133</v>
      </c>
      <c r="EB70" s="1">
        <v>-8.6853193548385867</v>
      </c>
      <c r="EC70" s="1">
        <v>0.65443085628717879</v>
      </c>
      <c r="ED70" s="1">
        <v>0</v>
      </c>
      <c r="EE70" s="1">
        <v>143.85955486737441</v>
      </c>
      <c r="EF70" s="1">
        <v>206.3224651049957</v>
      </c>
      <c r="EG70" s="1">
        <v>14.88787534140388</v>
      </c>
      <c r="EH70" s="1">
        <v>0</v>
      </c>
      <c r="EI70" s="1">
        <v>1.7513170731707319</v>
      </c>
      <c r="EJ70" s="1">
        <v>-5.1235609756102057E-2</v>
      </c>
      <c r="EK70" s="1">
        <v>5.573034048598784E-3</v>
      </c>
      <c r="EL70" s="1">
        <v>1</v>
      </c>
      <c r="EM70" s="1">
        <v>1.951728262495432</v>
      </c>
      <c r="EN70" s="1">
        <v>-4.0621286968730071E-3</v>
      </c>
      <c r="EO70" s="1">
        <v>8.1863746435260063E-4</v>
      </c>
      <c r="EP70" s="1">
        <v>1</v>
      </c>
      <c r="EQ70" s="1">
        <v>2</v>
      </c>
      <c r="ER70" s="1">
        <v>6</v>
      </c>
      <c r="ES70" s="1" t="s">
        <v>390</v>
      </c>
      <c r="ET70" s="1">
        <v>2.9440599999999999</v>
      </c>
      <c r="EU70" s="1">
        <v>2.80097</v>
      </c>
      <c r="EV70" s="1">
        <v>5.7904900000000002E-2</v>
      </c>
      <c r="EW70" s="1">
        <v>6.6323699999999999E-2</v>
      </c>
      <c r="EX70" s="1">
        <v>0.11827</v>
      </c>
      <c r="EY70" s="1">
        <v>0.11296299999999999</v>
      </c>
      <c r="EZ70" s="1">
        <v>19356.3</v>
      </c>
      <c r="FA70" s="1">
        <v>20114.099999999999</v>
      </c>
      <c r="FB70" s="1">
        <v>23884.799999999999</v>
      </c>
      <c r="FC70" s="1">
        <v>25061.3</v>
      </c>
      <c r="FD70" s="1">
        <v>33700</v>
      </c>
      <c r="FE70" s="1">
        <v>35490.400000000001</v>
      </c>
      <c r="FF70" s="1">
        <v>43535.7</v>
      </c>
      <c r="FG70" s="1">
        <v>46325.4</v>
      </c>
      <c r="FH70" s="1">
        <v>1.93207</v>
      </c>
      <c r="FI70" s="1">
        <v>1.8983699999999999</v>
      </c>
      <c r="FJ70" s="1">
        <v>0.13509399999999999</v>
      </c>
      <c r="FK70" s="1">
        <v>0</v>
      </c>
      <c r="FL70" s="1">
        <v>29.3734</v>
      </c>
      <c r="FM70" s="1">
        <v>999.9</v>
      </c>
      <c r="FN70" s="1">
        <v>66.5</v>
      </c>
      <c r="FO70" s="1">
        <v>32.6</v>
      </c>
      <c r="FP70" s="1">
        <v>32.959899999999998</v>
      </c>
      <c r="FQ70" s="1">
        <v>64.040999999999997</v>
      </c>
      <c r="FR70" s="1">
        <v>26.041699999999999</v>
      </c>
      <c r="FS70" s="1">
        <v>1</v>
      </c>
      <c r="FT70" s="1">
        <v>0.257241</v>
      </c>
      <c r="FU70" s="1">
        <v>0.40957500000000002</v>
      </c>
      <c r="FV70" s="1">
        <v>20.323899999999998</v>
      </c>
      <c r="FW70" s="1">
        <v>5.2134</v>
      </c>
      <c r="FX70" s="1">
        <v>11.9068</v>
      </c>
      <c r="FY70" s="1">
        <v>5.0030000000000001</v>
      </c>
      <c r="FZ70" s="1">
        <v>3.2900499999999999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1.8595600000000001</v>
      </c>
      <c r="GF70" s="1">
        <v>1.8545400000000001</v>
      </c>
      <c r="GG70" s="1">
        <v>1.8577600000000001</v>
      </c>
      <c r="GH70" s="1">
        <v>1.85608</v>
      </c>
      <c r="GI70" s="1">
        <v>1.85497</v>
      </c>
      <c r="GJ70" s="1">
        <v>1.8546199999999999</v>
      </c>
      <c r="GK70" s="1">
        <v>1.85327</v>
      </c>
      <c r="GL70" s="1">
        <v>1.8564000000000001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1.0489999999999999</v>
      </c>
      <c r="HA70" s="1">
        <v>1.2699999999999999E-2</v>
      </c>
      <c r="HB70" s="1">
        <v>0.44568443622215809</v>
      </c>
      <c r="HC70" s="1">
        <v>2.8098669343081611E-3</v>
      </c>
      <c r="HD70" s="1">
        <v>-1.127031966113555E-6</v>
      </c>
      <c r="HE70" s="1">
        <v>1.768598670541231E-10</v>
      </c>
      <c r="HF70" s="1">
        <v>-6.7302174371849419E-2</v>
      </c>
      <c r="HG70" s="1">
        <v>1.081145868756639E-2</v>
      </c>
      <c r="HH70" s="1">
        <v>-3.689364805754238E-4</v>
      </c>
      <c r="HI70" s="1">
        <v>2.919854880483278E-6</v>
      </c>
      <c r="HJ70" s="1">
        <v>2</v>
      </c>
      <c r="HK70" s="1">
        <v>2136</v>
      </c>
      <c r="HL70" s="1">
        <v>3</v>
      </c>
      <c r="HM70" s="1">
        <v>30</v>
      </c>
      <c r="HN70" s="1">
        <v>5.3</v>
      </c>
      <c r="HO70" s="1">
        <v>5.2</v>
      </c>
      <c r="HP70" s="1">
        <v>0.81664999999999999</v>
      </c>
      <c r="HQ70" s="1">
        <v>2.31812</v>
      </c>
      <c r="HR70" s="1">
        <v>1.4978</v>
      </c>
      <c r="HS70" s="1">
        <v>2.2985799999999998</v>
      </c>
      <c r="HT70" s="1">
        <v>1.5478499999999999</v>
      </c>
      <c r="HU70" s="1">
        <v>2.4450699999999999</v>
      </c>
      <c r="HV70" s="1">
        <v>36.081600000000002</v>
      </c>
      <c r="HW70" s="1">
        <v>15.357900000000001</v>
      </c>
      <c r="HX70" s="1">
        <v>18</v>
      </c>
      <c r="HY70" s="1">
        <v>470.96899999999999</v>
      </c>
      <c r="HZ70" s="1">
        <v>511.55700000000002</v>
      </c>
      <c r="IA70" s="1">
        <v>28.675799999999999</v>
      </c>
      <c r="IB70" s="1">
        <v>30.409400000000002</v>
      </c>
      <c r="IC70" s="1">
        <v>30.000299999999999</v>
      </c>
      <c r="ID70" s="1">
        <v>30.1907</v>
      </c>
      <c r="IE70" s="1">
        <v>30.2818</v>
      </c>
      <c r="IF70" s="1">
        <v>16.365300000000001</v>
      </c>
      <c r="IG70" s="1">
        <v>26.332899999999999</v>
      </c>
      <c r="IH70" s="1">
        <v>41.787700000000001</v>
      </c>
      <c r="II70" s="1">
        <v>28.69</v>
      </c>
      <c r="IJ70" s="1">
        <v>311.435</v>
      </c>
      <c r="IK70" s="1">
        <v>25.3781</v>
      </c>
      <c r="IL70" s="1">
        <v>100.68300000000001</v>
      </c>
      <c r="IM70" s="1">
        <v>100.401</v>
      </c>
      <c r="IN70" s="1" t="s">
        <v>365</v>
      </c>
    </row>
    <row r="71" spans="1:248" ht="15.75" customHeight="1" x14ac:dyDescent="0.3">
      <c r="A71" s="1">
        <v>55</v>
      </c>
      <c r="B71" s="1">
        <v>1660400061.0999999</v>
      </c>
      <c r="C71" s="1">
        <v>337</v>
      </c>
      <c r="D71" s="1" t="s">
        <v>468</v>
      </c>
      <c r="E71" s="1" t="s">
        <v>469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1660400053.7</v>
      </c>
      <c r="O71" s="1">
        <f t="shared" si="0"/>
        <v>1.4950010285320738E-3</v>
      </c>
      <c r="P71" s="1">
        <f t="shared" si="1"/>
        <v>1.4950010285320738</v>
      </c>
      <c r="Q71" s="1">
        <f t="shared" si="2"/>
        <v>2.8183303534043107</v>
      </c>
      <c r="R71" s="1">
        <f t="shared" si="3"/>
        <v>205.88293333333331</v>
      </c>
      <c r="S71" s="1">
        <f t="shared" si="4"/>
        <v>139.14575978701635</v>
      </c>
      <c r="T71" s="1">
        <f t="shared" si="5"/>
        <v>13.881491130915634</v>
      </c>
      <c r="U71" s="1">
        <f t="shared" si="6"/>
        <v>20.539340310823015</v>
      </c>
      <c r="V71" s="1">
        <f t="shared" si="7"/>
        <v>7.4646678590829255E-2</v>
      </c>
      <c r="W71" s="1">
        <f t="shared" si="8"/>
        <v>2.9235000498506816</v>
      </c>
      <c r="X71" s="1">
        <f t="shared" si="9"/>
        <v>7.3603767382780863E-2</v>
      </c>
      <c r="Y71" s="1">
        <f t="shared" si="10"/>
        <v>4.6094842131924246E-2</v>
      </c>
      <c r="Z71" s="1">
        <f t="shared" si="11"/>
        <v>321.50551339999987</v>
      </c>
      <c r="AA71" s="1">
        <f t="shared" si="12"/>
        <v>32.505977496445347</v>
      </c>
      <c r="AB71" s="1">
        <f t="shared" si="13"/>
        <v>31.57287333333333</v>
      </c>
      <c r="AC71" s="1">
        <f t="shared" si="14"/>
        <v>4.6608503145130591</v>
      </c>
      <c r="AD71" s="1">
        <f t="shared" si="15"/>
        <v>60.05632672602156</v>
      </c>
      <c r="AE71" s="1">
        <f t="shared" si="16"/>
        <v>2.7093825159093123</v>
      </c>
      <c r="AF71" s="1">
        <f t="shared" si="17"/>
        <v>4.5114023178100489</v>
      </c>
      <c r="AG71" s="1">
        <f t="shared" si="18"/>
        <v>1.9514677986037468</v>
      </c>
      <c r="AH71" s="1">
        <f t="shared" si="19"/>
        <v>-65.929545358264448</v>
      </c>
      <c r="AI71" s="1">
        <f t="shared" si="20"/>
        <v>-90.276849394333439</v>
      </c>
      <c r="AJ71" s="1">
        <f t="shared" si="21"/>
        <v>-6.9539708229661779</v>
      </c>
      <c r="AK71" s="1">
        <f t="shared" si="22"/>
        <v>158.3451478244358</v>
      </c>
      <c r="AL71" s="1">
        <f t="shared" si="23"/>
        <v>33.479764444169035</v>
      </c>
      <c r="AM71" s="1">
        <f t="shared" si="24"/>
        <v>1.4980561859455714</v>
      </c>
      <c r="AN71" s="1">
        <f t="shared" si="25"/>
        <v>2.8183303534043107</v>
      </c>
      <c r="AO71" s="1">
        <v>276.41604160910259</v>
      </c>
      <c r="AP71" s="1">
        <v>246.78075151515151</v>
      </c>
      <c r="AQ71" s="1">
        <v>5.100562769308814</v>
      </c>
      <c r="AR71" s="1">
        <v>65.10273567100046</v>
      </c>
      <c r="AS71" s="1">
        <f t="shared" si="26"/>
        <v>1.4950010285320738</v>
      </c>
      <c r="AT71" s="1">
        <v>25.412786909784099</v>
      </c>
      <c r="AU71" s="1">
        <v>27.157450909090901</v>
      </c>
      <c r="AV71" s="1">
        <v>8.9375885062142597E-6</v>
      </c>
      <c r="AW71" s="1">
        <v>83.615306321479792</v>
      </c>
      <c r="AX71" s="1">
        <v>20</v>
      </c>
      <c r="AY71" s="1">
        <v>4</v>
      </c>
      <c r="AZ71" s="1">
        <f t="shared" si="27"/>
        <v>1</v>
      </c>
      <c r="BA71" s="1">
        <f t="shared" si="28"/>
        <v>0</v>
      </c>
      <c r="BB71" s="1">
        <f t="shared" si="29"/>
        <v>52001.802824417609</v>
      </c>
      <c r="BC71" s="1">
        <f t="shared" si="30"/>
        <v>1999.930666666666</v>
      </c>
      <c r="BD71" s="1">
        <f t="shared" si="31"/>
        <v>1681.1420599999994</v>
      </c>
      <c r="BE71" s="1">
        <f t="shared" si="32"/>
        <v>0.84060017080592131</v>
      </c>
      <c r="BF71" s="1">
        <f t="shared" si="33"/>
        <v>0.16075832965542805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1660400053.7</v>
      </c>
      <c r="BM71" s="1">
        <v>205.88293333333331</v>
      </c>
      <c r="BN71" s="1">
        <v>246.41579999999999</v>
      </c>
      <c r="BO71" s="1">
        <v>27.1584</v>
      </c>
      <c r="BP71" s="1">
        <v>25.410113333333332</v>
      </c>
      <c r="BQ71" s="1">
        <v>204.90793333333329</v>
      </c>
      <c r="BR71" s="1">
        <v>27.145666666666671</v>
      </c>
      <c r="BS71" s="1">
        <v>500.15986666666669</v>
      </c>
      <c r="BT71" s="1">
        <v>99.662220000000005</v>
      </c>
      <c r="BU71" s="1">
        <v>0.10000884666666671</v>
      </c>
      <c r="BV71" s="1">
        <v>31.000093333333339</v>
      </c>
      <c r="BW71" s="1">
        <v>31.57287333333333</v>
      </c>
      <c r="BX71" s="1">
        <v>999.89999999999986</v>
      </c>
      <c r="BY71" s="1">
        <v>0</v>
      </c>
      <c r="BZ71" s="1">
        <v>0</v>
      </c>
      <c r="CA71" s="1">
        <v>9999.33</v>
      </c>
      <c r="CB71" s="1">
        <v>0</v>
      </c>
      <c r="CC71" s="1">
        <v>18.60791333333334</v>
      </c>
      <c r="CD71" s="1">
        <v>-40.532773333333338</v>
      </c>
      <c r="CE71" s="1">
        <v>211.63059999999999</v>
      </c>
      <c r="CF71" s="1">
        <v>252.84073333333339</v>
      </c>
      <c r="CG71" s="1">
        <v>1.748269333333333</v>
      </c>
      <c r="CH71" s="1">
        <v>246.41579999999999</v>
      </c>
      <c r="CI71" s="1">
        <v>25.410113333333332</v>
      </c>
      <c r="CJ71" s="1">
        <v>2.7066659999999998</v>
      </c>
      <c r="CK71" s="1">
        <v>2.5324286666666671</v>
      </c>
      <c r="CL71" s="1">
        <v>22.325646666666671</v>
      </c>
      <c r="CM71" s="1">
        <v>21.236446666666669</v>
      </c>
      <c r="CN71" s="1">
        <v>1999.930666666666</v>
      </c>
      <c r="CO71" s="1">
        <v>0.97999340000000013</v>
      </c>
      <c r="CP71" s="1">
        <v>2.0006713333333329E-2</v>
      </c>
      <c r="CQ71" s="1">
        <v>0</v>
      </c>
      <c r="CR71" s="1">
        <v>2.9575999999999998</v>
      </c>
      <c r="CS71" s="1">
        <v>0</v>
      </c>
      <c r="CT71" s="1">
        <v>22927.69333333334</v>
      </c>
      <c r="CU71" s="1">
        <v>17411.686666666668</v>
      </c>
      <c r="CV71" s="1">
        <v>40.691200000000002</v>
      </c>
      <c r="CW71" s="1">
        <v>41.699599999999997</v>
      </c>
      <c r="CX71" s="1">
        <v>40.686999999999998</v>
      </c>
      <c r="CY71" s="1">
        <v>40.145666666666671</v>
      </c>
      <c r="CZ71" s="1">
        <v>40.811999999999998</v>
      </c>
      <c r="DA71" s="1">
        <v>1959.9206666666671</v>
      </c>
      <c r="DB71" s="1">
        <v>40.01</v>
      </c>
      <c r="DC71" s="1">
        <v>0</v>
      </c>
      <c r="DD71" s="1">
        <v>1660400059.2</v>
      </c>
      <c r="DE71" s="1">
        <v>0</v>
      </c>
      <c r="DF71" s="1">
        <v>1660399747.5999999</v>
      </c>
      <c r="DG71" s="1" t="s">
        <v>356</v>
      </c>
      <c r="DH71" s="1">
        <v>1660399742.0999999</v>
      </c>
      <c r="DI71" s="1">
        <v>1660399747.5999999</v>
      </c>
      <c r="DJ71" s="1">
        <v>1</v>
      </c>
      <c r="DK71" s="1">
        <v>7.6999999999999999E-2</v>
      </c>
      <c r="DL71" s="1">
        <v>-2.1999999999999999E-2</v>
      </c>
      <c r="DM71" s="1">
        <v>1.3979999999999999</v>
      </c>
      <c r="DN71" s="1">
        <v>1.7000000000000001E-2</v>
      </c>
      <c r="DO71" s="1">
        <v>400</v>
      </c>
      <c r="DP71" s="1">
        <v>25</v>
      </c>
      <c r="DQ71" s="1">
        <v>0.31</v>
      </c>
      <c r="DR71" s="1">
        <v>7.0000000000000007E-2</v>
      </c>
      <c r="DS71" s="1">
        <v>2.2396855161747262</v>
      </c>
      <c r="DT71" s="1">
        <v>3.7978752227802048</v>
      </c>
      <c r="DU71" s="1">
        <v>0.28331069019767352</v>
      </c>
      <c r="DV71" s="1">
        <v>0</v>
      </c>
      <c r="DW71" s="1">
        <v>33.394975922431293</v>
      </c>
      <c r="DX71" s="1">
        <v>6.4225572288993913</v>
      </c>
      <c r="DY71" s="1">
        <v>0.46965349726214101</v>
      </c>
      <c r="DZ71" s="1">
        <v>0</v>
      </c>
      <c r="EA71" s="1">
        <v>-40.452770967741941</v>
      </c>
      <c r="EB71" s="1">
        <v>-8.1184112903224985</v>
      </c>
      <c r="EC71" s="1">
        <v>0.6124594860563054</v>
      </c>
      <c r="ED71" s="1">
        <v>0</v>
      </c>
      <c r="EE71" s="1">
        <v>147.1976849841916</v>
      </c>
      <c r="EF71" s="1">
        <v>206.14707146673351</v>
      </c>
      <c r="EG71" s="1">
        <v>14.875660874983341</v>
      </c>
      <c r="EH71" s="1">
        <v>0</v>
      </c>
      <c r="EI71" s="1">
        <v>1.7502887804878049</v>
      </c>
      <c r="EJ71" s="1">
        <v>-5.1237491289199473E-2</v>
      </c>
      <c r="EK71" s="1">
        <v>5.5722151286198042E-3</v>
      </c>
      <c r="EL71" s="1">
        <v>1</v>
      </c>
      <c r="EM71" s="1">
        <v>1.9515389270460559</v>
      </c>
      <c r="EN71" s="1">
        <v>-1.933813028396578E-3</v>
      </c>
      <c r="EO71" s="1">
        <v>6.3834989668682047E-4</v>
      </c>
      <c r="EP71" s="1">
        <v>1</v>
      </c>
      <c r="EQ71" s="1">
        <v>2</v>
      </c>
      <c r="ER71" s="1">
        <v>6</v>
      </c>
      <c r="ES71" s="1" t="s">
        <v>390</v>
      </c>
      <c r="ET71" s="1">
        <v>2.9441700000000002</v>
      </c>
      <c r="EU71" s="1">
        <v>2.80105</v>
      </c>
      <c r="EV71" s="1">
        <v>5.8930799999999998E-2</v>
      </c>
      <c r="EW71" s="1">
        <v>6.7321400000000003E-2</v>
      </c>
      <c r="EX71" s="1">
        <v>0.118269</v>
      </c>
      <c r="EY71" s="1">
        <v>0.112965</v>
      </c>
      <c r="EZ71" s="1">
        <v>19335.099999999999</v>
      </c>
      <c r="FA71" s="1">
        <v>20092.5</v>
      </c>
      <c r="FB71" s="1">
        <v>23884.7</v>
      </c>
      <c r="FC71" s="1">
        <v>25061.3</v>
      </c>
      <c r="FD71" s="1">
        <v>33700</v>
      </c>
      <c r="FE71" s="1">
        <v>35490.300000000003</v>
      </c>
      <c r="FF71" s="1">
        <v>43535.6</v>
      </c>
      <c r="FG71" s="1">
        <v>46325.3</v>
      </c>
      <c r="FH71" s="1">
        <v>1.9321299999999999</v>
      </c>
      <c r="FI71" s="1">
        <v>1.8983699999999999</v>
      </c>
      <c r="FJ71" s="1">
        <v>0.134908</v>
      </c>
      <c r="FK71" s="1">
        <v>0</v>
      </c>
      <c r="FL71" s="1">
        <v>29.3734</v>
      </c>
      <c r="FM71" s="1">
        <v>999.9</v>
      </c>
      <c r="FN71" s="1">
        <v>66.5</v>
      </c>
      <c r="FO71" s="1">
        <v>32.6</v>
      </c>
      <c r="FP71" s="1">
        <v>32.963099999999997</v>
      </c>
      <c r="FQ71" s="1">
        <v>64.210999999999999</v>
      </c>
      <c r="FR71" s="1">
        <v>26.350200000000001</v>
      </c>
      <c r="FS71" s="1">
        <v>1</v>
      </c>
      <c r="FT71" s="1">
        <v>0.25736999999999999</v>
      </c>
      <c r="FU71" s="1">
        <v>0.39659299999999997</v>
      </c>
      <c r="FV71" s="1">
        <v>20.323899999999998</v>
      </c>
      <c r="FW71" s="1">
        <v>5.21265</v>
      </c>
      <c r="FX71" s="1">
        <v>11.906599999999999</v>
      </c>
      <c r="FY71" s="1">
        <v>5.0027499999999998</v>
      </c>
      <c r="FZ71" s="1">
        <v>3.2898499999999999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1.85954</v>
      </c>
      <c r="GF71" s="1">
        <v>1.8545199999999999</v>
      </c>
      <c r="GG71" s="1">
        <v>1.8577600000000001</v>
      </c>
      <c r="GH71" s="1">
        <v>1.85608</v>
      </c>
      <c r="GI71" s="1">
        <v>1.8549500000000001</v>
      </c>
      <c r="GJ71" s="1">
        <v>1.8546100000000001</v>
      </c>
      <c r="GK71" s="1">
        <v>1.8532500000000001</v>
      </c>
      <c r="GL71" s="1">
        <v>1.85639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1.0609999999999999</v>
      </c>
      <c r="HA71" s="1">
        <v>1.2699999999999999E-2</v>
      </c>
      <c r="HB71" s="1">
        <v>0.44568443622215809</v>
      </c>
      <c r="HC71" s="1">
        <v>2.8098669343081611E-3</v>
      </c>
      <c r="HD71" s="1">
        <v>-1.127031966113555E-6</v>
      </c>
      <c r="HE71" s="1">
        <v>1.768598670541231E-10</v>
      </c>
      <c r="HF71" s="1">
        <v>-6.7302174371849419E-2</v>
      </c>
      <c r="HG71" s="1">
        <v>1.081145868756639E-2</v>
      </c>
      <c r="HH71" s="1">
        <v>-3.689364805754238E-4</v>
      </c>
      <c r="HI71" s="1">
        <v>2.919854880483278E-6</v>
      </c>
      <c r="HJ71" s="1">
        <v>2</v>
      </c>
      <c r="HK71" s="1">
        <v>2136</v>
      </c>
      <c r="HL71" s="1">
        <v>3</v>
      </c>
      <c r="HM71" s="1">
        <v>30</v>
      </c>
      <c r="HN71" s="1">
        <v>5.3</v>
      </c>
      <c r="HO71" s="1">
        <v>5.2</v>
      </c>
      <c r="HP71" s="1">
        <v>0.83007799999999998</v>
      </c>
      <c r="HQ71" s="1">
        <v>2.3315399999999999</v>
      </c>
      <c r="HR71" s="1">
        <v>1.4978</v>
      </c>
      <c r="HS71" s="1">
        <v>2.2985799999999998</v>
      </c>
      <c r="HT71" s="1">
        <v>1.5478499999999999</v>
      </c>
      <c r="HU71" s="1">
        <v>2.36328</v>
      </c>
      <c r="HV71" s="1">
        <v>36.081600000000002</v>
      </c>
      <c r="HW71" s="1">
        <v>15.3316</v>
      </c>
      <c r="HX71" s="1">
        <v>18</v>
      </c>
      <c r="HY71" s="1">
        <v>470.99700000000001</v>
      </c>
      <c r="HZ71" s="1">
        <v>511.56299999999999</v>
      </c>
      <c r="IA71" s="1">
        <v>28.678899999999999</v>
      </c>
      <c r="IB71" s="1">
        <v>30.4101</v>
      </c>
      <c r="IC71" s="1">
        <v>30.000299999999999</v>
      </c>
      <c r="ID71" s="1">
        <v>30.190799999999999</v>
      </c>
      <c r="IE71" s="1">
        <v>30.282399999999999</v>
      </c>
      <c r="IF71" s="1">
        <v>16.622900000000001</v>
      </c>
      <c r="IG71" s="1">
        <v>26.332899999999999</v>
      </c>
      <c r="IH71" s="1">
        <v>41.787700000000001</v>
      </c>
      <c r="II71" s="1">
        <v>28.69</v>
      </c>
      <c r="IJ71" s="1">
        <v>321.45699999999999</v>
      </c>
      <c r="IK71" s="1">
        <v>25.3781</v>
      </c>
      <c r="IL71" s="1">
        <v>100.682</v>
      </c>
      <c r="IM71" s="1">
        <v>100.401</v>
      </c>
      <c r="IN71" s="1" t="s">
        <v>365</v>
      </c>
    </row>
    <row r="72" spans="1:248" ht="15.75" customHeight="1" x14ac:dyDescent="0.3">
      <c r="A72" s="1">
        <v>56</v>
      </c>
      <c r="B72" s="1">
        <v>1660400062.0999999</v>
      </c>
      <c r="C72" s="1">
        <v>338</v>
      </c>
      <c r="D72" s="1" t="s">
        <v>470</v>
      </c>
      <c r="E72" s="1" t="s">
        <v>471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1660400054.1937499</v>
      </c>
      <c r="O72" s="1">
        <f t="shared" si="0"/>
        <v>1.4934669210312159E-3</v>
      </c>
      <c r="P72" s="1">
        <f t="shared" si="1"/>
        <v>1.4934669210312159</v>
      </c>
      <c r="Q72" s="1">
        <f t="shared" si="2"/>
        <v>2.9003565714446813</v>
      </c>
      <c r="R72" s="1">
        <f t="shared" si="3"/>
        <v>208.330375</v>
      </c>
      <c r="S72" s="1">
        <f t="shared" si="4"/>
        <v>139.70255940028181</v>
      </c>
      <c r="T72" s="1">
        <f t="shared" si="5"/>
        <v>13.937021279166194</v>
      </c>
      <c r="U72" s="1">
        <f t="shared" si="6"/>
        <v>20.783476565754427</v>
      </c>
      <c r="V72" s="1">
        <f t="shared" si="7"/>
        <v>7.4571576400686471E-2</v>
      </c>
      <c r="W72" s="1">
        <f t="shared" si="8"/>
        <v>2.9235535786478786</v>
      </c>
      <c r="X72" s="1">
        <f t="shared" si="9"/>
        <v>7.3530765680402232E-2</v>
      </c>
      <c r="Y72" s="1">
        <f t="shared" si="10"/>
        <v>4.6049031013246818E-2</v>
      </c>
      <c r="Z72" s="1">
        <f t="shared" si="11"/>
        <v>321.50510774999998</v>
      </c>
      <c r="AA72" s="1">
        <f t="shared" si="12"/>
        <v>32.50587404049363</v>
      </c>
      <c r="AB72" s="1">
        <f t="shared" si="13"/>
        <v>31.572575000000001</v>
      </c>
      <c r="AC72" s="1">
        <f t="shared" si="14"/>
        <v>4.6607713658590724</v>
      </c>
      <c r="AD72" s="1">
        <f t="shared" si="15"/>
        <v>60.057724739524978</v>
      </c>
      <c r="AE72" s="1">
        <f t="shared" si="16"/>
        <v>2.7093722703632208</v>
      </c>
      <c r="AF72" s="1">
        <f t="shared" si="17"/>
        <v>4.5112802426565093</v>
      </c>
      <c r="AG72" s="1">
        <f t="shared" si="18"/>
        <v>1.9513990954958516</v>
      </c>
      <c r="AH72" s="1">
        <f t="shared" si="19"/>
        <v>-65.861891217476625</v>
      </c>
      <c r="AI72" s="1">
        <f t="shared" si="20"/>
        <v>-90.306281925224752</v>
      </c>
      <c r="AJ72" s="1">
        <f t="shared" si="21"/>
        <v>-6.9560841277699739</v>
      </c>
      <c r="AK72" s="1">
        <f t="shared" si="22"/>
        <v>158.38085047952859</v>
      </c>
      <c r="AL72" s="1">
        <f t="shared" si="23"/>
        <v>33.522604415014555</v>
      </c>
      <c r="AM72" s="1">
        <f t="shared" si="24"/>
        <v>1.4975545302045654</v>
      </c>
      <c r="AN72" s="1">
        <f t="shared" si="25"/>
        <v>2.9003565714446813</v>
      </c>
      <c r="AO72" s="1">
        <v>281.58511110176329</v>
      </c>
      <c r="AP72" s="1">
        <v>251.8751212121212</v>
      </c>
      <c r="AQ72" s="1">
        <v>5.0954447400211134</v>
      </c>
      <c r="AR72" s="1">
        <v>65.10273567100046</v>
      </c>
      <c r="AS72" s="1">
        <f t="shared" si="26"/>
        <v>1.4934669210312159</v>
      </c>
      <c r="AT72" s="1">
        <v>25.414313514837851</v>
      </c>
      <c r="AU72" s="1">
        <v>27.157209090909092</v>
      </c>
      <c r="AV72" s="1">
        <v>5.4709801240858952E-6</v>
      </c>
      <c r="AW72" s="1">
        <v>83.615306321479792</v>
      </c>
      <c r="AX72" s="1">
        <v>20</v>
      </c>
      <c r="AY72" s="1">
        <v>4</v>
      </c>
      <c r="AZ72" s="1">
        <f t="shared" si="27"/>
        <v>1</v>
      </c>
      <c r="BA72" s="1">
        <f t="shared" si="28"/>
        <v>0</v>
      </c>
      <c r="BB72" s="1">
        <f t="shared" si="29"/>
        <v>52003.405236044149</v>
      </c>
      <c r="BC72" s="1">
        <f t="shared" si="30"/>
        <v>1999.9281249999999</v>
      </c>
      <c r="BD72" s="1">
        <f t="shared" si="31"/>
        <v>1681.1399249999999</v>
      </c>
      <c r="BE72" s="1">
        <f t="shared" si="32"/>
        <v>0.84060017156866573</v>
      </c>
      <c r="BF72" s="1">
        <f t="shared" si="33"/>
        <v>0.16075833112752488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1660400054.1937499</v>
      </c>
      <c r="BM72" s="1">
        <v>208.330375</v>
      </c>
      <c r="BN72" s="1">
        <v>248.91887500000001</v>
      </c>
      <c r="BO72" s="1">
        <v>27.15833125</v>
      </c>
      <c r="BP72" s="1">
        <v>25.410631250000002</v>
      </c>
      <c r="BQ72" s="1">
        <v>207.349625</v>
      </c>
      <c r="BR72" s="1">
        <v>27.14559375</v>
      </c>
      <c r="BS72" s="1">
        <v>500.16025000000002</v>
      </c>
      <c r="BT72" s="1">
        <v>99.662106250000008</v>
      </c>
      <c r="BU72" s="1">
        <v>9.9997887499999993E-2</v>
      </c>
      <c r="BV72" s="1">
        <v>30.99961875</v>
      </c>
      <c r="BW72" s="1">
        <v>31.572575000000001</v>
      </c>
      <c r="BX72" s="1">
        <v>999.9</v>
      </c>
      <c r="BY72" s="1">
        <v>0</v>
      </c>
      <c r="BZ72" s="1">
        <v>0</v>
      </c>
      <c r="CA72" s="1">
        <v>9999.6468750000004</v>
      </c>
      <c r="CB72" s="1">
        <v>0</v>
      </c>
      <c r="CC72" s="1">
        <v>18.6833125</v>
      </c>
      <c r="CD72" s="1">
        <v>-40.588431249999999</v>
      </c>
      <c r="CE72" s="1">
        <v>214.14631249999999</v>
      </c>
      <c r="CF72" s="1">
        <v>255.4091875</v>
      </c>
      <c r="CG72" s="1">
        <v>1.74768375</v>
      </c>
      <c r="CH72" s="1">
        <v>248.91887500000001</v>
      </c>
      <c r="CI72" s="1">
        <v>25.410631250000002</v>
      </c>
      <c r="CJ72" s="1">
        <v>2.7066556249999998</v>
      </c>
      <c r="CK72" s="1">
        <v>2.5324775000000002</v>
      </c>
      <c r="CL72" s="1">
        <v>22.325587500000001</v>
      </c>
      <c r="CM72" s="1">
        <v>21.236756249999999</v>
      </c>
      <c r="CN72" s="1">
        <v>1999.9281249999999</v>
      </c>
      <c r="CO72" s="1">
        <v>0.97999337500000006</v>
      </c>
      <c r="CP72" s="1">
        <v>2.00067375E-2</v>
      </c>
      <c r="CQ72" s="1">
        <v>0</v>
      </c>
      <c r="CR72" s="1">
        <v>2.9307500000000002</v>
      </c>
      <c r="CS72" s="1">
        <v>0</v>
      </c>
      <c r="CT72" s="1">
        <v>22928.787499999999</v>
      </c>
      <c r="CU72" s="1">
        <v>17411.662499999999</v>
      </c>
      <c r="CV72" s="1">
        <v>40.690937499999997</v>
      </c>
      <c r="CW72" s="1">
        <v>41.698812500000003</v>
      </c>
      <c r="CX72" s="1">
        <v>40.686999999999998</v>
      </c>
      <c r="CY72" s="1">
        <v>40.144374999999997</v>
      </c>
      <c r="CZ72" s="1">
        <v>40.811999999999998</v>
      </c>
      <c r="DA72" s="1">
        <v>1959.9181249999999</v>
      </c>
      <c r="DB72" s="1">
        <v>40.01</v>
      </c>
      <c r="DC72" s="1">
        <v>0</v>
      </c>
      <c r="DD72" s="1">
        <v>1660400059.8</v>
      </c>
      <c r="DE72" s="1">
        <v>0</v>
      </c>
      <c r="DF72" s="1">
        <v>1660399747.5999999</v>
      </c>
      <c r="DG72" s="1" t="s">
        <v>356</v>
      </c>
      <c r="DH72" s="1">
        <v>1660399742.0999999</v>
      </c>
      <c r="DI72" s="1">
        <v>1660399747.5999999</v>
      </c>
      <c r="DJ72" s="1">
        <v>1</v>
      </c>
      <c r="DK72" s="1">
        <v>7.6999999999999999E-2</v>
      </c>
      <c r="DL72" s="1">
        <v>-2.1999999999999999E-2</v>
      </c>
      <c r="DM72" s="1">
        <v>1.3979999999999999</v>
      </c>
      <c r="DN72" s="1">
        <v>1.7000000000000001E-2</v>
      </c>
      <c r="DO72" s="1">
        <v>400</v>
      </c>
      <c r="DP72" s="1">
        <v>25</v>
      </c>
      <c r="DQ72" s="1">
        <v>0.31</v>
      </c>
      <c r="DR72" s="1">
        <v>7.0000000000000007E-2</v>
      </c>
      <c r="DS72" s="1">
        <v>2.2396855161747262</v>
      </c>
      <c r="DT72" s="1">
        <v>3.7978752227802048</v>
      </c>
      <c r="DU72" s="1">
        <v>0.28331069019767352</v>
      </c>
      <c r="DV72" s="1">
        <v>0</v>
      </c>
      <c r="DW72" s="1">
        <v>33.394975922431293</v>
      </c>
      <c r="DX72" s="1">
        <v>6.4225572288993913</v>
      </c>
      <c r="DY72" s="1">
        <v>0.46965349726214101</v>
      </c>
      <c r="DZ72" s="1">
        <v>0</v>
      </c>
      <c r="EA72" s="1">
        <v>-40.452770967741941</v>
      </c>
      <c r="EB72" s="1">
        <v>-8.1184112903224985</v>
      </c>
      <c r="EC72" s="1">
        <v>0.6124594860563054</v>
      </c>
      <c r="ED72" s="1">
        <v>0</v>
      </c>
      <c r="EE72" s="1">
        <v>147.1976849841916</v>
      </c>
      <c r="EF72" s="1">
        <v>206.14707146673351</v>
      </c>
      <c r="EG72" s="1">
        <v>14.875660874983341</v>
      </c>
      <c r="EH72" s="1">
        <v>0</v>
      </c>
      <c r="EI72" s="1">
        <v>1.7502887804878049</v>
      </c>
      <c r="EJ72" s="1">
        <v>-5.1237491289199473E-2</v>
      </c>
      <c r="EK72" s="1">
        <v>5.5722151286198042E-3</v>
      </c>
      <c r="EL72" s="1">
        <v>1</v>
      </c>
      <c r="EM72" s="1">
        <v>1.9515389270460559</v>
      </c>
      <c r="EN72" s="1">
        <v>-1.933813028396578E-3</v>
      </c>
      <c r="EO72" s="1">
        <v>6.3834989668682047E-4</v>
      </c>
      <c r="EP72" s="1">
        <v>1</v>
      </c>
      <c r="EQ72" s="1">
        <v>2</v>
      </c>
      <c r="ER72" s="1">
        <v>6</v>
      </c>
      <c r="ES72" s="1" t="s">
        <v>390</v>
      </c>
      <c r="ET72" s="1">
        <v>2.9441099999999998</v>
      </c>
      <c r="EU72" s="1">
        <v>2.8011200000000001</v>
      </c>
      <c r="EV72" s="1">
        <v>5.99547E-2</v>
      </c>
      <c r="EW72" s="1">
        <v>6.83005E-2</v>
      </c>
      <c r="EX72" s="1">
        <v>0.118269</v>
      </c>
      <c r="EY72" s="1">
        <v>0.11297</v>
      </c>
      <c r="EZ72" s="1">
        <v>19314.2</v>
      </c>
      <c r="FA72" s="1">
        <v>20071.400000000001</v>
      </c>
      <c r="FB72" s="1">
        <v>23884.799999999999</v>
      </c>
      <c r="FC72" s="1">
        <v>25061.200000000001</v>
      </c>
      <c r="FD72" s="1">
        <v>33700.1</v>
      </c>
      <c r="FE72" s="1">
        <v>35490.1</v>
      </c>
      <c r="FF72" s="1">
        <v>43535.6</v>
      </c>
      <c r="FG72" s="1">
        <v>46325.3</v>
      </c>
      <c r="FH72" s="1">
        <v>1.9320999999999999</v>
      </c>
      <c r="FI72" s="1">
        <v>1.89845</v>
      </c>
      <c r="FJ72" s="1">
        <v>0.13499700000000001</v>
      </c>
      <c r="FK72" s="1">
        <v>0</v>
      </c>
      <c r="FL72" s="1">
        <v>29.372800000000002</v>
      </c>
      <c r="FM72" s="1">
        <v>999.9</v>
      </c>
      <c r="FN72" s="1">
        <v>66.400000000000006</v>
      </c>
      <c r="FO72" s="1">
        <v>32.6</v>
      </c>
      <c r="FP72" s="1">
        <v>32.911900000000003</v>
      </c>
      <c r="FQ72" s="1">
        <v>64.050899999999999</v>
      </c>
      <c r="FR72" s="1">
        <v>26.975200000000001</v>
      </c>
      <c r="FS72" s="1">
        <v>1</v>
      </c>
      <c r="FT72" s="1">
        <v>0.25747500000000001</v>
      </c>
      <c r="FU72" s="1">
        <v>0.40418300000000001</v>
      </c>
      <c r="FV72" s="1">
        <v>20.323899999999998</v>
      </c>
      <c r="FW72" s="1">
        <v>5.2125000000000004</v>
      </c>
      <c r="FX72" s="1">
        <v>11.9063</v>
      </c>
      <c r="FY72" s="1">
        <v>5.0026999999999999</v>
      </c>
      <c r="FZ72" s="1">
        <v>3.2898000000000001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1.85954</v>
      </c>
      <c r="GF72" s="1">
        <v>1.8545199999999999</v>
      </c>
      <c r="GG72" s="1">
        <v>1.8577600000000001</v>
      </c>
      <c r="GH72" s="1">
        <v>1.85608</v>
      </c>
      <c r="GI72" s="1">
        <v>1.85494</v>
      </c>
      <c r="GJ72" s="1">
        <v>1.85459</v>
      </c>
      <c r="GK72" s="1">
        <v>1.8532500000000001</v>
      </c>
      <c r="GL72" s="1">
        <v>1.8564000000000001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1.0720000000000001</v>
      </c>
      <c r="HA72" s="1">
        <v>1.2699999999999999E-2</v>
      </c>
      <c r="HB72" s="1">
        <v>0.44568443622215809</v>
      </c>
      <c r="HC72" s="1">
        <v>2.8098669343081611E-3</v>
      </c>
      <c r="HD72" s="1">
        <v>-1.127031966113555E-6</v>
      </c>
      <c r="HE72" s="1">
        <v>1.768598670541231E-10</v>
      </c>
      <c r="HF72" s="1">
        <v>-6.7302174371849419E-2</v>
      </c>
      <c r="HG72" s="1">
        <v>1.081145868756639E-2</v>
      </c>
      <c r="HH72" s="1">
        <v>-3.689364805754238E-4</v>
      </c>
      <c r="HI72" s="1">
        <v>2.919854880483278E-6</v>
      </c>
      <c r="HJ72" s="1">
        <v>2</v>
      </c>
      <c r="HK72" s="1">
        <v>2136</v>
      </c>
      <c r="HL72" s="1">
        <v>3</v>
      </c>
      <c r="HM72" s="1">
        <v>30</v>
      </c>
      <c r="HN72" s="1">
        <v>5.3</v>
      </c>
      <c r="HO72" s="1">
        <v>5.2</v>
      </c>
      <c r="HP72" s="1">
        <v>0.83862300000000001</v>
      </c>
      <c r="HQ72" s="1">
        <v>2.3278799999999999</v>
      </c>
      <c r="HR72" s="1">
        <v>1.4978</v>
      </c>
      <c r="HS72" s="1">
        <v>2.2985799999999998</v>
      </c>
      <c r="HT72" s="1">
        <v>1.5478499999999999</v>
      </c>
      <c r="HU72" s="1">
        <v>2.2607400000000002</v>
      </c>
      <c r="HV72" s="1">
        <v>36.081600000000002</v>
      </c>
      <c r="HW72" s="1">
        <v>15.340400000000001</v>
      </c>
      <c r="HX72" s="1">
        <v>18</v>
      </c>
      <c r="HY72" s="1">
        <v>470.98700000000002</v>
      </c>
      <c r="HZ72" s="1">
        <v>511.61900000000003</v>
      </c>
      <c r="IA72" s="1">
        <v>28.682400000000001</v>
      </c>
      <c r="IB72" s="1">
        <v>30.410699999999999</v>
      </c>
      <c r="IC72" s="1">
        <v>30.000299999999999</v>
      </c>
      <c r="ID72" s="1">
        <v>30.191400000000002</v>
      </c>
      <c r="IE72" s="1">
        <v>30.283100000000001</v>
      </c>
      <c r="IF72" s="1">
        <v>16.797699999999999</v>
      </c>
      <c r="IG72" s="1">
        <v>26.332899999999999</v>
      </c>
      <c r="IH72" s="1">
        <v>41.41</v>
      </c>
      <c r="II72" s="1">
        <v>28.693300000000001</v>
      </c>
      <c r="IJ72" s="1">
        <v>321.45699999999999</v>
      </c>
      <c r="IK72" s="1">
        <v>25.3781</v>
      </c>
      <c r="IL72" s="1">
        <v>100.682</v>
      </c>
      <c r="IM72" s="1">
        <v>100.4</v>
      </c>
      <c r="IN72" s="1" t="s">
        <v>365</v>
      </c>
    </row>
    <row r="73" spans="1:248" ht="15.75" customHeight="1" x14ac:dyDescent="0.3">
      <c r="A73" s="1">
        <v>57</v>
      </c>
      <c r="B73" s="1">
        <v>1660400062.5999999</v>
      </c>
      <c r="C73" s="1">
        <v>338.5</v>
      </c>
      <c r="D73" s="1" t="s">
        <v>470</v>
      </c>
      <c r="E73" s="1" t="s">
        <v>471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1660400054.1937499</v>
      </c>
      <c r="O73" s="1">
        <f t="shared" si="0"/>
        <v>1.4928297499495796E-3</v>
      </c>
      <c r="P73" s="1">
        <f t="shared" si="1"/>
        <v>1.4928297499495797</v>
      </c>
      <c r="Q73" s="1">
        <f t="shared" si="2"/>
        <v>2.9320269717672063</v>
      </c>
      <c r="R73" s="1">
        <f t="shared" si="3"/>
        <v>208.330375</v>
      </c>
      <c r="S73" s="1">
        <f t="shared" si="4"/>
        <v>138.99897903484998</v>
      </c>
      <c r="T73" s="1">
        <f t="shared" si="5"/>
        <v>13.866830621480883</v>
      </c>
      <c r="U73" s="1">
        <f t="shared" si="6"/>
        <v>20.783476565754427</v>
      </c>
      <c r="V73" s="1">
        <f t="shared" si="7"/>
        <v>7.4539311630907476E-2</v>
      </c>
      <c r="W73" s="1">
        <f t="shared" si="8"/>
        <v>2.9235535786478786</v>
      </c>
      <c r="X73" s="1">
        <f t="shared" si="9"/>
        <v>7.3499394595551035E-2</v>
      </c>
      <c r="Y73" s="1">
        <f t="shared" si="10"/>
        <v>4.6029345345048635E-2</v>
      </c>
      <c r="Z73" s="1">
        <f t="shared" si="11"/>
        <v>321.50510774999998</v>
      </c>
      <c r="AA73" s="1">
        <f t="shared" si="12"/>
        <v>32.506039601843405</v>
      </c>
      <c r="AB73" s="1">
        <f t="shared" si="13"/>
        <v>31.572575000000001</v>
      </c>
      <c r="AC73" s="1">
        <f t="shared" si="14"/>
        <v>4.6607713658590724</v>
      </c>
      <c r="AD73" s="1">
        <f t="shared" si="15"/>
        <v>60.057724739524978</v>
      </c>
      <c r="AE73" s="1">
        <f t="shared" si="16"/>
        <v>2.7093722703632208</v>
      </c>
      <c r="AF73" s="1">
        <f t="shared" si="17"/>
        <v>4.5112802426565093</v>
      </c>
      <c r="AG73" s="1">
        <f t="shared" si="18"/>
        <v>1.9513990954958516</v>
      </c>
      <c r="AH73" s="1">
        <f t="shared" si="19"/>
        <v>-65.833791972776467</v>
      </c>
      <c r="AI73" s="1">
        <f t="shared" si="20"/>
        <v>-90.306281925224752</v>
      </c>
      <c r="AJ73" s="1">
        <f t="shared" si="21"/>
        <v>-6.9560841277699739</v>
      </c>
      <c r="AK73" s="1">
        <f t="shared" si="22"/>
        <v>158.40894972422876</v>
      </c>
      <c r="AL73" s="1">
        <f t="shared" si="23"/>
        <v>33.522604415014555</v>
      </c>
      <c r="AM73" s="1">
        <f t="shared" si="24"/>
        <v>1.4975545302045654</v>
      </c>
      <c r="AN73" s="1">
        <f t="shared" si="25"/>
        <v>2.9320269717672063</v>
      </c>
      <c r="AO73" s="1">
        <v>284.17912167986918</v>
      </c>
      <c r="AP73" s="1">
        <v>254.42807272727271</v>
      </c>
      <c r="AQ73" s="1">
        <v>5.0958494482664944</v>
      </c>
      <c r="AR73" s="1">
        <v>65.10273567100046</v>
      </c>
      <c r="AS73" s="1">
        <f t="shared" si="26"/>
        <v>1.4928297499495797</v>
      </c>
      <c r="AT73" s="1">
        <v>25.414915923469351</v>
      </c>
      <c r="AU73" s="1">
        <v>27.15707636363636</v>
      </c>
      <c r="AV73" s="1">
        <v>4.2220767576513921E-6</v>
      </c>
      <c r="AW73" s="1">
        <v>83.615306321479792</v>
      </c>
      <c r="AX73" s="1">
        <v>20</v>
      </c>
      <c r="AY73" s="1">
        <v>4</v>
      </c>
      <c r="AZ73" s="1">
        <f t="shared" si="27"/>
        <v>1</v>
      </c>
      <c r="BA73" s="1">
        <f t="shared" si="28"/>
        <v>0</v>
      </c>
      <c r="BB73" s="1">
        <f t="shared" si="29"/>
        <v>52003.405236044149</v>
      </c>
      <c r="BC73" s="1">
        <f t="shared" si="30"/>
        <v>1999.9281249999999</v>
      </c>
      <c r="BD73" s="1">
        <f t="shared" si="31"/>
        <v>1681.1399249999999</v>
      </c>
      <c r="BE73" s="1">
        <f t="shared" si="32"/>
        <v>0.84060017156866573</v>
      </c>
      <c r="BF73" s="1">
        <f t="shared" si="33"/>
        <v>0.16075833112752488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1660400054.1937499</v>
      </c>
      <c r="BM73" s="1">
        <v>208.330375</v>
      </c>
      <c r="BN73" s="1">
        <v>248.91887500000001</v>
      </c>
      <c r="BO73" s="1">
        <v>27.15833125</v>
      </c>
      <c r="BP73" s="1">
        <v>25.410631250000002</v>
      </c>
      <c r="BQ73" s="1">
        <v>207.349625</v>
      </c>
      <c r="BR73" s="1">
        <v>27.14559375</v>
      </c>
      <c r="BS73" s="1">
        <v>500.16025000000002</v>
      </c>
      <c r="BT73" s="1">
        <v>99.662106250000008</v>
      </c>
      <c r="BU73" s="1">
        <v>9.9997887499999993E-2</v>
      </c>
      <c r="BV73" s="1">
        <v>30.99961875</v>
      </c>
      <c r="BW73" s="1">
        <v>31.572575000000001</v>
      </c>
      <c r="BX73" s="1">
        <v>999.9</v>
      </c>
      <c r="BY73" s="1">
        <v>0</v>
      </c>
      <c r="BZ73" s="1">
        <v>0</v>
      </c>
      <c r="CA73" s="1">
        <v>9999.6468750000004</v>
      </c>
      <c r="CB73" s="1">
        <v>0</v>
      </c>
      <c r="CC73" s="1">
        <v>18.6833125</v>
      </c>
      <c r="CD73" s="1">
        <v>-40.588431249999999</v>
      </c>
      <c r="CE73" s="1">
        <v>214.14631249999999</v>
      </c>
      <c r="CF73" s="1">
        <v>255.4091875</v>
      </c>
      <c r="CG73" s="1">
        <v>1.74768375</v>
      </c>
      <c r="CH73" s="1">
        <v>248.91887500000001</v>
      </c>
      <c r="CI73" s="1">
        <v>25.410631250000002</v>
      </c>
      <c r="CJ73" s="1">
        <v>2.7066556249999998</v>
      </c>
      <c r="CK73" s="1">
        <v>2.5324775000000002</v>
      </c>
      <c r="CL73" s="1">
        <v>22.325587500000001</v>
      </c>
      <c r="CM73" s="1">
        <v>21.236756249999999</v>
      </c>
      <c r="CN73" s="1">
        <v>1999.9281249999999</v>
      </c>
      <c r="CO73" s="1">
        <v>0.97999337500000006</v>
      </c>
      <c r="CP73" s="1">
        <v>2.00067375E-2</v>
      </c>
      <c r="CQ73" s="1">
        <v>0</v>
      </c>
      <c r="CR73" s="1">
        <v>2.9307500000000002</v>
      </c>
      <c r="CS73" s="1">
        <v>0</v>
      </c>
      <c r="CT73" s="1">
        <v>22928.787499999999</v>
      </c>
      <c r="CU73" s="1">
        <v>17411.662499999999</v>
      </c>
      <c r="CV73" s="1">
        <v>40.690937499999997</v>
      </c>
      <c r="CW73" s="1">
        <v>41.698812500000003</v>
      </c>
      <c r="CX73" s="1">
        <v>40.686999999999998</v>
      </c>
      <c r="CY73" s="1">
        <v>40.144374999999997</v>
      </c>
      <c r="CZ73" s="1">
        <v>40.811999999999998</v>
      </c>
      <c r="DA73" s="1">
        <v>1959.9181249999999</v>
      </c>
      <c r="DB73" s="1">
        <v>40.01</v>
      </c>
      <c r="DC73" s="1">
        <v>0</v>
      </c>
      <c r="DD73" s="1">
        <v>1660400060.4000001</v>
      </c>
      <c r="DE73" s="1">
        <v>0</v>
      </c>
      <c r="DF73" s="1">
        <v>1660399747.5999999</v>
      </c>
      <c r="DG73" s="1" t="s">
        <v>356</v>
      </c>
      <c r="DH73" s="1">
        <v>1660399742.0999999</v>
      </c>
      <c r="DI73" s="1">
        <v>1660399747.5999999</v>
      </c>
      <c r="DJ73" s="1">
        <v>1</v>
      </c>
      <c r="DK73" s="1">
        <v>7.6999999999999999E-2</v>
      </c>
      <c r="DL73" s="1">
        <v>-2.1999999999999999E-2</v>
      </c>
      <c r="DM73" s="1">
        <v>1.3979999999999999</v>
      </c>
      <c r="DN73" s="1">
        <v>1.7000000000000001E-2</v>
      </c>
      <c r="DO73" s="1">
        <v>400</v>
      </c>
      <c r="DP73" s="1">
        <v>25</v>
      </c>
      <c r="DQ73" s="1">
        <v>0.31</v>
      </c>
      <c r="DR73" s="1">
        <v>7.0000000000000007E-2</v>
      </c>
      <c r="DS73" s="1">
        <v>2.3443855584885429</v>
      </c>
      <c r="DT73" s="1">
        <v>3.9285088150222882</v>
      </c>
      <c r="DU73" s="1">
        <v>0.29376745834153339</v>
      </c>
      <c r="DV73" s="1">
        <v>0</v>
      </c>
      <c r="DW73" s="1">
        <v>33.523526116886288</v>
      </c>
      <c r="DX73" s="1">
        <v>5.8992509528980666</v>
      </c>
      <c r="DY73" s="1">
        <v>0.44544434183914111</v>
      </c>
      <c r="DZ73" s="1">
        <v>0</v>
      </c>
      <c r="EA73" s="1">
        <v>-40.689073333333333</v>
      </c>
      <c r="EB73" s="1">
        <v>-7.2240480533925542</v>
      </c>
      <c r="EC73" s="1">
        <v>0.52667523448727172</v>
      </c>
      <c r="ED73" s="1">
        <v>0</v>
      </c>
      <c r="EE73" s="1">
        <v>151.28126037934899</v>
      </c>
      <c r="EF73" s="1">
        <v>203.30200519687671</v>
      </c>
      <c r="EG73" s="1">
        <v>15.166562344227991</v>
      </c>
      <c r="EH73" s="1">
        <v>0</v>
      </c>
      <c r="EI73" s="1">
        <v>1.7487315000000001</v>
      </c>
      <c r="EJ73" s="1">
        <v>-5.4839324577864897E-2</v>
      </c>
      <c r="EK73" s="1">
        <v>5.7912108189911516E-3</v>
      </c>
      <c r="EL73" s="1">
        <v>1</v>
      </c>
      <c r="EM73" s="1">
        <v>1.9514157280425779</v>
      </c>
      <c r="EN73" s="1">
        <v>-3.8526188569114488E-3</v>
      </c>
      <c r="EO73" s="1">
        <v>7.0658070888321087E-4</v>
      </c>
      <c r="EP73" s="1">
        <v>1</v>
      </c>
      <c r="EQ73" s="1">
        <v>2</v>
      </c>
      <c r="ER73" s="1">
        <v>6</v>
      </c>
      <c r="ES73" s="1" t="s">
        <v>390</v>
      </c>
      <c r="ET73" s="1">
        <v>2.94415</v>
      </c>
      <c r="EU73" s="1">
        <v>2.8012100000000002</v>
      </c>
      <c r="EV73" s="1">
        <v>6.0457799999999999E-2</v>
      </c>
      <c r="EW73" s="1">
        <v>6.8798399999999996E-2</v>
      </c>
      <c r="EX73" s="1">
        <v>0.118271</v>
      </c>
      <c r="EY73" s="1">
        <v>0.112969</v>
      </c>
      <c r="EZ73" s="1">
        <v>19303.8</v>
      </c>
      <c r="FA73" s="1">
        <v>20060.7</v>
      </c>
      <c r="FB73" s="1">
        <v>23884.7</v>
      </c>
      <c r="FC73" s="1">
        <v>25061.200000000001</v>
      </c>
      <c r="FD73" s="1">
        <v>33700</v>
      </c>
      <c r="FE73" s="1">
        <v>35490.1</v>
      </c>
      <c r="FF73" s="1">
        <v>43535.6</v>
      </c>
      <c r="FG73" s="1">
        <v>46325.2</v>
      </c>
      <c r="FH73" s="1">
        <v>1.9320999999999999</v>
      </c>
      <c r="FI73" s="1">
        <v>1.8985000000000001</v>
      </c>
      <c r="FJ73" s="1">
        <v>0.13481799999999999</v>
      </c>
      <c r="FK73" s="1">
        <v>0</v>
      </c>
      <c r="FL73" s="1">
        <v>29.372499999999999</v>
      </c>
      <c r="FM73" s="1">
        <v>999.9</v>
      </c>
      <c r="FN73" s="1">
        <v>66.400000000000006</v>
      </c>
      <c r="FO73" s="1">
        <v>32.6</v>
      </c>
      <c r="FP73" s="1">
        <v>32.912700000000001</v>
      </c>
      <c r="FQ73" s="1">
        <v>64.050899999999999</v>
      </c>
      <c r="FR73" s="1">
        <v>26.662700000000001</v>
      </c>
      <c r="FS73" s="1">
        <v>1</v>
      </c>
      <c r="FT73" s="1">
        <v>0.25749699999999998</v>
      </c>
      <c r="FU73" s="1">
        <v>0.40586899999999998</v>
      </c>
      <c r="FV73" s="1">
        <v>20.323899999999998</v>
      </c>
      <c r="FW73" s="1">
        <v>5.2127999999999997</v>
      </c>
      <c r="FX73" s="1">
        <v>11.9063</v>
      </c>
      <c r="FY73" s="1">
        <v>5.0027499999999998</v>
      </c>
      <c r="FZ73" s="1">
        <v>3.2898000000000001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1.8595299999999999</v>
      </c>
      <c r="GF73" s="1">
        <v>1.8545199999999999</v>
      </c>
      <c r="GG73" s="1">
        <v>1.8577600000000001</v>
      </c>
      <c r="GH73" s="1">
        <v>1.85608</v>
      </c>
      <c r="GI73" s="1">
        <v>1.8549199999999999</v>
      </c>
      <c r="GJ73" s="1">
        <v>1.85459</v>
      </c>
      <c r="GK73" s="1">
        <v>1.85324</v>
      </c>
      <c r="GL73" s="1">
        <v>1.85639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1.0780000000000001</v>
      </c>
      <c r="HA73" s="1">
        <v>1.2699999999999999E-2</v>
      </c>
      <c r="HB73" s="1">
        <v>0.44568443622215809</v>
      </c>
      <c r="HC73" s="1">
        <v>2.8098669343081611E-3</v>
      </c>
      <c r="HD73" s="1">
        <v>-1.127031966113555E-6</v>
      </c>
      <c r="HE73" s="1">
        <v>1.768598670541231E-10</v>
      </c>
      <c r="HF73" s="1">
        <v>-6.7302174371849419E-2</v>
      </c>
      <c r="HG73" s="1">
        <v>1.081145868756639E-2</v>
      </c>
      <c r="HH73" s="1">
        <v>-3.689364805754238E-4</v>
      </c>
      <c r="HI73" s="1">
        <v>2.919854880483278E-6</v>
      </c>
      <c r="HJ73" s="1">
        <v>2</v>
      </c>
      <c r="HK73" s="1">
        <v>2136</v>
      </c>
      <c r="HL73" s="1">
        <v>3</v>
      </c>
      <c r="HM73" s="1">
        <v>30</v>
      </c>
      <c r="HN73" s="1">
        <v>5.3</v>
      </c>
      <c r="HO73" s="1">
        <v>5.2</v>
      </c>
      <c r="HP73" s="1">
        <v>0.84106400000000003</v>
      </c>
      <c r="HQ73" s="1">
        <v>2.3278799999999999</v>
      </c>
      <c r="HR73" s="1">
        <v>1.4978</v>
      </c>
      <c r="HS73" s="1">
        <v>2.2985799999999998</v>
      </c>
      <c r="HT73" s="1">
        <v>1.5478499999999999</v>
      </c>
      <c r="HU73" s="1">
        <v>2.2888199999999999</v>
      </c>
      <c r="HV73" s="1">
        <v>36.081600000000002</v>
      </c>
      <c r="HW73" s="1">
        <v>15.3316</v>
      </c>
      <c r="HX73" s="1">
        <v>18</v>
      </c>
      <c r="HY73" s="1">
        <v>470.98899999999998</v>
      </c>
      <c r="HZ73" s="1">
        <v>511.654</v>
      </c>
      <c r="IA73" s="1">
        <v>28.683599999999998</v>
      </c>
      <c r="IB73" s="1">
        <v>30.411000000000001</v>
      </c>
      <c r="IC73" s="1">
        <v>30.000299999999999</v>
      </c>
      <c r="ID73" s="1">
        <v>30.191700000000001</v>
      </c>
      <c r="IE73" s="1">
        <v>30.283100000000001</v>
      </c>
      <c r="IF73" s="1">
        <v>16.8691</v>
      </c>
      <c r="IG73" s="1">
        <v>26.332899999999999</v>
      </c>
      <c r="IH73" s="1">
        <v>41.41</v>
      </c>
      <c r="II73" s="1">
        <v>28.693300000000001</v>
      </c>
      <c r="IJ73" s="1">
        <v>331.476</v>
      </c>
      <c r="IK73" s="1">
        <v>25.3781</v>
      </c>
      <c r="IL73" s="1">
        <v>100.682</v>
      </c>
      <c r="IM73" s="1">
        <v>100.4</v>
      </c>
      <c r="IN73" s="1" t="s">
        <v>365</v>
      </c>
    </row>
    <row r="74" spans="1:248" ht="15.75" customHeight="1" x14ac:dyDescent="0.3">
      <c r="A74" s="1">
        <v>58</v>
      </c>
      <c r="B74" s="1">
        <v>1660400064.0999999</v>
      </c>
      <c r="C74" s="1">
        <v>340</v>
      </c>
      <c r="D74" s="1" t="s">
        <v>472</v>
      </c>
      <c r="E74" s="1" t="s">
        <v>473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1660400056.2249999</v>
      </c>
      <c r="O74" s="1">
        <f t="shared" si="0"/>
        <v>1.492233142599219E-3</v>
      </c>
      <c r="P74" s="1">
        <f t="shared" si="1"/>
        <v>1.492233142599219</v>
      </c>
      <c r="Q74" s="1">
        <f t="shared" si="2"/>
        <v>3.0493024442238372</v>
      </c>
      <c r="R74" s="1">
        <f t="shared" si="3"/>
        <v>218.378625</v>
      </c>
      <c r="S74" s="1">
        <f t="shared" si="4"/>
        <v>146.20862611415728</v>
      </c>
      <c r="T74" s="1">
        <f t="shared" si="5"/>
        <v>14.586049169696546</v>
      </c>
      <c r="U74" s="1">
        <f t="shared" si="6"/>
        <v>21.785864805088234</v>
      </c>
      <c r="V74" s="1">
        <f t="shared" si="7"/>
        <v>7.4525442157937466E-2</v>
      </c>
      <c r="W74" s="1">
        <f t="shared" si="8"/>
        <v>2.9235499522589214</v>
      </c>
      <c r="X74" s="1">
        <f t="shared" si="9"/>
        <v>7.3485907899603867E-2</v>
      </c>
      <c r="Y74" s="1">
        <f t="shared" si="10"/>
        <v>4.6020882433686898E-2</v>
      </c>
      <c r="Z74" s="1">
        <f t="shared" si="11"/>
        <v>321.50470875000002</v>
      </c>
      <c r="AA74" s="1">
        <f t="shared" si="12"/>
        <v>32.504470837125602</v>
      </c>
      <c r="AB74" s="1">
        <f t="shared" si="13"/>
        <v>31.57069375</v>
      </c>
      <c r="AC74" s="1">
        <f t="shared" si="14"/>
        <v>4.6602735530547417</v>
      </c>
      <c r="AD74" s="1">
        <f t="shared" si="15"/>
        <v>60.061914774428161</v>
      </c>
      <c r="AE74" s="1">
        <f t="shared" si="16"/>
        <v>2.7092948055423198</v>
      </c>
      <c r="AF74" s="1">
        <f t="shared" si="17"/>
        <v>4.5108365521104297</v>
      </c>
      <c r="AG74" s="1">
        <f t="shared" si="18"/>
        <v>1.9509787475124218</v>
      </c>
      <c r="AH74" s="1">
        <f t="shared" si="19"/>
        <v>-65.807481588625564</v>
      </c>
      <c r="AI74" s="1">
        <f t="shared" si="20"/>
        <v>-90.281542654997764</v>
      </c>
      <c r="AJ74" s="1">
        <f t="shared" si="21"/>
        <v>-6.9540635159875119</v>
      </c>
      <c r="AK74" s="1">
        <f t="shared" si="22"/>
        <v>158.46162099038918</v>
      </c>
      <c r="AL74" s="1">
        <f t="shared" si="23"/>
        <v>33.724748519329175</v>
      </c>
      <c r="AM74" s="1">
        <f t="shared" si="24"/>
        <v>1.4957777077970154</v>
      </c>
      <c r="AN74" s="1">
        <f t="shared" si="25"/>
        <v>3.0493024442238372</v>
      </c>
      <c r="AO74" s="1">
        <v>291.97130878384831</v>
      </c>
      <c r="AP74" s="1">
        <v>262.07315151515149</v>
      </c>
      <c r="AQ74" s="1">
        <v>5.0962716692897727</v>
      </c>
      <c r="AR74" s="1">
        <v>65.10273567100046</v>
      </c>
      <c r="AS74" s="1">
        <f t="shared" si="26"/>
        <v>1.492233142599219</v>
      </c>
      <c r="AT74" s="1">
        <v>25.416916364279722</v>
      </c>
      <c r="AU74" s="1">
        <v>27.158441212121211</v>
      </c>
      <c r="AV74" s="1">
        <v>-1.0300833312049211E-6</v>
      </c>
      <c r="AW74" s="1">
        <v>83.615306321479792</v>
      </c>
      <c r="AX74" s="1">
        <v>20</v>
      </c>
      <c r="AY74" s="1">
        <v>4</v>
      </c>
      <c r="AZ74" s="1">
        <f t="shared" si="27"/>
        <v>1</v>
      </c>
      <c r="BA74" s="1">
        <f t="shared" si="28"/>
        <v>0</v>
      </c>
      <c r="BB74" s="1">
        <f t="shared" si="29"/>
        <v>52003.59270192308</v>
      </c>
      <c r="BC74" s="1">
        <f t="shared" si="30"/>
        <v>1999.9256250000001</v>
      </c>
      <c r="BD74" s="1">
        <f t="shared" si="31"/>
        <v>1681.1378250000002</v>
      </c>
      <c r="BE74" s="1">
        <f t="shared" si="32"/>
        <v>0.84060017231890816</v>
      </c>
      <c r="BF74" s="1">
        <f t="shared" si="33"/>
        <v>0.16075833257549266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1660400056.2249999</v>
      </c>
      <c r="BM74" s="1">
        <v>218.378625</v>
      </c>
      <c r="BN74" s="1">
        <v>259.22787499999998</v>
      </c>
      <c r="BO74" s="1">
        <v>27.157612499999999</v>
      </c>
      <c r="BP74" s="1">
        <v>25.411956249999999</v>
      </c>
      <c r="BQ74" s="1">
        <v>217.37412499999999</v>
      </c>
      <c r="BR74" s="1">
        <v>27.144874999999999</v>
      </c>
      <c r="BS74" s="1">
        <v>500.1520625</v>
      </c>
      <c r="BT74" s="1">
        <v>99.661900000000003</v>
      </c>
      <c r="BU74" s="1">
        <v>9.9992012500000005E-2</v>
      </c>
      <c r="BV74" s="1">
        <v>30.997893749999999</v>
      </c>
      <c r="BW74" s="1">
        <v>31.57069375</v>
      </c>
      <c r="BX74" s="1">
        <v>999.9</v>
      </c>
      <c r="BY74" s="1">
        <v>0</v>
      </c>
      <c r="BZ74" s="1">
        <v>0</v>
      </c>
      <c r="CA74" s="1">
        <v>9999.6468749999985</v>
      </c>
      <c r="CB74" s="1">
        <v>0</v>
      </c>
      <c r="CC74" s="1">
        <v>19.0637875</v>
      </c>
      <c r="CD74" s="1">
        <v>-40.849200000000003</v>
      </c>
      <c r="CE74" s="1">
        <v>224.474875</v>
      </c>
      <c r="CF74" s="1">
        <v>265.98737499999999</v>
      </c>
      <c r="CG74" s="1">
        <v>1.745635</v>
      </c>
      <c r="CH74" s="1">
        <v>259.22787499999998</v>
      </c>
      <c r="CI74" s="1">
        <v>25.411956249999999</v>
      </c>
      <c r="CJ74" s="1">
        <v>2.7065787499999998</v>
      </c>
      <c r="CK74" s="1">
        <v>2.5326050000000002</v>
      </c>
      <c r="CL74" s="1">
        <v>22.325118750000001</v>
      </c>
      <c r="CM74" s="1">
        <v>21.237575</v>
      </c>
      <c r="CN74" s="1">
        <v>1999.9256250000001</v>
      </c>
      <c r="CO74" s="1">
        <v>0.97999337500000006</v>
      </c>
      <c r="CP74" s="1">
        <v>2.00067375E-2</v>
      </c>
      <c r="CQ74" s="1">
        <v>0</v>
      </c>
      <c r="CR74" s="1">
        <v>2.8671250000000001</v>
      </c>
      <c r="CS74" s="1">
        <v>0</v>
      </c>
      <c r="CT74" s="1">
        <v>22933.737499999999</v>
      </c>
      <c r="CU74" s="1">
        <v>17411.643749999999</v>
      </c>
      <c r="CV74" s="1">
        <v>40.694875000000003</v>
      </c>
      <c r="CW74" s="1">
        <v>41.698812500000003</v>
      </c>
      <c r="CX74" s="1">
        <v>40.690937499999997</v>
      </c>
      <c r="CY74" s="1">
        <v>40.144374999999997</v>
      </c>
      <c r="CZ74" s="1">
        <v>40.811999999999998</v>
      </c>
      <c r="DA74" s="1">
        <v>1959.9156250000001</v>
      </c>
      <c r="DB74" s="1">
        <v>40.01</v>
      </c>
      <c r="DC74" s="1">
        <v>0</v>
      </c>
      <c r="DD74" s="1">
        <v>1660400062.2</v>
      </c>
      <c r="DE74" s="1">
        <v>0</v>
      </c>
      <c r="DF74" s="1">
        <v>1660399747.5999999</v>
      </c>
      <c r="DG74" s="1" t="s">
        <v>356</v>
      </c>
      <c r="DH74" s="1">
        <v>1660399742.0999999</v>
      </c>
      <c r="DI74" s="1">
        <v>1660399747.5999999</v>
      </c>
      <c r="DJ74" s="1">
        <v>1</v>
      </c>
      <c r="DK74" s="1">
        <v>7.6999999999999999E-2</v>
      </c>
      <c r="DL74" s="1">
        <v>-2.1999999999999999E-2</v>
      </c>
      <c r="DM74" s="1">
        <v>1.3979999999999999</v>
      </c>
      <c r="DN74" s="1">
        <v>1.7000000000000001E-2</v>
      </c>
      <c r="DO74" s="1">
        <v>400</v>
      </c>
      <c r="DP74" s="1">
        <v>25</v>
      </c>
      <c r="DQ74" s="1">
        <v>0.31</v>
      </c>
      <c r="DR74" s="1">
        <v>7.0000000000000007E-2</v>
      </c>
      <c r="DS74" s="1">
        <v>2.4505443417334889</v>
      </c>
      <c r="DT74" s="1">
        <v>4.1037640955130072</v>
      </c>
      <c r="DU74" s="1">
        <v>0.30756036745743509</v>
      </c>
      <c r="DV74" s="1">
        <v>0</v>
      </c>
      <c r="DW74" s="1">
        <v>33.699304207247721</v>
      </c>
      <c r="DX74" s="1">
        <v>5.3162358394527658</v>
      </c>
      <c r="DY74" s="1">
        <v>0.38727827840260409</v>
      </c>
      <c r="DZ74" s="1">
        <v>0</v>
      </c>
      <c r="EA74" s="1">
        <v>-40.842470967741932</v>
      </c>
      <c r="EB74" s="1">
        <v>-6.8736580645161469</v>
      </c>
      <c r="EC74" s="1">
        <v>0.51637014805494874</v>
      </c>
      <c r="ED74" s="1">
        <v>0</v>
      </c>
      <c r="EE74" s="1">
        <v>157.0455146936502</v>
      </c>
      <c r="EF74" s="1">
        <v>198.9813301419467</v>
      </c>
      <c r="EG74" s="1">
        <v>14.3733809624753</v>
      </c>
      <c r="EH74" s="1">
        <v>0</v>
      </c>
      <c r="EI74" s="1">
        <v>1.7476939024390239</v>
      </c>
      <c r="EJ74" s="1">
        <v>-5.6991428571425327E-2</v>
      </c>
      <c r="EK74" s="1">
        <v>6.0698980897334991E-3</v>
      </c>
      <c r="EL74" s="1">
        <v>1</v>
      </c>
      <c r="EM74" s="1">
        <v>1.9512126895771511</v>
      </c>
      <c r="EN74" s="1">
        <v>-8.784148675484979E-3</v>
      </c>
      <c r="EO74" s="1">
        <v>9.7114426930087669E-4</v>
      </c>
      <c r="EP74" s="1">
        <v>1</v>
      </c>
      <c r="EQ74" s="1">
        <v>2</v>
      </c>
      <c r="ER74" s="1">
        <v>6</v>
      </c>
      <c r="ES74" s="1" t="s">
        <v>390</v>
      </c>
      <c r="ET74" s="1">
        <v>2.94408</v>
      </c>
      <c r="EU74" s="1">
        <v>2.80125</v>
      </c>
      <c r="EV74" s="1">
        <v>6.1976700000000003E-2</v>
      </c>
      <c r="EW74" s="1">
        <v>7.0264400000000005E-2</v>
      </c>
      <c r="EX74" s="1">
        <v>0.118273</v>
      </c>
      <c r="EY74" s="1">
        <v>0.11297500000000001</v>
      </c>
      <c r="EZ74" s="1">
        <v>19272.5</v>
      </c>
      <c r="FA74" s="1">
        <v>20029.099999999999</v>
      </c>
      <c r="FB74" s="1">
        <v>23884.6</v>
      </c>
      <c r="FC74" s="1">
        <v>25061.200000000001</v>
      </c>
      <c r="FD74" s="1">
        <v>33699.800000000003</v>
      </c>
      <c r="FE74" s="1">
        <v>35489.800000000003</v>
      </c>
      <c r="FF74" s="1">
        <v>43535.4</v>
      </c>
      <c r="FG74" s="1">
        <v>46325.1</v>
      </c>
      <c r="FH74" s="1">
        <v>1.9319999999999999</v>
      </c>
      <c r="FI74" s="1">
        <v>1.8985000000000001</v>
      </c>
      <c r="FJ74" s="1">
        <v>0.13444900000000001</v>
      </c>
      <c r="FK74" s="1">
        <v>0</v>
      </c>
      <c r="FL74" s="1">
        <v>29.371500000000001</v>
      </c>
      <c r="FM74" s="1">
        <v>999.9</v>
      </c>
      <c r="FN74" s="1">
        <v>66.5</v>
      </c>
      <c r="FO74" s="1">
        <v>32.700000000000003</v>
      </c>
      <c r="FP74" s="1">
        <v>33.145600000000002</v>
      </c>
      <c r="FQ74" s="1">
        <v>64.061000000000007</v>
      </c>
      <c r="FR74" s="1">
        <v>27.023199999999999</v>
      </c>
      <c r="FS74" s="1">
        <v>1</v>
      </c>
      <c r="FT74" s="1">
        <v>0.25757099999999999</v>
      </c>
      <c r="FU74" s="1">
        <v>0.408696</v>
      </c>
      <c r="FV74" s="1">
        <v>20.323899999999998</v>
      </c>
      <c r="FW74" s="1">
        <v>5.2123499999999998</v>
      </c>
      <c r="FX74" s="1">
        <v>11.9063</v>
      </c>
      <c r="FY74" s="1">
        <v>5.0027499999999998</v>
      </c>
      <c r="FZ74" s="1">
        <v>3.2897799999999999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1.85951</v>
      </c>
      <c r="GF74" s="1">
        <v>1.8545</v>
      </c>
      <c r="GG74" s="1">
        <v>1.8577300000000001</v>
      </c>
      <c r="GH74" s="1">
        <v>1.85608</v>
      </c>
      <c r="GI74" s="1">
        <v>1.8549</v>
      </c>
      <c r="GJ74" s="1">
        <v>1.85456</v>
      </c>
      <c r="GK74" s="1">
        <v>1.8532</v>
      </c>
      <c r="GL74" s="1">
        <v>1.85639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1.095</v>
      </c>
      <c r="HA74" s="1">
        <v>1.2699999999999999E-2</v>
      </c>
      <c r="HB74" s="1">
        <v>0.44568443622215809</v>
      </c>
      <c r="HC74" s="1">
        <v>2.8098669343081611E-3</v>
      </c>
      <c r="HD74" s="1">
        <v>-1.127031966113555E-6</v>
      </c>
      <c r="HE74" s="1">
        <v>1.768598670541231E-10</v>
      </c>
      <c r="HF74" s="1">
        <v>-6.7302174371849419E-2</v>
      </c>
      <c r="HG74" s="1">
        <v>1.081145868756639E-2</v>
      </c>
      <c r="HH74" s="1">
        <v>-3.689364805754238E-4</v>
      </c>
      <c r="HI74" s="1">
        <v>2.919854880483278E-6</v>
      </c>
      <c r="HJ74" s="1">
        <v>2</v>
      </c>
      <c r="HK74" s="1">
        <v>2136</v>
      </c>
      <c r="HL74" s="1">
        <v>3</v>
      </c>
      <c r="HM74" s="1">
        <v>30</v>
      </c>
      <c r="HN74" s="1">
        <v>5.4</v>
      </c>
      <c r="HO74" s="1">
        <v>5.3</v>
      </c>
      <c r="HP74" s="1">
        <v>0.859375</v>
      </c>
      <c r="HQ74" s="1">
        <v>2.3120099999999999</v>
      </c>
      <c r="HR74" s="1">
        <v>1.4978</v>
      </c>
      <c r="HS74" s="1">
        <v>2.2985799999999998</v>
      </c>
      <c r="HT74" s="1">
        <v>1.5478499999999999</v>
      </c>
      <c r="HU74" s="1">
        <v>2.4572799999999999</v>
      </c>
      <c r="HV74" s="1">
        <v>36.081600000000002</v>
      </c>
      <c r="HW74" s="1">
        <v>15.357900000000001</v>
      </c>
      <c r="HX74" s="1">
        <v>18</v>
      </c>
      <c r="HY74" s="1">
        <v>470.93900000000002</v>
      </c>
      <c r="HZ74" s="1">
        <v>511.65899999999999</v>
      </c>
      <c r="IA74" s="1">
        <v>28.6873</v>
      </c>
      <c r="IB74" s="1">
        <v>30.411999999999999</v>
      </c>
      <c r="IC74" s="1">
        <v>30.0002</v>
      </c>
      <c r="ID74" s="1">
        <v>30.192699999999999</v>
      </c>
      <c r="IE74" s="1">
        <v>30.2837</v>
      </c>
      <c r="IF74" s="1">
        <v>17.223099999999999</v>
      </c>
      <c r="IG74" s="1">
        <v>26.332899999999999</v>
      </c>
      <c r="IH74" s="1">
        <v>41.41</v>
      </c>
      <c r="II74" s="1">
        <v>28.693300000000001</v>
      </c>
      <c r="IJ74" s="1">
        <v>331.476</v>
      </c>
      <c r="IK74" s="1">
        <v>25.378</v>
      </c>
      <c r="IL74" s="1">
        <v>100.682</v>
      </c>
      <c r="IM74" s="1">
        <v>100.4</v>
      </c>
      <c r="IN74" s="1" t="s">
        <v>365</v>
      </c>
    </row>
    <row r="75" spans="1:248" ht="15.75" customHeight="1" x14ac:dyDescent="0.3">
      <c r="A75" s="1">
        <v>59</v>
      </c>
      <c r="B75" s="1">
        <v>1660400064.5999999</v>
      </c>
      <c r="C75" s="1">
        <v>340.5</v>
      </c>
      <c r="D75" s="1" t="s">
        <v>472</v>
      </c>
      <c r="E75" s="1" t="s">
        <v>473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1660400056.2249999</v>
      </c>
      <c r="O75" s="1">
        <f t="shared" si="0"/>
        <v>1.4921999736875345E-3</v>
      </c>
      <c r="P75" s="1">
        <f t="shared" si="1"/>
        <v>1.4921999736875344</v>
      </c>
      <c r="Q75" s="1">
        <f t="shared" si="2"/>
        <v>3.0809153207188227</v>
      </c>
      <c r="R75" s="1">
        <f t="shared" si="3"/>
        <v>218.378625</v>
      </c>
      <c r="S75" s="1">
        <f t="shared" si="4"/>
        <v>145.53119310323765</v>
      </c>
      <c r="T75" s="1">
        <f t="shared" si="5"/>
        <v>14.51846717081548</v>
      </c>
      <c r="U75" s="1">
        <f t="shared" si="6"/>
        <v>21.785864805088234</v>
      </c>
      <c r="V75" s="1">
        <f t="shared" si="7"/>
        <v>7.4523762222273388E-2</v>
      </c>
      <c r="W75" s="1">
        <f t="shared" si="8"/>
        <v>2.9235499522589214</v>
      </c>
      <c r="X75" s="1">
        <f t="shared" si="9"/>
        <v>7.34842744768366E-2</v>
      </c>
      <c r="Y75" s="1">
        <f t="shared" si="10"/>
        <v>4.6019857446298836E-2</v>
      </c>
      <c r="Z75" s="1">
        <f t="shared" si="11"/>
        <v>321.50470875000002</v>
      </c>
      <c r="AA75" s="1">
        <f t="shared" si="12"/>
        <v>32.504479455694366</v>
      </c>
      <c r="AB75" s="1">
        <f t="shared" si="13"/>
        <v>31.57069375</v>
      </c>
      <c r="AC75" s="1">
        <f t="shared" si="14"/>
        <v>4.6602735530547417</v>
      </c>
      <c r="AD75" s="1">
        <f t="shared" si="15"/>
        <v>60.061914774428161</v>
      </c>
      <c r="AE75" s="1">
        <f t="shared" si="16"/>
        <v>2.7092948055423198</v>
      </c>
      <c r="AF75" s="1">
        <f t="shared" si="17"/>
        <v>4.5108365521104297</v>
      </c>
      <c r="AG75" s="1">
        <f t="shared" si="18"/>
        <v>1.9509787475124218</v>
      </c>
      <c r="AH75" s="1">
        <f t="shared" si="19"/>
        <v>-65.806018839620265</v>
      </c>
      <c r="AI75" s="1">
        <f t="shared" si="20"/>
        <v>-90.281542654997764</v>
      </c>
      <c r="AJ75" s="1">
        <f t="shared" si="21"/>
        <v>-6.9540635159875119</v>
      </c>
      <c r="AK75" s="1">
        <f t="shared" si="22"/>
        <v>158.46308373939448</v>
      </c>
      <c r="AL75" s="1">
        <f t="shared" si="23"/>
        <v>33.724748519329175</v>
      </c>
      <c r="AM75" s="1">
        <f t="shared" si="24"/>
        <v>1.4957777077970154</v>
      </c>
      <c r="AN75" s="1">
        <f t="shared" si="25"/>
        <v>3.0809153207188227</v>
      </c>
      <c r="AO75" s="1">
        <v>294.57596319879531</v>
      </c>
      <c r="AP75" s="1">
        <v>264.62671515151499</v>
      </c>
      <c r="AQ75" s="1">
        <v>5.0986454732678146</v>
      </c>
      <c r="AR75" s="1">
        <v>65.10273567100046</v>
      </c>
      <c r="AS75" s="1">
        <f t="shared" si="26"/>
        <v>1.4921999736875344</v>
      </c>
      <c r="AT75" s="1">
        <v>25.41754524475515</v>
      </c>
      <c r="AU75" s="1">
        <v>27.15903999999999</v>
      </c>
      <c r="AV75" s="1">
        <v>-2.5006047490067949E-6</v>
      </c>
      <c r="AW75" s="1">
        <v>83.615306321479792</v>
      </c>
      <c r="AX75" s="1">
        <v>20</v>
      </c>
      <c r="AY75" s="1">
        <v>4</v>
      </c>
      <c r="AZ75" s="1">
        <f t="shared" si="27"/>
        <v>1</v>
      </c>
      <c r="BA75" s="1">
        <f t="shared" si="28"/>
        <v>0</v>
      </c>
      <c r="BB75" s="1">
        <f t="shared" si="29"/>
        <v>52003.59270192308</v>
      </c>
      <c r="BC75" s="1">
        <f t="shared" si="30"/>
        <v>1999.9256250000001</v>
      </c>
      <c r="BD75" s="1">
        <f t="shared" si="31"/>
        <v>1681.1378250000002</v>
      </c>
      <c r="BE75" s="1">
        <f t="shared" si="32"/>
        <v>0.84060017231890816</v>
      </c>
      <c r="BF75" s="1">
        <f t="shared" si="33"/>
        <v>0.16075833257549266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1660400056.2249999</v>
      </c>
      <c r="BM75" s="1">
        <v>218.378625</v>
      </c>
      <c r="BN75" s="1">
        <v>259.22787499999998</v>
      </c>
      <c r="BO75" s="1">
        <v>27.157612499999999</v>
      </c>
      <c r="BP75" s="1">
        <v>25.411956249999999</v>
      </c>
      <c r="BQ75" s="1">
        <v>217.37412499999999</v>
      </c>
      <c r="BR75" s="1">
        <v>27.144874999999999</v>
      </c>
      <c r="BS75" s="1">
        <v>500.1520625</v>
      </c>
      <c r="BT75" s="1">
        <v>99.661900000000003</v>
      </c>
      <c r="BU75" s="1">
        <v>9.9992012500000005E-2</v>
      </c>
      <c r="BV75" s="1">
        <v>30.997893749999999</v>
      </c>
      <c r="BW75" s="1">
        <v>31.57069375</v>
      </c>
      <c r="BX75" s="1">
        <v>999.9</v>
      </c>
      <c r="BY75" s="1">
        <v>0</v>
      </c>
      <c r="BZ75" s="1">
        <v>0</v>
      </c>
      <c r="CA75" s="1">
        <v>9999.6468749999985</v>
      </c>
      <c r="CB75" s="1">
        <v>0</v>
      </c>
      <c r="CC75" s="1">
        <v>19.0637875</v>
      </c>
      <c r="CD75" s="1">
        <v>-40.849200000000003</v>
      </c>
      <c r="CE75" s="1">
        <v>224.474875</v>
      </c>
      <c r="CF75" s="1">
        <v>265.98737499999999</v>
      </c>
      <c r="CG75" s="1">
        <v>1.745635</v>
      </c>
      <c r="CH75" s="1">
        <v>259.22787499999998</v>
      </c>
      <c r="CI75" s="1">
        <v>25.411956249999999</v>
      </c>
      <c r="CJ75" s="1">
        <v>2.7065787499999998</v>
      </c>
      <c r="CK75" s="1">
        <v>2.5326050000000002</v>
      </c>
      <c r="CL75" s="1">
        <v>22.325118750000001</v>
      </c>
      <c r="CM75" s="1">
        <v>21.237575</v>
      </c>
      <c r="CN75" s="1">
        <v>1999.9256250000001</v>
      </c>
      <c r="CO75" s="1">
        <v>0.97999337500000006</v>
      </c>
      <c r="CP75" s="1">
        <v>2.00067375E-2</v>
      </c>
      <c r="CQ75" s="1">
        <v>0</v>
      </c>
      <c r="CR75" s="1">
        <v>2.8671250000000001</v>
      </c>
      <c r="CS75" s="1">
        <v>0</v>
      </c>
      <c r="CT75" s="1">
        <v>22933.737499999999</v>
      </c>
      <c r="CU75" s="1">
        <v>17411.643749999999</v>
      </c>
      <c r="CV75" s="1">
        <v>40.694875000000003</v>
      </c>
      <c r="CW75" s="1">
        <v>41.698812500000003</v>
      </c>
      <c r="CX75" s="1">
        <v>40.690937499999997</v>
      </c>
      <c r="CY75" s="1">
        <v>40.144374999999997</v>
      </c>
      <c r="CZ75" s="1">
        <v>40.811999999999998</v>
      </c>
      <c r="DA75" s="1">
        <v>1959.9156250000001</v>
      </c>
      <c r="DB75" s="1">
        <v>40.01</v>
      </c>
      <c r="DC75" s="1">
        <v>0</v>
      </c>
      <c r="DD75" s="1">
        <v>1660400062.8</v>
      </c>
      <c r="DE75" s="1">
        <v>0</v>
      </c>
      <c r="DF75" s="1">
        <v>1660399747.5999999</v>
      </c>
      <c r="DG75" s="1" t="s">
        <v>356</v>
      </c>
      <c r="DH75" s="1">
        <v>1660399742.0999999</v>
      </c>
      <c r="DI75" s="1">
        <v>1660399747.5999999</v>
      </c>
      <c r="DJ75" s="1">
        <v>1</v>
      </c>
      <c r="DK75" s="1">
        <v>7.6999999999999999E-2</v>
      </c>
      <c r="DL75" s="1">
        <v>-2.1999999999999999E-2</v>
      </c>
      <c r="DM75" s="1">
        <v>1.3979999999999999</v>
      </c>
      <c r="DN75" s="1">
        <v>1.7000000000000001E-2</v>
      </c>
      <c r="DO75" s="1">
        <v>400</v>
      </c>
      <c r="DP75" s="1">
        <v>25</v>
      </c>
      <c r="DQ75" s="1">
        <v>0.31</v>
      </c>
      <c r="DR75" s="1">
        <v>7.0000000000000007E-2</v>
      </c>
      <c r="DS75" s="1">
        <v>2.4505443417334889</v>
      </c>
      <c r="DT75" s="1">
        <v>4.1037640955130072</v>
      </c>
      <c r="DU75" s="1">
        <v>0.30756036745743509</v>
      </c>
      <c r="DV75" s="1">
        <v>0</v>
      </c>
      <c r="DW75" s="1">
        <v>33.699304207247721</v>
      </c>
      <c r="DX75" s="1">
        <v>5.3162358394527658</v>
      </c>
      <c r="DY75" s="1">
        <v>0.38727827840260409</v>
      </c>
      <c r="DZ75" s="1">
        <v>0</v>
      </c>
      <c r="EA75" s="1">
        <v>-40.842470967741932</v>
      </c>
      <c r="EB75" s="1">
        <v>-6.8736580645161469</v>
      </c>
      <c r="EC75" s="1">
        <v>0.51637014805494874</v>
      </c>
      <c r="ED75" s="1">
        <v>0</v>
      </c>
      <c r="EE75" s="1">
        <v>157.0455146936502</v>
      </c>
      <c r="EF75" s="1">
        <v>198.9813301419467</v>
      </c>
      <c r="EG75" s="1">
        <v>14.3733809624753</v>
      </c>
      <c r="EH75" s="1">
        <v>0</v>
      </c>
      <c r="EI75" s="1">
        <v>1.7476939024390239</v>
      </c>
      <c r="EJ75" s="1">
        <v>-5.6991428571425327E-2</v>
      </c>
      <c r="EK75" s="1">
        <v>6.0698980897334991E-3</v>
      </c>
      <c r="EL75" s="1">
        <v>1</v>
      </c>
      <c r="EM75" s="1">
        <v>1.9512126895771511</v>
      </c>
      <c r="EN75" s="1">
        <v>-8.784148675484979E-3</v>
      </c>
      <c r="EO75" s="1">
        <v>9.7114426930087669E-4</v>
      </c>
      <c r="EP75" s="1">
        <v>1</v>
      </c>
      <c r="EQ75" s="1">
        <v>2</v>
      </c>
      <c r="ER75" s="1">
        <v>6</v>
      </c>
      <c r="ES75" s="1" t="s">
        <v>390</v>
      </c>
      <c r="ET75" s="1">
        <v>2.9440200000000001</v>
      </c>
      <c r="EU75" s="1">
        <v>2.8012899999999998</v>
      </c>
      <c r="EV75" s="1">
        <v>6.2477499999999998E-2</v>
      </c>
      <c r="EW75" s="1">
        <v>7.0747000000000004E-2</v>
      </c>
      <c r="EX75" s="1">
        <v>0.11827600000000001</v>
      </c>
      <c r="EY75" s="1">
        <v>0.11297500000000001</v>
      </c>
      <c r="EZ75" s="1">
        <v>19262.2</v>
      </c>
      <c r="FA75" s="1">
        <v>20018.599999999999</v>
      </c>
      <c r="FB75" s="1">
        <v>23884.6</v>
      </c>
      <c r="FC75" s="1">
        <v>25061.1</v>
      </c>
      <c r="FD75" s="1">
        <v>33699.699999999997</v>
      </c>
      <c r="FE75" s="1">
        <v>35489.699999999997</v>
      </c>
      <c r="FF75" s="1">
        <v>43535.3</v>
      </c>
      <c r="FG75" s="1">
        <v>46324.9</v>
      </c>
      <c r="FH75" s="1">
        <v>1.9320200000000001</v>
      </c>
      <c r="FI75" s="1">
        <v>1.89852</v>
      </c>
      <c r="FJ75" s="1">
        <v>0.134461</v>
      </c>
      <c r="FK75" s="1">
        <v>0</v>
      </c>
      <c r="FL75" s="1">
        <v>29.371300000000002</v>
      </c>
      <c r="FM75" s="1">
        <v>999.9</v>
      </c>
      <c r="FN75" s="1">
        <v>66.5</v>
      </c>
      <c r="FO75" s="1">
        <v>32.700000000000003</v>
      </c>
      <c r="FP75" s="1">
        <v>33.148299999999999</v>
      </c>
      <c r="FQ75" s="1">
        <v>64.061000000000007</v>
      </c>
      <c r="FR75" s="1">
        <v>26.061699999999998</v>
      </c>
      <c r="FS75" s="1">
        <v>1</v>
      </c>
      <c r="FT75" s="1">
        <v>0.25755600000000001</v>
      </c>
      <c r="FU75" s="1">
        <v>0.40878799999999998</v>
      </c>
      <c r="FV75" s="1">
        <v>20.323899999999998</v>
      </c>
      <c r="FW75" s="1">
        <v>5.2123499999999998</v>
      </c>
      <c r="FX75" s="1">
        <v>11.906499999999999</v>
      </c>
      <c r="FY75" s="1">
        <v>5.0027499999999998</v>
      </c>
      <c r="FZ75" s="1">
        <v>3.2897500000000002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1.85951</v>
      </c>
      <c r="GF75" s="1">
        <v>1.8545</v>
      </c>
      <c r="GG75" s="1">
        <v>1.8577300000000001</v>
      </c>
      <c r="GH75" s="1">
        <v>1.85608</v>
      </c>
      <c r="GI75" s="1">
        <v>1.8549</v>
      </c>
      <c r="GJ75" s="1">
        <v>1.8545700000000001</v>
      </c>
      <c r="GK75" s="1">
        <v>1.85321</v>
      </c>
      <c r="GL75" s="1">
        <v>1.85639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1.1000000000000001</v>
      </c>
      <c r="HA75" s="1">
        <v>1.2699999999999999E-2</v>
      </c>
      <c r="HB75" s="1">
        <v>0.44568443622215809</v>
      </c>
      <c r="HC75" s="1">
        <v>2.8098669343081611E-3</v>
      </c>
      <c r="HD75" s="1">
        <v>-1.127031966113555E-6</v>
      </c>
      <c r="HE75" s="1">
        <v>1.768598670541231E-10</v>
      </c>
      <c r="HF75" s="1">
        <v>-6.7302174371849419E-2</v>
      </c>
      <c r="HG75" s="1">
        <v>1.081145868756639E-2</v>
      </c>
      <c r="HH75" s="1">
        <v>-3.689364805754238E-4</v>
      </c>
      <c r="HI75" s="1">
        <v>2.919854880483278E-6</v>
      </c>
      <c r="HJ75" s="1">
        <v>2</v>
      </c>
      <c r="HK75" s="1">
        <v>2136</v>
      </c>
      <c r="HL75" s="1">
        <v>3</v>
      </c>
      <c r="HM75" s="1">
        <v>30</v>
      </c>
      <c r="HN75" s="1">
        <v>5.4</v>
      </c>
      <c r="HO75" s="1">
        <v>5.3</v>
      </c>
      <c r="HP75" s="1">
        <v>0.86303700000000005</v>
      </c>
      <c r="HQ75" s="1">
        <v>2.31812</v>
      </c>
      <c r="HR75" s="1">
        <v>1.4978</v>
      </c>
      <c r="HS75" s="1">
        <v>2.2985799999999998</v>
      </c>
      <c r="HT75" s="1">
        <v>1.5478499999999999</v>
      </c>
      <c r="HU75" s="1">
        <v>2.4426299999999999</v>
      </c>
      <c r="HV75" s="1">
        <v>36.081600000000002</v>
      </c>
      <c r="HW75" s="1">
        <v>15.3491</v>
      </c>
      <c r="HX75" s="1">
        <v>18</v>
      </c>
      <c r="HY75" s="1">
        <v>470.95499999999998</v>
      </c>
      <c r="HZ75" s="1">
        <v>511.67700000000002</v>
      </c>
      <c r="IA75" s="1">
        <v>28.687899999999999</v>
      </c>
      <c r="IB75" s="1">
        <v>30.411999999999999</v>
      </c>
      <c r="IC75" s="1">
        <v>30.0002</v>
      </c>
      <c r="ID75" s="1">
        <v>30.192900000000002</v>
      </c>
      <c r="IE75" s="1">
        <v>30.283899999999999</v>
      </c>
      <c r="IF75" s="1">
        <v>17.295400000000001</v>
      </c>
      <c r="IG75" s="1">
        <v>26.332899999999999</v>
      </c>
      <c r="IH75" s="1">
        <v>41.41</v>
      </c>
      <c r="II75" s="1">
        <v>28.693300000000001</v>
      </c>
      <c r="IJ75" s="1">
        <v>341.49900000000002</v>
      </c>
      <c r="IK75" s="1">
        <v>25.377700000000001</v>
      </c>
      <c r="IL75" s="1">
        <v>100.682</v>
      </c>
      <c r="IM75" s="1">
        <v>100.4</v>
      </c>
      <c r="IN75" s="1" t="s">
        <v>365</v>
      </c>
    </row>
    <row r="76" spans="1:248" ht="15.75" customHeight="1" x14ac:dyDescent="0.3">
      <c r="A76" s="1">
        <v>60</v>
      </c>
      <c r="B76" s="1">
        <v>1660400066.0999999</v>
      </c>
      <c r="C76" s="1">
        <v>342</v>
      </c>
      <c r="D76" s="1" t="s">
        <v>474</v>
      </c>
      <c r="E76" s="1" t="s">
        <v>475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1660400058.2562499</v>
      </c>
      <c r="O76" s="1">
        <f t="shared" si="0"/>
        <v>1.492780012219236E-3</v>
      </c>
      <c r="P76" s="1">
        <f t="shared" si="1"/>
        <v>1.4927800122192361</v>
      </c>
      <c r="Q76" s="1">
        <f t="shared" si="2"/>
        <v>3.1690834076086949</v>
      </c>
      <c r="R76" s="1">
        <f t="shared" si="3"/>
        <v>228.44593750000001</v>
      </c>
      <c r="S76" s="1">
        <f t="shared" si="4"/>
        <v>153.43718388623458</v>
      </c>
      <c r="T76" s="1">
        <f t="shared" si="5"/>
        <v>15.307130000376494</v>
      </c>
      <c r="U76" s="1">
        <f t="shared" si="6"/>
        <v>22.79011889297389</v>
      </c>
      <c r="V76" s="1">
        <f t="shared" si="7"/>
        <v>7.457243099623323E-2</v>
      </c>
      <c r="W76" s="1">
        <f t="shared" si="8"/>
        <v>2.9233853150266467</v>
      </c>
      <c r="X76" s="1">
        <f t="shared" si="9"/>
        <v>7.3531537593439181E-2</v>
      </c>
      <c r="Y76" s="1">
        <f t="shared" si="10"/>
        <v>4.6049520709266059E-2</v>
      </c>
      <c r="Z76" s="1">
        <f t="shared" si="11"/>
        <v>321.50411025</v>
      </c>
      <c r="AA76" s="1">
        <f t="shared" si="12"/>
        <v>32.502268766011959</v>
      </c>
      <c r="AB76" s="1">
        <f t="shared" si="13"/>
        <v>31.56876875</v>
      </c>
      <c r="AC76" s="1">
        <f t="shared" si="14"/>
        <v>4.6597642111355873</v>
      </c>
      <c r="AD76" s="1">
        <f t="shared" si="15"/>
        <v>60.068982963531461</v>
      </c>
      <c r="AE76" s="1">
        <f t="shared" si="16"/>
        <v>2.70928341813732</v>
      </c>
      <c r="AF76" s="1">
        <f t="shared" si="17"/>
        <v>4.5102868143816517</v>
      </c>
      <c r="AG76" s="1">
        <f t="shared" si="18"/>
        <v>1.9504807929982673</v>
      </c>
      <c r="AH76" s="1">
        <f t="shared" si="19"/>
        <v>-65.831598538868306</v>
      </c>
      <c r="AI76" s="1">
        <f t="shared" si="20"/>
        <v>-90.309949705793528</v>
      </c>
      <c r="AJ76" s="1">
        <f t="shared" si="21"/>
        <v>-6.9565040550700248</v>
      </c>
      <c r="AK76" s="1">
        <f t="shared" si="22"/>
        <v>158.40605795026812</v>
      </c>
      <c r="AL76" s="1">
        <f t="shared" si="23"/>
        <v>33.91006361642475</v>
      </c>
      <c r="AM76" s="1">
        <f t="shared" si="24"/>
        <v>1.4940178793029866</v>
      </c>
      <c r="AN76" s="1">
        <f t="shared" si="25"/>
        <v>3.1690834076086949</v>
      </c>
      <c r="AO76" s="1">
        <v>302.39148404509399</v>
      </c>
      <c r="AP76" s="1">
        <v>272.29413939393947</v>
      </c>
      <c r="AQ76" s="1">
        <v>5.1063673267685834</v>
      </c>
      <c r="AR76" s="1">
        <v>65.10273567100046</v>
      </c>
      <c r="AS76" s="1">
        <f t="shared" si="26"/>
        <v>1.4927800122192361</v>
      </c>
      <c r="AT76" s="1">
        <v>25.418997769145111</v>
      </c>
      <c r="AU76" s="1">
        <v>27.16111575757575</v>
      </c>
      <c r="AV76" s="1">
        <v>3.7640921027707759E-6</v>
      </c>
      <c r="AW76" s="1">
        <v>83.615306321479792</v>
      </c>
      <c r="AX76" s="1">
        <v>20</v>
      </c>
      <c r="AY76" s="1">
        <v>4</v>
      </c>
      <c r="AZ76" s="1">
        <f t="shared" si="27"/>
        <v>1</v>
      </c>
      <c r="BA76" s="1">
        <f t="shared" si="28"/>
        <v>0</v>
      </c>
      <c r="BB76" s="1">
        <f t="shared" si="29"/>
        <v>51999.265033932708</v>
      </c>
      <c r="BC76" s="1">
        <f t="shared" si="30"/>
        <v>1999.921875</v>
      </c>
      <c r="BD76" s="1">
        <f t="shared" si="31"/>
        <v>1681.134675</v>
      </c>
      <c r="BE76" s="1">
        <f t="shared" si="32"/>
        <v>0.84060017344427518</v>
      </c>
      <c r="BF76" s="1">
        <f t="shared" si="33"/>
        <v>0.16075833474745108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1660400058.2562499</v>
      </c>
      <c r="BM76" s="1">
        <v>228.44593750000001</v>
      </c>
      <c r="BN76" s="1">
        <v>269.534875</v>
      </c>
      <c r="BO76" s="1">
        <v>27.15759375</v>
      </c>
      <c r="BP76" s="1">
        <v>25.414000000000001</v>
      </c>
      <c r="BQ76" s="1">
        <v>227.41793749999999</v>
      </c>
      <c r="BR76" s="1">
        <v>27.144862499999999</v>
      </c>
      <c r="BS76" s="1">
        <v>500.1545625</v>
      </c>
      <c r="BT76" s="1">
        <v>99.661568750000001</v>
      </c>
      <c r="BU76" s="1">
        <v>9.9972831250000005E-2</v>
      </c>
      <c r="BV76" s="1">
        <v>30.995756249999999</v>
      </c>
      <c r="BW76" s="1">
        <v>31.56876875</v>
      </c>
      <c r="BX76" s="1">
        <v>999.9</v>
      </c>
      <c r="BY76" s="1">
        <v>0</v>
      </c>
      <c r="BZ76" s="1">
        <v>0</v>
      </c>
      <c r="CA76" s="1">
        <v>9998.7406250000004</v>
      </c>
      <c r="CB76" s="1">
        <v>0</v>
      </c>
      <c r="CC76" s="1">
        <v>19.409118750000001</v>
      </c>
      <c r="CD76" s="1">
        <v>-41.08888125</v>
      </c>
      <c r="CE76" s="1">
        <v>234.82325</v>
      </c>
      <c r="CF76" s="1">
        <v>276.563625</v>
      </c>
      <c r="CG76" s="1">
        <v>1.74357625</v>
      </c>
      <c r="CH76" s="1">
        <v>269.534875</v>
      </c>
      <c r="CI76" s="1">
        <v>25.414000000000001</v>
      </c>
      <c r="CJ76" s="1">
        <v>2.7065687500000002</v>
      </c>
      <c r="CK76" s="1">
        <v>2.5328006250000001</v>
      </c>
      <c r="CL76" s="1">
        <v>22.325056249999999</v>
      </c>
      <c r="CM76" s="1">
        <v>21.238837499999999</v>
      </c>
      <c r="CN76" s="1">
        <v>1999.921875</v>
      </c>
      <c r="CO76" s="1">
        <v>0.97999337500000006</v>
      </c>
      <c r="CP76" s="1">
        <v>2.00067375E-2</v>
      </c>
      <c r="CQ76" s="1">
        <v>0</v>
      </c>
      <c r="CR76" s="1">
        <v>2.91025</v>
      </c>
      <c r="CS76" s="1">
        <v>0</v>
      </c>
      <c r="CT76" s="1">
        <v>22939.15625</v>
      </c>
      <c r="CU76" s="1">
        <v>17411.612499999999</v>
      </c>
      <c r="CV76" s="1">
        <v>40.694875000000003</v>
      </c>
      <c r="CW76" s="1">
        <v>41.702749999999988</v>
      </c>
      <c r="CX76" s="1">
        <v>40.690937499999997</v>
      </c>
      <c r="CY76" s="1">
        <v>40.140500000000003</v>
      </c>
      <c r="CZ76" s="1">
        <v>40.811999999999998</v>
      </c>
      <c r="DA76" s="1">
        <v>1959.911875</v>
      </c>
      <c r="DB76" s="1">
        <v>40.01</v>
      </c>
      <c r="DC76" s="1">
        <v>0</v>
      </c>
      <c r="DD76" s="1">
        <v>1660400064</v>
      </c>
      <c r="DE76" s="1">
        <v>0</v>
      </c>
      <c r="DF76" s="1">
        <v>1660399747.5999999</v>
      </c>
      <c r="DG76" s="1" t="s">
        <v>356</v>
      </c>
      <c r="DH76" s="1">
        <v>1660399742.0999999</v>
      </c>
      <c r="DI76" s="1">
        <v>1660399747.5999999</v>
      </c>
      <c r="DJ76" s="1">
        <v>1</v>
      </c>
      <c r="DK76" s="1">
        <v>7.6999999999999999E-2</v>
      </c>
      <c r="DL76" s="1">
        <v>-2.1999999999999999E-2</v>
      </c>
      <c r="DM76" s="1">
        <v>1.3979999999999999</v>
      </c>
      <c r="DN76" s="1">
        <v>1.7000000000000001E-2</v>
      </c>
      <c r="DO76" s="1">
        <v>400</v>
      </c>
      <c r="DP76" s="1">
        <v>25</v>
      </c>
      <c r="DQ76" s="1">
        <v>0.31</v>
      </c>
      <c r="DR76" s="1">
        <v>7.0000000000000007E-2</v>
      </c>
      <c r="DS76" s="1">
        <v>2.535420447842641</v>
      </c>
      <c r="DT76" s="1">
        <v>4.2718925439511537</v>
      </c>
      <c r="DU76" s="1">
        <v>0.31010689483337212</v>
      </c>
      <c r="DV76" s="1">
        <v>0</v>
      </c>
      <c r="DW76" s="1">
        <v>33.791841803105889</v>
      </c>
      <c r="DX76" s="1">
        <v>5.091342436924335</v>
      </c>
      <c r="DY76" s="1">
        <v>0.37012321467206077</v>
      </c>
      <c r="DZ76" s="1">
        <v>0</v>
      </c>
      <c r="EA76" s="1">
        <v>-40.962261290322587</v>
      </c>
      <c r="EB76" s="1">
        <v>-6.6218999999997168</v>
      </c>
      <c r="EC76" s="1">
        <v>0.49652060261799991</v>
      </c>
      <c r="ED76" s="1">
        <v>0</v>
      </c>
      <c r="EE76" s="1">
        <v>160.3565912154946</v>
      </c>
      <c r="EF76" s="1">
        <v>196.1170893179553</v>
      </c>
      <c r="EG76" s="1">
        <v>14.16579799557444</v>
      </c>
      <c r="EH76" s="1">
        <v>0</v>
      </c>
      <c r="EI76" s="1">
        <v>1.7470343902439029</v>
      </c>
      <c r="EJ76" s="1">
        <v>-6.0131289198607281E-2</v>
      </c>
      <c r="EK76" s="1">
        <v>6.2674342394053806E-3</v>
      </c>
      <c r="EL76" s="1">
        <v>1</v>
      </c>
      <c r="EM76" s="1">
        <v>1.950998022482394</v>
      </c>
      <c r="EN76" s="1">
        <v>-1.460586853714327E-2</v>
      </c>
      <c r="EO76" s="1">
        <v>1.31303995227643E-3</v>
      </c>
      <c r="EP76" s="1">
        <v>1</v>
      </c>
      <c r="EQ76" s="1">
        <v>2</v>
      </c>
      <c r="ER76" s="1">
        <v>6</v>
      </c>
      <c r="ES76" s="1" t="s">
        <v>390</v>
      </c>
      <c r="ET76" s="1">
        <v>2.9441999999999999</v>
      </c>
      <c r="EU76" s="1">
        <v>2.8011699999999999</v>
      </c>
      <c r="EV76" s="1">
        <v>6.3976500000000006E-2</v>
      </c>
      <c r="EW76" s="1">
        <v>7.2200899999999998E-2</v>
      </c>
      <c r="EX76" s="1">
        <v>0.118281</v>
      </c>
      <c r="EY76" s="1">
        <v>0.11297599999999999</v>
      </c>
      <c r="EZ76" s="1">
        <v>19231.400000000001</v>
      </c>
      <c r="FA76" s="1">
        <v>19987.3</v>
      </c>
      <c r="FB76" s="1">
        <v>23884.5</v>
      </c>
      <c r="FC76" s="1">
        <v>25061.1</v>
      </c>
      <c r="FD76" s="1">
        <v>33699.5</v>
      </c>
      <c r="FE76" s="1">
        <v>35489.5</v>
      </c>
      <c r="FF76" s="1">
        <v>43535.3</v>
      </c>
      <c r="FG76" s="1">
        <v>46324.6</v>
      </c>
      <c r="FH76" s="1">
        <v>1.9321999999999999</v>
      </c>
      <c r="FI76" s="1">
        <v>1.89825</v>
      </c>
      <c r="FJ76" s="1">
        <v>0.13447600000000001</v>
      </c>
      <c r="FK76" s="1">
        <v>0</v>
      </c>
      <c r="FL76" s="1">
        <v>29.370799999999999</v>
      </c>
      <c r="FM76" s="1">
        <v>999.9</v>
      </c>
      <c r="FN76" s="1">
        <v>66.5</v>
      </c>
      <c r="FO76" s="1">
        <v>32.6</v>
      </c>
      <c r="FP76" s="1">
        <v>32.96</v>
      </c>
      <c r="FQ76" s="1">
        <v>64.131</v>
      </c>
      <c r="FR76" s="1">
        <v>26.718800000000002</v>
      </c>
      <c r="FS76" s="1">
        <v>1</v>
      </c>
      <c r="FT76" s="1">
        <v>0.25752999999999998</v>
      </c>
      <c r="FU76" s="1">
        <v>0.406667</v>
      </c>
      <c r="FV76" s="1">
        <v>20.323799999999999</v>
      </c>
      <c r="FW76" s="1">
        <v>5.2125000000000004</v>
      </c>
      <c r="FX76" s="1">
        <v>11.906599999999999</v>
      </c>
      <c r="FY76" s="1">
        <v>5.0029000000000003</v>
      </c>
      <c r="FZ76" s="1">
        <v>3.2898499999999999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1.85951</v>
      </c>
      <c r="GF76" s="1">
        <v>1.8545100000000001</v>
      </c>
      <c r="GG76" s="1">
        <v>1.8577300000000001</v>
      </c>
      <c r="GH76" s="1">
        <v>1.85608</v>
      </c>
      <c r="GI76" s="1">
        <v>1.8549199999999999</v>
      </c>
      <c r="GJ76" s="1">
        <v>1.8545799999999999</v>
      </c>
      <c r="GK76" s="1">
        <v>1.8532200000000001</v>
      </c>
      <c r="GL76" s="1">
        <v>1.8563799999999999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1.117</v>
      </c>
      <c r="HA76" s="1">
        <v>1.2699999999999999E-2</v>
      </c>
      <c r="HB76" s="1">
        <v>0.44568443622215809</v>
      </c>
      <c r="HC76" s="1">
        <v>2.8098669343081611E-3</v>
      </c>
      <c r="HD76" s="1">
        <v>-1.127031966113555E-6</v>
      </c>
      <c r="HE76" s="1">
        <v>1.768598670541231E-10</v>
      </c>
      <c r="HF76" s="1">
        <v>-6.7302174371849419E-2</v>
      </c>
      <c r="HG76" s="1">
        <v>1.081145868756639E-2</v>
      </c>
      <c r="HH76" s="1">
        <v>-3.689364805754238E-4</v>
      </c>
      <c r="HI76" s="1">
        <v>2.919854880483278E-6</v>
      </c>
      <c r="HJ76" s="1">
        <v>2</v>
      </c>
      <c r="HK76" s="1">
        <v>2136</v>
      </c>
      <c r="HL76" s="1">
        <v>3</v>
      </c>
      <c r="HM76" s="1">
        <v>30</v>
      </c>
      <c r="HN76" s="1">
        <v>5.4</v>
      </c>
      <c r="HO76" s="1">
        <v>5.3</v>
      </c>
      <c r="HP76" s="1">
        <v>0.88134800000000002</v>
      </c>
      <c r="HQ76" s="1">
        <v>2.32422</v>
      </c>
      <c r="HR76" s="1">
        <v>1.4978</v>
      </c>
      <c r="HS76" s="1">
        <v>2.2985799999999998</v>
      </c>
      <c r="HT76" s="1">
        <v>1.5478499999999999</v>
      </c>
      <c r="HU76" s="1">
        <v>2.3059099999999999</v>
      </c>
      <c r="HV76" s="1">
        <v>36.081600000000002</v>
      </c>
      <c r="HW76" s="1">
        <v>15.340400000000001</v>
      </c>
      <c r="HX76" s="1">
        <v>18</v>
      </c>
      <c r="HY76" s="1">
        <v>471.05799999999999</v>
      </c>
      <c r="HZ76" s="1">
        <v>511.5</v>
      </c>
      <c r="IA76" s="1">
        <v>28.69</v>
      </c>
      <c r="IB76" s="1">
        <v>30.412700000000001</v>
      </c>
      <c r="IC76" s="1">
        <v>30.0002</v>
      </c>
      <c r="ID76" s="1">
        <v>30.1934</v>
      </c>
      <c r="IE76" s="1">
        <v>30.285</v>
      </c>
      <c r="IF76" s="1">
        <v>17.646599999999999</v>
      </c>
      <c r="IG76" s="1">
        <v>26.332899999999999</v>
      </c>
      <c r="IH76" s="1">
        <v>41.41</v>
      </c>
      <c r="II76" s="1">
        <v>28.693300000000001</v>
      </c>
      <c r="IJ76" s="1">
        <v>341.49900000000002</v>
      </c>
      <c r="IK76" s="1">
        <v>25.378</v>
      </c>
      <c r="IL76" s="1">
        <v>100.682</v>
      </c>
      <c r="IM76" s="1">
        <v>100.399</v>
      </c>
      <c r="IN76" s="1" t="s">
        <v>365</v>
      </c>
    </row>
    <row r="77" spans="1:248" ht="15.75" customHeight="1" x14ac:dyDescent="0.3">
      <c r="A77" s="1">
        <v>61</v>
      </c>
      <c r="B77" s="1">
        <v>1660400066.5999999</v>
      </c>
      <c r="C77" s="1">
        <v>342.5</v>
      </c>
      <c r="D77" s="1" t="s">
        <v>474</v>
      </c>
      <c r="E77" s="1" t="s">
        <v>475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1660400058.2562499</v>
      </c>
      <c r="O77" s="1">
        <f t="shared" si="0"/>
        <v>1.4929115607572661E-3</v>
      </c>
      <c r="P77" s="1">
        <f t="shared" si="1"/>
        <v>1.4929115607572661</v>
      </c>
      <c r="Q77" s="1">
        <f t="shared" si="2"/>
        <v>3.1998172685697495</v>
      </c>
      <c r="R77" s="1">
        <f t="shared" si="3"/>
        <v>228.44593750000001</v>
      </c>
      <c r="S77" s="1">
        <f t="shared" si="4"/>
        <v>152.78645838876446</v>
      </c>
      <c r="T77" s="1">
        <f t="shared" si="5"/>
        <v>15.242212621602649</v>
      </c>
      <c r="U77" s="1">
        <f t="shared" si="6"/>
        <v>22.79011889297389</v>
      </c>
      <c r="V77" s="1">
        <f t="shared" si="7"/>
        <v>7.4579095485722779E-2</v>
      </c>
      <c r="W77" s="1">
        <f t="shared" si="8"/>
        <v>2.9233853150266467</v>
      </c>
      <c r="X77" s="1">
        <f t="shared" si="9"/>
        <v>7.3538017427165744E-2</v>
      </c>
      <c r="Y77" s="1">
        <f t="shared" si="10"/>
        <v>4.6053586874761798E-2</v>
      </c>
      <c r="Z77" s="1">
        <f t="shared" si="11"/>
        <v>321.50411025</v>
      </c>
      <c r="AA77" s="1">
        <f t="shared" si="12"/>
        <v>32.502234582764295</v>
      </c>
      <c r="AB77" s="1">
        <f t="shared" si="13"/>
        <v>31.56876875</v>
      </c>
      <c r="AC77" s="1">
        <f t="shared" si="14"/>
        <v>4.6597642111355873</v>
      </c>
      <c r="AD77" s="1">
        <f t="shared" si="15"/>
        <v>60.068982963531461</v>
      </c>
      <c r="AE77" s="1">
        <f t="shared" si="16"/>
        <v>2.70928341813732</v>
      </c>
      <c r="AF77" s="1">
        <f t="shared" si="17"/>
        <v>4.5102868143816517</v>
      </c>
      <c r="AG77" s="1">
        <f t="shared" si="18"/>
        <v>1.9504807929982673</v>
      </c>
      <c r="AH77" s="1">
        <f t="shared" si="19"/>
        <v>-65.837399829395437</v>
      </c>
      <c r="AI77" s="1">
        <f t="shared" si="20"/>
        <v>-90.309949705793528</v>
      </c>
      <c r="AJ77" s="1">
        <f t="shared" si="21"/>
        <v>-6.9565040550700248</v>
      </c>
      <c r="AK77" s="1">
        <f t="shared" si="22"/>
        <v>158.40025665974099</v>
      </c>
      <c r="AL77" s="1">
        <f t="shared" si="23"/>
        <v>33.91006361642475</v>
      </c>
      <c r="AM77" s="1">
        <f t="shared" si="24"/>
        <v>1.4940178793029866</v>
      </c>
      <c r="AN77" s="1">
        <f t="shared" si="25"/>
        <v>3.1998172685697495</v>
      </c>
      <c r="AO77" s="1">
        <v>304.99539807686199</v>
      </c>
      <c r="AP77" s="1">
        <v>274.84872727272727</v>
      </c>
      <c r="AQ77" s="1">
        <v>5.1086080926902184</v>
      </c>
      <c r="AR77" s="1">
        <v>65.10273567100046</v>
      </c>
      <c r="AS77" s="1">
        <f t="shared" si="26"/>
        <v>1.4929115607572661</v>
      </c>
      <c r="AT77" s="1">
        <v>25.41946371270712</v>
      </c>
      <c r="AU77" s="1">
        <v>27.161719393939379</v>
      </c>
      <c r="AV77" s="1">
        <v>6.0025762443681728E-6</v>
      </c>
      <c r="AW77" s="1">
        <v>83.615306321479792</v>
      </c>
      <c r="AX77" s="1">
        <v>20</v>
      </c>
      <c r="AY77" s="1">
        <v>4</v>
      </c>
      <c r="AZ77" s="1">
        <f t="shared" si="27"/>
        <v>1</v>
      </c>
      <c r="BA77" s="1">
        <f t="shared" si="28"/>
        <v>0</v>
      </c>
      <c r="BB77" s="1">
        <f t="shared" si="29"/>
        <v>51999.265033932708</v>
      </c>
      <c r="BC77" s="1">
        <f t="shared" si="30"/>
        <v>1999.921875</v>
      </c>
      <c r="BD77" s="1">
        <f t="shared" si="31"/>
        <v>1681.134675</v>
      </c>
      <c r="BE77" s="1">
        <f t="shared" si="32"/>
        <v>0.84060017344427518</v>
      </c>
      <c r="BF77" s="1">
        <f t="shared" si="33"/>
        <v>0.16075833474745108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1660400058.2562499</v>
      </c>
      <c r="BM77" s="1">
        <v>228.44593750000001</v>
      </c>
      <c r="BN77" s="1">
        <v>269.534875</v>
      </c>
      <c r="BO77" s="1">
        <v>27.15759375</v>
      </c>
      <c r="BP77" s="1">
        <v>25.414000000000001</v>
      </c>
      <c r="BQ77" s="1">
        <v>227.41793749999999</v>
      </c>
      <c r="BR77" s="1">
        <v>27.144862499999999</v>
      </c>
      <c r="BS77" s="1">
        <v>500.1545625</v>
      </c>
      <c r="BT77" s="1">
        <v>99.661568750000001</v>
      </c>
      <c r="BU77" s="1">
        <v>9.9972831250000005E-2</v>
      </c>
      <c r="BV77" s="1">
        <v>30.995756249999999</v>
      </c>
      <c r="BW77" s="1">
        <v>31.56876875</v>
      </c>
      <c r="BX77" s="1">
        <v>999.9</v>
      </c>
      <c r="BY77" s="1">
        <v>0</v>
      </c>
      <c r="BZ77" s="1">
        <v>0</v>
      </c>
      <c r="CA77" s="1">
        <v>9998.7406250000004</v>
      </c>
      <c r="CB77" s="1">
        <v>0</v>
      </c>
      <c r="CC77" s="1">
        <v>19.409118750000001</v>
      </c>
      <c r="CD77" s="1">
        <v>-41.08888125</v>
      </c>
      <c r="CE77" s="1">
        <v>234.82325</v>
      </c>
      <c r="CF77" s="1">
        <v>276.563625</v>
      </c>
      <c r="CG77" s="1">
        <v>1.74357625</v>
      </c>
      <c r="CH77" s="1">
        <v>269.534875</v>
      </c>
      <c r="CI77" s="1">
        <v>25.414000000000001</v>
      </c>
      <c r="CJ77" s="1">
        <v>2.7065687500000002</v>
      </c>
      <c r="CK77" s="1">
        <v>2.5328006250000001</v>
      </c>
      <c r="CL77" s="1">
        <v>22.325056249999999</v>
      </c>
      <c r="CM77" s="1">
        <v>21.238837499999999</v>
      </c>
      <c r="CN77" s="1">
        <v>1999.921875</v>
      </c>
      <c r="CO77" s="1">
        <v>0.97999337500000006</v>
      </c>
      <c r="CP77" s="1">
        <v>2.00067375E-2</v>
      </c>
      <c r="CQ77" s="1">
        <v>0</v>
      </c>
      <c r="CR77" s="1">
        <v>2.91025</v>
      </c>
      <c r="CS77" s="1">
        <v>0</v>
      </c>
      <c r="CT77" s="1">
        <v>22939.15625</v>
      </c>
      <c r="CU77" s="1">
        <v>17411.612499999999</v>
      </c>
      <c r="CV77" s="1">
        <v>40.694875000000003</v>
      </c>
      <c r="CW77" s="1">
        <v>41.702749999999988</v>
      </c>
      <c r="CX77" s="1">
        <v>40.690937499999997</v>
      </c>
      <c r="CY77" s="1">
        <v>40.140500000000003</v>
      </c>
      <c r="CZ77" s="1">
        <v>40.811999999999998</v>
      </c>
      <c r="DA77" s="1">
        <v>1959.911875</v>
      </c>
      <c r="DB77" s="1">
        <v>40.01</v>
      </c>
      <c r="DC77" s="1">
        <v>0</v>
      </c>
      <c r="DD77" s="1">
        <v>1660400064.5999999</v>
      </c>
      <c r="DE77" s="1">
        <v>0</v>
      </c>
      <c r="DF77" s="1">
        <v>1660399747.5999999</v>
      </c>
      <c r="DG77" s="1" t="s">
        <v>356</v>
      </c>
      <c r="DH77" s="1">
        <v>1660399742.0999999</v>
      </c>
      <c r="DI77" s="1">
        <v>1660399747.5999999</v>
      </c>
      <c r="DJ77" s="1">
        <v>1</v>
      </c>
      <c r="DK77" s="1">
        <v>7.6999999999999999E-2</v>
      </c>
      <c r="DL77" s="1">
        <v>-2.1999999999999999E-2</v>
      </c>
      <c r="DM77" s="1">
        <v>1.3979999999999999</v>
      </c>
      <c r="DN77" s="1">
        <v>1.7000000000000001E-2</v>
      </c>
      <c r="DO77" s="1">
        <v>400</v>
      </c>
      <c r="DP77" s="1">
        <v>25</v>
      </c>
      <c r="DQ77" s="1">
        <v>0.31</v>
      </c>
      <c r="DR77" s="1">
        <v>7.0000000000000007E-2</v>
      </c>
      <c r="DS77" s="1">
        <v>2.6253007710933418</v>
      </c>
      <c r="DT77" s="1">
        <v>4.3787211604711986</v>
      </c>
      <c r="DU77" s="1">
        <v>0.32752109583002142</v>
      </c>
      <c r="DV77" s="1">
        <v>0</v>
      </c>
      <c r="DW77" s="1">
        <v>33.902778594206957</v>
      </c>
      <c r="DX77" s="1">
        <v>4.8939853694136239</v>
      </c>
      <c r="DY77" s="1">
        <v>0.36640475552237001</v>
      </c>
      <c r="DZ77" s="1">
        <v>0</v>
      </c>
      <c r="EA77" s="1">
        <v>-41.165773333333341</v>
      </c>
      <c r="EB77" s="1">
        <v>-6.28251657397107</v>
      </c>
      <c r="EC77" s="1">
        <v>0.45441795074089619</v>
      </c>
      <c r="ED77" s="1">
        <v>0</v>
      </c>
      <c r="EE77" s="1">
        <v>164.4331372299244</v>
      </c>
      <c r="EF77" s="1">
        <v>194.2338464952108</v>
      </c>
      <c r="EG77" s="1">
        <v>14.49593993009891</v>
      </c>
      <c r="EH77" s="1">
        <v>0</v>
      </c>
      <c r="EI77" s="1">
        <v>1.7459322500000001</v>
      </c>
      <c r="EJ77" s="1">
        <v>-6.2877410881803958E-2</v>
      </c>
      <c r="EK77" s="1">
        <v>6.3219468866402336E-3</v>
      </c>
      <c r="EL77" s="1">
        <v>1</v>
      </c>
      <c r="EM77" s="1">
        <v>1.950589557145795</v>
      </c>
      <c r="EN77" s="1">
        <v>-1.9704574431161779E-2</v>
      </c>
      <c r="EO77" s="1">
        <v>1.679220077525898E-3</v>
      </c>
      <c r="EP77" s="1">
        <v>1</v>
      </c>
      <c r="EQ77" s="1">
        <v>2</v>
      </c>
      <c r="ER77" s="1">
        <v>6</v>
      </c>
      <c r="ES77" s="1" t="s">
        <v>390</v>
      </c>
      <c r="ET77" s="1">
        <v>2.94414</v>
      </c>
      <c r="EU77" s="1">
        <v>2.8011200000000001</v>
      </c>
      <c r="EV77" s="1">
        <v>6.4473699999999995E-2</v>
      </c>
      <c r="EW77" s="1">
        <v>7.2682999999999998E-2</v>
      </c>
      <c r="EX77" s="1">
        <v>0.11828</v>
      </c>
      <c r="EY77" s="1">
        <v>0.11297500000000001</v>
      </c>
      <c r="EZ77" s="1">
        <v>19221.2</v>
      </c>
      <c r="FA77" s="1">
        <v>19976.8</v>
      </c>
      <c r="FB77" s="1">
        <v>23884.6</v>
      </c>
      <c r="FC77" s="1">
        <v>25061</v>
      </c>
      <c r="FD77" s="1">
        <v>33699.599999999999</v>
      </c>
      <c r="FE77" s="1">
        <v>35489.4</v>
      </c>
      <c r="FF77" s="1">
        <v>43535.3</v>
      </c>
      <c r="FG77" s="1">
        <v>46324.4</v>
      </c>
      <c r="FH77" s="1">
        <v>1.93228</v>
      </c>
      <c r="FI77" s="1">
        <v>1.89825</v>
      </c>
      <c r="FJ77" s="1">
        <v>0.13456499999999999</v>
      </c>
      <c r="FK77" s="1">
        <v>0</v>
      </c>
      <c r="FL77" s="1">
        <v>29.370799999999999</v>
      </c>
      <c r="FM77" s="1">
        <v>999.9</v>
      </c>
      <c r="FN77" s="1">
        <v>66.400000000000006</v>
      </c>
      <c r="FO77" s="1">
        <v>32.6</v>
      </c>
      <c r="FP77" s="1">
        <v>32.9101</v>
      </c>
      <c r="FQ77" s="1">
        <v>64.131</v>
      </c>
      <c r="FR77" s="1">
        <v>26.3462</v>
      </c>
      <c r="FS77" s="1">
        <v>1</v>
      </c>
      <c r="FT77" s="1">
        <v>0.257525</v>
      </c>
      <c r="FU77" s="1">
        <v>0.40733399999999997</v>
      </c>
      <c r="FV77" s="1">
        <v>20.323799999999999</v>
      </c>
      <c r="FW77" s="1">
        <v>5.2125000000000004</v>
      </c>
      <c r="FX77" s="1">
        <v>11.906499999999999</v>
      </c>
      <c r="FY77" s="1">
        <v>5.0029000000000003</v>
      </c>
      <c r="FZ77" s="1">
        <v>3.2898800000000001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1.85951</v>
      </c>
      <c r="GF77" s="1">
        <v>1.8545100000000001</v>
      </c>
      <c r="GG77" s="1">
        <v>1.8577300000000001</v>
      </c>
      <c r="GH77" s="1">
        <v>1.85609</v>
      </c>
      <c r="GI77" s="1">
        <v>1.85493</v>
      </c>
      <c r="GJ77" s="1">
        <v>1.8545799999999999</v>
      </c>
      <c r="GK77" s="1">
        <v>1.8532200000000001</v>
      </c>
      <c r="GL77" s="1">
        <v>1.8563799999999999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1.123</v>
      </c>
      <c r="HA77" s="1">
        <v>1.2699999999999999E-2</v>
      </c>
      <c r="HB77" s="1">
        <v>0.44568443622215809</v>
      </c>
      <c r="HC77" s="1">
        <v>2.8098669343081611E-3</v>
      </c>
      <c r="HD77" s="1">
        <v>-1.127031966113555E-6</v>
      </c>
      <c r="HE77" s="1">
        <v>1.768598670541231E-10</v>
      </c>
      <c r="HF77" s="1">
        <v>-6.7302174371849419E-2</v>
      </c>
      <c r="HG77" s="1">
        <v>1.081145868756639E-2</v>
      </c>
      <c r="HH77" s="1">
        <v>-3.689364805754238E-4</v>
      </c>
      <c r="HI77" s="1">
        <v>2.919854880483278E-6</v>
      </c>
      <c r="HJ77" s="1">
        <v>2</v>
      </c>
      <c r="HK77" s="1">
        <v>2136</v>
      </c>
      <c r="HL77" s="1">
        <v>3</v>
      </c>
      <c r="HM77" s="1">
        <v>30</v>
      </c>
      <c r="HN77" s="1">
        <v>5.4</v>
      </c>
      <c r="HO77" s="1">
        <v>5.3</v>
      </c>
      <c r="HP77" s="1">
        <v>0.88500999999999996</v>
      </c>
      <c r="HQ77" s="1">
        <v>2.32544</v>
      </c>
      <c r="HR77" s="1">
        <v>1.4978</v>
      </c>
      <c r="HS77" s="1">
        <v>2.2985799999999998</v>
      </c>
      <c r="HT77" s="1">
        <v>1.5478499999999999</v>
      </c>
      <c r="HU77" s="1">
        <v>2.2436500000000001</v>
      </c>
      <c r="HV77" s="1">
        <v>36.081600000000002</v>
      </c>
      <c r="HW77" s="1">
        <v>15.3316</v>
      </c>
      <c r="HX77" s="1">
        <v>18</v>
      </c>
      <c r="HY77" s="1">
        <v>471.10199999999998</v>
      </c>
      <c r="HZ77" s="1">
        <v>511.50099999999998</v>
      </c>
      <c r="IA77" s="1">
        <v>28.690300000000001</v>
      </c>
      <c r="IB77" s="1">
        <v>30.4129</v>
      </c>
      <c r="IC77" s="1">
        <v>30.0002</v>
      </c>
      <c r="ID77" s="1">
        <v>30.1936</v>
      </c>
      <c r="IE77" s="1">
        <v>30.2852</v>
      </c>
      <c r="IF77" s="1">
        <v>17.718800000000002</v>
      </c>
      <c r="IG77" s="1">
        <v>26.332899999999999</v>
      </c>
      <c r="IH77" s="1">
        <v>41.41</v>
      </c>
      <c r="II77" s="1">
        <v>28.693300000000001</v>
      </c>
      <c r="IJ77" s="1">
        <v>351.52199999999999</v>
      </c>
      <c r="IK77" s="1">
        <v>25.377500000000001</v>
      </c>
      <c r="IL77" s="1">
        <v>100.682</v>
      </c>
      <c r="IM77" s="1">
        <v>100.399</v>
      </c>
      <c r="IN77" s="1" t="s">
        <v>365</v>
      </c>
    </row>
    <row r="78" spans="1:248" ht="15.75" customHeight="1" x14ac:dyDescent="0.3">
      <c r="A78" s="1">
        <v>62</v>
      </c>
      <c r="B78" s="1">
        <v>1660400068.0999999</v>
      </c>
      <c r="C78" s="1">
        <v>344</v>
      </c>
      <c r="D78" s="1" t="s">
        <v>476</v>
      </c>
      <c r="E78" s="1" t="s">
        <v>477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1660400060.2874999</v>
      </c>
      <c r="O78" s="1">
        <f t="shared" si="0"/>
        <v>1.491720623964659E-3</v>
      </c>
      <c r="P78" s="1">
        <f t="shared" si="1"/>
        <v>1.491720623964659</v>
      </c>
      <c r="Q78" s="1">
        <f t="shared" si="2"/>
        <v>3.3048854292741101</v>
      </c>
      <c r="R78" s="1">
        <f t="shared" si="3"/>
        <v>238.52756249999999</v>
      </c>
      <c r="S78" s="1">
        <f t="shared" si="4"/>
        <v>160.26322687499697</v>
      </c>
      <c r="T78" s="1">
        <f t="shared" si="5"/>
        <v>15.988057391057565</v>
      </c>
      <c r="U78" s="1">
        <f t="shared" si="6"/>
        <v>23.795804146472211</v>
      </c>
      <c r="V78" s="1">
        <f t="shared" si="7"/>
        <v>7.453682668102346E-2</v>
      </c>
      <c r="W78" s="1">
        <f t="shared" si="8"/>
        <v>2.9228873296169957</v>
      </c>
      <c r="X78" s="1">
        <f t="shared" si="9"/>
        <v>7.3496745000850572E-2</v>
      </c>
      <c r="Y78" s="1">
        <f t="shared" si="10"/>
        <v>4.6027703718246257E-2</v>
      </c>
      <c r="Z78" s="1">
        <f t="shared" si="11"/>
        <v>321.50131724999994</v>
      </c>
      <c r="AA78" s="1">
        <f t="shared" si="12"/>
        <v>32.500374783744086</v>
      </c>
      <c r="AB78" s="1">
        <f t="shared" si="13"/>
        <v>31.56715625</v>
      </c>
      <c r="AC78" s="1">
        <f t="shared" si="14"/>
        <v>4.6593375919022133</v>
      </c>
      <c r="AD78" s="1">
        <f t="shared" si="15"/>
        <v>60.078006910262317</v>
      </c>
      <c r="AE78" s="1">
        <f t="shared" si="16"/>
        <v>2.7093206002140726</v>
      </c>
      <c r="AF78" s="1">
        <f t="shared" si="17"/>
        <v>4.5096712416924003</v>
      </c>
      <c r="AG78" s="1">
        <f t="shared" si="18"/>
        <v>1.9500169916881407</v>
      </c>
      <c r="AH78" s="1">
        <f t="shared" si="19"/>
        <v>-65.784879516841457</v>
      </c>
      <c r="AI78" s="1">
        <f t="shared" si="20"/>
        <v>-90.417674176786221</v>
      </c>
      <c r="AJ78" s="1">
        <f t="shared" si="21"/>
        <v>-6.9658510545907983</v>
      </c>
      <c r="AK78" s="1">
        <f t="shared" si="22"/>
        <v>158.33291250178146</v>
      </c>
      <c r="AL78" s="1">
        <f t="shared" si="23"/>
        <v>34.092255139589909</v>
      </c>
      <c r="AM78" s="1">
        <f t="shared" si="24"/>
        <v>1.4930271083220563</v>
      </c>
      <c r="AN78" s="1">
        <f t="shared" si="25"/>
        <v>3.3048854292741101</v>
      </c>
      <c r="AO78" s="1">
        <v>312.81139893284683</v>
      </c>
      <c r="AP78" s="1">
        <v>282.51776969696948</v>
      </c>
      <c r="AQ78" s="1">
        <v>5.1119521699117323</v>
      </c>
      <c r="AR78" s="1">
        <v>65.10273567100046</v>
      </c>
      <c r="AS78" s="1">
        <f t="shared" si="26"/>
        <v>1.491720623964659</v>
      </c>
      <c r="AT78" s="1">
        <v>25.421021050607418</v>
      </c>
      <c r="AU78" s="1">
        <v>27.161873939393939</v>
      </c>
      <c r="AV78" s="1">
        <v>1.089211895675153E-5</v>
      </c>
      <c r="AW78" s="1">
        <v>83.615306321479792</v>
      </c>
      <c r="AX78" s="1">
        <v>20</v>
      </c>
      <c r="AY78" s="1">
        <v>4</v>
      </c>
      <c r="AZ78" s="1">
        <f t="shared" si="27"/>
        <v>1</v>
      </c>
      <c r="BA78" s="1">
        <f t="shared" si="28"/>
        <v>0</v>
      </c>
      <c r="BB78" s="1">
        <f t="shared" si="29"/>
        <v>51985.494166343829</v>
      </c>
      <c r="BC78" s="1">
        <f t="shared" si="30"/>
        <v>1999.9043750000001</v>
      </c>
      <c r="BD78" s="1">
        <f t="shared" si="31"/>
        <v>1681.1199749999998</v>
      </c>
      <c r="BE78" s="1">
        <f t="shared" si="32"/>
        <v>0.84060017869604375</v>
      </c>
      <c r="BF78" s="1">
        <f t="shared" si="33"/>
        <v>0.16075834488336471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1660400060.2874999</v>
      </c>
      <c r="BM78" s="1">
        <v>238.52756249999999</v>
      </c>
      <c r="BN78" s="1">
        <v>279.85331250000002</v>
      </c>
      <c r="BO78" s="1">
        <v>27.158049999999999</v>
      </c>
      <c r="BP78" s="1">
        <v>25.415593749999999</v>
      </c>
      <c r="BQ78" s="1">
        <v>237.47631250000001</v>
      </c>
      <c r="BR78" s="1">
        <v>27.145325</v>
      </c>
      <c r="BS78" s="1">
        <v>500.14893749999999</v>
      </c>
      <c r="BT78" s="1">
        <v>99.661262499999992</v>
      </c>
      <c r="BU78" s="1">
        <v>9.9972206250000001E-2</v>
      </c>
      <c r="BV78" s="1">
        <v>30.9933625</v>
      </c>
      <c r="BW78" s="1">
        <v>31.56715625</v>
      </c>
      <c r="BX78" s="1">
        <v>999.9</v>
      </c>
      <c r="BY78" s="1">
        <v>0</v>
      </c>
      <c r="BZ78" s="1">
        <v>0</v>
      </c>
      <c r="CA78" s="1">
        <v>9995.93</v>
      </c>
      <c r="CB78" s="1">
        <v>0</v>
      </c>
      <c r="CC78" s="1">
        <v>19.688706249999999</v>
      </c>
      <c r="CD78" s="1">
        <v>-41.325637499999999</v>
      </c>
      <c r="CE78" s="1">
        <v>245.1865</v>
      </c>
      <c r="CF78" s="1">
        <v>287.1515</v>
      </c>
      <c r="CG78" s="1">
        <v>1.742444375</v>
      </c>
      <c r="CH78" s="1">
        <v>279.85331250000002</v>
      </c>
      <c r="CI78" s="1">
        <v>25.415593749999999</v>
      </c>
      <c r="CJ78" s="1">
        <v>2.7066062500000001</v>
      </c>
      <c r="CK78" s="1">
        <v>2.5329518750000002</v>
      </c>
      <c r="CL78" s="1">
        <v>22.325287500000002</v>
      </c>
      <c r="CM78" s="1">
        <v>21.239806250000001</v>
      </c>
      <c r="CN78" s="1">
        <v>1999.9043750000001</v>
      </c>
      <c r="CO78" s="1">
        <v>0.97999318750000008</v>
      </c>
      <c r="CP78" s="1">
        <v>2.0006918750000002E-2</v>
      </c>
      <c r="CQ78" s="1">
        <v>0</v>
      </c>
      <c r="CR78" s="1">
        <v>2.8134999999999999</v>
      </c>
      <c r="CS78" s="1">
        <v>0</v>
      </c>
      <c r="CT78" s="1">
        <v>22944.35</v>
      </c>
      <c r="CU78" s="1">
        <v>17411.462500000001</v>
      </c>
      <c r="CV78" s="1">
        <v>40.690937499999997</v>
      </c>
      <c r="CW78" s="1">
        <v>41.702749999999988</v>
      </c>
      <c r="CX78" s="1">
        <v>40.690937499999997</v>
      </c>
      <c r="CY78" s="1">
        <v>40.144374999999997</v>
      </c>
      <c r="CZ78" s="1">
        <v>40.811999999999998</v>
      </c>
      <c r="DA78" s="1">
        <v>1959.8943750000001</v>
      </c>
      <c r="DB78" s="1">
        <v>40.01</v>
      </c>
      <c r="DC78" s="1">
        <v>0</v>
      </c>
      <c r="DD78" s="1">
        <v>1660400065.8</v>
      </c>
      <c r="DE78" s="1">
        <v>0</v>
      </c>
      <c r="DF78" s="1">
        <v>1660399747.5999999</v>
      </c>
      <c r="DG78" s="1" t="s">
        <v>356</v>
      </c>
      <c r="DH78" s="1">
        <v>1660399742.0999999</v>
      </c>
      <c r="DI78" s="1">
        <v>1660399747.5999999</v>
      </c>
      <c r="DJ78" s="1">
        <v>1</v>
      </c>
      <c r="DK78" s="1">
        <v>7.6999999999999999E-2</v>
      </c>
      <c r="DL78" s="1">
        <v>-2.1999999999999999E-2</v>
      </c>
      <c r="DM78" s="1">
        <v>1.3979999999999999</v>
      </c>
      <c r="DN78" s="1">
        <v>1.7000000000000001E-2</v>
      </c>
      <c r="DO78" s="1">
        <v>400</v>
      </c>
      <c r="DP78" s="1">
        <v>25</v>
      </c>
      <c r="DQ78" s="1">
        <v>0.31</v>
      </c>
      <c r="DR78" s="1">
        <v>7.0000000000000007E-2</v>
      </c>
      <c r="DS78" s="1">
        <v>2.727602986850624</v>
      </c>
      <c r="DT78" s="1">
        <v>4.4836019755515952</v>
      </c>
      <c r="DU78" s="1">
        <v>0.33490302325854687</v>
      </c>
      <c r="DV78" s="1">
        <v>0</v>
      </c>
      <c r="DW78" s="1">
        <v>34.055200076961739</v>
      </c>
      <c r="DX78" s="1">
        <v>4.8195665119488362</v>
      </c>
      <c r="DY78" s="1">
        <v>0.34891443500638508</v>
      </c>
      <c r="DZ78" s="1">
        <v>0</v>
      </c>
      <c r="EA78" s="1">
        <v>-41.307151612903233</v>
      </c>
      <c r="EB78" s="1">
        <v>-6.3897870967741328</v>
      </c>
      <c r="EC78" s="1">
        <v>0.47790528746575017</v>
      </c>
      <c r="ED78" s="1">
        <v>0</v>
      </c>
      <c r="EE78" s="1">
        <v>170.27668793130451</v>
      </c>
      <c r="EF78" s="1">
        <v>191.29532559228099</v>
      </c>
      <c r="EG78" s="1">
        <v>13.81035966971471</v>
      </c>
      <c r="EH78" s="1">
        <v>0</v>
      </c>
      <c r="EI78" s="1">
        <v>1.7452531707317069</v>
      </c>
      <c r="EJ78" s="1">
        <v>-5.580689895470195E-2</v>
      </c>
      <c r="EK78" s="1">
        <v>6.0521955052910701E-3</v>
      </c>
      <c r="EL78" s="1">
        <v>1</v>
      </c>
      <c r="EM78" s="1">
        <v>1.9501502182728949</v>
      </c>
      <c r="EN78" s="1">
        <v>-2.41006121267139E-2</v>
      </c>
      <c r="EO78" s="1">
        <v>1.8554167578943E-3</v>
      </c>
      <c r="EP78" s="1">
        <v>1</v>
      </c>
      <c r="EQ78" s="1">
        <v>2</v>
      </c>
      <c r="ER78" s="1">
        <v>6</v>
      </c>
      <c r="ES78" s="1" t="s">
        <v>390</v>
      </c>
      <c r="ET78" s="1">
        <v>2.9440499999999998</v>
      </c>
      <c r="EU78" s="1">
        <v>2.8011699999999999</v>
      </c>
      <c r="EV78" s="1">
        <v>6.59579E-2</v>
      </c>
      <c r="EW78" s="1">
        <v>7.4125399999999994E-2</v>
      </c>
      <c r="EX78" s="1">
        <v>0.118284</v>
      </c>
      <c r="EY78" s="1">
        <v>0.112967</v>
      </c>
      <c r="EZ78" s="1">
        <v>19190.7</v>
      </c>
      <c r="FA78" s="1">
        <v>19945.400000000001</v>
      </c>
      <c r="FB78" s="1">
        <v>23884.6</v>
      </c>
      <c r="FC78" s="1">
        <v>25060.6</v>
      </c>
      <c r="FD78" s="1">
        <v>33699.5</v>
      </c>
      <c r="FE78" s="1">
        <v>35489.300000000003</v>
      </c>
      <c r="FF78" s="1">
        <v>43535.3</v>
      </c>
      <c r="FG78" s="1">
        <v>46323.7</v>
      </c>
      <c r="FH78" s="1">
        <v>1.93228</v>
      </c>
      <c r="FI78" s="1">
        <v>1.8982300000000001</v>
      </c>
      <c r="FJ78" s="1">
        <v>0.134572</v>
      </c>
      <c r="FK78" s="1">
        <v>0</v>
      </c>
      <c r="FL78" s="1">
        <v>29.370200000000001</v>
      </c>
      <c r="FM78" s="1">
        <v>999.9</v>
      </c>
      <c r="FN78" s="1">
        <v>66.400000000000006</v>
      </c>
      <c r="FO78" s="1">
        <v>32.6</v>
      </c>
      <c r="FP78" s="1">
        <v>32.913200000000003</v>
      </c>
      <c r="FQ78" s="1">
        <v>64.050899999999999</v>
      </c>
      <c r="FR78" s="1">
        <v>26.478400000000001</v>
      </c>
      <c r="FS78" s="1">
        <v>1</v>
      </c>
      <c r="FT78" s="1">
        <v>0.25756600000000002</v>
      </c>
      <c r="FU78" s="1">
        <v>0.40024799999999999</v>
      </c>
      <c r="FV78" s="1">
        <v>20.323899999999998</v>
      </c>
      <c r="FW78" s="1">
        <v>5.2123499999999998</v>
      </c>
      <c r="FX78" s="1">
        <v>11.9068</v>
      </c>
      <c r="FY78" s="1">
        <v>5.0028499999999996</v>
      </c>
      <c r="FZ78" s="1">
        <v>3.2900299999999998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1.8594999999999999</v>
      </c>
      <c r="GF78" s="1">
        <v>1.8545199999999999</v>
      </c>
      <c r="GG78" s="1">
        <v>1.8577399999999999</v>
      </c>
      <c r="GH78" s="1">
        <v>1.85609</v>
      </c>
      <c r="GI78" s="1">
        <v>1.8549199999999999</v>
      </c>
      <c r="GJ78" s="1">
        <v>1.85459</v>
      </c>
      <c r="GK78" s="1">
        <v>1.8532200000000001</v>
      </c>
      <c r="GL78" s="1">
        <v>1.8563799999999999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1.1399999999999999</v>
      </c>
      <c r="HA78" s="1">
        <v>1.2800000000000001E-2</v>
      </c>
      <c r="HB78" s="1">
        <v>0.44568443622215809</v>
      </c>
      <c r="HC78" s="1">
        <v>2.8098669343081611E-3</v>
      </c>
      <c r="HD78" s="1">
        <v>-1.127031966113555E-6</v>
      </c>
      <c r="HE78" s="1">
        <v>1.768598670541231E-10</v>
      </c>
      <c r="HF78" s="1">
        <v>-6.7302174371849419E-2</v>
      </c>
      <c r="HG78" s="1">
        <v>1.081145868756639E-2</v>
      </c>
      <c r="HH78" s="1">
        <v>-3.689364805754238E-4</v>
      </c>
      <c r="HI78" s="1">
        <v>2.919854880483278E-6</v>
      </c>
      <c r="HJ78" s="1">
        <v>2</v>
      </c>
      <c r="HK78" s="1">
        <v>2136</v>
      </c>
      <c r="HL78" s="1">
        <v>3</v>
      </c>
      <c r="HM78" s="1">
        <v>30</v>
      </c>
      <c r="HN78" s="1">
        <v>5.4</v>
      </c>
      <c r="HO78" s="1">
        <v>5.3</v>
      </c>
      <c r="HP78" s="1">
        <v>0.90087899999999999</v>
      </c>
      <c r="HQ78" s="1">
        <v>2.3022499999999999</v>
      </c>
      <c r="HR78" s="1">
        <v>1.4978</v>
      </c>
      <c r="HS78" s="1">
        <v>2.2985799999999998</v>
      </c>
      <c r="HT78" s="1">
        <v>1.5478499999999999</v>
      </c>
      <c r="HU78" s="1">
        <v>2.3999000000000001</v>
      </c>
      <c r="HV78" s="1">
        <v>36.081600000000002</v>
      </c>
      <c r="HW78" s="1">
        <v>15.340400000000001</v>
      </c>
      <c r="HX78" s="1">
        <v>18</v>
      </c>
      <c r="HY78" s="1">
        <v>471.11</v>
      </c>
      <c r="HZ78" s="1">
        <v>511.49400000000003</v>
      </c>
      <c r="IA78" s="1">
        <v>28.692</v>
      </c>
      <c r="IB78" s="1">
        <v>30.414000000000001</v>
      </c>
      <c r="IC78" s="1">
        <v>30.0002</v>
      </c>
      <c r="ID78" s="1">
        <v>30.194700000000001</v>
      </c>
      <c r="IE78" s="1">
        <v>30.286300000000001</v>
      </c>
      <c r="IF78" s="1">
        <v>18.064699999999998</v>
      </c>
      <c r="IG78" s="1">
        <v>26.332899999999999</v>
      </c>
      <c r="IH78" s="1">
        <v>41.41</v>
      </c>
      <c r="II78" s="1">
        <v>28.702500000000001</v>
      </c>
      <c r="IJ78" s="1">
        <v>351.52199999999999</v>
      </c>
      <c r="IK78" s="1">
        <v>25.378</v>
      </c>
      <c r="IL78" s="1">
        <v>100.682</v>
      </c>
      <c r="IM78" s="1">
        <v>100.39700000000001</v>
      </c>
      <c r="IN78" s="1" t="s">
        <v>365</v>
      </c>
    </row>
    <row r="79" spans="1:248" ht="15.75" customHeight="1" x14ac:dyDescent="0.3">
      <c r="A79" s="1">
        <v>63</v>
      </c>
      <c r="B79" s="1">
        <v>1660400068.5999999</v>
      </c>
      <c r="C79" s="1">
        <v>344.5</v>
      </c>
      <c r="D79" s="1" t="s">
        <v>476</v>
      </c>
      <c r="E79" s="1" t="s">
        <v>477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1660400060.2874999</v>
      </c>
      <c r="O79" s="1">
        <f t="shared" si="0"/>
        <v>1.4919929647751041E-3</v>
      </c>
      <c r="P79" s="1">
        <f t="shared" si="1"/>
        <v>1.4919929647751042</v>
      </c>
      <c r="Q79" s="1">
        <f t="shared" si="2"/>
        <v>3.3048244448642956</v>
      </c>
      <c r="R79" s="1">
        <f t="shared" si="3"/>
        <v>238.52756249999999</v>
      </c>
      <c r="S79" s="1">
        <f t="shared" si="4"/>
        <v>160.27745602127422</v>
      </c>
      <c r="T79" s="1">
        <f t="shared" si="5"/>
        <v>15.989476908258998</v>
      </c>
      <c r="U79" s="1">
        <f t="shared" si="6"/>
        <v>23.795804146472211</v>
      </c>
      <c r="V79" s="1">
        <f t="shared" si="7"/>
        <v>7.4550627130318653E-2</v>
      </c>
      <c r="W79" s="1">
        <f t="shared" si="8"/>
        <v>2.9228873296169957</v>
      </c>
      <c r="X79" s="1">
        <f t="shared" si="9"/>
        <v>7.3510163172307796E-2</v>
      </c>
      <c r="Y79" s="1">
        <f t="shared" si="10"/>
        <v>4.6036123756829042E-2</v>
      </c>
      <c r="Z79" s="1">
        <f t="shared" si="11"/>
        <v>321.50131724999994</v>
      </c>
      <c r="AA79" s="1">
        <f t="shared" si="12"/>
        <v>32.500304003922849</v>
      </c>
      <c r="AB79" s="1">
        <f t="shared" si="13"/>
        <v>31.56715625</v>
      </c>
      <c r="AC79" s="1">
        <f t="shared" si="14"/>
        <v>4.6593375919022133</v>
      </c>
      <c r="AD79" s="1">
        <f t="shared" si="15"/>
        <v>60.078006910262317</v>
      </c>
      <c r="AE79" s="1">
        <f t="shared" si="16"/>
        <v>2.7093206002140726</v>
      </c>
      <c r="AF79" s="1">
        <f t="shared" si="17"/>
        <v>4.5096712416924003</v>
      </c>
      <c r="AG79" s="1">
        <f t="shared" si="18"/>
        <v>1.9500169916881407</v>
      </c>
      <c r="AH79" s="1">
        <f t="shared" si="19"/>
        <v>-65.796889746582096</v>
      </c>
      <c r="AI79" s="1">
        <f t="shared" si="20"/>
        <v>-90.417674176786221</v>
      </c>
      <c r="AJ79" s="1">
        <f t="shared" si="21"/>
        <v>-6.9658510545907983</v>
      </c>
      <c r="AK79" s="1">
        <f t="shared" si="22"/>
        <v>158.3209022720408</v>
      </c>
      <c r="AL79" s="1">
        <f t="shared" si="23"/>
        <v>34.092255139589909</v>
      </c>
      <c r="AM79" s="1">
        <f t="shared" si="24"/>
        <v>1.4930271083220563</v>
      </c>
      <c r="AN79" s="1">
        <f t="shared" si="25"/>
        <v>3.3048244448642956</v>
      </c>
      <c r="AO79" s="1">
        <v>315.43110954118498</v>
      </c>
      <c r="AP79" s="1">
        <v>285.095121212121</v>
      </c>
      <c r="AQ79" s="1">
        <v>5.1202235448238209</v>
      </c>
      <c r="AR79" s="1">
        <v>65.10273567100046</v>
      </c>
      <c r="AS79" s="1">
        <f t="shared" si="26"/>
        <v>1.4919929647751042</v>
      </c>
      <c r="AT79" s="1">
        <v>25.421244233325091</v>
      </c>
      <c r="AU79" s="1">
        <v>27.162436969696969</v>
      </c>
      <c r="AV79" s="1">
        <v>7.3987944676706448E-6</v>
      </c>
      <c r="AW79" s="1">
        <v>83.615306321479792</v>
      </c>
      <c r="AX79" s="1">
        <v>20</v>
      </c>
      <c r="AY79" s="1">
        <v>4</v>
      </c>
      <c r="AZ79" s="1">
        <f t="shared" si="27"/>
        <v>1</v>
      </c>
      <c r="BA79" s="1">
        <f t="shared" si="28"/>
        <v>0</v>
      </c>
      <c r="BB79" s="1">
        <f t="shared" si="29"/>
        <v>51985.494166343829</v>
      </c>
      <c r="BC79" s="1">
        <f t="shared" si="30"/>
        <v>1999.9043750000001</v>
      </c>
      <c r="BD79" s="1">
        <f t="shared" si="31"/>
        <v>1681.1199749999998</v>
      </c>
      <c r="BE79" s="1">
        <f t="shared" si="32"/>
        <v>0.84060017869604375</v>
      </c>
      <c r="BF79" s="1">
        <f t="shared" si="33"/>
        <v>0.16075834488336471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1660400060.2874999</v>
      </c>
      <c r="BM79" s="1">
        <v>238.52756249999999</v>
      </c>
      <c r="BN79" s="1">
        <v>279.85331250000002</v>
      </c>
      <c r="BO79" s="1">
        <v>27.158049999999999</v>
      </c>
      <c r="BP79" s="1">
        <v>25.415593749999999</v>
      </c>
      <c r="BQ79" s="1">
        <v>237.47631250000001</v>
      </c>
      <c r="BR79" s="1">
        <v>27.145325</v>
      </c>
      <c r="BS79" s="1">
        <v>500.14893749999999</v>
      </c>
      <c r="BT79" s="1">
        <v>99.661262499999992</v>
      </c>
      <c r="BU79" s="1">
        <v>9.9972206250000001E-2</v>
      </c>
      <c r="BV79" s="1">
        <v>30.9933625</v>
      </c>
      <c r="BW79" s="1">
        <v>31.56715625</v>
      </c>
      <c r="BX79" s="1">
        <v>999.9</v>
      </c>
      <c r="BY79" s="1">
        <v>0</v>
      </c>
      <c r="BZ79" s="1">
        <v>0</v>
      </c>
      <c r="CA79" s="1">
        <v>9995.93</v>
      </c>
      <c r="CB79" s="1">
        <v>0</v>
      </c>
      <c r="CC79" s="1">
        <v>19.688706249999999</v>
      </c>
      <c r="CD79" s="1">
        <v>-41.325637499999999</v>
      </c>
      <c r="CE79" s="1">
        <v>245.1865</v>
      </c>
      <c r="CF79" s="1">
        <v>287.1515</v>
      </c>
      <c r="CG79" s="1">
        <v>1.742444375</v>
      </c>
      <c r="CH79" s="1">
        <v>279.85331250000002</v>
      </c>
      <c r="CI79" s="1">
        <v>25.415593749999999</v>
      </c>
      <c r="CJ79" s="1">
        <v>2.7066062500000001</v>
      </c>
      <c r="CK79" s="1">
        <v>2.5329518750000002</v>
      </c>
      <c r="CL79" s="1">
        <v>22.325287500000002</v>
      </c>
      <c r="CM79" s="1">
        <v>21.239806250000001</v>
      </c>
      <c r="CN79" s="1">
        <v>1999.9043750000001</v>
      </c>
      <c r="CO79" s="1">
        <v>0.97999318750000008</v>
      </c>
      <c r="CP79" s="1">
        <v>2.0006918750000002E-2</v>
      </c>
      <c r="CQ79" s="1">
        <v>0</v>
      </c>
      <c r="CR79" s="1">
        <v>2.8134999999999999</v>
      </c>
      <c r="CS79" s="1">
        <v>0</v>
      </c>
      <c r="CT79" s="1">
        <v>22944.35</v>
      </c>
      <c r="CU79" s="1">
        <v>17411.462500000001</v>
      </c>
      <c r="CV79" s="1">
        <v>40.690937499999997</v>
      </c>
      <c r="CW79" s="1">
        <v>41.702749999999988</v>
      </c>
      <c r="CX79" s="1">
        <v>40.690937499999997</v>
      </c>
      <c r="CY79" s="1">
        <v>40.144374999999997</v>
      </c>
      <c r="CZ79" s="1">
        <v>40.811999999999998</v>
      </c>
      <c r="DA79" s="1">
        <v>1959.8943750000001</v>
      </c>
      <c r="DB79" s="1">
        <v>40.01</v>
      </c>
      <c r="DC79" s="1">
        <v>0</v>
      </c>
      <c r="DD79" s="1">
        <v>1660400066.4000001</v>
      </c>
      <c r="DE79" s="1">
        <v>0</v>
      </c>
      <c r="DF79" s="1">
        <v>1660399747.5999999</v>
      </c>
      <c r="DG79" s="1" t="s">
        <v>356</v>
      </c>
      <c r="DH79" s="1">
        <v>1660399742.0999999</v>
      </c>
      <c r="DI79" s="1">
        <v>1660399747.5999999</v>
      </c>
      <c r="DJ79" s="1">
        <v>1</v>
      </c>
      <c r="DK79" s="1">
        <v>7.6999999999999999E-2</v>
      </c>
      <c r="DL79" s="1">
        <v>-2.1999999999999999E-2</v>
      </c>
      <c r="DM79" s="1">
        <v>1.3979999999999999</v>
      </c>
      <c r="DN79" s="1">
        <v>1.7000000000000001E-2</v>
      </c>
      <c r="DO79" s="1">
        <v>400</v>
      </c>
      <c r="DP79" s="1">
        <v>25</v>
      </c>
      <c r="DQ79" s="1">
        <v>0.31</v>
      </c>
      <c r="DR79" s="1">
        <v>7.0000000000000007E-2</v>
      </c>
      <c r="DS79" s="1">
        <v>2.727602986850624</v>
      </c>
      <c r="DT79" s="1">
        <v>4.4836019755515952</v>
      </c>
      <c r="DU79" s="1">
        <v>0.33490302325854687</v>
      </c>
      <c r="DV79" s="1">
        <v>0</v>
      </c>
      <c r="DW79" s="1">
        <v>34.055200076961739</v>
      </c>
      <c r="DX79" s="1">
        <v>4.8195665119488362</v>
      </c>
      <c r="DY79" s="1">
        <v>0.34891443500638508</v>
      </c>
      <c r="DZ79" s="1">
        <v>0</v>
      </c>
      <c r="EA79" s="1">
        <v>-41.307151612903233</v>
      </c>
      <c r="EB79" s="1">
        <v>-6.3897870967741328</v>
      </c>
      <c r="EC79" s="1">
        <v>0.47790528746575017</v>
      </c>
      <c r="ED79" s="1">
        <v>0</v>
      </c>
      <c r="EE79" s="1">
        <v>170.27668793130451</v>
      </c>
      <c r="EF79" s="1">
        <v>191.29532559228099</v>
      </c>
      <c r="EG79" s="1">
        <v>13.81035966971471</v>
      </c>
      <c r="EH79" s="1">
        <v>0</v>
      </c>
      <c r="EI79" s="1">
        <v>1.7452531707317069</v>
      </c>
      <c r="EJ79" s="1">
        <v>-5.580689895470195E-2</v>
      </c>
      <c r="EK79" s="1">
        <v>6.0521955052910701E-3</v>
      </c>
      <c r="EL79" s="1">
        <v>1</v>
      </c>
      <c r="EM79" s="1">
        <v>1.9501502182728949</v>
      </c>
      <c r="EN79" s="1">
        <v>-2.41006121267139E-2</v>
      </c>
      <c r="EO79" s="1">
        <v>1.8554167578943E-3</v>
      </c>
      <c r="EP79" s="1">
        <v>1</v>
      </c>
      <c r="EQ79" s="1">
        <v>2</v>
      </c>
      <c r="ER79" s="1">
        <v>6</v>
      </c>
      <c r="ES79" s="1" t="s">
        <v>390</v>
      </c>
      <c r="ET79" s="1">
        <v>2.9441799999999998</v>
      </c>
      <c r="EU79" s="1">
        <v>2.8011699999999999</v>
      </c>
      <c r="EV79" s="1">
        <v>6.6454299999999994E-2</v>
      </c>
      <c r="EW79" s="1">
        <v>7.4600899999999998E-2</v>
      </c>
      <c r="EX79" s="1">
        <v>0.118283</v>
      </c>
      <c r="EY79" s="1">
        <v>0.112966</v>
      </c>
      <c r="EZ79" s="1">
        <v>19180.5</v>
      </c>
      <c r="FA79" s="1">
        <v>19935.099999999999</v>
      </c>
      <c r="FB79" s="1">
        <v>23884.6</v>
      </c>
      <c r="FC79" s="1">
        <v>25060.5</v>
      </c>
      <c r="FD79" s="1">
        <v>33699.5</v>
      </c>
      <c r="FE79" s="1">
        <v>35489.199999999997</v>
      </c>
      <c r="FF79" s="1">
        <v>43535.3</v>
      </c>
      <c r="FG79" s="1">
        <v>46323.5</v>
      </c>
      <c r="FH79" s="1">
        <v>1.9322999999999999</v>
      </c>
      <c r="FI79" s="1">
        <v>1.89825</v>
      </c>
      <c r="FJ79" s="1">
        <v>0.13450500000000001</v>
      </c>
      <c r="FK79" s="1">
        <v>0</v>
      </c>
      <c r="FL79" s="1">
        <v>29.37</v>
      </c>
      <c r="FM79" s="1">
        <v>999.9</v>
      </c>
      <c r="FN79" s="1">
        <v>66.400000000000006</v>
      </c>
      <c r="FO79" s="1">
        <v>32.6</v>
      </c>
      <c r="FP79" s="1">
        <v>32.911900000000003</v>
      </c>
      <c r="FQ79" s="1">
        <v>64.050899999999999</v>
      </c>
      <c r="FR79" s="1">
        <v>26.9511</v>
      </c>
      <c r="FS79" s="1">
        <v>1</v>
      </c>
      <c r="FT79" s="1">
        <v>0.257581</v>
      </c>
      <c r="FU79" s="1">
        <v>0.39744000000000002</v>
      </c>
      <c r="FV79" s="1">
        <v>20.323899999999998</v>
      </c>
      <c r="FW79" s="1">
        <v>5.2123499999999998</v>
      </c>
      <c r="FX79" s="1">
        <v>11.9068</v>
      </c>
      <c r="FY79" s="1">
        <v>5.0028499999999996</v>
      </c>
      <c r="FZ79" s="1">
        <v>3.2900800000000001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1.85951</v>
      </c>
      <c r="GF79" s="1">
        <v>1.8545199999999999</v>
      </c>
      <c r="GG79" s="1">
        <v>1.85775</v>
      </c>
      <c r="GH79" s="1">
        <v>1.85609</v>
      </c>
      <c r="GI79" s="1">
        <v>1.8549199999999999</v>
      </c>
      <c r="GJ79" s="1">
        <v>1.85459</v>
      </c>
      <c r="GK79" s="1">
        <v>1.8532299999999999</v>
      </c>
      <c r="GL79" s="1">
        <v>1.8563799999999999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1.1459999999999999</v>
      </c>
      <c r="HA79" s="1">
        <v>1.2800000000000001E-2</v>
      </c>
      <c r="HB79" s="1">
        <v>0.44568443622215809</v>
      </c>
      <c r="HC79" s="1">
        <v>2.8098669343081611E-3</v>
      </c>
      <c r="HD79" s="1">
        <v>-1.127031966113555E-6</v>
      </c>
      <c r="HE79" s="1">
        <v>1.768598670541231E-10</v>
      </c>
      <c r="HF79" s="1">
        <v>-6.7302174371849419E-2</v>
      </c>
      <c r="HG79" s="1">
        <v>1.081145868756639E-2</v>
      </c>
      <c r="HH79" s="1">
        <v>-3.689364805754238E-4</v>
      </c>
      <c r="HI79" s="1">
        <v>2.919854880483278E-6</v>
      </c>
      <c r="HJ79" s="1">
        <v>2</v>
      </c>
      <c r="HK79" s="1">
        <v>2136</v>
      </c>
      <c r="HL79" s="1">
        <v>3</v>
      </c>
      <c r="HM79" s="1">
        <v>30</v>
      </c>
      <c r="HN79" s="1">
        <v>5.4</v>
      </c>
      <c r="HO79" s="1">
        <v>5.3</v>
      </c>
      <c r="HP79" s="1">
        <v>0.90576199999999996</v>
      </c>
      <c r="HQ79" s="1">
        <v>2.3046899999999999</v>
      </c>
      <c r="HR79" s="1">
        <v>1.4978</v>
      </c>
      <c r="HS79" s="1">
        <v>2.2985799999999998</v>
      </c>
      <c r="HT79" s="1">
        <v>1.5478499999999999</v>
      </c>
      <c r="HU79" s="1">
        <v>2.4377399999999998</v>
      </c>
      <c r="HV79" s="1">
        <v>36.081600000000002</v>
      </c>
      <c r="HW79" s="1">
        <v>15.3491</v>
      </c>
      <c r="HX79" s="1">
        <v>18</v>
      </c>
      <c r="HY79" s="1">
        <v>471.125</v>
      </c>
      <c r="HZ79" s="1">
        <v>511.512</v>
      </c>
      <c r="IA79" s="1">
        <v>28.692299999999999</v>
      </c>
      <c r="IB79" s="1">
        <v>30.414200000000001</v>
      </c>
      <c r="IC79" s="1">
        <v>30.0002</v>
      </c>
      <c r="ID79" s="1">
        <v>30.194900000000001</v>
      </c>
      <c r="IE79" s="1">
        <v>30.2865</v>
      </c>
      <c r="IF79" s="1">
        <v>18.1371</v>
      </c>
      <c r="IG79" s="1">
        <v>26.332899999999999</v>
      </c>
      <c r="IH79" s="1">
        <v>41.41</v>
      </c>
      <c r="II79" s="1">
        <v>28.702500000000001</v>
      </c>
      <c r="IJ79" s="1">
        <v>361.553</v>
      </c>
      <c r="IK79" s="1">
        <v>25.376000000000001</v>
      </c>
      <c r="IL79" s="1">
        <v>100.682</v>
      </c>
      <c r="IM79" s="1">
        <v>100.39700000000001</v>
      </c>
      <c r="IN79" s="1" t="s">
        <v>365</v>
      </c>
    </row>
    <row r="80" spans="1:248" ht="15.75" customHeight="1" x14ac:dyDescent="0.3">
      <c r="A80" s="1">
        <v>64</v>
      </c>
      <c r="B80" s="1">
        <v>1660400070.0999999</v>
      </c>
      <c r="C80" s="1">
        <v>346</v>
      </c>
      <c r="D80" s="1" t="s">
        <v>478</v>
      </c>
      <c r="E80" s="1" t="s">
        <v>479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1660400062.3187499</v>
      </c>
      <c r="O80" s="1">
        <f t="shared" si="0"/>
        <v>1.4922241442349438E-3</v>
      </c>
      <c r="P80" s="1">
        <f t="shared" si="1"/>
        <v>1.4922241442349438</v>
      </c>
      <c r="Q80" s="1">
        <f t="shared" si="2"/>
        <v>3.2958986801898194</v>
      </c>
      <c r="R80" s="1">
        <f t="shared" si="3"/>
        <v>248.627375</v>
      </c>
      <c r="S80" s="1">
        <f t="shared" si="4"/>
        <v>170.28928630287163</v>
      </c>
      <c r="T80" s="1">
        <f t="shared" si="5"/>
        <v>16.988252723640969</v>
      </c>
      <c r="U80" s="1">
        <f t="shared" si="6"/>
        <v>24.803349477918555</v>
      </c>
      <c r="V80" s="1">
        <f t="shared" si="7"/>
        <v>7.4593999023672766E-2</v>
      </c>
      <c r="W80" s="1">
        <f t="shared" si="8"/>
        <v>2.9230576690031445</v>
      </c>
      <c r="X80" s="1">
        <f t="shared" si="9"/>
        <v>7.3552392985278839E-2</v>
      </c>
      <c r="Y80" s="1">
        <f t="shared" si="10"/>
        <v>4.6062618049696087E-2</v>
      </c>
      <c r="Z80" s="1">
        <f t="shared" si="11"/>
        <v>321.50401049999999</v>
      </c>
      <c r="AA80" s="1">
        <f t="shared" si="12"/>
        <v>32.497799520841177</v>
      </c>
      <c r="AB80" s="1">
        <f t="shared" si="13"/>
        <v>31.5643125</v>
      </c>
      <c r="AC80" s="1">
        <f t="shared" si="14"/>
        <v>4.6585853036523872</v>
      </c>
      <c r="AD80" s="1">
        <f t="shared" si="15"/>
        <v>60.087502333821405</v>
      </c>
      <c r="AE80" s="1">
        <f t="shared" si="16"/>
        <v>2.7093809054740814</v>
      </c>
      <c r="AF80" s="1">
        <f t="shared" si="17"/>
        <v>4.5090589560901986</v>
      </c>
      <c r="AG80" s="1">
        <f t="shared" si="18"/>
        <v>1.9492043981783058</v>
      </c>
      <c r="AH80" s="1">
        <f t="shared" si="19"/>
        <v>-65.807084760761015</v>
      </c>
      <c r="AI80" s="1">
        <f t="shared" si="20"/>
        <v>-90.350059121316562</v>
      </c>
      <c r="AJ80" s="1">
        <f t="shared" si="21"/>
        <v>-6.9600570220380202</v>
      </c>
      <c r="AK80" s="1">
        <f t="shared" si="22"/>
        <v>158.38680959588436</v>
      </c>
      <c r="AL80" s="1">
        <f t="shared" si="23"/>
        <v>34.267112010565285</v>
      </c>
      <c r="AM80" s="1">
        <f t="shared" si="24"/>
        <v>1.4926416394991717</v>
      </c>
      <c r="AN80" s="1">
        <f t="shared" si="25"/>
        <v>3.2958986801898194</v>
      </c>
      <c r="AO80" s="1">
        <v>323.31635012094432</v>
      </c>
      <c r="AP80" s="1">
        <v>292.8531636363636</v>
      </c>
      <c r="AQ80" s="1">
        <v>5.1470772579708024</v>
      </c>
      <c r="AR80" s="1">
        <v>65.10273567100046</v>
      </c>
      <c r="AS80" s="1">
        <f t="shared" si="26"/>
        <v>1.4922241442349438</v>
      </c>
      <c r="AT80" s="1">
        <v>25.42056311861818</v>
      </c>
      <c r="AU80" s="1">
        <v>27.162042424242419</v>
      </c>
      <c r="AV80" s="1">
        <v>7.0085847682456767E-6</v>
      </c>
      <c r="AW80" s="1">
        <v>83.615306321479792</v>
      </c>
      <c r="AX80" s="1">
        <v>20</v>
      </c>
      <c r="AY80" s="1">
        <v>4</v>
      </c>
      <c r="AZ80" s="1">
        <f t="shared" si="27"/>
        <v>1</v>
      </c>
      <c r="BA80" s="1">
        <f t="shared" si="28"/>
        <v>0</v>
      </c>
      <c r="BB80" s="1">
        <f t="shared" si="29"/>
        <v>51990.747233817754</v>
      </c>
      <c r="BC80" s="1">
        <f t="shared" si="30"/>
        <v>1999.9212500000001</v>
      </c>
      <c r="BD80" s="1">
        <f t="shared" si="31"/>
        <v>1681.1341500000001</v>
      </c>
      <c r="BE80" s="1">
        <f t="shared" si="32"/>
        <v>0.84060017363183681</v>
      </c>
      <c r="BF80" s="1">
        <f t="shared" si="33"/>
        <v>0.16075833510944493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1660400062.3187499</v>
      </c>
      <c r="BM80" s="1">
        <v>248.627375</v>
      </c>
      <c r="BN80" s="1">
        <v>290.18118750000002</v>
      </c>
      <c r="BO80" s="1">
        <v>27.158681250000001</v>
      </c>
      <c r="BP80" s="1">
        <v>25.416662500000001</v>
      </c>
      <c r="BQ80" s="1">
        <v>247.553</v>
      </c>
      <c r="BR80" s="1">
        <v>27.1459625</v>
      </c>
      <c r="BS80" s="1">
        <v>500.14506249999999</v>
      </c>
      <c r="BT80" s="1">
        <v>99.661156250000005</v>
      </c>
      <c r="BU80" s="1">
        <v>9.9980181249999994E-2</v>
      </c>
      <c r="BV80" s="1">
        <v>30.990981250000001</v>
      </c>
      <c r="BW80" s="1">
        <v>31.5643125</v>
      </c>
      <c r="BX80" s="1">
        <v>999.9</v>
      </c>
      <c r="BY80" s="1">
        <v>0</v>
      </c>
      <c r="BZ80" s="1">
        <v>0</v>
      </c>
      <c r="CA80" s="1">
        <v>9996.9125000000004</v>
      </c>
      <c r="CB80" s="1">
        <v>0</v>
      </c>
      <c r="CC80" s="1">
        <v>19.869131249999999</v>
      </c>
      <c r="CD80" s="1">
        <v>-41.553681249999997</v>
      </c>
      <c r="CE80" s="1">
        <v>255.568375</v>
      </c>
      <c r="CF80" s="1">
        <v>297.748875</v>
      </c>
      <c r="CG80" s="1">
        <v>1.742010625</v>
      </c>
      <c r="CH80" s="1">
        <v>290.18118750000002</v>
      </c>
      <c r="CI80" s="1">
        <v>25.416662500000001</v>
      </c>
      <c r="CJ80" s="1">
        <v>2.7066668749999998</v>
      </c>
      <c r="CK80" s="1">
        <v>2.5330550000000001</v>
      </c>
      <c r="CL80" s="1">
        <v>22.32565</v>
      </c>
      <c r="CM80" s="1">
        <v>21.240475</v>
      </c>
      <c r="CN80" s="1">
        <v>1999.9212500000001</v>
      </c>
      <c r="CO80" s="1">
        <v>0.97999337500000006</v>
      </c>
      <c r="CP80" s="1">
        <v>2.00067375E-2</v>
      </c>
      <c r="CQ80" s="1">
        <v>0</v>
      </c>
      <c r="CR80" s="1">
        <v>2.9448750000000001</v>
      </c>
      <c r="CS80" s="1">
        <v>0</v>
      </c>
      <c r="CT80" s="1">
        <v>22950.174999999999</v>
      </c>
      <c r="CU80" s="1">
        <v>17411.612499999999</v>
      </c>
      <c r="CV80" s="1">
        <v>40.698812500000003</v>
      </c>
      <c r="CW80" s="1">
        <v>41.702749999999988</v>
      </c>
      <c r="CX80" s="1">
        <v>40.698812500000003</v>
      </c>
      <c r="CY80" s="1">
        <v>40.144374999999997</v>
      </c>
      <c r="CZ80" s="1">
        <v>40.811999999999998</v>
      </c>
      <c r="DA80" s="1">
        <v>1959.9112500000001</v>
      </c>
      <c r="DB80" s="1">
        <v>40.01</v>
      </c>
      <c r="DC80" s="1">
        <v>0</v>
      </c>
      <c r="DD80" s="1">
        <v>1660400068.2</v>
      </c>
      <c r="DE80" s="1">
        <v>0</v>
      </c>
      <c r="DF80" s="1">
        <v>1660399747.5999999</v>
      </c>
      <c r="DG80" s="1" t="s">
        <v>356</v>
      </c>
      <c r="DH80" s="1">
        <v>1660399742.0999999</v>
      </c>
      <c r="DI80" s="1">
        <v>1660399747.5999999</v>
      </c>
      <c r="DJ80" s="1">
        <v>1</v>
      </c>
      <c r="DK80" s="1">
        <v>7.6999999999999999E-2</v>
      </c>
      <c r="DL80" s="1">
        <v>-2.1999999999999999E-2</v>
      </c>
      <c r="DM80" s="1">
        <v>1.3979999999999999</v>
      </c>
      <c r="DN80" s="1">
        <v>1.7000000000000001E-2</v>
      </c>
      <c r="DO80" s="1">
        <v>400</v>
      </c>
      <c r="DP80" s="1">
        <v>25</v>
      </c>
      <c r="DQ80" s="1">
        <v>0.31</v>
      </c>
      <c r="DR80" s="1">
        <v>7.0000000000000007E-2</v>
      </c>
      <c r="DS80" s="1">
        <v>2.7973328968685509</v>
      </c>
      <c r="DT80" s="1">
        <v>4.4781744813865041</v>
      </c>
      <c r="DU80" s="1">
        <v>0.33490761158016469</v>
      </c>
      <c r="DV80" s="1">
        <v>0</v>
      </c>
      <c r="DW80" s="1">
        <v>34.142843753877678</v>
      </c>
      <c r="DX80" s="1">
        <v>4.8901200897970423</v>
      </c>
      <c r="DY80" s="1">
        <v>0.35440310469789599</v>
      </c>
      <c r="DZ80" s="1">
        <v>0</v>
      </c>
      <c r="EA80" s="1">
        <v>-41.419812903225797</v>
      </c>
      <c r="EB80" s="1">
        <v>-6.4354596774192094</v>
      </c>
      <c r="EC80" s="1">
        <v>0.48147891371236179</v>
      </c>
      <c r="ED80" s="1">
        <v>0</v>
      </c>
      <c r="EE80" s="1">
        <v>173.56768667625511</v>
      </c>
      <c r="EF80" s="1">
        <v>191.89106787854081</v>
      </c>
      <c r="EG80" s="1">
        <v>13.8550091397356</v>
      </c>
      <c r="EH80" s="1">
        <v>0</v>
      </c>
      <c r="EI80" s="1">
        <v>1.744628536585366</v>
      </c>
      <c r="EJ80" s="1">
        <v>-4.5734006968636907E-2</v>
      </c>
      <c r="EK80" s="1">
        <v>5.4104183873994903E-3</v>
      </c>
      <c r="EL80" s="1">
        <v>1</v>
      </c>
      <c r="EM80" s="1">
        <v>1.949859128724464</v>
      </c>
      <c r="EN80" s="1">
        <v>-2.5029195816203411E-2</v>
      </c>
      <c r="EO80" s="1">
        <v>1.900501171586039E-3</v>
      </c>
      <c r="EP80" s="1">
        <v>1</v>
      </c>
      <c r="EQ80" s="1">
        <v>2</v>
      </c>
      <c r="ER80" s="1">
        <v>6</v>
      </c>
      <c r="ES80" s="1" t="s">
        <v>390</v>
      </c>
      <c r="ET80" s="1">
        <v>2.9443199999999998</v>
      </c>
      <c r="EU80" s="1">
        <v>2.80125</v>
      </c>
      <c r="EV80" s="1">
        <v>6.7921300000000004E-2</v>
      </c>
      <c r="EW80" s="1">
        <v>7.6019699999999996E-2</v>
      </c>
      <c r="EX80" s="1">
        <v>0.118283</v>
      </c>
      <c r="EY80" s="1">
        <v>0.112956</v>
      </c>
      <c r="EZ80" s="1">
        <v>19150.3</v>
      </c>
      <c r="FA80" s="1">
        <v>19904.5</v>
      </c>
      <c r="FB80" s="1">
        <v>23884.5</v>
      </c>
      <c r="FC80" s="1">
        <v>25060.5</v>
      </c>
      <c r="FD80" s="1">
        <v>33699.4</v>
      </c>
      <c r="FE80" s="1">
        <v>35489.5</v>
      </c>
      <c r="FF80" s="1">
        <v>43535</v>
      </c>
      <c r="FG80" s="1">
        <v>46323.3</v>
      </c>
      <c r="FH80" s="1">
        <v>1.9323300000000001</v>
      </c>
      <c r="FI80" s="1">
        <v>1.89845</v>
      </c>
      <c r="FJ80" s="1">
        <v>0.13383500000000001</v>
      </c>
      <c r="FK80" s="1">
        <v>0</v>
      </c>
      <c r="FL80" s="1">
        <v>29.369</v>
      </c>
      <c r="FM80" s="1">
        <v>999.9</v>
      </c>
      <c r="FN80" s="1">
        <v>66.5</v>
      </c>
      <c r="FO80" s="1">
        <v>32.700000000000003</v>
      </c>
      <c r="FP80" s="1">
        <v>33.148299999999999</v>
      </c>
      <c r="FQ80" s="1">
        <v>64.090999999999994</v>
      </c>
      <c r="FR80" s="1">
        <v>26.350200000000001</v>
      </c>
      <c r="FS80" s="1">
        <v>1</v>
      </c>
      <c r="FT80" s="1">
        <v>0.25776399999999999</v>
      </c>
      <c r="FU80" s="1">
        <v>0.38757399999999997</v>
      </c>
      <c r="FV80" s="1">
        <v>20.324100000000001</v>
      </c>
      <c r="FW80" s="1">
        <v>5.2129500000000002</v>
      </c>
      <c r="FX80" s="1">
        <v>11.9071</v>
      </c>
      <c r="FY80" s="1">
        <v>5.0029000000000003</v>
      </c>
      <c r="FZ80" s="1">
        <v>3.2902800000000001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1.8594999999999999</v>
      </c>
      <c r="GF80" s="1">
        <v>1.8545100000000001</v>
      </c>
      <c r="GG80" s="1">
        <v>1.8577300000000001</v>
      </c>
      <c r="GH80" s="1">
        <v>1.85609</v>
      </c>
      <c r="GI80" s="1">
        <v>1.8548899999999999</v>
      </c>
      <c r="GJ80" s="1">
        <v>1.8545799999999999</v>
      </c>
      <c r="GK80" s="1">
        <v>1.8532299999999999</v>
      </c>
      <c r="GL80" s="1">
        <v>1.8563799999999999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1.161</v>
      </c>
      <c r="HA80" s="1">
        <v>1.2699999999999999E-2</v>
      </c>
      <c r="HB80" s="1">
        <v>0.44568443622215809</v>
      </c>
      <c r="HC80" s="1">
        <v>2.8098669343081611E-3</v>
      </c>
      <c r="HD80" s="1">
        <v>-1.127031966113555E-6</v>
      </c>
      <c r="HE80" s="1">
        <v>1.768598670541231E-10</v>
      </c>
      <c r="HF80" s="1">
        <v>-6.7302174371849419E-2</v>
      </c>
      <c r="HG80" s="1">
        <v>1.081145868756639E-2</v>
      </c>
      <c r="HH80" s="1">
        <v>-3.689364805754238E-4</v>
      </c>
      <c r="HI80" s="1">
        <v>2.919854880483278E-6</v>
      </c>
      <c r="HJ80" s="1">
        <v>2</v>
      </c>
      <c r="HK80" s="1">
        <v>2136</v>
      </c>
      <c r="HL80" s="1">
        <v>3</v>
      </c>
      <c r="HM80" s="1">
        <v>30</v>
      </c>
      <c r="HN80" s="1">
        <v>5.5</v>
      </c>
      <c r="HO80" s="1">
        <v>5.4</v>
      </c>
      <c r="HP80" s="1">
        <v>0.92285200000000001</v>
      </c>
      <c r="HQ80" s="1">
        <v>2.323</v>
      </c>
      <c r="HR80" s="1">
        <v>1.4978</v>
      </c>
      <c r="HS80" s="1">
        <v>2.2985799999999998</v>
      </c>
      <c r="HT80" s="1">
        <v>1.5478499999999999</v>
      </c>
      <c r="HU80" s="1">
        <v>2.3596200000000001</v>
      </c>
      <c r="HV80" s="1">
        <v>36.081600000000002</v>
      </c>
      <c r="HW80" s="1">
        <v>15.3316</v>
      </c>
      <c r="HX80" s="1">
        <v>18</v>
      </c>
      <c r="HY80" s="1">
        <v>471.14800000000002</v>
      </c>
      <c r="HZ80" s="1">
        <v>511.65699999999998</v>
      </c>
      <c r="IA80" s="1">
        <v>28.695599999999999</v>
      </c>
      <c r="IB80" s="1">
        <v>30.4146</v>
      </c>
      <c r="IC80" s="1">
        <v>30.000399999999999</v>
      </c>
      <c r="ID80" s="1">
        <v>30.195900000000002</v>
      </c>
      <c r="IE80" s="1">
        <v>30.287600000000001</v>
      </c>
      <c r="IF80" s="1">
        <v>18.482199999999999</v>
      </c>
      <c r="IG80" s="1">
        <v>26.332899999999999</v>
      </c>
      <c r="IH80" s="1">
        <v>41.41</v>
      </c>
      <c r="II80" s="1">
        <v>28.702500000000001</v>
      </c>
      <c r="IJ80" s="1">
        <v>361.553</v>
      </c>
      <c r="IK80" s="1">
        <v>25.377800000000001</v>
      </c>
      <c r="IL80" s="1">
        <v>100.681</v>
      </c>
      <c r="IM80" s="1">
        <v>100.39700000000001</v>
      </c>
      <c r="IN80" s="1" t="s">
        <v>365</v>
      </c>
    </row>
    <row r="81" spans="1:248" ht="15.75" customHeight="1" x14ac:dyDescent="0.3">
      <c r="A81" s="1">
        <v>65</v>
      </c>
      <c r="B81" s="1">
        <v>1660400070.5999999</v>
      </c>
      <c r="C81" s="1">
        <v>346.5</v>
      </c>
      <c r="D81" s="1" t="s">
        <v>478</v>
      </c>
      <c r="E81" s="1" t="s">
        <v>479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1660400062.3187499</v>
      </c>
      <c r="O81" s="1">
        <f t="shared" si="0"/>
        <v>1.492625924640438E-3</v>
      </c>
      <c r="P81" s="1">
        <f t="shared" si="1"/>
        <v>1.4926259246404381</v>
      </c>
      <c r="Q81" s="1">
        <f t="shared" si="2"/>
        <v>3.3374730545718183</v>
      </c>
      <c r="R81" s="1">
        <f t="shared" si="3"/>
        <v>248.627375</v>
      </c>
      <c r="S81" s="1">
        <f t="shared" si="4"/>
        <v>169.4203451071827</v>
      </c>
      <c r="T81" s="1">
        <f t="shared" si="5"/>
        <v>16.901566162467113</v>
      </c>
      <c r="U81" s="1">
        <f t="shared" si="6"/>
        <v>24.803349477918555</v>
      </c>
      <c r="V81" s="1">
        <f t="shared" si="7"/>
        <v>7.4614367591289893E-2</v>
      </c>
      <c r="W81" s="1">
        <f t="shared" si="8"/>
        <v>2.9230576690031445</v>
      </c>
      <c r="X81" s="1">
        <f t="shared" si="9"/>
        <v>7.357219692049384E-2</v>
      </c>
      <c r="Y81" s="1">
        <f t="shared" si="10"/>
        <v>4.6075045256647962E-2</v>
      </c>
      <c r="Z81" s="1">
        <f t="shared" si="11"/>
        <v>321.50401049999999</v>
      </c>
      <c r="AA81" s="1">
        <f t="shared" si="12"/>
        <v>32.497695105884347</v>
      </c>
      <c r="AB81" s="1">
        <f t="shared" si="13"/>
        <v>31.5643125</v>
      </c>
      <c r="AC81" s="1">
        <f t="shared" si="14"/>
        <v>4.6585853036523872</v>
      </c>
      <c r="AD81" s="1">
        <f t="shared" si="15"/>
        <v>60.087502333821405</v>
      </c>
      <c r="AE81" s="1">
        <f t="shared" si="16"/>
        <v>2.7093809054740814</v>
      </c>
      <c r="AF81" s="1">
        <f t="shared" si="17"/>
        <v>4.5090589560901986</v>
      </c>
      <c r="AG81" s="1">
        <f t="shared" si="18"/>
        <v>1.9492043981783058</v>
      </c>
      <c r="AH81" s="1">
        <f t="shared" si="19"/>
        <v>-65.824803276643323</v>
      </c>
      <c r="AI81" s="1">
        <f t="shared" si="20"/>
        <v>-90.350059121316562</v>
      </c>
      <c r="AJ81" s="1">
        <f t="shared" si="21"/>
        <v>-6.9600570220380202</v>
      </c>
      <c r="AK81" s="1">
        <f t="shared" si="22"/>
        <v>158.36909108000208</v>
      </c>
      <c r="AL81" s="1">
        <f t="shared" si="23"/>
        <v>34.267112010565285</v>
      </c>
      <c r="AM81" s="1">
        <f t="shared" si="24"/>
        <v>1.4926416394991717</v>
      </c>
      <c r="AN81" s="1">
        <f t="shared" si="25"/>
        <v>3.3374730545718183</v>
      </c>
      <c r="AO81" s="1">
        <v>325.95138992588778</v>
      </c>
      <c r="AP81" s="1">
        <v>295.42249090909058</v>
      </c>
      <c r="AQ81" s="1">
        <v>5.1499108143354366</v>
      </c>
      <c r="AR81" s="1">
        <v>65.10273567100046</v>
      </c>
      <c r="AS81" s="1">
        <f t="shared" si="26"/>
        <v>1.4926259246404381</v>
      </c>
      <c r="AT81" s="1">
        <v>25.41999465523244</v>
      </c>
      <c r="AU81" s="1">
        <v>27.161950303030309</v>
      </c>
      <c r="AV81" s="1">
        <v>5.9048670339915708E-6</v>
      </c>
      <c r="AW81" s="1">
        <v>83.615306321479792</v>
      </c>
      <c r="AX81" s="1">
        <v>20</v>
      </c>
      <c r="AY81" s="1">
        <v>4</v>
      </c>
      <c r="AZ81" s="1">
        <f t="shared" si="27"/>
        <v>1</v>
      </c>
      <c r="BA81" s="1">
        <f t="shared" si="28"/>
        <v>0</v>
      </c>
      <c r="BB81" s="1">
        <f t="shared" si="29"/>
        <v>51990.747233817754</v>
      </c>
      <c r="BC81" s="1">
        <f t="shared" si="30"/>
        <v>1999.9212500000001</v>
      </c>
      <c r="BD81" s="1">
        <f t="shared" si="31"/>
        <v>1681.1341500000001</v>
      </c>
      <c r="BE81" s="1">
        <f t="shared" si="32"/>
        <v>0.84060017363183681</v>
      </c>
      <c r="BF81" s="1">
        <f t="shared" si="33"/>
        <v>0.16075833510944493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1660400062.3187499</v>
      </c>
      <c r="BM81" s="1">
        <v>248.627375</v>
      </c>
      <c r="BN81" s="1">
        <v>290.18118750000002</v>
      </c>
      <c r="BO81" s="1">
        <v>27.158681250000001</v>
      </c>
      <c r="BP81" s="1">
        <v>25.416662500000001</v>
      </c>
      <c r="BQ81" s="1">
        <v>247.553</v>
      </c>
      <c r="BR81" s="1">
        <v>27.1459625</v>
      </c>
      <c r="BS81" s="1">
        <v>500.14506249999999</v>
      </c>
      <c r="BT81" s="1">
        <v>99.661156250000005</v>
      </c>
      <c r="BU81" s="1">
        <v>9.9980181249999994E-2</v>
      </c>
      <c r="BV81" s="1">
        <v>30.990981250000001</v>
      </c>
      <c r="BW81" s="1">
        <v>31.5643125</v>
      </c>
      <c r="BX81" s="1">
        <v>999.9</v>
      </c>
      <c r="BY81" s="1">
        <v>0</v>
      </c>
      <c r="BZ81" s="1">
        <v>0</v>
      </c>
      <c r="CA81" s="1">
        <v>9996.9125000000004</v>
      </c>
      <c r="CB81" s="1">
        <v>0</v>
      </c>
      <c r="CC81" s="1">
        <v>19.869131249999999</v>
      </c>
      <c r="CD81" s="1">
        <v>-41.553681249999997</v>
      </c>
      <c r="CE81" s="1">
        <v>255.568375</v>
      </c>
      <c r="CF81" s="1">
        <v>297.748875</v>
      </c>
      <c r="CG81" s="1">
        <v>1.742010625</v>
      </c>
      <c r="CH81" s="1">
        <v>290.18118750000002</v>
      </c>
      <c r="CI81" s="1">
        <v>25.416662500000001</v>
      </c>
      <c r="CJ81" s="1">
        <v>2.7066668749999998</v>
      </c>
      <c r="CK81" s="1">
        <v>2.5330550000000001</v>
      </c>
      <c r="CL81" s="1">
        <v>22.32565</v>
      </c>
      <c r="CM81" s="1">
        <v>21.240475</v>
      </c>
      <c r="CN81" s="1">
        <v>1999.9212500000001</v>
      </c>
      <c r="CO81" s="1">
        <v>0.97999337500000006</v>
      </c>
      <c r="CP81" s="1">
        <v>2.00067375E-2</v>
      </c>
      <c r="CQ81" s="1">
        <v>0</v>
      </c>
      <c r="CR81" s="1">
        <v>2.9448750000000001</v>
      </c>
      <c r="CS81" s="1">
        <v>0</v>
      </c>
      <c r="CT81" s="1">
        <v>22950.174999999999</v>
      </c>
      <c r="CU81" s="1">
        <v>17411.612499999999</v>
      </c>
      <c r="CV81" s="1">
        <v>40.698812500000003</v>
      </c>
      <c r="CW81" s="1">
        <v>41.702749999999988</v>
      </c>
      <c r="CX81" s="1">
        <v>40.698812500000003</v>
      </c>
      <c r="CY81" s="1">
        <v>40.144374999999997</v>
      </c>
      <c r="CZ81" s="1">
        <v>40.811999999999998</v>
      </c>
      <c r="DA81" s="1">
        <v>1959.9112500000001</v>
      </c>
      <c r="DB81" s="1">
        <v>40.01</v>
      </c>
      <c r="DC81" s="1">
        <v>0</v>
      </c>
      <c r="DD81" s="1">
        <v>1660400068.8</v>
      </c>
      <c r="DE81" s="1">
        <v>0</v>
      </c>
      <c r="DF81" s="1">
        <v>1660399747.5999999</v>
      </c>
      <c r="DG81" s="1" t="s">
        <v>356</v>
      </c>
      <c r="DH81" s="1">
        <v>1660399742.0999999</v>
      </c>
      <c r="DI81" s="1">
        <v>1660399747.5999999</v>
      </c>
      <c r="DJ81" s="1">
        <v>1</v>
      </c>
      <c r="DK81" s="1">
        <v>7.6999999999999999E-2</v>
      </c>
      <c r="DL81" s="1">
        <v>-2.1999999999999999E-2</v>
      </c>
      <c r="DM81" s="1">
        <v>1.3979999999999999</v>
      </c>
      <c r="DN81" s="1">
        <v>1.7000000000000001E-2</v>
      </c>
      <c r="DO81" s="1">
        <v>400</v>
      </c>
      <c r="DP81" s="1">
        <v>25</v>
      </c>
      <c r="DQ81" s="1">
        <v>0.31</v>
      </c>
      <c r="DR81" s="1">
        <v>7.0000000000000007E-2</v>
      </c>
      <c r="DS81" s="1">
        <v>2.892268259931503</v>
      </c>
      <c r="DT81" s="1">
        <v>4.249461313223093</v>
      </c>
      <c r="DU81" s="1">
        <v>0.3200406794263484</v>
      </c>
      <c r="DV81" s="1">
        <v>0</v>
      </c>
      <c r="DW81" s="1">
        <v>34.248320185244012</v>
      </c>
      <c r="DX81" s="1">
        <v>5.0378059354923286</v>
      </c>
      <c r="DY81" s="1">
        <v>0.37716086187738701</v>
      </c>
      <c r="DZ81" s="1">
        <v>0</v>
      </c>
      <c r="EA81" s="1">
        <v>-41.608879999999999</v>
      </c>
      <c r="EB81" s="1">
        <v>-6.6892191323693906</v>
      </c>
      <c r="EC81" s="1">
        <v>0.48415867949808972</v>
      </c>
      <c r="ED81" s="1">
        <v>0</v>
      </c>
      <c r="EE81" s="1">
        <v>177.9387171288368</v>
      </c>
      <c r="EF81" s="1">
        <v>197.76013176548011</v>
      </c>
      <c r="EG81" s="1">
        <v>14.77977467171598</v>
      </c>
      <c r="EH81" s="1">
        <v>0</v>
      </c>
      <c r="EI81" s="1">
        <v>1.743657</v>
      </c>
      <c r="EJ81" s="1">
        <v>-2.516150093808325E-2</v>
      </c>
      <c r="EK81" s="1">
        <v>4.1453016778034476E-3</v>
      </c>
      <c r="EL81" s="1">
        <v>1</v>
      </c>
      <c r="EM81" s="1">
        <v>1.9493223898377059</v>
      </c>
      <c r="EN81" s="1">
        <v>-2.642489288912369E-2</v>
      </c>
      <c r="EO81" s="1">
        <v>2.0615412598933118E-3</v>
      </c>
      <c r="EP81" s="1">
        <v>1</v>
      </c>
      <c r="EQ81" s="1">
        <v>2</v>
      </c>
      <c r="ER81" s="1">
        <v>6</v>
      </c>
      <c r="ES81" s="1" t="s">
        <v>390</v>
      </c>
      <c r="ET81" s="1">
        <v>2.9441199999999998</v>
      </c>
      <c r="EU81" s="1">
        <v>2.80124</v>
      </c>
      <c r="EV81" s="1">
        <v>6.8411E-2</v>
      </c>
      <c r="EW81" s="1">
        <v>7.6481999999999994E-2</v>
      </c>
      <c r="EX81" s="1">
        <v>0.118284</v>
      </c>
      <c r="EY81" s="1">
        <v>0.112957</v>
      </c>
      <c r="EZ81" s="1">
        <v>19140.2</v>
      </c>
      <c r="FA81" s="1">
        <v>19894.599999999999</v>
      </c>
      <c r="FB81" s="1">
        <v>23884.5</v>
      </c>
      <c r="FC81" s="1">
        <v>25060.400000000001</v>
      </c>
      <c r="FD81" s="1">
        <v>33699.300000000003</v>
      </c>
      <c r="FE81" s="1">
        <v>35489.5</v>
      </c>
      <c r="FF81" s="1">
        <v>43535</v>
      </c>
      <c r="FG81" s="1">
        <v>46323.4</v>
      </c>
      <c r="FH81" s="1">
        <v>1.93218</v>
      </c>
      <c r="FI81" s="1">
        <v>1.8985000000000001</v>
      </c>
      <c r="FJ81" s="1">
        <v>0.13362599999999999</v>
      </c>
      <c r="FK81" s="1">
        <v>0</v>
      </c>
      <c r="FL81" s="1">
        <v>29.368500000000001</v>
      </c>
      <c r="FM81" s="1">
        <v>999.9</v>
      </c>
      <c r="FN81" s="1">
        <v>66.5</v>
      </c>
      <c r="FO81" s="1">
        <v>32.700000000000003</v>
      </c>
      <c r="FP81" s="1">
        <v>33.147799999999997</v>
      </c>
      <c r="FQ81" s="1">
        <v>64.090999999999994</v>
      </c>
      <c r="FR81" s="1">
        <v>26.089700000000001</v>
      </c>
      <c r="FS81" s="1">
        <v>1</v>
      </c>
      <c r="FT81" s="1">
        <v>0.25780999999999998</v>
      </c>
      <c r="FU81" s="1">
        <v>0.386266</v>
      </c>
      <c r="FV81" s="1">
        <v>20.324100000000001</v>
      </c>
      <c r="FW81" s="1">
        <v>5.2130999999999998</v>
      </c>
      <c r="FX81" s="1">
        <v>11.9072</v>
      </c>
      <c r="FY81" s="1">
        <v>5.0029000000000003</v>
      </c>
      <c r="FZ81" s="1">
        <v>3.2902499999999999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1.8594999999999999</v>
      </c>
      <c r="GF81" s="1">
        <v>1.8545100000000001</v>
      </c>
      <c r="GG81" s="1">
        <v>1.8577300000000001</v>
      </c>
      <c r="GH81" s="1">
        <v>1.85609</v>
      </c>
      <c r="GI81" s="1">
        <v>1.8548899999999999</v>
      </c>
      <c r="GJ81" s="1">
        <v>1.8545799999999999</v>
      </c>
      <c r="GK81" s="1">
        <v>1.8532299999999999</v>
      </c>
      <c r="GL81" s="1">
        <v>1.8563799999999999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1.167</v>
      </c>
      <c r="HA81" s="1">
        <v>1.2699999999999999E-2</v>
      </c>
      <c r="HB81" s="1">
        <v>0.44568443622215809</v>
      </c>
      <c r="HC81" s="1">
        <v>2.8098669343081611E-3</v>
      </c>
      <c r="HD81" s="1">
        <v>-1.127031966113555E-6</v>
      </c>
      <c r="HE81" s="1">
        <v>1.768598670541231E-10</v>
      </c>
      <c r="HF81" s="1">
        <v>-6.7302174371849419E-2</v>
      </c>
      <c r="HG81" s="1">
        <v>1.081145868756639E-2</v>
      </c>
      <c r="HH81" s="1">
        <v>-3.689364805754238E-4</v>
      </c>
      <c r="HI81" s="1">
        <v>2.919854880483278E-6</v>
      </c>
      <c r="HJ81" s="1">
        <v>2</v>
      </c>
      <c r="HK81" s="1">
        <v>2136</v>
      </c>
      <c r="HL81" s="1">
        <v>3</v>
      </c>
      <c r="HM81" s="1">
        <v>30</v>
      </c>
      <c r="HN81" s="1">
        <v>5.5</v>
      </c>
      <c r="HO81" s="1">
        <v>5.4</v>
      </c>
      <c r="HP81" s="1">
        <v>0.92651399999999995</v>
      </c>
      <c r="HQ81" s="1">
        <v>2.32544</v>
      </c>
      <c r="HR81" s="1">
        <v>1.4978</v>
      </c>
      <c r="HS81" s="1">
        <v>2.2985799999999998</v>
      </c>
      <c r="HT81" s="1">
        <v>1.5478499999999999</v>
      </c>
      <c r="HU81" s="1">
        <v>2.3278799999999999</v>
      </c>
      <c r="HV81" s="1">
        <v>36.081600000000002</v>
      </c>
      <c r="HW81" s="1">
        <v>15.3316</v>
      </c>
      <c r="HX81" s="1">
        <v>18</v>
      </c>
      <c r="HY81" s="1">
        <v>471.06200000000001</v>
      </c>
      <c r="HZ81" s="1">
        <v>511.69299999999998</v>
      </c>
      <c r="IA81" s="1">
        <v>28.6965</v>
      </c>
      <c r="IB81" s="1">
        <v>30.414899999999999</v>
      </c>
      <c r="IC81" s="1">
        <v>30.000399999999999</v>
      </c>
      <c r="ID81" s="1">
        <v>30.195900000000002</v>
      </c>
      <c r="IE81" s="1">
        <v>30.2879</v>
      </c>
      <c r="IF81" s="1">
        <v>18.556000000000001</v>
      </c>
      <c r="IG81" s="1">
        <v>26.332899999999999</v>
      </c>
      <c r="IH81" s="1">
        <v>41.41</v>
      </c>
      <c r="II81" s="1">
        <v>28.702500000000001</v>
      </c>
      <c r="IJ81" s="1">
        <v>371.57299999999998</v>
      </c>
      <c r="IK81" s="1">
        <v>25.376300000000001</v>
      </c>
      <c r="IL81" s="1">
        <v>100.681</v>
      </c>
      <c r="IM81" s="1">
        <v>100.39700000000001</v>
      </c>
      <c r="IN81" s="1" t="s">
        <v>365</v>
      </c>
    </row>
    <row r="82" spans="1:248" ht="15.75" customHeight="1" x14ac:dyDescent="0.3">
      <c r="A82" s="1">
        <v>66</v>
      </c>
      <c r="B82" s="1">
        <v>1660400072.0999999</v>
      </c>
      <c r="C82" s="1">
        <v>348</v>
      </c>
      <c r="D82" s="1" t="s">
        <v>480</v>
      </c>
      <c r="E82" s="1" t="s">
        <v>481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1660400064.3187499</v>
      </c>
      <c r="O82" s="1">
        <f t="shared" si="0"/>
        <v>1.4958981553022622E-3</v>
      </c>
      <c r="P82" s="1">
        <f t="shared" si="1"/>
        <v>1.4958981553022621</v>
      </c>
      <c r="Q82" s="1">
        <f t="shared" si="2"/>
        <v>3.4471728777532338</v>
      </c>
      <c r="R82" s="1">
        <f t="shared" si="3"/>
        <v>258.58412499999997</v>
      </c>
      <c r="S82" s="1">
        <f t="shared" si="4"/>
        <v>176.9382246142948</v>
      </c>
      <c r="T82" s="1">
        <f t="shared" si="5"/>
        <v>17.651536564648818</v>
      </c>
      <c r="U82" s="1">
        <f t="shared" si="6"/>
        <v>25.7966143122839</v>
      </c>
      <c r="V82" s="1">
        <f t="shared" si="7"/>
        <v>7.4836808478832256E-2</v>
      </c>
      <c r="W82" s="1">
        <f t="shared" si="8"/>
        <v>2.9232334728935254</v>
      </c>
      <c r="X82" s="1">
        <f t="shared" si="9"/>
        <v>7.3788523862549027E-2</v>
      </c>
      <c r="Y82" s="1">
        <f t="shared" si="10"/>
        <v>4.6210788289674801E-2</v>
      </c>
      <c r="Z82" s="1">
        <f t="shared" si="11"/>
        <v>321.50301299999995</v>
      </c>
      <c r="AA82" s="1">
        <f t="shared" si="12"/>
        <v>32.494419713420307</v>
      </c>
      <c r="AB82" s="1">
        <f t="shared" si="13"/>
        <v>31.559156250000001</v>
      </c>
      <c r="AC82" s="1">
        <f t="shared" si="14"/>
        <v>4.6572215342601035</v>
      </c>
      <c r="AD82" s="1">
        <f t="shared" si="15"/>
        <v>60.097276971024918</v>
      </c>
      <c r="AE82" s="1">
        <f t="shared" si="16"/>
        <v>2.7094604855273059</v>
      </c>
      <c r="AF82" s="1">
        <f t="shared" si="17"/>
        <v>4.5084579902574209</v>
      </c>
      <c r="AG82" s="1">
        <f t="shared" si="18"/>
        <v>1.9477610487327977</v>
      </c>
      <c r="AH82" s="1">
        <f t="shared" si="19"/>
        <v>-65.96910864882976</v>
      </c>
      <c r="AI82" s="1">
        <f t="shared" si="20"/>
        <v>-89.911265553194994</v>
      </c>
      <c r="AJ82" s="1">
        <f t="shared" si="21"/>
        <v>-6.9255823920820525</v>
      </c>
      <c r="AK82" s="1">
        <f t="shared" si="22"/>
        <v>158.69705640589314</v>
      </c>
      <c r="AL82" s="1">
        <f t="shared" si="23"/>
        <v>34.423584556937534</v>
      </c>
      <c r="AM82" s="1">
        <f t="shared" si="24"/>
        <v>1.4927080568475524</v>
      </c>
      <c r="AN82" s="1">
        <f t="shared" si="25"/>
        <v>3.4471728777532338</v>
      </c>
      <c r="AO82" s="1">
        <v>333.83747927001309</v>
      </c>
      <c r="AP82" s="1">
        <v>303.14870303030301</v>
      </c>
      <c r="AQ82" s="1">
        <v>5.1547012524541422</v>
      </c>
      <c r="AR82" s="1">
        <v>65.10273567100046</v>
      </c>
      <c r="AS82" s="1">
        <f t="shared" si="26"/>
        <v>1.4958981553022621</v>
      </c>
      <c r="AT82" s="1">
        <v>25.417277890960381</v>
      </c>
      <c r="AU82" s="1">
        <v>27.163116363636369</v>
      </c>
      <c r="AV82" s="1">
        <v>-3.317639538992188E-6</v>
      </c>
      <c r="AW82" s="1">
        <v>83.615306321479792</v>
      </c>
      <c r="AX82" s="1">
        <v>20</v>
      </c>
      <c r="AY82" s="1">
        <v>4</v>
      </c>
      <c r="AZ82" s="1">
        <f t="shared" si="27"/>
        <v>1</v>
      </c>
      <c r="BA82" s="1">
        <f t="shared" si="28"/>
        <v>0</v>
      </c>
      <c r="BB82" s="1">
        <f t="shared" si="29"/>
        <v>51996.148350317955</v>
      </c>
      <c r="BC82" s="1">
        <f t="shared" si="30"/>
        <v>1999.915</v>
      </c>
      <c r="BD82" s="1">
        <f t="shared" si="31"/>
        <v>1681.1288999999999</v>
      </c>
      <c r="BE82" s="1">
        <f t="shared" si="32"/>
        <v>0.84060017550745902</v>
      </c>
      <c r="BF82" s="1">
        <f t="shared" si="33"/>
        <v>0.16075833872939599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1660400064.3187499</v>
      </c>
      <c r="BM82" s="1">
        <v>258.58412499999997</v>
      </c>
      <c r="BN82" s="1">
        <v>300.34362499999997</v>
      </c>
      <c r="BO82" s="1">
        <v>27.159512500000002</v>
      </c>
      <c r="BP82" s="1">
        <v>25.417412500000001</v>
      </c>
      <c r="BQ82" s="1">
        <v>257.48706249999998</v>
      </c>
      <c r="BR82" s="1">
        <v>27.146787499999999</v>
      </c>
      <c r="BS82" s="1">
        <v>500.14356249999997</v>
      </c>
      <c r="BT82" s="1">
        <v>99.661037499999992</v>
      </c>
      <c r="BU82" s="1">
        <v>9.9975718749999998E-2</v>
      </c>
      <c r="BV82" s="1">
        <v>30.988643750000001</v>
      </c>
      <c r="BW82" s="1">
        <v>31.559156250000001</v>
      </c>
      <c r="BX82" s="1">
        <v>999.9</v>
      </c>
      <c r="BY82" s="1">
        <v>0</v>
      </c>
      <c r="BZ82" s="1">
        <v>0</v>
      </c>
      <c r="CA82" s="1">
        <v>9997.9275000000016</v>
      </c>
      <c r="CB82" s="1">
        <v>0</v>
      </c>
      <c r="CC82" s="1">
        <v>19.9316</v>
      </c>
      <c r="CD82" s="1">
        <v>-41.759450000000001</v>
      </c>
      <c r="CE82" s="1">
        <v>265.80324999999999</v>
      </c>
      <c r="CF82" s="1">
        <v>308.17656249999999</v>
      </c>
      <c r="CG82" s="1">
        <v>1.7420906249999999</v>
      </c>
      <c r="CH82" s="1">
        <v>300.34362499999997</v>
      </c>
      <c r="CI82" s="1">
        <v>25.417412500000001</v>
      </c>
      <c r="CJ82" s="1">
        <v>2.7067462500000001</v>
      </c>
      <c r="CK82" s="1">
        <v>2.53312625</v>
      </c>
      <c r="CL82" s="1">
        <v>22.32613125</v>
      </c>
      <c r="CM82" s="1">
        <v>21.240937500000001</v>
      </c>
      <c r="CN82" s="1">
        <v>1999.915</v>
      </c>
      <c r="CO82" s="1">
        <v>0.97999337500000006</v>
      </c>
      <c r="CP82" s="1">
        <v>2.00067375E-2</v>
      </c>
      <c r="CQ82" s="1">
        <v>0</v>
      </c>
      <c r="CR82" s="1">
        <v>2.8180000000000001</v>
      </c>
      <c r="CS82" s="1">
        <v>0</v>
      </c>
      <c r="CT82" s="1">
        <v>22956.087500000001</v>
      </c>
      <c r="CU82" s="1">
        <v>17411.5625</v>
      </c>
      <c r="CV82" s="1">
        <v>40.702749999999988</v>
      </c>
      <c r="CW82" s="1">
        <v>41.702749999999988</v>
      </c>
      <c r="CX82" s="1">
        <v>40.706687500000001</v>
      </c>
      <c r="CY82" s="1">
        <v>40.144374999999997</v>
      </c>
      <c r="CZ82" s="1">
        <v>40.811999999999998</v>
      </c>
      <c r="DA82" s="1">
        <v>1959.905</v>
      </c>
      <c r="DB82" s="1">
        <v>40.01</v>
      </c>
      <c r="DC82" s="1">
        <v>0</v>
      </c>
      <c r="DD82" s="1">
        <v>1660400070</v>
      </c>
      <c r="DE82" s="1">
        <v>0</v>
      </c>
      <c r="DF82" s="1">
        <v>1660399747.5999999</v>
      </c>
      <c r="DG82" s="1" t="s">
        <v>356</v>
      </c>
      <c r="DH82" s="1">
        <v>1660399742.0999999</v>
      </c>
      <c r="DI82" s="1">
        <v>1660399747.5999999</v>
      </c>
      <c r="DJ82" s="1">
        <v>1</v>
      </c>
      <c r="DK82" s="1">
        <v>7.6999999999999999E-2</v>
      </c>
      <c r="DL82" s="1">
        <v>-2.1999999999999999E-2</v>
      </c>
      <c r="DM82" s="1">
        <v>1.3979999999999999</v>
      </c>
      <c r="DN82" s="1">
        <v>1.7000000000000001E-2</v>
      </c>
      <c r="DO82" s="1">
        <v>400</v>
      </c>
      <c r="DP82" s="1">
        <v>25</v>
      </c>
      <c r="DQ82" s="1">
        <v>0.31</v>
      </c>
      <c r="DR82" s="1">
        <v>7.0000000000000007E-2</v>
      </c>
      <c r="DS82" s="1">
        <v>2.9880637201748921</v>
      </c>
      <c r="DT82" s="1">
        <v>3.9351852390045501</v>
      </c>
      <c r="DU82" s="1">
        <v>0.29880440767386568</v>
      </c>
      <c r="DV82" s="1">
        <v>0</v>
      </c>
      <c r="DW82" s="1">
        <v>34.388531641490488</v>
      </c>
      <c r="DX82" s="1">
        <v>5.1359515705671059</v>
      </c>
      <c r="DY82" s="1">
        <v>0.37196320361266938</v>
      </c>
      <c r="DZ82" s="1">
        <v>0</v>
      </c>
      <c r="EA82" s="1">
        <v>-41.73768387096775</v>
      </c>
      <c r="EB82" s="1">
        <v>-6.625470967741748</v>
      </c>
      <c r="EC82" s="1">
        <v>0.49565983073512282</v>
      </c>
      <c r="ED82" s="1">
        <v>0</v>
      </c>
      <c r="EE82" s="1">
        <v>183.95344384854241</v>
      </c>
      <c r="EF82" s="1">
        <v>206.34554634970149</v>
      </c>
      <c r="EG82" s="1">
        <v>14.94082381174797</v>
      </c>
      <c r="EH82" s="1">
        <v>0</v>
      </c>
      <c r="EI82" s="1">
        <v>1.7434717073170729</v>
      </c>
      <c r="EJ82" s="1">
        <v>-1.1752891986063191E-2</v>
      </c>
      <c r="EK82" s="1">
        <v>3.7184686740902311E-3</v>
      </c>
      <c r="EL82" s="1">
        <v>1</v>
      </c>
      <c r="EM82" s="1">
        <v>1.948254624984247</v>
      </c>
      <c r="EN82" s="1">
        <v>-3.2770122128212509E-2</v>
      </c>
      <c r="EO82" s="1">
        <v>2.5704272650322051E-3</v>
      </c>
      <c r="EP82" s="1">
        <v>1</v>
      </c>
      <c r="EQ82" s="1">
        <v>2</v>
      </c>
      <c r="ER82" s="1">
        <v>6</v>
      </c>
      <c r="ES82" s="1" t="s">
        <v>390</v>
      </c>
      <c r="ET82" s="1">
        <v>2.94407</v>
      </c>
      <c r="EU82" s="1">
        <v>2.8011200000000001</v>
      </c>
      <c r="EV82" s="1">
        <v>6.9854100000000002E-2</v>
      </c>
      <c r="EW82" s="1">
        <v>7.7863000000000002E-2</v>
      </c>
      <c r="EX82" s="1">
        <v>0.118284</v>
      </c>
      <c r="EY82" s="1">
        <v>0.11296</v>
      </c>
      <c r="EZ82" s="1">
        <v>19110.400000000001</v>
      </c>
      <c r="FA82" s="1">
        <v>19864.8</v>
      </c>
      <c r="FB82" s="1">
        <v>23884.3</v>
      </c>
      <c r="FC82" s="1">
        <v>25060.5</v>
      </c>
      <c r="FD82" s="1">
        <v>33699.1</v>
      </c>
      <c r="FE82" s="1">
        <v>35489.699999999997</v>
      </c>
      <c r="FF82" s="1">
        <v>43534.6</v>
      </c>
      <c r="FG82" s="1">
        <v>46323.6</v>
      </c>
      <c r="FH82" s="1">
        <v>1.93215</v>
      </c>
      <c r="FI82" s="1">
        <v>1.89852</v>
      </c>
      <c r="FJ82" s="1">
        <v>0.133052</v>
      </c>
      <c r="FK82" s="1">
        <v>0</v>
      </c>
      <c r="FL82" s="1">
        <v>29.367100000000001</v>
      </c>
      <c r="FM82" s="1">
        <v>999.9</v>
      </c>
      <c r="FN82" s="1">
        <v>66.400000000000006</v>
      </c>
      <c r="FO82" s="1">
        <v>32.6</v>
      </c>
      <c r="FP82" s="1">
        <v>32.912700000000001</v>
      </c>
      <c r="FQ82" s="1">
        <v>63.980899999999998</v>
      </c>
      <c r="FR82" s="1">
        <v>26.786899999999999</v>
      </c>
      <c r="FS82" s="1">
        <v>1</v>
      </c>
      <c r="FT82" s="1">
        <v>0.25788899999999998</v>
      </c>
      <c r="FU82" s="1">
        <v>0.39274500000000001</v>
      </c>
      <c r="FV82" s="1">
        <v>20.324000000000002</v>
      </c>
      <c r="FW82" s="1">
        <v>5.2132500000000004</v>
      </c>
      <c r="FX82" s="1">
        <v>11.9072</v>
      </c>
      <c r="FY82" s="1">
        <v>5.0028499999999996</v>
      </c>
      <c r="FZ82" s="1">
        <v>3.2902499999999999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1.8594900000000001</v>
      </c>
      <c r="GF82" s="1">
        <v>1.8545</v>
      </c>
      <c r="GG82" s="1">
        <v>1.85772</v>
      </c>
      <c r="GH82" s="1">
        <v>1.85609</v>
      </c>
      <c r="GI82" s="1">
        <v>1.8548899999999999</v>
      </c>
      <c r="GJ82" s="1">
        <v>1.8545700000000001</v>
      </c>
      <c r="GK82" s="1">
        <v>1.8532200000000001</v>
      </c>
      <c r="GL82" s="1">
        <v>1.8563799999999999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1.1839999999999999</v>
      </c>
      <c r="HA82" s="1">
        <v>1.2699999999999999E-2</v>
      </c>
      <c r="HB82" s="1">
        <v>0.44568443622215809</v>
      </c>
      <c r="HC82" s="1">
        <v>2.8098669343081611E-3</v>
      </c>
      <c r="HD82" s="1">
        <v>-1.127031966113555E-6</v>
      </c>
      <c r="HE82" s="1">
        <v>1.768598670541231E-10</v>
      </c>
      <c r="HF82" s="1">
        <v>-6.7302174371849419E-2</v>
      </c>
      <c r="HG82" s="1">
        <v>1.081145868756639E-2</v>
      </c>
      <c r="HH82" s="1">
        <v>-3.689364805754238E-4</v>
      </c>
      <c r="HI82" s="1">
        <v>2.919854880483278E-6</v>
      </c>
      <c r="HJ82" s="1">
        <v>2</v>
      </c>
      <c r="HK82" s="1">
        <v>2136</v>
      </c>
      <c r="HL82" s="1">
        <v>3</v>
      </c>
      <c r="HM82" s="1">
        <v>30</v>
      </c>
      <c r="HN82" s="1">
        <v>5.5</v>
      </c>
      <c r="HO82" s="1">
        <v>5.4</v>
      </c>
      <c r="HP82" s="1">
        <v>0.94238299999999997</v>
      </c>
      <c r="HQ82" s="1">
        <v>2.3046899999999999</v>
      </c>
      <c r="HR82" s="1">
        <v>1.4978</v>
      </c>
      <c r="HS82" s="1">
        <v>2.2985799999999998</v>
      </c>
      <c r="HT82" s="1">
        <v>1.5478499999999999</v>
      </c>
      <c r="HU82" s="1">
        <v>2.3938000000000001</v>
      </c>
      <c r="HV82" s="1">
        <v>36.081600000000002</v>
      </c>
      <c r="HW82" s="1">
        <v>15.340400000000001</v>
      </c>
      <c r="HX82" s="1">
        <v>18</v>
      </c>
      <c r="HY82" s="1">
        <v>471.05200000000002</v>
      </c>
      <c r="HZ82" s="1">
        <v>511.71499999999997</v>
      </c>
      <c r="IA82" s="1">
        <v>28.700500000000002</v>
      </c>
      <c r="IB82" s="1">
        <v>30.416</v>
      </c>
      <c r="IC82" s="1">
        <v>30.000399999999999</v>
      </c>
      <c r="ID82" s="1">
        <v>30.1966</v>
      </c>
      <c r="IE82" s="1">
        <v>30.288399999999999</v>
      </c>
      <c r="IF82" s="1">
        <v>18.901199999999999</v>
      </c>
      <c r="IG82" s="1">
        <v>26.332899999999999</v>
      </c>
      <c r="IH82" s="1">
        <v>41.41</v>
      </c>
      <c r="II82" s="1">
        <v>28.715199999999999</v>
      </c>
      <c r="IJ82" s="1">
        <v>371.57299999999998</v>
      </c>
      <c r="IK82" s="1">
        <v>25.377700000000001</v>
      </c>
      <c r="IL82" s="1">
        <v>100.68</v>
      </c>
      <c r="IM82" s="1">
        <v>100.39700000000001</v>
      </c>
      <c r="IN82" s="1" t="s">
        <v>365</v>
      </c>
    </row>
    <row r="83" spans="1:248" ht="15.75" customHeight="1" x14ac:dyDescent="0.3">
      <c r="A83" s="1">
        <v>67</v>
      </c>
      <c r="B83" s="1">
        <v>1660400072.5999999</v>
      </c>
      <c r="C83" s="1">
        <v>348.5</v>
      </c>
      <c r="D83" s="1" t="s">
        <v>480</v>
      </c>
      <c r="E83" s="1" t="s">
        <v>481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1660400064.3187499</v>
      </c>
      <c r="O83" s="1">
        <f t="shared" si="0"/>
        <v>1.4962128102907163E-3</v>
      </c>
      <c r="P83" s="1">
        <f t="shared" si="1"/>
        <v>1.4962128102907162</v>
      </c>
      <c r="Q83" s="1">
        <f t="shared" si="2"/>
        <v>3.5325059432258663</v>
      </c>
      <c r="R83" s="1">
        <f t="shared" si="3"/>
        <v>258.58412499999997</v>
      </c>
      <c r="S83" s="1">
        <f t="shared" si="4"/>
        <v>175.13688690329451</v>
      </c>
      <c r="T83" s="1">
        <f t="shared" si="5"/>
        <v>17.471833289450284</v>
      </c>
      <c r="U83" s="1">
        <f t="shared" si="6"/>
        <v>25.7966143122839</v>
      </c>
      <c r="V83" s="1">
        <f t="shared" si="7"/>
        <v>7.485277347110722E-2</v>
      </c>
      <c r="W83" s="1">
        <f t="shared" si="8"/>
        <v>2.9232334728935254</v>
      </c>
      <c r="X83" s="1">
        <f t="shared" si="9"/>
        <v>7.3804044923953982E-2</v>
      </c>
      <c r="Y83" s="1">
        <f t="shared" si="10"/>
        <v>4.6220528063577966E-2</v>
      </c>
      <c r="Z83" s="1">
        <f t="shared" si="11"/>
        <v>321.50301299999995</v>
      </c>
      <c r="AA83" s="1">
        <f t="shared" si="12"/>
        <v>32.494337945106807</v>
      </c>
      <c r="AB83" s="1">
        <f t="shared" si="13"/>
        <v>31.559156250000001</v>
      </c>
      <c r="AC83" s="1">
        <f t="shared" si="14"/>
        <v>4.6572215342601035</v>
      </c>
      <c r="AD83" s="1">
        <f t="shared" si="15"/>
        <v>60.097276971024918</v>
      </c>
      <c r="AE83" s="1">
        <f t="shared" si="16"/>
        <v>2.7094604855273059</v>
      </c>
      <c r="AF83" s="1">
        <f t="shared" si="17"/>
        <v>4.5084579902574209</v>
      </c>
      <c r="AG83" s="1">
        <f t="shared" si="18"/>
        <v>1.9477610487327977</v>
      </c>
      <c r="AH83" s="1">
        <f t="shared" si="19"/>
        <v>-65.982984933820589</v>
      </c>
      <c r="AI83" s="1">
        <f t="shared" si="20"/>
        <v>-89.911265553194994</v>
      </c>
      <c r="AJ83" s="1">
        <f t="shared" si="21"/>
        <v>-6.9255823920820525</v>
      </c>
      <c r="AK83" s="1">
        <f t="shared" si="22"/>
        <v>158.68318012090231</v>
      </c>
      <c r="AL83" s="1">
        <f t="shared" si="23"/>
        <v>34.423584556937534</v>
      </c>
      <c r="AM83" s="1">
        <f t="shared" si="24"/>
        <v>1.4927080568475524</v>
      </c>
      <c r="AN83" s="1">
        <f t="shared" si="25"/>
        <v>3.5325059432258663</v>
      </c>
      <c r="AO83" s="1">
        <v>336.45315505091958</v>
      </c>
      <c r="AP83" s="1">
        <v>305.7052424242425</v>
      </c>
      <c r="AQ83" s="1">
        <v>5.1457537916870502</v>
      </c>
      <c r="AR83" s="1">
        <v>65.10273567100046</v>
      </c>
      <c r="AS83" s="1">
        <f t="shared" si="26"/>
        <v>1.4962128102907162</v>
      </c>
      <c r="AT83" s="1">
        <v>25.416763492687281</v>
      </c>
      <c r="AU83" s="1">
        <v>27.162962424242409</v>
      </c>
      <c r="AV83" s="1">
        <v>-2.2489920327631681E-6</v>
      </c>
      <c r="AW83" s="1">
        <v>83.615306321479792</v>
      </c>
      <c r="AX83" s="1">
        <v>20</v>
      </c>
      <c r="AY83" s="1">
        <v>4</v>
      </c>
      <c r="AZ83" s="1">
        <f t="shared" si="27"/>
        <v>1</v>
      </c>
      <c r="BA83" s="1">
        <f t="shared" si="28"/>
        <v>0</v>
      </c>
      <c r="BB83" s="1">
        <f t="shared" si="29"/>
        <v>51996.148350317955</v>
      </c>
      <c r="BC83" s="1">
        <f t="shared" si="30"/>
        <v>1999.915</v>
      </c>
      <c r="BD83" s="1">
        <f t="shared" si="31"/>
        <v>1681.1288999999999</v>
      </c>
      <c r="BE83" s="1">
        <f t="shared" si="32"/>
        <v>0.84060017550745902</v>
      </c>
      <c r="BF83" s="1">
        <f t="shared" si="33"/>
        <v>0.16075833872939599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1660400064.3187499</v>
      </c>
      <c r="BM83" s="1">
        <v>258.58412499999997</v>
      </c>
      <c r="BN83" s="1">
        <v>300.34362499999997</v>
      </c>
      <c r="BO83" s="1">
        <v>27.159512500000002</v>
      </c>
      <c r="BP83" s="1">
        <v>25.417412500000001</v>
      </c>
      <c r="BQ83" s="1">
        <v>257.48706249999998</v>
      </c>
      <c r="BR83" s="1">
        <v>27.146787499999999</v>
      </c>
      <c r="BS83" s="1">
        <v>500.14356249999997</v>
      </c>
      <c r="BT83" s="1">
        <v>99.661037499999992</v>
      </c>
      <c r="BU83" s="1">
        <v>9.9975718749999998E-2</v>
      </c>
      <c r="BV83" s="1">
        <v>30.988643750000001</v>
      </c>
      <c r="BW83" s="1">
        <v>31.559156250000001</v>
      </c>
      <c r="BX83" s="1">
        <v>999.9</v>
      </c>
      <c r="BY83" s="1">
        <v>0</v>
      </c>
      <c r="BZ83" s="1">
        <v>0</v>
      </c>
      <c r="CA83" s="1">
        <v>9997.9275000000016</v>
      </c>
      <c r="CB83" s="1">
        <v>0</v>
      </c>
      <c r="CC83" s="1">
        <v>19.9316</v>
      </c>
      <c r="CD83" s="1">
        <v>-41.759450000000001</v>
      </c>
      <c r="CE83" s="1">
        <v>265.80324999999999</v>
      </c>
      <c r="CF83" s="1">
        <v>308.17656249999999</v>
      </c>
      <c r="CG83" s="1">
        <v>1.7420906249999999</v>
      </c>
      <c r="CH83" s="1">
        <v>300.34362499999997</v>
      </c>
      <c r="CI83" s="1">
        <v>25.417412500000001</v>
      </c>
      <c r="CJ83" s="1">
        <v>2.7067462500000001</v>
      </c>
      <c r="CK83" s="1">
        <v>2.53312625</v>
      </c>
      <c r="CL83" s="1">
        <v>22.32613125</v>
      </c>
      <c r="CM83" s="1">
        <v>21.240937500000001</v>
      </c>
      <c r="CN83" s="1">
        <v>1999.915</v>
      </c>
      <c r="CO83" s="1">
        <v>0.97999337500000006</v>
      </c>
      <c r="CP83" s="1">
        <v>2.00067375E-2</v>
      </c>
      <c r="CQ83" s="1">
        <v>0</v>
      </c>
      <c r="CR83" s="1">
        <v>2.8180000000000001</v>
      </c>
      <c r="CS83" s="1">
        <v>0</v>
      </c>
      <c r="CT83" s="1">
        <v>22956.087500000001</v>
      </c>
      <c r="CU83" s="1">
        <v>17411.5625</v>
      </c>
      <c r="CV83" s="1">
        <v>40.702749999999988</v>
      </c>
      <c r="CW83" s="1">
        <v>41.702749999999988</v>
      </c>
      <c r="CX83" s="1">
        <v>40.706687500000001</v>
      </c>
      <c r="CY83" s="1">
        <v>40.144374999999997</v>
      </c>
      <c r="CZ83" s="1">
        <v>40.811999999999998</v>
      </c>
      <c r="DA83" s="1">
        <v>1959.905</v>
      </c>
      <c r="DB83" s="1">
        <v>40.01</v>
      </c>
      <c r="DC83" s="1">
        <v>0</v>
      </c>
      <c r="DD83" s="1">
        <v>1660400070.5999999</v>
      </c>
      <c r="DE83" s="1">
        <v>0</v>
      </c>
      <c r="DF83" s="1">
        <v>1660399747.5999999</v>
      </c>
      <c r="DG83" s="1" t="s">
        <v>356</v>
      </c>
      <c r="DH83" s="1">
        <v>1660399742.0999999</v>
      </c>
      <c r="DI83" s="1">
        <v>1660399747.5999999</v>
      </c>
      <c r="DJ83" s="1">
        <v>1</v>
      </c>
      <c r="DK83" s="1">
        <v>7.6999999999999999E-2</v>
      </c>
      <c r="DL83" s="1">
        <v>-2.1999999999999999E-2</v>
      </c>
      <c r="DM83" s="1">
        <v>1.3979999999999999</v>
      </c>
      <c r="DN83" s="1">
        <v>1.7000000000000001E-2</v>
      </c>
      <c r="DO83" s="1">
        <v>400</v>
      </c>
      <c r="DP83" s="1">
        <v>25</v>
      </c>
      <c r="DQ83" s="1">
        <v>0.31</v>
      </c>
      <c r="DR83" s="1">
        <v>7.0000000000000007E-2</v>
      </c>
      <c r="DS83" s="1">
        <v>2.9880637201748921</v>
      </c>
      <c r="DT83" s="1">
        <v>3.9351852390045501</v>
      </c>
      <c r="DU83" s="1">
        <v>0.29880440767386568</v>
      </c>
      <c r="DV83" s="1">
        <v>0</v>
      </c>
      <c r="DW83" s="1">
        <v>34.388531641490488</v>
      </c>
      <c r="DX83" s="1">
        <v>5.1359515705671059</v>
      </c>
      <c r="DY83" s="1">
        <v>0.37196320361266938</v>
      </c>
      <c r="DZ83" s="1">
        <v>0</v>
      </c>
      <c r="EA83" s="1">
        <v>-41.73768387096775</v>
      </c>
      <c r="EB83" s="1">
        <v>-6.625470967741748</v>
      </c>
      <c r="EC83" s="1">
        <v>0.49565983073512282</v>
      </c>
      <c r="ED83" s="1">
        <v>0</v>
      </c>
      <c r="EE83" s="1">
        <v>183.95344384854241</v>
      </c>
      <c r="EF83" s="1">
        <v>206.34554634970149</v>
      </c>
      <c r="EG83" s="1">
        <v>14.94082381174797</v>
      </c>
      <c r="EH83" s="1">
        <v>0</v>
      </c>
      <c r="EI83" s="1">
        <v>1.7434717073170729</v>
      </c>
      <c r="EJ83" s="1">
        <v>-1.1752891986063191E-2</v>
      </c>
      <c r="EK83" s="1">
        <v>3.7184686740902311E-3</v>
      </c>
      <c r="EL83" s="1">
        <v>1</v>
      </c>
      <c r="EM83" s="1">
        <v>1.948254624984247</v>
      </c>
      <c r="EN83" s="1">
        <v>-3.2770122128212509E-2</v>
      </c>
      <c r="EO83" s="1">
        <v>2.5704272650322051E-3</v>
      </c>
      <c r="EP83" s="1">
        <v>1</v>
      </c>
      <c r="EQ83" s="1">
        <v>2</v>
      </c>
      <c r="ER83" s="1">
        <v>6</v>
      </c>
      <c r="ES83" s="1" t="s">
        <v>390</v>
      </c>
      <c r="ET83" s="1">
        <v>2.9441600000000001</v>
      </c>
      <c r="EU83" s="1">
        <v>2.8011200000000001</v>
      </c>
      <c r="EV83" s="1">
        <v>7.0328500000000002E-2</v>
      </c>
      <c r="EW83" s="1">
        <v>7.8312699999999999E-2</v>
      </c>
      <c r="EX83" s="1">
        <v>0.118285</v>
      </c>
      <c r="EY83" s="1">
        <v>0.112958</v>
      </c>
      <c r="EZ83" s="1">
        <v>19100.599999999999</v>
      </c>
      <c r="FA83" s="1">
        <v>19855.2</v>
      </c>
      <c r="FB83" s="1">
        <v>23884.2</v>
      </c>
      <c r="FC83" s="1">
        <v>25060.5</v>
      </c>
      <c r="FD83" s="1">
        <v>33699.1</v>
      </c>
      <c r="FE83" s="1">
        <v>35489.800000000003</v>
      </c>
      <c r="FF83" s="1">
        <v>43534.7</v>
      </c>
      <c r="FG83" s="1">
        <v>46323.7</v>
      </c>
      <c r="FH83" s="1">
        <v>1.9320999999999999</v>
      </c>
      <c r="FI83" s="1">
        <v>1.89852</v>
      </c>
      <c r="FJ83" s="1">
        <v>0.13311999999999999</v>
      </c>
      <c r="FK83" s="1">
        <v>0</v>
      </c>
      <c r="FL83" s="1">
        <v>29.366900000000001</v>
      </c>
      <c r="FM83" s="1">
        <v>999.9</v>
      </c>
      <c r="FN83" s="1">
        <v>66.400000000000006</v>
      </c>
      <c r="FO83" s="1">
        <v>32.6</v>
      </c>
      <c r="FP83" s="1">
        <v>32.911099999999998</v>
      </c>
      <c r="FQ83" s="1">
        <v>63.980899999999998</v>
      </c>
      <c r="FR83" s="1">
        <v>26.730799999999999</v>
      </c>
      <c r="FS83" s="1">
        <v>1</v>
      </c>
      <c r="FT83" s="1">
        <v>0.25789099999999998</v>
      </c>
      <c r="FU83" s="1">
        <v>0.39076</v>
      </c>
      <c r="FV83" s="1">
        <v>20.324000000000002</v>
      </c>
      <c r="FW83" s="1">
        <v>5.2132500000000004</v>
      </c>
      <c r="FX83" s="1">
        <v>11.9072</v>
      </c>
      <c r="FY83" s="1">
        <v>5.0028499999999996</v>
      </c>
      <c r="FZ83" s="1">
        <v>3.2902800000000001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1.8594900000000001</v>
      </c>
      <c r="GF83" s="1">
        <v>1.8545</v>
      </c>
      <c r="GG83" s="1">
        <v>1.85772</v>
      </c>
      <c r="GH83" s="1">
        <v>1.85609</v>
      </c>
      <c r="GI83" s="1">
        <v>1.8548899999999999</v>
      </c>
      <c r="GJ83" s="1">
        <v>1.8545700000000001</v>
      </c>
      <c r="GK83" s="1">
        <v>1.8532200000000001</v>
      </c>
      <c r="GL83" s="1">
        <v>1.8563799999999999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1.1890000000000001</v>
      </c>
      <c r="HA83" s="1">
        <v>1.2699999999999999E-2</v>
      </c>
      <c r="HB83" s="1">
        <v>0.44568443622215809</v>
      </c>
      <c r="HC83" s="1">
        <v>2.8098669343081611E-3</v>
      </c>
      <c r="HD83" s="1">
        <v>-1.127031966113555E-6</v>
      </c>
      <c r="HE83" s="1">
        <v>1.768598670541231E-10</v>
      </c>
      <c r="HF83" s="1">
        <v>-6.7302174371849419E-2</v>
      </c>
      <c r="HG83" s="1">
        <v>1.081145868756639E-2</v>
      </c>
      <c r="HH83" s="1">
        <v>-3.689364805754238E-4</v>
      </c>
      <c r="HI83" s="1">
        <v>2.919854880483278E-6</v>
      </c>
      <c r="HJ83" s="1">
        <v>2</v>
      </c>
      <c r="HK83" s="1">
        <v>2136</v>
      </c>
      <c r="HL83" s="1">
        <v>3</v>
      </c>
      <c r="HM83" s="1">
        <v>30</v>
      </c>
      <c r="HN83" s="1">
        <v>5.5</v>
      </c>
      <c r="HO83" s="1">
        <v>5.4</v>
      </c>
      <c r="HP83" s="1">
        <v>0.94726600000000005</v>
      </c>
      <c r="HQ83" s="1">
        <v>2.2961399999999998</v>
      </c>
      <c r="HR83" s="1">
        <v>1.4978</v>
      </c>
      <c r="HS83" s="1">
        <v>2.2985799999999998</v>
      </c>
      <c r="HT83" s="1">
        <v>1.5478499999999999</v>
      </c>
      <c r="HU83" s="1">
        <v>2.4340799999999998</v>
      </c>
      <c r="HV83" s="1">
        <v>36.081600000000002</v>
      </c>
      <c r="HW83" s="1">
        <v>15.3491</v>
      </c>
      <c r="HX83" s="1">
        <v>18</v>
      </c>
      <c r="HY83" s="1">
        <v>471.02499999999998</v>
      </c>
      <c r="HZ83" s="1">
        <v>511.71499999999997</v>
      </c>
      <c r="IA83" s="1">
        <v>28.7012</v>
      </c>
      <c r="IB83" s="1">
        <v>30.4162</v>
      </c>
      <c r="IC83" s="1">
        <v>30.000399999999999</v>
      </c>
      <c r="ID83" s="1">
        <v>30.1968</v>
      </c>
      <c r="IE83" s="1">
        <v>30.288499999999999</v>
      </c>
      <c r="IF83" s="1">
        <v>18.9758</v>
      </c>
      <c r="IG83" s="1">
        <v>26.332899999999999</v>
      </c>
      <c r="IH83" s="1">
        <v>41.41</v>
      </c>
      <c r="II83" s="1">
        <v>28.715199999999999</v>
      </c>
      <c r="IJ83" s="1">
        <v>381.59399999999999</v>
      </c>
      <c r="IK83" s="1">
        <v>25.377700000000001</v>
      </c>
      <c r="IL83" s="1">
        <v>100.68</v>
      </c>
      <c r="IM83" s="1">
        <v>100.39700000000001</v>
      </c>
      <c r="IN83" s="1" t="s">
        <v>365</v>
      </c>
    </row>
    <row r="84" spans="1:248" ht="15.75" customHeight="1" x14ac:dyDescent="0.3">
      <c r="A84" s="1">
        <v>68</v>
      </c>
      <c r="B84" s="1">
        <v>1660400073.5999999</v>
      </c>
      <c r="C84" s="1">
        <v>349.5</v>
      </c>
      <c r="D84" s="1" t="s">
        <v>482</v>
      </c>
      <c r="E84" s="1" t="s">
        <v>483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1660400065.833333</v>
      </c>
      <c r="O84" s="1">
        <f t="shared" si="0"/>
        <v>1.497521555571977E-3</v>
      </c>
      <c r="P84" s="1">
        <f t="shared" si="1"/>
        <v>1.497521555571977</v>
      </c>
      <c r="Q84" s="1">
        <f t="shared" si="2"/>
        <v>3.7162006353891988</v>
      </c>
      <c r="R84" s="1">
        <f t="shared" si="3"/>
        <v>266.11919999999998</v>
      </c>
      <c r="S84" s="1">
        <f t="shared" si="4"/>
        <v>178.63125396231013</v>
      </c>
      <c r="T84" s="1">
        <f t="shared" si="5"/>
        <v>17.820384674793708</v>
      </c>
      <c r="U84" s="1">
        <f t="shared" si="6"/>
        <v>26.548246223188702</v>
      </c>
      <c r="V84" s="1">
        <f t="shared" si="7"/>
        <v>7.4955214050735033E-2</v>
      </c>
      <c r="W84" s="1">
        <f t="shared" si="8"/>
        <v>2.9235770689105145</v>
      </c>
      <c r="X84" s="1">
        <f t="shared" si="9"/>
        <v>7.3903756503594931E-2</v>
      </c>
      <c r="Y84" s="1">
        <f t="shared" si="10"/>
        <v>4.628308829509252E-2</v>
      </c>
      <c r="Z84" s="1">
        <f t="shared" si="11"/>
        <v>321.50285339999999</v>
      </c>
      <c r="AA84" s="1">
        <f t="shared" si="12"/>
        <v>32.491857617244392</v>
      </c>
      <c r="AB84" s="1">
        <f t="shared" si="13"/>
        <v>31.555926666666661</v>
      </c>
      <c r="AC84" s="1">
        <f t="shared" si="14"/>
        <v>4.6563675233272512</v>
      </c>
      <c r="AD84" s="1">
        <f t="shared" si="15"/>
        <v>60.105611266656453</v>
      </c>
      <c r="AE84" s="1">
        <f t="shared" si="16"/>
        <v>2.709530747527289</v>
      </c>
      <c r="AF84" s="1">
        <f t="shared" si="17"/>
        <v>4.5079497411756613</v>
      </c>
      <c r="AG84" s="1">
        <f t="shared" si="18"/>
        <v>1.9468367757999623</v>
      </c>
      <c r="AH84" s="1">
        <f t="shared" si="19"/>
        <v>-66.040700600724193</v>
      </c>
      <c r="AI84" s="1">
        <f t="shared" si="20"/>
        <v>-89.724419798954145</v>
      </c>
      <c r="AJ84" s="1">
        <f t="shared" si="21"/>
        <v>-6.9102006083734056</v>
      </c>
      <c r="AK84" s="1">
        <f t="shared" si="22"/>
        <v>158.82753239194824</v>
      </c>
      <c r="AL84" s="1">
        <f t="shared" si="23"/>
        <v>34.534323472656709</v>
      </c>
      <c r="AM84" s="1">
        <f t="shared" si="24"/>
        <v>1.4928913875563985</v>
      </c>
      <c r="AN84" s="1">
        <f t="shared" si="25"/>
        <v>3.7162006353891988</v>
      </c>
      <c r="AO84" s="1">
        <v>341.65791510468728</v>
      </c>
      <c r="AP84" s="1">
        <v>310.79225454545451</v>
      </c>
      <c r="AQ84" s="1">
        <v>5.1245386366286008</v>
      </c>
      <c r="AR84" s="1">
        <v>65.10273567100046</v>
      </c>
      <c r="AS84" s="1">
        <f t="shared" si="26"/>
        <v>1.497521555571977</v>
      </c>
      <c r="AT84" s="1">
        <v>25.41562598743587</v>
      </c>
      <c r="AU84" s="1">
        <v>27.163342424242419</v>
      </c>
      <c r="AV84" s="1">
        <v>2.3105760174276171E-6</v>
      </c>
      <c r="AW84" s="1">
        <v>83.615306321479792</v>
      </c>
      <c r="AX84" s="1">
        <v>20</v>
      </c>
      <c r="AY84" s="1">
        <v>4</v>
      </c>
      <c r="AZ84" s="1">
        <f t="shared" si="27"/>
        <v>1</v>
      </c>
      <c r="BA84" s="1">
        <f t="shared" si="28"/>
        <v>0</v>
      </c>
      <c r="BB84" s="1">
        <f t="shared" si="29"/>
        <v>52006.26120548683</v>
      </c>
      <c r="BC84" s="1">
        <f t="shared" si="30"/>
        <v>1999.914</v>
      </c>
      <c r="BD84" s="1">
        <f t="shared" si="31"/>
        <v>1681.1280599999998</v>
      </c>
      <c r="BE84" s="1">
        <f t="shared" si="32"/>
        <v>0.84060017580755964</v>
      </c>
      <c r="BF84" s="1">
        <f t="shared" si="33"/>
        <v>0.16075833930859026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1660400065.833333</v>
      </c>
      <c r="BM84" s="1">
        <v>266.11919999999998</v>
      </c>
      <c r="BN84" s="1">
        <v>308.02560000000011</v>
      </c>
      <c r="BO84" s="1">
        <v>27.160293333333339</v>
      </c>
      <c r="BP84" s="1">
        <v>25.417960000000001</v>
      </c>
      <c r="BQ84" s="1">
        <v>265.00506666666672</v>
      </c>
      <c r="BR84" s="1">
        <v>27.14757333333333</v>
      </c>
      <c r="BS84" s="1">
        <v>500.13760000000002</v>
      </c>
      <c r="BT84" s="1">
        <v>99.660773333333339</v>
      </c>
      <c r="BU84" s="1">
        <v>9.995878666666666E-2</v>
      </c>
      <c r="BV84" s="1">
        <v>30.986666666666661</v>
      </c>
      <c r="BW84" s="1">
        <v>31.555926666666661</v>
      </c>
      <c r="BX84" s="1">
        <v>999.89999999999986</v>
      </c>
      <c r="BY84" s="1">
        <v>0</v>
      </c>
      <c r="BZ84" s="1">
        <v>0</v>
      </c>
      <c r="CA84" s="1">
        <v>9999.9146666666675</v>
      </c>
      <c r="CB84" s="1">
        <v>0</v>
      </c>
      <c r="CC84" s="1">
        <v>19.946200000000001</v>
      </c>
      <c r="CD84" s="1">
        <v>-41.906433333333332</v>
      </c>
      <c r="CE84" s="1">
        <v>273.5488666666667</v>
      </c>
      <c r="CF84" s="1">
        <v>316.05913333333331</v>
      </c>
      <c r="CG84" s="1">
        <v>1.742324</v>
      </c>
      <c r="CH84" s="1">
        <v>308.02560000000011</v>
      </c>
      <c r="CI84" s="1">
        <v>25.417960000000001</v>
      </c>
      <c r="CJ84" s="1">
        <v>2.7068159999999999</v>
      </c>
      <c r="CK84" s="1">
        <v>2.533174666666667</v>
      </c>
      <c r="CL84" s="1">
        <v>22.326560000000001</v>
      </c>
      <c r="CM84" s="1">
        <v>21.241240000000001</v>
      </c>
      <c r="CN84" s="1">
        <v>1999.914</v>
      </c>
      <c r="CO84" s="1">
        <v>0.97999340000000013</v>
      </c>
      <c r="CP84" s="1">
        <v>2.0006713333333329E-2</v>
      </c>
      <c r="CQ84" s="1">
        <v>0</v>
      </c>
      <c r="CR84" s="1">
        <v>2.828466666666666</v>
      </c>
      <c r="CS84" s="1">
        <v>0</v>
      </c>
      <c r="CT84" s="1">
        <v>22961.14</v>
      </c>
      <c r="CU84" s="1">
        <v>17411.55333333333</v>
      </c>
      <c r="CV84" s="1">
        <v>40.707999999999998</v>
      </c>
      <c r="CW84" s="1">
        <v>41.707999999999998</v>
      </c>
      <c r="CX84" s="1">
        <v>40.707999999999998</v>
      </c>
      <c r="CY84" s="1">
        <v>40.141533333333342</v>
      </c>
      <c r="CZ84" s="1">
        <v>40.811999999999998</v>
      </c>
      <c r="DA84" s="1">
        <v>1959.904</v>
      </c>
      <c r="DB84" s="1">
        <v>40.01</v>
      </c>
      <c r="DC84" s="1">
        <v>0</v>
      </c>
      <c r="DD84" s="1">
        <v>1660400071.2</v>
      </c>
      <c r="DE84" s="1">
        <v>0</v>
      </c>
      <c r="DF84" s="1">
        <v>1660399747.5999999</v>
      </c>
      <c r="DG84" s="1" t="s">
        <v>356</v>
      </c>
      <c r="DH84" s="1">
        <v>1660399742.0999999</v>
      </c>
      <c r="DI84" s="1">
        <v>1660399747.5999999</v>
      </c>
      <c r="DJ84" s="1">
        <v>1</v>
      </c>
      <c r="DK84" s="1">
        <v>7.6999999999999999E-2</v>
      </c>
      <c r="DL84" s="1">
        <v>-2.1999999999999999E-2</v>
      </c>
      <c r="DM84" s="1">
        <v>1.3979999999999999</v>
      </c>
      <c r="DN84" s="1">
        <v>1.7000000000000001E-2</v>
      </c>
      <c r="DO84" s="1">
        <v>400</v>
      </c>
      <c r="DP84" s="1">
        <v>25</v>
      </c>
      <c r="DQ84" s="1">
        <v>0.31</v>
      </c>
      <c r="DR84" s="1">
        <v>7.0000000000000007E-2</v>
      </c>
      <c r="DS84" s="1">
        <v>3.0724893525292272</v>
      </c>
      <c r="DT84" s="1">
        <v>3.73813980005905</v>
      </c>
      <c r="DU84" s="1">
        <v>0.27539957230704781</v>
      </c>
      <c r="DV84" s="1">
        <v>0</v>
      </c>
      <c r="DW84" s="1">
        <v>34.464075451427739</v>
      </c>
      <c r="DX84" s="1">
        <v>5.0916687354047294</v>
      </c>
      <c r="DY84" s="1">
        <v>0.36915330536491148</v>
      </c>
      <c r="DZ84" s="1">
        <v>0</v>
      </c>
      <c r="EA84" s="1">
        <v>-41.835270967741941</v>
      </c>
      <c r="EB84" s="1">
        <v>-6.5250096774192201</v>
      </c>
      <c r="EC84" s="1">
        <v>0.48905855457428549</v>
      </c>
      <c r="ED84" s="1">
        <v>0</v>
      </c>
      <c r="EE84" s="1">
        <v>187.38987523543139</v>
      </c>
      <c r="EF84" s="1">
        <v>210.50529488363759</v>
      </c>
      <c r="EG84" s="1">
        <v>15.23716118444251</v>
      </c>
      <c r="EH84" s="1">
        <v>0</v>
      </c>
      <c r="EI84" s="1">
        <v>1.743305853658536</v>
      </c>
      <c r="EJ84" s="1">
        <v>-2.5457142857146201E-3</v>
      </c>
      <c r="EK84" s="1">
        <v>3.4721329464892821E-3</v>
      </c>
      <c r="EL84" s="1">
        <v>1</v>
      </c>
      <c r="EM84" s="1">
        <v>1.9474940769327249</v>
      </c>
      <c r="EN84" s="1">
        <v>-3.9042159852761348E-2</v>
      </c>
      <c r="EO84" s="1">
        <v>3.0960234548758439E-3</v>
      </c>
      <c r="EP84" s="1">
        <v>1</v>
      </c>
      <c r="EQ84" s="1">
        <v>2</v>
      </c>
      <c r="ER84" s="1">
        <v>6</v>
      </c>
      <c r="ES84" s="1" t="s">
        <v>390</v>
      </c>
      <c r="ET84" s="1">
        <v>2.9441000000000002</v>
      </c>
      <c r="EU84" s="1">
        <v>2.80111</v>
      </c>
      <c r="EV84" s="1">
        <v>7.1274900000000002E-2</v>
      </c>
      <c r="EW84" s="1">
        <v>7.9215499999999994E-2</v>
      </c>
      <c r="EX84" s="1">
        <v>0.118287</v>
      </c>
      <c r="EY84" s="1">
        <v>0.112966</v>
      </c>
      <c r="EZ84" s="1">
        <v>19081.2</v>
      </c>
      <c r="FA84" s="1">
        <v>19835.7</v>
      </c>
      <c r="FB84" s="1">
        <v>23884.2</v>
      </c>
      <c r="FC84" s="1">
        <v>25060.5</v>
      </c>
      <c r="FD84" s="1">
        <v>33699.199999999997</v>
      </c>
      <c r="FE84" s="1">
        <v>35489.599999999999</v>
      </c>
      <c r="FF84" s="1">
        <v>43534.7</v>
      </c>
      <c r="FG84" s="1">
        <v>46323.8</v>
      </c>
      <c r="FH84" s="1">
        <v>1.93225</v>
      </c>
      <c r="FI84" s="1">
        <v>1.89835</v>
      </c>
      <c r="FJ84" s="1">
        <v>0.133432</v>
      </c>
      <c r="FK84" s="1">
        <v>0</v>
      </c>
      <c r="FL84" s="1">
        <v>29.366099999999999</v>
      </c>
      <c r="FM84" s="1">
        <v>999.9</v>
      </c>
      <c r="FN84" s="1">
        <v>66.400000000000006</v>
      </c>
      <c r="FO84" s="1">
        <v>32.6</v>
      </c>
      <c r="FP84" s="1">
        <v>32.912799999999997</v>
      </c>
      <c r="FQ84" s="1">
        <v>64.150899999999993</v>
      </c>
      <c r="FR84" s="1">
        <v>26.053699999999999</v>
      </c>
      <c r="FS84" s="1">
        <v>1</v>
      </c>
      <c r="FT84" s="1">
        <v>0.25790400000000002</v>
      </c>
      <c r="FU84" s="1">
        <v>0.380828</v>
      </c>
      <c r="FV84" s="1">
        <v>20.323899999999998</v>
      </c>
      <c r="FW84" s="1">
        <v>5.2130999999999998</v>
      </c>
      <c r="FX84" s="1">
        <v>11.9069</v>
      </c>
      <c r="FY84" s="1">
        <v>5.0030000000000001</v>
      </c>
      <c r="FZ84" s="1">
        <v>3.2902300000000002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1.85947</v>
      </c>
      <c r="GF84" s="1">
        <v>1.85449</v>
      </c>
      <c r="GG84" s="1">
        <v>1.8576999999999999</v>
      </c>
      <c r="GH84" s="1">
        <v>1.85608</v>
      </c>
      <c r="GI84" s="1">
        <v>1.8548800000000001</v>
      </c>
      <c r="GJ84" s="1">
        <v>1.8545700000000001</v>
      </c>
      <c r="GK84" s="1">
        <v>1.85321</v>
      </c>
      <c r="GL84" s="1">
        <v>1.8563799999999999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1.2</v>
      </c>
      <c r="HA84" s="1">
        <v>1.2699999999999999E-2</v>
      </c>
      <c r="HB84" s="1">
        <v>0.44568443622215809</v>
      </c>
      <c r="HC84" s="1">
        <v>2.8098669343081611E-3</v>
      </c>
      <c r="HD84" s="1">
        <v>-1.127031966113555E-6</v>
      </c>
      <c r="HE84" s="1">
        <v>1.768598670541231E-10</v>
      </c>
      <c r="HF84" s="1">
        <v>-6.7302174371849419E-2</v>
      </c>
      <c r="HG84" s="1">
        <v>1.081145868756639E-2</v>
      </c>
      <c r="HH84" s="1">
        <v>-3.689364805754238E-4</v>
      </c>
      <c r="HI84" s="1">
        <v>2.919854880483278E-6</v>
      </c>
      <c r="HJ84" s="1">
        <v>2</v>
      </c>
      <c r="HK84" s="1">
        <v>2136</v>
      </c>
      <c r="HL84" s="1">
        <v>3</v>
      </c>
      <c r="HM84" s="1">
        <v>30</v>
      </c>
      <c r="HN84" s="1">
        <v>5.5</v>
      </c>
      <c r="HO84" s="1">
        <v>5.4</v>
      </c>
      <c r="HP84" s="1">
        <v>0.96069300000000002</v>
      </c>
      <c r="HQ84" s="1">
        <v>2.3144499999999999</v>
      </c>
      <c r="HR84" s="1">
        <v>1.4978</v>
      </c>
      <c r="HS84" s="1">
        <v>2.2985799999999998</v>
      </c>
      <c r="HT84" s="1">
        <v>1.5478499999999999</v>
      </c>
      <c r="HU84" s="1">
        <v>2.4511699999999998</v>
      </c>
      <c r="HV84" s="1">
        <v>36.081600000000002</v>
      </c>
      <c r="HW84" s="1">
        <v>15.3491</v>
      </c>
      <c r="HX84" s="1">
        <v>18</v>
      </c>
      <c r="HY84" s="1">
        <v>471.11599999999999</v>
      </c>
      <c r="HZ84" s="1">
        <v>511.60300000000001</v>
      </c>
      <c r="IA84" s="1">
        <v>28.703499999999998</v>
      </c>
      <c r="IB84" s="1">
        <v>30.417000000000002</v>
      </c>
      <c r="IC84" s="1">
        <v>30.000399999999999</v>
      </c>
      <c r="ID84" s="1">
        <v>30.197600000000001</v>
      </c>
      <c r="IE84" s="1">
        <v>30.289300000000001</v>
      </c>
      <c r="IF84" s="1">
        <v>19.243600000000001</v>
      </c>
      <c r="IG84" s="1">
        <v>26.332899999999999</v>
      </c>
      <c r="IH84" s="1">
        <v>41.41</v>
      </c>
      <c r="II84" s="1">
        <v>28.715199999999999</v>
      </c>
      <c r="IJ84" s="1">
        <v>381.59399999999999</v>
      </c>
      <c r="IK84" s="1">
        <v>25.377600000000001</v>
      </c>
      <c r="IL84" s="1">
        <v>100.68</v>
      </c>
      <c r="IM84" s="1">
        <v>100.39700000000001</v>
      </c>
      <c r="IN84" s="1" t="s">
        <v>365</v>
      </c>
    </row>
    <row r="85" spans="1:248" ht="15.75" customHeight="1" x14ac:dyDescent="0.3">
      <c r="A85" s="1">
        <v>69</v>
      </c>
      <c r="B85" s="1">
        <v>1660400074.5999999</v>
      </c>
      <c r="C85" s="1">
        <v>350.5</v>
      </c>
      <c r="D85" s="1" t="s">
        <v>484</v>
      </c>
      <c r="E85" s="1" t="s">
        <v>485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1660400066.3499999</v>
      </c>
      <c r="O85" s="1">
        <f t="shared" si="0"/>
        <v>1.4978713881656515E-3</v>
      </c>
      <c r="P85" s="1">
        <f t="shared" si="1"/>
        <v>1.4978713881656516</v>
      </c>
      <c r="Q85" s="1">
        <f t="shared" si="2"/>
        <v>3.8074527517616215</v>
      </c>
      <c r="R85" s="1">
        <f t="shared" si="3"/>
        <v>268.69493749999998</v>
      </c>
      <c r="S85" s="1">
        <f t="shared" si="4"/>
        <v>179.21765932083136</v>
      </c>
      <c r="T85" s="1">
        <f t="shared" si="5"/>
        <v>17.878894085119676</v>
      </c>
      <c r="U85" s="1">
        <f t="shared" si="6"/>
        <v>26.805217448858627</v>
      </c>
      <c r="V85" s="1">
        <f t="shared" si="7"/>
        <v>7.4984970807727078E-2</v>
      </c>
      <c r="W85" s="1">
        <f t="shared" si="8"/>
        <v>2.9236610510554812</v>
      </c>
      <c r="X85" s="1">
        <f t="shared" si="9"/>
        <v>7.393271433953913E-2</v>
      </c>
      <c r="Y85" s="1">
        <f t="shared" si="10"/>
        <v>4.6301257343281492E-2</v>
      </c>
      <c r="Z85" s="1">
        <f t="shared" si="11"/>
        <v>321.50510774999998</v>
      </c>
      <c r="AA85" s="1">
        <f t="shared" si="12"/>
        <v>32.49113632241869</v>
      </c>
      <c r="AB85" s="1">
        <f t="shared" si="13"/>
        <v>31.554849999999998</v>
      </c>
      <c r="AC85" s="1">
        <f t="shared" si="14"/>
        <v>4.6560828465990163</v>
      </c>
      <c r="AD85" s="1">
        <f t="shared" si="15"/>
        <v>60.108114947129401</v>
      </c>
      <c r="AE85" s="1">
        <f t="shared" si="16"/>
        <v>2.709550262327844</v>
      </c>
      <c r="AF85" s="1">
        <f t="shared" si="17"/>
        <v>4.5077944379243</v>
      </c>
      <c r="AG85" s="1">
        <f t="shared" si="18"/>
        <v>1.9465325842711723</v>
      </c>
      <c r="AH85" s="1">
        <f t="shared" si="19"/>
        <v>-66.056128218105229</v>
      </c>
      <c r="AI85" s="1">
        <f t="shared" si="20"/>
        <v>-89.652521560482924</v>
      </c>
      <c r="AJ85" s="1">
        <f t="shared" si="21"/>
        <v>-6.9044077479480048</v>
      </c>
      <c r="AK85" s="1">
        <f t="shared" si="22"/>
        <v>158.8920502234638</v>
      </c>
      <c r="AL85" s="1">
        <f t="shared" si="23"/>
        <v>34.565049981836118</v>
      </c>
      <c r="AM85" s="1">
        <f t="shared" si="24"/>
        <v>1.492961197543573</v>
      </c>
      <c r="AN85" s="1">
        <f t="shared" si="25"/>
        <v>3.8074527517616215</v>
      </c>
      <c r="AO85" s="1">
        <v>346.80771423755567</v>
      </c>
      <c r="AP85" s="1">
        <v>315.89598787878771</v>
      </c>
      <c r="AQ85" s="1">
        <v>5.111595588829899</v>
      </c>
      <c r="AR85" s="1">
        <v>65.10273567100046</v>
      </c>
      <c r="AS85" s="1">
        <f t="shared" si="26"/>
        <v>1.4978713881656516</v>
      </c>
      <c r="AT85" s="1">
        <v>25.415324520660612</v>
      </c>
      <c r="AU85" s="1">
        <v>27.163449090909079</v>
      </c>
      <c r="AV85" s="1">
        <v>2.9540651899286878E-6</v>
      </c>
      <c r="AW85" s="1">
        <v>83.615306321479792</v>
      </c>
      <c r="AX85" s="1">
        <v>20</v>
      </c>
      <c r="AY85" s="1">
        <v>4</v>
      </c>
      <c r="AZ85" s="1">
        <f t="shared" si="27"/>
        <v>1</v>
      </c>
      <c r="BA85" s="1">
        <f t="shared" si="28"/>
        <v>0</v>
      </c>
      <c r="BB85" s="1">
        <f t="shared" si="29"/>
        <v>52008.756300436755</v>
      </c>
      <c r="BC85" s="1">
        <f t="shared" si="30"/>
        <v>1999.9281249999999</v>
      </c>
      <c r="BD85" s="1">
        <f t="shared" si="31"/>
        <v>1681.1399249999999</v>
      </c>
      <c r="BE85" s="1">
        <f t="shared" si="32"/>
        <v>0.84060017156866573</v>
      </c>
      <c r="BF85" s="1">
        <f t="shared" si="33"/>
        <v>0.16075833112752488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1660400066.3499999</v>
      </c>
      <c r="BM85" s="1">
        <v>268.69493749999998</v>
      </c>
      <c r="BN85" s="1">
        <v>310.64293750000002</v>
      </c>
      <c r="BO85" s="1">
        <v>27.160475000000002</v>
      </c>
      <c r="BP85" s="1">
        <v>25.418056249999999</v>
      </c>
      <c r="BQ85" s="1">
        <v>267.57512500000001</v>
      </c>
      <c r="BR85" s="1">
        <v>27.14775625</v>
      </c>
      <c r="BS85" s="1">
        <v>500.13637499999999</v>
      </c>
      <c r="BT85" s="1">
        <v>99.660824999999988</v>
      </c>
      <c r="BU85" s="1">
        <v>9.9958356250000005E-2</v>
      </c>
      <c r="BV85" s="1">
        <v>30.986062499999999</v>
      </c>
      <c r="BW85" s="1">
        <v>31.554849999999998</v>
      </c>
      <c r="BX85" s="1">
        <v>999.9</v>
      </c>
      <c r="BY85" s="1">
        <v>0</v>
      </c>
      <c r="BZ85" s="1">
        <v>0</v>
      </c>
      <c r="CA85" s="1">
        <v>10000.38875</v>
      </c>
      <c r="CB85" s="1">
        <v>0</v>
      </c>
      <c r="CC85" s="1">
        <v>19.928962500000001</v>
      </c>
      <c r="CD85" s="1">
        <v>-41.94805625</v>
      </c>
      <c r="CE85" s="1">
        <v>276.19656250000003</v>
      </c>
      <c r="CF85" s="1">
        <v>318.74481250000002</v>
      </c>
      <c r="CG85" s="1">
        <v>1.7424124999999999</v>
      </c>
      <c r="CH85" s="1">
        <v>310.64293750000002</v>
      </c>
      <c r="CI85" s="1">
        <v>25.418056249999999</v>
      </c>
      <c r="CJ85" s="1">
        <v>2.7068356250000001</v>
      </c>
      <c r="CK85" s="1">
        <v>2.5331856250000002</v>
      </c>
      <c r="CL85" s="1">
        <v>22.32668125</v>
      </c>
      <c r="CM85" s="1">
        <v>21.241306250000001</v>
      </c>
      <c r="CN85" s="1">
        <v>1999.9281249999999</v>
      </c>
      <c r="CO85" s="1">
        <v>0.97999356250000003</v>
      </c>
      <c r="CP85" s="1">
        <v>2.0006556250000002E-2</v>
      </c>
      <c r="CQ85" s="1">
        <v>0</v>
      </c>
      <c r="CR85" s="1">
        <v>2.8073125000000001</v>
      </c>
      <c r="CS85" s="1">
        <v>0</v>
      </c>
      <c r="CT85" s="1">
        <v>22963.424999999999</v>
      </c>
      <c r="CU85" s="1">
        <v>17411.681250000001</v>
      </c>
      <c r="CV85" s="1">
        <v>40.706687499999987</v>
      </c>
      <c r="CW85" s="1">
        <v>41.710624999999993</v>
      </c>
      <c r="CX85" s="1">
        <v>40.710624999999993</v>
      </c>
      <c r="CY85" s="1">
        <v>40.140500000000003</v>
      </c>
      <c r="CZ85" s="1">
        <v>40.811999999999998</v>
      </c>
      <c r="DA85" s="1">
        <v>1959.9181249999999</v>
      </c>
      <c r="DB85" s="1">
        <v>40.01</v>
      </c>
      <c r="DC85" s="1">
        <v>0</v>
      </c>
      <c r="DD85" s="1">
        <v>1660400072.4000001</v>
      </c>
      <c r="DE85" s="1">
        <v>0</v>
      </c>
      <c r="DF85" s="1">
        <v>1660399747.5999999</v>
      </c>
      <c r="DG85" s="1" t="s">
        <v>356</v>
      </c>
      <c r="DH85" s="1">
        <v>1660399742.0999999</v>
      </c>
      <c r="DI85" s="1">
        <v>1660399747.5999999</v>
      </c>
      <c r="DJ85" s="1">
        <v>1</v>
      </c>
      <c r="DK85" s="1">
        <v>7.6999999999999999E-2</v>
      </c>
      <c r="DL85" s="1">
        <v>-2.1999999999999999E-2</v>
      </c>
      <c r="DM85" s="1">
        <v>1.3979999999999999</v>
      </c>
      <c r="DN85" s="1">
        <v>1.7000000000000001E-2</v>
      </c>
      <c r="DO85" s="1">
        <v>400</v>
      </c>
      <c r="DP85" s="1">
        <v>25</v>
      </c>
      <c r="DQ85" s="1">
        <v>0.31</v>
      </c>
      <c r="DR85" s="1">
        <v>7.0000000000000007E-2</v>
      </c>
      <c r="DS85" s="1">
        <v>3.1678044144182649</v>
      </c>
      <c r="DT85" s="1">
        <v>3.8600121611374041</v>
      </c>
      <c r="DU85" s="1">
        <v>0.29451785265102909</v>
      </c>
      <c r="DV85" s="1">
        <v>0</v>
      </c>
      <c r="DW85" s="1">
        <v>34.551210553676619</v>
      </c>
      <c r="DX85" s="1">
        <v>4.8082283787755289</v>
      </c>
      <c r="DY85" s="1">
        <v>0.36293638540734019</v>
      </c>
      <c r="DZ85" s="1">
        <v>0</v>
      </c>
      <c r="EA85" s="1">
        <v>-42.002826666666657</v>
      </c>
      <c r="EB85" s="1">
        <v>-6.1036031145716629</v>
      </c>
      <c r="EC85" s="1">
        <v>0.4467543619882805</v>
      </c>
      <c r="ED85" s="1">
        <v>0</v>
      </c>
      <c r="EE85" s="1">
        <v>191.43126537087409</v>
      </c>
      <c r="EF85" s="1">
        <v>208.9749590532098</v>
      </c>
      <c r="EG85" s="1">
        <v>15.63208770791849</v>
      </c>
      <c r="EH85" s="1">
        <v>0</v>
      </c>
      <c r="EI85" s="1">
        <v>1.742902</v>
      </c>
      <c r="EJ85" s="1">
        <v>1.067617260788061E-2</v>
      </c>
      <c r="EK85" s="1">
        <v>3.0555524868671352E-3</v>
      </c>
      <c r="EL85" s="1">
        <v>1</v>
      </c>
      <c r="EM85" s="1">
        <v>1.946633778101923</v>
      </c>
      <c r="EN85" s="1">
        <v>-4.4184575046023272E-2</v>
      </c>
      <c r="EO85" s="1">
        <v>3.5233052182700991E-3</v>
      </c>
      <c r="EP85" s="1">
        <v>1</v>
      </c>
      <c r="EQ85" s="1">
        <v>2</v>
      </c>
      <c r="ER85" s="1">
        <v>6</v>
      </c>
      <c r="ES85" s="1" t="s">
        <v>390</v>
      </c>
      <c r="ET85" s="1">
        <v>2.9440599999999999</v>
      </c>
      <c r="EU85" s="1">
        <v>2.8011699999999999</v>
      </c>
      <c r="EV85" s="1">
        <v>7.2217299999999998E-2</v>
      </c>
      <c r="EW85" s="1">
        <v>8.0122399999999996E-2</v>
      </c>
      <c r="EX85" s="1">
        <v>0.118284</v>
      </c>
      <c r="EY85" s="1">
        <v>0.11297</v>
      </c>
      <c r="EZ85" s="1">
        <v>19061.8</v>
      </c>
      <c r="FA85" s="1">
        <v>19816.2</v>
      </c>
      <c r="FB85" s="1">
        <v>23884.2</v>
      </c>
      <c r="FC85" s="1">
        <v>25060.6</v>
      </c>
      <c r="FD85" s="1">
        <v>33699.4</v>
      </c>
      <c r="FE85" s="1">
        <v>35489.4</v>
      </c>
      <c r="FF85" s="1">
        <v>43534.9</v>
      </c>
      <c r="FG85" s="1">
        <v>46323.8</v>
      </c>
      <c r="FH85" s="1">
        <v>1.93222</v>
      </c>
      <c r="FI85" s="1">
        <v>1.89832</v>
      </c>
      <c r="FJ85" s="1">
        <v>0.13381999999999999</v>
      </c>
      <c r="FK85" s="1">
        <v>0</v>
      </c>
      <c r="FL85" s="1">
        <v>29.365600000000001</v>
      </c>
      <c r="FM85" s="1">
        <v>999.9</v>
      </c>
      <c r="FN85" s="1">
        <v>66.400000000000006</v>
      </c>
      <c r="FO85" s="1">
        <v>32.6</v>
      </c>
      <c r="FP85" s="1">
        <v>32.910400000000003</v>
      </c>
      <c r="FQ85" s="1">
        <v>64.021000000000001</v>
      </c>
      <c r="FR85" s="1">
        <v>26.362200000000001</v>
      </c>
      <c r="FS85" s="1">
        <v>1</v>
      </c>
      <c r="FT85" s="1">
        <v>0.25791399999999998</v>
      </c>
      <c r="FU85" s="1">
        <v>0.37451299999999998</v>
      </c>
      <c r="FV85" s="1">
        <v>20.323899999999998</v>
      </c>
      <c r="FW85" s="1">
        <v>5.2129500000000002</v>
      </c>
      <c r="FX85" s="1">
        <v>11.906599999999999</v>
      </c>
      <c r="FY85" s="1">
        <v>5.0029000000000003</v>
      </c>
      <c r="FZ85" s="1">
        <v>3.2902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1.8594599999999999</v>
      </c>
      <c r="GF85" s="1">
        <v>1.85449</v>
      </c>
      <c r="GG85" s="1">
        <v>1.8576900000000001</v>
      </c>
      <c r="GH85" s="1">
        <v>1.85608</v>
      </c>
      <c r="GI85" s="1">
        <v>1.8548800000000001</v>
      </c>
      <c r="GJ85" s="1">
        <v>1.8545700000000001</v>
      </c>
      <c r="GK85" s="1">
        <v>1.8531899999999999</v>
      </c>
      <c r="GL85" s="1">
        <v>1.8563799999999999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1.2110000000000001</v>
      </c>
      <c r="HA85" s="1">
        <v>1.2699999999999999E-2</v>
      </c>
      <c r="HB85" s="1">
        <v>0.44568443622215809</v>
      </c>
      <c r="HC85" s="1">
        <v>2.8098669343081611E-3</v>
      </c>
      <c r="HD85" s="1">
        <v>-1.127031966113555E-6</v>
      </c>
      <c r="HE85" s="1">
        <v>1.768598670541231E-10</v>
      </c>
      <c r="HF85" s="1">
        <v>-6.7302174371849419E-2</v>
      </c>
      <c r="HG85" s="1">
        <v>1.081145868756639E-2</v>
      </c>
      <c r="HH85" s="1">
        <v>-3.689364805754238E-4</v>
      </c>
      <c r="HI85" s="1">
        <v>2.919854880483278E-6</v>
      </c>
      <c r="HJ85" s="1">
        <v>2</v>
      </c>
      <c r="HK85" s="1">
        <v>2136</v>
      </c>
      <c r="HL85" s="1">
        <v>3</v>
      </c>
      <c r="HM85" s="1">
        <v>30</v>
      </c>
      <c r="HN85" s="1">
        <v>5.5</v>
      </c>
      <c r="HO85" s="1">
        <v>5.5</v>
      </c>
      <c r="HP85" s="1">
        <v>0.96801800000000005</v>
      </c>
      <c r="HQ85" s="1">
        <v>2.323</v>
      </c>
      <c r="HR85" s="1">
        <v>1.4978</v>
      </c>
      <c r="HS85" s="1">
        <v>2.2985799999999998</v>
      </c>
      <c r="HT85" s="1">
        <v>1.5478499999999999</v>
      </c>
      <c r="HU85" s="1">
        <v>2.34131</v>
      </c>
      <c r="HV85" s="1">
        <v>36.081600000000002</v>
      </c>
      <c r="HW85" s="1">
        <v>15.340400000000001</v>
      </c>
      <c r="HX85" s="1">
        <v>18</v>
      </c>
      <c r="HY85" s="1">
        <v>471.10500000000002</v>
      </c>
      <c r="HZ85" s="1">
        <v>511.59</v>
      </c>
      <c r="IA85" s="1">
        <v>28.705400000000001</v>
      </c>
      <c r="IB85" s="1">
        <v>30.417200000000001</v>
      </c>
      <c r="IC85" s="1">
        <v>30.000299999999999</v>
      </c>
      <c r="ID85" s="1">
        <v>30.1981</v>
      </c>
      <c r="IE85" s="1">
        <v>30.2898</v>
      </c>
      <c r="IF85" s="1">
        <v>19.392399999999999</v>
      </c>
      <c r="IG85" s="1">
        <v>26.332899999999999</v>
      </c>
      <c r="IH85" s="1">
        <v>41.41</v>
      </c>
      <c r="II85" s="1">
        <v>28.715199999999999</v>
      </c>
      <c r="IJ85" s="1">
        <v>391.613</v>
      </c>
      <c r="IK85" s="1">
        <v>25.377600000000001</v>
      </c>
      <c r="IL85" s="1">
        <v>100.68</v>
      </c>
      <c r="IM85" s="1">
        <v>100.39700000000001</v>
      </c>
      <c r="IN85" s="1" t="s">
        <v>365</v>
      </c>
    </row>
    <row r="86" spans="1:248" ht="15.75" customHeight="1" x14ac:dyDescent="0.3">
      <c r="A86" s="1">
        <v>70</v>
      </c>
      <c r="B86" s="1">
        <v>1660400075.5999999</v>
      </c>
      <c r="C86" s="1">
        <v>351.5</v>
      </c>
      <c r="D86" s="1" t="s">
        <v>486</v>
      </c>
      <c r="E86" s="1" t="s">
        <v>487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1660400067.8666661</v>
      </c>
      <c r="O86" s="1">
        <f t="shared" si="0"/>
        <v>1.4967264188258413E-3</v>
      </c>
      <c r="P86" s="1">
        <f t="shared" si="1"/>
        <v>1.4967264188258413</v>
      </c>
      <c r="Q86" s="1">
        <f t="shared" si="2"/>
        <v>3.8507139059772353</v>
      </c>
      <c r="R86" s="1">
        <f t="shared" si="3"/>
        <v>276.24200000000002</v>
      </c>
      <c r="S86" s="1">
        <f t="shared" si="4"/>
        <v>185.57455839615292</v>
      </c>
      <c r="T86" s="1">
        <f t="shared" si="5"/>
        <v>18.513083496663764</v>
      </c>
      <c r="U86" s="1">
        <f t="shared" si="6"/>
        <v>27.558148355488203</v>
      </c>
      <c r="V86" s="1">
        <f t="shared" si="7"/>
        <v>7.4954196924626432E-2</v>
      </c>
      <c r="W86" s="1">
        <f t="shared" si="8"/>
        <v>2.9240105686972884</v>
      </c>
      <c r="X86" s="1">
        <f t="shared" si="9"/>
        <v>7.3902921219744747E-2</v>
      </c>
      <c r="Y86" s="1">
        <f t="shared" si="10"/>
        <v>4.6282550312973153E-2</v>
      </c>
      <c r="Z86" s="1">
        <f t="shared" si="11"/>
        <v>321.50491360000007</v>
      </c>
      <c r="AA86" s="1">
        <f t="shared" si="12"/>
        <v>32.489265188849814</v>
      </c>
      <c r="AB86" s="1">
        <f t="shared" si="13"/>
        <v>31.55246</v>
      </c>
      <c r="AC86" s="1">
        <f t="shared" si="14"/>
        <v>4.6554509713023657</v>
      </c>
      <c r="AD86" s="1">
        <f t="shared" si="15"/>
        <v>60.11639844470298</v>
      </c>
      <c r="AE86" s="1">
        <f t="shared" si="16"/>
        <v>2.7096142362720825</v>
      </c>
      <c r="AF86" s="1">
        <f t="shared" si="17"/>
        <v>4.5072797212968005</v>
      </c>
      <c r="AG86" s="1">
        <f t="shared" si="18"/>
        <v>1.9458367350302832</v>
      </c>
      <c r="AH86" s="1">
        <f t="shared" si="19"/>
        <v>-66.005635070219597</v>
      </c>
      <c r="AI86" s="1">
        <f t="shared" si="20"/>
        <v>-89.602154121929388</v>
      </c>
      <c r="AJ86" s="1">
        <f t="shared" si="21"/>
        <v>-6.8995545411133712</v>
      </c>
      <c r="AK86" s="1">
        <f t="shared" si="22"/>
        <v>158.99756986673771</v>
      </c>
      <c r="AL86" s="1">
        <f t="shared" si="23"/>
        <v>34.677748712325702</v>
      </c>
      <c r="AM86" s="1">
        <f t="shared" si="24"/>
        <v>1.4930083609464719</v>
      </c>
      <c r="AN86" s="1">
        <f t="shared" si="25"/>
        <v>3.8507139059772353</v>
      </c>
      <c r="AO86" s="1">
        <v>351.94168929481731</v>
      </c>
      <c r="AP86" s="1">
        <v>321.00783636363639</v>
      </c>
      <c r="AQ86" s="1">
        <v>5.105556291200152</v>
      </c>
      <c r="AR86" s="1">
        <v>65.10273567100046</v>
      </c>
      <c r="AS86" s="1">
        <f t="shared" si="26"/>
        <v>1.4967264188258413</v>
      </c>
      <c r="AT86" s="1">
        <v>25.4160881909411</v>
      </c>
      <c r="AU86" s="1">
        <v>27.162859393939371</v>
      </c>
      <c r="AV86" s="1">
        <v>2.7622143973248702E-6</v>
      </c>
      <c r="AW86" s="1">
        <v>83.615306321479792</v>
      </c>
      <c r="AX86" s="1">
        <v>20</v>
      </c>
      <c r="AY86" s="1">
        <v>4</v>
      </c>
      <c r="AZ86" s="1">
        <f t="shared" si="27"/>
        <v>1</v>
      </c>
      <c r="BA86" s="1">
        <f t="shared" si="28"/>
        <v>0</v>
      </c>
      <c r="BB86" s="1">
        <f t="shared" si="29"/>
        <v>52019.050972400233</v>
      </c>
      <c r="BC86" s="1">
        <f t="shared" si="30"/>
        <v>1999.926666666667</v>
      </c>
      <c r="BD86" s="1">
        <f t="shared" si="31"/>
        <v>1681.1387200000004</v>
      </c>
      <c r="BE86" s="1">
        <f t="shared" si="32"/>
        <v>0.84060018200667364</v>
      </c>
      <c r="BF86" s="1">
        <f t="shared" si="33"/>
        <v>0.16075835127288002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1660400067.8666661</v>
      </c>
      <c r="BM86" s="1">
        <v>276.24200000000002</v>
      </c>
      <c r="BN86" s="1">
        <v>318.33826666666658</v>
      </c>
      <c r="BO86" s="1">
        <v>27.161086666666669</v>
      </c>
      <c r="BP86" s="1">
        <v>25.418633333333329</v>
      </c>
      <c r="BQ86" s="1">
        <v>275.10526666666658</v>
      </c>
      <c r="BR86" s="1">
        <v>27.148373333333339</v>
      </c>
      <c r="BS86" s="1">
        <v>500.14193333333333</v>
      </c>
      <c r="BT86" s="1">
        <v>99.660926666666668</v>
      </c>
      <c r="BU86" s="1">
        <v>9.9965433333333326E-2</v>
      </c>
      <c r="BV86" s="1">
        <v>30.984059999999999</v>
      </c>
      <c r="BW86" s="1">
        <v>31.55246</v>
      </c>
      <c r="BX86" s="1">
        <v>999.89999999999986</v>
      </c>
      <c r="BY86" s="1">
        <v>0</v>
      </c>
      <c r="BZ86" s="1">
        <v>0</v>
      </c>
      <c r="CA86" s="1">
        <v>10002.373333333329</v>
      </c>
      <c r="CB86" s="1">
        <v>0</v>
      </c>
      <c r="CC86" s="1">
        <v>19.931280000000001</v>
      </c>
      <c r="CD86" s="1">
        <v>-42.096359999999997</v>
      </c>
      <c r="CE86" s="1">
        <v>283.95446666666669</v>
      </c>
      <c r="CF86" s="1">
        <v>326.64100000000002</v>
      </c>
      <c r="CG86" s="1">
        <v>1.742453333333333</v>
      </c>
      <c r="CH86" s="1">
        <v>318.33826666666658</v>
      </c>
      <c r="CI86" s="1">
        <v>25.418633333333329</v>
      </c>
      <c r="CJ86" s="1">
        <v>2.7069000000000001</v>
      </c>
      <c r="CK86" s="1">
        <v>2.5332453333333329</v>
      </c>
      <c r="CL86" s="1">
        <v>22.327066666666671</v>
      </c>
      <c r="CM86" s="1">
        <v>21.24169333333333</v>
      </c>
      <c r="CN86" s="1">
        <v>1999.926666666667</v>
      </c>
      <c r="CO86" s="1">
        <v>0.97999340000000001</v>
      </c>
      <c r="CP86" s="1">
        <v>2.0006713333333339E-2</v>
      </c>
      <c r="CQ86" s="1">
        <v>0</v>
      </c>
      <c r="CR86" s="1">
        <v>2.872666666666666</v>
      </c>
      <c r="CS86" s="1">
        <v>0</v>
      </c>
      <c r="CT86" s="1">
        <v>22968.89333333333</v>
      </c>
      <c r="CU86" s="1">
        <v>17411.666666666672</v>
      </c>
      <c r="CV86" s="1">
        <v>40.712200000000003</v>
      </c>
      <c r="CW86" s="1">
        <v>41.7164</v>
      </c>
      <c r="CX86" s="1">
        <v>40.712200000000003</v>
      </c>
      <c r="CY86" s="1">
        <v>40.1374</v>
      </c>
      <c r="CZ86" s="1">
        <v>40.811999999999998</v>
      </c>
      <c r="DA86" s="1">
        <v>1959.9159999999999</v>
      </c>
      <c r="DB86" s="1">
        <v>40.010666666666673</v>
      </c>
      <c r="DC86" s="1">
        <v>0</v>
      </c>
      <c r="DD86" s="1">
        <v>1660400073.5999999</v>
      </c>
      <c r="DE86" s="1">
        <v>0</v>
      </c>
      <c r="DF86" s="1">
        <v>1660399747.5999999</v>
      </c>
      <c r="DG86" s="1" t="s">
        <v>356</v>
      </c>
      <c r="DH86" s="1">
        <v>1660399742.0999999</v>
      </c>
      <c r="DI86" s="1">
        <v>1660399747.5999999</v>
      </c>
      <c r="DJ86" s="1">
        <v>1</v>
      </c>
      <c r="DK86" s="1">
        <v>7.6999999999999999E-2</v>
      </c>
      <c r="DL86" s="1">
        <v>-2.1999999999999999E-2</v>
      </c>
      <c r="DM86" s="1">
        <v>1.3979999999999999</v>
      </c>
      <c r="DN86" s="1">
        <v>1.7000000000000001E-2</v>
      </c>
      <c r="DO86" s="1">
        <v>400</v>
      </c>
      <c r="DP86" s="1">
        <v>25</v>
      </c>
      <c r="DQ86" s="1">
        <v>0.31</v>
      </c>
      <c r="DR86" s="1">
        <v>7.0000000000000007E-2</v>
      </c>
      <c r="DS86" s="1">
        <v>3.1678044144182649</v>
      </c>
      <c r="DT86" s="1">
        <v>3.8600121611374041</v>
      </c>
      <c r="DU86" s="1">
        <v>0.29451785265102909</v>
      </c>
      <c r="DV86" s="1">
        <v>0</v>
      </c>
      <c r="DW86" s="1">
        <v>34.551210553676619</v>
      </c>
      <c r="DX86" s="1">
        <v>4.8082283787755289</v>
      </c>
      <c r="DY86" s="1">
        <v>0.36293638540734019</v>
      </c>
      <c r="DZ86" s="1">
        <v>0</v>
      </c>
      <c r="EA86" s="1">
        <v>-42.002826666666657</v>
      </c>
      <c r="EB86" s="1">
        <v>-6.1036031145716629</v>
      </c>
      <c r="EC86" s="1">
        <v>0.4467543619882805</v>
      </c>
      <c r="ED86" s="1">
        <v>0</v>
      </c>
      <c r="EE86" s="1">
        <v>191.43126537087409</v>
      </c>
      <c r="EF86" s="1">
        <v>208.9749590532098</v>
      </c>
      <c r="EG86" s="1">
        <v>15.63208770791849</v>
      </c>
      <c r="EH86" s="1">
        <v>0</v>
      </c>
      <c r="EI86" s="1">
        <v>1.742902</v>
      </c>
      <c r="EJ86" s="1">
        <v>1.067617260788061E-2</v>
      </c>
      <c r="EK86" s="1">
        <v>3.0555524868671352E-3</v>
      </c>
      <c r="EL86" s="1">
        <v>1</v>
      </c>
      <c r="EM86" s="1">
        <v>1.946633778101923</v>
      </c>
      <c r="EN86" s="1">
        <v>-4.4184575046023272E-2</v>
      </c>
      <c r="EO86" s="1">
        <v>3.5233052182700991E-3</v>
      </c>
      <c r="EP86" s="1">
        <v>1</v>
      </c>
      <c r="EQ86" s="1">
        <v>2</v>
      </c>
      <c r="ER86" s="1">
        <v>6</v>
      </c>
      <c r="ES86" s="1" t="s">
        <v>390</v>
      </c>
      <c r="ET86" s="1">
        <v>2.94414</v>
      </c>
      <c r="EU86" s="1">
        <v>2.8012000000000001</v>
      </c>
      <c r="EV86" s="1">
        <v>7.3150099999999996E-2</v>
      </c>
      <c r="EW86" s="1">
        <v>8.1017500000000006E-2</v>
      </c>
      <c r="EX86" s="1">
        <v>0.118286</v>
      </c>
      <c r="EY86" s="1">
        <v>0.11297500000000001</v>
      </c>
      <c r="EZ86" s="1">
        <v>19042.7</v>
      </c>
      <c r="FA86" s="1">
        <v>19797.099999999999</v>
      </c>
      <c r="FB86" s="1">
        <v>23884.3</v>
      </c>
      <c r="FC86" s="1">
        <v>25060.7</v>
      </c>
      <c r="FD86" s="1">
        <v>33699.5</v>
      </c>
      <c r="FE86" s="1">
        <v>35489.4</v>
      </c>
      <c r="FF86" s="1">
        <v>43535</v>
      </c>
      <c r="FG86" s="1">
        <v>46323.9</v>
      </c>
      <c r="FH86" s="1">
        <v>1.9322999999999999</v>
      </c>
      <c r="FI86" s="1">
        <v>1.89835</v>
      </c>
      <c r="FJ86" s="1">
        <v>0.13428899999999999</v>
      </c>
      <c r="FK86" s="1">
        <v>0</v>
      </c>
      <c r="FL86" s="1">
        <v>29.364799999999999</v>
      </c>
      <c r="FM86" s="1">
        <v>999.9</v>
      </c>
      <c r="FN86" s="1">
        <v>66.400000000000006</v>
      </c>
      <c r="FO86" s="1">
        <v>32.6</v>
      </c>
      <c r="FP86" s="1">
        <v>32.910899999999998</v>
      </c>
      <c r="FQ86" s="1">
        <v>64.040899999999993</v>
      </c>
      <c r="FR86" s="1">
        <v>26.9832</v>
      </c>
      <c r="FS86" s="1">
        <v>1</v>
      </c>
      <c r="FT86" s="1">
        <v>0.25804100000000002</v>
      </c>
      <c r="FU86" s="1">
        <v>0.36737500000000001</v>
      </c>
      <c r="FV86" s="1">
        <v>20.323799999999999</v>
      </c>
      <c r="FW86" s="1">
        <v>5.2129500000000002</v>
      </c>
      <c r="FX86" s="1">
        <v>11.906499999999999</v>
      </c>
      <c r="FY86" s="1">
        <v>5.0030999999999999</v>
      </c>
      <c r="FZ86" s="1">
        <v>3.2902300000000002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1.85947</v>
      </c>
      <c r="GF86" s="1">
        <v>1.8544799999999999</v>
      </c>
      <c r="GG86" s="1">
        <v>1.8576900000000001</v>
      </c>
      <c r="GH86" s="1">
        <v>1.85608</v>
      </c>
      <c r="GI86" s="1">
        <v>1.8548800000000001</v>
      </c>
      <c r="GJ86" s="1">
        <v>1.85456</v>
      </c>
      <c r="GK86" s="1">
        <v>1.8531899999999999</v>
      </c>
      <c r="GL86" s="1">
        <v>1.8563799999999999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1.2210000000000001</v>
      </c>
      <c r="HA86" s="1">
        <v>1.2699999999999999E-2</v>
      </c>
      <c r="HB86" s="1">
        <v>0.44568443622215809</v>
      </c>
      <c r="HC86" s="1">
        <v>2.8098669343081611E-3</v>
      </c>
      <c r="HD86" s="1">
        <v>-1.127031966113555E-6</v>
      </c>
      <c r="HE86" s="1">
        <v>1.768598670541231E-10</v>
      </c>
      <c r="HF86" s="1">
        <v>-6.7302174371849419E-2</v>
      </c>
      <c r="HG86" s="1">
        <v>1.081145868756639E-2</v>
      </c>
      <c r="HH86" s="1">
        <v>-3.689364805754238E-4</v>
      </c>
      <c r="HI86" s="1">
        <v>2.919854880483278E-6</v>
      </c>
      <c r="HJ86" s="1">
        <v>2</v>
      </c>
      <c r="HK86" s="1">
        <v>2136</v>
      </c>
      <c r="HL86" s="1">
        <v>3</v>
      </c>
      <c r="HM86" s="1">
        <v>30</v>
      </c>
      <c r="HN86" s="1">
        <v>5.6</v>
      </c>
      <c r="HO86" s="1">
        <v>5.5</v>
      </c>
      <c r="HP86" s="1">
        <v>0.98144500000000001</v>
      </c>
      <c r="HQ86" s="1">
        <v>2.32178</v>
      </c>
      <c r="HR86" s="1">
        <v>1.4978</v>
      </c>
      <c r="HS86" s="1">
        <v>2.2985799999999998</v>
      </c>
      <c r="HT86" s="1">
        <v>1.5478499999999999</v>
      </c>
      <c r="HU86" s="1">
        <v>2.2375500000000001</v>
      </c>
      <c r="HV86" s="1">
        <v>36.081600000000002</v>
      </c>
      <c r="HW86" s="1">
        <v>15.3316</v>
      </c>
      <c r="HX86" s="1">
        <v>18</v>
      </c>
      <c r="HY86" s="1">
        <v>471.15300000000002</v>
      </c>
      <c r="HZ86" s="1">
        <v>511.61399999999998</v>
      </c>
      <c r="IA86" s="1">
        <v>28.7087</v>
      </c>
      <c r="IB86" s="1">
        <v>30.4176</v>
      </c>
      <c r="IC86" s="1">
        <v>30.000399999999999</v>
      </c>
      <c r="ID86" s="1">
        <v>30.198899999999998</v>
      </c>
      <c r="IE86" s="1">
        <v>30.290600000000001</v>
      </c>
      <c r="IF86" s="1">
        <v>19.661000000000001</v>
      </c>
      <c r="IG86" s="1">
        <v>26.332899999999999</v>
      </c>
      <c r="IH86" s="1">
        <v>41.41</v>
      </c>
      <c r="II86" s="1">
        <v>28.715199999999999</v>
      </c>
      <c r="IJ86" s="1">
        <v>391.613</v>
      </c>
      <c r="IK86" s="1">
        <v>25.373999999999999</v>
      </c>
      <c r="IL86" s="1">
        <v>100.681</v>
      </c>
      <c r="IM86" s="1">
        <v>100.398</v>
      </c>
      <c r="IN86" s="1" t="s">
        <v>365</v>
      </c>
    </row>
    <row r="87" spans="1:248" ht="15.75" customHeight="1" x14ac:dyDescent="0.3">
      <c r="A87" s="1">
        <v>71</v>
      </c>
      <c r="B87" s="1">
        <v>1660400076.5999999</v>
      </c>
      <c r="C87" s="1">
        <v>352.5</v>
      </c>
      <c r="D87" s="1" t="s">
        <v>488</v>
      </c>
      <c r="E87" s="1" t="s">
        <v>489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1660400068.8999989</v>
      </c>
      <c r="O87" s="1">
        <f t="shared" si="0"/>
        <v>1.496761544006051E-3</v>
      </c>
      <c r="P87" s="1">
        <f t="shared" si="1"/>
        <v>1.4967615440060511</v>
      </c>
      <c r="Q87" s="1">
        <f t="shared" si="2"/>
        <v>3.8903643073500493</v>
      </c>
      <c r="R87" s="1">
        <f t="shared" si="3"/>
        <v>281.38673333333338</v>
      </c>
      <c r="S87" s="1">
        <f t="shared" si="4"/>
        <v>189.73320352794141</v>
      </c>
      <c r="T87" s="1">
        <f t="shared" si="5"/>
        <v>18.927962739483192</v>
      </c>
      <c r="U87" s="1">
        <f t="shared" si="6"/>
        <v>28.071405030242229</v>
      </c>
      <c r="V87" s="1">
        <f t="shared" si="7"/>
        <v>7.4971703580478471E-2</v>
      </c>
      <c r="W87" s="1">
        <f t="shared" si="8"/>
        <v>2.92420819417383</v>
      </c>
      <c r="X87" s="1">
        <f t="shared" si="9"/>
        <v>7.3920010457512855E-2</v>
      </c>
      <c r="Y87" s="1">
        <f t="shared" si="10"/>
        <v>4.6293267901556523E-2</v>
      </c>
      <c r="Z87" s="1">
        <f t="shared" si="11"/>
        <v>321.50470079999991</v>
      </c>
      <c r="AA87" s="1">
        <f t="shared" si="12"/>
        <v>32.487901672810935</v>
      </c>
      <c r="AB87" s="1">
        <f t="shared" si="13"/>
        <v>31.55111999999999</v>
      </c>
      <c r="AC87" s="1">
        <f t="shared" si="14"/>
        <v>4.6550967307931437</v>
      </c>
      <c r="AD87" s="1">
        <f t="shared" si="15"/>
        <v>60.121735594670902</v>
      </c>
      <c r="AE87" s="1">
        <f t="shared" si="16"/>
        <v>2.7096600980800507</v>
      </c>
      <c r="AF87" s="1">
        <f t="shared" si="17"/>
        <v>4.5069558808948136</v>
      </c>
      <c r="AG87" s="1">
        <f t="shared" si="18"/>
        <v>1.945436632713093</v>
      </c>
      <c r="AH87" s="1">
        <f t="shared" si="19"/>
        <v>-66.007184090666854</v>
      </c>
      <c r="AI87" s="1">
        <f t="shared" si="20"/>
        <v>-89.595598081214703</v>
      </c>
      <c r="AJ87" s="1">
        <f t="shared" si="21"/>
        <v>-6.8984950319295795</v>
      </c>
      <c r="AK87" s="1">
        <f t="shared" si="22"/>
        <v>159.00342359618878</v>
      </c>
      <c r="AL87" s="1">
        <f t="shared" si="23"/>
        <v>34.748894857167471</v>
      </c>
      <c r="AM87" s="1">
        <f t="shared" si="24"/>
        <v>1.4932000000944208</v>
      </c>
      <c r="AN87" s="1">
        <f t="shared" si="25"/>
        <v>3.8903643073500493</v>
      </c>
      <c r="AO87" s="1">
        <v>357.07421704872888</v>
      </c>
      <c r="AP87" s="1">
        <v>326.10423636363629</v>
      </c>
      <c r="AQ87" s="1">
        <v>5.1030940401996059</v>
      </c>
      <c r="AR87" s="1">
        <v>65.10273567100046</v>
      </c>
      <c r="AS87" s="1">
        <f t="shared" si="26"/>
        <v>1.4967615440060511</v>
      </c>
      <c r="AT87" s="1">
        <v>25.41692512813583</v>
      </c>
      <c r="AU87" s="1">
        <v>27.16374121212122</v>
      </c>
      <c r="AV87" s="1">
        <v>4.8318870924079146E-7</v>
      </c>
      <c r="AW87" s="1">
        <v>83.615306321479792</v>
      </c>
      <c r="AX87" s="1">
        <v>20</v>
      </c>
      <c r="AY87" s="1">
        <v>4</v>
      </c>
      <c r="AZ87" s="1">
        <f t="shared" si="27"/>
        <v>1</v>
      </c>
      <c r="BA87" s="1">
        <f t="shared" si="28"/>
        <v>0</v>
      </c>
      <c r="BB87" s="1">
        <f t="shared" si="29"/>
        <v>52024.893853215159</v>
      </c>
      <c r="BC87" s="1">
        <f t="shared" si="30"/>
        <v>1999.9253333333329</v>
      </c>
      <c r="BD87" s="1">
        <f t="shared" si="31"/>
        <v>1681.1375999999998</v>
      </c>
      <c r="BE87" s="1">
        <f t="shared" si="32"/>
        <v>0.84060018240680989</v>
      </c>
      <c r="BF87" s="1">
        <f t="shared" si="33"/>
        <v>0.16075835204514302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1660400068.8999989</v>
      </c>
      <c r="BM87" s="1">
        <v>281.38673333333338</v>
      </c>
      <c r="BN87" s="1">
        <v>323.57740000000001</v>
      </c>
      <c r="BO87" s="1">
        <v>27.161533333333331</v>
      </c>
      <c r="BP87" s="1">
        <v>25.418866666666659</v>
      </c>
      <c r="BQ87" s="1">
        <v>280.23853333333329</v>
      </c>
      <c r="BR87" s="1">
        <v>27.148820000000001</v>
      </c>
      <c r="BS87" s="1">
        <v>500.14466666666669</v>
      </c>
      <c r="BT87" s="1">
        <v>99.660973333333331</v>
      </c>
      <c r="BU87" s="1">
        <v>9.9966699999999992E-2</v>
      </c>
      <c r="BV87" s="1">
        <v>30.98279999999999</v>
      </c>
      <c r="BW87" s="1">
        <v>31.55111999999999</v>
      </c>
      <c r="BX87" s="1">
        <v>999.89999999999986</v>
      </c>
      <c r="BY87" s="1">
        <v>0</v>
      </c>
      <c r="BZ87" s="1">
        <v>0</v>
      </c>
      <c r="CA87" s="1">
        <v>10003.49666666667</v>
      </c>
      <c r="CB87" s="1">
        <v>0</v>
      </c>
      <c r="CC87" s="1">
        <v>19.93234666666666</v>
      </c>
      <c r="CD87" s="1">
        <v>-42.190766666666669</v>
      </c>
      <c r="CE87" s="1">
        <v>289.24293333333333</v>
      </c>
      <c r="CF87" s="1">
        <v>332.01679999999999</v>
      </c>
      <c r="CG87" s="1">
        <v>1.742666</v>
      </c>
      <c r="CH87" s="1">
        <v>323.57740000000001</v>
      </c>
      <c r="CI87" s="1">
        <v>25.418866666666659</v>
      </c>
      <c r="CJ87" s="1">
        <v>2.7069459999999999</v>
      </c>
      <c r="CK87" s="1">
        <v>2.5332699999999999</v>
      </c>
      <c r="CL87" s="1">
        <v>22.32734</v>
      </c>
      <c r="CM87" s="1">
        <v>21.241846666666671</v>
      </c>
      <c r="CN87" s="1">
        <v>1999.9253333333329</v>
      </c>
      <c r="CO87" s="1">
        <v>0.97999340000000013</v>
      </c>
      <c r="CP87" s="1">
        <v>2.0006713333333329E-2</v>
      </c>
      <c r="CQ87" s="1">
        <v>0</v>
      </c>
      <c r="CR87" s="1">
        <v>2.8422666666666658</v>
      </c>
      <c r="CS87" s="1">
        <v>0</v>
      </c>
      <c r="CT87" s="1">
        <v>22973.05333333333</v>
      </c>
      <c r="CU87" s="1">
        <v>17411.653333333328</v>
      </c>
      <c r="CV87" s="1">
        <v>40.712200000000003</v>
      </c>
      <c r="CW87" s="1">
        <v>41.720599999999997</v>
      </c>
      <c r="CX87" s="1">
        <v>40.7164</v>
      </c>
      <c r="CY87" s="1">
        <v>40.1374</v>
      </c>
      <c r="CZ87" s="1">
        <v>40.811999999999998</v>
      </c>
      <c r="DA87" s="1">
        <v>1959.914666666667</v>
      </c>
      <c r="DB87" s="1">
        <v>40.010666666666673</v>
      </c>
      <c r="DC87" s="1">
        <v>0</v>
      </c>
      <c r="DD87" s="1">
        <v>1660400074.8</v>
      </c>
      <c r="DE87" s="1">
        <v>0</v>
      </c>
      <c r="DF87" s="1">
        <v>1660399747.5999999</v>
      </c>
      <c r="DG87" s="1" t="s">
        <v>356</v>
      </c>
      <c r="DH87" s="1">
        <v>1660399742.0999999</v>
      </c>
      <c r="DI87" s="1">
        <v>1660399747.5999999</v>
      </c>
      <c r="DJ87" s="1">
        <v>1</v>
      </c>
      <c r="DK87" s="1">
        <v>7.6999999999999999E-2</v>
      </c>
      <c r="DL87" s="1">
        <v>-2.1999999999999999E-2</v>
      </c>
      <c r="DM87" s="1">
        <v>1.3979999999999999</v>
      </c>
      <c r="DN87" s="1">
        <v>1.7000000000000001E-2</v>
      </c>
      <c r="DO87" s="1">
        <v>400</v>
      </c>
      <c r="DP87" s="1">
        <v>25</v>
      </c>
      <c r="DQ87" s="1">
        <v>0.31</v>
      </c>
      <c r="DR87" s="1">
        <v>7.0000000000000007E-2</v>
      </c>
      <c r="DS87" s="1">
        <v>3.2814650059689532</v>
      </c>
      <c r="DT87" s="1">
        <v>3.9520691616434842</v>
      </c>
      <c r="DU87" s="1">
        <v>0.3015863614055147</v>
      </c>
      <c r="DV87" s="1">
        <v>0</v>
      </c>
      <c r="DW87" s="1">
        <v>34.678147608674472</v>
      </c>
      <c r="DX87" s="1">
        <v>4.2866848822266599</v>
      </c>
      <c r="DY87" s="1">
        <v>0.3170513375350712</v>
      </c>
      <c r="DZ87" s="1">
        <v>0</v>
      </c>
      <c r="EA87" s="1">
        <v>-42.115458064516119</v>
      </c>
      <c r="EB87" s="1">
        <v>-5.5840403225805977</v>
      </c>
      <c r="EC87" s="1">
        <v>0.42499590113711788</v>
      </c>
      <c r="ED87" s="1">
        <v>0</v>
      </c>
      <c r="EE87" s="1">
        <v>197.11319187788109</v>
      </c>
      <c r="EF87" s="1">
        <v>208.67099922119829</v>
      </c>
      <c r="EG87" s="1">
        <v>15.11573814058586</v>
      </c>
      <c r="EH87" s="1">
        <v>0</v>
      </c>
      <c r="EI87" s="1">
        <v>1.7426929268292679</v>
      </c>
      <c r="EJ87" s="1">
        <v>1.316634146341341E-2</v>
      </c>
      <c r="EK87" s="1">
        <v>2.8865636958597912E-3</v>
      </c>
      <c r="EL87" s="1">
        <v>1</v>
      </c>
      <c r="EM87" s="1">
        <v>1.9457388167757861</v>
      </c>
      <c r="EN87" s="1">
        <v>-4.1592793801248279E-2</v>
      </c>
      <c r="EO87" s="1">
        <v>3.3445249682350509E-3</v>
      </c>
      <c r="EP87" s="1">
        <v>1</v>
      </c>
      <c r="EQ87" s="1">
        <v>2</v>
      </c>
      <c r="ER87" s="1">
        <v>6</v>
      </c>
      <c r="ES87" s="1" t="s">
        <v>390</v>
      </c>
      <c r="ET87" s="1">
        <v>2.94421</v>
      </c>
      <c r="EU87" s="1">
        <v>2.8010299999999999</v>
      </c>
      <c r="EV87" s="1">
        <v>7.4081300000000003E-2</v>
      </c>
      <c r="EW87" s="1">
        <v>8.1921900000000006E-2</v>
      </c>
      <c r="EX87" s="1">
        <v>0.118287</v>
      </c>
      <c r="EY87" s="1">
        <v>0.112981</v>
      </c>
      <c r="EZ87" s="1">
        <v>19023.7</v>
      </c>
      <c r="FA87" s="1">
        <v>19777.5</v>
      </c>
      <c r="FB87" s="1">
        <v>23884.400000000001</v>
      </c>
      <c r="FC87" s="1">
        <v>25060.6</v>
      </c>
      <c r="FD87" s="1">
        <v>33699.5</v>
      </c>
      <c r="FE87" s="1">
        <v>35489.1</v>
      </c>
      <c r="FF87" s="1">
        <v>43535</v>
      </c>
      <c r="FG87" s="1">
        <v>46323.8</v>
      </c>
      <c r="FH87" s="1">
        <v>1.93225</v>
      </c>
      <c r="FI87" s="1">
        <v>1.89828</v>
      </c>
      <c r="FJ87" s="1">
        <v>0.13433400000000001</v>
      </c>
      <c r="FK87" s="1">
        <v>0</v>
      </c>
      <c r="FL87" s="1">
        <v>29.3642</v>
      </c>
      <c r="FM87" s="1">
        <v>999.9</v>
      </c>
      <c r="FN87" s="1">
        <v>66.400000000000006</v>
      </c>
      <c r="FO87" s="1">
        <v>32.6</v>
      </c>
      <c r="FP87" s="1">
        <v>32.909500000000001</v>
      </c>
      <c r="FQ87" s="1">
        <v>63.9709</v>
      </c>
      <c r="FR87" s="1">
        <v>26.438300000000002</v>
      </c>
      <c r="FS87" s="1">
        <v>1</v>
      </c>
      <c r="FT87" s="1">
        <v>0.25816299999999998</v>
      </c>
      <c r="FU87" s="1">
        <v>0.36808299999999999</v>
      </c>
      <c r="FV87" s="1">
        <v>20.323699999999999</v>
      </c>
      <c r="FW87" s="1">
        <v>5.2127999999999997</v>
      </c>
      <c r="FX87" s="1">
        <v>11.9062</v>
      </c>
      <c r="FY87" s="1">
        <v>5.0029000000000003</v>
      </c>
      <c r="FZ87" s="1">
        <v>3.2901500000000001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1.8594599999999999</v>
      </c>
      <c r="GF87" s="1">
        <v>1.85449</v>
      </c>
      <c r="GG87" s="1">
        <v>1.8576999999999999</v>
      </c>
      <c r="GH87" s="1">
        <v>1.85608</v>
      </c>
      <c r="GI87" s="1">
        <v>1.8548899999999999</v>
      </c>
      <c r="GJ87" s="1">
        <v>1.85456</v>
      </c>
      <c r="GK87" s="1">
        <v>1.8531899999999999</v>
      </c>
      <c r="GL87" s="1">
        <v>1.8563799999999999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1.232</v>
      </c>
      <c r="HA87" s="1">
        <v>1.2699999999999999E-2</v>
      </c>
      <c r="HB87" s="1">
        <v>0.44568443622215809</v>
      </c>
      <c r="HC87" s="1">
        <v>2.8098669343081611E-3</v>
      </c>
      <c r="HD87" s="1">
        <v>-1.127031966113555E-6</v>
      </c>
      <c r="HE87" s="1">
        <v>1.768598670541231E-10</v>
      </c>
      <c r="HF87" s="1">
        <v>-6.7302174371849419E-2</v>
      </c>
      <c r="HG87" s="1">
        <v>1.081145868756639E-2</v>
      </c>
      <c r="HH87" s="1">
        <v>-3.689364805754238E-4</v>
      </c>
      <c r="HI87" s="1">
        <v>2.919854880483278E-6</v>
      </c>
      <c r="HJ87" s="1">
        <v>2</v>
      </c>
      <c r="HK87" s="1">
        <v>2136</v>
      </c>
      <c r="HL87" s="1">
        <v>3</v>
      </c>
      <c r="HM87" s="1">
        <v>30</v>
      </c>
      <c r="HN87" s="1">
        <v>5.6</v>
      </c>
      <c r="HO87" s="1">
        <v>5.5</v>
      </c>
      <c r="HP87" s="1">
        <v>0.98877000000000004</v>
      </c>
      <c r="HQ87" s="1">
        <v>2.3059099999999999</v>
      </c>
      <c r="HR87" s="1">
        <v>1.4978</v>
      </c>
      <c r="HS87" s="1">
        <v>2.2985799999999998</v>
      </c>
      <c r="HT87" s="1">
        <v>1.5478499999999999</v>
      </c>
      <c r="HU87" s="1">
        <v>2.3852500000000001</v>
      </c>
      <c r="HV87" s="1">
        <v>36.081600000000002</v>
      </c>
      <c r="HW87" s="1">
        <v>15.3491</v>
      </c>
      <c r="HX87" s="1">
        <v>18</v>
      </c>
      <c r="HY87" s="1">
        <v>471.12799999999999</v>
      </c>
      <c r="HZ87" s="1">
        <v>511.56700000000001</v>
      </c>
      <c r="IA87" s="1">
        <v>28.711200000000002</v>
      </c>
      <c r="IB87" s="1">
        <v>30.418199999999999</v>
      </c>
      <c r="IC87" s="1">
        <v>30.000399999999999</v>
      </c>
      <c r="ID87" s="1">
        <v>30.199400000000001</v>
      </c>
      <c r="IE87" s="1">
        <v>30.2911</v>
      </c>
      <c r="IF87" s="1">
        <v>19.8095</v>
      </c>
      <c r="IG87" s="1">
        <v>26.332899999999999</v>
      </c>
      <c r="IH87" s="1">
        <v>41.41</v>
      </c>
      <c r="II87" s="1">
        <v>28.715199999999999</v>
      </c>
      <c r="IJ87" s="1">
        <v>401.64299999999997</v>
      </c>
      <c r="IK87" s="1">
        <v>25.374199999999998</v>
      </c>
      <c r="IL87" s="1">
        <v>100.681</v>
      </c>
      <c r="IM87" s="1">
        <v>100.39700000000001</v>
      </c>
      <c r="IN87" s="1" t="s">
        <v>365</v>
      </c>
    </row>
    <row r="88" spans="1:248" ht="15.75" customHeight="1" x14ac:dyDescent="0.3">
      <c r="A88" s="1">
        <v>72</v>
      </c>
      <c r="B88" s="1">
        <v>1660400077.5999999</v>
      </c>
      <c r="C88" s="1">
        <v>353.5</v>
      </c>
      <c r="D88" s="1" t="s">
        <v>490</v>
      </c>
      <c r="E88" s="1" t="s">
        <v>491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1660400069.9333329</v>
      </c>
      <c r="O88" s="1">
        <f t="shared" si="0"/>
        <v>1.4954469746055962E-3</v>
      </c>
      <c r="P88" s="1">
        <f t="shared" si="1"/>
        <v>1.4954469746055963</v>
      </c>
      <c r="Q88" s="1">
        <f t="shared" si="2"/>
        <v>3.9173495763087769</v>
      </c>
      <c r="R88" s="1">
        <f t="shared" si="3"/>
        <v>286.53186666666659</v>
      </c>
      <c r="S88" s="1">
        <f t="shared" si="4"/>
        <v>194.08655943713973</v>
      </c>
      <c r="T88" s="1">
        <f t="shared" si="5"/>
        <v>19.362260557048902</v>
      </c>
      <c r="U88" s="1">
        <f t="shared" si="6"/>
        <v>28.584692708175062</v>
      </c>
      <c r="V88" s="1">
        <f t="shared" si="7"/>
        <v>7.4920678306065566E-2</v>
      </c>
      <c r="W88" s="1">
        <f t="shared" si="8"/>
        <v>2.9242963741400074</v>
      </c>
      <c r="X88" s="1">
        <f t="shared" si="9"/>
        <v>7.3870436625730854E-2</v>
      </c>
      <c r="Y88" s="1">
        <f t="shared" si="10"/>
        <v>4.6262156404745257E-2</v>
      </c>
      <c r="Z88" s="1">
        <f t="shared" si="11"/>
        <v>321.50757359999994</v>
      </c>
      <c r="AA88" s="1">
        <f t="shared" si="12"/>
        <v>32.487052514503269</v>
      </c>
      <c r="AB88" s="1">
        <f t="shared" si="13"/>
        <v>31.54976666666666</v>
      </c>
      <c r="AC88" s="1">
        <f t="shared" si="14"/>
        <v>4.6547389893256721</v>
      </c>
      <c r="AD88" s="1">
        <f t="shared" si="15"/>
        <v>60.126689191651316</v>
      </c>
      <c r="AE88" s="1">
        <f t="shared" si="16"/>
        <v>2.7097030741609527</v>
      </c>
      <c r="AF88" s="1">
        <f t="shared" si="17"/>
        <v>4.5066560467413845</v>
      </c>
      <c r="AG88" s="1">
        <f t="shared" si="18"/>
        <v>1.9450359151647194</v>
      </c>
      <c r="AH88" s="1">
        <f t="shared" si="19"/>
        <v>-65.949211580106791</v>
      </c>
      <c r="AI88" s="1">
        <f t="shared" si="20"/>
        <v>-89.568870979806221</v>
      </c>
      <c r="AJ88" s="1">
        <f t="shared" si="21"/>
        <v>-6.8961435199361194</v>
      </c>
      <c r="AK88" s="1">
        <f t="shared" si="22"/>
        <v>159.09334752015081</v>
      </c>
      <c r="AL88" s="1">
        <f t="shared" si="23"/>
        <v>34.823067279041737</v>
      </c>
      <c r="AM88" s="1">
        <f t="shared" si="24"/>
        <v>1.4933342461494308</v>
      </c>
      <c r="AN88" s="1">
        <f t="shared" si="25"/>
        <v>3.9173495763087769</v>
      </c>
      <c r="AO88" s="1">
        <v>362.22744593157262</v>
      </c>
      <c r="AP88" s="1">
        <v>331.214424242424</v>
      </c>
      <c r="AQ88" s="1">
        <v>5.1049268579222149</v>
      </c>
      <c r="AR88" s="1">
        <v>65.10273567100046</v>
      </c>
      <c r="AS88" s="1">
        <f t="shared" si="26"/>
        <v>1.4954469746055963</v>
      </c>
      <c r="AT88" s="1">
        <v>25.418800334500759</v>
      </c>
      <c r="AU88" s="1">
        <v>27.16412484848486</v>
      </c>
      <c r="AV88" s="1">
        <v>-3.441179190623472E-6</v>
      </c>
      <c r="AW88" s="1">
        <v>83.615306321479792</v>
      </c>
      <c r="AX88" s="1">
        <v>20</v>
      </c>
      <c r="AY88" s="1">
        <v>4</v>
      </c>
      <c r="AZ88" s="1">
        <f t="shared" si="27"/>
        <v>1</v>
      </c>
      <c r="BA88" s="1">
        <f t="shared" si="28"/>
        <v>0</v>
      </c>
      <c r="BB88" s="1">
        <f t="shared" si="29"/>
        <v>52027.604748896803</v>
      </c>
      <c r="BC88" s="1">
        <f t="shared" si="30"/>
        <v>1999.9433333333329</v>
      </c>
      <c r="BD88" s="1">
        <f t="shared" si="31"/>
        <v>1681.1527199999998</v>
      </c>
      <c r="BE88" s="1">
        <f t="shared" si="32"/>
        <v>0.84060017700501521</v>
      </c>
      <c r="BF88" s="1">
        <f t="shared" si="33"/>
        <v>0.16075834161967922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1660400069.9333329</v>
      </c>
      <c r="BM88" s="1">
        <v>286.53186666666659</v>
      </c>
      <c r="BN88" s="1">
        <v>328.82119999999998</v>
      </c>
      <c r="BO88" s="1">
        <v>27.161960000000001</v>
      </c>
      <c r="BP88" s="1">
        <v>25.419119999999999</v>
      </c>
      <c r="BQ88" s="1">
        <v>285.37226666666669</v>
      </c>
      <c r="BR88" s="1">
        <v>27.149253333333331</v>
      </c>
      <c r="BS88" s="1">
        <v>500.1396666666667</v>
      </c>
      <c r="BT88" s="1">
        <v>99.661006666666665</v>
      </c>
      <c r="BU88" s="1">
        <v>9.9948513333333336E-2</v>
      </c>
      <c r="BV88" s="1">
        <v>30.981633333333331</v>
      </c>
      <c r="BW88" s="1">
        <v>31.54976666666666</v>
      </c>
      <c r="BX88" s="1">
        <v>999.89999999999986</v>
      </c>
      <c r="BY88" s="1">
        <v>0</v>
      </c>
      <c r="BZ88" s="1">
        <v>0</v>
      </c>
      <c r="CA88" s="1">
        <v>10003.99666666667</v>
      </c>
      <c r="CB88" s="1">
        <v>0</v>
      </c>
      <c r="CC88" s="1">
        <v>19.94319333333333</v>
      </c>
      <c r="CD88" s="1">
        <v>-42.289439999999999</v>
      </c>
      <c r="CE88" s="1">
        <v>294.53186666666659</v>
      </c>
      <c r="CF88" s="1">
        <v>337.39746666666662</v>
      </c>
      <c r="CG88" s="1">
        <v>1.7428399999999999</v>
      </c>
      <c r="CH88" s="1">
        <v>328.82119999999998</v>
      </c>
      <c r="CI88" s="1">
        <v>25.419119999999999</v>
      </c>
      <c r="CJ88" s="1">
        <v>2.7069899999999998</v>
      </c>
      <c r="CK88" s="1">
        <v>2.533296</v>
      </c>
      <c r="CL88" s="1">
        <v>22.3276</v>
      </c>
      <c r="CM88" s="1">
        <v>21.24202</v>
      </c>
      <c r="CN88" s="1">
        <v>1999.9433333333329</v>
      </c>
      <c r="CO88" s="1">
        <v>0.97999360000000013</v>
      </c>
      <c r="CP88" s="1">
        <v>2.000652E-2</v>
      </c>
      <c r="CQ88" s="1">
        <v>0</v>
      </c>
      <c r="CR88" s="1">
        <v>2.9456000000000002</v>
      </c>
      <c r="CS88" s="1">
        <v>0</v>
      </c>
      <c r="CT88" s="1">
        <v>22977.486666666671</v>
      </c>
      <c r="CU88" s="1">
        <v>17411.813333333332</v>
      </c>
      <c r="CV88" s="1">
        <v>40.7164</v>
      </c>
      <c r="CW88" s="1">
        <v>41.720599999999997</v>
      </c>
      <c r="CX88" s="1">
        <v>40.720599999999997</v>
      </c>
      <c r="CY88" s="1">
        <v>40.1374</v>
      </c>
      <c r="CZ88" s="1">
        <v>40.811999999999998</v>
      </c>
      <c r="DA88" s="1">
        <v>1959.932666666667</v>
      </c>
      <c r="DB88" s="1">
        <v>40.010666666666673</v>
      </c>
      <c r="DC88" s="1">
        <v>0</v>
      </c>
      <c r="DD88" s="1">
        <v>1660400075.4000001</v>
      </c>
      <c r="DE88" s="1">
        <v>0</v>
      </c>
      <c r="DF88" s="1">
        <v>1660399747.5999999</v>
      </c>
      <c r="DG88" s="1" t="s">
        <v>356</v>
      </c>
      <c r="DH88" s="1">
        <v>1660399742.0999999</v>
      </c>
      <c r="DI88" s="1">
        <v>1660399747.5999999</v>
      </c>
      <c r="DJ88" s="1">
        <v>1</v>
      </c>
      <c r="DK88" s="1">
        <v>7.6999999999999999E-2</v>
      </c>
      <c r="DL88" s="1">
        <v>-2.1999999999999999E-2</v>
      </c>
      <c r="DM88" s="1">
        <v>1.3979999999999999</v>
      </c>
      <c r="DN88" s="1">
        <v>1.7000000000000001E-2</v>
      </c>
      <c r="DO88" s="1">
        <v>400</v>
      </c>
      <c r="DP88" s="1">
        <v>25</v>
      </c>
      <c r="DQ88" s="1">
        <v>0.31</v>
      </c>
      <c r="DR88" s="1">
        <v>7.0000000000000007E-2</v>
      </c>
      <c r="DS88" s="1">
        <v>3.352200311363208</v>
      </c>
      <c r="DT88" s="1">
        <v>4.0065288813669824</v>
      </c>
      <c r="DU88" s="1">
        <v>0.30579787650626078</v>
      </c>
      <c r="DV88" s="1">
        <v>0</v>
      </c>
      <c r="DW88" s="1">
        <v>34.746187278195222</v>
      </c>
      <c r="DX88" s="1">
        <v>4.0038649088476452</v>
      </c>
      <c r="DY88" s="1">
        <v>0.2974930015817866</v>
      </c>
      <c r="DZ88" s="1">
        <v>0</v>
      </c>
      <c r="EA88" s="1">
        <v>-42.206899999999997</v>
      </c>
      <c r="EB88" s="1">
        <v>-5.2975887096771963</v>
      </c>
      <c r="EC88" s="1">
        <v>0.40393136833202331</v>
      </c>
      <c r="ED88" s="1">
        <v>0</v>
      </c>
      <c r="EE88" s="1">
        <v>200.47842334608259</v>
      </c>
      <c r="EF88" s="1">
        <v>206.75286457129121</v>
      </c>
      <c r="EG88" s="1">
        <v>14.981858877926991</v>
      </c>
      <c r="EH88" s="1">
        <v>0</v>
      </c>
      <c r="EI88" s="1">
        <v>1.742564634146341</v>
      </c>
      <c r="EJ88" s="1">
        <v>1.3896794425085811E-2</v>
      </c>
      <c r="EK88" s="1">
        <v>2.867684625277592E-3</v>
      </c>
      <c r="EL88" s="1">
        <v>1</v>
      </c>
      <c r="EM88" s="1">
        <v>1.9453535237323769</v>
      </c>
      <c r="EN88" s="1">
        <v>-3.5362683518736171E-2</v>
      </c>
      <c r="EO88" s="1">
        <v>3.1123447877914449E-3</v>
      </c>
      <c r="EP88" s="1">
        <v>1</v>
      </c>
      <c r="EQ88" s="1">
        <v>2</v>
      </c>
      <c r="ER88" s="1">
        <v>6</v>
      </c>
      <c r="ES88" s="1" t="s">
        <v>390</v>
      </c>
      <c r="ET88" s="1">
        <v>2.9439299999999999</v>
      </c>
      <c r="EU88" s="1">
        <v>2.8008799999999998</v>
      </c>
      <c r="EV88" s="1">
        <v>7.5003399999999998E-2</v>
      </c>
      <c r="EW88" s="1">
        <v>8.2821599999999995E-2</v>
      </c>
      <c r="EX88" s="1">
        <v>0.11828900000000001</v>
      </c>
      <c r="EY88" s="1">
        <v>0.11298</v>
      </c>
      <c r="EZ88" s="1">
        <v>19004.7</v>
      </c>
      <c r="FA88" s="1">
        <v>19758.099999999999</v>
      </c>
      <c r="FB88" s="1">
        <v>23884.3</v>
      </c>
      <c r="FC88" s="1">
        <v>25060.6</v>
      </c>
      <c r="FD88" s="1">
        <v>33699.4</v>
      </c>
      <c r="FE88" s="1">
        <v>35489</v>
      </c>
      <c r="FF88" s="1">
        <v>43535</v>
      </c>
      <c r="FG88" s="1">
        <v>46323.5</v>
      </c>
      <c r="FH88" s="1">
        <v>1.93198</v>
      </c>
      <c r="FI88" s="1">
        <v>1.89845</v>
      </c>
      <c r="FJ88" s="1">
        <v>0.13431199999999999</v>
      </c>
      <c r="FK88" s="1">
        <v>0</v>
      </c>
      <c r="FL88" s="1">
        <v>29.3627</v>
      </c>
      <c r="FM88" s="1">
        <v>999.9</v>
      </c>
      <c r="FN88" s="1">
        <v>66.400000000000006</v>
      </c>
      <c r="FO88" s="1">
        <v>32.6</v>
      </c>
      <c r="FP88" s="1">
        <v>32.910899999999998</v>
      </c>
      <c r="FQ88" s="1">
        <v>64.230900000000005</v>
      </c>
      <c r="FR88" s="1">
        <v>26.238</v>
      </c>
      <c r="FS88" s="1">
        <v>1</v>
      </c>
      <c r="FT88" s="1">
        <v>0.25829000000000002</v>
      </c>
      <c r="FU88" s="1">
        <v>0.37144300000000002</v>
      </c>
      <c r="FV88" s="1">
        <v>20.323599999999999</v>
      </c>
      <c r="FW88" s="1">
        <v>5.2125000000000004</v>
      </c>
      <c r="FX88" s="1">
        <v>11.9063</v>
      </c>
      <c r="FY88" s="1">
        <v>5.0025000000000004</v>
      </c>
      <c r="FZ88" s="1">
        <v>3.29013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1.8594599999999999</v>
      </c>
      <c r="GF88" s="1">
        <v>1.85449</v>
      </c>
      <c r="GG88" s="1">
        <v>1.8576900000000001</v>
      </c>
      <c r="GH88" s="1">
        <v>1.85608</v>
      </c>
      <c r="GI88" s="1">
        <v>1.8548800000000001</v>
      </c>
      <c r="GJ88" s="1">
        <v>1.85456</v>
      </c>
      <c r="GK88" s="1">
        <v>1.8531899999999999</v>
      </c>
      <c r="GL88" s="1">
        <v>1.8563799999999999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1.242</v>
      </c>
      <c r="HA88" s="1">
        <v>1.2699999999999999E-2</v>
      </c>
      <c r="HB88" s="1">
        <v>0.44568443622215809</v>
      </c>
      <c r="HC88" s="1">
        <v>2.8098669343081611E-3</v>
      </c>
      <c r="HD88" s="1">
        <v>-1.127031966113555E-6</v>
      </c>
      <c r="HE88" s="1">
        <v>1.768598670541231E-10</v>
      </c>
      <c r="HF88" s="1">
        <v>-6.7302174371849419E-2</v>
      </c>
      <c r="HG88" s="1">
        <v>1.081145868756639E-2</v>
      </c>
      <c r="HH88" s="1">
        <v>-3.689364805754238E-4</v>
      </c>
      <c r="HI88" s="1">
        <v>2.919854880483278E-6</v>
      </c>
      <c r="HJ88" s="1">
        <v>2</v>
      </c>
      <c r="HK88" s="1">
        <v>2136</v>
      </c>
      <c r="HL88" s="1">
        <v>3</v>
      </c>
      <c r="HM88" s="1">
        <v>30</v>
      </c>
      <c r="HN88" s="1">
        <v>5.6</v>
      </c>
      <c r="HO88" s="1">
        <v>5.5</v>
      </c>
      <c r="HP88" s="1">
        <v>1.0022</v>
      </c>
      <c r="HQ88" s="1">
        <v>2.3034699999999999</v>
      </c>
      <c r="HR88" s="1">
        <v>1.4978</v>
      </c>
      <c r="HS88" s="1">
        <v>2.2985799999999998</v>
      </c>
      <c r="HT88" s="1">
        <v>1.5478499999999999</v>
      </c>
      <c r="HU88" s="1">
        <v>2.4499499999999999</v>
      </c>
      <c r="HV88" s="1">
        <v>36.081600000000002</v>
      </c>
      <c r="HW88" s="1">
        <v>15.3316</v>
      </c>
      <c r="HX88" s="1">
        <v>18</v>
      </c>
      <c r="HY88" s="1">
        <v>470.97699999999998</v>
      </c>
      <c r="HZ88" s="1">
        <v>511.69299999999998</v>
      </c>
      <c r="IA88" s="1">
        <v>28.714600000000001</v>
      </c>
      <c r="IB88" s="1">
        <v>30.418900000000001</v>
      </c>
      <c r="IC88" s="1">
        <v>30.000399999999999</v>
      </c>
      <c r="ID88" s="1">
        <v>30.200199999999999</v>
      </c>
      <c r="IE88" s="1">
        <v>30.291899999999998</v>
      </c>
      <c r="IF88" s="1">
        <v>20.071400000000001</v>
      </c>
      <c r="IG88" s="1">
        <v>26.332899999999999</v>
      </c>
      <c r="IH88" s="1">
        <v>41.41</v>
      </c>
      <c r="II88" s="1">
        <v>28.7316</v>
      </c>
      <c r="IJ88" s="1">
        <v>401.64299999999997</v>
      </c>
      <c r="IK88" s="1">
        <v>25.3764</v>
      </c>
      <c r="IL88" s="1">
        <v>100.681</v>
      </c>
      <c r="IM88" s="1">
        <v>100.39700000000001</v>
      </c>
      <c r="IN88" s="1" t="s">
        <v>365</v>
      </c>
    </row>
    <row r="89" spans="1:248" ht="15.75" customHeight="1" x14ac:dyDescent="0.3">
      <c r="A89" s="1">
        <v>73</v>
      </c>
      <c r="B89" s="1">
        <v>1660400078.5999999</v>
      </c>
      <c r="C89" s="1">
        <v>354.5</v>
      </c>
      <c r="D89" s="1" t="s">
        <v>492</v>
      </c>
      <c r="E89" s="1" t="s">
        <v>493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1660400070.4437499</v>
      </c>
      <c r="O89" s="1">
        <f t="shared" si="0"/>
        <v>1.4947354262404608E-3</v>
      </c>
      <c r="P89" s="1">
        <f t="shared" si="1"/>
        <v>1.4947354262404609</v>
      </c>
      <c r="Q89" s="1">
        <f t="shared" si="2"/>
        <v>4.0095055607044774</v>
      </c>
      <c r="R89" s="1">
        <f t="shared" si="3"/>
        <v>289.07187499999998</v>
      </c>
      <c r="S89" s="1">
        <f t="shared" si="4"/>
        <v>194.54880088595579</v>
      </c>
      <c r="T89" s="1">
        <f t="shared" si="5"/>
        <v>19.408365650466248</v>
      </c>
      <c r="U89" s="1">
        <f t="shared" si="6"/>
        <v>28.838073654099198</v>
      </c>
      <c r="V89" s="1">
        <f t="shared" si="7"/>
        <v>7.4887831134138994E-2</v>
      </c>
      <c r="W89" s="1">
        <f t="shared" si="8"/>
        <v>2.9243486284453528</v>
      </c>
      <c r="X89" s="1">
        <f t="shared" si="9"/>
        <v>7.3838521670666638E-2</v>
      </c>
      <c r="Y89" s="1">
        <f t="shared" si="10"/>
        <v>4.6242127440601195E-2</v>
      </c>
      <c r="Z89" s="1">
        <f t="shared" si="11"/>
        <v>321.50693943749997</v>
      </c>
      <c r="AA89" s="1">
        <f t="shared" si="12"/>
        <v>32.486744548947009</v>
      </c>
      <c r="AB89" s="1">
        <f t="shared" si="13"/>
        <v>31.549512499999999</v>
      </c>
      <c r="AC89" s="1">
        <f t="shared" si="14"/>
        <v>4.6546718053286948</v>
      </c>
      <c r="AD89" s="1">
        <f t="shared" si="15"/>
        <v>60.128690084460125</v>
      </c>
      <c r="AE89" s="1">
        <f t="shared" si="16"/>
        <v>2.7097214578265385</v>
      </c>
      <c r="AF89" s="1">
        <f t="shared" si="17"/>
        <v>4.5065366533352247</v>
      </c>
      <c r="AG89" s="1">
        <f t="shared" si="18"/>
        <v>1.9449503475021563</v>
      </c>
      <c r="AH89" s="1">
        <f t="shared" si="19"/>
        <v>-65.917832297204313</v>
      </c>
      <c r="AI89" s="1">
        <f t="shared" si="20"/>
        <v>-89.603645249701202</v>
      </c>
      <c r="AJ89" s="1">
        <f t="shared" si="21"/>
        <v>-6.8986731695837005</v>
      </c>
      <c r="AK89" s="1">
        <f t="shared" si="22"/>
        <v>159.08678872101078</v>
      </c>
      <c r="AL89" s="1">
        <f t="shared" si="23"/>
        <v>34.857061876271175</v>
      </c>
      <c r="AM89" s="1">
        <f t="shared" si="24"/>
        <v>1.4932891958629029</v>
      </c>
      <c r="AN89" s="1">
        <f t="shared" si="25"/>
        <v>4.0095055607044774</v>
      </c>
      <c r="AO89" s="1">
        <v>367.42324157983552</v>
      </c>
      <c r="AP89" s="1">
        <v>336.3123333333333</v>
      </c>
      <c r="AQ89" s="1">
        <v>5.101865047589059</v>
      </c>
      <c r="AR89" s="1">
        <v>65.10273567100046</v>
      </c>
      <c r="AS89" s="1">
        <f t="shared" si="26"/>
        <v>1.4947354262404609</v>
      </c>
      <c r="AT89" s="1">
        <v>25.420398856310591</v>
      </c>
      <c r="AU89" s="1">
        <v>27.164865454545449</v>
      </c>
      <c r="AV89" s="1">
        <v>1.5427363361527119E-6</v>
      </c>
      <c r="AW89" s="1">
        <v>83.615306321479792</v>
      </c>
      <c r="AX89" s="1">
        <v>20</v>
      </c>
      <c r="AY89" s="1">
        <v>4</v>
      </c>
      <c r="AZ89" s="1">
        <f t="shared" si="27"/>
        <v>1</v>
      </c>
      <c r="BA89" s="1">
        <f t="shared" si="28"/>
        <v>0</v>
      </c>
      <c r="BB89" s="1">
        <f t="shared" si="29"/>
        <v>52029.171577519068</v>
      </c>
      <c r="BC89" s="1">
        <f t="shared" si="30"/>
        <v>1999.9393749999999</v>
      </c>
      <c r="BD89" s="1">
        <f t="shared" si="31"/>
        <v>1681.1493937499999</v>
      </c>
      <c r="BE89" s="1">
        <f t="shared" si="32"/>
        <v>0.84060017756788252</v>
      </c>
      <c r="BF89" s="1">
        <f t="shared" si="33"/>
        <v>0.16075834270601327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1660400070.4437499</v>
      </c>
      <c r="BM89" s="1">
        <v>289.07187499999998</v>
      </c>
      <c r="BN89" s="1">
        <v>331.40668749999998</v>
      </c>
      <c r="BO89" s="1">
        <v>27.162156249999999</v>
      </c>
      <c r="BP89" s="1">
        <v>25.419362499999998</v>
      </c>
      <c r="BQ89" s="1">
        <v>287.90674999999999</v>
      </c>
      <c r="BR89" s="1">
        <v>27.149450000000002</v>
      </c>
      <c r="BS89" s="1">
        <v>500.13774999999998</v>
      </c>
      <c r="BT89" s="1">
        <v>99.660987500000005</v>
      </c>
      <c r="BU89" s="1">
        <v>9.9923706249999994E-2</v>
      </c>
      <c r="BV89" s="1">
        <v>30.981168749999998</v>
      </c>
      <c r="BW89" s="1">
        <v>31.549512499999999</v>
      </c>
      <c r="BX89" s="1">
        <v>999.9</v>
      </c>
      <c r="BY89" s="1">
        <v>0</v>
      </c>
      <c r="BZ89" s="1">
        <v>0</v>
      </c>
      <c r="CA89" s="1">
        <v>10004.296875</v>
      </c>
      <c r="CB89" s="1">
        <v>0</v>
      </c>
      <c r="CC89" s="1">
        <v>19.95520625</v>
      </c>
      <c r="CD89" s="1">
        <v>-42.334925000000013</v>
      </c>
      <c r="CE89" s="1">
        <v>297.142875</v>
      </c>
      <c r="CF89" s="1">
        <v>340.05050000000011</v>
      </c>
      <c r="CG89" s="1">
        <v>1.7427893750000001</v>
      </c>
      <c r="CH89" s="1">
        <v>331.40668749999998</v>
      </c>
      <c r="CI89" s="1">
        <v>25.419362499999998</v>
      </c>
      <c r="CJ89" s="1">
        <v>2.70700875</v>
      </c>
      <c r="CK89" s="1">
        <v>2.5333199999999998</v>
      </c>
      <c r="CL89" s="1">
        <v>22.327712500000001</v>
      </c>
      <c r="CM89" s="1">
        <v>21.242175</v>
      </c>
      <c r="CN89" s="1">
        <v>1999.9393749999999</v>
      </c>
      <c r="CO89" s="1">
        <v>0.97999356250000003</v>
      </c>
      <c r="CP89" s="1">
        <v>2.0006556250000002E-2</v>
      </c>
      <c r="CQ89" s="1">
        <v>0</v>
      </c>
      <c r="CR89" s="1">
        <v>2.8787500000000001</v>
      </c>
      <c r="CS89" s="1">
        <v>0</v>
      </c>
      <c r="CT89" s="1">
        <v>22979.85</v>
      </c>
      <c r="CU89" s="1">
        <v>17411.775000000001</v>
      </c>
      <c r="CV89" s="1">
        <v>40.718499999999992</v>
      </c>
      <c r="CW89" s="1">
        <v>41.722437499999998</v>
      </c>
      <c r="CX89" s="1">
        <v>40.722437499999998</v>
      </c>
      <c r="CY89" s="1">
        <v>40.136625000000002</v>
      </c>
      <c r="CZ89" s="1">
        <v>40.811999999999998</v>
      </c>
      <c r="DA89" s="1">
        <v>1959.92875</v>
      </c>
      <c r="DB89" s="1">
        <v>40.010624999999997</v>
      </c>
      <c r="DC89" s="1">
        <v>0</v>
      </c>
      <c r="DD89" s="1">
        <v>1660400076.5999999</v>
      </c>
      <c r="DE89" s="1">
        <v>0</v>
      </c>
      <c r="DF89" s="1">
        <v>1660399747.5999999</v>
      </c>
      <c r="DG89" s="1" t="s">
        <v>356</v>
      </c>
      <c r="DH89" s="1">
        <v>1660399742.0999999</v>
      </c>
      <c r="DI89" s="1">
        <v>1660399747.5999999</v>
      </c>
      <c r="DJ89" s="1">
        <v>1</v>
      </c>
      <c r="DK89" s="1">
        <v>7.6999999999999999E-2</v>
      </c>
      <c r="DL89" s="1">
        <v>-2.1999999999999999E-2</v>
      </c>
      <c r="DM89" s="1">
        <v>1.3979999999999999</v>
      </c>
      <c r="DN89" s="1">
        <v>1.7000000000000001E-2</v>
      </c>
      <c r="DO89" s="1">
        <v>400</v>
      </c>
      <c r="DP89" s="1">
        <v>25</v>
      </c>
      <c r="DQ89" s="1">
        <v>0.31</v>
      </c>
      <c r="DR89" s="1">
        <v>7.0000000000000007E-2</v>
      </c>
      <c r="DS89" s="1">
        <v>3.4512962119811159</v>
      </c>
      <c r="DT89" s="1">
        <v>4.0434401476670292</v>
      </c>
      <c r="DU89" s="1">
        <v>0.30909550266002273</v>
      </c>
      <c r="DV89" s="1">
        <v>0</v>
      </c>
      <c r="DW89" s="1">
        <v>34.83352277510847</v>
      </c>
      <c r="DX89" s="1">
        <v>3.777591622453583</v>
      </c>
      <c r="DY89" s="1">
        <v>0.28863542839124068</v>
      </c>
      <c r="DZ89" s="1">
        <v>0</v>
      </c>
      <c r="EA89" s="1">
        <v>-42.373856666666669</v>
      </c>
      <c r="EB89" s="1">
        <v>-4.9528658509453676</v>
      </c>
      <c r="EC89" s="1">
        <v>0.36467241983578719</v>
      </c>
      <c r="ED89" s="1">
        <v>0</v>
      </c>
      <c r="EE89" s="1">
        <v>204.76369494169521</v>
      </c>
      <c r="EF89" s="1">
        <v>205.6443746678907</v>
      </c>
      <c r="EG89" s="1">
        <v>15.39301871370151</v>
      </c>
      <c r="EH89" s="1">
        <v>0</v>
      </c>
      <c r="EI89" s="1">
        <v>1.7424729999999999</v>
      </c>
      <c r="EJ89" s="1">
        <v>1.485118198873157E-2</v>
      </c>
      <c r="EK89" s="1">
        <v>2.8989068629398811E-3</v>
      </c>
      <c r="EL89" s="1">
        <v>1</v>
      </c>
      <c r="EM89" s="1">
        <v>1.9449305897425759</v>
      </c>
      <c r="EN89" s="1">
        <v>-2.616789888000828E-2</v>
      </c>
      <c r="EO89" s="1">
        <v>2.7719275018511678E-3</v>
      </c>
      <c r="EP89" s="1">
        <v>1</v>
      </c>
      <c r="EQ89" s="1">
        <v>2</v>
      </c>
      <c r="ER89" s="1">
        <v>6</v>
      </c>
      <c r="ES89" s="1" t="s">
        <v>390</v>
      </c>
      <c r="ET89" s="1">
        <v>2.944</v>
      </c>
      <c r="EU89" s="1">
        <v>2.8009200000000001</v>
      </c>
      <c r="EV89" s="1">
        <v>7.5923099999999993E-2</v>
      </c>
      <c r="EW89" s="1">
        <v>8.3714499999999997E-2</v>
      </c>
      <c r="EX89" s="1">
        <v>0.118293</v>
      </c>
      <c r="EY89" s="1">
        <v>0.112984</v>
      </c>
      <c r="EZ89" s="1">
        <v>18985.7</v>
      </c>
      <c r="FA89" s="1">
        <v>19738.8</v>
      </c>
      <c r="FB89" s="1">
        <v>23884.3</v>
      </c>
      <c r="FC89" s="1">
        <v>25060.5</v>
      </c>
      <c r="FD89" s="1">
        <v>33699.199999999997</v>
      </c>
      <c r="FE89" s="1">
        <v>35488.6</v>
      </c>
      <c r="FF89" s="1">
        <v>43534.9</v>
      </c>
      <c r="FG89" s="1">
        <v>46323.199999999997</v>
      </c>
      <c r="FH89" s="1">
        <v>1.93187</v>
      </c>
      <c r="FI89" s="1">
        <v>1.89845</v>
      </c>
      <c r="FJ89" s="1">
        <v>0.13422200000000001</v>
      </c>
      <c r="FK89" s="1">
        <v>0</v>
      </c>
      <c r="FL89" s="1">
        <v>29.361699999999999</v>
      </c>
      <c r="FM89" s="1">
        <v>999.9</v>
      </c>
      <c r="FN89" s="1">
        <v>66.400000000000006</v>
      </c>
      <c r="FO89" s="1">
        <v>32.700000000000003</v>
      </c>
      <c r="FP89" s="1">
        <v>33.0959</v>
      </c>
      <c r="FQ89" s="1">
        <v>64.100999999999999</v>
      </c>
      <c r="FR89" s="1">
        <v>26.238</v>
      </c>
      <c r="FS89" s="1">
        <v>1</v>
      </c>
      <c r="FT89" s="1">
        <v>0.25827699999999998</v>
      </c>
      <c r="FU89" s="1">
        <v>0.35913099999999998</v>
      </c>
      <c r="FV89" s="1">
        <v>20.323599999999999</v>
      </c>
      <c r="FW89" s="1">
        <v>5.2125000000000004</v>
      </c>
      <c r="FX89" s="1">
        <v>11.906499999999999</v>
      </c>
      <c r="FY89" s="1">
        <v>5.0026000000000002</v>
      </c>
      <c r="FZ89" s="1">
        <v>3.2901799999999999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1.85945</v>
      </c>
      <c r="GF89" s="1">
        <v>1.85446</v>
      </c>
      <c r="GG89" s="1">
        <v>1.8576699999999999</v>
      </c>
      <c r="GH89" s="1">
        <v>1.85608</v>
      </c>
      <c r="GI89" s="1">
        <v>1.85487</v>
      </c>
      <c r="GJ89" s="1">
        <v>1.8545499999999999</v>
      </c>
      <c r="GK89" s="1">
        <v>1.8531899999999999</v>
      </c>
      <c r="GL89" s="1">
        <v>1.8563799999999999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1.2529999999999999</v>
      </c>
      <c r="HA89" s="1">
        <v>1.2699999999999999E-2</v>
      </c>
      <c r="HB89" s="1">
        <v>0.44568443622215809</v>
      </c>
      <c r="HC89" s="1">
        <v>2.8098669343081611E-3</v>
      </c>
      <c r="HD89" s="1">
        <v>-1.127031966113555E-6</v>
      </c>
      <c r="HE89" s="1">
        <v>1.768598670541231E-10</v>
      </c>
      <c r="HF89" s="1">
        <v>-6.7302174371849419E-2</v>
      </c>
      <c r="HG89" s="1">
        <v>1.081145868756639E-2</v>
      </c>
      <c r="HH89" s="1">
        <v>-3.689364805754238E-4</v>
      </c>
      <c r="HI89" s="1">
        <v>2.919854880483278E-6</v>
      </c>
      <c r="HJ89" s="1">
        <v>2</v>
      </c>
      <c r="HK89" s="1">
        <v>2136</v>
      </c>
      <c r="HL89" s="1">
        <v>3</v>
      </c>
      <c r="HM89" s="1">
        <v>30</v>
      </c>
      <c r="HN89" s="1">
        <v>5.6</v>
      </c>
      <c r="HO89" s="1">
        <v>5.5</v>
      </c>
      <c r="HP89" s="1">
        <v>1.00952</v>
      </c>
      <c r="HQ89" s="1">
        <v>2.31934</v>
      </c>
      <c r="HR89" s="1">
        <v>1.4978</v>
      </c>
      <c r="HS89" s="1">
        <v>2.2985799999999998</v>
      </c>
      <c r="HT89" s="1">
        <v>1.5478499999999999</v>
      </c>
      <c r="HU89" s="1">
        <v>2.4011200000000001</v>
      </c>
      <c r="HV89" s="1">
        <v>36.081600000000002</v>
      </c>
      <c r="HW89" s="1">
        <v>15.3491</v>
      </c>
      <c r="HX89" s="1">
        <v>18</v>
      </c>
      <c r="HY89" s="1">
        <v>470.92399999999998</v>
      </c>
      <c r="HZ89" s="1">
        <v>511.697</v>
      </c>
      <c r="IA89" s="1">
        <v>28.717099999999999</v>
      </c>
      <c r="IB89" s="1">
        <v>30.419499999999999</v>
      </c>
      <c r="IC89" s="1">
        <v>30.000299999999999</v>
      </c>
      <c r="ID89" s="1">
        <v>30.200700000000001</v>
      </c>
      <c r="IE89" s="1">
        <v>30.292400000000001</v>
      </c>
      <c r="IF89" s="1">
        <v>20.218699999999998</v>
      </c>
      <c r="IG89" s="1">
        <v>26.332899999999999</v>
      </c>
      <c r="IH89" s="1">
        <v>41.41</v>
      </c>
      <c r="II89" s="1">
        <v>28.7316</v>
      </c>
      <c r="IJ89" s="1">
        <v>411.66199999999998</v>
      </c>
      <c r="IK89" s="1">
        <v>25.373899999999999</v>
      </c>
      <c r="IL89" s="1">
        <v>100.681</v>
      </c>
      <c r="IM89" s="1">
        <v>100.396</v>
      </c>
      <c r="IN89" s="1" t="s">
        <v>365</v>
      </c>
    </row>
    <row r="90" spans="1:248" ht="15.75" customHeight="1" x14ac:dyDescent="0.3">
      <c r="A90" s="1">
        <v>74</v>
      </c>
      <c r="B90" s="1">
        <v>1660400079.5999999</v>
      </c>
      <c r="C90" s="1">
        <v>355.5</v>
      </c>
      <c r="D90" s="1" t="s">
        <v>494</v>
      </c>
      <c r="E90" s="1" t="s">
        <v>495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1660400071.966666</v>
      </c>
      <c r="O90" s="1">
        <f t="shared" si="0"/>
        <v>1.4946113943226263E-3</v>
      </c>
      <c r="P90" s="1">
        <f t="shared" si="1"/>
        <v>1.4946113943226262</v>
      </c>
      <c r="Q90" s="1">
        <f t="shared" si="2"/>
        <v>4.0453403953391724</v>
      </c>
      <c r="R90" s="1">
        <f t="shared" si="3"/>
        <v>296.65960000000013</v>
      </c>
      <c r="S90" s="1">
        <f t="shared" si="4"/>
        <v>201.15295810731305</v>
      </c>
      <c r="T90" s="1">
        <f t="shared" si="5"/>
        <v>20.067201491536743</v>
      </c>
      <c r="U90" s="1">
        <f t="shared" si="6"/>
        <v>29.595030685170254</v>
      </c>
      <c r="V90" s="1">
        <f t="shared" si="7"/>
        <v>7.4903783196482998E-2</v>
      </c>
      <c r="W90" s="1">
        <f t="shared" si="8"/>
        <v>2.9242823593303431</v>
      </c>
      <c r="X90" s="1">
        <f t="shared" si="9"/>
        <v>7.3854006601980896E-2</v>
      </c>
      <c r="Y90" s="1">
        <f t="shared" si="10"/>
        <v>4.6251846663131917E-2</v>
      </c>
      <c r="Z90" s="1">
        <f t="shared" si="11"/>
        <v>321.5077864000001</v>
      </c>
      <c r="AA90" s="1">
        <f t="shared" si="12"/>
        <v>32.485193080716755</v>
      </c>
      <c r="AB90" s="1">
        <f t="shared" si="13"/>
        <v>31.54766</v>
      </c>
      <c r="AC90" s="1">
        <f t="shared" si="14"/>
        <v>4.6541821586191068</v>
      </c>
      <c r="AD90" s="1">
        <f t="shared" si="15"/>
        <v>60.135925686857192</v>
      </c>
      <c r="AE90" s="1">
        <f t="shared" si="16"/>
        <v>2.7097968634711975</v>
      </c>
      <c r="AF90" s="1">
        <f t="shared" si="17"/>
        <v>4.5061198152694741</v>
      </c>
      <c r="AG90" s="1">
        <f t="shared" si="18"/>
        <v>1.9443852951479093</v>
      </c>
      <c r="AH90" s="1">
        <f t="shared" si="19"/>
        <v>-65.912362489627824</v>
      </c>
      <c r="AI90" s="1">
        <f t="shared" si="20"/>
        <v>-89.565288639128923</v>
      </c>
      <c r="AJ90" s="1">
        <f t="shared" si="21"/>
        <v>-6.895758198576968</v>
      </c>
      <c r="AK90" s="1">
        <f t="shared" si="22"/>
        <v>159.13437707266638</v>
      </c>
      <c r="AL90" s="1">
        <f t="shared" si="23"/>
        <v>34.964160393210598</v>
      </c>
      <c r="AM90" s="1">
        <f t="shared" si="24"/>
        <v>1.4937651253057105</v>
      </c>
      <c r="AN90" s="1">
        <f t="shared" si="25"/>
        <v>4.0453403953391724</v>
      </c>
      <c r="AO90" s="1">
        <v>372.65347786052229</v>
      </c>
      <c r="AP90" s="1">
        <v>341.44475151515138</v>
      </c>
      <c r="AQ90" s="1">
        <v>5.1123320068350351</v>
      </c>
      <c r="AR90" s="1">
        <v>65.10273567100046</v>
      </c>
      <c r="AS90" s="1">
        <f t="shared" si="26"/>
        <v>1.4946113943226262</v>
      </c>
      <c r="AT90" s="1">
        <v>25.4215856469371</v>
      </c>
      <c r="AU90" s="1">
        <v>27.165893333333319</v>
      </c>
      <c r="AV90" s="1">
        <v>2.2205237426196369E-6</v>
      </c>
      <c r="AW90" s="1">
        <v>83.615306321479792</v>
      </c>
      <c r="AX90" s="1">
        <v>20</v>
      </c>
      <c r="AY90" s="1">
        <v>4</v>
      </c>
      <c r="AZ90" s="1">
        <f t="shared" si="27"/>
        <v>1</v>
      </c>
      <c r="BA90" s="1">
        <f t="shared" si="28"/>
        <v>0</v>
      </c>
      <c r="BB90" s="1">
        <f t="shared" si="29"/>
        <v>52027.562879778918</v>
      </c>
      <c r="BC90" s="1">
        <f t="shared" si="30"/>
        <v>1999.944666666667</v>
      </c>
      <c r="BD90" s="1">
        <f t="shared" si="31"/>
        <v>1681.1538400000002</v>
      </c>
      <c r="BE90" s="1">
        <f t="shared" si="32"/>
        <v>0.84060017660488606</v>
      </c>
      <c r="BF90" s="1">
        <f t="shared" si="33"/>
        <v>0.16075834084743013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1660400071.966666</v>
      </c>
      <c r="BM90" s="1">
        <v>296.65960000000013</v>
      </c>
      <c r="BN90" s="1">
        <v>339.13646666666671</v>
      </c>
      <c r="BO90" s="1">
        <v>27.162913333333339</v>
      </c>
      <c r="BP90" s="1">
        <v>25.419573333333329</v>
      </c>
      <c r="BQ90" s="1">
        <v>295.47780000000012</v>
      </c>
      <c r="BR90" s="1">
        <v>27.150206666666669</v>
      </c>
      <c r="BS90" s="1">
        <v>500.14</v>
      </c>
      <c r="BT90" s="1">
        <v>99.661006666666665</v>
      </c>
      <c r="BU90" s="1">
        <v>9.9900060000000013E-2</v>
      </c>
      <c r="BV90" s="1">
        <v>30.979546666666661</v>
      </c>
      <c r="BW90" s="1">
        <v>31.54766</v>
      </c>
      <c r="BX90" s="1">
        <v>999.89999999999986</v>
      </c>
      <c r="BY90" s="1">
        <v>0</v>
      </c>
      <c r="BZ90" s="1">
        <v>0</v>
      </c>
      <c r="CA90" s="1">
        <v>10003.91666666667</v>
      </c>
      <c r="CB90" s="1">
        <v>0</v>
      </c>
      <c r="CC90" s="1">
        <v>19.983293333333339</v>
      </c>
      <c r="CD90" s="1">
        <v>-42.476986666666669</v>
      </c>
      <c r="CE90" s="1">
        <v>304.9426666666667</v>
      </c>
      <c r="CF90" s="1">
        <v>347.98193333333319</v>
      </c>
      <c r="CG90" s="1">
        <v>1.743337333333334</v>
      </c>
      <c r="CH90" s="1">
        <v>339.13646666666671</v>
      </c>
      <c r="CI90" s="1">
        <v>25.419573333333329</v>
      </c>
      <c r="CJ90" s="1">
        <v>2.7070846666666668</v>
      </c>
      <c r="CK90" s="1">
        <v>2.533341333333333</v>
      </c>
      <c r="CL90" s="1">
        <v>22.328173333333329</v>
      </c>
      <c r="CM90" s="1">
        <v>21.242313333333339</v>
      </c>
      <c r="CN90" s="1">
        <v>1999.944666666667</v>
      </c>
      <c r="CO90" s="1">
        <v>0.97999360000000013</v>
      </c>
      <c r="CP90" s="1">
        <v>2.000652E-2</v>
      </c>
      <c r="CQ90" s="1">
        <v>0</v>
      </c>
      <c r="CR90" s="1">
        <v>2.9470000000000001</v>
      </c>
      <c r="CS90" s="1">
        <v>0</v>
      </c>
      <c r="CT90" s="1">
        <v>22986.400000000001</v>
      </c>
      <c r="CU90" s="1">
        <v>17411.82</v>
      </c>
      <c r="CV90" s="1">
        <v>40.720599999999997</v>
      </c>
      <c r="CW90" s="1">
        <v>41.728999999999999</v>
      </c>
      <c r="CX90" s="1">
        <v>40.724800000000002</v>
      </c>
      <c r="CY90" s="1">
        <v>40.133266666666671</v>
      </c>
      <c r="CZ90" s="1">
        <v>40.811999999999998</v>
      </c>
      <c r="DA90" s="1">
        <v>1959.934</v>
      </c>
      <c r="DB90" s="1">
        <v>40.010666666666673</v>
      </c>
      <c r="DC90" s="1">
        <v>0</v>
      </c>
      <c r="DD90" s="1">
        <v>1660400077.2</v>
      </c>
      <c r="DE90" s="1">
        <v>0</v>
      </c>
      <c r="DF90" s="1">
        <v>1660399747.5999999</v>
      </c>
      <c r="DG90" s="1" t="s">
        <v>356</v>
      </c>
      <c r="DH90" s="1">
        <v>1660399742.0999999</v>
      </c>
      <c r="DI90" s="1">
        <v>1660399747.5999999</v>
      </c>
      <c r="DJ90" s="1">
        <v>1</v>
      </c>
      <c r="DK90" s="1">
        <v>7.6999999999999999E-2</v>
      </c>
      <c r="DL90" s="1">
        <v>-2.1999999999999999E-2</v>
      </c>
      <c r="DM90" s="1">
        <v>1.3979999999999999</v>
      </c>
      <c r="DN90" s="1">
        <v>1.7000000000000001E-2</v>
      </c>
      <c r="DO90" s="1">
        <v>400</v>
      </c>
      <c r="DP90" s="1">
        <v>25</v>
      </c>
      <c r="DQ90" s="1">
        <v>0.31</v>
      </c>
      <c r="DR90" s="1">
        <v>7.0000000000000007E-2</v>
      </c>
      <c r="DS90" s="1">
        <v>3.4512962119811159</v>
      </c>
      <c r="DT90" s="1">
        <v>4.0434401476670292</v>
      </c>
      <c r="DU90" s="1">
        <v>0.30909550266002273</v>
      </c>
      <c r="DV90" s="1">
        <v>0</v>
      </c>
      <c r="DW90" s="1">
        <v>34.83352277510847</v>
      </c>
      <c r="DX90" s="1">
        <v>3.777591622453583</v>
      </c>
      <c r="DY90" s="1">
        <v>0.28863542839124068</v>
      </c>
      <c r="DZ90" s="1">
        <v>0</v>
      </c>
      <c r="EA90" s="1">
        <v>-42.373856666666669</v>
      </c>
      <c r="EB90" s="1">
        <v>-4.9528658509453676</v>
      </c>
      <c r="EC90" s="1">
        <v>0.36467241983578719</v>
      </c>
      <c r="ED90" s="1">
        <v>0</v>
      </c>
      <c r="EE90" s="1">
        <v>204.76369494169521</v>
      </c>
      <c r="EF90" s="1">
        <v>205.6443746678907</v>
      </c>
      <c r="EG90" s="1">
        <v>15.39301871370151</v>
      </c>
      <c r="EH90" s="1">
        <v>0</v>
      </c>
      <c r="EI90" s="1">
        <v>1.7424729999999999</v>
      </c>
      <c r="EJ90" s="1">
        <v>1.485118198873157E-2</v>
      </c>
      <c r="EK90" s="1">
        <v>2.8989068629398811E-3</v>
      </c>
      <c r="EL90" s="1">
        <v>1</v>
      </c>
      <c r="EM90" s="1">
        <v>1.9449305897425759</v>
      </c>
      <c r="EN90" s="1">
        <v>-2.616789888000828E-2</v>
      </c>
      <c r="EO90" s="1">
        <v>2.7719275018511678E-3</v>
      </c>
      <c r="EP90" s="1">
        <v>1</v>
      </c>
      <c r="EQ90" s="1">
        <v>2</v>
      </c>
      <c r="ER90" s="1">
        <v>6</v>
      </c>
      <c r="ES90" s="1" t="s">
        <v>390</v>
      </c>
      <c r="ET90" s="1">
        <v>2.94401</v>
      </c>
      <c r="EU90" s="1">
        <v>2.8010600000000001</v>
      </c>
      <c r="EV90" s="1">
        <v>7.6842199999999999E-2</v>
      </c>
      <c r="EW90" s="1">
        <v>8.4592500000000001E-2</v>
      </c>
      <c r="EX90" s="1">
        <v>0.11829199999999999</v>
      </c>
      <c r="EY90" s="1">
        <v>0.112982</v>
      </c>
      <c r="EZ90" s="1">
        <v>18966.900000000001</v>
      </c>
      <c r="FA90" s="1">
        <v>19719.7</v>
      </c>
      <c r="FB90" s="1">
        <v>23884.3</v>
      </c>
      <c r="FC90" s="1">
        <v>25060.3</v>
      </c>
      <c r="FD90" s="1">
        <v>33699.199999999997</v>
      </c>
      <c r="FE90" s="1">
        <v>35488.400000000001</v>
      </c>
      <c r="FF90" s="1">
        <v>43534.7</v>
      </c>
      <c r="FG90" s="1">
        <v>46322.8</v>
      </c>
      <c r="FH90" s="1">
        <v>1.9317</v>
      </c>
      <c r="FI90" s="1">
        <v>1.89832</v>
      </c>
      <c r="FJ90" s="1">
        <v>0.134379</v>
      </c>
      <c r="FK90" s="1">
        <v>0</v>
      </c>
      <c r="FL90" s="1">
        <v>29.360199999999999</v>
      </c>
      <c r="FM90" s="1">
        <v>999.9</v>
      </c>
      <c r="FN90" s="1">
        <v>66.400000000000006</v>
      </c>
      <c r="FO90" s="1">
        <v>32.700000000000003</v>
      </c>
      <c r="FP90" s="1">
        <v>33.099499999999999</v>
      </c>
      <c r="FQ90" s="1">
        <v>64.090999999999994</v>
      </c>
      <c r="FR90" s="1">
        <v>26.782900000000001</v>
      </c>
      <c r="FS90" s="1">
        <v>1</v>
      </c>
      <c r="FT90" s="1">
        <v>0.25822699999999998</v>
      </c>
      <c r="FU90" s="1">
        <v>0.34976000000000002</v>
      </c>
      <c r="FV90" s="1">
        <v>20.323699999999999</v>
      </c>
      <c r="FW90" s="1">
        <v>5.2129500000000002</v>
      </c>
      <c r="FX90" s="1">
        <v>11.906499999999999</v>
      </c>
      <c r="FY90" s="1">
        <v>5.00265</v>
      </c>
      <c r="FZ90" s="1">
        <v>3.2901799999999999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1.85945</v>
      </c>
      <c r="GF90" s="1">
        <v>1.85446</v>
      </c>
      <c r="GG90" s="1">
        <v>1.8576600000000001</v>
      </c>
      <c r="GH90" s="1">
        <v>1.85608</v>
      </c>
      <c r="GI90" s="1">
        <v>1.85486</v>
      </c>
      <c r="GJ90" s="1">
        <v>1.8545499999999999</v>
      </c>
      <c r="GK90" s="1">
        <v>1.8531899999999999</v>
      </c>
      <c r="GL90" s="1">
        <v>1.8563799999999999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1.2629999999999999</v>
      </c>
      <c r="HA90" s="1">
        <v>1.2699999999999999E-2</v>
      </c>
      <c r="HB90" s="1">
        <v>0.44568443622215809</v>
      </c>
      <c r="HC90" s="1">
        <v>2.8098669343081611E-3</v>
      </c>
      <c r="HD90" s="1">
        <v>-1.127031966113555E-6</v>
      </c>
      <c r="HE90" s="1">
        <v>1.768598670541231E-10</v>
      </c>
      <c r="HF90" s="1">
        <v>-6.7302174371849419E-2</v>
      </c>
      <c r="HG90" s="1">
        <v>1.081145868756639E-2</v>
      </c>
      <c r="HH90" s="1">
        <v>-3.689364805754238E-4</v>
      </c>
      <c r="HI90" s="1">
        <v>2.919854880483278E-6</v>
      </c>
      <c r="HJ90" s="1">
        <v>2</v>
      </c>
      <c r="HK90" s="1">
        <v>2136</v>
      </c>
      <c r="HL90" s="1">
        <v>3</v>
      </c>
      <c r="HM90" s="1">
        <v>30</v>
      </c>
      <c r="HN90" s="1">
        <v>5.6</v>
      </c>
      <c r="HO90" s="1">
        <v>5.5</v>
      </c>
      <c r="HP90" s="1">
        <v>1.02295</v>
      </c>
      <c r="HQ90" s="1">
        <v>2.31934</v>
      </c>
      <c r="HR90" s="1">
        <v>1.4978</v>
      </c>
      <c r="HS90" s="1">
        <v>2.2985799999999998</v>
      </c>
      <c r="HT90" s="1">
        <v>1.5478499999999999</v>
      </c>
      <c r="HU90" s="1">
        <v>2.3022499999999999</v>
      </c>
      <c r="HV90" s="1">
        <v>36.081600000000002</v>
      </c>
      <c r="HW90" s="1">
        <v>15.3316</v>
      </c>
      <c r="HX90" s="1">
        <v>18</v>
      </c>
      <c r="HY90" s="1">
        <v>470.82900000000001</v>
      </c>
      <c r="HZ90" s="1">
        <v>511.61900000000003</v>
      </c>
      <c r="IA90" s="1">
        <v>28.719799999999999</v>
      </c>
      <c r="IB90" s="1">
        <v>30.420300000000001</v>
      </c>
      <c r="IC90" s="1">
        <v>30.000299999999999</v>
      </c>
      <c r="ID90" s="1">
        <v>30.201499999999999</v>
      </c>
      <c r="IE90" s="1">
        <v>30.293199999999999</v>
      </c>
      <c r="IF90" s="1">
        <v>20.4861</v>
      </c>
      <c r="IG90" s="1">
        <v>26.332899999999999</v>
      </c>
      <c r="IH90" s="1">
        <v>41.41</v>
      </c>
      <c r="II90" s="1">
        <v>28.7316</v>
      </c>
      <c r="IJ90" s="1">
        <v>411.66199999999998</v>
      </c>
      <c r="IK90" s="1">
        <v>25.373699999999999</v>
      </c>
      <c r="IL90" s="1">
        <v>100.68</v>
      </c>
      <c r="IM90" s="1">
        <v>100.396</v>
      </c>
      <c r="IN90" s="1" t="s">
        <v>365</v>
      </c>
    </row>
    <row r="91" spans="1:248" ht="15.75" customHeight="1" x14ac:dyDescent="0.3">
      <c r="A91" s="1">
        <v>75</v>
      </c>
      <c r="B91" s="1">
        <v>1660400080.5999999</v>
      </c>
      <c r="C91" s="1">
        <v>356.5</v>
      </c>
      <c r="D91" s="1" t="s">
        <v>496</v>
      </c>
      <c r="E91" s="1" t="s">
        <v>497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1660400072.4749999</v>
      </c>
      <c r="O91" s="1">
        <f t="shared" si="0"/>
        <v>1.4934158297450039E-3</v>
      </c>
      <c r="P91" s="1">
        <f t="shared" si="1"/>
        <v>1.493415829745004</v>
      </c>
      <c r="Q91" s="1">
        <f t="shared" si="2"/>
        <v>4.0535102416217237</v>
      </c>
      <c r="R91" s="1">
        <f t="shared" si="3"/>
        <v>299.19193749999999</v>
      </c>
      <c r="S91" s="1">
        <f t="shared" si="4"/>
        <v>203.36250395463134</v>
      </c>
      <c r="T91" s="1">
        <f t="shared" si="5"/>
        <v>20.287637884057727</v>
      </c>
      <c r="U91" s="1">
        <f t="shared" si="6"/>
        <v>29.847673822819278</v>
      </c>
      <c r="V91" s="1">
        <f t="shared" si="7"/>
        <v>7.4843665620122166E-2</v>
      </c>
      <c r="W91" s="1">
        <f t="shared" si="8"/>
        <v>2.9241718030902595</v>
      </c>
      <c r="X91" s="1">
        <f t="shared" si="9"/>
        <v>7.379552170353719E-2</v>
      </c>
      <c r="Y91" s="1">
        <f t="shared" si="10"/>
        <v>4.6215149739077907E-2</v>
      </c>
      <c r="Z91" s="1">
        <f t="shared" si="11"/>
        <v>321.509868375</v>
      </c>
      <c r="AA91" s="1">
        <f t="shared" si="12"/>
        <v>32.485110128201399</v>
      </c>
      <c r="AB91" s="1">
        <f t="shared" si="13"/>
        <v>31.547656249999999</v>
      </c>
      <c r="AC91" s="1">
        <f t="shared" si="14"/>
        <v>4.654181167476926</v>
      </c>
      <c r="AD91" s="1">
        <f t="shared" si="15"/>
        <v>60.137805164200188</v>
      </c>
      <c r="AE91" s="1">
        <f t="shared" si="16"/>
        <v>2.7098105988802206</v>
      </c>
      <c r="AF91" s="1">
        <f t="shared" si="17"/>
        <v>4.5060018261081485</v>
      </c>
      <c r="AG91" s="1">
        <f t="shared" si="18"/>
        <v>1.9443705685967054</v>
      </c>
      <c r="AH91" s="1">
        <f t="shared" si="19"/>
        <v>-65.859638091754675</v>
      </c>
      <c r="AI91" s="1">
        <f t="shared" si="20"/>
        <v>-89.633698012682558</v>
      </c>
      <c r="AJ91" s="1">
        <f t="shared" si="21"/>
        <v>-6.9012703048238091</v>
      </c>
      <c r="AK91" s="1">
        <f t="shared" si="22"/>
        <v>159.11526196573897</v>
      </c>
      <c r="AL91" s="1">
        <f t="shared" si="23"/>
        <v>34.994362221875818</v>
      </c>
      <c r="AM91" s="1">
        <f t="shared" si="24"/>
        <v>1.493588761767475</v>
      </c>
      <c r="AN91" s="1">
        <f t="shared" si="25"/>
        <v>4.0535102416217237</v>
      </c>
      <c r="AO91" s="1">
        <v>377.88820323552397</v>
      </c>
      <c r="AP91" s="1">
        <v>346.59556363636352</v>
      </c>
      <c r="AQ91" s="1">
        <v>5.1266828511478373</v>
      </c>
      <c r="AR91" s="1">
        <v>65.10273567100046</v>
      </c>
      <c r="AS91" s="1">
        <f t="shared" si="26"/>
        <v>1.493415829745004</v>
      </c>
      <c r="AT91" s="1">
        <v>25.4223634250516</v>
      </c>
      <c r="AU91" s="1">
        <v>27.165261818181801</v>
      </c>
      <c r="AV91" s="1">
        <v>6.0012738576123006E-6</v>
      </c>
      <c r="AW91" s="1">
        <v>83.615306321479792</v>
      </c>
      <c r="AX91" s="1">
        <v>20</v>
      </c>
      <c r="AY91" s="1">
        <v>4</v>
      </c>
      <c r="AZ91" s="1">
        <f t="shared" si="27"/>
        <v>1</v>
      </c>
      <c r="BA91" s="1">
        <f t="shared" si="28"/>
        <v>0</v>
      </c>
      <c r="BB91" s="1">
        <f t="shared" si="29"/>
        <v>52024.494811703036</v>
      </c>
      <c r="BC91" s="1">
        <f t="shared" si="30"/>
        <v>1999.9575</v>
      </c>
      <c r="BD91" s="1">
        <f t="shared" si="31"/>
        <v>1681.1646375</v>
      </c>
      <c r="BE91" s="1">
        <f t="shared" si="32"/>
        <v>0.84060018150385696</v>
      </c>
      <c r="BF91" s="1">
        <f t="shared" si="33"/>
        <v>0.16075835030244393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1660400072.4749999</v>
      </c>
      <c r="BM91" s="1">
        <v>299.19193749999999</v>
      </c>
      <c r="BN91" s="1">
        <v>341.70974999999999</v>
      </c>
      <c r="BO91" s="1">
        <v>27.163037500000002</v>
      </c>
      <c r="BP91" s="1">
        <v>25.41989375</v>
      </c>
      <c r="BQ91" s="1">
        <v>298.00468749999999</v>
      </c>
      <c r="BR91" s="1">
        <v>27.150331250000001</v>
      </c>
      <c r="BS91" s="1">
        <v>500.13718749999998</v>
      </c>
      <c r="BT91" s="1">
        <v>99.661050000000003</v>
      </c>
      <c r="BU91" s="1">
        <v>9.9906368750000002E-2</v>
      </c>
      <c r="BV91" s="1">
        <v>30.979087499999999</v>
      </c>
      <c r="BW91" s="1">
        <v>31.547656249999999</v>
      </c>
      <c r="BX91" s="1">
        <v>999.9</v>
      </c>
      <c r="BY91" s="1">
        <v>0</v>
      </c>
      <c r="BZ91" s="1">
        <v>0</v>
      </c>
      <c r="CA91" s="1">
        <v>10003.28125</v>
      </c>
      <c r="CB91" s="1">
        <v>0</v>
      </c>
      <c r="CC91" s="1">
        <v>20.004237499999999</v>
      </c>
      <c r="CD91" s="1">
        <v>-42.517887500000001</v>
      </c>
      <c r="CE91" s="1">
        <v>307.54575</v>
      </c>
      <c r="CF91" s="1">
        <v>350.62243749999999</v>
      </c>
      <c r="CG91" s="1">
        <v>1.7431393749999999</v>
      </c>
      <c r="CH91" s="1">
        <v>341.70974999999999</v>
      </c>
      <c r="CI91" s="1">
        <v>25.41989375</v>
      </c>
      <c r="CJ91" s="1">
        <v>2.7070981249999999</v>
      </c>
      <c r="CK91" s="1">
        <v>2.5333743750000002</v>
      </c>
      <c r="CL91" s="1">
        <v>22.328256249999999</v>
      </c>
      <c r="CM91" s="1">
        <v>21.242525000000001</v>
      </c>
      <c r="CN91" s="1">
        <v>1999.9575</v>
      </c>
      <c r="CO91" s="1">
        <v>0.97999356250000003</v>
      </c>
      <c r="CP91" s="1">
        <v>2.0006556250000002E-2</v>
      </c>
      <c r="CQ91" s="1">
        <v>0</v>
      </c>
      <c r="CR91" s="1">
        <v>2.8977499999999998</v>
      </c>
      <c r="CS91" s="1">
        <v>0</v>
      </c>
      <c r="CT91" s="1">
        <v>22988.837500000001</v>
      </c>
      <c r="CU91" s="1">
        <v>17411.931250000001</v>
      </c>
      <c r="CV91" s="1">
        <v>40.718499999999999</v>
      </c>
      <c r="CW91" s="1">
        <v>41.730312499999997</v>
      </c>
      <c r="CX91" s="1">
        <v>40.726374999999997</v>
      </c>
      <c r="CY91" s="1">
        <v>40.136625000000002</v>
      </c>
      <c r="CZ91" s="1">
        <v>40.811999999999998</v>
      </c>
      <c r="DA91" s="1">
        <v>1959.94625</v>
      </c>
      <c r="DB91" s="1">
        <v>40.011249999999997</v>
      </c>
      <c r="DC91" s="1">
        <v>0</v>
      </c>
      <c r="DD91" s="1">
        <v>1660400078.4000001</v>
      </c>
      <c r="DE91" s="1">
        <v>0</v>
      </c>
      <c r="DF91" s="1">
        <v>1660399747.5999999</v>
      </c>
      <c r="DG91" s="1" t="s">
        <v>356</v>
      </c>
      <c r="DH91" s="1">
        <v>1660399742.0999999</v>
      </c>
      <c r="DI91" s="1">
        <v>1660399747.5999999</v>
      </c>
      <c r="DJ91" s="1">
        <v>1</v>
      </c>
      <c r="DK91" s="1">
        <v>7.6999999999999999E-2</v>
      </c>
      <c r="DL91" s="1">
        <v>-2.1999999999999999E-2</v>
      </c>
      <c r="DM91" s="1">
        <v>1.3979999999999999</v>
      </c>
      <c r="DN91" s="1">
        <v>1.7000000000000001E-2</v>
      </c>
      <c r="DO91" s="1">
        <v>400</v>
      </c>
      <c r="DP91" s="1">
        <v>25</v>
      </c>
      <c r="DQ91" s="1">
        <v>0.31</v>
      </c>
      <c r="DR91" s="1">
        <v>7.0000000000000007E-2</v>
      </c>
      <c r="DS91" s="1">
        <v>3.5482863063517889</v>
      </c>
      <c r="DT91" s="1">
        <v>4.1646303293377729</v>
      </c>
      <c r="DU91" s="1">
        <v>0.3168428167163917</v>
      </c>
      <c r="DV91" s="1">
        <v>0</v>
      </c>
      <c r="DW91" s="1">
        <v>34.956432892077054</v>
      </c>
      <c r="DX91" s="1">
        <v>3.5753319839877031</v>
      </c>
      <c r="DY91" s="1">
        <v>0.26393959723946081</v>
      </c>
      <c r="DZ91" s="1">
        <v>0</v>
      </c>
      <c r="EA91" s="1">
        <v>-42.486948387096781</v>
      </c>
      <c r="EB91" s="1">
        <v>-4.8492629032257826</v>
      </c>
      <c r="EC91" s="1">
        <v>0.36756063697332608</v>
      </c>
      <c r="ED91" s="1">
        <v>0</v>
      </c>
      <c r="EE91" s="1">
        <v>210.84567160338901</v>
      </c>
      <c r="EF91" s="1">
        <v>201.8618505169996</v>
      </c>
      <c r="EG91" s="1">
        <v>14.625232555761331</v>
      </c>
      <c r="EH91" s="1">
        <v>0</v>
      </c>
      <c r="EI91" s="1">
        <v>1.7424434146341461</v>
      </c>
      <c r="EJ91" s="1">
        <v>1.3256655052264921E-2</v>
      </c>
      <c r="EK91" s="1">
        <v>2.866309439625844E-3</v>
      </c>
      <c r="EL91" s="1">
        <v>1</v>
      </c>
      <c r="EM91" s="1">
        <v>1.9443134986537329</v>
      </c>
      <c r="EN91" s="1">
        <v>-2.0332229326658811E-2</v>
      </c>
      <c r="EO91" s="1">
        <v>2.5114786519749611E-3</v>
      </c>
      <c r="EP91" s="1">
        <v>1</v>
      </c>
      <c r="EQ91" s="1">
        <v>2</v>
      </c>
      <c r="ER91" s="1">
        <v>6</v>
      </c>
      <c r="ES91" s="1" t="s">
        <v>390</v>
      </c>
      <c r="ET91" s="1">
        <v>2.9440300000000001</v>
      </c>
      <c r="EU91" s="1">
        <v>2.8012800000000002</v>
      </c>
      <c r="EV91" s="1">
        <v>7.7750200000000005E-2</v>
      </c>
      <c r="EW91" s="1">
        <v>8.5467399999999999E-2</v>
      </c>
      <c r="EX91" s="1">
        <v>0.118293</v>
      </c>
      <c r="EY91" s="1">
        <v>0.11298900000000001</v>
      </c>
      <c r="EZ91" s="1">
        <v>18948.099999999999</v>
      </c>
      <c r="FA91" s="1">
        <v>19700.900000000001</v>
      </c>
      <c r="FB91" s="1">
        <v>23884.2</v>
      </c>
      <c r="FC91" s="1">
        <v>25060.400000000001</v>
      </c>
      <c r="FD91" s="1">
        <v>33699.199999999997</v>
      </c>
      <c r="FE91" s="1">
        <v>35488.300000000003</v>
      </c>
      <c r="FF91" s="1">
        <v>43534.8</v>
      </c>
      <c r="FG91" s="1">
        <v>46322.9</v>
      </c>
      <c r="FH91" s="1">
        <v>1.9317200000000001</v>
      </c>
      <c r="FI91" s="1">
        <v>1.89832</v>
      </c>
      <c r="FJ91" s="1">
        <v>0.134543</v>
      </c>
      <c r="FK91" s="1">
        <v>0</v>
      </c>
      <c r="FL91" s="1">
        <v>29.359200000000001</v>
      </c>
      <c r="FM91" s="1">
        <v>999.9</v>
      </c>
      <c r="FN91" s="1">
        <v>66.400000000000006</v>
      </c>
      <c r="FO91" s="1">
        <v>32.700000000000003</v>
      </c>
      <c r="FP91" s="1">
        <v>33.096600000000002</v>
      </c>
      <c r="FQ91" s="1">
        <v>64.141000000000005</v>
      </c>
      <c r="FR91" s="1">
        <v>27.051300000000001</v>
      </c>
      <c r="FS91" s="1">
        <v>1</v>
      </c>
      <c r="FT91" s="1">
        <v>0.258216</v>
      </c>
      <c r="FU91" s="1">
        <v>0.34275099999999997</v>
      </c>
      <c r="FV91" s="1">
        <v>20.323699999999999</v>
      </c>
      <c r="FW91" s="1">
        <v>5.2129500000000002</v>
      </c>
      <c r="FX91" s="1">
        <v>11.906599999999999</v>
      </c>
      <c r="FY91" s="1">
        <v>5.0027499999999998</v>
      </c>
      <c r="FZ91" s="1">
        <v>3.2901799999999999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1.85945</v>
      </c>
      <c r="GF91" s="1">
        <v>1.85446</v>
      </c>
      <c r="GG91" s="1">
        <v>1.8576600000000001</v>
      </c>
      <c r="GH91" s="1">
        <v>1.85608</v>
      </c>
      <c r="GI91" s="1">
        <v>1.85486</v>
      </c>
      <c r="GJ91" s="1">
        <v>1.8545499999999999</v>
      </c>
      <c r="GK91" s="1">
        <v>1.8532</v>
      </c>
      <c r="GL91" s="1">
        <v>1.8563799999999999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1.274</v>
      </c>
      <c r="HA91" s="1">
        <v>1.2699999999999999E-2</v>
      </c>
      <c r="HB91" s="1">
        <v>0.44568443622215809</v>
      </c>
      <c r="HC91" s="1">
        <v>2.8098669343081611E-3</v>
      </c>
      <c r="HD91" s="1">
        <v>-1.127031966113555E-6</v>
      </c>
      <c r="HE91" s="1">
        <v>1.768598670541231E-10</v>
      </c>
      <c r="HF91" s="1">
        <v>-6.7302174371849419E-2</v>
      </c>
      <c r="HG91" s="1">
        <v>1.081145868756639E-2</v>
      </c>
      <c r="HH91" s="1">
        <v>-3.689364805754238E-4</v>
      </c>
      <c r="HI91" s="1">
        <v>2.919854880483278E-6</v>
      </c>
      <c r="HJ91" s="1">
        <v>2</v>
      </c>
      <c r="HK91" s="1">
        <v>2136</v>
      </c>
      <c r="HL91" s="1">
        <v>3</v>
      </c>
      <c r="HM91" s="1">
        <v>30</v>
      </c>
      <c r="HN91" s="1">
        <v>5.6</v>
      </c>
      <c r="HO91" s="1">
        <v>5.5</v>
      </c>
      <c r="HP91" s="1">
        <v>1.02905</v>
      </c>
      <c r="HQ91" s="1">
        <v>2.3120099999999999</v>
      </c>
      <c r="HR91" s="1">
        <v>1.4978</v>
      </c>
      <c r="HS91" s="1">
        <v>2.2985799999999998</v>
      </c>
      <c r="HT91" s="1">
        <v>1.5478499999999999</v>
      </c>
      <c r="HU91" s="1">
        <v>2.2863799999999999</v>
      </c>
      <c r="HV91" s="1">
        <v>36.081600000000002</v>
      </c>
      <c r="HW91" s="1">
        <v>15.340400000000001</v>
      </c>
      <c r="HX91" s="1">
        <v>18</v>
      </c>
      <c r="HY91" s="1">
        <v>470.84699999999998</v>
      </c>
      <c r="HZ91" s="1">
        <v>511.62299999999999</v>
      </c>
      <c r="IA91" s="1">
        <v>28.7226</v>
      </c>
      <c r="IB91" s="1">
        <v>30.4208</v>
      </c>
      <c r="IC91" s="1">
        <v>30.0002</v>
      </c>
      <c r="ID91" s="1">
        <v>30.202000000000002</v>
      </c>
      <c r="IE91" s="1">
        <v>30.293700000000001</v>
      </c>
      <c r="IF91" s="1">
        <v>20.633099999999999</v>
      </c>
      <c r="IG91" s="1">
        <v>26.332899999999999</v>
      </c>
      <c r="IH91" s="1">
        <v>41.038600000000002</v>
      </c>
      <c r="II91" s="1">
        <v>28.7316</v>
      </c>
      <c r="IJ91" s="1">
        <v>421.70499999999998</v>
      </c>
      <c r="IK91" s="1">
        <v>25.374099999999999</v>
      </c>
      <c r="IL91" s="1">
        <v>100.68</v>
      </c>
      <c r="IM91" s="1">
        <v>100.396</v>
      </c>
      <c r="IN91" s="1" t="s">
        <v>365</v>
      </c>
    </row>
    <row r="92" spans="1:248" ht="15.75" customHeight="1" x14ac:dyDescent="0.3">
      <c r="A92" s="1">
        <v>76</v>
      </c>
      <c r="B92" s="1">
        <v>1660400081.5999999</v>
      </c>
      <c r="C92" s="1">
        <v>357.5</v>
      </c>
      <c r="D92" s="1" t="s">
        <v>498</v>
      </c>
      <c r="E92" s="1" t="s">
        <v>499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1660400074</v>
      </c>
      <c r="O92" s="1">
        <f t="shared" si="0"/>
        <v>1.4934954334222192E-3</v>
      </c>
      <c r="P92" s="1">
        <f t="shared" si="1"/>
        <v>1.4934954334222192</v>
      </c>
      <c r="Q92" s="1">
        <f t="shared" si="2"/>
        <v>4.1227658024269846</v>
      </c>
      <c r="R92" s="1">
        <f t="shared" si="3"/>
        <v>306.79433333333338</v>
      </c>
      <c r="S92" s="1">
        <f t="shared" si="4"/>
        <v>209.27474667770161</v>
      </c>
      <c r="T92" s="1">
        <f t="shared" si="5"/>
        <v>20.877482736798914</v>
      </c>
      <c r="U92" s="1">
        <f t="shared" si="6"/>
        <v>30.606145746666275</v>
      </c>
      <c r="V92" s="1">
        <f t="shared" si="7"/>
        <v>7.4864813262351171E-2</v>
      </c>
      <c r="W92" s="1">
        <f t="shared" si="8"/>
        <v>2.9241042599123421</v>
      </c>
      <c r="X92" s="1">
        <f t="shared" si="9"/>
        <v>7.3816057556885598E-2</v>
      </c>
      <c r="Y92" s="1">
        <f t="shared" si="10"/>
        <v>4.622803853250422E-2</v>
      </c>
      <c r="Z92" s="1">
        <f t="shared" si="11"/>
        <v>321.5104849999999</v>
      </c>
      <c r="AA92" s="1">
        <f t="shared" si="12"/>
        <v>32.483686080465375</v>
      </c>
      <c r="AB92" s="1">
        <f t="shared" si="13"/>
        <v>31.546240000000001</v>
      </c>
      <c r="AC92" s="1">
        <f t="shared" si="14"/>
        <v>4.6538068592550683</v>
      </c>
      <c r="AD92" s="1">
        <f t="shared" si="15"/>
        <v>60.144001087249599</v>
      </c>
      <c r="AE92" s="1">
        <f t="shared" si="16"/>
        <v>2.7098671195306108</v>
      </c>
      <c r="AF92" s="1">
        <f t="shared" si="17"/>
        <v>4.5056316017277691</v>
      </c>
      <c r="AG92" s="1">
        <f t="shared" si="18"/>
        <v>1.9439397397244575</v>
      </c>
      <c r="AH92" s="1">
        <f t="shared" si="19"/>
        <v>-65.863148613919861</v>
      </c>
      <c r="AI92" s="1">
        <f t="shared" si="20"/>
        <v>-89.635503055962047</v>
      </c>
      <c r="AJ92" s="1">
        <f t="shared" si="21"/>
        <v>-6.9014714873100207</v>
      </c>
      <c r="AK92" s="1">
        <f t="shared" si="22"/>
        <v>159.110361842808</v>
      </c>
      <c r="AL92" s="1">
        <f t="shared" si="23"/>
        <v>35.09323084852263</v>
      </c>
      <c r="AM92" s="1">
        <f t="shared" si="24"/>
        <v>1.4938107085237042</v>
      </c>
      <c r="AN92" s="1">
        <f t="shared" si="25"/>
        <v>4.1227658024269846</v>
      </c>
      <c r="AO92" s="1">
        <v>383.09561106754057</v>
      </c>
      <c r="AP92" s="1">
        <v>351.7107818181816</v>
      </c>
      <c r="AQ92" s="1">
        <v>5.1279162612227926</v>
      </c>
      <c r="AR92" s="1">
        <v>65.10273567100046</v>
      </c>
      <c r="AS92" s="1">
        <f t="shared" si="26"/>
        <v>1.4934954334222192</v>
      </c>
      <c r="AT92" s="1">
        <v>25.422655002090199</v>
      </c>
      <c r="AU92" s="1">
        <v>27.165667878787879</v>
      </c>
      <c r="AV92" s="1">
        <v>6.3820613293476097E-6</v>
      </c>
      <c r="AW92" s="1">
        <v>83.615306321479792</v>
      </c>
      <c r="AX92" s="1">
        <v>20</v>
      </c>
      <c r="AY92" s="1">
        <v>4</v>
      </c>
      <c r="AZ92" s="1">
        <f t="shared" si="27"/>
        <v>1</v>
      </c>
      <c r="BA92" s="1">
        <f t="shared" si="28"/>
        <v>0</v>
      </c>
      <c r="BB92" s="1">
        <f t="shared" si="29"/>
        <v>52022.821512880146</v>
      </c>
      <c r="BC92" s="1">
        <f t="shared" si="30"/>
        <v>1999.961333333333</v>
      </c>
      <c r="BD92" s="1">
        <f t="shared" si="31"/>
        <v>1681.1678599999996</v>
      </c>
      <c r="BE92" s="1">
        <f t="shared" si="32"/>
        <v>0.84060018160351091</v>
      </c>
      <c r="BF92" s="1">
        <f t="shared" si="33"/>
        <v>0.16075835049477621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1660400074</v>
      </c>
      <c r="BM92" s="1">
        <v>306.79433333333338</v>
      </c>
      <c r="BN92" s="1">
        <v>349.44506666666672</v>
      </c>
      <c r="BO92" s="1">
        <v>27.16356</v>
      </c>
      <c r="BP92" s="1">
        <v>25.420133333333329</v>
      </c>
      <c r="BQ92" s="1">
        <v>305.59053333333333</v>
      </c>
      <c r="BR92" s="1">
        <v>27.15085333333333</v>
      </c>
      <c r="BS92" s="1">
        <v>500.13006666666672</v>
      </c>
      <c r="BT92" s="1">
        <v>99.661193333333316</v>
      </c>
      <c r="BU92" s="1">
        <v>9.9924853333333313E-2</v>
      </c>
      <c r="BV92" s="1">
        <v>30.977646666666661</v>
      </c>
      <c r="BW92" s="1">
        <v>31.546240000000001</v>
      </c>
      <c r="BX92" s="1">
        <v>999.89999999999986</v>
      </c>
      <c r="BY92" s="1">
        <v>0</v>
      </c>
      <c r="BZ92" s="1">
        <v>0</v>
      </c>
      <c r="CA92" s="1">
        <v>10002.881333333329</v>
      </c>
      <c r="CB92" s="1">
        <v>0</v>
      </c>
      <c r="CC92" s="1">
        <v>20.02058666666667</v>
      </c>
      <c r="CD92" s="1">
        <v>-42.650793333333333</v>
      </c>
      <c r="CE92" s="1">
        <v>315.36059999999998</v>
      </c>
      <c r="CF92" s="1">
        <v>358.55966666666671</v>
      </c>
      <c r="CG92" s="1">
        <v>1.74342</v>
      </c>
      <c r="CH92" s="1">
        <v>349.44506666666672</v>
      </c>
      <c r="CI92" s="1">
        <v>25.420133333333329</v>
      </c>
      <c r="CJ92" s="1">
        <v>2.7071533333333329</v>
      </c>
      <c r="CK92" s="1">
        <v>2.5334013333333329</v>
      </c>
      <c r="CL92" s="1">
        <v>22.32859333333333</v>
      </c>
      <c r="CM92" s="1">
        <v>21.242699999999999</v>
      </c>
      <c r="CN92" s="1">
        <v>1999.961333333333</v>
      </c>
      <c r="CO92" s="1">
        <v>0.97999360000000013</v>
      </c>
      <c r="CP92" s="1">
        <v>2.000652E-2</v>
      </c>
      <c r="CQ92" s="1">
        <v>0</v>
      </c>
      <c r="CR92" s="1">
        <v>2.7980666666666671</v>
      </c>
      <c r="CS92" s="1">
        <v>0</v>
      </c>
      <c r="CT92" s="1">
        <v>22995.273333333342</v>
      </c>
      <c r="CU92" s="1">
        <v>17411.96</v>
      </c>
      <c r="CV92" s="1">
        <v>40.724799999999988</v>
      </c>
      <c r="CW92" s="1">
        <v>41.733199999999997</v>
      </c>
      <c r="CX92" s="1">
        <v>40.733199999999997</v>
      </c>
      <c r="CY92" s="1">
        <v>40.1374</v>
      </c>
      <c r="CZ92" s="1">
        <v>40.811999999999998</v>
      </c>
      <c r="DA92" s="1">
        <v>1959.95</v>
      </c>
      <c r="DB92" s="1">
        <v>40.011333333333333</v>
      </c>
      <c r="DC92" s="1">
        <v>0</v>
      </c>
      <c r="DD92" s="1">
        <v>1660400079.5999999</v>
      </c>
      <c r="DE92" s="1">
        <v>0</v>
      </c>
      <c r="DF92" s="1">
        <v>1660399747.5999999</v>
      </c>
      <c r="DG92" s="1" t="s">
        <v>356</v>
      </c>
      <c r="DH92" s="1">
        <v>1660399742.0999999</v>
      </c>
      <c r="DI92" s="1">
        <v>1660399747.5999999</v>
      </c>
      <c r="DJ92" s="1">
        <v>1</v>
      </c>
      <c r="DK92" s="1">
        <v>7.6999999999999999E-2</v>
      </c>
      <c r="DL92" s="1">
        <v>-2.1999999999999999E-2</v>
      </c>
      <c r="DM92" s="1">
        <v>1.3979999999999999</v>
      </c>
      <c r="DN92" s="1">
        <v>1.7000000000000001E-2</v>
      </c>
      <c r="DO92" s="1">
        <v>400</v>
      </c>
      <c r="DP92" s="1">
        <v>25</v>
      </c>
      <c r="DQ92" s="1">
        <v>0.31</v>
      </c>
      <c r="DR92" s="1">
        <v>7.0000000000000007E-2</v>
      </c>
      <c r="DS92" s="1">
        <v>3.6093999879269818</v>
      </c>
      <c r="DT92" s="1">
        <v>4.1392505483476816</v>
      </c>
      <c r="DU92" s="1">
        <v>0.31590763312321107</v>
      </c>
      <c r="DV92" s="1">
        <v>0</v>
      </c>
      <c r="DW92" s="1">
        <v>35.022367970985982</v>
      </c>
      <c r="DX92" s="1">
        <v>3.4261300780889061</v>
      </c>
      <c r="DY92" s="1">
        <v>0.25204173079376863</v>
      </c>
      <c r="DZ92" s="1">
        <v>0</v>
      </c>
      <c r="EA92" s="1">
        <v>-42.574767741935482</v>
      </c>
      <c r="EB92" s="1">
        <v>-4.6778467741934229</v>
      </c>
      <c r="EC92" s="1">
        <v>0.35364545247492052</v>
      </c>
      <c r="ED92" s="1">
        <v>0</v>
      </c>
      <c r="EE92" s="1">
        <v>214.39574449792721</v>
      </c>
      <c r="EF92" s="1">
        <v>201.37844299505531</v>
      </c>
      <c r="EG92" s="1">
        <v>14.588665187477741</v>
      </c>
      <c r="EH92" s="1">
        <v>0</v>
      </c>
      <c r="EI92" s="1">
        <v>1.7423875609756101</v>
      </c>
      <c r="EJ92" s="1">
        <v>1.047846689895685E-2</v>
      </c>
      <c r="EK92" s="1">
        <v>2.897606901992924E-3</v>
      </c>
      <c r="EL92" s="1">
        <v>1</v>
      </c>
      <c r="EM92" s="1">
        <v>1.9440829303271561</v>
      </c>
      <c r="EN92" s="1">
        <v>-1.587896430790477E-2</v>
      </c>
      <c r="EO92" s="1">
        <v>2.382183374257199E-3</v>
      </c>
      <c r="EP92" s="1">
        <v>1</v>
      </c>
      <c r="EQ92" s="1">
        <v>2</v>
      </c>
      <c r="ER92" s="1">
        <v>6</v>
      </c>
      <c r="ES92" s="1" t="s">
        <v>390</v>
      </c>
      <c r="ET92" s="1">
        <v>2.94415</v>
      </c>
      <c r="EU92" s="1">
        <v>2.8014999999999999</v>
      </c>
      <c r="EV92" s="1">
        <v>7.8653699999999993E-2</v>
      </c>
      <c r="EW92" s="1">
        <v>8.6328000000000002E-2</v>
      </c>
      <c r="EX92" s="1">
        <v>0.118295</v>
      </c>
      <c r="EY92" s="1">
        <v>0.112997</v>
      </c>
      <c r="EZ92" s="1">
        <v>18929.599999999999</v>
      </c>
      <c r="FA92" s="1">
        <v>19682.3</v>
      </c>
      <c r="FB92" s="1">
        <v>23884.2</v>
      </c>
      <c r="FC92" s="1">
        <v>25060.3</v>
      </c>
      <c r="FD92" s="1">
        <v>33699.1</v>
      </c>
      <c r="FE92" s="1">
        <v>35488.1</v>
      </c>
      <c r="FF92" s="1">
        <v>43534.7</v>
      </c>
      <c r="FG92" s="1">
        <v>46323.1</v>
      </c>
      <c r="FH92" s="1">
        <v>1.9318500000000001</v>
      </c>
      <c r="FI92" s="1">
        <v>1.8982000000000001</v>
      </c>
      <c r="FJ92" s="1">
        <v>0.13461000000000001</v>
      </c>
      <c r="FK92" s="1">
        <v>0</v>
      </c>
      <c r="FL92" s="1">
        <v>29.357700000000001</v>
      </c>
      <c r="FM92" s="1">
        <v>999.9</v>
      </c>
      <c r="FN92" s="1">
        <v>66.400000000000006</v>
      </c>
      <c r="FO92" s="1">
        <v>32.700000000000003</v>
      </c>
      <c r="FP92" s="1">
        <v>33.095399999999998</v>
      </c>
      <c r="FQ92" s="1">
        <v>64.100999999999999</v>
      </c>
      <c r="FR92" s="1">
        <v>26.438300000000002</v>
      </c>
      <c r="FS92" s="1">
        <v>1</v>
      </c>
      <c r="FT92" s="1">
        <v>0.25825700000000001</v>
      </c>
      <c r="FU92" s="1">
        <v>0.34457199999999999</v>
      </c>
      <c r="FV92" s="1">
        <v>20.323799999999999</v>
      </c>
      <c r="FW92" s="1">
        <v>5.2129500000000002</v>
      </c>
      <c r="FX92" s="1">
        <v>11.906599999999999</v>
      </c>
      <c r="FY92" s="1">
        <v>5.0030999999999999</v>
      </c>
      <c r="FZ92" s="1">
        <v>3.2901799999999999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1.85944</v>
      </c>
      <c r="GF92" s="1">
        <v>1.8544400000000001</v>
      </c>
      <c r="GG92" s="1">
        <v>1.8576600000000001</v>
      </c>
      <c r="GH92" s="1">
        <v>1.85608</v>
      </c>
      <c r="GI92" s="1">
        <v>1.85486</v>
      </c>
      <c r="GJ92" s="1">
        <v>1.8545499999999999</v>
      </c>
      <c r="GK92" s="1">
        <v>1.8531899999999999</v>
      </c>
      <c r="GL92" s="1">
        <v>1.8563799999999999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1.2849999999999999</v>
      </c>
      <c r="HA92" s="1">
        <v>1.2699999999999999E-2</v>
      </c>
      <c r="HB92" s="1">
        <v>0.44568443622215809</v>
      </c>
      <c r="HC92" s="1">
        <v>2.8098669343081611E-3</v>
      </c>
      <c r="HD92" s="1">
        <v>-1.127031966113555E-6</v>
      </c>
      <c r="HE92" s="1">
        <v>1.768598670541231E-10</v>
      </c>
      <c r="HF92" s="1">
        <v>-6.7302174371849419E-2</v>
      </c>
      <c r="HG92" s="1">
        <v>1.081145868756639E-2</v>
      </c>
      <c r="HH92" s="1">
        <v>-3.689364805754238E-4</v>
      </c>
      <c r="HI92" s="1">
        <v>2.919854880483278E-6</v>
      </c>
      <c r="HJ92" s="1">
        <v>2</v>
      </c>
      <c r="HK92" s="1">
        <v>2136</v>
      </c>
      <c r="HL92" s="1">
        <v>3</v>
      </c>
      <c r="HM92" s="1">
        <v>30</v>
      </c>
      <c r="HN92" s="1">
        <v>5.7</v>
      </c>
      <c r="HO92" s="1">
        <v>5.6</v>
      </c>
      <c r="HP92" s="1">
        <v>1.0424800000000001</v>
      </c>
      <c r="HQ92" s="1">
        <v>2.2936999999999999</v>
      </c>
      <c r="HR92" s="1">
        <v>1.4978</v>
      </c>
      <c r="HS92" s="1">
        <v>2.2985799999999998</v>
      </c>
      <c r="HT92" s="1">
        <v>1.5478499999999999</v>
      </c>
      <c r="HU92" s="1">
        <v>2.4291999999999998</v>
      </c>
      <c r="HV92" s="1">
        <v>36.081600000000002</v>
      </c>
      <c r="HW92" s="1">
        <v>15.3316</v>
      </c>
      <c r="HX92" s="1">
        <v>18</v>
      </c>
      <c r="HY92" s="1">
        <v>470.92399999999998</v>
      </c>
      <c r="HZ92" s="1">
        <v>511.54399999999998</v>
      </c>
      <c r="IA92" s="1">
        <v>28.7271</v>
      </c>
      <c r="IB92" s="1">
        <v>30.421600000000002</v>
      </c>
      <c r="IC92" s="1">
        <v>30.000299999999999</v>
      </c>
      <c r="ID92" s="1">
        <v>30.2028</v>
      </c>
      <c r="IE92" s="1">
        <v>30.294499999999999</v>
      </c>
      <c r="IF92" s="1">
        <v>20.897600000000001</v>
      </c>
      <c r="IG92" s="1">
        <v>26.332899999999999</v>
      </c>
      <c r="IH92" s="1">
        <v>41.038600000000002</v>
      </c>
      <c r="II92" s="1">
        <v>28.7316</v>
      </c>
      <c r="IJ92" s="1">
        <v>421.70499999999998</v>
      </c>
      <c r="IK92" s="1">
        <v>25.3736</v>
      </c>
      <c r="IL92" s="1">
        <v>100.68</v>
      </c>
      <c r="IM92" s="1">
        <v>100.396</v>
      </c>
      <c r="IN92" s="1" t="s">
        <v>365</v>
      </c>
    </row>
    <row r="93" spans="1:248" ht="15.75" customHeight="1" x14ac:dyDescent="0.3">
      <c r="A93" s="1">
        <v>77</v>
      </c>
      <c r="B93" s="1">
        <v>1660400082.5999999</v>
      </c>
      <c r="C93" s="1">
        <v>358.5</v>
      </c>
      <c r="D93" s="1" t="s">
        <v>500</v>
      </c>
      <c r="E93" s="1" t="s">
        <v>501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1660400074.5062499</v>
      </c>
      <c r="O93" s="1">
        <f t="shared" si="0"/>
        <v>1.4938832091376331E-3</v>
      </c>
      <c r="P93" s="1">
        <f t="shared" si="1"/>
        <v>1.4938832091376331</v>
      </c>
      <c r="Q93" s="1">
        <f t="shared" si="2"/>
        <v>4.2035405159958694</v>
      </c>
      <c r="R93" s="1">
        <f t="shared" si="3"/>
        <v>309.31524999999999</v>
      </c>
      <c r="S93" s="1">
        <f t="shared" si="4"/>
        <v>210.02039170471164</v>
      </c>
      <c r="T93" s="1">
        <f t="shared" si="5"/>
        <v>20.951887650313097</v>
      </c>
      <c r="U93" s="1">
        <f t="shared" si="6"/>
        <v>30.857662505650477</v>
      </c>
      <c r="V93" s="1">
        <f t="shared" si="7"/>
        <v>7.4885446467678085E-2</v>
      </c>
      <c r="W93" s="1">
        <f t="shared" si="8"/>
        <v>2.9239709927974706</v>
      </c>
      <c r="X93" s="1">
        <f t="shared" si="9"/>
        <v>7.3836069861301507E-2</v>
      </c>
      <c r="Y93" s="1">
        <f t="shared" si="10"/>
        <v>4.6240600896637091E-2</v>
      </c>
      <c r="Z93" s="1">
        <f t="shared" si="11"/>
        <v>321.50956912499998</v>
      </c>
      <c r="AA93" s="1">
        <f t="shared" si="12"/>
        <v>32.483141300739014</v>
      </c>
      <c r="AB93" s="1">
        <f t="shared" si="13"/>
        <v>31.546256249999999</v>
      </c>
      <c r="AC93" s="1">
        <f t="shared" si="14"/>
        <v>4.6538111539050666</v>
      </c>
      <c r="AD93" s="1">
        <f t="shared" si="15"/>
        <v>60.146282963977349</v>
      </c>
      <c r="AE93" s="1">
        <f t="shared" si="16"/>
        <v>2.7098922120723348</v>
      </c>
      <c r="AF93" s="1">
        <f t="shared" si="17"/>
        <v>4.5055023827413176</v>
      </c>
      <c r="AG93" s="1">
        <f t="shared" si="18"/>
        <v>1.9439189418327318</v>
      </c>
      <c r="AH93" s="1">
        <f t="shared" si="19"/>
        <v>-65.880249522969621</v>
      </c>
      <c r="AI93" s="1">
        <f t="shared" si="20"/>
        <v>-89.713257825612018</v>
      </c>
      <c r="AJ93" s="1">
        <f t="shared" si="21"/>
        <v>-6.9077564654384416</v>
      </c>
      <c r="AK93" s="1">
        <f t="shared" si="22"/>
        <v>159.00830531097989</v>
      </c>
      <c r="AL93" s="1">
        <f t="shared" si="23"/>
        <v>35.118746361418353</v>
      </c>
      <c r="AM93" s="1">
        <f t="shared" si="24"/>
        <v>1.4936051882390999</v>
      </c>
      <c r="AN93" s="1">
        <f t="shared" si="25"/>
        <v>4.2035405159958694</v>
      </c>
      <c r="AO93" s="1">
        <v>388.28212352900363</v>
      </c>
      <c r="AP93" s="1">
        <v>356.81934545454533</v>
      </c>
      <c r="AQ93" s="1">
        <v>5.1237133210422554</v>
      </c>
      <c r="AR93" s="1">
        <v>65.10273567100046</v>
      </c>
      <c r="AS93" s="1">
        <f t="shared" si="26"/>
        <v>1.4938832091376331</v>
      </c>
      <c r="AT93" s="1">
        <v>25.423470013910769</v>
      </c>
      <c r="AU93" s="1">
        <v>27.16699818181818</v>
      </c>
      <c r="AV93" s="1">
        <v>-3.330013659544178E-6</v>
      </c>
      <c r="AW93" s="1">
        <v>83.615306321479792</v>
      </c>
      <c r="AX93" s="1">
        <v>20</v>
      </c>
      <c r="AY93" s="1">
        <v>4</v>
      </c>
      <c r="AZ93" s="1">
        <f t="shared" si="27"/>
        <v>1</v>
      </c>
      <c r="BA93" s="1">
        <f t="shared" si="28"/>
        <v>0</v>
      </c>
      <c r="BB93" s="1">
        <f t="shared" si="29"/>
        <v>52019.114753142057</v>
      </c>
      <c r="BC93" s="1">
        <f t="shared" si="30"/>
        <v>1999.9556250000001</v>
      </c>
      <c r="BD93" s="1">
        <f t="shared" si="31"/>
        <v>1681.1630625</v>
      </c>
      <c r="BE93" s="1">
        <f t="shared" si="32"/>
        <v>0.84060018206653964</v>
      </c>
      <c r="BF93" s="1">
        <f t="shared" si="33"/>
        <v>0.16075835138842143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1660400074.5062499</v>
      </c>
      <c r="BM93" s="1">
        <v>309.31524999999999</v>
      </c>
      <c r="BN93" s="1">
        <v>352.00106249999999</v>
      </c>
      <c r="BO93" s="1">
        <v>27.163787500000002</v>
      </c>
      <c r="BP93" s="1">
        <v>25.4206</v>
      </c>
      <c r="BQ93" s="1">
        <v>308.10606250000001</v>
      </c>
      <c r="BR93" s="1">
        <v>27.151081250000001</v>
      </c>
      <c r="BS93" s="1">
        <v>500.12974999999989</v>
      </c>
      <c r="BT93" s="1">
        <v>99.661249999999995</v>
      </c>
      <c r="BU93" s="1">
        <v>9.9956424999999988E-2</v>
      </c>
      <c r="BV93" s="1">
        <v>30.97714375</v>
      </c>
      <c r="BW93" s="1">
        <v>31.546256249999999</v>
      </c>
      <c r="BX93" s="1">
        <v>999.9</v>
      </c>
      <c r="BY93" s="1">
        <v>0</v>
      </c>
      <c r="BZ93" s="1">
        <v>0</v>
      </c>
      <c r="CA93" s="1">
        <v>10002.115</v>
      </c>
      <c r="CB93" s="1">
        <v>0</v>
      </c>
      <c r="CC93" s="1">
        <v>20.036474999999999</v>
      </c>
      <c r="CD93" s="1">
        <v>-42.685850000000002</v>
      </c>
      <c r="CE93" s="1">
        <v>317.952</v>
      </c>
      <c r="CF93" s="1">
        <v>361.1825</v>
      </c>
      <c r="CG93" s="1">
        <v>1.74318375</v>
      </c>
      <c r="CH93" s="1">
        <v>352.00106249999999</v>
      </c>
      <c r="CI93" s="1">
        <v>25.4206</v>
      </c>
      <c r="CJ93" s="1">
        <v>2.7071774999999998</v>
      </c>
      <c r="CK93" s="1">
        <v>2.533449375</v>
      </c>
      <c r="CL93" s="1">
        <v>22.328743750000001</v>
      </c>
      <c r="CM93" s="1">
        <v>21.243006250000001</v>
      </c>
      <c r="CN93" s="1">
        <v>1999.9556250000001</v>
      </c>
      <c r="CO93" s="1">
        <v>0.97999356250000003</v>
      </c>
      <c r="CP93" s="1">
        <v>2.0006556250000002E-2</v>
      </c>
      <c r="CQ93" s="1">
        <v>0</v>
      </c>
      <c r="CR93" s="1">
        <v>2.8018125</v>
      </c>
      <c r="CS93" s="1">
        <v>0</v>
      </c>
      <c r="CT93" s="1">
        <v>22997.34375</v>
      </c>
      <c r="CU93" s="1">
        <v>17411.912499999999</v>
      </c>
      <c r="CV93" s="1">
        <v>40.722437499999998</v>
      </c>
      <c r="CW93" s="1">
        <v>41.734250000000003</v>
      </c>
      <c r="CX93" s="1">
        <v>40.734250000000003</v>
      </c>
      <c r="CY93" s="1">
        <v>40.136625000000002</v>
      </c>
      <c r="CZ93" s="1">
        <v>40.811999999999998</v>
      </c>
      <c r="DA93" s="1">
        <v>1959.944375</v>
      </c>
      <c r="DB93" s="1">
        <v>40.011249999999997</v>
      </c>
      <c r="DC93" s="1">
        <v>0</v>
      </c>
      <c r="DD93" s="1">
        <v>1660400080.8</v>
      </c>
      <c r="DE93" s="1">
        <v>0</v>
      </c>
      <c r="DF93" s="1">
        <v>1660399747.5999999</v>
      </c>
      <c r="DG93" s="1" t="s">
        <v>356</v>
      </c>
      <c r="DH93" s="1">
        <v>1660399742.0999999</v>
      </c>
      <c r="DI93" s="1">
        <v>1660399747.5999999</v>
      </c>
      <c r="DJ93" s="1">
        <v>1</v>
      </c>
      <c r="DK93" s="1">
        <v>7.6999999999999999E-2</v>
      </c>
      <c r="DL93" s="1">
        <v>-2.1999999999999999E-2</v>
      </c>
      <c r="DM93" s="1">
        <v>1.3979999999999999</v>
      </c>
      <c r="DN93" s="1">
        <v>1.7000000000000001E-2</v>
      </c>
      <c r="DO93" s="1">
        <v>400</v>
      </c>
      <c r="DP93" s="1">
        <v>25</v>
      </c>
      <c r="DQ93" s="1">
        <v>0.31</v>
      </c>
      <c r="DR93" s="1">
        <v>7.0000000000000007E-2</v>
      </c>
      <c r="DS93" s="1">
        <v>3.701140352293836</v>
      </c>
      <c r="DT93" s="1">
        <v>4.1192096004538223</v>
      </c>
      <c r="DU93" s="1">
        <v>0.31458741376937049</v>
      </c>
      <c r="DV93" s="1">
        <v>0</v>
      </c>
      <c r="DW93" s="1">
        <v>35.097408334001543</v>
      </c>
      <c r="DX93" s="1">
        <v>3.302683434781585</v>
      </c>
      <c r="DY93" s="1">
        <v>0.25022716927888172</v>
      </c>
      <c r="DZ93" s="1">
        <v>0</v>
      </c>
      <c r="EA93" s="1">
        <v>-42.713880000000003</v>
      </c>
      <c r="EB93" s="1">
        <v>-4.3899016685205181</v>
      </c>
      <c r="EC93" s="1">
        <v>0.3211324341555471</v>
      </c>
      <c r="ED93" s="1">
        <v>0</v>
      </c>
      <c r="EE93" s="1">
        <v>218.80153056444809</v>
      </c>
      <c r="EF93" s="1">
        <v>202.3045168918585</v>
      </c>
      <c r="EG93" s="1">
        <v>15.139687430873661</v>
      </c>
      <c r="EH93" s="1">
        <v>0</v>
      </c>
      <c r="EI93" s="1">
        <v>1.74247325</v>
      </c>
      <c r="EJ93" s="1">
        <v>9.7947467166600486E-4</v>
      </c>
      <c r="EK93" s="1">
        <v>2.882228640739649E-3</v>
      </c>
      <c r="EL93" s="1">
        <v>1</v>
      </c>
      <c r="EM93" s="1">
        <v>1.9438556003258349</v>
      </c>
      <c r="EN93" s="1">
        <v>-1.013368141101798E-2</v>
      </c>
      <c r="EO93" s="1">
        <v>2.2014196900808029E-3</v>
      </c>
      <c r="EP93" s="1">
        <v>1</v>
      </c>
      <c r="EQ93" s="1">
        <v>2</v>
      </c>
      <c r="ER93" s="1">
        <v>6</v>
      </c>
      <c r="ES93" s="1" t="s">
        <v>390</v>
      </c>
      <c r="ET93" s="1">
        <v>2.9443899999999998</v>
      </c>
      <c r="EU93" s="1">
        <v>2.8014299999999999</v>
      </c>
      <c r="EV93" s="1">
        <v>7.9549599999999998E-2</v>
      </c>
      <c r="EW93" s="1">
        <v>8.7180400000000005E-2</v>
      </c>
      <c r="EX93" s="1">
        <v>0.118298</v>
      </c>
      <c r="EY93" s="1">
        <v>0.112997</v>
      </c>
      <c r="EZ93" s="1">
        <v>18911.099999999999</v>
      </c>
      <c r="FA93" s="1">
        <v>19663.900000000001</v>
      </c>
      <c r="FB93" s="1">
        <v>23884.2</v>
      </c>
      <c r="FC93" s="1">
        <v>25060.3</v>
      </c>
      <c r="FD93" s="1">
        <v>33698.9</v>
      </c>
      <c r="FE93" s="1">
        <v>35488.400000000001</v>
      </c>
      <c r="FF93" s="1">
        <v>43534.5</v>
      </c>
      <c r="FG93" s="1">
        <v>46323.4</v>
      </c>
      <c r="FH93" s="1">
        <v>1.9320200000000001</v>
      </c>
      <c r="FI93" s="1">
        <v>1.89815</v>
      </c>
      <c r="FJ93" s="1">
        <v>0.13453499999999999</v>
      </c>
      <c r="FK93" s="1">
        <v>0</v>
      </c>
      <c r="FL93" s="1">
        <v>29.3568</v>
      </c>
      <c r="FM93" s="1">
        <v>999.9</v>
      </c>
      <c r="FN93" s="1">
        <v>66.400000000000006</v>
      </c>
      <c r="FO93" s="1">
        <v>32.700000000000003</v>
      </c>
      <c r="FP93" s="1">
        <v>33.098799999999997</v>
      </c>
      <c r="FQ93" s="1">
        <v>64.150999999999996</v>
      </c>
      <c r="FR93" s="1">
        <v>26.758800000000001</v>
      </c>
      <c r="FS93" s="1">
        <v>1</v>
      </c>
      <c r="FT93" s="1">
        <v>0.25827</v>
      </c>
      <c r="FU93" s="1">
        <v>0.34881299999999998</v>
      </c>
      <c r="FV93" s="1">
        <v>20.323799999999999</v>
      </c>
      <c r="FW93" s="1">
        <v>5.2127999999999997</v>
      </c>
      <c r="FX93" s="1">
        <v>11.906599999999999</v>
      </c>
      <c r="FY93" s="1">
        <v>5.00305</v>
      </c>
      <c r="FZ93" s="1">
        <v>3.29013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1.85945</v>
      </c>
      <c r="GF93" s="1">
        <v>1.8544499999999999</v>
      </c>
      <c r="GG93" s="1">
        <v>1.8576600000000001</v>
      </c>
      <c r="GH93" s="1">
        <v>1.85608</v>
      </c>
      <c r="GI93" s="1">
        <v>1.85486</v>
      </c>
      <c r="GJ93" s="1">
        <v>1.8545499999999999</v>
      </c>
      <c r="GK93" s="1">
        <v>1.8531899999999999</v>
      </c>
      <c r="GL93" s="1">
        <v>1.8563799999999999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1.2949999999999999</v>
      </c>
      <c r="HA93" s="1">
        <v>1.2699999999999999E-2</v>
      </c>
      <c r="HB93" s="1">
        <v>0.44568443622215809</v>
      </c>
      <c r="HC93" s="1">
        <v>2.8098669343081611E-3</v>
      </c>
      <c r="HD93" s="1">
        <v>-1.127031966113555E-6</v>
      </c>
      <c r="HE93" s="1">
        <v>1.768598670541231E-10</v>
      </c>
      <c r="HF93" s="1">
        <v>-6.7302174371849419E-2</v>
      </c>
      <c r="HG93" s="1">
        <v>1.081145868756639E-2</v>
      </c>
      <c r="HH93" s="1">
        <v>-3.689364805754238E-4</v>
      </c>
      <c r="HI93" s="1">
        <v>2.919854880483278E-6</v>
      </c>
      <c r="HJ93" s="1">
        <v>2</v>
      </c>
      <c r="HK93" s="1">
        <v>2136</v>
      </c>
      <c r="HL93" s="1">
        <v>3</v>
      </c>
      <c r="HM93" s="1">
        <v>30</v>
      </c>
      <c r="HN93" s="1">
        <v>5.7</v>
      </c>
      <c r="HO93" s="1">
        <v>5.6</v>
      </c>
      <c r="HP93" s="1">
        <v>1.0510299999999999</v>
      </c>
      <c r="HQ93" s="1">
        <v>2.3107899999999999</v>
      </c>
      <c r="HR93" s="1">
        <v>1.4978</v>
      </c>
      <c r="HS93" s="1">
        <v>2.2985799999999998</v>
      </c>
      <c r="HT93" s="1">
        <v>1.5478499999999999</v>
      </c>
      <c r="HU93" s="1">
        <v>2.4450699999999999</v>
      </c>
      <c r="HV93" s="1">
        <v>36.081600000000002</v>
      </c>
      <c r="HW93" s="1">
        <v>15.3491</v>
      </c>
      <c r="HX93" s="1">
        <v>18</v>
      </c>
      <c r="HY93" s="1">
        <v>471.02699999999999</v>
      </c>
      <c r="HZ93" s="1">
        <v>511.51499999999999</v>
      </c>
      <c r="IA93" s="1">
        <v>28.7303</v>
      </c>
      <c r="IB93" s="1">
        <v>30.4221</v>
      </c>
      <c r="IC93" s="1">
        <v>30.000299999999999</v>
      </c>
      <c r="ID93" s="1">
        <v>30.203299999999999</v>
      </c>
      <c r="IE93" s="1">
        <v>30.295000000000002</v>
      </c>
      <c r="IF93" s="1">
        <v>21.046199999999999</v>
      </c>
      <c r="IG93" s="1">
        <v>26.332899999999999</v>
      </c>
      <c r="IH93" s="1">
        <v>41.038600000000002</v>
      </c>
      <c r="II93" s="1">
        <v>28.751000000000001</v>
      </c>
      <c r="IJ93" s="1">
        <v>431.76799999999997</v>
      </c>
      <c r="IK93" s="1">
        <v>25.366399999999999</v>
      </c>
      <c r="IL93" s="1">
        <v>100.68</v>
      </c>
      <c r="IM93" s="1">
        <v>100.396</v>
      </c>
      <c r="IN93" s="1" t="s">
        <v>365</v>
      </c>
    </row>
    <row r="94" spans="1:248" ht="15.75" customHeight="1" x14ac:dyDescent="0.3">
      <c r="A94" s="1">
        <v>78</v>
      </c>
      <c r="B94" s="1">
        <v>1660400083.5999999</v>
      </c>
      <c r="C94" s="1">
        <v>359.5</v>
      </c>
      <c r="D94" s="1" t="s">
        <v>502</v>
      </c>
      <c r="E94" s="1" t="s">
        <v>503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1660400076.0333331</v>
      </c>
      <c r="O94" s="1">
        <f t="shared" si="0"/>
        <v>1.4941772631440306E-3</v>
      </c>
      <c r="P94" s="1">
        <f t="shared" si="1"/>
        <v>1.4941772631440307</v>
      </c>
      <c r="Q94" s="1">
        <f t="shared" si="2"/>
        <v>4.3019505968610918</v>
      </c>
      <c r="R94" s="1">
        <f t="shared" si="3"/>
        <v>316.92806666666672</v>
      </c>
      <c r="S94" s="1">
        <f t="shared" si="4"/>
        <v>215.35024341338519</v>
      </c>
      <c r="T94" s="1">
        <f t="shared" si="5"/>
        <v>21.483624671579424</v>
      </c>
      <c r="U94" s="1">
        <f t="shared" si="6"/>
        <v>31.617162461645808</v>
      </c>
      <c r="V94" s="1">
        <f t="shared" si="7"/>
        <v>7.4927155148891311E-2</v>
      </c>
      <c r="W94" s="1">
        <f t="shared" si="8"/>
        <v>2.9242530681362915</v>
      </c>
      <c r="X94" s="1">
        <f t="shared" si="9"/>
        <v>7.3876717927270075E-2</v>
      </c>
      <c r="Y94" s="1">
        <f t="shared" si="10"/>
        <v>4.626609943625111E-2</v>
      </c>
      <c r="Z94" s="1">
        <f t="shared" si="11"/>
        <v>321.51037860000002</v>
      </c>
      <c r="AA94" s="1">
        <f t="shared" si="12"/>
        <v>32.481465908217189</v>
      </c>
      <c r="AB94" s="1">
        <f t="shared" si="13"/>
        <v>31.543906666666661</v>
      </c>
      <c r="AC94" s="1">
        <f t="shared" si="14"/>
        <v>4.6531902273861965</v>
      </c>
      <c r="AD94" s="1">
        <f t="shared" si="15"/>
        <v>60.152618977406789</v>
      </c>
      <c r="AE94" s="1">
        <f t="shared" si="16"/>
        <v>2.709950431265213</v>
      </c>
      <c r="AF94" s="1">
        <f t="shared" si="17"/>
        <v>4.5051245936325151</v>
      </c>
      <c r="AG94" s="1">
        <f t="shared" si="18"/>
        <v>1.9432397961209835</v>
      </c>
      <c r="AH94" s="1">
        <f t="shared" si="19"/>
        <v>-65.893217304651756</v>
      </c>
      <c r="AI94" s="1">
        <f t="shared" si="20"/>
        <v>-89.583309784512196</v>
      </c>
      <c r="AJ94" s="1">
        <f t="shared" si="21"/>
        <v>-6.8969554359982768</v>
      </c>
      <c r="AK94" s="1">
        <f t="shared" si="22"/>
        <v>159.13689607483781</v>
      </c>
      <c r="AL94" s="1">
        <f t="shared" si="23"/>
        <v>35.201575340642755</v>
      </c>
      <c r="AM94" s="1">
        <f t="shared" si="24"/>
        <v>1.4934905544341037</v>
      </c>
      <c r="AN94" s="1">
        <f t="shared" si="25"/>
        <v>4.3019505968610918</v>
      </c>
      <c r="AO94" s="1">
        <v>393.43641332236058</v>
      </c>
      <c r="AP94" s="1">
        <v>361.91573939393948</v>
      </c>
      <c r="AQ94" s="1">
        <v>5.111400297075356</v>
      </c>
      <c r="AR94" s="1">
        <v>65.10273567100046</v>
      </c>
      <c r="AS94" s="1">
        <f t="shared" si="26"/>
        <v>1.4941772631440307</v>
      </c>
      <c r="AT94" s="1">
        <v>25.424556297722329</v>
      </c>
      <c r="AU94" s="1">
        <v>27.168399999999998</v>
      </c>
      <c r="AV94" s="1">
        <v>-1.4459192110270601E-6</v>
      </c>
      <c r="AW94" s="1">
        <v>83.615306321479792</v>
      </c>
      <c r="AX94" s="1">
        <v>20</v>
      </c>
      <c r="AY94" s="1">
        <v>4</v>
      </c>
      <c r="AZ94" s="1">
        <f t="shared" si="27"/>
        <v>1</v>
      </c>
      <c r="BA94" s="1">
        <f t="shared" si="28"/>
        <v>0</v>
      </c>
      <c r="BB94" s="1">
        <f t="shared" si="29"/>
        <v>52027.399434062514</v>
      </c>
      <c r="BC94" s="1">
        <f t="shared" si="30"/>
        <v>1999.9606666666671</v>
      </c>
      <c r="BD94" s="1">
        <f t="shared" si="31"/>
        <v>1681.1673000000001</v>
      </c>
      <c r="BE94" s="1">
        <f t="shared" si="32"/>
        <v>0.84060018180357532</v>
      </c>
      <c r="BF94" s="1">
        <f t="shared" si="33"/>
        <v>0.16075835088090062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1660400076.0333331</v>
      </c>
      <c r="BM94" s="1">
        <v>316.92806666666672</v>
      </c>
      <c r="BN94" s="1">
        <v>359.72653333333341</v>
      </c>
      <c r="BO94" s="1">
        <v>27.164339999999999</v>
      </c>
      <c r="BP94" s="1">
        <v>25.421299999999999</v>
      </c>
      <c r="BQ94" s="1">
        <v>315.70240000000001</v>
      </c>
      <c r="BR94" s="1">
        <v>27.15163333333334</v>
      </c>
      <c r="BS94" s="1">
        <v>500.13339999999999</v>
      </c>
      <c r="BT94" s="1">
        <v>99.661360000000002</v>
      </c>
      <c r="BU94" s="1">
        <v>9.996058666666667E-2</v>
      </c>
      <c r="BV94" s="1">
        <v>30.97567333333334</v>
      </c>
      <c r="BW94" s="1">
        <v>31.543906666666661</v>
      </c>
      <c r="BX94" s="1">
        <v>999.89999999999986</v>
      </c>
      <c r="BY94" s="1">
        <v>0</v>
      </c>
      <c r="BZ94" s="1">
        <v>0</v>
      </c>
      <c r="CA94" s="1">
        <v>10003.714</v>
      </c>
      <c r="CB94" s="1">
        <v>0</v>
      </c>
      <c r="CC94" s="1">
        <v>20.022133333333329</v>
      </c>
      <c r="CD94" s="1">
        <v>-42.798486666666669</v>
      </c>
      <c r="CE94" s="1">
        <v>325.77760000000012</v>
      </c>
      <c r="CF94" s="1">
        <v>369.10973333333328</v>
      </c>
      <c r="CG94" s="1">
        <v>1.743034</v>
      </c>
      <c r="CH94" s="1">
        <v>359.72653333333341</v>
      </c>
      <c r="CI94" s="1">
        <v>25.421299999999999</v>
      </c>
      <c r="CJ94" s="1">
        <v>2.707234666666666</v>
      </c>
      <c r="CK94" s="1">
        <v>2.5335220000000001</v>
      </c>
      <c r="CL94" s="1">
        <v>22.329093333333329</v>
      </c>
      <c r="CM94" s="1">
        <v>21.243473333333331</v>
      </c>
      <c r="CN94" s="1">
        <v>1999.9606666666671</v>
      </c>
      <c r="CO94" s="1">
        <v>0.97999360000000013</v>
      </c>
      <c r="CP94" s="1">
        <v>2.000652E-2</v>
      </c>
      <c r="CQ94" s="1">
        <v>0</v>
      </c>
      <c r="CR94" s="1">
        <v>2.719066666666667</v>
      </c>
      <c r="CS94" s="1">
        <v>0</v>
      </c>
      <c r="CT94" s="1">
        <v>23003.833333333339</v>
      </c>
      <c r="CU94" s="1">
        <v>17411.953333333331</v>
      </c>
      <c r="CV94" s="1">
        <v>40.724800000000002</v>
      </c>
      <c r="CW94" s="1">
        <v>41.733199999999997</v>
      </c>
      <c r="CX94" s="1">
        <v>40.741599999999998</v>
      </c>
      <c r="CY94" s="1">
        <v>40.129133333333343</v>
      </c>
      <c r="CZ94" s="1">
        <v>40.811999999999998</v>
      </c>
      <c r="DA94" s="1">
        <v>1959.949333333333</v>
      </c>
      <c r="DB94" s="1">
        <v>40.011333333333333</v>
      </c>
      <c r="DC94" s="1">
        <v>0</v>
      </c>
      <c r="DD94" s="1">
        <v>1660400081.4000001</v>
      </c>
      <c r="DE94" s="1">
        <v>0</v>
      </c>
      <c r="DF94" s="1">
        <v>1660399747.5999999</v>
      </c>
      <c r="DG94" s="1" t="s">
        <v>356</v>
      </c>
      <c r="DH94" s="1">
        <v>1660399742.0999999</v>
      </c>
      <c r="DI94" s="1">
        <v>1660399747.5999999</v>
      </c>
      <c r="DJ94" s="1">
        <v>1</v>
      </c>
      <c r="DK94" s="1">
        <v>7.6999999999999999E-2</v>
      </c>
      <c r="DL94" s="1">
        <v>-2.1999999999999999E-2</v>
      </c>
      <c r="DM94" s="1">
        <v>1.3979999999999999</v>
      </c>
      <c r="DN94" s="1">
        <v>1.7000000000000001E-2</v>
      </c>
      <c r="DO94" s="1">
        <v>400</v>
      </c>
      <c r="DP94" s="1">
        <v>25</v>
      </c>
      <c r="DQ94" s="1">
        <v>0.31</v>
      </c>
      <c r="DR94" s="1">
        <v>7.0000000000000007E-2</v>
      </c>
      <c r="DS94" s="1">
        <v>3.701140352293836</v>
      </c>
      <c r="DT94" s="1">
        <v>4.1192096004538223</v>
      </c>
      <c r="DU94" s="1">
        <v>0.31458741376937049</v>
      </c>
      <c r="DV94" s="1">
        <v>0</v>
      </c>
      <c r="DW94" s="1">
        <v>35.097408334001543</v>
      </c>
      <c r="DX94" s="1">
        <v>3.302683434781585</v>
      </c>
      <c r="DY94" s="1">
        <v>0.25022716927888172</v>
      </c>
      <c r="DZ94" s="1">
        <v>0</v>
      </c>
      <c r="EA94" s="1">
        <v>-42.713880000000003</v>
      </c>
      <c r="EB94" s="1">
        <v>-4.3899016685205181</v>
      </c>
      <c r="EC94" s="1">
        <v>0.3211324341555471</v>
      </c>
      <c r="ED94" s="1">
        <v>0</v>
      </c>
      <c r="EE94" s="1">
        <v>218.80153056444809</v>
      </c>
      <c r="EF94" s="1">
        <v>202.3045168918585</v>
      </c>
      <c r="EG94" s="1">
        <v>15.139687430873661</v>
      </c>
      <c r="EH94" s="1">
        <v>0</v>
      </c>
      <c r="EI94" s="1">
        <v>1.74247325</v>
      </c>
      <c r="EJ94" s="1">
        <v>9.7947467166600486E-4</v>
      </c>
      <c r="EK94" s="1">
        <v>2.882228640739649E-3</v>
      </c>
      <c r="EL94" s="1">
        <v>1</v>
      </c>
      <c r="EM94" s="1">
        <v>1.9438556003258349</v>
      </c>
      <c r="EN94" s="1">
        <v>-1.013368141101798E-2</v>
      </c>
      <c r="EO94" s="1">
        <v>2.2014196900808029E-3</v>
      </c>
      <c r="EP94" s="1">
        <v>1</v>
      </c>
      <c r="EQ94" s="1">
        <v>2</v>
      </c>
      <c r="ER94" s="1">
        <v>6</v>
      </c>
      <c r="ES94" s="1" t="s">
        <v>390</v>
      </c>
      <c r="ET94" s="1">
        <v>2.9443100000000002</v>
      </c>
      <c r="EU94" s="1">
        <v>2.8013499999999998</v>
      </c>
      <c r="EV94" s="1">
        <v>8.0433900000000003E-2</v>
      </c>
      <c r="EW94" s="1">
        <v>8.8044600000000001E-2</v>
      </c>
      <c r="EX94" s="1">
        <v>0.11830400000000001</v>
      </c>
      <c r="EY94" s="1">
        <v>0.112995</v>
      </c>
      <c r="EZ94" s="1">
        <v>18892.7</v>
      </c>
      <c r="FA94" s="1">
        <v>19645.2</v>
      </c>
      <c r="FB94" s="1">
        <v>23883.9</v>
      </c>
      <c r="FC94" s="1">
        <v>25060.1</v>
      </c>
      <c r="FD94" s="1">
        <v>33698.5</v>
      </c>
      <c r="FE94" s="1">
        <v>35488.400000000001</v>
      </c>
      <c r="FF94" s="1">
        <v>43534.3</v>
      </c>
      <c r="FG94" s="1">
        <v>46323.199999999997</v>
      </c>
      <c r="FH94" s="1">
        <v>1.93215</v>
      </c>
      <c r="FI94" s="1">
        <v>1.8983000000000001</v>
      </c>
      <c r="FJ94" s="1">
        <v>0.134155</v>
      </c>
      <c r="FK94" s="1">
        <v>0</v>
      </c>
      <c r="FL94" s="1">
        <v>29.355799999999999</v>
      </c>
      <c r="FM94" s="1">
        <v>999.9</v>
      </c>
      <c r="FN94" s="1">
        <v>66.400000000000006</v>
      </c>
      <c r="FO94" s="1">
        <v>32.700000000000003</v>
      </c>
      <c r="FP94" s="1">
        <v>33.095399999999998</v>
      </c>
      <c r="FQ94" s="1">
        <v>64.230999999999995</v>
      </c>
      <c r="FR94" s="1">
        <v>26.418299999999999</v>
      </c>
      <c r="FS94" s="1">
        <v>1</v>
      </c>
      <c r="FT94" s="1">
        <v>0.25847599999999998</v>
      </c>
      <c r="FU94" s="1">
        <v>0.33391599999999999</v>
      </c>
      <c r="FV94" s="1">
        <v>20.323899999999998</v>
      </c>
      <c r="FW94" s="1">
        <v>5.2122000000000002</v>
      </c>
      <c r="FX94" s="1">
        <v>11.9071</v>
      </c>
      <c r="FY94" s="1">
        <v>5.0029000000000003</v>
      </c>
      <c r="FZ94" s="1">
        <v>3.2899699999999998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1.85944</v>
      </c>
      <c r="GF94" s="1">
        <v>1.85443</v>
      </c>
      <c r="GG94" s="1">
        <v>1.8576600000000001</v>
      </c>
      <c r="GH94" s="1">
        <v>1.85608</v>
      </c>
      <c r="GI94" s="1">
        <v>1.85486</v>
      </c>
      <c r="GJ94" s="1">
        <v>1.8545499999999999</v>
      </c>
      <c r="GK94" s="1">
        <v>1.8531899999999999</v>
      </c>
      <c r="GL94" s="1">
        <v>1.8563799999999999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1.3049999999999999</v>
      </c>
      <c r="HA94" s="1">
        <v>1.2699999999999999E-2</v>
      </c>
      <c r="HB94" s="1">
        <v>0.44568443622215809</v>
      </c>
      <c r="HC94" s="1">
        <v>2.8098669343081611E-3</v>
      </c>
      <c r="HD94" s="1">
        <v>-1.127031966113555E-6</v>
      </c>
      <c r="HE94" s="1">
        <v>1.768598670541231E-10</v>
      </c>
      <c r="HF94" s="1">
        <v>-6.7302174371849419E-2</v>
      </c>
      <c r="HG94" s="1">
        <v>1.081145868756639E-2</v>
      </c>
      <c r="HH94" s="1">
        <v>-3.689364805754238E-4</v>
      </c>
      <c r="HI94" s="1">
        <v>2.919854880483278E-6</v>
      </c>
      <c r="HJ94" s="1">
        <v>2</v>
      </c>
      <c r="HK94" s="1">
        <v>2136</v>
      </c>
      <c r="HL94" s="1">
        <v>3</v>
      </c>
      <c r="HM94" s="1">
        <v>30</v>
      </c>
      <c r="HN94" s="1">
        <v>5.7</v>
      </c>
      <c r="HO94" s="1">
        <v>5.6</v>
      </c>
      <c r="HP94" s="1">
        <v>1.0644499999999999</v>
      </c>
      <c r="HQ94" s="1">
        <v>2.3168899999999999</v>
      </c>
      <c r="HR94" s="1">
        <v>1.4978</v>
      </c>
      <c r="HS94" s="1">
        <v>2.2985799999999998</v>
      </c>
      <c r="HT94" s="1">
        <v>1.5478499999999999</v>
      </c>
      <c r="HU94" s="1">
        <v>2.36938</v>
      </c>
      <c r="HV94" s="1">
        <v>36.081600000000002</v>
      </c>
      <c r="HW94" s="1">
        <v>15.3316</v>
      </c>
      <c r="HX94" s="1">
        <v>18</v>
      </c>
      <c r="HY94" s="1">
        <v>471.10199999999998</v>
      </c>
      <c r="HZ94" s="1">
        <v>511.62299999999999</v>
      </c>
      <c r="IA94" s="1">
        <v>28.733499999999999</v>
      </c>
      <c r="IB94" s="1">
        <v>30.422499999999999</v>
      </c>
      <c r="IC94" s="1">
        <v>30.000399999999999</v>
      </c>
      <c r="ID94" s="1">
        <v>30.203700000000001</v>
      </c>
      <c r="IE94" s="1">
        <v>30.2958</v>
      </c>
      <c r="IF94" s="1">
        <v>21.310400000000001</v>
      </c>
      <c r="IG94" s="1">
        <v>26.332899999999999</v>
      </c>
      <c r="IH94" s="1">
        <v>41.038600000000002</v>
      </c>
      <c r="II94" s="1">
        <v>28.751000000000001</v>
      </c>
      <c r="IJ94" s="1">
        <v>431.76799999999997</v>
      </c>
      <c r="IK94" s="1">
        <v>25.367899999999999</v>
      </c>
      <c r="IL94" s="1">
        <v>100.679</v>
      </c>
      <c r="IM94" s="1">
        <v>100.396</v>
      </c>
      <c r="IN94" s="1" t="s">
        <v>365</v>
      </c>
    </row>
    <row r="95" spans="1:248" ht="15.75" customHeight="1" x14ac:dyDescent="0.3">
      <c r="A95" s="1">
        <v>79</v>
      </c>
      <c r="B95" s="1">
        <v>1660400084.5999999</v>
      </c>
      <c r="C95" s="1">
        <v>360.5</v>
      </c>
      <c r="D95" s="1" t="s">
        <v>504</v>
      </c>
      <c r="E95" s="1" t="s">
        <v>505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1660400076.5374999</v>
      </c>
      <c r="O95" s="1">
        <f t="shared" si="0"/>
        <v>1.4945878517479449E-3</v>
      </c>
      <c r="P95" s="1">
        <f t="shared" si="1"/>
        <v>1.494587851747945</v>
      </c>
      <c r="Q95" s="1">
        <f t="shared" si="2"/>
        <v>4.4321303796329916</v>
      </c>
      <c r="R95" s="1">
        <f t="shared" si="3"/>
        <v>319.43312500000002</v>
      </c>
      <c r="S95" s="1">
        <f t="shared" si="4"/>
        <v>215.04255436285391</v>
      </c>
      <c r="T95" s="1">
        <f t="shared" si="5"/>
        <v>21.452936105925531</v>
      </c>
      <c r="U95" s="1">
        <f t="shared" si="6"/>
        <v>31.867080639202367</v>
      </c>
      <c r="V95" s="1">
        <f t="shared" si="7"/>
        <v>7.4955354759431173E-2</v>
      </c>
      <c r="W95" s="1">
        <f t="shared" si="8"/>
        <v>2.924274092042991</v>
      </c>
      <c r="X95" s="1">
        <f t="shared" si="9"/>
        <v>7.3904140127974471E-2</v>
      </c>
      <c r="Y95" s="1">
        <f t="shared" si="10"/>
        <v>4.6283306805001513E-2</v>
      </c>
      <c r="Z95" s="1">
        <f t="shared" si="11"/>
        <v>321.51236212499998</v>
      </c>
      <c r="AA95" s="1">
        <f t="shared" si="12"/>
        <v>32.480894286349773</v>
      </c>
      <c r="AB95" s="1">
        <f t="shared" si="13"/>
        <v>31.543362500000001</v>
      </c>
      <c r="AC95" s="1">
        <f t="shared" si="14"/>
        <v>4.6530464302565928</v>
      </c>
      <c r="AD95" s="1">
        <f t="shared" si="15"/>
        <v>60.155148545579465</v>
      </c>
      <c r="AE95" s="1">
        <f t="shared" si="16"/>
        <v>2.7099922050782066</v>
      </c>
      <c r="AF95" s="1">
        <f t="shared" si="17"/>
        <v>4.5050045932890512</v>
      </c>
      <c r="AG95" s="1">
        <f t="shared" si="18"/>
        <v>1.9430542251783862</v>
      </c>
      <c r="AH95" s="1">
        <f t="shared" si="19"/>
        <v>-65.911324262084364</v>
      </c>
      <c r="AI95" s="1">
        <f t="shared" si="20"/>
        <v>-89.571801388808993</v>
      </c>
      <c r="AJ95" s="1">
        <f t="shared" si="21"/>
        <v>-6.8959854524878681</v>
      </c>
      <c r="AK95" s="1">
        <f t="shared" si="22"/>
        <v>159.13325102161878</v>
      </c>
      <c r="AL95" s="1">
        <f t="shared" si="23"/>
        <v>35.230346999680791</v>
      </c>
      <c r="AM95" s="1">
        <f t="shared" si="24"/>
        <v>1.4935718364658603</v>
      </c>
      <c r="AN95" s="1">
        <f t="shared" si="25"/>
        <v>4.4321303796329916</v>
      </c>
      <c r="AO95" s="1">
        <v>398.57894232947058</v>
      </c>
      <c r="AP95" s="1">
        <v>366.98533333333347</v>
      </c>
      <c r="AQ95" s="1">
        <v>5.0944276715074848</v>
      </c>
      <c r="AR95" s="1">
        <v>65.10273567100046</v>
      </c>
      <c r="AS95" s="1">
        <f t="shared" si="26"/>
        <v>1.494587851747945</v>
      </c>
      <c r="AT95" s="1">
        <v>25.426428503443319</v>
      </c>
      <c r="AU95" s="1">
        <v>27.17069939393939</v>
      </c>
      <c r="AV95" s="1">
        <v>3.4848614377574889E-6</v>
      </c>
      <c r="AW95" s="1">
        <v>83.615306321479792</v>
      </c>
      <c r="AX95" s="1">
        <v>20</v>
      </c>
      <c r="AY95" s="1">
        <v>4</v>
      </c>
      <c r="AZ95" s="1">
        <f t="shared" si="27"/>
        <v>1</v>
      </c>
      <c r="BA95" s="1">
        <f t="shared" si="28"/>
        <v>0</v>
      </c>
      <c r="BB95" s="1">
        <f t="shared" si="29"/>
        <v>52028.078405586486</v>
      </c>
      <c r="BC95" s="1">
        <f t="shared" si="30"/>
        <v>1999.973125</v>
      </c>
      <c r="BD95" s="1">
        <f t="shared" si="31"/>
        <v>1681.1777624999997</v>
      </c>
      <c r="BE95" s="1">
        <f t="shared" si="32"/>
        <v>0.84060017681487587</v>
      </c>
      <c r="BF95" s="1">
        <f t="shared" si="33"/>
        <v>0.16075834125271057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1660400076.5374999</v>
      </c>
      <c r="BM95" s="1">
        <v>319.43312500000002</v>
      </c>
      <c r="BN95" s="1">
        <v>362.27024999999998</v>
      </c>
      <c r="BO95" s="1">
        <v>27.164750000000002</v>
      </c>
      <c r="BP95" s="1">
        <v>25.421631250000001</v>
      </c>
      <c r="BQ95" s="1">
        <v>318.20218749999998</v>
      </c>
      <c r="BR95" s="1">
        <v>27.152043750000001</v>
      </c>
      <c r="BS95" s="1">
        <v>500.1378125</v>
      </c>
      <c r="BT95" s="1">
        <v>99.661381250000005</v>
      </c>
      <c r="BU95" s="1">
        <v>9.9971425000000003E-2</v>
      </c>
      <c r="BV95" s="1">
        <v>30.975206249999999</v>
      </c>
      <c r="BW95" s="1">
        <v>31.543362500000001</v>
      </c>
      <c r="BX95" s="1">
        <v>999.9</v>
      </c>
      <c r="BY95" s="1">
        <v>0</v>
      </c>
      <c r="BZ95" s="1">
        <v>0</v>
      </c>
      <c r="CA95" s="1">
        <v>10003.831875</v>
      </c>
      <c r="CB95" s="1">
        <v>0</v>
      </c>
      <c r="CC95" s="1">
        <v>20.016950000000001</v>
      </c>
      <c r="CD95" s="1">
        <v>-42.837137499999997</v>
      </c>
      <c r="CE95" s="1">
        <v>328.35281250000003</v>
      </c>
      <c r="CF95" s="1">
        <v>371.71993750000001</v>
      </c>
      <c r="CG95" s="1">
        <v>1.74311375</v>
      </c>
      <c r="CH95" s="1">
        <v>362.27024999999998</v>
      </c>
      <c r="CI95" s="1">
        <v>25.421631250000001</v>
      </c>
      <c r="CJ95" s="1">
        <v>2.7072762500000001</v>
      </c>
      <c r="CK95" s="1">
        <v>2.533555625</v>
      </c>
      <c r="CL95" s="1">
        <v>22.32934375</v>
      </c>
      <c r="CM95" s="1">
        <v>21.2436875</v>
      </c>
      <c r="CN95" s="1">
        <v>1999.973125</v>
      </c>
      <c r="CO95" s="1">
        <v>0.97999375</v>
      </c>
      <c r="CP95" s="1">
        <v>2.0006375E-2</v>
      </c>
      <c r="CQ95" s="1">
        <v>0</v>
      </c>
      <c r="CR95" s="1">
        <v>2.6966874999999999</v>
      </c>
      <c r="CS95" s="1">
        <v>0</v>
      </c>
      <c r="CT95" s="1">
        <v>23005.912499999999</v>
      </c>
      <c r="CU95" s="1">
        <v>17412.0625</v>
      </c>
      <c r="CV95" s="1">
        <v>40.726374999999997</v>
      </c>
      <c r="CW95" s="1">
        <v>41.734250000000003</v>
      </c>
      <c r="CX95" s="1">
        <v>40.742125000000001</v>
      </c>
      <c r="CY95" s="1">
        <v>40.128875000000001</v>
      </c>
      <c r="CZ95" s="1">
        <v>40.811999999999998</v>
      </c>
      <c r="DA95" s="1">
        <v>1959.961875</v>
      </c>
      <c r="DB95" s="1">
        <v>40.011249999999997</v>
      </c>
      <c r="DC95" s="1">
        <v>0</v>
      </c>
      <c r="DD95" s="1">
        <v>1660400082.5999999</v>
      </c>
      <c r="DE95" s="1">
        <v>0</v>
      </c>
      <c r="DF95" s="1">
        <v>1660399747.5999999</v>
      </c>
      <c r="DG95" s="1" t="s">
        <v>356</v>
      </c>
      <c r="DH95" s="1">
        <v>1660399742.0999999</v>
      </c>
      <c r="DI95" s="1">
        <v>1660399747.5999999</v>
      </c>
      <c r="DJ95" s="1">
        <v>1</v>
      </c>
      <c r="DK95" s="1">
        <v>7.6999999999999999E-2</v>
      </c>
      <c r="DL95" s="1">
        <v>-2.1999999999999999E-2</v>
      </c>
      <c r="DM95" s="1">
        <v>1.3979999999999999</v>
      </c>
      <c r="DN95" s="1">
        <v>1.7000000000000001E-2</v>
      </c>
      <c r="DO95" s="1">
        <v>400</v>
      </c>
      <c r="DP95" s="1">
        <v>25</v>
      </c>
      <c r="DQ95" s="1">
        <v>0.31</v>
      </c>
      <c r="DR95" s="1">
        <v>7.0000000000000007E-2</v>
      </c>
      <c r="DS95" s="1">
        <v>3.7967944095701549</v>
      </c>
      <c r="DT95" s="1">
        <v>4.1683572222597096</v>
      </c>
      <c r="DU95" s="1">
        <v>0.31729900482503159</v>
      </c>
      <c r="DV95" s="1">
        <v>0</v>
      </c>
      <c r="DW95" s="1">
        <v>35.190752777816343</v>
      </c>
      <c r="DX95" s="1">
        <v>3.1948021749612452</v>
      </c>
      <c r="DY95" s="1">
        <v>0.23484942873860859</v>
      </c>
      <c r="DZ95" s="1">
        <v>0</v>
      </c>
      <c r="EA95" s="1">
        <v>-42.801206451612913</v>
      </c>
      <c r="EB95" s="1">
        <v>-4.359687096773988</v>
      </c>
      <c r="EC95" s="1">
        <v>0.32942663379749809</v>
      </c>
      <c r="ED95" s="1">
        <v>0</v>
      </c>
      <c r="EE95" s="1">
        <v>224.9029735996468</v>
      </c>
      <c r="EF95" s="1">
        <v>199.79678049914969</v>
      </c>
      <c r="EG95" s="1">
        <v>14.470476923157239</v>
      </c>
      <c r="EH95" s="1">
        <v>0</v>
      </c>
      <c r="EI95" s="1">
        <v>1.742508292682927</v>
      </c>
      <c r="EJ95" s="1">
        <v>-4.3697560975571323E-3</v>
      </c>
      <c r="EK95" s="1">
        <v>2.7995103251601148E-3</v>
      </c>
      <c r="EL95" s="1">
        <v>1</v>
      </c>
      <c r="EM95" s="1">
        <v>1.943240648373652</v>
      </c>
      <c r="EN95" s="1">
        <v>6.353234947434074E-4</v>
      </c>
      <c r="EO95" s="1">
        <v>1.665335681631864E-3</v>
      </c>
      <c r="EP95" s="1">
        <v>1</v>
      </c>
      <c r="EQ95" s="1">
        <v>2</v>
      </c>
      <c r="ER95" s="1">
        <v>6</v>
      </c>
      <c r="ES95" s="1" t="s">
        <v>390</v>
      </c>
      <c r="ET95" s="1">
        <v>2.9441099999999998</v>
      </c>
      <c r="EU95" s="1">
        <v>2.8012899999999998</v>
      </c>
      <c r="EV95" s="1">
        <v>8.1313099999999999E-2</v>
      </c>
      <c r="EW95" s="1">
        <v>8.8902800000000004E-2</v>
      </c>
      <c r="EX95" s="1">
        <v>0.118308</v>
      </c>
      <c r="EY95" s="1">
        <v>0.112987</v>
      </c>
      <c r="EZ95" s="1">
        <v>18874.599999999999</v>
      </c>
      <c r="FA95" s="1">
        <v>19626.599999999999</v>
      </c>
      <c r="FB95" s="1">
        <v>23883.8</v>
      </c>
      <c r="FC95" s="1">
        <v>25060</v>
      </c>
      <c r="FD95" s="1">
        <v>33698.300000000003</v>
      </c>
      <c r="FE95" s="1">
        <v>35488.6</v>
      </c>
      <c r="FF95" s="1">
        <v>43534.2</v>
      </c>
      <c r="FG95" s="1">
        <v>46323</v>
      </c>
      <c r="FH95" s="1">
        <v>1.93225</v>
      </c>
      <c r="FI95" s="1">
        <v>1.89818</v>
      </c>
      <c r="FJ95" s="1">
        <v>0.13412499999999999</v>
      </c>
      <c r="FK95" s="1">
        <v>0</v>
      </c>
      <c r="FL95" s="1">
        <v>29.354900000000001</v>
      </c>
      <c r="FM95" s="1">
        <v>999.9</v>
      </c>
      <c r="FN95" s="1">
        <v>66.400000000000006</v>
      </c>
      <c r="FO95" s="1">
        <v>32.700000000000003</v>
      </c>
      <c r="FP95" s="1">
        <v>33.098799999999997</v>
      </c>
      <c r="FQ95" s="1">
        <v>64.040999999999997</v>
      </c>
      <c r="FR95" s="1">
        <v>26.342099999999999</v>
      </c>
      <c r="FS95" s="1">
        <v>1</v>
      </c>
      <c r="FT95" s="1">
        <v>0.25851400000000002</v>
      </c>
      <c r="FU95" s="1">
        <v>0.32199100000000003</v>
      </c>
      <c r="FV95" s="1">
        <v>20.324000000000002</v>
      </c>
      <c r="FW95" s="1">
        <v>5.2120499999999996</v>
      </c>
      <c r="FX95" s="1">
        <v>11.9071</v>
      </c>
      <c r="FY95" s="1">
        <v>5.0030000000000001</v>
      </c>
      <c r="FZ95" s="1">
        <v>3.28993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1.85944</v>
      </c>
      <c r="GF95" s="1">
        <v>1.85442</v>
      </c>
      <c r="GG95" s="1">
        <v>1.85765</v>
      </c>
      <c r="GH95" s="1">
        <v>1.85608</v>
      </c>
      <c r="GI95" s="1">
        <v>1.85486</v>
      </c>
      <c r="GJ95" s="1">
        <v>1.8545499999999999</v>
      </c>
      <c r="GK95" s="1">
        <v>1.85318</v>
      </c>
      <c r="GL95" s="1">
        <v>1.8563700000000001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1.3149999999999999</v>
      </c>
      <c r="HA95" s="1">
        <v>1.2699999999999999E-2</v>
      </c>
      <c r="HB95" s="1">
        <v>0.44568443622215809</v>
      </c>
      <c r="HC95" s="1">
        <v>2.8098669343081611E-3</v>
      </c>
      <c r="HD95" s="1">
        <v>-1.127031966113555E-6</v>
      </c>
      <c r="HE95" s="1">
        <v>1.768598670541231E-10</v>
      </c>
      <c r="HF95" s="1">
        <v>-6.7302174371849419E-2</v>
      </c>
      <c r="HG95" s="1">
        <v>1.081145868756639E-2</v>
      </c>
      <c r="HH95" s="1">
        <v>-3.689364805754238E-4</v>
      </c>
      <c r="HI95" s="1">
        <v>2.919854880483278E-6</v>
      </c>
      <c r="HJ95" s="1">
        <v>2</v>
      </c>
      <c r="HK95" s="1">
        <v>2136</v>
      </c>
      <c r="HL95" s="1">
        <v>3</v>
      </c>
      <c r="HM95" s="1">
        <v>30</v>
      </c>
      <c r="HN95" s="1">
        <v>5.7</v>
      </c>
      <c r="HO95" s="1">
        <v>5.6</v>
      </c>
      <c r="HP95" s="1">
        <v>1.07178</v>
      </c>
      <c r="HQ95" s="1">
        <v>2.3168899999999999</v>
      </c>
      <c r="HR95" s="1">
        <v>1.4978</v>
      </c>
      <c r="HS95" s="1">
        <v>2.2985799999999998</v>
      </c>
      <c r="HT95" s="1">
        <v>1.5478499999999999</v>
      </c>
      <c r="HU95" s="1">
        <v>2.2558600000000002</v>
      </c>
      <c r="HV95" s="1">
        <v>36.104999999999997</v>
      </c>
      <c r="HW95" s="1">
        <v>15.3316</v>
      </c>
      <c r="HX95" s="1">
        <v>18</v>
      </c>
      <c r="HY95" s="1">
        <v>471.16</v>
      </c>
      <c r="HZ95" s="1">
        <v>511.54199999999997</v>
      </c>
      <c r="IA95" s="1">
        <v>28.736000000000001</v>
      </c>
      <c r="IB95" s="1">
        <v>30.422799999999999</v>
      </c>
      <c r="IC95" s="1">
        <v>30.000399999999999</v>
      </c>
      <c r="ID95" s="1">
        <v>30.204000000000001</v>
      </c>
      <c r="IE95" s="1">
        <v>30.296099999999999</v>
      </c>
      <c r="IF95" s="1">
        <v>21.458400000000001</v>
      </c>
      <c r="IG95" s="1">
        <v>26.332899999999999</v>
      </c>
      <c r="IH95" s="1">
        <v>41.038600000000002</v>
      </c>
      <c r="II95" s="1">
        <v>28.751000000000001</v>
      </c>
      <c r="IJ95" s="1">
        <v>441.78399999999999</v>
      </c>
      <c r="IK95" s="1">
        <v>25.367799999999999</v>
      </c>
      <c r="IL95" s="1">
        <v>100.679</v>
      </c>
      <c r="IM95" s="1">
        <v>100.395</v>
      </c>
      <c r="IN95" s="1" t="s">
        <v>365</v>
      </c>
    </row>
    <row r="96" spans="1:248" ht="15.75" customHeight="1" x14ac:dyDescent="0.3">
      <c r="A96" s="1">
        <v>80</v>
      </c>
      <c r="B96" s="1">
        <v>1660400085.5999999</v>
      </c>
      <c r="C96" s="1">
        <v>361.5</v>
      </c>
      <c r="D96" s="1" t="s">
        <v>506</v>
      </c>
      <c r="E96" s="1" t="s">
        <v>507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1660400078.0666659</v>
      </c>
      <c r="O96" s="1">
        <f t="shared" si="0"/>
        <v>1.4948979672981711E-3</v>
      </c>
      <c r="P96" s="1">
        <f t="shared" si="1"/>
        <v>1.494897967298171</v>
      </c>
      <c r="Q96" s="1">
        <f t="shared" si="2"/>
        <v>4.5099491486297154</v>
      </c>
      <c r="R96" s="1">
        <f t="shared" si="3"/>
        <v>327.04193333333342</v>
      </c>
      <c r="S96" s="1">
        <f t="shared" si="4"/>
        <v>220.80132212234977</v>
      </c>
      <c r="T96" s="1">
        <f t="shared" si="5"/>
        <v>22.027434255472198</v>
      </c>
      <c r="U96" s="1">
        <f t="shared" si="6"/>
        <v>32.626139264196624</v>
      </c>
      <c r="V96" s="1">
        <f t="shared" si="7"/>
        <v>7.4990338444015717E-2</v>
      </c>
      <c r="W96" s="1">
        <f t="shared" si="8"/>
        <v>2.9242672003871624</v>
      </c>
      <c r="X96" s="1">
        <f t="shared" si="9"/>
        <v>7.3938147308062571E-2</v>
      </c>
      <c r="Y96" s="1">
        <f t="shared" si="10"/>
        <v>4.6304647319371575E-2</v>
      </c>
      <c r="Z96" s="1">
        <f t="shared" si="11"/>
        <v>321.51005939999988</v>
      </c>
      <c r="AA96" s="1">
        <f t="shared" si="12"/>
        <v>32.479265501742653</v>
      </c>
      <c r="AB96" s="1">
        <f t="shared" si="13"/>
        <v>31.54183999999999</v>
      </c>
      <c r="AC96" s="1">
        <f t="shared" si="14"/>
        <v>4.6526441271457513</v>
      </c>
      <c r="AD96" s="1">
        <f t="shared" si="15"/>
        <v>60.162330592048377</v>
      </c>
      <c r="AE96" s="1">
        <f t="shared" si="16"/>
        <v>2.7100778018801965</v>
      </c>
      <c r="AF96" s="1">
        <f t="shared" si="17"/>
        <v>4.504609072173122</v>
      </c>
      <c r="AG96" s="1">
        <f t="shared" si="18"/>
        <v>1.9425663252655547</v>
      </c>
      <c r="AH96" s="1">
        <f t="shared" si="19"/>
        <v>-65.925000357849342</v>
      </c>
      <c r="AI96" s="1">
        <f t="shared" si="20"/>
        <v>-89.574283534703724</v>
      </c>
      <c r="AJ96" s="1">
        <f t="shared" si="21"/>
        <v>-6.896088696525049</v>
      </c>
      <c r="AK96" s="1">
        <f t="shared" si="22"/>
        <v>159.11468681092174</v>
      </c>
      <c r="AL96" s="1">
        <f t="shared" si="23"/>
        <v>35.310176800516139</v>
      </c>
      <c r="AM96" s="1">
        <f t="shared" si="24"/>
        <v>1.4935300901910835</v>
      </c>
      <c r="AN96" s="1">
        <f t="shared" si="25"/>
        <v>4.5099491486297154</v>
      </c>
      <c r="AO96" s="1">
        <v>403.73235523689732</v>
      </c>
      <c r="AP96" s="1">
        <v>372.07563636363648</v>
      </c>
      <c r="AQ96" s="1">
        <v>5.0880381183203847</v>
      </c>
      <c r="AR96" s="1">
        <v>65.10273567100046</v>
      </c>
      <c r="AS96" s="1">
        <f t="shared" si="26"/>
        <v>1.494897967298171</v>
      </c>
      <c r="AT96" s="1">
        <v>25.427818381400041</v>
      </c>
      <c r="AU96" s="1">
        <v>27.172424242424231</v>
      </c>
      <c r="AV96" s="1">
        <v>6.8305423554646396E-6</v>
      </c>
      <c r="AW96" s="1">
        <v>83.615306321479792</v>
      </c>
      <c r="AX96" s="1">
        <v>20</v>
      </c>
      <c r="AY96" s="1">
        <v>4</v>
      </c>
      <c r="AZ96" s="1">
        <f t="shared" si="27"/>
        <v>1</v>
      </c>
      <c r="BA96" s="1">
        <f t="shared" si="28"/>
        <v>0</v>
      </c>
      <c r="BB96" s="1">
        <f t="shared" si="29"/>
        <v>52028.145394561434</v>
      </c>
      <c r="BC96" s="1">
        <f t="shared" si="30"/>
        <v>1999.958666666666</v>
      </c>
      <c r="BD96" s="1">
        <f t="shared" si="31"/>
        <v>1681.1656199999993</v>
      </c>
      <c r="BE96" s="1">
        <f t="shared" si="32"/>
        <v>0.84060018240376966</v>
      </c>
      <c r="BF96" s="1">
        <f t="shared" si="33"/>
        <v>0.16075835203927547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1660400078.0666659</v>
      </c>
      <c r="BM96" s="1">
        <v>327.04193333333342</v>
      </c>
      <c r="BN96" s="1">
        <v>369.98840000000013</v>
      </c>
      <c r="BO96" s="1">
        <v>27.165613333333329</v>
      </c>
      <c r="BP96" s="1">
        <v>25.422546666666669</v>
      </c>
      <c r="BQ96" s="1">
        <v>325.79466666666661</v>
      </c>
      <c r="BR96" s="1">
        <v>27.15290666666667</v>
      </c>
      <c r="BS96" s="1">
        <v>500.13833333333332</v>
      </c>
      <c r="BT96" s="1">
        <v>99.661366666666666</v>
      </c>
      <c r="BU96" s="1">
        <v>9.996648000000001E-2</v>
      </c>
      <c r="BV96" s="1">
        <v>30.973666666666659</v>
      </c>
      <c r="BW96" s="1">
        <v>31.54183999999999</v>
      </c>
      <c r="BX96" s="1">
        <v>999.89999999999986</v>
      </c>
      <c r="BY96" s="1">
        <v>0</v>
      </c>
      <c r="BZ96" s="1">
        <v>0</v>
      </c>
      <c r="CA96" s="1">
        <v>10003.794</v>
      </c>
      <c r="CB96" s="1">
        <v>0</v>
      </c>
      <c r="CC96" s="1">
        <v>19.979420000000001</v>
      </c>
      <c r="CD96" s="1">
        <v>-42.946500000000007</v>
      </c>
      <c r="CE96" s="1">
        <v>336.17439999999999</v>
      </c>
      <c r="CF96" s="1">
        <v>379.63973333333331</v>
      </c>
      <c r="CG96" s="1">
        <v>1.7430619999999999</v>
      </c>
      <c r="CH96" s="1">
        <v>369.98840000000013</v>
      </c>
      <c r="CI96" s="1">
        <v>25.422546666666669</v>
      </c>
      <c r="CJ96" s="1">
        <v>2.707361333333334</v>
      </c>
      <c r="CK96" s="1">
        <v>2.5336466666666668</v>
      </c>
      <c r="CL96" s="1">
        <v>22.329866666666661</v>
      </c>
      <c r="CM96" s="1">
        <v>21.244266666666661</v>
      </c>
      <c r="CN96" s="1">
        <v>1999.958666666666</v>
      </c>
      <c r="CO96" s="1">
        <v>0.97999360000000013</v>
      </c>
      <c r="CP96" s="1">
        <v>2.000652E-2</v>
      </c>
      <c r="CQ96" s="1">
        <v>0</v>
      </c>
      <c r="CR96" s="1">
        <v>2.7379333333333329</v>
      </c>
      <c r="CS96" s="1">
        <v>0</v>
      </c>
      <c r="CT96" s="1">
        <v>23012.146666666671</v>
      </c>
      <c r="CU96" s="1">
        <v>17411.933333333331</v>
      </c>
      <c r="CV96" s="1">
        <v>40.724800000000002</v>
      </c>
      <c r="CW96" s="1">
        <v>41.737400000000001</v>
      </c>
      <c r="CX96" s="1">
        <v>40.741599999999998</v>
      </c>
      <c r="CY96" s="1">
        <v>40.129133333333343</v>
      </c>
      <c r="CZ96" s="1">
        <v>40.811999999999998</v>
      </c>
      <c r="DA96" s="1">
        <v>1959.947333333334</v>
      </c>
      <c r="DB96" s="1">
        <v>40.011333333333333</v>
      </c>
      <c r="DC96" s="1">
        <v>0</v>
      </c>
      <c r="DD96" s="1">
        <v>1660400083.2</v>
      </c>
      <c r="DE96" s="1">
        <v>0</v>
      </c>
      <c r="DF96" s="1">
        <v>1660399747.5999999</v>
      </c>
      <c r="DG96" s="1" t="s">
        <v>356</v>
      </c>
      <c r="DH96" s="1">
        <v>1660399742.0999999</v>
      </c>
      <c r="DI96" s="1">
        <v>1660399747.5999999</v>
      </c>
      <c r="DJ96" s="1">
        <v>1</v>
      </c>
      <c r="DK96" s="1">
        <v>7.6999999999999999E-2</v>
      </c>
      <c r="DL96" s="1">
        <v>-2.1999999999999999E-2</v>
      </c>
      <c r="DM96" s="1">
        <v>1.3979999999999999</v>
      </c>
      <c r="DN96" s="1">
        <v>1.7000000000000001E-2</v>
      </c>
      <c r="DO96" s="1">
        <v>400</v>
      </c>
      <c r="DP96" s="1">
        <v>25</v>
      </c>
      <c r="DQ96" s="1">
        <v>0.31</v>
      </c>
      <c r="DR96" s="1">
        <v>7.0000000000000007E-2</v>
      </c>
      <c r="DS96" s="1">
        <v>3.868106739379376</v>
      </c>
      <c r="DT96" s="1">
        <v>4.2019943772585329</v>
      </c>
      <c r="DU96" s="1">
        <v>0.32029363549910211</v>
      </c>
      <c r="DV96" s="1">
        <v>0</v>
      </c>
      <c r="DW96" s="1">
        <v>35.243807238537897</v>
      </c>
      <c r="DX96" s="1">
        <v>3.2607361579994589</v>
      </c>
      <c r="DY96" s="1">
        <v>0.23946394219037809</v>
      </c>
      <c r="DZ96" s="1">
        <v>0</v>
      </c>
      <c r="EA96" s="1">
        <v>-42.875403225806451</v>
      </c>
      <c r="EB96" s="1">
        <v>-4.4678032258062821</v>
      </c>
      <c r="EC96" s="1">
        <v>0.33744895383036372</v>
      </c>
      <c r="ED96" s="1">
        <v>0</v>
      </c>
      <c r="EE96" s="1">
        <v>228.15995348715791</v>
      </c>
      <c r="EF96" s="1">
        <v>200.202549371418</v>
      </c>
      <c r="EG96" s="1">
        <v>14.49875703996898</v>
      </c>
      <c r="EH96" s="1">
        <v>0</v>
      </c>
      <c r="EI96" s="1">
        <v>1.742839268292683</v>
      </c>
      <c r="EJ96" s="1">
        <v>-5.8858536585336494E-3</v>
      </c>
      <c r="EK96" s="1">
        <v>2.6980357717383799E-3</v>
      </c>
      <c r="EL96" s="1">
        <v>1</v>
      </c>
      <c r="EM96" s="1">
        <v>1.942845748809447</v>
      </c>
      <c r="EN96" s="1">
        <v>2.3589262576189868E-3</v>
      </c>
      <c r="EO96" s="1">
        <v>1.5313409472394711E-3</v>
      </c>
      <c r="EP96" s="1">
        <v>1</v>
      </c>
      <c r="EQ96" s="1">
        <v>2</v>
      </c>
      <c r="ER96" s="1">
        <v>6</v>
      </c>
      <c r="ES96" s="1" t="s">
        <v>390</v>
      </c>
      <c r="ET96" s="1">
        <v>2.9441000000000002</v>
      </c>
      <c r="EU96" s="1">
        <v>2.8011400000000002</v>
      </c>
      <c r="EV96" s="1">
        <v>8.2192100000000004E-2</v>
      </c>
      <c r="EW96" s="1">
        <v>8.9753899999999998E-2</v>
      </c>
      <c r="EX96" s="1">
        <v>0.118313</v>
      </c>
      <c r="EY96" s="1">
        <v>0.112978</v>
      </c>
      <c r="EZ96" s="1">
        <v>18856.599999999999</v>
      </c>
      <c r="FA96" s="1">
        <v>19608.2</v>
      </c>
      <c r="FB96" s="1">
        <v>23883.9</v>
      </c>
      <c r="FC96" s="1">
        <v>25059.9</v>
      </c>
      <c r="FD96" s="1">
        <v>33698.1</v>
      </c>
      <c r="FE96" s="1">
        <v>35488.800000000003</v>
      </c>
      <c r="FF96" s="1">
        <v>43534.2</v>
      </c>
      <c r="FG96" s="1">
        <v>46322.7</v>
      </c>
      <c r="FH96" s="1">
        <v>1.93228</v>
      </c>
      <c r="FI96" s="1">
        <v>1.89825</v>
      </c>
      <c r="FJ96" s="1">
        <v>0.13412499999999999</v>
      </c>
      <c r="FK96" s="1">
        <v>0</v>
      </c>
      <c r="FL96" s="1">
        <v>29.353899999999999</v>
      </c>
      <c r="FM96" s="1">
        <v>999.9</v>
      </c>
      <c r="FN96" s="1">
        <v>66.400000000000006</v>
      </c>
      <c r="FO96" s="1">
        <v>32.700000000000003</v>
      </c>
      <c r="FP96" s="1">
        <v>33.095500000000001</v>
      </c>
      <c r="FQ96" s="1">
        <v>64.090999999999994</v>
      </c>
      <c r="FR96" s="1">
        <v>26.806899999999999</v>
      </c>
      <c r="FS96" s="1">
        <v>1</v>
      </c>
      <c r="FT96" s="1">
        <v>0.25847100000000001</v>
      </c>
      <c r="FU96" s="1">
        <v>0.30899799999999999</v>
      </c>
      <c r="FV96" s="1">
        <v>20.324000000000002</v>
      </c>
      <c r="FW96" s="1">
        <v>5.2115999999999998</v>
      </c>
      <c r="FX96" s="1">
        <v>11.9072</v>
      </c>
      <c r="FY96" s="1">
        <v>5.0028499999999996</v>
      </c>
      <c r="FZ96" s="1">
        <v>3.2898200000000002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1.85944</v>
      </c>
      <c r="GF96" s="1">
        <v>1.8544099999999999</v>
      </c>
      <c r="GG96" s="1">
        <v>1.85765</v>
      </c>
      <c r="GH96" s="1">
        <v>1.8560700000000001</v>
      </c>
      <c r="GI96" s="1">
        <v>1.85486</v>
      </c>
      <c r="GJ96" s="1">
        <v>1.8545499999999999</v>
      </c>
      <c r="GK96" s="1">
        <v>1.85318</v>
      </c>
      <c r="GL96" s="1">
        <v>1.85636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1.3260000000000001</v>
      </c>
      <c r="HA96" s="1">
        <v>1.26E-2</v>
      </c>
      <c r="HB96" s="1">
        <v>0.44568443622215809</v>
      </c>
      <c r="HC96" s="1">
        <v>2.8098669343081611E-3</v>
      </c>
      <c r="HD96" s="1">
        <v>-1.127031966113555E-6</v>
      </c>
      <c r="HE96" s="1">
        <v>1.768598670541231E-10</v>
      </c>
      <c r="HF96" s="1">
        <v>-6.7302174371849419E-2</v>
      </c>
      <c r="HG96" s="1">
        <v>1.081145868756639E-2</v>
      </c>
      <c r="HH96" s="1">
        <v>-3.689364805754238E-4</v>
      </c>
      <c r="HI96" s="1">
        <v>2.919854880483278E-6</v>
      </c>
      <c r="HJ96" s="1">
        <v>2</v>
      </c>
      <c r="HK96" s="1">
        <v>2136</v>
      </c>
      <c r="HL96" s="1">
        <v>3</v>
      </c>
      <c r="HM96" s="1">
        <v>30</v>
      </c>
      <c r="HN96" s="1">
        <v>5.7</v>
      </c>
      <c r="HO96" s="1">
        <v>5.6</v>
      </c>
      <c r="HP96" s="1">
        <v>1.0839799999999999</v>
      </c>
      <c r="HQ96" s="1">
        <v>2.2997999999999998</v>
      </c>
      <c r="HR96" s="1">
        <v>1.4978</v>
      </c>
      <c r="HS96" s="1">
        <v>2.2985799999999998</v>
      </c>
      <c r="HT96" s="1">
        <v>1.5478499999999999</v>
      </c>
      <c r="HU96" s="1">
        <v>2.3877000000000002</v>
      </c>
      <c r="HV96" s="1">
        <v>36.104999999999997</v>
      </c>
      <c r="HW96" s="1">
        <v>15.3316</v>
      </c>
      <c r="HX96" s="1">
        <v>18</v>
      </c>
      <c r="HY96" s="1">
        <v>471.18</v>
      </c>
      <c r="HZ96" s="1">
        <v>511.59500000000003</v>
      </c>
      <c r="IA96" s="1">
        <v>28.740500000000001</v>
      </c>
      <c r="IB96" s="1">
        <v>30.4236</v>
      </c>
      <c r="IC96" s="1">
        <v>30.000299999999999</v>
      </c>
      <c r="ID96" s="1">
        <v>30.204799999999999</v>
      </c>
      <c r="IE96" s="1">
        <v>30.296399999999998</v>
      </c>
      <c r="IF96" s="1">
        <v>21.720099999999999</v>
      </c>
      <c r="IG96" s="1">
        <v>26.332899999999999</v>
      </c>
      <c r="IH96" s="1">
        <v>41.038600000000002</v>
      </c>
      <c r="II96" s="1">
        <v>28.751000000000001</v>
      </c>
      <c r="IJ96" s="1">
        <v>441.78399999999999</v>
      </c>
      <c r="IK96" s="1">
        <v>25.366</v>
      </c>
      <c r="IL96" s="1">
        <v>100.679</v>
      </c>
      <c r="IM96" s="1">
        <v>100.395</v>
      </c>
      <c r="IN96" s="1" t="s">
        <v>365</v>
      </c>
    </row>
    <row r="97" spans="1:248" ht="15.75" customHeight="1" x14ac:dyDescent="0.3">
      <c r="A97" s="1">
        <v>81</v>
      </c>
      <c r="B97" s="1">
        <v>1660400086.5999999</v>
      </c>
      <c r="C97" s="1">
        <v>362.5</v>
      </c>
      <c r="D97" s="1" t="s">
        <v>508</v>
      </c>
      <c r="E97" s="1" t="s">
        <v>509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1660400078.5687499</v>
      </c>
      <c r="O97" s="1">
        <f t="shared" si="0"/>
        <v>1.4959047885154976E-3</v>
      </c>
      <c r="P97" s="1">
        <f t="shared" si="1"/>
        <v>1.4959047885154977</v>
      </c>
      <c r="Q97" s="1">
        <f t="shared" si="2"/>
        <v>4.5351599692314641</v>
      </c>
      <c r="R97" s="1">
        <f t="shared" si="3"/>
        <v>329.53587499999998</v>
      </c>
      <c r="S97" s="1">
        <f t="shared" si="4"/>
        <v>222.75519433758194</v>
      </c>
      <c r="T97" s="1">
        <f t="shared" si="5"/>
        <v>22.222348423213198</v>
      </c>
      <c r="U97" s="1">
        <f t="shared" si="6"/>
        <v>32.874928254649127</v>
      </c>
      <c r="V97" s="1">
        <f t="shared" si="7"/>
        <v>7.5048706956365105E-2</v>
      </c>
      <c r="W97" s="1">
        <f t="shared" si="8"/>
        <v>2.9244377749205315</v>
      </c>
      <c r="X97" s="1">
        <f t="shared" si="9"/>
        <v>7.3994950189583089E-2</v>
      </c>
      <c r="Y97" s="1">
        <f t="shared" si="10"/>
        <v>4.6340287083515841E-2</v>
      </c>
      <c r="Z97" s="1">
        <f t="shared" si="11"/>
        <v>321.51196312499997</v>
      </c>
      <c r="AA97" s="1">
        <f t="shared" si="12"/>
        <v>32.478517391740127</v>
      </c>
      <c r="AB97" s="1">
        <f t="shared" si="13"/>
        <v>31.541318749999999</v>
      </c>
      <c r="AC97" s="1">
        <f t="shared" si="14"/>
        <v>4.6525063997895391</v>
      </c>
      <c r="AD97" s="1">
        <f t="shared" si="15"/>
        <v>60.164778261261972</v>
      </c>
      <c r="AE97" s="1">
        <f t="shared" si="16"/>
        <v>2.7101236612059889</v>
      </c>
      <c r="AF97" s="1">
        <f t="shared" si="17"/>
        <v>4.5045020351233376</v>
      </c>
      <c r="AG97" s="1">
        <f t="shared" si="18"/>
        <v>1.9423827385835502</v>
      </c>
      <c r="AH97" s="1">
        <f t="shared" si="19"/>
        <v>-65.969401173533441</v>
      </c>
      <c r="AI97" s="1">
        <f t="shared" si="20"/>
        <v>-89.56301961701152</v>
      </c>
      <c r="AJ97" s="1">
        <f t="shared" si="21"/>
        <v>-6.8947874540115857</v>
      </c>
      <c r="AK97" s="1">
        <f t="shared" si="22"/>
        <v>159.08475488044343</v>
      </c>
      <c r="AL97" s="1">
        <f t="shared" si="23"/>
        <v>35.343989833526322</v>
      </c>
      <c r="AM97" s="1">
        <f t="shared" si="24"/>
        <v>1.493980063634418</v>
      </c>
      <c r="AN97" s="1">
        <f t="shared" si="25"/>
        <v>4.5351599692314641</v>
      </c>
      <c r="AO97" s="1">
        <v>408.91860262303749</v>
      </c>
      <c r="AP97" s="1">
        <v>377.19583030303028</v>
      </c>
      <c r="AQ97" s="1">
        <v>5.0948921240466802</v>
      </c>
      <c r="AR97" s="1">
        <v>65.10273567100046</v>
      </c>
      <c r="AS97" s="1">
        <f t="shared" si="26"/>
        <v>1.4959047885154977</v>
      </c>
      <c r="AT97" s="1">
        <v>25.427814359733532</v>
      </c>
      <c r="AU97" s="1">
        <v>27.173539999999988</v>
      </c>
      <c r="AV97" s="1">
        <v>1.343257797161745E-5</v>
      </c>
      <c r="AW97" s="1">
        <v>83.615306321479792</v>
      </c>
      <c r="AX97" s="1">
        <v>20</v>
      </c>
      <c r="AY97" s="1">
        <v>4</v>
      </c>
      <c r="AZ97" s="1">
        <f t="shared" si="27"/>
        <v>1</v>
      </c>
      <c r="BA97" s="1">
        <f t="shared" si="28"/>
        <v>0</v>
      </c>
      <c r="BB97" s="1">
        <f t="shared" si="29"/>
        <v>52033.072916508871</v>
      </c>
      <c r="BC97" s="1">
        <f t="shared" si="30"/>
        <v>1999.9706249999999</v>
      </c>
      <c r="BD97" s="1">
        <f t="shared" si="31"/>
        <v>1681.1756624999998</v>
      </c>
      <c r="BE97" s="1">
        <f t="shared" si="32"/>
        <v>0.84060017756510796</v>
      </c>
      <c r="BF97" s="1">
        <f t="shared" si="33"/>
        <v>0.16075834270065842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1660400078.5687499</v>
      </c>
      <c r="BM97" s="1">
        <v>329.53587499999998</v>
      </c>
      <c r="BN97" s="1">
        <v>372.52731249999999</v>
      </c>
      <c r="BO97" s="1">
        <v>27.166081250000001</v>
      </c>
      <c r="BP97" s="1">
        <v>25.422499999999999</v>
      </c>
      <c r="BQ97" s="1">
        <v>328.28337499999998</v>
      </c>
      <c r="BR97" s="1">
        <v>27.153375</v>
      </c>
      <c r="BS97" s="1">
        <v>500.14112499999999</v>
      </c>
      <c r="BT97" s="1">
        <v>99.661349999999999</v>
      </c>
      <c r="BU97" s="1">
        <v>9.9952937500000005E-2</v>
      </c>
      <c r="BV97" s="1">
        <v>30.97325</v>
      </c>
      <c r="BW97" s="1">
        <v>31.541318749999999</v>
      </c>
      <c r="BX97" s="1">
        <v>999.9</v>
      </c>
      <c r="BY97" s="1">
        <v>0</v>
      </c>
      <c r="BZ97" s="1">
        <v>0</v>
      </c>
      <c r="CA97" s="1">
        <v>10004.769375</v>
      </c>
      <c r="CB97" s="1">
        <v>0</v>
      </c>
      <c r="CC97" s="1">
        <v>19.94803125</v>
      </c>
      <c r="CD97" s="1">
        <v>-42.991468750000003</v>
      </c>
      <c r="CE97" s="1">
        <v>338.73818749999998</v>
      </c>
      <c r="CF97" s="1">
        <v>382.24487499999998</v>
      </c>
      <c r="CG97" s="1">
        <v>1.7435793749999999</v>
      </c>
      <c r="CH97" s="1">
        <v>372.52731249999999</v>
      </c>
      <c r="CI97" s="1">
        <v>25.422499999999999</v>
      </c>
      <c r="CJ97" s="1">
        <v>2.7074075</v>
      </c>
      <c r="CK97" s="1">
        <v>2.5336412500000001</v>
      </c>
      <c r="CL97" s="1">
        <v>22.33015</v>
      </c>
      <c r="CM97" s="1">
        <v>21.244231249999999</v>
      </c>
      <c r="CN97" s="1">
        <v>1999.9706249999999</v>
      </c>
      <c r="CO97" s="1">
        <v>0.97999375</v>
      </c>
      <c r="CP97" s="1">
        <v>2.0006375E-2</v>
      </c>
      <c r="CQ97" s="1">
        <v>0</v>
      </c>
      <c r="CR97" s="1">
        <v>2.8223750000000001</v>
      </c>
      <c r="CS97" s="1">
        <v>0</v>
      </c>
      <c r="CT97" s="1">
        <v>23013.987499999999</v>
      </c>
      <c r="CU97" s="1">
        <v>17412.037499999999</v>
      </c>
      <c r="CV97" s="1">
        <v>40.726374999999997</v>
      </c>
      <c r="CW97" s="1">
        <v>41.738187500000002</v>
      </c>
      <c r="CX97" s="1">
        <v>40.742125000000001</v>
      </c>
      <c r="CY97" s="1">
        <v>40.132750000000001</v>
      </c>
      <c r="CZ97" s="1">
        <v>40.811999999999998</v>
      </c>
      <c r="DA97" s="1">
        <v>1959.9593749999999</v>
      </c>
      <c r="DB97" s="1">
        <v>40.011249999999997</v>
      </c>
      <c r="DC97" s="1">
        <v>0</v>
      </c>
      <c r="DD97" s="1">
        <v>1660400084.4000001</v>
      </c>
      <c r="DE97" s="1">
        <v>0</v>
      </c>
      <c r="DF97" s="1">
        <v>1660399747.5999999</v>
      </c>
      <c r="DG97" s="1" t="s">
        <v>356</v>
      </c>
      <c r="DH97" s="1">
        <v>1660399742.0999999</v>
      </c>
      <c r="DI97" s="1">
        <v>1660399747.5999999</v>
      </c>
      <c r="DJ97" s="1">
        <v>1</v>
      </c>
      <c r="DK97" s="1">
        <v>7.6999999999999999E-2</v>
      </c>
      <c r="DL97" s="1">
        <v>-2.1999999999999999E-2</v>
      </c>
      <c r="DM97" s="1">
        <v>1.3979999999999999</v>
      </c>
      <c r="DN97" s="1">
        <v>1.7000000000000001E-2</v>
      </c>
      <c r="DO97" s="1">
        <v>400</v>
      </c>
      <c r="DP97" s="1">
        <v>25</v>
      </c>
      <c r="DQ97" s="1">
        <v>0.31</v>
      </c>
      <c r="DR97" s="1">
        <v>7.0000000000000007E-2</v>
      </c>
      <c r="DS97" s="1">
        <v>3.9840798486911582</v>
      </c>
      <c r="DT97" s="1">
        <v>4.0985440144429273</v>
      </c>
      <c r="DU97" s="1">
        <v>0.31181006962262597</v>
      </c>
      <c r="DV97" s="1">
        <v>0</v>
      </c>
      <c r="DW97" s="1">
        <v>35.312304222102007</v>
      </c>
      <c r="DX97" s="1">
        <v>3.4891890527929839</v>
      </c>
      <c r="DY97" s="1">
        <v>0.26316813175351522</v>
      </c>
      <c r="DZ97" s="1">
        <v>0</v>
      </c>
      <c r="EA97" s="1">
        <v>-43.006426666666663</v>
      </c>
      <c r="EB97" s="1">
        <v>-4.8795604004448929</v>
      </c>
      <c r="EC97" s="1">
        <v>0.35539049690289792</v>
      </c>
      <c r="ED97" s="1">
        <v>0</v>
      </c>
      <c r="EE97" s="1">
        <v>232.15789810271141</v>
      </c>
      <c r="EF97" s="1">
        <v>201.11924485652671</v>
      </c>
      <c r="EG97" s="1">
        <v>15.0409632924954</v>
      </c>
      <c r="EH97" s="1">
        <v>0</v>
      </c>
      <c r="EI97" s="1">
        <v>1.743692</v>
      </c>
      <c r="EJ97" s="1">
        <v>-3.8584615384675892E-3</v>
      </c>
      <c r="EK97" s="1">
        <v>3.0973498349395321E-3</v>
      </c>
      <c r="EL97" s="1">
        <v>1</v>
      </c>
      <c r="EM97" s="1">
        <v>1.942506389102167</v>
      </c>
      <c r="EN97" s="1">
        <v>-2.6468194469381131E-4</v>
      </c>
      <c r="EO97" s="1">
        <v>1.597973848265963E-3</v>
      </c>
      <c r="EP97" s="1">
        <v>1</v>
      </c>
      <c r="EQ97" s="1">
        <v>2</v>
      </c>
      <c r="ER97" s="1">
        <v>6</v>
      </c>
      <c r="ES97" s="1" t="s">
        <v>390</v>
      </c>
      <c r="ET97" s="1">
        <v>2.9441799999999998</v>
      </c>
      <c r="EU97" s="1">
        <v>2.8011300000000001</v>
      </c>
      <c r="EV97" s="1">
        <v>8.3066600000000004E-2</v>
      </c>
      <c r="EW97" s="1">
        <v>9.0618299999999999E-2</v>
      </c>
      <c r="EX97" s="1">
        <v>0.118313</v>
      </c>
      <c r="EY97" s="1">
        <v>0.11297500000000001</v>
      </c>
      <c r="EZ97" s="1">
        <v>18838.7</v>
      </c>
      <c r="FA97" s="1">
        <v>19589.599999999999</v>
      </c>
      <c r="FB97" s="1">
        <v>23883.9</v>
      </c>
      <c r="FC97" s="1">
        <v>25059.9</v>
      </c>
      <c r="FD97" s="1">
        <v>33698.300000000003</v>
      </c>
      <c r="FE97" s="1">
        <v>35488.800000000003</v>
      </c>
      <c r="FF97" s="1">
        <v>43534.3</v>
      </c>
      <c r="FG97" s="1">
        <v>46322.5</v>
      </c>
      <c r="FH97" s="1">
        <v>1.9321200000000001</v>
      </c>
      <c r="FI97" s="1">
        <v>1.8983699999999999</v>
      </c>
      <c r="FJ97" s="1">
        <v>0.13417000000000001</v>
      </c>
      <c r="FK97" s="1">
        <v>0</v>
      </c>
      <c r="FL97" s="1">
        <v>29.352799999999998</v>
      </c>
      <c r="FM97" s="1">
        <v>999.9</v>
      </c>
      <c r="FN97" s="1">
        <v>66.400000000000006</v>
      </c>
      <c r="FO97" s="1">
        <v>32.700000000000003</v>
      </c>
      <c r="FP97" s="1">
        <v>33.097999999999999</v>
      </c>
      <c r="FQ97" s="1">
        <v>64.021000000000001</v>
      </c>
      <c r="FR97" s="1">
        <v>26.470400000000001</v>
      </c>
      <c r="FS97" s="1">
        <v>1</v>
      </c>
      <c r="FT97" s="1">
        <v>0.25849100000000003</v>
      </c>
      <c r="FU97" s="1">
        <v>0.30921599999999999</v>
      </c>
      <c r="FV97" s="1">
        <v>20.324000000000002</v>
      </c>
      <c r="FW97" s="1">
        <v>5.2117500000000003</v>
      </c>
      <c r="FX97" s="1">
        <v>11.9072</v>
      </c>
      <c r="FY97" s="1">
        <v>5.0028499999999996</v>
      </c>
      <c r="FZ97" s="1">
        <v>3.2898000000000001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1.85944</v>
      </c>
      <c r="GF97" s="1">
        <v>1.8544</v>
      </c>
      <c r="GG97" s="1">
        <v>1.85764</v>
      </c>
      <c r="GH97" s="1">
        <v>1.8560700000000001</v>
      </c>
      <c r="GI97" s="1">
        <v>1.85486</v>
      </c>
      <c r="GJ97" s="1">
        <v>1.8545499999999999</v>
      </c>
      <c r="GK97" s="1">
        <v>1.85318</v>
      </c>
      <c r="GL97" s="1">
        <v>1.85636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1.3360000000000001</v>
      </c>
      <c r="HA97" s="1">
        <v>1.2699999999999999E-2</v>
      </c>
      <c r="HB97" s="1">
        <v>0.44568443622215809</v>
      </c>
      <c r="HC97" s="1">
        <v>2.8098669343081611E-3</v>
      </c>
      <c r="HD97" s="1">
        <v>-1.127031966113555E-6</v>
      </c>
      <c r="HE97" s="1">
        <v>1.768598670541231E-10</v>
      </c>
      <c r="HF97" s="1">
        <v>-6.7302174371849419E-2</v>
      </c>
      <c r="HG97" s="1">
        <v>1.081145868756639E-2</v>
      </c>
      <c r="HH97" s="1">
        <v>-3.689364805754238E-4</v>
      </c>
      <c r="HI97" s="1">
        <v>2.919854880483278E-6</v>
      </c>
      <c r="HJ97" s="1">
        <v>2</v>
      </c>
      <c r="HK97" s="1">
        <v>2136</v>
      </c>
      <c r="HL97" s="1">
        <v>3</v>
      </c>
      <c r="HM97" s="1">
        <v>30</v>
      </c>
      <c r="HN97" s="1">
        <v>5.7</v>
      </c>
      <c r="HO97" s="1">
        <v>5.7</v>
      </c>
      <c r="HP97" s="1">
        <v>1.09131</v>
      </c>
      <c r="HQ97" s="1">
        <v>2.2985799999999998</v>
      </c>
      <c r="HR97" s="1">
        <v>1.4978</v>
      </c>
      <c r="HS97" s="1">
        <v>2.2985799999999998</v>
      </c>
      <c r="HT97" s="1">
        <v>1.5478499999999999</v>
      </c>
      <c r="HU97" s="1">
        <v>2.4377399999999998</v>
      </c>
      <c r="HV97" s="1">
        <v>36.104999999999997</v>
      </c>
      <c r="HW97" s="1">
        <v>15.3491</v>
      </c>
      <c r="HX97" s="1">
        <v>18</v>
      </c>
      <c r="HY97" s="1">
        <v>471.09800000000001</v>
      </c>
      <c r="HZ97" s="1">
        <v>511.68400000000003</v>
      </c>
      <c r="IA97" s="1">
        <v>28.744299999999999</v>
      </c>
      <c r="IB97" s="1">
        <v>30.424099999999999</v>
      </c>
      <c r="IC97" s="1">
        <v>30.000299999999999</v>
      </c>
      <c r="ID97" s="1">
        <v>30.205300000000001</v>
      </c>
      <c r="IE97" s="1">
        <v>30.296900000000001</v>
      </c>
      <c r="IF97" s="1">
        <v>21.8644</v>
      </c>
      <c r="IG97" s="1">
        <v>26.332899999999999</v>
      </c>
      <c r="IH97" s="1">
        <v>41.038600000000002</v>
      </c>
      <c r="II97" s="1">
        <v>28.751000000000001</v>
      </c>
      <c r="IJ97" s="1">
        <v>451.80200000000002</v>
      </c>
      <c r="IK97" s="1">
        <v>25.363700000000001</v>
      </c>
      <c r="IL97" s="1">
        <v>100.679</v>
      </c>
      <c r="IM97" s="1">
        <v>100.395</v>
      </c>
      <c r="IN97" s="1" t="s">
        <v>365</v>
      </c>
    </row>
    <row r="98" spans="1:248" ht="15.75" customHeight="1" x14ac:dyDescent="0.3">
      <c r="A98" s="1">
        <v>82</v>
      </c>
      <c r="B98" s="1">
        <v>1660400087.5999999</v>
      </c>
      <c r="C98" s="1">
        <v>363.5</v>
      </c>
      <c r="D98" s="1" t="s">
        <v>510</v>
      </c>
      <c r="E98" s="1" t="s">
        <v>511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1660400080.099999</v>
      </c>
      <c r="O98" s="1">
        <f t="shared" si="0"/>
        <v>1.4967445563812559E-3</v>
      </c>
      <c r="P98" s="1">
        <f t="shared" si="1"/>
        <v>1.4967445563812558</v>
      </c>
      <c r="Q98" s="1">
        <f t="shared" si="2"/>
        <v>4.5612297435888669</v>
      </c>
      <c r="R98" s="1">
        <f t="shared" si="3"/>
        <v>337.14433333333329</v>
      </c>
      <c r="S98" s="1">
        <f t="shared" si="4"/>
        <v>229.61739288866039</v>
      </c>
      <c r="T98" s="1">
        <f t="shared" si="5"/>
        <v>22.906931780179363</v>
      </c>
      <c r="U98" s="1">
        <f t="shared" si="6"/>
        <v>33.633960156866294</v>
      </c>
      <c r="V98" s="1">
        <f t="shared" si="7"/>
        <v>7.5087490637374077E-2</v>
      </c>
      <c r="W98" s="1">
        <f t="shared" si="8"/>
        <v>2.9246912360412805</v>
      </c>
      <c r="X98" s="1">
        <f t="shared" si="9"/>
        <v>7.4032742752151492E-2</v>
      </c>
      <c r="Y98" s="1">
        <f t="shared" si="10"/>
        <v>4.6363994801824182E-2</v>
      </c>
      <c r="Z98" s="1">
        <f t="shared" si="11"/>
        <v>321.51680120000003</v>
      </c>
      <c r="AA98" s="1">
        <f t="shared" si="12"/>
        <v>32.476911314660427</v>
      </c>
      <c r="AB98" s="1">
        <f t="shared" si="13"/>
        <v>31.54201333333333</v>
      </c>
      <c r="AC98" s="1">
        <f t="shared" si="14"/>
        <v>4.6526899269572519</v>
      </c>
      <c r="AD98" s="1">
        <f t="shared" si="15"/>
        <v>60.171177694420962</v>
      </c>
      <c r="AE98" s="1">
        <f t="shared" si="16"/>
        <v>2.7102115025607638</v>
      </c>
      <c r="AF98" s="1">
        <f t="shared" si="17"/>
        <v>4.5041689499988848</v>
      </c>
      <c r="AG98" s="1">
        <f t="shared" si="18"/>
        <v>1.9424784243964881</v>
      </c>
      <c r="AH98" s="1">
        <f t="shared" si="19"/>
        <v>-66.006434936413385</v>
      </c>
      <c r="AI98" s="1">
        <f t="shared" si="20"/>
        <v>-89.884754290185526</v>
      </c>
      <c r="AJ98" s="1">
        <f t="shared" si="21"/>
        <v>-6.9189352404965199</v>
      </c>
      <c r="AK98" s="1">
        <f t="shared" si="22"/>
        <v>158.70667673290461</v>
      </c>
      <c r="AL98" s="1">
        <f t="shared" si="23"/>
        <v>35.435743914769915</v>
      </c>
      <c r="AM98" s="1">
        <f t="shared" si="24"/>
        <v>1.494102516200176</v>
      </c>
      <c r="AN98" s="1">
        <f t="shared" si="25"/>
        <v>4.5612297435888669</v>
      </c>
      <c r="AO98" s="1">
        <v>414.12272393178432</v>
      </c>
      <c r="AP98" s="1">
        <v>382.31321818181789</v>
      </c>
      <c r="AQ98" s="1">
        <v>5.1055277383577584</v>
      </c>
      <c r="AR98" s="1">
        <v>65.10273567100046</v>
      </c>
      <c r="AS98" s="1">
        <f t="shared" si="26"/>
        <v>1.4967445563812558</v>
      </c>
      <c r="AT98" s="1">
        <v>25.426481758682389</v>
      </c>
      <c r="AU98" s="1">
        <v>27.173152121212109</v>
      </c>
      <c r="AV98" s="1">
        <v>1.850797760120982E-5</v>
      </c>
      <c r="AW98" s="1">
        <v>83.615306321479792</v>
      </c>
      <c r="AX98" s="1">
        <v>20</v>
      </c>
      <c r="AY98" s="1">
        <v>4</v>
      </c>
      <c r="AZ98" s="1">
        <f t="shared" si="27"/>
        <v>1</v>
      </c>
      <c r="BA98" s="1">
        <f t="shared" si="28"/>
        <v>0</v>
      </c>
      <c r="BB98" s="1">
        <f t="shared" si="29"/>
        <v>52040.512234346752</v>
      </c>
      <c r="BC98" s="1">
        <f t="shared" si="30"/>
        <v>2000.000666666667</v>
      </c>
      <c r="BD98" s="1">
        <f t="shared" si="31"/>
        <v>1681.20092</v>
      </c>
      <c r="BE98" s="1">
        <f t="shared" si="32"/>
        <v>0.84060017979993995</v>
      </c>
      <c r="BF98" s="1">
        <f t="shared" si="33"/>
        <v>0.16075834701388431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1660400080.099999</v>
      </c>
      <c r="BM98" s="1">
        <v>337.14433333333329</v>
      </c>
      <c r="BN98" s="1">
        <v>380.25946666666658</v>
      </c>
      <c r="BO98" s="1">
        <v>27.16696</v>
      </c>
      <c r="BP98" s="1">
        <v>25.42324</v>
      </c>
      <c r="BQ98" s="1">
        <v>335.8757333333333</v>
      </c>
      <c r="BR98" s="1">
        <v>27.154260000000001</v>
      </c>
      <c r="BS98" s="1">
        <v>500.14186666666671</v>
      </c>
      <c r="BT98" s="1">
        <v>99.661373333333344</v>
      </c>
      <c r="BU98" s="1">
        <v>9.9936086666666674E-2</v>
      </c>
      <c r="BV98" s="1">
        <v>30.971953333333332</v>
      </c>
      <c r="BW98" s="1">
        <v>31.54201333333333</v>
      </c>
      <c r="BX98" s="1">
        <v>999.89999999999986</v>
      </c>
      <c r="BY98" s="1">
        <v>0</v>
      </c>
      <c r="BZ98" s="1">
        <v>0</v>
      </c>
      <c r="CA98" s="1">
        <v>10006.214</v>
      </c>
      <c r="CB98" s="1">
        <v>0</v>
      </c>
      <c r="CC98" s="1">
        <v>19.91704</v>
      </c>
      <c r="CD98" s="1">
        <v>-43.115133333333333</v>
      </c>
      <c r="CE98" s="1">
        <v>346.55946666666671</v>
      </c>
      <c r="CF98" s="1">
        <v>390.17899999999997</v>
      </c>
      <c r="CG98" s="1">
        <v>1.7437180000000001</v>
      </c>
      <c r="CH98" s="1">
        <v>380.25946666666658</v>
      </c>
      <c r="CI98" s="1">
        <v>25.42324</v>
      </c>
      <c r="CJ98" s="1">
        <v>2.7074959999999999</v>
      </c>
      <c r="CK98" s="1">
        <v>2.5337160000000001</v>
      </c>
      <c r="CL98" s="1">
        <v>22.330686666666669</v>
      </c>
      <c r="CM98" s="1">
        <v>21.24471333333333</v>
      </c>
      <c r="CN98" s="1">
        <v>2000.000666666667</v>
      </c>
      <c r="CO98" s="1">
        <v>0.97999380000000014</v>
      </c>
      <c r="CP98" s="1">
        <v>2.0006326666666671E-2</v>
      </c>
      <c r="CQ98" s="1">
        <v>0</v>
      </c>
      <c r="CR98" s="1">
        <v>2.9102000000000001</v>
      </c>
      <c r="CS98" s="1">
        <v>0</v>
      </c>
      <c r="CT98" s="1">
        <v>23020.73333333333</v>
      </c>
      <c r="CU98" s="1">
        <v>17412.3</v>
      </c>
      <c r="CV98" s="1">
        <v>40.724800000000002</v>
      </c>
      <c r="CW98" s="1">
        <v>41.741599999999998</v>
      </c>
      <c r="CX98" s="1">
        <v>40.741599999999998</v>
      </c>
      <c r="CY98" s="1">
        <v>40.133266666666671</v>
      </c>
      <c r="CZ98" s="1">
        <v>40.811999999999998</v>
      </c>
      <c r="DA98" s="1">
        <v>1959.9886666666671</v>
      </c>
      <c r="DB98" s="1">
        <v>40.011999999999993</v>
      </c>
      <c r="DC98" s="1">
        <v>0</v>
      </c>
      <c r="DD98" s="1">
        <v>1660400085.5999999</v>
      </c>
      <c r="DE98" s="1">
        <v>0</v>
      </c>
      <c r="DF98" s="1">
        <v>1660399747.5999999</v>
      </c>
      <c r="DG98" s="1" t="s">
        <v>356</v>
      </c>
      <c r="DH98" s="1">
        <v>1660399742.0999999</v>
      </c>
      <c r="DI98" s="1">
        <v>1660399747.5999999</v>
      </c>
      <c r="DJ98" s="1">
        <v>1</v>
      </c>
      <c r="DK98" s="1">
        <v>7.6999999999999999E-2</v>
      </c>
      <c r="DL98" s="1">
        <v>-2.1999999999999999E-2</v>
      </c>
      <c r="DM98" s="1">
        <v>1.3979999999999999</v>
      </c>
      <c r="DN98" s="1">
        <v>1.7000000000000001E-2</v>
      </c>
      <c r="DO98" s="1">
        <v>400</v>
      </c>
      <c r="DP98" s="1">
        <v>25</v>
      </c>
      <c r="DQ98" s="1">
        <v>0.31</v>
      </c>
      <c r="DR98" s="1">
        <v>7.0000000000000007E-2</v>
      </c>
      <c r="DS98" s="1">
        <v>3.9840798486911582</v>
      </c>
      <c r="DT98" s="1">
        <v>4.0985440144429273</v>
      </c>
      <c r="DU98" s="1">
        <v>0.31181006962262597</v>
      </c>
      <c r="DV98" s="1">
        <v>0</v>
      </c>
      <c r="DW98" s="1">
        <v>35.312304222102007</v>
      </c>
      <c r="DX98" s="1">
        <v>3.4891890527929839</v>
      </c>
      <c r="DY98" s="1">
        <v>0.26316813175351522</v>
      </c>
      <c r="DZ98" s="1">
        <v>0</v>
      </c>
      <c r="EA98" s="1">
        <v>-43.006426666666663</v>
      </c>
      <c r="EB98" s="1">
        <v>-4.8795604004448929</v>
      </c>
      <c r="EC98" s="1">
        <v>0.35539049690289792</v>
      </c>
      <c r="ED98" s="1">
        <v>0</v>
      </c>
      <c r="EE98" s="1">
        <v>232.15789810271141</v>
      </c>
      <c r="EF98" s="1">
        <v>201.11924485652671</v>
      </c>
      <c r="EG98" s="1">
        <v>15.0409632924954</v>
      </c>
      <c r="EH98" s="1">
        <v>0</v>
      </c>
      <c r="EI98" s="1">
        <v>1.743692</v>
      </c>
      <c r="EJ98" s="1">
        <v>-3.8584615384675892E-3</v>
      </c>
      <c r="EK98" s="1">
        <v>3.0973498349395321E-3</v>
      </c>
      <c r="EL98" s="1">
        <v>1</v>
      </c>
      <c r="EM98" s="1">
        <v>1.942506389102167</v>
      </c>
      <c r="EN98" s="1">
        <v>-2.6468194469381131E-4</v>
      </c>
      <c r="EO98" s="1">
        <v>1.597973848265963E-3</v>
      </c>
      <c r="EP98" s="1">
        <v>1</v>
      </c>
      <c r="EQ98" s="1">
        <v>2</v>
      </c>
      <c r="ER98" s="1">
        <v>6</v>
      </c>
      <c r="ES98" s="1" t="s">
        <v>390</v>
      </c>
      <c r="ET98" s="1">
        <v>2.9441799999999998</v>
      </c>
      <c r="EU98" s="1">
        <v>2.8011300000000001</v>
      </c>
      <c r="EV98" s="1">
        <v>8.3939E-2</v>
      </c>
      <c r="EW98" s="1">
        <v>9.1460399999999997E-2</v>
      </c>
      <c r="EX98" s="1">
        <v>0.118313</v>
      </c>
      <c r="EY98" s="1">
        <v>0.11297599999999999</v>
      </c>
      <c r="EZ98" s="1">
        <v>18821</v>
      </c>
      <c r="FA98" s="1">
        <v>19571.5</v>
      </c>
      <c r="FB98" s="1">
        <v>23884.2</v>
      </c>
      <c r="FC98" s="1">
        <v>25060</v>
      </c>
      <c r="FD98" s="1">
        <v>33698.6</v>
      </c>
      <c r="FE98" s="1">
        <v>35488.800000000003</v>
      </c>
      <c r="FF98" s="1">
        <v>43534.6</v>
      </c>
      <c r="FG98" s="1">
        <v>46322.6</v>
      </c>
      <c r="FH98" s="1">
        <v>1.9319500000000001</v>
      </c>
      <c r="FI98" s="1">
        <v>1.89832</v>
      </c>
      <c r="FJ98" s="1">
        <v>0.13470599999999999</v>
      </c>
      <c r="FK98" s="1">
        <v>0</v>
      </c>
      <c r="FL98" s="1">
        <v>29.351299999999998</v>
      </c>
      <c r="FM98" s="1">
        <v>999.9</v>
      </c>
      <c r="FN98" s="1">
        <v>66.400000000000006</v>
      </c>
      <c r="FO98" s="1">
        <v>32.700000000000003</v>
      </c>
      <c r="FP98" s="1">
        <v>33.0959</v>
      </c>
      <c r="FQ98" s="1">
        <v>64.100999999999999</v>
      </c>
      <c r="FR98" s="1">
        <v>26.125800000000002</v>
      </c>
      <c r="FS98" s="1">
        <v>1</v>
      </c>
      <c r="FT98" s="1">
        <v>0.25845499999999999</v>
      </c>
      <c r="FU98" s="1">
        <v>0.31476900000000002</v>
      </c>
      <c r="FV98" s="1">
        <v>20.324000000000002</v>
      </c>
      <c r="FW98" s="1">
        <v>5.2115999999999998</v>
      </c>
      <c r="FX98" s="1">
        <v>11.9072</v>
      </c>
      <c r="FY98" s="1">
        <v>5.0028499999999996</v>
      </c>
      <c r="FZ98" s="1">
        <v>3.2898499999999999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1.85944</v>
      </c>
      <c r="GF98" s="1">
        <v>1.8544</v>
      </c>
      <c r="GG98" s="1">
        <v>1.85764</v>
      </c>
      <c r="GH98" s="1">
        <v>1.8560700000000001</v>
      </c>
      <c r="GI98" s="1">
        <v>1.85486</v>
      </c>
      <c r="GJ98" s="1">
        <v>1.8545499999999999</v>
      </c>
      <c r="GK98" s="1">
        <v>1.85318</v>
      </c>
      <c r="GL98" s="1">
        <v>1.85636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1.3460000000000001</v>
      </c>
      <c r="HA98" s="1">
        <v>1.26E-2</v>
      </c>
      <c r="HB98" s="1">
        <v>0.44568443622215809</v>
      </c>
      <c r="HC98" s="1">
        <v>2.8098669343081611E-3</v>
      </c>
      <c r="HD98" s="1">
        <v>-1.127031966113555E-6</v>
      </c>
      <c r="HE98" s="1">
        <v>1.768598670541231E-10</v>
      </c>
      <c r="HF98" s="1">
        <v>-6.7302174371849419E-2</v>
      </c>
      <c r="HG98" s="1">
        <v>1.081145868756639E-2</v>
      </c>
      <c r="HH98" s="1">
        <v>-3.689364805754238E-4</v>
      </c>
      <c r="HI98" s="1">
        <v>2.919854880483278E-6</v>
      </c>
      <c r="HJ98" s="1">
        <v>2</v>
      </c>
      <c r="HK98" s="1">
        <v>2136</v>
      </c>
      <c r="HL98" s="1">
        <v>3</v>
      </c>
      <c r="HM98" s="1">
        <v>30</v>
      </c>
      <c r="HN98" s="1">
        <v>5.8</v>
      </c>
      <c r="HO98" s="1">
        <v>5.7</v>
      </c>
      <c r="HP98" s="1">
        <v>1.1047400000000001</v>
      </c>
      <c r="HQ98" s="1">
        <v>2.3156699999999999</v>
      </c>
      <c r="HR98" s="1">
        <v>1.4978</v>
      </c>
      <c r="HS98" s="1">
        <v>2.2985799999999998</v>
      </c>
      <c r="HT98" s="1">
        <v>1.5478499999999999</v>
      </c>
      <c r="HU98" s="1">
        <v>2.4011200000000001</v>
      </c>
      <c r="HV98" s="1">
        <v>36.104999999999997</v>
      </c>
      <c r="HW98" s="1">
        <v>15.3316</v>
      </c>
      <c r="HX98" s="1">
        <v>18</v>
      </c>
      <c r="HY98" s="1">
        <v>471.00400000000002</v>
      </c>
      <c r="HZ98" s="1">
        <v>511.65600000000001</v>
      </c>
      <c r="IA98" s="1">
        <v>28.749400000000001</v>
      </c>
      <c r="IB98" s="1">
        <v>30.424900000000001</v>
      </c>
      <c r="IC98" s="1">
        <v>30.000299999999999</v>
      </c>
      <c r="ID98" s="1">
        <v>30.206099999999999</v>
      </c>
      <c r="IE98" s="1">
        <v>30.297699999999999</v>
      </c>
      <c r="IF98" s="1">
        <v>22.126100000000001</v>
      </c>
      <c r="IG98" s="1">
        <v>26.332899999999999</v>
      </c>
      <c r="IH98" s="1">
        <v>41.038600000000002</v>
      </c>
      <c r="II98" s="1">
        <v>28.773599999999998</v>
      </c>
      <c r="IJ98" s="1">
        <v>451.80200000000002</v>
      </c>
      <c r="IK98" s="1">
        <v>25.363800000000001</v>
      </c>
      <c r="IL98" s="1">
        <v>100.68</v>
      </c>
      <c r="IM98" s="1">
        <v>100.395</v>
      </c>
      <c r="IN98" s="1" t="s">
        <v>365</v>
      </c>
    </row>
    <row r="99" spans="1:248" ht="15.75" customHeight="1" x14ac:dyDescent="0.3">
      <c r="A99" s="1">
        <v>83</v>
      </c>
      <c r="B99" s="1">
        <v>1660400088.5999999</v>
      </c>
      <c r="C99" s="1">
        <v>364.5</v>
      </c>
      <c r="D99" s="1" t="s">
        <v>512</v>
      </c>
      <c r="E99" s="1" t="s">
        <v>513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1660400080.5999999</v>
      </c>
      <c r="O99" s="1">
        <f t="shared" si="0"/>
        <v>1.4981685974871626E-3</v>
      </c>
      <c r="P99" s="1">
        <f t="shared" si="1"/>
        <v>1.4981685974871626</v>
      </c>
      <c r="Q99" s="1">
        <f t="shared" si="2"/>
        <v>4.5668389432952416</v>
      </c>
      <c r="R99" s="1">
        <f t="shared" si="3"/>
        <v>339.63137499999999</v>
      </c>
      <c r="S99" s="1">
        <f t="shared" si="4"/>
        <v>231.99805429614838</v>
      </c>
      <c r="T99" s="1">
        <f t="shared" si="5"/>
        <v>23.144430743477095</v>
      </c>
      <c r="U99" s="1">
        <f t="shared" si="6"/>
        <v>33.882072247749448</v>
      </c>
      <c r="V99" s="1">
        <f t="shared" si="7"/>
        <v>7.5159481720624477E-2</v>
      </c>
      <c r="W99" s="1">
        <f t="shared" si="8"/>
        <v>2.9246912220023438</v>
      </c>
      <c r="X99" s="1">
        <f t="shared" si="9"/>
        <v>7.4102725702605024E-2</v>
      </c>
      <c r="Y99" s="1">
        <f t="shared" si="10"/>
        <v>4.6407911052232312E-2</v>
      </c>
      <c r="Z99" s="1">
        <f t="shared" si="11"/>
        <v>321.51539081249996</v>
      </c>
      <c r="AA99" s="1">
        <f t="shared" si="12"/>
        <v>32.476136457451943</v>
      </c>
      <c r="AB99" s="1">
        <f t="shared" si="13"/>
        <v>31.542193749999999</v>
      </c>
      <c r="AC99" s="1">
        <f t="shared" si="14"/>
        <v>4.6527375988126369</v>
      </c>
      <c r="AD99" s="1">
        <f t="shared" si="15"/>
        <v>60.1733515226178</v>
      </c>
      <c r="AE99" s="1">
        <f t="shared" si="16"/>
        <v>2.7102480400348457</v>
      </c>
      <c r="AF99" s="1">
        <f t="shared" si="17"/>
        <v>4.5040669523221171</v>
      </c>
      <c r="AG99" s="1">
        <f t="shared" si="18"/>
        <v>1.9424895587777913</v>
      </c>
      <c r="AH99" s="1">
        <f t="shared" si="19"/>
        <v>-66.069235149183868</v>
      </c>
      <c r="AI99" s="1">
        <f t="shared" si="20"/>
        <v>-89.975811721676408</v>
      </c>
      <c r="AJ99" s="1">
        <f t="shared" si="21"/>
        <v>-6.925937090745486</v>
      </c>
      <c r="AK99" s="1">
        <f t="shared" si="22"/>
        <v>158.54440685089418</v>
      </c>
      <c r="AL99" s="1">
        <f t="shared" si="23"/>
        <v>35.471084214879859</v>
      </c>
      <c r="AM99" s="1">
        <f t="shared" si="24"/>
        <v>1.4945111485390055</v>
      </c>
      <c r="AN99" s="1">
        <f t="shared" si="25"/>
        <v>4.5668389432952416</v>
      </c>
      <c r="AO99" s="1">
        <v>419.35991758941179</v>
      </c>
      <c r="AP99" s="1">
        <v>387.45729696969698</v>
      </c>
      <c r="AQ99" s="1">
        <v>5.1223548166138766</v>
      </c>
      <c r="AR99" s="1">
        <v>65.10273567100046</v>
      </c>
      <c r="AS99" s="1">
        <f t="shared" si="26"/>
        <v>1.4981685974871626</v>
      </c>
      <c r="AT99" s="1">
        <v>25.42431213874465</v>
      </c>
      <c r="AU99" s="1">
        <v>27.172680606060609</v>
      </c>
      <c r="AV99" s="1">
        <v>1.1818236492810281E-5</v>
      </c>
      <c r="AW99" s="1">
        <v>83.615306321479792</v>
      </c>
      <c r="AX99" s="1">
        <v>20</v>
      </c>
      <c r="AY99" s="1">
        <v>4</v>
      </c>
      <c r="AZ99" s="1">
        <f t="shared" si="27"/>
        <v>1</v>
      </c>
      <c r="BA99" s="1">
        <f t="shared" si="28"/>
        <v>0</v>
      </c>
      <c r="BB99" s="1">
        <f t="shared" si="29"/>
        <v>52040.579985608798</v>
      </c>
      <c r="BC99" s="1">
        <f t="shared" si="30"/>
        <v>1999.9918749999999</v>
      </c>
      <c r="BD99" s="1">
        <f t="shared" si="31"/>
        <v>1681.1935312499998</v>
      </c>
      <c r="BE99" s="1">
        <f t="shared" si="32"/>
        <v>0.84060018056323349</v>
      </c>
      <c r="BF99" s="1">
        <f t="shared" si="33"/>
        <v>0.16075834848704071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1660400080.5999999</v>
      </c>
      <c r="BM99" s="1">
        <v>339.63137499999999</v>
      </c>
      <c r="BN99" s="1">
        <v>382.79331250000001</v>
      </c>
      <c r="BO99" s="1">
        <v>27.167325000000002</v>
      </c>
      <c r="BP99" s="1">
        <v>25.423137499999999</v>
      </c>
      <c r="BQ99" s="1">
        <v>338.35762499999998</v>
      </c>
      <c r="BR99" s="1">
        <v>27.154624999999999</v>
      </c>
      <c r="BS99" s="1">
        <v>500.14437500000003</v>
      </c>
      <c r="BT99" s="1">
        <v>99.661381250000005</v>
      </c>
      <c r="BU99" s="1">
        <v>9.9932756250000004E-2</v>
      </c>
      <c r="BV99" s="1">
        <v>30.971556249999999</v>
      </c>
      <c r="BW99" s="1">
        <v>31.542193749999999</v>
      </c>
      <c r="BX99" s="1">
        <v>999.9</v>
      </c>
      <c r="BY99" s="1">
        <v>0</v>
      </c>
      <c r="BZ99" s="1">
        <v>0</v>
      </c>
      <c r="CA99" s="1">
        <v>10006.213125</v>
      </c>
      <c r="CB99" s="1">
        <v>0</v>
      </c>
      <c r="CC99" s="1">
        <v>19.868212499999998</v>
      </c>
      <c r="CD99" s="1">
        <v>-43.161937499999993</v>
      </c>
      <c r="CE99" s="1">
        <v>349.11612500000001</v>
      </c>
      <c r="CF99" s="1">
        <v>392.77893749999998</v>
      </c>
      <c r="CG99" s="1">
        <v>1.744181875</v>
      </c>
      <c r="CH99" s="1">
        <v>382.79331250000001</v>
      </c>
      <c r="CI99" s="1">
        <v>25.423137499999999</v>
      </c>
      <c r="CJ99" s="1">
        <v>2.7075325000000001</v>
      </c>
      <c r="CK99" s="1">
        <v>2.5337062499999998</v>
      </c>
      <c r="CL99" s="1">
        <v>22.330906250000002</v>
      </c>
      <c r="CM99" s="1">
        <v>21.24465</v>
      </c>
      <c r="CN99" s="1">
        <v>1999.9918749999999</v>
      </c>
      <c r="CO99" s="1">
        <v>0.97999375</v>
      </c>
      <c r="CP99" s="1">
        <v>2.0006375E-2</v>
      </c>
      <c r="CQ99" s="1">
        <v>0</v>
      </c>
      <c r="CR99" s="1">
        <v>2.9083125000000001</v>
      </c>
      <c r="CS99" s="1">
        <v>0</v>
      </c>
      <c r="CT99" s="1">
        <v>23022.375</v>
      </c>
      <c r="CU99" s="1">
        <v>17412.224999999999</v>
      </c>
      <c r="CV99" s="1">
        <v>40.726374999999997</v>
      </c>
      <c r="CW99" s="1">
        <v>41.742125000000001</v>
      </c>
      <c r="CX99" s="1">
        <v>40.742125000000001</v>
      </c>
      <c r="CY99" s="1">
        <v>40.136625000000002</v>
      </c>
      <c r="CZ99" s="1">
        <v>40.811999999999998</v>
      </c>
      <c r="DA99" s="1">
        <v>1959.98</v>
      </c>
      <c r="DB99" s="1">
        <v>40.011875000000003</v>
      </c>
      <c r="DC99" s="1">
        <v>0</v>
      </c>
      <c r="DD99" s="1">
        <v>1660400086.8</v>
      </c>
      <c r="DE99" s="1">
        <v>0</v>
      </c>
      <c r="DF99" s="1">
        <v>1660399747.5999999</v>
      </c>
      <c r="DG99" s="1" t="s">
        <v>356</v>
      </c>
      <c r="DH99" s="1">
        <v>1660399742.0999999</v>
      </c>
      <c r="DI99" s="1">
        <v>1660399747.5999999</v>
      </c>
      <c r="DJ99" s="1">
        <v>1</v>
      </c>
      <c r="DK99" s="1">
        <v>7.6999999999999999E-2</v>
      </c>
      <c r="DL99" s="1">
        <v>-2.1999999999999999E-2</v>
      </c>
      <c r="DM99" s="1">
        <v>1.3979999999999999</v>
      </c>
      <c r="DN99" s="1">
        <v>1.7000000000000001E-2</v>
      </c>
      <c r="DO99" s="1">
        <v>400</v>
      </c>
      <c r="DP99" s="1">
        <v>25</v>
      </c>
      <c r="DQ99" s="1">
        <v>0.31</v>
      </c>
      <c r="DR99" s="1">
        <v>7.0000000000000007E-2</v>
      </c>
      <c r="DS99" s="1">
        <v>4.094927368490989</v>
      </c>
      <c r="DT99" s="1">
        <v>3.8089061977587191</v>
      </c>
      <c r="DU99" s="1">
        <v>0.2875814643078291</v>
      </c>
      <c r="DV99" s="1">
        <v>0</v>
      </c>
      <c r="DW99" s="1">
        <v>35.419249692400449</v>
      </c>
      <c r="DX99" s="1">
        <v>3.8796834466179528</v>
      </c>
      <c r="DY99" s="1">
        <v>0.28306744212535923</v>
      </c>
      <c r="DZ99" s="1">
        <v>0</v>
      </c>
      <c r="EA99" s="1">
        <v>-43.11689354838709</v>
      </c>
      <c r="EB99" s="1">
        <v>-5.2363887096774437</v>
      </c>
      <c r="EC99" s="1">
        <v>0.39409296670961952</v>
      </c>
      <c r="ED99" s="1">
        <v>0</v>
      </c>
      <c r="EE99" s="1">
        <v>237.83632817766619</v>
      </c>
      <c r="EF99" s="1">
        <v>209.48682381018119</v>
      </c>
      <c r="EG99" s="1">
        <v>15.13360492846593</v>
      </c>
      <c r="EH99" s="1">
        <v>0</v>
      </c>
      <c r="EI99" s="1">
        <v>1.744386097560976</v>
      </c>
      <c r="EJ99" s="1">
        <v>3.2253658536597449E-3</v>
      </c>
      <c r="EK99" s="1">
        <v>3.5900050125984269E-3</v>
      </c>
      <c r="EL99" s="1">
        <v>1</v>
      </c>
      <c r="EM99" s="1">
        <v>1.9424519746041611</v>
      </c>
      <c r="EN99" s="1">
        <v>-1.015535429655065E-2</v>
      </c>
      <c r="EO99" s="1">
        <v>1.680573985736239E-3</v>
      </c>
      <c r="EP99" s="1">
        <v>1</v>
      </c>
      <c r="EQ99" s="1">
        <v>2</v>
      </c>
      <c r="ER99" s="1">
        <v>6</v>
      </c>
      <c r="ES99" s="1" t="s">
        <v>390</v>
      </c>
      <c r="ET99" s="1">
        <v>2.9439700000000002</v>
      </c>
      <c r="EU99" s="1">
        <v>2.80111</v>
      </c>
      <c r="EV99" s="1">
        <v>8.4809999999999997E-2</v>
      </c>
      <c r="EW99" s="1">
        <v>9.2296900000000001E-2</v>
      </c>
      <c r="EX99" s="1">
        <v>0.118312</v>
      </c>
      <c r="EY99" s="1">
        <v>0.11297599999999999</v>
      </c>
      <c r="EZ99" s="1">
        <v>18803.2</v>
      </c>
      <c r="FA99" s="1">
        <v>19553.5</v>
      </c>
      <c r="FB99" s="1">
        <v>23884.400000000001</v>
      </c>
      <c r="FC99" s="1">
        <v>25060</v>
      </c>
      <c r="FD99" s="1">
        <v>33698.800000000003</v>
      </c>
      <c r="FE99" s="1">
        <v>35488.9</v>
      </c>
      <c r="FF99" s="1">
        <v>43534.8</v>
      </c>
      <c r="FG99" s="1">
        <v>46322.6</v>
      </c>
      <c r="FH99" s="1">
        <v>1.9317500000000001</v>
      </c>
      <c r="FI99" s="1">
        <v>1.8983699999999999</v>
      </c>
      <c r="FJ99" s="1">
        <v>0.13492999999999999</v>
      </c>
      <c r="FK99" s="1">
        <v>0</v>
      </c>
      <c r="FL99" s="1">
        <v>29.350300000000001</v>
      </c>
      <c r="FM99" s="1">
        <v>999.9</v>
      </c>
      <c r="FN99" s="1">
        <v>66.400000000000006</v>
      </c>
      <c r="FO99" s="1">
        <v>32.700000000000003</v>
      </c>
      <c r="FP99" s="1">
        <v>33.099200000000003</v>
      </c>
      <c r="FQ99" s="1">
        <v>64.180999999999997</v>
      </c>
      <c r="FR99" s="1">
        <v>26.666699999999999</v>
      </c>
      <c r="FS99" s="1">
        <v>1</v>
      </c>
      <c r="FT99" s="1">
        <v>0.25857200000000002</v>
      </c>
      <c r="FU99" s="1">
        <v>0.30379600000000001</v>
      </c>
      <c r="FV99" s="1">
        <v>20.324000000000002</v>
      </c>
      <c r="FW99" s="1">
        <v>5.2117500000000003</v>
      </c>
      <c r="FX99" s="1">
        <v>11.9072</v>
      </c>
      <c r="FY99" s="1">
        <v>5.0028499999999996</v>
      </c>
      <c r="FZ99" s="1">
        <v>3.2898800000000001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1.85944</v>
      </c>
      <c r="GF99" s="1">
        <v>1.8544</v>
      </c>
      <c r="GG99" s="1">
        <v>1.8576299999999999</v>
      </c>
      <c r="GH99" s="1">
        <v>1.8560700000000001</v>
      </c>
      <c r="GI99" s="1">
        <v>1.85486</v>
      </c>
      <c r="GJ99" s="1">
        <v>1.8545499999999999</v>
      </c>
      <c r="GK99" s="1">
        <v>1.85318</v>
      </c>
      <c r="GL99" s="1">
        <v>1.85636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1.357</v>
      </c>
      <c r="HA99" s="1">
        <v>1.2699999999999999E-2</v>
      </c>
      <c r="HB99" s="1">
        <v>0.44568443622215809</v>
      </c>
      <c r="HC99" s="1">
        <v>2.8098669343081611E-3</v>
      </c>
      <c r="HD99" s="1">
        <v>-1.127031966113555E-6</v>
      </c>
      <c r="HE99" s="1">
        <v>1.768598670541231E-10</v>
      </c>
      <c r="HF99" s="1">
        <v>-6.7302174371849419E-2</v>
      </c>
      <c r="HG99" s="1">
        <v>1.081145868756639E-2</v>
      </c>
      <c r="HH99" s="1">
        <v>-3.689364805754238E-4</v>
      </c>
      <c r="HI99" s="1">
        <v>2.919854880483278E-6</v>
      </c>
      <c r="HJ99" s="1">
        <v>2</v>
      </c>
      <c r="HK99" s="1">
        <v>2136</v>
      </c>
      <c r="HL99" s="1">
        <v>3</v>
      </c>
      <c r="HM99" s="1">
        <v>30</v>
      </c>
      <c r="HN99" s="1">
        <v>5.8</v>
      </c>
      <c r="HO99" s="1">
        <v>5.7</v>
      </c>
      <c r="HP99" s="1">
        <v>1.11206</v>
      </c>
      <c r="HQ99" s="1">
        <v>2.3144499999999999</v>
      </c>
      <c r="HR99" s="1">
        <v>1.4978</v>
      </c>
      <c r="HS99" s="1">
        <v>2.2985799999999998</v>
      </c>
      <c r="HT99" s="1">
        <v>1.5478499999999999</v>
      </c>
      <c r="HU99" s="1">
        <v>2.3022499999999999</v>
      </c>
      <c r="HV99" s="1">
        <v>36.104999999999997</v>
      </c>
      <c r="HW99" s="1">
        <v>15.340400000000001</v>
      </c>
      <c r="HX99" s="1">
        <v>18</v>
      </c>
      <c r="HY99" s="1">
        <v>470.89400000000001</v>
      </c>
      <c r="HZ99" s="1">
        <v>511.69499999999999</v>
      </c>
      <c r="IA99" s="1">
        <v>28.752600000000001</v>
      </c>
      <c r="IB99" s="1">
        <v>30.4251</v>
      </c>
      <c r="IC99" s="1">
        <v>30.000299999999999</v>
      </c>
      <c r="ID99" s="1">
        <v>30.206600000000002</v>
      </c>
      <c r="IE99" s="1">
        <v>30.298200000000001</v>
      </c>
      <c r="IF99" s="1">
        <v>22.273</v>
      </c>
      <c r="IG99" s="1">
        <v>26.332899999999999</v>
      </c>
      <c r="IH99" s="1">
        <v>41.038600000000002</v>
      </c>
      <c r="II99" s="1">
        <v>28.773599999999998</v>
      </c>
      <c r="IJ99" s="1">
        <v>461.82400000000001</v>
      </c>
      <c r="IK99" s="1">
        <v>25.368600000000001</v>
      </c>
      <c r="IL99" s="1">
        <v>100.681</v>
      </c>
      <c r="IM99" s="1">
        <v>100.395</v>
      </c>
      <c r="IN99" s="1" t="s">
        <v>365</v>
      </c>
    </row>
    <row r="100" spans="1:248" ht="15.75" customHeight="1" x14ac:dyDescent="0.3">
      <c r="A100" s="1">
        <v>84</v>
      </c>
      <c r="B100" s="1">
        <v>1660400089.5999999</v>
      </c>
      <c r="C100" s="1">
        <v>365.5</v>
      </c>
      <c r="D100" s="1" t="s">
        <v>514</v>
      </c>
      <c r="E100" s="1" t="s">
        <v>515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1660400082.099999</v>
      </c>
      <c r="O100" s="1">
        <f t="shared" si="0"/>
        <v>1.4998488923591916E-3</v>
      </c>
      <c r="P100" s="1">
        <f t="shared" si="1"/>
        <v>1.4998488923591915</v>
      </c>
      <c r="Q100" s="1">
        <f t="shared" si="2"/>
        <v>4.6079900428558842</v>
      </c>
      <c r="R100" s="1">
        <f t="shared" si="3"/>
        <v>347.08940000000001</v>
      </c>
      <c r="S100" s="1">
        <f t="shared" si="4"/>
        <v>238.4483268036704</v>
      </c>
      <c r="T100" s="1">
        <f t="shared" si="5"/>
        <v>23.787925977744091</v>
      </c>
      <c r="U100" s="1">
        <f t="shared" si="6"/>
        <v>34.626105645344879</v>
      </c>
      <c r="V100" s="1">
        <f t="shared" si="7"/>
        <v>7.5239341472262439E-2</v>
      </c>
      <c r="W100" s="1">
        <f t="shared" si="8"/>
        <v>2.9247570976585981</v>
      </c>
      <c r="X100" s="1">
        <f t="shared" si="9"/>
        <v>7.4180379126550497E-2</v>
      </c>
      <c r="Y100" s="1">
        <f t="shared" si="10"/>
        <v>4.6456638818594603E-2</v>
      </c>
      <c r="Z100" s="1">
        <f t="shared" si="11"/>
        <v>321.51690759999991</v>
      </c>
      <c r="AA100" s="1">
        <f t="shared" si="12"/>
        <v>32.47450912642433</v>
      </c>
      <c r="AB100" s="1">
        <f t="shared" si="13"/>
        <v>31.543073333333329</v>
      </c>
      <c r="AC100" s="1">
        <f t="shared" si="14"/>
        <v>4.6529700189612484</v>
      </c>
      <c r="AD100" s="1">
        <f t="shared" si="15"/>
        <v>60.179411223560265</v>
      </c>
      <c r="AE100" s="1">
        <f t="shared" si="16"/>
        <v>2.710340184511784</v>
      </c>
      <c r="AF100" s="1">
        <f t="shared" si="17"/>
        <v>4.50376653643744</v>
      </c>
      <c r="AG100" s="1">
        <f t="shared" si="18"/>
        <v>1.9426298344494644</v>
      </c>
      <c r="AH100" s="1">
        <f t="shared" si="19"/>
        <v>-66.143336153040352</v>
      </c>
      <c r="AI100" s="1">
        <f t="shared" si="20"/>
        <v>-90.300949919068756</v>
      </c>
      <c r="AJ100" s="1">
        <f t="shared" si="21"/>
        <v>-6.950798327031726</v>
      </c>
      <c r="AK100" s="1">
        <f t="shared" si="22"/>
        <v>158.12182320085904</v>
      </c>
      <c r="AL100" s="1">
        <f t="shared" si="23"/>
        <v>35.572264023246078</v>
      </c>
      <c r="AM100" s="1">
        <f t="shared" si="24"/>
        <v>1.4948290831591358</v>
      </c>
      <c r="AN100" s="1">
        <f t="shared" si="25"/>
        <v>4.6079900428558842</v>
      </c>
      <c r="AO100" s="1">
        <v>424.59838256167478</v>
      </c>
      <c r="AP100" s="1">
        <v>392.59718787878768</v>
      </c>
      <c r="AQ100" s="1">
        <v>5.1316853542578231</v>
      </c>
      <c r="AR100" s="1">
        <v>65.10273567100046</v>
      </c>
      <c r="AS100" s="1">
        <f t="shared" si="26"/>
        <v>1.4998488923591915</v>
      </c>
      <c r="AT100" s="1">
        <v>25.422524281339161</v>
      </c>
      <c r="AU100" s="1">
        <v>27.172909696969711</v>
      </c>
      <c r="AV100" s="1">
        <v>2.7205922525129671E-6</v>
      </c>
      <c r="AW100" s="1">
        <v>83.615306321479792</v>
      </c>
      <c r="AX100" s="1">
        <v>20</v>
      </c>
      <c r="AY100" s="1">
        <v>4</v>
      </c>
      <c r="AZ100" s="1">
        <f t="shared" si="27"/>
        <v>1</v>
      </c>
      <c r="BA100" s="1">
        <f t="shared" si="28"/>
        <v>0</v>
      </c>
      <c r="BB100" s="1">
        <f t="shared" si="29"/>
        <v>52042.656677808736</v>
      </c>
      <c r="BC100" s="1">
        <f t="shared" si="30"/>
        <v>2000.0013333333329</v>
      </c>
      <c r="BD100" s="1">
        <f t="shared" si="31"/>
        <v>1681.2014799999995</v>
      </c>
      <c r="BE100" s="1">
        <f t="shared" si="32"/>
        <v>0.8406001795998802</v>
      </c>
      <c r="BF100" s="1">
        <f t="shared" si="33"/>
        <v>0.16075834662776892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1660400082.099999</v>
      </c>
      <c r="BM100" s="1">
        <v>347.08940000000001</v>
      </c>
      <c r="BN100" s="1">
        <v>390.38613333333342</v>
      </c>
      <c r="BO100" s="1">
        <v>27.168240000000001</v>
      </c>
      <c r="BP100" s="1">
        <v>25.423686666666669</v>
      </c>
      <c r="BQ100" s="1">
        <v>345.7999333333334</v>
      </c>
      <c r="BR100" s="1">
        <v>27.155539999999991</v>
      </c>
      <c r="BS100" s="1">
        <v>500.14540000000011</v>
      </c>
      <c r="BT100" s="1">
        <v>99.661413333333329</v>
      </c>
      <c r="BU100" s="1">
        <v>9.9932433333333334E-2</v>
      </c>
      <c r="BV100" s="1">
        <v>30.97038666666667</v>
      </c>
      <c r="BW100" s="1">
        <v>31.543073333333329</v>
      </c>
      <c r="BX100" s="1">
        <v>999.89999999999986</v>
      </c>
      <c r="BY100" s="1">
        <v>0</v>
      </c>
      <c r="BZ100" s="1">
        <v>0</v>
      </c>
      <c r="CA100" s="1">
        <v>10006.585999999999</v>
      </c>
      <c r="CB100" s="1">
        <v>0</v>
      </c>
      <c r="CC100" s="1">
        <v>19.836359999999999</v>
      </c>
      <c r="CD100" s="1">
        <v>-43.296706666666672</v>
      </c>
      <c r="CE100" s="1">
        <v>356.78280000000001</v>
      </c>
      <c r="CF100" s="1">
        <v>400.56993333333338</v>
      </c>
      <c r="CG100" s="1">
        <v>1.7445433333333329</v>
      </c>
      <c r="CH100" s="1">
        <v>390.38613333333342</v>
      </c>
      <c r="CI100" s="1">
        <v>25.423686666666669</v>
      </c>
      <c r="CJ100" s="1">
        <v>2.7076246666666668</v>
      </c>
      <c r="CK100" s="1">
        <v>2.533761333333334</v>
      </c>
      <c r="CL100" s="1">
        <v>22.33146</v>
      </c>
      <c r="CM100" s="1">
        <v>21.24501333333334</v>
      </c>
      <c r="CN100" s="1">
        <v>2000.0013333333329</v>
      </c>
      <c r="CO100" s="1">
        <v>0.97999380000000014</v>
      </c>
      <c r="CP100" s="1">
        <v>2.0006326666666661E-2</v>
      </c>
      <c r="CQ100" s="1">
        <v>0</v>
      </c>
      <c r="CR100" s="1">
        <v>2.9422666666666668</v>
      </c>
      <c r="CS100" s="1">
        <v>0</v>
      </c>
      <c r="CT100" s="1">
        <v>23028.14</v>
      </c>
      <c r="CU100" s="1">
        <v>17412.306666666671</v>
      </c>
      <c r="CV100" s="1">
        <v>40.729000000000013</v>
      </c>
      <c r="CW100" s="1">
        <v>41.741599999999998</v>
      </c>
      <c r="CX100" s="1">
        <v>40.745800000000003</v>
      </c>
      <c r="CY100" s="1">
        <v>40.1374</v>
      </c>
      <c r="CZ100" s="1">
        <v>40.811999999999998</v>
      </c>
      <c r="DA100" s="1">
        <v>1959.989333333333</v>
      </c>
      <c r="DB100" s="1">
        <v>40.011999999999993</v>
      </c>
      <c r="DC100" s="1">
        <v>0</v>
      </c>
      <c r="DD100" s="1">
        <v>1660400087.4000001</v>
      </c>
      <c r="DE100" s="1">
        <v>0</v>
      </c>
      <c r="DF100" s="1">
        <v>1660399747.5999999</v>
      </c>
      <c r="DG100" s="1" t="s">
        <v>356</v>
      </c>
      <c r="DH100" s="1">
        <v>1660399742.0999999</v>
      </c>
      <c r="DI100" s="1">
        <v>1660399747.5999999</v>
      </c>
      <c r="DJ100" s="1">
        <v>1</v>
      </c>
      <c r="DK100" s="1">
        <v>7.6999999999999999E-2</v>
      </c>
      <c r="DL100" s="1">
        <v>-2.1999999999999999E-2</v>
      </c>
      <c r="DM100" s="1">
        <v>1.3979999999999999</v>
      </c>
      <c r="DN100" s="1">
        <v>1.7000000000000001E-2</v>
      </c>
      <c r="DO100" s="1">
        <v>400</v>
      </c>
      <c r="DP100" s="1">
        <v>25</v>
      </c>
      <c r="DQ100" s="1">
        <v>0.31</v>
      </c>
      <c r="DR100" s="1">
        <v>7.0000000000000007E-2</v>
      </c>
      <c r="DS100" s="1">
        <v>4.1735932263698921</v>
      </c>
      <c r="DT100" s="1">
        <v>3.6715322355229891</v>
      </c>
      <c r="DU100" s="1">
        <v>0.2681978587978423</v>
      </c>
      <c r="DV100" s="1">
        <v>0</v>
      </c>
      <c r="DW100" s="1">
        <v>35.486459985284988</v>
      </c>
      <c r="DX100" s="1">
        <v>4.004032109392563</v>
      </c>
      <c r="DY100" s="1">
        <v>0.29211766694491881</v>
      </c>
      <c r="DZ100" s="1">
        <v>0</v>
      </c>
      <c r="EA100" s="1">
        <v>-43.204996774193539</v>
      </c>
      <c r="EB100" s="1">
        <v>-5.3440693548385871</v>
      </c>
      <c r="EC100" s="1">
        <v>0.40201390802764309</v>
      </c>
      <c r="ED100" s="1">
        <v>0</v>
      </c>
      <c r="EE100" s="1">
        <v>241.37783673772731</v>
      </c>
      <c r="EF100" s="1">
        <v>211.52062122997401</v>
      </c>
      <c r="EG100" s="1">
        <v>15.28121348482026</v>
      </c>
      <c r="EH100" s="1">
        <v>0</v>
      </c>
      <c r="EI100" s="1">
        <v>1.7447180487804881</v>
      </c>
      <c r="EJ100" s="1">
        <v>8.419860627178824E-3</v>
      </c>
      <c r="EK100" s="1">
        <v>3.8601164013235081E-3</v>
      </c>
      <c r="EL100" s="1">
        <v>1</v>
      </c>
      <c r="EM100" s="1">
        <v>1.9425746944612381</v>
      </c>
      <c r="EN100" s="1">
        <v>-1.392403499361335E-2</v>
      </c>
      <c r="EO100" s="1">
        <v>1.5942293919677161E-3</v>
      </c>
      <c r="EP100" s="1">
        <v>1</v>
      </c>
      <c r="EQ100" s="1">
        <v>2</v>
      </c>
      <c r="ER100" s="1">
        <v>6</v>
      </c>
      <c r="ES100" s="1" t="s">
        <v>390</v>
      </c>
      <c r="ET100" s="1">
        <v>2.9439299999999999</v>
      </c>
      <c r="EU100" s="1">
        <v>2.8011900000000001</v>
      </c>
      <c r="EV100" s="1">
        <v>8.5672799999999993E-2</v>
      </c>
      <c r="EW100" s="1">
        <v>9.3134900000000007E-2</v>
      </c>
      <c r="EX100" s="1">
        <v>0.118312</v>
      </c>
      <c r="EY100" s="1">
        <v>0.112978</v>
      </c>
      <c r="EZ100" s="1">
        <v>18785.7</v>
      </c>
      <c r="FA100" s="1">
        <v>19535.599999999999</v>
      </c>
      <c r="FB100" s="1">
        <v>23884.6</v>
      </c>
      <c r="FC100" s="1">
        <v>25060.1</v>
      </c>
      <c r="FD100" s="1">
        <v>33699.1</v>
      </c>
      <c r="FE100" s="1">
        <v>35488.800000000003</v>
      </c>
      <c r="FF100" s="1">
        <v>43535.199999999997</v>
      </c>
      <c r="FG100" s="1">
        <v>46322.6</v>
      </c>
      <c r="FH100" s="1">
        <v>1.9317</v>
      </c>
      <c r="FI100" s="1">
        <v>1.89832</v>
      </c>
      <c r="FJ100" s="1">
        <v>0.134908</v>
      </c>
      <c r="FK100" s="1">
        <v>0</v>
      </c>
      <c r="FL100" s="1">
        <v>29.348800000000001</v>
      </c>
      <c r="FM100" s="1">
        <v>999.9</v>
      </c>
      <c r="FN100" s="1">
        <v>66.400000000000006</v>
      </c>
      <c r="FO100" s="1">
        <v>32.700000000000003</v>
      </c>
      <c r="FP100" s="1">
        <v>33.098599999999998</v>
      </c>
      <c r="FQ100" s="1">
        <v>64.171000000000006</v>
      </c>
      <c r="FR100" s="1">
        <v>27.071300000000001</v>
      </c>
      <c r="FS100" s="1">
        <v>1</v>
      </c>
      <c r="FT100" s="1">
        <v>0.25873200000000002</v>
      </c>
      <c r="FU100" s="1">
        <v>0.28955900000000001</v>
      </c>
      <c r="FV100" s="1">
        <v>20.324100000000001</v>
      </c>
      <c r="FW100" s="1">
        <v>5.2119</v>
      </c>
      <c r="FX100" s="1">
        <v>11.9072</v>
      </c>
      <c r="FY100" s="1">
        <v>5.0028499999999996</v>
      </c>
      <c r="FZ100" s="1">
        <v>3.2898499999999999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1.85944</v>
      </c>
      <c r="GF100" s="1">
        <v>1.85442</v>
      </c>
      <c r="GG100" s="1">
        <v>1.85764</v>
      </c>
      <c r="GH100" s="1">
        <v>1.8560700000000001</v>
      </c>
      <c r="GI100" s="1">
        <v>1.85486</v>
      </c>
      <c r="GJ100" s="1">
        <v>1.8545499999999999</v>
      </c>
      <c r="GK100" s="1">
        <v>1.85318</v>
      </c>
      <c r="GL100" s="1">
        <v>1.8563700000000001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1.367</v>
      </c>
      <c r="HA100" s="1">
        <v>1.2699999999999999E-2</v>
      </c>
      <c r="HB100" s="1">
        <v>0.44568443622215809</v>
      </c>
      <c r="HC100" s="1">
        <v>2.8098669343081611E-3</v>
      </c>
      <c r="HD100" s="1">
        <v>-1.127031966113555E-6</v>
      </c>
      <c r="HE100" s="1">
        <v>1.768598670541231E-10</v>
      </c>
      <c r="HF100" s="1">
        <v>-6.7302174371849419E-2</v>
      </c>
      <c r="HG100" s="1">
        <v>1.081145868756639E-2</v>
      </c>
      <c r="HH100" s="1">
        <v>-3.689364805754238E-4</v>
      </c>
      <c r="HI100" s="1">
        <v>2.919854880483278E-6</v>
      </c>
      <c r="HJ100" s="1">
        <v>2</v>
      </c>
      <c r="HK100" s="1">
        <v>2136</v>
      </c>
      <c r="HL100" s="1">
        <v>3</v>
      </c>
      <c r="HM100" s="1">
        <v>30</v>
      </c>
      <c r="HN100" s="1">
        <v>5.8</v>
      </c>
      <c r="HO100" s="1">
        <v>5.7</v>
      </c>
      <c r="HP100" s="1">
        <v>1.1242700000000001</v>
      </c>
      <c r="HQ100" s="1">
        <v>2.3095699999999999</v>
      </c>
      <c r="HR100" s="1">
        <v>1.4978</v>
      </c>
      <c r="HS100" s="1">
        <v>2.2985799999999998</v>
      </c>
      <c r="HT100" s="1">
        <v>1.5478499999999999</v>
      </c>
      <c r="HU100" s="1">
        <v>2.3046899999999999</v>
      </c>
      <c r="HV100" s="1">
        <v>36.104999999999997</v>
      </c>
      <c r="HW100" s="1">
        <v>15.322800000000001</v>
      </c>
      <c r="HX100" s="1">
        <v>18</v>
      </c>
      <c r="HY100" s="1">
        <v>470.87099999999998</v>
      </c>
      <c r="HZ100" s="1">
        <v>511.66699999999997</v>
      </c>
      <c r="IA100" s="1">
        <v>28.7576</v>
      </c>
      <c r="IB100" s="1">
        <v>30.4255</v>
      </c>
      <c r="IC100" s="1">
        <v>30.000299999999999</v>
      </c>
      <c r="ID100" s="1">
        <v>30.2074</v>
      </c>
      <c r="IE100" s="1">
        <v>30.298999999999999</v>
      </c>
      <c r="IF100" s="1">
        <v>22.5306</v>
      </c>
      <c r="IG100" s="1">
        <v>26.332899999999999</v>
      </c>
      <c r="IH100" s="1">
        <v>41.038600000000002</v>
      </c>
      <c r="II100" s="1">
        <v>28.773599999999998</v>
      </c>
      <c r="IJ100" s="1">
        <v>461.82400000000001</v>
      </c>
      <c r="IK100" s="1">
        <v>25.362100000000002</v>
      </c>
      <c r="IL100" s="1">
        <v>100.682</v>
      </c>
      <c r="IM100" s="1">
        <v>100.395</v>
      </c>
      <c r="IN100" s="1" t="s">
        <v>365</v>
      </c>
    </row>
    <row r="101" spans="1:248" ht="15.75" customHeight="1" x14ac:dyDescent="0.3">
      <c r="A101" s="1">
        <v>85</v>
      </c>
      <c r="B101" s="1">
        <v>1660400090.5999999</v>
      </c>
      <c r="C101" s="1">
        <v>366.5</v>
      </c>
      <c r="D101" s="1" t="s">
        <v>516</v>
      </c>
      <c r="E101" s="1" t="s">
        <v>517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1660400082.5999999</v>
      </c>
      <c r="O101" s="1">
        <f t="shared" si="0"/>
        <v>1.5007857952635017E-3</v>
      </c>
      <c r="P101" s="1">
        <f t="shared" si="1"/>
        <v>1.5007857952635018</v>
      </c>
      <c r="Q101" s="1">
        <f t="shared" si="2"/>
        <v>4.6846524806470038</v>
      </c>
      <c r="R101" s="1">
        <f t="shared" si="3"/>
        <v>349.57774999999998</v>
      </c>
      <c r="S101" s="1">
        <f t="shared" si="4"/>
        <v>239.29890960458317</v>
      </c>
      <c r="T101" s="1">
        <f t="shared" si="5"/>
        <v>23.872792543100022</v>
      </c>
      <c r="U101" s="1">
        <f t="shared" si="6"/>
        <v>34.874363269032827</v>
      </c>
      <c r="V101" s="1">
        <f t="shared" si="7"/>
        <v>7.5289260193415405E-2</v>
      </c>
      <c r="W101" s="1">
        <f t="shared" si="8"/>
        <v>2.9247131220274429</v>
      </c>
      <c r="X101" s="1">
        <f t="shared" si="9"/>
        <v>7.4228887187640716E-2</v>
      </c>
      <c r="Y101" s="1">
        <f t="shared" si="10"/>
        <v>4.6487080615044737E-2</v>
      </c>
      <c r="Z101" s="1">
        <f t="shared" si="11"/>
        <v>321.51559031249997</v>
      </c>
      <c r="AA101" s="1">
        <f t="shared" si="12"/>
        <v>32.473942702316705</v>
      </c>
      <c r="AB101" s="1">
        <f t="shared" si="13"/>
        <v>31.54298125</v>
      </c>
      <c r="AC101" s="1">
        <f t="shared" si="14"/>
        <v>4.6529456864870662</v>
      </c>
      <c r="AD101" s="1">
        <f t="shared" si="15"/>
        <v>60.181267962328576</v>
      </c>
      <c r="AE101" s="1">
        <f t="shared" si="16"/>
        <v>2.7103717677343928</v>
      </c>
      <c r="AF101" s="1">
        <f t="shared" si="17"/>
        <v>4.5036800644197017</v>
      </c>
      <c r="AG101" s="1">
        <f t="shared" si="18"/>
        <v>1.9425739187526734</v>
      </c>
      <c r="AH101" s="1">
        <f t="shared" si="19"/>
        <v>-66.184653571120421</v>
      </c>
      <c r="AI101" s="1">
        <f t="shared" si="20"/>
        <v>-90.33815738435689</v>
      </c>
      <c r="AJ101" s="1">
        <f t="shared" si="21"/>
        <v>-6.953752184467926</v>
      </c>
      <c r="AK101" s="1">
        <f t="shared" si="22"/>
        <v>158.03902717255474</v>
      </c>
      <c r="AL101" s="1">
        <f t="shared" si="23"/>
        <v>35.606982380948502</v>
      </c>
      <c r="AM101" s="1">
        <f t="shared" si="24"/>
        <v>1.495115744702918</v>
      </c>
      <c r="AN101" s="1">
        <f t="shared" si="25"/>
        <v>4.6846524806470038</v>
      </c>
      <c r="AO101" s="1">
        <v>429.8156865134701</v>
      </c>
      <c r="AP101" s="1">
        <v>397.71802424242418</v>
      </c>
      <c r="AQ101" s="1">
        <v>5.1320638709772952</v>
      </c>
      <c r="AR101" s="1">
        <v>65.10273567100046</v>
      </c>
      <c r="AS101" s="1">
        <f t="shared" si="26"/>
        <v>1.5007857952635018</v>
      </c>
      <c r="AT101" s="1">
        <v>25.42161713801945</v>
      </c>
      <c r="AU101" s="1">
        <v>27.1731290909091</v>
      </c>
      <c r="AV101" s="1">
        <v>-1.389175200498348E-6</v>
      </c>
      <c r="AW101" s="1">
        <v>83.615306321479792</v>
      </c>
      <c r="AX101" s="1">
        <v>20</v>
      </c>
      <c r="AY101" s="1">
        <v>4</v>
      </c>
      <c r="AZ101" s="1">
        <f t="shared" si="27"/>
        <v>1</v>
      </c>
      <c r="BA101" s="1">
        <f t="shared" si="28"/>
        <v>0</v>
      </c>
      <c r="BB101" s="1">
        <f t="shared" si="29"/>
        <v>52041.463054234329</v>
      </c>
      <c r="BC101" s="1">
        <f t="shared" si="30"/>
        <v>1999.993125</v>
      </c>
      <c r="BD101" s="1">
        <f t="shared" si="31"/>
        <v>1681.1945812500001</v>
      </c>
      <c r="BE101" s="1">
        <f t="shared" si="32"/>
        <v>0.84060018018811944</v>
      </c>
      <c r="BF101" s="1">
        <f t="shared" si="33"/>
        <v>0.16075834776307044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1660400082.5999999</v>
      </c>
      <c r="BM101" s="1">
        <v>349.57774999999998</v>
      </c>
      <c r="BN101" s="1">
        <v>392.92087500000002</v>
      </c>
      <c r="BO101" s="1">
        <v>27.168543750000001</v>
      </c>
      <c r="BP101" s="1">
        <v>25.423649999999999</v>
      </c>
      <c r="BQ101" s="1">
        <v>348.28312499999998</v>
      </c>
      <c r="BR101" s="1">
        <v>27.155843749999999</v>
      </c>
      <c r="BS101" s="1">
        <v>500.14356249999997</v>
      </c>
      <c r="BT101" s="1">
        <v>99.661456250000001</v>
      </c>
      <c r="BU101" s="1">
        <v>9.9936656250000006E-2</v>
      </c>
      <c r="BV101" s="1">
        <v>30.970050000000001</v>
      </c>
      <c r="BW101" s="1">
        <v>31.54298125</v>
      </c>
      <c r="BX101" s="1">
        <v>999.9</v>
      </c>
      <c r="BY101" s="1">
        <v>0</v>
      </c>
      <c r="BZ101" s="1">
        <v>0</v>
      </c>
      <c r="CA101" s="1">
        <v>10006.330625000001</v>
      </c>
      <c r="CB101" s="1">
        <v>0</v>
      </c>
      <c r="CC101" s="1">
        <v>19.77595625</v>
      </c>
      <c r="CD101" s="1">
        <v>-43.343106249999991</v>
      </c>
      <c r="CE101" s="1">
        <v>359.34075000000001</v>
      </c>
      <c r="CF101" s="1">
        <v>403.17081250000001</v>
      </c>
      <c r="CG101" s="1">
        <v>1.7448868749999999</v>
      </c>
      <c r="CH101" s="1">
        <v>392.92087500000002</v>
      </c>
      <c r="CI101" s="1">
        <v>25.423649999999999</v>
      </c>
      <c r="CJ101" s="1">
        <v>2.7076562499999999</v>
      </c>
      <c r="CK101" s="1">
        <v>2.5337587500000001</v>
      </c>
      <c r="CL101" s="1">
        <v>22.33165</v>
      </c>
      <c r="CM101" s="1">
        <v>21.244993749999999</v>
      </c>
      <c r="CN101" s="1">
        <v>1999.993125</v>
      </c>
      <c r="CO101" s="1">
        <v>0.97999375</v>
      </c>
      <c r="CP101" s="1">
        <v>2.0006375E-2</v>
      </c>
      <c r="CQ101" s="1">
        <v>0</v>
      </c>
      <c r="CR101" s="1">
        <v>2.9660625</v>
      </c>
      <c r="CS101" s="1">
        <v>0</v>
      </c>
      <c r="CT101" s="1">
        <v>23029.768749999999</v>
      </c>
      <c r="CU101" s="1">
        <v>17412.237499999999</v>
      </c>
      <c r="CV101" s="1">
        <v>40.730312499999997</v>
      </c>
      <c r="CW101" s="1">
        <v>41.742125000000001</v>
      </c>
      <c r="CX101" s="1">
        <v>40.746062500000001</v>
      </c>
      <c r="CY101" s="1">
        <v>40.136625000000002</v>
      </c>
      <c r="CZ101" s="1">
        <v>40.811999999999998</v>
      </c>
      <c r="DA101" s="1">
        <v>1959.98125</v>
      </c>
      <c r="DB101" s="1">
        <v>40.011875000000003</v>
      </c>
      <c r="DC101" s="1">
        <v>0</v>
      </c>
      <c r="DD101" s="1">
        <v>1660400088.5999999</v>
      </c>
      <c r="DE101" s="1">
        <v>0</v>
      </c>
      <c r="DF101" s="1">
        <v>1660399747.5999999</v>
      </c>
      <c r="DG101" s="1" t="s">
        <v>356</v>
      </c>
      <c r="DH101" s="1">
        <v>1660399742.0999999</v>
      </c>
      <c r="DI101" s="1">
        <v>1660399747.5999999</v>
      </c>
      <c r="DJ101" s="1">
        <v>1</v>
      </c>
      <c r="DK101" s="1">
        <v>7.6999999999999999E-2</v>
      </c>
      <c r="DL101" s="1">
        <v>-2.1999999999999999E-2</v>
      </c>
      <c r="DM101" s="1">
        <v>1.3979999999999999</v>
      </c>
      <c r="DN101" s="1">
        <v>1.7000000000000001E-2</v>
      </c>
      <c r="DO101" s="1">
        <v>400</v>
      </c>
      <c r="DP101" s="1">
        <v>25</v>
      </c>
      <c r="DQ101" s="1">
        <v>0.31</v>
      </c>
      <c r="DR101" s="1">
        <v>7.0000000000000007E-2</v>
      </c>
      <c r="DS101" s="1">
        <v>4.2529881495103252</v>
      </c>
      <c r="DT101" s="1">
        <v>3.6177865434710639</v>
      </c>
      <c r="DU101" s="1">
        <v>0.26606147105650302</v>
      </c>
      <c r="DV101" s="1">
        <v>0</v>
      </c>
      <c r="DW101" s="1">
        <v>35.571869698417579</v>
      </c>
      <c r="DX101" s="1">
        <v>4.0426862527928176</v>
      </c>
      <c r="DY101" s="1">
        <v>0.30443445084867887</v>
      </c>
      <c r="DZ101" s="1">
        <v>0</v>
      </c>
      <c r="EA101" s="1">
        <v>-43.365946666666673</v>
      </c>
      <c r="EB101" s="1">
        <v>-5.3752898776418494</v>
      </c>
      <c r="EC101" s="1">
        <v>0.39162171265421691</v>
      </c>
      <c r="ED101" s="1">
        <v>0</v>
      </c>
      <c r="EE101" s="1">
        <v>246.01259545639431</v>
      </c>
      <c r="EF101" s="1">
        <v>213.954468263043</v>
      </c>
      <c r="EG101" s="1">
        <v>15.976062014250481</v>
      </c>
      <c r="EH101" s="1">
        <v>0</v>
      </c>
      <c r="EI101" s="1">
        <v>1.745047</v>
      </c>
      <c r="EJ101" s="1">
        <v>1.8582213883671359E-2</v>
      </c>
      <c r="EK101" s="1">
        <v>4.1894272878282464E-3</v>
      </c>
      <c r="EL101" s="1">
        <v>1</v>
      </c>
      <c r="EM101" s="1">
        <v>1.942610146951929</v>
      </c>
      <c r="EN101" s="1">
        <v>-1.4807118340803E-2</v>
      </c>
      <c r="EO101" s="1">
        <v>1.549160092318181E-3</v>
      </c>
      <c r="EP101" s="1">
        <v>1</v>
      </c>
      <c r="EQ101" s="1">
        <v>2</v>
      </c>
      <c r="ER101" s="1">
        <v>6</v>
      </c>
      <c r="ES101" s="1" t="s">
        <v>390</v>
      </c>
      <c r="ET101" s="1">
        <v>2.9439799999999998</v>
      </c>
      <c r="EU101" s="1">
        <v>2.80118</v>
      </c>
      <c r="EV101" s="1">
        <v>8.6525400000000002E-2</v>
      </c>
      <c r="EW101" s="1">
        <v>9.3956300000000006E-2</v>
      </c>
      <c r="EX101" s="1">
        <v>0.118314</v>
      </c>
      <c r="EY101" s="1">
        <v>0.112978</v>
      </c>
      <c r="EZ101" s="1">
        <v>18768.099999999999</v>
      </c>
      <c r="FA101" s="1">
        <v>19518</v>
      </c>
      <c r="FB101" s="1">
        <v>23884.6</v>
      </c>
      <c r="FC101" s="1">
        <v>25060.3</v>
      </c>
      <c r="FD101" s="1">
        <v>33699.1</v>
      </c>
      <c r="FE101" s="1">
        <v>35489</v>
      </c>
      <c r="FF101" s="1">
        <v>43535.199999999997</v>
      </c>
      <c r="FG101" s="1">
        <v>46322.8</v>
      </c>
      <c r="FH101" s="1">
        <v>1.9318</v>
      </c>
      <c r="FI101" s="1">
        <v>1.89828</v>
      </c>
      <c r="FJ101" s="1">
        <v>0.13481499999999999</v>
      </c>
      <c r="FK101" s="1">
        <v>0</v>
      </c>
      <c r="FL101" s="1">
        <v>29.3474</v>
      </c>
      <c r="FM101" s="1">
        <v>999.9</v>
      </c>
      <c r="FN101" s="1">
        <v>66.400000000000006</v>
      </c>
      <c r="FO101" s="1">
        <v>32.700000000000003</v>
      </c>
      <c r="FP101" s="1">
        <v>33.098300000000002</v>
      </c>
      <c r="FQ101" s="1">
        <v>64.131</v>
      </c>
      <c r="FR101" s="1">
        <v>27.067299999999999</v>
      </c>
      <c r="FS101" s="1">
        <v>1</v>
      </c>
      <c r="FT101" s="1">
        <v>0.25875999999999999</v>
      </c>
      <c r="FU101" s="1">
        <v>0.28080300000000002</v>
      </c>
      <c r="FV101" s="1">
        <v>20.324200000000001</v>
      </c>
      <c r="FW101" s="1">
        <v>5.2120499999999996</v>
      </c>
      <c r="FX101" s="1">
        <v>11.907400000000001</v>
      </c>
      <c r="FY101" s="1">
        <v>5.0027999999999997</v>
      </c>
      <c r="FZ101" s="1">
        <v>3.2898800000000001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1.85944</v>
      </c>
      <c r="GF101" s="1">
        <v>1.85442</v>
      </c>
      <c r="GG101" s="1">
        <v>1.85765</v>
      </c>
      <c r="GH101" s="1">
        <v>1.85608</v>
      </c>
      <c r="GI101" s="1">
        <v>1.85486</v>
      </c>
      <c r="GJ101" s="1">
        <v>1.8545499999999999</v>
      </c>
      <c r="GK101" s="1">
        <v>1.85318</v>
      </c>
      <c r="GL101" s="1">
        <v>1.8563700000000001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1.377</v>
      </c>
      <c r="HA101" s="1">
        <v>1.2699999999999999E-2</v>
      </c>
      <c r="HB101" s="1">
        <v>0.44568443622215809</v>
      </c>
      <c r="HC101" s="1">
        <v>2.8098669343081611E-3</v>
      </c>
      <c r="HD101" s="1">
        <v>-1.127031966113555E-6</v>
      </c>
      <c r="HE101" s="1">
        <v>1.768598670541231E-10</v>
      </c>
      <c r="HF101" s="1">
        <v>-6.7302174371849419E-2</v>
      </c>
      <c r="HG101" s="1">
        <v>1.081145868756639E-2</v>
      </c>
      <c r="HH101" s="1">
        <v>-3.689364805754238E-4</v>
      </c>
      <c r="HI101" s="1">
        <v>2.919854880483278E-6</v>
      </c>
      <c r="HJ101" s="1">
        <v>2</v>
      </c>
      <c r="HK101" s="1">
        <v>2136</v>
      </c>
      <c r="HL101" s="1">
        <v>3</v>
      </c>
      <c r="HM101" s="1">
        <v>30</v>
      </c>
      <c r="HN101" s="1">
        <v>5.8</v>
      </c>
      <c r="HO101" s="1">
        <v>5.7</v>
      </c>
      <c r="HP101" s="1">
        <v>1.1315900000000001</v>
      </c>
      <c r="HQ101" s="1">
        <v>2.2936999999999999</v>
      </c>
      <c r="HR101" s="1">
        <v>1.4978</v>
      </c>
      <c r="HS101" s="1">
        <v>2.2985799999999998</v>
      </c>
      <c r="HT101" s="1">
        <v>1.5478499999999999</v>
      </c>
      <c r="HU101" s="1">
        <v>2.4255399999999998</v>
      </c>
      <c r="HV101" s="1">
        <v>36.104999999999997</v>
      </c>
      <c r="HW101" s="1">
        <v>15.3316</v>
      </c>
      <c r="HX101" s="1">
        <v>18</v>
      </c>
      <c r="HY101" s="1">
        <v>470.93200000000002</v>
      </c>
      <c r="HZ101" s="1">
        <v>511.63900000000001</v>
      </c>
      <c r="IA101" s="1">
        <v>28.761900000000001</v>
      </c>
      <c r="IB101" s="1">
        <v>30.426300000000001</v>
      </c>
      <c r="IC101" s="1">
        <v>30.0002</v>
      </c>
      <c r="ID101" s="1">
        <v>30.208100000000002</v>
      </c>
      <c r="IE101" s="1">
        <v>30.299700000000001</v>
      </c>
      <c r="IF101" s="1">
        <v>22.674800000000001</v>
      </c>
      <c r="IG101" s="1">
        <v>26.332899999999999</v>
      </c>
      <c r="IH101" s="1">
        <v>41.038600000000002</v>
      </c>
      <c r="II101" s="1">
        <v>28.773599999999998</v>
      </c>
      <c r="IJ101" s="1">
        <v>471.84500000000003</v>
      </c>
      <c r="IK101" s="1">
        <v>25.360900000000001</v>
      </c>
      <c r="IL101" s="1">
        <v>100.682</v>
      </c>
      <c r="IM101" s="1">
        <v>100.396</v>
      </c>
      <c r="IN101" s="1" t="s">
        <v>365</v>
      </c>
    </row>
    <row r="102" spans="1:248" ht="15.75" customHeight="1" x14ac:dyDescent="0.3">
      <c r="A102" s="1">
        <v>86</v>
      </c>
      <c r="B102" s="1">
        <v>1660400091.5999999</v>
      </c>
      <c r="C102" s="1">
        <v>367.5</v>
      </c>
      <c r="D102" s="1" t="s">
        <v>518</v>
      </c>
      <c r="E102" s="1" t="s">
        <v>519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1660400084.099999</v>
      </c>
      <c r="O102" s="1">
        <f t="shared" si="0"/>
        <v>1.5016327211415754E-3</v>
      </c>
      <c r="P102" s="1">
        <f t="shared" si="1"/>
        <v>1.5016327211415754</v>
      </c>
      <c r="Q102" s="1">
        <f t="shared" si="2"/>
        <v>4.8129857867069967</v>
      </c>
      <c r="R102" s="1">
        <f t="shared" si="3"/>
        <v>357.03893333333338</v>
      </c>
      <c r="S102" s="1">
        <f t="shared" si="4"/>
        <v>243.88664754811035</v>
      </c>
      <c r="T102" s="1">
        <f t="shared" si="5"/>
        <v>24.330491610909075</v>
      </c>
      <c r="U102" s="1">
        <f t="shared" si="6"/>
        <v>35.618730502747027</v>
      </c>
      <c r="V102" s="1">
        <f t="shared" si="7"/>
        <v>7.5348054310972593E-2</v>
      </c>
      <c r="W102" s="1">
        <f t="shared" si="8"/>
        <v>2.9243945098846664</v>
      </c>
      <c r="X102" s="1">
        <f t="shared" si="9"/>
        <v>7.4285923195534787E-2</v>
      </c>
      <c r="Y102" s="1">
        <f t="shared" si="10"/>
        <v>4.6522882925320065E-2</v>
      </c>
      <c r="Z102" s="1">
        <f t="shared" si="11"/>
        <v>321.51378339999997</v>
      </c>
      <c r="AA102" s="1">
        <f t="shared" si="12"/>
        <v>32.472742071913203</v>
      </c>
      <c r="AB102" s="1">
        <f t="shared" si="13"/>
        <v>31.541900000000009</v>
      </c>
      <c r="AC102" s="1">
        <f t="shared" si="14"/>
        <v>4.6526599808822322</v>
      </c>
      <c r="AD102" s="1">
        <f t="shared" si="15"/>
        <v>60.187497961748662</v>
      </c>
      <c r="AE102" s="1">
        <f t="shared" si="16"/>
        <v>2.7104786970269688</v>
      </c>
      <c r="AF102" s="1">
        <f t="shared" si="17"/>
        <v>4.5033915494370218</v>
      </c>
      <c r="AG102" s="1">
        <f t="shared" si="18"/>
        <v>1.9421812838552635</v>
      </c>
      <c r="AH102" s="1">
        <f t="shared" si="19"/>
        <v>-66.22200300234347</v>
      </c>
      <c r="AI102" s="1">
        <f t="shared" si="20"/>
        <v>-90.334950990572082</v>
      </c>
      <c r="AJ102" s="1">
        <f t="shared" si="21"/>
        <v>-6.9541873735481134</v>
      </c>
      <c r="AK102" s="1">
        <f t="shared" si="22"/>
        <v>158.00264203353632</v>
      </c>
      <c r="AL102" s="1">
        <f t="shared" si="23"/>
        <v>35.712136013095048</v>
      </c>
      <c r="AM102" s="1">
        <f t="shared" si="24"/>
        <v>1.4957311167012259</v>
      </c>
      <c r="AN102" s="1">
        <f t="shared" si="25"/>
        <v>4.8129857867069967</v>
      </c>
      <c r="AO102" s="1">
        <v>435.02025391137892</v>
      </c>
      <c r="AP102" s="1">
        <v>402.81730303030281</v>
      </c>
      <c r="AQ102" s="1">
        <v>5.1217136163191732</v>
      </c>
      <c r="AR102" s="1">
        <v>65.10273567100046</v>
      </c>
      <c r="AS102" s="1">
        <f t="shared" si="26"/>
        <v>1.5016327211415754</v>
      </c>
      <c r="AT102" s="1">
        <v>25.421676635091071</v>
      </c>
      <c r="AU102" s="1">
        <v>27.1742018181818</v>
      </c>
      <c r="AV102" s="1">
        <v>-2.9163638129681838E-6</v>
      </c>
      <c r="AW102" s="1">
        <v>83.615306321479792</v>
      </c>
      <c r="AX102" s="1">
        <v>20</v>
      </c>
      <c r="AY102" s="1">
        <v>4</v>
      </c>
      <c r="AZ102" s="1">
        <f t="shared" si="27"/>
        <v>1</v>
      </c>
      <c r="BA102" s="1">
        <f t="shared" si="28"/>
        <v>0</v>
      </c>
      <c r="BB102" s="1">
        <f t="shared" si="29"/>
        <v>52032.584607133074</v>
      </c>
      <c r="BC102" s="1">
        <f t="shared" si="30"/>
        <v>1999.982</v>
      </c>
      <c r="BD102" s="1">
        <f t="shared" si="31"/>
        <v>1681.1852199999998</v>
      </c>
      <c r="BE102" s="1">
        <f t="shared" si="32"/>
        <v>0.8406001754015785</v>
      </c>
      <c r="BF102" s="1">
        <f t="shared" si="33"/>
        <v>0.1607583385250467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1660400084.099999</v>
      </c>
      <c r="BM102" s="1">
        <v>357.03893333333338</v>
      </c>
      <c r="BN102" s="1">
        <v>400.52226666666672</v>
      </c>
      <c r="BO102" s="1">
        <v>27.169593333333331</v>
      </c>
      <c r="BP102" s="1">
        <v>25.423966666666669</v>
      </c>
      <c r="BQ102" s="1">
        <v>355.72879999999998</v>
      </c>
      <c r="BR102" s="1">
        <v>27.156893333333329</v>
      </c>
      <c r="BS102" s="1">
        <v>500.1388</v>
      </c>
      <c r="BT102" s="1">
        <v>99.661513333333332</v>
      </c>
      <c r="BU102" s="1">
        <v>9.9961333333333346E-2</v>
      </c>
      <c r="BV102" s="1">
        <v>30.968926666666661</v>
      </c>
      <c r="BW102" s="1">
        <v>31.541900000000009</v>
      </c>
      <c r="BX102" s="1">
        <v>999.89999999999986</v>
      </c>
      <c r="BY102" s="1">
        <v>0</v>
      </c>
      <c r="BZ102" s="1">
        <v>0</v>
      </c>
      <c r="CA102" s="1">
        <v>10004.505999999999</v>
      </c>
      <c r="CB102" s="1">
        <v>0</v>
      </c>
      <c r="CC102" s="1">
        <v>19.70811333333334</v>
      </c>
      <c r="CD102" s="1">
        <v>-43.483280000000001</v>
      </c>
      <c r="CE102" s="1">
        <v>367.01073333333341</v>
      </c>
      <c r="CF102" s="1">
        <v>410.97066666666677</v>
      </c>
      <c r="CG102" s="1">
        <v>1.745622666666667</v>
      </c>
      <c r="CH102" s="1">
        <v>400.52226666666672</v>
      </c>
      <c r="CI102" s="1">
        <v>25.423966666666669</v>
      </c>
      <c r="CJ102" s="1">
        <v>2.7077619999999998</v>
      </c>
      <c r="CK102" s="1">
        <v>2.5337913333333328</v>
      </c>
      <c r="CL102" s="1">
        <v>22.3323</v>
      </c>
      <c r="CM102" s="1">
        <v>21.245206666666672</v>
      </c>
      <c r="CN102" s="1">
        <v>1999.982</v>
      </c>
      <c r="CO102" s="1">
        <v>0.97999380000000014</v>
      </c>
      <c r="CP102" s="1">
        <v>2.0006326666666671E-2</v>
      </c>
      <c r="CQ102" s="1">
        <v>0</v>
      </c>
      <c r="CR102" s="1">
        <v>2.888466666666667</v>
      </c>
      <c r="CS102" s="1">
        <v>0</v>
      </c>
      <c r="CT102" s="1">
        <v>23035.01333333334</v>
      </c>
      <c r="CU102" s="1">
        <v>17412.146666666671</v>
      </c>
      <c r="CV102" s="1">
        <v>40.733199999999997</v>
      </c>
      <c r="CW102" s="1">
        <v>41.741599999999998</v>
      </c>
      <c r="CX102" s="1">
        <v>40.75</v>
      </c>
      <c r="CY102" s="1">
        <v>40.141533333333342</v>
      </c>
      <c r="CZ102" s="1">
        <v>40.811999999999998</v>
      </c>
      <c r="DA102" s="1">
        <v>1959.9706666666671</v>
      </c>
      <c r="DB102" s="1">
        <v>40.011333333333333</v>
      </c>
      <c r="DC102" s="1">
        <v>0</v>
      </c>
      <c r="DD102" s="1">
        <v>1660400089.2</v>
      </c>
      <c r="DE102" s="1">
        <v>0</v>
      </c>
      <c r="DF102" s="1">
        <v>1660399747.5999999</v>
      </c>
      <c r="DG102" s="1" t="s">
        <v>356</v>
      </c>
      <c r="DH102" s="1">
        <v>1660399742.0999999</v>
      </c>
      <c r="DI102" s="1">
        <v>1660399747.5999999</v>
      </c>
      <c r="DJ102" s="1">
        <v>1</v>
      </c>
      <c r="DK102" s="1">
        <v>7.6999999999999999E-2</v>
      </c>
      <c r="DL102" s="1">
        <v>-2.1999999999999999E-2</v>
      </c>
      <c r="DM102" s="1">
        <v>1.3979999999999999</v>
      </c>
      <c r="DN102" s="1">
        <v>1.7000000000000001E-2</v>
      </c>
      <c r="DO102" s="1">
        <v>400</v>
      </c>
      <c r="DP102" s="1">
        <v>25</v>
      </c>
      <c r="DQ102" s="1">
        <v>0.31</v>
      </c>
      <c r="DR102" s="1">
        <v>7.0000000000000007E-2</v>
      </c>
      <c r="DS102" s="1">
        <v>4.2529881495103252</v>
      </c>
      <c r="DT102" s="1">
        <v>3.6177865434710639</v>
      </c>
      <c r="DU102" s="1">
        <v>0.26606147105650302</v>
      </c>
      <c r="DV102" s="1">
        <v>0</v>
      </c>
      <c r="DW102" s="1">
        <v>35.571869698417579</v>
      </c>
      <c r="DX102" s="1">
        <v>4.0426862527928176</v>
      </c>
      <c r="DY102" s="1">
        <v>0.30443445084867887</v>
      </c>
      <c r="DZ102" s="1">
        <v>0</v>
      </c>
      <c r="EA102" s="1">
        <v>-43.365946666666673</v>
      </c>
      <c r="EB102" s="1">
        <v>-5.3752898776418494</v>
      </c>
      <c r="EC102" s="1">
        <v>0.39162171265421691</v>
      </c>
      <c r="ED102" s="1">
        <v>0</v>
      </c>
      <c r="EE102" s="1">
        <v>246.01259545639431</v>
      </c>
      <c r="EF102" s="1">
        <v>213.954468263043</v>
      </c>
      <c r="EG102" s="1">
        <v>15.976062014250481</v>
      </c>
      <c r="EH102" s="1">
        <v>0</v>
      </c>
      <c r="EI102" s="1">
        <v>1.745047</v>
      </c>
      <c r="EJ102" s="1">
        <v>1.8582213883671359E-2</v>
      </c>
      <c r="EK102" s="1">
        <v>4.1894272878282464E-3</v>
      </c>
      <c r="EL102" s="1">
        <v>1</v>
      </c>
      <c r="EM102" s="1">
        <v>1.942610146951929</v>
      </c>
      <c r="EN102" s="1">
        <v>-1.4807118340803E-2</v>
      </c>
      <c r="EO102" s="1">
        <v>1.549160092318181E-3</v>
      </c>
      <c r="EP102" s="1">
        <v>1</v>
      </c>
      <c r="EQ102" s="1">
        <v>2</v>
      </c>
      <c r="ER102" s="1">
        <v>6</v>
      </c>
      <c r="ES102" s="1" t="s">
        <v>390</v>
      </c>
      <c r="ET102" s="1">
        <v>2.9439799999999998</v>
      </c>
      <c r="EU102" s="1">
        <v>2.8011900000000001</v>
      </c>
      <c r="EV102" s="1">
        <v>8.7371900000000002E-2</v>
      </c>
      <c r="EW102" s="1">
        <v>9.4790799999999995E-2</v>
      </c>
      <c r="EX102" s="1">
        <v>0.11831700000000001</v>
      </c>
      <c r="EY102" s="1">
        <v>0.112981</v>
      </c>
      <c r="EZ102" s="1">
        <v>18750.7</v>
      </c>
      <c r="FA102" s="1">
        <v>19500.099999999999</v>
      </c>
      <c r="FB102" s="1">
        <v>23884.6</v>
      </c>
      <c r="FC102" s="1">
        <v>25060.400000000001</v>
      </c>
      <c r="FD102" s="1">
        <v>33699</v>
      </c>
      <c r="FE102" s="1">
        <v>35489</v>
      </c>
      <c r="FF102" s="1">
        <v>43535.199999999997</v>
      </c>
      <c r="FG102" s="1">
        <v>46322.9</v>
      </c>
      <c r="FH102" s="1">
        <v>1.9319</v>
      </c>
      <c r="FI102" s="1">
        <v>1.8982300000000001</v>
      </c>
      <c r="FJ102" s="1">
        <v>0.13442299999999999</v>
      </c>
      <c r="FK102" s="1">
        <v>0</v>
      </c>
      <c r="FL102" s="1">
        <v>29.346499999999999</v>
      </c>
      <c r="FM102" s="1">
        <v>999.9</v>
      </c>
      <c r="FN102" s="1">
        <v>66.400000000000006</v>
      </c>
      <c r="FO102" s="1">
        <v>32.700000000000003</v>
      </c>
      <c r="FP102" s="1">
        <v>33.092799999999997</v>
      </c>
      <c r="FQ102" s="1">
        <v>64.061000000000007</v>
      </c>
      <c r="FR102" s="1">
        <v>26.1098</v>
      </c>
      <c r="FS102" s="1">
        <v>1</v>
      </c>
      <c r="FT102" s="1">
        <v>0.258747</v>
      </c>
      <c r="FU102" s="1">
        <v>0.28490500000000002</v>
      </c>
      <c r="FV102" s="1">
        <v>20.324200000000001</v>
      </c>
      <c r="FW102" s="1">
        <v>5.2119</v>
      </c>
      <c r="FX102" s="1">
        <v>11.9072</v>
      </c>
      <c r="FY102" s="1">
        <v>5.00265</v>
      </c>
      <c r="FZ102" s="1">
        <v>3.2899500000000002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1.85944</v>
      </c>
      <c r="GF102" s="1">
        <v>1.85442</v>
      </c>
      <c r="GG102" s="1">
        <v>1.8576699999999999</v>
      </c>
      <c r="GH102" s="1">
        <v>1.85608</v>
      </c>
      <c r="GI102" s="1">
        <v>1.85486</v>
      </c>
      <c r="GJ102" s="1">
        <v>1.8545499999999999</v>
      </c>
      <c r="GK102" s="1">
        <v>1.85318</v>
      </c>
      <c r="GL102" s="1">
        <v>1.8563700000000001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1.387</v>
      </c>
      <c r="HA102" s="1">
        <v>1.2699999999999999E-2</v>
      </c>
      <c r="HB102" s="1">
        <v>0.44568443622215809</v>
      </c>
      <c r="HC102" s="1">
        <v>2.8098669343081611E-3</v>
      </c>
      <c r="HD102" s="1">
        <v>-1.127031966113555E-6</v>
      </c>
      <c r="HE102" s="1">
        <v>1.768598670541231E-10</v>
      </c>
      <c r="HF102" s="1">
        <v>-6.7302174371849419E-2</v>
      </c>
      <c r="HG102" s="1">
        <v>1.081145868756639E-2</v>
      </c>
      <c r="HH102" s="1">
        <v>-3.689364805754238E-4</v>
      </c>
      <c r="HI102" s="1">
        <v>2.919854880483278E-6</v>
      </c>
      <c r="HJ102" s="1">
        <v>2</v>
      </c>
      <c r="HK102" s="1">
        <v>2136</v>
      </c>
      <c r="HL102" s="1">
        <v>3</v>
      </c>
      <c r="HM102" s="1">
        <v>30</v>
      </c>
      <c r="HN102" s="1">
        <v>5.8</v>
      </c>
      <c r="HO102" s="1">
        <v>5.7</v>
      </c>
      <c r="HP102" s="1">
        <v>1.1450199999999999</v>
      </c>
      <c r="HQ102" s="1">
        <v>2.3059099999999999</v>
      </c>
      <c r="HR102" s="1">
        <v>1.4978</v>
      </c>
      <c r="HS102" s="1">
        <v>2.2985799999999998</v>
      </c>
      <c r="HT102" s="1">
        <v>1.5478499999999999</v>
      </c>
      <c r="HU102" s="1">
        <v>2.4414099999999999</v>
      </c>
      <c r="HV102" s="1">
        <v>36.104999999999997</v>
      </c>
      <c r="HW102" s="1">
        <v>15.3316</v>
      </c>
      <c r="HX102" s="1">
        <v>18</v>
      </c>
      <c r="HY102" s="1">
        <v>470.99299999999999</v>
      </c>
      <c r="HZ102" s="1">
        <v>511.61</v>
      </c>
      <c r="IA102" s="1">
        <v>28.7681</v>
      </c>
      <c r="IB102" s="1">
        <v>30.4269</v>
      </c>
      <c r="IC102" s="1">
        <v>30.0002</v>
      </c>
      <c r="ID102" s="1">
        <v>30.208600000000001</v>
      </c>
      <c r="IE102" s="1">
        <v>30.3003</v>
      </c>
      <c r="IF102" s="1">
        <v>22.9346</v>
      </c>
      <c r="IG102" s="1">
        <v>26.332899999999999</v>
      </c>
      <c r="IH102" s="1">
        <v>41.038600000000002</v>
      </c>
      <c r="II102" s="1">
        <v>28.773599999999998</v>
      </c>
      <c r="IJ102" s="1">
        <v>471.84500000000003</v>
      </c>
      <c r="IK102" s="1">
        <v>25.359400000000001</v>
      </c>
      <c r="IL102" s="1">
        <v>100.681</v>
      </c>
      <c r="IM102" s="1">
        <v>100.396</v>
      </c>
      <c r="IN102" s="1" t="s">
        <v>365</v>
      </c>
    </row>
    <row r="103" spans="1:248" ht="15.75" customHeight="1" x14ac:dyDescent="0.3">
      <c r="A103" s="1">
        <v>87</v>
      </c>
      <c r="B103" s="1">
        <v>1660400092.5999999</v>
      </c>
      <c r="C103" s="1">
        <v>368.5</v>
      </c>
      <c r="D103" s="1" t="s">
        <v>520</v>
      </c>
      <c r="E103" s="1" t="s">
        <v>521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1660400084.5999999</v>
      </c>
      <c r="O103" s="1">
        <f t="shared" si="0"/>
        <v>1.5021476660998687E-3</v>
      </c>
      <c r="P103" s="1">
        <f t="shared" si="1"/>
        <v>1.5021476660998687</v>
      </c>
      <c r="Q103" s="1">
        <f t="shared" si="2"/>
        <v>4.9714395239488054</v>
      </c>
      <c r="R103" s="1">
        <f t="shared" si="3"/>
        <v>359.52506249999999</v>
      </c>
      <c r="S103" s="1">
        <f t="shared" si="4"/>
        <v>242.99411055291526</v>
      </c>
      <c r="T103" s="1">
        <f t="shared" si="5"/>
        <v>24.241463947524046</v>
      </c>
      <c r="U103" s="1">
        <f t="shared" si="6"/>
        <v>35.866769861186327</v>
      </c>
      <c r="V103" s="1">
        <f t="shared" si="7"/>
        <v>7.5384891329125542E-2</v>
      </c>
      <c r="W103" s="1">
        <f t="shared" si="8"/>
        <v>2.9244687738462236</v>
      </c>
      <c r="X103" s="1">
        <f t="shared" si="9"/>
        <v>7.4321755914678475E-2</v>
      </c>
      <c r="Y103" s="1">
        <f t="shared" si="10"/>
        <v>4.6545366858435133E-2</v>
      </c>
      <c r="Z103" s="1">
        <f t="shared" si="11"/>
        <v>321.512761125</v>
      </c>
      <c r="AA103" s="1">
        <f t="shared" si="12"/>
        <v>32.472371608544456</v>
      </c>
      <c r="AB103" s="1">
        <f t="shared" si="13"/>
        <v>31.541025000000001</v>
      </c>
      <c r="AC103" s="1">
        <f t="shared" si="14"/>
        <v>4.6524287852176283</v>
      </c>
      <c r="AD103" s="1">
        <f t="shared" si="15"/>
        <v>60.188977642991283</v>
      </c>
      <c r="AE103" s="1">
        <f t="shared" si="16"/>
        <v>2.7105151247213204</v>
      </c>
      <c r="AF103" s="1">
        <f t="shared" si="17"/>
        <v>4.5033413606036667</v>
      </c>
      <c r="AG103" s="1">
        <f t="shared" si="18"/>
        <v>1.9419136604963079</v>
      </c>
      <c r="AH103" s="1">
        <f t="shared" si="19"/>
        <v>-66.244712075004216</v>
      </c>
      <c r="AI103" s="1">
        <f t="shared" si="20"/>
        <v>-90.230099214769183</v>
      </c>
      <c r="AJ103" s="1">
        <f t="shared" si="21"/>
        <v>-6.945902588924131</v>
      </c>
      <c r="AK103" s="1">
        <f t="shared" si="22"/>
        <v>158.09204724630249</v>
      </c>
      <c r="AL103" s="1">
        <f t="shared" si="23"/>
        <v>35.751991825606858</v>
      </c>
      <c r="AM103" s="1">
        <f t="shared" si="24"/>
        <v>1.4960503394000482</v>
      </c>
      <c r="AN103" s="1">
        <f t="shared" si="25"/>
        <v>4.9714395239488054</v>
      </c>
      <c r="AO103" s="1">
        <v>440.20781577770731</v>
      </c>
      <c r="AP103" s="1">
        <v>407.90014545454528</v>
      </c>
      <c r="AQ103" s="1">
        <v>5.1041192085970177</v>
      </c>
      <c r="AR103" s="1">
        <v>65.10273567100046</v>
      </c>
      <c r="AS103" s="1">
        <f t="shared" si="26"/>
        <v>1.5021476660998687</v>
      </c>
      <c r="AT103" s="1">
        <v>25.422094770963021</v>
      </c>
      <c r="AU103" s="1">
        <v>27.17519696969697</v>
      </c>
      <c r="AV103" s="1">
        <v>-2.9065629585962541E-7</v>
      </c>
      <c r="AW103" s="1">
        <v>83.615306321479792</v>
      </c>
      <c r="AX103" s="1">
        <v>20</v>
      </c>
      <c r="AY103" s="1">
        <v>4</v>
      </c>
      <c r="AZ103" s="1">
        <f t="shared" si="27"/>
        <v>1</v>
      </c>
      <c r="BA103" s="1">
        <f t="shared" si="28"/>
        <v>0</v>
      </c>
      <c r="BB103" s="1">
        <f t="shared" si="29"/>
        <v>52034.733740972595</v>
      </c>
      <c r="BC103" s="1">
        <f t="shared" si="30"/>
        <v>1999.975625</v>
      </c>
      <c r="BD103" s="1">
        <f t="shared" si="31"/>
        <v>1681.1798625000001</v>
      </c>
      <c r="BE103" s="1">
        <f t="shared" si="32"/>
        <v>0.84060017606464588</v>
      </c>
      <c r="BF103" s="1">
        <f t="shared" si="33"/>
        <v>0.16075833980476636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1660400084.5999999</v>
      </c>
      <c r="BM103" s="1">
        <v>359.52506249999999</v>
      </c>
      <c r="BN103" s="1">
        <v>403.06068749999997</v>
      </c>
      <c r="BO103" s="1">
        <v>27.169943750000002</v>
      </c>
      <c r="BP103" s="1">
        <v>25.423950000000001</v>
      </c>
      <c r="BQ103" s="1">
        <v>358.20987500000001</v>
      </c>
      <c r="BR103" s="1">
        <v>27.157243749999999</v>
      </c>
      <c r="BS103" s="1">
        <v>500.14018750000002</v>
      </c>
      <c r="BT103" s="1">
        <v>99.661568750000001</v>
      </c>
      <c r="BU103" s="1">
        <v>9.9960006250000011E-2</v>
      </c>
      <c r="BV103" s="1">
        <v>30.968731250000001</v>
      </c>
      <c r="BW103" s="1">
        <v>31.541025000000001</v>
      </c>
      <c r="BX103" s="1">
        <v>999.9</v>
      </c>
      <c r="BY103" s="1">
        <v>0</v>
      </c>
      <c r="BZ103" s="1">
        <v>0</v>
      </c>
      <c r="CA103" s="1">
        <v>10004.924375000001</v>
      </c>
      <c r="CB103" s="1">
        <v>0</v>
      </c>
      <c r="CC103" s="1">
        <v>19.647918749999999</v>
      </c>
      <c r="CD103" s="1">
        <v>-43.535543750000002</v>
      </c>
      <c r="CE103" s="1">
        <v>369.56643750000001</v>
      </c>
      <c r="CF103" s="1">
        <v>413.5753125</v>
      </c>
      <c r="CG103" s="1">
        <v>1.745989375</v>
      </c>
      <c r="CH103" s="1">
        <v>403.06068749999997</v>
      </c>
      <c r="CI103" s="1">
        <v>25.423950000000001</v>
      </c>
      <c r="CJ103" s="1">
        <v>2.7077981250000001</v>
      </c>
      <c r="CK103" s="1">
        <v>2.533790625</v>
      </c>
      <c r="CL103" s="1">
        <v>22.332518749999998</v>
      </c>
      <c r="CM103" s="1">
        <v>21.245206249999999</v>
      </c>
      <c r="CN103" s="1">
        <v>1999.975625</v>
      </c>
      <c r="CO103" s="1">
        <v>0.97999375</v>
      </c>
      <c r="CP103" s="1">
        <v>2.0006375E-2</v>
      </c>
      <c r="CQ103" s="1">
        <v>0</v>
      </c>
      <c r="CR103" s="1">
        <v>2.9313125000000002</v>
      </c>
      <c r="CS103" s="1">
        <v>0</v>
      </c>
      <c r="CT103" s="1">
        <v>23036.506249999999</v>
      </c>
      <c r="CU103" s="1">
        <v>17412.087500000001</v>
      </c>
      <c r="CV103" s="1">
        <v>40.734250000000003</v>
      </c>
      <c r="CW103" s="1">
        <v>41.742125000000001</v>
      </c>
      <c r="CX103" s="1">
        <v>40.75</v>
      </c>
      <c r="CY103" s="1">
        <v>40.140500000000003</v>
      </c>
      <c r="CZ103" s="1">
        <v>40.811999999999998</v>
      </c>
      <c r="DA103" s="1">
        <v>1959.964375</v>
      </c>
      <c r="DB103" s="1">
        <v>40.011249999999997</v>
      </c>
      <c r="DC103" s="1">
        <v>0</v>
      </c>
      <c r="DD103" s="1">
        <v>1660400090.4000001</v>
      </c>
      <c r="DE103" s="1">
        <v>0</v>
      </c>
      <c r="DF103" s="1">
        <v>1660399747.5999999</v>
      </c>
      <c r="DG103" s="1" t="s">
        <v>356</v>
      </c>
      <c r="DH103" s="1">
        <v>1660399742.0999999</v>
      </c>
      <c r="DI103" s="1">
        <v>1660399747.5999999</v>
      </c>
      <c r="DJ103" s="1">
        <v>1</v>
      </c>
      <c r="DK103" s="1">
        <v>7.6999999999999999E-2</v>
      </c>
      <c r="DL103" s="1">
        <v>-2.1999999999999999E-2</v>
      </c>
      <c r="DM103" s="1">
        <v>1.3979999999999999</v>
      </c>
      <c r="DN103" s="1">
        <v>1.7000000000000001E-2</v>
      </c>
      <c r="DO103" s="1">
        <v>400</v>
      </c>
      <c r="DP103" s="1">
        <v>25</v>
      </c>
      <c r="DQ103" s="1">
        <v>0.31</v>
      </c>
      <c r="DR103" s="1">
        <v>7.0000000000000007E-2</v>
      </c>
      <c r="DS103" s="1">
        <v>4.3261090507381281</v>
      </c>
      <c r="DT103" s="1">
        <v>3.6756968300794148</v>
      </c>
      <c r="DU103" s="1">
        <v>0.27835263937190508</v>
      </c>
      <c r="DV103" s="1">
        <v>0</v>
      </c>
      <c r="DW103" s="1">
        <v>35.692828086798528</v>
      </c>
      <c r="DX103" s="1">
        <v>3.9921676708584521</v>
      </c>
      <c r="DY103" s="1">
        <v>0.29118163766667288</v>
      </c>
      <c r="DZ103" s="1">
        <v>0</v>
      </c>
      <c r="EA103" s="1">
        <v>-43.482825806451608</v>
      </c>
      <c r="EB103" s="1">
        <v>-5.4101129032256976</v>
      </c>
      <c r="EC103" s="1">
        <v>0.40710889481470741</v>
      </c>
      <c r="ED103" s="1">
        <v>0</v>
      </c>
      <c r="EE103" s="1">
        <v>252.33972209405161</v>
      </c>
      <c r="EF103" s="1">
        <v>212.69758147411099</v>
      </c>
      <c r="EG103" s="1">
        <v>15.372097558381441</v>
      </c>
      <c r="EH103" s="1">
        <v>0</v>
      </c>
      <c r="EI103" s="1">
        <v>1.74535756097561</v>
      </c>
      <c r="EJ103" s="1">
        <v>2.6189477351921009E-2</v>
      </c>
      <c r="EK103" s="1">
        <v>4.3826613923994024E-3</v>
      </c>
      <c r="EL103" s="1">
        <v>1</v>
      </c>
      <c r="EM103" s="1">
        <v>1.942265662380525</v>
      </c>
      <c r="EN103" s="1">
        <v>-1.4121115215973701E-2</v>
      </c>
      <c r="EO103" s="1">
        <v>1.485664630997045E-3</v>
      </c>
      <c r="EP103" s="1">
        <v>1</v>
      </c>
      <c r="EQ103" s="1">
        <v>2</v>
      </c>
      <c r="ER103" s="1">
        <v>6</v>
      </c>
      <c r="ES103" s="1" t="s">
        <v>390</v>
      </c>
      <c r="ET103" s="1">
        <v>2.9441999999999999</v>
      </c>
      <c r="EU103" s="1">
        <v>2.8011400000000002</v>
      </c>
      <c r="EV103" s="1">
        <v>8.8214699999999993E-2</v>
      </c>
      <c r="EW103" s="1">
        <v>9.5614099999999994E-2</v>
      </c>
      <c r="EX103" s="1">
        <v>0.118323</v>
      </c>
      <c r="EY103" s="1">
        <v>0.112982</v>
      </c>
      <c r="EZ103" s="1">
        <v>18733.3</v>
      </c>
      <c r="FA103" s="1">
        <v>19482.400000000001</v>
      </c>
      <c r="FB103" s="1">
        <v>23884.400000000001</v>
      </c>
      <c r="FC103" s="1">
        <v>25060.5</v>
      </c>
      <c r="FD103" s="1">
        <v>33698.699999999997</v>
      </c>
      <c r="FE103" s="1">
        <v>35489.1</v>
      </c>
      <c r="FF103" s="1">
        <v>43535.1</v>
      </c>
      <c r="FG103" s="1">
        <v>46323</v>
      </c>
      <c r="FH103" s="1">
        <v>1.93205</v>
      </c>
      <c r="FI103" s="1">
        <v>1.8980999999999999</v>
      </c>
      <c r="FJ103" s="1">
        <v>0.13403599999999999</v>
      </c>
      <c r="FK103" s="1">
        <v>0</v>
      </c>
      <c r="FL103" s="1">
        <v>29.345800000000001</v>
      </c>
      <c r="FM103" s="1">
        <v>999.9</v>
      </c>
      <c r="FN103" s="1">
        <v>66.400000000000006</v>
      </c>
      <c r="FO103" s="1">
        <v>32.700000000000003</v>
      </c>
      <c r="FP103" s="1">
        <v>33.097499999999997</v>
      </c>
      <c r="FQ103" s="1">
        <v>64.021000000000001</v>
      </c>
      <c r="FR103" s="1">
        <v>26.931100000000001</v>
      </c>
      <c r="FS103" s="1">
        <v>1</v>
      </c>
      <c r="FT103" s="1">
        <v>0.25872200000000001</v>
      </c>
      <c r="FU103" s="1">
        <v>0.29250300000000001</v>
      </c>
      <c r="FV103" s="1">
        <v>20.324200000000001</v>
      </c>
      <c r="FW103" s="1">
        <v>5.2120499999999996</v>
      </c>
      <c r="FX103" s="1">
        <v>11.9071</v>
      </c>
      <c r="FY103" s="1">
        <v>5.0025500000000003</v>
      </c>
      <c r="FZ103" s="1">
        <v>3.2899500000000002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1.85944</v>
      </c>
      <c r="GF103" s="1">
        <v>1.85443</v>
      </c>
      <c r="GG103" s="1">
        <v>1.85768</v>
      </c>
      <c r="GH103" s="1">
        <v>1.85608</v>
      </c>
      <c r="GI103" s="1">
        <v>1.85486</v>
      </c>
      <c r="GJ103" s="1">
        <v>1.8545499999999999</v>
      </c>
      <c r="GK103" s="1">
        <v>1.85318</v>
      </c>
      <c r="GL103" s="1">
        <v>1.8563700000000001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1.397</v>
      </c>
      <c r="HA103" s="1">
        <v>1.26E-2</v>
      </c>
      <c r="HB103" s="1">
        <v>0.44568443622215809</v>
      </c>
      <c r="HC103" s="1">
        <v>2.8098669343081611E-3</v>
      </c>
      <c r="HD103" s="1">
        <v>-1.127031966113555E-6</v>
      </c>
      <c r="HE103" s="1">
        <v>1.768598670541231E-10</v>
      </c>
      <c r="HF103" s="1">
        <v>-6.7302174371849419E-2</v>
      </c>
      <c r="HG103" s="1">
        <v>1.081145868756639E-2</v>
      </c>
      <c r="HH103" s="1">
        <v>-3.689364805754238E-4</v>
      </c>
      <c r="HI103" s="1">
        <v>2.919854880483278E-6</v>
      </c>
      <c r="HJ103" s="1">
        <v>2</v>
      </c>
      <c r="HK103" s="1">
        <v>2136</v>
      </c>
      <c r="HL103" s="1">
        <v>3</v>
      </c>
      <c r="HM103" s="1">
        <v>30</v>
      </c>
      <c r="HN103" s="1">
        <v>5.8</v>
      </c>
      <c r="HO103" s="1">
        <v>5.8</v>
      </c>
      <c r="HP103" s="1">
        <v>1.1523399999999999</v>
      </c>
      <c r="HQ103" s="1">
        <v>2.3120099999999999</v>
      </c>
      <c r="HR103" s="1">
        <v>1.4978</v>
      </c>
      <c r="HS103" s="1">
        <v>2.2985799999999998</v>
      </c>
      <c r="HT103" s="1">
        <v>1.5478499999999999</v>
      </c>
      <c r="HU103" s="1">
        <v>2.34619</v>
      </c>
      <c r="HV103" s="1">
        <v>36.104999999999997</v>
      </c>
      <c r="HW103" s="1">
        <v>15.340400000000001</v>
      </c>
      <c r="HX103" s="1">
        <v>18</v>
      </c>
      <c r="HY103" s="1">
        <v>471.08300000000003</v>
      </c>
      <c r="HZ103" s="1">
        <v>511.53</v>
      </c>
      <c r="IA103" s="1">
        <v>28.7727</v>
      </c>
      <c r="IB103" s="1">
        <v>30.427499999999998</v>
      </c>
      <c r="IC103" s="1">
        <v>30.0001</v>
      </c>
      <c r="ID103" s="1">
        <v>30.209199999999999</v>
      </c>
      <c r="IE103" s="1">
        <v>30.300899999999999</v>
      </c>
      <c r="IF103" s="1">
        <v>23.0745</v>
      </c>
      <c r="IG103" s="1">
        <v>26.332899999999999</v>
      </c>
      <c r="IH103" s="1">
        <v>41.038600000000002</v>
      </c>
      <c r="II103" s="1">
        <v>28.797799999999999</v>
      </c>
      <c r="IJ103" s="1">
        <v>481.87700000000001</v>
      </c>
      <c r="IK103" s="1">
        <v>25.358599999999999</v>
      </c>
      <c r="IL103" s="1">
        <v>100.681</v>
      </c>
      <c r="IM103" s="1">
        <v>100.396</v>
      </c>
      <c r="IN103" s="1" t="s">
        <v>365</v>
      </c>
    </row>
    <row r="104" spans="1:248" ht="15.75" customHeight="1" x14ac:dyDescent="0.3">
      <c r="A104" s="1">
        <v>88</v>
      </c>
      <c r="B104" s="1">
        <v>1660400093.5999999</v>
      </c>
      <c r="C104" s="1">
        <v>369.5</v>
      </c>
      <c r="D104" s="1" t="s">
        <v>522</v>
      </c>
      <c r="E104" s="1" t="s">
        <v>523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1660400086.099999</v>
      </c>
      <c r="O104" s="1">
        <f t="shared" si="0"/>
        <v>1.5028442458140394E-3</v>
      </c>
      <c r="P104" s="1">
        <f t="shared" si="1"/>
        <v>1.5028442458140394</v>
      </c>
      <c r="Q104" s="1">
        <f t="shared" si="2"/>
        <v>5.1263613284704119</v>
      </c>
      <c r="R104" s="1">
        <f t="shared" si="3"/>
        <v>366.98500000000001</v>
      </c>
      <c r="S104" s="1">
        <f t="shared" si="4"/>
        <v>247.03234934978624</v>
      </c>
      <c r="T104" s="1">
        <f t="shared" si="5"/>
        <v>24.644380347299908</v>
      </c>
      <c r="U104" s="1">
        <f t="shared" si="6"/>
        <v>36.611067115537203</v>
      </c>
      <c r="V104" s="1">
        <f t="shared" si="7"/>
        <v>7.5446520651516233E-2</v>
      </c>
      <c r="W104" s="1">
        <f t="shared" si="8"/>
        <v>2.9243904380856387</v>
      </c>
      <c r="X104" s="1">
        <f t="shared" si="9"/>
        <v>7.4381631387943639E-2</v>
      </c>
      <c r="Y104" s="1">
        <f t="shared" si="10"/>
        <v>4.6582943505889179E-2</v>
      </c>
      <c r="Z104" s="1">
        <f t="shared" si="11"/>
        <v>321.51378339999997</v>
      </c>
      <c r="AA104" s="1">
        <f t="shared" si="12"/>
        <v>32.471337116316903</v>
      </c>
      <c r="AB104" s="1">
        <f t="shared" si="13"/>
        <v>31.539006666666669</v>
      </c>
      <c r="AC104" s="1">
        <f t="shared" si="14"/>
        <v>4.6518955320353248</v>
      </c>
      <c r="AD104" s="1">
        <f t="shared" si="15"/>
        <v>60.194757102518338</v>
      </c>
      <c r="AE104" s="1">
        <f t="shared" si="16"/>
        <v>2.7106365810672717</v>
      </c>
      <c r="AF104" s="1">
        <f t="shared" si="17"/>
        <v>4.5031107550625338</v>
      </c>
      <c r="AG104" s="1">
        <f t="shared" si="18"/>
        <v>1.9412589509680531</v>
      </c>
      <c r="AH104" s="1">
        <f t="shared" si="19"/>
        <v>-66.275431240399143</v>
      </c>
      <c r="AI104" s="1">
        <f t="shared" si="20"/>
        <v>-90.051037684998676</v>
      </c>
      <c r="AJ104" s="1">
        <f t="shared" si="21"/>
        <v>-6.9322044525023072</v>
      </c>
      <c r="AK104" s="1">
        <f t="shared" si="22"/>
        <v>158.25511002209981</v>
      </c>
      <c r="AL104" s="1">
        <f t="shared" si="23"/>
        <v>35.852067574621785</v>
      </c>
      <c r="AM104" s="1">
        <f t="shared" si="24"/>
        <v>1.4968940738431313</v>
      </c>
      <c r="AN104" s="1">
        <f t="shared" si="25"/>
        <v>5.1263613284704119</v>
      </c>
      <c r="AO104" s="1">
        <v>445.42927613475177</v>
      </c>
      <c r="AP104" s="1">
        <v>412.98502424242412</v>
      </c>
      <c r="AQ104" s="1">
        <v>5.0936781482976388</v>
      </c>
      <c r="AR104" s="1">
        <v>65.10273567100046</v>
      </c>
      <c r="AS104" s="1">
        <f t="shared" si="26"/>
        <v>1.5028442458140394</v>
      </c>
      <c r="AT104" s="1">
        <v>25.422665991394911</v>
      </c>
      <c r="AU104" s="1">
        <v>27.176529090909071</v>
      </c>
      <c r="AV104" s="1">
        <v>1.70268511632522E-6</v>
      </c>
      <c r="AW104" s="1">
        <v>83.615306321479792</v>
      </c>
      <c r="AX104" s="1">
        <v>20</v>
      </c>
      <c r="AY104" s="1">
        <v>4</v>
      </c>
      <c r="AZ104" s="1">
        <f t="shared" si="27"/>
        <v>1</v>
      </c>
      <c r="BA104" s="1">
        <f t="shared" si="28"/>
        <v>0</v>
      </c>
      <c r="BB104" s="1">
        <f t="shared" si="29"/>
        <v>52032.660819435769</v>
      </c>
      <c r="BC104" s="1">
        <f t="shared" si="30"/>
        <v>1999.982</v>
      </c>
      <c r="BD104" s="1">
        <f t="shared" si="31"/>
        <v>1681.1852199999998</v>
      </c>
      <c r="BE104" s="1">
        <f t="shared" si="32"/>
        <v>0.8406001754015785</v>
      </c>
      <c r="BF104" s="1">
        <f t="shared" si="33"/>
        <v>0.1607583385250467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1660400086.099999</v>
      </c>
      <c r="BM104" s="1">
        <v>366.98500000000001</v>
      </c>
      <c r="BN104" s="1">
        <v>410.65353333333331</v>
      </c>
      <c r="BO104" s="1">
        <v>27.171099999999999</v>
      </c>
      <c r="BP104" s="1">
        <v>25.424160000000001</v>
      </c>
      <c r="BQ104" s="1">
        <v>365.65446666666668</v>
      </c>
      <c r="BR104" s="1">
        <v>27.1584</v>
      </c>
      <c r="BS104" s="1">
        <v>500.1506</v>
      </c>
      <c r="BT104" s="1">
        <v>99.661746666666673</v>
      </c>
      <c r="BU104" s="1">
        <v>0.1000068533333333</v>
      </c>
      <c r="BV104" s="1">
        <v>30.967833333333331</v>
      </c>
      <c r="BW104" s="1">
        <v>31.539006666666669</v>
      </c>
      <c r="BX104" s="1">
        <v>999.89999999999986</v>
      </c>
      <c r="BY104" s="1">
        <v>0</v>
      </c>
      <c r="BZ104" s="1">
        <v>0</v>
      </c>
      <c r="CA104" s="1">
        <v>10004.459333333331</v>
      </c>
      <c r="CB104" s="1">
        <v>0</v>
      </c>
      <c r="CC104" s="1">
        <v>19.53570666666667</v>
      </c>
      <c r="CD104" s="1">
        <v>-43.668386666666663</v>
      </c>
      <c r="CE104" s="1">
        <v>377.23513333333341</v>
      </c>
      <c r="CF104" s="1">
        <v>421.36626666666677</v>
      </c>
      <c r="CG104" s="1">
        <v>1.7469399999999999</v>
      </c>
      <c r="CH104" s="1">
        <v>410.65353333333331</v>
      </c>
      <c r="CI104" s="1">
        <v>25.424160000000001</v>
      </c>
      <c r="CJ104" s="1">
        <v>2.7079179999999998</v>
      </c>
      <c r="CK104" s="1">
        <v>2.5338153333333331</v>
      </c>
      <c r="CL104" s="1">
        <v>22.333253333333339</v>
      </c>
      <c r="CM104" s="1">
        <v>21.245366666666669</v>
      </c>
      <c r="CN104" s="1">
        <v>1999.982</v>
      </c>
      <c r="CO104" s="1">
        <v>0.97999380000000014</v>
      </c>
      <c r="CP104" s="1">
        <v>2.0006326666666661E-2</v>
      </c>
      <c r="CQ104" s="1">
        <v>0</v>
      </c>
      <c r="CR104" s="1">
        <v>2.8925999999999998</v>
      </c>
      <c r="CS104" s="1">
        <v>0</v>
      </c>
      <c r="CT104" s="1">
        <v>23041.74666666667</v>
      </c>
      <c r="CU104" s="1">
        <v>17412.146666666671</v>
      </c>
      <c r="CV104" s="1">
        <v>40.733199999999997</v>
      </c>
      <c r="CW104" s="1">
        <v>41.745800000000003</v>
      </c>
      <c r="CX104" s="1">
        <v>40.75</v>
      </c>
      <c r="CY104" s="1">
        <v>40.141533333333342</v>
      </c>
      <c r="CZ104" s="1">
        <v>40.811999999999998</v>
      </c>
      <c r="DA104" s="1">
        <v>1959.9706666666671</v>
      </c>
      <c r="DB104" s="1">
        <v>40.011333333333333</v>
      </c>
      <c r="DC104" s="1">
        <v>0</v>
      </c>
      <c r="DD104" s="1">
        <v>1660400091.5999999</v>
      </c>
      <c r="DE104" s="1">
        <v>0</v>
      </c>
      <c r="DF104" s="1">
        <v>1660399747.5999999</v>
      </c>
      <c r="DG104" s="1" t="s">
        <v>356</v>
      </c>
      <c r="DH104" s="1">
        <v>1660399742.0999999</v>
      </c>
      <c r="DI104" s="1">
        <v>1660399747.5999999</v>
      </c>
      <c r="DJ104" s="1">
        <v>1</v>
      </c>
      <c r="DK104" s="1">
        <v>7.6999999999999999E-2</v>
      </c>
      <c r="DL104" s="1">
        <v>-2.1999999999999999E-2</v>
      </c>
      <c r="DM104" s="1">
        <v>1.3979999999999999</v>
      </c>
      <c r="DN104" s="1">
        <v>1.7000000000000001E-2</v>
      </c>
      <c r="DO104" s="1">
        <v>400</v>
      </c>
      <c r="DP104" s="1">
        <v>25</v>
      </c>
      <c r="DQ104" s="1">
        <v>0.31</v>
      </c>
      <c r="DR104" s="1">
        <v>7.0000000000000007E-2</v>
      </c>
      <c r="DS104" s="1">
        <v>4.3931968384214288</v>
      </c>
      <c r="DT104" s="1">
        <v>3.8461237654627372</v>
      </c>
      <c r="DU104" s="1">
        <v>0.29166972258388951</v>
      </c>
      <c r="DV104" s="1">
        <v>0</v>
      </c>
      <c r="DW104" s="1">
        <v>35.7642352502072</v>
      </c>
      <c r="DX104" s="1">
        <v>4.1536897472813772</v>
      </c>
      <c r="DY104" s="1">
        <v>0.30329541610411959</v>
      </c>
      <c r="DZ104" s="1">
        <v>0</v>
      </c>
      <c r="EA104" s="1">
        <v>-43.578706451612923</v>
      </c>
      <c r="EB104" s="1">
        <v>-5.6115193548385589</v>
      </c>
      <c r="EC104" s="1">
        <v>0.42258040115727952</v>
      </c>
      <c r="ED104" s="1">
        <v>0</v>
      </c>
      <c r="EE104" s="1">
        <v>255.75027349923721</v>
      </c>
      <c r="EF104" s="1">
        <v>210.17994238340131</v>
      </c>
      <c r="EG104" s="1">
        <v>15.19695693136287</v>
      </c>
      <c r="EH104" s="1">
        <v>0</v>
      </c>
      <c r="EI104" s="1">
        <v>1.745630731707317</v>
      </c>
      <c r="EJ104" s="1">
        <v>3.2390174216027849E-2</v>
      </c>
      <c r="EK104" s="1">
        <v>4.6029144480235406E-3</v>
      </c>
      <c r="EL104" s="1">
        <v>1</v>
      </c>
      <c r="EM104" s="1">
        <v>1.941870957353693</v>
      </c>
      <c r="EN104" s="1">
        <v>-1.5957487942566941E-2</v>
      </c>
      <c r="EO104" s="1">
        <v>1.63690958057797E-3</v>
      </c>
      <c r="EP104" s="1">
        <v>1</v>
      </c>
      <c r="EQ104" s="1">
        <v>2</v>
      </c>
      <c r="ER104" s="1">
        <v>6</v>
      </c>
      <c r="ES104" s="1" t="s">
        <v>390</v>
      </c>
      <c r="ET104" s="1">
        <v>2.9441299999999999</v>
      </c>
      <c r="EU104" s="1">
        <v>2.8011499999999998</v>
      </c>
      <c r="EV104" s="1">
        <v>8.9048699999999995E-2</v>
      </c>
      <c r="EW104" s="1">
        <v>9.6423499999999995E-2</v>
      </c>
      <c r="EX104" s="1">
        <v>0.118327</v>
      </c>
      <c r="EY104" s="1">
        <v>0.112987</v>
      </c>
      <c r="EZ104" s="1">
        <v>18716.099999999999</v>
      </c>
      <c r="FA104" s="1">
        <v>19465</v>
      </c>
      <c r="FB104" s="1">
        <v>23884.3</v>
      </c>
      <c r="FC104" s="1">
        <v>25060.5</v>
      </c>
      <c r="FD104" s="1">
        <v>33698.5</v>
      </c>
      <c r="FE104" s="1">
        <v>35489.1</v>
      </c>
      <c r="FF104" s="1">
        <v>43534.9</v>
      </c>
      <c r="FG104" s="1">
        <v>46323.3</v>
      </c>
      <c r="FH104" s="1">
        <v>1.93187</v>
      </c>
      <c r="FI104" s="1">
        <v>1.8981300000000001</v>
      </c>
      <c r="FJ104" s="1">
        <v>0.13381999999999999</v>
      </c>
      <c r="FK104" s="1">
        <v>0</v>
      </c>
      <c r="FL104" s="1">
        <v>29.3446</v>
      </c>
      <c r="FM104" s="1">
        <v>999.9</v>
      </c>
      <c r="FN104" s="1">
        <v>66.400000000000006</v>
      </c>
      <c r="FO104" s="1">
        <v>32.700000000000003</v>
      </c>
      <c r="FP104" s="1">
        <v>33.095500000000001</v>
      </c>
      <c r="FQ104" s="1">
        <v>64.100999999999999</v>
      </c>
      <c r="FR104" s="1">
        <v>27.031199999999998</v>
      </c>
      <c r="FS104" s="1">
        <v>1</v>
      </c>
      <c r="FT104" s="1">
        <v>0.25875999999999999</v>
      </c>
      <c r="FU104" s="1">
        <v>0.27775899999999998</v>
      </c>
      <c r="FV104" s="1">
        <v>20.324200000000001</v>
      </c>
      <c r="FW104" s="1">
        <v>5.2120499999999996</v>
      </c>
      <c r="FX104" s="1">
        <v>11.9071</v>
      </c>
      <c r="FY104" s="1">
        <v>5.0026999999999999</v>
      </c>
      <c r="FZ104" s="1">
        <v>3.29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1.85944</v>
      </c>
      <c r="GF104" s="1">
        <v>1.85442</v>
      </c>
      <c r="GG104" s="1">
        <v>1.8576999999999999</v>
      </c>
      <c r="GH104" s="1">
        <v>1.85608</v>
      </c>
      <c r="GI104" s="1">
        <v>1.85487</v>
      </c>
      <c r="GJ104" s="1">
        <v>1.8545499999999999</v>
      </c>
      <c r="GK104" s="1">
        <v>1.85318</v>
      </c>
      <c r="GL104" s="1">
        <v>1.8563799999999999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1.4059999999999999</v>
      </c>
      <c r="HA104" s="1">
        <v>1.26E-2</v>
      </c>
      <c r="HB104" s="1">
        <v>0.44568443622215809</v>
      </c>
      <c r="HC104" s="1">
        <v>2.8098669343081611E-3</v>
      </c>
      <c r="HD104" s="1">
        <v>-1.127031966113555E-6</v>
      </c>
      <c r="HE104" s="1">
        <v>1.768598670541231E-10</v>
      </c>
      <c r="HF104" s="1">
        <v>-6.7302174371849419E-2</v>
      </c>
      <c r="HG104" s="1">
        <v>1.081145868756639E-2</v>
      </c>
      <c r="HH104" s="1">
        <v>-3.689364805754238E-4</v>
      </c>
      <c r="HI104" s="1">
        <v>2.919854880483278E-6</v>
      </c>
      <c r="HJ104" s="1">
        <v>2</v>
      </c>
      <c r="HK104" s="1">
        <v>2136</v>
      </c>
      <c r="HL104" s="1">
        <v>3</v>
      </c>
      <c r="HM104" s="1">
        <v>30</v>
      </c>
      <c r="HN104" s="1">
        <v>5.9</v>
      </c>
      <c r="HO104" s="1">
        <v>5.8</v>
      </c>
      <c r="HP104" s="1">
        <v>1.16577</v>
      </c>
      <c r="HQ104" s="1">
        <v>2.3144499999999999</v>
      </c>
      <c r="HR104" s="1">
        <v>1.4978</v>
      </c>
      <c r="HS104" s="1">
        <v>2.2985799999999998</v>
      </c>
      <c r="HT104" s="1">
        <v>1.5478499999999999</v>
      </c>
      <c r="HU104" s="1">
        <v>2.2522000000000002</v>
      </c>
      <c r="HV104" s="1">
        <v>36.104999999999997</v>
      </c>
      <c r="HW104" s="1">
        <v>15.3141</v>
      </c>
      <c r="HX104" s="1">
        <v>18</v>
      </c>
      <c r="HY104" s="1">
        <v>470.988</v>
      </c>
      <c r="HZ104" s="1">
        <v>511.55200000000002</v>
      </c>
      <c r="IA104" s="1">
        <v>28.777100000000001</v>
      </c>
      <c r="IB104" s="1">
        <v>30.4282</v>
      </c>
      <c r="IC104" s="1">
        <v>30.0002</v>
      </c>
      <c r="ID104" s="1">
        <v>30.209900000000001</v>
      </c>
      <c r="IE104" s="1">
        <v>30.301400000000001</v>
      </c>
      <c r="IF104" s="1">
        <v>23.337399999999999</v>
      </c>
      <c r="IG104" s="1">
        <v>26.332899999999999</v>
      </c>
      <c r="IH104" s="1">
        <v>41.038600000000002</v>
      </c>
      <c r="II104" s="1">
        <v>28.797799999999999</v>
      </c>
      <c r="IJ104" s="1">
        <v>481.87700000000001</v>
      </c>
      <c r="IK104" s="1">
        <v>25.3581</v>
      </c>
      <c r="IL104" s="1">
        <v>100.681</v>
      </c>
      <c r="IM104" s="1">
        <v>100.39700000000001</v>
      </c>
      <c r="IN104" s="1" t="s">
        <v>365</v>
      </c>
    </row>
    <row r="105" spans="1:248" ht="15.75" customHeight="1" x14ac:dyDescent="0.3">
      <c r="A105" s="1">
        <v>89</v>
      </c>
      <c r="B105" s="1">
        <v>1660400094.5999999</v>
      </c>
      <c r="C105" s="1">
        <v>370.5</v>
      </c>
      <c r="D105" s="1" t="s">
        <v>524</v>
      </c>
      <c r="E105" s="1" t="s">
        <v>525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1660400086.5999999</v>
      </c>
      <c r="O105" s="1">
        <f t="shared" si="0"/>
        <v>1.5037028310236685E-3</v>
      </c>
      <c r="P105" s="1">
        <f t="shared" si="1"/>
        <v>1.5037028310236684</v>
      </c>
      <c r="Q105" s="1">
        <f t="shared" si="2"/>
        <v>5.263219773508184</v>
      </c>
      <c r="R105" s="1">
        <f t="shared" si="3"/>
        <v>369.46812499999999</v>
      </c>
      <c r="S105" s="1">
        <f t="shared" si="4"/>
        <v>246.63219436192188</v>
      </c>
      <c r="T105" s="1">
        <f t="shared" si="5"/>
        <v>24.604482980244509</v>
      </c>
      <c r="U105" s="1">
        <f t="shared" si="6"/>
        <v>36.858822169685347</v>
      </c>
      <c r="V105" s="1">
        <f t="shared" si="7"/>
        <v>7.5504919271429993E-2</v>
      </c>
      <c r="W105" s="1">
        <f t="shared" si="8"/>
        <v>2.9244320056779314</v>
      </c>
      <c r="X105" s="1">
        <f t="shared" si="9"/>
        <v>7.4438408329988062E-2</v>
      </c>
      <c r="Y105" s="1">
        <f t="shared" si="10"/>
        <v>4.6618571951801427E-2</v>
      </c>
      <c r="Z105" s="1">
        <f t="shared" si="11"/>
        <v>321.51559031249997</v>
      </c>
      <c r="AA105" s="1">
        <f t="shared" si="12"/>
        <v>32.471090308973579</v>
      </c>
      <c r="AB105" s="1">
        <f t="shared" si="13"/>
        <v>31.537793749999999</v>
      </c>
      <c r="AC105" s="1">
        <f t="shared" si="14"/>
        <v>4.6515750993364104</v>
      </c>
      <c r="AD105" s="1">
        <f t="shared" si="15"/>
        <v>60.195859867758394</v>
      </c>
      <c r="AE105" s="1">
        <f t="shared" si="16"/>
        <v>2.7106839853227225</v>
      </c>
      <c r="AF105" s="1">
        <f t="shared" si="17"/>
        <v>4.503107009813804</v>
      </c>
      <c r="AG105" s="1">
        <f t="shared" si="18"/>
        <v>1.940891114013688</v>
      </c>
      <c r="AH105" s="1">
        <f t="shared" si="19"/>
        <v>-66.313294848143784</v>
      </c>
      <c r="AI105" s="1">
        <f t="shared" si="20"/>
        <v>-89.8633860759046</v>
      </c>
      <c r="AJ105" s="1">
        <f t="shared" si="21"/>
        <v>-6.9176186567677433</v>
      </c>
      <c r="AK105" s="1">
        <f t="shared" si="22"/>
        <v>158.42129073168385</v>
      </c>
      <c r="AL105" s="1">
        <f t="shared" si="23"/>
        <v>35.891224335100084</v>
      </c>
      <c r="AM105" s="1">
        <f t="shared" si="24"/>
        <v>1.4972579653252867</v>
      </c>
      <c r="AN105" s="1">
        <f t="shared" si="25"/>
        <v>5.263219773508184</v>
      </c>
      <c r="AO105" s="1">
        <v>450.64733131872168</v>
      </c>
      <c r="AP105" s="1">
        <v>418.06839393939401</v>
      </c>
      <c r="AQ105" s="1">
        <v>5.0870261969211734</v>
      </c>
      <c r="AR105" s="1">
        <v>65.10273567100046</v>
      </c>
      <c r="AS105" s="1">
        <f t="shared" si="26"/>
        <v>1.5037028310236684</v>
      </c>
      <c r="AT105" s="1">
        <v>25.423297568662431</v>
      </c>
      <c r="AU105" s="1">
        <v>27.178152727272732</v>
      </c>
      <c r="AV105" s="1">
        <v>5.4157797737380529E-6</v>
      </c>
      <c r="AW105" s="1">
        <v>83.615306321479792</v>
      </c>
      <c r="AX105" s="1">
        <v>20</v>
      </c>
      <c r="AY105" s="1">
        <v>4</v>
      </c>
      <c r="AZ105" s="1">
        <f t="shared" si="27"/>
        <v>1</v>
      </c>
      <c r="BA105" s="1">
        <f t="shared" si="28"/>
        <v>0</v>
      </c>
      <c r="BB105" s="1">
        <f t="shared" si="29"/>
        <v>52033.84893465315</v>
      </c>
      <c r="BC105" s="1">
        <f t="shared" si="30"/>
        <v>1999.993125</v>
      </c>
      <c r="BD105" s="1">
        <f t="shared" si="31"/>
        <v>1681.1945812500001</v>
      </c>
      <c r="BE105" s="1">
        <f t="shared" si="32"/>
        <v>0.84060018018811944</v>
      </c>
      <c r="BF105" s="1">
        <f t="shared" si="33"/>
        <v>0.16075834776307044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1660400086.5999999</v>
      </c>
      <c r="BM105" s="1">
        <v>369.46812499999999</v>
      </c>
      <c r="BN105" s="1">
        <v>413.18868750000001</v>
      </c>
      <c r="BO105" s="1">
        <v>27.17155</v>
      </c>
      <c r="BP105" s="1">
        <v>25.42416875</v>
      </c>
      <c r="BQ105" s="1">
        <v>368.13249999999999</v>
      </c>
      <c r="BR105" s="1">
        <v>27.158856249999999</v>
      </c>
      <c r="BS105" s="1">
        <v>500.145625</v>
      </c>
      <c r="BT105" s="1">
        <v>99.661843750000003</v>
      </c>
      <c r="BU105" s="1">
        <v>0.1000022</v>
      </c>
      <c r="BV105" s="1">
        <v>30.967818749999999</v>
      </c>
      <c r="BW105" s="1">
        <v>31.537793749999999</v>
      </c>
      <c r="BX105" s="1">
        <v>999.9</v>
      </c>
      <c r="BY105" s="1">
        <v>0</v>
      </c>
      <c r="BZ105" s="1">
        <v>0</v>
      </c>
      <c r="CA105" s="1">
        <v>10004.686874999999</v>
      </c>
      <c r="CB105" s="1">
        <v>0</v>
      </c>
      <c r="CC105" s="1">
        <v>19.49455</v>
      </c>
      <c r="CD105" s="1">
        <v>-43.720437500000003</v>
      </c>
      <c r="CE105" s="1">
        <v>379.78775000000002</v>
      </c>
      <c r="CF105" s="1">
        <v>423.96756249999999</v>
      </c>
      <c r="CG105" s="1">
        <v>1.74738375</v>
      </c>
      <c r="CH105" s="1">
        <v>413.18868750000001</v>
      </c>
      <c r="CI105" s="1">
        <v>25.42416875</v>
      </c>
      <c r="CJ105" s="1">
        <v>2.7079656249999999</v>
      </c>
      <c r="CK105" s="1">
        <v>2.53381875</v>
      </c>
      <c r="CL105" s="1">
        <v>22.33354375</v>
      </c>
      <c r="CM105" s="1">
        <v>21.2453875</v>
      </c>
      <c r="CN105" s="1">
        <v>1999.993125</v>
      </c>
      <c r="CO105" s="1">
        <v>0.97999375</v>
      </c>
      <c r="CP105" s="1">
        <v>2.0006375E-2</v>
      </c>
      <c r="CQ105" s="1">
        <v>0</v>
      </c>
      <c r="CR105" s="1">
        <v>2.9308125</v>
      </c>
      <c r="CS105" s="1">
        <v>0</v>
      </c>
      <c r="CT105" s="1">
        <v>23043.65</v>
      </c>
      <c r="CU105" s="1">
        <v>17412.243750000001</v>
      </c>
      <c r="CV105" s="1">
        <v>40.734250000000003</v>
      </c>
      <c r="CW105" s="1">
        <v>41.746062500000001</v>
      </c>
      <c r="CX105" s="1">
        <v>40.75</v>
      </c>
      <c r="CY105" s="1">
        <v>40.140500000000003</v>
      </c>
      <c r="CZ105" s="1">
        <v>40.811999999999998</v>
      </c>
      <c r="DA105" s="1">
        <v>1959.98125</v>
      </c>
      <c r="DB105" s="1">
        <v>40.011875000000003</v>
      </c>
      <c r="DC105" s="1">
        <v>0</v>
      </c>
      <c r="DD105" s="1">
        <v>1660400092.8</v>
      </c>
      <c r="DE105" s="1">
        <v>0</v>
      </c>
      <c r="DF105" s="1">
        <v>1660399747.5999999</v>
      </c>
      <c r="DG105" s="1" t="s">
        <v>356</v>
      </c>
      <c r="DH105" s="1">
        <v>1660399742.0999999</v>
      </c>
      <c r="DI105" s="1">
        <v>1660399747.5999999</v>
      </c>
      <c r="DJ105" s="1">
        <v>1</v>
      </c>
      <c r="DK105" s="1">
        <v>7.6999999999999999E-2</v>
      </c>
      <c r="DL105" s="1">
        <v>-2.1999999999999999E-2</v>
      </c>
      <c r="DM105" s="1">
        <v>1.3979999999999999</v>
      </c>
      <c r="DN105" s="1">
        <v>1.7000000000000001E-2</v>
      </c>
      <c r="DO105" s="1">
        <v>400</v>
      </c>
      <c r="DP105" s="1">
        <v>25</v>
      </c>
      <c r="DQ105" s="1">
        <v>0.31</v>
      </c>
      <c r="DR105" s="1">
        <v>7.0000000000000007E-2</v>
      </c>
      <c r="DS105" s="1">
        <v>4.5066092433477616</v>
      </c>
      <c r="DT105" s="1">
        <v>4.2827887524918653</v>
      </c>
      <c r="DU105" s="1">
        <v>0.32716167314274142</v>
      </c>
      <c r="DV105" s="1">
        <v>0</v>
      </c>
      <c r="DW105" s="1">
        <v>35.854039325336267</v>
      </c>
      <c r="DX105" s="1">
        <v>4.4018379981497944</v>
      </c>
      <c r="DY105" s="1">
        <v>0.33128680285944678</v>
      </c>
      <c r="DZ105" s="1">
        <v>0</v>
      </c>
      <c r="EA105" s="1">
        <v>-43.738193333333342</v>
      </c>
      <c r="EB105" s="1">
        <v>-6.0754598442713936</v>
      </c>
      <c r="EC105" s="1">
        <v>0.44068694779350448</v>
      </c>
      <c r="ED105" s="1">
        <v>0</v>
      </c>
      <c r="EE105" s="1">
        <v>259.79012789407562</v>
      </c>
      <c r="EF105" s="1">
        <v>201.92686171781611</v>
      </c>
      <c r="EG105" s="1">
        <v>15.117269334270089</v>
      </c>
      <c r="EH105" s="1">
        <v>0</v>
      </c>
      <c r="EI105" s="1">
        <v>1.7461405000000001</v>
      </c>
      <c r="EJ105" s="1">
        <v>4.4225065666036643E-2</v>
      </c>
      <c r="EK105" s="1">
        <v>5.0050853888819894E-3</v>
      </c>
      <c r="EL105" s="1">
        <v>1</v>
      </c>
      <c r="EM105" s="1">
        <v>1.9412161907460419</v>
      </c>
      <c r="EN105" s="1">
        <v>-2.2415142650729952E-2</v>
      </c>
      <c r="EO105" s="1">
        <v>2.1923774836067672E-3</v>
      </c>
      <c r="EP105" s="1">
        <v>1</v>
      </c>
      <c r="EQ105" s="1">
        <v>2</v>
      </c>
      <c r="ER105" s="1">
        <v>6</v>
      </c>
      <c r="ES105" s="1" t="s">
        <v>390</v>
      </c>
      <c r="ET105" s="1">
        <v>2.94401</v>
      </c>
      <c r="EU105" s="1">
        <v>2.8012299999999999</v>
      </c>
      <c r="EV105" s="1">
        <v>8.9887800000000004E-2</v>
      </c>
      <c r="EW105" s="1">
        <v>9.7234399999999999E-2</v>
      </c>
      <c r="EX105" s="1">
        <v>0.118335</v>
      </c>
      <c r="EY105" s="1">
        <v>0.112985</v>
      </c>
      <c r="EZ105" s="1">
        <v>18698.900000000001</v>
      </c>
      <c r="FA105" s="1">
        <v>19447.599999999999</v>
      </c>
      <c r="FB105" s="1">
        <v>23884.3</v>
      </c>
      <c r="FC105" s="1">
        <v>25060.6</v>
      </c>
      <c r="FD105" s="1">
        <v>33698.199999999997</v>
      </c>
      <c r="FE105" s="1">
        <v>35489.199999999997</v>
      </c>
      <c r="FF105" s="1">
        <v>43534.9</v>
      </c>
      <c r="FG105" s="1">
        <v>46323.3</v>
      </c>
      <c r="FH105" s="1">
        <v>1.9318299999999999</v>
      </c>
      <c r="FI105" s="1">
        <v>1.8981300000000001</v>
      </c>
      <c r="FJ105" s="1">
        <v>0.13370099999999999</v>
      </c>
      <c r="FK105" s="1">
        <v>0</v>
      </c>
      <c r="FL105" s="1">
        <v>29.343900000000001</v>
      </c>
      <c r="FM105" s="1">
        <v>999.9</v>
      </c>
      <c r="FN105" s="1">
        <v>66.400000000000006</v>
      </c>
      <c r="FO105" s="1">
        <v>32.700000000000003</v>
      </c>
      <c r="FP105" s="1">
        <v>33.095199999999998</v>
      </c>
      <c r="FQ105" s="1">
        <v>64.061000000000007</v>
      </c>
      <c r="FR105" s="1">
        <v>26.334099999999999</v>
      </c>
      <c r="FS105" s="1">
        <v>1</v>
      </c>
      <c r="FT105" s="1">
        <v>0.25881599999999999</v>
      </c>
      <c r="FU105" s="1">
        <v>0.26496999999999998</v>
      </c>
      <c r="FV105" s="1">
        <v>20.324200000000001</v>
      </c>
      <c r="FW105" s="1">
        <v>5.2123499999999998</v>
      </c>
      <c r="FX105" s="1">
        <v>11.9069</v>
      </c>
      <c r="FY105" s="1">
        <v>5.0028499999999996</v>
      </c>
      <c r="FZ105" s="1">
        <v>3.2900800000000001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1.85945</v>
      </c>
      <c r="GF105" s="1">
        <v>1.85442</v>
      </c>
      <c r="GG105" s="1">
        <v>1.85772</v>
      </c>
      <c r="GH105" s="1">
        <v>1.85608</v>
      </c>
      <c r="GI105" s="1">
        <v>1.85487</v>
      </c>
      <c r="GJ105" s="1">
        <v>1.8545499999999999</v>
      </c>
      <c r="GK105" s="1">
        <v>1.85318</v>
      </c>
      <c r="GL105" s="1">
        <v>1.8563799999999999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1.4159999999999999</v>
      </c>
      <c r="HA105" s="1">
        <v>1.2699999999999999E-2</v>
      </c>
      <c r="HB105" s="1">
        <v>0.44568443622215809</v>
      </c>
      <c r="HC105" s="1">
        <v>2.8098669343081611E-3</v>
      </c>
      <c r="HD105" s="1">
        <v>-1.127031966113555E-6</v>
      </c>
      <c r="HE105" s="1">
        <v>1.768598670541231E-10</v>
      </c>
      <c r="HF105" s="1">
        <v>-6.7302174371849419E-2</v>
      </c>
      <c r="HG105" s="1">
        <v>1.081145868756639E-2</v>
      </c>
      <c r="HH105" s="1">
        <v>-3.689364805754238E-4</v>
      </c>
      <c r="HI105" s="1">
        <v>2.919854880483278E-6</v>
      </c>
      <c r="HJ105" s="1">
        <v>2</v>
      </c>
      <c r="HK105" s="1">
        <v>2136</v>
      </c>
      <c r="HL105" s="1">
        <v>3</v>
      </c>
      <c r="HM105" s="1">
        <v>30</v>
      </c>
      <c r="HN105" s="1">
        <v>5.9</v>
      </c>
      <c r="HO105" s="1">
        <v>5.8</v>
      </c>
      <c r="HP105" s="1">
        <v>1.17188</v>
      </c>
      <c r="HQ105" s="1">
        <v>2.2949199999999998</v>
      </c>
      <c r="HR105" s="1">
        <v>1.4978</v>
      </c>
      <c r="HS105" s="1">
        <v>2.2985799999999998</v>
      </c>
      <c r="HT105" s="1">
        <v>1.5478499999999999</v>
      </c>
      <c r="HU105" s="1">
        <v>2.3706100000000001</v>
      </c>
      <c r="HV105" s="1">
        <v>36.104999999999997</v>
      </c>
      <c r="HW105" s="1">
        <v>15.340400000000001</v>
      </c>
      <c r="HX105" s="1">
        <v>18</v>
      </c>
      <c r="HY105" s="1">
        <v>470.964</v>
      </c>
      <c r="HZ105" s="1">
        <v>511.553</v>
      </c>
      <c r="IA105" s="1">
        <v>28.780799999999999</v>
      </c>
      <c r="IB105" s="1">
        <v>30.428799999999999</v>
      </c>
      <c r="IC105" s="1">
        <v>30.0002</v>
      </c>
      <c r="ID105" s="1">
        <v>30.2105</v>
      </c>
      <c r="IE105" s="1">
        <v>30.301600000000001</v>
      </c>
      <c r="IF105" s="1">
        <v>23.479199999999999</v>
      </c>
      <c r="IG105" s="1">
        <v>26.332899999999999</v>
      </c>
      <c r="IH105" s="1">
        <v>41.038600000000002</v>
      </c>
      <c r="II105" s="1">
        <v>28.797799999999999</v>
      </c>
      <c r="IJ105" s="1">
        <v>491.89499999999998</v>
      </c>
      <c r="IK105" s="1">
        <v>25.351199999999999</v>
      </c>
      <c r="IL105" s="1">
        <v>100.681</v>
      </c>
      <c r="IM105" s="1">
        <v>100.39700000000001</v>
      </c>
      <c r="IN105" s="1" t="s">
        <v>365</v>
      </c>
    </row>
    <row r="106" spans="1:248" ht="15.75" customHeight="1" x14ac:dyDescent="0.3">
      <c r="A106" s="1">
        <v>90</v>
      </c>
      <c r="B106" s="1">
        <v>1660400095.5999999</v>
      </c>
      <c r="C106" s="1">
        <v>371.5</v>
      </c>
      <c r="D106" s="1" t="s">
        <v>526</v>
      </c>
      <c r="E106" s="1" t="s">
        <v>527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1660400088.099999</v>
      </c>
      <c r="O106" s="1">
        <f t="shared" si="0"/>
        <v>1.5048646975888622E-3</v>
      </c>
      <c r="P106" s="1">
        <f t="shared" si="1"/>
        <v>1.5048646975888622</v>
      </c>
      <c r="Q106" s="1">
        <f t="shared" si="2"/>
        <v>5.2601183022873341</v>
      </c>
      <c r="R106" s="1">
        <f t="shared" si="3"/>
        <v>376.923</v>
      </c>
      <c r="S106" s="1">
        <f t="shared" si="4"/>
        <v>254.05050354352528</v>
      </c>
      <c r="T106" s="1">
        <f t="shared" si="5"/>
        <v>25.344603887705297</v>
      </c>
      <c r="U106" s="1">
        <f t="shared" si="6"/>
        <v>37.60261836886648</v>
      </c>
      <c r="V106" s="1">
        <f t="shared" si="7"/>
        <v>7.5594809458713524E-2</v>
      </c>
      <c r="W106" s="1">
        <f t="shared" si="8"/>
        <v>2.9246871967929091</v>
      </c>
      <c r="X106" s="1">
        <f t="shared" si="9"/>
        <v>7.4525868839553547E-2</v>
      </c>
      <c r="Y106" s="1">
        <f t="shared" si="10"/>
        <v>4.667344884310308E-2</v>
      </c>
      <c r="Z106" s="1">
        <f t="shared" si="11"/>
        <v>321.51718820000008</v>
      </c>
      <c r="AA106" s="1">
        <f t="shared" si="12"/>
        <v>32.470031374504337</v>
      </c>
      <c r="AB106" s="1">
        <f t="shared" si="13"/>
        <v>31.535419999999998</v>
      </c>
      <c r="AC106" s="1">
        <f t="shared" si="14"/>
        <v>4.6509480491147288</v>
      </c>
      <c r="AD106" s="1">
        <f t="shared" si="15"/>
        <v>60.201260286420741</v>
      </c>
      <c r="AE106" s="1">
        <f t="shared" si="16"/>
        <v>2.71082738758808</v>
      </c>
      <c r="AF106" s="1">
        <f t="shared" si="17"/>
        <v>4.5029412585230313</v>
      </c>
      <c r="AG106" s="1">
        <f t="shared" si="18"/>
        <v>1.9401206615266489</v>
      </c>
      <c r="AH106" s="1">
        <f t="shared" si="19"/>
        <v>-66.364533163668824</v>
      </c>
      <c r="AI106" s="1">
        <f t="shared" si="20"/>
        <v>-89.598711483438876</v>
      </c>
      <c r="AJ106" s="1">
        <f t="shared" si="21"/>
        <v>-6.896539692887881</v>
      </c>
      <c r="AK106" s="1">
        <f t="shared" si="22"/>
        <v>158.65740386000451</v>
      </c>
      <c r="AL106" s="1">
        <f t="shared" si="23"/>
        <v>35.991977040083668</v>
      </c>
      <c r="AM106" s="1">
        <f t="shared" si="24"/>
        <v>1.4983888738982198</v>
      </c>
      <c r="AN106" s="1">
        <f t="shared" si="25"/>
        <v>5.2601183022873341</v>
      </c>
      <c r="AO106" s="1">
        <v>455.85446236971671</v>
      </c>
      <c r="AP106" s="1">
        <v>423.20609090909062</v>
      </c>
      <c r="AQ106" s="1">
        <v>5.1013008054922322</v>
      </c>
      <c r="AR106" s="1">
        <v>65.10273567100046</v>
      </c>
      <c r="AS106" s="1">
        <f t="shared" si="26"/>
        <v>1.5048646975888622</v>
      </c>
      <c r="AT106" s="1">
        <v>25.423867402817329</v>
      </c>
      <c r="AU106" s="1">
        <v>27.18006545454546</v>
      </c>
      <c r="AV106" s="1">
        <v>6.0697410046387744E-6</v>
      </c>
      <c r="AW106" s="1">
        <v>83.615306321479792</v>
      </c>
      <c r="AX106" s="1">
        <v>20</v>
      </c>
      <c r="AY106" s="1">
        <v>4</v>
      </c>
      <c r="AZ106" s="1">
        <f t="shared" si="27"/>
        <v>1</v>
      </c>
      <c r="BA106" s="1">
        <f t="shared" si="28"/>
        <v>0</v>
      </c>
      <c r="BB106" s="1">
        <f t="shared" si="29"/>
        <v>52041.230141616485</v>
      </c>
      <c r="BC106" s="1">
        <f t="shared" si="30"/>
        <v>2000.003333333334</v>
      </c>
      <c r="BD106" s="1">
        <f t="shared" si="31"/>
        <v>1681.2031400000005</v>
      </c>
      <c r="BE106" s="1">
        <f t="shared" si="32"/>
        <v>0.84060016899971834</v>
      </c>
      <c r="BF106" s="1">
        <f t="shared" si="33"/>
        <v>0.16075832616945637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1660400088.099999</v>
      </c>
      <c r="BM106" s="1">
        <v>376.923</v>
      </c>
      <c r="BN106" s="1">
        <v>420.77820000000003</v>
      </c>
      <c r="BO106" s="1">
        <v>27.172926666666669</v>
      </c>
      <c r="BP106" s="1">
        <v>25.42423333333333</v>
      </c>
      <c r="BQ106" s="1">
        <v>375.57213333333328</v>
      </c>
      <c r="BR106" s="1">
        <v>27.160233333333331</v>
      </c>
      <c r="BS106" s="1">
        <v>500.14713333333339</v>
      </c>
      <c r="BT106" s="1">
        <v>99.662053333333333</v>
      </c>
      <c r="BU106" s="1">
        <v>0.10001576</v>
      </c>
      <c r="BV106" s="1">
        <v>30.967173333333331</v>
      </c>
      <c r="BW106" s="1">
        <v>31.535419999999998</v>
      </c>
      <c r="BX106" s="1">
        <v>999.89999999999986</v>
      </c>
      <c r="BY106" s="1">
        <v>0</v>
      </c>
      <c r="BZ106" s="1">
        <v>0</v>
      </c>
      <c r="CA106" s="1">
        <v>10006.12266666667</v>
      </c>
      <c r="CB106" s="1">
        <v>0</v>
      </c>
      <c r="CC106" s="1">
        <v>19.357973333333341</v>
      </c>
      <c r="CD106" s="1">
        <v>-43.855113333333328</v>
      </c>
      <c r="CE106" s="1">
        <v>387.4514666666667</v>
      </c>
      <c r="CF106" s="1">
        <v>431.75513333333328</v>
      </c>
      <c r="CG106" s="1">
        <v>1.7486973333333331</v>
      </c>
      <c r="CH106" s="1">
        <v>420.77820000000003</v>
      </c>
      <c r="CI106" s="1">
        <v>25.42423333333333</v>
      </c>
      <c r="CJ106" s="1">
        <v>2.7081080000000002</v>
      </c>
      <c r="CK106" s="1">
        <v>2.53383</v>
      </c>
      <c r="CL106" s="1">
        <v>22.33441333333333</v>
      </c>
      <c r="CM106" s="1">
        <v>21.245460000000001</v>
      </c>
      <c r="CN106" s="1">
        <v>2000.003333333334</v>
      </c>
      <c r="CO106" s="1">
        <v>0.97999400000000003</v>
      </c>
      <c r="CP106" s="1">
        <v>2.0006133333333339E-2</v>
      </c>
      <c r="CQ106" s="1">
        <v>0</v>
      </c>
      <c r="CR106" s="1">
        <v>3.0316000000000001</v>
      </c>
      <c r="CS106" s="1">
        <v>0</v>
      </c>
      <c r="CT106" s="1">
        <v>23048.626666666671</v>
      </c>
      <c r="CU106" s="1">
        <v>17412.333333333339</v>
      </c>
      <c r="CV106" s="1">
        <v>40.737400000000001</v>
      </c>
      <c r="CW106" s="1">
        <v>41.745800000000003</v>
      </c>
      <c r="CX106" s="1">
        <v>40.75</v>
      </c>
      <c r="CY106" s="1">
        <v>40.1374</v>
      </c>
      <c r="CZ106" s="1">
        <v>40.811999999999998</v>
      </c>
      <c r="DA106" s="1">
        <v>1959.992</v>
      </c>
      <c r="DB106" s="1">
        <v>40.011333333333333</v>
      </c>
      <c r="DC106" s="1">
        <v>0</v>
      </c>
      <c r="DD106" s="1">
        <v>1660400093.4000001</v>
      </c>
      <c r="DE106" s="1">
        <v>0</v>
      </c>
      <c r="DF106" s="1">
        <v>1660399747.5999999</v>
      </c>
      <c r="DG106" s="1" t="s">
        <v>356</v>
      </c>
      <c r="DH106" s="1">
        <v>1660399742.0999999</v>
      </c>
      <c r="DI106" s="1">
        <v>1660399747.5999999</v>
      </c>
      <c r="DJ106" s="1">
        <v>1</v>
      </c>
      <c r="DK106" s="1">
        <v>7.6999999999999999E-2</v>
      </c>
      <c r="DL106" s="1">
        <v>-2.1999999999999999E-2</v>
      </c>
      <c r="DM106" s="1">
        <v>1.3979999999999999</v>
      </c>
      <c r="DN106" s="1">
        <v>1.7000000000000001E-2</v>
      </c>
      <c r="DO106" s="1">
        <v>400</v>
      </c>
      <c r="DP106" s="1">
        <v>25</v>
      </c>
      <c r="DQ106" s="1">
        <v>0.31</v>
      </c>
      <c r="DR106" s="1">
        <v>7.0000000000000007E-2</v>
      </c>
      <c r="DS106" s="1">
        <v>4.5066092433477616</v>
      </c>
      <c r="DT106" s="1">
        <v>4.2827887524918653</v>
      </c>
      <c r="DU106" s="1">
        <v>0.32716167314274142</v>
      </c>
      <c r="DV106" s="1">
        <v>0</v>
      </c>
      <c r="DW106" s="1">
        <v>35.854039325336267</v>
      </c>
      <c r="DX106" s="1">
        <v>4.4018379981497944</v>
      </c>
      <c r="DY106" s="1">
        <v>0.33128680285944678</v>
      </c>
      <c r="DZ106" s="1">
        <v>0</v>
      </c>
      <c r="EA106" s="1">
        <v>-43.738193333333342</v>
      </c>
      <c r="EB106" s="1">
        <v>-6.0754598442713936</v>
      </c>
      <c r="EC106" s="1">
        <v>0.44068694779350448</v>
      </c>
      <c r="ED106" s="1">
        <v>0</v>
      </c>
      <c r="EE106" s="1">
        <v>259.79012789407562</v>
      </c>
      <c r="EF106" s="1">
        <v>201.92686171781611</v>
      </c>
      <c r="EG106" s="1">
        <v>15.117269334270089</v>
      </c>
      <c r="EH106" s="1">
        <v>0</v>
      </c>
      <c r="EI106" s="1">
        <v>1.7461405000000001</v>
      </c>
      <c r="EJ106" s="1">
        <v>4.4225065666036643E-2</v>
      </c>
      <c r="EK106" s="1">
        <v>5.0050853888819894E-3</v>
      </c>
      <c r="EL106" s="1">
        <v>1</v>
      </c>
      <c r="EM106" s="1">
        <v>1.9412161907460419</v>
      </c>
      <c r="EN106" s="1">
        <v>-2.2415142650729952E-2</v>
      </c>
      <c r="EO106" s="1">
        <v>2.1923774836067672E-3</v>
      </c>
      <c r="EP106" s="1">
        <v>1</v>
      </c>
      <c r="EQ106" s="1">
        <v>2</v>
      </c>
      <c r="ER106" s="1">
        <v>6</v>
      </c>
      <c r="ES106" s="1" t="s">
        <v>390</v>
      </c>
      <c r="ET106" s="1">
        <v>2.9440900000000001</v>
      </c>
      <c r="EU106" s="1">
        <v>2.8012000000000001</v>
      </c>
      <c r="EV106" s="1">
        <v>9.0721899999999994E-2</v>
      </c>
      <c r="EW106" s="1">
        <v>9.8028500000000005E-2</v>
      </c>
      <c r="EX106" s="1">
        <v>0.11834</v>
      </c>
      <c r="EY106" s="1">
        <v>0.112987</v>
      </c>
      <c r="EZ106" s="1">
        <v>18681.7</v>
      </c>
      <c r="FA106" s="1">
        <v>19430.5</v>
      </c>
      <c r="FB106" s="1">
        <v>23884.3</v>
      </c>
      <c r="FC106" s="1">
        <v>25060.6</v>
      </c>
      <c r="FD106" s="1">
        <v>33698.1</v>
      </c>
      <c r="FE106" s="1">
        <v>35489.1</v>
      </c>
      <c r="FF106" s="1">
        <v>43534.9</v>
      </c>
      <c r="FG106" s="1">
        <v>46323.199999999997</v>
      </c>
      <c r="FH106" s="1">
        <v>1.9317</v>
      </c>
      <c r="FI106" s="1">
        <v>1.8981300000000001</v>
      </c>
      <c r="FJ106" s="1">
        <v>0.13375999999999999</v>
      </c>
      <c r="FK106" s="1">
        <v>0</v>
      </c>
      <c r="FL106" s="1">
        <v>29.342500000000001</v>
      </c>
      <c r="FM106" s="1">
        <v>999.9</v>
      </c>
      <c r="FN106" s="1">
        <v>66.400000000000006</v>
      </c>
      <c r="FO106" s="1">
        <v>32.700000000000003</v>
      </c>
      <c r="FP106" s="1">
        <v>33.098399999999998</v>
      </c>
      <c r="FQ106" s="1">
        <v>64.111000000000004</v>
      </c>
      <c r="FR106" s="1">
        <v>26.213899999999999</v>
      </c>
      <c r="FS106" s="1">
        <v>1</v>
      </c>
      <c r="FT106" s="1">
        <v>0.25879600000000003</v>
      </c>
      <c r="FU106" s="1">
        <v>0.252056</v>
      </c>
      <c r="FV106" s="1">
        <v>20.324100000000001</v>
      </c>
      <c r="FW106" s="1">
        <v>5.2122000000000002</v>
      </c>
      <c r="FX106" s="1">
        <v>11.9072</v>
      </c>
      <c r="FY106" s="1">
        <v>5.0028499999999996</v>
      </c>
      <c r="FZ106" s="1">
        <v>3.29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1.85944</v>
      </c>
      <c r="GF106" s="1">
        <v>1.85443</v>
      </c>
      <c r="GG106" s="1">
        <v>1.85772</v>
      </c>
      <c r="GH106" s="1">
        <v>1.85608</v>
      </c>
      <c r="GI106" s="1">
        <v>1.85486</v>
      </c>
      <c r="GJ106" s="1">
        <v>1.8545499999999999</v>
      </c>
      <c r="GK106" s="1">
        <v>1.85318</v>
      </c>
      <c r="GL106" s="1">
        <v>1.8563799999999999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1.4259999999999999</v>
      </c>
      <c r="HA106" s="1">
        <v>1.2699999999999999E-2</v>
      </c>
      <c r="HB106" s="1">
        <v>0.44568443622215809</v>
      </c>
      <c r="HC106" s="1">
        <v>2.8098669343081611E-3</v>
      </c>
      <c r="HD106" s="1">
        <v>-1.127031966113555E-6</v>
      </c>
      <c r="HE106" s="1">
        <v>1.768598670541231E-10</v>
      </c>
      <c r="HF106" s="1">
        <v>-6.7302174371849419E-2</v>
      </c>
      <c r="HG106" s="1">
        <v>1.081145868756639E-2</v>
      </c>
      <c r="HH106" s="1">
        <v>-3.689364805754238E-4</v>
      </c>
      <c r="HI106" s="1">
        <v>2.919854880483278E-6</v>
      </c>
      <c r="HJ106" s="1">
        <v>2</v>
      </c>
      <c r="HK106" s="1">
        <v>2136</v>
      </c>
      <c r="HL106" s="1">
        <v>3</v>
      </c>
      <c r="HM106" s="1">
        <v>30</v>
      </c>
      <c r="HN106" s="1">
        <v>5.9</v>
      </c>
      <c r="HO106" s="1">
        <v>5.8</v>
      </c>
      <c r="HP106" s="1">
        <v>1.1853</v>
      </c>
      <c r="HQ106" s="1">
        <v>2.2985799999999998</v>
      </c>
      <c r="HR106" s="1">
        <v>1.4978</v>
      </c>
      <c r="HS106" s="1">
        <v>2.2985799999999998</v>
      </c>
      <c r="HT106" s="1">
        <v>1.5478499999999999</v>
      </c>
      <c r="HU106" s="1">
        <v>2.4450699999999999</v>
      </c>
      <c r="HV106" s="1">
        <v>36.104999999999997</v>
      </c>
      <c r="HW106" s="1">
        <v>15.3316</v>
      </c>
      <c r="HX106" s="1">
        <v>18</v>
      </c>
      <c r="HY106" s="1">
        <v>470.89800000000002</v>
      </c>
      <c r="HZ106" s="1">
        <v>511.55900000000003</v>
      </c>
      <c r="IA106" s="1">
        <v>28.7864</v>
      </c>
      <c r="IB106" s="1">
        <v>30.429500000000001</v>
      </c>
      <c r="IC106" s="1">
        <v>30.0002</v>
      </c>
      <c r="ID106" s="1">
        <v>30.211300000000001</v>
      </c>
      <c r="IE106" s="1">
        <v>30.302299999999999</v>
      </c>
      <c r="IF106" s="1">
        <v>23.740100000000002</v>
      </c>
      <c r="IG106" s="1">
        <v>26.332899999999999</v>
      </c>
      <c r="IH106" s="1">
        <v>41.038600000000002</v>
      </c>
      <c r="II106" s="1">
        <v>28.797799999999999</v>
      </c>
      <c r="IJ106" s="1">
        <v>491.89499999999998</v>
      </c>
      <c r="IK106" s="1">
        <v>25.353000000000002</v>
      </c>
      <c r="IL106" s="1">
        <v>100.681</v>
      </c>
      <c r="IM106" s="1">
        <v>100.39700000000001</v>
      </c>
      <c r="IN106" s="1" t="s">
        <v>365</v>
      </c>
    </row>
    <row r="107" spans="1:248" ht="15.75" customHeight="1" x14ac:dyDescent="0.3">
      <c r="A107" s="1">
        <v>91</v>
      </c>
      <c r="B107" s="1">
        <v>1660400096.5999999</v>
      </c>
      <c r="C107" s="1">
        <v>372.5</v>
      </c>
      <c r="D107" s="1" t="s">
        <v>528</v>
      </c>
      <c r="E107" s="1" t="s">
        <v>529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1660400088.5999999</v>
      </c>
      <c r="O107" s="1">
        <f t="shared" si="0"/>
        <v>1.5065023465529121E-3</v>
      </c>
      <c r="P107" s="1">
        <f t="shared" si="1"/>
        <v>1.5065023465529122</v>
      </c>
      <c r="Q107" s="1">
        <f t="shared" si="2"/>
        <v>5.2538005737899809</v>
      </c>
      <c r="R107" s="1">
        <f t="shared" si="3"/>
        <v>379.407375</v>
      </c>
      <c r="S107" s="1">
        <f t="shared" si="4"/>
        <v>256.73091330827037</v>
      </c>
      <c r="T107" s="1">
        <f t="shared" si="5"/>
        <v>25.612029908061743</v>
      </c>
      <c r="U107" s="1">
        <f t="shared" si="6"/>
        <v>37.850498448431921</v>
      </c>
      <c r="V107" s="1">
        <f t="shared" si="7"/>
        <v>7.5691525283618541E-2</v>
      </c>
      <c r="W107" s="1">
        <f t="shared" si="8"/>
        <v>2.92478607960531</v>
      </c>
      <c r="X107" s="1">
        <f t="shared" si="9"/>
        <v>7.4619904299396453E-2</v>
      </c>
      <c r="Y107" s="1">
        <f t="shared" si="10"/>
        <v>4.6732457121485077E-2</v>
      </c>
      <c r="Z107" s="1">
        <f t="shared" si="11"/>
        <v>321.51605287499996</v>
      </c>
      <c r="AA107" s="1">
        <f t="shared" si="12"/>
        <v>32.469585014981142</v>
      </c>
      <c r="AB107" s="1">
        <f t="shared" si="13"/>
        <v>31.534387500000001</v>
      </c>
      <c r="AC107" s="1">
        <f t="shared" si="14"/>
        <v>4.6506753267029337</v>
      </c>
      <c r="AD107" s="1">
        <f t="shared" si="15"/>
        <v>60.202471065615001</v>
      </c>
      <c r="AE107" s="1">
        <f t="shared" si="16"/>
        <v>2.7108869973559813</v>
      </c>
      <c r="AF107" s="1">
        <f t="shared" si="17"/>
        <v>4.5029497118172621</v>
      </c>
      <c r="AG107" s="1">
        <f t="shared" si="18"/>
        <v>1.9397883293469524</v>
      </c>
      <c r="AH107" s="1">
        <f t="shared" si="19"/>
        <v>-66.43675348298342</v>
      </c>
      <c r="AI107" s="1">
        <f t="shared" si="20"/>
        <v>-89.433744752543703</v>
      </c>
      <c r="AJ107" s="1">
        <f t="shared" si="21"/>
        <v>-6.8835752918242257</v>
      </c>
      <c r="AK107" s="1">
        <f t="shared" si="22"/>
        <v>158.76197934764861</v>
      </c>
      <c r="AL107" s="1">
        <f t="shared" si="23"/>
        <v>36.025148062611038</v>
      </c>
      <c r="AM107" s="1">
        <f t="shared" si="24"/>
        <v>1.4987608459810804</v>
      </c>
      <c r="AN107" s="1">
        <f t="shared" si="25"/>
        <v>5.2538005737899809</v>
      </c>
      <c r="AO107" s="1">
        <v>461.0289106028099</v>
      </c>
      <c r="AP107" s="1">
        <v>428.32997575757571</v>
      </c>
      <c r="AQ107" s="1">
        <v>5.1126492974808873</v>
      </c>
      <c r="AR107" s="1">
        <v>65.10273567100046</v>
      </c>
      <c r="AS107" s="1">
        <f t="shared" si="26"/>
        <v>1.5065023465529122</v>
      </c>
      <c r="AT107" s="1">
        <v>25.424085111935089</v>
      </c>
      <c r="AU107" s="1">
        <v>27.182179999999999</v>
      </c>
      <c r="AV107" s="1">
        <v>8.4078312687805414E-6</v>
      </c>
      <c r="AW107" s="1">
        <v>83.615306321479792</v>
      </c>
      <c r="AX107" s="1">
        <v>20</v>
      </c>
      <c r="AY107" s="1">
        <v>4</v>
      </c>
      <c r="AZ107" s="1">
        <f t="shared" si="27"/>
        <v>1</v>
      </c>
      <c r="BA107" s="1">
        <f t="shared" si="28"/>
        <v>0</v>
      </c>
      <c r="BB107" s="1">
        <f t="shared" si="29"/>
        <v>52044.042247494115</v>
      </c>
      <c r="BC107" s="1">
        <f t="shared" si="30"/>
        <v>1999.9962499999999</v>
      </c>
      <c r="BD107" s="1">
        <f t="shared" si="31"/>
        <v>1681.1971874999999</v>
      </c>
      <c r="BE107" s="1">
        <f t="shared" si="32"/>
        <v>0.84060016987531849</v>
      </c>
      <c r="BF107" s="1">
        <f t="shared" si="33"/>
        <v>0.16075832785936472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1660400088.5999999</v>
      </c>
      <c r="BM107" s="1">
        <v>379.407375</v>
      </c>
      <c r="BN107" s="1">
        <v>423.30712499999998</v>
      </c>
      <c r="BO107" s="1">
        <v>27.173500000000001</v>
      </c>
      <c r="BP107" s="1">
        <v>25.424368749999999</v>
      </c>
      <c r="BQ107" s="1">
        <v>378.05149999999998</v>
      </c>
      <c r="BR107" s="1">
        <v>27.16080625</v>
      </c>
      <c r="BS107" s="1">
        <v>500.14575000000002</v>
      </c>
      <c r="BT107" s="1">
        <v>99.662149999999997</v>
      </c>
      <c r="BU107" s="1">
        <v>0.1000078875</v>
      </c>
      <c r="BV107" s="1">
        <v>30.96720625</v>
      </c>
      <c r="BW107" s="1">
        <v>31.534387500000001</v>
      </c>
      <c r="BX107" s="1">
        <v>999.9</v>
      </c>
      <c r="BY107" s="1">
        <v>0</v>
      </c>
      <c r="BZ107" s="1">
        <v>0</v>
      </c>
      <c r="CA107" s="1">
        <v>10006.6775</v>
      </c>
      <c r="CB107" s="1">
        <v>0</v>
      </c>
      <c r="CC107" s="1">
        <v>19.348262500000001</v>
      </c>
      <c r="CD107" s="1">
        <v>-43.899662499999998</v>
      </c>
      <c r="CE107" s="1">
        <v>390.00543750000003</v>
      </c>
      <c r="CF107" s="1">
        <v>434.35006249999998</v>
      </c>
      <c r="CG107" s="1">
        <v>1.7491375</v>
      </c>
      <c r="CH107" s="1">
        <v>423.30712499999998</v>
      </c>
      <c r="CI107" s="1">
        <v>25.424368749999999</v>
      </c>
      <c r="CJ107" s="1">
        <v>2.7081681249999998</v>
      </c>
      <c r="CK107" s="1">
        <v>2.5338456250000001</v>
      </c>
      <c r="CL107" s="1">
        <v>22.334775</v>
      </c>
      <c r="CM107" s="1">
        <v>21.245562499999998</v>
      </c>
      <c r="CN107" s="1">
        <v>1999.9962499999999</v>
      </c>
      <c r="CO107" s="1">
        <v>0.97999393749999997</v>
      </c>
      <c r="CP107" s="1">
        <v>2.0006193750000002E-2</v>
      </c>
      <c r="CQ107" s="1">
        <v>0</v>
      </c>
      <c r="CR107" s="1">
        <v>3.0638125</v>
      </c>
      <c r="CS107" s="1">
        <v>0</v>
      </c>
      <c r="CT107" s="1">
        <v>23050.393749999999</v>
      </c>
      <c r="CU107" s="1">
        <v>17412.268749999999</v>
      </c>
      <c r="CV107" s="1">
        <v>40.734250000000003</v>
      </c>
      <c r="CW107" s="1">
        <v>41.746062500000001</v>
      </c>
      <c r="CX107" s="1">
        <v>40.75</v>
      </c>
      <c r="CY107" s="1">
        <v>40.136625000000002</v>
      </c>
      <c r="CZ107" s="1">
        <v>40.811999999999998</v>
      </c>
      <c r="DA107" s="1">
        <v>1959.9849999999999</v>
      </c>
      <c r="DB107" s="1">
        <v>40.011249999999997</v>
      </c>
      <c r="DC107" s="1">
        <v>0</v>
      </c>
      <c r="DD107" s="1">
        <v>1660400094.5999999</v>
      </c>
      <c r="DE107" s="1">
        <v>0</v>
      </c>
      <c r="DF107" s="1">
        <v>1660399747.5999999</v>
      </c>
      <c r="DG107" s="1" t="s">
        <v>356</v>
      </c>
      <c r="DH107" s="1">
        <v>1660399742.0999999</v>
      </c>
      <c r="DI107" s="1">
        <v>1660399747.5999999</v>
      </c>
      <c r="DJ107" s="1">
        <v>1</v>
      </c>
      <c r="DK107" s="1">
        <v>7.6999999999999999E-2</v>
      </c>
      <c r="DL107" s="1">
        <v>-2.1999999999999999E-2</v>
      </c>
      <c r="DM107" s="1">
        <v>1.3979999999999999</v>
      </c>
      <c r="DN107" s="1">
        <v>1.7000000000000001E-2</v>
      </c>
      <c r="DO107" s="1">
        <v>400</v>
      </c>
      <c r="DP107" s="1">
        <v>25</v>
      </c>
      <c r="DQ107" s="1">
        <v>0.31</v>
      </c>
      <c r="DR107" s="1">
        <v>7.0000000000000007E-2</v>
      </c>
      <c r="DS107" s="1">
        <v>4.6441690030848211</v>
      </c>
      <c r="DT107" s="1">
        <v>4.669948278951332</v>
      </c>
      <c r="DU107" s="1">
        <v>0.34628471121654408</v>
      </c>
      <c r="DV107" s="1">
        <v>0</v>
      </c>
      <c r="DW107" s="1">
        <v>35.974594635361491</v>
      </c>
      <c r="DX107" s="1">
        <v>4.6729236603224384</v>
      </c>
      <c r="DY107" s="1">
        <v>0.33870075795374632</v>
      </c>
      <c r="DZ107" s="1">
        <v>0</v>
      </c>
      <c r="EA107" s="1">
        <v>-43.854258064516138</v>
      </c>
      <c r="EB107" s="1">
        <v>-6.1091564516127903</v>
      </c>
      <c r="EC107" s="1">
        <v>0.45743308537561378</v>
      </c>
      <c r="ED107" s="1">
        <v>0</v>
      </c>
      <c r="EE107" s="1">
        <v>265.42513954699922</v>
      </c>
      <c r="EF107" s="1">
        <v>194.9437811065564</v>
      </c>
      <c r="EG107" s="1">
        <v>14.15151776717218</v>
      </c>
      <c r="EH107" s="1">
        <v>0</v>
      </c>
      <c r="EI107" s="1">
        <v>1.746991463414634</v>
      </c>
      <c r="EJ107" s="1">
        <v>4.9190174216028053E-2</v>
      </c>
      <c r="EK107" s="1">
        <v>5.4369874015633909E-3</v>
      </c>
      <c r="EL107" s="1">
        <v>1</v>
      </c>
      <c r="EM107" s="1">
        <v>1.9402897585435841</v>
      </c>
      <c r="EN107" s="1">
        <v>-3.0543931304442259E-2</v>
      </c>
      <c r="EO107" s="1">
        <v>2.727260569016017E-3</v>
      </c>
      <c r="EP107" s="1">
        <v>1</v>
      </c>
      <c r="EQ107" s="1">
        <v>2</v>
      </c>
      <c r="ER107" s="1">
        <v>6</v>
      </c>
      <c r="ES107" s="1" t="s">
        <v>390</v>
      </c>
      <c r="ET107" s="1">
        <v>2.9439000000000002</v>
      </c>
      <c r="EU107" s="1">
        <v>2.80131</v>
      </c>
      <c r="EV107" s="1">
        <v>9.1548099999999993E-2</v>
      </c>
      <c r="EW107" s="1">
        <v>9.8830200000000007E-2</v>
      </c>
      <c r="EX107" s="1">
        <v>0.118344</v>
      </c>
      <c r="EY107" s="1">
        <v>0.11299099999999999</v>
      </c>
      <c r="EZ107" s="1">
        <v>18664.7</v>
      </c>
      <c r="FA107" s="1">
        <v>19413.2</v>
      </c>
      <c r="FB107" s="1">
        <v>23884.3</v>
      </c>
      <c r="FC107" s="1">
        <v>25060.6</v>
      </c>
      <c r="FD107" s="1">
        <v>33697.9</v>
      </c>
      <c r="FE107" s="1">
        <v>35489.1</v>
      </c>
      <c r="FF107" s="1">
        <v>43534.8</v>
      </c>
      <c r="FG107" s="1">
        <v>46323.3</v>
      </c>
      <c r="FH107" s="1">
        <v>1.9315800000000001</v>
      </c>
      <c r="FI107" s="1">
        <v>1.89832</v>
      </c>
      <c r="FJ107" s="1">
        <v>0.13394300000000001</v>
      </c>
      <c r="FK107" s="1">
        <v>0</v>
      </c>
      <c r="FL107" s="1">
        <v>29.3414</v>
      </c>
      <c r="FM107" s="1">
        <v>999.9</v>
      </c>
      <c r="FN107" s="1">
        <v>66.400000000000006</v>
      </c>
      <c r="FO107" s="1">
        <v>32.700000000000003</v>
      </c>
      <c r="FP107" s="1">
        <v>33.095300000000002</v>
      </c>
      <c r="FQ107" s="1">
        <v>63.951000000000001</v>
      </c>
      <c r="FR107" s="1">
        <v>26.754799999999999</v>
      </c>
      <c r="FS107" s="1">
        <v>1</v>
      </c>
      <c r="FT107" s="1">
        <v>0.25881599999999999</v>
      </c>
      <c r="FU107" s="1">
        <v>0.25486700000000001</v>
      </c>
      <c r="FV107" s="1">
        <v>20.324100000000001</v>
      </c>
      <c r="FW107" s="1">
        <v>5.2122000000000002</v>
      </c>
      <c r="FX107" s="1">
        <v>11.907500000000001</v>
      </c>
      <c r="FY107" s="1">
        <v>5.0029500000000002</v>
      </c>
      <c r="FZ107" s="1">
        <v>3.2900499999999999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1.85944</v>
      </c>
      <c r="GF107" s="1">
        <v>1.85443</v>
      </c>
      <c r="GG107" s="1">
        <v>1.85771</v>
      </c>
      <c r="GH107" s="1">
        <v>1.85608</v>
      </c>
      <c r="GI107" s="1">
        <v>1.85486</v>
      </c>
      <c r="GJ107" s="1">
        <v>1.8545499999999999</v>
      </c>
      <c r="GK107" s="1">
        <v>1.85318</v>
      </c>
      <c r="GL107" s="1">
        <v>1.8563799999999999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1.4359999999999999</v>
      </c>
      <c r="HA107" s="1">
        <v>1.26E-2</v>
      </c>
      <c r="HB107" s="1">
        <v>0.44568443622215809</v>
      </c>
      <c r="HC107" s="1">
        <v>2.8098669343081611E-3</v>
      </c>
      <c r="HD107" s="1">
        <v>-1.127031966113555E-6</v>
      </c>
      <c r="HE107" s="1">
        <v>1.768598670541231E-10</v>
      </c>
      <c r="HF107" s="1">
        <v>-6.7302174371849419E-2</v>
      </c>
      <c r="HG107" s="1">
        <v>1.081145868756639E-2</v>
      </c>
      <c r="HH107" s="1">
        <v>-3.689364805754238E-4</v>
      </c>
      <c r="HI107" s="1">
        <v>2.919854880483278E-6</v>
      </c>
      <c r="HJ107" s="1">
        <v>2</v>
      </c>
      <c r="HK107" s="1">
        <v>2136</v>
      </c>
      <c r="HL107" s="1">
        <v>3</v>
      </c>
      <c r="HM107" s="1">
        <v>30</v>
      </c>
      <c r="HN107" s="1">
        <v>5.9</v>
      </c>
      <c r="HO107" s="1">
        <v>5.8</v>
      </c>
      <c r="HP107" s="1">
        <v>1.1926300000000001</v>
      </c>
      <c r="HQ107" s="1">
        <v>2.3144499999999999</v>
      </c>
      <c r="HR107" s="1">
        <v>1.4978</v>
      </c>
      <c r="HS107" s="1">
        <v>2.2985799999999998</v>
      </c>
      <c r="HT107" s="1">
        <v>1.5478499999999999</v>
      </c>
      <c r="HU107" s="1">
        <v>2.4035600000000001</v>
      </c>
      <c r="HV107" s="1">
        <v>36.104999999999997</v>
      </c>
      <c r="HW107" s="1">
        <v>15.3491</v>
      </c>
      <c r="HX107" s="1">
        <v>18</v>
      </c>
      <c r="HY107" s="1">
        <v>470.82900000000001</v>
      </c>
      <c r="HZ107" s="1">
        <v>511.69900000000001</v>
      </c>
      <c r="IA107" s="1">
        <v>28.791499999999999</v>
      </c>
      <c r="IB107" s="1">
        <v>30.430099999999999</v>
      </c>
      <c r="IC107" s="1">
        <v>30.0002</v>
      </c>
      <c r="ID107" s="1">
        <v>30.211500000000001</v>
      </c>
      <c r="IE107" s="1">
        <v>30.302900000000001</v>
      </c>
      <c r="IF107" s="1">
        <v>23.879100000000001</v>
      </c>
      <c r="IG107" s="1">
        <v>26.332899999999999</v>
      </c>
      <c r="IH107" s="1">
        <v>41.038600000000002</v>
      </c>
      <c r="II107" s="1">
        <v>28.797799999999999</v>
      </c>
      <c r="IJ107" s="1">
        <v>501.93700000000001</v>
      </c>
      <c r="IK107" s="1">
        <v>25.347899999999999</v>
      </c>
      <c r="IL107" s="1">
        <v>100.681</v>
      </c>
      <c r="IM107" s="1">
        <v>100.39700000000001</v>
      </c>
      <c r="IN107" s="1" t="s">
        <v>365</v>
      </c>
    </row>
    <row r="108" spans="1:248" ht="15.75" customHeight="1" x14ac:dyDescent="0.3">
      <c r="A108" s="1">
        <v>92</v>
      </c>
      <c r="B108" s="1">
        <v>1660400097.5999999</v>
      </c>
      <c r="C108" s="1">
        <v>373.5</v>
      </c>
      <c r="D108" s="1" t="s">
        <v>530</v>
      </c>
      <c r="E108" s="1" t="s">
        <v>531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1660400090.099999</v>
      </c>
      <c r="O108" s="1">
        <f t="shared" si="0"/>
        <v>1.5074233982050199E-3</v>
      </c>
      <c r="P108" s="1">
        <f t="shared" si="1"/>
        <v>1.5074233982050198</v>
      </c>
      <c r="Q108" s="1">
        <f t="shared" si="2"/>
        <v>5.2376404288341094</v>
      </c>
      <c r="R108" s="1">
        <f t="shared" si="3"/>
        <v>386.86093333333332</v>
      </c>
      <c r="S108" s="1">
        <f t="shared" si="4"/>
        <v>264.40641558625015</v>
      </c>
      <c r="T108" s="1">
        <f t="shared" si="5"/>
        <v>26.377762184054312</v>
      </c>
      <c r="U108" s="1">
        <f t="shared" si="6"/>
        <v>38.594092640082735</v>
      </c>
      <c r="V108" s="1">
        <f t="shared" si="7"/>
        <v>7.577052687864537E-2</v>
      </c>
      <c r="W108" s="1">
        <f t="shared" si="8"/>
        <v>2.9250997374618359</v>
      </c>
      <c r="X108" s="1">
        <f t="shared" si="9"/>
        <v>7.4696798258668096E-2</v>
      </c>
      <c r="Y108" s="1">
        <f t="shared" si="10"/>
        <v>4.6780701556392551E-2</v>
      </c>
      <c r="Z108" s="1">
        <f t="shared" si="11"/>
        <v>321.52091220000011</v>
      </c>
      <c r="AA108" s="1">
        <f t="shared" si="12"/>
        <v>32.468898897846955</v>
      </c>
      <c r="AB108" s="1">
        <f t="shared" si="13"/>
        <v>31.531933333333331</v>
      </c>
      <c r="AC108" s="1">
        <f t="shared" si="14"/>
        <v>4.6500271440880949</v>
      </c>
      <c r="AD108" s="1">
        <f t="shared" si="15"/>
        <v>60.207109123843317</v>
      </c>
      <c r="AE108" s="1">
        <f t="shared" si="16"/>
        <v>2.7110454032792655</v>
      </c>
      <c r="AF108" s="1">
        <f t="shared" si="17"/>
        <v>4.5028659285114765</v>
      </c>
      <c r="AG108" s="1">
        <f t="shared" si="18"/>
        <v>1.9389817408088295</v>
      </c>
      <c r="AH108" s="1">
        <f t="shared" si="19"/>
        <v>-66.477371860841373</v>
      </c>
      <c r="AI108" s="1">
        <f t="shared" si="20"/>
        <v>-89.107767589789489</v>
      </c>
      <c r="AJ108" s="1">
        <f t="shared" si="21"/>
        <v>-6.8576558568808048</v>
      </c>
      <c r="AK108" s="1">
        <f t="shared" si="22"/>
        <v>159.07811689248845</v>
      </c>
      <c r="AL108" s="1">
        <f t="shared" si="23"/>
        <v>36.133579661422225</v>
      </c>
      <c r="AM108" s="1">
        <f t="shared" si="24"/>
        <v>1.500305514283232</v>
      </c>
      <c r="AN108" s="1">
        <f t="shared" si="25"/>
        <v>5.2376404288341094</v>
      </c>
      <c r="AO108" s="1">
        <v>466.1844029456484</v>
      </c>
      <c r="AP108" s="1">
        <v>433.45613333333353</v>
      </c>
      <c r="AQ108" s="1">
        <v>5.1223233244902122</v>
      </c>
      <c r="AR108" s="1">
        <v>65.10273567100046</v>
      </c>
      <c r="AS108" s="1">
        <f t="shared" si="26"/>
        <v>1.5074233982050198</v>
      </c>
      <c r="AT108" s="1">
        <v>25.424497043945362</v>
      </c>
      <c r="AU108" s="1">
        <v>27.183607272727262</v>
      </c>
      <c r="AV108" s="1">
        <v>1.332783137694332E-5</v>
      </c>
      <c r="AW108" s="1">
        <v>83.615306321479792</v>
      </c>
      <c r="AX108" s="1">
        <v>20</v>
      </c>
      <c r="AY108" s="1">
        <v>4</v>
      </c>
      <c r="AZ108" s="1">
        <f t="shared" si="27"/>
        <v>1</v>
      </c>
      <c r="BA108" s="1">
        <f t="shared" si="28"/>
        <v>0</v>
      </c>
      <c r="BB108" s="1">
        <f t="shared" si="29"/>
        <v>52053.031662616107</v>
      </c>
      <c r="BC108" s="1">
        <f t="shared" si="30"/>
        <v>2000.0266666666671</v>
      </c>
      <c r="BD108" s="1">
        <f t="shared" si="31"/>
        <v>1681.2227400000004</v>
      </c>
      <c r="BE108" s="1">
        <f t="shared" si="32"/>
        <v>0.84060016199784005</v>
      </c>
      <c r="BF108" s="1">
        <f t="shared" si="33"/>
        <v>0.16075831265583126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1660400090.099999</v>
      </c>
      <c r="BM108" s="1">
        <v>386.86093333333332</v>
      </c>
      <c r="BN108" s="1">
        <v>430.90426666666667</v>
      </c>
      <c r="BO108" s="1">
        <v>27.175080000000001</v>
      </c>
      <c r="BP108" s="1">
        <v>25.424173333333339</v>
      </c>
      <c r="BQ108" s="1">
        <v>385.48986666666673</v>
      </c>
      <c r="BR108" s="1">
        <v>27.162393333333341</v>
      </c>
      <c r="BS108" s="1">
        <v>500.15273333333329</v>
      </c>
      <c r="BT108" s="1">
        <v>99.662233333333333</v>
      </c>
      <c r="BU108" s="1">
        <v>9.9953319999999984E-2</v>
      </c>
      <c r="BV108" s="1">
        <v>30.96688</v>
      </c>
      <c r="BW108" s="1">
        <v>31.531933333333331</v>
      </c>
      <c r="BX108" s="1">
        <v>999.89999999999986</v>
      </c>
      <c r="BY108" s="1">
        <v>0</v>
      </c>
      <c r="BZ108" s="1">
        <v>0</v>
      </c>
      <c r="CA108" s="1">
        <v>10008.459999999999</v>
      </c>
      <c r="CB108" s="1">
        <v>0</v>
      </c>
      <c r="CC108" s="1">
        <v>19.224213333333331</v>
      </c>
      <c r="CD108" s="1">
        <v>-44.043333333333322</v>
      </c>
      <c r="CE108" s="1">
        <v>397.6678</v>
      </c>
      <c r="CF108" s="1">
        <v>442.14533333333333</v>
      </c>
      <c r="CG108" s="1">
        <v>1.7509106666666661</v>
      </c>
      <c r="CH108" s="1">
        <v>430.90426666666667</v>
      </c>
      <c r="CI108" s="1">
        <v>25.424173333333339</v>
      </c>
      <c r="CJ108" s="1">
        <v>2.7083286666666671</v>
      </c>
      <c r="CK108" s="1">
        <v>2.533828666666667</v>
      </c>
      <c r="CL108" s="1">
        <v>22.335740000000001</v>
      </c>
      <c r="CM108" s="1">
        <v>21.24545333333333</v>
      </c>
      <c r="CN108" s="1">
        <v>2000.0266666666671</v>
      </c>
      <c r="CO108" s="1">
        <v>0.97999420000000004</v>
      </c>
      <c r="CP108" s="1">
        <v>2.000594E-2</v>
      </c>
      <c r="CQ108" s="1">
        <v>0</v>
      </c>
      <c r="CR108" s="1">
        <v>3.0956666666666659</v>
      </c>
      <c r="CS108" s="1">
        <v>0</v>
      </c>
      <c r="CT108" s="1">
        <v>23055.986666666671</v>
      </c>
      <c r="CU108" s="1">
        <v>17412.53333333334</v>
      </c>
      <c r="CV108" s="1">
        <v>40.737400000000001</v>
      </c>
      <c r="CW108" s="1">
        <v>41.745800000000003</v>
      </c>
      <c r="CX108" s="1">
        <v>40.75</v>
      </c>
      <c r="CY108" s="1">
        <v>40.1374</v>
      </c>
      <c r="CZ108" s="1">
        <v>40.811999999999998</v>
      </c>
      <c r="DA108" s="1">
        <v>1960.015333333333</v>
      </c>
      <c r="DB108" s="1">
        <v>40.011333333333333</v>
      </c>
      <c r="DC108" s="1">
        <v>0</v>
      </c>
      <c r="DD108" s="1">
        <v>1660400095.2</v>
      </c>
      <c r="DE108" s="1">
        <v>0</v>
      </c>
      <c r="DF108" s="1">
        <v>1660399747.5999999</v>
      </c>
      <c r="DG108" s="1" t="s">
        <v>356</v>
      </c>
      <c r="DH108" s="1">
        <v>1660399742.0999999</v>
      </c>
      <c r="DI108" s="1">
        <v>1660399747.5999999</v>
      </c>
      <c r="DJ108" s="1">
        <v>1</v>
      </c>
      <c r="DK108" s="1">
        <v>7.6999999999999999E-2</v>
      </c>
      <c r="DL108" s="1">
        <v>-2.1999999999999999E-2</v>
      </c>
      <c r="DM108" s="1">
        <v>1.3979999999999999</v>
      </c>
      <c r="DN108" s="1">
        <v>1.7000000000000001E-2</v>
      </c>
      <c r="DO108" s="1">
        <v>400</v>
      </c>
      <c r="DP108" s="1">
        <v>25</v>
      </c>
      <c r="DQ108" s="1">
        <v>0.31</v>
      </c>
      <c r="DR108" s="1">
        <v>7.0000000000000007E-2</v>
      </c>
      <c r="DS108" s="1">
        <v>4.7202379662977219</v>
      </c>
      <c r="DT108" s="1">
        <v>4.6472743604100772</v>
      </c>
      <c r="DU108" s="1">
        <v>0.34455461599148968</v>
      </c>
      <c r="DV108" s="1">
        <v>0</v>
      </c>
      <c r="DW108" s="1">
        <v>36.042802467190072</v>
      </c>
      <c r="DX108" s="1">
        <v>4.6283154714163368</v>
      </c>
      <c r="DY108" s="1">
        <v>0.3358535775021132</v>
      </c>
      <c r="DZ108" s="1">
        <v>0</v>
      </c>
      <c r="EA108" s="1">
        <v>-43.945258064516132</v>
      </c>
      <c r="EB108" s="1">
        <v>-6.0628403225806684</v>
      </c>
      <c r="EC108" s="1">
        <v>0.45431961520227587</v>
      </c>
      <c r="ED108" s="1">
        <v>0</v>
      </c>
      <c r="EE108" s="1">
        <v>268.71872517526708</v>
      </c>
      <c r="EF108" s="1">
        <v>195.98944497252299</v>
      </c>
      <c r="EG108" s="1">
        <v>14.227408985019631</v>
      </c>
      <c r="EH108" s="1">
        <v>0</v>
      </c>
      <c r="EI108" s="1">
        <v>1.747650975609756</v>
      </c>
      <c r="EJ108" s="1">
        <v>5.2554982578395942E-2</v>
      </c>
      <c r="EK108" s="1">
        <v>5.6699962596787482E-3</v>
      </c>
      <c r="EL108" s="1">
        <v>1</v>
      </c>
      <c r="EM108" s="1">
        <v>1.9396847858869919</v>
      </c>
      <c r="EN108" s="1">
        <v>-3.2931587172095801E-2</v>
      </c>
      <c r="EO108" s="1">
        <v>2.8886098660745492E-3</v>
      </c>
      <c r="EP108" s="1">
        <v>1</v>
      </c>
      <c r="EQ108" s="1">
        <v>2</v>
      </c>
      <c r="ER108" s="1">
        <v>6</v>
      </c>
      <c r="ES108" s="1" t="s">
        <v>390</v>
      </c>
      <c r="ET108" s="1">
        <v>2.9441600000000001</v>
      </c>
      <c r="EU108" s="1">
        <v>2.8011499999999998</v>
      </c>
      <c r="EV108" s="1">
        <v>9.2376299999999995E-2</v>
      </c>
      <c r="EW108" s="1">
        <v>9.9626000000000006E-2</v>
      </c>
      <c r="EX108" s="1">
        <v>0.11834799999999999</v>
      </c>
      <c r="EY108" s="1">
        <v>0.112993</v>
      </c>
      <c r="EZ108" s="1">
        <v>18647.7</v>
      </c>
      <c r="FA108" s="1">
        <v>19396.099999999999</v>
      </c>
      <c r="FB108" s="1">
        <v>23884.3</v>
      </c>
      <c r="FC108" s="1">
        <v>25060.6</v>
      </c>
      <c r="FD108" s="1">
        <v>33697.699999999997</v>
      </c>
      <c r="FE108" s="1">
        <v>35489</v>
      </c>
      <c r="FF108" s="1">
        <v>43534.8</v>
      </c>
      <c r="FG108" s="1">
        <v>46323.3</v>
      </c>
      <c r="FH108" s="1">
        <v>1.93167</v>
      </c>
      <c r="FI108" s="1">
        <v>1.89828</v>
      </c>
      <c r="FJ108" s="1">
        <v>0.13439400000000001</v>
      </c>
      <c r="FK108" s="1">
        <v>0</v>
      </c>
      <c r="FL108" s="1">
        <v>29.34</v>
      </c>
      <c r="FM108" s="1">
        <v>999.9</v>
      </c>
      <c r="FN108" s="1">
        <v>66.400000000000006</v>
      </c>
      <c r="FO108" s="1">
        <v>32.700000000000003</v>
      </c>
      <c r="FP108" s="1">
        <v>33.098100000000002</v>
      </c>
      <c r="FQ108" s="1">
        <v>64.061000000000007</v>
      </c>
      <c r="FR108" s="1">
        <v>26.762799999999999</v>
      </c>
      <c r="FS108" s="1">
        <v>1</v>
      </c>
      <c r="FT108" s="1">
        <v>0.25886700000000001</v>
      </c>
      <c r="FU108" s="1">
        <v>0.26536999999999999</v>
      </c>
      <c r="FV108" s="1">
        <v>20.324100000000001</v>
      </c>
      <c r="FW108" s="1">
        <v>5.2120499999999996</v>
      </c>
      <c r="FX108" s="1">
        <v>11.9078</v>
      </c>
      <c r="FY108" s="1">
        <v>5.0027999999999997</v>
      </c>
      <c r="FZ108" s="1">
        <v>3.2900299999999998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1.85945</v>
      </c>
      <c r="GF108" s="1">
        <v>1.8544499999999999</v>
      </c>
      <c r="GG108" s="1">
        <v>1.85771</v>
      </c>
      <c r="GH108" s="1">
        <v>1.85608</v>
      </c>
      <c r="GI108" s="1">
        <v>1.85487</v>
      </c>
      <c r="GJ108" s="1">
        <v>1.85456</v>
      </c>
      <c r="GK108" s="1">
        <v>1.85318</v>
      </c>
      <c r="GL108" s="1">
        <v>1.8563799999999999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1.4450000000000001</v>
      </c>
      <c r="HA108" s="1">
        <v>1.2699999999999999E-2</v>
      </c>
      <c r="HB108" s="1">
        <v>0.44568443622215809</v>
      </c>
      <c r="HC108" s="1">
        <v>2.8098669343081611E-3</v>
      </c>
      <c r="HD108" s="1">
        <v>-1.127031966113555E-6</v>
      </c>
      <c r="HE108" s="1">
        <v>1.768598670541231E-10</v>
      </c>
      <c r="HF108" s="1">
        <v>-6.7302174371849419E-2</v>
      </c>
      <c r="HG108" s="1">
        <v>1.081145868756639E-2</v>
      </c>
      <c r="HH108" s="1">
        <v>-3.689364805754238E-4</v>
      </c>
      <c r="HI108" s="1">
        <v>2.919854880483278E-6</v>
      </c>
      <c r="HJ108" s="1">
        <v>2</v>
      </c>
      <c r="HK108" s="1">
        <v>2136</v>
      </c>
      <c r="HL108" s="1">
        <v>3</v>
      </c>
      <c r="HM108" s="1">
        <v>30</v>
      </c>
      <c r="HN108" s="1">
        <v>5.9</v>
      </c>
      <c r="HO108" s="1">
        <v>5.8</v>
      </c>
      <c r="HP108" s="1">
        <v>1.2048300000000001</v>
      </c>
      <c r="HQ108" s="1">
        <v>2.3107899999999999</v>
      </c>
      <c r="HR108" s="1">
        <v>1.4978</v>
      </c>
      <c r="HS108" s="1">
        <v>2.2973599999999998</v>
      </c>
      <c r="HT108" s="1">
        <v>1.5478499999999999</v>
      </c>
      <c r="HU108" s="1">
        <v>2.3278799999999999</v>
      </c>
      <c r="HV108" s="1">
        <v>36.104999999999997</v>
      </c>
      <c r="HW108" s="1">
        <v>15.3141</v>
      </c>
      <c r="HX108" s="1">
        <v>18</v>
      </c>
      <c r="HY108" s="1">
        <v>470.88799999999998</v>
      </c>
      <c r="HZ108" s="1">
        <v>511.67099999999999</v>
      </c>
      <c r="IA108" s="1">
        <v>28.797499999999999</v>
      </c>
      <c r="IB108" s="1">
        <v>30.430499999999999</v>
      </c>
      <c r="IC108" s="1">
        <v>30.000299999999999</v>
      </c>
      <c r="ID108" s="1">
        <v>30.2119</v>
      </c>
      <c r="IE108" s="1">
        <v>30.303599999999999</v>
      </c>
      <c r="IF108" s="1">
        <v>24.1389</v>
      </c>
      <c r="IG108" s="1">
        <v>26.332899999999999</v>
      </c>
      <c r="IH108" s="1">
        <v>41.038600000000002</v>
      </c>
      <c r="II108" s="1">
        <v>28.820499999999999</v>
      </c>
      <c r="IJ108" s="1">
        <v>501.93700000000001</v>
      </c>
      <c r="IK108" s="1">
        <v>25.346499999999999</v>
      </c>
      <c r="IL108" s="1">
        <v>100.681</v>
      </c>
      <c r="IM108" s="1">
        <v>100.39700000000001</v>
      </c>
      <c r="IN108" s="1" t="s">
        <v>365</v>
      </c>
    </row>
    <row r="109" spans="1:248" ht="15.75" customHeight="1" x14ac:dyDescent="0.3">
      <c r="A109" s="1">
        <v>93</v>
      </c>
      <c r="B109" s="1">
        <v>1660400098.5999999</v>
      </c>
      <c r="C109" s="1">
        <v>374.5</v>
      </c>
      <c r="D109" s="1" t="s">
        <v>532</v>
      </c>
      <c r="E109" s="1" t="s">
        <v>533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1660400090.5999999</v>
      </c>
      <c r="O109" s="1">
        <f t="shared" si="0"/>
        <v>1.5081369978504804E-3</v>
      </c>
      <c r="P109" s="1">
        <f t="shared" si="1"/>
        <v>1.5081369978504804</v>
      </c>
      <c r="Q109" s="1">
        <f t="shared" si="2"/>
        <v>5.226122003014023</v>
      </c>
      <c r="R109" s="1">
        <f t="shared" si="3"/>
        <v>389.34887500000002</v>
      </c>
      <c r="S109" s="1">
        <f t="shared" si="4"/>
        <v>267.11634456957552</v>
      </c>
      <c r="T109" s="1">
        <f t="shared" si="5"/>
        <v>26.648124051820453</v>
      </c>
      <c r="U109" s="1">
        <f t="shared" si="6"/>
        <v>38.842314711798785</v>
      </c>
      <c r="V109" s="1">
        <f t="shared" si="7"/>
        <v>7.5811029206822825E-2</v>
      </c>
      <c r="W109" s="1">
        <f t="shared" si="8"/>
        <v>2.9250496822977139</v>
      </c>
      <c r="X109" s="1">
        <f t="shared" si="9"/>
        <v>7.4736143047135592E-2</v>
      </c>
      <c r="Y109" s="1">
        <f t="shared" si="10"/>
        <v>4.6805393994424328E-2</v>
      </c>
      <c r="Z109" s="1">
        <f t="shared" si="11"/>
        <v>321.51984337499999</v>
      </c>
      <c r="AA109" s="1">
        <f t="shared" si="12"/>
        <v>32.468869741357764</v>
      </c>
      <c r="AB109" s="1">
        <f t="shared" si="13"/>
        <v>31.531775</v>
      </c>
      <c r="AC109" s="1">
        <f t="shared" si="14"/>
        <v>4.6499853285563271</v>
      </c>
      <c r="AD109" s="1">
        <f t="shared" si="15"/>
        <v>60.207981263987051</v>
      </c>
      <c r="AE109" s="1">
        <f t="shared" si="16"/>
        <v>2.7111061277769513</v>
      </c>
      <c r="AF109" s="1">
        <f t="shared" si="17"/>
        <v>4.502901560326154</v>
      </c>
      <c r="AG109" s="1">
        <f t="shared" si="18"/>
        <v>1.9388792007793758</v>
      </c>
      <c r="AH109" s="1">
        <f t="shared" si="19"/>
        <v>-66.508841605206186</v>
      </c>
      <c r="AI109" s="1">
        <f t="shared" si="20"/>
        <v>-89.05939411257161</v>
      </c>
      <c r="AJ109" s="1">
        <f t="shared" si="21"/>
        <v>-6.8540496969369578</v>
      </c>
      <c r="AK109" s="1">
        <f t="shared" si="22"/>
        <v>159.09755796028526</v>
      </c>
      <c r="AL109" s="1">
        <f t="shared" si="23"/>
        <v>36.161857379264724</v>
      </c>
      <c r="AM109" s="1">
        <f t="shared" si="24"/>
        <v>1.5006298904086173</v>
      </c>
      <c r="AN109" s="1">
        <f t="shared" si="25"/>
        <v>5.226122003014023</v>
      </c>
      <c r="AO109" s="1">
        <v>471.34712123663422</v>
      </c>
      <c r="AP109" s="1">
        <v>438.59525454545468</v>
      </c>
      <c r="AQ109" s="1">
        <v>5.1296958046675778</v>
      </c>
      <c r="AR109" s="1">
        <v>65.10273567100046</v>
      </c>
      <c r="AS109" s="1">
        <f t="shared" si="26"/>
        <v>1.5081369978504804</v>
      </c>
      <c r="AT109" s="1">
        <v>25.424788949775291</v>
      </c>
      <c r="AU109" s="1">
        <v>27.184729090909102</v>
      </c>
      <c r="AV109" s="1">
        <v>1.301335226125516E-5</v>
      </c>
      <c r="AW109" s="1">
        <v>83.615306321479792</v>
      </c>
      <c r="AX109" s="1">
        <v>20</v>
      </c>
      <c r="AY109" s="1">
        <v>4</v>
      </c>
      <c r="AZ109" s="1">
        <f t="shared" si="27"/>
        <v>1</v>
      </c>
      <c r="BA109" s="1">
        <f t="shared" si="28"/>
        <v>0</v>
      </c>
      <c r="BB109" s="1">
        <f t="shared" si="29"/>
        <v>52051.583644740873</v>
      </c>
      <c r="BC109" s="1">
        <f t="shared" si="30"/>
        <v>2000.02</v>
      </c>
      <c r="BD109" s="1">
        <f t="shared" si="31"/>
        <v>1681.2171375</v>
      </c>
      <c r="BE109" s="1">
        <f t="shared" si="32"/>
        <v>0.84060016274837257</v>
      </c>
      <c r="BF109" s="1">
        <f t="shared" si="33"/>
        <v>0.16075831410435895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1660400090.5999999</v>
      </c>
      <c r="BM109" s="1">
        <v>389.34887500000002</v>
      </c>
      <c r="BN109" s="1">
        <v>433.43068749999998</v>
      </c>
      <c r="BO109" s="1">
        <v>27.175674999999998</v>
      </c>
      <c r="BP109" s="1">
        <v>25.42439375</v>
      </c>
      <c r="BQ109" s="1">
        <v>387.97287499999999</v>
      </c>
      <c r="BR109" s="1">
        <v>27.1629875</v>
      </c>
      <c r="BS109" s="1">
        <v>500.15356250000002</v>
      </c>
      <c r="BT109" s="1">
        <v>99.662287500000005</v>
      </c>
      <c r="BU109" s="1">
        <v>9.9949418750000005E-2</v>
      </c>
      <c r="BV109" s="1">
        <v>30.967018750000001</v>
      </c>
      <c r="BW109" s="1">
        <v>31.531775</v>
      </c>
      <c r="BX109" s="1">
        <v>999.9</v>
      </c>
      <c r="BY109" s="1">
        <v>0</v>
      </c>
      <c r="BZ109" s="1">
        <v>0</v>
      </c>
      <c r="CA109" s="1">
        <v>10008.168750000001</v>
      </c>
      <c r="CB109" s="1">
        <v>0</v>
      </c>
      <c r="CC109" s="1">
        <v>19.249012499999999</v>
      </c>
      <c r="CD109" s="1">
        <v>-44.081793750000003</v>
      </c>
      <c r="CE109" s="1">
        <v>400.22550000000001</v>
      </c>
      <c r="CF109" s="1">
        <v>444.73775000000001</v>
      </c>
      <c r="CG109" s="1">
        <v>1.7512818750000001</v>
      </c>
      <c r="CH109" s="1">
        <v>433.43068749999998</v>
      </c>
      <c r="CI109" s="1">
        <v>25.42439375</v>
      </c>
      <c r="CJ109" s="1">
        <v>2.7083893749999999</v>
      </c>
      <c r="CK109" s="1">
        <v>2.5338525000000001</v>
      </c>
      <c r="CL109" s="1">
        <v>22.33610625</v>
      </c>
      <c r="CM109" s="1">
        <v>21.245606250000002</v>
      </c>
      <c r="CN109" s="1">
        <v>2000.02</v>
      </c>
      <c r="CO109" s="1">
        <v>0.97999412499999994</v>
      </c>
      <c r="CP109" s="1">
        <v>2.00060125E-2</v>
      </c>
      <c r="CQ109" s="1">
        <v>0</v>
      </c>
      <c r="CR109" s="1">
        <v>3.0550625</v>
      </c>
      <c r="CS109" s="1">
        <v>0</v>
      </c>
      <c r="CT109" s="1">
        <v>23057.90625</v>
      </c>
      <c r="CU109" s="1">
        <v>17412.474999999999</v>
      </c>
      <c r="CV109" s="1">
        <v>40.738187500000002</v>
      </c>
      <c r="CW109" s="1">
        <v>41.746062500000001</v>
      </c>
      <c r="CX109" s="1">
        <v>40.75</v>
      </c>
      <c r="CY109" s="1">
        <v>40.136625000000002</v>
      </c>
      <c r="CZ109" s="1">
        <v>40.811999999999998</v>
      </c>
      <c r="DA109" s="1">
        <v>1960.00875</v>
      </c>
      <c r="DB109" s="1">
        <v>40.011249999999997</v>
      </c>
      <c r="DC109" s="1">
        <v>0</v>
      </c>
      <c r="DD109" s="1">
        <v>1660400096.4000001</v>
      </c>
      <c r="DE109" s="1">
        <v>0</v>
      </c>
      <c r="DF109" s="1">
        <v>1660399747.5999999</v>
      </c>
      <c r="DG109" s="1" t="s">
        <v>356</v>
      </c>
      <c r="DH109" s="1">
        <v>1660399742.0999999</v>
      </c>
      <c r="DI109" s="1">
        <v>1660399747.5999999</v>
      </c>
      <c r="DJ109" s="1">
        <v>1</v>
      </c>
      <c r="DK109" s="1">
        <v>7.6999999999999999E-2</v>
      </c>
      <c r="DL109" s="1">
        <v>-2.1999999999999999E-2</v>
      </c>
      <c r="DM109" s="1">
        <v>1.3979999999999999</v>
      </c>
      <c r="DN109" s="1">
        <v>1.7000000000000001E-2</v>
      </c>
      <c r="DO109" s="1">
        <v>400</v>
      </c>
      <c r="DP109" s="1">
        <v>25</v>
      </c>
      <c r="DQ109" s="1">
        <v>0.31</v>
      </c>
      <c r="DR109" s="1">
        <v>7.0000000000000007E-2</v>
      </c>
      <c r="DS109" s="1">
        <v>4.8042953277464324</v>
      </c>
      <c r="DT109" s="1">
        <v>4.3858561930416888</v>
      </c>
      <c r="DU109" s="1">
        <v>0.33841474161293728</v>
      </c>
      <c r="DV109" s="1">
        <v>0</v>
      </c>
      <c r="DW109" s="1">
        <v>36.129204215003099</v>
      </c>
      <c r="DX109" s="1">
        <v>4.4020804131828166</v>
      </c>
      <c r="DY109" s="1">
        <v>0.33122235602560463</v>
      </c>
      <c r="DZ109" s="1">
        <v>0</v>
      </c>
      <c r="EA109" s="1">
        <v>-44.111266666666673</v>
      </c>
      <c r="EB109" s="1">
        <v>-5.6132342602892056</v>
      </c>
      <c r="EC109" s="1">
        <v>0.40888154872638749</v>
      </c>
      <c r="ED109" s="1">
        <v>0</v>
      </c>
      <c r="EE109" s="1">
        <v>273.0731307780166</v>
      </c>
      <c r="EF109" s="1">
        <v>201.78288869061541</v>
      </c>
      <c r="EG109" s="1">
        <v>15.14179195518078</v>
      </c>
      <c r="EH109" s="1">
        <v>0</v>
      </c>
      <c r="EI109" s="1">
        <v>1.7489555000000001</v>
      </c>
      <c r="EJ109" s="1">
        <v>5.6312195121954373E-2</v>
      </c>
      <c r="EK109" s="1">
        <v>5.8459032450084254E-3</v>
      </c>
      <c r="EL109" s="1">
        <v>1</v>
      </c>
      <c r="EM109" s="1">
        <v>1.9390256574223359</v>
      </c>
      <c r="EN109" s="1">
        <v>-3.1784410343826217E-2</v>
      </c>
      <c r="EO109" s="1">
        <v>2.8806145567523392E-3</v>
      </c>
      <c r="EP109" s="1">
        <v>1</v>
      </c>
      <c r="EQ109" s="1">
        <v>2</v>
      </c>
      <c r="ER109" s="1">
        <v>6</v>
      </c>
      <c r="ES109" s="1" t="s">
        <v>390</v>
      </c>
      <c r="ET109" s="1">
        <v>2.9440599999999999</v>
      </c>
      <c r="EU109" s="1">
        <v>2.8010700000000002</v>
      </c>
      <c r="EV109" s="1">
        <v>9.3190200000000001E-2</v>
      </c>
      <c r="EW109" s="1">
        <v>0.10041</v>
      </c>
      <c r="EX109" s="1">
        <v>0.118352</v>
      </c>
      <c r="EY109" s="1">
        <v>0.112997</v>
      </c>
      <c r="EZ109" s="1">
        <v>18630.900000000001</v>
      </c>
      <c r="FA109" s="1">
        <v>19379.099999999999</v>
      </c>
      <c r="FB109" s="1">
        <v>23884.2</v>
      </c>
      <c r="FC109" s="1">
        <v>25060.5</v>
      </c>
      <c r="FD109" s="1">
        <v>33697.599999999999</v>
      </c>
      <c r="FE109" s="1">
        <v>35488.9</v>
      </c>
      <c r="FF109" s="1">
        <v>43534.8</v>
      </c>
      <c r="FG109" s="1">
        <v>46323.199999999997</v>
      </c>
      <c r="FH109" s="1">
        <v>1.93167</v>
      </c>
      <c r="FI109" s="1">
        <v>1.8984000000000001</v>
      </c>
      <c r="FJ109" s="1">
        <v>0.13481799999999999</v>
      </c>
      <c r="FK109" s="1">
        <v>0</v>
      </c>
      <c r="FL109" s="1">
        <v>29.338999999999999</v>
      </c>
      <c r="FM109" s="1">
        <v>999.9</v>
      </c>
      <c r="FN109" s="1">
        <v>66.400000000000006</v>
      </c>
      <c r="FO109" s="1">
        <v>32.700000000000003</v>
      </c>
      <c r="FP109" s="1">
        <v>33.094999999999999</v>
      </c>
      <c r="FQ109" s="1">
        <v>64.021000000000001</v>
      </c>
      <c r="FR109" s="1">
        <v>26.682700000000001</v>
      </c>
      <c r="FS109" s="1">
        <v>1</v>
      </c>
      <c r="FT109" s="1">
        <v>0.25890000000000002</v>
      </c>
      <c r="FU109" s="1">
        <v>0.257579</v>
      </c>
      <c r="FV109" s="1">
        <v>20.324200000000001</v>
      </c>
      <c r="FW109" s="1">
        <v>5.2119</v>
      </c>
      <c r="FX109" s="1">
        <v>11.907999999999999</v>
      </c>
      <c r="FY109" s="1">
        <v>5.0026999999999999</v>
      </c>
      <c r="FZ109" s="1">
        <v>3.2899799999999999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1.8594599999999999</v>
      </c>
      <c r="GF109" s="1">
        <v>1.8544799999999999</v>
      </c>
      <c r="GG109" s="1">
        <v>1.85771</v>
      </c>
      <c r="GH109" s="1">
        <v>1.85608</v>
      </c>
      <c r="GI109" s="1">
        <v>1.85487</v>
      </c>
      <c r="GJ109" s="1">
        <v>1.85456</v>
      </c>
      <c r="GK109" s="1">
        <v>1.85318</v>
      </c>
      <c r="GL109" s="1">
        <v>1.8563799999999999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1.4550000000000001</v>
      </c>
      <c r="HA109" s="1">
        <v>1.2699999999999999E-2</v>
      </c>
      <c r="HB109" s="1">
        <v>0.44568443622215809</v>
      </c>
      <c r="HC109" s="1">
        <v>2.8098669343081611E-3</v>
      </c>
      <c r="HD109" s="1">
        <v>-1.127031966113555E-6</v>
      </c>
      <c r="HE109" s="1">
        <v>1.768598670541231E-10</v>
      </c>
      <c r="HF109" s="1">
        <v>-6.7302174371849419E-2</v>
      </c>
      <c r="HG109" s="1">
        <v>1.081145868756639E-2</v>
      </c>
      <c r="HH109" s="1">
        <v>-3.689364805754238E-4</v>
      </c>
      <c r="HI109" s="1">
        <v>2.919854880483278E-6</v>
      </c>
      <c r="HJ109" s="1">
        <v>2</v>
      </c>
      <c r="HK109" s="1">
        <v>2136</v>
      </c>
      <c r="HL109" s="1">
        <v>3</v>
      </c>
      <c r="HM109" s="1">
        <v>30</v>
      </c>
      <c r="HN109" s="1">
        <v>5.9</v>
      </c>
      <c r="HO109" s="1">
        <v>5.8</v>
      </c>
      <c r="HP109" s="1">
        <v>1.2121599999999999</v>
      </c>
      <c r="HQ109" s="1">
        <v>2.3095699999999999</v>
      </c>
      <c r="HR109" s="1">
        <v>1.4978</v>
      </c>
      <c r="HS109" s="1">
        <v>2.2985799999999998</v>
      </c>
      <c r="HT109" s="1">
        <v>1.5478499999999999</v>
      </c>
      <c r="HU109" s="1">
        <v>2.2961399999999998</v>
      </c>
      <c r="HV109" s="1">
        <v>36.104999999999997</v>
      </c>
      <c r="HW109" s="1">
        <v>15.3316</v>
      </c>
      <c r="HX109" s="1">
        <v>18</v>
      </c>
      <c r="HY109" s="1">
        <v>470.892</v>
      </c>
      <c r="HZ109" s="1">
        <v>511.76</v>
      </c>
      <c r="IA109" s="1">
        <v>28.801400000000001</v>
      </c>
      <c r="IB109" s="1">
        <v>30.430800000000001</v>
      </c>
      <c r="IC109" s="1">
        <v>30.0002</v>
      </c>
      <c r="ID109" s="1">
        <v>30.212499999999999</v>
      </c>
      <c r="IE109" s="1">
        <v>30.303999999999998</v>
      </c>
      <c r="IF109" s="1">
        <v>24.281300000000002</v>
      </c>
      <c r="IG109" s="1">
        <v>26.332899999999999</v>
      </c>
      <c r="IH109" s="1">
        <v>41.038600000000002</v>
      </c>
      <c r="II109" s="1">
        <v>28.820499999999999</v>
      </c>
      <c r="IJ109" s="1">
        <v>511.96300000000002</v>
      </c>
      <c r="IK109" s="1">
        <v>25.343399999999999</v>
      </c>
      <c r="IL109" s="1">
        <v>100.68</v>
      </c>
      <c r="IM109" s="1">
        <v>100.396</v>
      </c>
      <c r="IN109" s="1" t="s">
        <v>365</v>
      </c>
    </row>
    <row r="110" spans="1:248" ht="15.75" customHeight="1" x14ac:dyDescent="0.3">
      <c r="A110" s="1">
        <v>94</v>
      </c>
      <c r="B110" s="1">
        <v>1660400099.5999999</v>
      </c>
      <c r="C110" s="1">
        <v>375.5</v>
      </c>
      <c r="D110" s="1" t="s">
        <v>534</v>
      </c>
      <c r="E110" s="1" t="s">
        <v>535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1660400092.099999</v>
      </c>
      <c r="O110" s="1">
        <f t="shared" si="0"/>
        <v>1.5084250122394864E-3</v>
      </c>
      <c r="P110" s="1">
        <f t="shared" si="1"/>
        <v>1.5084250122394864</v>
      </c>
      <c r="Q110" s="1">
        <f t="shared" si="2"/>
        <v>5.3619921672641722</v>
      </c>
      <c r="R110" s="1">
        <f t="shared" si="3"/>
        <v>396.80666666666662</v>
      </c>
      <c r="S110" s="1">
        <f t="shared" si="4"/>
        <v>271.52298907478485</v>
      </c>
      <c r="T110" s="1">
        <f t="shared" si="5"/>
        <v>27.087760693282505</v>
      </c>
      <c r="U110" s="1">
        <f t="shared" si="6"/>
        <v>39.586349814399419</v>
      </c>
      <c r="V110" s="1">
        <f t="shared" si="7"/>
        <v>7.5838561047196482E-2</v>
      </c>
      <c r="W110" s="1">
        <f t="shared" si="8"/>
        <v>2.9250160350541079</v>
      </c>
      <c r="X110" s="1">
        <f t="shared" si="9"/>
        <v>7.4762887814118648E-2</v>
      </c>
      <c r="Y110" s="1">
        <f t="shared" si="10"/>
        <v>4.6822178791271311E-2</v>
      </c>
      <c r="Z110" s="1">
        <f t="shared" si="11"/>
        <v>321.51899700000007</v>
      </c>
      <c r="AA110" s="1">
        <f t="shared" si="12"/>
        <v>32.468833884585095</v>
      </c>
      <c r="AB110" s="1">
        <f t="shared" si="13"/>
        <v>31.531140000000001</v>
      </c>
      <c r="AC110" s="1">
        <f t="shared" si="14"/>
        <v>4.6498176295556268</v>
      </c>
      <c r="AD110" s="1">
        <f t="shared" si="15"/>
        <v>60.211308349940552</v>
      </c>
      <c r="AE110" s="1">
        <f t="shared" si="16"/>
        <v>2.7112602598475228</v>
      </c>
      <c r="AF110" s="1">
        <f t="shared" si="17"/>
        <v>4.502908729519743</v>
      </c>
      <c r="AG110" s="1">
        <f t="shared" si="18"/>
        <v>1.938557369708104</v>
      </c>
      <c r="AH110" s="1">
        <f t="shared" si="19"/>
        <v>-66.521543039761355</v>
      </c>
      <c r="AI110" s="1">
        <f t="shared" si="20"/>
        <v>-88.953832024442036</v>
      </c>
      <c r="AJ110" s="1">
        <f t="shared" si="21"/>
        <v>-6.8459838392082428</v>
      </c>
      <c r="AK110" s="1">
        <f t="shared" si="22"/>
        <v>159.19763809658843</v>
      </c>
      <c r="AL110" s="1">
        <f t="shared" si="23"/>
        <v>36.26806824384694</v>
      </c>
      <c r="AM110" s="1">
        <f t="shared" si="24"/>
        <v>1.5020037149104961</v>
      </c>
      <c r="AN110" s="1">
        <f t="shared" si="25"/>
        <v>5.3619921672641722</v>
      </c>
      <c r="AO110" s="1">
        <v>476.51748570816062</v>
      </c>
      <c r="AP110" s="1">
        <v>443.6756727272728</v>
      </c>
      <c r="AQ110" s="1">
        <v>5.114533630408701</v>
      </c>
      <c r="AR110" s="1">
        <v>65.10273567100046</v>
      </c>
      <c r="AS110" s="1">
        <f t="shared" si="26"/>
        <v>1.5084250122394864</v>
      </c>
      <c r="AT110" s="1">
        <v>25.42567709368776</v>
      </c>
      <c r="AU110" s="1">
        <v>27.185980000000001</v>
      </c>
      <c r="AV110" s="1">
        <v>1.241599687020579E-5</v>
      </c>
      <c r="AW110" s="1">
        <v>83.615306321479792</v>
      </c>
      <c r="AX110" s="1">
        <v>20</v>
      </c>
      <c r="AY110" s="1">
        <v>4</v>
      </c>
      <c r="AZ110" s="1">
        <f t="shared" si="27"/>
        <v>1</v>
      </c>
      <c r="BA110" s="1">
        <f t="shared" si="28"/>
        <v>0</v>
      </c>
      <c r="BB110" s="1">
        <f t="shared" si="29"/>
        <v>52050.623114252427</v>
      </c>
      <c r="BC110" s="1">
        <f t="shared" si="30"/>
        <v>2000.0146666666669</v>
      </c>
      <c r="BD110" s="1">
        <f t="shared" si="31"/>
        <v>1681.2126600000004</v>
      </c>
      <c r="BE110" s="1">
        <f t="shared" si="32"/>
        <v>0.8406001655987857</v>
      </c>
      <c r="BF110" s="1">
        <f t="shared" si="33"/>
        <v>0.16075831960565623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1660400092.099999</v>
      </c>
      <c r="BM110" s="1">
        <v>396.80666666666662</v>
      </c>
      <c r="BN110" s="1">
        <v>441.03059999999999</v>
      </c>
      <c r="BO110" s="1">
        <v>27.177199999999999</v>
      </c>
      <c r="BP110" s="1">
        <v>25.424293333333331</v>
      </c>
      <c r="BQ110" s="1">
        <v>395.41559999999998</v>
      </c>
      <c r="BR110" s="1">
        <v>27.16452</v>
      </c>
      <c r="BS110" s="1">
        <v>500.1464666666667</v>
      </c>
      <c r="BT110" s="1">
        <v>99.662400000000005</v>
      </c>
      <c r="BU110" s="1">
        <v>9.9910313333333362E-2</v>
      </c>
      <c r="BV110" s="1">
        <v>30.967046666666661</v>
      </c>
      <c r="BW110" s="1">
        <v>31.531140000000001</v>
      </c>
      <c r="BX110" s="1">
        <v>999.89999999999986</v>
      </c>
      <c r="BY110" s="1">
        <v>0</v>
      </c>
      <c r="BZ110" s="1">
        <v>0</v>
      </c>
      <c r="CA110" s="1">
        <v>10007.96533333333</v>
      </c>
      <c r="CB110" s="1">
        <v>0</v>
      </c>
      <c r="CC110" s="1">
        <v>19.183146666666669</v>
      </c>
      <c r="CD110" s="1">
        <v>-44.223993333333333</v>
      </c>
      <c r="CE110" s="1">
        <v>407.89213333333328</v>
      </c>
      <c r="CF110" s="1">
        <v>452.53593333333339</v>
      </c>
      <c r="CG110" s="1">
        <v>1.752912</v>
      </c>
      <c r="CH110" s="1">
        <v>441.03059999999999</v>
      </c>
      <c r="CI110" s="1">
        <v>25.424293333333331</v>
      </c>
      <c r="CJ110" s="1">
        <v>2.708544666666667</v>
      </c>
      <c r="CK110" s="1">
        <v>2.533844666666667</v>
      </c>
      <c r="CL110" s="1">
        <v>22.337046666666659</v>
      </c>
      <c r="CM110" s="1">
        <v>21.245560000000001</v>
      </c>
      <c r="CN110" s="1">
        <v>2000.0146666666669</v>
      </c>
      <c r="CO110" s="1">
        <v>0.97999400000000003</v>
      </c>
      <c r="CP110" s="1">
        <v>2.0006133333333339E-2</v>
      </c>
      <c r="CQ110" s="1">
        <v>0</v>
      </c>
      <c r="CR110" s="1">
        <v>3.086666666666666</v>
      </c>
      <c r="CS110" s="1">
        <v>0</v>
      </c>
      <c r="CT110" s="1">
        <v>23063.506666666672</v>
      </c>
      <c r="CU110" s="1">
        <v>17412.42666666667</v>
      </c>
      <c r="CV110" s="1">
        <v>40.741599999999998</v>
      </c>
      <c r="CW110" s="1">
        <v>41.75</v>
      </c>
      <c r="CX110" s="1">
        <v>40.75</v>
      </c>
      <c r="CY110" s="1">
        <v>40.1374</v>
      </c>
      <c r="CZ110" s="1">
        <v>40.811999999999998</v>
      </c>
      <c r="DA110" s="1">
        <v>1960.0033333333331</v>
      </c>
      <c r="DB110" s="1">
        <v>40.011333333333333</v>
      </c>
      <c r="DC110" s="1">
        <v>0</v>
      </c>
      <c r="DD110" s="1">
        <v>1660400097.5999999</v>
      </c>
      <c r="DE110" s="1">
        <v>0</v>
      </c>
      <c r="DF110" s="1">
        <v>1660399747.5999999</v>
      </c>
      <c r="DG110" s="1" t="s">
        <v>356</v>
      </c>
      <c r="DH110" s="1">
        <v>1660399742.0999999</v>
      </c>
      <c r="DI110" s="1">
        <v>1660399747.5999999</v>
      </c>
      <c r="DJ110" s="1">
        <v>1</v>
      </c>
      <c r="DK110" s="1">
        <v>7.6999999999999999E-2</v>
      </c>
      <c r="DL110" s="1">
        <v>-2.1999999999999999E-2</v>
      </c>
      <c r="DM110" s="1">
        <v>1.3979999999999999</v>
      </c>
      <c r="DN110" s="1">
        <v>1.7000000000000001E-2</v>
      </c>
      <c r="DO110" s="1">
        <v>400</v>
      </c>
      <c r="DP110" s="1">
        <v>25</v>
      </c>
      <c r="DQ110" s="1">
        <v>0.31</v>
      </c>
      <c r="DR110" s="1">
        <v>7.0000000000000007E-2</v>
      </c>
      <c r="DS110" s="1">
        <v>4.8042953277464324</v>
      </c>
      <c r="DT110" s="1">
        <v>4.3858561930416888</v>
      </c>
      <c r="DU110" s="1">
        <v>0.33841474161293728</v>
      </c>
      <c r="DV110" s="1">
        <v>0</v>
      </c>
      <c r="DW110" s="1">
        <v>36.129204215003099</v>
      </c>
      <c r="DX110" s="1">
        <v>4.4020804131828166</v>
      </c>
      <c r="DY110" s="1">
        <v>0.33122235602560463</v>
      </c>
      <c r="DZ110" s="1">
        <v>0</v>
      </c>
      <c r="EA110" s="1">
        <v>-44.111266666666673</v>
      </c>
      <c r="EB110" s="1">
        <v>-5.6132342602892056</v>
      </c>
      <c r="EC110" s="1">
        <v>0.40888154872638749</v>
      </c>
      <c r="ED110" s="1">
        <v>0</v>
      </c>
      <c r="EE110" s="1">
        <v>273.0731307780166</v>
      </c>
      <c r="EF110" s="1">
        <v>201.78288869061541</v>
      </c>
      <c r="EG110" s="1">
        <v>15.14179195518078</v>
      </c>
      <c r="EH110" s="1">
        <v>0</v>
      </c>
      <c r="EI110" s="1">
        <v>1.7489555000000001</v>
      </c>
      <c r="EJ110" s="1">
        <v>5.6312195121954373E-2</v>
      </c>
      <c r="EK110" s="1">
        <v>5.8459032450084254E-3</v>
      </c>
      <c r="EL110" s="1">
        <v>1</v>
      </c>
      <c r="EM110" s="1">
        <v>1.9390256574223359</v>
      </c>
      <c r="EN110" s="1">
        <v>-3.1784410343826217E-2</v>
      </c>
      <c r="EO110" s="1">
        <v>2.8806145567523392E-3</v>
      </c>
      <c r="EP110" s="1">
        <v>1</v>
      </c>
      <c r="EQ110" s="1">
        <v>2</v>
      </c>
      <c r="ER110" s="1">
        <v>6</v>
      </c>
      <c r="ES110" s="1" t="s">
        <v>390</v>
      </c>
      <c r="ET110" s="1">
        <v>2.9441099999999998</v>
      </c>
      <c r="EU110" s="1">
        <v>2.80097</v>
      </c>
      <c r="EV110" s="1">
        <v>9.4001600000000005E-2</v>
      </c>
      <c r="EW110" s="1">
        <v>0.101199</v>
      </c>
      <c r="EX110" s="1">
        <v>0.118355</v>
      </c>
      <c r="EY110" s="1">
        <v>0.112999</v>
      </c>
      <c r="EZ110" s="1">
        <v>18614.2</v>
      </c>
      <c r="FA110" s="1">
        <v>19362</v>
      </c>
      <c r="FB110" s="1">
        <v>23884.2</v>
      </c>
      <c r="FC110" s="1">
        <v>25060.400000000001</v>
      </c>
      <c r="FD110" s="1">
        <v>33697.4</v>
      </c>
      <c r="FE110" s="1">
        <v>35488.699999999997</v>
      </c>
      <c r="FF110" s="1">
        <v>43534.6</v>
      </c>
      <c r="FG110" s="1">
        <v>46323.1</v>
      </c>
      <c r="FH110" s="1">
        <v>1.9316500000000001</v>
      </c>
      <c r="FI110" s="1">
        <v>1.8983699999999999</v>
      </c>
      <c r="FJ110" s="1">
        <v>0.135072</v>
      </c>
      <c r="FK110" s="1">
        <v>0</v>
      </c>
      <c r="FL110" s="1">
        <v>29.338100000000001</v>
      </c>
      <c r="FM110" s="1">
        <v>999.9</v>
      </c>
      <c r="FN110" s="1">
        <v>66.400000000000006</v>
      </c>
      <c r="FO110" s="1">
        <v>32.700000000000003</v>
      </c>
      <c r="FP110" s="1">
        <v>33.094499999999996</v>
      </c>
      <c r="FQ110" s="1">
        <v>64.070999999999998</v>
      </c>
      <c r="FR110" s="1">
        <v>26.5184</v>
      </c>
      <c r="FS110" s="1">
        <v>1</v>
      </c>
      <c r="FT110" s="1">
        <v>0.25895099999999999</v>
      </c>
      <c r="FU110" s="1">
        <v>0.247113</v>
      </c>
      <c r="FV110" s="1">
        <v>20.324200000000001</v>
      </c>
      <c r="FW110" s="1">
        <v>5.2119</v>
      </c>
      <c r="FX110" s="1">
        <v>11.9078</v>
      </c>
      <c r="FY110" s="1">
        <v>5.0026999999999999</v>
      </c>
      <c r="FZ110" s="1">
        <v>3.2899500000000002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1.85947</v>
      </c>
      <c r="GF110" s="1">
        <v>1.85449</v>
      </c>
      <c r="GG110" s="1">
        <v>1.8577300000000001</v>
      </c>
      <c r="GH110" s="1">
        <v>1.85608</v>
      </c>
      <c r="GI110" s="1">
        <v>1.8548800000000001</v>
      </c>
      <c r="GJ110" s="1">
        <v>1.85456</v>
      </c>
      <c r="GK110" s="1">
        <v>1.8531899999999999</v>
      </c>
      <c r="GL110" s="1">
        <v>1.8563799999999999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1.4650000000000001</v>
      </c>
      <c r="HA110" s="1">
        <v>1.26E-2</v>
      </c>
      <c r="HB110" s="1">
        <v>0.44568443622215809</v>
      </c>
      <c r="HC110" s="1">
        <v>2.8098669343081611E-3</v>
      </c>
      <c r="HD110" s="1">
        <v>-1.127031966113555E-6</v>
      </c>
      <c r="HE110" s="1">
        <v>1.768598670541231E-10</v>
      </c>
      <c r="HF110" s="1">
        <v>-6.7302174371849419E-2</v>
      </c>
      <c r="HG110" s="1">
        <v>1.081145868756639E-2</v>
      </c>
      <c r="HH110" s="1">
        <v>-3.689364805754238E-4</v>
      </c>
      <c r="HI110" s="1">
        <v>2.919854880483278E-6</v>
      </c>
      <c r="HJ110" s="1">
        <v>2</v>
      </c>
      <c r="HK110" s="1">
        <v>2136</v>
      </c>
      <c r="HL110" s="1">
        <v>3</v>
      </c>
      <c r="HM110" s="1">
        <v>30</v>
      </c>
      <c r="HN110" s="1">
        <v>6</v>
      </c>
      <c r="HO110" s="1">
        <v>5.9</v>
      </c>
      <c r="HP110" s="1">
        <v>1.22437</v>
      </c>
      <c r="HQ110" s="1">
        <v>2.2900399999999999</v>
      </c>
      <c r="HR110" s="1">
        <v>1.4978</v>
      </c>
      <c r="HS110" s="1">
        <v>2.2973599999999998</v>
      </c>
      <c r="HT110" s="1">
        <v>1.5478499999999999</v>
      </c>
      <c r="HU110" s="1">
        <v>2.4108900000000002</v>
      </c>
      <c r="HV110" s="1">
        <v>36.104999999999997</v>
      </c>
      <c r="HW110" s="1">
        <v>15.3316</v>
      </c>
      <c r="HX110" s="1">
        <v>18</v>
      </c>
      <c r="HY110" s="1">
        <v>470.88299999999998</v>
      </c>
      <c r="HZ110" s="1">
        <v>511.74400000000003</v>
      </c>
      <c r="IA110" s="1">
        <v>28.8065</v>
      </c>
      <c r="IB110" s="1">
        <v>30.4315</v>
      </c>
      <c r="IC110" s="1">
        <v>30.000299999999999</v>
      </c>
      <c r="ID110" s="1">
        <v>30.213200000000001</v>
      </c>
      <c r="IE110" s="1">
        <v>30.304200000000002</v>
      </c>
      <c r="IF110" s="1">
        <v>24.538399999999999</v>
      </c>
      <c r="IG110" s="1">
        <v>26.332899999999999</v>
      </c>
      <c r="IH110" s="1">
        <v>40.6663</v>
      </c>
      <c r="II110" s="1">
        <v>28.820499999999999</v>
      </c>
      <c r="IJ110" s="1">
        <v>511.96300000000002</v>
      </c>
      <c r="IK110" s="1">
        <v>25.339400000000001</v>
      </c>
      <c r="IL110" s="1">
        <v>100.68</v>
      </c>
      <c r="IM110" s="1">
        <v>100.396</v>
      </c>
      <c r="IN110" s="1" t="s">
        <v>365</v>
      </c>
    </row>
    <row r="111" spans="1:248" ht="15.75" customHeight="1" x14ac:dyDescent="0.3">
      <c r="A111" s="1">
        <v>95</v>
      </c>
      <c r="B111" s="1">
        <v>1660400100.5999999</v>
      </c>
      <c r="C111" s="1">
        <v>376.5</v>
      </c>
      <c r="D111" s="1" t="s">
        <v>536</v>
      </c>
      <c r="E111" s="1" t="s">
        <v>537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1660400092.5999999</v>
      </c>
      <c r="O111" s="1">
        <f t="shared" si="0"/>
        <v>1.5083228912623537E-3</v>
      </c>
      <c r="P111" s="1">
        <f t="shared" si="1"/>
        <v>1.5083228912623536</v>
      </c>
      <c r="Q111" s="1">
        <f t="shared" si="2"/>
        <v>5.4854795799100744</v>
      </c>
      <c r="R111" s="1">
        <f t="shared" si="3"/>
        <v>399.29137500000002</v>
      </c>
      <c r="S111" s="1">
        <f t="shared" si="4"/>
        <v>271.32543833523539</v>
      </c>
      <c r="T111" s="1">
        <f t="shared" si="5"/>
        <v>27.068064287654849</v>
      </c>
      <c r="U111" s="1">
        <f t="shared" si="6"/>
        <v>39.834247294764346</v>
      </c>
      <c r="V111" s="1">
        <f t="shared" si="7"/>
        <v>7.5833378662960346E-2</v>
      </c>
      <c r="W111" s="1">
        <f t="shared" si="8"/>
        <v>2.9247517262784504</v>
      </c>
      <c r="X111" s="1">
        <f t="shared" si="9"/>
        <v>7.4757755603373527E-2</v>
      </c>
      <c r="Y111" s="1">
        <f t="shared" si="10"/>
        <v>4.6818966683414509E-2</v>
      </c>
      <c r="Z111" s="1">
        <f t="shared" si="11"/>
        <v>321.51814762499993</v>
      </c>
      <c r="AA111" s="1">
        <f t="shared" si="12"/>
        <v>32.469321922221766</v>
      </c>
      <c r="AB111" s="1">
        <f t="shared" si="13"/>
        <v>31.531381249999999</v>
      </c>
      <c r="AC111" s="1">
        <f t="shared" si="14"/>
        <v>4.649881341350901</v>
      </c>
      <c r="AD111" s="1">
        <f t="shared" si="15"/>
        <v>60.211520989891284</v>
      </c>
      <c r="AE111" s="1">
        <f t="shared" si="16"/>
        <v>2.7113225374721348</v>
      </c>
      <c r="AF111" s="1">
        <f t="shared" si="17"/>
        <v>4.5029962586849948</v>
      </c>
      <c r="AG111" s="1">
        <f t="shared" si="18"/>
        <v>1.9385588038787662</v>
      </c>
      <c r="AH111" s="1">
        <f t="shared" si="19"/>
        <v>-66.517039504669796</v>
      </c>
      <c r="AI111" s="1">
        <f t="shared" si="20"/>
        <v>-88.930091802763371</v>
      </c>
      <c r="AJ111" s="1">
        <f t="shared" si="21"/>
        <v>-6.8447949107615393</v>
      </c>
      <c r="AK111" s="1">
        <f t="shared" si="22"/>
        <v>159.22622140680519</v>
      </c>
      <c r="AL111" s="1">
        <f t="shared" si="23"/>
        <v>36.296292411631129</v>
      </c>
      <c r="AM111" s="1">
        <f t="shared" si="24"/>
        <v>1.502312003548554</v>
      </c>
      <c r="AN111" s="1">
        <f t="shared" si="25"/>
        <v>5.4854795799100744</v>
      </c>
      <c r="AO111" s="1">
        <v>481.68925008562269</v>
      </c>
      <c r="AP111" s="1">
        <v>448.75787878787878</v>
      </c>
      <c r="AQ111" s="1">
        <v>5.1023988278842527</v>
      </c>
      <c r="AR111" s="1">
        <v>65.10273567100046</v>
      </c>
      <c r="AS111" s="1">
        <f t="shared" si="26"/>
        <v>1.5083228912623536</v>
      </c>
      <c r="AT111" s="1">
        <v>25.426784390948029</v>
      </c>
      <c r="AU111" s="1">
        <v>27.18697818181818</v>
      </c>
      <c r="AV111" s="1">
        <v>9.2284574075044259E-6</v>
      </c>
      <c r="AW111" s="1">
        <v>83.615306321479792</v>
      </c>
      <c r="AX111" s="1">
        <v>20</v>
      </c>
      <c r="AY111" s="1">
        <v>4</v>
      </c>
      <c r="AZ111" s="1">
        <f t="shared" si="27"/>
        <v>1</v>
      </c>
      <c r="BA111" s="1">
        <f t="shared" si="28"/>
        <v>0</v>
      </c>
      <c r="BB111" s="1">
        <f t="shared" si="29"/>
        <v>52043.039296774659</v>
      </c>
      <c r="BC111" s="1">
        <f t="shared" si="30"/>
        <v>2000.0093750000001</v>
      </c>
      <c r="BD111" s="1">
        <f t="shared" si="31"/>
        <v>1681.2082124999997</v>
      </c>
      <c r="BE111" s="1">
        <f t="shared" si="32"/>
        <v>0.84060016593672204</v>
      </c>
      <c r="BF111" s="1">
        <f t="shared" si="33"/>
        <v>0.16075832025787376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1660400092.5999999</v>
      </c>
      <c r="BM111" s="1">
        <v>399.29137500000002</v>
      </c>
      <c r="BN111" s="1">
        <v>443.5535625</v>
      </c>
      <c r="BO111" s="1">
        <v>27.177812500000002</v>
      </c>
      <c r="BP111" s="1">
        <v>25.424556249999998</v>
      </c>
      <c r="BQ111" s="1">
        <v>397.895375</v>
      </c>
      <c r="BR111" s="1">
        <v>27.1651375</v>
      </c>
      <c r="BS111" s="1">
        <v>500.14906250000001</v>
      </c>
      <c r="BT111" s="1">
        <v>99.662443749999994</v>
      </c>
      <c r="BU111" s="1">
        <v>9.9909731249999995E-2</v>
      </c>
      <c r="BV111" s="1">
        <v>30.967387500000001</v>
      </c>
      <c r="BW111" s="1">
        <v>31.531381249999999</v>
      </c>
      <c r="BX111" s="1">
        <v>999.9</v>
      </c>
      <c r="BY111" s="1">
        <v>0</v>
      </c>
      <c r="BZ111" s="1">
        <v>0</v>
      </c>
      <c r="CA111" s="1">
        <v>10006.451875000001</v>
      </c>
      <c r="CB111" s="1">
        <v>0</v>
      </c>
      <c r="CC111" s="1">
        <v>19.2369375</v>
      </c>
      <c r="CD111" s="1">
        <v>-44.262268749999997</v>
      </c>
      <c r="CE111" s="1">
        <v>410.44650000000001</v>
      </c>
      <c r="CF111" s="1">
        <v>455.12487499999997</v>
      </c>
      <c r="CG111" s="1">
        <v>1.7532587500000001</v>
      </c>
      <c r="CH111" s="1">
        <v>443.5535625</v>
      </c>
      <c r="CI111" s="1">
        <v>25.424556249999998</v>
      </c>
      <c r="CJ111" s="1">
        <v>2.7086068750000001</v>
      </c>
      <c r="CK111" s="1">
        <v>2.5338725000000002</v>
      </c>
      <c r="CL111" s="1">
        <v>22.337425</v>
      </c>
      <c r="CM111" s="1">
        <v>21.245737500000001</v>
      </c>
      <c r="CN111" s="1">
        <v>2000.0093750000001</v>
      </c>
      <c r="CO111" s="1">
        <v>0.97999393749999997</v>
      </c>
      <c r="CP111" s="1">
        <v>2.0006193750000002E-2</v>
      </c>
      <c r="CQ111" s="1">
        <v>0</v>
      </c>
      <c r="CR111" s="1">
        <v>3.0269374999999998</v>
      </c>
      <c r="CS111" s="1">
        <v>0</v>
      </c>
      <c r="CT111" s="1">
        <v>23065.662499999999</v>
      </c>
      <c r="CU111" s="1">
        <v>17412.381249999999</v>
      </c>
      <c r="CV111" s="1">
        <v>40.742125000000001</v>
      </c>
      <c r="CW111" s="1">
        <v>41.75</v>
      </c>
      <c r="CX111" s="1">
        <v>40.75</v>
      </c>
      <c r="CY111" s="1">
        <v>40.136625000000002</v>
      </c>
      <c r="CZ111" s="1">
        <v>40.811999999999998</v>
      </c>
      <c r="DA111" s="1">
        <v>1959.9981250000001</v>
      </c>
      <c r="DB111" s="1">
        <v>40.011249999999997</v>
      </c>
      <c r="DC111" s="1">
        <v>0</v>
      </c>
      <c r="DD111" s="1">
        <v>1660400098.8</v>
      </c>
      <c r="DE111" s="1">
        <v>0</v>
      </c>
      <c r="DF111" s="1">
        <v>1660399747.5999999</v>
      </c>
      <c r="DG111" s="1" t="s">
        <v>356</v>
      </c>
      <c r="DH111" s="1">
        <v>1660399742.0999999</v>
      </c>
      <c r="DI111" s="1">
        <v>1660399747.5999999</v>
      </c>
      <c r="DJ111" s="1">
        <v>1</v>
      </c>
      <c r="DK111" s="1">
        <v>7.6999999999999999E-2</v>
      </c>
      <c r="DL111" s="1">
        <v>-2.1999999999999999E-2</v>
      </c>
      <c r="DM111" s="1">
        <v>1.3979999999999999</v>
      </c>
      <c r="DN111" s="1">
        <v>1.7000000000000001E-2</v>
      </c>
      <c r="DO111" s="1">
        <v>400</v>
      </c>
      <c r="DP111" s="1">
        <v>25</v>
      </c>
      <c r="DQ111" s="1">
        <v>0.31</v>
      </c>
      <c r="DR111" s="1">
        <v>7.0000000000000007E-2</v>
      </c>
      <c r="DS111" s="1">
        <v>4.915184270748238</v>
      </c>
      <c r="DT111" s="1">
        <v>4.1946790896691599</v>
      </c>
      <c r="DU111" s="1">
        <v>0.31659753578488797</v>
      </c>
      <c r="DV111" s="1">
        <v>0</v>
      </c>
      <c r="DW111" s="1">
        <v>36.250775334887429</v>
      </c>
      <c r="DX111" s="1">
        <v>3.9541215325617962</v>
      </c>
      <c r="DY111" s="1">
        <v>0.28934491156083042</v>
      </c>
      <c r="DZ111" s="1">
        <v>0</v>
      </c>
      <c r="EA111" s="1">
        <v>-44.220732258064523</v>
      </c>
      <c r="EB111" s="1">
        <v>-5.2354935483870273</v>
      </c>
      <c r="EC111" s="1">
        <v>0.39472131482702111</v>
      </c>
      <c r="ED111" s="1">
        <v>0</v>
      </c>
      <c r="EE111" s="1">
        <v>279.285941455537</v>
      </c>
      <c r="EF111" s="1">
        <v>206.14823340048881</v>
      </c>
      <c r="EG111" s="1">
        <v>14.99181864420358</v>
      </c>
      <c r="EH111" s="1">
        <v>0</v>
      </c>
      <c r="EI111" s="1">
        <v>1.749911951219512</v>
      </c>
      <c r="EJ111" s="1">
        <v>5.6275400696865492E-2</v>
      </c>
      <c r="EK111" s="1">
        <v>5.9527739873072574E-3</v>
      </c>
      <c r="EL111" s="1">
        <v>1</v>
      </c>
      <c r="EM111" s="1">
        <v>1.938574004844924</v>
      </c>
      <c r="EN111" s="1">
        <v>-2.807806018297905E-2</v>
      </c>
      <c r="EO111" s="1">
        <v>2.7433035784828579E-3</v>
      </c>
      <c r="EP111" s="1">
        <v>1</v>
      </c>
      <c r="EQ111" s="1">
        <v>2</v>
      </c>
      <c r="ER111" s="1">
        <v>6</v>
      </c>
      <c r="ES111" s="1" t="s">
        <v>390</v>
      </c>
      <c r="ET111" s="1">
        <v>2.9443100000000002</v>
      </c>
      <c r="EU111" s="1">
        <v>2.8009200000000001</v>
      </c>
      <c r="EV111" s="1">
        <v>9.4807199999999994E-2</v>
      </c>
      <c r="EW111" s="1">
        <v>0.101977</v>
      </c>
      <c r="EX111" s="1">
        <v>0.118358</v>
      </c>
      <c r="EY111" s="1">
        <v>0.11300300000000001</v>
      </c>
      <c r="EZ111" s="1">
        <v>18597.599999999999</v>
      </c>
      <c r="FA111" s="1">
        <v>19345.2</v>
      </c>
      <c r="FB111" s="1">
        <v>23884.2</v>
      </c>
      <c r="FC111" s="1">
        <v>25060.3</v>
      </c>
      <c r="FD111" s="1">
        <v>33697.199999999997</v>
      </c>
      <c r="FE111" s="1">
        <v>35488.400000000001</v>
      </c>
      <c r="FF111" s="1">
        <v>43534.5</v>
      </c>
      <c r="FG111" s="1">
        <v>46322.9</v>
      </c>
      <c r="FH111" s="1">
        <v>1.93167</v>
      </c>
      <c r="FI111" s="1">
        <v>1.89832</v>
      </c>
      <c r="FJ111" s="1">
        <v>0.135209</v>
      </c>
      <c r="FK111" s="1">
        <v>0</v>
      </c>
      <c r="FL111" s="1">
        <v>29.3371</v>
      </c>
      <c r="FM111" s="1">
        <v>999.9</v>
      </c>
      <c r="FN111" s="1">
        <v>66.400000000000006</v>
      </c>
      <c r="FO111" s="1">
        <v>32.700000000000003</v>
      </c>
      <c r="FP111" s="1">
        <v>33.094900000000003</v>
      </c>
      <c r="FQ111" s="1">
        <v>64.031000000000006</v>
      </c>
      <c r="FR111" s="1">
        <v>26.201899999999998</v>
      </c>
      <c r="FS111" s="1">
        <v>1</v>
      </c>
      <c r="FT111" s="1">
        <v>0.258963</v>
      </c>
      <c r="FU111" s="1">
        <v>0.24038699999999999</v>
      </c>
      <c r="FV111" s="1">
        <v>20.324200000000001</v>
      </c>
      <c r="FW111" s="1">
        <v>5.2115999999999998</v>
      </c>
      <c r="FX111" s="1">
        <v>11.9078</v>
      </c>
      <c r="FY111" s="1">
        <v>5.0026000000000002</v>
      </c>
      <c r="FZ111" s="1">
        <v>3.2898800000000001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1.8594900000000001</v>
      </c>
      <c r="GF111" s="1">
        <v>1.8545</v>
      </c>
      <c r="GG111" s="1">
        <v>1.85775</v>
      </c>
      <c r="GH111" s="1">
        <v>1.85608</v>
      </c>
      <c r="GI111" s="1">
        <v>1.8548800000000001</v>
      </c>
      <c r="GJ111" s="1">
        <v>1.8545700000000001</v>
      </c>
      <c r="GK111" s="1">
        <v>1.8531899999999999</v>
      </c>
      <c r="GL111" s="1">
        <v>1.8563799999999999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1.474</v>
      </c>
      <c r="HA111" s="1">
        <v>1.26E-2</v>
      </c>
      <c r="HB111" s="1">
        <v>0.44568443622215809</v>
      </c>
      <c r="HC111" s="1">
        <v>2.8098669343081611E-3</v>
      </c>
      <c r="HD111" s="1">
        <v>-1.127031966113555E-6</v>
      </c>
      <c r="HE111" s="1">
        <v>1.768598670541231E-10</v>
      </c>
      <c r="HF111" s="1">
        <v>-6.7302174371849419E-2</v>
      </c>
      <c r="HG111" s="1">
        <v>1.081145868756639E-2</v>
      </c>
      <c r="HH111" s="1">
        <v>-3.689364805754238E-4</v>
      </c>
      <c r="HI111" s="1">
        <v>2.919854880483278E-6</v>
      </c>
      <c r="HJ111" s="1">
        <v>2</v>
      </c>
      <c r="HK111" s="1">
        <v>2136</v>
      </c>
      <c r="HL111" s="1">
        <v>3</v>
      </c>
      <c r="HM111" s="1">
        <v>30</v>
      </c>
      <c r="HN111" s="1">
        <v>6</v>
      </c>
      <c r="HO111" s="1">
        <v>5.9</v>
      </c>
      <c r="HP111" s="1">
        <v>1.23291</v>
      </c>
      <c r="HQ111" s="1">
        <v>2.3022499999999999</v>
      </c>
      <c r="HR111" s="1">
        <v>1.4978</v>
      </c>
      <c r="HS111" s="1">
        <v>2.2973599999999998</v>
      </c>
      <c r="HT111" s="1">
        <v>1.5478499999999999</v>
      </c>
      <c r="HU111" s="1">
        <v>2.4328599999999998</v>
      </c>
      <c r="HV111" s="1">
        <v>36.104999999999997</v>
      </c>
      <c r="HW111" s="1">
        <v>15.3491</v>
      </c>
      <c r="HX111" s="1">
        <v>18</v>
      </c>
      <c r="HY111" s="1">
        <v>470.90100000000001</v>
      </c>
      <c r="HZ111" s="1">
        <v>511.71499999999997</v>
      </c>
      <c r="IA111" s="1">
        <v>28.8111</v>
      </c>
      <c r="IB111" s="1">
        <v>30.432099999999998</v>
      </c>
      <c r="IC111" s="1">
        <v>30.000299999999999</v>
      </c>
      <c r="ID111" s="1">
        <v>30.213799999999999</v>
      </c>
      <c r="IE111" s="1">
        <v>30.3048</v>
      </c>
      <c r="IF111" s="1">
        <v>24.681899999999999</v>
      </c>
      <c r="IG111" s="1">
        <v>26.332899999999999</v>
      </c>
      <c r="IH111" s="1">
        <v>40.6663</v>
      </c>
      <c r="II111" s="1">
        <v>28.820499999999999</v>
      </c>
      <c r="IJ111" s="1">
        <v>521.98599999999999</v>
      </c>
      <c r="IK111" s="1">
        <v>25.337700000000002</v>
      </c>
      <c r="IL111" s="1">
        <v>100.68</v>
      </c>
      <c r="IM111" s="1">
        <v>100.396</v>
      </c>
      <c r="IN111" s="1" t="s">
        <v>365</v>
      </c>
    </row>
    <row r="112" spans="1:248" ht="15.75" customHeight="1" x14ac:dyDescent="0.3">
      <c r="A112" s="1">
        <v>96</v>
      </c>
      <c r="B112" s="1">
        <v>1660400101.5999999</v>
      </c>
      <c r="C112" s="1">
        <v>377.5</v>
      </c>
      <c r="D112" s="1" t="s">
        <v>538</v>
      </c>
      <c r="E112" s="1" t="s">
        <v>539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1660400094.099999</v>
      </c>
      <c r="O112" s="1">
        <f t="shared" si="0"/>
        <v>1.5087057360311691E-3</v>
      </c>
      <c r="P112" s="1">
        <f t="shared" si="1"/>
        <v>1.5087057360311691</v>
      </c>
      <c r="Q112" s="1">
        <f t="shared" si="2"/>
        <v>5.5574686798657407</v>
      </c>
      <c r="R112" s="1">
        <f t="shared" si="3"/>
        <v>406.75133333333332</v>
      </c>
      <c r="S112" s="1">
        <f t="shared" si="4"/>
        <v>277.07767798168265</v>
      </c>
      <c r="T112" s="1">
        <f t="shared" si="5"/>
        <v>27.641988286552465</v>
      </c>
      <c r="U112" s="1">
        <f t="shared" si="6"/>
        <v>40.578568701167214</v>
      </c>
      <c r="V112" s="1">
        <f t="shared" si="7"/>
        <v>7.5860481660704041E-2</v>
      </c>
      <c r="W112" s="1">
        <f t="shared" si="8"/>
        <v>2.9242390225139925</v>
      </c>
      <c r="X112" s="1">
        <f t="shared" si="9"/>
        <v>7.4783909654859454E-2</v>
      </c>
      <c r="Y112" s="1">
        <f t="shared" si="10"/>
        <v>4.6835396436645409E-2</v>
      </c>
      <c r="Z112" s="1">
        <f t="shared" si="11"/>
        <v>321.5206993999999</v>
      </c>
      <c r="AA112" s="1">
        <f t="shared" si="12"/>
        <v>32.46996071471699</v>
      </c>
      <c r="AB112" s="1">
        <f t="shared" si="13"/>
        <v>31.53124</v>
      </c>
      <c r="AC112" s="1">
        <f t="shared" si="14"/>
        <v>4.6498440384976965</v>
      </c>
      <c r="AD112" s="1">
        <f t="shared" si="15"/>
        <v>60.213095483390646</v>
      </c>
      <c r="AE112" s="1">
        <f t="shared" si="16"/>
        <v>2.7114675332580696</v>
      </c>
      <c r="AF112" s="1">
        <f t="shared" si="17"/>
        <v>4.5031193156412437</v>
      </c>
      <c r="AG112" s="1">
        <f t="shared" si="18"/>
        <v>1.9383765052396269</v>
      </c>
      <c r="AH112" s="1">
        <f t="shared" si="19"/>
        <v>-66.533922958974557</v>
      </c>
      <c r="AI112" s="1">
        <f t="shared" si="20"/>
        <v>-88.816692852033142</v>
      </c>
      <c r="AJ112" s="1">
        <f t="shared" si="21"/>
        <v>-6.8372767285189431</v>
      </c>
      <c r="AK112" s="1">
        <f t="shared" si="22"/>
        <v>159.33280686047328</v>
      </c>
      <c r="AL112" s="1">
        <f t="shared" si="23"/>
        <v>36.392552070424721</v>
      </c>
      <c r="AM112" s="1">
        <f t="shared" si="24"/>
        <v>1.5030185062137191</v>
      </c>
      <c r="AN112" s="1">
        <f t="shared" si="25"/>
        <v>5.5574686798657407</v>
      </c>
      <c r="AO112" s="1">
        <v>486.85045950294108</v>
      </c>
      <c r="AP112" s="1">
        <v>453.86299393939362</v>
      </c>
      <c r="AQ112" s="1">
        <v>5.0960253137878002</v>
      </c>
      <c r="AR112" s="1">
        <v>65.10273567100046</v>
      </c>
      <c r="AS112" s="1">
        <f t="shared" si="26"/>
        <v>1.5087057360311691</v>
      </c>
      <c r="AT112" s="1">
        <v>25.427450486516381</v>
      </c>
      <c r="AU112" s="1">
        <v>27.188112121212122</v>
      </c>
      <c r="AV112" s="1">
        <v>7.0019962786924167E-6</v>
      </c>
      <c r="AW112" s="1">
        <v>83.615306321479792</v>
      </c>
      <c r="AX112" s="1">
        <v>20</v>
      </c>
      <c r="AY112" s="1">
        <v>4</v>
      </c>
      <c r="AZ112" s="1">
        <f t="shared" si="27"/>
        <v>1</v>
      </c>
      <c r="BA112" s="1">
        <f t="shared" si="28"/>
        <v>0</v>
      </c>
      <c r="BB112" s="1">
        <f t="shared" si="29"/>
        <v>52028.363810272895</v>
      </c>
      <c r="BC112" s="1">
        <f t="shared" si="30"/>
        <v>2000.025333333333</v>
      </c>
      <c r="BD112" s="1">
        <f t="shared" si="31"/>
        <v>1681.2216199999996</v>
      </c>
      <c r="BE112" s="1">
        <f t="shared" si="32"/>
        <v>0.84060016239794288</v>
      </c>
      <c r="BF112" s="1">
        <f t="shared" si="33"/>
        <v>0.16075831342802988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1660400094.099999</v>
      </c>
      <c r="BM112" s="1">
        <v>406.75133333333332</v>
      </c>
      <c r="BN112" s="1">
        <v>451.14299999999997</v>
      </c>
      <c r="BO112" s="1">
        <v>27.179200000000002</v>
      </c>
      <c r="BP112" s="1">
        <v>25.425113333333329</v>
      </c>
      <c r="BQ112" s="1">
        <v>405.3404666666666</v>
      </c>
      <c r="BR112" s="1">
        <v>27.16652666666667</v>
      </c>
      <c r="BS112" s="1">
        <v>500.1466666666667</v>
      </c>
      <c r="BT112" s="1">
        <v>99.662673333333331</v>
      </c>
      <c r="BU112" s="1">
        <v>9.992208000000001E-2</v>
      </c>
      <c r="BV112" s="1">
        <v>30.967866666666669</v>
      </c>
      <c r="BW112" s="1">
        <v>31.53124</v>
      </c>
      <c r="BX112" s="1">
        <v>999.89999999999986</v>
      </c>
      <c r="BY112" s="1">
        <v>0</v>
      </c>
      <c r="BZ112" s="1">
        <v>0</v>
      </c>
      <c r="CA112" s="1">
        <v>10003.502</v>
      </c>
      <c r="CB112" s="1">
        <v>0</v>
      </c>
      <c r="CC112" s="1">
        <v>19.255013333333331</v>
      </c>
      <c r="CD112" s="1">
        <v>-44.391786666666668</v>
      </c>
      <c r="CE112" s="1">
        <v>418.11546666666669</v>
      </c>
      <c r="CF112" s="1">
        <v>462.91266666666672</v>
      </c>
      <c r="CG112" s="1">
        <v>1.754084</v>
      </c>
      <c r="CH112" s="1">
        <v>451.14299999999997</v>
      </c>
      <c r="CI112" s="1">
        <v>25.425113333333329</v>
      </c>
      <c r="CJ112" s="1">
        <v>2.7087513333333328</v>
      </c>
      <c r="CK112" s="1">
        <v>2.5339339999999999</v>
      </c>
      <c r="CL112" s="1">
        <v>22.3383</v>
      </c>
      <c r="CM112" s="1">
        <v>21.24614</v>
      </c>
      <c r="CN112" s="1">
        <v>2000.025333333333</v>
      </c>
      <c r="CO112" s="1">
        <v>0.97999400000000003</v>
      </c>
      <c r="CP112" s="1">
        <v>2.0006133333333339E-2</v>
      </c>
      <c r="CQ112" s="1">
        <v>0</v>
      </c>
      <c r="CR112" s="1">
        <v>2.8245333333333331</v>
      </c>
      <c r="CS112" s="1">
        <v>0</v>
      </c>
      <c r="CT112" s="1">
        <v>23071.806666666671</v>
      </c>
      <c r="CU112" s="1">
        <v>17412.52</v>
      </c>
      <c r="CV112" s="1">
        <v>40.741599999999998</v>
      </c>
      <c r="CW112" s="1">
        <v>41.75</v>
      </c>
      <c r="CX112" s="1">
        <v>40.75</v>
      </c>
      <c r="CY112" s="1">
        <v>40.133266666666671</v>
      </c>
      <c r="CZ112" s="1">
        <v>40.811999999999998</v>
      </c>
      <c r="DA112" s="1">
        <v>1960.0139999999999</v>
      </c>
      <c r="DB112" s="1">
        <v>40.011333333333333</v>
      </c>
      <c r="DC112" s="1">
        <v>0</v>
      </c>
      <c r="DD112" s="1">
        <v>1660400099.4000001</v>
      </c>
      <c r="DE112" s="1">
        <v>0</v>
      </c>
      <c r="DF112" s="1">
        <v>1660399747.5999999</v>
      </c>
      <c r="DG112" s="1" t="s">
        <v>356</v>
      </c>
      <c r="DH112" s="1">
        <v>1660399742.0999999</v>
      </c>
      <c r="DI112" s="1">
        <v>1660399747.5999999</v>
      </c>
      <c r="DJ112" s="1">
        <v>1</v>
      </c>
      <c r="DK112" s="1">
        <v>7.6999999999999999E-2</v>
      </c>
      <c r="DL112" s="1">
        <v>-2.1999999999999999E-2</v>
      </c>
      <c r="DM112" s="1">
        <v>1.3979999999999999</v>
      </c>
      <c r="DN112" s="1">
        <v>1.7000000000000001E-2</v>
      </c>
      <c r="DO112" s="1">
        <v>400</v>
      </c>
      <c r="DP112" s="1">
        <v>25</v>
      </c>
      <c r="DQ112" s="1">
        <v>0.31</v>
      </c>
      <c r="DR112" s="1">
        <v>7.0000000000000007E-2</v>
      </c>
      <c r="DS112" s="1">
        <v>4.9638319999901741</v>
      </c>
      <c r="DT112" s="1">
        <v>4.2023627546075497</v>
      </c>
      <c r="DU112" s="1">
        <v>0.32691024320879092</v>
      </c>
      <c r="DV112" s="1">
        <v>0</v>
      </c>
      <c r="DW112" s="1">
        <v>36.315492397687528</v>
      </c>
      <c r="DX112" s="1">
        <v>3.742649399909459</v>
      </c>
      <c r="DY112" s="1">
        <v>0.27417596102668262</v>
      </c>
      <c r="DZ112" s="1">
        <v>0</v>
      </c>
      <c r="EA112" s="1">
        <v>-44.306599999999989</v>
      </c>
      <c r="EB112" s="1">
        <v>-4.9769758064515459</v>
      </c>
      <c r="EC112" s="1">
        <v>0.37551862975133832</v>
      </c>
      <c r="ED112" s="1">
        <v>0</v>
      </c>
      <c r="EE112" s="1">
        <v>282.82600912955547</v>
      </c>
      <c r="EF112" s="1">
        <v>204.15766661358799</v>
      </c>
      <c r="EG112" s="1">
        <v>14.844927449827971</v>
      </c>
      <c r="EH112" s="1">
        <v>0</v>
      </c>
      <c r="EI112" s="1">
        <v>1.750734878048781</v>
      </c>
      <c r="EJ112" s="1">
        <v>5.4836445993025E-2</v>
      </c>
      <c r="EK112" s="1">
        <v>5.8330543068021816E-3</v>
      </c>
      <c r="EL112" s="1">
        <v>1</v>
      </c>
      <c r="EM112" s="1">
        <v>1.938438890143412</v>
      </c>
      <c r="EN112" s="1">
        <v>-2.4612709625346979E-2</v>
      </c>
      <c r="EO112" s="1">
        <v>2.689069428555838E-3</v>
      </c>
      <c r="EP112" s="1">
        <v>1</v>
      </c>
      <c r="EQ112" s="1">
        <v>2</v>
      </c>
      <c r="ER112" s="1">
        <v>6</v>
      </c>
      <c r="ES112" s="1" t="s">
        <v>390</v>
      </c>
      <c r="ET112" s="1">
        <v>2.9442200000000001</v>
      </c>
      <c r="EU112" s="1">
        <v>2.8010000000000002</v>
      </c>
      <c r="EV112" s="1">
        <v>9.5607800000000007E-2</v>
      </c>
      <c r="EW112" s="1">
        <v>0.102755</v>
      </c>
      <c r="EX112" s="1">
        <v>0.11836199999999999</v>
      </c>
      <c r="EY112" s="1">
        <v>0.113</v>
      </c>
      <c r="EZ112" s="1">
        <v>18581</v>
      </c>
      <c r="FA112" s="1">
        <v>19328.400000000001</v>
      </c>
      <c r="FB112" s="1">
        <v>23884</v>
      </c>
      <c r="FC112" s="1">
        <v>25060.3</v>
      </c>
      <c r="FD112" s="1">
        <v>33697</v>
      </c>
      <c r="FE112" s="1">
        <v>35488.5</v>
      </c>
      <c r="FF112" s="1">
        <v>43534.400000000001</v>
      </c>
      <c r="FG112" s="1">
        <v>46322.8</v>
      </c>
      <c r="FH112" s="1">
        <v>1.93167</v>
      </c>
      <c r="FI112" s="1">
        <v>1.8983000000000001</v>
      </c>
      <c r="FJ112" s="1">
        <v>0.135437</v>
      </c>
      <c r="FK112" s="1">
        <v>0</v>
      </c>
      <c r="FL112" s="1">
        <v>29.336400000000001</v>
      </c>
      <c r="FM112" s="1">
        <v>999.9</v>
      </c>
      <c r="FN112" s="1">
        <v>66.400000000000006</v>
      </c>
      <c r="FO112" s="1">
        <v>32.700000000000003</v>
      </c>
      <c r="FP112" s="1">
        <v>33.092199999999998</v>
      </c>
      <c r="FQ112" s="1">
        <v>64.260999999999996</v>
      </c>
      <c r="FR112" s="1">
        <v>26.3902</v>
      </c>
      <c r="FS112" s="1">
        <v>1</v>
      </c>
      <c r="FT112" s="1">
        <v>0.25897100000000001</v>
      </c>
      <c r="FU112" s="1">
        <v>0.24725800000000001</v>
      </c>
      <c r="FV112" s="1">
        <v>20.324100000000001</v>
      </c>
      <c r="FW112" s="1">
        <v>5.2115999999999998</v>
      </c>
      <c r="FX112" s="1">
        <v>11.907500000000001</v>
      </c>
      <c r="FY112" s="1">
        <v>5.0026000000000002</v>
      </c>
      <c r="FZ112" s="1">
        <v>3.2898499999999999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1.8594900000000001</v>
      </c>
      <c r="GF112" s="1">
        <v>1.8545100000000001</v>
      </c>
      <c r="GG112" s="1">
        <v>1.85775</v>
      </c>
      <c r="GH112" s="1">
        <v>1.85608</v>
      </c>
      <c r="GI112" s="1">
        <v>1.8548800000000001</v>
      </c>
      <c r="GJ112" s="1">
        <v>1.8545700000000001</v>
      </c>
      <c r="GK112" s="1">
        <v>1.8531899999999999</v>
      </c>
      <c r="GL112" s="1">
        <v>1.8563799999999999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1.484</v>
      </c>
      <c r="HA112" s="1">
        <v>1.2699999999999999E-2</v>
      </c>
      <c r="HB112" s="1">
        <v>0.44568443622215809</v>
      </c>
      <c r="HC112" s="1">
        <v>2.8098669343081611E-3</v>
      </c>
      <c r="HD112" s="1">
        <v>-1.127031966113555E-6</v>
      </c>
      <c r="HE112" s="1">
        <v>1.768598670541231E-10</v>
      </c>
      <c r="HF112" s="1">
        <v>-6.7302174371849419E-2</v>
      </c>
      <c r="HG112" s="1">
        <v>1.081145868756639E-2</v>
      </c>
      <c r="HH112" s="1">
        <v>-3.689364805754238E-4</v>
      </c>
      <c r="HI112" s="1">
        <v>2.919854880483278E-6</v>
      </c>
      <c r="HJ112" s="1">
        <v>2</v>
      </c>
      <c r="HK112" s="1">
        <v>2136</v>
      </c>
      <c r="HL112" s="1">
        <v>3</v>
      </c>
      <c r="HM112" s="1">
        <v>30</v>
      </c>
      <c r="HN112" s="1">
        <v>6</v>
      </c>
      <c r="HO112" s="1">
        <v>5.9</v>
      </c>
      <c r="HP112" s="1">
        <v>1.24512</v>
      </c>
      <c r="HQ112" s="1">
        <v>2.3083499999999999</v>
      </c>
      <c r="HR112" s="1">
        <v>1.4978</v>
      </c>
      <c r="HS112" s="1">
        <v>2.2985799999999998</v>
      </c>
      <c r="HT112" s="1">
        <v>1.5478499999999999</v>
      </c>
      <c r="HU112" s="1">
        <v>2.34985</v>
      </c>
      <c r="HV112" s="1">
        <v>36.104999999999997</v>
      </c>
      <c r="HW112" s="1">
        <v>15.322800000000001</v>
      </c>
      <c r="HX112" s="1">
        <v>18</v>
      </c>
      <c r="HY112" s="1">
        <v>470.904</v>
      </c>
      <c r="HZ112" s="1">
        <v>511.70400000000001</v>
      </c>
      <c r="IA112" s="1">
        <v>28.817299999999999</v>
      </c>
      <c r="IB112" s="1">
        <v>30.4328</v>
      </c>
      <c r="IC112" s="1">
        <v>30.0002</v>
      </c>
      <c r="ID112" s="1">
        <v>30.214099999999998</v>
      </c>
      <c r="IE112" s="1">
        <v>30.305499999999999</v>
      </c>
      <c r="IF112" s="1">
        <v>24.939</v>
      </c>
      <c r="IG112" s="1">
        <v>26.625800000000002</v>
      </c>
      <c r="IH112" s="1">
        <v>40.6663</v>
      </c>
      <c r="II112" s="1">
        <v>28.820499999999999</v>
      </c>
      <c r="IJ112" s="1">
        <v>521.98599999999999</v>
      </c>
      <c r="IK112" s="1">
        <v>25.335599999999999</v>
      </c>
      <c r="IL112" s="1">
        <v>100.679</v>
      </c>
      <c r="IM112" s="1">
        <v>100.396</v>
      </c>
      <c r="IN112" s="1" t="s">
        <v>365</v>
      </c>
    </row>
    <row r="113" spans="1:248" ht="15.75" customHeight="1" x14ac:dyDescent="0.3">
      <c r="A113" s="1">
        <v>97</v>
      </c>
      <c r="B113" s="1">
        <v>1660400102.5999999</v>
      </c>
      <c r="C113" s="1">
        <v>378.5</v>
      </c>
      <c r="D113" s="1" t="s">
        <v>540</v>
      </c>
      <c r="E113" s="1" t="s">
        <v>541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1660400094.5999999</v>
      </c>
      <c r="O113" s="1">
        <f t="shared" si="0"/>
        <v>1.5092171119629749E-3</v>
      </c>
      <c r="P113" s="1">
        <f t="shared" si="1"/>
        <v>1.5092171119629749</v>
      </c>
      <c r="Q113" s="1">
        <f t="shared" si="2"/>
        <v>5.5986199320898313</v>
      </c>
      <c r="R113" s="1">
        <f t="shared" si="3"/>
        <v>409.23500000000001</v>
      </c>
      <c r="S113" s="1">
        <f t="shared" si="4"/>
        <v>278.65213911642928</v>
      </c>
      <c r="T113" s="1">
        <f t="shared" si="5"/>
        <v>27.799063356740422</v>
      </c>
      <c r="U113" s="1">
        <f t="shared" si="6"/>
        <v>40.826349759483755</v>
      </c>
      <c r="V113" s="1">
        <f t="shared" si="7"/>
        <v>7.5883213898621113E-2</v>
      </c>
      <c r="W113" s="1">
        <f t="shared" si="8"/>
        <v>2.9240433559537031</v>
      </c>
      <c r="X113" s="1">
        <f t="shared" si="9"/>
        <v>7.4805930548458507E-2</v>
      </c>
      <c r="Y113" s="1">
        <f t="shared" si="10"/>
        <v>4.684922210634776E-2</v>
      </c>
      <c r="Z113" s="1">
        <f t="shared" si="11"/>
        <v>321.51934462499997</v>
      </c>
      <c r="AA113" s="1">
        <f t="shared" si="12"/>
        <v>32.470364829772087</v>
      </c>
      <c r="AB113" s="1">
        <f t="shared" si="13"/>
        <v>31.531812500000001</v>
      </c>
      <c r="AC113" s="1">
        <f t="shared" si="14"/>
        <v>4.6499952322053115</v>
      </c>
      <c r="AD113" s="1">
        <f t="shared" si="15"/>
        <v>60.213030499733257</v>
      </c>
      <c r="AE113" s="1">
        <f t="shared" si="16"/>
        <v>2.7115345168530611</v>
      </c>
      <c r="AF113" s="1">
        <f t="shared" si="17"/>
        <v>4.5032354198898412</v>
      </c>
      <c r="AG113" s="1">
        <f t="shared" si="18"/>
        <v>1.9384607153522504</v>
      </c>
      <c r="AH113" s="1">
        <f t="shared" si="19"/>
        <v>-66.556474637567192</v>
      </c>
      <c r="AI113" s="1">
        <f t="shared" si="20"/>
        <v>-88.829732559971305</v>
      </c>
      <c r="AJ113" s="1">
        <f t="shared" si="21"/>
        <v>-6.8387726907170387</v>
      </c>
      <c r="AK113" s="1">
        <f t="shared" si="22"/>
        <v>159.2943647367444</v>
      </c>
      <c r="AL113" s="1">
        <f t="shared" si="23"/>
        <v>36.419335331213183</v>
      </c>
      <c r="AM113" s="1">
        <f t="shared" si="24"/>
        <v>1.5033381645601585</v>
      </c>
      <c r="AN113" s="1">
        <f t="shared" si="25"/>
        <v>5.5986199320898313</v>
      </c>
      <c r="AO113" s="1">
        <v>492.00964701430638</v>
      </c>
      <c r="AP113" s="1">
        <v>458.96704848484842</v>
      </c>
      <c r="AQ113" s="1">
        <v>5.0969131702566006</v>
      </c>
      <c r="AR113" s="1">
        <v>65.10273567100046</v>
      </c>
      <c r="AS113" s="1">
        <f t="shared" si="26"/>
        <v>1.5092171119629749</v>
      </c>
      <c r="AT113" s="1">
        <v>25.428393444274121</v>
      </c>
      <c r="AU113" s="1">
        <v>27.189652121212109</v>
      </c>
      <c r="AV113" s="1">
        <v>6.1957975861920609E-6</v>
      </c>
      <c r="AW113" s="1">
        <v>83.615306321479792</v>
      </c>
      <c r="AX113" s="1">
        <v>20</v>
      </c>
      <c r="AY113" s="1">
        <v>4</v>
      </c>
      <c r="AZ113" s="1">
        <f t="shared" si="27"/>
        <v>1</v>
      </c>
      <c r="BA113" s="1">
        <f t="shared" si="28"/>
        <v>0</v>
      </c>
      <c r="BB113" s="1">
        <f t="shared" si="29"/>
        <v>52022.715769706847</v>
      </c>
      <c r="BC113" s="1">
        <f t="shared" si="30"/>
        <v>2000.016875</v>
      </c>
      <c r="BD113" s="1">
        <f t="shared" si="31"/>
        <v>1681.2145125</v>
      </c>
      <c r="BE113" s="1">
        <f t="shared" si="32"/>
        <v>0.8406001636861189</v>
      </c>
      <c r="BF113" s="1">
        <f t="shared" si="33"/>
        <v>0.16075831591420947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1660400094.5999999</v>
      </c>
      <c r="BM113" s="1">
        <v>409.23500000000001</v>
      </c>
      <c r="BN113" s="1">
        <v>453.66337499999997</v>
      </c>
      <c r="BO113" s="1">
        <v>27.179868750000001</v>
      </c>
      <c r="BP113" s="1">
        <v>25.4254125</v>
      </c>
      <c r="BQ113" s="1">
        <v>407.81931250000002</v>
      </c>
      <c r="BR113" s="1">
        <v>27.167200000000001</v>
      </c>
      <c r="BS113" s="1">
        <v>500.1473125</v>
      </c>
      <c r="BT113" s="1">
        <v>99.662681250000006</v>
      </c>
      <c r="BU113" s="1">
        <v>9.9923999999999999E-2</v>
      </c>
      <c r="BV113" s="1">
        <v>30.968318750000002</v>
      </c>
      <c r="BW113" s="1">
        <v>31.531812500000001</v>
      </c>
      <c r="BX113" s="1">
        <v>999.9</v>
      </c>
      <c r="BY113" s="1">
        <v>0</v>
      </c>
      <c r="BZ113" s="1">
        <v>0</v>
      </c>
      <c r="CA113" s="1">
        <v>10002.384375</v>
      </c>
      <c r="CB113" s="1">
        <v>0</v>
      </c>
      <c r="CC113" s="1">
        <v>19.325468749999999</v>
      </c>
      <c r="CD113" s="1">
        <v>-44.428437500000001</v>
      </c>
      <c r="CE113" s="1">
        <v>420.66887500000001</v>
      </c>
      <c r="CF113" s="1">
        <v>465.49893750000001</v>
      </c>
      <c r="CG113" s="1">
        <v>1.7544537499999999</v>
      </c>
      <c r="CH113" s="1">
        <v>453.66337499999997</v>
      </c>
      <c r="CI113" s="1">
        <v>25.4254125</v>
      </c>
      <c r="CJ113" s="1">
        <v>2.7088187499999998</v>
      </c>
      <c r="CK113" s="1">
        <v>2.533964375</v>
      </c>
      <c r="CL113" s="1">
        <v>22.338706250000001</v>
      </c>
      <c r="CM113" s="1">
        <v>21.246331250000001</v>
      </c>
      <c r="CN113" s="1">
        <v>2000.016875</v>
      </c>
      <c r="CO113" s="1">
        <v>0.97999393749999997</v>
      </c>
      <c r="CP113" s="1">
        <v>2.0006193750000002E-2</v>
      </c>
      <c r="CQ113" s="1">
        <v>0</v>
      </c>
      <c r="CR113" s="1">
        <v>2.8275625</v>
      </c>
      <c r="CS113" s="1">
        <v>0</v>
      </c>
      <c r="CT113" s="1">
        <v>23073.95</v>
      </c>
      <c r="CU113" s="1">
        <v>17412.443749999999</v>
      </c>
      <c r="CV113" s="1">
        <v>40.742125000000001</v>
      </c>
      <c r="CW113" s="1">
        <v>41.75</v>
      </c>
      <c r="CX113" s="1">
        <v>40.75</v>
      </c>
      <c r="CY113" s="1">
        <v>40.132750000000001</v>
      </c>
      <c r="CZ113" s="1">
        <v>40.811999999999998</v>
      </c>
      <c r="DA113" s="1">
        <v>1960.005625</v>
      </c>
      <c r="DB113" s="1">
        <v>40.011249999999997</v>
      </c>
      <c r="DC113" s="1">
        <v>0</v>
      </c>
      <c r="DD113" s="1">
        <v>1660400100.5999999</v>
      </c>
      <c r="DE113" s="1">
        <v>0</v>
      </c>
      <c r="DF113" s="1">
        <v>1660399747.5999999</v>
      </c>
      <c r="DG113" s="1" t="s">
        <v>356</v>
      </c>
      <c r="DH113" s="1">
        <v>1660399742.0999999</v>
      </c>
      <c r="DI113" s="1">
        <v>1660399747.5999999</v>
      </c>
      <c r="DJ113" s="1">
        <v>1</v>
      </c>
      <c r="DK113" s="1">
        <v>7.6999999999999999E-2</v>
      </c>
      <c r="DL113" s="1">
        <v>-2.1999999999999999E-2</v>
      </c>
      <c r="DM113" s="1">
        <v>1.3979999999999999</v>
      </c>
      <c r="DN113" s="1">
        <v>1.7000000000000001E-2</v>
      </c>
      <c r="DO113" s="1">
        <v>400</v>
      </c>
      <c r="DP113" s="1">
        <v>25</v>
      </c>
      <c r="DQ113" s="1">
        <v>0.31</v>
      </c>
      <c r="DR113" s="1">
        <v>7.0000000000000007E-2</v>
      </c>
      <c r="DS113" s="1">
        <v>5.0644084518522066</v>
      </c>
      <c r="DT113" s="1">
        <v>4.3369279546607862</v>
      </c>
      <c r="DU113" s="1">
        <v>0.33564602627555118</v>
      </c>
      <c r="DV113" s="1">
        <v>0</v>
      </c>
      <c r="DW113" s="1">
        <v>36.390911254148172</v>
      </c>
      <c r="DX113" s="1">
        <v>3.4958685904238078</v>
      </c>
      <c r="DY113" s="1">
        <v>0.26446838776626053</v>
      </c>
      <c r="DZ113" s="1">
        <v>0</v>
      </c>
      <c r="EA113" s="1">
        <v>-44.449906666666671</v>
      </c>
      <c r="EB113" s="1">
        <v>-4.6491123470521467</v>
      </c>
      <c r="EC113" s="1">
        <v>0.33978587172250452</v>
      </c>
      <c r="ED113" s="1">
        <v>0</v>
      </c>
      <c r="EE113" s="1">
        <v>287.11351731089633</v>
      </c>
      <c r="EF113" s="1">
        <v>202.00905335013729</v>
      </c>
      <c r="EG113" s="1">
        <v>15.167127172006881</v>
      </c>
      <c r="EH113" s="1">
        <v>0</v>
      </c>
      <c r="EI113" s="1">
        <v>1.75249575</v>
      </c>
      <c r="EJ113" s="1">
        <v>4.7447392120076058E-2</v>
      </c>
      <c r="EK113" s="1">
        <v>4.9502206453349113E-3</v>
      </c>
      <c r="EL113" s="1">
        <v>1</v>
      </c>
      <c r="EM113" s="1">
        <v>1.938414089976072</v>
      </c>
      <c r="EN113" s="1">
        <v>-1.8716177128961311E-2</v>
      </c>
      <c r="EO113" s="1">
        <v>2.6309531496278619E-3</v>
      </c>
      <c r="EP113" s="1">
        <v>1</v>
      </c>
      <c r="EQ113" s="1">
        <v>2</v>
      </c>
      <c r="ER113" s="1">
        <v>6</v>
      </c>
      <c r="ES113" s="1" t="s">
        <v>390</v>
      </c>
      <c r="ET113" s="1">
        <v>2.9439099999999998</v>
      </c>
      <c r="EU113" s="1">
        <v>2.8010700000000002</v>
      </c>
      <c r="EV113" s="1">
        <v>9.6407800000000002E-2</v>
      </c>
      <c r="EW113" s="1">
        <v>0.103537</v>
      </c>
      <c r="EX113" s="1">
        <v>0.118366</v>
      </c>
      <c r="EY113" s="1">
        <v>0.112998</v>
      </c>
      <c r="EZ113" s="1">
        <v>18564.5</v>
      </c>
      <c r="FA113" s="1">
        <v>19311.5</v>
      </c>
      <c r="FB113" s="1">
        <v>23883.9</v>
      </c>
      <c r="FC113" s="1">
        <v>25060.2</v>
      </c>
      <c r="FD113" s="1">
        <v>33696.699999999997</v>
      </c>
      <c r="FE113" s="1">
        <v>35488.5</v>
      </c>
      <c r="FF113" s="1">
        <v>43534.2</v>
      </c>
      <c r="FG113" s="1">
        <v>46322.7</v>
      </c>
      <c r="FH113" s="1">
        <v>1.9314499999999999</v>
      </c>
      <c r="FI113" s="1">
        <v>1.89825</v>
      </c>
      <c r="FJ113" s="1">
        <v>0.13563800000000001</v>
      </c>
      <c r="FK113" s="1">
        <v>0</v>
      </c>
      <c r="FL113" s="1">
        <v>29.335699999999999</v>
      </c>
      <c r="FM113" s="1">
        <v>999.9</v>
      </c>
      <c r="FN113" s="1">
        <v>66.400000000000006</v>
      </c>
      <c r="FO113" s="1">
        <v>32.700000000000003</v>
      </c>
      <c r="FP113" s="1">
        <v>33.093899999999998</v>
      </c>
      <c r="FQ113" s="1">
        <v>64.070999999999998</v>
      </c>
      <c r="FR113" s="1">
        <v>26.426300000000001</v>
      </c>
      <c r="FS113" s="1">
        <v>1</v>
      </c>
      <c r="FT113" s="1">
        <v>0.25903999999999999</v>
      </c>
      <c r="FU113" s="1">
        <v>0.25803399999999999</v>
      </c>
      <c r="FV113" s="1">
        <v>20.324100000000001</v>
      </c>
      <c r="FW113" s="1">
        <v>5.2112999999999996</v>
      </c>
      <c r="FX113" s="1">
        <v>11.907500000000001</v>
      </c>
      <c r="FY113" s="1">
        <v>5.0026000000000002</v>
      </c>
      <c r="FZ113" s="1">
        <v>3.2898200000000002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1.85948</v>
      </c>
      <c r="GF113" s="1">
        <v>1.8545</v>
      </c>
      <c r="GG113" s="1">
        <v>1.85775</v>
      </c>
      <c r="GH113" s="1">
        <v>1.85608</v>
      </c>
      <c r="GI113" s="1">
        <v>1.85487</v>
      </c>
      <c r="GJ113" s="1">
        <v>1.8545700000000001</v>
      </c>
      <c r="GK113" s="1">
        <v>1.8531899999999999</v>
      </c>
      <c r="GL113" s="1">
        <v>1.8563799999999999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1.4930000000000001</v>
      </c>
      <c r="HA113" s="1">
        <v>1.2699999999999999E-2</v>
      </c>
      <c r="HB113" s="1">
        <v>0.44568443622215809</v>
      </c>
      <c r="HC113" s="1">
        <v>2.8098669343081611E-3</v>
      </c>
      <c r="HD113" s="1">
        <v>-1.127031966113555E-6</v>
      </c>
      <c r="HE113" s="1">
        <v>1.768598670541231E-10</v>
      </c>
      <c r="HF113" s="1">
        <v>-6.7302174371849419E-2</v>
      </c>
      <c r="HG113" s="1">
        <v>1.081145868756639E-2</v>
      </c>
      <c r="HH113" s="1">
        <v>-3.689364805754238E-4</v>
      </c>
      <c r="HI113" s="1">
        <v>2.919854880483278E-6</v>
      </c>
      <c r="HJ113" s="1">
        <v>2</v>
      </c>
      <c r="HK113" s="1">
        <v>2136</v>
      </c>
      <c r="HL113" s="1">
        <v>3</v>
      </c>
      <c r="HM113" s="1">
        <v>30</v>
      </c>
      <c r="HN113" s="1">
        <v>6</v>
      </c>
      <c r="HO113" s="1">
        <v>5.9</v>
      </c>
      <c r="HP113" s="1">
        <v>1.25244</v>
      </c>
      <c r="HQ113" s="1">
        <v>2.3107899999999999</v>
      </c>
      <c r="HR113" s="1">
        <v>1.4978</v>
      </c>
      <c r="HS113" s="1">
        <v>2.2985799999999998</v>
      </c>
      <c r="HT113" s="1">
        <v>1.5478499999999999</v>
      </c>
      <c r="HU113" s="1">
        <v>2.2851599999999999</v>
      </c>
      <c r="HV113" s="1">
        <v>36.104999999999997</v>
      </c>
      <c r="HW113" s="1">
        <v>15.3316</v>
      </c>
      <c r="HX113" s="1">
        <v>18</v>
      </c>
      <c r="HY113" s="1">
        <v>470.77699999999999</v>
      </c>
      <c r="HZ113" s="1">
        <v>511.67500000000001</v>
      </c>
      <c r="IA113" s="1">
        <v>28.821999999999999</v>
      </c>
      <c r="IB113" s="1">
        <v>30.4331</v>
      </c>
      <c r="IC113" s="1">
        <v>30.000299999999999</v>
      </c>
      <c r="ID113" s="1">
        <v>30.214400000000001</v>
      </c>
      <c r="IE113" s="1">
        <v>30.306100000000001</v>
      </c>
      <c r="IF113" s="1">
        <v>25.079599999999999</v>
      </c>
      <c r="IG113" s="1">
        <v>26.625800000000002</v>
      </c>
      <c r="IH113" s="1">
        <v>40.6663</v>
      </c>
      <c r="II113" s="1">
        <v>28.840199999999999</v>
      </c>
      <c r="IJ113" s="1">
        <v>532.01300000000003</v>
      </c>
      <c r="IK113" s="1">
        <v>25.331399999999999</v>
      </c>
      <c r="IL113" s="1">
        <v>100.679</v>
      </c>
      <c r="IM113" s="1">
        <v>100.395</v>
      </c>
      <c r="IN113" s="1" t="s">
        <v>365</v>
      </c>
    </row>
    <row r="114" spans="1:248" ht="15.75" customHeight="1" x14ac:dyDescent="0.3">
      <c r="A114" s="1">
        <v>98</v>
      </c>
      <c r="B114" s="1">
        <v>1660400103.5999999</v>
      </c>
      <c r="C114" s="1">
        <v>379.5</v>
      </c>
      <c r="D114" s="1" t="s">
        <v>542</v>
      </c>
      <c r="E114" s="1" t="s">
        <v>543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1660400096.099999</v>
      </c>
      <c r="O114" s="1">
        <f t="shared" si="0"/>
        <v>1.5093352969159028E-3</v>
      </c>
      <c r="P114" s="1">
        <f t="shared" si="1"/>
        <v>1.5093352969159028</v>
      </c>
      <c r="Q114" s="1">
        <f t="shared" si="2"/>
        <v>5.6216549461754308</v>
      </c>
      <c r="R114" s="1">
        <f t="shared" si="3"/>
        <v>416.69053333333329</v>
      </c>
      <c r="S114" s="1">
        <f t="shared" si="4"/>
        <v>285.41828519621112</v>
      </c>
      <c r="T114" s="1">
        <f t="shared" si="5"/>
        <v>28.474151115771495</v>
      </c>
      <c r="U114" s="1">
        <f t="shared" si="6"/>
        <v>41.570249104706825</v>
      </c>
      <c r="V114" s="1">
        <f t="shared" si="7"/>
        <v>7.5902215433476236E-2</v>
      </c>
      <c r="W114" s="1">
        <f t="shared" si="8"/>
        <v>2.9236453047801825</v>
      </c>
      <c r="X114" s="1">
        <f t="shared" si="9"/>
        <v>7.4824252136818245E-2</v>
      </c>
      <c r="Y114" s="1">
        <f t="shared" si="10"/>
        <v>4.6860732900613294E-2</v>
      </c>
      <c r="Z114" s="1">
        <f t="shared" si="11"/>
        <v>321.52151199999992</v>
      </c>
      <c r="AA114" s="1">
        <f t="shared" si="12"/>
        <v>32.471310574764431</v>
      </c>
      <c r="AB114" s="1">
        <f t="shared" si="13"/>
        <v>31.53126</v>
      </c>
      <c r="AC114" s="1">
        <f t="shared" si="14"/>
        <v>4.6498493203017812</v>
      </c>
      <c r="AD114" s="1">
        <f t="shared" si="15"/>
        <v>60.214181723918614</v>
      </c>
      <c r="AE114" s="1">
        <f t="shared" si="16"/>
        <v>2.7117061462149286</v>
      </c>
      <c r="AF114" s="1">
        <f t="shared" si="17"/>
        <v>4.5034343547971352</v>
      </c>
      <c r="AG114" s="1">
        <f t="shared" si="18"/>
        <v>1.9381431740868527</v>
      </c>
      <c r="AH114" s="1">
        <f t="shared" si="19"/>
        <v>-66.561686593991311</v>
      </c>
      <c r="AI114" s="1">
        <f t="shared" si="20"/>
        <v>-88.608465834886474</v>
      </c>
      <c r="AJ114" s="1">
        <f t="shared" si="21"/>
        <v>-6.8226741494755947</v>
      </c>
      <c r="AK114" s="1">
        <f t="shared" si="22"/>
        <v>159.52868542164657</v>
      </c>
      <c r="AL114" s="1">
        <f t="shared" si="23"/>
        <v>36.509075335581805</v>
      </c>
      <c r="AM114" s="1">
        <f t="shared" si="24"/>
        <v>1.5042932448468604</v>
      </c>
      <c r="AN114" s="1">
        <f t="shared" si="25"/>
        <v>5.6216549461754308</v>
      </c>
      <c r="AO114" s="1">
        <v>497.166348280281</v>
      </c>
      <c r="AP114" s="1">
        <v>464.07200606060587</v>
      </c>
      <c r="AQ114" s="1">
        <v>5.1013773356115983</v>
      </c>
      <c r="AR114" s="1">
        <v>65.10273567100046</v>
      </c>
      <c r="AS114" s="1">
        <f t="shared" si="26"/>
        <v>1.5093352969159028</v>
      </c>
      <c r="AT114" s="1">
        <v>25.429491547934632</v>
      </c>
      <c r="AU114" s="1">
        <v>27.19091454545455</v>
      </c>
      <c r="AV114" s="1">
        <v>5.7158446688404594E-6</v>
      </c>
      <c r="AW114" s="1">
        <v>83.615306321479792</v>
      </c>
      <c r="AX114" s="1">
        <v>20</v>
      </c>
      <c r="AY114" s="1">
        <v>4</v>
      </c>
      <c r="AZ114" s="1">
        <f t="shared" si="27"/>
        <v>1</v>
      </c>
      <c r="BA114" s="1">
        <f t="shared" si="28"/>
        <v>0</v>
      </c>
      <c r="BB114" s="1">
        <f t="shared" si="29"/>
        <v>52011.256563122319</v>
      </c>
      <c r="BC114" s="1">
        <f t="shared" si="30"/>
        <v>2000.0306666666661</v>
      </c>
      <c r="BD114" s="1">
        <f t="shared" si="31"/>
        <v>1681.2260799999997</v>
      </c>
      <c r="BE114" s="1">
        <f t="shared" si="32"/>
        <v>0.8406001507976878</v>
      </c>
      <c r="BF114" s="1">
        <f t="shared" si="33"/>
        <v>0.1607582910395374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1660400096.099999</v>
      </c>
      <c r="BM114" s="1">
        <v>416.69053333333329</v>
      </c>
      <c r="BN114" s="1">
        <v>461.24113333333338</v>
      </c>
      <c r="BO114" s="1">
        <v>27.181513333333331</v>
      </c>
      <c r="BP114" s="1">
        <v>25.425920000000001</v>
      </c>
      <c r="BQ114" s="1">
        <v>415.26006666666672</v>
      </c>
      <c r="BR114" s="1">
        <v>27.168853333333331</v>
      </c>
      <c r="BS114" s="1">
        <v>500.14006666666671</v>
      </c>
      <c r="BT114" s="1">
        <v>99.662939999999992</v>
      </c>
      <c r="BU114" s="1">
        <v>9.9943433333333345E-2</v>
      </c>
      <c r="BV114" s="1">
        <v>30.96909333333334</v>
      </c>
      <c r="BW114" s="1">
        <v>31.53126</v>
      </c>
      <c r="BX114" s="1">
        <v>999.89999999999986</v>
      </c>
      <c r="BY114" s="1">
        <v>0</v>
      </c>
      <c r="BZ114" s="1">
        <v>0</v>
      </c>
      <c r="CA114" s="1">
        <v>10000.08666666667</v>
      </c>
      <c r="CB114" s="1">
        <v>0</v>
      </c>
      <c r="CC114" s="1">
        <v>19.421993333333329</v>
      </c>
      <c r="CD114" s="1">
        <v>-44.550666666666658</v>
      </c>
      <c r="CE114" s="1">
        <v>428.33339999999993</v>
      </c>
      <c r="CF114" s="1">
        <v>473.27460000000002</v>
      </c>
      <c r="CG114" s="1">
        <v>1.755595333333333</v>
      </c>
      <c r="CH114" s="1">
        <v>461.24113333333338</v>
      </c>
      <c r="CI114" s="1">
        <v>25.425920000000001</v>
      </c>
      <c r="CJ114" s="1">
        <v>2.70899</v>
      </c>
      <c r="CK114" s="1">
        <v>2.534021333333333</v>
      </c>
      <c r="CL114" s="1">
        <v>22.33974666666667</v>
      </c>
      <c r="CM114" s="1">
        <v>21.246693333333329</v>
      </c>
      <c r="CN114" s="1">
        <v>2000.0306666666661</v>
      </c>
      <c r="CO114" s="1">
        <v>0.97999420000000004</v>
      </c>
      <c r="CP114" s="1">
        <v>2.000594E-2</v>
      </c>
      <c r="CQ114" s="1">
        <v>0</v>
      </c>
      <c r="CR114" s="1">
        <v>2.772933333333333</v>
      </c>
      <c r="CS114" s="1">
        <v>0</v>
      </c>
      <c r="CT114" s="1">
        <v>23080.493333333339</v>
      </c>
      <c r="CU114" s="1">
        <v>17412.560000000001</v>
      </c>
      <c r="CV114" s="1">
        <v>40.745800000000003</v>
      </c>
      <c r="CW114" s="1">
        <v>41.75</v>
      </c>
      <c r="CX114" s="1">
        <v>40.75</v>
      </c>
      <c r="CY114" s="1">
        <v>40.129133333333343</v>
      </c>
      <c r="CZ114" s="1">
        <v>40.811999999999998</v>
      </c>
      <c r="DA114" s="1">
        <v>1960.02</v>
      </c>
      <c r="DB114" s="1">
        <v>40.010666666666673</v>
      </c>
      <c r="DC114" s="1">
        <v>0</v>
      </c>
      <c r="DD114" s="1">
        <v>1660400101.2</v>
      </c>
      <c r="DE114" s="1">
        <v>0</v>
      </c>
      <c r="DF114" s="1">
        <v>1660399747.5999999</v>
      </c>
      <c r="DG114" s="1" t="s">
        <v>356</v>
      </c>
      <c r="DH114" s="1">
        <v>1660399742.0999999</v>
      </c>
      <c r="DI114" s="1">
        <v>1660399747.5999999</v>
      </c>
      <c r="DJ114" s="1">
        <v>1</v>
      </c>
      <c r="DK114" s="1">
        <v>7.6999999999999999E-2</v>
      </c>
      <c r="DL114" s="1">
        <v>-2.1999999999999999E-2</v>
      </c>
      <c r="DM114" s="1">
        <v>1.3979999999999999</v>
      </c>
      <c r="DN114" s="1">
        <v>1.7000000000000001E-2</v>
      </c>
      <c r="DO114" s="1">
        <v>400</v>
      </c>
      <c r="DP114" s="1">
        <v>25</v>
      </c>
      <c r="DQ114" s="1">
        <v>0.31</v>
      </c>
      <c r="DR114" s="1">
        <v>7.0000000000000007E-2</v>
      </c>
      <c r="DS114" s="1">
        <v>5.0644084518522066</v>
      </c>
      <c r="DT114" s="1">
        <v>4.3369279546607862</v>
      </c>
      <c r="DU114" s="1">
        <v>0.33564602627555118</v>
      </c>
      <c r="DV114" s="1">
        <v>0</v>
      </c>
      <c r="DW114" s="1">
        <v>36.390911254148172</v>
      </c>
      <c r="DX114" s="1">
        <v>3.4958685904238078</v>
      </c>
      <c r="DY114" s="1">
        <v>0.26446838776626053</v>
      </c>
      <c r="DZ114" s="1">
        <v>0</v>
      </c>
      <c r="EA114" s="1">
        <v>-44.449906666666671</v>
      </c>
      <c r="EB114" s="1">
        <v>-4.6491123470521467</v>
      </c>
      <c r="EC114" s="1">
        <v>0.33978587172250452</v>
      </c>
      <c r="ED114" s="1">
        <v>0</v>
      </c>
      <c r="EE114" s="1">
        <v>287.11351731089633</v>
      </c>
      <c r="EF114" s="1">
        <v>202.00905335013729</v>
      </c>
      <c r="EG114" s="1">
        <v>15.167127172006881</v>
      </c>
      <c r="EH114" s="1">
        <v>0</v>
      </c>
      <c r="EI114" s="1">
        <v>1.75249575</v>
      </c>
      <c r="EJ114" s="1">
        <v>4.7447392120076058E-2</v>
      </c>
      <c r="EK114" s="1">
        <v>4.9502206453349113E-3</v>
      </c>
      <c r="EL114" s="1">
        <v>1</v>
      </c>
      <c r="EM114" s="1">
        <v>1.938414089976072</v>
      </c>
      <c r="EN114" s="1">
        <v>-1.8716177128961311E-2</v>
      </c>
      <c r="EO114" s="1">
        <v>2.6309531496278619E-3</v>
      </c>
      <c r="EP114" s="1">
        <v>1</v>
      </c>
      <c r="EQ114" s="1">
        <v>2</v>
      </c>
      <c r="ER114" s="1">
        <v>6</v>
      </c>
      <c r="ES114" s="1" t="s">
        <v>390</v>
      </c>
      <c r="ET114" s="1">
        <v>2.9438</v>
      </c>
      <c r="EU114" s="1">
        <v>2.8011200000000001</v>
      </c>
      <c r="EV114" s="1">
        <v>9.7202999999999998E-2</v>
      </c>
      <c r="EW114" s="1">
        <v>0.104307</v>
      </c>
      <c r="EX114" s="1">
        <v>0.118372</v>
      </c>
      <c r="EY114" s="1">
        <v>0.112973</v>
      </c>
      <c r="EZ114" s="1">
        <v>18548.099999999999</v>
      </c>
      <c r="FA114" s="1">
        <v>19295</v>
      </c>
      <c r="FB114" s="1">
        <v>23883.8</v>
      </c>
      <c r="FC114" s="1">
        <v>25060.3</v>
      </c>
      <c r="FD114" s="1">
        <v>33696.5</v>
      </c>
      <c r="FE114" s="1">
        <v>35489.599999999999</v>
      </c>
      <c r="FF114" s="1">
        <v>43534.1</v>
      </c>
      <c r="FG114" s="1">
        <v>46322.7</v>
      </c>
      <c r="FH114" s="1">
        <v>1.9315500000000001</v>
      </c>
      <c r="FI114" s="1">
        <v>1.89815</v>
      </c>
      <c r="FJ114" s="1">
        <v>0.13586100000000001</v>
      </c>
      <c r="FK114" s="1">
        <v>0</v>
      </c>
      <c r="FL114" s="1">
        <v>29.334499999999998</v>
      </c>
      <c r="FM114" s="1">
        <v>999.9</v>
      </c>
      <c r="FN114" s="1">
        <v>66.400000000000006</v>
      </c>
      <c r="FO114" s="1">
        <v>32.700000000000003</v>
      </c>
      <c r="FP114" s="1">
        <v>33.094900000000003</v>
      </c>
      <c r="FQ114" s="1">
        <v>64.210999999999999</v>
      </c>
      <c r="FR114" s="1">
        <v>27.043299999999999</v>
      </c>
      <c r="FS114" s="1">
        <v>1</v>
      </c>
      <c r="FT114" s="1">
        <v>0.25922499999999998</v>
      </c>
      <c r="FU114" s="1">
        <v>0.250199</v>
      </c>
      <c r="FV114" s="1">
        <v>20.324100000000001</v>
      </c>
      <c r="FW114" s="1">
        <v>5.2115999999999998</v>
      </c>
      <c r="FX114" s="1">
        <v>11.907400000000001</v>
      </c>
      <c r="FY114" s="1">
        <v>5.0027499999999998</v>
      </c>
      <c r="FZ114" s="1">
        <v>3.2898999999999998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1.85948</v>
      </c>
      <c r="GF114" s="1">
        <v>1.8545</v>
      </c>
      <c r="GG114" s="1">
        <v>1.85775</v>
      </c>
      <c r="GH114" s="1">
        <v>1.85608</v>
      </c>
      <c r="GI114" s="1">
        <v>1.85487</v>
      </c>
      <c r="GJ114" s="1">
        <v>1.8545799999999999</v>
      </c>
      <c r="GK114" s="1">
        <v>1.8531899999999999</v>
      </c>
      <c r="GL114" s="1">
        <v>1.8563799999999999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1.5029999999999999</v>
      </c>
      <c r="HA114" s="1">
        <v>1.2699999999999999E-2</v>
      </c>
      <c r="HB114" s="1">
        <v>0.44568443622215809</v>
      </c>
      <c r="HC114" s="1">
        <v>2.8098669343081611E-3</v>
      </c>
      <c r="HD114" s="1">
        <v>-1.127031966113555E-6</v>
      </c>
      <c r="HE114" s="1">
        <v>1.768598670541231E-10</v>
      </c>
      <c r="HF114" s="1">
        <v>-6.7302174371849419E-2</v>
      </c>
      <c r="HG114" s="1">
        <v>1.081145868756639E-2</v>
      </c>
      <c r="HH114" s="1">
        <v>-3.689364805754238E-4</v>
      </c>
      <c r="HI114" s="1">
        <v>2.919854880483278E-6</v>
      </c>
      <c r="HJ114" s="1">
        <v>2</v>
      </c>
      <c r="HK114" s="1">
        <v>2136</v>
      </c>
      <c r="HL114" s="1">
        <v>3</v>
      </c>
      <c r="HM114" s="1">
        <v>30</v>
      </c>
      <c r="HN114" s="1">
        <v>6</v>
      </c>
      <c r="HO114" s="1">
        <v>5.9</v>
      </c>
      <c r="HP114" s="1">
        <v>1.2646500000000001</v>
      </c>
      <c r="HQ114" s="1">
        <v>2.2900399999999999</v>
      </c>
      <c r="HR114" s="1">
        <v>1.4978</v>
      </c>
      <c r="HS114" s="1">
        <v>2.2985799999999998</v>
      </c>
      <c r="HT114" s="1">
        <v>1.5478499999999999</v>
      </c>
      <c r="HU114" s="1">
        <v>2.34131</v>
      </c>
      <c r="HV114" s="1">
        <v>36.104999999999997</v>
      </c>
      <c r="HW114" s="1">
        <v>15.322800000000001</v>
      </c>
      <c r="HX114" s="1">
        <v>18</v>
      </c>
      <c r="HY114" s="1">
        <v>470.839</v>
      </c>
      <c r="HZ114" s="1">
        <v>511.61200000000002</v>
      </c>
      <c r="IA114" s="1">
        <v>28.825800000000001</v>
      </c>
      <c r="IB114" s="1">
        <v>30.433499999999999</v>
      </c>
      <c r="IC114" s="1">
        <v>30.000399999999999</v>
      </c>
      <c r="ID114" s="1">
        <v>30.215199999999999</v>
      </c>
      <c r="IE114" s="1">
        <v>30.3065</v>
      </c>
      <c r="IF114" s="1">
        <v>25.337800000000001</v>
      </c>
      <c r="IG114" s="1">
        <v>26.625800000000002</v>
      </c>
      <c r="IH114" s="1">
        <v>40.6663</v>
      </c>
      <c r="II114" s="1">
        <v>28.840199999999999</v>
      </c>
      <c r="IJ114" s="1">
        <v>532.01300000000003</v>
      </c>
      <c r="IK114" s="1">
        <v>25.3293</v>
      </c>
      <c r="IL114" s="1">
        <v>100.679</v>
      </c>
      <c r="IM114" s="1">
        <v>100.395</v>
      </c>
      <c r="IN114" s="1" t="s">
        <v>365</v>
      </c>
    </row>
    <row r="115" spans="1:248" ht="15.75" customHeight="1" x14ac:dyDescent="0.3">
      <c r="A115" s="1">
        <v>99</v>
      </c>
      <c r="B115" s="1">
        <v>1660400104.5999999</v>
      </c>
      <c r="C115" s="1">
        <v>380.5</v>
      </c>
      <c r="D115" s="1" t="s">
        <v>544</v>
      </c>
      <c r="E115" s="1" t="s">
        <v>545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1660400096.5999999</v>
      </c>
      <c r="O115" s="1">
        <f t="shared" si="0"/>
        <v>1.508883869473842E-3</v>
      </c>
      <c r="P115" s="1">
        <f t="shared" si="1"/>
        <v>1.508883869473842</v>
      </c>
      <c r="Q115" s="1">
        <f t="shared" si="2"/>
        <v>5.6480982265335111</v>
      </c>
      <c r="R115" s="1">
        <f t="shared" si="3"/>
        <v>419.17487499999999</v>
      </c>
      <c r="S115" s="1">
        <f t="shared" si="4"/>
        <v>287.2219369732241</v>
      </c>
      <c r="T115" s="1">
        <f t="shared" si="5"/>
        <v>28.65412760035499</v>
      </c>
      <c r="U115" s="1">
        <f t="shared" si="6"/>
        <v>41.818151084443699</v>
      </c>
      <c r="V115" s="1">
        <f t="shared" si="7"/>
        <v>7.5872720355770445E-2</v>
      </c>
      <c r="W115" s="1">
        <f t="shared" si="8"/>
        <v>2.9234823338956262</v>
      </c>
      <c r="X115" s="1">
        <f t="shared" si="9"/>
        <v>7.4795529138294278E-2</v>
      </c>
      <c r="Y115" s="1">
        <f t="shared" si="10"/>
        <v>4.6842712989053181E-2</v>
      </c>
      <c r="Z115" s="1">
        <f t="shared" si="11"/>
        <v>321.52070493750006</v>
      </c>
      <c r="AA115" s="1">
        <f t="shared" si="12"/>
        <v>32.471907129141115</v>
      </c>
      <c r="AB115" s="1">
        <f t="shared" si="13"/>
        <v>31.532131249999999</v>
      </c>
      <c r="AC115" s="1">
        <f t="shared" si="14"/>
        <v>4.6500794139632644</v>
      </c>
      <c r="AD115" s="1">
        <f t="shared" si="15"/>
        <v>60.214249809494405</v>
      </c>
      <c r="AE115" s="1">
        <f t="shared" si="16"/>
        <v>2.7117721041203215</v>
      </c>
      <c r="AF115" s="1">
        <f t="shared" si="17"/>
        <v>4.5035388013631579</v>
      </c>
      <c r="AG115" s="1">
        <f t="shared" si="18"/>
        <v>1.9383073098429429</v>
      </c>
      <c r="AH115" s="1">
        <f t="shared" si="19"/>
        <v>-66.541778643796434</v>
      </c>
      <c r="AI115" s="1">
        <f t="shared" si="20"/>
        <v>-88.676749931372186</v>
      </c>
      <c r="AJ115" s="1">
        <f t="shared" si="21"/>
        <v>-6.8283555444842516</v>
      </c>
      <c r="AK115" s="1">
        <f t="shared" si="22"/>
        <v>159.47382081784724</v>
      </c>
      <c r="AL115" s="1">
        <f t="shared" si="23"/>
        <v>36.534512908987459</v>
      </c>
      <c r="AM115" s="1">
        <f t="shared" si="24"/>
        <v>1.5055886570787487</v>
      </c>
      <c r="AN115" s="1">
        <f t="shared" si="25"/>
        <v>5.6480982265335111</v>
      </c>
      <c r="AO115" s="1">
        <v>502.3460175405063</v>
      </c>
      <c r="AP115" s="1">
        <v>469.18797575757549</v>
      </c>
      <c r="AQ115" s="1">
        <v>5.1073955834346547</v>
      </c>
      <c r="AR115" s="1">
        <v>65.10273567100046</v>
      </c>
      <c r="AS115" s="1">
        <f t="shared" si="26"/>
        <v>1.508883869473842</v>
      </c>
      <c r="AT115" s="1">
        <v>25.430821218207001</v>
      </c>
      <c r="AU115" s="1">
        <v>27.19170484848485</v>
      </c>
      <c r="AV115" s="1">
        <v>9.6399131586558791E-6</v>
      </c>
      <c r="AW115" s="1">
        <v>83.615306321479792</v>
      </c>
      <c r="AX115" s="1">
        <v>20</v>
      </c>
      <c r="AY115" s="1">
        <v>4</v>
      </c>
      <c r="AZ115" s="1">
        <f t="shared" si="27"/>
        <v>1</v>
      </c>
      <c r="BA115" s="1">
        <f t="shared" si="28"/>
        <v>0</v>
      </c>
      <c r="BB115" s="1">
        <f t="shared" si="29"/>
        <v>52006.550378103362</v>
      </c>
      <c r="BC115" s="1">
        <f t="shared" si="30"/>
        <v>2000.025625</v>
      </c>
      <c r="BD115" s="1">
        <f t="shared" si="31"/>
        <v>1681.2218437500001</v>
      </c>
      <c r="BE115" s="1">
        <f t="shared" si="32"/>
        <v>0.84060015168555657</v>
      </c>
      <c r="BF115" s="1">
        <f t="shared" si="33"/>
        <v>0.16075829275312412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1660400096.5999999</v>
      </c>
      <c r="BM115" s="1">
        <v>419.17487499999999</v>
      </c>
      <c r="BN115" s="1">
        <v>463.76150000000001</v>
      </c>
      <c r="BO115" s="1">
        <v>27.1821375</v>
      </c>
      <c r="BP115" s="1">
        <v>25.42501875</v>
      </c>
      <c r="BQ115" s="1">
        <v>417.73956249999998</v>
      </c>
      <c r="BR115" s="1">
        <v>27.169474999999998</v>
      </c>
      <c r="BS115" s="1">
        <v>500.135875</v>
      </c>
      <c r="BT115" s="1">
        <v>99.663068750000008</v>
      </c>
      <c r="BU115" s="1">
        <v>9.9950406249999998E-2</v>
      </c>
      <c r="BV115" s="1">
        <v>30.9695</v>
      </c>
      <c r="BW115" s="1">
        <v>31.532131249999999</v>
      </c>
      <c r="BX115" s="1">
        <v>999.9</v>
      </c>
      <c r="BY115" s="1">
        <v>0</v>
      </c>
      <c r="BZ115" s="1">
        <v>0</v>
      </c>
      <c r="CA115" s="1">
        <v>9999.1437499999993</v>
      </c>
      <c r="CB115" s="1">
        <v>0</v>
      </c>
      <c r="CC115" s="1">
        <v>19.50535</v>
      </c>
      <c r="CD115" s="1">
        <v>-44.586737499999998</v>
      </c>
      <c r="CE115" s="1">
        <v>430.88743749999998</v>
      </c>
      <c r="CF115" s="1">
        <v>475.86025000000001</v>
      </c>
      <c r="CG115" s="1">
        <v>1.7571181250000001</v>
      </c>
      <c r="CH115" s="1">
        <v>463.76150000000001</v>
      </c>
      <c r="CI115" s="1">
        <v>25.42501875</v>
      </c>
      <c r="CJ115" s="1">
        <v>2.709055625</v>
      </c>
      <c r="CK115" s="1">
        <v>2.533935</v>
      </c>
      <c r="CL115" s="1">
        <v>22.340143749999999</v>
      </c>
      <c r="CM115" s="1">
        <v>21.2461375</v>
      </c>
      <c r="CN115" s="1">
        <v>2000.025625</v>
      </c>
      <c r="CO115" s="1">
        <v>0.97999412499999994</v>
      </c>
      <c r="CP115" s="1">
        <v>2.00060125E-2</v>
      </c>
      <c r="CQ115" s="1">
        <v>0</v>
      </c>
      <c r="CR115" s="1">
        <v>2.7445624999999998</v>
      </c>
      <c r="CS115" s="1">
        <v>0</v>
      </c>
      <c r="CT115" s="1">
        <v>23082.75</v>
      </c>
      <c r="CU115" s="1">
        <v>17412.518749999999</v>
      </c>
      <c r="CV115" s="1">
        <v>40.746062500000001</v>
      </c>
      <c r="CW115" s="1">
        <v>41.75</v>
      </c>
      <c r="CX115" s="1">
        <v>40.75</v>
      </c>
      <c r="CY115" s="1">
        <v>40.128875000000001</v>
      </c>
      <c r="CZ115" s="1">
        <v>40.811999999999998</v>
      </c>
      <c r="DA115" s="1">
        <v>1960.0150000000001</v>
      </c>
      <c r="DB115" s="1">
        <v>40.010624999999997</v>
      </c>
      <c r="DC115" s="1">
        <v>0</v>
      </c>
      <c r="DD115" s="1">
        <v>1660400102.4000001</v>
      </c>
      <c r="DE115" s="1">
        <v>0</v>
      </c>
      <c r="DF115" s="1">
        <v>1660399747.5999999</v>
      </c>
      <c r="DG115" s="1" t="s">
        <v>356</v>
      </c>
      <c r="DH115" s="1">
        <v>1660399742.0999999</v>
      </c>
      <c r="DI115" s="1">
        <v>1660399747.5999999</v>
      </c>
      <c r="DJ115" s="1">
        <v>1</v>
      </c>
      <c r="DK115" s="1">
        <v>7.6999999999999999E-2</v>
      </c>
      <c r="DL115" s="1">
        <v>-2.1999999999999999E-2</v>
      </c>
      <c r="DM115" s="1">
        <v>1.3979999999999999</v>
      </c>
      <c r="DN115" s="1">
        <v>1.7000000000000001E-2</v>
      </c>
      <c r="DO115" s="1">
        <v>400</v>
      </c>
      <c r="DP115" s="1">
        <v>25</v>
      </c>
      <c r="DQ115" s="1">
        <v>0.31</v>
      </c>
      <c r="DR115" s="1">
        <v>7.0000000000000007E-2</v>
      </c>
      <c r="DS115" s="1">
        <v>5.1858458904646243</v>
      </c>
      <c r="DT115" s="1">
        <v>4.1430441758012488</v>
      </c>
      <c r="DU115" s="1">
        <v>0.31256878591834658</v>
      </c>
      <c r="DV115" s="1">
        <v>0</v>
      </c>
      <c r="DW115" s="1">
        <v>36.493834780295529</v>
      </c>
      <c r="DX115" s="1">
        <v>3.3436299817761048</v>
      </c>
      <c r="DY115" s="1">
        <v>0.2452218195007774</v>
      </c>
      <c r="DZ115" s="1">
        <v>0</v>
      </c>
      <c r="EA115" s="1">
        <v>-44.549609677419362</v>
      </c>
      <c r="EB115" s="1">
        <v>-4.5554467741933751</v>
      </c>
      <c r="EC115" s="1">
        <v>0.34346726129831801</v>
      </c>
      <c r="ED115" s="1">
        <v>0</v>
      </c>
      <c r="EE115" s="1">
        <v>293.08633779601462</v>
      </c>
      <c r="EF115" s="1">
        <v>204.95448497938071</v>
      </c>
      <c r="EG115" s="1">
        <v>14.89989215423082</v>
      </c>
      <c r="EH115" s="1">
        <v>0</v>
      </c>
      <c r="EI115" s="1">
        <v>1.7541192682926829</v>
      </c>
      <c r="EJ115" s="1">
        <v>4.9300348432053269E-2</v>
      </c>
      <c r="EK115" s="1">
        <v>5.3423103571777911E-3</v>
      </c>
      <c r="EL115" s="1">
        <v>1</v>
      </c>
      <c r="EM115" s="1">
        <v>1.9381838537928739</v>
      </c>
      <c r="EN115" s="1">
        <v>-6.9833528195099876E-3</v>
      </c>
      <c r="EO115" s="1">
        <v>2.466957828902069E-3</v>
      </c>
      <c r="EP115" s="1">
        <v>1</v>
      </c>
      <c r="EQ115" s="1">
        <v>2</v>
      </c>
      <c r="ER115" s="1">
        <v>6</v>
      </c>
      <c r="ES115" s="1" t="s">
        <v>390</v>
      </c>
      <c r="ET115" s="1">
        <v>2.94394</v>
      </c>
      <c r="EU115" s="1">
        <v>2.8011900000000001</v>
      </c>
      <c r="EV115" s="1">
        <v>9.7997000000000001E-2</v>
      </c>
      <c r="EW115" s="1">
        <v>0.105074</v>
      </c>
      <c r="EX115" s="1">
        <v>0.11837399999999999</v>
      </c>
      <c r="EY115" s="1">
        <v>0.112916</v>
      </c>
      <c r="EZ115" s="1">
        <v>18531.7</v>
      </c>
      <c r="FA115" s="1">
        <v>19278.3</v>
      </c>
      <c r="FB115" s="1">
        <v>23883.599999999999</v>
      </c>
      <c r="FC115" s="1">
        <v>25060.1</v>
      </c>
      <c r="FD115" s="1">
        <v>33696.300000000003</v>
      </c>
      <c r="FE115" s="1">
        <v>35491.9</v>
      </c>
      <c r="FF115" s="1">
        <v>43534</v>
      </c>
      <c r="FG115" s="1">
        <v>46322.6</v>
      </c>
      <c r="FH115" s="1">
        <v>1.9314800000000001</v>
      </c>
      <c r="FI115" s="1">
        <v>1.8981300000000001</v>
      </c>
      <c r="FJ115" s="1">
        <v>0.13606599999999999</v>
      </c>
      <c r="FK115" s="1">
        <v>0</v>
      </c>
      <c r="FL115" s="1">
        <v>29.3339</v>
      </c>
      <c r="FM115" s="1">
        <v>999.9</v>
      </c>
      <c r="FN115" s="1">
        <v>66.400000000000006</v>
      </c>
      <c r="FO115" s="1">
        <v>32.700000000000003</v>
      </c>
      <c r="FP115" s="1">
        <v>33.096600000000002</v>
      </c>
      <c r="FQ115" s="1">
        <v>64.200999999999993</v>
      </c>
      <c r="FR115" s="1">
        <v>26.975200000000001</v>
      </c>
      <c r="FS115" s="1">
        <v>1</v>
      </c>
      <c r="FT115" s="1">
        <v>0.25930900000000001</v>
      </c>
      <c r="FU115" s="1">
        <v>0.242252</v>
      </c>
      <c r="FV115" s="1">
        <v>20.324100000000001</v>
      </c>
      <c r="FW115" s="1">
        <v>5.2119</v>
      </c>
      <c r="FX115" s="1">
        <v>11.9072</v>
      </c>
      <c r="FY115" s="1">
        <v>5.0027999999999997</v>
      </c>
      <c r="FZ115" s="1">
        <v>3.2898999999999998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1.85947</v>
      </c>
      <c r="GF115" s="1">
        <v>1.85449</v>
      </c>
      <c r="GG115" s="1">
        <v>1.8577399999999999</v>
      </c>
      <c r="GH115" s="1">
        <v>1.85608</v>
      </c>
      <c r="GI115" s="1">
        <v>1.85487</v>
      </c>
      <c r="GJ115" s="1">
        <v>1.85459</v>
      </c>
      <c r="GK115" s="1">
        <v>1.8531899999999999</v>
      </c>
      <c r="GL115" s="1">
        <v>1.8563799999999999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1.512</v>
      </c>
      <c r="HA115" s="1">
        <v>1.26E-2</v>
      </c>
      <c r="HB115" s="1">
        <v>0.44568443622215809</v>
      </c>
      <c r="HC115" s="1">
        <v>2.8098669343081611E-3</v>
      </c>
      <c r="HD115" s="1">
        <v>-1.127031966113555E-6</v>
      </c>
      <c r="HE115" s="1">
        <v>1.768598670541231E-10</v>
      </c>
      <c r="HF115" s="1">
        <v>-6.7302174371849419E-2</v>
      </c>
      <c r="HG115" s="1">
        <v>1.081145868756639E-2</v>
      </c>
      <c r="HH115" s="1">
        <v>-3.689364805754238E-4</v>
      </c>
      <c r="HI115" s="1">
        <v>2.919854880483278E-6</v>
      </c>
      <c r="HJ115" s="1">
        <v>2</v>
      </c>
      <c r="HK115" s="1">
        <v>2136</v>
      </c>
      <c r="HL115" s="1">
        <v>3</v>
      </c>
      <c r="HM115" s="1">
        <v>30</v>
      </c>
      <c r="HN115" s="1">
        <v>6</v>
      </c>
      <c r="HO115" s="1">
        <v>6</v>
      </c>
      <c r="HP115" s="1">
        <v>1.27197</v>
      </c>
      <c r="HQ115" s="1">
        <v>2.2863799999999999</v>
      </c>
      <c r="HR115" s="1">
        <v>1.4978</v>
      </c>
      <c r="HS115" s="1">
        <v>2.2985799999999998</v>
      </c>
      <c r="HT115" s="1">
        <v>1.5478499999999999</v>
      </c>
      <c r="HU115" s="1">
        <v>2.4450699999999999</v>
      </c>
      <c r="HV115" s="1">
        <v>36.104999999999997</v>
      </c>
      <c r="HW115" s="1">
        <v>15.3491</v>
      </c>
      <c r="HX115" s="1">
        <v>18</v>
      </c>
      <c r="HY115" s="1">
        <v>470.80099999999999</v>
      </c>
      <c r="HZ115" s="1">
        <v>511.59500000000003</v>
      </c>
      <c r="IA115" s="1">
        <v>28.829000000000001</v>
      </c>
      <c r="IB115" s="1">
        <v>30.434100000000001</v>
      </c>
      <c r="IC115" s="1">
        <v>30.000299999999999</v>
      </c>
      <c r="ID115" s="1">
        <v>30.215800000000002</v>
      </c>
      <c r="IE115" s="1">
        <v>30.3065</v>
      </c>
      <c r="IF115" s="1">
        <v>25.475899999999999</v>
      </c>
      <c r="IG115" s="1">
        <v>26.625800000000002</v>
      </c>
      <c r="IH115" s="1">
        <v>40.6663</v>
      </c>
      <c r="II115" s="1">
        <v>28.840199999999999</v>
      </c>
      <c r="IJ115" s="1">
        <v>542.06200000000001</v>
      </c>
      <c r="IK115" s="1">
        <v>25.329599999999999</v>
      </c>
      <c r="IL115" s="1">
        <v>100.678</v>
      </c>
      <c r="IM115" s="1">
        <v>100.395</v>
      </c>
      <c r="IN115" s="1" t="s">
        <v>365</v>
      </c>
    </row>
    <row r="116" spans="1:248" ht="15.75" customHeight="1" x14ac:dyDescent="0.3">
      <c r="A116" s="1">
        <v>100</v>
      </c>
      <c r="B116" s="1">
        <v>1660400105.5999999</v>
      </c>
      <c r="C116" s="1">
        <v>381.5</v>
      </c>
      <c r="D116" s="1" t="s">
        <v>546</v>
      </c>
      <c r="E116" s="1" t="s">
        <v>547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1660400098.099999</v>
      </c>
      <c r="O116" s="1">
        <f t="shared" si="0"/>
        <v>1.5090428643508005E-3</v>
      </c>
      <c r="P116" s="1">
        <f t="shared" si="1"/>
        <v>1.5090428643508005</v>
      </c>
      <c r="Q116" s="1">
        <f t="shared" si="2"/>
        <v>5.7024099350043089</v>
      </c>
      <c r="R116" s="1">
        <f t="shared" si="3"/>
        <v>426.62473333333332</v>
      </c>
      <c r="S116" s="1">
        <f t="shared" si="4"/>
        <v>293.32643296529557</v>
      </c>
      <c r="T116" s="1">
        <f t="shared" si="5"/>
        <v>29.263235807352938</v>
      </c>
      <c r="U116" s="1">
        <f t="shared" si="6"/>
        <v>42.561524532838376</v>
      </c>
      <c r="V116" s="1">
        <f t="shared" si="7"/>
        <v>7.5892131412779076E-2</v>
      </c>
      <c r="W116" s="1">
        <f t="shared" si="8"/>
        <v>2.9233470695408075</v>
      </c>
      <c r="X116" s="1">
        <f t="shared" si="9"/>
        <v>7.4814344071510719E-2</v>
      </c>
      <c r="Y116" s="1">
        <f t="shared" si="10"/>
        <v>4.6854524797781114E-2</v>
      </c>
      <c r="Z116" s="1">
        <f t="shared" si="11"/>
        <v>321.52002239999996</v>
      </c>
      <c r="AA116" s="1">
        <f t="shared" si="12"/>
        <v>32.472812079023768</v>
      </c>
      <c r="AB116" s="1">
        <f t="shared" si="13"/>
        <v>31.5318</v>
      </c>
      <c r="AC116" s="1">
        <f t="shared" si="14"/>
        <v>4.6499919309869435</v>
      </c>
      <c r="AD116" s="1">
        <f t="shared" si="15"/>
        <v>60.215414356564423</v>
      </c>
      <c r="AE116" s="1">
        <f t="shared" si="16"/>
        <v>2.7119616815680945</v>
      </c>
      <c r="AF116" s="1">
        <f t="shared" si="17"/>
        <v>4.50376653643744</v>
      </c>
      <c r="AG116" s="1">
        <f t="shared" si="18"/>
        <v>1.938030249418849</v>
      </c>
      <c r="AH116" s="1">
        <f t="shared" si="19"/>
        <v>-66.548790317870299</v>
      </c>
      <c r="AI116" s="1">
        <f t="shared" si="20"/>
        <v>-88.480699101254459</v>
      </c>
      <c r="AJ116" s="1">
        <f t="shared" si="21"/>
        <v>-6.8135929714805483</v>
      </c>
      <c r="AK116" s="1">
        <f t="shared" si="22"/>
        <v>159.67694000939466</v>
      </c>
      <c r="AL116" s="1">
        <f t="shared" si="23"/>
        <v>36.622871293593171</v>
      </c>
      <c r="AM116" s="1">
        <f t="shared" si="24"/>
        <v>1.5087293769435153</v>
      </c>
      <c r="AN116" s="1">
        <f t="shared" si="25"/>
        <v>5.7024099350043089</v>
      </c>
      <c r="AO116" s="1">
        <v>507.52994175990369</v>
      </c>
      <c r="AP116" s="1">
        <v>474.2953939393937</v>
      </c>
      <c r="AQ116" s="1">
        <v>5.1092791750229276</v>
      </c>
      <c r="AR116" s="1">
        <v>65.10273567100046</v>
      </c>
      <c r="AS116" s="1">
        <f t="shared" si="26"/>
        <v>1.5090428643508005</v>
      </c>
      <c r="AT116" s="1">
        <v>25.430576726086208</v>
      </c>
      <c r="AU116" s="1">
        <v>27.1916309090909</v>
      </c>
      <c r="AV116" s="1">
        <v>1.179880855995988E-5</v>
      </c>
      <c r="AW116" s="1">
        <v>83.615306321479792</v>
      </c>
      <c r="AX116" s="1">
        <v>20</v>
      </c>
      <c r="AY116" s="1">
        <v>4</v>
      </c>
      <c r="AZ116" s="1">
        <f t="shared" si="27"/>
        <v>1</v>
      </c>
      <c r="BA116" s="1">
        <f t="shared" si="28"/>
        <v>0</v>
      </c>
      <c r="BB116" s="1">
        <f t="shared" si="29"/>
        <v>52002.555682021266</v>
      </c>
      <c r="BC116" s="1">
        <f t="shared" si="30"/>
        <v>2000.0213333333329</v>
      </c>
      <c r="BD116" s="1">
        <f t="shared" si="31"/>
        <v>1681.2182399999997</v>
      </c>
      <c r="BE116" s="1">
        <f t="shared" si="32"/>
        <v>0.8406001535983616</v>
      </c>
      <c r="BF116" s="1">
        <f t="shared" si="33"/>
        <v>0.16075829644483794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1660400098.099999</v>
      </c>
      <c r="BM116" s="1">
        <v>426.62473333333332</v>
      </c>
      <c r="BN116" s="1">
        <v>471.33240000000012</v>
      </c>
      <c r="BO116" s="1">
        <v>27.18394</v>
      </c>
      <c r="BP116" s="1">
        <v>25.423159999999999</v>
      </c>
      <c r="BQ116" s="1">
        <v>425.17486666666662</v>
      </c>
      <c r="BR116" s="1">
        <v>27.17128000000001</v>
      </c>
      <c r="BS116" s="1">
        <v>500.13613333333342</v>
      </c>
      <c r="BT116" s="1">
        <v>99.663420000000016</v>
      </c>
      <c r="BU116" s="1">
        <v>9.9957993333333342E-2</v>
      </c>
      <c r="BV116" s="1">
        <v>30.97038666666667</v>
      </c>
      <c r="BW116" s="1">
        <v>31.5318</v>
      </c>
      <c r="BX116" s="1">
        <v>999.89999999999986</v>
      </c>
      <c r="BY116" s="1">
        <v>0</v>
      </c>
      <c r="BZ116" s="1">
        <v>0</v>
      </c>
      <c r="CA116" s="1">
        <v>9998.3366666666661</v>
      </c>
      <c r="CB116" s="1">
        <v>0</v>
      </c>
      <c r="CC116" s="1">
        <v>19.680800000000001</v>
      </c>
      <c r="CD116" s="1">
        <v>-44.707746666666672</v>
      </c>
      <c r="CE116" s="1">
        <v>438.5462</v>
      </c>
      <c r="CF116" s="1">
        <v>483.62759999999992</v>
      </c>
      <c r="CG116" s="1">
        <v>1.760779333333333</v>
      </c>
      <c r="CH116" s="1">
        <v>471.33240000000012</v>
      </c>
      <c r="CI116" s="1">
        <v>25.423159999999999</v>
      </c>
      <c r="CJ116" s="1">
        <v>2.7092446666666672</v>
      </c>
      <c r="CK116" s="1">
        <v>2.5337586666666669</v>
      </c>
      <c r="CL116" s="1">
        <v>22.34129333333334</v>
      </c>
      <c r="CM116" s="1">
        <v>21.245000000000001</v>
      </c>
      <c r="CN116" s="1">
        <v>2000.0213333333329</v>
      </c>
      <c r="CO116" s="1">
        <v>0.97999400000000003</v>
      </c>
      <c r="CP116" s="1">
        <v>2.0006133333333339E-2</v>
      </c>
      <c r="CQ116" s="1">
        <v>0</v>
      </c>
      <c r="CR116" s="1">
        <v>2.7524000000000002</v>
      </c>
      <c r="CS116" s="1">
        <v>0</v>
      </c>
      <c r="CT116" s="1">
        <v>23089.333333333339</v>
      </c>
      <c r="CU116" s="1">
        <v>17412.473333333339</v>
      </c>
      <c r="CV116" s="1">
        <v>40.745800000000003</v>
      </c>
      <c r="CW116" s="1">
        <v>41.75</v>
      </c>
      <c r="CX116" s="1">
        <v>40.75</v>
      </c>
      <c r="CY116" s="1">
        <v>40.129133333333343</v>
      </c>
      <c r="CZ116" s="1">
        <v>40.811999999999998</v>
      </c>
      <c r="DA116" s="1">
        <v>1960.010666666667</v>
      </c>
      <c r="DB116" s="1">
        <v>40.010666666666673</v>
      </c>
      <c r="DC116" s="1">
        <v>0</v>
      </c>
      <c r="DD116" s="1">
        <v>1660400103.5999999</v>
      </c>
      <c r="DE116" s="1">
        <v>0</v>
      </c>
      <c r="DF116" s="1">
        <v>1660399747.5999999</v>
      </c>
      <c r="DG116" s="1" t="s">
        <v>356</v>
      </c>
      <c r="DH116" s="1">
        <v>1660399742.0999999</v>
      </c>
      <c r="DI116" s="1">
        <v>1660399747.5999999</v>
      </c>
      <c r="DJ116" s="1">
        <v>1</v>
      </c>
      <c r="DK116" s="1">
        <v>7.6999999999999999E-2</v>
      </c>
      <c r="DL116" s="1">
        <v>-2.1999999999999999E-2</v>
      </c>
      <c r="DM116" s="1">
        <v>1.3979999999999999</v>
      </c>
      <c r="DN116" s="1">
        <v>1.7000000000000001E-2</v>
      </c>
      <c r="DO116" s="1">
        <v>400</v>
      </c>
      <c r="DP116" s="1">
        <v>25</v>
      </c>
      <c r="DQ116" s="1">
        <v>0.31</v>
      </c>
      <c r="DR116" s="1">
        <v>7.0000000000000007E-2</v>
      </c>
      <c r="DS116" s="1">
        <v>5.2563561392818086</v>
      </c>
      <c r="DT116" s="1">
        <v>3.8200469924872711</v>
      </c>
      <c r="DU116" s="1">
        <v>0.28871463918405599</v>
      </c>
      <c r="DV116" s="1">
        <v>0</v>
      </c>
      <c r="DW116" s="1">
        <v>36.552377136899942</v>
      </c>
      <c r="DX116" s="1">
        <v>3.1944204835365699</v>
      </c>
      <c r="DY116" s="1">
        <v>0.2338663597592871</v>
      </c>
      <c r="DZ116" s="1">
        <v>0</v>
      </c>
      <c r="EA116" s="1">
        <v>-44.629035483870972</v>
      </c>
      <c r="EB116" s="1">
        <v>-4.4007919354839977</v>
      </c>
      <c r="EC116" s="1">
        <v>0.33132940002592598</v>
      </c>
      <c r="ED116" s="1">
        <v>0</v>
      </c>
      <c r="EE116" s="1">
        <v>296.46084678007452</v>
      </c>
      <c r="EF116" s="1">
        <v>210.87406644460799</v>
      </c>
      <c r="EG116" s="1">
        <v>15.313040611701039</v>
      </c>
      <c r="EH116" s="1">
        <v>0</v>
      </c>
      <c r="EI116" s="1">
        <v>1.756169512195122</v>
      </c>
      <c r="EJ116" s="1">
        <v>6.4989616724736299E-2</v>
      </c>
      <c r="EK116" s="1">
        <v>8.1957651025212214E-3</v>
      </c>
      <c r="EL116" s="1">
        <v>1</v>
      </c>
      <c r="EM116" s="1">
        <v>1.9380631361441281</v>
      </c>
      <c r="EN116" s="1">
        <v>3.8682890062358322E-3</v>
      </c>
      <c r="EO116" s="1">
        <v>2.2955594424798891E-3</v>
      </c>
      <c r="EP116" s="1">
        <v>1</v>
      </c>
      <c r="EQ116" s="1">
        <v>2</v>
      </c>
      <c r="ER116" s="1">
        <v>6</v>
      </c>
      <c r="ES116" s="1" t="s">
        <v>390</v>
      </c>
      <c r="ET116" s="1">
        <v>2.9440599999999999</v>
      </c>
      <c r="EU116" s="1">
        <v>2.80138</v>
      </c>
      <c r="EV116" s="1">
        <v>9.8786399999999996E-2</v>
      </c>
      <c r="EW116" s="1">
        <v>0.10584</v>
      </c>
      <c r="EX116" s="1">
        <v>0.118372</v>
      </c>
      <c r="EY116" s="1">
        <v>0.112854</v>
      </c>
      <c r="EZ116" s="1">
        <v>18515.400000000001</v>
      </c>
      <c r="FA116" s="1">
        <v>19261.599999999999</v>
      </c>
      <c r="FB116" s="1">
        <v>23883.5</v>
      </c>
      <c r="FC116" s="1">
        <v>25059.9</v>
      </c>
      <c r="FD116" s="1">
        <v>33696.199999999997</v>
      </c>
      <c r="FE116" s="1">
        <v>35494.199999999997</v>
      </c>
      <c r="FF116" s="1">
        <v>43533.7</v>
      </c>
      <c r="FG116" s="1">
        <v>46322.3</v>
      </c>
      <c r="FH116" s="1">
        <v>1.9316500000000001</v>
      </c>
      <c r="FI116" s="1">
        <v>1.8981300000000001</v>
      </c>
      <c r="FJ116" s="1">
        <v>0.13608500000000001</v>
      </c>
      <c r="FK116" s="1">
        <v>0</v>
      </c>
      <c r="FL116" s="1">
        <v>29.332999999999998</v>
      </c>
      <c r="FM116" s="1">
        <v>999.9</v>
      </c>
      <c r="FN116" s="1">
        <v>66.400000000000006</v>
      </c>
      <c r="FO116" s="1">
        <v>32.700000000000003</v>
      </c>
      <c r="FP116" s="1">
        <v>33.095100000000002</v>
      </c>
      <c r="FQ116" s="1">
        <v>64.221000000000004</v>
      </c>
      <c r="FR116" s="1">
        <v>26.2059</v>
      </c>
      <c r="FS116" s="1">
        <v>1</v>
      </c>
      <c r="FT116" s="1">
        <v>0.25936199999999998</v>
      </c>
      <c r="FU116" s="1">
        <v>0.23413700000000001</v>
      </c>
      <c r="FV116" s="1">
        <v>20.324200000000001</v>
      </c>
      <c r="FW116" s="1">
        <v>5.2119</v>
      </c>
      <c r="FX116" s="1">
        <v>11.9068</v>
      </c>
      <c r="FY116" s="1">
        <v>5.0028499999999996</v>
      </c>
      <c r="FZ116" s="1">
        <v>3.2898999999999998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1.8594599999999999</v>
      </c>
      <c r="GF116" s="1">
        <v>1.8544799999999999</v>
      </c>
      <c r="GG116" s="1">
        <v>1.8577399999999999</v>
      </c>
      <c r="GH116" s="1">
        <v>1.85608</v>
      </c>
      <c r="GI116" s="1">
        <v>1.85487</v>
      </c>
      <c r="GJ116" s="1">
        <v>1.85459</v>
      </c>
      <c r="GK116" s="1">
        <v>1.8531899999999999</v>
      </c>
      <c r="GL116" s="1">
        <v>1.8563799999999999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1.522</v>
      </c>
      <c r="HA116" s="1">
        <v>1.26E-2</v>
      </c>
      <c r="HB116" s="1">
        <v>0.44568443622215809</v>
      </c>
      <c r="HC116" s="1">
        <v>2.8098669343081611E-3</v>
      </c>
      <c r="HD116" s="1">
        <v>-1.127031966113555E-6</v>
      </c>
      <c r="HE116" s="1">
        <v>1.768598670541231E-10</v>
      </c>
      <c r="HF116" s="1">
        <v>-6.7302174371849419E-2</v>
      </c>
      <c r="HG116" s="1">
        <v>1.081145868756639E-2</v>
      </c>
      <c r="HH116" s="1">
        <v>-3.689364805754238E-4</v>
      </c>
      <c r="HI116" s="1">
        <v>2.919854880483278E-6</v>
      </c>
      <c r="HJ116" s="1">
        <v>2</v>
      </c>
      <c r="HK116" s="1">
        <v>2136</v>
      </c>
      <c r="HL116" s="1">
        <v>3</v>
      </c>
      <c r="HM116" s="1">
        <v>30</v>
      </c>
      <c r="HN116" s="1">
        <v>6.1</v>
      </c>
      <c r="HO116" s="1">
        <v>6</v>
      </c>
      <c r="HP116" s="1">
        <v>1.2854000000000001</v>
      </c>
      <c r="HQ116" s="1">
        <v>2.3107899999999999</v>
      </c>
      <c r="HR116" s="1">
        <v>1.4978</v>
      </c>
      <c r="HS116" s="1">
        <v>2.2985799999999998</v>
      </c>
      <c r="HT116" s="1">
        <v>1.5478499999999999</v>
      </c>
      <c r="HU116" s="1">
        <v>2.4450699999999999</v>
      </c>
      <c r="HV116" s="1">
        <v>36.104999999999997</v>
      </c>
      <c r="HW116" s="1">
        <v>15.3316</v>
      </c>
      <c r="HX116" s="1">
        <v>18</v>
      </c>
      <c r="HY116" s="1">
        <v>470.90600000000001</v>
      </c>
      <c r="HZ116" s="1">
        <v>511.596</v>
      </c>
      <c r="IA116" s="1">
        <v>28.833500000000001</v>
      </c>
      <c r="IB116" s="1">
        <v>30.434799999999999</v>
      </c>
      <c r="IC116" s="1">
        <v>30.000299999999999</v>
      </c>
      <c r="ID116" s="1">
        <v>30.2165</v>
      </c>
      <c r="IE116" s="1">
        <v>30.306799999999999</v>
      </c>
      <c r="IF116" s="1">
        <v>25.735499999999998</v>
      </c>
      <c r="IG116" s="1">
        <v>26.625800000000002</v>
      </c>
      <c r="IH116" s="1">
        <v>40.6663</v>
      </c>
      <c r="II116" s="1">
        <v>28.840199999999999</v>
      </c>
      <c r="IJ116" s="1">
        <v>542.06200000000001</v>
      </c>
      <c r="IK116" s="1">
        <v>25.332899999999999</v>
      </c>
      <c r="IL116" s="1">
        <v>100.678</v>
      </c>
      <c r="IM116" s="1">
        <v>100.39400000000001</v>
      </c>
      <c r="IN116" s="1" t="s">
        <v>365</v>
      </c>
    </row>
    <row r="117" spans="1:248" ht="15.75" customHeight="1" x14ac:dyDescent="0.3">
      <c r="A117" s="1">
        <v>101</v>
      </c>
      <c r="B117" s="1">
        <v>1660400106.5999999</v>
      </c>
      <c r="C117" s="1">
        <v>382.5</v>
      </c>
      <c r="D117" s="1" t="s">
        <v>548</v>
      </c>
      <c r="E117" s="1" t="s">
        <v>549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1660400098.5999999</v>
      </c>
      <c r="O117" s="1">
        <f t="shared" si="0"/>
        <v>1.512395121631387E-3</v>
      </c>
      <c r="P117" s="1">
        <f t="shared" si="1"/>
        <v>1.5123951216313869</v>
      </c>
      <c r="Q117" s="1">
        <f t="shared" si="2"/>
        <v>5.7224314067259447</v>
      </c>
      <c r="R117" s="1">
        <f t="shared" si="3"/>
        <v>429.10943750000001</v>
      </c>
      <c r="S117" s="1">
        <f t="shared" si="4"/>
        <v>295.5680767839757</v>
      </c>
      <c r="T117" s="1">
        <f t="shared" si="5"/>
        <v>29.486928566659767</v>
      </c>
      <c r="U117" s="1">
        <f t="shared" si="6"/>
        <v>42.809492379956666</v>
      </c>
      <c r="V117" s="1">
        <f t="shared" si="7"/>
        <v>7.6056866733496736E-2</v>
      </c>
      <c r="W117" s="1">
        <f t="shared" si="8"/>
        <v>2.9232589183521678</v>
      </c>
      <c r="X117" s="1">
        <f t="shared" si="9"/>
        <v>7.4974399156581564E-2</v>
      </c>
      <c r="Y117" s="1">
        <f t="shared" si="10"/>
        <v>4.6954971416979491E-2</v>
      </c>
      <c r="Z117" s="1">
        <f t="shared" si="11"/>
        <v>321.52193812499991</v>
      </c>
      <c r="AA117" s="1">
        <f t="shared" si="12"/>
        <v>32.472244866900674</v>
      </c>
      <c r="AB117" s="1">
        <f t="shared" si="13"/>
        <v>31.532575000000001</v>
      </c>
      <c r="AC117" s="1">
        <f t="shared" si="14"/>
        <v>4.6501966103850343</v>
      </c>
      <c r="AD117" s="1">
        <f t="shared" si="15"/>
        <v>60.215539705555074</v>
      </c>
      <c r="AE117" s="1">
        <f t="shared" si="16"/>
        <v>2.7120061219839586</v>
      </c>
      <c r="AF117" s="1">
        <f t="shared" si="17"/>
        <v>4.5038309633115645</v>
      </c>
      <c r="AG117" s="1">
        <f t="shared" si="18"/>
        <v>1.9381904884010757</v>
      </c>
      <c r="AH117" s="1">
        <f t="shared" si="19"/>
        <v>-66.696624863944166</v>
      </c>
      <c r="AI117" s="1">
        <f t="shared" si="20"/>
        <v>-88.560639040160581</v>
      </c>
      <c r="AJ117" s="1">
        <f t="shared" si="21"/>
        <v>-6.8199890230851192</v>
      </c>
      <c r="AK117" s="1">
        <f t="shared" si="22"/>
        <v>159.44468519781003</v>
      </c>
      <c r="AL117" s="1">
        <f t="shared" si="23"/>
        <v>36.649133961871023</v>
      </c>
      <c r="AM117" s="1">
        <f t="shared" si="24"/>
        <v>1.5119174524543399</v>
      </c>
      <c r="AN117" s="1">
        <f t="shared" si="25"/>
        <v>5.7224314067259447</v>
      </c>
      <c r="AO117" s="1">
        <v>512.6965652398236</v>
      </c>
      <c r="AP117" s="1">
        <v>479.41536363636379</v>
      </c>
      <c r="AQ117" s="1">
        <v>5.1135680636121306</v>
      </c>
      <c r="AR117" s="1">
        <v>65.10273567100046</v>
      </c>
      <c r="AS117" s="1">
        <f t="shared" si="26"/>
        <v>1.5123951216313869</v>
      </c>
      <c r="AT117" s="1">
        <v>25.425461510797071</v>
      </c>
      <c r="AU117" s="1">
        <v>27.19043818181818</v>
      </c>
      <c r="AV117" s="1">
        <v>1.0579505158202379E-5</v>
      </c>
      <c r="AW117" s="1">
        <v>83.615306321479792</v>
      </c>
      <c r="AX117" s="1">
        <v>20</v>
      </c>
      <c r="AY117" s="1">
        <v>4</v>
      </c>
      <c r="AZ117" s="1">
        <f t="shared" si="27"/>
        <v>1</v>
      </c>
      <c r="BA117" s="1">
        <f t="shared" si="28"/>
        <v>0</v>
      </c>
      <c r="BB117" s="1">
        <f t="shared" si="29"/>
        <v>52000.007324343474</v>
      </c>
      <c r="BC117" s="1">
        <f t="shared" si="30"/>
        <v>2000.0331249999999</v>
      </c>
      <c r="BD117" s="1">
        <f t="shared" si="31"/>
        <v>1681.2281624999998</v>
      </c>
      <c r="BE117" s="1">
        <f t="shared" si="32"/>
        <v>0.8406001588098696</v>
      </c>
      <c r="BF117" s="1">
        <f t="shared" si="33"/>
        <v>0.16075830650304851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1660400098.5999999</v>
      </c>
      <c r="BM117" s="1">
        <v>429.10943750000001</v>
      </c>
      <c r="BN117" s="1">
        <v>473.85475000000002</v>
      </c>
      <c r="BO117" s="1">
        <v>27.18433125</v>
      </c>
      <c r="BP117" s="1">
        <v>25.419831250000001</v>
      </c>
      <c r="BQ117" s="1">
        <v>427.65481249999999</v>
      </c>
      <c r="BR117" s="1">
        <v>27.171668749999998</v>
      </c>
      <c r="BS117" s="1">
        <v>500.13612499999999</v>
      </c>
      <c r="BT117" s="1">
        <v>99.663600000000002</v>
      </c>
      <c r="BU117" s="1">
        <v>9.9976931249999998E-2</v>
      </c>
      <c r="BV117" s="1">
        <v>30.970637499999999</v>
      </c>
      <c r="BW117" s="1">
        <v>31.532575000000001</v>
      </c>
      <c r="BX117" s="1">
        <v>999.9</v>
      </c>
      <c r="BY117" s="1">
        <v>0</v>
      </c>
      <c r="BZ117" s="1">
        <v>0</v>
      </c>
      <c r="CA117" s="1">
        <v>9997.8156249999993</v>
      </c>
      <c r="CB117" s="1">
        <v>0</v>
      </c>
      <c r="CC117" s="1">
        <v>19.777674999999999</v>
      </c>
      <c r="CD117" s="1">
        <v>-44.7453875</v>
      </c>
      <c r="CE117" s="1">
        <v>441.10056250000002</v>
      </c>
      <c r="CF117" s="1">
        <v>486.214</v>
      </c>
      <c r="CG117" s="1">
        <v>1.7644962500000001</v>
      </c>
      <c r="CH117" s="1">
        <v>473.85475000000002</v>
      </c>
      <c r="CI117" s="1">
        <v>25.419831250000001</v>
      </c>
      <c r="CJ117" s="1">
        <v>2.709288125</v>
      </c>
      <c r="CK117" s="1">
        <v>2.53343125</v>
      </c>
      <c r="CL117" s="1">
        <v>22.34155625</v>
      </c>
      <c r="CM117" s="1">
        <v>21.24289375</v>
      </c>
      <c r="CN117" s="1">
        <v>2000.0331249999999</v>
      </c>
      <c r="CO117" s="1">
        <v>0.97999393749999997</v>
      </c>
      <c r="CP117" s="1">
        <v>2.0006193750000002E-2</v>
      </c>
      <c r="CQ117" s="1">
        <v>0</v>
      </c>
      <c r="CR117" s="1">
        <v>2.8264999999999998</v>
      </c>
      <c r="CS117" s="1">
        <v>0</v>
      </c>
      <c r="CT117" s="1">
        <v>23091.956249999999</v>
      </c>
      <c r="CU117" s="1">
        <v>17412.575000000001</v>
      </c>
      <c r="CV117" s="1">
        <v>40.746062500000001</v>
      </c>
      <c r="CW117" s="1">
        <v>41.75</v>
      </c>
      <c r="CX117" s="1">
        <v>40.75</v>
      </c>
      <c r="CY117" s="1">
        <v>40.128875000000001</v>
      </c>
      <c r="CZ117" s="1">
        <v>40.811999999999998</v>
      </c>
      <c r="DA117" s="1">
        <v>1960.0218749999999</v>
      </c>
      <c r="DB117" s="1">
        <v>40.011249999999997</v>
      </c>
      <c r="DC117" s="1">
        <v>0</v>
      </c>
      <c r="DD117" s="1">
        <v>1660400104.8</v>
      </c>
      <c r="DE117" s="1">
        <v>0</v>
      </c>
      <c r="DF117" s="1">
        <v>1660399747.5999999</v>
      </c>
      <c r="DG117" s="1" t="s">
        <v>356</v>
      </c>
      <c r="DH117" s="1">
        <v>1660399742.0999999</v>
      </c>
      <c r="DI117" s="1">
        <v>1660399747.5999999</v>
      </c>
      <c r="DJ117" s="1">
        <v>1</v>
      </c>
      <c r="DK117" s="1">
        <v>7.6999999999999999E-2</v>
      </c>
      <c r="DL117" s="1">
        <v>-2.1999999999999999E-2</v>
      </c>
      <c r="DM117" s="1">
        <v>1.3979999999999999</v>
      </c>
      <c r="DN117" s="1">
        <v>1.7000000000000001E-2</v>
      </c>
      <c r="DO117" s="1">
        <v>400</v>
      </c>
      <c r="DP117" s="1">
        <v>25</v>
      </c>
      <c r="DQ117" s="1">
        <v>0.31</v>
      </c>
      <c r="DR117" s="1">
        <v>7.0000000000000007E-2</v>
      </c>
      <c r="DS117" s="1">
        <v>5.337809625559756</v>
      </c>
      <c r="DT117" s="1">
        <v>3.3895105876715719</v>
      </c>
      <c r="DU117" s="1">
        <v>0.2636709374329485</v>
      </c>
      <c r="DV117" s="1">
        <v>0</v>
      </c>
      <c r="DW117" s="1">
        <v>36.622015126351243</v>
      </c>
      <c r="DX117" s="1">
        <v>3.0562197237451532</v>
      </c>
      <c r="DY117" s="1">
        <v>0.2303095614212152</v>
      </c>
      <c r="DZ117" s="1">
        <v>0</v>
      </c>
      <c r="EA117" s="1">
        <v>-44.76885</v>
      </c>
      <c r="EB117" s="1">
        <v>-4.1336035595106404</v>
      </c>
      <c r="EC117" s="1">
        <v>0.2996975995343753</v>
      </c>
      <c r="ED117" s="1">
        <v>0</v>
      </c>
      <c r="EE117" s="1">
        <v>300.79975457335013</v>
      </c>
      <c r="EF117" s="1">
        <v>218.6913576873101</v>
      </c>
      <c r="EG117" s="1">
        <v>16.371228950844909</v>
      </c>
      <c r="EH117" s="1">
        <v>0</v>
      </c>
      <c r="EI117" s="1">
        <v>1.7609085</v>
      </c>
      <c r="EJ117" s="1">
        <v>0.12283407129455889</v>
      </c>
      <c r="EK117" s="1">
        <v>1.6162567795681461E-2</v>
      </c>
      <c r="EL117" s="1">
        <v>1</v>
      </c>
      <c r="EM117" s="1">
        <v>1.9381200073656839</v>
      </c>
      <c r="EN117" s="1">
        <v>1.599674311491453E-2</v>
      </c>
      <c r="EO117" s="1">
        <v>2.260231959015807E-3</v>
      </c>
      <c r="EP117" s="1">
        <v>1</v>
      </c>
      <c r="EQ117" s="1">
        <v>2</v>
      </c>
      <c r="ER117" s="1">
        <v>6</v>
      </c>
      <c r="ES117" s="1" t="s">
        <v>390</v>
      </c>
      <c r="ET117" s="1">
        <v>2.94408</v>
      </c>
      <c r="EU117" s="1">
        <v>2.8013599999999999</v>
      </c>
      <c r="EV117" s="1">
        <v>9.9573800000000004E-2</v>
      </c>
      <c r="EW117" s="1">
        <v>0.106603</v>
      </c>
      <c r="EX117" s="1">
        <v>0.118366</v>
      </c>
      <c r="EY117" s="1">
        <v>0.112785</v>
      </c>
      <c r="EZ117" s="1">
        <v>18499.2</v>
      </c>
      <c r="FA117" s="1">
        <v>19245.099999999999</v>
      </c>
      <c r="FB117" s="1">
        <v>23883.599999999999</v>
      </c>
      <c r="FC117" s="1">
        <v>25059.7</v>
      </c>
      <c r="FD117" s="1">
        <v>33696.5</v>
      </c>
      <c r="FE117" s="1">
        <v>35496.9</v>
      </c>
      <c r="FF117" s="1">
        <v>43533.7</v>
      </c>
      <c r="FG117" s="1">
        <v>46322.2</v>
      </c>
      <c r="FH117" s="1">
        <v>1.9317800000000001</v>
      </c>
      <c r="FI117" s="1">
        <v>1.89805</v>
      </c>
      <c r="FJ117" s="1">
        <v>0.135992</v>
      </c>
      <c r="FK117" s="1">
        <v>0</v>
      </c>
      <c r="FL117" s="1">
        <v>29.332100000000001</v>
      </c>
      <c r="FM117" s="1">
        <v>999.9</v>
      </c>
      <c r="FN117" s="1">
        <v>66.400000000000006</v>
      </c>
      <c r="FO117" s="1">
        <v>32.700000000000003</v>
      </c>
      <c r="FP117" s="1">
        <v>33.095300000000002</v>
      </c>
      <c r="FQ117" s="1">
        <v>64.241</v>
      </c>
      <c r="FR117" s="1">
        <v>26.189900000000002</v>
      </c>
      <c r="FS117" s="1">
        <v>1</v>
      </c>
      <c r="FT117" s="1">
        <v>0.25933400000000001</v>
      </c>
      <c r="FU117" s="1">
        <v>0.24346999999999999</v>
      </c>
      <c r="FV117" s="1">
        <v>20.324100000000001</v>
      </c>
      <c r="FW117" s="1">
        <v>5.2122000000000002</v>
      </c>
      <c r="FX117" s="1">
        <v>11.9063</v>
      </c>
      <c r="FY117" s="1">
        <v>5.0029000000000003</v>
      </c>
      <c r="FZ117" s="1">
        <v>3.28993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1.85945</v>
      </c>
      <c r="GF117" s="1">
        <v>1.8544700000000001</v>
      </c>
      <c r="GG117" s="1">
        <v>1.85772</v>
      </c>
      <c r="GH117" s="1">
        <v>1.85608</v>
      </c>
      <c r="GI117" s="1">
        <v>1.85487</v>
      </c>
      <c r="GJ117" s="1">
        <v>1.85459</v>
      </c>
      <c r="GK117" s="1">
        <v>1.8531899999999999</v>
      </c>
      <c r="GL117" s="1">
        <v>1.8563799999999999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1.5309999999999999</v>
      </c>
      <c r="HA117" s="1">
        <v>1.2699999999999999E-2</v>
      </c>
      <c r="HB117" s="1">
        <v>0.44568443622215809</v>
      </c>
      <c r="HC117" s="1">
        <v>2.8098669343081611E-3</v>
      </c>
      <c r="HD117" s="1">
        <v>-1.127031966113555E-6</v>
      </c>
      <c r="HE117" s="1">
        <v>1.768598670541231E-10</v>
      </c>
      <c r="HF117" s="1">
        <v>-6.7302174371849419E-2</v>
      </c>
      <c r="HG117" s="1">
        <v>1.081145868756639E-2</v>
      </c>
      <c r="HH117" s="1">
        <v>-3.689364805754238E-4</v>
      </c>
      <c r="HI117" s="1">
        <v>2.919854880483278E-6</v>
      </c>
      <c r="HJ117" s="1">
        <v>2</v>
      </c>
      <c r="HK117" s="1">
        <v>2136</v>
      </c>
      <c r="HL117" s="1">
        <v>3</v>
      </c>
      <c r="HM117" s="1">
        <v>30</v>
      </c>
      <c r="HN117" s="1">
        <v>6.1</v>
      </c>
      <c r="HO117" s="1">
        <v>6</v>
      </c>
      <c r="HP117" s="1">
        <v>1.2915000000000001</v>
      </c>
      <c r="HQ117" s="1">
        <v>2.3083499999999999</v>
      </c>
      <c r="HR117" s="1">
        <v>1.4978</v>
      </c>
      <c r="HS117" s="1">
        <v>2.2973599999999998</v>
      </c>
      <c r="HT117" s="1">
        <v>1.5478499999999999</v>
      </c>
      <c r="HU117" s="1">
        <v>2.34131</v>
      </c>
      <c r="HV117" s="1">
        <v>36.104999999999997</v>
      </c>
      <c r="HW117" s="1">
        <v>15.3316</v>
      </c>
      <c r="HX117" s="1">
        <v>18</v>
      </c>
      <c r="HY117" s="1">
        <v>470.97899999999998</v>
      </c>
      <c r="HZ117" s="1">
        <v>511.55</v>
      </c>
      <c r="IA117" s="1">
        <v>28.838799999999999</v>
      </c>
      <c r="IB117" s="1">
        <v>30.435400000000001</v>
      </c>
      <c r="IC117" s="1">
        <v>30.0001</v>
      </c>
      <c r="ID117" s="1">
        <v>30.216699999999999</v>
      </c>
      <c r="IE117" s="1">
        <v>30.307400000000001</v>
      </c>
      <c r="IF117" s="1">
        <v>25.870799999999999</v>
      </c>
      <c r="IG117" s="1">
        <v>26.625800000000002</v>
      </c>
      <c r="IH117" s="1">
        <v>40.6663</v>
      </c>
      <c r="II117" s="1">
        <v>28.840199999999999</v>
      </c>
      <c r="IJ117" s="1">
        <v>552.08299999999997</v>
      </c>
      <c r="IK117" s="1">
        <v>25.3294</v>
      </c>
      <c r="IL117" s="1">
        <v>100.678</v>
      </c>
      <c r="IM117" s="1">
        <v>100.39400000000001</v>
      </c>
      <c r="IN117" s="1" t="s">
        <v>365</v>
      </c>
    </row>
    <row r="118" spans="1:248" ht="15.75" customHeight="1" x14ac:dyDescent="0.3">
      <c r="A118" s="1">
        <v>102</v>
      </c>
      <c r="B118" s="1">
        <v>1660400107.5999999</v>
      </c>
      <c r="C118" s="1">
        <v>383.5</v>
      </c>
      <c r="D118" s="1" t="s">
        <v>550</v>
      </c>
      <c r="E118" s="1" t="s">
        <v>551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1660400100.099999</v>
      </c>
      <c r="O118" s="1">
        <f t="shared" si="0"/>
        <v>1.5208850316213631E-3</v>
      </c>
      <c r="P118" s="1">
        <f t="shared" si="1"/>
        <v>1.5208850316213631</v>
      </c>
      <c r="Q118" s="1">
        <f t="shared" si="2"/>
        <v>5.7233313713098184</v>
      </c>
      <c r="R118" s="1">
        <f t="shared" si="3"/>
        <v>436.56200000000001</v>
      </c>
      <c r="S118" s="1">
        <f t="shared" si="4"/>
        <v>303.4357336184529</v>
      </c>
      <c r="T118" s="1">
        <f t="shared" si="5"/>
        <v>30.271943650962889</v>
      </c>
      <c r="U118" s="1">
        <f t="shared" si="6"/>
        <v>43.553144208022772</v>
      </c>
      <c r="V118" s="1">
        <f t="shared" si="7"/>
        <v>7.6489500057240575E-2</v>
      </c>
      <c r="W118" s="1">
        <f t="shared" si="8"/>
        <v>2.9231156365265001</v>
      </c>
      <c r="X118" s="1">
        <f t="shared" si="9"/>
        <v>7.5394725420705008E-2</v>
      </c>
      <c r="Y118" s="1">
        <f t="shared" si="10"/>
        <v>4.7218759155617365E-2</v>
      </c>
      <c r="Z118" s="1">
        <f t="shared" si="11"/>
        <v>321.52740259999996</v>
      </c>
      <c r="AA118" s="1">
        <f t="shared" si="12"/>
        <v>32.471133851096575</v>
      </c>
      <c r="AB118" s="1">
        <f t="shared" si="13"/>
        <v>31.533239999999999</v>
      </c>
      <c r="AC118" s="1">
        <f t="shared" si="14"/>
        <v>4.6503722447675901</v>
      </c>
      <c r="AD118" s="1">
        <f t="shared" si="15"/>
        <v>60.215620595130467</v>
      </c>
      <c r="AE118" s="1">
        <f t="shared" si="16"/>
        <v>2.7121637900666</v>
      </c>
      <c r="AF118" s="1">
        <f t="shared" si="17"/>
        <v>4.5040867523433414</v>
      </c>
      <c r="AG118" s="1">
        <f t="shared" si="18"/>
        <v>1.9382084547009901</v>
      </c>
      <c r="AH118" s="1">
        <f t="shared" si="19"/>
        <v>-67.071029894502118</v>
      </c>
      <c r="AI118" s="1">
        <f t="shared" si="20"/>
        <v>-88.504161933042738</v>
      </c>
      <c r="AJ118" s="1">
        <f t="shared" si="21"/>
        <v>-6.8160296473115656</v>
      </c>
      <c r="AK118" s="1">
        <f t="shared" si="22"/>
        <v>159.13618112514354</v>
      </c>
      <c r="AL118" s="1">
        <f t="shared" si="23"/>
        <v>36.72749450792417</v>
      </c>
      <c r="AM118" s="1">
        <f t="shared" si="24"/>
        <v>1.5175887764145914</v>
      </c>
      <c r="AN118" s="1">
        <f t="shared" si="25"/>
        <v>5.7233313713098184</v>
      </c>
      <c r="AO118" s="1">
        <v>517.86863083830747</v>
      </c>
      <c r="AP118" s="1">
        <v>484.54776969696968</v>
      </c>
      <c r="AQ118" s="1">
        <v>5.1211468711125532</v>
      </c>
      <c r="AR118" s="1">
        <v>65.10273567100046</v>
      </c>
      <c r="AS118" s="1">
        <f t="shared" si="26"/>
        <v>1.5208850316213631</v>
      </c>
      <c r="AT118" s="1">
        <v>25.412799757246169</v>
      </c>
      <c r="AU118" s="1">
        <v>27.187681818181819</v>
      </c>
      <c r="AV118" s="1">
        <v>9.3204583931554756E-6</v>
      </c>
      <c r="AW118" s="1">
        <v>83.615306321479792</v>
      </c>
      <c r="AX118" s="1">
        <v>20</v>
      </c>
      <c r="AY118" s="1">
        <v>4</v>
      </c>
      <c r="AZ118" s="1">
        <f t="shared" si="27"/>
        <v>1</v>
      </c>
      <c r="BA118" s="1">
        <f t="shared" si="28"/>
        <v>0</v>
      </c>
      <c r="BB118" s="1">
        <f t="shared" si="29"/>
        <v>51995.765854626356</v>
      </c>
      <c r="BC118" s="1">
        <f t="shared" si="30"/>
        <v>2000.067333333333</v>
      </c>
      <c r="BD118" s="1">
        <f t="shared" si="31"/>
        <v>1681.2568999999996</v>
      </c>
      <c r="BE118" s="1">
        <f t="shared" si="32"/>
        <v>0.8406001497949569</v>
      </c>
      <c r="BF118" s="1">
        <f t="shared" si="33"/>
        <v>0.16075828910426684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1660400100.099999</v>
      </c>
      <c r="BM118" s="1">
        <v>436.56200000000001</v>
      </c>
      <c r="BN118" s="1">
        <v>481.41739999999999</v>
      </c>
      <c r="BO118" s="1">
        <v>27.185813333333339</v>
      </c>
      <c r="BP118" s="1">
        <v>25.414713333333339</v>
      </c>
      <c r="BQ118" s="1">
        <v>435.09286666666668</v>
      </c>
      <c r="BR118" s="1">
        <v>27.173153333333339</v>
      </c>
      <c r="BS118" s="1">
        <v>500.14066666666668</v>
      </c>
      <c r="BT118" s="1">
        <v>99.663946666666661</v>
      </c>
      <c r="BU118" s="1">
        <v>9.9991119999999975E-2</v>
      </c>
      <c r="BV118" s="1">
        <v>30.97163333333333</v>
      </c>
      <c r="BW118" s="1">
        <v>31.533239999999999</v>
      </c>
      <c r="BX118" s="1">
        <v>999.89999999999986</v>
      </c>
      <c r="BY118" s="1">
        <v>0</v>
      </c>
      <c r="BZ118" s="1">
        <v>0</v>
      </c>
      <c r="CA118" s="1">
        <v>9996.963333333335</v>
      </c>
      <c r="CB118" s="1">
        <v>0</v>
      </c>
      <c r="CC118" s="1">
        <v>20.024646666666669</v>
      </c>
      <c r="CD118" s="1">
        <v>-44.85552666666667</v>
      </c>
      <c r="CE118" s="1">
        <v>448.762</v>
      </c>
      <c r="CF118" s="1">
        <v>493.97113333333328</v>
      </c>
      <c r="CG118" s="1">
        <v>1.7710946666666669</v>
      </c>
      <c r="CH118" s="1">
        <v>481.41739999999999</v>
      </c>
      <c r="CI118" s="1">
        <v>25.414713333333339</v>
      </c>
      <c r="CJ118" s="1">
        <v>2.7094453333333339</v>
      </c>
      <c r="CK118" s="1">
        <v>2.5329306666666671</v>
      </c>
      <c r="CL118" s="1">
        <v>22.342506666666669</v>
      </c>
      <c r="CM118" s="1">
        <v>21.239660000000001</v>
      </c>
      <c r="CN118" s="1">
        <v>2000.067333333333</v>
      </c>
      <c r="CO118" s="1">
        <v>0.97999420000000004</v>
      </c>
      <c r="CP118" s="1">
        <v>2.000594E-2</v>
      </c>
      <c r="CQ118" s="1">
        <v>0</v>
      </c>
      <c r="CR118" s="1">
        <v>2.8389333333333342</v>
      </c>
      <c r="CS118" s="1">
        <v>0</v>
      </c>
      <c r="CT118" s="1">
        <v>23099.326666666671</v>
      </c>
      <c r="CU118" s="1">
        <v>17412.873333333329</v>
      </c>
      <c r="CV118" s="1">
        <v>40.745800000000003</v>
      </c>
      <c r="CW118" s="1">
        <v>41.75</v>
      </c>
      <c r="CX118" s="1">
        <v>40.75</v>
      </c>
      <c r="CY118" s="1">
        <v>40.125</v>
      </c>
      <c r="CZ118" s="1">
        <v>40.811999999999998</v>
      </c>
      <c r="DA118" s="1">
        <v>1960.056</v>
      </c>
      <c r="DB118" s="1">
        <v>40.011333333333333</v>
      </c>
      <c r="DC118" s="1">
        <v>0</v>
      </c>
      <c r="DD118" s="1">
        <v>1660400105.4000001</v>
      </c>
      <c r="DE118" s="1">
        <v>0</v>
      </c>
      <c r="DF118" s="1">
        <v>1660399747.5999999</v>
      </c>
      <c r="DG118" s="1" t="s">
        <v>356</v>
      </c>
      <c r="DH118" s="1">
        <v>1660399742.0999999</v>
      </c>
      <c r="DI118" s="1">
        <v>1660399747.5999999</v>
      </c>
      <c r="DJ118" s="1">
        <v>1</v>
      </c>
      <c r="DK118" s="1">
        <v>7.6999999999999999E-2</v>
      </c>
      <c r="DL118" s="1">
        <v>-2.1999999999999999E-2</v>
      </c>
      <c r="DM118" s="1">
        <v>1.3979999999999999</v>
      </c>
      <c r="DN118" s="1">
        <v>1.7000000000000001E-2</v>
      </c>
      <c r="DO118" s="1">
        <v>400</v>
      </c>
      <c r="DP118" s="1">
        <v>25</v>
      </c>
      <c r="DQ118" s="1">
        <v>0.31</v>
      </c>
      <c r="DR118" s="1">
        <v>7.0000000000000007E-2</v>
      </c>
      <c r="DS118" s="1">
        <v>5.337809625559756</v>
      </c>
      <c r="DT118" s="1">
        <v>3.3895105876715719</v>
      </c>
      <c r="DU118" s="1">
        <v>0.2636709374329485</v>
      </c>
      <c r="DV118" s="1">
        <v>0</v>
      </c>
      <c r="DW118" s="1">
        <v>36.622015126351243</v>
      </c>
      <c r="DX118" s="1">
        <v>3.0562197237451532</v>
      </c>
      <c r="DY118" s="1">
        <v>0.2303095614212152</v>
      </c>
      <c r="DZ118" s="1">
        <v>0</v>
      </c>
      <c r="EA118" s="1">
        <v>-44.76885</v>
      </c>
      <c r="EB118" s="1">
        <v>-4.1336035595106404</v>
      </c>
      <c r="EC118" s="1">
        <v>0.2996975995343753</v>
      </c>
      <c r="ED118" s="1">
        <v>0</v>
      </c>
      <c r="EE118" s="1">
        <v>300.79975457335013</v>
      </c>
      <c r="EF118" s="1">
        <v>218.6913576873101</v>
      </c>
      <c r="EG118" s="1">
        <v>16.371228950844909</v>
      </c>
      <c r="EH118" s="1">
        <v>0</v>
      </c>
      <c r="EI118" s="1">
        <v>1.7609085</v>
      </c>
      <c r="EJ118" s="1">
        <v>0.12283407129455889</v>
      </c>
      <c r="EK118" s="1">
        <v>1.6162567795681461E-2</v>
      </c>
      <c r="EL118" s="1">
        <v>1</v>
      </c>
      <c r="EM118" s="1">
        <v>1.9381200073656839</v>
      </c>
      <c r="EN118" s="1">
        <v>1.599674311491453E-2</v>
      </c>
      <c r="EO118" s="1">
        <v>2.260231959015807E-3</v>
      </c>
      <c r="EP118" s="1">
        <v>1</v>
      </c>
      <c r="EQ118" s="1">
        <v>2</v>
      </c>
      <c r="ER118" s="1">
        <v>6</v>
      </c>
      <c r="ES118" s="1" t="s">
        <v>390</v>
      </c>
      <c r="ET118" s="1">
        <v>2.9441799999999998</v>
      </c>
      <c r="EU118" s="1">
        <v>2.8014600000000001</v>
      </c>
      <c r="EV118" s="1">
        <v>0.100355</v>
      </c>
      <c r="EW118" s="1">
        <v>0.107361</v>
      </c>
      <c r="EX118" s="1">
        <v>0.118352</v>
      </c>
      <c r="EY118" s="1">
        <v>0.112736</v>
      </c>
      <c r="EZ118" s="1">
        <v>18483.2</v>
      </c>
      <c r="FA118" s="1">
        <v>19228.599999999999</v>
      </c>
      <c r="FB118" s="1">
        <v>23883.599999999999</v>
      </c>
      <c r="FC118" s="1">
        <v>25059.5</v>
      </c>
      <c r="FD118" s="1">
        <v>33697</v>
      </c>
      <c r="FE118" s="1">
        <v>35498.699999999997</v>
      </c>
      <c r="FF118" s="1">
        <v>43533.7</v>
      </c>
      <c r="FG118" s="1">
        <v>46322</v>
      </c>
      <c r="FH118" s="1">
        <v>1.9318299999999999</v>
      </c>
      <c r="FI118" s="1">
        <v>1.8980699999999999</v>
      </c>
      <c r="FJ118" s="1">
        <v>0.13603999999999999</v>
      </c>
      <c r="FK118" s="1">
        <v>0</v>
      </c>
      <c r="FL118" s="1">
        <v>29.331399999999999</v>
      </c>
      <c r="FM118" s="1">
        <v>999.9</v>
      </c>
      <c r="FN118" s="1">
        <v>66.400000000000006</v>
      </c>
      <c r="FO118" s="1">
        <v>32.700000000000003</v>
      </c>
      <c r="FP118" s="1">
        <v>33.0944</v>
      </c>
      <c r="FQ118" s="1">
        <v>64.141000000000005</v>
      </c>
      <c r="FR118" s="1">
        <v>27.083300000000001</v>
      </c>
      <c r="FS118" s="1">
        <v>1</v>
      </c>
      <c r="FT118" s="1">
        <v>0.259324</v>
      </c>
      <c r="FU118" s="1">
        <v>0.25132100000000002</v>
      </c>
      <c r="FV118" s="1">
        <v>20.324100000000001</v>
      </c>
      <c r="FW118" s="1">
        <v>5.2120499999999996</v>
      </c>
      <c r="FX118" s="1">
        <v>11.905900000000001</v>
      </c>
      <c r="FY118" s="1">
        <v>5.0027499999999998</v>
      </c>
      <c r="FZ118" s="1">
        <v>3.2898999999999998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1.85945</v>
      </c>
      <c r="GF118" s="1">
        <v>1.8544700000000001</v>
      </c>
      <c r="GG118" s="1">
        <v>1.85772</v>
      </c>
      <c r="GH118" s="1">
        <v>1.85608</v>
      </c>
      <c r="GI118" s="1">
        <v>1.85486</v>
      </c>
      <c r="GJ118" s="1">
        <v>1.8545799999999999</v>
      </c>
      <c r="GK118" s="1">
        <v>1.8531899999999999</v>
      </c>
      <c r="GL118" s="1">
        <v>1.8563799999999999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1.54</v>
      </c>
      <c r="HA118" s="1">
        <v>1.26E-2</v>
      </c>
      <c r="HB118" s="1">
        <v>0.44568443622215809</v>
      </c>
      <c r="HC118" s="1">
        <v>2.8098669343081611E-3</v>
      </c>
      <c r="HD118" s="1">
        <v>-1.127031966113555E-6</v>
      </c>
      <c r="HE118" s="1">
        <v>1.768598670541231E-10</v>
      </c>
      <c r="HF118" s="1">
        <v>-6.7302174371849419E-2</v>
      </c>
      <c r="HG118" s="1">
        <v>1.081145868756639E-2</v>
      </c>
      <c r="HH118" s="1">
        <v>-3.689364805754238E-4</v>
      </c>
      <c r="HI118" s="1">
        <v>2.919854880483278E-6</v>
      </c>
      <c r="HJ118" s="1">
        <v>2</v>
      </c>
      <c r="HK118" s="1">
        <v>2136</v>
      </c>
      <c r="HL118" s="1">
        <v>3</v>
      </c>
      <c r="HM118" s="1">
        <v>30</v>
      </c>
      <c r="HN118" s="1">
        <v>6.1</v>
      </c>
      <c r="HO118" s="1">
        <v>6</v>
      </c>
      <c r="HP118" s="1">
        <v>1.3049299999999999</v>
      </c>
      <c r="HQ118" s="1">
        <v>2.3022499999999999</v>
      </c>
      <c r="HR118" s="1">
        <v>1.4978</v>
      </c>
      <c r="HS118" s="1">
        <v>2.2985799999999998</v>
      </c>
      <c r="HT118" s="1">
        <v>1.5478499999999999</v>
      </c>
      <c r="HU118" s="1">
        <v>2.2766099999999998</v>
      </c>
      <c r="HV118" s="1">
        <v>36.104999999999997</v>
      </c>
      <c r="HW118" s="1">
        <v>15.3141</v>
      </c>
      <c r="HX118" s="1">
        <v>18</v>
      </c>
      <c r="HY118" s="1">
        <v>471.01</v>
      </c>
      <c r="HZ118" s="1">
        <v>511.57299999999998</v>
      </c>
      <c r="IA118" s="1">
        <v>28.842600000000001</v>
      </c>
      <c r="IB118" s="1">
        <v>30.435700000000001</v>
      </c>
      <c r="IC118" s="1">
        <v>30.0001</v>
      </c>
      <c r="ID118" s="1">
        <v>30.217099999999999</v>
      </c>
      <c r="IE118" s="1">
        <v>30.3081</v>
      </c>
      <c r="IF118" s="1">
        <v>26.128699999999998</v>
      </c>
      <c r="IG118" s="1">
        <v>26.625800000000002</v>
      </c>
      <c r="IH118" s="1">
        <v>40.6663</v>
      </c>
      <c r="II118" s="1">
        <v>28.857700000000001</v>
      </c>
      <c r="IJ118" s="1">
        <v>552.08299999999997</v>
      </c>
      <c r="IK118" s="1">
        <v>25.336099999999998</v>
      </c>
      <c r="IL118" s="1">
        <v>100.678</v>
      </c>
      <c r="IM118" s="1">
        <v>100.393</v>
      </c>
      <c r="IN118" s="1" t="s">
        <v>365</v>
      </c>
    </row>
    <row r="119" spans="1:248" ht="15.75" customHeight="1" x14ac:dyDescent="0.3">
      <c r="A119" s="1">
        <v>103</v>
      </c>
      <c r="B119" s="1">
        <v>1660400108.5999999</v>
      </c>
      <c r="C119" s="1">
        <v>384.5</v>
      </c>
      <c r="D119" s="1" t="s">
        <v>552</v>
      </c>
      <c r="E119" s="1" t="s">
        <v>553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1660400100.5999999</v>
      </c>
      <c r="O119" s="1">
        <f t="shared" si="0"/>
        <v>1.5335233372340826E-3</v>
      </c>
      <c r="P119" s="1">
        <f t="shared" si="1"/>
        <v>1.5335233372340826</v>
      </c>
      <c r="Q119" s="1">
        <f t="shared" si="2"/>
        <v>5.7249201729175869</v>
      </c>
      <c r="R119" s="1">
        <f t="shared" si="3"/>
        <v>439.05025000000001</v>
      </c>
      <c r="S119" s="1">
        <f t="shared" si="4"/>
        <v>306.78462736322967</v>
      </c>
      <c r="T119" s="1">
        <f t="shared" si="5"/>
        <v>30.60607776249357</v>
      </c>
      <c r="U119" s="1">
        <f t="shared" si="6"/>
        <v>43.801432322853202</v>
      </c>
      <c r="V119" s="1">
        <f t="shared" si="7"/>
        <v>7.7126611027065639E-2</v>
      </c>
      <c r="W119" s="1">
        <f t="shared" si="8"/>
        <v>2.9231989158765317</v>
      </c>
      <c r="X119" s="1">
        <f t="shared" si="9"/>
        <v>7.6013697113618675E-2</v>
      </c>
      <c r="Y119" s="1">
        <f t="shared" si="10"/>
        <v>4.7607213745099561E-2</v>
      </c>
      <c r="Z119" s="1">
        <f t="shared" si="11"/>
        <v>321.52632712500002</v>
      </c>
      <c r="AA119" s="1">
        <f t="shared" si="12"/>
        <v>32.468076121584872</v>
      </c>
      <c r="AB119" s="1">
        <f t="shared" si="13"/>
        <v>31.533918750000002</v>
      </c>
      <c r="AC119" s="1">
        <f t="shared" si="14"/>
        <v>4.6505515166448363</v>
      </c>
      <c r="AD119" s="1">
        <f t="shared" si="15"/>
        <v>60.214377193066461</v>
      </c>
      <c r="AE119" s="1">
        <f t="shared" si="16"/>
        <v>2.7121499984769901</v>
      </c>
      <c r="AF119" s="1">
        <f t="shared" si="17"/>
        <v>4.5041568557306073</v>
      </c>
      <c r="AG119" s="1">
        <f t="shared" si="18"/>
        <v>1.9384015181678462</v>
      </c>
      <c r="AH119" s="1">
        <f t="shared" si="19"/>
        <v>-67.628379172023045</v>
      </c>
      <c r="AI119" s="1">
        <f t="shared" si="20"/>
        <v>-88.570640917187063</v>
      </c>
      <c r="AJ119" s="1">
        <f t="shared" si="21"/>
        <v>-6.8209871200198586</v>
      </c>
      <c r="AK119" s="1">
        <f t="shared" si="22"/>
        <v>158.50631991577004</v>
      </c>
      <c r="AL119" s="1">
        <f t="shared" si="23"/>
        <v>36.752594377698415</v>
      </c>
      <c r="AM119" s="1">
        <f t="shared" si="24"/>
        <v>1.5213989499968625</v>
      </c>
      <c r="AN119" s="1">
        <f t="shared" si="25"/>
        <v>5.7249201729175869</v>
      </c>
      <c r="AO119" s="1">
        <v>523.03909819706109</v>
      </c>
      <c r="AP119" s="1">
        <v>489.68459999999999</v>
      </c>
      <c r="AQ119" s="1">
        <v>5.1273162594244139</v>
      </c>
      <c r="AR119" s="1">
        <v>65.10273567100046</v>
      </c>
      <c r="AS119" s="1">
        <f t="shared" si="26"/>
        <v>1.5335233372340826</v>
      </c>
      <c r="AT119" s="1">
        <v>25.39335501449882</v>
      </c>
      <c r="AU119" s="1">
        <v>27.183031515151519</v>
      </c>
      <c r="AV119" s="1">
        <v>4.2614113342514098E-6</v>
      </c>
      <c r="AW119" s="1">
        <v>83.615306321479792</v>
      </c>
      <c r="AX119" s="1">
        <v>20</v>
      </c>
      <c r="AY119" s="1">
        <v>4</v>
      </c>
      <c r="AZ119" s="1">
        <f t="shared" si="27"/>
        <v>1</v>
      </c>
      <c r="BA119" s="1">
        <f t="shared" si="28"/>
        <v>0</v>
      </c>
      <c r="BB119" s="1">
        <f t="shared" si="29"/>
        <v>51998.091888506773</v>
      </c>
      <c r="BC119" s="1">
        <f t="shared" si="30"/>
        <v>2000.0606250000001</v>
      </c>
      <c r="BD119" s="1">
        <f t="shared" si="31"/>
        <v>1681.2512625000002</v>
      </c>
      <c r="BE119" s="1">
        <f t="shared" si="32"/>
        <v>0.84060015055793624</v>
      </c>
      <c r="BF119" s="1">
        <f t="shared" si="33"/>
        <v>0.1607582905768169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1660400100.5999999</v>
      </c>
      <c r="BM119" s="1">
        <v>439.05025000000001</v>
      </c>
      <c r="BN119" s="1">
        <v>483.94237500000003</v>
      </c>
      <c r="BO119" s="1">
        <v>27.185643750000001</v>
      </c>
      <c r="BP119" s="1">
        <v>25.410093750000001</v>
      </c>
      <c r="BQ119" s="1">
        <v>437.5764375</v>
      </c>
      <c r="BR119" s="1">
        <v>27.172987500000001</v>
      </c>
      <c r="BS119" s="1">
        <v>500.13981249999989</v>
      </c>
      <c r="BT119" s="1">
        <v>99.664050000000003</v>
      </c>
      <c r="BU119" s="1">
        <v>0.1000028</v>
      </c>
      <c r="BV119" s="1">
        <v>30.97190625</v>
      </c>
      <c r="BW119" s="1">
        <v>31.533918750000002</v>
      </c>
      <c r="BX119" s="1">
        <v>999.9</v>
      </c>
      <c r="BY119" s="1">
        <v>0</v>
      </c>
      <c r="BZ119" s="1">
        <v>0</v>
      </c>
      <c r="CA119" s="1">
        <v>9997.4281250000004</v>
      </c>
      <c r="CB119" s="1">
        <v>0</v>
      </c>
      <c r="CC119" s="1">
        <v>20.125818750000001</v>
      </c>
      <c r="CD119" s="1">
        <v>-44.892225000000003</v>
      </c>
      <c r="CE119" s="1">
        <v>451.31975</v>
      </c>
      <c r="CF119" s="1">
        <v>496.5594375</v>
      </c>
      <c r="CG119" s="1">
        <v>1.775548125</v>
      </c>
      <c r="CH119" s="1">
        <v>483.94237500000003</v>
      </c>
      <c r="CI119" s="1">
        <v>25.410093750000001</v>
      </c>
      <c r="CJ119" s="1">
        <v>2.7094312500000002</v>
      </c>
      <c r="CK119" s="1">
        <v>2.5324724999999999</v>
      </c>
      <c r="CL119" s="1">
        <v>22.342424999999999</v>
      </c>
      <c r="CM119" s="1">
        <v>21.236706250000001</v>
      </c>
      <c r="CN119" s="1">
        <v>2000.0606250000001</v>
      </c>
      <c r="CO119" s="1">
        <v>0.97999412499999994</v>
      </c>
      <c r="CP119" s="1">
        <v>2.00060125E-2</v>
      </c>
      <c r="CQ119" s="1">
        <v>0</v>
      </c>
      <c r="CR119" s="1">
        <v>2.8727499999999999</v>
      </c>
      <c r="CS119" s="1">
        <v>0</v>
      </c>
      <c r="CT119" s="1">
        <v>23101.806250000001</v>
      </c>
      <c r="CU119" s="1">
        <v>17412.8125</v>
      </c>
      <c r="CV119" s="1">
        <v>40.746062500000001</v>
      </c>
      <c r="CW119" s="1">
        <v>41.75</v>
      </c>
      <c r="CX119" s="1">
        <v>40.75</v>
      </c>
      <c r="CY119" s="1">
        <v>40.125</v>
      </c>
      <c r="CZ119" s="1">
        <v>40.811999999999998</v>
      </c>
      <c r="DA119" s="1">
        <v>1960.0493750000001</v>
      </c>
      <c r="DB119" s="1">
        <v>40.011249999999997</v>
      </c>
      <c r="DC119" s="1">
        <v>0</v>
      </c>
      <c r="DD119" s="1">
        <v>1660400106.5999999</v>
      </c>
      <c r="DE119" s="1">
        <v>0</v>
      </c>
      <c r="DF119" s="1">
        <v>1660399747.5999999</v>
      </c>
      <c r="DG119" s="1" t="s">
        <v>356</v>
      </c>
      <c r="DH119" s="1">
        <v>1660399742.0999999</v>
      </c>
      <c r="DI119" s="1">
        <v>1660399747.5999999</v>
      </c>
      <c r="DJ119" s="1">
        <v>1</v>
      </c>
      <c r="DK119" s="1">
        <v>7.6999999999999999E-2</v>
      </c>
      <c r="DL119" s="1">
        <v>-2.1999999999999999E-2</v>
      </c>
      <c r="DM119" s="1">
        <v>1.3979999999999999</v>
      </c>
      <c r="DN119" s="1">
        <v>1.7000000000000001E-2</v>
      </c>
      <c r="DO119" s="1">
        <v>400</v>
      </c>
      <c r="DP119" s="1">
        <v>25</v>
      </c>
      <c r="DQ119" s="1">
        <v>0.31</v>
      </c>
      <c r="DR119" s="1">
        <v>7.0000000000000007E-2</v>
      </c>
      <c r="DS119" s="1">
        <v>5.4399558746702512</v>
      </c>
      <c r="DT119" s="1">
        <v>2.8150637800911391</v>
      </c>
      <c r="DU119" s="1">
        <v>0.21117697030615271</v>
      </c>
      <c r="DV119" s="1">
        <v>0</v>
      </c>
      <c r="DW119" s="1">
        <v>36.71580858449979</v>
      </c>
      <c r="DX119" s="1">
        <v>2.885891584588248</v>
      </c>
      <c r="DY119" s="1">
        <v>0.20923537452121641</v>
      </c>
      <c r="DZ119" s="1">
        <v>0</v>
      </c>
      <c r="EA119" s="1">
        <v>-44.857512903225803</v>
      </c>
      <c r="EB119" s="1">
        <v>-4.1614451612901897</v>
      </c>
      <c r="EC119" s="1">
        <v>0.31160709828961619</v>
      </c>
      <c r="ED119" s="1">
        <v>0</v>
      </c>
      <c r="EE119" s="1">
        <v>307.19043877329801</v>
      </c>
      <c r="EF119" s="1">
        <v>230.8644537840191</v>
      </c>
      <c r="EG119" s="1">
        <v>16.704164178722088</v>
      </c>
      <c r="EH119" s="1">
        <v>0</v>
      </c>
      <c r="EI119" s="1">
        <v>1.7668370731707319</v>
      </c>
      <c r="EJ119" s="1">
        <v>0.19508780487804939</v>
      </c>
      <c r="EK119" s="1">
        <v>2.5033776231509319E-2</v>
      </c>
      <c r="EL119" s="1">
        <v>0</v>
      </c>
      <c r="EM119" s="1">
        <v>1.9381505103853449</v>
      </c>
      <c r="EN119" s="1">
        <v>2.908512329033331E-2</v>
      </c>
      <c r="EO119" s="1">
        <v>2.3048625515059199E-3</v>
      </c>
      <c r="EP119" s="1">
        <v>1</v>
      </c>
      <c r="EQ119" s="1">
        <v>1</v>
      </c>
      <c r="ER119" s="1">
        <v>6</v>
      </c>
      <c r="ES119" s="1" t="s">
        <v>433</v>
      </c>
      <c r="ET119" s="1">
        <v>2.94421</v>
      </c>
      <c r="EU119" s="1">
        <v>2.8013599999999999</v>
      </c>
      <c r="EV119" s="1">
        <v>0.101136</v>
      </c>
      <c r="EW119" s="1">
        <v>0.10812099999999999</v>
      </c>
      <c r="EX119" s="1">
        <v>0.11834</v>
      </c>
      <c r="EY119" s="1">
        <v>0.11271299999999999</v>
      </c>
      <c r="EZ119" s="1">
        <v>18467.2</v>
      </c>
      <c r="FA119" s="1">
        <v>19212.3</v>
      </c>
      <c r="FB119" s="1">
        <v>23883.7</v>
      </c>
      <c r="FC119" s="1">
        <v>25059.7</v>
      </c>
      <c r="FD119" s="1">
        <v>33697.699999999997</v>
      </c>
      <c r="FE119" s="1">
        <v>35499.699999999997</v>
      </c>
      <c r="FF119" s="1">
        <v>43534</v>
      </c>
      <c r="FG119" s="1">
        <v>46322.1</v>
      </c>
      <c r="FH119" s="1">
        <v>1.93187</v>
      </c>
      <c r="FI119" s="1">
        <v>1.8980999999999999</v>
      </c>
      <c r="FJ119" s="1">
        <v>0.13606599999999999</v>
      </c>
      <c r="FK119" s="1">
        <v>0</v>
      </c>
      <c r="FL119" s="1">
        <v>29.3308</v>
      </c>
      <c r="FM119" s="1">
        <v>999.9</v>
      </c>
      <c r="FN119" s="1">
        <v>66.400000000000006</v>
      </c>
      <c r="FO119" s="1">
        <v>32.700000000000003</v>
      </c>
      <c r="FP119" s="1">
        <v>33.094099999999997</v>
      </c>
      <c r="FQ119" s="1">
        <v>64.160899999999998</v>
      </c>
      <c r="FR119" s="1">
        <v>26.149799999999999</v>
      </c>
      <c r="FS119" s="1">
        <v>1</v>
      </c>
      <c r="FT119" s="1">
        <v>0.25933400000000001</v>
      </c>
      <c r="FU119" s="1">
        <v>0.24798999999999999</v>
      </c>
      <c r="FV119" s="1">
        <v>20.324100000000001</v>
      </c>
      <c r="FW119" s="1">
        <v>5.2117500000000003</v>
      </c>
      <c r="FX119" s="1">
        <v>11.9057</v>
      </c>
      <c r="FY119" s="1">
        <v>5.0026999999999999</v>
      </c>
      <c r="FZ119" s="1">
        <v>3.28993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1.85945</v>
      </c>
      <c r="GF119" s="1">
        <v>1.85446</v>
      </c>
      <c r="GG119" s="1">
        <v>1.85771</v>
      </c>
      <c r="GH119" s="1">
        <v>1.85608</v>
      </c>
      <c r="GI119" s="1">
        <v>1.85486</v>
      </c>
      <c r="GJ119" s="1">
        <v>1.8545700000000001</v>
      </c>
      <c r="GK119" s="1">
        <v>1.85318</v>
      </c>
      <c r="GL119" s="1">
        <v>1.8563799999999999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1.55</v>
      </c>
      <c r="HA119" s="1">
        <v>1.26E-2</v>
      </c>
      <c r="HB119" s="1">
        <v>0.44568443622215809</v>
      </c>
      <c r="HC119" s="1">
        <v>2.8098669343081611E-3</v>
      </c>
      <c r="HD119" s="1">
        <v>-1.127031966113555E-6</v>
      </c>
      <c r="HE119" s="1">
        <v>1.768598670541231E-10</v>
      </c>
      <c r="HF119" s="1">
        <v>-6.7302174371849419E-2</v>
      </c>
      <c r="HG119" s="1">
        <v>1.081145868756639E-2</v>
      </c>
      <c r="HH119" s="1">
        <v>-3.689364805754238E-4</v>
      </c>
      <c r="HI119" s="1">
        <v>2.919854880483278E-6</v>
      </c>
      <c r="HJ119" s="1">
        <v>2</v>
      </c>
      <c r="HK119" s="1">
        <v>2136</v>
      </c>
      <c r="HL119" s="1">
        <v>3</v>
      </c>
      <c r="HM119" s="1">
        <v>30</v>
      </c>
      <c r="HN119" s="1">
        <v>6.1</v>
      </c>
      <c r="HO119" s="1">
        <v>6</v>
      </c>
      <c r="HP119" s="1">
        <v>1.31104</v>
      </c>
      <c r="HQ119" s="1">
        <v>2.2839399999999999</v>
      </c>
      <c r="HR119" s="1">
        <v>1.4978</v>
      </c>
      <c r="HS119" s="1">
        <v>2.2985799999999998</v>
      </c>
      <c r="HT119" s="1">
        <v>1.5478499999999999</v>
      </c>
      <c r="HU119" s="1">
        <v>2.4047900000000002</v>
      </c>
      <c r="HV119" s="1">
        <v>36.104999999999997</v>
      </c>
      <c r="HW119" s="1">
        <v>15.3316</v>
      </c>
      <c r="HX119" s="1">
        <v>18</v>
      </c>
      <c r="HY119" s="1">
        <v>471.04199999999997</v>
      </c>
      <c r="HZ119" s="1">
        <v>511.59500000000003</v>
      </c>
      <c r="IA119" s="1">
        <v>28.846</v>
      </c>
      <c r="IB119" s="1">
        <v>30.436</v>
      </c>
      <c r="IC119" s="1">
        <v>30.0001</v>
      </c>
      <c r="ID119" s="1">
        <v>30.217700000000001</v>
      </c>
      <c r="IE119" s="1">
        <v>30.308700000000002</v>
      </c>
      <c r="IF119" s="1">
        <v>26.2682</v>
      </c>
      <c r="IG119" s="1">
        <v>26.625800000000002</v>
      </c>
      <c r="IH119" s="1">
        <v>40.6663</v>
      </c>
      <c r="II119" s="1">
        <v>28.857700000000001</v>
      </c>
      <c r="IJ119" s="1">
        <v>562.16499999999996</v>
      </c>
      <c r="IK119" s="1">
        <v>25.336200000000002</v>
      </c>
      <c r="IL119" s="1">
        <v>100.678</v>
      </c>
      <c r="IM119" s="1">
        <v>100.39400000000001</v>
      </c>
      <c r="IN119" s="1" t="s">
        <v>365</v>
      </c>
    </row>
    <row r="120" spans="1:248" ht="15.75" customHeight="1" x14ac:dyDescent="0.3">
      <c r="A120" s="1">
        <v>104</v>
      </c>
      <c r="B120" s="1">
        <v>1660400109.5999999</v>
      </c>
      <c r="C120" s="1">
        <v>385.5</v>
      </c>
      <c r="D120" s="1" t="s">
        <v>554</v>
      </c>
      <c r="E120" s="1" t="s">
        <v>555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1660400102.099999</v>
      </c>
      <c r="O120" s="1">
        <f t="shared" si="0"/>
        <v>1.547510275915579E-3</v>
      </c>
      <c r="P120" s="1">
        <f t="shared" si="1"/>
        <v>1.547510275915579</v>
      </c>
      <c r="Q120" s="1">
        <f t="shared" si="2"/>
        <v>5.7487371545330248</v>
      </c>
      <c r="R120" s="1">
        <f t="shared" si="3"/>
        <v>446.51246666666668</v>
      </c>
      <c r="S120" s="1">
        <f t="shared" si="4"/>
        <v>314.55795303895997</v>
      </c>
      <c r="T120" s="1">
        <f t="shared" si="5"/>
        <v>31.381655827189054</v>
      </c>
      <c r="U120" s="1">
        <f t="shared" si="6"/>
        <v>44.546006279952643</v>
      </c>
      <c r="V120" s="1">
        <f t="shared" si="7"/>
        <v>7.7818355209344381E-2</v>
      </c>
      <c r="W120" s="1">
        <f t="shared" si="8"/>
        <v>2.9229389758787945</v>
      </c>
      <c r="X120" s="1">
        <f t="shared" si="9"/>
        <v>7.6685447378523813E-2</v>
      </c>
      <c r="Y120" s="1">
        <f t="shared" si="10"/>
        <v>4.8028817869836204E-2</v>
      </c>
      <c r="Z120" s="1">
        <f t="shared" si="11"/>
        <v>321.52289519999994</v>
      </c>
      <c r="AA120" s="1">
        <f t="shared" si="12"/>
        <v>32.465603643407789</v>
      </c>
      <c r="AB120" s="1">
        <f t="shared" si="13"/>
        <v>31.536253333333331</v>
      </c>
      <c r="AC120" s="1">
        <f t="shared" si="14"/>
        <v>4.6511681742112874</v>
      </c>
      <c r="AD120" s="1">
        <f t="shared" si="15"/>
        <v>60.212371566647796</v>
      </c>
      <c r="AE120" s="1">
        <f t="shared" si="16"/>
        <v>2.7122236776862523</v>
      </c>
      <c r="AF120" s="1">
        <f t="shared" si="17"/>
        <v>4.5044292511949138</v>
      </c>
      <c r="AG120" s="1">
        <f t="shared" si="18"/>
        <v>1.9389444965250351</v>
      </c>
      <c r="AH120" s="1">
        <f t="shared" si="19"/>
        <v>-68.245203167877037</v>
      </c>
      <c r="AI120" s="1">
        <f t="shared" si="20"/>
        <v>-88.763550015384396</v>
      </c>
      <c r="AJ120" s="1">
        <f t="shared" si="21"/>
        <v>-6.8365657749531499</v>
      </c>
      <c r="AK120" s="1">
        <f t="shared" si="22"/>
        <v>157.67757624178535</v>
      </c>
      <c r="AL120" s="1">
        <f t="shared" si="23"/>
        <v>36.8259826929254</v>
      </c>
      <c r="AM120" s="1">
        <f t="shared" si="24"/>
        <v>1.5278965717745212</v>
      </c>
      <c r="AN120" s="1">
        <f t="shared" si="25"/>
        <v>5.7487371545330248</v>
      </c>
      <c r="AO120" s="1">
        <v>528.21683450092451</v>
      </c>
      <c r="AP120" s="1">
        <v>494.81350909090878</v>
      </c>
      <c r="AQ120" s="1">
        <v>5.1312020597448758</v>
      </c>
      <c r="AR120" s="1">
        <v>65.10273567100046</v>
      </c>
      <c r="AS120" s="1">
        <f t="shared" si="26"/>
        <v>1.547510275915579</v>
      </c>
      <c r="AT120" s="1">
        <v>25.372394284661151</v>
      </c>
      <c r="AU120" s="1">
        <v>27.178459393939391</v>
      </c>
      <c r="AV120" s="1">
        <v>-7.1713584997740331E-6</v>
      </c>
      <c r="AW120" s="1">
        <v>83.615306321479792</v>
      </c>
      <c r="AX120" s="1">
        <v>20</v>
      </c>
      <c r="AY120" s="1">
        <v>4</v>
      </c>
      <c r="AZ120" s="1">
        <f t="shared" si="27"/>
        <v>1</v>
      </c>
      <c r="BA120" s="1">
        <f t="shared" si="28"/>
        <v>0</v>
      </c>
      <c r="BB120" s="1">
        <f t="shared" si="29"/>
        <v>51990.516451101008</v>
      </c>
      <c r="BC120" s="1">
        <f t="shared" si="30"/>
        <v>2000.0393333333329</v>
      </c>
      <c r="BD120" s="1">
        <f t="shared" si="31"/>
        <v>1681.2333599999995</v>
      </c>
      <c r="BE120" s="1">
        <f t="shared" si="32"/>
        <v>0.8406001481970854</v>
      </c>
      <c r="BF120" s="1">
        <f t="shared" si="33"/>
        <v>0.16075828602037492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1660400102.099999</v>
      </c>
      <c r="BM120" s="1">
        <v>446.51246666666668</v>
      </c>
      <c r="BN120" s="1">
        <v>491.50926666666669</v>
      </c>
      <c r="BO120" s="1">
        <v>27.186313333333331</v>
      </c>
      <c r="BP120" s="1">
        <v>25.403199999999998</v>
      </c>
      <c r="BQ120" s="1">
        <v>445.0243333333334</v>
      </c>
      <c r="BR120" s="1">
        <v>27.173653333333341</v>
      </c>
      <c r="BS120" s="1">
        <v>500.1450000000001</v>
      </c>
      <c r="BT120" s="1">
        <v>99.664280000000005</v>
      </c>
      <c r="BU120" s="1">
        <v>0.10002582666666671</v>
      </c>
      <c r="BV120" s="1">
        <v>30.972966666666672</v>
      </c>
      <c r="BW120" s="1">
        <v>31.536253333333331</v>
      </c>
      <c r="BX120" s="1">
        <v>999.89999999999986</v>
      </c>
      <c r="BY120" s="1">
        <v>0</v>
      </c>
      <c r="BZ120" s="1">
        <v>0</v>
      </c>
      <c r="CA120" s="1">
        <v>9995.9220000000005</v>
      </c>
      <c r="CB120" s="1">
        <v>0</v>
      </c>
      <c r="CC120" s="1">
        <v>20.40984666666666</v>
      </c>
      <c r="CD120" s="1">
        <v>-44.996906666666668</v>
      </c>
      <c r="CE120" s="1">
        <v>458.99079999999992</v>
      </c>
      <c r="CF120" s="1">
        <v>504.31993333333338</v>
      </c>
      <c r="CG120" s="1">
        <v>1.783105333333334</v>
      </c>
      <c r="CH120" s="1">
        <v>491.50926666666669</v>
      </c>
      <c r="CI120" s="1">
        <v>25.403199999999998</v>
      </c>
      <c r="CJ120" s="1">
        <v>2.7095046666666671</v>
      </c>
      <c r="CK120" s="1">
        <v>2.5317919999999998</v>
      </c>
      <c r="CL120" s="1">
        <v>22.342866666666669</v>
      </c>
      <c r="CM120" s="1">
        <v>21.232320000000001</v>
      </c>
      <c r="CN120" s="1">
        <v>2000.0393333333329</v>
      </c>
      <c r="CO120" s="1">
        <v>0.97999400000000003</v>
      </c>
      <c r="CP120" s="1">
        <v>2.0006133333333339E-2</v>
      </c>
      <c r="CQ120" s="1">
        <v>0</v>
      </c>
      <c r="CR120" s="1">
        <v>2.8690000000000002</v>
      </c>
      <c r="CS120" s="1">
        <v>0</v>
      </c>
      <c r="CT120" s="1">
        <v>23108.773333333331</v>
      </c>
      <c r="CU120" s="1">
        <v>17412.626666666671</v>
      </c>
      <c r="CV120" s="1">
        <v>40.741599999999998</v>
      </c>
      <c r="CW120" s="1">
        <v>41.745800000000003</v>
      </c>
      <c r="CX120" s="1">
        <v>40.75</v>
      </c>
      <c r="CY120" s="1">
        <v>40.125</v>
      </c>
      <c r="CZ120" s="1">
        <v>40.811999999999998</v>
      </c>
      <c r="DA120" s="1">
        <v>1960.0286666666659</v>
      </c>
      <c r="DB120" s="1">
        <v>40.010666666666673</v>
      </c>
      <c r="DC120" s="1">
        <v>0</v>
      </c>
      <c r="DD120" s="1">
        <v>1660400107.2</v>
      </c>
      <c r="DE120" s="1">
        <v>0</v>
      </c>
      <c r="DF120" s="1">
        <v>1660399747.5999999</v>
      </c>
      <c r="DG120" s="1" t="s">
        <v>356</v>
      </c>
      <c r="DH120" s="1">
        <v>1660399742.0999999</v>
      </c>
      <c r="DI120" s="1">
        <v>1660399747.5999999</v>
      </c>
      <c r="DJ120" s="1">
        <v>1</v>
      </c>
      <c r="DK120" s="1">
        <v>7.6999999999999999E-2</v>
      </c>
      <c r="DL120" s="1">
        <v>-2.1999999999999999E-2</v>
      </c>
      <c r="DM120" s="1">
        <v>1.3979999999999999</v>
      </c>
      <c r="DN120" s="1">
        <v>1.7000000000000001E-2</v>
      </c>
      <c r="DO120" s="1">
        <v>400</v>
      </c>
      <c r="DP120" s="1">
        <v>25</v>
      </c>
      <c r="DQ120" s="1">
        <v>0.31</v>
      </c>
      <c r="DR120" s="1">
        <v>7.0000000000000007E-2</v>
      </c>
      <c r="DS120" s="1">
        <v>5.4714267106565426</v>
      </c>
      <c r="DT120" s="1">
        <v>2.6545791466981048</v>
      </c>
      <c r="DU120" s="1">
        <v>0.20672510333000171</v>
      </c>
      <c r="DV120" s="1">
        <v>0</v>
      </c>
      <c r="DW120" s="1">
        <v>36.764173249465891</v>
      </c>
      <c r="DX120" s="1">
        <v>2.9236075526071121</v>
      </c>
      <c r="DY120" s="1">
        <v>0.21193259569756559</v>
      </c>
      <c r="DZ120" s="1">
        <v>0</v>
      </c>
      <c r="EA120" s="1">
        <v>-44.92810967741935</v>
      </c>
      <c r="EB120" s="1">
        <v>-4.2366048387095896</v>
      </c>
      <c r="EC120" s="1">
        <v>0.31722317508273828</v>
      </c>
      <c r="ED120" s="1">
        <v>0</v>
      </c>
      <c r="EE120" s="1">
        <v>311.22569536203531</v>
      </c>
      <c r="EF120" s="1">
        <v>236.18644064085521</v>
      </c>
      <c r="EG120" s="1">
        <v>17.100729125731711</v>
      </c>
      <c r="EH120" s="1">
        <v>0</v>
      </c>
      <c r="EI120" s="1">
        <v>1.771327804878049</v>
      </c>
      <c r="EJ120" s="1">
        <v>0.2431678745644606</v>
      </c>
      <c r="EK120" s="1">
        <v>2.9640164947386329E-2</v>
      </c>
      <c r="EL120" s="1">
        <v>0</v>
      </c>
      <c r="EM120" s="1">
        <v>1.938444848798941</v>
      </c>
      <c r="EN120" s="1">
        <v>3.115869266428398E-2</v>
      </c>
      <c r="EO120" s="1">
        <v>2.38253239323904E-3</v>
      </c>
      <c r="EP120" s="1">
        <v>1</v>
      </c>
      <c r="EQ120" s="1">
        <v>1</v>
      </c>
      <c r="ER120" s="1">
        <v>6</v>
      </c>
      <c r="ES120" s="1" t="s">
        <v>433</v>
      </c>
      <c r="ET120" s="1">
        <v>2.9441600000000001</v>
      </c>
      <c r="EU120" s="1">
        <v>2.8012100000000002</v>
      </c>
      <c r="EV120" s="1">
        <v>0.101908</v>
      </c>
      <c r="EW120" s="1">
        <v>0.108879</v>
      </c>
      <c r="EX120" s="1">
        <v>0.118325</v>
      </c>
      <c r="EY120" s="1">
        <v>0.112702</v>
      </c>
      <c r="EZ120" s="1">
        <v>18451.400000000001</v>
      </c>
      <c r="FA120" s="1">
        <v>19196.2</v>
      </c>
      <c r="FB120" s="1">
        <v>23883.8</v>
      </c>
      <c r="FC120" s="1">
        <v>25060</v>
      </c>
      <c r="FD120" s="1">
        <v>33698.6</v>
      </c>
      <c r="FE120" s="1">
        <v>35500.5</v>
      </c>
      <c r="FF120" s="1">
        <v>43534.3</v>
      </c>
      <c r="FG120" s="1">
        <v>46322.400000000001</v>
      </c>
      <c r="FH120" s="1">
        <v>1.9317</v>
      </c>
      <c r="FI120" s="1">
        <v>1.8980999999999999</v>
      </c>
      <c r="FJ120" s="1">
        <v>0.136048</v>
      </c>
      <c r="FK120" s="1">
        <v>0</v>
      </c>
      <c r="FL120" s="1">
        <v>29.330100000000002</v>
      </c>
      <c r="FM120" s="1">
        <v>999.9</v>
      </c>
      <c r="FN120" s="1">
        <v>66.400000000000006</v>
      </c>
      <c r="FO120" s="1">
        <v>32.700000000000003</v>
      </c>
      <c r="FP120" s="1">
        <v>33.094799999999999</v>
      </c>
      <c r="FQ120" s="1">
        <v>64.3309</v>
      </c>
      <c r="FR120" s="1">
        <v>26.137799999999999</v>
      </c>
      <c r="FS120" s="1">
        <v>1</v>
      </c>
      <c r="FT120" s="1">
        <v>0.25936500000000001</v>
      </c>
      <c r="FU120" s="1">
        <v>0.24307999999999999</v>
      </c>
      <c r="FV120" s="1">
        <v>20.324100000000001</v>
      </c>
      <c r="FW120" s="1">
        <v>5.2120499999999996</v>
      </c>
      <c r="FX120" s="1">
        <v>11.906000000000001</v>
      </c>
      <c r="FY120" s="1">
        <v>5.0027499999999998</v>
      </c>
      <c r="FZ120" s="1">
        <v>3.2900499999999999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1.85945</v>
      </c>
      <c r="GF120" s="1">
        <v>1.8544499999999999</v>
      </c>
      <c r="GG120" s="1">
        <v>1.8576900000000001</v>
      </c>
      <c r="GH120" s="1">
        <v>1.85608</v>
      </c>
      <c r="GI120" s="1">
        <v>1.85486</v>
      </c>
      <c r="GJ120" s="1">
        <v>1.8545700000000001</v>
      </c>
      <c r="GK120" s="1">
        <v>1.85318</v>
      </c>
      <c r="GL120" s="1">
        <v>1.8563799999999999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1.5589999999999999</v>
      </c>
      <c r="HA120" s="1">
        <v>1.2699999999999999E-2</v>
      </c>
      <c r="HB120" s="1">
        <v>0.44568443622215809</v>
      </c>
      <c r="HC120" s="1">
        <v>2.8098669343081611E-3</v>
      </c>
      <c r="HD120" s="1">
        <v>-1.127031966113555E-6</v>
      </c>
      <c r="HE120" s="1">
        <v>1.768598670541231E-10</v>
      </c>
      <c r="HF120" s="1">
        <v>-6.7302174371849419E-2</v>
      </c>
      <c r="HG120" s="1">
        <v>1.081145868756639E-2</v>
      </c>
      <c r="HH120" s="1">
        <v>-3.689364805754238E-4</v>
      </c>
      <c r="HI120" s="1">
        <v>2.919854880483278E-6</v>
      </c>
      <c r="HJ120" s="1">
        <v>2</v>
      </c>
      <c r="HK120" s="1">
        <v>2136</v>
      </c>
      <c r="HL120" s="1">
        <v>3</v>
      </c>
      <c r="HM120" s="1">
        <v>30</v>
      </c>
      <c r="HN120" s="1">
        <v>6.1</v>
      </c>
      <c r="HO120" s="1">
        <v>6</v>
      </c>
      <c r="HP120" s="1">
        <v>1.32446</v>
      </c>
      <c r="HQ120" s="1">
        <v>2.2973599999999998</v>
      </c>
      <c r="HR120" s="1">
        <v>1.4978</v>
      </c>
      <c r="HS120" s="1">
        <v>2.2985799999999998</v>
      </c>
      <c r="HT120" s="1">
        <v>1.5478499999999999</v>
      </c>
      <c r="HU120" s="1">
        <v>2.4694799999999999</v>
      </c>
      <c r="HV120" s="1">
        <v>36.104999999999997</v>
      </c>
      <c r="HW120" s="1">
        <v>15.3316</v>
      </c>
      <c r="HX120" s="1">
        <v>18</v>
      </c>
      <c r="HY120" s="1">
        <v>470.94799999999998</v>
      </c>
      <c r="HZ120" s="1">
        <v>511.59899999999999</v>
      </c>
      <c r="IA120" s="1">
        <v>28.849699999999999</v>
      </c>
      <c r="IB120" s="1">
        <v>30.436800000000002</v>
      </c>
      <c r="IC120" s="1">
        <v>30.0002</v>
      </c>
      <c r="ID120" s="1">
        <v>30.218399999999999</v>
      </c>
      <c r="IE120" s="1">
        <v>30.309100000000001</v>
      </c>
      <c r="IF120" s="1">
        <v>26.522300000000001</v>
      </c>
      <c r="IG120" s="1">
        <v>26.625800000000002</v>
      </c>
      <c r="IH120" s="1">
        <v>40.6663</v>
      </c>
      <c r="II120" s="1">
        <v>28.857700000000001</v>
      </c>
      <c r="IJ120" s="1">
        <v>562.16499999999996</v>
      </c>
      <c r="IK120" s="1">
        <v>25.340599999999998</v>
      </c>
      <c r="IL120" s="1">
        <v>100.679</v>
      </c>
      <c r="IM120" s="1">
        <v>100.395</v>
      </c>
      <c r="IN120" s="1" t="s">
        <v>365</v>
      </c>
    </row>
    <row r="121" spans="1:248" ht="15.75" customHeight="1" x14ac:dyDescent="0.3">
      <c r="A121" s="1">
        <v>105</v>
      </c>
      <c r="B121" s="1">
        <v>1660400110.5999999</v>
      </c>
      <c r="C121" s="1">
        <v>386.5</v>
      </c>
      <c r="D121" s="1" t="s">
        <v>556</v>
      </c>
      <c r="E121" s="1" t="s">
        <v>557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1660400102.5999999</v>
      </c>
      <c r="O121" s="1">
        <f t="shared" si="0"/>
        <v>1.5587727399352491E-3</v>
      </c>
      <c r="P121" s="1">
        <f t="shared" si="1"/>
        <v>1.5587727399352491</v>
      </c>
      <c r="Q121" s="1">
        <f t="shared" si="2"/>
        <v>5.8997506554903012</v>
      </c>
      <c r="R121" s="1">
        <f t="shared" si="3"/>
        <v>448.99956250000002</v>
      </c>
      <c r="S121" s="1">
        <f t="shared" si="4"/>
        <v>314.73486900321723</v>
      </c>
      <c r="T121" s="1">
        <f t="shared" si="5"/>
        <v>31.399342787026196</v>
      </c>
      <c r="U121" s="1">
        <f t="shared" si="6"/>
        <v>44.794182541045934</v>
      </c>
      <c r="V121" s="1">
        <f t="shared" si="7"/>
        <v>7.838566154709968E-2</v>
      </c>
      <c r="W121" s="1">
        <f t="shared" si="8"/>
        <v>2.9229515805019499</v>
      </c>
      <c r="X121" s="1">
        <f t="shared" si="9"/>
        <v>7.7236311819140646E-2</v>
      </c>
      <c r="Y121" s="1">
        <f t="shared" si="10"/>
        <v>4.8374555458501924E-2</v>
      </c>
      <c r="Z121" s="1">
        <f t="shared" si="11"/>
        <v>321.52479468749999</v>
      </c>
      <c r="AA121" s="1">
        <f t="shared" si="12"/>
        <v>32.463120949998107</v>
      </c>
      <c r="AB121" s="1">
        <f t="shared" si="13"/>
        <v>31.53665625</v>
      </c>
      <c r="AC121" s="1">
        <f t="shared" si="14"/>
        <v>4.6512746079489746</v>
      </c>
      <c r="AD121" s="1">
        <f t="shared" si="15"/>
        <v>60.209145706220099</v>
      </c>
      <c r="AE121" s="1">
        <f t="shared" si="16"/>
        <v>2.7121463607957192</v>
      </c>
      <c r="AF121" s="1">
        <f t="shared" si="17"/>
        <v>4.504542173757387</v>
      </c>
      <c r="AG121" s="1">
        <f t="shared" si="18"/>
        <v>1.9391282471532554</v>
      </c>
      <c r="AH121" s="1">
        <f t="shared" si="19"/>
        <v>-68.741877831144478</v>
      </c>
      <c r="AI121" s="1">
        <f t="shared" si="20"/>
        <v>-88.758154778717909</v>
      </c>
      <c r="AJ121" s="1">
        <f t="shared" si="21"/>
        <v>-6.8361491482447212</v>
      </c>
      <c r="AK121" s="1">
        <f t="shared" si="22"/>
        <v>157.18861292939289</v>
      </c>
      <c r="AL121" s="1">
        <f t="shared" si="23"/>
        <v>36.857250043022731</v>
      </c>
      <c r="AM121" s="1">
        <f t="shared" si="24"/>
        <v>1.5309835304409156</v>
      </c>
      <c r="AN121" s="1">
        <f t="shared" si="25"/>
        <v>5.8997506554903012</v>
      </c>
      <c r="AO121" s="1">
        <v>533.41508832613249</v>
      </c>
      <c r="AP121" s="1">
        <v>499.89881818181811</v>
      </c>
      <c r="AQ121" s="1">
        <v>5.1170341460192601</v>
      </c>
      <c r="AR121" s="1">
        <v>65.10273567100046</v>
      </c>
      <c r="AS121" s="1">
        <f t="shared" si="26"/>
        <v>1.5587727399352491</v>
      </c>
      <c r="AT121" s="1">
        <v>25.35410489315181</v>
      </c>
      <c r="AU121" s="1">
        <v>27.173387272727268</v>
      </c>
      <c r="AV121" s="1">
        <v>-1.8601706682024209E-5</v>
      </c>
      <c r="AW121" s="1">
        <v>83.615306321479792</v>
      </c>
      <c r="AX121" s="1">
        <v>20</v>
      </c>
      <c r="AY121" s="1">
        <v>4</v>
      </c>
      <c r="AZ121" s="1">
        <f t="shared" si="27"/>
        <v>1</v>
      </c>
      <c r="BA121" s="1">
        <f t="shared" si="28"/>
        <v>0</v>
      </c>
      <c r="BB121" s="1">
        <f t="shared" si="29"/>
        <v>51990.802586913</v>
      </c>
      <c r="BC121" s="1">
        <f t="shared" si="30"/>
        <v>2000.05125</v>
      </c>
      <c r="BD121" s="1">
        <f t="shared" si="31"/>
        <v>1681.2433687499999</v>
      </c>
      <c r="BE121" s="1">
        <f t="shared" si="32"/>
        <v>0.84060014399631011</v>
      </c>
      <c r="BF121" s="1">
        <f t="shared" si="33"/>
        <v>0.16075827791287847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1660400102.5999999</v>
      </c>
      <c r="BM121" s="1">
        <v>448.99956250000002</v>
      </c>
      <c r="BN121" s="1">
        <v>494.03981249999998</v>
      </c>
      <c r="BO121" s="1">
        <v>27.18550625</v>
      </c>
      <c r="BP121" s="1">
        <v>25.398800000000001</v>
      </c>
      <c r="BQ121" s="1">
        <v>447.50675000000001</v>
      </c>
      <c r="BR121" s="1">
        <v>27.172843749999998</v>
      </c>
      <c r="BS121" s="1">
        <v>500.14812499999999</v>
      </c>
      <c r="BT121" s="1">
        <v>99.664400000000001</v>
      </c>
      <c r="BU121" s="1">
        <v>0.10002358124999999</v>
      </c>
      <c r="BV121" s="1">
        <v>30.97340625</v>
      </c>
      <c r="BW121" s="1">
        <v>31.53665625</v>
      </c>
      <c r="BX121" s="1">
        <v>999.9</v>
      </c>
      <c r="BY121" s="1">
        <v>0</v>
      </c>
      <c r="BZ121" s="1">
        <v>0</v>
      </c>
      <c r="CA121" s="1">
        <v>9995.9818749999995</v>
      </c>
      <c r="CB121" s="1">
        <v>0</v>
      </c>
      <c r="CC121" s="1">
        <v>20.502112499999999</v>
      </c>
      <c r="CD121" s="1">
        <v>-45.040368749999999</v>
      </c>
      <c r="CE121" s="1">
        <v>461.54700000000003</v>
      </c>
      <c r="CF121" s="1">
        <v>506.9140625</v>
      </c>
      <c r="CG121" s="1">
        <v>1.786699375</v>
      </c>
      <c r="CH121" s="1">
        <v>494.03981249999998</v>
      </c>
      <c r="CI121" s="1">
        <v>25.398800000000001</v>
      </c>
      <c r="CJ121" s="1">
        <v>2.7094274999999999</v>
      </c>
      <c r="CK121" s="1">
        <v>2.53135625</v>
      </c>
      <c r="CL121" s="1">
        <v>22.342400000000001</v>
      </c>
      <c r="CM121" s="1">
        <v>21.229512499999998</v>
      </c>
      <c r="CN121" s="1">
        <v>2000.05125</v>
      </c>
      <c r="CO121" s="1">
        <v>0.97999412499999994</v>
      </c>
      <c r="CP121" s="1">
        <v>2.00060125E-2</v>
      </c>
      <c r="CQ121" s="1">
        <v>0</v>
      </c>
      <c r="CR121" s="1">
        <v>2.8632499999999999</v>
      </c>
      <c r="CS121" s="1">
        <v>0</v>
      </c>
      <c r="CT121" s="1">
        <v>23111.481250000001</v>
      </c>
      <c r="CU121" s="1">
        <v>17412.731250000001</v>
      </c>
      <c r="CV121" s="1">
        <v>40.742125000000001</v>
      </c>
      <c r="CW121" s="1">
        <v>41.746062500000001</v>
      </c>
      <c r="CX121" s="1">
        <v>40.75</v>
      </c>
      <c r="CY121" s="1">
        <v>40.125</v>
      </c>
      <c r="CZ121" s="1">
        <v>40.811999999999998</v>
      </c>
      <c r="DA121" s="1">
        <v>1960.0406250000001</v>
      </c>
      <c r="DB121" s="1">
        <v>40.010624999999997</v>
      </c>
      <c r="DC121" s="1">
        <v>0</v>
      </c>
      <c r="DD121" s="1">
        <v>1660400108.4000001</v>
      </c>
      <c r="DE121" s="1">
        <v>0</v>
      </c>
      <c r="DF121" s="1">
        <v>1660399747.5999999</v>
      </c>
      <c r="DG121" s="1" t="s">
        <v>356</v>
      </c>
      <c r="DH121" s="1">
        <v>1660399742.0999999</v>
      </c>
      <c r="DI121" s="1">
        <v>1660399747.5999999</v>
      </c>
      <c r="DJ121" s="1">
        <v>1</v>
      </c>
      <c r="DK121" s="1">
        <v>7.6999999999999999E-2</v>
      </c>
      <c r="DL121" s="1">
        <v>-2.1999999999999999E-2</v>
      </c>
      <c r="DM121" s="1">
        <v>1.3979999999999999</v>
      </c>
      <c r="DN121" s="1">
        <v>1.7000000000000001E-2</v>
      </c>
      <c r="DO121" s="1">
        <v>400</v>
      </c>
      <c r="DP121" s="1">
        <v>25</v>
      </c>
      <c r="DQ121" s="1">
        <v>0.31</v>
      </c>
      <c r="DR121" s="1">
        <v>7.0000000000000007E-2</v>
      </c>
      <c r="DS121" s="1">
        <v>5.526118454324866</v>
      </c>
      <c r="DT121" s="1">
        <v>2.5861621734594058</v>
      </c>
      <c r="DU121" s="1">
        <v>0.2023470464160593</v>
      </c>
      <c r="DV121" s="1">
        <v>0</v>
      </c>
      <c r="DW121" s="1">
        <v>36.827190161673379</v>
      </c>
      <c r="DX121" s="1">
        <v>3.0938219974409882</v>
      </c>
      <c r="DY121" s="1">
        <v>0.23154836049467281</v>
      </c>
      <c r="DZ121" s="1">
        <v>0</v>
      </c>
      <c r="EA121" s="1">
        <v>-45.054446666666657</v>
      </c>
      <c r="EB121" s="1">
        <v>-4.6281877641825133</v>
      </c>
      <c r="EC121" s="1">
        <v>0.334899237317071</v>
      </c>
      <c r="ED121" s="1">
        <v>0</v>
      </c>
      <c r="EE121" s="1">
        <v>316.62396703296167</v>
      </c>
      <c r="EF121" s="1">
        <v>242.33072139080079</v>
      </c>
      <c r="EG121" s="1">
        <v>18.150239494520001</v>
      </c>
      <c r="EH121" s="1">
        <v>0</v>
      </c>
      <c r="EI121" s="1">
        <v>1.7787245</v>
      </c>
      <c r="EJ121" s="1">
        <v>0.3097857410881813</v>
      </c>
      <c r="EK121" s="1">
        <v>3.4386156367788488E-2</v>
      </c>
      <c r="EL121" s="1">
        <v>0</v>
      </c>
      <c r="EM121" s="1">
        <v>1.9389204209159889</v>
      </c>
      <c r="EN121" s="1">
        <v>2.985091302019904E-2</v>
      </c>
      <c r="EO121" s="1">
        <v>2.371590836575059E-3</v>
      </c>
      <c r="EP121" s="1">
        <v>1</v>
      </c>
      <c r="EQ121" s="1">
        <v>1</v>
      </c>
      <c r="ER121" s="1">
        <v>6</v>
      </c>
      <c r="ES121" s="1" t="s">
        <v>433</v>
      </c>
      <c r="ET121" s="1">
        <v>2.94414</v>
      </c>
      <c r="EU121" s="1">
        <v>2.8011200000000001</v>
      </c>
      <c r="EV121" s="1">
        <v>0.102676</v>
      </c>
      <c r="EW121" s="1">
        <v>0.109623</v>
      </c>
      <c r="EX121" s="1">
        <v>0.118309</v>
      </c>
      <c r="EY121" s="1">
        <v>0.11269999999999999</v>
      </c>
      <c r="EZ121" s="1">
        <v>18435.7</v>
      </c>
      <c r="FA121" s="1">
        <v>19180.2</v>
      </c>
      <c r="FB121" s="1">
        <v>23883.8</v>
      </c>
      <c r="FC121" s="1">
        <v>25060.1</v>
      </c>
      <c r="FD121" s="1">
        <v>33699.300000000003</v>
      </c>
      <c r="FE121" s="1">
        <v>35500.800000000003</v>
      </c>
      <c r="FF121" s="1">
        <v>43534.400000000001</v>
      </c>
      <c r="FG121" s="1">
        <v>46322.6</v>
      </c>
      <c r="FH121" s="1">
        <v>1.9319299999999999</v>
      </c>
      <c r="FI121" s="1">
        <v>1.89802</v>
      </c>
      <c r="FJ121" s="1">
        <v>0.13617799999999999</v>
      </c>
      <c r="FK121" s="1">
        <v>0</v>
      </c>
      <c r="FL121" s="1">
        <v>29.329599999999999</v>
      </c>
      <c r="FM121" s="1">
        <v>999.9</v>
      </c>
      <c r="FN121" s="1">
        <v>66.400000000000006</v>
      </c>
      <c r="FO121" s="1">
        <v>32.700000000000003</v>
      </c>
      <c r="FP121" s="1">
        <v>33.096899999999998</v>
      </c>
      <c r="FQ121" s="1">
        <v>64.290899999999993</v>
      </c>
      <c r="FR121" s="1">
        <v>26.9832</v>
      </c>
      <c r="FS121" s="1">
        <v>1</v>
      </c>
      <c r="FT121" s="1">
        <v>0.25938</v>
      </c>
      <c r="FU121" s="1">
        <v>0.23953199999999999</v>
      </c>
      <c r="FV121" s="1">
        <v>20.324200000000001</v>
      </c>
      <c r="FW121" s="1">
        <v>5.2122000000000002</v>
      </c>
      <c r="FX121" s="1">
        <v>11.9063</v>
      </c>
      <c r="FY121" s="1">
        <v>5.0026999999999999</v>
      </c>
      <c r="FZ121" s="1">
        <v>3.2900800000000001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1.85945</v>
      </c>
      <c r="GF121" s="1">
        <v>1.8544499999999999</v>
      </c>
      <c r="GG121" s="1">
        <v>1.85768</v>
      </c>
      <c r="GH121" s="1">
        <v>1.85608</v>
      </c>
      <c r="GI121" s="1">
        <v>1.85486</v>
      </c>
      <c r="GJ121" s="1">
        <v>1.85456</v>
      </c>
      <c r="GK121" s="1">
        <v>1.85318</v>
      </c>
      <c r="GL121" s="1">
        <v>1.8563799999999999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1.5669999999999999</v>
      </c>
      <c r="HA121" s="1">
        <v>1.2699999999999999E-2</v>
      </c>
      <c r="HB121" s="1">
        <v>0.44568443622215809</v>
      </c>
      <c r="HC121" s="1">
        <v>2.8098669343081611E-3</v>
      </c>
      <c r="HD121" s="1">
        <v>-1.127031966113555E-6</v>
      </c>
      <c r="HE121" s="1">
        <v>1.768598670541231E-10</v>
      </c>
      <c r="HF121" s="1">
        <v>-6.7302174371849419E-2</v>
      </c>
      <c r="HG121" s="1">
        <v>1.081145868756639E-2</v>
      </c>
      <c r="HH121" s="1">
        <v>-3.689364805754238E-4</v>
      </c>
      <c r="HI121" s="1">
        <v>2.919854880483278E-6</v>
      </c>
      <c r="HJ121" s="1">
        <v>2</v>
      </c>
      <c r="HK121" s="1">
        <v>2136</v>
      </c>
      <c r="HL121" s="1">
        <v>3</v>
      </c>
      <c r="HM121" s="1">
        <v>30</v>
      </c>
      <c r="HN121" s="1">
        <v>6.1</v>
      </c>
      <c r="HO121" s="1">
        <v>6</v>
      </c>
      <c r="HP121" s="1">
        <v>1.33179</v>
      </c>
      <c r="HQ121" s="1">
        <v>2.3120099999999999</v>
      </c>
      <c r="HR121" s="1">
        <v>1.4978</v>
      </c>
      <c r="HS121" s="1">
        <v>2.2985799999999998</v>
      </c>
      <c r="HT121" s="1">
        <v>1.5478499999999999</v>
      </c>
      <c r="HU121" s="1">
        <v>2.3852500000000001</v>
      </c>
      <c r="HV121" s="1">
        <v>36.104999999999997</v>
      </c>
      <c r="HW121" s="1">
        <v>15.340400000000001</v>
      </c>
      <c r="HX121" s="1">
        <v>18</v>
      </c>
      <c r="HY121" s="1">
        <v>471.08</v>
      </c>
      <c r="HZ121" s="1">
        <v>511.548</v>
      </c>
      <c r="IA121" s="1">
        <v>28.853300000000001</v>
      </c>
      <c r="IB121" s="1">
        <v>30.4374</v>
      </c>
      <c r="IC121" s="1">
        <v>30.0002</v>
      </c>
      <c r="ID121" s="1">
        <v>30.219000000000001</v>
      </c>
      <c r="IE121" s="1">
        <v>30.309100000000001</v>
      </c>
      <c r="IF121" s="1">
        <v>26.659700000000001</v>
      </c>
      <c r="IG121" s="1">
        <v>26.625800000000002</v>
      </c>
      <c r="IH121" s="1">
        <v>40.6663</v>
      </c>
      <c r="II121" s="1">
        <v>28.857700000000001</v>
      </c>
      <c r="IJ121" s="1">
        <v>572.18700000000001</v>
      </c>
      <c r="IK121" s="1">
        <v>25.340800000000002</v>
      </c>
      <c r="IL121" s="1">
        <v>100.679</v>
      </c>
      <c r="IM121" s="1">
        <v>100.395</v>
      </c>
      <c r="IN121" s="1" t="s">
        <v>365</v>
      </c>
    </row>
    <row r="122" spans="1:248" ht="15.75" customHeight="1" x14ac:dyDescent="0.3">
      <c r="A122" s="1">
        <v>106</v>
      </c>
      <c r="B122" s="1">
        <v>1660400111.5999999</v>
      </c>
      <c r="C122" s="1">
        <v>387.5</v>
      </c>
      <c r="D122" s="1" t="s">
        <v>558</v>
      </c>
      <c r="E122" s="1" t="s">
        <v>559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1660400104.099999</v>
      </c>
      <c r="O122" s="1">
        <f t="shared" si="0"/>
        <v>1.5649925810767595E-3</v>
      </c>
      <c r="P122" s="1">
        <f t="shared" si="1"/>
        <v>1.5649925810767595</v>
      </c>
      <c r="Q122" s="1">
        <f t="shared" si="2"/>
        <v>5.997803876303716</v>
      </c>
      <c r="R122" s="1">
        <f t="shared" si="3"/>
        <v>456.46173333333343</v>
      </c>
      <c r="S122" s="1">
        <f t="shared" si="4"/>
        <v>320.39043602602226</v>
      </c>
      <c r="T122" s="1">
        <f t="shared" si="5"/>
        <v>31.963628591663504</v>
      </c>
      <c r="U122" s="1">
        <f t="shared" si="6"/>
        <v>45.538729219085049</v>
      </c>
      <c r="V122" s="1">
        <f t="shared" si="7"/>
        <v>7.8666811711002468E-2</v>
      </c>
      <c r="W122" s="1">
        <f t="shared" si="8"/>
        <v>2.9225212002773855</v>
      </c>
      <c r="X122" s="1">
        <f t="shared" si="9"/>
        <v>7.750910021080834E-2</v>
      </c>
      <c r="Y122" s="1">
        <f t="shared" si="10"/>
        <v>4.8545784069401826E-2</v>
      </c>
      <c r="Z122" s="1">
        <f t="shared" si="11"/>
        <v>321.5234271999999</v>
      </c>
      <c r="AA122" s="1">
        <f t="shared" si="12"/>
        <v>32.463038920399264</v>
      </c>
      <c r="AB122" s="1">
        <f t="shared" si="13"/>
        <v>31.53982666666667</v>
      </c>
      <c r="AC122" s="1">
        <f t="shared" si="14"/>
        <v>4.6521121734819602</v>
      </c>
      <c r="AD122" s="1">
        <f t="shared" si="15"/>
        <v>60.20356746402593</v>
      </c>
      <c r="AE122" s="1">
        <f t="shared" si="16"/>
        <v>2.712102396762905</v>
      </c>
      <c r="AF122" s="1">
        <f t="shared" si="17"/>
        <v>4.5048865225196097</v>
      </c>
      <c r="AG122" s="1">
        <f t="shared" si="18"/>
        <v>1.9400097767190552</v>
      </c>
      <c r="AH122" s="1">
        <f t="shared" si="19"/>
        <v>-69.0161728254851</v>
      </c>
      <c r="AI122" s="1">
        <f t="shared" si="20"/>
        <v>-89.033418783420927</v>
      </c>
      <c r="AJ122" s="1">
        <f t="shared" si="21"/>
        <v>-6.8585123665319605</v>
      </c>
      <c r="AK122" s="1">
        <f t="shared" si="22"/>
        <v>156.61532322456191</v>
      </c>
      <c r="AL122" s="1">
        <f t="shared" si="23"/>
        <v>36.934908925021304</v>
      </c>
      <c r="AM122" s="1">
        <f t="shared" si="24"/>
        <v>1.5374190961690248</v>
      </c>
      <c r="AN122" s="1">
        <f t="shared" si="25"/>
        <v>5.997803876303716</v>
      </c>
      <c r="AO122" s="1">
        <v>538.64357396594414</v>
      </c>
      <c r="AP122" s="1">
        <v>505.01841212121178</v>
      </c>
      <c r="AQ122" s="1">
        <v>5.1147746889095806</v>
      </c>
      <c r="AR122" s="1">
        <v>65.10273567100046</v>
      </c>
      <c r="AS122" s="1">
        <f t="shared" si="26"/>
        <v>1.5649925810767595</v>
      </c>
      <c r="AT122" s="1">
        <v>25.342020113659899</v>
      </c>
      <c r="AU122" s="1">
        <v>27.168615151515141</v>
      </c>
      <c r="AV122" s="1">
        <v>-2.607855648771319E-5</v>
      </c>
      <c r="AW122" s="1">
        <v>83.615306321479792</v>
      </c>
      <c r="AX122" s="1">
        <v>20</v>
      </c>
      <c r="AY122" s="1">
        <v>4</v>
      </c>
      <c r="AZ122" s="1">
        <f t="shared" si="27"/>
        <v>1</v>
      </c>
      <c r="BA122" s="1">
        <f t="shared" si="28"/>
        <v>0</v>
      </c>
      <c r="BB122" s="1">
        <f t="shared" si="29"/>
        <v>51978.327758628802</v>
      </c>
      <c r="BC122" s="1">
        <f t="shared" si="30"/>
        <v>2000.042666666666</v>
      </c>
      <c r="BD122" s="1">
        <f t="shared" si="31"/>
        <v>1681.2361599999995</v>
      </c>
      <c r="BE122" s="1">
        <f t="shared" si="32"/>
        <v>0.84060014719685983</v>
      </c>
      <c r="BF122" s="1">
        <f t="shared" si="33"/>
        <v>0.16075828408993942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1660400104.099999</v>
      </c>
      <c r="BM122" s="1">
        <v>456.46173333333343</v>
      </c>
      <c r="BN122" s="1">
        <v>501.61226666666659</v>
      </c>
      <c r="BO122" s="1">
        <v>27.185013333333341</v>
      </c>
      <c r="BP122" s="1">
        <v>25.390799999999999</v>
      </c>
      <c r="BQ122" s="1">
        <v>454.95473333333342</v>
      </c>
      <c r="BR122" s="1">
        <v>27.17235333333333</v>
      </c>
      <c r="BS122" s="1">
        <v>500.1493333333334</v>
      </c>
      <c r="BT122" s="1">
        <v>99.664580000000015</v>
      </c>
      <c r="BU122" s="1">
        <v>0.1000352866666667</v>
      </c>
      <c r="BV122" s="1">
        <v>30.974746666666672</v>
      </c>
      <c r="BW122" s="1">
        <v>31.53982666666667</v>
      </c>
      <c r="BX122" s="1">
        <v>999.89999999999986</v>
      </c>
      <c r="BY122" s="1">
        <v>0</v>
      </c>
      <c r="BZ122" s="1">
        <v>0</v>
      </c>
      <c r="CA122" s="1">
        <v>9993.5086666666666</v>
      </c>
      <c r="CB122" s="1">
        <v>0</v>
      </c>
      <c r="CC122" s="1">
        <v>20.784886666666662</v>
      </c>
      <c r="CD122" s="1">
        <v>-45.150666666666673</v>
      </c>
      <c r="CE122" s="1">
        <v>469.21739999999988</v>
      </c>
      <c r="CF122" s="1">
        <v>514.67966666666666</v>
      </c>
      <c r="CG122" s="1">
        <v>1.794200666666667</v>
      </c>
      <c r="CH122" s="1">
        <v>501.61226666666659</v>
      </c>
      <c r="CI122" s="1">
        <v>25.390799999999999</v>
      </c>
      <c r="CJ122" s="1">
        <v>2.7093826666666669</v>
      </c>
      <c r="CK122" s="1">
        <v>2.5305639999999991</v>
      </c>
      <c r="CL122" s="1">
        <v>22.342126666666669</v>
      </c>
      <c r="CM122" s="1">
        <v>21.22440666666667</v>
      </c>
      <c r="CN122" s="1">
        <v>2000.042666666666</v>
      </c>
      <c r="CO122" s="1">
        <v>0.97999400000000003</v>
      </c>
      <c r="CP122" s="1">
        <v>2.0006133333333329E-2</v>
      </c>
      <c r="CQ122" s="1">
        <v>0</v>
      </c>
      <c r="CR122" s="1">
        <v>2.7284000000000002</v>
      </c>
      <c r="CS122" s="1">
        <v>0</v>
      </c>
      <c r="CT122" s="1">
        <v>23118.953333333331</v>
      </c>
      <c r="CU122" s="1">
        <v>17412.66</v>
      </c>
      <c r="CV122" s="1">
        <v>40.745800000000003</v>
      </c>
      <c r="CW122" s="1">
        <v>41.745800000000003</v>
      </c>
      <c r="CX122" s="1">
        <v>40.75</v>
      </c>
      <c r="CY122" s="1">
        <v>40.125</v>
      </c>
      <c r="CZ122" s="1">
        <v>40.811999999999998</v>
      </c>
      <c r="DA122" s="1">
        <v>1960.0319999999999</v>
      </c>
      <c r="DB122" s="1">
        <v>40.010666666666673</v>
      </c>
      <c r="DC122" s="1">
        <v>0</v>
      </c>
      <c r="DD122" s="1">
        <v>1660400109.5999999</v>
      </c>
      <c r="DE122" s="1">
        <v>0</v>
      </c>
      <c r="DF122" s="1">
        <v>1660399747.5999999</v>
      </c>
      <c r="DG122" s="1" t="s">
        <v>356</v>
      </c>
      <c r="DH122" s="1">
        <v>1660399742.0999999</v>
      </c>
      <c r="DI122" s="1">
        <v>1660399747.5999999</v>
      </c>
      <c r="DJ122" s="1">
        <v>1</v>
      </c>
      <c r="DK122" s="1">
        <v>7.6999999999999999E-2</v>
      </c>
      <c r="DL122" s="1">
        <v>-2.1999999999999999E-2</v>
      </c>
      <c r="DM122" s="1">
        <v>1.3979999999999999</v>
      </c>
      <c r="DN122" s="1">
        <v>1.7000000000000001E-2</v>
      </c>
      <c r="DO122" s="1">
        <v>400</v>
      </c>
      <c r="DP122" s="1">
        <v>25</v>
      </c>
      <c r="DQ122" s="1">
        <v>0.31</v>
      </c>
      <c r="DR122" s="1">
        <v>7.0000000000000007E-2</v>
      </c>
      <c r="DS122" s="1">
        <v>5.526118454324866</v>
      </c>
      <c r="DT122" s="1">
        <v>2.5861621734594058</v>
      </c>
      <c r="DU122" s="1">
        <v>0.2023470464160593</v>
      </c>
      <c r="DV122" s="1">
        <v>0</v>
      </c>
      <c r="DW122" s="1">
        <v>36.827190161673379</v>
      </c>
      <c r="DX122" s="1">
        <v>3.0938219974409882</v>
      </c>
      <c r="DY122" s="1">
        <v>0.23154836049467281</v>
      </c>
      <c r="DZ122" s="1">
        <v>0</v>
      </c>
      <c r="EA122" s="1">
        <v>-45.054446666666657</v>
      </c>
      <c r="EB122" s="1">
        <v>-4.6281877641825133</v>
      </c>
      <c r="EC122" s="1">
        <v>0.334899237317071</v>
      </c>
      <c r="ED122" s="1">
        <v>0</v>
      </c>
      <c r="EE122" s="1">
        <v>316.62396703296167</v>
      </c>
      <c r="EF122" s="1">
        <v>242.33072139080079</v>
      </c>
      <c r="EG122" s="1">
        <v>18.150239494520001</v>
      </c>
      <c r="EH122" s="1">
        <v>0</v>
      </c>
      <c r="EI122" s="1">
        <v>1.7787245</v>
      </c>
      <c r="EJ122" s="1">
        <v>0.3097857410881813</v>
      </c>
      <c r="EK122" s="1">
        <v>3.4386156367788488E-2</v>
      </c>
      <c r="EL122" s="1">
        <v>0</v>
      </c>
      <c r="EM122" s="1">
        <v>1.9389204209159889</v>
      </c>
      <c r="EN122" s="1">
        <v>2.985091302019904E-2</v>
      </c>
      <c r="EO122" s="1">
        <v>2.371590836575059E-3</v>
      </c>
      <c r="EP122" s="1">
        <v>1</v>
      </c>
      <c r="EQ122" s="1">
        <v>1</v>
      </c>
      <c r="ER122" s="1">
        <v>6</v>
      </c>
      <c r="ES122" s="1" t="s">
        <v>433</v>
      </c>
      <c r="ET122" s="1">
        <v>2.9440599999999999</v>
      </c>
      <c r="EU122" s="1">
        <v>2.8011599999999999</v>
      </c>
      <c r="EV122" s="1">
        <v>0.10344299999999999</v>
      </c>
      <c r="EW122" s="1">
        <v>0.11036700000000001</v>
      </c>
      <c r="EX122" s="1">
        <v>0.118296</v>
      </c>
      <c r="EY122" s="1">
        <v>0.112694</v>
      </c>
      <c r="EZ122" s="1">
        <v>18420</v>
      </c>
      <c r="FA122" s="1">
        <v>19164.400000000001</v>
      </c>
      <c r="FB122" s="1">
        <v>23884</v>
      </c>
      <c r="FC122" s="1">
        <v>25060.3</v>
      </c>
      <c r="FD122" s="1">
        <v>33700</v>
      </c>
      <c r="FE122" s="1">
        <v>35501.300000000003</v>
      </c>
      <c r="FF122" s="1">
        <v>43534.6</v>
      </c>
      <c r="FG122" s="1">
        <v>46322.9</v>
      </c>
      <c r="FH122" s="1">
        <v>1.9317</v>
      </c>
      <c r="FI122" s="1">
        <v>1.89818</v>
      </c>
      <c r="FJ122" s="1">
        <v>0.136487</v>
      </c>
      <c r="FK122" s="1">
        <v>0</v>
      </c>
      <c r="FL122" s="1">
        <v>29.328900000000001</v>
      </c>
      <c r="FM122" s="1">
        <v>999.9</v>
      </c>
      <c r="FN122" s="1">
        <v>66.400000000000006</v>
      </c>
      <c r="FO122" s="1">
        <v>32.700000000000003</v>
      </c>
      <c r="FP122" s="1">
        <v>33.096800000000002</v>
      </c>
      <c r="FQ122" s="1">
        <v>64.250900000000001</v>
      </c>
      <c r="FR122" s="1">
        <v>27.043299999999999</v>
      </c>
      <c r="FS122" s="1">
        <v>1</v>
      </c>
      <c r="FT122" s="1">
        <v>0.25935999999999998</v>
      </c>
      <c r="FU122" s="1">
        <v>0.24610599999999999</v>
      </c>
      <c r="FV122" s="1">
        <v>20.324100000000001</v>
      </c>
      <c r="FW122" s="1">
        <v>5.21265</v>
      </c>
      <c r="FX122" s="1">
        <v>11.906599999999999</v>
      </c>
      <c r="FY122" s="1">
        <v>5.0029500000000002</v>
      </c>
      <c r="FZ122" s="1">
        <v>3.2900999999999998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1.85945</v>
      </c>
      <c r="GF122" s="1">
        <v>1.8544400000000001</v>
      </c>
      <c r="GG122" s="1">
        <v>1.8576600000000001</v>
      </c>
      <c r="GH122" s="1">
        <v>1.85608</v>
      </c>
      <c r="GI122" s="1">
        <v>1.85486</v>
      </c>
      <c r="GJ122" s="1">
        <v>1.85456</v>
      </c>
      <c r="GK122" s="1">
        <v>1.85318</v>
      </c>
      <c r="GL122" s="1">
        <v>1.8563799999999999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1.577</v>
      </c>
      <c r="HA122" s="1">
        <v>1.2699999999999999E-2</v>
      </c>
      <c r="HB122" s="1">
        <v>0.44568443622215809</v>
      </c>
      <c r="HC122" s="1">
        <v>2.8098669343081611E-3</v>
      </c>
      <c r="HD122" s="1">
        <v>-1.127031966113555E-6</v>
      </c>
      <c r="HE122" s="1">
        <v>1.768598670541231E-10</v>
      </c>
      <c r="HF122" s="1">
        <v>-6.7302174371849419E-2</v>
      </c>
      <c r="HG122" s="1">
        <v>1.081145868756639E-2</v>
      </c>
      <c r="HH122" s="1">
        <v>-3.689364805754238E-4</v>
      </c>
      <c r="HI122" s="1">
        <v>2.919854880483278E-6</v>
      </c>
      <c r="HJ122" s="1">
        <v>2</v>
      </c>
      <c r="HK122" s="1">
        <v>2136</v>
      </c>
      <c r="HL122" s="1">
        <v>3</v>
      </c>
      <c r="HM122" s="1">
        <v>30</v>
      </c>
      <c r="HN122" s="1">
        <v>6.2</v>
      </c>
      <c r="HO122" s="1">
        <v>6.1</v>
      </c>
      <c r="HP122" s="1">
        <v>1.34399</v>
      </c>
      <c r="HQ122" s="1">
        <v>2.3071299999999999</v>
      </c>
      <c r="HR122" s="1">
        <v>1.4978</v>
      </c>
      <c r="HS122" s="1">
        <v>2.2985799999999998</v>
      </c>
      <c r="HT122" s="1">
        <v>1.5478499999999999</v>
      </c>
      <c r="HU122" s="1">
        <v>2.2558600000000002</v>
      </c>
      <c r="HV122" s="1">
        <v>36.104999999999997</v>
      </c>
      <c r="HW122" s="1">
        <v>15.3141</v>
      </c>
      <c r="HX122" s="1">
        <v>18</v>
      </c>
      <c r="HY122" s="1">
        <v>470.95499999999998</v>
      </c>
      <c r="HZ122" s="1">
        <v>511.65199999999999</v>
      </c>
      <c r="IA122" s="1">
        <v>28.857600000000001</v>
      </c>
      <c r="IB122" s="1">
        <v>30.438099999999999</v>
      </c>
      <c r="IC122" s="1">
        <v>30.0002</v>
      </c>
      <c r="ID122" s="1">
        <v>30.2193</v>
      </c>
      <c r="IE122" s="1">
        <v>30.3094</v>
      </c>
      <c r="IF122" s="1">
        <v>26.917400000000001</v>
      </c>
      <c r="IG122" s="1">
        <v>26.625800000000002</v>
      </c>
      <c r="IH122" s="1">
        <v>40.6663</v>
      </c>
      <c r="II122" s="1">
        <v>28.857700000000001</v>
      </c>
      <c r="IJ122" s="1">
        <v>572.18700000000001</v>
      </c>
      <c r="IK122" s="1">
        <v>25.3431</v>
      </c>
      <c r="IL122" s="1">
        <v>100.68</v>
      </c>
      <c r="IM122" s="1">
        <v>100.396</v>
      </c>
      <c r="IN122" s="1" t="s">
        <v>365</v>
      </c>
    </row>
    <row r="123" spans="1:248" ht="15.75" customHeight="1" x14ac:dyDescent="0.3">
      <c r="A123" s="1">
        <v>107</v>
      </c>
      <c r="B123" s="1">
        <v>1660400112.5999999</v>
      </c>
      <c r="C123" s="1">
        <v>388.5</v>
      </c>
      <c r="D123" s="1" t="s">
        <v>560</v>
      </c>
      <c r="E123" s="1" t="s">
        <v>561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1660400104.5999999</v>
      </c>
      <c r="O123" s="1">
        <f t="shared" si="0"/>
        <v>1.5375661599325132E-3</v>
      </c>
      <c r="P123" s="1">
        <f t="shared" si="1"/>
        <v>1.5375661599325132</v>
      </c>
      <c r="Q123" s="1">
        <f t="shared" si="2"/>
        <v>6.0915046766288947</v>
      </c>
      <c r="R123" s="1">
        <f t="shared" si="3"/>
        <v>458.94943749999999</v>
      </c>
      <c r="S123" s="1">
        <f t="shared" si="4"/>
        <v>318.67043817862083</v>
      </c>
      <c r="T123" s="1">
        <f t="shared" si="5"/>
        <v>31.792046435123588</v>
      </c>
      <c r="U123" s="1">
        <f t="shared" si="6"/>
        <v>45.786932455263866</v>
      </c>
      <c r="V123" s="1">
        <f t="shared" si="7"/>
        <v>7.7255788051394103E-2</v>
      </c>
      <c r="W123" s="1">
        <f t="shared" si="8"/>
        <v>2.9227301798622953</v>
      </c>
      <c r="X123" s="1">
        <f t="shared" si="9"/>
        <v>7.6138995857667174E-2</v>
      </c>
      <c r="Y123" s="1">
        <f t="shared" si="10"/>
        <v>4.7685866822950743E-2</v>
      </c>
      <c r="Z123" s="1">
        <f t="shared" si="11"/>
        <v>321.52240068750007</v>
      </c>
      <c r="AA123" s="1">
        <f t="shared" si="12"/>
        <v>32.470640190405788</v>
      </c>
      <c r="AB123" s="1">
        <f t="shared" si="13"/>
        <v>31.54049375</v>
      </c>
      <c r="AC123" s="1">
        <f t="shared" si="14"/>
        <v>4.6522884213019564</v>
      </c>
      <c r="AD123" s="1">
        <f t="shared" si="15"/>
        <v>60.198836097268035</v>
      </c>
      <c r="AE123" s="1">
        <f t="shared" si="16"/>
        <v>2.7119786969287545</v>
      </c>
      <c r="AF123" s="1">
        <f t="shared" si="17"/>
        <v>4.5050351015870058</v>
      </c>
      <c r="AG123" s="1">
        <f t="shared" si="18"/>
        <v>1.9403097243732019</v>
      </c>
      <c r="AH123" s="1">
        <f t="shared" si="19"/>
        <v>-67.806667653023837</v>
      </c>
      <c r="AI123" s="1">
        <f t="shared" si="20"/>
        <v>-89.05376961927638</v>
      </c>
      <c r="AJ123" s="1">
        <f t="shared" si="21"/>
        <v>-6.859631666173045</v>
      </c>
      <c r="AK123" s="1">
        <f t="shared" si="22"/>
        <v>157.80233174902676</v>
      </c>
      <c r="AL123" s="1">
        <f t="shared" si="23"/>
        <v>36.963893840249192</v>
      </c>
      <c r="AM123" s="1">
        <f t="shared" si="24"/>
        <v>1.5396210951542024</v>
      </c>
      <c r="AN123" s="1">
        <f t="shared" si="25"/>
        <v>6.0915046766288947</v>
      </c>
      <c r="AO123" s="1">
        <v>543.8478168173865</v>
      </c>
      <c r="AP123" s="1">
        <v>510.13029090909089</v>
      </c>
      <c r="AQ123" s="1">
        <v>5.1103255332224027</v>
      </c>
      <c r="AR123" s="1">
        <v>65.10273567100046</v>
      </c>
      <c r="AS123" s="1">
        <f t="shared" si="26"/>
        <v>1.5375661599325132</v>
      </c>
      <c r="AT123" s="1">
        <v>25.336260983993888</v>
      </c>
      <c r="AU123" s="1">
        <v>27.16469090909089</v>
      </c>
      <c r="AV123" s="1">
        <v>-5.1613623565894906E-3</v>
      </c>
      <c r="AW123" s="1">
        <v>83.615306321479792</v>
      </c>
      <c r="AX123" s="1">
        <v>20</v>
      </c>
      <c r="AY123" s="1">
        <v>4</v>
      </c>
      <c r="AZ123" s="1">
        <f t="shared" si="27"/>
        <v>1</v>
      </c>
      <c r="BA123" s="1">
        <f t="shared" si="28"/>
        <v>0</v>
      </c>
      <c r="BB123" s="1">
        <f t="shared" si="29"/>
        <v>51984.177735222904</v>
      </c>
      <c r="BC123" s="1">
        <f t="shared" si="30"/>
        <v>2000.0362500000001</v>
      </c>
      <c r="BD123" s="1">
        <f t="shared" si="31"/>
        <v>1681.2307687500004</v>
      </c>
      <c r="BE123" s="1">
        <f t="shared" si="32"/>
        <v>0.84060014849730857</v>
      </c>
      <c r="BF123" s="1">
        <f t="shared" si="33"/>
        <v>0.1607582865998054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1660400104.5999999</v>
      </c>
      <c r="BM123" s="1">
        <v>458.94943749999999</v>
      </c>
      <c r="BN123" s="1">
        <v>504.14043750000002</v>
      </c>
      <c r="BO123" s="1">
        <v>27.1837625</v>
      </c>
      <c r="BP123" s="1">
        <v>25.386981250000002</v>
      </c>
      <c r="BQ123" s="1">
        <v>457.43781250000001</v>
      </c>
      <c r="BR123" s="1">
        <v>27.171099999999999</v>
      </c>
      <c r="BS123" s="1">
        <v>500.15050000000002</v>
      </c>
      <c r="BT123" s="1">
        <v>99.664631249999999</v>
      </c>
      <c r="BU123" s="1">
        <v>0.1000241</v>
      </c>
      <c r="BV123" s="1">
        <v>30.975325000000002</v>
      </c>
      <c r="BW123" s="1">
        <v>31.54049375</v>
      </c>
      <c r="BX123" s="1">
        <v>999.9</v>
      </c>
      <c r="BY123" s="1">
        <v>0</v>
      </c>
      <c r="BZ123" s="1">
        <v>0</v>
      </c>
      <c r="CA123" s="1">
        <v>9994.6956250000003</v>
      </c>
      <c r="CB123" s="1">
        <v>0</v>
      </c>
      <c r="CC123" s="1">
        <v>20.8620625</v>
      </c>
      <c r="CD123" s="1">
        <v>-45.191112500000003</v>
      </c>
      <c r="CE123" s="1">
        <v>471.77393749999999</v>
      </c>
      <c r="CF123" s="1">
        <v>517.27156250000007</v>
      </c>
      <c r="CG123" s="1">
        <v>1.7967662499999999</v>
      </c>
      <c r="CH123" s="1">
        <v>504.14043750000002</v>
      </c>
      <c r="CI123" s="1">
        <v>25.386981250000002</v>
      </c>
      <c r="CJ123" s="1">
        <v>2.7092593749999998</v>
      </c>
      <c r="CK123" s="1">
        <v>2.5301849999999999</v>
      </c>
      <c r="CL123" s="1">
        <v>22.341381250000001</v>
      </c>
      <c r="CM123" s="1">
        <v>21.2219625</v>
      </c>
      <c r="CN123" s="1">
        <v>2000.0362500000001</v>
      </c>
      <c r="CO123" s="1">
        <v>0.97999393749999997</v>
      </c>
      <c r="CP123" s="1">
        <v>2.0006193750000002E-2</v>
      </c>
      <c r="CQ123" s="1">
        <v>0</v>
      </c>
      <c r="CR123" s="1">
        <v>2.7934375</v>
      </c>
      <c r="CS123" s="1">
        <v>0</v>
      </c>
      <c r="CT123" s="1">
        <v>23121.487499999999</v>
      </c>
      <c r="CU123" s="1">
        <v>17412.599999999999</v>
      </c>
      <c r="CV123" s="1">
        <v>40.742125000000001</v>
      </c>
      <c r="CW123" s="1">
        <v>41.746062500000001</v>
      </c>
      <c r="CX123" s="1">
        <v>40.75</v>
      </c>
      <c r="CY123" s="1">
        <v>40.125</v>
      </c>
      <c r="CZ123" s="1">
        <v>40.811999999999998</v>
      </c>
      <c r="DA123" s="1">
        <v>1960.025625</v>
      </c>
      <c r="DB123" s="1">
        <v>40.010624999999997</v>
      </c>
      <c r="DC123" s="1">
        <v>0</v>
      </c>
      <c r="DD123" s="1">
        <v>1660400110.8</v>
      </c>
      <c r="DE123" s="1">
        <v>0</v>
      </c>
      <c r="DF123" s="1">
        <v>1660399747.5999999</v>
      </c>
      <c r="DG123" s="1" t="s">
        <v>356</v>
      </c>
      <c r="DH123" s="1">
        <v>1660399742.0999999</v>
      </c>
      <c r="DI123" s="1">
        <v>1660399747.5999999</v>
      </c>
      <c r="DJ123" s="1">
        <v>1</v>
      </c>
      <c r="DK123" s="1">
        <v>7.6999999999999999E-2</v>
      </c>
      <c r="DL123" s="1">
        <v>-2.1999999999999999E-2</v>
      </c>
      <c r="DM123" s="1">
        <v>1.3979999999999999</v>
      </c>
      <c r="DN123" s="1">
        <v>1.7000000000000001E-2</v>
      </c>
      <c r="DO123" s="1">
        <v>400</v>
      </c>
      <c r="DP123" s="1">
        <v>25</v>
      </c>
      <c r="DQ123" s="1">
        <v>0.31</v>
      </c>
      <c r="DR123" s="1">
        <v>7.0000000000000007E-2</v>
      </c>
      <c r="DS123" s="1">
        <v>5.6054485404361323</v>
      </c>
      <c r="DT123" s="1">
        <v>2.806933243199667</v>
      </c>
      <c r="DU123" s="1">
        <v>0.21183836907327669</v>
      </c>
      <c r="DV123" s="1">
        <v>0</v>
      </c>
      <c r="DW123" s="1">
        <v>36.919938932679912</v>
      </c>
      <c r="DX123" s="1">
        <v>3.2866340429048302</v>
      </c>
      <c r="DY123" s="1">
        <v>0.23802529223125901</v>
      </c>
      <c r="DZ123" s="1">
        <v>0</v>
      </c>
      <c r="EA123" s="1">
        <v>-45.150767741935468</v>
      </c>
      <c r="EB123" s="1">
        <v>-4.7156999999999911</v>
      </c>
      <c r="EC123" s="1">
        <v>0.3523848962263425</v>
      </c>
      <c r="ED123" s="1">
        <v>0</v>
      </c>
      <c r="EE123" s="1">
        <v>323.80010077593192</v>
      </c>
      <c r="EF123" s="1">
        <v>244.96651172252589</v>
      </c>
      <c r="EG123" s="1">
        <v>17.76317369982138</v>
      </c>
      <c r="EH123" s="1">
        <v>0</v>
      </c>
      <c r="EI123" s="1">
        <v>1.7843446341463409</v>
      </c>
      <c r="EJ123" s="1">
        <v>0.33179435540069763</v>
      </c>
      <c r="EK123" s="1">
        <v>3.6489706005644211E-2</v>
      </c>
      <c r="EL123" s="1">
        <v>0</v>
      </c>
      <c r="EM123" s="1">
        <v>1.939851761370385</v>
      </c>
      <c r="EN123" s="1">
        <v>2.5505738476606171E-2</v>
      </c>
      <c r="EO123" s="1">
        <v>1.9768333270675448E-3</v>
      </c>
      <c r="EP123" s="1">
        <v>1</v>
      </c>
      <c r="EQ123" s="1">
        <v>1</v>
      </c>
      <c r="ER123" s="1">
        <v>6</v>
      </c>
      <c r="ES123" s="1" t="s">
        <v>433</v>
      </c>
      <c r="ET123" s="1">
        <v>2.94415</v>
      </c>
      <c r="EU123" s="1">
        <v>2.8011599999999999</v>
      </c>
      <c r="EV123" s="1">
        <v>0.104204</v>
      </c>
      <c r="EW123" s="1">
        <v>0.111106</v>
      </c>
      <c r="EX123" s="1">
        <v>0.118283</v>
      </c>
      <c r="EY123" s="1">
        <v>0.112692</v>
      </c>
      <c r="EZ123" s="1">
        <v>18404.400000000001</v>
      </c>
      <c r="FA123" s="1">
        <v>19148.5</v>
      </c>
      <c r="FB123" s="1">
        <v>23884</v>
      </c>
      <c r="FC123" s="1">
        <v>25060.3</v>
      </c>
      <c r="FD123" s="1">
        <v>33700.5</v>
      </c>
      <c r="FE123" s="1">
        <v>35501.4</v>
      </c>
      <c r="FF123" s="1">
        <v>43534.6</v>
      </c>
      <c r="FG123" s="1">
        <v>46322.9</v>
      </c>
      <c r="FH123" s="1">
        <v>1.9319299999999999</v>
      </c>
      <c r="FI123" s="1">
        <v>1.8980999999999999</v>
      </c>
      <c r="FJ123" s="1">
        <v>0.136737</v>
      </c>
      <c r="FK123" s="1">
        <v>0</v>
      </c>
      <c r="FL123" s="1">
        <v>29.328299999999999</v>
      </c>
      <c r="FM123" s="1">
        <v>999.9</v>
      </c>
      <c r="FN123" s="1">
        <v>66.400000000000006</v>
      </c>
      <c r="FO123" s="1">
        <v>32.700000000000003</v>
      </c>
      <c r="FP123" s="1">
        <v>33.094499999999996</v>
      </c>
      <c r="FQ123" s="1">
        <v>63.940899999999999</v>
      </c>
      <c r="FR123" s="1">
        <v>26.057700000000001</v>
      </c>
      <c r="FS123" s="1">
        <v>1</v>
      </c>
      <c r="FT123" s="1">
        <v>0.25944600000000001</v>
      </c>
      <c r="FU123" s="1">
        <v>0.25608900000000001</v>
      </c>
      <c r="FV123" s="1">
        <v>20.324100000000001</v>
      </c>
      <c r="FW123" s="1">
        <v>5.2129500000000002</v>
      </c>
      <c r="FX123" s="1">
        <v>11.906599999999999</v>
      </c>
      <c r="FY123" s="1">
        <v>5.0029500000000002</v>
      </c>
      <c r="FZ123" s="1">
        <v>3.2900999999999998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1.85945</v>
      </c>
      <c r="GF123" s="1">
        <v>1.85443</v>
      </c>
      <c r="GG123" s="1">
        <v>1.8576600000000001</v>
      </c>
      <c r="GH123" s="1">
        <v>1.85608</v>
      </c>
      <c r="GI123" s="1">
        <v>1.85486</v>
      </c>
      <c r="GJ123" s="1">
        <v>1.8545499999999999</v>
      </c>
      <c r="GK123" s="1">
        <v>1.85318</v>
      </c>
      <c r="GL123" s="1">
        <v>1.8563799999999999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1.5860000000000001</v>
      </c>
      <c r="HA123" s="1">
        <v>1.2800000000000001E-2</v>
      </c>
      <c r="HB123" s="1">
        <v>0.44568443622215809</v>
      </c>
      <c r="HC123" s="1">
        <v>2.8098669343081611E-3</v>
      </c>
      <c r="HD123" s="1">
        <v>-1.127031966113555E-6</v>
      </c>
      <c r="HE123" s="1">
        <v>1.768598670541231E-10</v>
      </c>
      <c r="HF123" s="1">
        <v>-6.7302174371849419E-2</v>
      </c>
      <c r="HG123" s="1">
        <v>1.081145868756639E-2</v>
      </c>
      <c r="HH123" s="1">
        <v>-3.689364805754238E-4</v>
      </c>
      <c r="HI123" s="1">
        <v>2.919854880483278E-6</v>
      </c>
      <c r="HJ123" s="1">
        <v>2</v>
      </c>
      <c r="HK123" s="1">
        <v>2136</v>
      </c>
      <c r="HL123" s="1">
        <v>3</v>
      </c>
      <c r="HM123" s="1">
        <v>30</v>
      </c>
      <c r="HN123" s="1">
        <v>6.2</v>
      </c>
      <c r="HO123" s="1">
        <v>6.1</v>
      </c>
      <c r="HP123" s="1">
        <v>1.3501000000000001</v>
      </c>
      <c r="HQ123" s="1">
        <v>2.2827099999999998</v>
      </c>
      <c r="HR123" s="1">
        <v>1.4978</v>
      </c>
      <c r="HS123" s="1">
        <v>2.2985799999999998</v>
      </c>
      <c r="HT123" s="1">
        <v>1.5478499999999999</v>
      </c>
      <c r="HU123" s="1">
        <v>2.36572</v>
      </c>
      <c r="HV123" s="1">
        <v>36.104999999999997</v>
      </c>
      <c r="HW123" s="1">
        <v>15.3316</v>
      </c>
      <c r="HX123" s="1">
        <v>18</v>
      </c>
      <c r="HY123" s="1">
        <v>471.08499999999998</v>
      </c>
      <c r="HZ123" s="1">
        <v>511.60599999999999</v>
      </c>
      <c r="IA123" s="1">
        <v>28.8611</v>
      </c>
      <c r="IB123" s="1">
        <v>30.438700000000001</v>
      </c>
      <c r="IC123" s="1">
        <v>30.000299999999999</v>
      </c>
      <c r="ID123" s="1">
        <v>30.2196</v>
      </c>
      <c r="IE123" s="1">
        <v>30.31</v>
      </c>
      <c r="IF123" s="1">
        <v>27.053799999999999</v>
      </c>
      <c r="IG123" s="1">
        <v>26.625800000000002</v>
      </c>
      <c r="IH123" s="1">
        <v>40.6663</v>
      </c>
      <c r="II123" s="1">
        <v>28.872</v>
      </c>
      <c r="IJ123" s="1">
        <v>582.20600000000002</v>
      </c>
      <c r="IK123" s="1">
        <v>25.3431</v>
      </c>
      <c r="IL123" s="1">
        <v>100.68</v>
      </c>
      <c r="IM123" s="1">
        <v>100.396</v>
      </c>
      <c r="IN123" s="1" t="s">
        <v>365</v>
      </c>
    </row>
    <row r="124" spans="1:248" ht="15.75" customHeight="1" x14ac:dyDescent="0.3">
      <c r="A124" s="1">
        <v>108</v>
      </c>
      <c r="B124" s="1">
        <v>1660400113.5999999</v>
      </c>
      <c r="C124" s="1">
        <v>389.5</v>
      </c>
      <c r="D124" s="1" t="s">
        <v>562</v>
      </c>
      <c r="E124" s="1" t="s">
        <v>563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1660400106.099999</v>
      </c>
      <c r="O124" s="1">
        <f t="shared" si="0"/>
        <v>1.536153630491179E-3</v>
      </c>
      <c r="P124" s="1">
        <f t="shared" si="1"/>
        <v>1.5361536304911789</v>
      </c>
      <c r="Q124" s="1">
        <f t="shared" si="2"/>
        <v>6.1668181419728949</v>
      </c>
      <c r="R124" s="1">
        <f t="shared" si="3"/>
        <v>466.40513333333342</v>
      </c>
      <c r="S124" s="1">
        <f t="shared" si="4"/>
        <v>324.15095972875361</v>
      </c>
      <c r="T124" s="1">
        <f t="shared" si="5"/>
        <v>32.338899198460041</v>
      </c>
      <c r="U124" s="1">
        <f t="shared" si="6"/>
        <v>46.530877481073382</v>
      </c>
      <c r="V124" s="1">
        <f t="shared" si="7"/>
        <v>7.7146393678724293E-2</v>
      </c>
      <c r="W124" s="1">
        <f t="shared" si="8"/>
        <v>2.9226940673692927</v>
      </c>
      <c r="X124" s="1">
        <f t="shared" si="9"/>
        <v>7.6032723878725311E-2</v>
      </c>
      <c r="Y124" s="1">
        <f t="shared" si="10"/>
        <v>4.761917191290712E-2</v>
      </c>
      <c r="Z124" s="1">
        <f t="shared" si="11"/>
        <v>321.5208735999999</v>
      </c>
      <c r="AA124" s="1">
        <f t="shared" si="12"/>
        <v>32.472562186614034</v>
      </c>
      <c r="AB124" s="1">
        <f t="shared" si="13"/>
        <v>31.54341333333333</v>
      </c>
      <c r="AC124" s="1">
        <f t="shared" si="14"/>
        <v>4.6530598629027002</v>
      </c>
      <c r="AD124" s="1">
        <f t="shared" si="15"/>
        <v>60.19008170956203</v>
      </c>
      <c r="AE124" s="1">
        <f t="shared" si="16"/>
        <v>2.7118237459526267</v>
      </c>
      <c r="AF124" s="1">
        <f t="shared" si="17"/>
        <v>4.5054329034443157</v>
      </c>
      <c r="AG124" s="1">
        <f t="shared" si="18"/>
        <v>1.9412361169500736</v>
      </c>
      <c r="AH124" s="1">
        <f t="shared" si="19"/>
        <v>-67.744375104660989</v>
      </c>
      <c r="AI124" s="1">
        <f t="shared" si="20"/>
        <v>-89.268734801549925</v>
      </c>
      <c r="AJ124" s="1">
        <f t="shared" si="21"/>
        <v>-6.876426453862277</v>
      </c>
      <c r="AK124" s="1">
        <f t="shared" si="22"/>
        <v>157.63133723992669</v>
      </c>
      <c r="AL124" s="1">
        <f t="shared" si="23"/>
        <v>37.046753977136184</v>
      </c>
      <c r="AM124" s="1">
        <f t="shared" si="24"/>
        <v>1.5461233005870785</v>
      </c>
      <c r="AN124" s="1">
        <f t="shared" si="25"/>
        <v>6.1668181419728949</v>
      </c>
      <c r="AO124" s="1">
        <v>549.02672465012529</v>
      </c>
      <c r="AP124" s="1">
        <v>515.23138787878759</v>
      </c>
      <c r="AQ124" s="1">
        <v>5.1073730689328114</v>
      </c>
      <c r="AR124" s="1">
        <v>65.10273567100046</v>
      </c>
      <c r="AS124" s="1">
        <f t="shared" si="26"/>
        <v>1.5361536304911789</v>
      </c>
      <c r="AT124" s="1">
        <v>25.33330928681838</v>
      </c>
      <c r="AU124" s="1">
        <v>27.16037636363637</v>
      </c>
      <c r="AV124" s="1">
        <v>-5.200318598720265E-3</v>
      </c>
      <c r="AW124" s="1">
        <v>83.615306321479792</v>
      </c>
      <c r="AX124" s="1">
        <v>20</v>
      </c>
      <c r="AY124" s="1">
        <v>4</v>
      </c>
      <c r="AZ124" s="1">
        <f t="shared" si="27"/>
        <v>1</v>
      </c>
      <c r="BA124" s="1">
        <f t="shared" si="28"/>
        <v>0</v>
      </c>
      <c r="BB124" s="1">
        <f t="shared" si="29"/>
        <v>51982.890987360959</v>
      </c>
      <c r="BC124" s="1">
        <f t="shared" si="30"/>
        <v>2000.026666666666</v>
      </c>
      <c r="BD124" s="1">
        <f t="shared" si="31"/>
        <v>1681.2227199999993</v>
      </c>
      <c r="BE124" s="1">
        <f t="shared" si="32"/>
        <v>0.84060015199797333</v>
      </c>
      <c r="BF124" s="1">
        <f t="shared" si="33"/>
        <v>0.1607582933560886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1660400106.099999</v>
      </c>
      <c r="BM124" s="1">
        <v>466.40513333333342</v>
      </c>
      <c r="BN124" s="1">
        <v>511.7134666666667</v>
      </c>
      <c r="BO124" s="1">
        <v>27.18213333333334</v>
      </c>
      <c r="BP124" s="1">
        <v>25.377739999999999</v>
      </c>
      <c r="BQ124" s="1">
        <v>464.8794666666667</v>
      </c>
      <c r="BR124" s="1">
        <v>27.169466666666668</v>
      </c>
      <c r="BS124" s="1">
        <v>500.14473333333342</v>
      </c>
      <c r="BT124" s="1">
        <v>99.664906666666667</v>
      </c>
      <c r="BU124" s="1">
        <v>0.1000276266666667</v>
      </c>
      <c r="BV124" s="1">
        <v>30.97687333333333</v>
      </c>
      <c r="BW124" s="1">
        <v>31.54341333333333</v>
      </c>
      <c r="BX124" s="1">
        <v>999.89999999999986</v>
      </c>
      <c r="BY124" s="1">
        <v>0</v>
      </c>
      <c r="BZ124" s="1">
        <v>0</v>
      </c>
      <c r="CA124" s="1">
        <v>9994.4619999999995</v>
      </c>
      <c r="CB124" s="1">
        <v>0</v>
      </c>
      <c r="CC124" s="1">
        <v>21.123886666666671</v>
      </c>
      <c r="CD124" s="1">
        <v>-45.308486666666667</v>
      </c>
      <c r="CE124" s="1">
        <v>479.43706666666668</v>
      </c>
      <c r="CF124" s="1">
        <v>525.03699999999992</v>
      </c>
      <c r="CG124" s="1">
        <v>1.804384666666667</v>
      </c>
      <c r="CH124" s="1">
        <v>511.7134666666667</v>
      </c>
      <c r="CI124" s="1">
        <v>25.377739999999999</v>
      </c>
      <c r="CJ124" s="1">
        <v>2.7091046666666672</v>
      </c>
      <c r="CK124" s="1">
        <v>2.5292699999999999</v>
      </c>
      <c r="CL124" s="1">
        <v>22.340446666666661</v>
      </c>
      <c r="CM124" s="1">
        <v>21.21606666666667</v>
      </c>
      <c r="CN124" s="1">
        <v>2000.026666666666</v>
      </c>
      <c r="CO124" s="1">
        <v>0.97999380000000014</v>
      </c>
      <c r="CP124" s="1">
        <v>2.0006326666666671E-2</v>
      </c>
      <c r="CQ124" s="1">
        <v>0</v>
      </c>
      <c r="CR124" s="1">
        <v>2.8368000000000002</v>
      </c>
      <c r="CS124" s="1">
        <v>0</v>
      </c>
      <c r="CT124" s="1">
        <v>23128.91333333333</v>
      </c>
      <c r="CU124" s="1">
        <v>17412.513333333329</v>
      </c>
      <c r="CV124" s="1">
        <v>40.737400000000001</v>
      </c>
      <c r="CW124" s="1">
        <v>41.741599999999998</v>
      </c>
      <c r="CX124" s="1">
        <v>40.75</v>
      </c>
      <c r="CY124" s="1">
        <v>40.125</v>
      </c>
      <c r="CZ124" s="1">
        <v>40.811999999999998</v>
      </c>
      <c r="DA124" s="1">
        <v>1960.0160000000001</v>
      </c>
      <c r="DB124" s="1">
        <v>40.010666666666673</v>
      </c>
      <c r="DC124" s="1">
        <v>0</v>
      </c>
      <c r="DD124" s="1">
        <v>1660400111.4000001</v>
      </c>
      <c r="DE124" s="1">
        <v>0</v>
      </c>
      <c r="DF124" s="1">
        <v>1660399747.5999999</v>
      </c>
      <c r="DG124" s="1" t="s">
        <v>356</v>
      </c>
      <c r="DH124" s="1">
        <v>1660399742.0999999</v>
      </c>
      <c r="DI124" s="1">
        <v>1660399747.5999999</v>
      </c>
      <c r="DJ124" s="1">
        <v>1</v>
      </c>
      <c r="DK124" s="1">
        <v>7.6999999999999999E-2</v>
      </c>
      <c r="DL124" s="1">
        <v>-2.1999999999999999E-2</v>
      </c>
      <c r="DM124" s="1">
        <v>1.3979999999999999</v>
      </c>
      <c r="DN124" s="1">
        <v>1.7000000000000001E-2</v>
      </c>
      <c r="DO124" s="1">
        <v>400</v>
      </c>
      <c r="DP124" s="1">
        <v>25</v>
      </c>
      <c r="DQ124" s="1">
        <v>0.31</v>
      </c>
      <c r="DR124" s="1">
        <v>7.0000000000000007E-2</v>
      </c>
      <c r="DS124" s="1">
        <v>5.660464766484826</v>
      </c>
      <c r="DT124" s="1">
        <v>2.8703116730990299</v>
      </c>
      <c r="DU124" s="1">
        <v>0.2170686161602241</v>
      </c>
      <c r="DV124" s="1">
        <v>0</v>
      </c>
      <c r="DW124" s="1">
        <v>36.973850508717227</v>
      </c>
      <c r="DX124" s="1">
        <v>3.3668631879224979</v>
      </c>
      <c r="DY124" s="1">
        <v>0.24363680647590269</v>
      </c>
      <c r="DZ124" s="1">
        <v>0</v>
      </c>
      <c r="EA124" s="1">
        <v>-45.226816129032258</v>
      </c>
      <c r="EB124" s="1">
        <v>-4.8040403225805681</v>
      </c>
      <c r="EC124" s="1">
        <v>0.35869088146973072</v>
      </c>
      <c r="ED124" s="1">
        <v>0</v>
      </c>
      <c r="EE124" s="1">
        <v>327.66063415047569</v>
      </c>
      <c r="EF124" s="1">
        <v>245.826760659299</v>
      </c>
      <c r="EG124" s="1">
        <v>17.825513630246931</v>
      </c>
      <c r="EH124" s="1">
        <v>0</v>
      </c>
      <c r="EI124" s="1">
        <v>1.788371951219512</v>
      </c>
      <c r="EJ124" s="1">
        <v>0.3422602787456443</v>
      </c>
      <c r="EK124" s="1">
        <v>3.7161144224783803E-2</v>
      </c>
      <c r="EL124" s="1">
        <v>0</v>
      </c>
      <c r="EM124" s="1">
        <v>1.9404738143618201</v>
      </c>
      <c r="EN124" s="1">
        <v>2.4334313298908481E-2</v>
      </c>
      <c r="EO124" s="1">
        <v>1.858872412642719E-3</v>
      </c>
      <c r="EP124" s="1">
        <v>1</v>
      </c>
      <c r="EQ124" s="1">
        <v>1</v>
      </c>
      <c r="ER124" s="1">
        <v>6</v>
      </c>
      <c r="ES124" s="1" t="s">
        <v>433</v>
      </c>
      <c r="ET124" s="1">
        <v>2.94401</v>
      </c>
      <c r="EU124" s="1">
        <v>2.8011400000000002</v>
      </c>
      <c r="EV124" s="1">
        <v>0.104961</v>
      </c>
      <c r="EW124" s="1">
        <v>0.111842</v>
      </c>
      <c r="EX124" s="1">
        <v>0.118268</v>
      </c>
      <c r="EY124" s="1">
        <v>0.11269</v>
      </c>
      <c r="EZ124" s="1">
        <v>18388.900000000001</v>
      </c>
      <c r="FA124" s="1">
        <v>19132.5</v>
      </c>
      <c r="FB124" s="1">
        <v>23884</v>
      </c>
      <c r="FC124" s="1">
        <v>25060.2</v>
      </c>
      <c r="FD124" s="1">
        <v>33701.1</v>
      </c>
      <c r="FE124" s="1">
        <v>35501.300000000003</v>
      </c>
      <c r="FF124" s="1">
        <v>43534.6</v>
      </c>
      <c r="FG124" s="1">
        <v>46322.7</v>
      </c>
      <c r="FH124" s="1">
        <v>1.9319299999999999</v>
      </c>
      <c r="FI124" s="1">
        <v>1.8980699999999999</v>
      </c>
      <c r="FJ124" s="1">
        <v>0.13702400000000001</v>
      </c>
      <c r="FK124" s="1">
        <v>0</v>
      </c>
      <c r="FL124" s="1">
        <v>29.3279</v>
      </c>
      <c r="FM124" s="1">
        <v>999.9</v>
      </c>
      <c r="FN124" s="1">
        <v>66.400000000000006</v>
      </c>
      <c r="FO124" s="1">
        <v>32.700000000000003</v>
      </c>
      <c r="FP124" s="1">
        <v>33.094200000000001</v>
      </c>
      <c r="FQ124" s="1">
        <v>64.260900000000007</v>
      </c>
      <c r="FR124" s="1">
        <v>26.338100000000001</v>
      </c>
      <c r="FS124" s="1">
        <v>1</v>
      </c>
      <c r="FT124" s="1">
        <v>0.25950200000000001</v>
      </c>
      <c r="FU124" s="1">
        <v>0.25378800000000001</v>
      </c>
      <c r="FV124" s="1">
        <v>20.324100000000001</v>
      </c>
      <c r="FW124" s="1">
        <v>5.2134</v>
      </c>
      <c r="FX124" s="1">
        <v>11.9063</v>
      </c>
      <c r="FY124" s="1">
        <v>5.0030000000000001</v>
      </c>
      <c r="FZ124" s="1">
        <v>3.2900999999999998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1.85944</v>
      </c>
      <c r="GF124" s="1">
        <v>1.85443</v>
      </c>
      <c r="GG124" s="1">
        <v>1.85765</v>
      </c>
      <c r="GH124" s="1">
        <v>1.85608</v>
      </c>
      <c r="GI124" s="1">
        <v>1.85486</v>
      </c>
      <c r="GJ124" s="1">
        <v>1.8545499999999999</v>
      </c>
      <c r="GK124" s="1">
        <v>1.85318</v>
      </c>
      <c r="GL124" s="1">
        <v>1.8563799999999999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1.595</v>
      </c>
      <c r="HA124" s="1">
        <v>1.2699999999999999E-2</v>
      </c>
      <c r="HB124" s="1">
        <v>0.44568443622215809</v>
      </c>
      <c r="HC124" s="1">
        <v>2.8098669343081611E-3</v>
      </c>
      <c r="HD124" s="1">
        <v>-1.127031966113555E-6</v>
      </c>
      <c r="HE124" s="1">
        <v>1.768598670541231E-10</v>
      </c>
      <c r="HF124" s="1">
        <v>-6.7302174371849419E-2</v>
      </c>
      <c r="HG124" s="1">
        <v>1.081145868756639E-2</v>
      </c>
      <c r="HH124" s="1">
        <v>-3.689364805754238E-4</v>
      </c>
      <c r="HI124" s="1">
        <v>2.919854880483278E-6</v>
      </c>
      <c r="HJ124" s="1">
        <v>2</v>
      </c>
      <c r="HK124" s="1">
        <v>2136</v>
      </c>
      <c r="HL124" s="1">
        <v>3</v>
      </c>
      <c r="HM124" s="1">
        <v>30</v>
      </c>
      <c r="HN124" s="1">
        <v>6.2</v>
      </c>
      <c r="HO124" s="1">
        <v>6.1</v>
      </c>
      <c r="HP124" s="1">
        <v>1.3635299999999999</v>
      </c>
      <c r="HQ124" s="1">
        <v>2.2900399999999999</v>
      </c>
      <c r="HR124" s="1">
        <v>1.4978</v>
      </c>
      <c r="HS124" s="1">
        <v>2.2985799999999998</v>
      </c>
      <c r="HT124" s="1">
        <v>1.5478499999999999</v>
      </c>
      <c r="HU124" s="1">
        <v>2.4328599999999998</v>
      </c>
      <c r="HV124" s="1">
        <v>36.104999999999997</v>
      </c>
      <c r="HW124" s="1">
        <v>15.3316</v>
      </c>
      <c r="HX124" s="1">
        <v>18</v>
      </c>
      <c r="HY124" s="1">
        <v>471.09</v>
      </c>
      <c r="HZ124" s="1">
        <v>511.59500000000003</v>
      </c>
      <c r="IA124" s="1">
        <v>28.864100000000001</v>
      </c>
      <c r="IB124" s="1">
        <v>30.439399999999999</v>
      </c>
      <c r="IC124" s="1">
        <v>30.000299999999999</v>
      </c>
      <c r="ID124" s="1">
        <v>30.220300000000002</v>
      </c>
      <c r="IE124" s="1">
        <v>30.310700000000001</v>
      </c>
      <c r="IF124" s="1">
        <v>27.308</v>
      </c>
      <c r="IG124" s="1">
        <v>26.625800000000002</v>
      </c>
      <c r="IH124" s="1">
        <v>40.6663</v>
      </c>
      <c r="II124" s="1">
        <v>28.872</v>
      </c>
      <c r="IJ124" s="1">
        <v>582.20600000000002</v>
      </c>
      <c r="IK124" s="1">
        <v>25.3431</v>
      </c>
      <c r="IL124" s="1">
        <v>100.68</v>
      </c>
      <c r="IM124" s="1">
        <v>100.395</v>
      </c>
      <c r="IN124" s="1" t="s">
        <v>365</v>
      </c>
    </row>
    <row r="125" spans="1:248" ht="15.75" customHeight="1" x14ac:dyDescent="0.3">
      <c r="A125" s="1">
        <v>109</v>
      </c>
      <c r="B125" s="1">
        <v>1660400114.5999999</v>
      </c>
      <c r="C125" s="1">
        <v>390.5</v>
      </c>
      <c r="D125" s="1" t="s">
        <v>564</v>
      </c>
      <c r="E125" s="1" t="s">
        <v>565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1660400106.5999999</v>
      </c>
      <c r="O125" s="1">
        <f t="shared" si="0"/>
        <v>1.5465883321347884E-3</v>
      </c>
      <c r="P125" s="1">
        <f t="shared" si="1"/>
        <v>1.5465883321347884</v>
      </c>
      <c r="Q125" s="1">
        <f t="shared" si="2"/>
        <v>6.1540603867630841</v>
      </c>
      <c r="R125" s="1">
        <f t="shared" si="3"/>
        <v>468.89556249999998</v>
      </c>
      <c r="S125" s="1">
        <f t="shared" si="4"/>
        <v>327.65749224700437</v>
      </c>
      <c r="T125" s="1">
        <f t="shared" si="5"/>
        <v>32.688749935191197</v>
      </c>
      <c r="U125" s="1">
        <f t="shared" si="6"/>
        <v>46.779366109317003</v>
      </c>
      <c r="V125" s="1">
        <f t="shared" si="7"/>
        <v>7.7661953806246492E-2</v>
      </c>
      <c r="W125" s="1">
        <f t="shared" si="8"/>
        <v>2.9228172964778021</v>
      </c>
      <c r="X125" s="1">
        <f t="shared" si="9"/>
        <v>7.6533513453259011E-2</v>
      </c>
      <c r="Y125" s="1">
        <f t="shared" si="10"/>
        <v>4.7933465848373241E-2</v>
      </c>
      <c r="Z125" s="1">
        <f t="shared" si="11"/>
        <v>321.52279968749997</v>
      </c>
      <c r="AA125" s="1">
        <f t="shared" si="12"/>
        <v>32.47045394697043</v>
      </c>
      <c r="AB125" s="1">
        <f t="shared" si="13"/>
        <v>31.544306250000002</v>
      </c>
      <c r="AC125" s="1">
        <f t="shared" si="14"/>
        <v>4.6532958205448711</v>
      </c>
      <c r="AD125" s="1">
        <f t="shared" si="15"/>
        <v>60.184240697280998</v>
      </c>
      <c r="AE125" s="1">
        <f t="shared" si="16"/>
        <v>2.7116613537843293</v>
      </c>
      <c r="AF125" s="1">
        <f t="shared" si="17"/>
        <v>4.5056003405004939</v>
      </c>
      <c r="AG125" s="1">
        <f t="shared" si="18"/>
        <v>1.9416344667605419</v>
      </c>
      <c r="AH125" s="1">
        <f t="shared" si="19"/>
        <v>-68.20454544714417</v>
      </c>
      <c r="AI125" s="1">
        <f t="shared" si="20"/>
        <v>-89.310513576650891</v>
      </c>
      <c r="AJ125" s="1">
        <f t="shared" si="21"/>
        <v>-6.8794070358137915</v>
      </c>
      <c r="AK125" s="1">
        <f t="shared" si="22"/>
        <v>157.1283336278911</v>
      </c>
      <c r="AL125" s="1">
        <f t="shared" si="23"/>
        <v>37.071468915389154</v>
      </c>
      <c r="AM125" s="1">
        <f t="shared" si="24"/>
        <v>1.5473696170470492</v>
      </c>
      <c r="AN125" s="1">
        <f t="shared" si="25"/>
        <v>6.1540603867630841</v>
      </c>
      <c r="AO125" s="1">
        <v>554.19918239222773</v>
      </c>
      <c r="AP125" s="1">
        <v>520.36768484848449</v>
      </c>
      <c r="AQ125" s="1">
        <v>5.1174741715005654</v>
      </c>
      <c r="AR125" s="1">
        <v>65.10273567100046</v>
      </c>
      <c r="AS125" s="1">
        <f t="shared" si="26"/>
        <v>1.5465883321347884</v>
      </c>
      <c r="AT125" s="1">
        <v>25.33185551704603</v>
      </c>
      <c r="AU125" s="1">
        <v>27.155635757575759</v>
      </c>
      <c r="AV125" s="1">
        <v>-2.8513542337301801E-3</v>
      </c>
      <c r="AW125" s="1">
        <v>83.615306321479792</v>
      </c>
      <c r="AX125" s="1">
        <v>20</v>
      </c>
      <c r="AY125" s="1">
        <v>4</v>
      </c>
      <c r="AZ125" s="1">
        <f t="shared" si="27"/>
        <v>1</v>
      </c>
      <c r="BA125" s="1">
        <f t="shared" si="28"/>
        <v>0</v>
      </c>
      <c r="BB125" s="1">
        <f t="shared" si="29"/>
        <v>51986.288307831521</v>
      </c>
      <c r="BC125" s="1">
        <f t="shared" si="30"/>
        <v>2000.0387499999999</v>
      </c>
      <c r="BD125" s="1">
        <f t="shared" si="31"/>
        <v>1681.2328687500001</v>
      </c>
      <c r="BE125" s="1">
        <f t="shared" si="32"/>
        <v>0.84060014774713743</v>
      </c>
      <c r="BF125" s="1">
        <f t="shared" si="33"/>
        <v>0.16075828515197518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1660400106.5999999</v>
      </c>
      <c r="BM125" s="1">
        <v>468.89556249999998</v>
      </c>
      <c r="BN125" s="1">
        <v>514.23900000000003</v>
      </c>
      <c r="BO125" s="1">
        <v>27.180487500000002</v>
      </c>
      <c r="BP125" s="1">
        <v>25.37463125</v>
      </c>
      <c r="BQ125" s="1">
        <v>467.36525</v>
      </c>
      <c r="BR125" s="1">
        <v>27.1678125</v>
      </c>
      <c r="BS125" s="1">
        <v>500.14325000000002</v>
      </c>
      <c r="BT125" s="1">
        <v>99.664974999999998</v>
      </c>
      <c r="BU125" s="1">
        <v>0.10002567499999999</v>
      </c>
      <c r="BV125" s="1">
        <v>30.977525</v>
      </c>
      <c r="BW125" s="1">
        <v>31.544306250000002</v>
      </c>
      <c r="BX125" s="1">
        <v>999.9</v>
      </c>
      <c r="BY125" s="1">
        <v>0</v>
      </c>
      <c r="BZ125" s="1">
        <v>0</v>
      </c>
      <c r="CA125" s="1">
        <v>9995.1581249999999</v>
      </c>
      <c r="CB125" s="1">
        <v>0</v>
      </c>
      <c r="CC125" s="1">
        <v>21.1905</v>
      </c>
      <c r="CD125" s="1">
        <v>-45.343606250000001</v>
      </c>
      <c r="CE125" s="1">
        <v>481.99618750000002</v>
      </c>
      <c r="CF125" s="1">
        <v>527.62656250000009</v>
      </c>
      <c r="CG125" s="1">
        <v>1.8058468750000001</v>
      </c>
      <c r="CH125" s="1">
        <v>514.23900000000003</v>
      </c>
      <c r="CI125" s="1">
        <v>25.37463125</v>
      </c>
      <c r="CJ125" s="1">
        <v>2.7089425</v>
      </c>
      <c r="CK125" s="1">
        <v>2.5289618749999998</v>
      </c>
      <c r="CL125" s="1">
        <v>22.3394625</v>
      </c>
      <c r="CM125" s="1">
        <v>21.21408125</v>
      </c>
      <c r="CN125" s="1">
        <v>2000.0387499999999</v>
      </c>
      <c r="CO125" s="1">
        <v>0.97999393749999997</v>
      </c>
      <c r="CP125" s="1">
        <v>2.0006193750000002E-2</v>
      </c>
      <c r="CQ125" s="1">
        <v>0</v>
      </c>
      <c r="CR125" s="1">
        <v>2.82925</v>
      </c>
      <c r="CS125" s="1">
        <v>0</v>
      </c>
      <c r="CT125" s="1">
        <v>23131.8</v>
      </c>
      <c r="CU125" s="1">
        <v>17412.618750000001</v>
      </c>
      <c r="CV125" s="1">
        <v>40.734250000000003</v>
      </c>
      <c r="CW125" s="1">
        <v>41.738187500000002</v>
      </c>
      <c r="CX125" s="1">
        <v>40.75</v>
      </c>
      <c r="CY125" s="1">
        <v>40.125</v>
      </c>
      <c r="CZ125" s="1">
        <v>40.811999999999998</v>
      </c>
      <c r="DA125" s="1">
        <v>1960.028125</v>
      </c>
      <c r="DB125" s="1">
        <v>40.010624999999997</v>
      </c>
      <c r="DC125" s="1">
        <v>0</v>
      </c>
      <c r="DD125" s="1">
        <v>1660400112.5999999</v>
      </c>
      <c r="DE125" s="1">
        <v>0</v>
      </c>
      <c r="DF125" s="1">
        <v>1660399747.5999999</v>
      </c>
      <c r="DG125" s="1" t="s">
        <v>356</v>
      </c>
      <c r="DH125" s="1">
        <v>1660399742.0999999</v>
      </c>
      <c r="DI125" s="1">
        <v>1660399747.5999999</v>
      </c>
      <c r="DJ125" s="1">
        <v>1</v>
      </c>
      <c r="DK125" s="1">
        <v>7.6999999999999999E-2</v>
      </c>
      <c r="DL125" s="1">
        <v>-2.1999999999999999E-2</v>
      </c>
      <c r="DM125" s="1">
        <v>1.3979999999999999</v>
      </c>
      <c r="DN125" s="1">
        <v>1.7000000000000001E-2</v>
      </c>
      <c r="DO125" s="1">
        <v>400</v>
      </c>
      <c r="DP125" s="1">
        <v>25</v>
      </c>
      <c r="DQ125" s="1">
        <v>0.31</v>
      </c>
      <c r="DR125" s="1">
        <v>7.0000000000000007E-2</v>
      </c>
      <c r="DS125" s="1">
        <v>5.7363473827603224</v>
      </c>
      <c r="DT125" s="1">
        <v>2.89277226825762</v>
      </c>
      <c r="DU125" s="1">
        <v>0.22508645806882421</v>
      </c>
      <c r="DV125" s="1">
        <v>0</v>
      </c>
      <c r="DW125" s="1">
        <v>37.044159689176361</v>
      </c>
      <c r="DX125" s="1">
        <v>3.3790388937674041</v>
      </c>
      <c r="DY125" s="1">
        <v>0.25259311539562518</v>
      </c>
      <c r="DZ125" s="1">
        <v>0</v>
      </c>
      <c r="EA125" s="1">
        <v>-45.362710000000007</v>
      </c>
      <c r="EB125" s="1">
        <v>-4.7665681868742906</v>
      </c>
      <c r="EC125" s="1">
        <v>0.34466339265047241</v>
      </c>
      <c r="ED125" s="1">
        <v>0</v>
      </c>
      <c r="EE125" s="1">
        <v>332.23923179788449</v>
      </c>
      <c r="EF125" s="1">
        <v>244.21902043194751</v>
      </c>
      <c r="EG125" s="1">
        <v>18.295056444921482</v>
      </c>
      <c r="EH125" s="1">
        <v>0</v>
      </c>
      <c r="EI125" s="1">
        <v>1.795002</v>
      </c>
      <c r="EJ125" s="1">
        <v>0.34838273921200219</v>
      </c>
      <c r="EK125" s="1">
        <v>3.6982375748456191E-2</v>
      </c>
      <c r="EL125" s="1">
        <v>0</v>
      </c>
      <c r="EM125" s="1">
        <v>1.941265769393131</v>
      </c>
      <c r="EN125" s="1">
        <v>2.8069645832389491E-2</v>
      </c>
      <c r="EO125" s="1">
        <v>2.2640680982055311E-3</v>
      </c>
      <c r="EP125" s="1">
        <v>1</v>
      </c>
      <c r="EQ125" s="1">
        <v>1</v>
      </c>
      <c r="ER125" s="1">
        <v>6</v>
      </c>
      <c r="ES125" s="1" t="s">
        <v>433</v>
      </c>
      <c r="ET125" s="1">
        <v>2.9440599999999999</v>
      </c>
      <c r="EU125" s="1">
        <v>2.8012000000000001</v>
      </c>
      <c r="EV125" s="1">
        <v>0.105722</v>
      </c>
      <c r="EW125" s="1">
        <v>0.11257300000000001</v>
      </c>
      <c r="EX125" s="1">
        <v>0.118257</v>
      </c>
      <c r="EY125" s="1">
        <v>0.11268499999999999</v>
      </c>
      <c r="EZ125" s="1">
        <v>18373.2</v>
      </c>
      <c r="FA125" s="1">
        <v>19116.7</v>
      </c>
      <c r="FB125" s="1">
        <v>23884</v>
      </c>
      <c r="FC125" s="1">
        <v>25060</v>
      </c>
      <c r="FD125" s="1">
        <v>33701.5</v>
      </c>
      <c r="FE125" s="1">
        <v>35501.300000000003</v>
      </c>
      <c r="FF125" s="1">
        <v>43534.5</v>
      </c>
      <c r="FG125" s="1">
        <v>46322.400000000001</v>
      </c>
      <c r="FH125" s="1">
        <v>1.9318</v>
      </c>
      <c r="FI125" s="1">
        <v>1.89815</v>
      </c>
      <c r="FJ125" s="1">
        <v>0.137072</v>
      </c>
      <c r="FK125" s="1">
        <v>0</v>
      </c>
      <c r="FL125" s="1">
        <v>29.3279</v>
      </c>
      <c r="FM125" s="1">
        <v>999.9</v>
      </c>
      <c r="FN125" s="1">
        <v>66.400000000000006</v>
      </c>
      <c r="FO125" s="1">
        <v>32.700000000000003</v>
      </c>
      <c r="FP125" s="1">
        <v>33.093400000000003</v>
      </c>
      <c r="FQ125" s="1">
        <v>64.280900000000003</v>
      </c>
      <c r="FR125" s="1">
        <v>27.0152</v>
      </c>
      <c r="FS125" s="1">
        <v>1</v>
      </c>
      <c r="FT125" s="1">
        <v>0.25959100000000002</v>
      </c>
      <c r="FU125" s="1">
        <v>0.25095000000000001</v>
      </c>
      <c r="FV125" s="1">
        <v>20.324000000000002</v>
      </c>
      <c r="FW125" s="1">
        <v>5.2132500000000004</v>
      </c>
      <c r="FX125" s="1">
        <v>11.9063</v>
      </c>
      <c r="FY125" s="1">
        <v>5.0030000000000001</v>
      </c>
      <c r="FZ125" s="1">
        <v>3.2900299999999998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1.85945</v>
      </c>
      <c r="GF125" s="1">
        <v>1.85443</v>
      </c>
      <c r="GG125" s="1">
        <v>1.8576600000000001</v>
      </c>
      <c r="GH125" s="1">
        <v>1.85608</v>
      </c>
      <c r="GI125" s="1">
        <v>1.85486</v>
      </c>
      <c r="GJ125" s="1">
        <v>1.8545499999999999</v>
      </c>
      <c r="GK125" s="1">
        <v>1.85318</v>
      </c>
      <c r="GL125" s="1">
        <v>1.8563799999999999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1.6040000000000001</v>
      </c>
      <c r="HA125" s="1">
        <v>1.2699999999999999E-2</v>
      </c>
      <c r="HB125" s="1">
        <v>0.44568443622215809</v>
      </c>
      <c r="HC125" s="1">
        <v>2.8098669343081611E-3</v>
      </c>
      <c r="HD125" s="1">
        <v>-1.127031966113555E-6</v>
      </c>
      <c r="HE125" s="1">
        <v>1.768598670541231E-10</v>
      </c>
      <c r="HF125" s="1">
        <v>-6.7302174371849419E-2</v>
      </c>
      <c r="HG125" s="1">
        <v>1.081145868756639E-2</v>
      </c>
      <c r="HH125" s="1">
        <v>-3.689364805754238E-4</v>
      </c>
      <c r="HI125" s="1">
        <v>2.919854880483278E-6</v>
      </c>
      <c r="HJ125" s="1">
        <v>2</v>
      </c>
      <c r="HK125" s="1">
        <v>2136</v>
      </c>
      <c r="HL125" s="1">
        <v>3</v>
      </c>
      <c r="HM125" s="1">
        <v>30</v>
      </c>
      <c r="HN125" s="1">
        <v>6.2</v>
      </c>
      <c r="HO125" s="1">
        <v>6.1</v>
      </c>
      <c r="HP125" s="1">
        <v>1.3708499999999999</v>
      </c>
      <c r="HQ125" s="1">
        <v>2.3071299999999999</v>
      </c>
      <c r="HR125" s="1">
        <v>1.4978</v>
      </c>
      <c r="HS125" s="1">
        <v>2.2985799999999998</v>
      </c>
      <c r="HT125" s="1">
        <v>1.5478499999999999</v>
      </c>
      <c r="HU125" s="1">
        <v>2.4328599999999998</v>
      </c>
      <c r="HV125" s="1">
        <v>36.104999999999997</v>
      </c>
      <c r="HW125" s="1">
        <v>15.3316</v>
      </c>
      <c r="HX125" s="1">
        <v>18</v>
      </c>
      <c r="HY125" s="1">
        <v>471.02300000000002</v>
      </c>
      <c r="HZ125" s="1">
        <v>511.65100000000001</v>
      </c>
      <c r="IA125" s="1">
        <v>28.866599999999998</v>
      </c>
      <c r="IB125" s="1">
        <v>30.44</v>
      </c>
      <c r="IC125" s="1">
        <v>30.000399999999999</v>
      </c>
      <c r="ID125" s="1">
        <v>30.2209</v>
      </c>
      <c r="IE125" s="1">
        <v>30.311299999999999</v>
      </c>
      <c r="IF125" s="1">
        <v>27.445699999999999</v>
      </c>
      <c r="IG125" s="1">
        <v>26.625800000000002</v>
      </c>
      <c r="IH125" s="1">
        <v>40.6663</v>
      </c>
      <c r="II125" s="1">
        <v>28.872</v>
      </c>
      <c r="IJ125" s="1">
        <v>592.226</v>
      </c>
      <c r="IK125" s="1">
        <v>25.3431</v>
      </c>
      <c r="IL125" s="1">
        <v>100.68</v>
      </c>
      <c r="IM125" s="1">
        <v>100.395</v>
      </c>
      <c r="IN125" s="1" t="s">
        <v>365</v>
      </c>
    </row>
    <row r="126" spans="1:248" ht="15.75" customHeight="1" x14ac:dyDescent="0.3">
      <c r="A126" s="1">
        <v>110</v>
      </c>
      <c r="B126" s="1">
        <v>1660400115.5999999</v>
      </c>
      <c r="C126" s="1">
        <v>391.5</v>
      </c>
      <c r="D126" s="1" t="s">
        <v>566</v>
      </c>
      <c r="E126" s="1" t="s">
        <v>567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1660400108.099999</v>
      </c>
      <c r="O126" s="1">
        <f t="shared" si="0"/>
        <v>1.5473959082479341E-3</v>
      </c>
      <c r="P126" s="1">
        <f t="shared" si="1"/>
        <v>1.547395908247934</v>
      </c>
      <c r="Q126" s="1">
        <f t="shared" si="2"/>
        <v>6.1471111215745458</v>
      </c>
      <c r="R126" s="1">
        <f t="shared" si="3"/>
        <v>476.35946666666672</v>
      </c>
      <c r="S126" s="1">
        <f t="shared" si="4"/>
        <v>335.03596186734438</v>
      </c>
      <c r="T126" s="1">
        <f t="shared" si="5"/>
        <v>33.424979055714431</v>
      </c>
      <c r="U126" s="1">
        <f t="shared" si="6"/>
        <v>47.524167577655376</v>
      </c>
      <c r="V126" s="1">
        <f t="shared" si="7"/>
        <v>7.7670677206312627E-2</v>
      </c>
      <c r="W126" s="1">
        <f t="shared" si="8"/>
        <v>2.9231389619810422</v>
      </c>
      <c r="X126" s="1">
        <f t="shared" si="9"/>
        <v>7.6542107577265095E-2</v>
      </c>
      <c r="Y126" s="1">
        <f t="shared" si="10"/>
        <v>4.7938848631281145E-2</v>
      </c>
      <c r="Z126" s="1">
        <f t="shared" si="11"/>
        <v>321.52406559999986</v>
      </c>
      <c r="AA126" s="1">
        <f t="shared" si="12"/>
        <v>32.471592400266772</v>
      </c>
      <c r="AB126" s="1">
        <f t="shared" si="13"/>
        <v>31.546346666666668</v>
      </c>
      <c r="AC126" s="1">
        <f t="shared" si="14"/>
        <v>4.6538350498411631</v>
      </c>
      <c r="AD126" s="1">
        <f t="shared" si="15"/>
        <v>60.173324358389216</v>
      </c>
      <c r="AE126" s="1">
        <f t="shared" si="16"/>
        <v>2.7114006574628458</v>
      </c>
      <c r="AF126" s="1">
        <f t="shared" si="17"/>
        <v>4.5059844812858989</v>
      </c>
      <c r="AG126" s="1">
        <f t="shared" si="18"/>
        <v>1.9424343923783174</v>
      </c>
      <c r="AH126" s="1">
        <f t="shared" si="19"/>
        <v>-68.240159553733889</v>
      </c>
      <c r="AI126" s="1">
        <f t="shared" si="20"/>
        <v>-89.406295937077033</v>
      </c>
      <c r="AJ126" s="1">
        <f t="shared" si="21"/>
        <v>-6.8861471588176437</v>
      </c>
      <c r="AK126" s="1">
        <f t="shared" si="22"/>
        <v>156.99146295037127</v>
      </c>
      <c r="AL126" s="1">
        <f t="shared" si="23"/>
        <v>37.148233714499256</v>
      </c>
      <c r="AM126" s="1">
        <f t="shared" si="24"/>
        <v>1.5538587205820229</v>
      </c>
      <c r="AN126" s="1">
        <f t="shared" si="25"/>
        <v>6.1471111215745458</v>
      </c>
      <c r="AO126" s="1">
        <v>559.37255098496246</v>
      </c>
      <c r="AP126" s="1">
        <v>525.51097575757547</v>
      </c>
      <c r="AQ126" s="1">
        <v>5.1249826308141149</v>
      </c>
      <c r="AR126" s="1">
        <v>65.10273567100046</v>
      </c>
      <c r="AS126" s="1">
        <f t="shared" si="26"/>
        <v>1.547395908247934</v>
      </c>
      <c r="AT126" s="1">
        <v>25.330510871138731</v>
      </c>
      <c r="AU126" s="1">
        <v>27.151884848484851</v>
      </c>
      <c r="AV126" s="1">
        <v>-2.340252353731634E-3</v>
      </c>
      <c r="AW126" s="1">
        <v>83.615306321479792</v>
      </c>
      <c r="AX126" s="1">
        <v>20</v>
      </c>
      <c r="AY126" s="1">
        <v>4</v>
      </c>
      <c r="AZ126" s="1">
        <f t="shared" si="27"/>
        <v>1</v>
      </c>
      <c r="BA126" s="1">
        <f t="shared" si="28"/>
        <v>0</v>
      </c>
      <c r="BB126" s="1">
        <f t="shared" si="29"/>
        <v>51995.195241441506</v>
      </c>
      <c r="BC126" s="1">
        <f t="shared" si="30"/>
        <v>2000.0466666666659</v>
      </c>
      <c r="BD126" s="1">
        <f t="shared" si="31"/>
        <v>1681.2395199999994</v>
      </c>
      <c r="BE126" s="1">
        <f t="shared" si="32"/>
        <v>0.84060014599659338</v>
      </c>
      <c r="BF126" s="1">
        <f t="shared" si="33"/>
        <v>0.16075828177342527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1660400108.099999</v>
      </c>
      <c r="BM126" s="1">
        <v>476.35946666666672</v>
      </c>
      <c r="BN126" s="1">
        <v>521.81286666666665</v>
      </c>
      <c r="BO126" s="1">
        <v>27.177779999999998</v>
      </c>
      <c r="BP126" s="1">
        <v>25.364333333333331</v>
      </c>
      <c r="BQ126" s="1">
        <v>474.81520000000012</v>
      </c>
      <c r="BR126" s="1">
        <v>27.165086666666671</v>
      </c>
      <c r="BS126" s="1">
        <v>500.13986666666659</v>
      </c>
      <c r="BT126" s="1">
        <v>99.66530666666668</v>
      </c>
      <c r="BU126" s="1">
        <v>0.10004051999999999</v>
      </c>
      <c r="BV126" s="1">
        <v>30.979019999999998</v>
      </c>
      <c r="BW126" s="1">
        <v>31.546346666666668</v>
      </c>
      <c r="BX126" s="1">
        <v>999.89999999999986</v>
      </c>
      <c r="BY126" s="1">
        <v>0</v>
      </c>
      <c r="BZ126" s="1">
        <v>0</v>
      </c>
      <c r="CA126" s="1">
        <v>9996.9599999999991</v>
      </c>
      <c r="CB126" s="1">
        <v>0</v>
      </c>
      <c r="CC126" s="1">
        <v>21.431313333333339</v>
      </c>
      <c r="CD126" s="1">
        <v>-45.453546666666661</v>
      </c>
      <c r="CE126" s="1">
        <v>489.66726666666659</v>
      </c>
      <c r="CF126" s="1">
        <v>535.39213333333328</v>
      </c>
      <c r="CG126" s="1">
        <v>1.8134300000000001</v>
      </c>
      <c r="CH126" s="1">
        <v>521.81286666666665</v>
      </c>
      <c r="CI126" s="1">
        <v>25.364333333333331</v>
      </c>
      <c r="CJ126" s="1">
        <v>2.7086813333333328</v>
      </c>
      <c r="CK126" s="1">
        <v>2.5279440000000002</v>
      </c>
      <c r="CL126" s="1">
        <v>22.337879999999998</v>
      </c>
      <c r="CM126" s="1">
        <v>21.207519999999999</v>
      </c>
      <c r="CN126" s="1">
        <v>2000.0466666666659</v>
      </c>
      <c r="CO126" s="1">
        <v>0.97999400000000003</v>
      </c>
      <c r="CP126" s="1">
        <v>2.0006133333333329E-2</v>
      </c>
      <c r="CQ126" s="1">
        <v>0</v>
      </c>
      <c r="CR126" s="1">
        <v>2.9477333333333329</v>
      </c>
      <c r="CS126" s="1">
        <v>0</v>
      </c>
      <c r="CT126" s="1">
        <v>23139.833333333328</v>
      </c>
      <c r="CU126" s="1">
        <v>17412.686666666668</v>
      </c>
      <c r="CV126" s="1">
        <v>40.729000000000013</v>
      </c>
      <c r="CW126" s="1">
        <v>41.733199999999997</v>
      </c>
      <c r="CX126" s="1">
        <v>40.75</v>
      </c>
      <c r="CY126" s="1">
        <v>40.125</v>
      </c>
      <c r="CZ126" s="1">
        <v>40.811999999999998</v>
      </c>
      <c r="DA126" s="1">
        <v>1960.0360000000001</v>
      </c>
      <c r="DB126" s="1">
        <v>40.010666666666673</v>
      </c>
      <c r="DC126" s="1">
        <v>0</v>
      </c>
      <c r="DD126" s="1">
        <v>1660400113.2</v>
      </c>
      <c r="DE126" s="1">
        <v>0</v>
      </c>
      <c r="DF126" s="1">
        <v>1660399747.5999999</v>
      </c>
      <c r="DG126" s="1" t="s">
        <v>356</v>
      </c>
      <c r="DH126" s="1">
        <v>1660399742.0999999</v>
      </c>
      <c r="DI126" s="1">
        <v>1660399747.5999999</v>
      </c>
      <c r="DJ126" s="1">
        <v>1</v>
      </c>
      <c r="DK126" s="1">
        <v>7.6999999999999999E-2</v>
      </c>
      <c r="DL126" s="1">
        <v>-2.1999999999999999E-2</v>
      </c>
      <c r="DM126" s="1">
        <v>1.3979999999999999</v>
      </c>
      <c r="DN126" s="1">
        <v>1.7000000000000001E-2</v>
      </c>
      <c r="DO126" s="1">
        <v>400</v>
      </c>
      <c r="DP126" s="1">
        <v>25</v>
      </c>
      <c r="DQ126" s="1">
        <v>0.31</v>
      </c>
      <c r="DR126" s="1">
        <v>7.0000000000000007E-2</v>
      </c>
      <c r="DS126" s="1">
        <v>5.8018546305462921</v>
      </c>
      <c r="DT126" s="1">
        <v>2.766793572867229</v>
      </c>
      <c r="DU126" s="1">
        <v>0.20961185055949691</v>
      </c>
      <c r="DV126" s="1">
        <v>0</v>
      </c>
      <c r="DW126" s="1">
        <v>37.09644398404248</v>
      </c>
      <c r="DX126" s="1">
        <v>3.3107253556629499</v>
      </c>
      <c r="DY126" s="1">
        <v>0.24778196490836901</v>
      </c>
      <c r="DZ126" s="1">
        <v>0</v>
      </c>
      <c r="EA126" s="1">
        <v>-45.435696666666672</v>
      </c>
      <c r="EB126" s="1">
        <v>-4.6496969966630211</v>
      </c>
      <c r="EC126" s="1">
        <v>0.33685508900547911</v>
      </c>
      <c r="ED126" s="1">
        <v>0</v>
      </c>
      <c r="EE126" s="1">
        <v>336.1118652816308</v>
      </c>
      <c r="EF126" s="1">
        <v>246.41638973450861</v>
      </c>
      <c r="EG126" s="1">
        <v>18.449267488051071</v>
      </c>
      <c r="EH126" s="1">
        <v>0</v>
      </c>
      <c r="EI126" s="1">
        <v>1.7984932499999999</v>
      </c>
      <c r="EJ126" s="1">
        <v>0.33629054409005349</v>
      </c>
      <c r="EK126" s="1">
        <v>3.6344419061769308E-2</v>
      </c>
      <c r="EL126" s="1">
        <v>0</v>
      </c>
      <c r="EM126" s="1">
        <v>1.9418774084611281</v>
      </c>
      <c r="EN126" s="1">
        <v>3.1994284056336003E-2</v>
      </c>
      <c r="EO126" s="1">
        <v>2.5934264758211679E-3</v>
      </c>
      <c r="EP126" s="1">
        <v>1</v>
      </c>
      <c r="EQ126" s="1">
        <v>1</v>
      </c>
      <c r="ER126" s="1">
        <v>6</v>
      </c>
      <c r="ES126" s="1" t="s">
        <v>433</v>
      </c>
      <c r="ET126" s="1">
        <v>2.9443299999999999</v>
      </c>
      <c r="EU126" s="1">
        <v>2.80111</v>
      </c>
      <c r="EV126" s="1">
        <v>0.106474</v>
      </c>
      <c r="EW126" s="1">
        <v>0.113298</v>
      </c>
      <c r="EX126" s="1">
        <v>0.11824999999999999</v>
      </c>
      <c r="EY126" s="1">
        <v>0.112689</v>
      </c>
      <c r="EZ126" s="1">
        <v>18357.7</v>
      </c>
      <c r="FA126" s="1">
        <v>19101</v>
      </c>
      <c r="FB126" s="1">
        <v>23883.9</v>
      </c>
      <c r="FC126" s="1">
        <v>25060</v>
      </c>
      <c r="FD126" s="1">
        <v>33701.699999999997</v>
      </c>
      <c r="FE126" s="1">
        <v>35501.1</v>
      </c>
      <c r="FF126" s="1">
        <v>43534.400000000001</v>
      </c>
      <c r="FG126" s="1">
        <v>46322.2</v>
      </c>
      <c r="FH126" s="1">
        <v>1.9319999999999999</v>
      </c>
      <c r="FI126" s="1">
        <v>1.8979699999999999</v>
      </c>
      <c r="FJ126" s="1">
        <v>0.13686000000000001</v>
      </c>
      <c r="FK126" s="1">
        <v>0</v>
      </c>
      <c r="FL126" s="1">
        <v>29.3279</v>
      </c>
      <c r="FM126" s="1">
        <v>999.9</v>
      </c>
      <c r="FN126" s="1">
        <v>66.400000000000006</v>
      </c>
      <c r="FO126" s="1">
        <v>32.700000000000003</v>
      </c>
      <c r="FP126" s="1">
        <v>33.094200000000001</v>
      </c>
      <c r="FQ126" s="1">
        <v>64.270899999999997</v>
      </c>
      <c r="FR126" s="1">
        <v>26.630600000000001</v>
      </c>
      <c r="FS126" s="1">
        <v>1</v>
      </c>
      <c r="FT126" s="1">
        <v>0.259627</v>
      </c>
      <c r="FU126" s="1">
        <v>0.24732000000000001</v>
      </c>
      <c r="FV126" s="1">
        <v>20.324000000000002</v>
      </c>
      <c r="FW126" s="1">
        <v>5.2129500000000002</v>
      </c>
      <c r="FX126" s="1">
        <v>11.906000000000001</v>
      </c>
      <c r="FY126" s="1">
        <v>5.0027499999999998</v>
      </c>
      <c r="FZ126" s="1">
        <v>3.2900499999999999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1.85945</v>
      </c>
      <c r="GF126" s="1">
        <v>1.8544400000000001</v>
      </c>
      <c r="GG126" s="1">
        <v>1.8576699999999999</v>
      </c>
      <c r="GH126" s="1">
        <v>1.85608</v>
      </c>
      <c r="GI126" s="1">
        <v>1.85487</v>
      </c>
      <c r="GJ126" s="1">
        <v>1.85456</v>
      </c>
      <c r="GK126" s="1">
        <v>1.85318</v>
      </c>
      <c r="GL126" s="1">
        <v>1.8563799999999999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1.613</v>
      </c>
      <c r="HA126" s="1">
        <v>1.2699999999999999E-2</v>
      </c>
      <c r="HB126" s="1">
        <v>0.44568443622215809</v>
      </c>
      <c r="HC126" s="1">
        <v>2.8098669343081611E-3</v>
      </c>
      <c r="HD126" s="1">
        <v>-1.127031966113555E-6</v>
      </c>
      <c r="HE126" s="1">
        <v>1.768598670541231E-10</v>
      </c>
      <c r="HF126" s="1">
        <v>-6.7302174371849419E-2</v>
      </c>
      <c r="HG126" s="1">
        <v>1.081145868756639E-2</v>
      </c>
      <c r="HH126" s="1">
        <v>-3.689364805754238E-4</v>
      </c>
      <c r="HI126" s="1">
        <v>2.919854880483278E-6</v>
      </c>
      <c r="HJ126" s="1">
        <v>2</v>
      </c>
      <c r="HK126" s="1">
        <v>2136</v>
      </c>
      <c r="HL126" s="1">
        <v>3</v>
      </c>
      <c r="HM126" s="1">
        <v>30</v>
      </c>
      <c r="HN126" s="1">
        <v>6.2</v>
      </c>
      <c r="HO126" s="1">
        <v>6.1</v>
      </c>
      <c r="HP126" s="1">
        <v>1.38306</v>
      </c>
      <c r="HQ126" s="1">
        <v>2.3010299999999999</v>
      </c>
      <c r="HR126" s="1">
        <v>1.4978</v>
      </c>
      <c r="HS126" s="1">
        <v>2.2985799999999998</v>
      </c>
      <c r="HT126" s="1">
        <v>1.5478499999999999</v>
      </c>
      <c r="HU126" s="1">
        <v>2.3290999999999999</v>
      </c>
      <c r="HV126" s="1">
        <v>36.104999999999997</v>
      </c>
      <c r="HW126" s="1">
        <v>15.3141</v>
      </c>
      <c r="HX126" s="1">
        <v>18</v>
      </c>
      <c r="HY126" s="1">
        <v>471.142</v>
      </c>
      <c r="HZ126" s="1">
        <v>511.53800000000001</v>
      </c>
      <c r="IA126" s="1">
        <v>28.869700000000002</v>
      </c>
      <c r="IB126" s="1">
        <v>30.4407</v>
      </c>
      <c r="IC126" s="1">
        <v>30.000399999999999</v>
      </c>
      <c r="ID126" s="1">
        <v>30.221699999999998</v>
      </c>
      <c r="IE126" s="1">
        <v>30.312000000000001</v>
      </c>
      <c r="IF126" s="1">
        <v>27.702000000000002</v>
      </c>
      <c r="IG126" s="1">
        <v>26.625800000000002</v>
      </c>
      <c r="IH126" s="1">
        <v>40.6663</v>
      </c>
      <c r="II126" s="1">
        <v>28.872</v>
      </c>
      <c r="IJ126" s="1">
        <v>592.226</v>
      </c>
      <c r="IK126" s="1">
        <v>25.3431</v>
      </c>
      <c r="IL126" s="1">
        <v>100.679</v>
      </c>
      <c r="IM126" s="1">
        <v>100.39400000000001</v>
      </c>
      <c r="IN126" s="1" t="s">
        <v>365</v>
      </c>
    </row>
    <row r="127" spans="1:248" ht="15.75" customHeight="1" x14ac:dyDescent="0.3">
      <c r="A127" s="1">
        <v>111</v>
      </c>
      <c r="B127" s="1">
        <v>1660400116.5999999</v>
      </c>
      <c r="C127" s="1">
        <v>392.5</v>
      </c>
      <c r="D127" s="1" t="s">
        <v>568</v>
      </c>
      <c r="E127" s="1" t="s">
        <v>569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1660400108.5999999</v>
      </c>
      <c r="O127" s="1">
        <f t="shared" si="0"/>
        <v>1.5294365479644992E-3</v>
      </c>
      <c r="P127" s="1">
        <f t="shared" si="1"/>
        <v>1.5294365479644991</v>
      </c>
      <c r="Q127" s="1">
        <f t="shared" si="2"/>
        <v>6.1849192151268868</v>
      </c>
      <c r="R127" s="1">
        <f t="shared" si="3"/>
        <v>478.84993750000001</v>
      </c>
      <c r="S127" s="1">
        <f t="shared" si="4"/>
        <v>335.15777930187369</v>
      </c>
      <c r="T127" s="1">
        <f t="shared" si="5"/>
        <v>33.437174545070455</v>
      </c>
      <c r="U127" s="1">
        <f t="shared" si="6"/>
        <v>47.772690744147283</v>
      </c>
      <c r="V127" s="1">
        <f t="shared" si="7"/>
        <v>7.6745624221174952E-2</v>
      </c>
      <c r="W127" s="1">
        <f t="shared" si="8"/>
        <v>2.9231402758728504</v>
      </c>
      <c r="X127" s="1">
        <f t="shared" si="9"/>
        <v>7.5643571731553533E-2</v>
      </c>
      <c r="Y127" s="1">
        <f t="shared" si="10"/>
        <v>4.7374928991891316E-2</v>
      </c>
      <c r="Z127" s="1">
        <f t="shared" si="11"/>
        <v>321.52329843749999</v>
      </c>
      <c r="AA127" s="1">
        <f t="shared" si="12"/>
        <v>32.476852582593835</v>
      </c>
      <c r="AB127" s="1">
        <f t="shared" si="13"/>
        <v>31.546693749999999</v>
      </c>
      <c r="AC127" s="1">
        <f t="shared" si="14"/>
        <v>4.6539267803945652</v>
      </c>
      <c r="AD127" s="1">
        <f t="shared" si="15"/>
        <v>60.167432755284587</v>
      </c>
      <c r="AE127" s="1">
        <f t="shared" si="16"/>
        <v>2.7112277545647183</v>
      </c>
      <c r="AF127" s="1">
        <f t="shared" si="17"/>
        <v>4.5061383383132423</v>
      </c>
      <c r="AG127" s="1">
        <f t="shared" si="18"/>
        <v>1.9426990258298469</v>
      </c>
      <c r="AH127" s="1">
        <f t="shared" si="19"/>
        <v>-67.448151765234414</v>
      </c>
      <c r="AI127" s="1">
        <f t="shared" si="20"/>
        <v>-89.366675384861324</v>
      </c>
      <c r="AJ127" s="1">
        <f t="shared" si="21"/>
        <v>-6.8831245471493379</v>
      </c>
      <c r="AK127" s="1">
        <f t="shared" si="22"/>
        <v>157.82534674025493</v>
      </c>
      <c r="AL127" s="1">
        <f t="shared" si="23"/>
        <v>37.171347269903357</v>
      </c>
      <c r="AM127" s="1">
        <f t="shared" si="24"/>
        <v>1.5542091234921138</v>
      </c>
      <c r="AN127" s="1">
        <f t="shared" si="25"/>
        <v>6.1849192151268868</v>
      </c>
      <c r="AO127" s="1">
        <v>564.53403197035016</v>
      </c>
      <c r="AP127" s="1">
        <v>530.62226060606054</v>
      </c>
      <c r="AQ127" s="1">
        <v>5.1256896254326403</v>
      </c>
      <c r="AR127" s="1">
        <v>65.10273567100046</v>
      </c>
      <c r="AS127" s="1">
        <f t="shared" si="26"/>
        <v>1.5294365479644991</v>
      </c>
      <c r="AT127" s="1">
        <v>25.329123234321809</v>
      </c>
      <c r="AU127" s="1">
        <v>27.149619999999992</v>
      </c>
      <c r="AV127" s="1">
        <v>-5.3866792929514167E-3</v>
      </c>
      <c r="AW127" s="1">
        <v>83.615306321479792</v>
      </c>
      <c r="AX127" s="1">
        <v>20</v>
      </c>
      <c r="AY127" s="1">
        <v>4</v>
      </c>
      <c r="AZ127" s="1">
        <f t="shared" si="27"/>
        <v>1</v>
      </c>
      <c r="BA127" s="1">
        <f t="shared" si="28"/>
        <v>0</v>
      </c>
      <c r="BB127" s="1">
        <f t="shared" si="29"/>
        <v>51995.132876552889</v>
      </c>
      <c r="BC127" s="1">
        <f t="shared" si="30"/>
        <v>2000.0418749999999</v>
      </c>
      <c r="BD127" s="1">
        <f t="shared" si="31"/>
        <v>1681.2354937499999</v>
      </c>
      <c r="BE127" s="1">
        <f t="shared" si="32"/>
        <v>0.84060014680942619</v>
      </c>
      <c r="BF127" s="1">
        <f t="shared" si="33"/>
        <v>0.16075828334219253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1660400108.5999999</v>
      </c>
      <c r="BM127" s="1">
        <v>478.84993750000001</v>
      </c>
      <c r="BN127" s="1">
        <v>524.33600000000001</v>
      </c>
      <c r="BO127" s="1">
        <v>27.176012499999999</v>
      </c>
      <c r="BP127" s="1">
        <v>25.36215</v>
      </c>
      <c r="BQ127" s="1">
        <v>477.30112500000001</v>
      </c>
      <c r="BR127" s="1">
        <v>27.1633125</v>
      </c>
      <c r="BS127" s="1">
        <v>500.13887499999998</v>
      </c>
      <c r="BT127" s="1">
        <v>99.665431249999997</v>
      </c>
      <c r="BU127" s="1">
        <v>0.10004223750000001</v>
      </c>
      <c r="BV127" s="1">
        <v>30.97961875</v>
      </c>
      <c r="BW127" s="1">
        <v>31.546693749999999</v>
      </c>
      <c r="BX127" s="1">
        <v>999.9</v>
      </c>
      <c r="BY127" s="1">
        <v>0</v>
      </c>
      <c r="BZ127" s="1">
        <v>0</v>
      </c>
      <c r="CA127" s="1">
        <v>9996.9549999999999</v>
      </c>
      <c r="CB127" s="1">
        <v>0</v>
      </c>
      <c r="CC127" s="1">
        <v>21.493968750000001</v>
      </c>
      <c r="CD127" s="1">
        <v>-45.486162499999999</v>
      </c>
      <c r="CE127" s="1">
        <v>492.22637500000002</v>
      </c>
      <c r="CF127" s="1">
        <v>537.97968749999995</v>
      </c>
      <c r="CG127" s="1">
        <v>1.8138468750000001</v>
      </c>
      <c r="CH127" s="1">
        <v>524.33600000000001</v>
      </c>
      <c r="CI127" s="1">
        <v>25.36215</v>
      </c>
      <c r="CJ127" s="1">
        <v>2.7085081249999998</v>
      </c>
      <c r="CK127" s="1">
        <v>2.5277293749999998</v>
      </c>
      <c r="CL127" s="1">
        <v>22.336831249999999</v>
      </c>
      <c r="CM127" s="1">
        <v>21.206137500000001</v>
      </c>
      <c r="CN127" s="1">
        <v>2000.0418749999999</v>
      </c>
      <c r="CO127" s="1">
        <v>0.97999393749999997</v>
      </c>
      <c r="CP127" s="1">
        <v>2.0006193750000002E-2</v>
      </c>
      <c r="CQ127" s="1">
        <v>0</v>
      </c>
      <c r="CR127" s="1">
        <v>2.8963125000000001</v>
      </c>
      <c r="CS127" s="1">
        <v>0</v>
      </c>
      <c r="CT127" s="1">
        <v>23142.587500000001</v>
      </c>
      <c r="CU127" s="1">
        <v>17412.650000000001</v>
      </c>
      <c r="CV127" s="1">
        <v>40.730312499999997</v>
      </c>
      <c r="CW127" s="1">
        <v>41.734250000000003</v>
      </c>
      <c r="CX127" s="1">
        <v>40.75</v>
      </c>
      <c r="CY127" s="1">
        <v>40.125</v>
      </c>
      <c r="CZ127" s="1">
        <v>40.811999999999998</v>
      </c>
      <c r="DA127" s="1">
        <v>1960.03125</v>
      </c>
      <c r="DB127" s="1">
        <v>40.010624999999997</v>
      </c>
      <c r="DC127" s="1">
        <v>0</v>
      </c>
      <c r="DD127" s="1">
        <v>1660400114.4000001</v>
      </c>
      <c r="DE127" s="1">
        <v>0</v>
      </c>
      <c r="DF127" s="1">
        <v>1660399747.5999999</v>
      </c>
      <c r="DG127" s="1" t="s">
        <v>356</v>
      </c>
      <c r="DH127" s="1">
        <v>1660399742.0999999</v>
      </c>
      <c r="DI127" s="1">
        <v>1660399747.5999999</v>
      </c>
      <c r="DJ127" s="1">
        <v>1</v>
      </c>
      <c r="DK127" s="1">
        <v>7.6999999999999999E-2</v>
      </c>
      <c r="DL127" s="1">
        <v>-2.1999999999999999E-2</v>
      </c>
      <c r="DM127" s="1">
        <v>1.3979999999999999</v>
      </c>
      <c r="DN127" s="1">
        <v>1.7000000000000001E-2</v>
      </c>
      <c r="DO127" s="1">
        <v>400</v>
      </c>
      <c r="DP127" s="1">
        <v>25</v>
      </c>
      <c r="DQ127" s="1">
        <v>0.31</v>
      </c>
      <c r="DR127" s="1">
        <v>7.0000000000000007E-2</v>
      </c>
      <c r="DS127" s="1">
        <v>5.8018546305462921</v>
      </c>
      <c r="DT127" s="1">
        <v>2.766793572867229</v>
      </c>
      <c r="DU127" s="1">
        <v>0.20961185055949691</v>
      </c>
      <c r="DV127" s="1">
        <v>0</v>
      </c>
      <c r="DW127" s="1">
        <v>37.09644398404248</v>
      </c>
      <c r="DX127" s="1">
        <v>3.3107253556629499</v>
      </c>
      <c r="DY127" s="1">
        <v>0.24778196490836901</v>
      </c>
      <c r="DZ127" s="1">
        <v>0</v>
      </c>
      <c r="EA127" s="1">
        <v>-45.435696666666672</v>
      </c>
      <c r="EB127" s="1">
        <v>-4.6496969966630211</v>
      </c>
      <c r="EC127" s="1">
        <v>0.33685508900547911</v>
      </c>
      <c r="ED127" s="1">
        <v>0</v>
      </c>
      <c r="EE127" s="1">
        <v>336.1118652816308</v>
      </c>
      <c r="EF127" s="1">
        <v>246.41638973450861</v>
      </c>
      <c r="EG127" s="1">
        <v>18.449267488051071</v>
      </c>
      <c r="EH127" s="1">
        <v>0</v>
      </c>
      <c r="EI127" s="1">
        <v>1.7984932499999999</v>
      </c>
      <c r="EJ127" s="1">
        <v>0.33629054409005349</v>
      </c>
      <c r="EK127" s="1">
        <v>3.6344419061769308E-2</v>
      </c>
      <c r="EL127" s="1">
        <v>0</v>
      </c>
      <c r="EM127" s="1">
        <v>1.9418774084611281</v>
      </c>
      <c r="EN127" s="1">
        <v>3.1994284056336003E-2</v>
      </c>
      <c r="EO127" s="1">
        <v>2.5934264758211679E-3</v>
      </c>
      <c r="EP127" s="1">
        <v>1</v>
      </c>
      <c r="EQ127" s="1">
        <v>1</v>
      </c>
      <c r="ER127" s="1">
        <v>6</v>
      </c>
      <c r="ES127" s="1" t="s">
        <v>433</v>
      </c>
      <c r="ET127" s="1">
        <v>2.94408</v>
      </c>
      <c r="EU127" s="1">
        <v>2.80125</v>
      </c>
      <c r="EV127" s="1">
        <v>0.10721799999999999</v>
      </c>
      <c r="EW127" s="1">
        <v>0.114023</v>
      </c>
      <c r="EX127" s="1">
        <v>0.118243</v>
      </c>
      <c r="EY127" s="1">
        <v>0.11269</v>
      </c>
      <c r="EZ127" s="1">
        <v>18342.3</v>
      </c>
      <c r="FA127" s="1">
        <v>19085.3</v>
      </c>
      <c r="FB127" s="1">
        <v>23883.8</v>
      </c>
      <c r="FC127" s="1">
        <v>25059.9</v>
      </c>
      <c r="FD127" s="1">
        <v>33701.9</v>
      </c>
      <c r="FE127" s="1">
        <v>35501</v>
      </c>
      <c r="FF127" s="1">
        <v>43534.3</v>
      </c>
      <c r="FG127" s="1">
        <v>46322.2</v>
      </c>
      <c r="FH127" s="1">
        <v>1.93187</v>
      </c>
      <c r="FI127" s="1">
        <v>1.8979999999999999</v>
      </c>
      <c r="FJ127" s="1">
        <v>0.13677400000000001</v>
      </c>
      <c r="FK127" s="1">
        <v>0</v>
      </c>
      <c r="FL127" s="1">
        <v>29.3279</v>
      </c>
      <c r="FM127" s="1">
        <v>999.9</v>
      </c>
      <c r="FN127" s="1">
        <v>66.400000000000006</v>
      </c>
      <c r="FO127" s="1">
        <v>32.700000000000003</v>
      </c>
      <c r="FP127" s="1">
        <v>33.094900000000003</v>
      </c>
      <c r="FQ127" s="1">
        <v>64.050899999999999</v>
      </c>
      <c r="FR127" s="1">
        <v>26.041699999999999</v>
      </c>
      <c r="FS127" s="1">
        <v>1</v>
      </c>
      <c r="FT127" s="1">
        <v>0.25968999999999998</v>
      </c>
      <c r="FU127" s="1">
        <v>0.25440099999999999</v>
      </c>
      <c r="FV127" s="1">
        <v>20.324000000000002</v>
      </c>
      <c r="FW127" s="1">
        <v>5.2129500000000002</v>
      </c>
      <c r="FX127" s="1">
        <v>11.906000000000001</v>
      </c>
      <c r="FY127" s="1">
        <v>5.0028499999999996</v>
      </c>
      <c r="FZ127" s="1">
        <v>3.2900800000000001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1.8594599999999999</v>
      </c>
      <c r="GF127" s="1">
        <v>1.8544700000000001</v>
      </c>
      <c r="GG127" s="1">
        <v>1.8576900000000001</v>
      </c>
      <c r="GH127" s="1">
        <v>1.85608</v>
      </c>
      <c r="GI127" s="1">
        <v>1.8548899999999999</v>
      </c>
      <c r="GJ127" s="1">
        <v>1.8545700000000001</v>
      </c>
      <c r="GK127" s="1">
        <v>1.85318</v>
      </c>
      <c r="GL127" s="1">
        <v>1.8563799999999999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1.621</v>
      </c>
      <c r="HA127" s="1">
        <v>1.2699999999999999E-2</v>
      </c>
      <c r="HB127" s="1">
        <v>0.44568443622215809</v>
      </c>
      <c r="HC127" s="1">
        <v>2.8098669343081611E-3</v>
      </c>
      <c r="HD127" s="1">
        <v>-1.127031966113555E-6</v>
      </c>
      <c r="HE127" s="1">
        <v>1.768598670541231E-10</v>
      </c>
      <c r="HF127" s="1">
        <v>-6.7302174371849419E-2</v>
      </c>
      <c r="HG127" s="1">
        <v>1.081145868756639E-2</v>
      </c>
      <c r="HH127" s="1">
        <v>-3.689364805754238E-4</v>
      </c>
      <c r="HI127" s="1">
        <v>2.919854880483278E-6</v>
      </c>
      <c r="HJ127" s="1">
        <v>2</v>
      </c>
      <c r="HK127" s="1">
        <v>2136</v>
      </c>
      <c r="HL127" s="1">
        <v>3</v>
      </c>
      <c r="HM127" s="1">
        <v>30</v>
      </c>
      <c r="HN127" s="1">
        <v>6.2</v>
      </c>
      <c r="HO127" s="1">
        <v>6.2</v>
      </c>
      <c r="HP127" s="1">
        <v>1.38916</v>
      </c>
      <c r="HQ127" s="1">
        <v>2.3022499999999999</v>
      </c>
      <c r="HR127" s="1">
        <v>1.4978</v>
      </c>
      <c r="HS127" s="1">
        <v>2.2985799999999998</v>
      </c>
      <c r="HT127" s="1">
        <v>1.5478499999999999</v>
      </c>
      <c r="HU127" s="1">
        <v>2.2802699999999998</v>
      </c>
      <c r="HV127" s="1">
        <v>36.104999999999997</v>
      </c>
      <c r="HW127" s="1">
        <v>15.322800000000001</v>
      </c>
      <c r="HX127" s="1">
        <v>18</v>
      </c>
      <c r="HY127" s="1">
        <v>471.07299999999998</v>
      </c>
      <c r="HZ127" s="1">
        <v>511.56</v>
      </c>
      <c r="IA127" s="1">
        <v>28.873000000000001</v>
      </c>
      <c r="IB127" s="1">
        <v>30.440999999999999</v>
      </c>
      <c r="IC127" s="1">
        <v>30.000299999999999</v>
      </c>
      <c r="ID127" s="1">
        <v>30.221900000000002</v>
      </c>
      <c r="IE127" s="1">
        <v>30.3126</v>
      </c>
      <c r="IF127" s="1">
        <v>27.838899999999999</v>
      </c>
      <c r="IG127" s="1">
        <v>26.625800000000002</v>
      </c>
      <c r="IH127" s="1">
        <v>40.6663</v>
      </c>
      <c r="II127" s="1">
        <v>28.872</v>
      </c>
      <c r="IJ127" s="1">
        <v>602.24699999999996</v>
      </c>
      <c r="IK127" s="1">
        <v>25.3431</v>
      </c>
      <c r="IL127" s="1">
        <v>100.679</v>
      </c>
      <c r="IM127" s="1">
        <v>100.39400000000001</v>
      </c>
      <c r="IN127" s="1" t="s">
        <v>365</v>
      </c>
    </row>
    <row r="128" spans="1:248" ht="15.75" customHeight="1" x14ac:dyDescent="0.3">
      <c r="A128" s="1">
        <v>112</v>
      </c>
      <c r="B128" s="1">
        <v>1660400117.5999999</v>
      </c>
      <c r="C128" s="1">
        <v>393.5</v>
      </c>
      <c r="D128" s="1" t="s">
        <v>570</v>
      </c>
      <c r="E128" s="1" t="s">
        <v>571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1660400110.099999</v>
      </c>
      <c r="O128" s="1">
        <f t="shared" si="0"/>
        <v>1.5377228157641214E-3</v>
      </c>
      <c r="P128" s="1">
        <f t="shared" si="1"/>
        <v>1.5377228157641214</v>
      </c>
      <c r="Q128" s="1">
        <f t="shared" si="2"/>
        <v>6.2103958318793087</v>
      </c>
      <c r="R128" s="1">
        <f t="shared" si="3"/>
        <v>486.32013333333339</v>
      </c>
      <c r="S128" s="1">
        <f t="shared" si="4"/>
        <v>342.50579604346473</v>
      </c>
      <c r="T128" s="1">
        <f t="shared" si="5"/>
        <v>34.170412163415499</v>
      </c>
      <c r="U128" s="1">
        <f t="shared" si="6"/>
        <v>48.518184484265937</v>
      </c>
      <c r="V128" s="1">
        <f t="shared" si="7"/>
        <v>7.7138443375591087E-2</v>
      </c>
      <c r="W128" s="1">
        <f t="shared" si="8"/>
        <v>2.9235728122421154</v>
      </c>
      <c r="X128" s="1">
        <f t="shared" si="9"/>
        <v>7.6025330777678882E-2</v>
      </c>
      <c r="Y128" s="1">
        <f t="shared" si="10"/>
        <v>4.7614502363746695E-2</v>
      </c>
      <c r="Z128" s="1">
        <f t="shared" si="11"/>
        <v>321.52193759999994</v>
      </c>
      <c r="AA128" s="1">
        <f t="shared" si="12"/>
        <v>32.475818923240226</v>
      </c>
      <c r="AB128" s="1">
        <f t="shared" si="13"/>
        <v>31.548133333333329</v>
      </c>
      <c r="AC128" s="1">
        <f t="shared" si="14"/>
        <v>4.6543072642634629</v>
      </c>
      <c r="AD128" s="1">
        <f t="shared" si="15"/>
        <v>60.155181037315387</v>
      </c>
      <c r="AE128" s="1">
        <f t="shared" si="16"/>
        <v>2.7108819809858251</v>
      </c>
      <c r="AF128" s="1">
        <f t="shared" si="17"/>
        <v>4.5064812942782337</v>
      </c>
      <c r="AG128" s="1">
        <f t="shared" si="18"/>
        <v>1.9434252832776377</v>
      </c>
      <c r="AH128" s="1">
        <f t="shared" si="19"/>
        <v>-67.813576175197753</v>
      </c>
      <c r="AI128" s="1">
        <f t="shared" si="20"/>
        <v>-89.396448594531194</v>
      </c>
      <c r="AJ128" s="1">
        <f t="shared" si="21"/>
        <v>-6.8844931882184692</v>
      </c>
      <c r="AK128" s="1">
        <f t="shared" si="22"/>
        <v>157.42741964205254</v>
      </c>
      <c r="AL128" s="1">
        <f t="shared" si="23"/>
        <v>37.246530761080862</v>
      </c>
      <c r="AM128" s="1">
        <f t="shared" si="24"/>
        <v>1.5606916378428455</v>
      </c>
      <c r="AN128" s="1">
        <f t="shared" si="25"/>
        <v>6.2103958318793087</v>
      </c>
      <c r="AO128" s="1">
        <v>569.68716756512379</v>
      </c>
      <c r="AP128" s="1">
        <v>535.74445454545446</v>
      </c>
      <c r="AQ128" s="1">
        <v>5.1255811643207094</v>
      </c>
      <c r="AR128" s="1">
        <v>65.10273567100046</v>
      </c>
      <c r="AS128" s="1">
        <f t="shared" si="26"/>
        <v>1.5377228157641214</v>
      </c>
      <c r="AT128" s="1">
        <v>25.328479501211831</v>
      </c>
      <c r="AU128" s="1">
        <v>27.148169090909079</v>
      </c>
      <c r="AV128" s="1">
        <v>-3.794419228885198E-3</v>
      </c>
      <c r="AW128" s="1">
        <v>83.615306321479792</v>
      </c>
      <c r="AX128" s="1">
        <v>20</v>
      </c>
      <c r="AY128" s="1">
        <v>4</v>
      </c>
      <c r="AZ128" s="1">
        <f t="shared" si="27"/>
        <v>1</v>
      </c>
      <c r="BA128" s="1">
        <f t="shared" si="28"/>
        <v>0</v>
      </c>
      <c r="BB128" s="1">
        <f t="shared" si="29"/>
        <v>52007.226530620224</v>
      </c>
      <c r="BC128" s="1">
        <f t="shared" si="30"/>
        <v>2000.0333333333331</v>
      </c>
      <c r="BD128" s="1">
        <f t="shared" si="31"/>
        <v>1681.2283199999997</v>
      </c>
      <c r="BE128" s="1">
        <f t="shared" si="32"/>
        <v>0.84060014999749999</v>
      </c>
      <c r="BF128" s="1">
        <f t="shared" si="33"/>
        <v>0.16075828949517507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1660400110.099999</v>
      </c>
      <c r="BM128" s="1">
        <v>486.32013333333339</v>
      </c>
      <c r="BN128" s="1">
        <v>531.9144</v>
      </c>
      <c r="BO128" s="1">
        <v>27.172419999999999</v>
      </c>
      <c r="BP128" s="1">
        <v>25.350973333333329</v>
      </c>
      <c r="BQ128" s="1">
        <v>484.75740000000008</v>
      </c>
      <c r="BR128" s="1">
        <v>27.15971333333334</v>
      </c>
      <c r="BS128" s="1">
        <v>500.1355999999999</v>
      </c>
      <c r="BT128" s="1">
        <v>99.66588666666668</v>
      </c>
      <c r="BU128" s="1">
        <v>0.1000517733333333</v>
      </c>
      <c r="BV128" s="1">
        <v>30.980953333333328</v>
      </c>
      <c r="BW128" s="1">
        <v>31.548133333333329</v>
      </c>
      <c r="BX128" s="1">
        <v>999.89999999999986</v>
      </c>
      <c r="BY128" s="1">
        <v>0</v>
      </c>
      <c r="BZ128" s="1">
        <v>0</v>
      </c>
      <c r="CA128" s="1">
        <v>9999.3773333333338</v>
      </c>
      <c r="CB128" s="1">
        <v>0</v>
      </c>
      <c r="CC128" s="1">
        <v>21.72344</v>
      </c>
      <c r="CD128" s="1">
        <v>-45.59442</v>
      </c>
      <c r="CE128" s="1">
        <v>499.90333333333331</v>
      </c>
      <c r="CF128" s="1">
        <v>545.74926666666659</v>
      </c>
      <c r="CG128" s="1">
        <v>1.821436666666667</v>
      </c>
      <c r="CH128" s="1">
        <v>531.9144</v>
      </c>
      <c r="CI128" s="1">
        <v>25.350973333333329</v>
      </c>
      <c r="CJ128" s="1">
        <v>2.7081626666666661</v>
      </c>
      <c r="CK128" s="1">
        <v>2.5266266666666661</v>
      </c>
      <c r="CL128" s="1">
        <v>22.33473333333334</v>
      </c>
      <c r="CM128" s="1">
        <v>21.199033333333329</v>
      </c>
      <c r="CN128" s="1">
        <v>2000.0333333333331</v>
      </c>
      <c r="CO128" s="1">
        <v>0.97999380000000014</v>
      </c>
      <c r="CP128" s="1">
        <v>2.0006326666666671E-2</v>
      </c>
      <c r="CQ128" s="1">
        <v>0</v>
      </c>
      <c r="CR128" s="1">
        <v>3.0011999999999999</v>
      </c>
      <c r="CS128" s="1">
        <v>0</v>
      </c>
      <c r="CT128" s="1">
        <v>23150.68</v>
      </c>
      <c r="CU128" s="1">
        <v>17412.580000000009</v>
      </c>
      <c r="CV128" s="1">
        <v>40.724800000000002</v>
      </c>
      <c r="CW128" s="1">
        <v>41.733199999999997</v>
      </c>
      <c r="CX128" s="1">
        <v>40.75</v>
      </c>
      <c r="CY128" s="1">
        <v>40.125</v>
      </c>
      <c r="CZ128" s="1">
        <v>40.811999999999998</v>
      </c>
      <c r="DA128" s="1">
        <v>1960.022666666667</v>
      </c>
      <c r="DB128" s="1">
        <v>40.010666666666673</v>
      </c>
      <c r="DC128" s="1">
        <v>0</v>
      </c>
      <c r="DD128" s="1">
        <v>1660400115.5999999</v>
      </c>
      <c r="DE128" s="1">
        <v>0</v>
      </c>
      <c r="DF128" s="1">
        <v>1660399747.5999999</v>
      </c>
      <c r="DG128" s="1" t="s">
        <v>356</v>
      </c>
      <c r="DH128" s="1">
        <v>1660399742.0999999</v>
      </c>
      <c r="DI128" s="1">
        <v>1660399747.5999999</v>
      </c>
      <c r="DJ128" s="1">
        <v>1</v>
      </c>
      <c r="DK128" s="1">
        <v>7.6999999999999999E-2</v>
      </c>
      <c r="DL128" s="1">
        <v>-2.1999999999999999E-2</v>
      </c>
      <c r="DM128" s="1">
        <v>1.3979999999999999</v>
      </c>
      <c r="DN128" s="1">
        <v>1.7000000000000001E-2</v>
      </c>
      <c r="DO128" s="1">
        <v>400</v>
      </c>
      <c r="DP128" s="1">
        <v>25</v>
      </c>
      <c r="DQ128" s="1">
        <v>0.31</v>
      </c>
      <c r="DR128" s="1">
        <v>7.0000000000000007E-2</v>
      </c>
      <c r="DS128" s="1">
        <v>5.8653971280800166</v>
      </c>
      <c r="DT128" s="1">
        <v>2.830825199661978</v>
      </c>
      <c r="DU128" s="1">
        <v>0.21259382977317379</v>
      </c>
      <c r="DV128" s="1">
        <v>0</v>
      </c>
      <c r="DW128" s="1">
        <v>37.186279606790798</v>
      </c>
      <c r="DX128" s="1">
        <v>3.156920866047066</v>
      </c>
      <c r="DY128" s="1">
        <v>0.22950714015185111</v>
      </c>
      <c r="DZ128" s="1">
        <v>0</v>
      </c>
      <c r="EA128" s="1">
        <v>-45.524303225806463</v>
      </c>
      <c r="EB128" s="1">
        <v>-4.4076241935483313</v>
      </c>
      <c r="EC128" s="1">
        <v>0.33082946926102241</v>
      </c>
      <c r="ED128" s="1">
        <v>0</v>
      </c>
      <c r="EE128" s="1">
        <v>343.16340516052912</v>
      </c>
      <c r="EF128" s="1">
        <v>243.5206675589987</v>
      </c>
      <c r="EG128" s="1">
        <v>17.656067983392031</v>
      </c>
      <c r="EH128" s="1">
        <v>0</v>
      </c>
      <c r="EI128" s="1">
        <v>1.802186829268293</v>
      </c>
      <c r="EJ128" s="1">
        <v>0.30040097560975759</v>
      </c>
      <c r="EK128" s="1">
        <v>3.4969926273942853E-2</v>
      </c>
      <c r="EL128" s="1">
        <v>0</v>
      </c>
      <c r="EM128" s="1">
        <v>1.942806619809371</v>
      </c>
      <c r="EN128" s="1">
        <v>3.4978875113112533E-2</v>
      </c>
      <c r="EO128" s="1">
        <v>2.7244682388567151E-3</v>
      </c>
      <c r="EP128" s="1">
        <v>1</v>
      </c>
      <c r="EQ128" s="1">
        <v>1</v>
      </c>
      <c r="ER128" s="1">
        <v>6</v>
      </c>
      <c r="ES128" s="1" t="s">
        <v>433</v>
      </c>
      <c r="ET128" s="1">
        <v>2.9440200000000001</v>
      </c>
      <c r="EU128" s="1">
        <v>2.8012299999999999</v>
      </c>
      <c r="EV128" s="1">
        <v>0.10796600000000001</v>
      </c>
      <c r="EW128" s="1">
        <v>0.114745</v>
      </c>
      <c r="EX128" s="1">
        <v>0.11824</v>
      </c>
      <c r="EY128" s="1">
        <v>0.112691</v>
      </c>
      <c r="EZ128" s="1">
        <v>18326.8</v>
      </c>
      <c r="FA128" s="1">
        <v>19069.7</v>
      </c>
      <c r="FB128" s="1">
        <v>23883.7</v>
      </c>
      <c r="FC128" s="1">
        <v>25059.8</v>
      </c>
      <c r="FD128" s="1">
        <v>33701.800000000003</v>
      </c>
      <c r="FE128" s="1">
        <v>35501</v>
      </c>
      <c r="FF128" s="1">
        <v>43534</v>
      </c>
      <c r="FG128" s="1">
        <v>46322.1</v>
      </c>
      <c r="FH128" s="1">
        <v>1.9318500000000001</v>
      </c>
      <c r="FI128" s="1">
        <v>1.8980999999999999</v>
      </c>
      <c r="FJ128" s="1">
        <v>0.136904</v>
      </c>
      <c r="FK128" s="1">
        <v>0</v>
      </c>
      <c r="FL128" s="1">
        <v>29.3279</v>
      </c>
      <c r="FM128" s="1">
        <v>999.9</v>
      </c>
      <c r="FN128" s="1">
        <v>66.400000000000006</v>
      </c>
      <c r="FO128" s="1">
        <v>32.700000000000003</v>
      </c>
      <c r="FP128" s="1">
        <v>33.095199999999998</v>
      </c>
      <c r="FQ128" s="1">
        <v>64.190899999999999</v>
      </c>
      <c r="FR128" s="1">
        <v>26.6266</v>
      </c>
      <c r="FS128" s="1">
        <v>1</v>
      </c>
      <c r="FT128" s="1">
        <v>0.259741</v>
      </c>
      <c r="FU128" s="1">
        <v>0.26022299999999998</v>
      </c>
      <c r="FV128" s="1">
        <v>20.324000000000002</v>
      </c>
      <c r="FW128" s="1">
        <v>5.21265</v>
      </c>
      <c r="FX128" s="1">
        <v>11.9063</v>
      </c>
      <c r="FY128" s="1">
        <v>5.0029500000000002</v>
      </c>
      <c r="FZ128" s="1">
        <v>3.2900800000000001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1.85948</v>
      </c>
      <c r="GF128" s="1">
        <v>1.8544799999999999</v>
      </c>
      <c r="GG128" s="1">
        <v>1.85772</v>
      </c>
      <c r="GH128" s="1">
        <v>1.85608</v>
      </c>
      <c r="GI128" s="1">
        <v>1.8549</v>
      </c>
      <c r="GJ128" s="1">
        <v>1.8545799999999999</v>
      </c>
      <c r="GK128" s="1">
        <v>1.8531899999999999</v>
      </c>
      <c r="GL128" s="1">
        <v>1.8563799999999999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1.631</v>
      </c>
      <c r="HA128" s="1">
        <v>1.2800000000000001E-2</v>
      </c>
      <c r="HB128" s="1">
        <v>0.44568443622215809</v>
      </c>
      <c r="HC128" s="1">
        <v>2.8098669343081611E-3</v>
      </c>
      <c r="HD128" s="1">
        <v>-1.127031966113555E-6</v>
      </c>
      <c r="HE128" s="1">
        <v>1.768598670541231E-10</v>
      </c>
      <c r="HF128" s="1">
        <v>-6.7302174371849419E-2</v>
      </c>
      <c r="HG128" s="1">
        <v>1.081145868756639E-2</v>
      </c>
      <c r="HH128" s="1">
        <v>-3.689364805754238E-4</v>
      </c>
      <c r="HI128" s="1">
        <v>2.919854880483278E-6</v>
      </c>
      <c r="HJ128" s="1">
        <v>2</v>
      </c>
      <c r="HK128" s="1">
        <v>2136</v>
      </c>
      <c r="HL128" s="1">
        <v>3</v>
      </c>
      <c r="HM128" s="1">
        <v>30</v>
      </c>
      <c r="HN128" s="1">
        <v>6.3</v>
      </c>
      <c r="HO128" s="1">
        <v>6.2</v>
      </c>
      <c r="HP128" s="1">
        <v>1.40259</v>
      </c>
      <c r="HQ128" s="1">
        <v>2.2851599999999999</v>
      </c>
      <c r="HR128" s="1">
        <v>1.4978</v>
      </c>
      <c r="HS128" s="1">
        <v>2.2985799999999998</v>
      </c>
      <c r="HT128" s="1">
        <v>1.5478499999999999</v>
      </c>
      <c r="HU128" s="1">
        <v>2.4035600000000001</v>
      </c>
      <c r="HV128" s="1">
        <v>36.104999999999997</v>
      </c>
      <c r="HW128" s="1">
        <v>15.322800000000001</v>
      </c>
      <c r="HX128" s="1">
        <v>18</v>
      </c>
      <c r="HY128" s="1">
        <v>471.05900000000003</v>
      </c>
      <c r="HZ128" s="1">
        <v>511.63400000000001</v>
      </c>
      <c r="IA128" s="1">
        <v>28.8751</v>
      </c>
      <c r="IB128" s="1">
        <v>30.440999999999999</v>
      </c>
      <c r="IC128" s="1">
        <v>30.000399999999999</v>
      </c>
      <c r="ID128" s="1">
        <v>30.221900000000002</v>
      </c>
      <c r="IE128" s="1">
        <v>30.313300000000002</v>
      </c>
      <c r="IF128" s="1">
        <v>28.090199999999999</v>
      </c>
      <c r="IG128" s="1">
        <v>26.625800000000002</v>
      </c>
      <c r="IH128" s="1">
        <v>40.6663</v>
      </c>
      <c r="II128" s="1">
        <v>28.880800000000001</v>
      </c>
      <c r="IJ128" s="1">
        <v>602.24699999999996</v>
      </c>
      <c r="IK128" s="1">
        <v>25.3431</v>
      </c>
      <c r="IL128" s="1">
        <v>100.678</v>
      </c>
      <c r="IM128" s="1">
        <v>100.39400000000001</v>
      </c>
      <c r="IN128" s="1" t="s">
        <v>365</v>
      </c>
    </row>
    <row r="129" spans="1:248" ht="15.75" customHeight="1" x14ac:dyDescent="0.3">
      <c r="A129" s="1">
        <v>113</v>
      </c>
      <c r="B129" s="1">
        <v>1660400118.5999999</v>
      </c>
      <c r="C129" s="1">
        <v>394.5</v>
      </c>
      <c r="D129" s="1" t="s">
        <v>572</v>
      </c>
      <c r="E129" s="1" t="s">
        <v>573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1660400110.5999999</v>
      </c>
      <c r="O129" s="1">
        <f t="shared" si="0"/>
        <v>1.546715678361781E-3</v>
      </c>
      <c r="P129" s="1">
        <f t="shared" si="1"/>
        <v>1.546715678361781</v>
      </c>
      <c r="Q129" s="1">
        <f t="shared" si="2"/>
        <v>6.2615980303676526</v>
      </c>
      <c r="R129" s="1">
        <f t="shared" si="3"/>
        <v>488.81106249999999</v>
      </c>
      <c r="S129" s="1">
        <f t="shared" si="4"/>
        <v>344.59280562877137</v>
      </c>
      <c r="T129" s="1">
        <f t="shared" si="5"/>
        <v>34.378652169637995</v>
      </c>
      <c r="U129" s="1">
        <f t="shared" si="6"/>
        <v>48.766733431058007</v>
      </c>
      <c r="V129" s="1">
        <f t="shared" si="7"/>
        <v>7.7584702757768062E-2</v>
      </c>
      <c r="W129" s="1">
        <f t="shared" si="8"/>
        <v>2.9237454691312834</v>
      </c>
      <c r="X129" s="1">
        <f t="shared" si="9"/>
        <v>7.6458840608933945E-2</v>
      </c>
      <c r="Y129" s="1">
        <f t="shared" si="10"/>
        <v>4.7886568558065015E-2</v>
      </c>
      <c r="Z129" s="1">
        <f t="shared" si="11"/>
        <v>321.52140318750003</v>
      </c>
      <c r="AA129" s="1">
        <f t="shared" si="12"/>
        <v>32.473962039049908</v>
      </c>
      <c r="AB129" s="1">
        <f t="shared" si="13"/>
        <v>31.548618749999999</v>
      </c>
      <c r="AC129" s="1">
        <f t="shared" si="14"/>
        <v>4.6544355666672041</v>
      </c>
      <c r="AD129" s="1">
        <f t="shared" si="15"/>
        <v>60.149786379053893</v>
      </c>
      <c r="AE129" s="1">
        <f t="shared" si="16"/>
        <v>2.7107262726098682</v>
      </c>
      <c r="AF129" s="1">
        <f t="shared" si="17"/>
        <v>4.5066265996812103</v>
      </c>
      <c r="AG129" s="1">
        <f t="shared" si="18"/>
        <v>1.9437092940573359</v>
      </c>
      <c r="AH129" s="1">
        <f t="shared" si="19"/>
        <v>-68.210161415754541</v>
      </c>
      <c r="AI129" s="1">
        <f t="shared" si="20"/>
        <v>-89.389118066507038</v>
      </c>
      <c r="AJ129" s="1">
        <f t="shared" si="21"/>
        <v>-6.8835577980351372</v>
      </c>
      <c r="AK129" s="1">
        <f t="shared" si="22"/>
        <v>157.03856590720329</v>
      </c>
      <c r="AL129" s="1">
        <f t="shared" si="23"/>
        <v>37.269731495097524</v>
      </c>
      <c r="AM129" s="1">
        <f t="shared" si="24"/>
        <v>1.560420280319436</v>
      </c>
      <c r="AN129" s="1">
        <f t="shared" si="25"/>
        <v>6.2615980303676526</v>
      </c>
      <c r="AO129" s="1">
        <v>574.84460108270298</v>
      </c>
      <c r="AP129" s="1">
        <v>540.86524848484839</v>
      </c>
      <c r="AQ129" s="1">
        <v>5.1204519495780634</v>
      </c>
      <c r="AR129" s="1">
        <v>65.10273567100046</v>
      </c>
      <c r="AS129" s="1">
        <f t="shared" si="26"/>
        <v>1.546715678361781</v>
      </c>
      <c r="AT129" s="1">
        <v>25.328311887424931</v>
      </c>
      <c r="AU129" s="1">
        <v>27.147332121212131</v>
      </c>
      <c r="AV129" s="1">
        <v>-2.1001657868586999E-3</v>
      </c>
      <c r="AW129" s="1">
        <v>83.615306321479792</v>
      </c>
      <c r="AX129" s="1">
        <v>20</v>
      </c>
      <c r="AY129" s="1">
        <v>4</v>
      </c>
      <c r="AZ129" s="1">
        <f t="shared" si="27"/>
        <v>1</v>
      </c>
      <c r="BA129" s="1">
        <f t="shared" si="28"/>
        <v>0</v>
      </c>
      <c r="BB129" s="1">
        <f t="shared" si="29"/>
        <v>52012.046711854833</v>
      </c>
      <c r="BC129" s="1">
        <f t="shared" si="30"/>
        <v>2000.03</v>
      </c>
      <c r="BD129" s="1">
        <f t="shared" si="31"/>
        <v>1681.22551875</v>
      </c>
      <c r="BE129" s="1">
        <f t="shared" si="32"/>
        <v>0.84060015037274438</v>
      </c>
      <c r="BF129" s="1">
        <f t="shared" si="33"/>
        <v>0.16075829021939672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1660400110.5999999</v>
      </c>
      <c r="BM129" s="1">
        <v>488.81106249999999</v>
      </c>
      <c r="BN129" s="1">
        <v>534.43762500000003</v>
      </c>
      <c r="BO129" s="1">
        <v>27.170837500000001</v>
      </c>
      <c r="BP129" s="1">
        <v>25.349706250000001</v>
      </c>
      <c r="BQ129" s="1">
        <v>487.24381249999999</v>
      </c>
      <c r="BR129" s="1">
        <v>27.158124999999998</v>
      </c>
      <c r="BS129" s="1">
        <v>500.13606249999998</v>
      </c>
      <c r="BT129" s="1">
        <v>99.665975000000003</v>
      </c>
      <c r="BU129" s="1">
        <v>0.10004335</v>
      </c>
      <c r="BV129" s="1">
        <v>30.981518749999999</v>
      </c>
      <c r="BW129" s="1">
        <v>31.548618749999999</v>
      </c>
      <c r="BX129" s="1">
        <v>999.9</v>
      </c>
      <c r="BY129" s="1">
        <v>0</v>
      </c>
      <c r="BZ129" s="1">
        <v>0</v>
      </c>
      <c r="CA129" s="1">
        <v>10000.35375</v>
      </c>
      <c r="CB129" s="1">
        <v>0</v>
      </c>
      <c r="CC129" s="1">
        <v>21.782456249999999</v>
      </c>
      <c r="CD129" s="1">
        <v>-45.62675625</v>
      </c>
      <c r="CE129" s="1">
        <v>502.46293750000001</v>
      </c>
      <c r="CF129" s="1">
        <v>548.33743750000008</v>
      </c>
      <c r="CG129" s="1">
        <v>1.8211225</v>
      </c>
      <c r="CH129" s="1">
        <v>534.43762500000003</v>
      </c>
      <c r="CI129" s="1">
        <v>25.349706250000001</v>
      </c>
      <c r="CJ129" s="1">
        <v>2.7080074999999999</v>
      </c>
      <c r="CK129" s="1">
        <v>2.5265024999999999</v>
      </c>
      <c r="CL129" s="1">
        <v>22.3337875</v>
      </c>
      <c r="CM129" s="1">
        <v>21.198231249999999</v>
      </c>
      <c r="CN129" s="1">
        <v>2000.03</v>
      </c>
      <c r="CO129" s="1">
        <v>0.97999375</v>
      </c>
      <c r="CP129" s="1">
        <v>2.0006375E-2</v>
      </c>
      <c r="CQ129" s="1">
        <v>0</v>
      </c>
      <c r="CR129" s="1">
        <v>2.9984375000000001</v>
      </c>
      <c r="CS129" s="1">
        <v>0</v>
      </c>
      <c r="CT129" s="1">
        <v>23153.625</v>
      </c>
      <c r="CU129" s="1">
        <v>17412.55</v>
      </c>
      <c r="CV129" s="1">
        <v>40.722437499999998</v>
      </c>
      <c r="CW129" s="1">
        <v>41.734250000000003</v>
      </c>
      <c r="CX129" s="1">
        <v>40.746062500000001</v>
      </c>
      <c r="CY129" s="1">
        <v>40.125</v>
      </c>
      <c r="CZ129" s="1">
        <v>40.811999999999998</v>
      </c>
      <c r="DA129" s="1">
        <v>1960.0193750000001</v>
      </c>
      <c r="DB129" s="1">
        <v>40.010624999999997</v>
      </c>
      <c r="DC129" s="1">
        <v>0</v>
      </c>
      <c r="DD129" s="1">
        <v>1660400116.8</v>
      </c>
      <c r="DE129" s="1">
        <v>0</v>
      </c>
      <c r="DF129" s="1">
        <v>1660399747.5999999</v>
      </c>
      <c r="DG129" s="1" t="s">
        <v>356</v>
      </c>
      <c r="DH129" s="1">
        <v>1660399742.0999999</v>
      </c>
      <c r="DI129" s="1">
        <v>1660399747.5999999</v>
      </c>
      <c r="DJ129" s="1">
        <v>1</v>
      </c>
      <c r="DK129" s="1">
        <v>7.6999999999999999E-2</v>
      </c>
      <c r="DL129" s="1">
        <v>-2.1999999999999999E-2</v>
      </c>
      <c r="DM129" s="1">
        <v>1.3979999999999999</v>
      </c>
      <c r="DN129" s="1">
        <v>1.7000000000000001E-2</v>
      </c>
      <c r="DO129" s="1">
        <v>400</v>
      </c>
      <c r="DP129" s="1">
        <v>25</v>
      </c>
      <c r="DQ129" s="1">
        <v>0.31</v>
      </c>
      <c r="DR129" s="1">
        <v>7.0000000000000007E-2</v>
      </c>
      <c r="DS129" s="1">
        <v>5.9173564403420293</v>
      </c>
      <c r="DT129" s="1">
        <v>2.8641312738776299</v>
      </c>
      <c r="DU129" s="1">
        <v>0.2210251585658656</v>
      </c>
      <c r="DV129" s="1">
        <v>0</v>
      </c>
      <c r="DW129" s="1">
        <v>37.245934522044827</v>
      </c>
      <c r="DX129" s="1">
        <v>2.9984271929673771</v>
      </c>
      <c r="DY129" s="1">
        <v>0.22596694788269059</v>
      </c>
      <c r="DZ129" s="1">
        <v>0</v>
      </c>
      <c r="EA129" s="1">
        <v>-45.645769999999999</v>
      </c>
      <c r="EB129" s="1">
        <v>-4.1444102335928346</v>
      </c>
      <c r="EC129" s="1">
        <v>0.30221066620267839</v>
      </c>
      <c r="ED129" s="1">
        <v>0</v>
      </c>
      <c r="EE129" s="1">
        <v>348.22682350083932</v>
      </c>
      <c r="EF129" s="1">
        <v>239.5527672771268</v>
      </c>
      <c r="EG129" s="1">
        <v>17.94069561104342</v>
      </c>
      <c r="EH129" s="1">
        <v>0</v>
      </c>
      <c r="EI129" s="1">
        <v>1.8078805</v>
      </c>
      <c r="EJ129" s="1">
        <v>0.25292127579736939</v>
      </c>
      <c r="EK129" s="1">
        <v>3.2146581462886563E-2</v>
      </c>
      <c r="EL129" s="1">
        <v>0</v>
      </c>
      <c r="EM129" s="1">
        <v>1.943429124425238</v>
      </c>
      <c r="EN129" s="1">
        <v>3.5271528048884067E-2</v>
      </c>
      <c r="EO129" s="1">
        <v>2.8112669107018509E-3</v>
      </c>
      <c r="EP129" s="1">
        <v>1</v>
      </c>
      <c r="EQ129" s="1">
        <v>1</v>
      </c>
      <c r="ER129" s="1">
        <v>6</v>
      </c>
      <c r="ES129" s="1" t="s">
        <v>433</v>
      </c>
      <c r="ET129" s="1">
        <v>2.94401</v>
      </c>
      <c r="EU129" s="1">
        <v>2.8012700000000001</v>
      </c>
      <c r="EV129" s="1">
        <v>0.108699</v>
      </c>
      <c r="EW129" s="1">
        <v>0.11547499999999999</v>
      </c>
      <c r="EX129" s="1">
        <v>0.11823599999999999</v>
      </c>
      <c r="EY129" s="1">
        <v>0.112691</v>
      </c>
      <c r="EZ129" s="1">
        <v>18311.7</v>
      </c>
      <c r="FA129" s="1">
        <v>19054.099999999999</v>
      </c>
      <c r="FB129" s="1">
        <v>23883.599999999999</v>
      </c>
      <c r="FC129" s="1">
        <v>25059.9</v>
      </c>
      <c r="FD129" s="1">
        <v>33701.9</v>
      </c>
      <c r="FE129" s="1">
        <v>35501.1</v>
      </c>
      <c r="FF129" s="1">
        <v>43533.9</v>
      </c>
      <c r="FG129" s="1">
        <v>46322.3</v>
      </c>
      <c r="FH129" s="1">
        <v>1.9318299999999999</v>
      </c>
      <c r="FI129" s="1">
        <v>1.8982000000000001</v>
      </c>
      <c r="FJ129" s="1">
        <v>0.13710900000000001</v>
      </c>
      <c r="FK129" s="1">
        <v>0</v>
      </c>
      <c r="FL129" s="1">
        <v>29.3279</v>
      </c>
      <c r="FM129" s="1">
        <v>999.9</v>
      </c>
      <c r="FN129" s="1">
        <v>66.400000000000006</v>
      </c>
      <c r="FO129" s="1">
        <v>32.700000000000003</v>
      </c>
      <c r="FP129" s="1">
        <v>33.096600000000002</v>
      </c>
      <c r="FQ129" s="1">
        <v>64.150899999999993</v>
      </c>
      <c r="FR129" s="1">
        <v>26.5304</v>
      </c>
      <c r="FS129" s="1">
        <v>1</v>
      </c>
      <c r="FT129" s="1">
        <v>0.25976399999999999</v>
      </c>
      <c r="FU129" s="1">
        <v>0.26046799999999998</v>
      </c>
      <c r="FV129" s="1">
        <v>20.324100000000001</v>
      </c>
      <c r="FW129" s="1">
        <v>5.21265</v>
      </c>
      <c r="FX129" s="1">
        <v>11.9063</v>
      </c>
      <c r="FY129" s="1">
        <v>5.0030000000000001</v>
      </c>
      <c r="FZ129" s="1">
        <v>3.29013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1.8594900000000001</v>
      </c>
      <c r="GF129" s="1">
        <v>1.8545</v>
      </c>
      <c r="GG129" s="1">
        <v>1.8577399999999999</v>
      </c>
      <c r="GH129" s="1">
        <v>1.85608</v>
      </c>
      <c r="GI129" s="1">
        <v>1.8549199999999999</v>
      </c>
      <c r="GJ129" s="1">
        <v>1.85459</v>
      </c>
      <c r="GK129" s="1">
        <v>1.8532</v>
      </c>
      <c r="GL129" s="1">
        <v>1.8563799999999999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1.64</v>
      </c>
      <c r="HA129" s="1">
        <v>1.2699999999999999E-2</v>
      </c>
      <c r="HB129" s="1">
        <v>0.44568443622215809</v>
      </c>
      <c r="HC129" s="1">
        <v>2.8098669343081611E-3</v>
      </c>
      <c r="HD129" s="1">
        <v>-1.127031966113555E-6</v>
      </c>
      <c r="HE129" s="1">
        <v>1.768598670541231E-10</v>
      </c>
      <c r="HF129" s="1">
        <v>-6.7302174371849419E-2</v>
      </c>
      <c r="HG129" s="1">
        <v>1.081145868756639E-2</v>
      </c>
      <c r="HH129" s="1">
        <v>-3.689364805754238E-4</v>
      </c>
      <c r="HI129" s="1">
        <v>2.919854880483278E-6</v>
      </c>
      <c r="HJ129" s="1">
        <v>2</v>
      </c>
      <c r="HK129" s="1">
        <v>2136</v>
      </c>
      <c r="HL129" s="1">
        <v>3</v>
      </c>
      <c r="HM129" s="1">
        <v>30</v>
      </c>
      <c r="HN129" s="1">
        <v>6.3</v>
      </c>
      <c r="HO129" s="1">
        <v>6.2</v>
      </c>
      <c r="HP129" s="1">
        <v>1.40991</v>
      </c>
      <c r="HQ129" s="1">
        <v>2.2961399999999998</v>
      </c>
      <c r="HR129" s="1">
        <v>1.4978</v>
      </c>
      <c r="HS129" s="1">
        <v>2.2985799999999998</v>
      </c>
      <c r="HT129" s="1">
        <v>1.5478499999999999</v>
      </c>
      <c r="HU129" s="1">
        <v>2.4377399999999998</v>
      </c>
      <c r="HV129" s="1">
        <v>36.104999999999997</v>
      </c>
      <c r="HW129" s="1">
        <v>15.3316</v>
      </c>
      <c r="HX129" s="1">
        <v>18</v>
      </c>
      <c r="HY129" s="1">
        <v>471.04599999999999</v>
      </c>
      <c r="HZ129" s="1">
        <v>511.70600000000002</v>
      </c>
      <c r="IA129" s="1">
        <v>28.876899999999999</v>
      </c>
      <c r="IB129" s="1">
        <v>30.441299999999998</v>
      </c>
      <c r="IC129" s="1">
        <v>30.000399999999999</v>
      </c>
      <c r="ID129" s="1">
        <v>30.222200000000001</v>
      </c>
      <c r="IE129" s="1">
        <v>30.3139</v>
      </c>
      <c r="IF129" s="1">
        <v>28.224699999999999</v>
      </c>
      <c r="IG129" s="1">
        <v>26.625800000000002</v>
      </c>
      <c r="IH129" s="1">
        <v>40.288200000000003</v>
      </c>
      <c r="II129" s="1">
        <v>28.880800000000001</v>
      </c>
      <c r="IJ129" s="1">
        <v>612.26800000000003</v>
      </c>
      <c r="IK129" s="1">
        <v>25.3431</v>
      </c>
      <c r="IL129" s="1">
        <v>100.678</v>
      </c>
      <c r="IM129" s="1">
        <v>100.39400000000001</v>
      </c>
      <c r="IN129" s="1" t="s">
        <v>365</v>
      </c>
    </row>
    <row r="130" spans="1:248" ht="15.75" customHeight="1" x14ac:dyDescent="0.3">
      <c r="A130" s="1">
        <v>114</v>
      </c>
      <c r="B130" s="1">
        <v>1660400119.5999999</v>
      </c>
      <c r="C130" s="1">
        <v>395.5</v>
      </c>
      <c r="D130" s="1" t="s">
        <v>574</v>
      </c>
      <c r="E130" s="1" t="s">
        <v>575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1660400112.099999</v>
      </c>
      <c r="O130" s="1">
        <f t="shared" si="0"/>
        <v>1.5511305391724675E-3</v>
      </c>
      <c r="P130" s="1">
        <f t="shared" si="1"/>
        <v>1.5511305391724675</v>
      </c>
      <c r="Q130" s="1">
        <f t="shared" si="2"/>
        <v>6.4040595293237184</v>
      </c>
      <c r="R130" s="1">
        <f t="shared" si="3"/>
        <v>496.27960000000007</v>
      </c>
      <c r="S130" s="1">
        <f t="shared" si="4"/>
        <v>349.21301769028793</v>
      </c>
      <c r="T130" s="1">
        <f t="shared" si="5"/>
        <v>34.839689145601128</v>
      </c>
      <c r="U130" s="1">
        <f t="shared" si="6"/>
        <v>49.511977267232716</v>
      </c>
      <c r="V130" s="1">
        <f t="shared" si="7"/>
        <v>7.7777312167072427E-2</v>
      </c>
      <c r="W130" s="1">
        <f t="shared" si="8"/>
        <v>2.9242363346179463</v>
      </c>
      <c r="X130" s="1">
        <f t="shared" si="9"/>
        <v>7.66460839118836E-2</v>
      </c>
      <c r="Y130" s="1">
        <f t="shared" si="10"/>
        <v>4.8004068146687562E-2</v>
      </c>
      <c r="Z130" s="1">
        <f t="shared" si="11"/>
        <v>321.5194904</v>
      </c>
      <c r="AA130" s="1">
        <f t="shared" si="12"/>
        <v>32.473964316270326</v>
      </c>
      <c r="AB130" s="1">
        <f t="shared" si="13"/>
        <v>31.55</v>
      </c>
      <c r="AC130" s="1">
        <f t="shared" si="14"/>
        <v>4.6548006671810613</v>
      </c>
      <c r="AD130" s="1">
        <f t="shared" si="15"/>
        <v>60.135524493145923</v>
      </c>
      <c r="AE130" s="1">
        <f t="shared" si="16"/>
        <v>2.7102990737292689</v>
      </c>
      <c r="AF130" s="1">
        <f t="shared" si="17"/>
        <v>4.5069850085670762</v>
      </c>
      <c r="AG130" s="1">
        <f t="shared" si="18"/>
        <v>1.9445015934517924</v>
      </c>
      <c r="AH130" s="1">
        <f t="shared" si="19"/>
        <v>-68.404856777505813</v>
      </c>
      <c r="AI130" s="1">
        <f t="shared" si="20"/>
        <v>-89.402023521049557</v>
      </c>
      <c r="AJ130" s="1">
        <f t="shared" si="21"/>
        <v>-6.8834901524418166</v>
      </c>
      <c r="AK130" s="1">
        <f t="shared" si="22"/>
        <v>156.8291199490028</v>
      </c>
      <c r="AL130" s="1">
        <f t="shared" si="23"/>
        <v>37.354875649153925</v>
      </c>
      <c r="AM130" s="1">
        <f t="shared" si="24"/>
        <v>1.5657162957276356</v>
      </c>
      <c r="AN130" s="1">
        <f t="shared" si="25"/>
        <v>6.4040595293237184</v>
      </c>
      <c r="AO130" s="1">
        <v>580.0011270553764</v>
      </c>
      <c r="AP130" s="1">
        <v>545.93151515151521</v>
      </c>
      <c r="AQ130" s="1">
        <v>5.1040151622519314</v>
      </c>
      <c r="AR130" s="1">
        <v>65.10273567100046</v>
      </c>
      <c r="AS130" s="1">
        <f t="shared" si="26"/>
        <v>1.5511305391724675</v>
      </c>
      <c r="AT130" s="1">
        <v>25.329165048206779</v>
      </c>
      <c r="AU130" s="1">
        <v>27.146238181818191</v>
      </c>
      <c r="AV130" s="1">
        <v>-1.027556835041128E-3</v>
      </c>
      <c r="AW130" s="1">
        <v>83.615306321479792</v>
      </c>
      <c r="AX130" s="1">
        <v>20</v>
      </c>
      <c r="AY130" s="1">
        <v>4</v>
      </c>
      <c r="AZ130" s="1">
        <f t="shared" si="27"/>
        <v>1</v>
      </c>
      <c r="BA130" s="1">
        <f t="shared" si="28"/>
        <v>0</v>
      </c>
      <c r="BB130" s="1">
        <f t="shared" si="29"/>
        <v>52025.788495975306</v>
      </c>
      <c r="BC130" s="1">
        <f t="shared" si="30"/>
        <v>2000.018</v>
      </c>
      <c r="BD130" s="1">
        <f t="shared" si="31"/>
        <v>1681.2154399999999</v>
      </c>
      <c r="BE130" s="1">
        <f t="shared" si="32"/>
        <v>0.8406001545986086</v>
      </c>
      <c r="BF130" s="1">
        <f t="shared" si="33"/>
        <v>0.16075829837531461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1660400112.099999</v>
      </c>
      <c r="BM130" s="1">
        <v>496.27960000000007</v>
      </c>
      <c r="BN130" s="1">
        <v>542.02460000000008</v>
      </c>
      <c r="BO130" s="1">
        <v>27.16648</v>
      </c>
      <c r="BP130" s="1">
        <v>25.339193333333331</v>
      </c>
      <c r="BQ130" s="1">
        <v>494.69866666666672</v>
      </c>
      <c r="BR130" s="1">
        <v>27.153759999999998</v>
      </c>
      <c r="BS130" s="1">
        <v>500.14526666666671</v>
      </c>
      <c r="BT130" s="1">
        <v>99.666253333333358</v>
      </c>
      <c r="BU130" s="1">
        <v>0.1000422533333334</v>
      </c>
      <c r="BV130" s="1">
        <v>30.98291333333334</v>
      </c>
      <c r="BW130" s="1">
        <v>31.55</v>
      </c>
      <c r="BX130" s="1">
        <v>999.89999999999986</v>
      </c>
      <c r="BY130" s="1">
        <v>0</v>
      </c>
      <c r="BZ130" s="1">
        <v>0</v>
      </c>
      <c r="CA130" s="1">
        <v>10003.12733333333</v>
      </c>
      <c r="CB130" s="1">
        <v>0</v>
      </c>
      <c r="CC130" s="1">
        <v>21.998619999999999</v>
      </c>
      <c r="CD130" s="1">
        <v>-45.745173333333341</v>
      </c>
      <c r="CE130" s="1">
        <v>510.1377333333333</v>
      </c>
      <c r="CF130" s="1">
        <v>556.1160666666666</v>
      </c>
      <c r="CG130" s="1">
        <v>1.8272813333333331</v>
      </c>
      <c r="CH130" s="1">
        <v>542.02460000000008</v>
      </c>
      <c r="CI130" s="1">
        <v>25.339193333333331</v>
      </c>
      <c r="CJ130" s="1">
        <v>2.7075806666666669</v>
      </c>
      <c r="CK130" s="1">
        <v>2.5254613333333329</v>
      </c>
      <c r="CL130" s="1">
        <v>22.331199999999999</v>
      </c>
      <c r="CM130" s="1">
        <v>21.191520000000001</v>
      </c>
      <c r="CN130" s="1">
        <v>2000.018</v>
      </c>
      <c r="CO130" s="1">
        <v>0.97999360000000013</v>
      </c>
      <c r="CP130" s="1">
        <v>2.000652E-2</v>
      </c>
      <c r="CQ130" s="1">
        <v>0</v>
      </c>
      <c r="CR130" s="1">
        <v>2.9849333333333332</v>
      </c>
      <c r="CS130" s="1">
        <v>0</v>
      </c>
      <c r="CT130" s="1">
        <v>23161.866666666669</v>
      </c>
      <c r="CU130" s="1">
        <v>17412.439999999999</v>
      </c>
      <c r="CV130" s="1">
        <v>40.716400000000007</v>
      </c>
      <c r="CW130" s="1">
        <v>41.733199999999997</v>
      </c>
      <c r="CX130" s="1">
        <v>40.745800000000003</v>
      </c>
      <c r="CY130" s="1">
        <v>40.125</v>
      </c>
      <c r="CZ130" s="1">
        <v>40.811999999999998</v>
      </c>
      <c r="DA130" s="1">
        <v>1960.007333333333</v>
      </c>
      <c r="DB130" s="1">
        <v>40.010666666666673</v>
      </c>
      <c r="DC130" s="1">
        <v>0</v>
      </c>
      <c r="DD130" s="1">
        <v>1660400117.4000001</v>
      </c>
      <c r="DE130" s="1">
        <v>0</v>
      </c>
      <c r="DF130" s="1">
        <v>1660399747.5999999</v>
      </c>
      <c r="DG130" s="1" t="s">
        <v>356</v>
      </c>
      <c r="DH130" s="1">
        <v>1660399742.0999999</v>
      </c>
      <c r="DI130" s="1">
        <v>1660399747.5999999</v>
      </c>
      <c r="DJ130" s="1">
        <v>1</v>
      </c>
      <c r="DK130" s="1">
        <v>7.6999999999999999E-2</v>
      </c>
      <c r="DL130" s="1">
        <v>-2.1999999999999999E-2</v>
      </c>
      <c r="DM130" s="1">
        <v>1.3979999999999999</v>
      </c>
      <c r="DN130" s="1">
        <v>1.7000000000000001E-2</v>
      </c>
      <c r="DO130" s="1">
        <v>400</v>
      </c>
      <c r="DP130" s="1">
        <v>25</v>
      </c>
      <c r="DQ130" s="1">
        <v>0.31</v>
      </c>
      <c r="DR130" s="1">
        <v>7.0000000000000007E-2</v>
      </c>
      <c r="DS130" s="1">
        <v>5.9173564403420293</v>
      </c>
      <c r="DT130" s="1">
        <v>2.8641312738776299</v>
      </c>
      <c r="DU130" s="1">
        <v>0.2210251585658656</v>
      </c>
      <c r="DV130" s="1">
        <v>0</v>
      </c>
      <c r="DW130" s="1">
        <v>37.245934522044827</v>
      </c>
      <c r="DX130" s="1">
        <v>2.9984271929673771</v>
      </c>
      <c r="DY130" s="1">
        <v>0.22596694788269059</v>
      </c>
      <c r="DZ130" s="1">
        <v>0</v>
      </c>
      <c r="EA130" s="1">
        <v>-45.645769999999999</v>
      </c>
      <c r="EB130" s="1">
        <v>-4.1444102335928346</v>
      </c>
      <c r="EC130" s="1">
        <v>0.30221066620267839</v>
      </c>
      <c r="ED130" s="1">
        <v>0</v>
      </c>
      <c r="EE130" s="1">
        <v>348.22682350083932</v>
      </c>
      <c r="EF130" s="1">
        <v>239.5527672771268</v>
      </c>
      <c r="EG130" s="1">
        <v>17.94069561104342</v>
      </c>
      <c r="EH130" s="1">
        <v>0</v>
      </c>
      <c r="EI130" s="1">
        <v>1.8078805</v>
      </c>
      <c r="EJ130" s="1">
        <v>0.25292127579736939</v>
      </c>
      <c r="EK130" s="1">
        <v>3.2146581462886563E-2</v>
      </c>
      <c r="EL130" s="1">
        <v>0</v>
      </c>
      <c r="EM130" s="1">
        <v>1.943429124425238</v>
      </c>
      <c r="EN130" s="1">
        <v>3.5271528048884067E-2</v>
      </c>
      <c r="EO130" s="1">
        <v>2.8112669107018509E-3</v>
      </c>
      <c r="EP130" s="1">
        <v>1</v>
      </c>
      <c r="EQ130" s="1">
        <v>1</v>
      </c>
      <c r="ER130" s="1">
        <v>6</v>
      </c>
      <c r="ES130" s="1" t="s">
        <v>433</v>
      </c>
      <c r="ET130" s="1">
        <v>2.9441799999999998</v>
      </c>
      <c r="EU130" s="1">
        <v>2.8012700000000001</v>
      </c>
      <c r="EV130" s="1">
        <v>0.109441</v>
      </c>
      <c r="EW130" s="1">
        <v>0.116204</v>
      </c>
      <c r="EX130" s="1">
        <v>0.11823</v>
      </c>
      <c r="EY130" s="1">
        <v>0.112691</v>
      </c>
      <c r="EZ130" s="1">
        <v>18296.5</v>
      </c>
      <c r="FA130" s="1">
        <v>19038.400000000001</v>
      </c>
      <c r="FB130" s="1">
        <v>23883.599999999999</v>
      </c>
      <c r="FC130" s="1">
        <v>25060</v>
      </c>
      <c r="FD130" s="1">
        <v>33702</v>
      </c>
      <c r="FE130" s="1">
        <v>35501.199999999997</v>
      </c>
      <c r="FF130" s="1">
        <v>43533.7</v>
      </c>
      <c r="FG130" s="1">
        <v>46322.3</v>
      </c>
      <c r="FH130" s="1">
        <v>1.9319</v>
      </c>
      <c r="FI130" s="1">
        <v>1.89818</v>
      </c>
      <c r="FJ130" s="1">
        <v>0.13739599999999999</v>
      </c>
      <c r="FK130" s="1">
        <v>0</v>
      </c>
      <c r="FL130" s="1">
        <v>29.3279</v>
      </c>
      <c r="FM130" s="1">
        <v>999.9</v>
      </c>
      <c r="FN130" s="1">
        <v>66.400000000000006</v>
      </c>
      <c r="FO130" s="1">
        <v>32.700000000000003</v>
      </c>
      <c r="FP130" s="1">
        <v>33.0959</v>
      </c>
      <c r="FQ130" s="1">
        <v>64.0809</v>
      </c>
      <c r="FR130" s="1">
        <v>26.3582</v>
      </c>
      <c r="FS130" s="1">
        <v>1</v>
      </c>
      <c r="FT130" s="1">
        <v>0.259855</v>
      </c>
      <c r="FU130" s="1">
        <v>0.26083299999999998</v>
      </c>
      <c r="FV130" s="1">
        <v>20.324100000000001</v>
      </c>
      <c r="FW130" s="1">
        <v>5.2127999999999997</v>
      </c>
      <c r="FX130" s="1">
        <v>11.9068</v>
      </c>
      <c r="FY130" s="1">
        <v>5.0030999999999999</v>
      </c>
      <c r="FZ130" s="1">
        <v>3.2900999999999998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1.85951</v>
      </c>
      <c r="GF130" s="1">
        <v>1.8545199999999999</v>
      </c>
      <c r="GG130" s="1">
        <v>1.85775</v>
      </c>
      <c r="GH130" s="1">
        <v>1.85608</v>
      </c>
      <c r="GI130" s="1">
        <v>1.85493</v>
      </c>
      <c r="GJ130" s="1">
        <v>1.8546100000000001</v>
      </c>
      <c r="GK130" s="1">
        <v>1.85321</v>
      </c>
      <c r="GL130" s="1">
        <v>1.8563799999999999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1.6479999999999999</v>
      </c>
      <c r="HA130" s="1">
        <v>1.2699999999999999E-2</v>
      </c>
      <c r="HB130" s="1">
        <v>0.44568443622215809</v>
      </c>
      <c r="HC130" s="1">
        <v>2.8098669343081611E-3</v>
      </c>
      <c r="HD130" s="1">
        <v>-1.127031966113555E-6</v>
      </c>
      <c r="HE130" s="1">
        <v>1.768598670541231E-10</v>
      </c>
      <c r="HF130" s="1">
        <v>-6.7302174371849419E-2</v>
      </c>
      <c r="HG130" s="1">
        <v>1.081145868756639E-2</v>
      </c>
      <c r="HH130" s="1">
        <v>-3.689364805754238E-4</v>
      </c>
      <c r="HI130" s="1">
        <v>2.919854880483278E-6</v>
      </c>
      <c r="HJ130" s="1">
        <v>2</v>
      </c>
      <c r="HK130" s="1">
        <v>2136</v>
      </c>
      <c r="HL130" s="1">
        <v>3</v>
      </c>
      <c r="HM130" s="1">
        <v>30</v>
      </c>
      <c r="HN130" s="1">
        <v>6.3</v>
      </c>
      <c r="HO130" s="1">
        <v>6.2</v>
      </c>
      <c r="HP130" s="1">
        <v>1.4221200000000001</v>
      </c>
      <c r="HQ130" s="1">
        <v>2.3034699999999999</v>
      </c>
      <c r="HR130" s="1">
        <v>1.4978</v>
      </c>
      <c r="HS130" s="1">
        <v>2.2973599999999998</v>
      </c>
      <c r="HT130" s="1">
        <v>1.5478499999999999</v>
      </c>
      <c r="HU130" s="1">
        <v>2.3754900000000001</v>
      </c>
      <c r="HV130" s="1">
        <v>36.104999999999997</v>
      </c>
      <c r="HW130" s="1">
        <v>15.3141</v>
      </c>
      <c r="HX130" s="1">
        <v>18</v>
      </c>
      <c r="HY130" s="1">
        <v>471.09399999999999</v>
      </c>
      <c r="HZ130" s="1">
        <v>511.69400000000002</v>
      </c>
      <c r="IA130" s="1">
        <v>28.878900000000002</v>
      </c>
      <c r="IB130" s="1">
        <v>30.442</v>
      </c>
      <c r="IC130" s="1">
        <v>30.000399999999999</v>
      </c>
      <c r="ID130" s="1">
        <v>30.222999999999999</v>
      </c>
      <c r="IE130" s="1">
        <v>30.314399999999999</v>
      </c>
      <c r="IF130" s="1">
        <v>28.475300000000001</v>
      </c>
      <c r="IG130" s="1">
        <v>26.625800000000002</v>
      </c>
      <c r="IH130" s="1">
        <v>40.288200000000003</v>
      </c>
      <c r="II130" s="1">
        <v>28.880800000000001</v>
      </c>
      <c r="IJ130" s="1">
        <v>612.26800000000003</v>
      </c>
      <c r="IK130" s="1">
        <v>25.3431</v>
      </c>
      <c r="IL130" s="1">
        <v>100.678</v>
      </c>
      <c r="IM130" s="1">
        <v>100.395</v>
      </c>
      <c r="IN130" s="1" t="s">
        <v>365</v>
      </c>
    </row>
    <row r="131" spans="1:248" ht="15.75" customHeight="1" x14ac:dyDescent="0.3">
      <c r="A131" s="1">
        <v>115</v>
      </c>
      <c r="B131" s="1">
        <v>1660400120.5999999</v>
      </c>
      <c r="C131" s="1">
        <v>396.5</v>
      </c>
      <c r="D131" s="1" t="s">
        <v>576</v>
      </c>
      <c r="E131" s="1" t="s">
        <v>577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1660400112.5999999</v>
      </c>
      <c r="O131" s="1">
        <f t="shared" si="0"/>
        <v>1.5530251411771392E-3</v>
      </c>
      <c r="P131" s="1">
        <f t="shared" si="1"/>
        <v>1.5530251411771392</v>
      </c>
      <c r="Q131" s="1">
        <f t="shared" si="2"/>
        <v>6.3927510477246337</v>
      </c>
      <c r="R131" s="1">
        <f t="shared" si="3"/>
        <v>498.77143749999999</v>
      </c>
      <c r="S131" s="1">
        <f t="shared" si="4"/>
        <v>351.99037679211517</v>
      </c>
      <c r="T131" s="1">
        <f t="shared" si="5"/>
        <v>35.11679246134694</v>
      </c>
      <c r="U131" s="1">
        <f t="shared" si="6"/>
        <v>49.760602025434487</v>
      </c>
      <c r="V131" s="1">
        <f t="shared" si="7"/>
        <v>7.7858822273519979E-2</v>
      </c>
      <c r="W131" s="1">
        <f t="shared" si="8"/>
        <v>2.9241755358853805</v>
      </c>
      <c r="X131" s="1">
        <f t="shared" si="9"/>
        <v>7.6725217169338403E-2</v>
      </c>
      <c r="Y131" s="1">
        <f t="shared" si="10"/>
        <v>4.8053735659646338E-2</v>
      </c>
      <c r="Z131" s="1">
        <f t="shared" si="11"/>
        <v>321.51900918749999</v>
      </c>
      <c r="AA131" s="1">
        <f t="shared" si="12"/>
        <v>32.474015447423398</v>
      </c>
      <c r="AB131" s="1">
        <f t="shared" si="13"/>
        <v>31.550875000000001</v>
      </c>
      <c r="AC131" s="1">
        <f t="shared" si="14"/>
        <v>4.6550319654769137</v>
      </c>
      <c r="AD131" s="1">
        <f t="shared" si="15"/>
        <v>60.13073587362846</v>
      </c>
      <c r="AE131" s="1">
        <f t="shared" si="16"/>
        <v>2.7101632921490078</v>
      </c>
      <c r="AF131" s="1">
        <f t="shared" si="17"/>
        <v>4.5071181198326302</v>
      </c>
      <c r="AG131" s="1">
        <f t="shared" si="18"/>
        <v>1.9448686733279059</v>
      </c>
      <c r="AH131" s="1">
        <f t="shared" si="19"/>
        <v>-68.488408725911839</v>
      </c>
      <c r="AI131" s="1">
        <f t="shared" si="20"/>
        <v>-89.45645826242442</v>
      </c>
      <c r="AJ131" s="1">
        <f t="shared" si="21"/>
        <v>-6.887871856753315</v>
      </c>
      <c r="AK131" s="1">
        <f t="shared" si="22"/>
        <v>156.68627034241047</v>
      </c>
      <c r="AL131" s="1">
        <f t="shared" si="23"/>
        <v>37.385893132651077</v>
      </c>
      <c r="AM131" s="1">
        <f t="shared" si="24"/>
        <v>1.5649924553395134</v>
      </c>
      <c r="AN131" s="1">
        <f t="shared" si="25"/>
        <v>6.3927510477246337</v>
      </c>
      <c r="AO131" s="1">
        <v>585.21127114476474</v>
      </c>
      <c r="AP131" s="1">
        <v>551.0877757575754</v>
      </c>
      <c r="AQ131" s="1">
        <v>5.1173309774120801</v>
      </c>
      <c r="AR131" s="1">
        <v>65.10273567100046</v>
      </c>
      <c r="AS131" s="1">
        <f t="shared" si="26"/>
        <v>1.5530251411771392</v>
      </c>
      <c r="AT131" s="1">
        <v>25.329593746651788</v>
      </c>
      <c r="AU131" s="1">
        <v>27.144457575757571</v>
      </c>
      <c r="AV131" s="1">
        <v>-3.6011706309917462E-4</v>
      </c>
      <c r="AW131" s="1">
        <v>83.615306321479792</v>
      </c>
      <c r="AX131" s="1">
        <v>20</v>
      </c>
      <c r="AY131" s="1">
        <v>4</v>
      </c>
      <c r="AZ131" s="1">
        <f t="shared" si="27"/>
        <v>1</v>
      </c>
      <c r="BA131" s="1">
        <f t="shared" si="28"/>
        <v>0</v>
      </c>
      <c r="BB131" s="1">
        <f t="shared" si="29"/>
        <v>52023.969893881411</v>
      </c>
      <c r="BC131" s="1">
        <f t="shared" si="30"/>
        <v>2000.0150000000001</v>
      </c>
      <c r="BD131" s="1">
        <f t="shared" si="31"/>
        <v>1681.21291875</v>
      </c>
      <c r="BE131" s="1">
        <f t="shared" si="32"/>
        <v>0.84060015487383843</v>
      </c>
      <c r="BF131" s="1">
        <f t="shared" si="33"/>
        <v>0.1607582989065082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1660400112.5999999</v>
      </c>
      <c r="BM131" s="1">
        <v>498.77143749999999</v>
      </c>
      <c r="BN131" s="1">
        <v>544.55725000000007</v>
      </c>
      <c r="BO131" s="1">
        <v>27.165106250000001</v>
      </c>
      <c r="BP131" s="1">
        <v>25.338687499999999</v>
      </c>
      <c r="BQ131" s="1">
        <v>497.18599999999998</v>
      </c>
      <c r="BR131" s="1">
        <v>27.152381250000001</v>
      </c>
      <c r="BS131" s="1">
        <v>500.15231249999999</v>
      </c>
      <c r="BT131" s="1">
        <v>99.666300000000007</v>
      </c>
      <c r="BU131" s="1">
        <v>0.100042425</v>
      </c>
      <c r="BV131" s="1">
        <v>30.983431249999999</v>
      </c>
      <c r="BW131" s="1">
        <v>31.550875000000001</v>
      </c>
      <c r="BX131" s="1">
        <v>999.9</v>
      </c>
      <c r="BY131" s="1">
        <v>0</v>
      </c>
      <c r="BZ131" s="1">
        <v>0</v>
      </c>
      <c r="CA131" s="1">
        <v>10002.775625</v>
      </c>
      <c r="CB131" s="1">
        <v>0</v>
      </c>
      <c r="CC131" s="1">
        <v>22.052424999999999</v>
      </c>
      <c r="CD131" s="1">
        <v>-45.78595</v>
      </c>
      <c r="CE131" s="1">
        <v>512.69837499999994</v>
      </c>
      <c r="CF131" s="1">
        <v>558.71424999999999</v>
      </c>
      <c r="CG131" s="1">
        <v>1.8264143749999999</v>
      </c>
      <c r="CH131" s="1">
        <v>544.55725000000007</v>
      </c>
      <c r="CI131" s="1">
        <v>25.338687499999999</v>
      </c>
      <c r="CJ131" s="1">
        <v>2.7074449999999999</v>
      </c>
      <c r="CK131" s="1">
        <v>2.5254118750000001</v>
      </c>
      <c r="CL131" s="1">
        <v>22.330375</v>
      </c>
      <c r="CM131" s="1">
        <v>21.191199999999998</v>
      </c>
      <c r="CN131" s="1">
        <v>2000.0150000000001</v>
      </c>
      <c r="CO131" s="1">
        <v>0.97999356250000003</v>
      </c>
      <c r="CP131" s="1">
        <v>2.0006556250000002E-2</v>
      </c>
      <c r="CQ131" s="1">
        <v>0</v>
      </c>
      <c r="CR131" s="1">
        <v>2.9533125</v>
      </c>
      <c r="CS131" s="1">
        <v>0</v>
      </c>
      <c r="CT131" s="1">
        <v>23164.793750000001</v>
      </c>
      <c r="CU131" s="1">
        <v>17412.412499999999</v>
      </c>
      <c r="CV131" s="1">
        <v>40.7145625</v>
      </c>
      <c r="CW131" s="1">
        <v>41.734250000000003</v>
      </c>
      <c r="CX131" s="1">
        <v>40.746062500000001</v>
      </c>
      <c r="CY131" s="1">
        <v>40.125</v>
      </c>
      <c r="CZ131" s="1">
        <v>40.811999999999998</v>
      </c>
      <c r="DA131" s="1">
        <v>1960.004375</v>
      </c>
      <c r="DB131" s="1">
        <v>40.010624999999997</v>
      </c>
      <c r="DC131" s="1">
        <v>0</v>
      </c>
      <c r="DD131" s="1">
        <v>1660400118.5999999</v>
      </c>
      <c r="DE131" s="1">
        <v>0</v>
      </c>
      <c r="DF131" s="1">
        <v>1660399747.5999999</v>
      </c>
      <c r="DG131" s="1" t="s">
        <v>356</v>
      </c>
      <c r="DH131" s="1">
        <v>1660399742.0999999</v>
      </c>
      <c r="DI131" s="1">
        <v>1660399747.5999999</v>
      </c>
      <c r="DJ131" s="1">
        <v>1</v>
      </c>
      <c r="DK131" s="1">
        <v>7.6999999999999999E-2</v>
      </c>
      <c r="DL131" s="1">
        <v>-2.1999999999999999E-2</v>
      </c>
      <c r="DM131" s="1">
        <v>1.3979999999999999</v>
      </c>
      <c r="DN131" s="1">
        <v>1.7000000000000001E-2</v>
      </c>
      <c r="DO131" s="1">
        <v>400</v>
      </c>
      <c r="DP131" s="1">
        <v>25</v>
      </c>
      <c r="DQ131" s="1">
        <v>0.31</v>
      </c>
      <c r="DR131" s="1">
        <v>7.0000000000000007E-2</v>
      </c>
      <c r="DS131" s="1">
        <v>5.9973047273778786</v>
      </c>
      <c r="DT131" s="1">
        <v>3.032678750503917</v>
      </c>
      <c r="DU131" s="1">
        <v>0.22567317430081271</v>
      </c>
      <c r="DV131" s="1">
        <v>0</v>
      </c>
      <c r="DW131" s="1">
        <v>37.339252037425432</v>
      </c>
      <c r="DX131" s="1">
        <v>3.0645034137566731</v>
      </c>
      <c r="DY131" s="1">
        <v>0.2246073960055909</v>
      </c>
      <c r="DZ131" s="1">
        <v>0</v>
      </c>
      <c r="EA131" s="1">
        <v>-45.74428064516129</v>
      </c>
      <c r="EB131" s="1">
        <v>-4.2961306451612629</v>
      </c>
      <c r="EC131" s="1">
        <v>0.32430394486908171</v>
      </c>
      <c r="ED131" s="1">
        <v>0</v>
      </c>
      <c r="EE131" s="1">
        <v>355.32908902695863</v>
      </c>
      <c r="EF131" s="1">
        <v>233.01485335502429</v>
      </c>
      <c r="EG131" s="1">
        <v>16.889419717735802</v>
      </c>
      <c r="EH131" s="1">
        <v>0</v>
      </c>
      <c r="EI131" s="1">
        <v>1.8109504878048781</v>
      </c>
      <c r="EJ131" s="1">
        <v>0.19938041811846841</v>
      </c>
      <c r="EK131" s="1">
        <v>2.9660218240995979E-2</v>
      </c>
      <c r="EL131" s="1">
        <v>0</v>
      </c>
      <c r="EM131" s="1">
        <v>1.9443512761634569</v>
      </c>
      <c r="EN131" s="1">
        <v>3.8792415732150573E-2</v>
      </c>
      <c r="EO131" s="1">
        <v>2.9463261002213798E-3</v>
      </c>
      <c r="EP131" s="1">
        <v>1</v>
      </c>
      <c r="EQ131" s="1">
        <v>1</v>
      </c>
      <c r="ER131" s="1">
        <v>6</v>
      </c>
      <c r="ES131" s="1" t="s">
        <v>433</v>
      </c>
      <c r="ET131" s="1">
        <v>2.9441099999999998</v>
      </c>
      <c r="EU131" s="1">
        <v>2.80125</v>
      </c>
      <c r="EV131" s="1">
        <v>0.110178</v>
      </c>
      <c r="EW131" s="1">
        <v>0.116919</v>
      </c>
      <c r="EX131" s="1">
        <v>0.118227</v>
      </c>
      <c r="EY131" s="1">
        <v>0.112695</v>
      </c>
      <c r="EZ131" s="1">
        <v>18281.3</v>
      </c>
      <c r="FA131" s="1">
        <v>19022.900000000001</v>
      </c>
      <c r="FB131" s="1">
        <v>23883.599999999999</v>
      </c>
      <c r="FC131" s="1">
        <v>25060</v>
      </c>
      <c r="FD131" s="1">
        <v>33702</v>
      </c>
      <c r="FE131" s="1">
        <v>35501</v>
      </c>
      <c r="FF131" s="1">
        <v>43533.5</v>
      </c>
      <c r="FG131" s="1">
        <v>46322.2</v>
      </c>
      <c r="FH131" s="1">
        <v>1.9319</v>
      </c>
      <c r="FI131" s="1">
        <v>1.8983000000000001</v>
      </c>
      <c r="FJ131" s="1">
        <v>0.13753799999999999</v>
      </c>
      <c r="FK131" s="1">
        <v>0</v>
      </c>
      <c r="FL131" s="1">
        <v>29.3279</v>
      </c>
      <c r="FM131" s="1">
        <v>999.9</v>
      </c>
      <c r="FN131" s="1">
        <v>66.400000000000006</v>
      </c>
      <c r="FO131" s="1">
        <v>32.700000000000003</v>
      </c>
      <c r="FP131" s="1">
        <v>33.095399999999998</v>
      </c>
      <c r="FQ131" s="1">
        <v>64.2209</v>
      </c>
      <c r="FR131" s="1">
        <v>26.338100000000001</v>
      </c>
      <c r="FS131" s="1">
        <v>1</v>
      </c>
      <c r="FT131" s="1">
        <v>0.25989800000000002</v>
      </c>
      <c r="FU131" s="1">
        <v>0.26189800000000002</v>
      </c>
      <c r="FV131" s="1">
        <v>20.324200000000001</v>
      </c>
      <c r="FW131" s="1">
        <v>5.2129500000000002</v>
      </c>
      <c r="FX131" s="1">
        <v>11.9071</v>
      </c>
      <c r="FY131" s="1">
        <v>5.0030999999999999</v>
      </c>
      <c r="FZ131" s="1">
        <v>3.2900499999999999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1.85951</v>
      </c>
      <c r="GF131" s="1">
        <v>1.8545199999999999</v>
      </c>
      <c r="GG131" s="1">
        <v>1.85775</v>
      </c>
      <c r="GH131" s="1">
        <v>1.85608</v>
      </c>
      <c r="GI131" s="1">
        <v>1.85493</v>
      </c>
      <c r="GJ131" s="1">
        <v>1.8546100000000001</v>
      </c>
      <c r="GK131" s="1">
        <v>1.8532200000000001</v>
      </c>
      <c r="GL131" s="1">
        <v>1.8563799999999999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1.657</v>
      </c>
      <c r="HA131" s="1">
        <v>1.2800000000000001E-2</v>
      </c>
      <c r="HB131" s="1">
        <v>0.44568443622215809</v>
      </c>
      <c r="HC131" s="1">
        <v>2.8098669343081611E-3</v>
      </c>
      <c r="HD131" s="1">
        <v>-1.127031966113555E-6</v>
      </c>
      <c r="HE131" s="1">
        <v>1.768598670541231E-10</v>
      </c>
      <c r="HF131" s="1">
        <v>-6.7302174371849419E-2</v>
      </c>
      <c r="HG131" s="1">
        <v>1.081145868756639E-2</v>
      </c>
      <c r="HH131" s="1">
        <v>-3.689364805754238E-4</v>
      </c>
      <c r="HI131" s="1">
        <v>2.919854880483278E-6</v>
      </c>
      <c r="HJ131" s="1">
        <v>2</v>
      </c>
      <c r="HK131" s="1">
        <v>2136</v>
      </c>
      <c r="HL131" s="1">
        <v>3</v>
      </c>
      <c r="HM131" s="1">
        <v>30</v>
      </c>
      <c r="HN131" s="1">
        <v>6.3</v>
      </c>
      <c r="HO131" s="1">
        <v>6.2</v>
      </c>
      <c r="HP131" s="1">
        <v>1.42822</v>
      </c>
      <c r="HQ131" s="1">
        <v>2.3059099999999999</v>
      </c>
      <c r="HR131" s="1">
        <v>1.4978</v>
      </c>
      <c r="HS131" s="1">
        <v>2.2985799999999998</v>
      </c>
      <c r="HT131" s="1">
        <v>1.5478499999999999</v>
      </c>
      <c r="HU131" s="1">
        <v>2.2753899999999998</v>
      </c>
      <c r="HV131" s="1">
        <v>36.104999999999997</v>
      </c>
      <c r="HW131" s="1">
        <v>15.322800000000001</v>
      </c>
      <c r="HX131" s="1">
        <v>18</v>
      </c>
      <c r="HY131" s="1">
        <v>471.09800000000001</v>
      </c>
      <c r="HZ131" s="1">
        <v>511.77800000000002</v>
      </c>
      <c r="IA131" s="1">
        <v>28.881</v>
      </c>
      <c r="IB131" s="1">
        <v>30.442599999999999</v>
      </c>
      <c r="IC131" s="1">
        <v>30.000399999999999</v>
      </c>
      <c r="ID131" s="1">
        <v>30.223500000000001</v>
      </c>
      <c r="IE131" s="1">
        <v>30.314399999999999</v>
      </c>
      <c r="IF131" s="1">
        <v>28.6114</v>
      </c>
      <c r="IG131" s="1">
        <v>26.625800000000002</v>
      </c>
      <c r="IH131" s="1">
        <v>40.288200000000003</v>
      </c>
      <c r="II131" s="1">
        <v>28.880800000000001</v>
      </c>
      <c r="IJ131" s="1">
        <v>622.28700000000003</v>
      </c>
      <c r="IK131" s="1">
        <v>25.3431</v>
      </c>
      <c r="IL131" s="1">
        <v>100.67700000000001</v>
      </c>
      <c r="IM131" s="1">
        <v>100.39400000000001</v>
      </c>
      <c r="IN131" s="1" t="s">
        <v>365</v>
      </c>
    </row>
    <row r="132" spans="1:248" ht="15.75" customHeight="1" x14ac:dyDescent="0.3">
      <c r="A132" s="1">
        <v>116</v>
      </c>
      <c r="B132" s="1">
        <v>1660400121.5999999</v>
      </c>
      <c r="C132" s="1">
        <v>397.5</v>
      </c>
      <c r="D132" s="1" t="s">
        <v>578</v>
      </c>
      <c r="E132" s="1" t="s">
        <v>579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1660400114.099999</v>
      </c>
      <c r="O132" s="1">
        <f t="shared" si="0"/>
        <v>1.5517824433431923E-3</v>
      </c>
      <c r="P132" s="1">
        <f t="shared" si="1"/>
        <v>1.5517824433431924</v>
      </c>
      <c r="Q132" s="1">
        <f t="shared" si="2"/>
        <v>6.4560070889556105</v>
      </c>
      <c r="R132" s="1">
        <f t="shared" si="3"/>
        <v>506.24540000000007</v>
      </c>
      <c r="S132" s="1">
        <f t="shared" si="4"/>
        <v>357.75820821047398</v>
      </c>
      <c r="T132" s="1">
        <f t="shared" si="5"/>
        <v>35.69224842728768</v>
      </c>
      <c r="U132" s="1">
        <f t="shared" si="6"/>
        <v>50.506280966560993</v>
      </c>
      <c r="V132" s="1">
        <f t="shared" si="7"/>
        <v>7.7759465333031547E-2</v>
      </c>
      <c r="W132" s="1">
        <f t="shared" si="8"/>
        <v>2.924428352796161</v>
      </c>
      <c r="X132" s="1">
        <f t="shared" si="9"/>
        <v>7.6628825172533041E-2</v>
      </c>
      <c r="Y132" s="1">
        <f t="shared" si="10"/>
        <v>4.7993229706707836E-2</v>
      </c>
      <c r="Z132" s="1">
        <f t="shared" si="11"/>
        <v>321.51721739999999</v>
      </c>
      <c r="AA132" s="1">
        <f t="shared" si="12"/>
        <v>32.475888352928145</v>
      </c>
      <c r="AB132" s="1">
        <f t="shared" si="13"/>
        <v>31.552426666666669</v>
      </c>
      <c r="AC132" s="1">
        <f t="shared" si="14"/>
        <v>4.6554421590647186</v>
      </c>
      <c r="AD132" s="1">
        <f t="shared" si="15"/>
        <v>60.11432099316535</v>
      </c>
      <c r="AE132" s="1">
        <f t="shared" si="16"/>
        <v>2.7096833527978075</v>
      </c>
      <c r="AF132" s="1">
        <f t="shared" si="17"/>
        <v>4.5075504605730847</v>
      </c>
      <c r="AG132" s="1">
        <f t="shared" si="18"/>
        <v>1.9457588062669111</v>
      </c>
      <c r="AH132" s="1">
        <f t="shared" si="19"/>
        <v>-68.433605751434783</v>
      </c>
      <c r="AI132" s="1">
        <f t="shared" si="20"/>
        <v>-89.443630720312356</v>
      </c>
      <c r="AJ132" s="1">
        <f t="shared" si="21"/>
        <v>-6.8863985831211005</v>
      </c>
      <c r="AK132" s="1">
        <f t="shared" si="22"/>
        <v>156.75358234513175</v>
      </c>
      <c r="AL132" s="1">
        <f t="shared" si="23"/>
        <v>37.46747387980357</v>
      </c>
      <c r="AM132" s="1">
        <f t="shared" si="24"/>
        <v>1.5661176978670235</v>
      </c>
      <c r="AN132" s="1">
        <f t="shared" si="25"/>
        <v>6.4560070889556105</v>
      </c>
      <c r="AO132" s="1">
        <v>590.47368002521864</v>
      </c>
      <c r="AP132" s="1">
        <v>556.23347272727256</v>
      </c>
      <c r="AQ132" s="1">
        <v>5.1250148588820874</v>
      </c>
      <c r="AR132" s="1">
        <v>65.10273567100046</v>
      </c>
      <c r="AS132" s="1">
        <f t="shared" si="26"/>
        <v>1.5517824433431924</v>
      </c>
      <c r="AT132" s="1">
        <v>25.32986524431589</v>
      </c>
      <c r="AU132" s="1">
        <v>27.14370666666667</v>
      </c>
      <c r="AV132" s="1">
        <v>-4.2801114594449228E-4</v>
      </c>
      <c r="AW132" s="1">
        <v>83.615306321479792</v>
      </c>
      <c r="AX132" s="1">
        <v>20</v>
      </c>
      <c r="AY132" s="1">
        <v>4</v>
      </c>
      <c r="AZ132" s="1">
        <f t="shared" si="27"/>
        <v>1</v>
      </c>
      <c r="BA132" s="1">
        <f t="shared" si="28"/>
        <v>0</v>
      </c>
      <c r="BB132" s="1">
        <f t="shared" si="29"/>
        <v>52030.88162600388</v>
      </c>
      <c r="BC132" s="1">
        <f t="shared" si="30"/>
        <v>2000.0039999999999</v>
      </c>
      <c r="BD132" s="1">
        <f t="shared" si="31"/>
        <v>1681.2036600000001</v>
      </c>
      <c r="BE132" s="1">
        <f t="shared" si="32"/>
        <v>0.84060014879970246</v>
      </c>
      <c r="BF132" s="1">
        <f t="shared" si="33"/>
        <v>0.16075828718342564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1660400114.099999</v>
      </c>
      <c r="BM132" s="1">
        <v>506.24540000000007</v>
      </c>
      <c r="BN132" s="1">
        <v>552.1432666666667</v>
      </c>
      <c r="BO132" s="1">
        <v>27.16028</v>
      </c>
      <c r="BP132" s="1">
        <v>25.332560000000001</v>
      </c>
      <c r="BQ132" s="1">
        <v>504.64640000000003</v>
      </c>
      <c r="BR132" s="1">
        <v>27.147553333333331</v>
      </c>
      <c r="BS132" s="1">
        <v>500.15806666666663</v>
      </c>
      <c r="BT132" s="1">
        <v>99.666380000000018</v>
      </c>
      <c r="BU132" s="1">
        <v>0.10001978666666669</v>
      </c>
      <c r="BV132" s="1">
        <v>30.985113333333342</v>
      </c>
      <c r="BW132" s="1">
        <v>31.552426666666669</v>
      </c>
      <c r="BX132" s="1">
        <v>999.89999999999986</v>
      </c>
      <c r="BY132" s="1">
        <v>0</v>
      </c>
      <c r="BZ132" s="1">
        <v>0</v>
      </c>
      <c r="CA132" s="1">
        <v>10004.21066666667</v>
      </c>
      <c r="CB132" s="1">
        <v>0</v>
      </c>
      <c r="CC132" s="1">
        <v>22.238826666666672</v>
      </c>
      <c r="CD132" s="1">
        <v>-45.897966666666662</v>
      </c>
      <c r="CE132" s="1">
        <v>520.37853333333328</v>
      </c>
      <c r="CF132" s="1">
        <v>566.49406666666664</v>
      </c>
      <c r="CG132" s="1">
        <v>1.827717333333333</v>
      </c>
      <c r="CH132" s="1">
        <v>552.1432666666667</v>
      </c>
      <c r="CI132" s="1">
        <v>25.332560000000001</v>
      </c>
      <c r="CJ132" s="1">
        <v>2.7069666666666672</v>
      </c>
      <c r="CK132" s="1">
        <v>2.524804</v>
      </c>
      <c r="CL132" s="1">
        <v>22.32747333333333</v>
      </c>
      <c r="CM132" s="1">
        <v>21.187280000000001</v>
      </c>
      <c r="CN132" s="1">
        <v>2000.0039999999999</v>
      </c>
      <c r="CO132" s="1">
        <v>0.97999360000000013</v>
      </c>
      <c r="CP132" s="1">
        <v>2.000652E-2</v>
      </c>
      <c r="CQ132" s="1">
        <v>0</v>
      </c>
      <c r="CR132" s="1">
        <v>2.8896000000000002</v>
      </c>
      <c r="CS132" s="1">
        <v>0</v>
      </c>
      <c r="CT132" s="1">
        <v>23173.26</v>
      </c>
      <c r="CU132" s="1">
        <v>17412.313333333339</v>
      </c>
      <c r="CV132" s="1">
        <v>40.707999999999998</v>
      </c>
      <c r="CW132" s="1">
        <v>41.733199999999997</v>
      </c>
      <c r="CX132" s="1">
        <v>40.741599999999998</v>
      </c>
      <c r="CY132" s="1">
        <v>40.125</v>
      </c>
      <c r="CZ132" s="1">
        <v>40.811999999999998</v>
      </c>
      <c r="DA132" s="1">
        <v>1959.993999999999</v>
      </c>
      <c r="DB132" s="1">
        <v>40.01</v>
      </c>
      <c r="DC132" s="1">
        <v>0</v>
      </c>
      <c r="DD132" s="1">
        <v>1660400119.2</v>
      </c>
      <c r="DE132" s="1">
        <v>0</v>
      </c>
      <c r="DF132" s="1">
        <v>1660399747.5999999</v>
      </c>
      <c r="DG132" s="1" t="s">
        <v>356</v>
      </c>
      <c r="DH132" s="1">
        <v>1660399742.0999999</v>
      </c>
      <c r="DI132" s="1">
        <v>1660399747.5999999</v>
      </c>
      <c r="DJ132" s="1">
        <v>1</v>
      </c>
      <c r="DK132" s="1">
        <v>7.6999999999999999E-2</v>
      </c>
      <c r="DL132" s="1">
        <v>-2.1999999999999999E-2</v>
      </c>
      <c r="DM132" s="1">
        <v>1.3979999999999999</v>
      </c>
      <c r="DN132" s="1">
        <v>1.7000000000000001E-2</v>
      </c>
      <c r="DO132" s="1">
        <v>400</v>
      </c>
      <c r="DP132" s="1">
        <v>25</v>
      </c>
      <c r="DQ132" s="1">
        <v>0.31</v>
      </c>
      <c r="DR132" s="1">
        <v>7.0000000000000007E-2</v>
      </c>
      <c r="DS132" s="1">
        <v>6.0339436941973572</v>
      </c>
      <c r="DT132" s="1">
        <v>3.065304110293293</v>
      </c>
      <c r="DU132" s="1">
        <v>0.23519526106662619</v>
      </c>
      <c r="DV132" s="1">
        <v>0</v>
      </c>
      <c r="DW132" s="1">
        <v>37.397455521781012</v>
      </c>
      <c r="DX132" s="1">
        <v>3.167778620556398</v>
      </c>
      <c r="DY132" s="1">
        <v>0.23281067050440851</v>
      </c>
      <c r="DZ132" s="1">
        <v>0</v>
      </c>
      <c r="EA132" s="1">
        <v>-45.82225161290323</v>
      </c>
      <c r="EB132" s="1">
        <v>-4.3526661290320581</v>
      </c>
      <c r="EC132" s="1">
        <v>0.32881447742140951</v>
      </c>
      <c r="ED132" s="1">
        <v>0</v>
      </c>
      <c r="EE132" s="1">
        <v>359.35969894661508</v>
      </c>
      <c r="EF132" s="1">
        <v>228.9883133639232</v>
      </c>
      <c r="EG132" s="1">
        <v>16.586988312675409</v>
      </c>
      <c r="EH132" s="1">
        <v>0</v>
      </c>
      <c r="EI132" s="1">
        <v>1.8136395121951221</v>
      </c>
      <c r="EJ132" s="1">
        <v>0.1535289198606298</v>
      </c>
      <c r="EK132" s="1">
        <v>2.7127965675908441E-2</v>
      </c>
      <c r="EL132" s="1">
        <v>0</v>
      </c>
      <c r="EM132" s="1">
        <v>1.944938083267566</v>
      </c>
      <c r="EN132" s="1">
        <v>4.2200285887742592E-2</v>
      </c>
      <c r="EO132" s="1">
        <v>3.1511837871060861E-3</v>
      </c>
      <c r="EP132" s="1">
        <v>1</v>
      </c>
      <c r="EQ132" s="1">
        <v>1</v>
      </c>
      <c r="ER132" s="1">
        <v>6</v>
      </c>
      <c r="ES132" s="1" t="s">
        <v>433</v>
      </c>
      <c r="ET132" s="1">
        <v>2.9440900000000001</v>
      </c>
      <c r="EU132" s="1">
        <v>2.8012199999999998</v>
      </c>
      <c r="EV132" s="1">
        <v>0.11090999999999999</v>
      </c>
      <c r="EW132" s="1">
        <v>0.117628</v>
      </c>
      <c r="EX132" s="1">
        <v>0.118226</v>
      </c>
      <c r="EY132" s="1">
        <v>0.112696</v>
      </c>
      <c r="EZ132" s="1">
        <v>18266.3</v>
      </c>
      <c r="FA132" s="1">
        <v>19007.7</v>
      </c>
      <c r="FB132" s="1">
        <v>23883.599999999999</v>
      </c>
      <c r="FC132" s="1">
        <v>25060</v>
      </c>
      <c r="FD132" s="1">
        <v>33702.199999999997</v>
      </c>
      <c r="FE132" s="1">
        <v>35501</v>
      </c>
      <c r="FF132" s="1">
        <v>43533.599999999999</v>
      </c>
      <c r="FG132" s="1">
        <v>46322.2</v>
      </c>
      <c r="FH132" s="1">
        <v>1.9319500000000001</v>
      </c>
      <c r="FI132" s="1">
        <v>1.8982300000000001</v>
      </c>
      <c r="FJ132" s="1">
        <v>0.13741900000000001</v>
      </c>
      <c r="FK132" s="1">
        <v>0</v>
      </c>
      <c r="FL132" s="1">
        <v>29.3279</v>
      </c>
      <c r="FM132" s="1">
        <v>999.9</v>
      </c>
      <c r="FN132" s="1">
        <v>66.400000000000006</v>
      </c>
      <c r="FO132" s="1">
        <v>32.700000000000003</v>
      </c>
      <c r="FP132" s="1">
        <v>33.091900000000003</v>
      </c>
      <c r="FQ132" s="1">
        <v>64.150899999999993</v>
      </c>
      <c r="FR132" s="1">
        <v>26.9712</v>
      </c>
      <c r="FS132" s="1">
        <v>1</v>
      </c>
      <c r="FT132" s="1">
        <v>0.25996999999999998</v>
      </c>
      <c r="FU132" s="1">
        <v>0.268148</v>
      </c>
      <c r="FV132" s="1">
        <v>20.324300000000001</v>
      </c>
      <c r="FW132" s="1">
        <v>5.2129500000000002</v>
      </c>
      <c r="FX132" s="1">
        <v>11.9072</v>
      </c>
      <c r="FY132" s="1">
        <v>5.0028499999999996</v>
      </c>
      <c r="FZ132" s="1">
        <v>3.29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1.8595200000000001</v>
      </c>
      <c r="GF132" s="1">
        <v>1.8545100000000001</v>
      </c>
      <c r="GG132" s="1">
        <v>1.8577399999999999</v>
      </c>
      <c r="GH132" s="1">
        <v>1.85608</v>
      </c>
      <c r="GI132" s="1">
        <v>1.8549199999999999</v>
      </c>
      <c r="GJ132" s="1">
        <v>1.8546</v>
      </c>
      <c r="GK132" s="1">
        <v>1.8532200000000001</v>
      </c>
      <c r="GL132" s="1">
        <v>1.8563799999999999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1.6659999999999999</v>
      </c>
      <c r="HA132" s="1">
        <v>1.2699999999999999E-2</v>
      </c>
      <c r="HB132" s="1">
        <v>0.44568443622215809</v>
      </c>
      <c r="HC132" s="1">
        <v>2.8098669343081611E-3</v>
      </c>
      <c r="HD132" s="1">
        <v>-1.127031966113555E-6</v>
      </c>
      <c r="HE132" s="1">
        <v>1.768598670541231E-10</v>
      </c>
      <c r="HF132" s="1">
        <v>-6.7302174371849419E-2</v>
      </c>
      <c r="HG132" s="1">
        <v>1.081145868756639E-2</v>
      </c>
      <c r="HH132" s="1">
        <v>-3.689364805754238E-4</v>
      </c>
      <c r="HI132" s="1">
        <v>2.919854880483278E-6</v>
      </c>
      <c r="HJ132" s="1">
        <v>2</v>
      </c>
      <c r="HK132" s="1">
        <v>2136</v>
      </c>
      <c r="HL132" s="1">
        <v>3</v>
      </c>
      <c r="HM132" s="1">
        <v>30</v>
      </c>
      <c r="HN132" s="1">
        <v>6.3</v>
      </c>
      <c r="HO132" s="1">
        <v>6.2</v>
      </c>
      <c r="HP132" s="1">
        <v>1.4404300000000001</v>
      </c>
      <c r="HQ132" s="1">
        <v>2.2863799999999999</v>
      </c>
      <c r="HR132" s="1">
        <v>1.4978</v>
      </c>
      <c r="HS132" s="1">
        <v>2.2985799999999998</v>
      </c>
      <c r="HT132" s="1">
        <v>1.5478499999999999</v>
      </c>
      <c r="HU132" s="1">
        <v>2.36206</v>
      </c>
      <c r="HV132" s="1">
        <v>36.104999999999997</v>
      </c>
      <c r="HW132" s="1">
        <v>15.3141</v>
      </c>
      <c r="HX132" s="1">
        <v>18</v>
      </c>
      <c r="HY132" s="1">
        <v>471.13200000000001</v>
      </c>
      <c r="HZ132" s="1">
        <v>511.72699999999998</v>
      </c>
      <c r="IA132" s="1">
        <v>28.883199999999999</v>
      </c>
      <c r="IB132" s="1">
        <v>30.4434</v>
      </c>
      <c r="IC132" s="1">
        <v>30.000399999999999</v>
      </c>
      <c r="ID132" s="1">
        <v>30.224299999999999</v>
      </c>
      <c r="IE132" s="1">
        <v>30.314399999999999</v>
      </c>
      <c r="IF132" s="1">
        <v>28.865400000000001</v>
      </c>
      <c r="IG132" s="1">
        <v>26.625800000000002</v>
      </c>
      <c r="IH132" s="1">
        <v>40.288200000000003</v>
      </c>
      <c r="II132" s="1">
        <v>28.880800000000001</v>
      </c>
      <c r="IJ132" s="1">
        <v>622.28700000000003</v>
      </c>
      <c r="IK132" s="1">
        <v>25.3431</v>
      </c>
      <c r="IL132" s="1">
        <v>100.678</v>
      </c>
      <c r="IM132" s="1">
        <v>100.39400000000001</v>
      </c>
      <c r="IN132" s="1" t="s">
        <v>365</v>
      </c>
    </row>
    <row r="133" spans="1:248" ht="15.75" customHeight="1" x14ac:dyDescent="0.3">
      <c r="A133" s="1">
        <v>117</v>
      </c>
      <c r="B133" s="1">
        <v>1660400122.5999999</v>
      </c>
      <c r="C133" s="1">
        <v>398.5</v>
      </c>
      <c r="D133" s="1" t="s">
        <v>580</v>
      </c>
      <c r="E133" s="1" t="s">
        <v>581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1660400114.5999999</v>
      </c>
      <c r="O133" s="1">
        <f t="shared" si="0"/>
        <v>1.5510776813238679E-3</v>
      </c>
      <c r="P133" s="1">
        <f t="shared" si="1"/>
        <v>1.5510776813238678</v>
      </c>
      <c r="Q133" s="1">
        <f t="shared" si="2"/>
        <v>6.4977225104290195</v>
      </c>
      <c r="R133" s="1">
        <f t="shared" si="3"/>
        <v>508.73768749999999</v>
      </c>
      <c r="S133" s="1">
        <f t="shared" si="4"/>
        <v>359.23750683468455</v>
      </c>
      <c r="T133" s="1">
        <f t="shared" si="5"/>
        <v>35.839850090176888</v>
      </c>
      <c r="U133" s="1">
        <f t="shared" si="6"/>
        <v>50.754952109201206</v>
      </c>
      <c r="V133" s="1">
        <f t="shared" si="7"/>
        <v>7.7714187436031701E-2</v>
      </c>
      <c r="W133" s="1">
        <f t="shared" si="8"/>
        <v>2.9244378964590347</v>
      </c>
      <c r="X133" s="1">
        <f t="shared" si="9"/>
        <v>7.6584856911167357E-2</v>
      </c>
      <c r="Y133" s="1">
        <f t="shared" si="10"/>
        <v>4.7965634251774011E-2</v>
      </c>
      <c r="Z133" s="1">
        <f t="shared" si="11"/>
        <v>321.51687824999999</v>
      </c>
      <c r="AA133" s="1">
        <f t="shared" si="12"/>
        <v>32.476413711891148</v>
      </c>
      <c r="AB133" s="1">
        <f t="shared" si="13"/>
        <v>31.552912500000001</v>
      </c>
      <c r="AC133" s="1">
        <f t="shared" si="14"/>
        <v>4.6555705988653537</v>
      </c>
      <c r="AD133" s="1">
        <f t="shared" si="15"/>
        <v>60.110790536928583</v>
      </c>
      <c r="AE133" s="1">
        <f t="shared" si="16"/>
        <v>2.7095781649971014</v>
      </c>
      <c r="AF133" s="1">
        <f t="shared" si="17"/>
        <v>4.5076402103420907</v>
      </c>
      <c r="AG133" s="1">
        <f t="shared" si="18"/>
        <v>1.9459924338682524</v>
      </c>
      <c r="AH133" s="1">
        <f t="shared" si="19"/>
        <v>-68.40252574638258</v>
      </c>
      <c r="AI133" s="1">
        <f t="shared" si="20"/>
        <v>-89.465469793644417</v>
      </c>
      <c r="AJ133" s="1">
        <f t="shared" si="21"/>
        <v>-6.8880858843673751</v>
      </c>
      <c r="AK133" s="1">
        <f t="shared" si="22"/>
        <v>156.76079682560558</v>
      </c>
      <c r="AL133" s="1">
        <f t="shared" si="23"/>
        <v>37.49607982171819</v>
      </c>
      <c r="AM133" s="1">
        <f t="shared" si="24"/>
        <v>1.5653104814097498</v>
      </c>
      <c r="AN133" s="1">
        <f t="shared" si="25"/>
        <v>6.4977225104290195</v>
      </c>
      <c r="AO133" s="1">
        <v>595.70191896983715</v>
      </c>
      <c r="AP133" s="1">
        <v>561.36393939393929</v>
      </c>
      <c r="AQ133" s="1">
        <v>5.134040175367657</v>
      </c>
      <c r="AR133" s="1">
        <v>65.10273567100046</v>
      </c>
      <c r="AS133" s="1">
        <f t="shared" si="26"/>
        <v>1.5510776813238678</v>
      </c>
      <c r="AT133" s="1">
        <v>25.33027379167638</v>
      </c>
      <c r="AU133" s="1">
        <v>27.143285454545449</v>
      </c>
      <c r="AV133" s="1">
        <v>-4.2565370528905493E-4</v>
      </c>
      <c r="AW133" s="1">
        <v>83.615306321479792</v>
      </c>
      <c r="AX133" s="1">
        <v>20</v>
      </c>
      <c r="AY133" s="1">
        <v>4</v>
      </c>
      <c r="AZ133" s="1">
        <f t="shared" si="27"/>
        <v>1</v>
      </c>
      <c r="BA133" s="1">
        <f t="shared" si="28"/>
        <v>0</v>
      </c>
      <c r="BB133" s="1">
        <f t="shared" si="29"/>
        <v>52031.094681136281</v>
      </c>
      <c r="BC133" s="1">
        <f t="shared" si="30"/>
        <v>2000.0018749999999</v>
      </c>
      <c r="BD133" s="1">
        <f t="shared" si="31"/>
        <v>1681.2018749999997</v>
      </c>
      <c r="BE133" s="1">
        <f t="shared" si="32"/>
        <v>0.84060014943735983</v>
      </c>
      <c r="BF133" s="1">
        <f t="shared" si="33"/>
        <v>0.16075828841410461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1660400114.5999999</v>
      </c>
      <c r="BM133" s="1">
        <v>508.73768749999999</v>
      </c>
      <c r="BN133" s="1">
        <v>554.67425000000003</v>
      </c>
      <c r="BO133" s="1">
        <v>27.159212499999999</v>
      </c>
      <c r="BP133" s="1">
        <v>25.332425000000001</v>
      </c>
      <c r="BQ133" s="1">
        <v>507.13425000000001</v>
      </c>
      <c r="BR133" s="1">
        <v>27.146481250000001</v>
      </c>
      <c r="BS133" s="1">
        <v>500.15600000000001</v>
      </c>
      <c r="BT133" s="1">
        <v>99.666431250000002</v>
      </c>
      <c r="BU133" s="1">
        <v>0.10001687500000001</v>
      </c>
      <c r="BV133" s="1">
        <v>30.985462500000001</v>
      </c>
      <c r="BW133" s="1">
        <v>31.552912500000001</v>
      </c>
      <c r="BX133" s="1">
        <v>999.9</v>
      </c>
      <c r="BY133" s="1">
        <v>0</v>
      </c>
      <c r="BZ133" s="1">
        <v>0</v>
      </c>
      <c r="CA133" s="1">
        <v>10004.26</v>
      </c>
      <c r="CB133" s="1">
        <v>0</v>
      </c>
      <c r="CC133" s="1">
        <v>22.2902375</v>
      </c>
      <c r="CD133" s="1">
        <v>-45.936675000000001</v>
      </c>
      <c r="CE133" s="1">
        <v>522.93981250000002</v>
      </c>
      <c r="CF133" s="1">
        <v>569.09075000000007</v>
      </c>
      <c r="CG133" s="1">
        <v>1.826781875</v>
      </c>
      <c r="CH133" s="1">
        <v>554.67425000000003</v>
      </c>
      <c r="CI133" s="1">
        <v>25.332425000000001</v>
      </c>
      <c r="CJ133" s="1">
        <v>2.7068612500000002</v>
      </c>
      <c r="CK133" s="1">
        <v>2.524791875</v>
      </c>
      <c r="CL133" s="1">
        <v>22.326831250000001</v>
      </c>
      <c r="CM133" s="1">
        <v>21.187200000000001</v>
      </c>
      <c r="CN133" s="1">
        <v>2000.0018749999999</v>
      </c>
      <c r="CO133" s="1">
        <v>0.97999356250000003</v>
      </c>
      <c r="CP133" s="1">
        <v>2.0006556250000002E-2</v>
      </c>
      <c r="CQ133" s="1">
        <v>0</v>
      </c>
      <c r="CR133" s="1">
        <v>2.90625</v>
      </c>
      <c r="CS133" s="1">
        <v>0</v>
      </c>
      <c r="CT133" s="1">
        <v>23176.168750000001</v>
      </c>
      <c r="CU133" s="1">
        <v>17412.293750000001</v>
      </c>
      <c r="CV133" s="1">
        <v>40.710624999999993</v>
      </c>
      <c r="CW133" s="1">
        <v>41.730312499999997</v>
      </c>
      <c r="CX133" s="1">
        <v>40.738187500000002</v>
      </c>
      <c r="CY133" s="1">
        <v>40.125</v>
      </c>
      <c r="CZ133" s="1">
        <v>40.811999999999998</v>
      </c>
      <c r="DA133" s="1">
        <v>1959.9918749999999</v>
      </c>
      <c r="DB133" s="1">
        <v>40.01</v>
      </c>
      <c r="DC133" s="1">
        <v>0</v>
      </c>
      <c r="DD133" s="1">
        <v>1660400120.4000001</v>
      </c>
      <c r="DE133" s="1">
        <v>0</v>
      </c>
      <c r="DF133" s="1">
        <v>1660399747.5999999</v>
      </c>
      <c r="DG133" s="1" t="s">
        <v>356</v>
      </c>
      <c r="DH133" s="1">
        <v>1660399742.0999999</v>
      </c>
      <c r="DI133" s="1">
        <v>1660399747.5999999</v>
      </c>
      <c r="DJ133" s="1">
        <v>1</v>
      </c>
      <c r="DK133" s="1">
        <v>7.6999999999999999E-2</v>
      </c>
      <c r="DL133" s="1">
        <v>-2.1999999999999999E-2</v>
      </c>
      <c r="DM133" s="1">
        <v>1.3979999999999999</v>
      </c>
      <c r="DN133" s="1">
        <v>1.7000000000000001E-2</v>
      </c>
      <c r="DO133" s="1">
        <v>400</v>
      </c>
      <c r="DP133" s="1">
        <v>25</v>
      </c>
      <c r="DQ133" s="1">
        <v>0.31</v>
      </c>
      <c r="DR133" s="1">
        <v>7.0000000000000007E-2</v>
      </c>
      <c r="DS133" s="1">
        <v>6.1046769486210968</v>
      </c>
      <c r="DT133" s="1">
        <v>3.1115977355022348</v>
      </c>
      <c r="DU133" s="1">
        <v>0.23803036625510571</v>
      </c>
      <c r="DV133" s="1">
        <v>0</v>
      </c>
      <c r="DW133" s="1">
        <v>37.466832876324609</v>
      </c>
      <c r="DX133" s="1">
        <v>3.2232792624917099</v>
      </c>
      <c r="DY133" s="1">
        <v>0.24439298956995081</v>
      </c>
      <c r="DZ133" s="1">
        <v>0</v>
      </c>
      <c r="EA133" s="1">
        <v>-45.954979999999992</v>
      </c>
      <c r="EB133" s="1">
        <v>-4.3299523915460973</v>
      </c>
      <c r="EC133" s="1">
        <v>0.3169469696968244</v>
      </c>
      <c r="ED133" s="1">
        <v>0</v>
      </c>
      <c r="EE133" s="1">
        <v>364.3414563108974</v>
      </c>
      <c r="EF133" s="1">
        <v>226.34573779441351</v>
      </c>
      <c r="EG133" s="1">
        <v>16.925277241235818</v>
      </c>
      <c r="EH133" s="1">
        <v>0</v>
      </c>
      <c r="EI133" s="1">
        <v>1.8190427499999999</v>
      </c>
      <c r="EJ133" s="1">
        <v>5.5078761726074607E-2</v>
      </c>
      <c r="EK133" s="1">
        <v>2.0588790759476401E-2</v>
      </c>
      <c r="EL133" s="1">
        <v>1</v>
      </c>
      <c r="EM133" s="1">
        <v>1.945735443352969</v>
      </c>
      <c r="EN133" s="1">
        <v>4.2742839404397923E-2</v>
      </c>
      <c r="EO133" s="1">
        <v>3.281864335125422E-3</v>
      </c>
      <c r="EP133" s="1">
        <v>1</v>
      </c>
      <c r="EQ133" s="1">
        <v>2</v>
      </c>
      <c r="ER133" s="1">
        <v>6</v>
      </c>
      <c r="ES133" s="1" t="s">
        <v>390</v>
      </c>
      <c r="ET133" s="1">
        <v>2.9441000000000002</v>
      </c>
      <c r="EU133" s="1">
        <v>2.80124</v>
      </c>
      <c r="EV133" s="1">
        <v>0.11164200000000001</v>
      </c>
      <c r="EW133" s="1">
        <v>0.118336</v>
      </c>
      <c r="EX133" s="1">
        <v>0.118224</v>
      </c>
      <c r="EY133" s="1">
        <v>0.112691</v>
      </c>
      <c r="EZ133" s="1">
        <v>18251.3</v>
      </c>
      <c r="FA133" s="1">
        <v>18992.400000000001</v>
      </c>
      <c r="FB133" s="1">
        <v>23883.599999999999</v>
      </c>
      <c r="FC133" s="1">
        <v>25060</v>
      </c>
      <c r="FD133" s="1">
        <v>33702.400000000001</v>
      </c>
      <c r="FE133" s="1">
        <v>35501.199999999997</v>
      </c>
      <c r="FF133" s="1">
        <v>43533.7</v>
      </c>
      <c r="FG133" s="1">
        <v>46322.2</v>
      </c>
      <c r="FH133" s="1">
        <v>1.9319</v>
      </c>
      <c r="FI133" s="1">
        <v>1.8981300000000001</v>
      </c>
      <c r="FJ133" s="1">
        <v>0.137068</v>
      </c>
      <c r="FK133" s="1">
        <v>0</v>
      </c>
      <c r="FL133" s="1">
        <v>29.3279</v>
      </c>
      <c r="FM133" s="1">
        <v>999.9</v>
      </c>
      <c r="FN133" s="1">
        <v>66.400000000000006</v>
      </c>
      <c r="FO133" s="1">
        <v>32.700000000000003</v>
      </c>
      <c r="FP133" s="1">
        <v>33.095500000000001</v>
      </c>
      <c r="FQ133" s="1">
        <v>64.140900000000002</v>
      </c>
      <c r="FR133" s="1">
        <v>26.057700000000001</v>
      </c>
      <c r="FS133" s="1">
        <v>1</v>
      </c>
      <c r="FT133" s="1">
        <v>0.26003799999999999</v>
      </c>
      <c r="FU133" s="1">
        <v>0.27537</v>
      </c>
      <c r="FV133" s="1">
        <v>20.324200000000001</v>
      </c>
      <c r="FW133" s="1">
        <v>5.2132500000000004</v>
      </c>
      <c r="FX133" s="1">
        <v>11.9072</v>
      </c>
      <c r="FY133" s="1">
        <v>5.0030000000000001</v>
      </c>
      <c r="FZ133" s="1">
        <v>3.2900299999999998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1.8595200000000001</v>
      </c>
      <c r="GF133" s="1">
        <v>1.85449</v>
      </c>
      <c r="GG133" s="1">
        <v>1.85772</v>
      </c>
      <c r="GH133" s="1">
        <v>1.85608</v>
      </c>
      <c r="GI133" s="1">
        <v>1.8549100000000001</v>
      </c>
      <c r="GJ133" s="1">
        <v>1.85459</v>
      </c>
      <c r="GK133" s="1">
        <v>1.85321</v>
      </c>
      <c r="GL133" s="1">
        <v>1.8563799999999999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1.6739999999999999</v>
      </c>
      <c r="HA133" s="1">
        <v>1.2699999999999999E-2</v>
      </c>
      <c r="HB133" s="1">
        <v>0.44568443622215809</v>
      </c>
      <c r="HC133" s="1">
        <v>2.8098669343081611E-3</v>
      </c>
      <c r="HD133" s="1">
        <v>-1.127031966113555E-6</v>
      </c>
      <c r="HE133" s="1">
        <v>1.768598670541231E-10</v>
      </c>
      <c r="HF133" s="1">
        <v>-6.7302174371849419E-2</v>
      </c>
      <c r="HG133" s="1">
        <v>1.081145868756639E-2</v>
      </c>
      <c r="HH133" s="1">
        <v>-3.689364805754238E-4</v>
      </c>
      <c r="HI133" s="1">
        <v>2.919854880483278E-6</v>
      </c>
      <c r="HJ133" s="1">
        <v>2</v>
      </c>
      <c r="HK133" s="1">
        <v>2136</v>
      </c>
      <c r="HL133" s="1">
        <v>3</v>
      </c>
      <c r="HM133" s="1">
        <v>30</v>
      </c>
      <c r="HN133" s="1">
        <v>6.3</v>
      </c>
      <c r="HO133" s="1">
        <v>6.2</v>
      </c>
      <c r="HP133" s="1">
        <v>1.4477500000000001</v>
      </c>
      <c r="HQ133" s="1">
        <v>2.2924799999999999</v>
      </c>
      <c r="HR133" s="1">
        <v>1.4978</v>
      </c>
      <c r="HS133" s="1">
        <v>2.2985799999999998</v>
      </c>
      <c r="HT133" s="1">
        <v>1.5478499999999999</v>
      </c>
      <c r="HU133" s="1">
        <v>2.4377399999999998</v>
      </c>
      <c r="HV133" s="1">
        <v>36.104999999999997</v>
      </c>
      <c r="HW133" s="1">
        <v>15.3316</v>
      </c>
      <c r="HX133" s="1">
        <v>18</v>
      </c>
      <c r="HY133" s="1">
        <v>471.10500000000002</v>
      </c>
      <c r="HZ133" s="1">
        <v>511.661</v>
      </c>
      <c r="IA133" s="1">
        <v>28.885000000000002</v>
      </c>
      <c r="IB133" s="1">
        <v>30.4436</v>
      </c>
      <c r="IC133" s="1">
        <v>30.000299999999999</v>
      </c>
      <c r="ID133" s="1">
        <v>30.224499999999999</v>
      </c>
      <c r="IE133" s="1">
        <v>30.314599999999999</v>
      </c>
      <c r="IF133" s="1">
        <v>28.994900000000001</v>
      </c>
      <c r="IG133" s="1">
        <v>26.625800000000002</v>
      </c>
      <c r="IH133" s="1">
        <v>40.288200000000003</v>
      </c>
      <c r="II133" s="1">
        <v>28.8874</v>
      </c>
      <c r="IJ133" s="1">
        <v>632.351</v>
      </c>
      <c r="IK133" s="1">
        <v>25.3431</v>
      </c>
      <c r="IL133" s="1">
        <v>100.678</v>
      </c>
      <c r="IM133" s="1">
        <v>100.39400000000001</v>
      </c>
      <c r="IN133" s="1" t="s">
        <v>365</v>
      </c>
    </row>
    <row r="134" spans="1:248" ht="15.75" customHeight="1" x14ac:dyDescent="0.3">
      <c r="A134" s="1">
        <v>118</v>
      </c>
      <c r="B134" s="1">
        <v>1660400123.5999999</v>
      </c>
      <c r="C134" s="1">
        <v>399.5</v>
      </c>
      <c r="D134" s="1" t="s">
        <v>582</v>
      </c>
      <c r="E134" s="1" t="s">
        <v>583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1660400116.099999</v>
      </c>
      <c r="O134" s="1">
        <f t="shared" si="0"/>
        <v>1.5510634403850326E-3</v>
      </c>
      <c r="P134" s="1">
        <f t="shared" si="1"/>
        <v>1.5510634403850325</v>
      </c>
      <c r="Q134" s="1">
        <f t="shared" si="2"/>
        <v>6.4751865043018677</v>
      </c>
      <c r="R134" s="1">
        <f t="shared" si="3"/>
        <v>516.21486666666669</v>
      </c>
      <c r="S134" s="1">
        <f t="shared" si="4"/>
        <v>366.8782960612474</v>
      </c>
      <c r="T134" s="1">
        <f t="shared" si="5"/>
        <v>36.602199925658972</v>
      </c>
      <c r="U134" s="1">
        <f t="shared" si="6"/>
        <v>51.501001714139072</v>
      </c>
      <c r="V134" s="1">
        <f t="shared" si="7"/>
        <v>7.7681547479461724E-2</v>
      </c>
      <c r="W134" s="1">
        <f t="shared" si="8"/>
        <v>2.9244687777924669</v>
      </c>
      <c r="X134" s="1">
        <f t="shared" si="9"/>
        <v>7.6553169695295367E-2</v>
      </c>
      <c r="Y134" s="1">
        <f t="shared" si="10"/>
        <v>4.7945745873600953E-2</v>
      </c>
      <c r="Z134" s="1">
        <f t="shared" si="11"/>
        <v>321.51498299999997</v>
      </c>
      <c r="AA134" s="1">
        <f t="shared" si="12"/>
        <v>32.478107324265139</v>
      </c>
      <c r="AB134" s="1">
        <f t="shared" si="13"/>
        <v>31.554200000000002</v>
      </c>
      <c r="AC134" s="1">
        <f t="shared" si="14"/>
        <v>4.6559109902761122</v>
      </c>
      <c r="AD134" s="1">
        <f t="shared" si="15"/>
        <v>60.094890283949084</v>
      </c>
      <c r="AE134" s="1">
        <f t="shared" si="16"/>
        <v>2.7091267509540424</v>
      </c>
      <c r="AF134" s="1">
        <f t="shared" si="17"/>
        <v>4.5080816990485975</v>
      </c>
      <c r="AG134" s="1">
        <f t="shared" si="18"/>
        <v>1.9467842393220698</v>
      </c>
      <c r="AH134" s="1">
        <f t="shared" si="19"/>
        <v>-68.401897720979932</v>
      </c>
      <c r="AI134" s="1">
        <f t="shared" si="20"/>
        <v>-89.398619023528468</v>
      </c>
      <c r="AJ134" s="1">
        <f t="shared" si="21"/>
        <v>-6.8829682135214583</v>
      </c>
      <c r="AK134" s="1">
        <f t="shared" si="22"/>
        <v>156.83149804197012</v>
      </c>
      <c r="AL134" s="1">
        <f t="shared" si="23"/>
        <v>37.57348216494038</v>
      </c>
      <c r="AM134" s="1">
        <f t="shared" si="24"/>
        <v>1.5630911812684691</v>
      </c>
      <c r="AN134" s="1">
        <f t="shared" si="25"/>
        <v>6.4751865043018677</v>
      </c>
      <c r="AO134" s="1">
        <v>600.89629978165999</v>
      </c>
      <c r="AP134" s="1">
        <v>566.52599393939374</v>
      </c>
      <c r="AQ134" s="1">
        <v>5.1457428979121591</v>
      </c>
      <c r="AR134" s="1">
        <v>65.10273567100046</v>
      </c>
      <c r="AS134" s="1">
        <f t="shared" si="26"/>
        <v>1.5510634403850325</v>
      </c>
      <c r="AT134" s="1">
        <v>25.33067701889102</v>
      </c>
      <c r="AU134" s="1">
        <v>27.142828484848501</v>
      </c>
      <c r="AV134" s="1">
        <v>-2.9640766569175952E-4</v>
      </c>
      <c r="AW134" s="1">
        <v>83.615306321479792</v>
      </c>
      <c r="AX134" s="1">
        <v>20</v>
      </c>
      <c r="AY134" s="1">
        <v>4</v>
      </c>
      <c r="AZ134" s="1">
        <f t="shared" si="27"/>
        <v>1</v>
      </c>
      <c r="BA134" s="1">
        <f t="shared" si="28"/>
        <v>0</v>
      </c>
      <c r="BB134" s="1">
        <f t="shared" si="29"/>
        <v>52031.683987224373</v>
      </c>
      <c r="BC134" s="1">
        <f t="shared" si="30"/>
        <v>1999.99</v>
      </c>
      <c r="BD134" s="1">
        <f t="shared" si="31"/>
        <v>1681.1919</v>
      </c>
      <c r="BE134" s="1">
        <f t="shared" si="32"/>
        <v>0.84060015300076496</v>
      </c>
      <c r="BF134" s="1">
        <f t="shared" si="33"/>
        <v>0.16075829529147645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1660400116.099999</v>
      </c>
      <c r="BM134" s="1">
        <v>516.21486666666669</v>
      </c>
      <c r="BN134" s="1">
        <v>562.2571333333334</v>
      </c>
      <c r="BO134" s="1">
        <v>27.154646666666672</v>
      </c>
      <c r="BP134" s="1">
        <v>25.330433333333328</v>
      </c>
      <c r="BQ134" s="1">
        <v>514.59786666666662</v>
      </c>
      <c r="BR134" s="1">
        <v>27.141906666666671</v>
      </c>
      <c r="BS134" s="1">
        <v>500.15399999999988</v>
      </c>
      <c r="BT134" s="1">
        <v>99.666619999999995</v>
      </c>
      <c r="BU134" s="1">
        <v>9.9979220000000008E-2</v>
      </c>
      <c r="BV134" s="1">
        <v>30.987179999999999</v>
      </c>
      <c r="BW134" s="1">
        <v>31.554200000000002</v>
      </c>
      <c r="BX134" s="1">
        <v>999.89999999999986</v>
      </c>
      <c r="BY134" s="1">
        <v>0</v>
      </c>
      <c r="BZ134" s="1">
        <v>0</v>
      </c>
      <c r="CA134" s="1">
        <v>10004.417333333329</v>
      </c>
      <c r="CB134" s="1">
        <v>0</v>
      </c>
      <c r="CC134" s="1">
        <v>22.446586666666668</v>
      </c>
      <c r="CD134" s="1">
        <v>-46.042400000000001</v>
      </c>
      <c r="CE134" s="1">
        <v>530.6232</v>
      </c>
      <c r="CF134" s="1">
        <v>576.86959999999999</v>
      </c>
      <c r="CG134" s="1">
        <v>1.824206666666667</v>
      </c>
      <c r="CH134" s="1">
        <v>562.2571333333334</v>
      </c>
      <c r="CI134" s="1">
        <v>25.330433333333328</v>
      </c>
      <c r="CJ134" s="1">
        <v>2.7064120000000012</v>
      </c>
      <c r="CK134" s="1">
        <v>2.5245986666666669</v>
      </c>
      <c r="CL134" s="1">
        <v>22.324100000000001</v>
      </c>
      <c r="CM134" s="1">
        <v>21.18595333333333</v>
      </c>
      <c r="CN134" s="1">
        <v>1999.99</v>
      </c>
      <c r="CO134" s="1">
        <v>0.97999340000000013</v>
      </c>
      <c r="CP134" s="1">
        <v>2.0006713333333329E-2</v>
      </c>
      <c r="CQ134" s="1">
        <v>0</v>
      </c>
      <c r="CR134" s="1">
        <v>2.9104666666666659</v>
      </c>
      <c r="CS134" s="1">
        <v>0</v>
      </c>
      <c r="CT134" s="1">
        <v>23184.886666666669</v>
      </c>
      <c r="CU134" s="1">
        <v>17412.193333333329</v>
      </c>
      <c r="CV134" s="1">
        <v>40.703800000000001</v>
      </c>
      <c r="CW134" s="1">
        <v>41.724800000000002</v>
      </c>
      <c r="CX134" s="1">
        <v>40.737400000000001</v>
      </c>
      <c r="CY134" s="1">
        <v>40.125</v>
      </c>
      <c r="CZ134" s="1">
        <v>40.811999999999998</v>
      </c>
      <c r="DA134" s="1">
        <v>1959.98</v>
      </c>
      <c r="DB134" s="1">
        <v>40.01</v>
      </c>
      <c r="DC134" s="1">
        <v>0</v>
      </c>
      <c r="DD134" s="1">
        <v>1660400121.5999999</v>
      </c>
      <c r="DE134" s="1">
        <v>0</v>
      </c>
      <c r="DF134" s="1">
        <v>1660399747.5999999</v>
      </c>
      <c r="DG134" s="1" t="s">
        <v>356</v>
      </c>
      <c r="DH134" s="1">
        <v>1660399742.0999999</v>
      </c>
      <c r="DI134" s="1">
        <v>1660399747.5999999</v>
      </c>
      <c r="DJ134" s="1">
        <v>1</v>
      </c>
      <c r="DK134" s="1">
        <v>7.6999999999999999E-2</v>
      </c>
      <c r="DL134" s="1">
        <v>-2.1999999999999999E-2</v>
      </c>
      <c r="DM134" s="1">
        <v>1.3979999999999999</v>
      </c>
      <c r="DN134" s="1">
        <v>1.7000000000000001E-2</v>
      </c>
      <c r="DO134" s="1">
        <v>400</v>
      </c>
      <c r="DP134" s="1">
        <v>25</v>
      </c>
      <c r="DQ134" s="1">
        <v>0.31</v>
      </c>
      <c r="DR134" s="1">
        <v>7.0000000000000007E-2</v>
      </c>
      <c r="DS134" s="1">
        <v>6.1690206302817767</v>
      </c>
      <c r="DT134" s="1">
        <v>3.0160613228268769</v>
      </c>
      <c r="DU134" s="1">
        <v>0.22509373327003501</v>
      </c>
      <c r="DV134" s="1">
        <v>0</v>
      </c>
      <c r="DW134" s="1">
        <v>37.522596856568043</v>
      </c>
      <c r="DX134" s="1">
        <v>3.19332294766253</v>
      </c>
      <c r="DY134" s="1">
        <v>0.24216733413408131</v>
      </c>
      <c r="DZ134" s="1">
        <v>0</v>
      </c>
      <c r="EA134" s="1">
        <v>-46.024719999999988</v>
      </c>
      <c r="EB134" s="1">
        <v>-4.1875114571746268</v>
      </c>
      <c r="EC134" s="1">
        <v>0.30724361170467468</v>
      </c>
      <c r="ED134" s="1">
        <v>0</v>
      </c>
      <c r="EE134" s="1">
        <v>368.25375533238361</v>
      </c>
      <c r="EF134" s="1">
        <v>225.38858673823259</v>
      </c>
      <c r="EG134" s="1">
        <v>16.851228757711201</v>
      </c>
      <c r="EH134" s="1">
        <v>0</v>
      </c>
      <c r="EI134" s="1">
        <v>1.8215265</v>
      </c>
      <c r="EJ134" s="1">
        <v>-2.2565853658585229E-3</v>
      </c>
      <c r="EK134" s="1">
        <v>1.629967385409907E-2</v>
      </c>
      <c r="EL134" s="1">
        <v>1</v>
      </c>
      <c r="EM134" s="1">
        <v>1.946285331981108</v>
      </c>
      <c r="EN134" s="1">
        <v>3.9139853896430842E-2</v>
      </c>
      <c r="EO134" s="1">
        <v>3.0771826993318029E-3</v>
      </c>
      <c r="EP134" s="1">
        <v>1</v>
      </c>
      <c r="EQ134" s="1">
        <v>2</v>
      </c>
      <c r="ER134" s="1">
        <v>6</v>
      </c>
      <c r="ES134" s="1" t="s">
        <v>390</v>
      </c>
      <c r="ET134" s="1">
        <v>2.9440300000000001</v>
      </c>
      <c r="EU134" s="1">
        <v>2.8009400000000002</v>
      </c>
      <c r="EV134" s="1">
        <v>0.112369</v>
      </c>
      <c r="EW134" s="1">
        <v>0.11903</v>
      </c>
      <c r="EX134" s="1">
        <v>0.118224</v>
      </c>
      <c r="EY134" s="1">
        <v>0.11268400000000001</v>
      </c>
      <c r="EZ134" s="1">
        <v>18236.3</v>
      </c>
      <c r="FA134" s="1">
        <v>18977.3</v>
      </c>
      <c r="FB134" s="1">
        <v>23883.599999999999</v>
      </c>
      <c r="FC134" s="1">
        <v>25059.8</v>
      </c>
      <c r="FD134" s="1">
        <v>33702.300000000003</v>
      </c>
      <c r="FE134" s="1">
        <v>35501.4</v>
      </c>
      <c r="FF134" s="1">
        <v>43533.599999999999</v>
      </c>
      <c r="FG134" s="1">
        <v>46322.1</v>
      </c>
      <c r="FH134" s="1">
        <v>1.9317200000000001</v>
      </c>
      <c r="FI134" s="1">
        <v>1.8983000000000001</v>
      </c>
      <c r="FJ134" s="1">
        <v>0.136681</v>
      </c>
      <c r="FK134" s="1">
        <v>0</v>
      </c>
      <c r="FL134" s="1">
        <v>29.3279</v>
      </c>
      <c r="FM134" s="1">
        <v>999.9</v>
      </c>
      <c r="FN134" s="1">
        <v>66.3</v>
      </c>
      <c r="FO134" s="1">
        <v>32.700000000000003</v>
      </c>
      <c r="FP134" s="1">
        <v>33.048400000000001</v>
      </c>
      <c r="FQ134" s="1">
        <v>64.190899999999999</v>
      </c>
      <c r="FR134" s="1">
        <v>26.181899999999999</v>
      </c>
      <c r="FS134" s="1">
        <v>1</v>
      </c>
      <c r="FT134" s="1">
        <v>0.26006600000000002</v>
      </c>
      <c r="FU134" s="1">
        <v>0.27655200000000002</v>
      </c>
      <c r="FV134" s="1">
        <v>20.324200000000001</v>
      </c>
      <c r="FW134" s="1">
        <v>5.2127999999999997</v>
      </c>
      <c r="FX134" s="1">
        <v>11.9069</v>
      </c>
      <c r="FY134" s="1">
        <v>5.0020499999999997</v>
      </c>
      <c r="FZ134" s="1">
        <v>3.29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1.85951</v>
      </c>
      <c r="GF134" s="1">
        <v>1.85446</v>
      </c>
      <c r="GG134" s="1">
        <v>1.85771</v>
      </c>
      <c r="GH134" s="1">
        <v>1.85608</v>
      </c>
      <c r="GI134" s="1">
        <v>1.8548899999999999</v>
      </c>
      <c r="GJ134" s="1">
        <v>1.85456</v>
      </c>
      <c r="GK134" s="1">
        <v>1.85321</v>
      </c>
      <c r="GL134" s="1">
        <v>1.8563799999999999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1.6830000000000001</v>
      </c>
      <c r="HA134" s="1">
        <v>1.2800000000000001E-2</v>
      </c>
      <c r="HB134" s="1">
        <v>0.44568443622215809</v>
      </c>
      <c r="HC134" s="1">
        <v>2.8098669343081611E-3</v>
      </c>
      <c r="HD134" s="1">
        <v>-1.127031966113555E-6</v>
      </c>
      <c r="HE134" s="1">
        <v>1.768598670541231E-10</v>
      </c>
      <c r="HF134" s="1">
        <v>-6.7302174371849419E-2</v>
      </c>
      <c r="HG134" s="1">
        <v>1.081145868756639E-2</v>
      </c>
      <c r="HH134" s="1">
        <v>-3.689364805754238E-4</v>
      </c>
      <c r="HI134" s="1">
        <v>2.919854880483278E-6</v>
      </c>
      <c r="HJ134" s="1">
        <v>2</v>
      </c>
      <c r="HK134" s="1">
        <v>2136</v>
      </c>
      <c r="HL134" s="1">
        <v>3</v>
      </c>
      <c r="HM134" s="1">
        <v>30</v>
      </c>
      <c r="HN134" s="1">
        <v>6.4</v>
      </c>
      <c r="HO134" s="1">
        <v>6.3</v>
      </c>
      <c r="HP134" s="1">
        <v>1.4611799999999999</v>
      </c>
      <c r="HQ134" s="1">
        <v>2.2997999999999998</v>
      </c>
      <c r="HR134" s="1">
        <v>1.4978</v>
      </c>
      <c r="HS134" s="1">
        <v>2.2985799999999998</v>
      </c>
      <c r="HT134" s="1">
        <v>1.5478499999999999</v>
      </c>
      <c r="HU134" s="1">
        <v>2.4267599999999998</v>
      </c>
      <c r="HV134" s="1">
        <v>36.104999999999997</v>
      </c>
      <c r="HW134" s="1">
        <v>15.322800000000001</v>
      </c>
      <c r="HX134" s="1">
        <v>18</v>
      </c>
      <c r="HY134" s="1">
        <v>471.00799999999998</v>
      </c>
      <c r="HZ134" s="1">
        <v>511.786</v>
      </c>
      <c r="IA134" s="1">
        <v>28.886199999999999</v>
      </c>
      <c r="IB134" s="1">
        <v>30.443999999999999</v>
      </c>
      <c r="IC134" s="1">
        <v>30.000299999999999</v>
      </c>
      <c r="ID134" s="1">
        <v>30.224900000000002</v>
      </c>
      <c r="IE134" s="1">
        <v>30.315300000000001</v>
      </c>
      <c r="IF134" s="1">
        <v>29.2498</v>
      </c>
      <c r="IG134" s="1">
        <v>26.625800000000002</v>
      </c>
      <c r="IH134" s="1">
        <v>40.288200000000003</v>
      </c>
      <c r="II134" s="1">
        <v>28.8874</v>
      </c>
      <c r="IJ134" s="1">
        <v>632.351</v>
      </c>
      <c r="IK134" s="1">
        <v>25.3431</v>
      </c>
      <c r="IL134" s="1">
        <v>100.678</v>
      </c>
      <c r="IM134" s="1">
        <v>100.39400000000001</v>
      </c>
      <c r="IN134" s="1" t="s">
        <v>365</v>
      </c>
    </row>
    <row r="135" spans="1:248" ht="15.75" customHeight="1" x14ac:dyDescent="0.3">
      <c r="A135" s="1">
        <v>119</v>
      </c>
      <c r="B135" s="1">
        <v>1660400124.5999999</v>
      </c>
      <c r="C135" s="1">
        <v>400.5</v>
      </c>
      <c r="D135" s="1" t="s">
        <v>584</v>
      </c>
      <c r="E135" s="1" t="s">
        <v>585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1660400116.5999999</v>
      </c>
      <c r="O135" s="1">
        <f t="shared" si="0"/>
        <v>1.5511385375790098E-3</v>
      </c>
      <c r="P135" s="1">
        <f t="shared" si="1"/>
        <v>1.5511385375790099</v>
      </c>
      <c r="Q135" s="1">
        <f t="shared" si="2"/>
        <v>6.4839969539723139</v>
      </c>
      <c r="R135" s="1">
        <f t="shared" si="3"/>
        <v>518.7108750000001</v>
      </c>
      <c r="S135" s="1">
        <f t="shared" si="4"/>
        <v>369.122113785512</v>
      </c>
      <c r="T135" s="1">
        <f t="shared" si="5"/>
        <v>36.82606348642949</v>
      </c>
      <c r="U135" s="1">
        <f t="shared" si="6"/>
        <v>51.750027702082242</v>
      </c>
      <c r="V135" s="1">
        <f t="shared" si="7"/>
        <v>7.7686213965722506E-2</v>
      </c>
      <c r="W135" s="1">
        <f t="shared" si="8"/>
        <v>2.9245580201666699</v>
      </c>
      <c r="X135" s="1">
        <f t="shared" si="9"/>
        <v>7.6557735568456492E-2</v>
      </c>
      <c r="Y135" s="1">
        <f t="shared" si="10"/>
        <v>4.7948608422577241E-2</v>
      </c>
      <c r="Z135" s="1">
        <f t="shared" si="11"/>
        <v>321.51488325000003</v>
      </c>
      <c r="AA135" s="1">
        <f t="shared" si="12"/>
        <v>32.478395859631142</v>
      </c>
      <c r="AB135" s="1">
        <f t="shared" si="13"/>
        <v>31.553856249999999</v>
      </c>
      <c r="AC135" s="1">
        <f t="shared" si="14"/>
        <v>4.6558201069536747</v>
      </c>
      <c r="AD135" s="1">
        <f t="shared" si="15"/>
        <v>60.09211237964783</v>
      </c>
      <c r="AE135" s="1">
        <f t="shared" si="16"/>
        <v>2.7090557806561049</v>
      </c>
      <c r="AF135" s="1">
        <f t="shared" si="17"/>
        <v>4.5081719935903193</v>
      </c>
      <c r="AG135" s="1">
        <f t="shared" si="18"/>
        <v>1.9467643262975698</v>
      </c>
      <c r="AH135" s="1">
        <f t="shared" si="19"/>
        <v>-68.405209507234332</v>
      </c>
      <c r="AI135" s="1">
        <f t="shared" si="20"/>
        <v>-89.291767293400056</v>
      </c>
      <c r="AJ135" s="1">
        <f t="shared" si="21"/>
        <v>-6.8745319554076332</v>
      </c>
      <c r="AK135" s="1">
        <f t="shared" si="22"/>
        <v>156.943374493958</v>
      </c>
      <c r="AL135" s="1">
        <f t="shared" si="23"/>
        <v>37.591969318364342</v>
      </c>
      <c r="AM135" s="1">
        <f t="shared" si="24"/>
        <v>1.5627545216340462</v>
      </c>
      <c r="AN135" s="1">
        <f t="shared" si="25"/>
        <v>6.4839969539723139</v>
      </c>
      <c r="AO135" s="1">
        <v>606.06245773611352</v>
      </c>
      <c r="AP135" s="1">
        <v>571.67495151515163</v>
      </c>
      <c r="AQ135" s="1">
        <v>5.1469283271134003</v>
      </c>
      <c r="AR135" s="1">
        <v>65.10273567100046</v>
      </c>
      <c r="AS135" s="1">
        <f t="shared" si="26"/>
        <v>1.5511385375790099</v>
      </c>
      <c r="AT135" s="1">
        <v>25.331489233352489</v>
      </c>
      <c r="AU135" s="1">
        <v>27.143165454545439</v>
      </c>
      <c r="AV135" s="1">
        <v>-2.0871033660849661E-4</v>
      </c>
      <c r="AW135" s="1">
        <v>83.615306321479792</v>
      </c>
      <c r="AX135" s="1">
        <v>20</v>
      </c>
      <c r="AY135" s="1">
        <v>4</v>
      </c>
      <c r="AZ135" s="1">
        <f t="shared" si="27"/>
        <v>1</v>
      </c>
      <c r="BA135" s="1">
        <f t="shared" si="28"/>
        <v>0</v>
      </c>
      <c r="BB135" s="1">
        <f t="shared" si="29"/>
        <v>52034.165675043936</v>
      </c>
      <c r="BC135" s="1">
        <f t="shared" si="30"/>
        <v>1999.9893750000001</v>
      </c>
      <c r="BD135" s="1">
        <f t="shared" si="31"/>
        <v>1681.1913750000001</v>
      </c>
      <c r="BE135" s="1">
        <f t="shared" si="32"/>
        <v>0.84060015318831383</v>
      </c>
      <c r="BF135" s="1">
        <f t="shared" si="33"/>
        <v>0.16075829565344565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1660400116.5999999</v>
      </c>
      <c r="BM135" s="1">
        <v>518.7108750000001</v>
      </c>
      <c r="BN135" s="1">
        <v>564.78018750000001</v>
      </c>
      <c r="BO135" s="1">
        <v>27.153931249999999</v>
      </c>
      <c r="BP135" s="1">
        <v>25.33009375</v>
      </c>
      <c r="BQ135" s="1">
        <v>517.08950000000004</v>
      </c>
      <c r="BR135" s="1">
        <v>27.141187500000001</v>
      </c>
      <c r="BS135" s="1">
        <v>500.14968750000003</v>
      </c>
      <c r="BT135" s="1">
        <v>99.666662500000001</v>
      </c>
      <c r="BU135" s="1">
        <v>9.9951612499999995E-2</v>
      </c>
      <c r="BV135" s="1">
        <v>30.98753125</v>
      </c>
      <c r="BW135" s="1">
        <v>31.553856249999999</v>
      </c>
      <c r="BX135" s="1">
        <v>999.9</v>
      </c>
      <c r="BY135" s="1">
        <v>0</v>
      </c>
      <c r="BZ135" s="1">
        <v>0</v>
      </c>
      <c r="CA135" s="1">
        <v>10004.922500000001</v>
      </c>
      <c r="CB135" s="1">
        <v>0</v>
      </c>
      <c r="CC135" s="1">
        <v>22.495999999999999</v>
      </c>
      <c r="CD135" s="1">
        <v>-46.069431250000001</v>
      </c>
      <c r="CE135" s="1">
        <v>533.18849999999998</v>
      </c>
      <c r="CF135" s="1">
        <v>579.45800000000008</v>
      </c>
      <c r="CG135" s="1">
        <v>1.823831875</v>
      </c>
      <c r="CH135" s="1">
        <v>564.78018750000001</v>
      </c>
      <c r="CI135" s="1">
        <v>25.33009375</v>
      </c>
      <c r="CJ135" s="1">
        <v>2.7063418750000001</v>
      </c>
      <c r="CK135" s="1">
        <v>2.5245656250000001</v>
      </c>
      <c r="CL135" s="1">
        <v>22.323675000000001</v>
      </c>
      <c r="CM135" s="1">
        <v>21.18574375</v>
      </c>
      <c r="CN135" s="1">
        <v>1999.9893750000001</v>
      </c>
      <c r="CO135" s="1">
        <v>0.97999337500000006</v>
      </c>
      <c r="CP135" s="1">
        <v>2.00067375E-2</v>
      </c>
      <c r="CQ135" s="1">
        <v>0</v>
      </c>
      <c r="CR135" s="1">
        <v>2.9056875</v>
      </c>
      <c r="CS135" s="1">
        <v>0</v>
      </c>
      <c r="CT135" s="1">
        <v>23188.15625</v>
      </c>
      <c r="CU135" s="1">
        <v>17412.1875</v>
      </c>
      <c r="CV135" s="1">
        <v>40.702749999999988</v>
      </c>
      <c r="CW135" s="1">
        <v>41.722437499999998</v>
      </c>
      <c r="CX135" s="1">
        <v>40.734250000000003</v>
      </c>
      <c r="CY135" s="1">
        <v>40.125</v>
      </c>
      <c r="CZ135" s="1">
        <v>40.811999999999998</v>
      </c>
      <c r="DA135" s="1">
        <v>1959.9793749999999</v>
      </c>
      <c r="DB135" s="1">
        <v>40.01</v>
      </c>
      <c r="DC135" s="1">
        <v>0</v>
      </c>
      <c r="DD135" s="1">
        <v>1660400122.8</v>
      </c>
      <c r="DE135" s="1">
        <v>0</v>
      </c>
      <c r="DF135" s="1">
        <v>1660399747.5999999</v>
      </c>
      <c r="DG135" s="1" t="s">
        <v>356</v>
      </c>
      <c r="DH135" s="1">
        <v>1660399742.0999999</v>
      </c>
      <c r="DI135" s="1">
        <v>1660399747.5999999</v>
      </c>
      <c r="DJ135" s="1">
        <v>1</v>
      </c>
      <c r="DK135" s="1">
        <v>7.6999999999999999E-2</v>
      </c>
      <c r="DL135" s="1">
        <v>-2.1999999999999999E-2</v>
      </c>
      <c r="DM135" s="1">
        <v>1.3979999999999999</v>
      </c>
      <c r="DN135" s="1">
        <v>1.7000000000000001E-2</v>
      </c>
      <c r="DO135" s="1">
        <v>400</v>
      </c>
      <c r="DP135" s="1">
        <v>25</v>
      </c>
      <c r="DQ135" s="1">
        <v>0.31</v>
      </c>
      <c r="DR135" s="1">
        <v>7.0000000000000007E-2</v>
      </c>
      <c r="DS135" s="1">
        <v>6.1690206302817767</v>
      </c>
      <c r="DT135" s="1">
        <v>3.0160613228268769</v>
      </c>
      <c r="DU135" s="1">
        <v>0.22509373327003501</v>
      </c>
      <c r="DV135" s="1">
        <v>0</v>
      </c>
      <c r="DW135" s="1">
        <v>37.522596856568043</v>
      </c>
      <c r="DX135" s="1">
        <v>3.19332294766253</v>
      </c>
      <c r="DY135" s="1">
        <v>0.24216733413408131</v>
      </c>
      <c r="DZ135" s="1">
        <v>0</v>
      </c>
      <c r="EA135" s="1">
        <v>-46.024719999999988</v>
      </c>
      <c r="EB135" s="1">
        <v>-4.1875114571746268</v>
      </c>
      <c r="EC135" s="1">
        <v>0.30724361170467468</v>
      </c>
      <c r="ED135" s="1">
        <v>0</v>
      </c>
      <c r="EE135" s="1">
        <v>368.25375533238361</v>
      </c>
      <c r="EF135" s="1">
        <v>225.38858673823259</v>
      </c>
      <c r="EG135" s="1">
        <v>16.851228757711201</v>
      </c>
      <c r="EH135" s="1">
        <v>0</v>
      </c>
      <c r="EI135" s="1">
        <v>1.8215265</v>
      </c>
      <c r="EJ135" s="1">
        <v>-2.2565853658585229E-3</v>
      </c>
      <c r="EK135" s="1">
        <v>1.629967385409907E-2</v>
      </c>
      <c r="EL135" s="1">
        <v>1</v>
      </c>
      <c r="EM135" s="1">
        <v>1.946285331981108</v>
      </c>
      <c r="EN135" s="1">
        <v>3.9139853896430842E-2</v>
      </c>
      <c r="EO135" s="1">
        <v>3.0771826993318029E-3</v>
      </c>
      <c r="EP135" s="1">
        <v>1</v>
      </c>
      <c r="EQ135" s="1">
        <v>2</v>
      </c>
      <c r="ER135" s="1">
        <v>6</v>
      </c>
      <c r="ES135" s="1" t="s">
        <v>390</v>
      </c>
      <c r="ET135" s="1">
        <v>2.9439700000000002</v>
      </c>
      <c r="EU135" s="1">
        <v>2.8007599999999999</v>
      </c>
      <c r="EV135" s="1">
        <v>0.113095</v>
      </c>
      <c r="EW135" s="1">
        <v>0.11973200000000001</v>
      </c>
      <c r="EX135" s="1">
        <v>0.118224</v>
      </c>
      <c r="EY135" s="1">
        <v>0.112673</v>
      </c>
      <c r="EZ135" s="1">
        <v>18221.599999999999</v>
      </c>
      <c r="FA135" s="1">
        <v>18962.2</v>
      </c>
      <c r="FB135" s="1">
        <v>23883.8</v>
      </c>
      <c r="FC135" s="1">
        <v>25059.8</v>
      </c>
      <c r="FD135" s="1">
        <v>33702.6</v>
      </c>
      <c r="FE135" s="1">
        <v>35501.9</v>
      </c>
      <c r="FF135" s="1">
        <v>43533.9</v>
      </c>
      <c r="FG135" s="1">
        <v>46322.1</v>
      </c>
      <c r="FH135" s="1">
        <v>1.9315199999999999</v>
      </c>
      <c r="FI135" s="1">
        <v>1.89825</v>
      </c>
      <c r="FJ135" s="1">
        <v>0.136711</v>
      </c>
      <c r="FK135" s="1">
        <v>0</v>
      </c>
      <c r="FL135" s="1">
        <v>29.3279</v>
      </c>
      <c r="FM135" s="1">
        <v>999.9</v>
      </c>
      <c r="FN135" s="1">
        <v>66.3</v>
      </c>
      <c r="FO135" s="1">
        <v>32.700000000000003</v>
      </c>
      <c r="FP135" s="1">
        <v>33.045400000000001</v>
      </c>
      <c r="FQ135" s="1">
        <v>64.150899999999993</v>
      </c>
      <c r="FR135" s="1">
        <v>27.099399999999999</v>
      </c>
      <c r="FS135" s="1">
        <v>1</v>
      </c>
      <c r="FT135" s="1">
        <v>0.26008100000000001</v>
      </c>
      <c r="FU135" s="1">
        <v>0.27664499999999997</v>
      </c>
      <c r="FV135" s="1">
        <v>20.324100000000001</v>
      </c>
      <c r="FW135" s="1">
        <v>5.2120499999999996</v>
      </c>
      <c r="FX135" s="1">
        <v>11.9069</v>
      </c>
      <c r="FY135" s="1">
        <v>5.0012499999999998</v>
      </c>
      <c r="FZ135" s="1">
        <v>3.29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1.8594900000000001</v>
      </c>
      <c r="GF135" s="1">
        <v>1.8544400000000001</v>
      </c>
      <c r="GG135" s="1">
        <v>1.8576900000000001</v>
      </c>
      <c r="GH135" s="1">
        <v>1.85608</v>
      </c>
      <c r="GI135" s="1">
        <v>1.8548800000000001</v>
      </c>
      <c r="GJ135" s="1">
        <v>1.85456</v>
      </c>
      <c r="GK135" s="1">
        <v>1.8531899999999999</v>
      </c>
      <c r="GL135" s="1">
        <v>1.8563700000000001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1.6910000000000001</v>
      </c>
      <c r="HA135" s="1">
        <v>1.2800000000000001E-2</v>
      </c>
      <c r="HB135" s="1">
        <v>0.44568443622215809</v>
      </c>
      <c r="HC135" s="1">
        <v>2.8098669343081611E-3</v>
      </c>
      <c r="HD135" s="1">
        <v>-1.127031966113555E-6</v>
      </c>
      <c r="HE135" s="1">
        <v>1.768598670541231E-10</v>
      </c>
      <c r="HF135" s="1">
        <v>-6.7302174371849419E-2</v>
      </c>
      <c r="HG135" s="1">
        <v>1.081145868756639E-2</v>
      </c>
      <c r="HH135" s="1">
        <v>-3.689364805754238E-4</v>
      </c>
      <c r="HI135" s="1">
        <v>2.919854880483278E-6</v>
      </c>
      <c r="HJ135" s="1">
        <v>2</v>
      </c>
      <c r="HK135" s="1">
        <v>2136</v>
      </c>
      <c r="HL135" s="1">
        <v>3</v>
      </c>
      <c r="HM135" s="1">
        <v>30</v>
      </c>
      <c r="HN135" s="1">
        <v>6.4</v>
      </c>
      <c r="HO135" s="1">
        <v>6.3</v>
      </c>
      <c r="HP135" s="1">
        <v>1.46729</v>
      </c>
      <c r="HQ135" s="1">
        <v>2.3034699999999999</v>
      </c>
      <c r="HR135" s="1">
        <v>1.4978</v>
      </c>
      <c r="HS135" s="1">
        <v>2.2985799999999998</v>
      </c>
      <c r="HT135" s="1">
        <v>1.5478499999999999</v>
      </c>
      <c r="HU135" s="1">
        <v>2.33887</v>
      </c>
      <c r="HV135" s="1">
        <v>36.128500000000003</v>
      </c>
      <c r="HW135" s="1">
        <v>15.3316</v>
      </c>
      <c r="HX135" s="1">
        <v>18</v>
      </c>
      <c r="HY135" s="1">
        <v>470.89800000000002</v>
      </c>
      <c r="HZ135" s="1">
        <v>511.75700000000001</v>
      </c>
      <c r="IA135" s="1">
        <v>28.8873</v>
      </c>
      <c r="IB135" s="1">
        <v>30.444700000000001</v>
      </c>
      <c r="IC135" s="1">
        <v>30.000299999999999</v>
      </c>
      <c r="ID135" s="1">
        <v>30.2255</v>
      </c>
      <c r="IE135" s="1">
        <v>30.315899999999999</v>
      </c>
      <c r="IF135" s="1">
        <v>29.383199999999999</v>
      </c>
      <c r="IG135" s="1">
        <v>26.625800000000002</v>
      </c>
      <c r="IH135" s="1">
        <v>40.288200000000003</v>
      </c>
      <c r="II135" s="1">
        <v>28.8874</v>
      </c>
      <c r="IJ135" s="1">
        <v>642.37599999999998</v>
      </c>
      <c r="IK135" s="1">
        <v>25.3431</v>
      </c>
      <c r="IL135" s="1">
        <v>100.678</v>
      </c>
      <c r="IM135" s="1">
        <v>100.39400000000001</v>
      </c>
      <c r="IN135" s="1" t="s">
        <v>365</v>
      </c>
    </row>
    <row r="136" spans="1:248" ht="15.75" customHeight="1" x14ac:dyDescent="0.3">
      <c r="A136" s="1">
        <v>120</v>
      </c>
      <c r="B136" s="1">
        <v>1660400125.5999999</v>
      </c>
      <c r="C136" s="1">
        <v>401.5</v>
      </c>
      <c r="D136" s="1" t="s">
        <v>586</v>
      </c>
      <c r="E136" s="1" t="s">
        <v>587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1660400118.099999</v>
      </c>
      <c r="O136" s="1">
        <f t="shared" si="0"/>
        <v>1.5520001070753334E-3</v>
      </c>
      <c r="P136" s="1">
        <f t="shared" si="1"/>
        <v>1.5520001070753333</v>
      </c>
      <c r="Q136" s="1">
        <f t="shared" si="2"/>
        <v>6.4947851029646184</v>
      </c>
      <c r="R136" s="1">
        <f t="shared" si="3"/>
        <v>526.19026666666673</v>
      </c>
      <c r="S136" s="1">
        <f t="shared" si="4"/>
        <v>376.15949616217807</v>
      </c>
      <c r="T136" s="1">
        <f t="shared" si="5"/>
        <v>37.528204756299161</v>
      </c>
      <c r="U136" s="1">
        <f t="shared" si="6"/>
        <v>52.496284873065058</v>
      </c>
      <c r="V136" s="1">
        <f t="shared" si="7"/>
        <v>7.7699713109877791E-2</v>
      </c>
      <c r="W136" s="1">
        <f t="shared" si="8"/>
        <v>2.9248010342863155</v>
      </c>
      <c r="X136" s="1">
        <f t="shared" si="9"/>
        <v>7.6570937896406926E-2</v>
      </c>
      <c r="Y136" s="1">
        <f t="shared" si="10"/>
        <v>4.7956886064343979E-2</v>
      </c>
      <c r="Z136" s="1">
        <f t="shared" si="11"/>
        <v>321.512855</v>
      </c>
      <c r="AA136" s="1">
        <f t="shared" si="12"/>
        <v>32.479578897764597</v>
      </c>
      <c r="AB136" s="1">
        <f t="shared" si="13"/>
        <v>31.555286666666671</v>
      </c>
      <c r="AC136" s="1">
        <f t="shared" si="14"/>
        <v>4.6561983018972262</v>
      </c>
      <c r="AD136" s="1">
        <f t="shared" si="15"/>
        <v>60.078652774446326</v>
      </c>
      <c r="AE136" s="1">
        <f t="shared" si="16"/>
        <v>2.7086861423994253</v>
      </c>
      <c r="AF136" s="1">
        <f t="shared" si="17"/>
        <v>4.5085667159825684</v>
      </c>
      <c r="AG136" s="1">
        <f t="shared" si="18"/>
        <v>1.9475121594978009</v>
      </c>
      <c r="AH136" s="1">
        <f t="shared" si="19"/>
        <v>-68.443204722022202</v>
      </c>
      <c r="AI136" s="1">
        <f t="shared" si="20"/>
        <v>-89.282630334152401</v>
      </c>
      <c r="AJ136" s="1">
        <f t="shared" si="21"/>
        <v>-6.8733578688846535</v>
      </c>
      <c r="AK136" s="1">
        <f t="shared" si="22"/>
        <v>156.91366207494079</v>
      </c>
      <c r="AL136" s="1">
        <f t="shared" si="23"/>
        <v>37.6583525627494</v>
      </c>
      <c r="AM136" s="1">
        <f t="shared" si="24"/>
        <v>1.5603725649222568</v>
      </c>
      <c r="AN136" s="1">
        <f t="shared" si="25"/>
        <v>6.4947851029646184</v>
      </c>
      <c r="AO136" s="1">
        <v>611.20385237136554</v>
      </c>
      <c r="AP136" s="1">
        <v>576.80580606060585</v>
      </c>
      <c r="AQ136" s="1">
        <v>5.1462588683541339</v>
      </c>
      <c r="AR136" s="1">
        <v>65.10273567100046</v>
      </c>
      <c r="AS136" s="1">
        <f t="shared" si="26"/>
        <v>1.5520001070753333</v>
      </c>
      <c r="AT136" s="1">
        <v>25.330800406202911</v>
      </c>
      <c r="AU136" s="1">
        <v>27.142752727272718</v>
      </c>
      <c r="AV136" s="1">
        <v>-9.1548339040210754E-5</v>
      </c>
      <c r="AW136" s="1">
        <v>83.615306321479792</v>
      </c>
      <c r="AX136" s="1">
        <v>20</v>
      </c>
      <c r="AY136" s="1">
        <v>4</v>
      </c>
      <c r="AZ136" s="1">
        <f t="shared" si="27"/>
        <v>1</v>
      </c>
      <c r="BA136" s="1">
        <f t="shared" si="28"/>
        <v>0</v>
      </c>
      <c r="BB136" s="1">
        <f t="shared" si="29"/>
        <v>52040.825664198885</v>
      </c>
      <c r="BC136" s="1">
        <f t="shared" si="30"/>
        <v>1999.9766666666669</v>
      </c>
      <c r="BD136" s="1">
        <f t="shared" si="31"/>
        <v>1681.1807000000001</v>
      </c>
      <c r="BE136" s="1">
        <f t="shared" si="32"/>
        <v>0.84060015700183166</v>
      </c>
      <c r="BF136" s="1">
        <f t="shared" si="33"/>
        <v>0.16075830301353514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1660400118.099999</v>
      </c>
      <c r="BM136" s="1">
        <v>526.19026666666673</v>
      </c>
      <c r="BN136" s="1">
        <v>572.3528</v>
      </c>
      <c r="BO136" s="1">
        <v>27.150193333333331</v>
      </c>
      <c r="BP136" s="1">
        <v>25.329086666666669</v>
      </c>
      <c r="BQ136" s="1">
        <v>524.55553333333341</v>
      </c>
      <c r="BR136" s="1">
        <v>27.137440000000009</v>
      </c>
      <c r="BS136" s="1">
        <v>500.13813333333331</v>
      </c>
      <c r="BT136" s="1">
        <v>99.666826666666665</v>
      </c>
      <c r="BU136" s="1">
        <v>9.9908293333333342E-2</v>
      </c>
      <c r="BV136" s="1">
        <v>30.989066666666659</v>
      </c>
      <c r="BW136" s="1">
        <v>31.555286666666671</v>
      </c>
      <c r="BX136" s="1">
        <v>999.89999999999986</v>
      </c>
      <c r="BY136" s="1">
        <v>0</v>
      </c>
      <c r="BZ136" s="1">
        <v>0</v>
      </c>
      <c r="CA136" s="1">
        <v>10006.293333333329</v>
      </c>
      <c r="CB136" s="1">
        <v>0</v>
      </c>
      <c r="CC136" s="1">
        <v>22.63874666666667</v>
      </c>
      <c r="CD136" s="1">
        <v>-46.162666666666667</v>
      </c>
      <c r="CE136" s="1">
        <v>540.87466666666671</v>
      </c>
      <c r="CF136" s="1">
        <v>587.22679999999991</v>
      </c>
      <c r="CG136" s="1">
        <v>1.8211006666666669</v>
      </c>
      <c r="CH136" s="1">
        <v>572.3528</v>
      </c>
      <c r="CI136" s="1">
        <v>25.329086666666669</v>
      </c>
      <c r="CJ136" s="1">
        <v>2.7059733333333331</v>
      </c>
      <c r="CK136" s="1">
        <v>2.5244693333333328</v>
      </c>
      <c r="CL136" s="1">
        <v>22.321433333333339</v>
      </c>
      <c r="CM136" s="1">
        <v>21.185120000000001</v>
      </c>
      <c r="CN136" s="1">
        <v>1999.9766666666669</v>
      </c>
      <c r="CO136" s="1">
        <v>0.97999320000000023</v>
      </c>
      <c r="CP136" s="1">
        <v>2.0006906666666671E-2</v>
      </c>
      <c r="CQ136" s="1">
        <v>0</v>
      </c>
      <c r="CR136" s="1">
        <v>2.8776000000000002</v>
      </c>
      <c r="CS136" s="1">
        <v>0</v>
      </c>
      <c r="CT136" s="1">
        <v>23197.166666666672</v>
      </c>
      <c r="CU136" s="1">
        <v>17412.07333333333</v>
      </c>
      <c r="CV136" s="1">
        <v>40.699599999999997</v>
      </c>
      <c r="CW136" s="1">
        <v>41.724800000000002</v>
      </c>
      <c r="CX136" s="1">
        <v>40.729000000000013</v>
      </c>
      <c r="CY136" s="1">
        <v>40.125</v>
      </c>
      <c r="CZ136" s="1">
        <v>40.811999999999998</v>
      </c>
      <c r="DA136" s="1">
        <v>1959.9666666666669</v>
      </c>
      <c r="DB136" s="1">
        <v>40.01</v>
      </c>
      <c r="DC136" s="1">
        <v>0</v>
      </c>
      <c r="DD136" s="1">
        <v>1660400123.4000001</v>
      </c>
      <c r="DE136" s="1">
        <v>0</v>
      </c>
      <c r="DF136" s="1">
        <v>1660399747.5999999</v>
      </c>
      <c r="DG136" s="1" t="s">
        <v>356</v>
      </c>
      <c r="DH136" s="1">
        <v>1660399742.0999999</v>
      </c>
      <c r="DI136" s="1">
        <v>1660399747.5999999</v>
      </c>
      <c r="DJ136" s="1">
        <v>1</v>
      </c>
      <c r="DK136" s="1">
        <v>7.6999999999999999E-2</v>
      </c>
      <c r="DL136" s="1">
        <v>-2.1999999999999999E-2</v>
      </c>
      <c r="DM136" s="1">
        <v>1.3979999999999999</v>
      </c>
      <c r="DN136" s="1">
        <v>1.7000000000000001E-2</v>
      </c>
      <c r="DO136" s="1">
        <v>400</v>
      </c>
      <c r="DP136" s="1">
        <v>25</v>
      </c>
      <c r="DQ136" s="1">
        <v>0.31</v>
      </c>
      <c r="DR136" s="1">
        <v>7.0000000000000007E-2</v>
      </c>
      <c r="DS136" s="1">
        <v>6.2276268204376546</v>
      </c>
      <c r="DT136" s="1">
        <v>2.678883611529177</v>
      </c>
      <c r="DU136" s="1">
        <v>0.20641182379595671</v>
      </c>
      <c r="DV136" s="1">
        <v>0</v>
      </c>
      <c r="DW136" s="1">
        <v>37.606148042627417</v>
      </c>
      <c r="DX136" s="1">
        <v>2.9136754789397399</v>
      </c>
      <c r="DY136" s="1">
        <v>0.2165760387964841</v>
      </c>
      <c r="DZ136" s="1">
        <v>0</v>
      </c>
      <c r="EA136" s="1">
        <v>-46.101625806451608</v>
      </c>
      <c r="EB136" s="1">
        <v>-3.9257806451612272</v>
      </c>
      <c r="EC136" s="1">
        <v>0.29916499274215491</v>
      </c>
      <c r="ED136" s="1">
        <v>0</v>
      </c>
      <c r="EE136" s="1">
        <v>374.96612670578372</v>
      </c>
      <c r="EF136" s="1">
        <v>234.99986291186559</v>
      </c>
      <c r="EG136" s="1">
        <v>17.002848157003889</v>
      </c>
      <c r="EH136" s="1">
        <v>0</v>
      </c>
      <c r="EI136" s="1">
        <v>1.8234687804878049</v>
      </c>
      <c r="EJ136" s="1">
        <v>-4.8019860627173283E-2</v>
      </c>
      <c r="EK136" s="1">
        <v>1.239369591819931E-2</v>
      </c>
      <c r="EL136" s="1">
        <v>1</v>
      </c>
      <c r="EM136" s="1">
        <v>1.947032152904856</v>
      </c>
      <c r="EN136" s="1">
        <v>2.6556626015890421E-2</v>
      </c>
      <c r="EO136" s="1">
        <v>2.440823431950085E-3</v>
      </c>
      <c r="EP136" s="1">
        <v>1</v>
      </c>
      <c r="EQ136" s="1">
        <v>2</v>
      </c>
      <c r="ER136" s="1">
        <v>6</v>
      </c>
      <c r="ES136" s="1" t="s">
        <v>390</v>
      </c>
      <c r="ET136" s="1">
        <v>2.9439600000000001</v>
      </c>
      <c r="EU136" s="1">
        <v>2.8008899999999999</v>
      </c>
      <c r="EV136" s="1">
        <v>0.113813</v>
      </c>
      <c r="EW136" s="1">
        <v>0.120434</v>
      </c>
      <c r="EX136" s="1">
        <v>0.11822199999999999</v>
      </c>
      <c r="EY136" s="1">
        <v>0.112666</v>
      </c>
      <c r="EZ136" s="1">
        <v>18206.900000000001</v>
      </c>
      <c r="FA136" s="1">
        <v>18947.099999999999</v>
      </c>
      <c r="FB136" s="1">
        <v>23883.9</v>
      </c>
      <c r="FC136" s="1">
        <v>25059.8</v>
      </c>
      <c r="FD136" s="1">
        <v>33702.6</v>
      </c>
      <c r="FE136" s="1">
        <v>35502.300000000003</v>
      </c>
      <c r="FF136" s="1">
        <v>43533.8</v>
      </c>
      <c r="FG136" s="1">
        <v>46322.2</v>
      </c>
      <c r="FH136" s="1">
        <v>1.9314800000000001</v>
      </c>
      <c r="FI136" s="1">
        <v>1.89825</v>
      </c>
      <c r="FJ136" s="1">
        <v>0.136875</v>
      </c>
      <c r="FK136" s="1">
        <v>0</v>
      </c>
      <c r="FL136" s="1">
        <v>29.3279</v>
      </c>
      <c r="FM136" s="1">
        <v>999.9</v>
      </c>
      <c r="FN136" s="1">
        <v>66.400000000000006</v>
      </c>
      <c r="FO136" s="1">
        <v>32.700000000000003</v>
      </c>
      <c r="FP136" s="1">
        <v>33.094700000000003</v>
      </c>
      <c r="FQ136" s="1">
        <v>64.260900000000007</v>
      </c>
      <c r="FR136" s="1">
        <v>27.115400000000001</v>
      </c>
      <c r="FS136" s="1">
        <v>1</v>
      </c>
      <c r="FT136" s="1">
        <v>0.260104</v>
      </c>
      <c r="FU136" s="1">
        <v>0.27688200000000002</v>
      </c>
      <c r="FV136" s="1">
        <v>20.324100000000001</v>
      </c>
      <c r="FW136" s="1">
        <v>5.2115999999999998</v>
      </c>
      <c r="FX136" s="1">
        <v>11.9069</v>
      </c>
      <c r="FY136" s="1">
        <v>5.0012499999999998</v>
      </c>
      <c r="FZ136" s="1">
        <v>3.2900299999999998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1.85947</v>
      </c>
      <c r="GF136" s="1">
        <v>1.8544400000000001</v>
      </c>
      <c r="GG136" s="1">
        <v>1.8576900000000001</v>
      </c>
      <c r="GH136" s="1">
        <v>1.85608</v>
      </c>
      <c r="GI136" s="1">
        <v>1.85487</v>
      </c>
      <c r="GJ136" s="1">
        <v>1.8545499999999999</v>
      </c>
      <c r="GK136" s="1">
        <v>1.85318</v>
      </c>
      <c r="GL136" s="1">
        <v>1.8563700000000001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1.7</v>
      </c>
      <c r="HA136" s="1">
        <v>1.2800000000000001E-2</v>
      </c>
      <c r="HB136" s="1">
        <v>0.44568443622215809</v>
      </c>
      <c r="HC136" s="1">
        <v>2.8098669343081611E-3</v>
      </c>
      <c r="HD136" s="1">
        <v>-1.127031966113555E-6</v>
      </c>
      <c r="HE136" s="1">
        <v>1.768598670541231E-10</v>
      </c>
      <c r="HF136" s="1">
        <v>-6.7302174371849419E-2</v>
      </c>
      <c r="HG136" s="1">
        <v>1.081145868756639E-2</v>
      </c>
      <c r="HH136" s="1">
        <v>-3.689364805754238E-4</v>
      </c>
      <c r="HI136" s="1">
        <v>2.919854880483278E-6</v>
      </c>
      <c r="HJ136" s="1">
        <v>2</v>
      </c>
      <c r="HK136" s="1">
        <v>2136</v>
      </c>
      <c r="HL136" s="1">
        <v>3</v>
      </c>
      <c r="HM136" s="1">
        <v>30</v>
      </c>
      <c r="HN136" s="1">
        <v>6.4</v>
      </c>
      <c r="HO136" s="1">
        <v>6.3</v>
      </c>
      <c r="HP136" s="1">
        <v>1.47949</v>
      </c>
      <c r="HQ136" s="1">
        <v>2.3022499999999999</v>
      </c>
      <c r="HR136" s="1">
        <v>1.4978</v>
      </c>
      <c r="HS136" s="1">
        <v>2.2985799999999998</v>
      </c>
      <c r="HT136" s="1">
        <v>1.5478499999999999</v>
      </c>
      <c r="HU136" s="1">
        <v>2.2814899999999998</v>
      </c>
      <c r="HV136" s="1">
        <v>36.104999999999997</v>
      </c>
      <c r="HW136" s="1">
        <v>15.3141</v>
      </c>
      <c r="HX136" s="1">
        <v>18</v>
      </c>
      <c r="HY136" s="1">
        <v>470.87400000000002</v>
      </c>
      <c r="HZ136" s="1">
        <v>511.76299999999998</v>
      </c>
      <c r="IA136" s="1">
        <v>28.8886</v>
      </c>
      <c r="IB136" s="1">
        <v>30.4453</v>
      </c>
      <c r="IC136" s="1">
        <v>30.000299999999999</v>
      </c>
      <c r="ID136" s="1">
        <v>30.226199999999999</v>
      </c>
      <c r="IE136" s="1">
        <v>30.316600000000001</v>
      </c>
      <c r="IF136" s="1">
        <v>29.636600000000001</v>
      </c>
      <c r="IG136" s="1">
        <v>26.625800000000002</v>
      </c>
      <c r="IH136" s="1">
        <v>40.288200000000003</v>
      </c>
      <c r="II136" s="1">
        <v>28.8874</v>
      </c>
      <c r="IJ136" s="1">
        <v>642.37599999999998</v>
      </c>
      <c r="IK136" s="1">
        <v>25.3431</v>
      </c>
      <c r="IL136" s="1">
        <v>100.678</v>
      </c>
      <c r="IM136" s="1">
        <v>100.39400000000001</v>
      </c>
      <c r="IN136" s="1" t="s">
        <v>365</v>
      </c>
    </row>
    <row r="137" spans="1:248" ht="15.75" customHeight="1" x14ac:dyDescent="0.3">
      <c r="A137" s="1">
        <v>121</v>
      </c>
      <c r="B137" s="1">
        <v>1660400126.5999999</v>
      </c>
      <c r="C137" s="1">
        <v>402.5</v>
      </c>
      <c r="D137" s="1" t="s">
        <v>588</v>
      </c>
      <c r="E137" s="1" t="s">
        <v>589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1660400118.5999999</v>
      </c>
      <c r="O137" s="1">
        <f t="shared" si="0"/>
        <v>1.5539351225328985E-3</v>
      </c>
      <c r="P137" s="1">
        <f t="shared" si="1"/>
        <v>1.5539351225328986</v>
      </c>
      <c r="Q137" s="1">
        <f t="shared" si="2"/>
        <v>6.5310000920680462</v>
      </c>
      <c r="R137" s="1">
        <f t="shared" si="3"/>
        <v>528.68806250000011</v>
      </c>
      <c r="S137" s="1">
        <f t="shared" si="4"/>
        <v>377.998473392226</v>
      </c>
      <c r="T137" s="1">
        <f t="shared" si="5"/>
        <v>37.71168755852009</v>
      </c>
      <c r="U137" s="1">
        <f t="shared" si="6"/>
        <v>52.745501456645272</v>
      </c>
      <c r="V137" s="1">
        <f t="shared" si="7"/>
        <v>7.7796209114968179E-2</v>
      </c>
      <c r="W137" s="1">
        <f t="shared" si="8"/>
        <v>2.9247942939519778</v>
      </c>
      <c r="X137" s="1">
        <f t="shared" si="9"/>
        <v>7.6664647934886171E-2</v>
      </c>
      <c r="Y137" s="1">
        <f t="shared" si="10"/>
        <v>4.8015700099351251E-2</v>
      </c>
      <c r="Z137" s="1">
        <f t="shared" si="11"/>
        <v>321.51288825</v>
      </c>
      <c r="AA137" s="1">
        <f t="shared" si="12"/>
        <v>32.479475105532764</v>
      </c>
      <c r="AB137" s="1">
        <f t="shared" si="13"/>
        <v>31.55526875</v>
      </c>
      <c r="AC137" s="1">
        <f t="shared" si="14"/>
        <v>4.6561935646555987</v>
      </c>
      <c r="AD137" s="1">
        <f t="shared" si="15"/>
        <v>60.076172164350119</v>
      </c>
      <c r="AE137" s="1">
        <f t="shared" si="16"/>
        <v>2.7086354389928093</v>
      </c>
      <c r="AF137" s="1">
        <f t="shared" si="17"/>
        <v>4.5086684810457092</v>
      </c>
      <c r="AG137" s="1">
        <f t="shared" si="18"/>
        <v>1.9475581256627894</v>
      </c>
      <c r="AH137" s="1">
        <f t="shared" si="19"/>
        <v>-68.52853890370082</v>
      </c>
      <c r="AI137" s="1">
        <f t="shared" si="20"/>
        <v>-89.217183853597547</v>
      </c>
      <c r="AJ137" s="1">
        <f t="shared" si="21"/>
        <v>-6.8683481353055837</v>
      </c>
      <c r="AK137" s="1">
        <f t="shared" si="22"/>
        <v>156.89881735739601</v>
      </c>
      <c r="AL137" s="1">
        <f t="shared" si="23"/>
        <v>37.675939643913004</v>
      </c>
      <c r="AM137" s="1">
        <f t="shared" si="24"/>
        <v>1.5602618939187631</v>
      </c>
      <c r="AN137" s="1">
        <f t="shared" si="25"/>
        <v>6.5310000920680462</v>
      </c>
      <c r="AO137" s="1">
        <v>616.35329465852772</v>
      </c>
      <c r="AP137" s="1">
        <v>581.93885454545432</v>
      </c>
      <c r="AQ137" s="1">
        <v>5.1407147920317087</v>
      </c>
      <c r="AR137" s="1">
        <v>65.10273567100046</v>
      </c>
      <c r="AS137" s="1">
        <f t="shared" si="26"/>
        <v>1.5539351225328986</v>
      </c>
      <c r="AT137" s="1">
        <v>25.328610759482501</v>
      </c>
      <c r="AU137" s="1">
        <v>27.141889696969681</v>
      </c>
      <c r="AV137" s="1">
        <v>5.2400055714474117E-5</v>
      </c>
      <c r="AW137" s="1">
        <v>83.615306321479792</v>
      </c>
      <c r="AX137" s="1">
        <v>20</v>
      </c>
      <c r="AY137" s="1">
        <v>4</v>
      </c>
      <c r="AZ137" s="1">
        <f t="shared" si="27"/>
        <v>1</v>
      </c>
      <c r="BA137" s="1">
        <f t="shared" si="28"/>
        <v>0</v>
      </c>
      <c r="BB137" s="1">
        <f t="shared" si="29"/>
        <v>52040.567014658605</v>
      </c>
      <c r="BC137" s="1">
        <f t="shared" si="30"/>
        <v>1999.9768750000001</v>
      </c>
      <c r="BD137" s="1">
        <f t="shared" si="31"/>
        <v>1681.180875</v>
      </c>
      <c r="BE137" s="1">
        <f t="shared" si="32"/>
        <v>0.84060015693931456</v>
      </c>
      <c r="BF137" s="1">
        <f t="shared" si="33"/>
        <v>0.16075830289287721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1660400118.5999999</v>
      </c>
      <c r="BM137" s="1">
        <v>528.68806250000011</v>
      </c>
      <c r="BN137" s="1">
        <v>574.8766875</v>
      </c>
      <c r="BO137" s="1">
        <v>27.149674999999998</v>
      </c>
      <c r="BP137" s="1">
        <v>25.328681249999999</v>
      </c>
      <c r="BQ137" s="1">
        <v>527.04899999999998</v>
      </c>
      <c r="BR137" s="1">
        <v>27.136925000000002</v>
      </c>
      <c r="BS137" s="1">
        <v>500.1339375</v>
      </c>
      <c r="BT137" s="1">
        <v>99.666875000000005</v>
      </c>
      <c r="BU137" s="1">
        <v>9.9897125000000003E-2</v>
      </c>
      <c r="BV137" s="1">
        <v>30.989462499999998</v>
      </c>
      <c r="BW137" s="1">
        <v>31.55526875</v>
      </c>
      <c r="BX137" s="1">
        <v>999.9</v>
      </c>
      <c r="BY137" s="1">
        <v>0</v>
      </c>
      <c r="BZ137" s="1">
        <v>0</v>
      </c>
      <c r="CA137" s="1">
        <v>10006.25</v>
      </c>
      <c r="CB137" s="1">
        <v>0</v>
      </c>
      <c r="CC137" s="1">
        <v>22.68786875</v>
      </c>
      <c r="CD137" s="1">
        <v>-46.188749999999999</v>
      </c>
      <c r="CE137" s="1">
        <v>543.44193749999999</v>
      </c>
      <c r="CF137" s="1">
        <v>589.81600000000003</v>
      </c>
      <c r="CG137" s="1">
        <v>1.8209912500000001</v>
      </c>
      <c r="CH137" s="1">
        <v>574.8766875</v>
      </c>
      <c r="CI137" s="1">
        <v>25.328681249999999</v>
      </c>
      <c r="CJ137" s="1">
        <v>2.705923125</v>
      </c>
      <c r="CK137" s="1">
        <v>2.5244300000000002</v>
      </c>
      <c r="CL137" s="1">
        <v>22.321131250000001</v>
      </c>
      <c r="CM137" s="1">
        <v>21.18486875</v>
      </c>
      <c r="CN137" s="1">
        <v>1999.9768750000001</v>
      </c>
      <c r="CO137" s="1">
        <v>0.97999318750000008</v>
      </c>
      <c r="CP137" s="1">
        <v>2.0006918750000002E-2</v>
      </c>
      <c r="CQ137" s="1">
        <v>0</v>
      </c>
      <c r="CR137" s="1">
        <v>2.8683749999999999</v>
      </c>
      <c r="CS137" s="1">
        <v>0</v>
      </c>
      <c r="CT137" s="1">
        <v>23200.618750000001</v>
      </c>
      <c r="CU137" s="1">
        <v>17412.081249999999</v>
      </c>
      <c r="CV137" s="1">
        <v>40.698812500000003</v>
      </c>
      <c r="CW137" s="1">
        <v>41.726374999999997</v>
      </c>
      <c r="CX137" s="1">
        <v>40.726374999999997</v>
      </c>
      <c r="CY137" s="1">
        <v>40.125</v>
      </c>
      <c r="CZ137" s="1">
        <v>40.811999999999998</v>
      </c>
      <c r="DA137" s="1">
        <v>1959.9668750000001</v>
      </c>
      <c r="DB137" s="1">
        <v>40.01</v>
      </c>
      <c r="DC137" s="1">
        <v>0</v>
      </c>
      <c r="DD137" s="1">
        <v>1660400124.5999999</v>
      </c>
      <c r="DE137" s="1">
        <v>0</v>
      </c>
      <c r="DF137" s="1">
        <v>1660399747.5999999</v>
      </c>
      <c r="DG137" s="1" t="s">
        <v>356</v>
      </c>
      <c r="DH137" s="1">
        <v>1660399742.0999999</v>
      </c>
      <c r="DI137" s="1">
        <v>1660399747.5999999</v>
      </c>
      <c r="DJ137" s="1">
        <v>1</v>
      </c>
      <c r="DK137" s="1">
        <v>7.6999999999999999E-2</v>
      </c>
      <c r="DL137" s="1">
        <v>-2.1999999999999999E-2</v>
      </c>
      <c r="DM137" s="1">
        <v>1.3979999999999999</v>
      </c>
      <c r="DN137" s="1">
        <v>1.7000000000000001E-2</v>
      </c>
      <c r="DO137" s="1">
        <v>400</v>
      </c>
      <c r="DP137" s="1">
        <v>25</v>
      </c>
      <c r="DQ137" s="1">
        <v>0.31</v>
      </c>
      <c r="DR137" s="1">
        <v>7.0000000000000007E-2</v>
      </c>
      <c r="DS137" s="1">
        <v>6.293369459676863</v>
      </c>
      <c r="DT137" s="1">
        <v>2.2291813897321142</v>
      </c>
      <c r="DU137" s="1">
        <v>0.17138296202040171</v>
      </c>
      <c r="DV137" s="1">
        <v>0</v>
      </c>
      <c r="DW137" s="1">
        <v>37.657956990232108</v>
      </c>
      <c r="DX137" s="1">
        <v>2.8095887085036328</v>
      </c>
      <c r="DY137" s="1">
        <v>0.21639240427200021</v>
      </c>
      <c r="DZ137" s="1">
        <v>0</v>
      </c>
      <c r="EA137" s="1">
        <v>-46.206959999999988</v>
      </c>
      <c r="EB137" s="1">
        <v>-3.8165018909900179</v>
      </c>
      <c r="EC137" s="1">
        <v>0.28313965647126549</v>
      </c>
      <c r="ED137" s="1">
        <v>0</v>
      </c>
      <c r="EE137" s="1">
        <v>379.94211864330691</v>
      </c>
      <c r="EF137" s="1">
        <v>244.42886028372459</v>
      </c>
      <c r="EG137" s="1">
        <v>18.257335512313059</v>
      </c>
      <c r="EH137" s="1">
        <v>0</v>
      </c>
      <c r="EI137" s="1">
        <v>1.8250440000000001</v>
      </c>
      <c r="EJ137" s="1">
        <v>-9.4215984990619783E-2</v>
      </c>
      <c r="EK137" s="1">
        <v>1.045380021810252E-2</v>
      </c>
      <c r="EL137" s="1">
        <v>1</v>
      </c>
      <c r="EM137" s="1">
        <v>1.9474268278146121</v>
      </c>
      <c r="EN137" s="1">
        <v>1.6770163460971151E-2</v>
      </c>
      <c r="EO137" s="1">
        <v>1.960365094732879E-3</v>
      </c>
      <c r="EP137" s="1">
        <v>1</v>
      </c>
      <c r="EQ137" s="1">
        <v>2</v>
      </c>
      <c r="ER137" s="1">
        <v>6</v>
      </c>
      <c r="ES137" s="1" t="s">
        <v>390</v>
      </c>
      <c r="ET137" s="1">
        <v>2.9439700000000002</v>
      </c>
      <c r="EU137" s="1">
        <v>2.8010600000000001</v>
      </c>
      <c r="EV137" s="1">
        <v>0.11453199999999999</v>
      </c>
      <c r="EW137" s="1">
        <v>0.121128</v>
      </c>
      <c r="EX137" s="1">
        <v>0.118219</v>
      </c>
      <c r="EY137" s="1">
        <v>0.112667</v>
      </c>
      <c r="EZ137" s="1">
        <v>18192.099999999999</v>
      </c>
      <c r="FA137" s="1">
        <v>18932.2</v>
      </c>
      <c r="FB137" s="1">
        <v>23884</v>
      </c>
      <c r="FC137" s="1">
        <v>25059.9</v>
      </c>
      <c r="FD137" s="1">
        <v>33702.699999999997</v>
      </c>
      <c r="FE137" s="1">
        <v>35502.400000000001</v>
      </c>
      <c r="FF137" s="1">
        <v>43533.8</v>
      </c>
      <c r="FG137" s="1">
        <v>46322.3</v>
      </c>
      <c r="FH137" s="1">
        <v>1.9315</v>
      </c>
      <c r="FI137" s="1">
        <v>1.89818</v>
      </c>
      <c r="FJ137" s="1">
        <v>0.13717299999999999</v>
      </c>
      <c r="FK137" s="1">
        <v>0</v>
      </c>
      <c r="FL137" s="1">
        <v>29.3279</v>
      </c>
      <c r="FM137" s="1">
        <v>999.9</v>
      </c>
      <c r="FN137" s="1">
        <v>66.3</v>
      </c>
      <c r="FO137" s="1">
        <v>32.700000000000003</v>
      </c>
      <c r="FP137" s="1">
        <v>33.046599999999998</v>
      </c>
      <c r="FQ137" s="1">
        <v>64.250900000000001</v>
      </c>
      <c r="FR137" s="1">
        <v>26.157900000000001</v>
      </c>
      <c r="FS137" s="1">
        <v>1</v>
      </c>
      <c r="FT137" s="1">
        <v>0.26019799999999998</v>
      </c>
      <c r="FU137" s="1">
        <v>0.28064800000000001</v>
      </c>
      <c r="FV137" s="1">
        <v>20.324100000000001</v>
      </c>
      <c r="FW137" s="1">
        <v>5.2115999999999998</v>
      </c>
      <c r="FX137" s="1">
        <v>11.9069</v>
      </c>
      <c r="FY137" s="1">
        <v>5.0012999999999996</v>
      </c>
      <c r="FZ137" s="1">
        <v>3.2899799999999999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1.8594599999999999</v>
      </c>
      <c r="GF137" s="1">
        <v>1.85443</v>
      </c>
      <c r="GG137" s="1">
        <v>1.8576900000000001</v>
      </c>
      <c r="GH137" s="1">
        <v>1.85608</v>
      </c>
      <c r="GI137" s="1">
        <v>1.85487</v>
      </c>
      <c r="GJ137" s="1">
        <v>1.8545499999999999</v>
      </c>
      <c r="GK137" s="1">
        <v>1.85318</v>
      </c>
      <c r="GL137" s="1">
        <v>1.8563700000000001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1.7090000000000001</v>
      </c>
      <c r="HA137" s="1">
        <v>1.2699999999999999E-2</v>
      </c>
      <c r="HB137" s="1">
        <v>0.44568443622215809</v>
      </c>
      <c r="HC137" s="1">
        <v>2.8098669343081611E-3</v>
      </c>
      <c r="HD137" s="1">
        <v>-1.127031966113555E-6</v>
      </c>
      <c r="HE137" s="1">
        <v>1.768598670541231E-10</v>
      </c>
      <c r="HF137" s="1">
        <v>-6.7302174371849419E-2</v>
      </c>
      <c r="HG137" s="1">
        <v>1.081145868756639E-2</v>
      </c>
      <c r="HH137" s="1">
        <v>-3.689364805754238E-4</v>
      </c>
      <c r="HI137" s="1">
        <v>2.919854880483278E-6</v>
      </c>
      <c r="HJ137" s="1">
        <v>2</v>
      </c>
      <c r="HK137" s="1">
        <v>2136</v>
      </c>
      <c r="HL137" s="1">
        <v>3</v>
      </c>
      <c r="HM137" s="1">
        <v>30</v>
      </c>
      <c r="HN137" s="1">
        <v>6.4</v>
      </c>
      <c r="HO137" s="1">
        <v>6.3</v>
      </c>
      <c r="HP137" s="1">
        <v>1.4856</v>
      </c>
      <c r="HQ137" s="1">
        <v>2.2839399999999999</v>
      </c>
      <c r="HR137" s="1">
        <v>1.4978</v>
      </c>
      <c r="HS137" s="1">
        <v>2.2985799999999998</v>
      </c>
      <c r="HT137" s="1">
        <v>1.5478499999999999</v>
      </c>
      <c r="HU137" s="1">
        <v>2.4475099999999999</v>
      </c>
      <c r="HV137" s="1">
        <v>36.128500000000003</v>
      </c>
      <c r="HW137" s="1">
        <v>15.340400000000001</v>
      </c>
      <c r="HX137" s="1">
        <v>18</v>
      </c>
      <c r="HY137" s="1">
        <v>470.892</v>
      </c>
      <c r="HZ137" s="1">
        <v>511.71499999999997</v>
      </c>
      <c r="IA137" s="1">
        <v>28.889800000000001</v>
      </c>
      <c r="IB137" s="1">
        <v>30.446000000000002</v>
      </c>
      <c r="IC137" s="1">
        <v>30.000299999999999</v>
      </c>
      <c r="ID137" s="1">
        <v>30.226800000000001</v>
      </c>
      <c r="IE137" s="1">
        <v>30.317</v>
      </c>
      <c r="IF137" s="1">
        <v>29.766300000000001</v>
      </c>
      <c r="IG137" s="1">
        <v>26.625800000000002</v>
      </c>
      <c r="IH137" s="1">
        <v>40.288200000000003</v>
      </c>
      <c r="II137" s="1">
        <v>28.8874</v>
      </c>
      <c r="IJ137" s="1">
        <v>652.40599999999995</v>
      </c>
      <c r="IK137" s="1">
        <v>25.3431</v>
      </c>
      <c r="IL137" s="1">
        <v>100.678</v>
      </c>
      <c r="IM137" s="1">
        <v>100.39400000000001</v>
      </c>
      <c r="IN137" s="1" t="s">
        <v>365</v>
      </c>
    </row>
    <row r="138" spans="1:248" ht="15.75" customHeight="1" x14ac:dyDescent="0.3">
      <c r="A138" s="1">
        <v>122</v>
      </c>
      <c r="B138" s="1">
        <v>1660400127.5999999</v>
      </c>
      <c r="C138" s="1">
        <v>403.5</v>
      </c>
      <c r="D138" s="1" t="s">
        <v>590</v>
      </c>
      <c r="E138" s="1" t="s">
        <v>591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1660400120.099999</v>
      </c>
      <c r="O138" s="1">
        <f t="shared" si="0"/>
        <v>1.5553338238000333E-3</v>
      </c>
      <c r="P138" s="1">
        <f t="shared" si="1"/>
        <v>1.5553338238000334</v>
      </c>
      <c r="Q138" s="1">
        <f t="shared" si="2"/>
        <v>6.5780337122245536</v>
      </c>
      <c r="R138" s="1">
        <f t="shared" si="3"/>
        <v>536.17106666666666</v>
      </c>
      <c r="S138" s="1">
        <f t="shared" si="4"/>
        <v>384.35198939682283</v>
      </c>
      <c r="T138" s="1">
        <f t="shared" si="5"/>
        <v>38.34562852969696</v>
      </c>
      <c r="U138" s="1">
        <f t="shared" si="6"/>
        <v>53.49215593507563</v>
      </c>
      <c r="V138" s="1">
        <f t="shared" si="7"/>
        <v>7.7841503348339197E-2</v>
      </c>
      <c r="W138" s="1">
        <f t="shared" si="8"/>
        <v>2.924907545804146</v>
      </c>
      <c r="X138" s="1">
        <f t="shared" si="9"/>
        <v>7.670867767876284E-2</v>
      </c>
      <c r="Y138" s="1">
        <f t="shared" si="10"/>
        <v>4.8043330032904993E-2</v>
      </c>
      <c r="Z138" s="1">
        <f t="shared" si="11"/>
        <v>321.51732380000004</v>
      </c>
      <c r="AA138" s="1">
        <f t="shared" si="12"/>
        <v>32.48038050683347</v>
      </c>
      <c r="AB138" s="1">
        <f t="shared" si="13"/>
        <v>31.556619999999999</v>
      </c>
      <c r="AC138" s="1">
        <f t="shared" si="14"/>
        <v>4.6565508525863324</v>
      </c>
      <c r="AD138" s="1">
        <f t="shared" si="15"/>
        <v>60.065522052719579</v>
      </c>
      <c r="AE138" s="1">
        <f t="shared" si="16"/>
        <v>2.7083556328566578</v>
      </c>
      <c r="AF138" s="1">
        <f t="shared" si="17"/>
        <v>4.5090020702384486</v>
      </c>
      <c r="AG138" s="1">
        <f t="shared" si="18"/>
        <v>1.9481952197296746</v>
      </c>
      <c r="AH138" s="1">
        <f t="shared" si="19"/>
        <v>-68.590221629581464</v>
      </c>
      <c r="AI138" s="1">
        <f t="shared" si="20"/>
        <v>-89.229114168730732</v>
      </c>
      <c r="AJ138" s="1">
        <f t="shared" si="21"/>
        <v>-6.869090304474045</v>
      </c>
      <c r="AK138" s="1">
        <f t="shared" si="22"/>
        <v>156.82889769721379</v>
      </c>
      <c r="AL138" s="1">
        <f t="shared" si="23"/>
        <v>37.739290462369624</v>
      </c>
      <c r="AM138" s="1">
        <f t="shared" si="24"/>
        <v>1.5584626149042702</v>
      </c>
      <c r="AN138" s="1">
        <f t="shared" si="25"/>
        <v>6.5780337122245536</v>
      </c>
      <c r="AO138" s="1">
        <v>621.53193485694442</v>
      </c>
      <c r="AP138" s="1">
        <v>587.07888484848479</v>
      </c>
      <c r="AQ138" s="1">
        <v>5.1369428988114381</v>
      </c>
      <c r="AR138" s="1">
        <v>65.10273567100046</v>
      </c>
      <c r="AS138" s="1">
        <f t="shared" si="26"/>
        <v>1.5553338238000334</v>
      </c>
      <c r="AT138" s="1">
        <v>25.325962366843871</v>
      </c>
      <c r="AU138" s="1">
        <v>27.141314545454531</v>
      </c>
      <c r="AV138" s="1">
        <v>-1.3187389038064029E-5</v>
      </c>
      <c r="AW138" s="1">
        <v>83.615306321479792</v>
      </c>
      <c r="AX138" s="1">
        <v>20</v>
      </c>
      <c r="AY138" s="1">
        <v>4</v>
      </c>
      <c r="AZ138" s="1">
        <f t="shared" si="27"/>
        <v>1</v>
      </c>
      <c r="BA138" s="1">
        <f t="shared" si="28"/>
        <v>0</v>
      </c>
      <c r="BB138" s="1">
        <f t="shared" si="29"/>
        <v>52043.573418205291</v>
      </c>
      <c r="BC138" s="1">
        <f t="shared" si="30"/>
        <v>2000.0046666666669</v>
      </c>
      <c r="BD138" s="1">
        <f t="shared" si="31"/>
        <v>1681.2042200000003</v>
      </c>
      <c r="BE138" s="1">
        <f t="shared" si="32"/>
        <v>0.84060014859965326</v>
      </c>
      <c r="BF138" s="1">
        <f t="shared" si="33"/>
        <v>0.16075828679733081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1660400120.099999</v>
      </c>
      <c r="BM138" s="1">
        <v>536.17106666666666</v>
      </c>
      <c r="BN138" s="1">
        <v>582.44873333333328</v>
      </c>
      <c r="BO138" s="1">
        <v>27.146819999999991</v>
      </c>
      <c r="BP138" s="1">
        <v>25.327913333333331</v>
      </c>
      <c r="BQ138" s="1">
        <v>534.51873333333322</v>
      </c>
      <c r="BR138" s="1">
        <v>27.134060000000002</v>
      </c>
      <c r="BS138" s="1">
        <v>500.13186666666661</v>
      </c>
      <c r="BT138" s="1">
        <v>99.667053333333342</v>
      </c>
      <c r="BU138" s="1">
        <v>9.9904006666666684E-2</v>
      </c>
      <c r="BV138" s="1">
        <v>30.990760000000002</v>
      </c>
      <c r="BW138" s="1">
        <v>31.556619999999999</v>
      </c>
      <c r="BX138" s="1">
        <v>999.89999999999986</v>
      </c>
      <c r="BY138" s="1">
        <v>0</v>
      </c>
      <c r="BZ138" s="1">
        <v>0</v>
      </c>
      <c r="CA138" s="1">
        <v>10006.878666666669</v>
      </c>
      <c r="CB138" s="1">
        <v>0</v>
      </c>
      <c r="CC138" s="1">
        <v>22.838566666666669</v>
      </c>
      <c r="CD138" s="1">
        <v>-46.27780666666667</v>
      </c>
      <c r="CE138" s="1">
        <v>551.13226666666674</v>
      </c>
      <c r="CF138" s="1">
        <v>597.58433333333335</v>
      </c>
      <c r="CG138" s="1">
        <v>1.818908666666667</v>
      </c>
      <c r="CH138" s="1">
        <v>582.44873333333328</v>
      </c>
      <c r="CI138" s="1">
        <v>25.327913333333331</v>
      </c>
      <c r="CJ138" s="1">
        <v>2.7056433333333332</v>
      </c>
      <c r="CK138" s="1">
        <v>2.5243573333333331</v>
      </c>
      <c r="CL138" s="1">
        <v>22.31943333333334</v>
      </c>
      <c r="CM138" s="1">
        <v>21.1844</v>
      </c>
      <c r="CN138" s="1">
        <v>2000.0046666666669</v>
      </c>
      <c r="CO138" s="1">
        <v>0.97999340000000013</v>
      </c>
      <c r="CP138" s="1">
        <v>2.0006713333333329E-2</v>
      </c>
      <c r="CQ138" s="1">
        <v>0</v>
      </c>
      <c r="CR138" s="1">
        <v>2.8294000000000001</v>
      </c>
      <c r="CS138" s="1">
        <v>0</v>
      </c>
      <c r="CT138" s="1">
        <v>23210.78666666667</v>
      </c>
      <c r="CU138" s="1">
        <v>17412.326666666671</v>
      </c>
      <c r="CV138" s="1">
        <v>40.695399999999999</v>
      </c>
      <c r="CW138" s="1">
        <v>41.724800000000002</v>
      </c>
      <c r="CX138" s="1">
        <v>40.720599999999997</v>
      </c>
      <c r="CY138" s="1">
        <v>40.125</v>
      </c>
      <c r="CZ138" s="1">
        <v>40.811999999999998</v>
      </c>
      <c r="DA138" s="1">
        <v>1959.9946666666669</v>
      </c>
      <c r="DB138" s="1">
        <v>40.01</v>
      </c>
      <c r="DC138" s="1">
        <v>0</v>
      </c>
      <c r="DD138" s="1">
        <v>1660400125.2</v>
      </c>
      <c r="DE138" s="1">
        <v>0</v>
      </c>
      <c r="DF138" s="1">
        <v>1660399747.5999999</v>
      </c>
      <c r="DG138" s="1" t="s">
        <v>356</v>
      </c>
      <c r="DH138" s="1">
        <v>1660399742.0999999</v>
      </c>
      <c r="DI138" s="1">
        <v>1660399747.5999999</v>
      </c>
      <c r="DJ138" s="1">
        <v>1</v>
      </c>
      <c r="DK138" s="1">
        <v>7.6999999999999999E-2</v>
      </c>
      <c r="DL138" s="1">
        <v>-2.1999999999999999E-2</v>
      </c>
      <c r="DM138" s="1">
        <v>1.3979999999999999</v>
      </c>
      <c r="DN138" s="1">
        <v>1.7000000000000001E-2</v>
      </c>
      <c r="DO138" s="1">
        <v>400</v>
      </c>
      <c r="DP138" s="1">
        <v>25</v>
      </c>
      <c r="DQ138" s="1">
        <v>0.31</v>
      </c>
      <c r="DR138" s="1">
        <v>7.0000000000000007E-2</v>
      </c>
      <c r="DS138" s="1">
        <v>6.3384830831197547</v>
      </c>
      <c r="DT138" s="1">
        <v>2.037425277238528</v>
      </c>
      <c r="DU138" s="1">
        <v>0.1535832985296067</v>
      </c>
      <c r="DV138" s="1">
        <v>0</v>
      </c>
      <c r="DW138" s="1">
        <v>37.699235216934071</v>
      </c>
      <c r="DX138" s="1">
        <v>2.6807354223535689</v>
      </c>
      <c r="DY138" s="1">
        <v>0.20803878599031719</v>
      </c>
      <c r="DZ138" s="1">
        <v>0</v>
      </c>
      <c r="EA138" s="1">
        <v>-46.264456666666668</v>
      </c>
      <c r="EB138" s="1">
        <v>-3.7112088987764742</v>
      </c>
      <c r="EC138" s="1">
        <v>0.27636847345929688</v>
      </c>
      <c r="ED138" s="1">
        <v>0</v>
      </c>
      <c r="EE138" s="1">
        <v>383.9731122432301</v>
      </c>
      <c r="EF138" s="1">
        <v>250.96498134052729</v>
      </c>
      <c r="EG138" s="1">
        <v>18.73220627444018</v>
      </c>
      <c r="EH138" s="1">
        <v>0</v>
      </c>
      <c r="EI138" s="1">
        <v>1.8243542500000001</v>
      </c>
      <c r="EJ138" s="1">
        <v>-9.1485816135082582E-2</v>
      </c>
      <c r="EK138" s="1">
        <v>1.032044569955679E-2</v>
      </c>
      <c r="EL138" s="1">
        <v>1</v>
      </c>
      <c r="EM138" s="1">
        <v>1.9478020321418339</v>
      </c>
      <c r="EN138" s="1">
        <v>1.141019469771967E-2</v>
      </c>
      <c r="EO138" s="1">
        <v>1.582990942194451E-3</v>
      </c>
      <c r="EP138" s="1">
        <v>1</v>
      </c>
      <c r="EQ138" s="1">
        <v>2</v>
      </c>
      <c r="ER138" s="1">
        <v>6</v>
      </c>
      <c r="ES138" s="1" t="s">
        <v>390</v>
      </c>
      <c r="ET138" s="1">
        <v>2.94401</v>
      </c>
      <c r="EU138" s="1">
        <v>2.80158</v>
      </c>
      <c r="EV138" s="1">
        <v>0.115241</v>
      </c>
      <c r="EW138" s="1">
        <v>0.12182</v>
      </c>
      <c r="EX138" s="1">
        <v>0.118217</v>
      </c>
      <c r="EY138" s="1">
        <v>0.112663</v>
      </c>
      <c r="EZ138" s="1">
        <v>18177.400000000001</v>
      </c>
      <c r="FA138" s="1">
        <v>18917.400000000001</v>
      </c>
      <c r="FB138" s="1">
        <v>23883.8</v>
      </c>
      <c r="FC138" s="1">
        <v>25060</v>
      </c>
      <c r="FD138" s="1">
        <v>33702.6</v>
      </c>
      <c r="FE138" s="1">
        <v>35502.6</v>
      </c>
      <c r="FF138" s="1">
        <v>43533.5</v>
      </c>
      <c r="FG138" s="1">
        <v>46322.3</v>
      </c>
      <c r="FH138" s="1">
        <v>1.9316</v>
      </c>
      <c r="FI138" s="1">
        <v>1.89815</v>
      </c>
      <c r="FJ138" s="1">
        <v>0.137486</v>
      </c>
      <c r="FK138" s="1">
        <v>0</v>
      </c>
      <c r="FL138" s="1">
        <v>29.3279</v>
      </c>
      <c r="FM138" s="1">
        <v>999.9</v>
      </c>
      <c r="FN138" s="1">
        <v>66.3</v>
      </c>
      <c r="FO138" s="1">
        <v>32.700000000000003</v>
      </c>
      <c r="FP138" s="1">
        <v>33.0441</v>
      </c>
      <c r="FQ138" s="1">
        <v>64.270899999999997</v>
      </c>
      <c r="FR138" s="1">
        <v>26.2179</v>
      </c>
      <c r="FS138" s="1">
        <v>1</v>
      </c>
      <c r="FT138" s="1">
        <v>0.26023600000000002</v>
      </c>
      <c r="FU138" s="1">
        <v>0.28598000000000001</v>
      </c>
      <c r="FV138" s="1">
        <v>20.324100000000001</v>
      </c>
      <c r="FW138" s="1">
        <v>5.2115999999999998</v>
      </c>
      <c r="FX138" s="1">
        <v>11.9071</v>
      </c>
      <c r="FY138" s="1">
        <v>5.0021000000000004</v>
      </c>
      <c r="FZ138" s="1">
        <v>3.29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1.8594599999999999</v>
      </c>
      <c r="GF138" s="1">
        <v>1.85443</v>
      </c>
      <c r="GG138" s="1">
        <v>1.8576900000000001</v>
      </c>
      <c r="GH138" s="1">
        <v>1.85608</v>
      </c>
      <c r="GI138" s="1">
        <v>1.85487</v>
      </c>
      <c r="GJ138" s="1">
        <v>1.8545499999999999</v>
      </c>
      <c r="GK138" s="1">
        <v>1.85318</v>
      </c>
      <c r="GL138" s="1">
        <v>1.8563700000000001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1.7170000000000001</v>
      </c>
      <c r="HA138" s="1">
        <v>1.2800000000000001E-2</v>
      </c>
      <c r="HB138" s="1">
        <v>0.44568443622215809</v>
      </c>
      <c r="HC138" s="1">
        <v>2.8098669343081611E-3</v>
      </c>
      <c r="HD138" s="1">
        <v>-1.127031966113555E-6</v>
      </c>
      <c r="HE138" s="1">
        <v>1.768598670541231E-10</v>
      </c>
      <c r="HF138" s="1">
        <v>-6.7302174371849419E-2</v>
      </c>
      <c r="HG138" s="1">
        <v>1.081145868756639E-2</v>
      </c>
      <c r="HH138" s="1">
        <v>-3.689364805754238E-4</v>
      </c>
      <c r="HI138" s="1">
        <v>2.919854880483278E-6</v>
      </c>
      <c r="HJ138" s="1">
        <v>2</v>
      </c>
      <c r="HK138" s="1">
        <v>2136</v>
      </c>
      <c r="HL138" s="1">
        <v>3</v>
      </c>
      <c r="HM138" s="1">
        <v>30</v>
      </c>
      <c r="HN138" s="1">
        <v>6.4</v>
      </c>
      <c r="HO138" s="1">
        <v>6.3</v>
      </c>
      <c r="HP138" s="1">
        <v>1.49902</v>
      </c>
      <c r="HQ138" s="1">
        <v>2.2912599999999999</v>
      </c>
      <c r="HR138" s="1">
        <v>1.4978</v>
      </c>
      <c r="HS138" s="1">
        <v>2.2985799999999998</v>
      </c>
      <c r="HT138" s="1">
        <v>1.5478499999999999</v>
      </c>
      <c r="HU138" s="1">
        <v>2.4584999999999999</v>
      </c>
      <c r="HV138" s="1">
        <v>36.128500000000003</v>
      </c>
      <c r="HW138" s="1">
        <v>15.322800000000001</v>
      </c>
      <c r="HX138" s="1">
        <v>18</v>
      </c>
      <c r="HY138" s="1">
        <v>470.952</v>
      </c>
      <c r="HZ138" s="1">
        <v>511.69799999999998</v>
      </c>
      <c r="IA138" s="1">
        <v>28.890899999999998</v>
      </c>
      <c r="IB138" s="1">
        <v>30.446300000000001</v>
      </c>
      <c r="IC138" s="1">
        <v>30.000399999999999</v>
      </c>
      <c r="ID138" s="1">
        <v>30.2271</v>
      </c>
      <c r="IE138" s="1">
        <v>30.317</v>
      </c>
      <c r="IF138" s="1">
        <v>30.020900000000001</v>
      </c>
      <c r="IG138" s="1">
        <v>26.625800000000002</v>
      </c>
      <c r="IH138" s="1">
        <v>40.288200000000003</v>
      </c>
      <c r="II138" s="1">
        <v>28.8918</v>
      </c>
      <c r="IJ138" s="1">
        <v>652.40599999999995</v>
      </c>
      <c r="IK138" s="1">
        <v>25.3431</v>
      </c>
      <c r="IL138" s="1">
        <v>100.678</v>
      </c>
      <c r="IM138" s="1">
        <v>100.395</v>
      </c>
      <c r="IN138" s="1" t="s">
        <v>365</v>
      </c>
    </row>
    <row r="139" spans="1:248" ht="15.75" customHeight="1" x14ac:dyDescent="0.3">
      <c r="A139" s="1">
        <v>123</v>
      </c>
      <c r="B139" s="1">
        <v>1660400128.5999999</v>
      </c>
      <c r="C139" s="1">
        <v>404.5</v>
      </c>
      <c r="D139" s="1" t="s">
        <v>592</v>
      </c>
      <c r="E139" s="1" t="s">
        <v>593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1660400120.5999999</v>
      </c>
      <c r="O139" s="1">
        <f t="shared" si="0"/>
        <v>1.5565060433196756E-3</v>
      </c>
      <c r="P139" s="1">
        <f t="shared" si="1"/>
        <v>1.5565060433196756</v>
      </c>
      <c r="Q139" s="1">
        <f t="shared" si="2"/>
        <v>6.7024071850757538</v>
      </c>
      <c r="R139" s="1">
        <f t="shared" si="3"/>
        <v>538.66668750000008</v>
      </c>
      <c r="S139" s="1">
        <f t="shared" si="4"/>
        <v>384.31130751897155</v>
      </c>
      <c r="T139" s="1">
        <f t="shared" si="5"/>
        <v>38.341589438254374</v>
      </c>
      <c r="U139" s="1">
        <f t="shared" si="6"/>
        <v>53.741163926512677</v>
      </c>
      <c r="V139" s="1">
        <f t="shared" si="7"/>
        <v>7.7894309535079032E-2</v>
      </c>
      <c r="W139" s="1">
        <f t="shared" si="8"/>
        <v>2.9250099665537999</v>
      </c>
      <c r="X139" s="1">
        <f t="shared" si="9"/>
        <v>7.675999754179795E-2</v>
      </c>
      <c r="Y139" s="1">
        <f t="shared" si="10"/>
        <v>4.8075535815705749E-2</v>
      </c>
      <c r="Z139" s="1">
        <f t="shared" si="11"/>
        <v>321.51737700000001</v>
      </c>
      <c r="AA139" s="1">
        <f t="shared" si="12"/>
        <v>32.480361330814908</v>
      </c>
      <c r="AB139" s="1">
        <f t="shared" si="13"/>
        <v>31.557099999999998</v>
      </c>
      <c r="AC139" s="1">
        <f t="shared" si="14"/>
        <v>4.6566777765244272</v>
      </c>
      <c r="AD139" s="1">
        <f t="shared" si="15"/>
        <v>60.063535725356978</v>
      </c>
      <c r="AE139" s="1">
        <f t="shared" si="16"/>
        <v>2.7083176104959743</v>
      </c>
      <c r="AF139" s="1">
        <f t="shared" si="17"/>
        <v>4.5090878813393029</v>
      </c>
      <c r="AG139" s="1">
        <f t="shared" si="18"/>
        <v>1.9483601660284529</v>
      </c>
      <c r="AH139" s="1">
        <f t="shared" si="19"/>
        <v>-68.641916510397692</v>
      </c>
      <c r="AI139" s="1">
        <f t="shared" si="20"/>
        <v>-89.255301303444043</v>
      </c>
      <c r="AJ139" s="1">
        <f t="shared" si="21"/>
        <v>-6.8708932294161666</v>
      </c>
      <c r="AK139" s="1">
        <f t="shared" si="22"/>
        <v>156.74926595674214</v>
      </c>
      <c r="AL139" s="1">
        <f t="shared" si="23"/>
        <v>37.759846649951292</v>
      </c>
      <c r="AM139" s="1">
        <f t="shared" si="24"/>
        <v>1.5584809305907446</v>
      </c>
      <c r="AN139" s="1">
        <f t="shared" si="25"/>
        <v>6.7024071850757538</v>
      </c>
      <c r="AO139" s="1">
        <v>626.7141989047102</v>
      </c>
      <c r="AP139" s="1">
        <v>592.17524242424236</v>
      </c>
      <c r="AQ139" s="1">
        <v>5.1238916878752807</v>
      </c>
      <c r="AR139" s="1">
        <v>65.10273567100046</v>
      </c>
      <c r="AS139" s="1">
        <f t="shared" si="26"/>
        <v>1.5565060433196756</v>
      </c>
      <c r="AT139" s="1">
        <v>25.323459711307361</v>
      </c>
      <c r="AU139" s="1">
        <v>27.140638787878789</v>
      </c>
      <c r="AV139" s="1">
        <v>-8.4136298934080583E-5</v>
      </c>
      <c r="AW139" s="1">
        <v>83.615306321479792</v>
      </c>
      <c r="AX139" s="1">
        <v>20</v>
      </c>
      <c r="AY139" s="1">
        <v>4</v>
      </c>
      <c r="AZ139" s="1">
        <f t="shared" si="27"/>
        <v>1</v>
      </c>
      <c r="BA139" s="1">
        <f t="shared" si="28"/>
        <v>0</v>
      </c>
      <c r="BB139" s="1">
        <f t="shared" si="29"/>
        <v>52046.433112711056</v>
      </c>
      <c r="BC139" s="1">
        <f t="shared" si="30"/>
        <v>2000.0050000000001</v>
      </c>
      <c r="BD139" s="1">
        <f t="shared" si="31"/>
        <v>1681.2045000000001</v>
      </c>
      <c r="BE139" s="1">
        <f t="shared" si="32"/>
        <v>0.84060014849962872</v>
      </c>
      <c r="BF139" s="1">
        <f t="shared" si="33"/>
        <v>0.16075828660428348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1660400120.5999999</v>
      </c>
      <c r="BM139" s="1">
        <v>538.66668750000008</v>
      </c>
      <c r="BN139" s="1">
        <v>584.97343750000005</v>
      </c>
      <c r="BO139" s="1">
        <v>27.146425000000001</v>
      </c>
      <c r="BP139" s="1">
        <v>25.327506249999999</v>
      </c>
      <c r="BQ139" s="1">
        <v>537.01</v>
      </c>
      <c r="BR139" s="1">
        <v>27.1336625</v>
      </c>
      <c r="BS139" s="1">
        <v>500.13462500000003</v>
      </c>
      <c r="BT139" s="1">
        <v>99.667074999999997</v>
      </c>
      <c r="BU139" s="1">
        <v>9.9933381249999995E-2</v>
      </c>
      <c r="BV139" s="1">
        <v>30.991093750000001</v>
      </c>
      <c r="BW139" s="1">
        <v>31.557099999999998</v>
      </c>
      <c r="BX139" s="1">
        <v>999.9</v>
      </c>
      <c r="BY139" s="1">
        <v>0</v>
      </c>
      <c r="BZ139" s="1">
        <v>0</v>
      </c>
      <c r="CA139" s="1">
        <v>10007.46125</v>
      </c>
      <c r="CB139" s="1">
        <v>0</v>
      </c>
      <c r="CC139" s="1">
        <v>22.893812499999999</v>
      </c>
      <c r="CD139" s="1">
        <v>-46.306899999999999</v>
      </c>
      <c r="CE139" s="1">
        <v>553.69725000000005</v>
      </c>
      <c r="CF139" s="1">
        <v>600.17437500000005</v>
      </c>
      <c r="CG139" s="1">
        <v>1.8189193749999999</v>
      </c>
      <c r="CH139" s="1">
        <v>584.97343750000005</v>
      </c>
      <c r="CI139" s="1">
        <v>25.327506249999999</v>
      </c>
      <c r="CJ139" s="1">
        <v>2.7056043750000001</v>
      </c>
      <c r="CK139" s="1">
        <v>2.5243168749999998</v>
      </c>
      <c r="CL139" s="1">
        <v>22.31919375</v>
      </c>
      <c r="CM139" s="1">
        <v>21.18414375</v>
      </c>
      <c r="CN139" s="1">
        <v>2000.0050000000001</v>
      </c>
      <c r="CO139" s="1">
        <v>0.97999337500000006</v>
      </c>
      <c r="CP139" s="1">
        <v>2.00067375E-2</v>
      </c>
      <c r="CQ139" s="1">
        <v>0</v>
      </c>
      <c r="CR139" s="1">
        <v>2.7722500000000001</v>
      </c>
      <c r="CS139" s="1">
        <v>0</v>
      </c>
      <c r="CT139" s="1">
        <v>23214.293750000001</v>
      </c>
      <c r="CU139" s="1">
        <v>17412.331249999999</v>
      </c>
      <c r="CV139" s="1">
        <v>40.694875000000003</v>
      </c>
      <c r="CW139" s="1">
        <v>41.722437499999998</v>
      </c>
      <c r="CX139" s="1">
        <v>40.718499999999999</v>
      </c>
      <c r="CY139" s="1">
        <v>40.125</v>
      </c>
      <c r="CZ139" s="1">
        <v>40.811999999999998</v>
      </c>
      <c r="DA139" s="1">
        <v>1959.9949999999999</v>
      </c>
      <c r="DB139" s="1">
        <v>40.01</v>
      </c>
      <c r="DC139" s="1">
        <v>0</v>
      </c>
      <c r="DD139" s="1">
        <v>1660400126.4000001</v>
      </c>
      <c r="DE139" s="1">
        <v>0</v>
      </c>
      <c r="DF139" s="1">
        <v>1660399747.5999999</v>
      </c>
      <c r="DG139" s="1" t="s">
        <v>356</v>
      </c>
      <c r="DH139" s="1">
        <v>1660399742.0999999</v>
      </c>
      <c r="DI139" s="1">
        <v>1660399747.5999999</v>
      </c>
      <c r="DJ139" s="1">
        <v>1</v>
      </c>
      <c r="DK139" s="1">
        <v>7.6999999999999999E-2</v>
      </c>
      <c r="DL139" s="1">
        <v>-2.1999999999999999E-2</v>
      </c>
      <c r="DM139" s="1">
        <v>1.3979999999999999</v>
      </c>
      <c r="DN139" s="1">
        <v>1.7000000000000001E-2</v>
      </c>
      <c r="DO139" s="1">
        <v>400</v>
      </c>
      <c r="DP139" s="1">
        <v>25</v>
      </c>
      <c r="DQ139" s="1">
        <v>0.31</v>
      </c>
      <c r="DR139" s="1">
        <v>7.0000000000000007E-2</v>
      </c>
      <c r="DS139" s="1">
        <v>6.3384830831197547</v>
      </c>
      <c r="DT139" s="1">
        <v>2.037425277238528</v>
      </c>
      <c r="DU139" s="1">
        <v>0.1535832985296067</v>
      </c>
      <c r="DV139" s="1">
        <v>0</v>
      </c>
      <c r="DW139" s="1">
        <v>37.699235216934071</v>
      </c>
      <c r="DX139" s="1">
        <v>2.6807354223535689</v>
      </c>
      <c r="DY139" s="1">
        <v>0.20803878599031719</v>
      </c>
      <c r="DZ139" s="1">
        <v>0</v>
      </c>
      <c r="EA139" s="1">
        <v>-46.264456666666668</v>
      </c>
      <c r="EB139" s="1">
        <v>-3.7112088987764742</v>
      </c>
      <c r="EC139" s="1">
        <v>0.27636847345929688</v>
      </c>
      <c r="ED139" s="1">
        <v>0</v>
      </c>
      <c r="EE139" s="1">
        <v>383.9731122432301</v>
      </c>
      <c r="EF139" s="1">
        <v>250.96498134052729</v>
      </c>
      <c r="EG139" s="1">
        <v>18.73220627444018</v>
      </c>
      <c r="EH139" s="1">
        <v>0</v>
      </c>
      <c r="EI139" s="1">
        <v>1.8243542500000001</v>
      </c>
      <c r="EJ139" s="1">
        <v>-9.1485816135082582E-2</v>
      </c>
      <c r="EK139" s="1">
        <v>1.032044569955679E-2</v>
      </c>
      <c r="EL139" s="1">
        <v>1</v>
      </c>
      <c r="EM139" s="1">
        <v>1.9478020321418339</v>
      </c>
      <c r="EN139" s="1">
        <v>1.141019469771967E-2</v>
      </c>
      <c r="EO139" s="1">
        <v>1.582990942194451E-3</v>
      </c>
      <c r="EP139" s="1">
        <v>1</v>
      </c>
      <c r="EQ139" s="1">
        <v>2</v>
      </c>
      <c r="ER139" s="1">
        <v>6</v>
      </c>
      <c r="ES139" s="1" t="s">
        <v>390</v>
      </c>
      <c r="ET139" s="1">
        <v>2.9441199999999998</v>
      </c>
      <c r="EU139" s="1">
        <v>2.8017799999999999</v>
      </c>
      <c r="EV139" s="1">
        <v>0.115954</v>
      </c>
      <c r="EW139" s="1">
        <v>0.122516</v>
      </c>
      <c r="EX139" s="1">
        <v>0.118211</v>
      </c>
      <c r="EY139" s="1">
        <v>0.112665</v>
      </c>
      <c r="EZ139" s="1">
        <v>18162.599999999999</v>
      </c>
      <c r="FA139" s="1">
        <v>18902.400000000001</v>
      </c>
      <c r="FB139" s="1">
        <v>23883.5</v>
      </c>
      <c r="FC139" s="1">
        <v>25060</v>
      </c>
      <c r="FD139" s="1">
        <v>33702.6</v>
      </c>
      <c r="FE139" s="1">
        <v>35502.5</v>
      </c>
      <c r="FF139" s="1">
        <v>43533.2</v>
      </c>
      <c r="FG139" s="1">
        <v>46322.2</v>
      </c>
      <c r="FH139" s="1">
        <v>1.9318299999999999</v>
      </c>
      <c r="FI139" s="1">
        <v>1.89805</v>
      </c>
      <c r="FJ139" s="1">
        <v>0.13728399999999999</v>
      </c>
      <c r="FK139" s="1">
        <v>0</v>
      </c>
      <c r="FL139" s="1">
        <v>29.328099999999999</v>
      </c>
      <c r="FM139" s="1">
        <v>999.9</v>
      </c>
      <c r="FN139" s="1">
        <v>66.400000000000006</v>
      </c>
      <c r="FO139" s="1">
        <v>32.700000000000003</v>
      </c>
      <c r="FP139" s="1">
        <v>33.094999999999999</v>
      </c>
      <c r="FQ139" s="1">
        <v>64.110900000000001</v>
      </c>
      <c r="FR139" s="1">
        <v>26.5184</v>
      </c>
      <c r="FS139" s="1">
        <v>1</v>
      </c>
      <c r="FT139" s="1">
        <v>0.26026199999999999</v>
      </c>
      <c r="FU139" s="1">
        <v>0.28712399999999999</v>
      </c>
      <c r="FV139" s="1">
        <v>20.324100000000001</v>
      </c>
      <c r="FW139" s="1">
        <v>5.2125000000000004</v>
      </c>
      <c r="FX139" s="1">
        <v>11.906599999999999</v>
      </c>
      <c r="FY139" s="1">
        <v>5.0029500000000002</v>
      </c>
      <c r="FZ139" s="1">
        <v>3.2900299999999998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1.8594599999999999</v>
      </c>
      <c r="GF139" s="1">
        <v>1.8544499999999999</v>
      </c>
      <c r="GG139" s="1">
        <v>1.8576999999999999</v>
      </c>
      <c r="GH139" s="1">
        <v>1.85608</v>
      </c>
      <c r="GI139" s="1">
        <v>1.85487</v>
      </c>
      <c r="GJ139" s="1">
        <v>1.8545499999999999</v>
      </c>
      <c r="GK139" s="1">
        <v>1.85318</v>
      </c>
      <c r="GL139" s="1">
        <v>1.8563799999999999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1.7250000000000001</v>
      </c>
      <c r="HA139" s="1">
        <v>1.2699999999999999E-2</v>
      </c>
      <c r="HB139" s="1">
        <v>0.44568443622215809</v>
      </c>
      <c r="HC139" s="1">
        <v>2.8098669343081611E-3</v>
      </c>
      <c r="HD139" s="1">
        <v>-1.127031966113555E-6</v>
      </c>
      <c r="HE139" s="1">
        <v>1.768598670541231E-10</v>
      </c>
      <c r="HF139" s="1">
        <v>-6.7302174371849419E-2</v>
      </c>
      <c r="HG139" s="1">
        <v>1.081145868756639E-2</v>
      </c>
      <c r="HH139" s="1">
        <v>-3.689364805754238E-4</v>
      </c>
      <c r="HI139" s="1">
        <v>2.919854880483278E-6</v>
      </c>
      <c r="HJ139" s="1">
        <v>2</v>
      </c>
      <c r="HK139" s="1">
        <v>2136</v>
      </c>
      <c r="HL139" s="1">
        <v>3</v>
      </c>
      <c r="HM139" s="1">
        <v>30</v>
      </c>
      <c r="HN139" s="1">
        <v>6.4</v>
      </c>
      <c r="HO139" s="1">
        <v>6.3</v>
      </c>
      <c r="HP139" s="1">
        <v>1.5051300000000001</v>
      </c>
      <c r="HQ139" s="1">
        <v>2.3034699999999999</v>
      </c>
      <c r="HR139" s="1">
        <v>1.4978</v>
      </c>
      <c r="HS139" s="1">
        <v>2.2985799999999998</v>
      </c>
      <c r="HT139" s="1">
        <v>1.5478499999999999</v>
      </c>
      <c r="HU139" s="1">
        <v>2.3290999999999999</v>
      </c>
      <c r="HV139" s="1">
        <v>36.104999999999997</v>
      </c>
      <c r="HW139" s="1">
        <v>15.3316</v>
      </c>
      <c r="HX139" s="1">
        <v>18</v>
      </c>
      <c r="HY139" s="1">
        <v>471.08</v>
      </c>
      <c r="HZ139" s="1">
        <v>511.63099999999997</v>
      </c>
      <c r="IA139" s="1">
        <v>28.8917</v>
      </c>
      <c r="IB139" s="1">
        <v>30.446300000000001</v>
      </c>
      <c r="IC139" s="1">
        <v>30.000299999999999</v>
      </c>
      <c r="ID139" s="1">
        <v>30.2271</v>
      </c>
      <c r="IE139" s="1">
        <v>30.317</v>
      </c>
      <c r="IF139" s="1">
        <v>30.15</v>
      </c>
      <c r="IG139" s="1">
        <v>26.625800000000002</v>
      </c>
      <c r="IH139" s="1">
        <v>40.288200000000003</v>
      </c>
      <c r="II139" s="1">
        <v>28.8918</v>
      </c>
      <c r="IJ139" s="1">
        <v>662.42499999999995</v>
      </c>
      <c r="IK139" s="1">
        <v>25.3431</v>
      </c>
      <c r="IL139" s="1">
        <v>100.67700000000001</v>
      </c>
      <c r="IM139" s="1">
        <v>100.39400000000001</v>
      </c>
      <c r="IN139" s="1" t="s">
        <v>365</v>
      </c>
    </row>
    <row r="140" spans="1:248" ht="15.75" customHeight="1" x14ac:dyDescent="0.3">
      <c r="A140" s="1">
        <v>124</v>
      </c>
      <c r="B140" s="1">
        <v>1660400129.5999999</v>
      </c>
      <c r="C140" s="1">
        <v>405.5</v>
      </c>
      <c r="D140" s="1" t="s">
        <v>594</v>
      </c>
      <c r="E140" s="1" t="s">
        <v>595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1660400122.099999</v>
      </c>
      <c r="O140" s="1">
        <f t="shared" si="0"/>
        <v>1.5561281755645624E-3</v>
      </c>
      <c r="P140" s="1">
        <f t="shared" si="1"/>
        <v>1.5561281755645624</v>
      </c>
      <c r="Q140" s="1">
        <f t="shared" si="2"/>
        <v>6.6766671388078604</v>
      </c>
      <c r="R140" s="1">
        <f t="shared" si="3"/>
        <v>546.15493333333325</v>
      </c>
      <c r="S140" s="1">
        <f t="shared" si="4"/>
        <v>392.03531433923996</v>
      </c>
      <c r="T140" s="1">
        <f t="shared" si="5"/>
        <v>39.112275999068082</v>
      </c>
      <c r="U140" s="1">
        <f t="shared" si="6"/>
        <v>54.488362934318019</v>
      </c>
      <c r="V140" s="1">
        <f t="shared" si="7"/>
        <v>7.7865079429713158E-2</v>
      </c>
      <c r="W140" s="1">
        <f t="shared" si="8"/>
        <v>2.9250641435305509</v>
      </c>
      <c r="X140" s="1">
        <f t="shared" si="9"/>
        <v>7.6731632570769773E-2</v>
      </c>
      <c r="Y140" s="1">
        <f t="shared" si="10"/>
        <v>4.8057731561828743E-2</v>
      </c>
      <c r="Z140" s="1">
        <f t="shared" si="11"/>
        <v>321.51551499999994</v>
      </c>
      <c r="AA140" s="1">
        <f t="shared" si="12"/>
        <v>32.48142808145252</v>
      </c>
      <c r="AB140" s="1">
        <f t="shared" si="13"/>
        <v>31.557300000000001</v>
      </c>
      <c r="AC140" s="1">
        <f t="shared" si="14"/>
        <v>4.6567306623877229</v>
      </c>
      <c r="AD140" s="1">
        <f t="shared" si="15"/>
        <v>60.055652116984746</v>
      </c>
      <c r="AE140" s="1">
        <f t="shared" si="16"/>
        <v>2.7081175121365773</v>
      </c>
      <c r="AF140" s="1">
        <f t="shared" si="17"/>
        <v>4.5093466088109899</v>
      </c>
      <c r="AG140" s="1">
        <f t="shared" si="18"/>
        <v>1.9486131502511457</v>
      </c>
      <c r="AH140" s="1">
        <f t="shared" si="19"/>
        <v>-68.625252542397206</v>
      </c>
      <c r="AI140" s="1">
        <f t="shared" si="20"/>
        <v>-89.129812041522101</v>
      </c>
      <c r="AJ140" s="1">
        <f t="shared" si="21"/>
        <v>-6.8611467393868679</v>
      </c>
      <c r="AK140" s="1">
        <f t="shared" si="22"/>
        <v>156.89930367669376</v>
      </c>
      <c r="AL140" s="1">
        <f t="shared" si="23"/>
        <v>37.822914336488729</v>
      </c>
      <c r="AM140" s="1">
        <f t="shared" si="24"/>
        <v>1.5571789383172168</v>
      </c>
      <c r="AN140" s="1">
        <f t="shared" si="25"/>
        <v>6.6766671388078604</v>
      </c>
      <c r="AO140" s="1">
        <v>631.88461094528634</v>
      </c>
      <c r="AP140" s="1">
        <v>597.33407272727277</v>
      </c>
      <c r="AQ140" s="1">
        <v>5.1324423832007193</v>
      </c>
      <c r="AR140" s="1">
        <v>65.10273567100046</v>
      </c>
      <c r="AS140" s="1">
        <f t="shared" si="26"/>
        <v>1.5561281755645624</v>
      </c>
      <c r="AT140" s="1">
        <v>25.322297320025129</v>
      </c>
      <c r="AU140" s="1">
        <v>27.138376363636361</v>
      </c>
      <c r="AV140" s="1">
        <v>1.20071048851539E-5</v>
      </c>
      <c r="AW140" s="1">
        <v>83.615306321479792</v>
      </c>
      <c r="AX140" s="1">
        <v>20</v>
      </c>
      <c r="AY140" s="1">
        <v>4</v>
      </c>
      <c r="AZ140" s="1">
        <f t="shared" si="27"/>
        <v>1</v>
      </c>
      <c r="BA140" s="1">
        <f t="shared" si="28"/>
        <v>0</v>
      </c>
      <c r="BB140" s="1">
        <f t="shared" si="29"/>
        <v>52047.807477529939</v>
      </c>
      <c r="BC140" s="1">
        <f t="shared" si="30"/>
        <v>1999.9933333333331</v>
      </c>
      <c r="BD140" s="1">
        <f t="shared" si="31"/>
        <v>1681.1946999999998</v>
      </c>
      <c r="BE140" s="1">
        <f t="shared" si="32"/>
        <v>0.84060015200050664</v>
      </c>
      <c r="BF140" s="1">
        <f t="shared" si="33"/>
        <v>0.16075829336097786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1660400122.099999</v>
      </c>
      <c r="BM140" s="1">
        <v>546.15493333333325</v>
      </c>
      <c r="BN140" s="1">
        <v>592.54973333333328</v>
      </c>
      <c r="BO140" s="1">
        <v>27.144359999999999</v>
      </c>
      <c r="BP140" s="1">
        <v>25.326986666666659</v>
      </c>
      <c r="BQ140" s="1">
        <v>544.48513333333335</v>
      </c>
      <c r="BR140" s="1">
        <v>27.131593333333338</v>
      </c>
      <c r="BS140" s="1">
        <v>500.14280000000002</v>
      </c>
      <c r="BT140" s="1">
        <v>99.667259999999999</v>
      </c>
      <c r="BU140" s="1">
        <v>9.9966493333333337E-2</v>
      </c>
      <c r="BV140" s="1">
        <v>30.992100000000001</v>
      </c>
      <c r="BW140" s="1">
        <v>31.557300000000001</v>
      </c>
      <c r="BX140" s="1">
        <v>999.89999999999986</v>
      </c>
      <c r="BY140" s="1">
        <v>0</v>
      </c>
      <c r="BZ140" s="1">
        <v>0</v>
      </c>
      <c r="CA140" s="1">
        <v>10007.752</v>
      </c>
      <c r="CB140" s="1">
        <v>0</v>
      </c>
      <c r="CC140" s="1">
        <v>23.061146666666669</v>
      </c>
      <c r="CD140" s="1">
        <v>-46.394933333333327</v>
      </c>
      <c r="CE140" s="1">
        <v>561.39333333333332</v>
      </c>
      <c r="CF140" s="1">
        <v>607.94720000000007</v>
      </c>
      <c r="CG140" s="1">
        <v>1.817371333333333</v>
      </c>
      <c r="CH140" s="1">
        <v>592.54973333333328</v>
      </c>
      <c r="CI140" s="1">
        <v>25.326986666666659</v>
      </c>
      <c r="CJ140" s="1">
        <v>2.7054033333333338</v>
      </c>
      <c r="CK140" s="1">
        <v>2.52427</v>
      </c>
      <c r="CL140" s="1">
        <v>22.317973333333331</v>
      </c>
      <c r="CM140" s="1">
        <v>21.18384</v>
      </c>
      <c r="CN140" s="1">
        <v>1999.9933333333331</v>
      </c>
      <c r="CO140" s="1">
        <v>0.97999320000000012</v>
      </c>
      <c r="CP140" s="1">
        <v>2.0006906666666671E-2</v>
      </c>
      <c r="CQ140" s="1">
        <v>0</v>
      </c>
      <c r="CR140" s="1">
        <v>2.7219333333333329</v>
      </c>
      <c r="CS140" s="1">
        <v>0</v>
      </c>
      <c r="CT140" s="1">
        <v>23224.240000000002</v>
      </c>
      <c r="CU140" s="1">
        <v>17412.23333333333</v>
      </c>
      <c r="CV140" s="1">
        <v>40.695399999999999</v>
      </c>
      <c r="CW140" s="1">
        <v>41.724800000000002</v>
      </c>
      <c r="CX140" s="1">
        <v>40.71220000000001</v>
      </c>
      <c r="CY140" s="1">
        <v>40.125</v>
      </c>
      <c r="CZ140" s="1">
        <v>40.811999999999998</v>
      </c>
      <c r="DA140" s="1">
        <v>1959.983333333334</v>
      </c>
      <c r="DB140" s="1">
        <v>40.01</v>
      </c>
      <c r="DC140" s="1">
        <v>0</v>
      </c>
      <c r="DD140" s="1">
        <v>1660400127.5999999</v>
      </c>
      <c r="DE140" s="1">
        <v>0</v>
      </c>
      <c r="DF140" s="1">
        <v>1660399747.5999999</v>
      </c>
      <c r="DG140" s="1" t="s">
        <v>356</v>
      </c>
      <c r="DH140" s="1">
        <v>1660399742.0999999</v>
      </c>
      <c r="DI140" s="1">
        <v>1660399747.5999999</v>
      </c>
      <c r="DJ140" s="1">
        <v>1</v>
      </c>
      <c r="DK140" s="1">
        <v>7.6999999999999999E-2</v>
      </c>
      <c r="DL140" s="1">
        <v>-2.1999999999999999E-2</v>
      </c>
      <c r="DM140" s="1">
        <v>1.3979999999999999</v>
      </c>
      <c r="DN140" s="1">
        <v>1.7000000000000001E-2</v>
      </c>
      <c r="DO140" s="1">
        <v>400</v>
      </c>
      <c r="DP140" s="1">
        <v>25</v>
      </c>
      <c r="DQ140" s="1">
        <v>0.31</v>
      </c>
      <c r="DR140" s="1">
        <v>7.0000000000000007E-2</v>
      </c>
      <c r="DS140" s="1">
        <v>6.3828871833785241</v>
      </c>
      <c r="DT140" s="1">
        <v>2.093416466498172</v>
      </c>
      <c r="DU140" s="1">
        <v>0.16252298126222861</v>
      </c>
      <c r="DV140" s="1">
        <v>0</v>
      </c>
      <c r="DW140" s="1">
        <v>37.771438543935098</v>
      </c>
      <c r="DX140" s="1">
        <v>2.592638465837561</v>
      </c>
      <c r="DY140" s="1">
        <v>0.19652244324406071</v>
      </c>
      <c r="DZ140" s="1">
        <v>0</v>
      </c>
      <c r="EA140" s="1">
        <v>-46.336961290322577</v>
      </c>
      <c r="EB140" s="1">
        <v>-3.6551903225804869</v>
      </c>
      <c r="EC140" s="1">
        <v>0.28087435220640461</v>
      </c>
      <c r="ED140" s="1">
        <v>0</v>
      </c>
      <c r="EE140" s="1">
        <v>391.23172616520179</v>
      </c>
      <c r="EF140" s="1">
        <v>251.21391291766719</v>
      </c>
      <c r="EG140" s="1">
        <v>18.139991591544248</v>
      </c>
      <c r="EH140" s="1">
        <v>0</v>
      </c>
      <c r="EI140" s="1">
        <v>1.823102195121951</v>
      </c>
      <c r="EJ140" s="1">
        <v>-7.6183484320554093E-2</v>
      </c>
      <c r="EK140" s="1">
        <v>9.4960077650622574E-3</v>
      </c>
      <c r="EL140" s="1">
        <v>1</v>
      </c>
      <c r="EM140" s="1">
        <v>1.948428137468371</v>
      </c>
      <c r="EN140" s="1">
        <v>8.7329439381970027E-3</v>
      </c>
      <c r="EO140" s="1">
        <v>1.390893584480798E-3</v>
      </c>
      <c r="EP140" s="1">
        <v>1</v>
      </c>
      <c r="EQ140" s="1">
        <v>2</v>
      </c>
      <c r="ER140" s="1">
        <v>6</v>
      </c>
      <c r="ES140" s="1" t="s">
        <v>390</v>
      </c>
      <c r="ET140" s="1">
        <v>2.9442599999999999</v>
      </c>
      <c r="EU140" s="1">
        <v>2.80166</v>
      </c>
      <c r="EV140" s="1">
        <v>0.11666799999999999</v>
      </c>
      <c r="EW140" s="1">
        <v>0.1232</v>
      </c>
      <c r="EX140" s="1">
        <v>0.11821</v>
      </c>
      <c r="EY140" s="1">
        <v>0.112667</v>
      </c>
      <c r="EZ140" s="1">
        <v>18147.8</v>
      </c>
      <c r="FA140" s="1">
        <v>18887.599999999999</v>
      </c>
      <c r="FB140" s="1">
        <v>23883.4</v>
      </c>
      <c r="FC140" s="1">
        <v>25059.9</v>
      </c>
      <c r="FD140" s="1">
        <v>33702.6</v>
      </c>
      <c r="FE140" s="1">
        <v>35502.400000000001</v>
      </c>
      <c r="FF140" s="1">
        <v>43533</v>
      </c>
      <c r="FG140" s="1">
        <v>46322.2</v>
      </c>
      <c r="FH140" s="1">
        <v>1.9318</v>
      </c>
      <c r="FI140" s="1">
        <v>1.89805</v>
      </c>
      <c r="FJ140" s="1">
        <v>0.137046</v>
      </c>
      <c r="FK140" s="1">
        <v>0</v>
      </c>
      <c r="FL140" s="1">
        <v>29.328800000000001</v>
      </c>
      <c r="FM140" s="1">
        <v>999.9</v>
      </c>
      <c r="FN140" s="1">
        <v>66.400000000000006</v>
      </c>
      <c r="FO140" s="1">
        <v>32.700000000000003</v>
      </c>
      <c r="FP140" s="1">
        <v>33.0974</v>
      </c>
      <c r="FQ140" s="1">
        <v>64.100899999999996</v>
      </c>
      <c r="FR140" s="1">
        <v>26.882999999999999</v>
      </c>
      <c r="FS140" s="1">
        <v>1</v>
      </c>
      <c r="FT140" s="1">
        <v>0.26025900000000002</v>
      </c>
      <c r="FU140" s="1">
        <v>0.28748400000000002</v>
      </c>
      <c r="FV140" s="1">
        <v>20.324100000000001</v>
      </c>
      <c r="FW140" s="1">
        <v>5.2125000000000004</v>
      </c>
      <c r="FX140" s="1">
        <v>11.9068</v>
      </c>
      <c r="FY140" s="1">
        <v>5.00305</v>
      </c>
      <c r="FZ140" s="1">
        <v>3.2900299999999998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1.8594599999999999</v>
      </c>
      <c r="GF140" s="1">
        <v>1.8544499999999999</v>
      </c>
      <c r="GG140" s="1">
        <v>1.8576900000000001</v>
      </c>
      <c r="GH140" s="1">
        <v>1.85608</v>
      </c>
      <c r="GI140" s="1">
        <v>1.85487</v>
      </c>
      <c r="GJ140" s="1">
        <v>1.8545499999999999</v>
      </c>
      <c r="GK140" s="1">
        <v>1.85318</v>
      </c>
      <c r="GL140" s="1">
        <v>1.8563799999999999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1.734</v>
      </c>
      <c r="HA140" s="1">
        <v>1.2800000000000001E-2</v>
      </c>
      <c r="HB140" s="1">
        <v>0.44568443622215809</v>
      </c>
      <c r="HC140" s="1">
        <v>2.8098669343081611E-3</v>
      </c>
      <c r="HD140" s="1">
        <v>-1.127031966113555E-6</v>
      </c>
      <c r="HE140" s="1">
        <v>1.768598670541231E-10</v>
      </c>
      <c r="HF140" s="1">
        <v>-6.7302174371849419E-2</v>
      </c>
      <c r="HG140" s="1">
        <v>1.081145868756639E-2</v>
      </c>
      <c r="HH140" s="1">
        <v>-3.689364805754238E-4</v>
      </c>
      <c r="HI140" s="1">
        <v>2.919854880483278E-6</v>
      </c>
      <c r="HJ140" s="1">
        <v>2</v>
      </c>
      <c r="HK140" s="1">
        <v>2136</v>
      </c>
      <c r="HL140" s="1">
        <v>3</v>
      </c>
      <c r="HM140" s="1">
        <v>30</v>
      </c>
      <c r="HN140" s="1">
        <v>6.5</v>
      </c>
      <c r="HO140" s="1">
        <v>6.4</v>
      </c>
      <c r="HP140" s="1">
        <v>1.5185500000000001</v>
      </c>
      <c r="HQ140" s="1">
        <v>2.3034699999999999</v>
      </c>
      <c r="HR140" s="1">
        <v>1.4978</v>
      </c>
      <c r="HS140" s="1">
        <v>2.2985799999999998</v>
      </c>
      <c r="HT140" s="1">
        <v>1.5478499999999999</v>
      </c>
      <c r="HU140" s="1">
        <v>2.2863799999999999</v>
      </c>
      <c r="HV140" s="1">
        <v>36.128500000000003</v>
      </c>
      <c r="HW140" s="1">
        <v>15.3141</v>
      </c>
      <c r="HX140" s="1">
        <v>18</v>
      </c>
      <c r="HY140" s="1">
        <v>471.06799999999998</v>
      </c>
      <c r="HZ140" s="1">
        <v>511.63200000000001</v>
      </c>
      <c r="IA140" s="1">
        <v>28.892399999999999</v>
      </c>
      <c r="IB140" s="1">
        <v>30.4467</v>
      </c>
      <c r="IC140" s="1">
        <v>30.000299999999999</v>
      </c>
      <c r="ID140" s="1">
        <v>30.227499999999999</v>
      </c>
      <c r="IE140" s="1">
        <v>30.3172</v>
      </c>
      <c r="IF140" s="1">
        <v>30.402999999999999</v>
      </c>
      <c r="IG140" s="1">
        <v>26.625800000000002</v>
      </c>
      <c r="IH140" s="1">
        <v>40.288200000000003</v>
      </c>
      <c r="II140" s="1">
        <v>28.8918</v>
      </c>
      <c r="IJ140" s="1">
        <v>662.42499999999995</v>
      </c>
      <c r="IK140" s="1">
        <v>25.3431</v>
      </c>
      <c r="IL140" s="1">
        <v>100.676</v>
      </c>
      <c r="IM140" s="1">
        <v>100.39400000000001</v>
      </c>
      <c r="IN140" s="1" t="s">
        <v>365</v>
      </c>
    </row>
    <row r="141" spans="1:248" ht="15.75" customHeight="1" x14ac:dyDescent="0.3">
      <c r="A141" s="1">
        <v>125</v>
      </c>
      <c r="B141" s="1">
        <v>1660400130.5999999</v>
      </c>
      <c r="C141" s="1">
        <v>406.5</v>
      </c>
      <c r="D141" s="1" t="s">
        <v>596</v>
      </c>
      <c r="E141" s="1" t="s">
        <v>597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1660400122.5999999</v>
      </c>
      <c r="O141" s="1">
        <f t="shared" si="0"/>
        <v>1.5553955153266308E-3</v>
      </c>
      <c r="P141" s="1">
        <f t="shared" si="1"/>
        <v>1.5553955153266308</v>
      </c>
      <c r="Q141" s="1">
        <f t="shared" si="2"/>
        <v>6.6127127037744238</v>
      </c>
      <c r="R141" s="1">
        <f t="shared" si="3"/>
        <v>548.65481249999993</v>
      </c>
      <c r="S141" s="1">
        <f t="shared" si="4"/>
        <v>395.69915482358039</v>
      </c>
      <c r="T141" s="1">
        <f t="shared" si="5"/>
        <v>39.477809069874979</v>
      </c>
      <c r="U141" s="1">
        <f t="shared" si="6"/>
        <v>54.737771534538332</v>
      </c>
      <c r="V141" s="1">
        <f t="shared" si="7"/>
        <v>7.7826799297035648E-2</v>
      </c>
      <c r="W141" s="1">
        <f t="shared" si="8"/>
        <v>2.9251092633342699</v>
      </c>
      <c r="X141" s="1">
        <f t="shared" si="9"/>
        <v>7.6694475071681159E-2</v>
      </c>
      <c r="Y141" s="1">
        <f t="shared" si="10"/>
        <v>4.8034409306685635E-2</v>
      </c>
      <c r="Z141" s="1">
        <f t="shared" si="11"/>
        <v>321.51538199999993</v>
      </c>
      <c r="AA141" s="1">
        <f t="shared" si="12"/>
        <v>32.481927146001112</v>
      </c>
      <c r="AB141" s="1">
        <f t="shared" si="13"/>
        <v>31.557275000000001</v>
      </c>
      <c r="AC141" s="1">
        <f t="shared" si="14"/>
        <v>4.6567240516262096</v>
      </c>
      <c r="AD141" s="1">
        <f t="shared" si="15"/>
        <v>60.053779470508552</v>
      </c>
      <c r="AE141" s="1">
        <f t="shared" si="16"/>
        <v>2.7080842182128806</v>
      </c>
      <c r="AF141" s="1">
        <f t="shared" si="17"/>
        <v>4.5094317827952484</v>
      </c>
      <c r="AG141" s="1">
        <f t="shared" si="18"/>
        <v>1.948639833413329</v>
      </c>
      <c r="AH141" s="1">
        <f t="shared" si="19"/>
        <v>-68.592942225904423</v>
      </c>
      <c r="AI141" s="1">
        <f t="shared" si="20"/>
        <v>-89.075006802598821</v>
      </c>
      <c r="AJ141" s="1">
        <f t="shared" si="21"/>
        <v>-6.8568324492474151</v>
      </c>
      <c r="AK141" s="1">
        <f t="shared" si="22"/>
        <v>156.99060052224928</v>
      </c>
      <c r="AL141" s="1">
        <f t="shared" si="23"/>
        <v>37.8408571882429</v>
      </c>
      <c r="AM141" s="1">
        <f t="shared" si="24"/>
        <v>1.5572046913467745</v>
      </c>
      <c r="AN141" s="1">
        <f t="shared" si="25"/>
        <v>6.6127127037744238</v>
      </c>
      <c r="AO141" s="1">
        <v>637.07023931595188</v>
      </c>
      <c r="AP141" s="1">
        <v>602.51773939393945</v>
      </c>
      <c r="AQ141" s="1">
        <v>5.1482123566713742</v>
      </c>
      <c r="AR141" s="1">
        <v>65.10273567100046</v>
      </c>
      <c r="AS141" s="1">
        <f t="shared" si="26"/>
        <v>1.5553955153266308</v>
      </c>
      <c r="AT141" s="1">
        <v>25.322019011970649</v>
      </c>
      <c r="AU141" s="1">
        <v>27.138393939393922</v>
      </c>
      <c r="AV141" s="1">
        <v>-1.642204854344943E-4</v>
      </c>
      <c r="AW141" s="1">
        <v>83.615306321479792</v>
      </c>
      <c r="AX141" s="1">
        <v>20</v>
      </c>
      <c r="AY141" s="1">
        <v>4</v>
      </c>
      <c r="AZ141" s="1">
        <f t="shared" si="27"/>
        <v>1</v>
      </c>
      <c r="BA141" s="1">
        <f t="shared" si="28"/>
        <v>0</v>
      </c>
      <c r="BB141" s="1">
        <f t="shared" si="29"/>
        <v>52049.035204552099</v>
      </c>
      <c r="BC141" s="1">
        <f t="shared" si="30"/>
        <v>1999.9925000000001</v>
      </c>
      <c r="BD141" s="1">
        <f t="shared" si="31"/>
        <v>1681.1939999999997</v>
      </c>
      <c r="BE141" s="1">
        <f t="shared" si="32"/>
        <v>0.84060015225057083</v>
      </c>
      <c r="BF141" s="1">
        <f t="shared" si="33"/>
        <v>0.16075829384360188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1660400122.5999999</v>
      </c>
      <c r="BM141" s="1">
        <v>548.65481249999993</v>
      </c>
      <c r="BN141" s="1">
        <v>595.07556249999993</v>
      </c>
      <c r="BO141" s="1">
        <v>27.144024999999999</v>
      </c>
      <c r="BP141" s="1">
        <v>25.326631249999998</v>
      </c>
      <c r="BQ141" s="1">
        <v>546.98074999999994</v>
      </c>
      <c r="BR141" s="1">
        <v>27.131262499999998</v>
      </c>
      <c r="BS141" s="1">
        <v>500.145625</v>
      </c>
      <c r="BT141" s="1">
        <v>99.667243750000011</v>
      </c>
      <c r="BU141" s="1">
        <v>9.9987462499999999E-2</v>
      </c>
      <c r="BV141" s="1">
        <v>30.992431249999999</v>
      </c>
      <c r="BW141" s="1">
        <v>31.557275000000001</v>
      </c>
      <c r="BX141" s="1">
        <v>999.9</v>
      </c>
      <c r="BY141" s="1">
        <v>0</v>
      </c>
      <c r="BZ141" s="1">
        <v>0</v>
      </c>
      <c r="CA141" s="1">
        <v>10008.01125</v>
      </c>
      <c r="CB141" s="1">
        <v>0</v>
      </c>
      <c r="CC141" s="1">
        <v>23.12345625</v>
      </c>
      <c r="CD141" s="1">
        <v>-46.420875000000002</v>
      </c>
      <c r="CE141" s="1">
        <v>563.96275000000003</v>
      </c>
      <c r="CF141" s="1">
        <v>610.53843749999987</v>
      </c>
      <c r="CG141" s="1">
        <v>1.81739125</v>
      </c>
      <c r="CH141" s="1">
        <v>595.07556249999993</v>
      </c>
      <c r="CI141" s="1">
        <v>25.326631249999998</v>
      </c>
      <c r="CJ141" s="1">
        <v>2.7053699999999998</v>
      </c>
      <c r="CK141" s="1">
        <v>2.5242343749999998</v>
      </c>
      <c r="CL141" s="1">
        <v>22.317768749999999</v>
      </c>
      <c r="CM141" s="1">
        <v>21.183612499999999</v>
      </c>
      <c r="CN141" s="1">
        <v>1999.9925000000001</v>
      </c>
      <c r="CO141" s="1">
        <v>0.97999318750000008</v>
      </c>
      <c r="CP141" s="1">
        <v>2.0006918750000002E-2</v>
      </c>
      <c r="CQ141" s="1">
        <v>0</v>
      </c>
      <c r="CR141" s="1">
        <v>2.7716249999999998</v>
      </c>
      <c r="CS141" s="1">
        <v>0</v>
      </c>
      <c r="CT141" s="1">
        <v>23227.84375</v>
      </c>
      <c r="CU141" s="1">
        <v>17412.231250000001</v>
      </c>
      <c r="CV141" s="1">
        <v>40.694875000000003</v>
      </c>
      <c r="CW141" s="1">
        <v>41.722437499999998</v>
      </c>
      <c r="CX141" s="1">
        <v>40.710624999999993</v>
      </c>
      <c r="CY141" s="1">
        <v>40.125</v>
      </c>
      <c r="CZ141" s="1">
        <v>40.811999999999998</v>
      </c>
      <c r="DA141" s="1">
        <v>1959.9825000000001</v>
      </c>
      <c r="DB141" s="1">
        <v>40.01</v>
      </c>
      <c r="DC141" s="1">
        <v>0</v>
      </c>
      <c r="DD141" s="1">
        <v>1660400128.8</v>
      </c>
      <c r="DE141" s="1">
        <v>0</v>
      </c>
      <c r="DF141" s="1">
        <v>1660399747.5999999</v>
      </c>
      <c r="DG141" s="1" t="s">
        <v>356</v>
      </c>
      <c r="DH141" s="1">
        <v>1660399742.0999999</v>
      </c>
      <c r="DI141" s="1">
        <v>1660399747.5999999</v>
      </c>
      <c r="DJ141" s="1">
        <v>1</v>
      </c>
      <c r="DK141" s="1">
        <v>7.6999999999999999E-2</v>
      </c>
      <c r="DL141" s="1">
        <v>-2.1999999999999999E-2</v>
      </c>
      <c r="DM141" s="1">
        <v>1.3979999999999999</v>
      </c>
      <c r="DN141" s="1">
        <v>1.7000000000000001E-2</v>
      </c>
      <c r="DO141" s="1">
        <v>400</v>
      </c>
      <c r="DP141" s="1">
        <v>25</v>
      </c>
      <c r="DQ141" s="1">
        <v>0.31</v>
      </c>
      <c r="DR141" s="1">
        <v>7.0000000000000007E-2</v>
      </c>
      <c r="DS141" s="1">
        <v>6.4318987940547503</v>
      </c>
      <c r="DT141" s="1">
        <v>2.137133176705754</v>
      </c>
      <c r="DU141" s="1">
        <v>0.165705580972037</v>
      </c>
      <c r="DV141" s="1">
        <v>0</v>
      </c>
      <c r="DW141" s="1">
        <v>37.822024452164356</v>
      </c>
      <c r="DX141" s="1">
        <v>2.4611072374433371</v>
      </c>
      <c r="DY141" s="1">
        <v>0.1931673190307476</v>
      </c>
      <c r="DZ141" s="1">
        <v>0</v>
      </c>
      <c r="EA141" s="1">
        <v>-46.439783333333338</v>
      </c>
      <c r="EB141" s="1">
        <v>-3.3715835372636298</v>
      </c>
      <c r="EC141" s="1">
        <v>0.2529694040568719</v>
      </c>
      <c r="ED141" s="1">
        <v>0</v>
      </c>
      <c r="EE141" s="1">
        <v>396.48682895842359</v>
      </c>
      <c r="EF141" s="1">
        <v>251.65872585372571</v>
      </c>
      <c r="EG141" s="1">
        <v>18.778278376747309</v>
      </c>
      <c r="EH141" s="1">
        <v>0</v>
      </c>
      <c r="EI141" s="1">
        <v>1.820662</v>
      </c>
      <c r="EJ141" s="1">
        <v>-5.0689305816139403E-2</v>
      </c>
      <c r="EK141" s="1">
        <v>7.1028547781860204E-3</v>
      </c>
      <c r="EL141" s="1">
        <v>1</v>
      </c>
      <c r="EM141" s="1">
        <v>1.948604413152117</v>
      </c>
      <c r="EN141" s="1">
        <v>8.3159717326941173E-3</v>
      </c>
      <c r="EO141" s="1">
        <v>1.373289140636839E-3</v>
      </c>
      <c r="EP141" s="1">
        <v>1</v>
      </c>
      <c r="EQ141" s="1">
        <v>2</v>
      </c>
      <c r="ER141" s="1">
        <v>6</v>
      </c>
      <c r="ES141" s="1" t="s">
        <v>390</v>
      </c>
      <c r="ET141" s="1">
        <v>2.9443199999999998</v>
      </c>
      <c r="EU141" s="1">
        <v>2.8014600000000001</v>
      </c>
      <c r="EV141" s="1">
        <v>0.11737300000000001</v>
      </c>
      <c r="EW141" s="1">
        <v>0.123887</v>
      </c>
      <c r="EX141" s="1">
        <v>0.11821</v>
      </c>
      <c r="EY141" s="1">
        <v>0.112666</v>
      </c>
      <c r="EZ141" s="1">
        <v>18133.099999999999</v>
      </c>
      <c r="FA141" s="1">
        <v>18872.7</v>
      </c>
      <c r="FB141" s="1">
        <v>23883.200000000001</v>
      </c>
      <c r="FC141" s="1">
        <v>25059.9</v>
      </c>
      <c r="FD141" s="1">
        <v>33702.400000000001</v>
      </c>
      <c r="FE141" s="1">
        <v>35502.400000000001</v>
      </c>
      <c r="FF141" s="1">
        <v>43532.800000000003</v>
      </c>
      <c r="FG141" s="1">
        <v>46322.2</v>
      </c>
      <c r="FH141" s="1">
        <v>1.9317500000000001</v>
      </c>
      <c r="FI141" s="1">
        <v>1.8980999999999999</v>
      </c>
      <c r="FJ141" s="1">
        <v>0.136882</v>
      </c>
      <c r="FK141" s="1">
        <v>0</v>
      </c>
      <c r="FL141" s="1">
        <v>29.3294</v>
      </c>
      <c r="FM141" s="1">
        <v>999.9</v>
      </c>
      <c r="FN141" s="1">
        <v>66.400000000000006</v>
      </c>
      <c r="FO141" s="1">
        <v>32.700000000000003</v>
      </c>
      <c r="FP141" s="1">
        <v>33.091999999999999</v>
      </c>
      <c r="FQ141" s="1">
        <v>64.180899999999994</v>
      </c>
      <c r="FR141" s="1">
        <v>26.257999999999999</v>
      </c>
      <c r="FS141" s="1">
        <v>1</v>
      </c>
      <c r="FT141" s="1">
        <v>0.26022099999999998</v>
      </c>
      <c r="FU141" s="1">
        <v>0.287495</v>
      </c>
      <c r="FV141" s="1">
        <v>20.324100000000001</v>
      </c>
      <c r="FW141" s="1">
        <v>5.2123499999999998</v>
      </c>
      <c r="FX141" s="1">
        <v>11.9068</v>
      </c>
      <c r="FY141" s="1">
        <v>5.0029000000000003</v>
      </c>
      <c r="FZ141" s="1">
        <v>3.2900499999999999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1.85947</v>
      </c>
      <c r="GF141" s="1">
        <v>1.85446</v>
      </c>
      <c r="GG141" s="1">
        <v>1.8576999999999999</v>
      </c>
      <c r="GH141" s="1">
        <v>1.85608</v>
      </c>
      <c r="GI141" s="1">
        <v>1.8548899999999999</v>
      </c>
      <c r="GJ141" s="1">
        <v>1.8545499999999999</v>
      </c>
      <c r="GK141" s="1">
        <v>1.85318</v>
      </c>
      <c r="GL141" s="1">
        <v>1.8563799999999999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1.7430000000000001</v>
      </c>
      <c r="HA141" s="1">
        <v>1.2699999999999999E-2</v>
      </c>
      <c r="HB141" s="1">
        <v>0.44568443622215809</v>
      </c>
      <c r="HC141" s="1">
        <v>2.8098669343081611E-3</v>
      </c>
      <c r="HD141" s="1">
        <v>-1.127031966113555E-6</v>
      </c>
      <c r="HE141" s="1">
        <v>1.768598670541231E-10</v>
      </c>
      <c r="HF141" s="1">
        <v>-6.7302174371849419E-2</v>
      </c>
      <c r="HG141" s="1">
        <v>1.081145868756639E-2</v>
      </c>
      <c r="HH141" s="1">
        <v>-3.689364805754238E-4</v>
      </c>
      <c r="HI141" s="1">
        <v>2.919854880483278E-6</v>
      </c>
      <c r="HJ141" s="1">
        <v>2</v>
      </c>
      <c r="HK141" s="1">
        <v>2136</v>
      </c>
      <c r="HL141" s="1">
        <v>3</v>
      </c>
      <c r="HM141" s="1">
        <v>30</v>
      </c>
      <c r="HN141" s="1">
        <v>6.5</v>
      </c>
      <c r="HO141" s="1">
        <v>6.4</v>
      </c>
      <c r="HP141" s="1">
        <v>1.5234399999999999</v>
      </c>
      <c r="HQ141" s="1">
        <v>2.2924799999999999</v>
      </c>
      <c r="HR141" s="1">
        <v>1.4978</v>
      </c>
      <c r="HS141" s="1">
        <v>2.2985799999999998</v>
      </c>
      <c r="HT141" s="1">
        <v>1.5478499999999999</v>
      </c>
      <c r="HU141" s="1">
        <v>2.3315399999999999</v>
      </c>
      <c r="HV141" s="1">
        <v>36.128500000000003</v>
      </c>
      <c r="HW141" s="1">
        <v>15.322800000000001</v>
      </c>
      <c r="HX141" s="1">
        <v>18</v>
      </c>
      <c r="HY141" s="1">
        <v>471.04399999999998</v>
      </c>
      <c r="HZ141" s="1">
        <v>511.67099999999999</v>
      </c>
      <c r="IA141" s="1">
        <v>28.8931</v>
      </c>
      <c r="IB141" s="1">
        <v>30.447299999999998</v>
      </c>
      <c r="IC141" s="1">
        <v>30.000299999999999</v>
      </c>
      <c r="ID141" s="1">
        <v>30.228100000000001</v>
      </c>
      <c r="IE141" s="1">
        <v>30.317900000000002</v>
      </c>
      <c r="IF141" s="1">
        <v>30.531300000000002</v>
      </c>
      <c r="IG141" s="1">
        <v>26.625800000000002</v>
      </c>
      <c r="IH141" s="1">
        <v>40.288200000000003</v>
      </c>
      <c r="II141" s="1">
        <v>28.8918</v>
      </c>
      <c r="IJ141" s="1">
        <v>672.471</v>
      </c>
      <c r="IK141" s="1">
        <v>25.3431</v>
      </c>
      <c r="IL141" s="1">
        <v>100.676</v>
      </c>
      <c r="IM141" s="1">
        <v>100.39400000000001</v>
      </c>
      <c r="IN141" s="1" t="s">
        <v>365</v>
      </c>
    </row>
    <row r="142" spans="1:248" ht="15.75" customHeight="1" x14ac:dyDescent="0.3">
      <c r="A142" s="1">
        <v>126</v>
      </c>
      <c r="B142" s="1">
        <v>1660400131.5999999</v>
      </c>
      <c r="C142" s="1">
        <v>407.5</v>
      </c>
      <c r="D142" s="1" t="s">
        <v>598</v>
      </c>
      <c r="E142" s="1" t="s">
        <v>599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1660400124.099999</v>
      </c>
      <c r="O142" s="1">
        <f t="shared" si="0"/>
        <v>1.5551884019884476E-3</v>
      </c>
      <c r="P142" s="1">
        <f t="shared" si="1"/>
        <v>1.5551884019884477</v>
      </c>
      <c r="Q142" s="1">
        <f t="shared" si="2"/>
        <v>6.6563245819980921</v>
      </c>
      <c r="R142" s="1">
        <f t="shared" si="3"/>
        <v>556.14573333333328</v>
      </c>
      <c r="S142" s="1">
        <f t="shared" si="4"/>
        <v>402.02339175865671</v>
      </c>
      <c r="T142" s="1">
        <f t="shared" si="5"/>
        <v>40.108796705410604</v>
      </c>
      <c r="U142" s="1">
        <f t="shared" si="6"/>
        <v>55.485169803848471</v>
      </c>
      <c r="V142" s="1">
        <f t="shared" si="7"/>
        <v>7.7807731142893494E-2</v>
      </c>
      <c r="W142" s="1">
        <f t="shared" si="8"/>
        <v>2.9253283688545211</v>
      </c>
      <c r="X142" s="1">
        <f t="shared" si="9"/>
        <v>7.6676040794881883E-2</v>
      </c>
      <c r="Y142" s="1">
        <f t="shared" si="10"/>
        <v>4.8022832132064056E-2</v>
      </c>
      <c r="Z142" s="1">
        <f t="shared" si="11"/>
        <v>321.51647259999993</v>
      </c>
      <c r="AA142" s="1">
        <f t="shared" si="12"/>
        <v>32.482824840775656</v>
      </c>
      <c r="AB142" s="1">
        <f t="shared" si="13"/>
        <v>31.55757333333333</v>
      </c>
      <c r="AC142" s="1">
        <f t="shared" si="14"/>
        <v>4.6568029405800351</v>
      </c>
      <c r="AD142" s="1">
        <f t="shared" si="15"/>
        <v>60.047617235337249</v>
      </c>
      <c r="AE142" s="1">
        <f t="shared" si="16"/>
        <v>2.7079517985400763</v>
      </c>
      <c r="AF142" s="1">
        <f t="shared" si="17"/>
        <v>4.5096740274091704</v>
      </c>
      <c r="AG142" s="1">
        <f t="shared" si="18"/>
        <v>1.9488511420399588</v>
      </c>
      <c r="AH142" s="1">
        <f t="shared" si="19"/>
        <v>-68.583808527690536</v>
      </c>
      <c r="AI142" s="1">
        <f t="shared" si="20"/>
        <v>-88.980152964834588</v>
      </c>
      <c r="AJ142" s="1">
        <f t="shared" si="21"/>
        <v>-6.8490596147130596</v>
      </c>
      <c r="AK142" s="1">
        <f t="shared" si="22"/>
        <v>157.10345149276176</v>
      </c>
      <c r="AL142" s="1">
        <f t="shared" si="23"/>
        <v>37.907822494092606</v>
      </c>
      <c r="AM142" s="1">
        <f t="shared" si="24"/>
        <v>1.5565183836240375</v>
      </c>
      <c r="AN142" s="1">
        <f t="shared" si="25"/>
        <v>6.6563245819980921</v>
      </c>
      <c r="AO142" s="1">
        <v>642.25759469960235</v>
      </c>
      <c r="AP142" s="1">
        <v>607.64667272727274</v>
      </c>
      <c r="AQ142" s="1">
        <v>5.1491811625222326</v>
      </c>
      <c r="AR142" s="1">
        <v>65.10273567100046</v>
      </c>
      <c r="AS142" s="1">
        <f t="shared" si="26"/>
        <v>1.5551884019884477</v>
      </c>
      <c r="AT142" s="1">
        <v>25.321544109756751</v>
      </c>
      <c r="AU142" s="1">
        <v>27.137843636363641</v>
      </c>
      <c r="AV142" s="1">
        <v>-1.9061398955367499E-4</v>
      </c>
      <c r="AW142" s="1">
        <v>83.615306321479792</v>
      </c>
      <c r="AX142" s="1">
        <v>20</v>
      </c>
      <c r="AY142" s="1">
        <v>4</v>
      </c>
      <c r="AZ142" s="1">
        <f t="shared" si="27"/>
        <v>1</v>
      </c>
      <c r="BA142" s="1">
        <f t="shared" si="28"/>
        <v>0</v>
      </c>
      <c r="BB142" s="1">
        <f t="shared" si="29"/>
        <v>52055.115036032264</v>
      </c>
      <c r="BC142" s="1">
        <f t="shared" si="30"/>
        <v>1999.999333333333</v>
      </c>
      <c r="BD142" s="1">
        <f t="shared" si="31"/>
        <v>1681.1997399999996</v>
      </c>
      <c r="BE142" s="1">
        <f t="shared" si="32"/>
        <v>0.84060015020004997</v>
      </c>
      <c r="BF142" s="1">
        <f t="shared" si="33"/>
        <v>0.16075828988609661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1660400124.099999</v>
      </c>
      <c r="BM142" s="1">
        <v>556.14573333333328</v>
      </c>
      <c r="BN142" s="1">
        <v>602.66013333333319</v>
      </c>
      <c r="BO142" s="1">
        <v>27.142673333333331</v>
      </c>
      <c r="BP142" s="1">
        <v>25.326086666666662</v>
      </c>
      <c r="BQ142" s="1">
        <v>554.45866666666666</v>
      </c>
      <c r="BR142" s="1">
        <v>27.129913333333331</v>
      </c>
      <c r="BS142" s="1">
        <v>500.14800000000002</v>
      </c>
      <c r="BT142" s="1">
        <v>99.667333333333332</v>
      </c>
      <c r="BU142" s="1">
        <v>9.998749333333333E-2</v>
      </c>
      <c r="BV142" s="1">
        <v>30.993373333333331</v>
      </c>
      <c r="BW142" s="1">
        <v>31.55757333333333</v>
      </c>
      <c r="BX142" s="1">
        <v>999.89999999999986</v>
      </c>
      <c r="BY142" s="1">
        <v>0</v>
      </c>
      <c r="BZ142" s="1">
        <v>0</v>
      </c>
      <c r="CA142" s="1">
        <v>10009.25333333333</v>
      </c>
      <c r="CB142" s="1">
        <v>0</v>
      </c>
      <c r="CC142" s="1">
        <v>23.296119999999998</v>
      </c>
      <c r="CD142" s="1">
        <v>-46.514526666666669</v>
      </c>
      <c r="CE142" s="1">
        <v>571.6618666666667</v>
      </c>
      <c r="CF142" s="1">
        <v>618.31966666666654</v>
      </c>
      <c r="CG142" s="1">
        <v>1.8165880000000001</v>
      </c>
      <c r="CH142" s="1">
        <v>602.66013333333319</v>
      </c>
      <c r="CI142" s="1">
        <v>25.326086666666662</v>
      </c>
      <c r="CJ142" s="1">
        <v>2.7052386666666659</v>
      </c>
      <c r="CK142" s="1">
        <v>2.524182666666666</v>
      </c>
      <c r="CL142" s="1">
        <v>22.316966666666669</v>
      </c>
      <c r="CM142" s="1">
        <v>21.18328</v>
      </c>
      <c r="CN142" s="1">
        <v>1999.999333333333</v>
      </c>
      <c r="CO142" s="1">
        <v>0.97999320000000012</v>
      </c>
      <c r="CP142" s="1">
        <v>2.0006906666666671E-2</v>
      </c>
      <c r="CQ142" s="1">
        <v>0</v>
      </c>
      <c r="CR142" s="1">
        <v>2.7501333333333329</v>
      </c>
      <c r="CS142" s="1">
        <v>0</v>
      </c>
      <c r="CT142" s="1">
        <v>23238.013333333329</v>
      </c>
      <c r="CU142" s="1">
        <v>17412.28666666667</v>
      </c>
      <c r="CV142" s="1">
        <v>40.691200000000002</v>
      </c>
      <c r="CW142" s="1">
        <v>41.720599999999997</v>
      </c>
      <c r="CX142" s="1">
        <v>40.707999999999998</v>
      </c>
      <c r="CY142" s="1">
        <v>40.125</v>
      </c>
      <c r="CZ142" s="1">
        <v>40.811999999999998</v>
      </c>
      <c r="DA142" s="1">
        <v>1959.9893333333339</v>
      </c>
      <c r="DB142" s="1">
        <v>40.01</v>
      </c>
      <c r="DC142" s="1">
        <v>0</v>
      </c>
      <c r="DD142" s="1">
        <v>1660400129.4000001</v>
      </c>
      <c r="DE142" s="1">
        <v>0</v>
      </c>
      <c r="DF142" s="1">
        <v>1660399747.5999999</v>
      </c>
      <c r="DG142" s="1" t="s">
        <v>356</v>
      </c>
      <c r="DH142" s="1">
        <v>1660399742.0999999</v>
      </c>
      <c r="DI142" s="1">
        <v>1660399747.5999999</v>
      </c>
      <c r="DJ142" s="1">
        <v>1</v>
      </c>
      <c r="DK142" s="1">
        <v>7.6999999999999999E-2</v>
      </c>
      <c r="DL142" s="1">
        <v>-2.1999999999999999E-2</v>
      </c>
      <c r="DM142" s="1">
        <v>1.3979999999999999</v>
      </c>
      <c r="DN142" s="1">
        <v>1.7000000000000001E-2</v>
      </c>
      <c r="DO142" s="1">
        <v>400</v>
      </c>
      <c r="DP142" s="1">
        <v>25</v>
      </c>
      <c r="DQ142" s="1">
        <v>0.31</v>
      </c>
      <c r="DR142" s="1">
        <v>7.0000000000000007E-2</v>
      </c>
      <c r="DS142" s="1">
        <v>6.4475660111587221</v>
      </c>
      <c r="DT142" s="1">
        <v>2.037609423391634</v>
      </c>
      <c r="DU142" s="1">
        <v>0.1592405682926557</v>
      </c>
      <c r="DV142" s="1">
        <v>0</v>
      </c>
      <c r="DW142" s="1">
        <v>37.854986610193123</v>
      </c>
      <c r="DX142" s="1">
        <v>2.3395527722641392</v>
      </c>
      <c r="DY142" s="1">
        <v>0.17901189981389329</v>
      </c>
      <c r="DZ142" s="1">
        <v>0</v>
      </c>
      <c r="EA142" s="1">
        <v>-46.499549999999999</v>
      </c>
      <c r="EB142" s="1">
        <v>-3.1542700778641759</v>
      </c>
      <c r="EC142" s="1">
        <v>0.23642444564807599</v>
      </c>
      <c r="ED142" s="1">
        <v>0</v>
      </c>
      <c r="EE142" s="1">
        <v>399.60627139159391</v>
      </c>
      <c r="EF142" s="1">
        <v>255.4029897603333</v>
      </c>
      <c r="EG142" s="1">
        <v>18.441686984088719</v>
      </c>
      <c r="EH142" s="1">
        <v>0</v>
      </c>
      <c r="EI142" s="1">
        <v>1.8195699999999999</v>
      </c>
      <c r="EJ142" s="1">
        <v>-3.9324202626647313E-2</v>
      </c>
      <c r="EK142" s="1">
        <v>6.0551573059665414E-3</v>
      </c>
      <c r="EL142" s="1">
        <v>1</v>
      </c>
      <c r="EM142" s="1">
        <v>1.9486911497849879</v>
      </c>
      <c r="EN142" s="1">
        <v>7.6690693265148279E-3</v>
      </c>
      <c r="EO142" s="1">
        <v>1.366911175408784E-3</v>
      </c>
      <c r="EP142" s="1">
        <v>1</v>
      </c>
      <c r="EQ142" s="1">
        <v>2</v>
      </c>
      <c r="ER142" s="1">
        <v>6</v>
      </c>
      <c r="ES142" s="1" t="s">
        <v>390</v>
      </c>
      <c r="ET142" s="1">
        <v>2.94415</v>
      </c>
      <c r="EU142" s="1">
        <v>2.8012000000000001</v>
      </c>
      <c r="EV142" s="1">
        <v>0.11808100000000001</v>
      </c>
      <c r="EW142" s="1">
        <v>0.124582</v>
      </c>
      <c r="EX142" s="1">
        <v>0.11820600000000001</v>
      </c>
      <c r="EY142" s="1">
        <v>0.112674</v>
      </c>
      <c r="EZ142" s="1">
        <v>18118.7</v>
      </c>
      <c r="FA142" s="1">
        <v>18857.7</v>
      </c>
      <c r="FB142" s="1">
        <v>23883.3</v>
      </c>
      <c r="FC142" s="1">
        <v>25059.9</v>
      </c>
      <c r="FD142" s="1">
        <v>33702.699999999997</v>
      </c>
      <c r="FE142" s="1">
        <v>35502.1</v>
      </c>
      <c r="FF142" s="1">
        <v>43533</v>
      </c>
      <c r="FG142" s="1">
        <v>46322.2</v>
      </c>
      <c r="FH142" s="1">
        <v>1.9316500000000001</v>
      </c>
      <c r="FI142" s="1">
        <v>1.8981300000000001</v>
      </c>
      <c r="FJ142" s="1">
        <v>0.13694899999999999</v>
      </c>
      <c r="FK142" s="1">
        <v>0</v>
      </c>
      <c r="FL142" s="1">
        <v>29.33</v>
      </c>
      <c r="FM142" s="1">
        <v>999.9</v>
      </c>
      <c r="FN142" s="1">
        <v>66.3</v>
      </c>
      <c r="FO142" s="1">
        <v>32.700000000000003</v>
      </c>
      <c r="FP142" s="1">
        <v>33.044400000000003</v>
      </c>
      <c r="FQ142" s="1">
        <v>64.0809</v>
      </c>
      <c r="FR142" s="1">
        <v>26.366199999999999</v>
      </c>
      <c r="FS142" s="1">
        <v>1</v>
      </c>
      <c r="FT142" s="1">
        <v>0.26039400000000001</v>
      </c>
      <c r="FU142" s="1">
        <v>0.29023399999999999</v>
      </c>
      <c r="FV142" s="1">
        <v>20.324100000000001</v>
      </c>
      <c r="FW142" s="1">
        <v>5.2123499999999998</v>
      </c>
      <c r="FX142" s="1">
        <v>11.906599999999999</v>
      </c>
      <c r="FY142" s="1">
        <v>5.0027499999999998</v>
      </c>
      <c r="FZ142" s="1">
        <v>3.29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1.8594599999999999</v>
      </c>
      <c r="GF142" s="1">
        <v>1.8544799999999999</v>
      </c>
      <c r="GG142" s="1">
        <v>1.8576999999999999</v>
      </c>
      <c r="GH142" s="1">
        <v>1.85608</v>
      </c>
      <c r="GI142" s="1">
        <v>1.8548899999999999</v>
      </c>
      <c r="GJ142" s="1">
        <v>1.8545700000000001</v>
      </c>
      <c r="GK142" s="1">
        <v>1.85318</v>
      </c>
      <c r="GL142" s="1">
        <v>1.8563799999999999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1.7509999999999999</v>
      </c>
      <c r="HA142" s="1">
        <v>1.2800000000000001E-2</v>
      </c>
      <c r="HB142" s="1">
        <v>0.44568443622215809</v>
      </c>
      <c r="HC142" s="1">
        <v>2.8098669343081611E-3</v>
      </c>
      <c r="HD142" s="1">
        <v>-1.127031966113555E-6</v>
      </c>
      <c r="HE142" s="1">
        <v>1.768598670541231E-10</v>
      </c>
      <c r="HF142" s="1">
        <v>-6.7302174371849419E-2</v>
      </c>
      <c r="HG142" s="1">
        <v>1.081145868756639E-2</v>
      </c>
      <c r="HH142" s="1">
        <v>-3.689364805754238E-4</v>
      </c>
      <c r="HI142" s="1">
        <v>2.919854880483278E-6</v>
      </c>
      <c r="HJ142" s="1">
        <v>2</v>
      </c>
      <c r="HK142" s="1">
        <v>2136</v>
      </c>
      <c r="HL142" s="1">
        <v>3</v>
      </c>
      <c r="HM142" s="1">
        <v>30</v>
      </c>
      <c r="HN142" s="1">
        <v>6.5</v>
      </c>
      <c r="HO142" s="1">
        <v>6.4</v>
      </c>
      <c r="HP142" s="1">
        <v>1.53687</v>
      </c>
      <c r="HQ142" s="1">
        <v>2.2814899999999998</v>
      </c>
      <c r="HR142" s="1">
        <v>1.4978</v>
      </c>
      <c r="HS142" s="1">
        <v>2.2985799999999998</v>
      </c>
      <c r="HT142" s="1">
        <v>1.5478499999999999</v>
      </c>
      <c r="HU142" s="1">
        <v>2.4255399999999998</v>
      </c>
      <c r="HV142" s="1">
        <v>36.128500000000003</v>
      </c>
      <c r="HW142" s="1">
        <v>15.322800000000001</v>
      </c>
      <c r="HX142" s="1">
        <v>18</v>
      </c>
      <c r="HY142" s="1">
        <v>470.99200000000002</v>
      </c>
      <c r="HZ142" s="1">
        <v>511.69400000000002</v>
      </c>
      <c r="IA142" s="1">
        <v>28.893899999999999</v>
      </c>
      <c r="IB142" s="1">
        <v>30.448</v>
      </c>
      <c r="IC142" s="1">
        <v>30.000399999999999</v>
      </c>
      <c r="ID142" s="1">
        <v>30.2288</v>
      </c>
      <c r="IE142" s="1">
        <v>30.3185</v>
      </c>
      <c r="IF142" s="1">
        <v>30.782800000000002</v>
      </c>
      <c r="IG142" s="1">
        <v>26.625800000000002</v>
      </c>
      <c r="IH142" s="1">
        <v>40.288200000000003</v>
      </c>
      <c r="II142" s="1">
        <v>28.8918</v>
      </c>
      <c r="IJ142" s="1">
        <v>672.471</v>
      </c>
      <c r="IK142" s="1">
        <v>25.3431</v>
      </c>
      <c r="IL142" s="1">
        <v>100.676</v>
      </c>
      <c r="IM142" s="1">
        <v>100.39400000000001</v>
      </c>
      <c r="IN142" s="1" t="s">
        <v>365</v>
      </c>
    </row>
    <row r="143" spans="1:248" ht="15.75" customHeight="1" x14ac:dyDescent="0.3">
      <c r="A143" s="1">
        <v>127</v>
      </c>
      <c r="B143" s="1">
        <v>1660400132.5999999</v>
      </c>
      <c r="C143" s="1">
        <v>408.5</v>
      </c>
      <c r="D143" s="1" t="s">
        <v>600</v>
      </c>
      <c r="E143" s="1" t="s">
        <v>601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1660400124.5999999</v>
      </c>
      <c r="O143" s="1">
        <f t="shared" si="0"/>
        <v>1.5550656908800741E-3</v>
      </c>
      <c r="P143" s="1">
        <f t="shared" si="1"/>
        <v>1.5550656908800742</v>
      </c>
      <c r="Q143" s="1">
        <f t="shared" si="2"/>
        <v>6.6333733184026098</v>
      </c>
      <c r="R143" s="1">
        <f t="shared" si="3"/>
        <v>558.64831249999997</v>
      </c>
      <c r="S143" s="1">
        <f t="shared" si="4"/>
        <v>404.90107985713081</v>
      </c>
      <c r="T143" s="1">
        <f t="shared" si="5"/>
        <v>40.395906651190138</v>
      </c>
      <c r="U143" s="1">
        <f t="shared" si="6"/>
        <v>55.734860204763322</v>
      </c>
      <c r="V143" s="1">
        <f t="shared" si="7"/>
        <v>7.7799044088188857E-2</v>
      </c>
      <c r="W143" s="1">
        <f t="shared" si="8"/>
        <v>2.9253644175301345</v>
      </c>
      <c r="X143" s="1">
        <f t="shared" si="9"/>
        <v>7.6667618169956472E-2</v>
      </c>
      <c r="Y143" s="1">
        <f t="shared" si="10"/>
        <v>4.8017544721033228E-2</v>
      </c>
      <c r="Z143" s="1">
        <f t="shared" si="11"/>
        <v>321.51691371355861</v>
      </c>
      <c r="AA143" s="1">
        <f t="shared" si="12"/>
        <v>32.483268478959829</v>
      </c>
      <c r="AB143" s="1">
        <f t="shared" si="13"/>
        <v>31.557675</v>
      </c>
      <c r="AC143" s="1">
        <f t="shared" si="14"/>
        <v>4.6568298247910569</v>
      </c>
      <c r="AD143" s="1">
        <f t="shared" si="15"/>
        <v>60.045401704184165</v>
      </c>
      <c r="AE143" s="1">
        <f t="shared" si="16"/>
        <v>2.7079177644651935</v>
      </c>
      <c r="AF143" s="1">
        <f t="shared" si="17"/>
        <v>4.5097837429847631</v>
      </c>
      <c r="AG143" s="1">
        <f t="shared" si="18"/>
        <v>1.9489120603258634</v>
      </c>
      <c r="AH143" s="1">
        <f t="shared" si="19"/>
        <v>-68.578396967811273</v>
      </c>
      <c r="AI143" s="1">
        <f t="shared" si="20"/>
        <v>-88.92999298271711</v>
      </c>
      <c r="AJ143" s="1">
        <f t="shared" si="21"/>
        <v>-6.845132125531121</v>
      </c>
      <c r="AK143" s="1">
        <f t="shared" si="22"/>
        <v>157.1633916374991</v>
      </c>
      <c r="AL143" s="1">
        <f t="shared" si="23"/>
        <v>37.929176490179067</v>
      </c>
      <c r="AM143" s="1">
        <f t="shared" si="24"/>
        <v>1.5562389916170474</v>
      </c>
      <c r="AN143" s="1">
        <f t="shared" si="25"/>
        <v>6.6333733184026098</v>
      </c>
      <c r="AO143" s="1">
        <v>647.43289057099867</v>
      </c>
      <c r="AP143" s="1">
        <v>612.81264848484818</v>
      </c>
      <c r="AQ143" s="1">
        <v>5.1565280363323316</v>
      </c>
      <c r="AR143" s="1">
        <v>65.10273567100046</v>
      </c>
      <c r="AS143" s="1">
        <f t="shared" si="26"/>
        <v>1.5550656908800742</v>
      </c>
      <c r="AT143" s="1">
        <v>25.321408089433689</v>
      </c>
      <c r="AU143" s="1">
        <v>27.13698484848484</v>
      </c>
      <c r="AV143" s="1">
        <v>-1.0317735045618921E-4</v>
      </c>
      <c r="AW143" s="1">
        <v>83.615306321479792</v>
      </c>
      <c r="AX143" s="1">
        <v>20</v>
      </c>
      <c r="AY143" s="1">
        <v>4</v>
      </c>
      <c r="AZ143" s="1">
        <f t="shared" si="27"/>
        <v>1</v>
      </c>
      <c r="BA143" s="1">
        <f t="shared" si="28"/>
        <v>0</v>
      </c>
      <c r="BB143" s="1">
        <f t="shared" si="29"/>
        <v>52056.069144218534</v>
      </c>
      <c r="BC143" s="1">
        <f t="shared" si="30"/>
        <v>2000.0018749999999</v>
      </c>
      <c r="BD143" s="1">
        <f t="shared" si="31"/>
        <v>1681.2018933749009</v>
      </c>
      <c r="BE143" s="1">
        <f t="shared" si="32"/>
        <v>0.84060015862480175</v>
      </c>
      <c r="BF143" s="1">
        <f t="shared" si="33"/>
        <v>0.16075830614586731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1660400124.5999999</v>
      </c>
      <c r="BM143" s="1">
        <v>558.64831249999997</v>
      </c>
      <c r="BN143" s="1">
        <v>605.19268749999992</v>
      </c>
      <c r="BO143" s="1">
        <v>27.142325</v>
      </c>
      <c r="BP143" s="1">
        <v>25.326068750000001</v>
      </c>
      <c r="BQ143" s="1">
        <v>556.95699999999999</v>
      </c>
      <c r="BR143" s="1">
        <v>27.129562499999999</v>
      </c>
      <c r="BS143" s="1">
        <v>500.14937500000002</v>
      </c>
      <c r="BT143" s="1">
        <v>99.667362499999996</v>
      </c>
      <c r="BU143" s="1">
        <v>9.9984787500000005E-2</v>
      </c>
      <c r="BV143" s="1">
        <v>30.9938</v>
      </c>
      <c r="BW143" s="1">
        <v>31.557675</v>
      </c>
      <c r="BX143" s="1">
        <v>999.9</v>
      </c>
      <c r="BY143" s="1">
        <v>0</v>
      </c>
      <c r="BZ143" s="1">
        <v>0</v>
      </c>
      <c r="CA143" s="1">
        <v>10009.456249999999</v>
      </c>
      <c r="CB143" s="1">
        <v>0</v>
      </c>
      <c r="CC143" s="1">
        <v>23.35954375</v>
      </c>
      <c r="CD143" s="1">
        <v>-46.544456250000003</v>
      </c>
      <c r="CE143" s="1">
        <v>574.23406249999994</v>
      </c>
      <c r="CF143" s="1">
        <v>620.91800000000001</v>
      </c>
      <c r="CG143" s="1">
        <v>1.8162575000000001</v>
      </c>
      <c r="CH143" s="1">
        <v>605.19268749999992</v>
      </c>
      <c r="CI143" s="1">
        <v>25.326068750000001</v>
      </c>
      <c r="CJ143" s="1">
        <v>2.7052043750000001</v>
      </c>
      <c r="CK143" s="1">
        <v>2.5241812499999998</v>
      </c>
      <c r="CL143" s="1">
        <v>22.316756250000001</v>
      </c>
      <c r="CM143" s="1">
        <v>21.18326875</v>
      </c>
      <c r="CN143" s="1">
        <v>2000.0018749999999</v>
      </c>
      <c r="CO143" s="1">
        <v>0.97999318750000008</v>
      </c>
      <c r="CP143" s="1">
        <v>2.0006918750000002E-2</v>
      </c>
      <c r="CQ143" s="1">
        <v>0</v>
      </c>
      <c r="CR143" s="1">
        <v>2.6646874999999999</v>
      </c>
      <c r="CS143" s="1">
        <v>0</v>
      </c>
      <c r="CT143" s="1">
        <v>23241.693749999999</v>
      </c>
      <c r="CU143" s="1">
        <v>17412.306250000001</v>
      </c>
      <c r="CV143" s="1">
        <v>40.690937499999997</v>
      </c>
      <c r="CW143" s="1">
        <v>41.718499999999999</v>
      </c>
      <c r="CX143" s="1">
        <v>40.706687499999987</v>
      </c>
      <c r="CY143" s="1">
        <v>40.125</v>
      </c>
      <c r="CZ143" s="1">
        <v>40.811999999999998</v>
      </c>
      <c r="DA143" s="1">
        <v>1959.9918749999999</v>
      </c>
      <c r="DB143" s="1">
        <v>40.010624999999997</v>
      </c>
      <c r="DC143" s="1">
        <v>0</v>
      </c>
      <c r="DD143" s="1">
        <v>1660400130.5999999</v>
      </c>
      <c r="DE143" s="1">
        <v>0</v>
      </c>
      <c r="DF143" s="1">
        <v>1660399747.5999999</v>
      </c>
      <c r="DG143" s="1" t="s">
        <v>356</v>
      </c>
      <c r="DH143" s="1">
        <v>1660399742.0999999</v>
      </c>
      <c r="DI143" s="1">
        <v>1660399747.5999999</v>
      </c>
      <c r="DJ143" s="1">
        <v>1</v>
      </c>
      <c r="DK143" s="1">
        <v>7.6999999999999999E-2</v>
      </c>
      <c r="DL143" s="1">
        <v>-2.1999999999999999E-2</v>
      </c>
      <c r="DM143" s="1">
        <v>1.3979999999999999</v>
      </c>
      <c r="DN143" s="1">
        <v>1.7000000000000001E-2</v>
      </c>
      <c r="DO143" s="1">
        <v>400</v>
      </c>
      <c r="DP143" s="1">
        <v>25</v>
      </c>
      <c r="DQ143" s="1">
        <v>0.31</v>
      </c>
      <c r="DR143" s="1">
        <v>7.0000000000000007E-2</v>
      </c>
      <c r="DS143" s="1">
        <v>6.4475660111587221</v>
      </c>
      <c r="DT143" s="1">
        <v>2.037609423391634</v>
      </c>
      <c r="DU143" s="1">
        <v>0.1592405682926557</v>
      </c>
      <c r="DV143" s="1">
        <v>0</v>
      </c>
      <c r="DW143" s="1">
        <v>37.854986610193123</v>
      </c>
      <c r="DX143" s="1">
        <v>2.3395527722641392</v>
      </c>
      <c r="DY143" s="1">
        <v>0.17901189981389329</v>
      </c>
      <c r="DZ143" s="1">
        <v>0</v>
      </c>
      <c r="EA143" s="1">
        <v>-46.499549999999999</v>
      </c>
      <c r="EB143" s="1">
        <v>-3.1542700778641759</v>
      </c>
      <c r="EC143" s="1">
        <v>0.23642444564807599</v>
      </c>
      <c r="ED143" s="1">
        <v>0</v>
      </c>
      <c r="EE143" s="1">
        <v>399.60627139159391</v>
      </c>
      <c r="EF143" s="1">
        <v>255.4029897603333</v>
      </c>
      <c r="EG143" s="1">
        <v>18.441686984088719</v>
      </c>
      <c r="EH143" s="1">
        <v>0</v>
      </c>
      <c r="EI143" s="1">
        <v>1.8195699999999999</v>
      </c>
      <c r="EJ143" s="1">
        <v>-3.9324202626647313E-2</v>
      </c>
      <c r="EK143" s="1">
        <v>6.0551573059665414E-3</v>
      </c>
      <c r="EL143" s="1">
        <v>1</v>
      </c>
      <c r="EM143" s="1">
        <v>1.9486911497849879</v>
      </c>
      <c r="EN143" s="1">
        <v>7.6690693265148279E-3</v>
      </c>
      <c r="EO143" s="1">
        <v>1.366911175408784E-3</v>
      </c>
      <c r="EP143" s="1">
        <v>1</v>
      </c>
      <c r="EQ143" s="1">
        <v>2</v>
      </c>
      <c r="ER143" s="1">
        <v>6</v>
      </c>
      <c r="ES143" s="1" t="s">
        <v>390</v>
      </c>
      <c r="ET143" s="1">
        <v>2.9441299999999999</v>
      </c>
      <c r="EU143" s="1">
        <v>2.8011499999999998</v>
      </c>
      <c r="EV143" s="1">
        <v>0.11877500000000001</v>
      </c>
      <c r="EW143" s="1">
        <v>0.12526699999999999</v>
      </c>
      <c r="EX143" s="1">
        <v>0.11820799999999999</v>
      </c>
      <c r="EY143" s="1">
        <v>0.112677</v>
      </c>
      <c r="EZ143" s="1">
        <v>18104.599999999999</v>
      </c>
      <c r="FA143" s="1">
        <v>18843</v>
      </c>
      <c r="FB143" s="1">
        <v>23883.5</v>
      </c>
      <c r="FC143" s="1">
        <v>25059.8</v>
      </c>
      <c r="FD143" s="1">
        <v>33703</v>
      </c>
      <c r="FE143" s="1">
        <v>35502</v>
      </c>
      <c r="FF143" s="1">
        <v>43533.3</v>
      </c>
      <c r="FG143" s="1">
        <v>46322.2</v>
      </c>
      <c r="FH143" s="1">
        <v>1.9314800000000001</v>
      </c>
      <c r="FI143" s="1">
        <v>1.89825</v>
      </c>
      <c r="FJ143" s="1">
        <v>0.137098</v>
      </c>
      <c r="FK143" s="1">
        <v>0</v>
      </c>
      <c r="FL143" s="1">
        <v>29.330400000000001</v>
      </c>
      <c r="FM143" s="1">
        <v>999.9</v>
      </c>
      <c r="FN143" s="1">
        <v>66.3</v>
      </c>
      <c r="FO143" s="1">
        <v>32.700000000000003</v>
      </c>
      <c r="FP143" s="1">
        <v>33.046100000000003</v>
      </c>
      <c r="FQ143" s="1">
        <v>63.980899999999998</v>
      </c>
      <c r="FR143" s="1">
        <v>26.057700000000001</v>
      </c>
      <c r="FS143" s="1">
        <v>1</v>
      </c>
      <c r="FT143" s="1">
        <v>0.26051099999999999</v>
      </c>
      <c r="FU143" s="1">
        <v>0.29450399999999999</v>
      </c>
      <c r="FV143" s="1">
        <v>20.324200000000001</v>
      </c>
      <c r="FW143" s="1">
        <v>5.2119</v>
      </c>
      <c r="FX143" s="1">
        <v>11.906599999999999</v>
      </c>
      <c r="FY143" s="1">
        <v>5.00265</v>
      </c>
      <c r="FZ143" s="1">
        <v>3.2899799999999999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1.8594599999999999</v>
      </c>
      <c r="GF143" s="1">
        <v>1.8544700000000001</v>
      </c>
      <c r="GG143" s="1">
        <v>1.8576999999999999</v>
      </c>
      <c r="GH143" s="1">
        <v>1.85608</v>
      </c>
      <c r="GI143" s="1">
        <v>1.8548899999999999</v>
      </c>
      <c r="GJ143" s="1">
        <v>1.8545700000000001</v>
      </c>
      <c r="GK143" s="1">
        <v>1.85318</v>
      </c>
      <c r="GL143" s="1">
        <v>1.8563799999999999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1.7589999999999999</v>
      </c>
      <c r="HA143" s="1">
        <v>1.2800000000000001E-2</v>
      </c>
      <c r="HB143" s="1">
        <v>0.44568443622215809</v>
      </c>
      <c r="HC143" s="1">
        <v>2.8098669343081611E-3</v>
      </c>
      <c r="HD143" s="1">
        <v>-1.127031966113555E-6</v>
      </c>
      <c r="HE143" s="1">
        <v>1.768598670541231E-10</v>
      </c>
      <c r="HF143" s="1">
        <v>-6.7302174371849419E-2</v>
      </c>
      <c r="HG143" s="1">
        <v>1.081145868756639E-2</v>
      </c>
      <c r="HH143" s="1">
        <v>-3.689364805754238E-4</v>
      </c>
      <c r="HI143" s="1">
        <v>2.919854880483278E-6</v>
      </c>
      <c r="HJ143" s="1">
        <v>2</v>
      </c>
      <c r="HK143" s="1">
        <v>2136</v>
      </c>
      <c r="HL143" s="1">
        <v>3</v>
      </c>
      <c r="HM143" s="1">
        <v>30</v>
      </c>
      <c r="HN143" s="1">
        <v>6.5</v>
      </c>
      <c r="HO143" s="1">
        <v>6.4</v>
      </c>
      <c r="HP143" s="1">
        <v>1.54419</v>
      </c>
      <c r="HQ143" s="1">
        <v>2.2961399999999998</v>
      </c>
      <c r="HR143" s="1">
        <v>1.4978</v>
      </c>
      <c r="HS143" s="1">
        <v>2.2985799999999998</v>
      </c>
      <c r="HT143" s="1">
        <v>1.5478499999999999</v>
      </c>
      <c r="HU143" s="1">
        <v>2.4365199999999998</v>
      </c>
      <c r="HV143" s="1">
        <v>36.128500000000003</v>
      </c>
      <c r="HW143" s="1">
        <v>15.3316</v>
      </c>
      <c r="HX143" s="1">
        <v>18</v>
      </c>
      <c r="HY143" s="1">
        <v>470.89600000000002</v>
      </c>
      <c r="HZ143" s="1">
        <v>511.78399999999999</v>
      </c>
      <c r="IA143" s="1">
        <v>28.894600000000001</v>
      </c>
      <c r="IB143" s="1">
        <v>30.448599999999999</v>
      </c>
      <c r="IC143" s="1">
        <v>30.000399999999999</v>
      </c>
      <c r="ID143" s="1">
        <v>30.229399999999998</v>
      </c>
      <c r="IE143" s="1">
        <v>30.319199999999999</v>
      </c>
      <c r="IF143" s="1">
        <v>30.909099999999999</v>
      </c>
      <c r="IG143" s="1">
        <v>26.625800000000002</v>
      </c>
      <c r="IH143" s="1">
        <v>40.288200000000003</v>
      </c>
      <c r="II143" s="1">
        <v>28.8935</v>
      </c>
      <c r="IJ143" s="1">
        <v>672.471</v>
      </c>
      <c r="IK143" s="1">
        <v>25.3431</v>
      </c>
      <c r="IL143" s="1">
        <v>100.67700000000001</v>
      </c>
      <c r="IM143" s="1">
        <v>100.39400000000001</v>
      </c>
      <c r="IN143" s="1" t="s">
        <v>365</v>
      </c>
    </row>
    <row r="144" spans="1:248" ht="15.75" customHeight="1" x14ac:dyDescent="0.3">
      <c r="A144" s="1">
        <v>128</v>
      </c>
      <c r="B144" s="1">
        <v>1660400133.5999999</v>
      </c>
      <c r="C144" s="1">
        <v>409.5</v>
      </c>
      <c r="D144" s="1" t="s">
        <v>602</v>
      </c>
      <c r="E144" s="1" t="s">
        <v>603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1660400126.099999</v>
      </c>
      <c r="O144" s="1">
        <f t="shared" si="0"/>
        <v>1.55525849243193E-3</v>
      </c>
      <c r="P144" s="1">
        <f t="shared" si="1"/>
        <v>1.5552584924319299</v>
      </c>
      <c r="Q144" s="1">
        <f t="shared" si="2"/>
        <v>6.7773426013307931</v>
      </c>
      <c r="R144" s="1">
        <f t="shared" si="3"/>
        <v>566.14220000000012</v>
      </c>
      <c r="S144" s="1">
        <f t="shared" si="4"/>
        <v>409.20160466707341</v>
      </c>
      <c r="T144" s="1">
        <f t="shared" si="5"/>
        <v>40.82496225043149</v>
      </c>
      <c r="U144" s="1">
        <f t="shared" si="6"/>
        <v>56.482510527251641</v>
      </c>
      <c r="V144" s="1">
        <f t="shared" si="7"/>
        <v>7.7797990303834691E-2</v>
      </c>
      <c r="W144" s="1">
        <f t="shared" si="8"/>
        <v>2.9252777015796942</v>
      </c>
      <c r="X144" s="1">
        <f t="shared" si="9"/>
        <v>7.6666561782546966E-2</v>
      </c>
      <c r="Y144" s="1">
        <f t="shared" si="10"/>
        <v>4.8016884687925122E-2</v>
      </c>
      <c r="Z144" s="1">
        <f t="shared" si="11"/>
        <v>321.5180000277976</v>
      </c>
      <c r="AA144" s="1">
        <f t="shared" si="12"/>
        <v>32.484338020391888</v>
      </c>
      <c r="AB144" s="1">
        <f t="shared" si="13"/>
        <v>31.558319999999998</v>
      </c>
      <c r="AC144" s="1">
        <f t="shared" si="14"/>
        <v>4.657000388425895</v>
      </c>
      <c r="AD144" s="1">
        <f t="shared" si="15"/>
        <v>60.039568139467193</v>
      </c>
      <c r="AE144" s="1">
        <f t="shared" si="16"/>
        <v>2.7078204006410158</v>
      </c>
      <c r="AF144" s="1">
        <f t="shared" si="17"/>
        <v>4.5100597565108433</v>
      </c>
      <c r="AG144" s="1">
        <f t="shared" si="18"/>
        <v>1.9491799877848792</v>
      </c>
      <c r="AH144" s="1">
        <f t="shared" si="19"/>
        <v>-68.58689951624811</v>
      </c>
      <c r="AI144" s="1">
        <f t="shared" si="20"/>
        <v>-88.859805440225529</v>
      </c>
      <c r="AJ144" s="1">
        <f t="shared" si="21"/>
        <v>-6.8399903264673494</v>
      </c>
      <c r="AK144" s="1">
        <f t="shared" si="22"/>
        <v>157.23130474485663</v>
      </c>
      <c r="AL144" s="1">
        <f t="shared" si="23"/>
        <v>38.001060978145269</v>
      </c>
      <c r="AM144" s="1">
        <f t="shared" si="24"/>
        <v>1.5558887444333536</v>
      </c>
      <c r="AN144" s="1">
        <f t="shared" si="25"/>
        <v>6.7773426013307931</v>
      </c>
      <c r="AO144" s="1">
        <v>652.65504395480195</v>
      </c>
      <c r="AP144" s="1">
        <v>617.93168484848479</v>
      </c>
      <c r="AQ144" s="1">
        <v>5.1420921285426182</v>
      </c>
      <c r="AR144" s="1">
        <v>65.10273567100046</v>
      </c>
      <c r="AS144" s="1">
        <f t="shared" si="26"/>
        <v>1.5552584924319299</v>
      </c>
      <c r="AT144" s="1">
        <v>25.322020387783262</v>
      </c>
      <c r="AU144" s="1">
        <v>27.13789757575757</v>
      </c>
      <c r="AV144" s="1">
        <v>-1.142699467767079E-4</v>
      </c>
      <c r="AW144" s="1">
        <v>83.615306321479792</v>
      </c>
      <c r="AX144" s="1">
        <v>20</v>
      </c>
      <c r="AY144" s="1">
        <v>4</v>
      </c>
      <c r="AZ144" s="1">
        <f t="shared" si="27"/>
        <v>1</v>
      </c>
      <c r="BA144" s="1">
        <f t="shared" si="28"/>
        <v>0</v>
      </c>
      <c r="BB144" s="1">
        <f t="shared" si="29"/>
        <v>52053.416226807436</v>
      </c>
      <c r="BC144" s="1">
        <f t="shared" si="30"/>
        <v>2000.0086666666659</v>
      </c>
      <c r="BD144" s="1">
        <f t="shared" si="31"/>
        <v>1681.2075995998946</v>
      </c>
      <c r="BE144" s="1">
        <f t="shared" si="32"/>
        <v>0.8406001571992664</v>
      </c>
      <c r="BF144" s="1">
        <f t="shared" si="33"/>
        <v>0.16075830339458416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1660400126.099999</v>
      </c>
      <c r="BM144" s="1">
        <v>566.14220000000012</v>
      </c>
      <c r="BN144" s="1">
        <v>612.78666666666663</v>
      </c>
      <c r="BO144" s="1">
        <v>27.141346666666671</v>
      </c>
      <c r="BP144" s="1">
        <v>25.325493333333341</v>
      </c>
      <c r="BQ144" s="1">
        <v>564.43806666666671</v>
      </c>
      <c r="BR144" s="1">
        <v>27.128579999999999</v>
      </c>
      <c r="BS144" s="1">
        <v>500.14826666666681</v>
      </c>
      <c r="BT144" s="1">
        <v>99.667373333333316</v>
      </c>
      <c r="BU144" s="1">
        <v>9.998286666666667E-2</v>
      </c>
      <c r="BV144" s="1">
        <v>30.994873333333331</v>
      </c>
      <c r="BW144" s="1">
        <v>31.558319999999998</v>
      </c>
      <c r="BX144" s="1">
        <v>999.89999999999986</v>
      </c>
      <c r="BY144" s="1">
        <v>0</v>
      </c>
      <c r="BZ144" s="1">
        <v>0</v>
      </c>
      <c r="CA144" s="1">
        <v>10008.959999999999</v>
      </c>
      <c r="CB144" s="1">
        <v>0</v>
      </c>
      <c r="CC144" s="1">
        <v>23.530613333333331</v>
      </c>
      <c r="CD144" s="1">
        <v>-46.644460000000002</v>
      </c>
      <c r="CE144" s="1">
        <v>581.93653333333327</v>
      </c>
      <c r="CF144" s="1">
        <v>628.70886666666672</v>
      </c>
      <c r="CG144" s="1">
        <v>1.8158559999999999</v>
      </c>
      <c r="CH144" s="1">
        <v>612.78666666666663</v>
      </c>
      <c r="CI144" s="1">
        <v>25.325493333333341</v>
      </c>
      <c r="CJ144" s="1">
        <v>2.705106666666667</v>
      </c>
      <c r="CK144" s="1">
        <v>2.524124</v>
      </c>
      <c r="CL144" s="1">
        <v>22.316166666666671</v>
      </c>
      <c r="CM144" s="1">
        <v>21.1829</v>
      </c>
      <c r="CN144" s="1">
        <v>2000.0086666666659</v>
      </c>
      <c r="CO144" s="1">
        <v>0.97999320000000023</v>
      </c>
      <c r="CP144" s="1">
        <v>2.0006906666666671E-2</v>
      </c>
      <c r="CQ144" s="1">
        <v>0</v>
      </c>
      <c r="CR144" s="1">
        <v>2.5803333333333329</v>
      </c>
      <c r="CS144" s="1">
        <v>0</v>
      </c>
      <c r="CT144" s="1">
        <v>23252.400000000001</v>
      </c>
      <c r="CU144" s="1">
        <v>17412.36</v>
      </c>
      <c r="CV144" s="1">
        <v>40.691200000000002</v>
      </c>
      <c r="CW144" s="1">
        <v>41.71220000000001</v>
      </c>
      <c r="CX144" s="1">
        <v>40.703800000000001</v>
      </c>
      <c r="CY144" s="1">
        <v>40.125</v>
      </c>
      <c r="CZ144" s="1">
        <v>40.811999999999998</v>
      </c>
      <c r="DA144" s="1">
        <v>1959.9986666666671</v>
      </c>
      <c r="DB144" s="1">
        <v>40.010666666666673</v>
      </c>
      <c r="DC144" s="1">
        <v>0</v>
      </c>
      <c r="DD144" s="1">
        <v>1660400131.2</v>
      </c>
      <c r="DE144" s="1">
        <v>0</v>
      </c>
      <c r="DF144" s="1">
        <v>1660399747.5999999</v>
      </c>
      <c r="DG144" s="1" t="s">
        <v>356</v>
      </c>
      <c r="DH144" s="1">
        <v>1660399742.0999999</v>
      </c>
      <c r="DI144" s="1">
        <v>1660399747.5999999</v>
      </c>
      <c r="DJ144" s="1">
        <v>1</v>
      </c>
      <c r="DK144" s="1">
        <v>7.6999999999999999E-2</v>
      </c>
      <c r="DL144" s="1">
        <v>-2.1999999999999999E-2</v>
      </c>
      <c r="DM144" s="1">
        <v>1.3979999999999999</v>
      </c>
      <c r="DN144" s="1">
        <v>1.7000000000000001E-2</v>
      </c>
      <c r="DO144" s="1">
        <v>400</v>
      </c>
      <c r="DP144" s="1">
        <v>25</v>
      </c>
      <c r="DQ144" s="1">
        <v>0.31</v>
      </c>
      <c r="DR144" s="1">
        <v>7.0000000000000007E-2</v>
      </c>
      <c r="DS144" s="1">
        <v>6.5063180248154699</v>
      </c>
      <c r="DT144" s="1">
        <v>1.6099564140331899</v>
      </c>
      <c r="DU144" s="1">
        <v>0.13033202436348221</v>
      </c>
      <c r="DV144" s="1">
        <v>0</v>
      </c>
      <c r="DW144" s="1">
        <v>37.942457450927442</v>
      </c>
      <c r="DX144" s="1">
        <v>2.046237802908629</v>
      </c>
      <c r="DY144" s="1">
        <v>0.1552065219754572</v>
      </c>
      <c r="DZ144" s="1">
        <v>0</v>
      </c>
      <c r="EA144" s="1">
        <v>-46.578290322580642</v>
      </c>
      <c r="EB144" s="1">
        <v>-3.0747629032258041</v>
      </c>
      <c r="EC144" s="1">
        <v>0.23606233916248451</v>
      </c>
      <c r="ED144" s="1">
        <v>0</v>
      </c>
      <c r="EE144" s="1">
        <v>408.31215682965461</v>
      </c>
      <c r="EF144" s="1">
        <v>261.70170509446211</v>
      </c>
      <c r="EG144" s="1">
        <v>18.899560618053929</v>
      </c>
      <c r="EH144" s="1">
        <v>0</v>
      </c>
      <c r="EI144" s="1">
        <v>1.8182375609756101</v>
      </c>
      <c r="EJ144" s="1">
        <v>-3.1032752613236431E-2</v>
      </c>
      <c r="EK144" s="1">
        <v>5.0567847591073568E-3</v>
      </c>
      <c r="EL144" s="1">
        <v>1</v>
      </c>
      <c r="EM144" s="1">
        <v>1.9489902097818981</v>
      </c>
      <c r="EN144" s="1">
        <v>2.2715348405456491E-3</v>
      </c>
      <c r="EO144" s="1">
        <v>1.1770511515722391E-3</v>
      </c>
      <c r="EP144" s="1">
        <v>1</v>
      </c>
      <c r="EQ144" s="1">
        <v>2</v>
      </c>
      <c r="ER144" s="1">
        <v>6</v>
      </c>
      <c r="ES144" s="1" t="s">
        <v>390</v>
      </c>
      <c r="ET144" s="1">
        <v>2.94414</v>
      </c>
      <c r="EU144" s="1">
        <v>2.8010799999999998</v>
      </c>
      <c r="EV144" s="1">
        <v>0.119468</v>
      </c>
      <c r="EW144" s="1">
        <v>0.125946</v>
      </c>
      <c r="EX144" s="1">
        <v>0.11820899999999999</v>
      </c>
      <c r="EY144" s="1">
        <v>0.112678</v>
      </c>
      <c r="EZ144" s="1">
        <v>18090.400000000001</v>
      </c>
      <c r="FA144" s="1">
        <v>18828.400000000001</v>
      </c>
      <c r="FB144" s="1">
        <v>23883.5</v>
      </c>
      <c r="FC144" s="1">
        <v>25060</v>
      </c>
      <c r="FD144" s="1">
        <v>33703</v>
      </c>
      <c r="FE144" s="1">
        <v>35502</v>
      </c>
      <c r="FF144" s="1">
        <v>43533.4</v>
      </c>
      <c r="FG144" s="1">
        <v>46322.2</v>
      </c>
      <c r="FH144" s="1">
        <v>1.9315800000000001</v>
      </c>
      <c r="FI144" s="1">
        <v>1.89825</v>
      </c>
      <c r="FJ144" s="1">
        <v>0.13719500000000001</v>
      </c>
      <c r="FK144" s="1">
        <v>0</v>
      </c>
      <c r="FL144" s="1">
        <v>29.330400000000001</v>
      </c>
      <c r="FM144" s="1">
        <v>999.9</v>
      </c>
      <c r="FN144" s="1">
        <v>66.3</v>
      </c>
      <c r="FO144" s="1">
        <v>32.700000000000003</v>
      </c>
      <c r="FP144" s="1">
        <v>33.045400000000001</v>
      </c>
      <c r="FQ144" s="1">
        <v>64.090900000000005</v>
      </c>
      <c r="FR144" s="1">
        <v>26.526399999999999</v>
      </c>
      <c r="FS144" s="1">
        <v>1</v>
      </c>
      <c r="FT144" s="1">
        <v>0.26061699999999999</v>
      </c>
      <c r="FU144" s="1">
        <v>0.29685699999999998</v>
      </c>
      <c r="FV144" s="1">
        <v>20.324200000000001</v>
      </c>
      <c r="FW144" s="1">
        <v>5.2125000000000004</v>
      </c>
      <c r="FX144" s="1">
        <v>11.906000000000001</v>
      </c>
      <c r="FY144" s="1">
        <v>5.0026999999999999</v>
      </c>
      <c r="FZ144" s="1">
        <v>3.29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1.85945</v>
      </c>
      <c r="GF144" s="1">
        <v>1.85446</v>
      </c>
      <c r="GG144" s="1">
        <v>1.8576900000000001</v>
      </c>
      <c r="GH144" s="1">
        <v>1.85608</v>
      </c>
      <c r="GI144" s="1">
        <v>1.8548899999999999</v>
      </c>
      <c r="GJ144" s="1">
        <v>1.8545700000000001</v>
      </c>
      <c r="GK144" s="1">
        <v>1.85318</v>
      </c>
      <c r="GL144" s="1">
        <v>1.85636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1.7669999999999999</v>
      </c>
      <c r="HA144" s="1">
        <v>1.2699999999999999E-2</v>
      </c>
      <c r="HB144" s="1">
        <v>0.44568443622215809</v>
      </c>
      <c r="HC144" s="1">
        <v>2.8098669343081611E-3</v>
      </c>
      <c r="HD144" s="1">
        <v>-1.127031966113555E-6</v>
      </c>
      <c r="HE144" s="1">
        <v>1.768598670541231E-10</v>
      </c>
      <c r="HF144" s="1">
        <v>-6.7302174371849419E-2</v>
      </c>
      <c r="HG144" s="1">
        <v>1.081145868756639E-2</v>
      </c>
      <c r="HH144" s="1">
        <v>-3.689364805754238E-4</v>
      </c>
      <c r="HI144" s="1">
        <v>2.919854880483278E-6</v>
      </c>
      <c r="HJ144" s="1">
        <v>2</v>
      </c>
      <c r="HK144" s="1">
        <v>2136</v>
      </c>
      <c r="HL144" s="1">
        <v>3</v>
      </c>
      <c r="HM144" s="1">
        <v>30</v>
      </c>
      <c r="HN144" s="1">
        <v>6.5</v>
      </c>
      <c r="HO144" s="1">
        <v>6.4</v>
      </c>
      <c r="HP144" s="1">
        <v>1.5564</v>
      </c>
      <c r="HQ144" s="1">
        <v>2.3022499999999999</v>
      </c>
      <c r="HR144" s="1">
        <v>1.4978</v>
      </c>
      <c r="HS144" s="1">
        <v>2.2985799999999998</v>
      </c>
      <c r="HT144" s="1">
        <v>1.5478499999999999</v>
      </c>
      <c r="HU144" s="1">
        <v>2.3278799999999999</v>
      </c>
      <c r="HV144" s="1">
        <v>36.128500000000003</v>
      </c>
      <c r="HW144" s="1">
        <v>15.3141</v>
      </c>
      <c r="HX144" s="1">
        <v>18</v>
      </c>
      <c r="HY144" s="1">
        <v>470.95600000000002</v>
      </c>
      <c r="HZ144" s="1">
        <v>511.78800000000001</v>
      </c>
      <c r="IA144" s="1">
        <v>28.895</v>
      </c>
      <c r="IB144" s="1">
        <v>30.448899999999998</v>
      </c>
      <c r="IC144" s="1">
        <v>30.000299999999999</v>
      </c>
      <c r="ID144" s="1">
        <v>30.229700000000001</v>
      </c>
      <c r="IE144" s="1">
        <v>30.319500000000001</v>
      </c>
      <c r="IF144" s="1">
        <v>31.163</v>
      </c>
      <c r="IG144" s="1">
        <v>26.625800000000002</v>
      </c>
      <c r="IH144" s="1">
        <v>40.288200000000003</v>
      </c>
      <c r="II144" s="1">
        <v>28.8935</v>
      </c>
      <c r="IJ144" s="1">
        <v>682.58399999999995</v>
      </c>
      <c r="IK144" s="1">
        <v>25.3431</v>
      </c>
      <c r="IL144" s="1">
        <v>100.67700000000001</v>
      </c>
      <c r="IM144" s="1">
        <v>100.39400000000001</v>
      </c>
      <c r="IN144" s="1" t="s">
        <v>365</v>
      </c>
    </row>
    <row r="145" spans="1:248" ht="15.75" customHeight="1" x14ac:dyDescent="0.3">
      <c r="A145" s="1">
        <v>129</v>
      </c>
      <c r="B145" s="1">
        <v>1660400134.5999999</v>
      </c>
      <c r="C145" s="1">
        <v>410.5</v>
      </c>
      <c r="D145" s="1" t="s">
        <v>604</v>
      </c>
      <c r="E145" s="1" t="s">
        <v>605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1660400126.5999999</v>
      </c>
      <c r="O145" s="1">
        <f t="shared" si="0"/>
        <v>1.5550456399405479E-3</v>
      </c>
      <c r="P145" s="1">
        <f t="shared" si="1"/>
        <v>1.5550456399405479</v>
      </c>
      <c r="Q145" s="1">
        <f t="shared" si="2"/>
        <v>6.9440199965909333</v>
      </c>
      <c r="R145" s="1">
        <f t="shared" si="3"/>
        <v>568.64181250000001</v>
      </c>
      <c r="S145" s="1">
        <f t="shared" si="4"/>
        <v>408.17859976486722</v>
      </c>
      <c r="T145" s="1">
        <f t="shared" si="5"/>
        <v>40.722894533823784</v>
      </c>
      <c r="U145" s="1">
        <f t="shared" si="6"/>
        <v>56.731882982839934</v>
      </c>
      <c r="V145" s="1">
        <f t="shared" si="7"/>
        <v>7.77834211575711E-2</v>
      </c>
      <c r="W145" s="1">
        <f t="shared" si="8"/>
        <v>2.9253229352944379</v>
      </c>
      <c r="X145" s="1">
        <f t="shared" si="9"/>
        <v>7.6652430252234366E-2</v>
      </c>
      <c r="Y145" s="1">
        <f t="shared" si="10"/>
        <v>4.8008013966761284E-2</v>
      </c>
      <c r="Z145" s="1">
        <f t="shared" si="11"/>
        <v>321.51811071356138</v>
      </c>
      <c r="AA145" s="1">
        <f t="shared" si="12"/>
        <v>32.484917404185559</v>
      </c>
      <c r="AB145" s="1">
        <f t="shared" si="13"/>
        <v>31.55859375</v>
      </c>
      <c r="AC145" s="1">
        <f t="shared" si="14"/>
        <v>4.6570727804500924</v>
      </c>
      <c r="AD145" s="1">
        <f t="shared" si="15"/>
        <v>60.037272063676618</v>
      </c>
      <c r="AE145" s="1">
        <f t="shared" si="16"/>
        <v>2.7078010560364385</v>
      </c>
      <c r="AF145" s="1">
        <f t="shared" si="17"/>
        <v>4.510200019022343</v>
      </c>
      <c r="AG145" s="1">
        <f t="shared" si="18"/>
        <v>1.9492717244136539</v>
      </c>
      <c r="AH145" s="1">
        <f t="shared" si="19"/>
        <v>-68.57751272137817</v>
      </c>
      <c r="AI145" s="1">
        <f t="shared" si="20"/>
        <v>-88.81833493108077</v>
      </c>
      <c r="AJ145" s="1">
        <f t="shared" si="21"/>
        <v>-6.8367200174934579</v>
      </c>
      <c r="AK145" s="1">
        <f t="shared" si="22"/>
        <v>157.28554304360898</v>
      </c>
      <c r="AL145" s="1">
        <f t="shared" si="23"/>
        <v>38.022756461489131</v>
      </c>
      <c r="AM145" s="1">
        <f t="shared" si="24"/>
        <v>1.5556300363204685</v>
      </c>
      <c r="AN145" s="1">
        <f t="shared" si="25"/>
        <v>6.9440199965909333</v>
      </c>
      <c r="AO145" s="1">
        <v>657.89876800068316</v>
      </c>
      <c r="AP145" s="1">
        <v>623.03749696969692</v>
      </c>
      <c r="AQ145" s="1">
        <v>5.1290026529964488</v>
      </c>
      <c r="AR145" s="1">
        <v>65.10273567100046</v>
      </c>
      <c r="AS145" s="1">
        <f t="shared" si="26"/>
        <v>1.5550456399405479</v>
      </c>
      <c r="AT145" s="1">
        <v>25.322934812148329</v>
      </c>
      <c r="AU145" s="1">
        <v>27.138727272727269</v>
      </c>
      <c r="AV145" s="1">
        <v>-1.396126376451759E-4</v>
      </c>
      <c r="AW145" s="1">
        <v>83.615306321479792</v>
      </c>
      <c r="AX145" s="1">
        <v>20</v>
      </c>
      <c r="AY145" s="1">
        <v>4</v>
      </c>
      <c r="AZ145" s="1">
        <f t="shared" si="27"/>
        <v>1</v>
      </c>
      <c r="BA145" s="1">
        <f t="shared" si="28"/>
        <v>0</v>
      </c>
      <c r="BB145" s="1">
        <f t="shared" si="29"/>
        <v>52054.610818431494</v>
      </c>
      <c r="BC145" s="1">
        <f t="shared" si="30"/>
        <v>2000.0093750000001</v>
      </c>
      <c r="BD145" s="1">
        <f t="shared" si="31"/>
        <v>1681.2081933749023</v>
      </c>
      <c r="BE145" s="1">
        <f t="shared" si="32"/>
        <v>0.84060015637421814</v>
      </c>
      <c r="BF145" s="1">
        <f t="shared" si="33"/>
        <v>0.16075830180224099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1660400126.5999999</v>
      </c>
      <c r="BM145" s="1">
        <v>568.64181250000001</v>
      </c>
      <c r="BN145" s="1">
        <v>615.31674999999996</v>
      </c>
      <c r="BO145" s="1">
        <v>27.141156250000002</v>
      </c>
      <c r="BP145" s="1">
        <v>25.32560625</v>
      </c>
      <c r="BQ145" s="1">
        <v>566.93350000000009</v>
      </c>
      <c r="BR145" s="1">
        <v>27.128393750000001</v>
      </c>
      <c r="BS145" s="1">
        <v>500.14875000000001</v>
      </c>
      <c r="BT145" s="1">
        <v>99.667368750000009</v>
      </c>
      <c r="BU145" s="1">
        <v>9.9974656250000002E-2</v>
      </c>
      <c r="BV145" s="1">
        <v>30.995418749999999</v>
      </c>
      <c r="BW145" s="1">
        <v>31.55859375</v>
      </c>
      <c r="BX145" s="1">
        <v>999.9</v>
      </c>
      <c r="BY145" s="1">
        <v>0</v>
      </c>
      <c r="BZ145" s="1">
        <v>0</v>
      </c>
      <c r="CA145" s="1">
        <v>10009.21875</v>
      </c>
      <c r="CB145" s="1">
        <v>0</v>
      </c>
      <c r="CC145" s="1">
        <v>23.595456250000002</v>
      </c>
      <c r="CD145" s="1">
        <v>-46.674912499999998</v>
      </c>
      <c r="CE145" s="1">
        <v>584.50575000000003</v>
      </c>
      <c r="CF145" s="1">
        <v>631.30475000000001</v>
      </c>
      <c r="CG145" s="1">
        <v>1.815556875</v>
      </c>
      <c r="CH145" s="1">
        <v>615.31674999999996</v>
      </c>
      <c r="CI145" s="1">
        <v>25.32560625</v>
      </c>
      <c r="CJ145" s="1">
        <v>2.7050881250000001</v>
      </c>
      <c r="CK145" s="1">
        <v>2.5241349999999998</v>
      </c>
      <c r="CL145" s="1">
        <v>22.316050000000001</v>
      </c>
      <c r="CM145" s="1">
        <v>21.182968750000001</v>
      </c>
      <c r="CN145" s="1">
        <v>2000.0093750000001</v>
      </c>
      <c r="CO145" s="1">
        <v>0.97999318750000008</v>
      </c>
      <c r="CP145" s="1">
        <v>2.0006918750000002E-2</v>
      </c>
      <c r="CQ145" s="1">
        <v>0</v>
      </c>
      <c r="CR145" s="1">
        <v>2.5611875</v>
      </c>
      <c r="CS145" s="1">
        <v>0</v>
      </c>
      <c r="CT145" s="1">
        <v>23255.981250000001</v>
      </c>
      <c r="CU145" s="1">
        <v>17412.368750000001</v>
      </c>
      <c r="CV145" s="1">
        <v>40.690937499999997</v>
      </c>
      <c r="CW145" s="1">
        <v>41.710624999999993</v>
      </c>
      <c r="CX145" s="1">
        <v>40.702749999999988</v>
      </c>
      <c r="CY145" s="1">
        <v>40.125</v>
      </c>
      <c r="CZ145" s="1">
        <v>40.811999999999998</v>
      </c>
      <c r="DA145" s="1">
        <v>1959.9993750000001</v>
      </c>
      <c r="DB145" s="1">
        <v>40.010624999999997</v>
      </c>
      <c r="DC145" s="1">
        <v>0</v>
      </c>
      <c r="DD145" s="1">
        <v>1660400132.4000001</v>
      </c>
      <c r="DE145" s="1">
        <v>0</v>
      </c>
      <c r="DF145" s="1">
        <v>1660399747.5999999</v>
      </c>
      <c r="DG145" s="1" t="s">
        <v>356</v>
      </c>
      <c r="DH145" s="1">
        <v>1660399742.0999999</v>
      </c>
      <c r="DI145" s="1">
        <v>1660399747.5999999</v>
      </c>
      <c r="DJ145" s="1">
        <v>1</v>
      </c>
      <c r="DK145" s="1">
        <v>7.6999999999999999E-2</v>
      </c>
      <c r="DL145" s="1">
        <v>-2.1999999999999999E-2</v>
      </c>
      <c r="DM145" s="1">
        <v>1.3979999999999999</v>
      </c>
      <c r="DN145" s="1">
        <v>1.7000000000000001E-2</v>
      </c>
      <c r="DO145" s="1">
        <v>400</v>
      </c>
      <c r="DP145" s="1">
        <v>25</v>
      </c>
      <c r="DQ145" s="1">
        <v>0.31</v>
      </c>
      <c r="DR145" s="1">
        <v>7.0000000000000007E-2</v>
      </c>
      <c r="DS145" s="1">
        <v>6.5593840535928889</v>
      </c>
      <c r="DT145" s="1">
        <v>1.5091940301506119</v>
      </c>
      <c r="DU145" s="1">
        <v>0.1216029384013467</v>
      </c>
      <c r="DV145" s="1">
        <v>0</v>
      </c>
      <c r="DW145" s="1">
        <v>38.001369361201448</v>
      </c>
      <c r="DX145" s="1">
        <v>2.061492827284205</v>
      </c>
      <c r="DY145" s="1">
        <v>0.16017260046590701</v>
      </c>
      <c r="DZ145" s="1">
        <v>0</v>
      </c>
      <c r="EA145" s="1">
        <v>-46.684243333333342</v>
      </c>
      <c r="EB145" s="1">
        <v>-3.1094736373747751</v>
      </c>
      <c r="EC145" s="1">
        <v>0.23048978239585621</v>
      </c>
      <c r="ED145" s="1">
        <v>0</v>
      </c>
      <c r="EE145" s="1">
        <v>413.52273993906209</v>
      </c>
      <c r="EF145" s="1">
        <v>261.36683415584872</v>
      </c>
      <c r="EG145" s="1">
        <v>19.505437248625391</v>
      </c>
      <c r="EH145" s="1">
        <v>0</v>
      </c>
      <c r="EI145" s="1">
        <v>1.8165994999999999</v>
      </c>
      <c r="EJ145" s="1">
        <v>-1.8153545966230401E-2</v>
      </c>
      <c r="EK145" s="1">
        <v>3.5607828844230458E-3</v>
      </c>
      <c r="EL145" s="1">
        <v>1</v>
      </c>
      <c r="EM145" s="1">
        <v>1.9491832618011939</v>
      </c>
      <c r="EN145" s="1">
        <v>2.3229606488730662E-3</v>
      </c>
      <c r="EO145" s="1">
        <v>1.148871434459256E-3</v>
      </c>
      <c r="EP145" s="1">
        <v>1</v>
      </c>
      <c r="EQ145" s="1">
        <v>2</v>
      </c>
      <c r="ER145" s="1">
        <v>6</v>
      </c>
      <c r="ES145" s="1" t="s">
        <v>390</v>
      </c>
      <c r="ET145" s="1">
        <v>2.944</v>
      </c>
      <c r="EU145" s="1">
        <v>2.8011599999999999</v>
      </c>
      <c r="EV145" s="1">
        <v>0.12016</v>
      </c>
      <c r="EW145" s="1">
        <v>0.12661</v>
      </c>
      <c r="EX145" s="1">
        <v>0.11821</v>
      </c>
      <c r="EY145" s="1">
        <v>0.11268400000000001</v>
      </c>
      <c r="EZ145" s="1">
        <v>18076.099999999999</v>
      </c>
      <c r="FA145" s="1">
        <v>18814.2</v>
      </c>
      <c r="FB145" s="1">
        <v>23883.5</v>
      </c>
      <c r="FC145" s="1">
        <v>25060</v>
      </c>
      <c r="FD145" s="1">
        <v>33703.1</v>
      </c>
      <c r="FE145" s="1">
        <v>35502</v>
      </c>
      <c r="FF145" s="1">
        <v>43533.599999999999</v>
      </c>
      <c r="FG145" s="1">
        <v>46322.5</v>
      </c>
      <c r="FH145" s="1">
        <v>1.9316</v>
      </c>
      <c r="FI145" s="1">
        <v>1.89825</v>
      </c>
      <c r="FJ145" s="1">
        <v>0.13741900000000001</v>
      </c>
      <c r="FK145" s="1">
        <v>0</v>
      </c>
      <c r="FL145" s="1">
        <v>29.3306</v>
      </c>
      <c r="FM145" s="1">
        <v>999.9</v>
      </c>
      <c r="FN145" s="1">
        <v>66.3</v>
      </c>
      <c r="FO145" s="1">
        <v>32.700000000000003</v>
      </c>
      <c r="FP145" s="1">
        <v>33.043300000000002</v>
      </c>
      <c r="FQ145" s="1">
        <v>63.990900000000003</v>
      </c>
      <c r="FR145" s="1">
        <v>27.031199999999998</v>
      </c>
      <c r="FS145" s="1">
        <v>1</v>
      </c>
      <c r="FT145" s="1">
        <v>0.26066299999999998</v>
      </c>
      <c r="FU145" s="1">
        <v>0.29876900000000001</v>
      </c>
      <c r="FV145" s="1">
        <v>20.324200000000001</v>
      </c>
      <c r="FW145" s="1">
        <v>5.21265</v>
      </c>
      <c r="FX145" s="1">
        <v>11.905900000000001</v>
      </c>
      <c r="FY145" s="1">
        <v>5.0027999999999997</v>
      </c>
      <c r="FZ145" s="1">
        <v>3.2900299999999998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1.85945</v>
      </c>
      <c r="GF145" s="1">
        <v>1.85443</v>
      </c>
      <c r="GG145" s="1">
        <v>1.8576600000000001</v>
      </c>
      <c r="GH145" s="1">
        <v>1.85608</v>
      </c>
      <c r="GI145" s="1">
        <v>1.85487</v>
      </c>
      <c r="GJ145" s="1">
        <v>1.85456</v>
      </c>
      <c r="GK145" s="1">
        <v>1.85318</v>
      </c>
      <c r="GL145" s="1">
        <v>1.8563499999999999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1.7749999999999999</v>
      </c>
      <c r="HA145" s="1">
        <v>1.2800000000000001E-2</v>
      </c>
      <c r="HB145" s="1">
        <v>0.44568443622215809</v>
      </c>
      <c r="HC145" s="1">
        <v>2.8098669343081611E-3</v>
      </c>
      <c r="HD145" s="1">
        <v>-1.127031966113555E-6</v>
      </c>
      <c r="HE145" s="1">
        <v>1.768598670541231E-10</v>
      </c>
      <c r="HF145" s="1">
        <v>-6.7302174371849419E-2</v>
      </c>
      <c r="HG145" s="1">
        <v>1.081145868756639E-2</v>
      </c>
      <c r="HH145" s="1">
        <v>-3.689364805754238E-4</v>
      </c>
      <c r="HI145" s="1">
        <v>2.919854880483278E-6</v>
      </c>
      <c r="HJ145" s="1">
        <v>2</v>
      </c>
      <c r="HK145" s="1">
        <v>2136</v>
      </c>
      <c r="HL145" s="1">
        <v>3</v>
      </c>
      <c r="HM145" s="1">
        <v>30</v>
      </c>
      <c r="HN145" s="1">
        <v>6.5</v>
      </c>
      <c r="HO145" s="1">
        <v>6.5</v>
      </c>
      <c r="HP145" s="1">
        <v>1.5625</v>
      </c>
      <c r="HQ145" s="1">
        <v>2.3010299999999999</v>
      </c>
      <c r="HR145" s="1">
        <v>1.4978</v>
      </c>
      <c r="HS145" s="1">
        <v>2.2985799999999998</v>
      </c>
      <c r="HT145" s="1">
        <v>1.5478499999999999</v>
      </c>
      <c r="HU145" s="1">
        <v>2.2412100000000001</v>
      </c>
      <c r="HV145" s="1">
        <v>36.128500000000003</v>
      </c>
      <c r="HW145" s="1">
        <v>15.3141</v>
      </c>
      <c r="HX145" s="1">
        <v>18</v>
      </c>
      <c r="HY145" s="1">
        <v>470.97</v>
      </c>
      <c r="HZ145" s="1">
        <v>511.78800000000001</v>
      </c>
      <c r="IA145" s="1">
        <v>28.895399999999999</v>
      </c>
      <c r="IB145" s="1">
        <v>30.448899999999998</v>
      </c>
      <c r="IC145" s="1">
        <v>30.000299999999999</v>
      </c>
      <c r="ID145" s="1">
        <v>30.229700000000001</v>
      </c>
      <c r="IE145" s="1">
        <v>30.319500000000001</v>
      </c>
      <c r="IF145" s="1">
        <v>31.292999999999999</v>
      </c>
      <c r="IG145" s="1">
        <v>26.625800000000002</v>
      </c>
      <c r="IH145" s="1">
        <v>40.288200000000003</v>
      </c>
      <c r="II145" s="1">
        <v>28.8935</v>
      </c>
      <c r="IJ145" s="1">
        <v>682.58399999999995</v>
      </c>
      <c r="IK145" s="1">
        <v>25.3431</v>
      </c>
      <c r="IL145" s="1">
        <v>100.67700000000001</v>
      </c>
      <c r="IM145" s="1">
        <v>100.395</v>
      </c>
      <c r="IN145" s="1" t="s">
        <v>365</v>
      </c>
    </row>
    <row r="146" spans="1:248" ht="15.75" customHeight="1" x14ac:dyDescent="0.3">
      <c r="A146" s="1">
        <v>130</v>
      </c>
      <c r="B146" s="1">
        <v>1660400135.5999999</v>
      </c>
      <c r="C146" s="1">
        <v>411.5</v>
      </c>
      <c r="D146" s="1" t="s">
        <v>606</v>
      </c>
      <c r="E146" s="1" t="s">
        <v>607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1660400128.099999</v>
      </c>
      <c r="O146" s="1">
        <f t="shared" si="0"/>
        <v>1.5551650799781947E-3</v>
      </c>
      <c r="P146" s="1">
        <f t="shared" si="1"/>
        <v>1.5551650799781946</v>
      </c>
      <c r="Q146" s="1">
        <f t="shared" si="2"/>
        <v>7.0058230459347994</v>
      </c>
      <c r="R146" s="1">
        <f t="shared" si="3"/>
        <v>576.14393333333328</v>
      </c>
      <c r="S146" s="1">
        <f t="shared" si="4"/>
        <v>414.17770654270703</v>
      </c>
      <c r="T146" s="1">
        <f t="shared" si="5"/>
        <v>41.321416667395674</v>
      </c>
      <c r="U146" s="1">
        <f t="shared" si="6"/>
        <v>57.48035964655206</v>
      </c>
      <c r="V146" s="1">
        <f t="shared" si="7"/>
        <v>7.7785453204516269E-2</v>
      </c>
      <c r="W146" s="1">
        <f t="shared" si="8"/>
        <v>2.9253948035952582</v>
      </c>
      <c r="X146" s="1">
        <f t="shared" si="9"/>
        <v>7.6654431019600108E-2</v>
      </c>
      <c r="Y146" s="1">
        <f t="shared" si="10"/>
        <v>4.8009267216724487E-2</v>
      </c>
      <c r="Z146" s="1">
        <f t="shared" si="11"/>
        <v>321.51927682780092</v>
      </c>
      <c r="AA146" s="1">
        <f t="shared" si="12"/>
        <v>32.486072580587383</v>
      </c>
      <c r="AB146" s="1">
        <f t="shared" si="13"/>
        <v>31.558726666666669</v>
      </c>
      <c r="AC146" s="1">
        <f t="shared" si="14"/>
        <v>4.6571079300511506</v>
      </c>
      <c r="AD146" s="1">
        <f t="shared" si="15"/>
        <v>60.031687988477245</v>
      </c>
      <c r="AE146" s="1">
        <f t="shared" si="16"/>
        <v>2.7077367198225191</v>
      </c>
      <c r="AF146" s="1">
        <f t="shared" si="17"/>
        <v>4.5105123819644293</v>
      </c>
      <c r="AG146" s="1">
        <f t="shared" si="18"/>
        <v>1.9493712102286316</v>
      </c>
      <c r="AH146" s="1">
        <f t="shared" si="19"/>
        <v>-68.582780027038382</v>
      </c>
      <c r="AI146" s="1">
        <f t="shared" si="20"/>
        <v>-88.649923136670324</v>
      </c>
      <c r="AJ146" s="1">
        <f t="shared" si="21"/>
        <v>-6.8236343206700791</v>
      </c>
      <c r="AK146" s="1">
        <f t="shared" si="22"/>
        <v>157.46293934342214</v>
      </c>
      <c r="AL146" s="1">
        <f t="shared" si="23"/>
        <v>38.067792729150334</v>
      </c>
      <c r="AM146" s="1">
        <f t="shared" si="24"/>
        <v>1.5554082590386398</v>
      </c>
      <c r="AN146" s="1">
        <f t="shared" si="25"/>
        <v>7.0058230459347994</v>
      </c>
      <c r="AO146" s="1">
        <v>663.13000924033372</v>
      </c>
      <c r="AP146" s="1">
        <v>628.18479999999988</v>
      </c>
      <c r="AQ146" s="1">
        <v>5.1304029437773444</v>
      </c>
      <c r="AR146" s="1">
        <v>65.10273567100046</v>
      </c>
      <c r="AS146" s="1">
        <f t="shared" si="26"/>
        <v>1.5551650799781946</v>
      </c>
      <c r="AT146" s="1">
        <v>25.32458503419787</v>
      </c>
      <c r="AU146" s="1">
        <v>27.13953636363636</v>
      </c>
      <c r="AV146" s="1">
        <v>1.5175114296388031E-5</v>
      </c>
      <c r="AW146" s="1">
        <v>83.615306321479792</v>
      </c>
      <c r="AX146" s="1">
        <v>20</v>
      </c>
      <c r="AY146" s="1">
        <v>4</v>
      </c>
      <c r="AZ146" s="1">
        <f t="shared" si="27"/>
        <v>1</v>
      </c>
      <c r="BA146" s="1">
        <f t="shared" si="28"/>
        <v>0</v>
      </c>
      <c r="BB146" s="1">
        <f t="shared" si="29"/>
        <v>52056.449918983657</v>
      </c>
      <c r="BC146" s="1">
        <f t="shared" si="30"/>
        <v>2000.0166666666671</v>
      </c>
      <c r="BD146" s="1">
        <f t="shared" si="31"/>
        <v>1681.2143195998972</v>
      </c>
      <c r="BE146" s="1">
        <f t="shared" si="32"/>
        <v>0.84060015479865846</v>
      </c>
      <c r="BF146" s="1">
        <f t="shared" si="33"/>
        <v>0.16075829876141073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1660400128.099999</v>
      </c>
      <c r="BM146" s="1">
        <v>576.14393333333328</v>
      </c>
      <c r="BN146" s="1">
        <v>622.88780000000008</v>
      </c>
      <c r="BO146" s="1">
        <v>27.140506666666671</v>
      </c>
      <c r="BP146" s="1">
        <v>25.325173333333339</v>
      </c>
      <c r="BQ146" s="1">
        <v>574.42293333333328</v>
      </c>
      <c r="BR146" s="1">
        <v>27.127739999999999</v>
      </c>
      <c r="BS146" s="1">
        <v>500.13746666666668</v>
      </c>
      <c r="BT146" s="1">
        <v>99.667393333333351</v>
      </c>
      <c r="BU146" s="1">
        <v>9.9967426666666651E-2</v>
      </c>
      <c r="BV146" s="1">
        <v>30.996633333333332</v>
      </c>
      <c r="BW146" s="1">
        <v>31.558726666666669</v>
      </c>
      <c r="BX146" s="1">
        <v>999.89999999999986</v>
      </c>
      <c r="BY146" s="1">
        <v>0</v>
      </c>
      <c r="BZ146" s="1">
        <v>0</v>
      </c>
      <c r="CA146" s="1">
        <v>10009.626666666671</v>
      </c>
      <c r="CB146" s="1">
        <v>0</v>
      </c>
      <c r="CC146" s="1">
        <v>23.774886666666671</v>
      </c>
      <c r="CD146" s="1">
        <v>-46.743813333333343</v>
      </c>
      <c r="CE146" s="1">
        <v>592.21686666666676</v>
      </c>
      <c r="CF146" s="1">
        <v>639.07220000000007</v>
      </c>
      <c r="CG146" s="1">
        <v>1.8153360000000001</v>
      </c>
      <c r="CH146" s="1">
        <v>622.88780000000008</v>
      </c>
      <c r="CI146" s="1">
        <v>25.325173333333339</v>
      </c>
      <c r="CJ146" s="1">
        <v>2.7050239999999999</v>
      </c>
      <c r="CK146" s="1">
        <v>2.5240926666666672</v>
      </c>
      <c r="CL146" s="1">
        <v>22.315659999999991</v>
      </c>
      <c r="CM146" s="1">
        <v>21.182700000000001</v>
      </c>
      <c r="CN146" s="1">
        <v>2000.0166666666671</v>
      </c>
      <c r="CO146" s="1">
        <v>0.97999320000000023</v>
      </c>
      <c r="CP146" s="1">
        <v>2.0006906666666671E-2</v>
      </c>
      <c r="CQ146" s="1">
        <v>0</v>
      </c>
      <c r="CR146" s="1">
        <v>2.610066666666667</v>
      </c>
      <c r="CS146" s="1">
        <v>0</v>
      </c>
      <c r="CT146" s="1">
        <v>23266.873333333329</v>
      </c>
      <c r="CU146" s="1">
        <v>17412.433333333331</v>
      </c>
      <c r="CV146" s="1">
        <v>40.691200000000002</v>
      </c>
      <c r="CW146" s="1">
        <v>41.703800000000001</v>
      </c>
      <c r="CX146" s="1">
        <v>40.695399999999999</v>
      </c>
      <c r="CY146" s="1">
        <v>40.125</v>
      </c>
      <c r="CZ146" s="1">
        <v>40.811999999999998</v>
      </c>
      <c r="DA146" s="1">
        <v>1960.0066666666669</v>
      </c>
      <c r="DB146" s="1">
        <v>40.010666666666673</v>
      </c>
      <c r="DC146" s="1">
        <v>0</v>
      </c>
      <c r="DD146" s="1">
        <v>1660400133.5999999</v>
      </c>
      <c r="DE146" s="1">
        <v>0</v>
      </c>
      <c r="DF146" s="1">
        <v>1660399747.5999999</v>
      </c>
      <c r="DG146" s="1" t="s">
        <v>356</v>
      </c>
      <c r="DH146" s="1">
        <v>1660399742.0999999</v>
      </c>
      <c r="DI146" s="1">
        <v>1660399747.5999999</v>
      </c>
      <c r="DJ146" s="1">
        <v>1</v>
      </c>
      <c r="DK146" s="1">
        <v>7.6999999999999999E-2</v>
      </c>
      <c r="DL146" s="1">
        <v>-2.1999999999999999E-2</v>
      </c>
      <c r="DM146" s="1">
        <v>1.3979999999999999</v>
      </c>
      <c r="DN146" s="1">
        <v>1.7000000000000001E-2</v>
      </c>
      <c r="DO146" s="1">
        <v>400</v>
      </c>
      <c r="DP146" s="1">
        <v>25</v>
      </c>
      <c r="DQ146" s="1">
        <v>0.31</v>
      </c>
      <c r="DR146" s="1">
        <v>7.0000000000000007E-2</v>
      </c>
      <c r="DS146" s="1">
        <v>6.5981184647526163</v>
      </c>
      <c r="DT146" s="1">
        <v>1.7891358870499059</v>
      </c>
      <c r="DU146" s="1">
        <v>0.14821460779066689</v>
      </c>
      <c r="DV146" s="1">
        <v>0</v>
      </c>
      <c r="DW146" s="1">
        <v>38.038759560728089</v>
      </c>
      <c r="DX146" s="1">
        <v>2.1579552851390309</v>
      </c>
      <c r="DY146" s="1">
        <v>0.16727498214737671</v>
      </c>
      <c r="DZ146" s="1">
        <v>0</v>
      </c>
      <c r="EA146" s="1">
        <v>-46.733219999999989</v>
      </c>
      <c r="EB146" s="1">
        <v>-3.2364867630700749</v>
      </c>
      <c r="EC146" s="1">
        <v>0.23883696587142239</v>
      </c>
      <c r="ED146" s="1">
        <v>0</v>
      </c>
      <c r="EE146" s="1">
        <v>417.58435603974988</v>
      </c>
      <c r="EF146" s="1">
        <v>255.19978340963851</v>
      </c>
      <c r="EG146" s="1">
        <v>19.072445255850521</v>
      </c>
      <c r="EH146" s="1">
        <v>0</v>
      </c>
      <c r="EI146" s="1">
        <v>1.8159062500000001</v>
      </c>
      <c r="EJ146" s="1">
        <v>-1.493909943715439E-2</v>
      </c>
      <c r="EK146" s="1">
        <v>3.191854231868998E-3</v>
      </c>
      <c r="EL146" s="1">
        <v>1</v>
      </c>
      <c r="EM146" s="1">
        <v>1.9493209958517681</v>
      </c>
      <c r="EN146" s="1">
        <v>4.2596170792148468E-3</v>
      </c>
      <c r="EO146" s="1">
        <v>1.22314473423169E-3</v>
      </c>
      <c r="EP146" s="1">
        <v>1</v>
      </c>
      <c r="EQ146" s="1">
        <v>2</v>
      </c>
      <c r="ER146" s="1">
        <v>6</v>
      </c>
      <c r="ES146" s="1" t="s">
        <v>390</v>
      </c>
      <c r="ET146" s="1">
        <v>2.94407</v>
      </c>
      <c r="EU146" s="1">
        <v>2.8012299999999999</v>
      </c>
      <c r="EV146" s="1">
        <v>0.12085</v>
      </c>
      <c r="EW146" s="1">
        <v>0.127271</v>
      </c>
      <c r="EX146" s="1">
        <v>0.118213</v>
      </c>
      <c r="EY146" s="1">
        <v>0.112687</v>
      </c>
      <c r="EZ146" s="1">
        <v>18062</v>
      </c>
      <c r="FA146" s="1">
        <v>18800.099999999999</v>
      </c>
      <c r="FB146" s="1">
        <v>23883.5</v>
      </c>
      <c r="FC146" s="1">
        <v>25060.2</v>
      </c>
      <c r="FD146" s="1">
        <v>33703</v>
      </c>
      <c r="FE146" s="1">
        <v>35502</v>
      </c>
      <c r="FF146" s="1">
        <v>43533.599999999999</v>
      </c>
      <c r="FG146" s="1">
        <v>46322.6</v>
      </c>
      <c r="FH146" s="1">
        <v>1.9317200000000001</v>
      </c>
      <c r="FI146" s="1">
        <v>1.8980999999999999</v>
      </c>
      <c r="FJ146" s="1">
        <v>0.137515</v>
      </c>
      <c r="FK146" s="1">
        <v>0</v>
      </c>
      <c r="FL146" s="1">
        <v>29.331299999999999</v>
      </c>
      <c r="FM146" s="1">
        <v>999.9</v>
      </c>
      <c r="FN146" s="1">
        <v>66.3</v>
      </c>
      <c r="FO146" s="1">
        <v>32.700000000000003</v>
      </c>
      <c r="FP146" s="1">
        <v>33.046900000000001</v>
      </c>
      <c r="FQ146" s="1">
        <v>63.8309</v>
      </c>
      <c r="FR146" s="1">
        <v>26.726800000000001</v>
      </c>
      <c r="FS146" s="1">
        <v>1</v>
      </c>
      <c r="FT146" s="1">
        <v>0.26060499999999998</v>
      </c>
      <c r="FU146" s="1">
        <v>0.29971700000000001</v>
      </c>
      <c r="FV146" s="1">
        <v>20.324200000000001</v>
      </c>
      <c r="FW146" s="1">
        <v>5.2135499999999997</v>
      </c>
      <c r="FX146" s="1">
        <v>11.9056</v>
      </c>
      <c r="FY146" s="1">
        <v>5.0030999999999999</v>
      </c>
      <c r="FZ146" s="1">
        <v>3.29013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1.85945</v>
      </c>
      <c r="GF146" s="1">
        <v>1.85442</v>
      </c>
      <c r="GG146" s="1">
        <v>1.85764</v>
      </c>
      <c r="GH146" s="1">
        <v>1.85608</v>
      </c>
      <c r="GI146" s="1">
        <v>1.85486</v>
      </c>
      <c r="GJ146" s="1">
        <v>1.8545499999999999</v>
      </c>
      <c r="GK146" s="1">
        <v>1.85318</v>
      </c>
      <c r="GL146" s="1">
        <v>1.8563400000000001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1.784</v>
      </c>
      <c r="HA146" s="1">
        <v>1.2800000000000001E-2</v>
      </c>
      <c r="HB146" s="1">
        <v>0.44568443622215809</v>
      </c>
      <c r="HC146" s="1">
        <v>2.8098669343081611E-3</v>
      </c>
      <c r="HD146" s="1">
        <v>-1.127031966113555E-6</v>
      </c>
      <c r="HE146" s="1">
        <v>1.768598670541231E-10</v>
      </c>
      <c r="HF146" s="1">
        <v>-6.7302174371849419E-2</v>
      </c>
      <c r="HG146" s="1">
        <v>1.081145868756639E-2</v>
      </c>
      <c r="HH146" s="1">
        <v>-3.689364805754238E-4</v>
      </c>
      <c r="HI146" s="1">
        <v>2.919854880483278E-6</v>
      </c>
      <c r="HJ146" s="1">
        <v>2</v>
      </c>
      <c r="HK146" s="1">
        <v>2136</v>
      </c>
      <c r="HL146" s="1">
        <v>3</v>
      </c>
      <c r="HM146" s="1">
        <v>30</v>
      </c>
      <c r="HN146" s="1">
        <v>6.6</v>
      </c>
      <c r="HO146" s="1">
        <v>6.5</v>
      </c>
      <c r="HP146" s="1">
        <v>1.5747100000000001</v>
      </c>
      <c r="HQ146" s="1">
        <v>2.2839399999999999</v>
      </c>
      <c r="HR146" s="1">
        <v>1.4978</v>
      </c>
      <c r="HS146" s="1">
        <v>2.2985799999999998</v>
      </c>
      <c r="HT146" s="1">
        <v>1.5478499999999999</v>
      </c>
      <c r="HU146" s="1">
        <v>2.3925800000000002</v>
      </c>
      <c r="HV146" s="1">
        <v>36.128500000000003</v>
      </c>
      <c r="HW146" s="1">
        <v>15.322800000000001</v>
      </c>
      <c r="HX146" s="1">
        <v>18</v>
      </c>
      <c r="HY146" s="1">
        <v>471.041</v>
      </c>
      <c r="HZ146" s="1">
        <v>511.68599999999998</v>
      </c>
      <c r="IA146" s="1">
        <v>28.895499999999998</v>
      </c>
      <c r="IB146" s="1">
        <v>30.449300000000001</v>
      </c>
      <c r="IC146" s="1">
        <v>30.0002</v>
      </c>
      <c r="ID146" s="1">
        <v>30.229700000000001</v>
      </c>
      <c r="IE146" s="1">
        <v>30.319500000000001</v>
      </c>
      <c r="IF146" s="1">
        <v>31.5458</v>
      </c>
      <c r="IG146" s="1">
        <v>26.625800000000002</v>
      </c>
      <c r="IH146" s="1">
        <v>40.288200000000003</v>
      </c>
      <c r="II146" s="1">
        <v>28.8935</v>
      </c>
      <c r="IJ146" s="1">
        <v>692.60199999999998</v>
      </c>
      <c r="IK146" s="1">
        <v>25.3431</v>
      </c>
      <c r="IL146" s="1">
        <v>100.67700000000001</v>
      </c>
      <c r="IM146" s="1">
        <v>100.395</v>
      </c>
      <c r="IN146" s="1" t="s">
        <v>365</v>
      </c>
    </row>
    <row r="147" spans="1:248" ht="15.75" customHeight="1" x14ac:dyDescent="0.3">
      <c r="A147" s="1">
        <v>131</v>
      </c>
      <c r="B147" s="1">
        <v>1660400136.5999999</v>
      </c>
      <c r="C147" s="1">
        <v>412.5</v>
      </c>
      <c r="D147" s="1" t="s">
        <v>608</v>
      </c>
      <c r="E147" s="1" t="s">
        <v>609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1660400128.5999999</v>
      </c>
      <c r="O147" s="1">
        <f t="shared" si="0"/>
        <v>1.5550665180152181E-3</v>
      </c>
      <c r="P147" s="1">
        <f t="shared" si="1"/>
        <v>1.5550665180152181</v>
      </c>
      <c r="Q147" s="1">
        <f t="shared" si="2"/>
        <v>7.0418674115112463</v>
      </c>
      <c r="R147" s="1">
        <f t="shared" si="3"/>
        <v>578.64256249999994</v>
      </c>
      <c r="S147" s="1">
        <f t="shared" si="4"/>
        <v>415.83609626379916</v>
      </c>
      <c r="T147" s="1">
        <f t="shared" si="5"/>
        <v>41.486852262346083</v>
      </c>
      <c r="U147" s="1">
        <f t="shared" si="6"/>
        <v>57.729616834210162</v>
      </c>
      <c r="V147" s="1">
        <f t="shared" si="7"/>
        <v>7.7774308443391046E-2</v>
      </c>
      <c r="W147" s="1">
        <f t="shared" si="8"/>
        <v>2.9252271599533994</v>
      </c>
      <c r="X147" s="1">
        <f t="shared" si="9"/>
        <v>7.6643544006980716E-2</v>
      </c>
      <c r="Y147" s="1">
        <f t="shared" si="10"/>
        <v>4.800244010416127E-2</v>
      </c>
      <c r="Z147" s="1">
        <f t="shared" si="11"/>
        <v>321.51920796356382</v>
      </c>
      <c r="AA147" s="1">
        <f t="shared" si="12"/>
        <v>32.486649466536385</v>
      </c>
      <c r="AB147" s="1">
        <f t="shared" si="13"/>
        <v>31.5593</v>
      </c>
      <c r="AC147" s="1">
        <f t="shared" si="14"/>
        <v>4.6572595497864215</v>
      </c>
      <c r="AD147" s="1">
        <f t="shared" si="15"/>
        <v>60.030084371242765</v>
      </c>
      <c r="AE147" s="1">
        <f t="shared" si="16"/>
        <v>2.7077374021018406</v>
      </c>
      <c r="AF147" s="1">
        <f t="shared" si="17"/>
        <v>4.5106340103679319</v>
      </c>
      <c r="AG147" s="1">
        <f t="shared" si="18"/>
        <v>1.949522147684581</v>
      </c>
      <c r="AH147" s="1">
        <f t="shared" si="19"/>
        <v>-68.578433444471116</v>
      </c>
      <c r="AI147" s="1">
        <f t="shared" si="20"/>
        <v>-88.660679129880862</v>
      </c>
      <c r="AJ147" s="1">
        <f t="shared" si="21"/>
        <v>-6.8248885497834326</v>
      </c>
      <c r="AK147" s="1">
        <f t="shared" si="22"/>
        <v>157.4552068394284</v>
      </c>
      <c r="AL147" s="1">
        <f t="shared" si="23"/>
        <v>38.080141340639372</v>
      </c>
      <c r="AM147" s="1">
        <f t="shared" si="24"/>
        <v>1.5552186818705933</v>
      </c>
      <c r="AN147" s="1">
        <f t="shared" si="25"/>
        <v>7.0418674115112463</v>
      </c>
      <c r="AO147" s="1">
        <v>668.30797261327086</v>
      </c>
      <c r="AP147" s="1">
        <v>633.3193818181818</v>
      </c>
      <c r="AQ147" s="1">
        <v>5.1302428238681523</v>
      </c>
      <c r="AR147" s="1">
        <v>65.10273567100046</v>
      </c>
      <c r="AS147" s="1">
        <f t="shared" si="26"/>
        <v>1.5550665180152181</v>
      </c>
      <c r="AT147" s="1">
        <v>25.326005166325011</v>
      </c>
      <c r="AU147" s="1">
        <v>27.140650303030299</v>
      </c>
      <c r="AV147" s="1">
        <v>4.299065599424015E-5</v>
      </c>
      <c r="AW147" s="1">
        <v>83.615306321479792</v>
      </c>
      <c r="AX147" s="1">
        <v>20</v>
      </c>
      <c r="AY147" s="1">
        <v>4</v>
      </c>
      <c r="AZ147" s="1">
        <f t="shared" si="27"/>
        <v>1</v>
      </c>
      <c r="BA147" s="1">
        <f t="shared" si="28"/>
        <v>0</v>
      </c>
      <c r="BB147" s="1">
        <f t="shared" si="29"/>
        <v>52051.594176004015</v>
      </c>
      <c r="BC147" s="1">
        <f t="shared" si="30"/>
        <v>2000.0162499999999</v>
      </c>
      <c r="BD147" s="1">
        <f t="shared" si="31"/>
        <v>1681.2139683749035</v>
      </c>
      <c r="BE147" s="1">
        <f t="shared" si="32"/>
        <v>0.84060015431119806</v>
      </c>
      <c r="BF147" s="1">
        <f t="shared" si="33"/>
        <v>0.16075829782061213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1660400128.5999999</v>
      </c>
      <c r="BM147" s="1">
        <v>578.64256249999994</v>
      </c>
      <c r="BN147" s="1">
        <v>625.40562499999999</v>
      </c>
      <c r="BO147" s="1">
        <v>27.140525</v>
      </c>
      <c r="BP147" s="1">
        <v>25.325418750000001</v>
      </c>
      <c r="BQ147" s="1">
        <v>576.91737499999999</v>
      </c>
      <c r="BR147" s="1">
        <v>27.127756250000001</v>
      </c>
      <c r="BS147" s="1">
        <v>500.13906250000002</v>
      </c>
      <c r="BT147" s="1">
        <v>99.667349999999999</v>
      </c>
      <c r="BU147" s="1">
        <v>9.9968506250000005E-2</v>
      </c>
      <c r="BV147" s="1">
        <v>30.997106250000002</v>
      </c>
      <c r="BW147" s="1">
        <v>31.5593</v>
      </c>
      <c r="BX147" s="1">
        <v>999.9</v>
      </c>
      <c r="BY147" s="1">
        <v>0</v>
      </c>
      <c r="BZ147" s="1">
        <v>0</v>
      </c>
      <c r="CA147" s="1">
        <v>10008.67375</v>
      </c>
      <c r="CB147" s="1">
        <v>0</v>
      </c>
      <c r="CC147" s="1">
        <v>23.84434375</v>
      </c>
      <c r="CD147" s="1">
        <v>-46.763018750000001</v>
      </c>
      <c r="CE147" s="1">
        <v>594.78518749999989</v>
      </c>
      <c r="CF147" s="1">
        <v>641.65562499999999</v>
      </c>
      <c r="CG147" s="1">
        <v>1.8151062499999999</v>
      </c>
      <c r="CH147" s="1">
        <v>625.40562499999999</v>
      </c>
      <c r="CI147" s="1">
        <v>25.325418750000001</v>
      </c>
      <c r="CJ147" s="1">
        <v>2.7050243749999998</v>
      </c>
      <c r="CK147" s="1">
        <v>2.5241162500000001</v>
      </c>
      <c r="CL147" s="1">
        <v>22.315662499999998</v>
      </c>
      <c r="CM147" s="1">
        <v>21.182849999999998</v>
      </c>
      <c r="CN147" s="1">
        <v>2000.0162499999999</v>
      </c>
      <c r="CO147" s="1">
        <v>0.97999318750000008</v>
      </c>
      <c r="CP147" s="1">
        <v>2.0006918750000002E-2</v>
      </c>
      <c r="CQ147" s="1">
        <v>0</v>
      </c>
      <c r="CR147" s="1">
        <v>2.5963750000000001</v>
      </c>
      <c r="CS147" s="1">
        <v>0</v>
      </c>
      <c r="CT147" s="1">
        <v>23270.65</v>
      </c>
      <c r="CU147" s="1">
        <v>17412.431250000001</v>
      </c>
      <c r="CV147" s="1">
        <v>40.690937499999997</v>
      </c>
      <c r="CW147" s="1">
        <v>41.702749999999988</v>
      </c>
      <c r="CX147" s="1">
        <v>40.694875000000003</v>
      </c>
      <c r="CY147" s="1">
        <v>40.125</v>
      </c>
      <c r="CZ147" s="1">
        <v>40.811999999999998</v>
      </c>
      <c r="DA147" s="1">
        <v>1960.0062499999999</v>
      </c>
      <c r="DB147" s="1">
        <v>40.010624999999997</v>
      </c>
      <c r="DC147" s="1">
        <v>0</v>
      </c>
      <c r="DD147" s="1">
        <v>1660400134.2</v>
      </c>
      <c r="DE147" s="1">
        <v>0</v>
      </c>
      <c r="DF147" s="1">
        <v>1660399747.5999999</v>
      </c>
      <c r="DG147" s="1" t="s">
        <v>356</v>
      </c>
      <c r="DH147" s="1">
        <v>1660399742.0999999</v>
      </c>
      <c r="DI147" s="1">
        <v>1660399747.5999999</v>
      </c>
      <c r="DJ147" s="1">
        <v>1</v>
      </c>
      <c r="DK147" s="1">
        <v>7.6999999999999999E-2</v>
      </c>
      <c r="DL147" s="1">
        <v>-2.1999999999999999E-2</v>
      </c>
      <c r="DM147" s="1">
        <v>1.3979999999999999</v>
      </c>
      <c r="DN147" s="1">
        <v>1.7000000000000001E-2</v>
      </c>
      <c r="DO147" s="1">
        <v>400</v>
      </c>
      <c r="DP147" s="1">
        <v>25</v>
      </c>
      <c r="DQ147" s="1">
        <v>0.31</v>
      </c>
      <c r="DR147" s="1">
        <v>7.0000000000000007E-2</v>
      </c>
      <c r="DS147" s="1">
        <v>6.5981184647526163</v>
      </c>
      <c r="DT147" s="1">
        <v>1.7891358870499059</v>
      </c>
      <c r="DU147" s="1">
        <v>0.14821460779066689</v>
      </c>
      <c r="DV147" s="1">
        <v>0</v>
      </c>
      <c r="DW147" s="1">
        <v>38.038759560728089</v>
      </c>
      <c r="DX147" s="1">
        <v>2.1579552851390309</v>
      </c>
      <c r="DY147" s="1">
        <v>0.16727498214737671</v>
      </c>
      <c r="DZ147" s="1">
        <v>0</v>
      </c>
      <c r="EA147" s="1">
        <v>-46.733219999999989</v>
      </c>
      <c r="EB147" s="1">
        <v>-3.2364867630700749</v>
      </c>
      <c r="EC147" s="1">
        <v>0.23883696587142239</v>
      </c>
      <c r="ED147" s="1">
        <v>0</v>
      </c>
      <c r="EE147" s="1">
        <v>417.58435603974988</v>
      </c>
      <c r="EF147" s="1">
        <v>255.19978340963851</v>
      </c>
      <c r="EG147" s="1">
        <v>19.072445255850521</v>
      </c>
      <c r="EH147" s="1">
        <v>0</v>
      </c>
      <c r="EI147" s="1">
        <v>1.8159062500000001</v>
      </c>
      <c r="EJ147" s="1">
        <v>-1.493909943715439E-2</v>
      </c>
      <c r="EK147" s="1">
        <v>3.191854231868998E-3</v>
      </c>
      <c r="EL147" s="1">
        <v>1</v>
      </c>
      <c r="EM147" s="1">
        <v>1.9493209958517681</v>
      </c>
      <c r="EN147" s="1">
        <v>4.2596170792148468E-3</v>
      </c>
      <c r="EO147" s="1">
        <v>1.22314473423169E-3</v>
      </c>
      <c r="EP147" s="1">
        <v>1</v>
      </c>
      <c r="EQ147" s="1">
        <v>2</v>
      </c>
      <c r="ER147" s="1">
        <v>6</v>
      </c>
      <c r="ES147" s="1" t="s">
        <v>390</v>
      </c>
      <c r="ET147" s="1">
        <v>2.9441199999999998</v>
      </c>
      <c r="EU147" s="1">
        <v>2.8011599999999999</v>
      </c>
      <c r="EV147" s="1">
        <v>0.12153899999999999</v>
      </c>
      <c r="EW147" s="1">
        <v>0.12792000000000001</v>
      </c>
      <c r="EX147" s="1">
        <v>0.118217</v>
      </c>
      <c r="EY147" s="1">
        <v>0.112691</v>
      </c>
      <c r="EZ147" s="1">
        <v>18047.7</v>
      </c>
      <c r="FA147" s="1">
        <v>18786.099999999999</v>
      </c>
      <c r="FB147" s="1">
        <v>23883.3</v>
      </c>
      <c r="FC147" s="1">
        <v>25060.2</v>
      </c>
      <c r="FD147" s="1">
        <v>33702.699999999997</v>
      </c>
      <c r="FE147" s="1">
        <v>35502</v>
      </c>
      <c r="FF147" s="1">
        <v>43533.3</v>
      </c>
      <c r="FG147" s="1">
        <v>46322.8</v>
      </c>
      <c r="FH147" s="1">
        <v>1.9318</v>
      </c>
      <c r="FI147" s="1">
        <v>1.89805</v>
      </c>
      <c r="FJ147" s="1">
        <v>0.13761200000000001</v>
      </c>
      <c r="FK147" s="1">
        <v>0</v>
      </c>
      <c r="FL147" s="1">
        <v>29.331900000000001</v>
      </c>
      <c r="FM147" s="1">
        <v>999.9</v>
      </c>
      <c r="FN147" s="1">
        <v>66.3</v>
      </c>
      <c r="FO147" s="1">
        <v>32.700000000000003</v>
      </c>
      <c r="FP147" s="1">
        <v>33.0441</v>
      </c>
      <c r="FQ147" s="1">
        <v>64.030900000000003</v>
      </c>
      <c r="FR147" s="1">
        <v>26.149799999999999</v>
      </c>
      <c r="FS147" s="1">
        <v>1</v>
      </c>
      <c r="FT147" s="1">
        <v>0.26058900000000002</v>
      </c>
      <c r="FU147" s="1">
        <v>0.30147099999999999</v>
      </c>
      <c r="FV147" s="1">
        <v>20.324200000000001</v>
      </c>
      <c r="FW147" s="1">
        <v>5.2138499999999999</v>
      </c>
      <c r="FX147" s="1">
        <v>11.9057</v>
      </c>
      <c r="FY147" s="1">
        <v>5.0031499999999998</v>
      </c>
      <c r="FZ147" s="1">
        <v>3.29013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1.85945</v>
      </c>
      <c r="GF147" s="1">
        <v>1.85442</v>
      </c>
      <c r="GG147" s="1">
        <v>1.85764</v>
      </c>
      <c r="GH147" s="1">
        <v>1.85608</v>
      </c>
      <c r="GI147" s="1">
        <v>1.85486</v>
      </c>
      <c r="GJ147" s="1">
        <v>1.8545499999999999</v>
      </c>
      <c r="GK147" s="1">
        <v>1.85318</v>
      </c>
      <c r="GL147" s="1">
        <v>1.8563400000000001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1.792</v>
      </c>
      <c r="HA147" s="1">
        <v>1.2699999999999999E-2</v>
      </c>
      <c r="HB147" s="1">
        <v>0.44568443622215809</v>
      </c>
      <c r="HC147" s="1">
        <v>2.8098669343081611E-3</v>
      </c>
      <c r="HD147" s="1">
        <v>-1.127031966113555E-6</v>
      </c>
      <c r="HE147" s="1">
        <v>1.768598670541231E-10</v>
      </c>
      <c r="HF147" s="1">
        <v>-6.7302174371849419E-2</v>
      </c>
      <c r="HG147" s="1">
        <v>1.081145868756639E-2</v>
      </c>
      <c r="HH147" s="1">
        <v>-3.689364805754238E-4</v>
      </c>
      <c r="HI147" s="1">
        <v>2.919854880483278E-6</v>
      </c>
      <c r="HJ147" s="1">
        <v>2</v>
      </c>
      <c r="HK147" s="1">
        <v>2136</v>
      </c>
      <c r="HL147" s="1">
        <v>3</v>
      </c>
      <c r="HM147" s="1">
        <v>30</v>
      </c>
      <c r="HN147" s="1">
        <v>6.6</v>
      </c>
      <c r="HO147" s="1">
        <v>6.5</v>
      </c>
      <c r="HP147" s="1">
        <v>1.58203</v>
      </c>
      <c r="HQ147" s="1">
        <v>2.2888199999999999</v>
      </c>
      <c r="HR147" s="1">
        <v>1.4978</v>
      </c>
      <c r="HS147" s="1">
        <v>2.2985799999999998</v>
      </c>
      <c r="HT147" s="1">
        <v>1.5478499999999999</v>
      </c>
      <c r="HU147" s="1">
        <v>2.4621599999999999</v>
      </c>
      <c r="HV147" s="1">
        <v>36.128500000000003</v>
      </c>
      <c r="HW147" s="1">
        <v>15.3316</v>
      </c>
      <c r="HX147" s="1">
        <v>18</v>
      </c>
      <c r="HY147" s="1">
        <v>471.08600000000001</v>
      </c>
      <c r="HZ147" s="1">
        <v>511.654</v>
      </c>
      <c r="IA147" s="1">
        <v>28.895700000000001</v>
      </c>
      <c r="IB147" s="1">
        <v>30.45</v>
      </c>
      <c r="IC147" s="1">
        <v>30.0002</v>
      </c>
      <c r="ID147" s="1">
        <v>30.2301</v>
      </c>
      <c r="IE147" s="1">
        <v>30.319800000000001</v>
      </c>
      <c r="IF147" s="1">
        <v>31.676600000000001</v>
      </c>
      <c r="IG147" s="1">
        <v>26.625800000000002</v>
      </c>
      <c r="IH147" s="1">
        <v>40.288200000000003</v>
      </c>
      <c r="II147" s="1">
        <v>28.8935</v>
      </c>
      <c r="IJ147" s="1">
        <v>692.60199999999998</v>
      </c>
      <c r="IK147" s="1">
        <v>25.3431</v>
      </c>
      <c r="IL147" s="1">
        <v>100.67700000000001</v>
      </c>
      <c r="IM147" s="1">
        <v>100.395</v>
      </c>
      <c r="IN147" s="1" t="s">
        <v>365</v>
      </c>
    </row>
    <row r="148" spans="1:248" ht="15.75" customHeight="1" x14ac:dyDescent="0.3">
      <c r="A148" s="1">
        <v>132</v>
      </c>
      <c r="B148" s="1">
        <v>1660400137.5999999</v>
      </c>
      <c r="C148" s="1">
        <v>413.5</v>
      </c>
      <c r="D148" s="1" t="s">
        <v>610</v>
      </c>
      <c r="E148" s="1" t="s">
        <v>611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1660400130.099999</v>
      </c>
      <c r="O148" s="1">
        <f t="shared" si="0"/>
        <v>1.5554469729381578E-3</v>
      </c>
      <c r="P148" s="1">
        <f t="shared" si="1"/>
        <v>1.5554469729381579</v>
      </c>
      <c r="Q148" s="1">
        <f t="shared" si="2"/>
        <v>6.9976518405442159</v>
      </c>
      <c r="R148" s="1">
        <f t="shared" si="3"/>
        <v>586.14486666666676</v>
      </c>
      <c r="S148" s="1">
        <f t="shared" si="4"/>
        <v>424.02923383512814</v>
      </c>
      <c r="T148" s="1">
        <f t="shared" si="5"/>
        <v>42.304237623876695</v>
      </c>
      <c r="U148" s="1">
        <f t="shared" si="6"/>
        <v>58.478071186770066</v>
      </c>
      <c r="V148" s="1">
        <f t="shared" si="7"/>
        <v>7.7787880628205033E-2</v>
      </c>
      <c r="W148" s="1">
        <f t="shared" si="8"/>
        <v>2.9252552799932743</v>
      </c>
      <c r="X148" s="1">
        <f t="shared" si="9"/>
        <v>7.6656735301909001E-2</v>
      </c>
      <c r="Y148" s="1">
        <f t="shared" si="10"/>
        <v>4.8010718201465449E-2</v>
      </c>
      <c r="Z148" s="1">
        <f t="shared" si="11"/>
        <v>321.52012802780285</v>
      </c>
      <c r="AA148" s="1">
        <f t="shared" si="12"/>
        <v>32.487915093710534</v>
      </c>
      <c r="AB148" s="1">
        <f t="shared" si="13"/>
        <v>31.559699999999999</v>
      </c>
      <c r="AC148" s="1">
        <f t="shared" si="14"/>
        <v>4.6573653335425433</v>
      </c>
      <c r="AD148" s="1">
        <f t="shared" si="15"/>
        <v>60.024632442043547</v>
      </c>
      <c r="AE148" s="1">
        <f t="shared" si="16"/>
        <v>2.70770356933919</v>
      </c>
      <c r="AF148" s="1">
        <f t="shared" si="17"/>
        <v>4.5109873383291408</v>
      </c>
      <c r="AG148" s="1">
        <f t="shared" si="18"/>
        <v>1.9496617642033534</v>
      </c>
      <c r="AH148" s="1">
        <f t="shared" si="19"/>
        <v>-68.595211506572767</v>
      </c>
      <c r="AI148" s="1">
        <f t="shared" si="20"/>
        <v>-88.507964849237453</v>
      </c>
      <c r="AJ148" s="1">
        <f t="shared" si="21"/>
        <v>-6.8131270273077513</v>
      </c>
      <c r="AK148" s="1">
        <f t="shared" si="22"/>
        <v>157.60382464468489</v>
      </c>
      <c r="AL148" s="1">
        <f t="shared" si="23"/>
        <v>38.115197007429138</v>
      </c>
      <c r="AM148" s="1">
        <f t="shared" si="24"/>
        <v>1.5552211123215183</v>
      </c>
      <c r="AN148" s="1">
        <f t="shared" si="25"/>
        <v>6.9976518405442159</v>
      </c>
      <c r="AO148" s="1">
        <v>673.42841685274436</v>
      </c>
      <c r="AP148" s="1">
        <v>638.46147878787849</v>
      </c>
      <c r="AQ148" s="1">
        <v>5.1366922730338116</v>
      </c>
      <c r="AR148" s="1">
        <v>65.10273567100046</v>
      </c>
      <c r="AS148" s="1">
        <f t="shared" si="26"/>
        <v>1.5554469729381579</v>
      </c>
      <c r="AT148" s="1">
        <v>25.326869823368781</v>
      </c>
      <c r="AU148" s="1">
        <v>27.141970909090901</v>
      </c>
      <c r="AV148" s="1">
        <v>3.9337355913077093E-5</v>
      </c>
      <c r="AW148" s="1">
        <v>83.615306321479792</v>
      </c>
      <c r="AX148" s="1">
        <v>20</v>
      </c>
      <c r="AY148" s="1">
        <v>4</v>
      </c>
      <c r="AZ148" s="1">
        <f t="shared" si="27"/>
        <v>1</v>
      </c>
      <c r="BA148" s="1">
        <f t="shared" si="28"/>
        <v>0</v>
      </c>
      <c r="BB148" s="1">
        <f t="shared" si="29"/>
        <v>52052.158760338454</v>
      </c>
      <c r="BC148" s="1">
        <f t="shared" si="30"/>
        <v>2000.0219999999999</v>
      </c>
      <c r="BD148" s="1">
        <f t="shared" si="31"/>
        <v>1681.2187995998979</v>
      </c>
      <c r="BE148" s="1">
        <f t="shared" si="32"/>
        <v>0.84060015319826376</v>
      </c>
      <c r="BF148" s="1">
        <f t="shared" si="33"/>
        <v>0.16075829567264904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1660400130.099999</v>
      </c>
      <c r="BM148" s="1">
        <v>586.14486666666676</v>
      </c>
      <c r="BN148" s="1">
        <v>632.96373333333338</v>
      </c>
      <c r="BO148" s="1">
        <v>27.1402</v>
      </c>
      <c r="BP148" s="1">
        <v>25.325099999999999</v>
      </c>
      <c r="BQ148" s="1">
        <v>584.40699999999993</v>
      </c>
      <c r="BR148" s="1">
        <v>27.127426666666668</v>
      </c>
      <c r="BS148" s="1">
        <v>500.14173333333338</v>
      </c>
      <c r="BT148" s="1">
        <v>99.667306666666676</v>
      </c>
      <c r="BU148" s="1">
        <v>9.9959946666666688E-2</v>
      </c>
      <c r="BV148" s="1">
        <v>30.998480000000001</v>
      </c>
      <c r="BW148" s="1">
        <v>31.559699999999999</v>
      </c>
      <c r="BX148" s="1">
        <v>999.89999999999986</v>
      </c>
      <c r="BY148" s="1">
        <v>0</v>
      </c>
      <c r="BZ148" s="1">
        <v>0</v>
      </c>
      <c r="CA148" s="1">
        <v>10008.83866666667</v>
      </c>
      <c r="CB148" s="1">
        <v>0</v>
      </c>
      <c r="CC148" s="1">
        <v>24.034759999999999</v>
      </c>
      <c r="CD148" s="1">
        <v>-46.818873333333343</v>
      </c>
      <c r="CE148" s="1">
        <v>602.49660000000006</v>
      </c>
      <c r="CF148" s="1">
        <v>649.41</v>
      </c>
      <c r="CG148" s="1">
        <v>1.815104666666667</v>
      </c>
      <c r="CH148" s="1">
        <v>632.96373333333338</v>
      </c>
      <c r="CI148" s="1">
        <v>25.325099999999999</v>
      </c>
      <c r="CJ148" s="1">
        <v>2.7049913333333331</v>
      </c>
      <c r="CK148" s="1">
        <v>2.5240826666666671</v>
      </c>
      <c r="CL148" s="1">
        <v>22.315460000000009</v>
      </c>
      <c r="CM148" s="1">
        <v>21.182633333333332</v>
      </c>
      <c r="CN148" s="1">
        <v>2000.0219999999999</v>
      </c>
      <c r="CO148" s="1">
        <v>0.97999320000000023</v>
      </c>
      <c r="CP148" s="1">
        <v>2.0006906666666671E-2</v>
      </c>
      <c r="CQ148" s="1">
        <v>0</v>
      </c>
      <c r="CR148" s="1">
        <v>2.5048666666666661</v>
      </c>
      <c r="CS148" s="1">
        <v>0</v>
      </c>
      <c r="CT148" s="1">
        <v>23281.74</v>
      </c>
      <c r="CU148" s="1">
        <v>17412.486666666671</v>
      </c>
      <c r="CV148" s="1">
        <v>40.686999999999998</v>
      </c>
      <c r="CW148" s="1">
        <v>41.699599999999997</v>
      </c>
      <c r="CX148" s="1">
        <v>40.695399999999999</v>
      </c>
      <c r="CY148" s="1">
        <v>40.125</v>
      </c>
      <c r="CZ148" s="1">
        <v>40.811999999999998</v>
      </c>
      <c r="DA148" s="1">
        <v>1960.011999999999</v>
      </c>
      <c r="DB148" s="1">
        <v>40.010666666666673</v>
      </c>
      <c r="DC148" s="1">
        <v>0</v>
      </c>
      <c r="DD148" s="1">
        <v>1660400135.4000001</v>
      </c>
      <c r="DE148" s="1">
        <v>0</v>
      </c>
      <c r="DF148" s="1">
        <v>1660399747.5999999</v>
      </c>
      <c r="DG148" s="1" t="s">
        <v>356</v>
      </c>
      <c r="DH148" s="1">
        <v>1660399742.0999999</v>
      </c>
      <c r="DI148" s="1">
        <v>1660399747.5999999</v>
      </c>
      <c r="DJ148" s="1">
        <v>1</v>
      </c>
      <c r="DK148" s="1">
        <v>7.6999999999999999E-2</v>
      </c>
      <c r="DL148" s="1">
        <v>-2.1999999999999999E-2</v>
      </c>
      <c r="DM148" s="1">
        <v>1.3979999999999999</v>
      </c>
      <c r="DN148" s="1">
        <v>1.7000000000000001E-2</v>
      </c>
      <c r="DO148" s="1">
        <v>400</v>
      </c>
      <c r="DP148" s="1">
        <v>25</v>
      </c>
      <c r="DQ148" s="1">
        <v>0.31</v>
      </c>
      <c r="DR148" s="1">
        <v>7.0000000000000007E-2</v>
      </c>
      <c r="DS148" s="1">
        <v>6.6649397607770373</v>
      </c>
      <c r="DT148" s="1">
        <v>2.2439214491860602</v>
      </c>
      <c r="DU148" s="1">
        <v>0.17895873620943251</v>
      </c>
      <c r="DV148" s="1">
        <v>0</v>
      </c>
      <c r="DW148" s="1">
        <v>38.090224672203767</v>
      </c>
      <c r="DX148" s="1">
        <v>2.2352424342549742</v>
      </c>
      <c r="DY148" s="1">
        <v>0.1673746935610014</v>
      </c>
      <c r="DZ148" s="1">
        <v>0</v>
      </c>
      <c r="EA148" s="1">
        <v>-46.783922580645147</v>
      </c>
      <c r="EB148" s="1">
        <v>-3.063179032257799</v>
      </c>
      <c r="EC148" s="1">
        <v>0.2366196263090424</v>
      </c>
      <c r="ED148" s="1">
        <v>0</v>
      </c>
      <c r="EE148" s="1">
        <v>424.70170892763269</v>
      </c>
      <c r="EF148" s="1">
        <v>245.20453069318279</v>
      </c>
      <c r="EG148" s="1">
        <v>17.76602329754801</v>
      </c>
      <c r="EH148" s="1">
        <v>0</v>
      </c>
      <c r="EI148" s="1">
        <v>1.8153014634146341</v>
      </c>
      <c r="EJ148" s="1">
        <v>-1.485595818815112E-2</v>
      </c>
      <c r="EK148" s="1">
        <v>3.1425052620214109E-3</v>
      </c>
      <c r="EL148" s="1">
        <v>1</v>
      </c>
      <c r="EM148" s="1">
        <v>1.949430262708832</v>
      </c>
      <c r="EN148" s="1">
        <v>1.36534622447515E-2</v>
      </c>
      <c r="EO148" s="1">
        <v>1.4090611578478831E-3</v>
      </c>
      <c r="EP148" s="1">
        <v>1</v>
      </c>
      <c r="EQ148" s="1">
        <v>2</v>
      </c>
      <c r="ER148" s="1">
        <v>6</v>
      </c>
      <c r="ES148" s="1" t="s">
        <v>390</v>
      </c>
      <c r="ET148" s="1">
        <v>2.9442900000000001</v>
      </c>
      <c r="EU148" s="1">
        <v>2.8011499999999998</v>
      </c>
      <c r="EV148" s="1">
        <v>0.122224</v>
      </c>
      <c r="EW148" s="1">
        <v>0.128584</v>
      </c>
      <c r="EX148" s="1">
        <v>0.118219</v>
      </c>
      <c r="EY148" s="1">
        <v>0.112695</v>
      </c>
      <c r="EZ148" s="1">
        <v>18033.5</v>
      </c>
      <c r="FA148" s="1">
        <v>18771.7</v>
      </c>
      <c r="FB148" s="1">
        <v>23883.3</v>
      </c>
      <c r="FC148" s="1">
        <v>25060.1</v>
      </c>
      <c r="FD148" s="1">
        <v>33702.6</v>
      </c>
      <c r="FE148" s="1">
        <v>35502</v>
      </c>
      <c r="FF148" s="1">
        <v>43533.2</v>
      </c>
      <c r="FG148" s="1">
        <v>46322.9</v>
      </c>
      <c r="FH148" s="1">
        <v>1.9317500000000001</v>
      </c>
      <c r="FI148" s="1">
        <v>1.8980999999999999</v>
      </c>
      <c r="FJ148" s="1">
        <v>0.137798</v>
      </c>
      <c r="FK148" s="1">
        <v>0</v>
      </c>
      <c r="FL148" s="1">
        <v>29.3325</v>
      </c>
      <c r="FM148" s="1">
        <v>999.9</v>
      </c>
      <c r="FN148" s="1">
        <v>66.3</v>
      </c>
      <c r="FO148" s="1">
        <v>32.700000000000003</v>
      </c>
      <c r="FP148" s="1">
        <v>33.047699999999999</v>
      </c>
      <c r="FQ148" s="1">
        <v>63.840899999999998</v>
      </c>
      <c r="FR148" s="1">
        <v>26.125800000000002</v>
      </c>
      <c r="FS148" s="1">
        <v>1</v>
      </c>
      <c r="FT148" s="1">
        <v>0.260569</v>
      </c>
      <c r="FU148" s="1">
        <v>0.36421799999999999</v>
      </c>
      <c r="FV148" s="1">
        <v>20.324000000000002</v>
      </c>
      <c r="FW148" s="1">
        <v>5.2138499999999999</v>
      </c>
      <c r="FX148" s="1">
        <v>11.905900000000001</v>
      </c>
      <c r="FY148" s="1">
        <v>5.00305</v>
      </c>
      <c r="FZ148" s="1">
        <v>3.2901500000000001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1.8594599999999999</v>
      </c>
      <c r="GF148" s="1">
        <v>1.85443</v>
      </c>
      <c r="GG148" s="1">
        <v>1.85764</v>
      </c>
      <c r="GH148" s="1">
        <v>1.85608</v>
      </c>
      <c r="GI148" s="1">
        <v>1.85486</v>
      </c>
      <c r="GJ148" s="1">
        <v>1.85456</v>
      </c>
      <c r="GK148" s="1">
        <v>1.85318</v>
      </c>
      <c r="GL148" s="1">
        <v>1.8563499999999999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1.8</v>
      </c>
      <c r="HA148" s="1">
        <v>1.2800000000000001E-2</v>
      </c>
      <c r="HB148" s="1">
        <v>0.44568443622215809</v>
      </c>
      <c r="HC148" s="1">
        <v>2.8098669343081611E-3</v>
      </c>
      <c r="HD148" s="1">
        <v>-1.127031966113555E-6</v>
      </c>
      <c r="HE148" s="1">
        <v>1.768598670541231E-10</v>
      </c>
      <c r="HF148" s="1">
        <v>-6.7302174371849419E-2</v>
      </c>
      <c r="HG148" s="1">
        <v>1.081145868756639E-2</v>
      </c>
      <c r="HH148" s="1">
        <v>-3.689364805754238E-4</v>
      </c>
      <c r="HI148" s="1">
        <v>2.919854880483278E-6</v>
      </c>
      <c r="HJ148" s="1">
        <v>2</v>
      </c>
      <c r="HK148" s="1">
        <v>2136</v>
      </c>
      <c r="HL148" s="1">
        <v>3</v>
      </c>
      <c r="HM148" s="1">
        <v>30</v>
      </c>
      <c r="HN148" s="1">
        <v>6.6</v>
      </c>
      <c r="HO148" s="1">
        <v>6.5</v>
      </c>
      <c r="HP148" s="1">
        <v>1.5942400000000001</v>
      </c>
      <c r="HQ148" s="1">
        <v>2.2985799999999998</v>
      </c>
      <c r="HR148" s="1">
        <v>1.4978</v>
      </c>
      <c r="HS148" s="1">
        <v>2.2985799999999998</v>
      </c>
      <c r="HT148" s="1">
        <v>1.5478499999999999</v>
      </c>
      <c r="HU148" s="1">
        <v>2.4108900000000002</v>
      </c>
      <c r="HV148" s="1">
        <v>36.128500000000003</v>
      </c>
      <c r="HW148" s="1">
        <v>15.322800000000001</v>
      </c>
      <c r="HX148" s="1">
        <v>18</v>
      </c>
      <c r="HY148" s="1">
        <v>471.06200000000001</v>
      </c>
      <c r="HZ148" s="1">
        <v>511.69299999999998</v>
      </c>
      <c r="IA148" s="1">
        <v>28.895800000000001</v>
      </c>
      <c r="IB148" s="1">
        <v>30.450600000000001</v>
      </c>
      <c r="IC148" s="1">
        <v>30.0001</v>
      </c>
      <c r="ID148" s="1">
        <v>30.230699999999999</v>
      </c>
      <c r="IE148" s="1">
        <v>30.320499999999999</v>
      </c>
      <c r="IF148" s="1">
        <v>31.927600000000002</v>
      </c>
      <c r="IG148" s="1">
        <v>26.625800000000002</v>
      </c>
      <c r="IH148" s="1">
        <v>39.914400000000001</v>
      </c>
      <c r="II148" s="1">
        <v>28.792899999999999</v>
      </c>
      <c r="IJ148" s="1">
        <v>702.62</v>
      </c>
      <c r="IK148" s="1">
        <v>25.3431</v>
      </c>
      <c r="IL148" s="1">
        <v>100.67700000000001</v>
      </c>
      <c r="IM148" s="1">
        <v>100.395</v>
      </c>
      <c r="IN148" s="1" t="s">
        <v>365</v>
      </c>
    </row>
    <row r="149" spans="1:248" ht="15.75" customHeight="1" x14ac:dyDescent="0.3">
      <c r="A149" s="1">
        <v>133</v>
      </c>
      <c r="B149" s="1">
        <v>1660400138.5999999</v>
      </c>
      <c r="C149" s="1">
        <v>414.5</v>
      </c>
      <c r="D149" s="1" t="s">
        <v>612</v>
      </c>
      <c r="E149" s="1" t="s">
        <v>613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1660400130.5999999</v>
      </c>
      <c r="O149" s="1">
        <f t="shared" si="0"/>
        <v>1.5551771993582179E-3</v>
      </c>
      <c r="P149" s="1">
        <f t="shared" si="1"/>
        <v>1.555177199358218</v>
      </c>
      <c r="Q149" s="1">
        <f t="shared" si="2"/>
        <v>6.9121162968578931</v>
      </c>
      <c r="R149" s="1">
        <f t="shared" si="3"/>
        <v>588.64449999999988</v>
      </c>
      <c r="S149" s="1">
        <f t="shared" si="4"/>
        <v>428.15799428397219</v>
      </c>
      <c r="T149" s="1">
        <f t="shared" si="5"/>
        <v>42.716132845275631</v>
      </c>
      <c r="U149" s="1">
        <f t="shared" si="6"/>
        <v>58.727425381117349</v>
      </c>
      <c r="V149" s="1">
        <f t="shared" si="7"/>
        <v>7.7764404297751138E-2</v>
      </c>
      <c r="W149" s="1">
        <f t="shared" si="8"/>
        <v>2.9250824461552827</v>
      </c>
      <c r="X149" s="1">
        <f t="shared" si="9"/>
        <v>7.6633870527859763E-2</v>
      </c>
      <c r="Y149" s="1">
        <f t="shared" si="10"/>
        <v>4.7996373839480508E-2</v>
      </c>
      <c r="Z149" s="1">
        <f t="shared" si="11"/>
        <v>321.52020546356613</v>
      </c>
      <c r="AA149" s="1">
        <f t="shared" si="12"/>
        <v>32.488468174233496</v>
      </c>
      <c r="AB149" s="1">
        <f t="shared" si="13"/>
        <v>31.560656250000001</v>
      </c>
      <c r="AC149" s="1">
        <f t="shared" si="14"/>
        <v>4.657618231314026</v>
      </c>
      <c r="AD149" s="1">
        <f t="shared" si="15"/>
        <v>60.023549105126648</v>
      </c>
      <c r="AE149" s="1">
        <f t="shared" si="16"/>
        <v>2.7077166479870276</v>
      </c>
      <c r="AF149" s="1">
        <f t="shared" si="17"/>
        <v>4.5110905442206848</v>
      </c>
      <c r="AG149" s="1">
        <f t="shared" si="18"/>
        <v>1.9499015833269984</v>
      </c>
      <c r="AH149" s="1">
        <f t="shared" si="19"/>
        <v>-68.583314491697408</v>
      </c>
      <c r="AI149" s="1">
        <f t="shared" si="20"/>
        <v>-88.59025736337523</v>
      </c>
      <c r="AJ149" s="1">
        <f t="shared" si="21"/>
        <v>-6.8199102948721233</v>
      </c>
      <c r="AK149" s="1">
        <f t="shared" si="22"/>
        <v>157.52672331362137</v>
      </c>
      <c r="AL149" s="1">
        <f t="shared" si="23"/>
        <v>38.123597849390052</v>
      </c>
      <c r="AM149" s="1">
        <f t="shared" si="24"/>
        <v>1.5549885505369339</v>
      </c>
      <c r="AN149" s="1">
        <f t="shared" si="25"/>
        <v>6.9121162968578931</v>
      </c>
      <c r="AO149" s="1">
        <v>678.49573601678185</v>
      </c>
      <c r="AP149" s="1">
        <v>643.61004242424224</v>
      </c>
      <c r="AQ149" s="1">
        <v>5.1414679904672189</v>
      </c>
      <c r="AR149" s="1">
        <v>65.10273567100046</v>
      </c>
      <c r="AS149" s="1">
        <f t="shared" si="26"/>
        <v>1.555177199358218</v>
      </c>
      <c r="AT149" s="1">
        <v>25.328269679368908</v>
      </c>
      <c r="AU149" s="1">
        <v>27.14253878787877</v>
      </c>
      <c r="AV149" s="1">
        <v>1.143077622537097E-4</v>
      </c>
      <c r="AW149" s="1">
        <v>83.615306321479792</v>
      </c>
      <c r="AX149" s="1">
        <v>20</v>
      </c>
      <c r="AY149" s="1">
        <v>4</v>
      </c>
      <c r="AZ149" s="1">
        <f t="shared" si="27"/>
        <v>1</v>
      </c>
      <c r="BA149" s="1">
        <f t="shared" si="28"/>
        <v>0</v>
      </c>
      <c r="BB149" s="1">
        <f t="shared" si="29"/>
        <v>52047.167665957677</v>
      </c>
      <c r="BC149" s="1">
        <f t="shared" si="30"/>
        <v>2000.0225</v>
      </c>
      <c r="BD149" s="1">
        <f t="shared" si="31"/>
        <v>1681.2192183749048</v>
      </c>
      <c r="BE149" s="1">
        <f t="shared" si="32"/>
        <v>0.84060015243573749</v>
      </c>
      <c r="BF149" s="1">
        <f t="shared" si="33"/>
        <v>0.16075829420097329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1660400130.5999999</v>
      </c>
      <c r="BM149" s="1">
        <v>588.64449999999988</v>
      </c>
      <c r="BN149" s="1">
        <v>635.47737500000005</v>
      </c>
      <c r="BO149" s="1">
        <v>27.14034375</v>
      </c>
      <c r="BP149" s="1">
        <v>25.325537499999999</v>
      </c>
      <c r="BQ149" s="1">
        <v>586.90250000000003</v>
      </c>
      <c r="BR149" s="1">
        <v>27.127568749999998</v>
      </c>
      <c r="BS149" s="1">
        <v>500.14781249999999</v>
      </c>
      <c r="BT149" s="1">
        <v>99.667262499999993</v>
      </c>
      <c r="BU149" s="1">
        <v>9.995758125000001E-2</v>
      </c>
      <c r="BV149" s="1">
        <v>30.99888125</v>
      </c>
      <c r="BW149" s="1">
        <v>31.560656250000001</v>
      </c>
      <c r="BX149" s="1">
        <v>999.9</v>
      </c>
      <c r="BY149" s="1">
        <v>0</v>
      </c>
      <c r="BZ149" s="1">
        <v>0</v>
      </c>
      <c r="CA149" s="1">
        <v>10007.856250000001</v>
      </c>
      <c r="CB149" s="1">
        <v>0</v>
      </c>
      <c r="CC149" s="1">
        <v>24.1054125</v>
      </c>
      <c r="CD149" s="1">
        <v>-46.83288125</v>
      </c>
      <c r="CE149" s="1">
        <v>605.06606250000004</v>
      </c>
      <c r="CF149" s="1">
        <v>651.98925000000008</v>
      </c>
      <c r="CG149" s="1">
        <v>1.814811875</v>
      </c>
      <c r="CH149" s="1">
        <v>635.47737500000005</v>
      </c>
      <c r="CI149" s="1">
        <v>25.325537499999999</v>
      </c>
      <c r="CJ149" s="1">
        <v>2.7050043750000001</v>
      </c>
      <c r="CK149" s="1">
        <v>2.5241250000000002</v>
      </c>
      <c r="CL149" s="1">
        <v>22.315537500000001</v>
      </c>
      <c r="CM149" s="1">
        <v>21.182906249999998</v>
      </c>
      <c r="CN149" s="1">
        <v>2000.0225</v>
      </c>
      <c r="CO149" s="1">
        <v>0.97999318750000008</v>
      </c>
      <c r="CP149" s="1">
        <v>2.0006918750000002E-2</v>
      </c>
      <c r="CQ149" s="1">
        <v>0</v>
      </c>
      <c r="CR149" s="1">
        <v>2.5190625</v>
      </c>
      <c r="CS149" s="1">
        <v>0</v>
      </c>
      <c r="CT149" s="1">
        <v>23285.393749999999</v>
      </c>
      <c r="CU149" s="1">
        <v>17412.493750000001</v>
      </c>
      <c r="CV149" s="1">
        <v>40.686999999999998</v>
      </c>
      <c r="CW149" s="1">
        <v>41.698812500000003</v>
      </c>
      <c r="CX149" s="1">
        <v>40.694875000000003</v>
      </c>
      <c r="CY149" s="1">
        <v>40.125</v>
      </c>
      <c r="CZ149" s="1">
        <v>40.811999999999998</v>
      </c>
      <c r="DA149" s="1">
        <v>1960.0125</v>
      </c>
      <c r="DB149" s="1">
        <v>40.010624999999997</v>
      </c>
      <c r="DC149" s="1">
        <v>0</v>
      </c>
      <c r="DD149" s="1">
        <v>1660400136.5999999</v>
      </c>
      <c r="DE149" s="1">
        <v>0</v>
      </c>
      <c r="DF149" s="1">
        <v>1660399747.5999999</v>
      </c>
      <c r="DG149" s="1" t="s">
        <v>356</v>
      </c>
      <c r="DH149" s="1">
        <v>1660399742.0999999</v>
      </c>
      <c r="DI149" s="1">
        <v>1660399747.5999999</v>
      </c>
      <c r="DJ149" s="1">
        <v>1</v>
      </c>
      <c r="DK149" s="1">
        <v>7.6999999999999999E-2</v>
      </c>
      <c r="DL149" s="1">
        <v>-2.1999999999999999E-2</v>
      </c>
      <c r="DM149" s="1">
        <v>1.3979999999999999</v>
      </c>
      <c r="DN149" s="1">
        <v>1.7000000000000001E-2</v>
      </c>
      <c r="DO149" s="1">
        <v>400</v>
      </c>
      <c r="DP149" s="1">
        <v>25</v>
      </c>
      <c r="DQ149" s="1">
        <v>0.31</v>
      </c>
      <c r="DR149" s="1">
        <v>7.0000000000000007E-2</v>
      </c>
      <c r="DS149" s="1">
        <v>6.6998812003278578</v>
      </c>
      <c r="DT149" s="1">
        <v>2.4565106378424111</v>
      </c>
      <c r="DU149" s="1">
        <v>0.19100806652592769</v>
      </c>
      <c r="DV149" s="1">
        <v>0</v>
      </c>
      <c r="DW149" s="1">
        <v>38.111226136501728</v>
      </c>
      <c r="DX149" s="1">
        <v>2.110135746417837</v>
      </c>
      <c r="DY149" s="1">
        <v>0.1623510953198439</v>
      </c>
      <c r="DZ149" s="1">
        <v>0</v>
      </c>
      <c r="EA149" s="1">
        <v>-46.818032258064513</v>
      </c>
      <c r="EB149" s="1">
        <v>-2.9157241935483338</v>
      </c>
      <c r="EC149" s="1">
        <v>0.22936771630287939</v>
      </c>
      <c r="ED149" s="1">
        <v>0</v>
      </c>
      <c r="EE149" s="1">
        <v>428.8370278508915</v>
      </c>
      <c r="EF149" s="1">
        <v>240.29777634157739</v>
      </c>
      <c r="EG149" s="1">
        <v>17.40603952664549</v>
      </c>
      <c r="EH149" s="1">
        <v>0</v>
      </c>
      <c r="EI149" s="1">
        <v>1.8148809756097559</v>
      </c>
      <c r="EJ149" s="1">
        <v>-1.5631777003478901E-2</v>
      </c>
      <c r="EK149" s="1">
        <v>3.1997849050255781E-3</v>
      </c>
      <c r="EL149" s="1">
        <v>1</v>
      </c>
      <c r="EM149" s="1">
        <v>1.9496066973924171</v>
      </c>
      <c r="EN149" s="1">
        <v>1.8801315822472239E-2</v>
      </c>
      <c r="EO149" s="1">
        <v>1.5959626294582911E-3</v>
      </c>
      <c r="EP149" s="1">
        <v>1</v>
      </c>
      <c r="EQ149" s="1">
        <v>2</v>
      </c>
      <c r="ER149" s="1">
        <v>6</v>
      </c>
      <c r="ES149" s="1" t="s">
        <v>390</v>
      </c>
      <c r="ET149" s="1">
        <v>2.9442300000000001</v>
      </c>
      <c r="EU149" s="1">
        <v>2.8010700000000002</v>
      </c>
      <c r="EV149" s="1">
        <v>0.122901</v>
      </c>
      <c r="EW149" s="1">
        <v>0.129249</v>
      </c>
      <c r="EX149" s="1">
        <v>0.11822199999999999</v>
      </c>
      <c r="EY149" s="1">
        <v>0.112696</v>
      </c>
      <c r="EZ149" s="1">
        <v>18019.599999999999</v>
      </c>
      <c r="FA149" s="1">
        <v>18757.3</v>
      </c>
      <c r="FB149" s="1">
        <v>23883.200000000001</v>
      </c>
      <c r="FC149" s="1">
        <v>25060</v>
      </c>
      <c r="FD149" s="1">
        <v>33702.400000000001</v>
      </c>
      <c r="FE149" s="1">
        <v>35501.699999999997</v>
      </c>
      <c r="FF149" s="1">
        <v>43533</v>
      </c>
      <c r="FG149" s="1">
        <v>46322.400000000001</v>
      </c>
      <c r="FH149" s="1">
        <v>1.9317</v>
      </c>
      <c r="FI149" s="1">
        <v>1.8982000000000001</v>
      </c>
      <c r="FJ149" s="1">
        <v>0.13789499999999999</v>
      </c>
      <c r="FK149" s="1">
        <v>0</v>
      </c>
      <c r="FL149" s="1">
        <v>29.333100000000002</v>
      </c>
      <c r="FM149" s="1">
        <v>999.9</v>
      </c>
      <c r="FN149" s="1">
        <v>66.3</v>
      </c>
      <c r="FO149" s="1">
        <v>32.700000000000003</v>
      </c>
      <c r="FP149" s="1">
        <v>33.047199999999997</v>
      </c>
      <c r="FQ149" s="1">
        <v>64.010900000000007</v>
      </c>
      <c r="FR149" s="1">
        <v>26.774799999999999</v>
      </c>
      <c r="FS149" s="1">
        <v>1</v>
      </c>
      <c r="FT149" s="1">
        <v>0.26062999999999997</v>
      </c>
      <c r="FU149" s="1">
        <v>0.48936299999999999</v>
      </c>
      <c r="FV149" s="1">
        <v>20.323399999999999</v>
      </c>
      <c r="FW149" s="1">
        <v>5.2135499999999997</v>
      </c>
      <c r="FX149" s="1">
        <v>11.9057</v>
      </c>
      <c r="FY149" s="1">
        <v>5.00305</v>
      </c>
      <c r="FZ149" s="1">
        <v>3.2901799999999999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1.85947</v>
      </c>
      <c r="GF149" s="1">
        <v>1.8544400000000001</v>
      </c>
      <c r="GG149" s="1">
        <v>1.8576699999999999</v>
      </c>
      <c r="GH149" s="1">
        <v>1.85608</v>
      </c>
      <c r="GI149" s="1">
        <v>1.85486</v>
      </c>
      <c r="GJ149" s="1">
        <v>1.8545700000000001</v>
      </c>
      <c r="GK149" s="1">
        <v>1.85318</v>
      </c>
      <c r="GL149" s="1">
        <v>1.8563700000000001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1.8080000000000001</v>
      </c>
      <c r="HA149" s="1">
        <v>1.2800000000000001E-2</v>
      </c>
      <c r="HB149" s="1">
        <v>0.44568443622215809</v>
      </c>
      <c r="HC149" s="1">
        <v>2.8098669343081611E-3</v>
      </c>
      <c r="HD149" s="1">
        <v>-1.127031966113555E-6</v>
      </c>
      <c r="HE149" s="1">
        <v>1.768598670541231E-10</v>
      </c>
      <c r="HF149" s="1">
        <v>-6.7302174371849419E-2</v>
      </c>
      <c r="HG149" s="1">
        <v>1.081145868756639E-2</v>
      </c>
      <c r="HH149" s="1">
        <v>-3.689364805754238E-4</v>
      </c>
      <c r="HI149" s="1">
        <v>2.919854880483278E-6</v>
      </c>
      <c r="HJ149" s="1">
        <v>2</v>
      </c>
      <c r="HK149" s="1">
        <v>2136</v>
      </c>
      <c r="HL149" s="1">
        <v>3</v>
      </c>
      <c r="HM149" s="1">
        <v>30</v>
      </c>
      <c r="HN149" s="1">
        <v>6.6</v>
      </c>
      <c r="HO149" s="1">
        <v>6.5</v>
      </c>
      <c r="HP149" s="1">
        <v>1.6003400000000001</v>
      </c>
      <c r="HQ149" s="1">
        <v>2.3010299999999999</v>
      </c>
      <c r="HR149" s="1">
        <v>1.4978</v>
      </c>
      <c r="HS149" s="1">
        <v>2.2985799999999998</v>
      </c>
      <c r="HT149" s="1">
        <v>1.5478499999999999</v>
      </c>
      <c r="HU149" s="1">
        <v>2.2888199999999999</v>
      </c>
      <c r="HV149" s="1">
        <v>36.128500000000003</v>
      </c>
      <c r="HW149" s="1">
        <v>15.3141</v>
      </c>
      <c r="HX149" s="1">
        <v>18</v>
      </c>
      <c r="HY149" s="1">
        <v>471.03899999999999</v>
      </c>
      <c r="HZ149" s="1">
        <v>511.76600000000002</v>
      </c>
      <c r="IA149" s="1">
        <v>28.892700000000001</v>
      </c>
      <c r="IB149" s="1">
        <v>30.4513</v>
      </c>
      <c r="IC149" s="1">
        <v>30.0002</v>
      </c>
      <c r="ID149" s="1">
        <v>30.231400000000001</v>
      </c>
      <c r="IE149" s="1">
        <v>30.321100000000001</v>
      </c>
      <c r="IF149" s="1">
        <v>32.058900000000001</v>
      </c>
      <c r="IG149" s="1">
        <v>26.625800000000002</v>
      </c>
      <c r="IH149" s="1">
        <v>39.914400000000001</v>
      </c>
      <c r="II149" s="1">
        <v>28.792899999999999</v>
      </c>
      <c r="IJ149" s="1">
        <v>702.62</v>
      </c>
      <c r="IK149" s="1">
        <v>25.3431</v>
      </c>
      <c r="IL149" s="1">
        <v>100.676</v>
      </c>
      <c r="IM149" s="1">
        <v>100.395</v>
      </c>
      <c r="IN149" s="1" t="s">
        <v>365</v>
      </c>
    </row>
    <row r="150" spans="1:248" ht="15.75" customHeight="1" x14ac:dyDescent="0.3">
      <c r="A150" s="1">
        <v>134</v>
      </c>
      <c r="B150" s="1">
        <v>1660400139.0999999</v>
      </c>
      <c r="C150" s="1">
        <v>415</v>
      </c>
      <c r="D150" s="1" t="s">
        <v>614</v>
      </c>
      <c r="E150" s="1" t="s">
        <v>615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1660400130.5999999</v>
      </c>
      <c r="O150" s="1">
        <f t="shared" si="0"/>
        <v>1.5548267803141668E-3</v>
      </c>
      <c r="P150" s="1">
        <f t="shared" si="1"/>
        <v>1.5548267803141669</v>
      </c>
      <c r="Q150" s="1">
        <f t="shared" si="2"/>
        <v>6.9376884925964468</v>
      </c>
      <c r="R150" s="1">
        <f t="shared" si="3"/>
        <v>588.64449999999988</v>
      </c>
      <c r="S150" s="1">
        <f t="shared" si="4"/>
        <v>427.60156188440311</v>
      </c>
      <c r="T150" s="1">
        <f t="shared" si="5"/>
        <v>42.660619131607483</v>
      </c>
      <c r="U150" s="1">
        <f t="shared" si="6"/>
        <v>58.727425381117349</v>
      </c>
      <c r="V150" s="1">
        <f t="shared" si="7"/>
        <v>7.7746623963746389E-2</v>
      </c>
      <c r="W150" s="1">
        <f t="shared" si="8"/>
        <v>2.9250824461552827</v>
      </c>
      <c r="X150" s="1">
        <f t="shared" si="9"/>
        <v>7.6616603062992492E-2</v>
      </c>
      <c r="Y150" s="1">
        <f t="shared" si="10"/>
        <v>4.7985536523512853E-2</v>
      </c>
      <c r="Z150" s="1">
        <f t="shared" si="11"/>
        <v>321.52020546356613</v>
      </c>
      <c r="AA150" s="1">
        <f t="shared" si="12"/>
        <v>32.488559182316259</v>
      </c>
      <c r="AB150" s="1">
        <f t="shared" si="13"/>
        <v>31.560656250000001</v>
      </c>
      <c r="AC150" s="1">
        <f t="shared" si="14"/>
        <v>4.657618231314026</v>
      </c>
      <c r="AD150" s="1">
        <f t="shared" si="15"/>
        <v>60.023549105126648</v>
      </c>
      <c r="AE150" s="1">
        <f t="shared" si="16"/>
        <v>2.7077166479870276</v>
      </c>
      <c r="AF150" s="1">
        <f t="shared" si="17"/>
        <v>4.5110905442206848</v>
      </c>
      <c r="AG150" s="1">
        <f t="shared" si="18"/>
        <v>1.9499015833269984</v>
      </c>
      <c r="AH150" s="1">
        <f t="shared" si="19"/>
        <v>-68.56786101185476</v>
      </c>
      <c r="AI150" s="1">
        <f t="shared" si="20"/>
        <v>-88.59025736337523</v>
      </c>
      <c r="AJ150" s="1">
        <f t="shared" si="21"/>
        <v>-6.8199102948721233</v>
      </c>
      <c r="AK150" s="1">
        <f t="shared" si="22"/>
        <v>157.54217679346405</v>
      </c>
      <c r="AL150" s="1">
        <f t="shared" si="23"/>
        <v>38.123597849390052</v>
      </c>
      <c r="AM150" s="1">
        <f t="shared" si="24"/>
        <v>1.5549885505369339</v>
      </c>
      <c r="AN150" s="1">
        <f t="shared" si="25"/>
        <v>6.9376884925964468</v>
      </c>
      <c r="AO150" s="1">
        <v>681.03250081074827</v>
      </c>
      <c r="AP150" s="1">
        <v>646.15630909090908</v>
      </c>
      <c r="AQ150" s="1">
        <v>5.1334810902766232</v>
      </c>
      <c r="AR150" s="1">
        <v>65.10273567100046</v>
      </c>
      <c r="AS150" s="1">
        <f t="shared" si="26"/>
        <v>1.5548267803141669</v>
      </c>
      <c r="AT150" s="1">
        <v>25.328986739003781</v>
      </c>
      <c r="AU150" s="1">
        <v>27.142895151515152</v>
      </c>
      <c r="AV150" s="1">
        <v>1.0688107894626161E-4</v>
      </c>
      <c r="AW150" s="1">
        <v>83.615306321479792</v>
      </c>
      <c r="AX150" s="1">
        <v>20</v>
      </c>
      <c r="AY150" s="1">
        <v>4</v>
      </c>
      <c r="AZ150" s="1">
        <f t="shared" si="27"/>
        <v>1</v>
      </c>
      <c r="BA150" s="1">
        <f t="shared" si="28"/>
        <v>0</v>
      </c>
      <c r="BB150" s="1">
        <f t="shared" si="29"/>
        <v>52047.167665957677</v>
      </c>
      <c r="BC150" s="1">
        <f t="shared" si="30"/>
        <v>2000.0225</v>
      </c>
      <c r="BD150" s="1">
        <f t="shared" si="31"/>
        <v>1681.2192183749048</v>
      </c>
      <c r="BE150" s="1">
        <f t="shared" si="32"/>
        <v>0.84060015243573749</v>
      </c>
      <c r="BF150" s="1">
        <f t="shared" si="33"/>
        <v>0.16075829420097329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1660400130.5999999</v>
      </c>
      <c r="BM150" s="1">
        <v>588.64449999999988</v>
      </c>
      <c r="BN150" s="1">
        <v>635.47737500000005</v>
      </c>
      <c r="BO150" s="1">
        <v>27.14034375</v>
      </c>
      <c r="BP150" s="1">
        <v>25.325537499999999</v>
      </c>
      <c r="BQ150" s="1">
        <v>586.90250000000003</v>
      </c>
      <c r="BR150" s="1">
        <v>27.127568749999998</v>
      </c>
      <c r="BS150" s="1">
        <v>500.14781249999999</v>
      </c>
      <c r="BT150" s="1">
        <v>99.667262499999993</v>
      </c>
      <c r="BU150" s="1">
        <v>9.995758125000001E-2</v>
      </c>
      <c r="BV150" s="1">
        <v>30.99888125</v>
      </c>
      <c r="BW150" s="1">
        <v>31.560656250000001</v>
      </c>
      <c r="BX150" s="1">
        <v>999.9</v>
      </c>
      <c r="BY150" s="1">
        <v>0</v>
      </c>
      <c r="BZ150" s="1">
        <v>0</v>
      </c>
      <c r="CA150" s="1">
        <v>10007.856250000001</v>
      </c>
      <c r="CB150" s="1">
        <v>0</v>
      </c>
      <c r="CC150" s="1">
        <v>24.1054125</v>
      </c>
      <c r="CD150" s="1">
        <v>-46.83288125</v>
      </c>
      <c r="CE150" s="1">
        <v>605.06606250000004</v>
      </c>
      <c r="CF150" s="1">
        <v>651.98925000000008</v>
      </c>
      <c r="CG150" s="1">
        <v>1.814811875</v>
      </c>
      <c r="CH150" s="1">
        <v>635.47737500000005</v>
      </c>
      <c r="CI150" s="1">
        <v>25.325537499999999</v>
      </c>
      <c r="CJ150" s="1">
        <v>2.7050043750000001</v>
      </c>
      <c r="CK150" s="1">
        <v>2.5241250000000002</v>
      </c>
      <c r="CL150" s="1">
        <v>22.315537500000001</v>
      </c>
      <c r="CM150" s="1">
        <v>21.182906249999998</v>
      </c>
      <c r="CN150" s="1">
        <v>2000.0225</v>
      </c>
      <c r="CO150" s="1">
        <v>0.97999318750000008</v>
      </c>
      <c r="CP150" s="1">
        <v>2.0006918750000002E-2</v>
      </c>
      <c r="CQ150" s="1">
        <v>0</v>
      </c>
      <c r="CR150" s="1">
        <v>2.5190625</v>
      </c>
      <c r="CS150" s="1">
        <v>0</v>
      </c>
      <c r="CT150" s="1">
        <v>23285.393749999999</v>
      </c>
      <c r="CU150" s="1">
        <v>17412.493750000001</v>
      </c>
      <c r="CV150" s="1">
        <v>40.686999999999998</v>
      </c>
      <c r="CW150" s="1">
        <v>41.698812500000003</v>
      </c>
      <c r="CX150" s="1">
        <v>40.694875000000003</v>
      </c>
      <c r="CY150" s="1">
        <v>40.125</v>
      </c>
      <c r="CZ150" s="1">
        <v>40.811999999999998</v>
      </c>
      <c r="DA150" s="1">
        <v>1960.0125</v>
      </c>
      <c r="DB150" s="1">
        <v>40.010624999999997</v>
      </c>
      <c r="DC150" s="1">
        <v>0</v>
      </c>
      <c r="DD150" s="1">
        <v>1660400137.2</v>
      </c>
      <c r="DE150" s="1">
        <v>0</v>
      </c>
      <c r="DF150" s="1">
        <v>1660399747.5999999</v>
      </c>
      <c r="DG150" s="1" t="s">
        <v>356</v>
      </c>
      <c r="DH150" s="1">
        <v>1660399742.0999999</v>
      </c>
      <c r="DI150" s="1">
        <v>1660399747.5999999</v>
      </c>
      <c r="DJ150" s="1">
        <v>1</v>
      </c>
      <c r="DK150" s="1">
        <v>7.6999999999999999E-2</v>
      </c>
      <c r="DL150" s="1">
        <v>-2.1999999999999999E-2</v>
      </c>
      <c r="DM150" s="1">
        <v>1.3979999999999999</v>
      </c>
      <c r="DN150" s="1">
        <v>1.7000000000000001E-2</v>
      </c>
      <c r="DO150" s="1">
        <v>400</v>
      </c>
      <c r="DP150" s="1">
        <v>25</v>
      </c>
      <c r="DQ150" s="1">
        <v>0.31</v>
      </c>
      <c r="DR150" s="1">
        <v>7.0000000000000007E-2</v>
      </c>
      <c r="DS150" s="1">
        <v>6.6998812003278578</v>
      </c>
      <c r="DT150" s="1">
        <v>2.4565106378424111</v>
      </c>
      <c r="DU150" s="1">
        <v>0.19100806652592769</v>
      </c>
      <c r="DV150" s="1">
        <v>0</v>
      </c>
      <c r="DW150" s="1">
        <v>38.111226136501728</v>
      </c>
      <c r="DX150" s="1">
        <v>2.110135746417837</v>
      </c>
      <c r="DY150" s="1">
        <v>0.1623510953198439</v>
      </c>
      <c r="DZ150" s="1">
        <v>0</v>
      </c>
      <c r="EA150" s="1">
        <v>-46.818032258064513</v>
      </c>
      <c r="EB150" s="1">
        <v>-2.9157241935483338</v>
      </c>
      <c r="EC150" s="1">
        <v>0.22936771630287939</v>
      </c>
      <c r="ED150" s="1">
        <v>0</v>
      </c>
      <c r="EE150" s="1">
        <v>428.8370278508915</v>
      </c>
      <c r="EF150" s="1">
        <v>240.29777634157739</v>
      </c>
      <c r="EG150" s="1">
        <v>17.40603952664549</v>
      </c>
      <c r="EH150" s="1">
        <v>0</v>
      </c>
      <c r="EI150" s="1">
        <v>1.8148809756097559</v>
      </c>
      <c r="EJ150" s="1">
        <v>-1.5631777003478901E-2</v>
      </c>
      <c r="EK150" s="1">
        <v>3.1997849050255781E-3</v>
      </c>
      <c r="EL150" s="1">
        <v>1</v>
      </c>
      <c r="EM150" s="1">
        <v>1.9496066973924171</v>
      </c>
      <c r="EN150" s="1">
        <v>1.8801315822472239E-2</v>
      </c>
      <c r="EO150" s="1">
        <v>1.5959626294582911E-3</v>
      </c>
      <c r="EP150" s="1">
        <v>1</v>
      </c>
      <c r="EQ150" s="1">
        <v>2</v>
      </c>
      <c r="ER150" s="1">
        <v>6</v>
      </c>
      <c r="ES150" s="1" t="s">
        <v>390</v>
      </c>
      <c r="ET150" s="1">
        <v>2.94428</v>
      </c>
      <c r="EU150" s="1">
        <v>2.80125</v>
      </c>
      <c r="EV150" s="1">
        <v>0.123242</v>
      </c>
      <c r="EW150" s="1">
        <v>0.129581</v>
      </c>
      <c r="EX150" s="1">
        <v>0.118224</v>
      </c>
      <c r="EY150" s="1">
        <v>0.11269700000000001</v>
      </c>
      <c r="EZ150" s="1">
        <v>18012.5</v>
      </c>
      <c r="FA150" s="1">
        <v>18750.099999999999</v>
      </c>
      <c r="FB150" s="1">
        <v>23883.1</v>
      </c>
      <c r="FC150" s="1">
        <v>25060</v>
      </c>
      <c r="FD150" s="1">
        <v>33702.300000000003</v>
      </c>
      <c r="FE150" s="1">
        <v>35501.599999999999</v>
      </c>
      <c r="FF150" s="1">
        <v>43533</v>
      </c>
      <c r="FG150" s="1">
        <v>46322.400000000001</v>
      </c>
      <c r="FH150" s="1">
        <v>1.93177</v>
      </c>
      <c r="FI150" s="1">
        <v>1.8982000000000001</v>
      </c>
      <c r="FJ150" s="1">
        <v>0.137907</v>
      </c>
      <c r="FK150" s="1">
        <v>0</v>
      </c>
      <c r="FL150" s="1">
        <v>29.333300000000001</v>
      </c>
      <c r="FM150" s="1">
        <v>999.9</v>
      </c>
      <c r="FN150" s="1">
        <v>66.3</v>
      </c>
      <c r="FO150" s="1">
        <v>32.700000000000003</v>
      </c>
      <c r="FP150" s="1">
        <v>33.045999999999999</v>
      </c>
      <c r="FQ150" s="1">
        <v>64.000900000000001</v>
      </c>
      <c r="FR150" s="1">
        <v>26.370200000000001</v>
      </c>
      <c r="FS150" s="1">
        <v>1</v>
      </c>
      <c r="FT150" s="1">
        <v>0.26067600000000002</v>
      </c>
      <c r="FU150" s="1">
        <v>0.52202300000000001</v>
      </c>
      <c r="FV150" s="1">
        <v>20.323499999999999</v>
      </c>
      <c r="FW150" s="1">
        <v>5.2144399999999997</v>
      </c>
      <c r="FX150" s="1">
        <v>11.905900000000001</v>
      </c>
      <c r="FY150" s="1">
        <v>5.0033500000000002</v>
      </c>
      <c r="FZ150" s="1">
        <v>3.2902999999999998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1.85947</v>
      </c>
      <c r="GF150" s="1">
        <v>1.8544400000000001</v>
      </c>
      <c r="GG150" s="1">
        <v>1.85768</v>
      </c>
      <c r="GH150" s="1">
        <v>1.85608</v>
      </c>
      <c r="GI150" s="1">
        <v>1.85487</v>
      </c>
      <c r="GJ150" s="1">
        <v>1.8545700000000001</v>
      </c>
      <c r="GK150" s="1">
        <v>1.85318</v>
      </c>
      <c r="GL150" s="1">
        <v>1.8563799999999999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1.8120000000000001</v>
      </c>
      <c r="HA150" s="1">
        <v>1.2699999999999999E-2</v>
      </c>
      <c r="HB150" s="1">
        <v>0.44568443622215809</v>
      </c>
      <c r="HC150" s="1">
        <v>2.8098669343081611E-3</v>
      </c>
      <c r="HD150" s="1">
        <v>-1.127031966113555E-6</v>
      </c>
      <c r="HE150" s="1">
        <v>1.768598670541231E-10</v>
      </c>
      <c r="HF150" s="1">
        <v>-6.7302174371849419E-2</v>
      </c>
      <c r="HG150" s="1">
        <v>1.081145868756639E-2</v>
      </c>
      <c r="HH150" s="1">
        <v>-3.689364805754238E-4</v>
      </c>
      <c r="HI150" s="1">
        <v>2.919854880483278E-6</v>
      </c>
      <c r="HJ150" s="1">
        <v>2</v>
      </c>
      <c r="HK150" s="1">
        <v>2136</v>
      </c>
      <c r="HL150" s="1">
        <v>3</v>
      </c>
      <c r="HM150" s="1">
        <v>30</v>
      </c>
      <c r="HN150" s="1">
        <v>6.6</v>
      </c>
      <c r="HO150" s="1">
        <v>6.5</v>
      </c>
      <c r="HP150" s="1">
        <v>1.6027800000000001</v>
      </c>
      <c r="HQ150" s="1">
        <v>2.3022499999999999</v>
      </c>
      <c r="HR150" s="1">
        <v>1.4978</v>
      </c>
      <c r="HS150" s="1">
        <v>2.2985799999999998</v>
      </c>
      <c r="HT150" s="1">
        <v>1.5478499999999999</v>
      </c>
      <c r="HU150" s="1">
        <v>2.2583000000000002</v>
      </c>
      <c r="HV150" s="1">
        <v>36.128500000000003</v>
      </c>
      <c r="HW150" s="1">
        <v>15.3141</v>
      </c>
      <c r="HX150" s="1">
        <v>18</v>
      </c>
      <c r="HY150" s="1">
        <v>471.08300000000003</v>
      </c>
      <c r="HZ150" s="1">
        <v>511.76799999999997</v>
      </c>
      <c r="IA150" s="1">
        <v>28.8904</v>
      </c>
      <c r="IB150" s="1">
        <v>30.451499999999999</v>
      </c>
      <c r="IC150" s="1">
        <v>30.000299999999999</v>
      </c>
      <c r="ID150" s="1">
        <v>30.2316</v>
      </c>
      <c r="IE150" s="1">
        <v>30.321300000000001</v>
      </c>
      <c r="IF150" s="1">
        <v>32.111699999999999</v>
      </c>
      <c r="IG150" s="1">
        <v>26.625800000000002</v>
      </c>
      <c r="IH150" s="1">
        <v>39.914400000000001</v>
      </c>
      <c r="II150" s="1">
        <v>28.792899999999999</v>
      </c>
      <c r="IJ150" s="1">
        <v>712.63699999999994</v>
      </c>
      <c r="IK150" s="1">
        <v>25.3431</v>
      </c>
      <c r="IL150" s="1">
        <v>100.676</v>
      </c>
      <c r="IM150" s="1">
        <v>100.395</v>
      </c>
      <c r="IN150" s="1" t="s">
        <v>365</v>
      </c>
    </row>
    <row r="151" spans="1:248" ht="15.75" customHeight="1" x14ac:dyDescent="0.3">
      <c r="A151" s="1">
        <v>135</v>
      </c>
      <c r="B151" s="1">
        <v>1660400140.5999999</v>
      </c>
      <c r="C151" s="1">
        <v>416.5</v>
      </c>
      <c r="D151" s="1" t="s">
        <v>616</v>
      </c>
      <c r="E151" s="1" t="s">
        <v>617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1660400132.6312499</v>
      </c>
      <c r="O151" s="1">
        <f t="shared" si="0"/>
        <v>1.5542963131771473E-3</v>
      </c>
      <c r="P151" s="1">
        <f t="shared" si="1"/>
        <v>1.5542963131771474</v>
      </c>
      <c r="Q151" s="1">
        <f t="shared" si="2"/>
        <v>6.9344499250618359</v>
      </c>
      <c r="R151" s="1">
        <f t="shared" si="3"/>
        <v>598.79531250000002</v>
      </c>
      <c r="S151" s="1">
        <f t="shared" si="4"/>
        <v>437.37552576208185</v>
      </c>
      <c r="T151" s="1">
        <f t="shared" si="5"/>
        <v>43.635668634607789</v>
      </c>
      <c r="U151" s="1">
        <f t="shared" si="6"/>
        <v>59.740045560801825</v>
      </c>
      <c r="V151" s="1">
        <f t="shared" si="7"/>
        <v>7.7684672842373792E-2</v>
      </c>
      <c r="W151" s="1">
        <f t="shared" si="8"/>
        <v>2.9247299338777957</v>
      </c>
      <c r="X151" s="1">
        <f t="shared" si="9"/>
        <v>7.6556304156794985E-2</v>
      </c>
      <c r="Y151" s="1">
        <f t="shared" si="10"/>
        <v>4.7947704171448752E-2</v>
      </c>
      <c r="Z151" s="1">
        <f t="shared" si="11"/>
        <v>321.5205675521571</v>
      </c>
      <c r="AA151" s="1">
        <f t="shared" si="12"/>
        <v>32.490682687856662</v>
      </c>
      <c r="AB151" s="1">
        <f t="shared" si="13"/>
        <v>31.56394375</v>
      </c>
      <c r="AC151" s="1">
        <f t="shared" si="14"/>
        <v>4.6584877619339364</v>
      </c>
      <c r="AD151" s="1">
        <f t="shared" si="15"/>
        <v>60.017585661064601</v>
      </c>
      <c r="AE151" s="1">
        <f t="shared" si="16"/>
        <v>2.7077284108135475</v>
      </c>
      <c r="AF151" s="1">
        <f t="shared" si="17"/>
        <v>4.5115583724157382</v>
      </c>
      <c r="AG151" s="1">
        <f t="shared" si="18"/>
        <v>1.9507593511203889</v>
      </c>
      <c r="AH151" s="1">
        <f t="shared" si="19"/>
        <v>-68.544467411112194</v>
      </c>
      <c r="AI151" s="1">
        <f t="shared" si="20"/>
        <v>-88.811170652206556</v>
      </c>
      <c r="AJ151" s="1">
        <f t="shared" si="21"/>
        <v>-6.8379129724556575</v>
      </c>
      <c r="AK151" s="1">
        <f t="shared" si="22"/>
        <v>157.32701651638268</v>
      </c>
      <c r="AL151" s="1">
        <f t="shared" si="23"/>
        <v>38.186247817724173</v>
      </c>
      <c r="AM151" s="1">
        <f t="shared" si="24"/>
        <v>1.5546329248476607</v>
      </c>
      <c r="AN151" s="1">
        <f t="shared" si="25"/>
        <v>6.9344499250618359</v>
      </c>
      <c r="AO151" s="1">
        <v>688.72631629362149</v>
      </c>
      <c r="AP151" s="1">
        <v>653.85763030302996</v>
      </c>
      <c r="AQ151" s="1">
        <v>5.1328481244658519</v>
      </c>
      <c r="AR151" s="1">
        <v>65.10273567100046</v>
      </c>
      <c r="AS151" s="1">
        <f t="shared" si="26"/>
        <v>1.5542963131771474</v>
      </c>
      <c r="AT151" s="1">
        <v>25.330967850623981</v>
      </c>
      <c r="AU151" s="1">
        <v>27.144458181818191</v>
      </c>
      <c r="AV151" s="1">
        <v>7.5417077736785433E-5</v>
      </c>
      <c r="AW151" s="1">
        <v>83.615306321479792</v>
      </c>
      <c r="AX151" s="1">
        <v>20</v>
      </c>
      <c r="AY151" s="1">
        <v>4</v>
      </c>
      <c r="AZ151" s="1">
        <f t="shared" si="27"/>
        <v>1</v>
      </c>
      <c r="BA151" s="1">
        <f t="shared" si="28"/>
        <v>0</v>
      </c>
      <c r="BB151" s="1">
        <f t="shared" si="29"/>
        <v>52036.814721162547</v>
      </c>
      <c r="BC151" s="1">
        <f t="shared" si="30"/>
        <v>2000.0250000000001</v>
      </c>
      <c r="BD151" s="1">
        <f t="shared" si="31"/>
        <v>1681.2212992498223</v>
      </c>
      <c r="BE151" s="1">
        <f t="shared" si="32"/>
        <v>0.84060014212313461</v>
      </c>
      <c r="BF151" s="1">
        <f t="shared" si="33"/>
        <v>0.16075827429764983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1660400132.6312499</v>
      </c>
      <c r="BM151" s="1">
        <v>598.79531250000002</v>
      </c>
      <c r="BN151" s="1">
        <v>645.72193749999997</v>
      </c>
      <c r="BO151" s="1">
        <v>27.140506250000001</v>
      </c>
      <c r="BP151" s="1">
        <v>25.326118749999999</v>
      </c>
      <c r="BQ151" s="1">
        <v>597.03643750000003</v>
      </c>
      <c r="BR151" s="1">
        <v>27.127725000000002</v>
      </c>
      <c r="BS151" s="1">
        <v>500.14875000000001</v>
      </c>
      <c r="BT151" s="1">
        <v>99.667056250000002</v>
      </c>
      <c r="BU151" s="1">
        <v>9.9999893749999999E-2</v>
      </c>
      <c r="BV151" s="1">
        <v>31.000699999999998</v>
      </c>
      <c r="BW151" s="1">
        <v>31.56394375</v>
      </c>
      <c r="BX151" s="1">
        <v>999.9</v>
      </c>
      <c r="BY151" s="1">
        <v>0</v>
      </c>
      <c r="BZ151" s="1">
        <v>0</v>
      </c>
      <c r="CA151" s="1">
        <v>10005.864374999999</v>
      </c>
      <c r="CB151" s="1">
        <v>0</v>
      </c>
      <c r="CC151" s="1">
        <v>24.390631249999998</v>
      </c>
      <c r="CD151" s="1">
        <v>-46.926650000000002</v>
      </c>
      <c r="CE151" s="1">
        <v>615.50018750000004</v>
      </c>
      <c r="CF151" s="1">
        <v>662.50043749999998</v>
      </c>
      <c r="CG151" s="1">
        <v>1.8143856249999999</v>
      </c>
      <c r="CH151" s="1">
        <v>645.72193749999997</v>
      </c>
      <c r="CI151" s="1">
        <v>25.326118749999999</v>
      </c>
      <c r="CJ151" s="1">
        <v>2.7050149999999999</v>
      </c>
      <c r="CK151" s="1">
        <v>2.5241787499999999</v>
      </c>
      <c r="CL151" s="1">
        <v>22.315606249999998</v>
      </c>
      <c r="CM151" s="1">
        <v>21.183256249999999</v>
      </c>
      <c r="CN151" s="1">
        <v>2000.0250000000001</v>
      </c>
      <c r="CO151" s="1">
        <v>0.97999406249999998</v>
      </c>
      <c r="CP151" s="1">
        <v>2.0006025E-2</v>
      </c>
      <c r="CQ151" s="1">
        <v>0</v>
      </c>
      <c r="CR151" s="1">
        <v>2.4156249999999999</v>
      </c>
      <c r="CS151" s="1">
        <v>0</v>
      </c>
      <c r="CT151" s="1">
        <v>23300.106250000001</v>
      </c>
      <c r="CU151" s="1">
        <v>17412.518749999999</v>
      </c>
      <c r="CV151" s="1">
        <v>40.686999999999998</v>
      </c>
      <c r="CW151" s="1">
        <v>41.698812500000003</v>
      </c>
      <c r="CX151" s="1">
        <v>40.690937499999997</v>
      </c>
      <c r="CY151" s="1">
        <v>40.125</v>
      </c>
      <c r="CZ151" s="1">
        <v>40.811999999999998</v>
      </c>
      <c r="DA151" s="1">
        <v>1960.0162499999999</v>
      </c>
      <c r="DB151" s="1">
        <v>40.010000000000012</v>
      </c>
      <c r="DC151" s="1">
        <v>0</v>
      </c>
      <c r="DD151" s="1">
        <v>1660400138.4000001</v>
      </c>
      <c r="DE151" s="1">
        <v>0</v>
      </c>
      <c r="DF151" s="1">
        <v>1660399747.5999999</v>
      </c>
      <c r="DG151" s="1" t="s">
        <v>356</v>
      </c>
      <c r="DH151" s="1">
        <v>1660399742.0999999</v>
      </c>
      <c r="DI151" s="1">
        <v>1660399747.5999999</v>
      </c>
      <c r="DJ151" s="1">
        <v>1</v>
      </c>
      <c r="DK151" s="1">
        <v>7.6999999999999999E-2</v>
      </c>
      <c r="DL151" s="1">
        <v>-2.1999999999999999E-2</v>
      </c>
      <c r="DM151" s="1">
        <v>1.3979999999999999</v>
      </c>
      <c r="DN151" s="1">
        <v>1.7000000000000001E-2</v>
      </c>
      <c r="DO151" s="1">
        <v>400</v>
      </c>
      <c r="DP151" s="1">
        <v>25</v>
      </c>
      <c r="DQ151" s="1">
        <v>0.31</v>
      </c>
      <c r="DR151" s="1">
        <v>7.0000000000000007E-2</v>
      </c>
      <c r="DS151" s="1">
        <v>6.7443967866331587</v>
      </c>
      <c r="DT151" s="1">
        <v>2.4058793692036988</v>
      </c>
      <c r="DU151" s="1">
        <v>0.18904391631648729</v>
      </c>
      <c r="DV151" s="1">
        <v>0</v>
      </c>
      <c r="DW151" s="1">
        <v>38.140717141492473</v>
      </c>
      <c r="DX151" s="1">
        <v>1.8566257696308559</v>
      </c>
      <c r="DY151" s="1">
        <v>0.15319366175708879</v>
      </c>
      <c r="DZ151" s="1">
        <v>0</v>
      </c>
      <c r="EA151" s="1">
        <v>-46.892813333333329</v>
      </c>
      <c r="EB151" s="1">
        <v>-2.579970634037875</v>
      </c>
      <c r="EC151" s="1">
        <v>0.20239556440023321</v>
      </c>
      <c r="ED151" s="1">
        <v>0</v>
      </c>
      <c r="EE151" s="1">
        <v>434.1309346592023</v>
      </c>
      <c r="EF151" s="1">
        <v>241.15838139776841</v>
      </c>
      <c r="EG151" s="1">
        <v>18.04423518635809</v>
      </c>
      <c r="EH151" s="1">
        <v>0</v>
      </c>
      <c r="EI151" s="1">
        <v>1.8143629999999999</v>
      </c>
      <c r="EJ151" s="1">
        <v>-1.743692307692413E-2</v>
      </c>
      <c r="EK151" s="1">
        <v>3.3017519591877348E-3</v>
      </c>
      <c r="EL151" s="1">
        <v>1</v>
      </c>
      <c r="EM151" s="1">
        <v>1.9500648953310731</v>
      </c>
      <c r="EN151" s="1">
        <v>2.2593952095255311E-2</v>
      </c>
      <c r="EO151" s="1">
        <v>1.876946022976582E-3</v>
      </c>
      <c r="EP151" s="1">
        <v>1</v>
      </c>
      <c r="EQ151" s="1">
        <v>2</v>
      </c>
      <c r="ER151" s="1">
        <v>6</v>
      </c>
      <c r="ES151" s="1" t="s">
        <v>390</v>
      </c>
      <c r="ET151" s="1">
        <v>2.9439799999999998</v>
      </c>
      <c r="EU151" s="1">
        <v>2.8011300000000001</v>
      </c>
      <c r="EV151" s="1">
        <v>0.124255</v>
      </c>
      <c r="EW151" s="1">
        <v>0.130582</v>
      </c>
      <c r="EX151" s="1">
        <v>0.118225</v>
      </c>
      <c r="EY151" s="1">
        <v>0.112688</v>
      </c>
      <c r="EZ151" s="1">
        <v>17991.599999999999</v>
      </c>
      <c r="FA151" s="1">
        <v>18728.3</v>
      </c>
      <c r="FB151" s="1">
        <v>23883</v>
      </c>
      <c r="FC151" s="1">
        <v>25059.7</v>
      </c>
      <c r="FD151" s="1">
        <v>33702.199999999997</v>
      </c>
      <c r="FE151" s="1">
        <v>35501.4</v>
      </c>
      <c r="FF151" s="1">
        <v>43532.9</v>
      </c>
      <c r="FG151" s="1">
        <v>46321.599999999999</v>
      </c>
      <c r="FH151" s="1">
        <v>1.93167</v>
      </c>
      <c r="FI151" s="1">
        <v>1.8983000000000001</v>
      </c>
      <c r="FJ151" s="1">
        <v>0.137873</v>
      </c>
      <c r="FK151" s="1">
        <v>0</v>
      </c>
      <c r="FL151" s="1">
        <v>29.334399999999999</v>
      </c>
      <c r="FM151" s="1">
        <v>999.9</v>
      </c>
      <c r="FN151" s="1">
        <v>66.3</v>
      </c>
      <c r="FO151" s="1">
        <v>32.700000000000003</v>
      </c>
      <c r="FP151" s="1">
        <v>33.044199999999996</v>
      </c>
      <c r="FQ151" s="1">
        <v>64.0809</v>
      </c>
      <c r="FR151" s="1">
        <v>26.402200000000001</v>
      </c>
      <c r="FS151" s="1">
        <v>1</v>
      </c>
      <c r="FT151" s="1">
        <v>0.26106200000000002</v>
      </c>
      <c r="FU151" s="1">
        <v>0.68202099999999999</v>
      </c>
      <c r="FV151" s="1">
        <v>20.322700000000001</v>
      </c>
      <c r="FW151" s="1">
        <v>5.21265</v>
      </c>
      <c r="FX151" s="1">
        <v>11.9056</v>
      </c>
      <c r="FY151" s="1">
        <v>5.00305</v>
      </c>
      <c r="FZ151" s="1">
        <v>3.2902300000000002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1.8594900000000001</v>
      </c>
      <c r="GF151" s="1">
        <v>1.85443</v>
      </c>
      <c r="GG151" s="1">
        <v>1.85768</v>
      </c>
      <c r="GH151" s="1">
        <v>1.85608</v>
      </c>
      <c r="GI151" s="1">
        <v>1.85486</v>
      </c>
      <c r="GJ151" s="1">
        <v>1.8545700000000001</v>
      </c>
      <c r="GK151" s="1">
        <v>1.85318</v>
      </c>
      <c r="GL151" s="1">
        <v>1.8563799999999999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1.8240000000000001</v>
      </c>
      <c r="HA151" s="1">
        <v>1.2800000000000001E-2</v>
      </c>
      <c r="HB151" s="1">
        <v>0.44568443622215809</v>
      </c>
      <c r="HC151" s="1">
        <v>2.8098669343081611E-3</v>
      </c>
      <c r="HD151" s="1">
        <v>-1.127031966113555E-6</v>
      </c>
      <c r="HE151" s="1">
        <v>1.768598670541231E-10</v>
      </c>
      <c r="HF151" s="1">
        <v>-6.7302174371849419E-2</v>
      </c>
      <c r="HG151" s="1">
        <v>1.081145868756639E-2</v>
      </c>
      <c r="HH151" s="1">
        <v>-3.689364805754238E-4</v>
      </c>
      <c r="HI151" s="1">
        <v>2.919854880483278E-6</v>
      </c>
      <c r="HJ151" s="1">
        <v>2</v>
      </c>
      <c r="HK151" s="1">
        <v>2136</v>
      </c>
      <c r="HL151" s="1">
        <v>3</v>
      </c>
      <c r="HM151" s="1">
        <v>30</v>
      </c>
      <c r="HN151" s="1">
        <v>6.6</v>
      </c>
      <c r="HO151" s="1">
        <v>6.5</v>
      </c>
      <c r="HP151" s="1">
        <v>1.6174299999999999</v>
      </c>
      <c r="HQ151" s="1">
        <v>2.2802699999999998</v>
      </c>
      <c r="HR151" s="1">
        <v>1.4978</v>
      </c>
      <c r="HS151" s="1">
        <v>2.2985799999999998</v>
      </c>
      <c r="HT151" s="1">
        <v>1.5478499999999999</v>
      </c>
      <c r="HU151" s="1">
        <v>2.4230999999999998</v>
      </c>
      <c r="HV151" s="1">
        <v>36.128500000000003</v>
      </c>
      <c r="HW151" s="1">
        <v>15.3316</v>
      </c>
      <c r="HX151" s="1">
        <v>18</v>
      </c>
      <c r="HY151" s="1">
        <v>471.03100000000001</v>
      </c>
      <c r="HZ151" s="1">
        <v>511.84399999999999</v>
      </c>
      <c r="IA151" s="1">
        <v>28.8644</v>
      </c>
      <c r="IB151" s="1">
        <v>30.451499999999999</v>
      </c>
      <c r="IC151" s="1">
        <v>30.000499999999999</v>
      </c>
      <c r="ID151" s="1">
        <v>30.232299999999999</v>
      </c>
      <c r="IE151" s="1">
        <v>30.322199999999999</v>
      </c>
      <c r="IF151" s="1">
        <v>32.392000000000003</v>
      </c>
      <c r="IG151" s="1">
        <v>26.625800000000002</v>
      </c>
      <c r="IH151" s="1">
        <v>39.914400000000001</v>
      </c>
      <c r="II151" s="1">
        <v>28.792899999999999</v>
      </c>
      <c r="IJ151" s="1">
        <v>712.63699999999994</v>
      </c>
      <c r="IK151" s="1">
        <v>25.3431</v>
      </c>
      <c r="IL151" s="1">
        <v>100.676</v>
      </c>
      <c r="IM151" s="1">
        <v>100.393</v>
      </c>
      <c r="IN151" s="1" t="s">
        <v>365</v>
      </c>
    </row>
    <row r="152" spans="1:248" ht="15.75" customHeight="1" x14ac:dyDescent="0.3">
      <c r="A152" s="1">
        <v>136</v>
      </c>
      <c r="B152" s="1">
        <v>1660400141.5999999</v>
      </c>
      <c r="C152" s="1">
        <v>417.5</v>
      </c>
      <c r="D152" s="1" t="s">
        <v>618</v>
      </c>
      <c r="E152" s="1" t="s">
        <v>619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1660400134.133333</v>
      </c>
      <c r="O152" s="1">
        <f t="shared" si="0"/>
        <v>1.5533350853258602E-3</v>
      </c>
      <c r="P152" s="1">
        <f t="shared" si="1"/>
        <v>1.5533350853258603</v>
      </c>
      <c r="Q152" s="1">
        <f t="shared" si="2"/>
        <v>6.9650437861176853</v>
      </c>
      <c r="R152" s="1">
        <f t="shared" si="3"/>
        <v>606.30313333333334</v>
      </c>
      <c r="S152" s="1">
        <f t="shared" si="4"/>
        <v>443.88155294500348</v>
      </c>
      <c r="T152" s="1">
        <f t="shared" si="5"/>
        <v>44.284724121990862</v>
      </c>
      <c r="U152" s="1">
        <f t="shared" si="6"/>
        <v>60.489035455122853</v>
      </c>
      <c r="V152" s="1">
        <f t="shared" si="7"/>
        <v>7.7613528326257591E-2</v>
      </c>
      <c r="W152" s="1">
        <f t="shared" si="8"/>
        <v>2.9244165929549797</v>
      </c>
      <c r="X152" s="1">
        <f t="shared" si="9"/>
        <v>7.6487090491894949E-2</v>
      </c>
      <c r="Y152" s="1">
        <f t="shared" si="10"/>
        <v>4.7904275571934857E-2</v>
      </c>
      <c r="Z152" s="1">
        <f t="shared" si="11"/>
        <v>321.52104625563669</v>
      </c>
      <c r="AA152" s="1">
        <f t="shared" si="12"/>
        <v>32.492382100746113</v>
      </c>
      <c r="AB152" s="1">
        <f t="shared" si="13"/>
        <v>31.56603333333333</v>
      </c>
      <c r="AC152" s="1">
        <f t="shared" si="14"/>
        <v>4.6590405218535018</v>
      </c>
      <c r="AD152" s="1">
        <f t="shared" si="15"/>
        <v>60.013183618316226</v>
      </c>
      <c r="AE152" s="1">
        <f t="shared" si="16"/>
        <v>2.7077305053095264</v>
      </c>
      <c r="AF152" s="1">
        <f t="shared" si="17"/>
        <v>4.511892790975212</v>
      </c>
      <c r="AG152" s="1">
        <f t="shared" si="18"/>
        <v>1.9513100165439754</v>
      </c>
      <c r="AH152" s="1">
        <f t="shared" si="19"/>
        <v>-68.502077262870429</v>
      </c>
      <c r="AI152" s="1">
        <f t="shared" si="20"/>
        <v>-88.926142482271914</v>
      </c>
      <c r="AJ152" s="1">
        <f t="shared" si="21"/>
        <v>-6.8476131363791426</v>
      </c>
      <c r="AK152" s="1">
        <f t="shared" si="22"/>
        <v>157.24521337411517</v>
      </c>
      <c r="AL152" s="1">
        <f t="shared" si="23"/>
        <v>38.23392493734034</v>
      </c>
      <c r="AM152" s="1">
        <f t="shared" si="24"/>
        <v>1.5541635509602425</v>
      </c>
      <c r="AN152" s="1">
        <f t="shared" si="25"/>
        <v>6.9650437861176853</v>
      </c>
      <c r="AO152" s="1">
        <v>693.9279039064362</v>
      </c>
      <c r="AP152" s="1">
        <v>659.00504242424211</v>
      </c>
      <c r="AQ152" s="1">
        <v>5.1361944059236633</v>
      </c>
      <c r="AR152" s="1">
        <v>65.10273567100046</v>
      </c>
      <c r="AS152" s="1">
        <f t="shared" si="26"/>
        <v>1.5533350853258603</v>
      </c>
      <c r="AT152" s="1">
        <v>25.332223623000431</v>
      </c>
      <c r="AU152" s="1">
        <v>27.14439333333333</v>
      </c>
      <c r="AV152" s="1">
        <v>1.016182646245786E-4</v>
      </c>
      <c r="AW152" s="1">
        <v>83.615306321479792</v>
      </c>
      <c r="AX152" s="1">
        <v>20</v>
      </c>
      <c r="AY152" s="1">
        <v>4</v>
      </c>
      <c r="AZ152" s="1">
        <f t="shared" si="27"/>
        <v>1</v>
      </c>
      <c r="BA152" s="1">
        <f t="shared" si="28"/>
        <v>0</v>
      </c>
      <c r="BB152" s="1">
        <f t="shared" si="29"/>
        <v>52027.668310809859</v>
      </c>
      <c r="BC152" s="1">
        <f t="shared" si="30"/>
        <v>2000.028</v>
      </c>
      <c r="BD152" s="1">
        <f t="shared" si="31"/>
        <v>1681.2238191998119</v>
      </c>
      <c r="BE152" s="1">
        <f t="shared" si="32"/>
        <v>0.84060014119792914</v>
      </c>
      <c r="BF152" s="1">
        <f t="shared" si="33"/>
        <v>0.16075827251200317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1660400134.133333</v>
      </c>
      <c r="BM152" s="1">
        <v>606.30313333333334</v>
      </c>
      <c r="BN152" s="1">
        <v>653.29993333333323</v>
      </c>
      <c r="BO152" s="1">
        <v>27.140546666666658</v>
      </c>
      <c r="BP152" s="1">
        <v>25.32673333333333</v>
      </c>
      <c r="BQ152" s="1">
        <v>604.53180000000009</v>
      </c>
      <c r="BR152" s="1">
        <v>27.127760000000009</v>
      </c>
      <c r="BS152" s="1">
        <v>500.15600000000001</v>
      </c>
      <c r="BT152" s="1">
        <v>99.66692666666664</v>
      </c>
      <c r="BU152" s="1">
        <v>0.10005807999999999</v>
      </c>
      <c r="BV152" s="1">
        <v>31.00200000000001</v>
      </c>
      <c r="BW152" s="1">
        <v>31.56603333333333</v>
      </c>
      <c r="BX152" s="1">
        <v>999.89999999999986</v>
      </c>
      <c r="BY152" s="1">
        <v>0</v>
      </c>
      <c r="BZ152" s="1">
        <v>0</v>
      </c>
      <c r="CA152" s="1">
        <v>10004.08866666667</v>
      </c>
      <c r="CB152" s="1">
        <v>0</v>
      </c>
      <c r="CC152" s="1">
        <v>24.620266666666669</v>
      </c>
      <c r="CD152" s="1">
        <v>-46.996853333333341</v>
      </c>
      <c r="CE152" s="1">
        <v>623.21739999999988</v>
      </c>
      <c r="CF152" s="1">
        <v>670.27579999999989</v>
      </c>
      <c r="CG152" s="1">
        <v>1.8138080000000001</v>
      </c>
      <c r="CH152" s="1">
        <v>653.29993333333323</v>
      </c>
      <c r="CI152" s="1">
        <v>25.32673333333333</v>
      </c>
      <c r="CJ152" s="1">
        <v>2.7050153333333329</v>
      </c>
      <c r="CK152" s="1">
        <v>2.5242366666666669</v>
      </c>
      <c r="CL152" s="1">
        <v>22.31560666666666</v>
      </c>
      <c r="CM152" s="1">
        <v>21.183626666666669</v>
      </c>
      <c r="CN152" s="1">
        <v>2000.028</v>
      </c>
      <c r="CO152" s="1">
        <v>0.97999413333333352</v>
      </c>
      <c r="CP152" s="1">
        <v>2.000595333333333E-2</v>
      </c>
      <c r="CQ152" s="1">
        <v>0</v>
      </c>
      <c r="CR152" s="1">
        <v>2.4041999999999999</v>
      </c>
      <c r="CS152" s="1">
        <v>0</v>
      </c>
      <c r="CT152" s="1">
        <v>23311.14</v>
      </c>
      <c r="CU152" s="1">
        <v>17412.54</v>
      </c>
      <c r="CV152" s="1">
        <v>40.686999999999998</v>
      </c>
      <c r="CW152" s="1">
        <v>41.691200000000002</v>
      </c>
      <c r="CX152" s="1">
        <v>40.691200000000002</v>
      </c>
      <c r="CY152" s="1">
        <v>40.125</v>
      </c>
      <c r="CZ152" s="1">
        <v>40.811999999999998</v>
      </c>
      <c r="DA152" s="1">
        <v>1960.019333333333</v>
      </c>
      <c r="DB152" s="1">
        <v>40.01</v>
      </c>
      <c r="DC152" s="1">
        <v>0</v>
      </c>
      <c r="DD152" s="1">
        <v>1660400139.5999999</v>
      </c>
      <c r="DE152" s="1">
        <v>0</v>
      </c>
      <c r="DF152" s="1">
        <v>1660399747.5999999</v>
      </c>
      <c r="DG152" s="1" t="s">
        <v>356</v>
      </c>
      <c r="DH152" s="1">
        <v>1660399742.0999999</v>
      </c>
      <c r="DI152" s="1">
        <v>1660399747.5999999</v>
      </c>
      <c r="DJ152" s="1">
        <v>1</v>
      </c>
      <c r="DK152" s="1">
        <v>7.6999999999999999E-2</v>
      </c>
      <c r="DL152" s="1">
        <v>-2.1999999999999999E-2</v>
      </c>
      <c r="DM152" s="1">
        <v>1.3979999999999999</v>
      </c>
      <c r="DN152" s="1">
        <v>1.7000000000000001E-2</v>
      </c>
      <c r="DO152" s="1">
        <v>400</v>
      </c>
      <c r="DP152" s="1">
        <v>25</v>
      </c>
      <c r="DQ152" s="1">
        <v>0.31</v>
      </c>
      <c r="DR152" s="1">
        <v>7.0000000000000007E-2</v>
      </c>
      <c r="DS152" s="1">
        <v>6.7797610256141674</v>
      </c>
      <c r="DT152" s="1">
        <v>2.1507613661675271</v>
      </c>
      <c r="DU152" s="1">
        <v>0.1799169697590447</v>
      </c>
      <c r="DV152" s="1">
        <v>0</v>
      </c>
      <c r="DW152" s="1">
        <v>38.194365085985659</v>
      </c>
      <c r="DX152" s="1">
        <v>1.612844556254136</v>
      </c>
      <c r="DY152" s="1">
        <v>0.1333095829621572</v>
      </c>
      <c r="DZ152" s="1">
        <v>0</v>
      </c>
      <c r="EA152" s="1">
        <v>-46.949922580645151</v>
      </c>
      <c r="EB152" s="1">
        <v>-2.5104338709676668</v>
      </c>
      <c r="EC152" s="1">
        <v>0.2028134001898447</v>
      </c>
      <c r="ED152" s="1">
        <v>0</v>
      </c>
      <c r="EE152" s="1">
        <v>441.48517649498871</v>
      </c>
      <c r="EF152" s="1">
        <v>244.87906371608369</v>
      </c>
      <c r="EG152" s="1">
        <v>17.747863525418289</v>
      </c>
      <c r="EH152" s="1">
        <v>0</v>
      </c>
      <c r="EI152" s="1">
        <v>1.814284878048781</v>
      </c>
      <c r="EJ152" s="1">
        <v>-1.7624947735190341E-2</v>
      </c>
      <c r="EK152" s="1">
        <v>3.281262488999211E-3</v>
      </c>
      <c r="EL152" s="1">
        <v>1</v>
      </c>
      <c r="EM152" s="1">
        <v>1.9508436264697391</v>
      </c>
      <c r="EN152" s="1">
        <v>2.2209390074269659E-2</v>
      </c>
      <c r="EO152" s="1">
        <v>1.803909879109929E-3</v>
      </c>
      <c r="EP152" s="1">
        <v>1</v>
      </c>
      <c r="EQ152" s="1">
        <v>2</v>
      </c>
      <c r="ER152" s="1">
        <v>6</v>
      </c>
      <c r="ES152" s="1" t="s">
        <v>390</v>
      </c>
      <c r="ET152" s="1">
        <v>2.9439899999999999</v>
      </c>
      <c r="EU152" s="1">
        <v>2.80125</v>
      </c>
      <c r="EV152" s="1">
        <v>0.12493</v>
      </c>
      <c r="EW152" s="1">
        <v>0.131217</v>
      </c>
      <c r="EX152" s="1">
        <v>0.118224</v>
      </c>
      <c r="EY152" s="1">
        <v>0.112681</v>
      </c>
      <c r="EZ152" s="1">
        <v>17977.7</v>
      </c>
      <c r="FA152" s="1">
        <v>18714.7</v>
      </c>
      <c r="FB152" s="1">
        <v>23883</v>
      </c>
      <c r="FC152" s="1">
        <v>25059.8</v>
      </c>
      <c r="FD152" s="1">
        <v>33702.199999999997</v>
      </c>
      <c r="FE152" s="1">
        <v>35501.4</v>
      </c>
      <c r="FF152" s="1">
        <v>43532.800000000003</v>
      </c>
      <c r="FG152" s="1">
        <v>46321.2</v>
      </c>
      <c r="FH152" s="1">
        <v>1.9316</v>
      </c>
      <c r="FI152" s="1">
        <v>1.89835</v>
      </c>
      <c r="FJ152" s="1">
        <v>0.137821</v>
      </c>
      <c r="FK152" s="1">
        <v>0</v>
      </c>
      <c r="FL152" s="1">
        <v>29.335000000000001</v>
      </c>
      <c r="FM152" s="1">
        <v>999.9</v>
      </c>
      <c r="FN152" s="1">
        <v>66.3</v>
      </c>
      <c r="FO152" s="1">
        <v>32.700000000000003</v>
      </c>
      <c r="FP152" s="1">
        <v>33.0456</v>
      </c>
      <c r="FQ152" s="1">
        <v>64.070899999999995</v>
      </c>
      <c r="FR152" s="1">
        <v>26.0777</v>
      </c>
      <c r="FS152" s="1">
        <v>1</v>
      </c>
      <c r="FT152" s="1">
        <v>0.26116899999999998</v>
      </c>
      <c r="FU152" s="1">
        <v>0.69365699999999997</v>
      </c>
      <c r="FV152" s="1">
        <v>20.322600000000001</v>
      </c>
      <c r="FW152" s="1">
        <v>5.21265</v>
      </c>
      <c r="FX152" s="1">
        <v>11.904999999999999</v>
      </c>
      <c r="FY152" s="1">
        <v>5.0031999999999996</v>
      </c>
      <c r="FZ152" s="1">
        <v>3.2901500000000001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1.85948</v>
      </c>
      <c r="GF152" s="1">
        <v>1.85443</v>
      </c>
      <c r="GG152" s="1">
        <v>1.8576900000000001</v>
      </c>
      <c r="GH152" s="1">
        <v>1.85608</v>
      </c>
      <c r="GI152" s="1">
        <v>1.85486</v>
      </c>
      <c r="GJ152" s="1">
        <v>1.8545700000000001</v>
      </c>
      <c r="GK152" s="1">
        <v>1.8531899999999999</v>
      </c>
      <c r="GL152" s="1">
        <v>1.8563799999999999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1.831</v>
      </c>
      <c r="HA152" s="1">
        <v>1.2800000000000001E-2</v>
      </c>
      <c r="HB152" s="1">
        <v>0.44568443622215809</v>
      </c>
      <c r="HC152" s="1">
        <v>2.8098669343081611E-3</v>
      </c>
      <c r="HD152" s="1">
        <v>-1.127031966113555E-6</v>
      </c>
      <c r="HE152" s="1">
        <v>1.768598670541231E-10</v>
      </c>
      <c r="HF152" s="1">
        <v>-6.7302174371849419E-2</v>
      </c>
      <c r="HG152" s="1">
        <v>1.081145868756639E-2</v>
      </c>
      <c r="HH152" s="1">
        <v>-3.689364805754238E-4</v>
      </c>
      <c r="HI152" s="1">
        <v>2.919854880483278E-6</v>
      </c>
      <c r="HJ152" s="1">
        <v>2</v>
      </c>
      <c r="HK152" s="1">
        <v>2136</v>
      </c>
      <c r="HL152" s="1">
        <v>3</v>
      </c>
      <c r="HM152" s="1">
        <v>30</v>
      </c>
      <c r="HN152" s="1">
        <v>6.7</v>
      </c>
      <c r="HO152" s="1">
        <v>6.6</v>
      </c>
      <c r="HP152" s="1">
        <v>1.63086</v>
      </c>
      <c r="HQ152" s="1">
        <v>2.2936999999999999</v>
      </c>
      <c r="HR152" s="1">
        <v>1.4978</v>
      </c>
      <c r="HS152" s="1">
        <v>2.2985799999999998</v>
      </c>
      <c r="HT152" s="1">
        <v>1.5478499999999999</v>
      </c>
      <c r="HU152" s="1">
        <v>2.4511699999999998</v>
      </c>
      <c r="HV152" s="1">
        <v>36.128500000000003</v>
      </c>
      <c r="HW152" s="1">
        <v>15.322800000000001</v>
      </c>
      <c r="HX152" s="1">
        <v>18</v>
      </c>
      <c r="HY152" s="1">
        <v>470.988</v>
      </c>
      <c r="HZ152" s="1">
        <v>511.87799999999999</v>
      </c>
      <c r="IA152" s="1">
        <v>28.8428</v>
      </c>
      <c r="IB152" s="1">
        <v>30.451499999999999</v>
      </c>
      <c r="IC152" s="1">
        <v>30.000599999999999</v>
      </c>
      <c r="ID152" s="1">
        <v>30.232299999999999</v>
      </c>
      <c r="IE152" s="1">
        <v>30.322199999999999</v>
      </c>
      <c r="IF152" s="1">
        <v>32.651000000000003</v>
      </c>
      <c r="IG152" s="1">
        <v>26.625800000000002</v>
      </c>
      <c r="IH152" s="1">
        <v>39.914400000000001</v>
      </c>
      <c r="II152" s="1">
        <v>28.792899999999999</v>
      </c>
      <c r="IJ152" s="1">
        <v>722.65800000000002</v>
      </c>
      <c r="IK152" s="1">
        <v>25.3431</v>
      </c>
      <c r="IL152" s="1">
        <v>100.676</v>
      </c>
      <c r="IM152" s="1">
        <v>100.393</v>
      </c>
      <c r="IN152" s="1" t="s">
        <v>365</v>
      </c>
    </row>
    <row r="153" spans="1:248" ht="15.75" customHeight="1" x14ac:dyDescent="0.3">
      <c r="A153" s="1">
        <v>137</v>
      </c>
      <c r="B153" s="1">
        <v>1660400142.5999999</v>
      </c>
      <c r="C153" s="1">
        <v>418.5</v>
      </c>
      <c r="D153" s="1" t="s">
        <v>620</v>
      </c>
      <c r="E153" s="1" t="s">
        <v>621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1660400134.6312499</v>
      </c>
      <c r="O153" s="1">
        <f t="shared" si="0"/>
        <v>1.5529134471767426E-3</v>
      </c>
      <c r="P153" s="1">
        <f t="shared" si="1"/>
        <v>1.5529134471767427</v>
      </c>
      <c r="Q153" s="1">
        <f t="shared" si="2"/>
        <v>7.0493265137075598</v>
      </c>
      <c r="R153" s="1">
        <f t="shared" si="3"/>
        <v>608.79112499999997</v>
      </c>
      <c r="S153" s="1">
        <f t="shared" si="4"/>
        <v>444.50687657670005</v>
      </c>
      <c r="T153" s="1">
        <f t="shared" si="5"/>
        <v>44.347077388675004</v>
      </c>
      <c r="U153" s="1">
        <f t="shared" si="6"/>
        <v>60.737209155986967</v>
      </c>
      <c r="V153" s="1">
        <f t="shared" si="7"/>
        <v>7.7586134838994666E-2</v>
      </c>
      <c r="W153" s="1">
        <f t="shared" si="8"/>
        <v>2.924178636039362</v>
      </c>
      <c r="X153" s="1">
        <f t="shared" si="9"/>
        <v>7.6460395625765509E-2</v>
      </c>
      <c r="Y153" s="1">
        <f t="shared" si="10"/>
        <v>4.7887529720458608E-2</v>
      </c>
      <c r="Z153" s="1">
        <f t="shared" si="11"/>
        <v>321.5205675521571</v>
      </c>
      <c r="AA153" s="1">
        <f t="shared" si="12"/>
        <v>32.493075949419683</v>
      </c>
      <c r="AB153" s="1">
        <f t="shared" si="13"/>
        <v>31.566668750000002</v>
      </c>
      <c r="AC153" s="1">
        <f t="shared" si="14"/>
        <v>4.659208620690066</v>
      </c>
      <c r="AD153" s="1">
        <f t="shared" si="15"/>
        <v>60.012004187050607</v>
      </c>
      <c r="AE153" s="1">
        <f t="shared" si="16"/>
        <v>2.707750623373534</v>
      </c>
      <c r="AF153" s="1">
        <f t="shared" si="17"/>
        <v>4.5120149877577536</v>
      </c>
      <c r="AG153" s="1">
        <f t="shared" si="18"/>
        <v>1.951457997316532</v>
      </c>
      <c r="AH153" s="1">
        <f t="shared" si="19"/>
        <v>-68.483483020494347</v>
      </c>
      <c r="AI153" s="1">
        <f t="shared" si="20"/>
        <v>-88.944196066884928</v>
      </c>
      <c r="AJ153" s="1">
        <f t="shared" si="21"/>
        <v>-6.8495981626905378</v>
      </c>
      <c r="AK153" s="1">
        <f t="shared" si="22"/>
        <v>157.24329030208727</v>
      </c>
      <c r="AL153" s="1">
        <f t="shared" si="23"/>
        <v>38.237374549793564</v>
      </c>
      <c r="AM153" s="1">
        <f t="shared" si="24"/>
        <v>1.5543603668308685</v>
      </c>
      <c r="AN153" s="1">
        <f t="shared" si="25"/>
        <v>7.0493265137075598</v>
      </c>
      <c r="AO153" s="1">
        <v>699.17382515762074</v>
      </c>
      <c r="AP153" s="1">
        <v>664.13935151515136</v>
      </c>
      <c r="AQ153" s="1">
        <v>5.1377381887675346</v>
      </c>
      <c r="AR153" s="1">
        <v>65.10273567100046</v>
      </c>
      <c r="AS153" s="1">
        <f t="shared" si="26"/>
        <v>1.5529134471767427</v>
      </c>
      <c r="AT153" s="1">
        <v>25.33215820042539</v>
      </c>
      <c r="AU153" s="1">
        <v>27.143849696969689</v>
      </c>
      <c r="AV153" s="1">
        <v>9.9839890307474354E-5</v>
      </c>
      <c r="AW153" s="1">
        <v>83.615306321479792</v>
      </c>
      <c r="AX153" s="1">
        <v>20</v>
      </c>
      <c r="AY153" s="1">
        <v>4</v>
      </c>
      <c r="AZ153" s="1">
        <f t="shared" si="27"/>
        <v>1</v>
      </c>
      <c r="BA153" s="1">
        <f t="shared" si="28"/>
        <v>0</v>
      </c>
      <c r="BB153" s="1">
        <f t="shared" si="29"/>
        <v>52020.810677015121</v>
      </c>
      <c r="BC153" s="1">
        <f t="shared" si="30"/>
        <v>2000.0250000000001</v>
      </c>
      <c r="BD153" s="1">
        <f t="shared" si="31"/>
        <v>1681.2212992498223</v>
      </c>
      <c r="BE153" s="1">
        <f t="shared" si="32"/>
        <v>0.84060014212313461</v>
      </c>
      <c r="BF153" s="1">
        <f t="shared" si="33"/>
        <v>0.16075827429764983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1660400134.6312499</v>
      </c>
      <c r="BM153" s="1">
        <v>608.79112499999997</v>
      </c>
      <c r="BN153" s="1">
        <v>655.796875</v>
      </c>
      <c r="BO153" s="1">
        <v>27.140768749999999</v>
      </c>
      <c r="BP153" s="1">
        <v>25.326725</v>
      </c>
      <c r="BQ153" s="1">
        <v>607.01581250000004</v>
      </c>
      <c r="BR153" s="1">
        <v>27.1279875</v>
      </c>
      <c r="BS153" s="1">
        <v>500.1556875</v>
      </c>
      <c r="BT153" s="1">
        <v>99.6668375</v>
      </c>
      <c r="BU153" s="1">
        <v>0.10007213750000001</v>
      </c>
      <c r="BV153" s="1">
        <v>31.002475</v>
      </c>
      <c r="BW153" s="1">
        <v>31.566668750000002</v>
      </c>
      <c r="BX153" s="1">
        <v>999.9</v>
      </c>
      <c r="BY153" s="1">
        <v>0</v>
      </c>
      <c r="BZ153" s="1">
        <v>0</v>
      </c>
      <c r="CA153" s="1">
        <v>10002.739374999999</v>
      </c>
      <c r="CB153" s="1">
        <v>0</v>
      </c>
      <c r="CC153" s="1">
        <v>24.716437500000001</v>
      </c>
      <c r="CD153" s="1">
        <v>-47.005818750000003</v>
      </c>
      <c r="CE153" s="1">
        <v>625.77500000000009</v>
      </c>
      <c r="CF153" s="1">
        <v>672.837625</v>
      </c>
      <c r="CG153" s="1">
        <v>1.8140393749999999</v>
      </c>
      <c r="CH153" s="1">
        <v>655.796875</v>
      </c>
      <c r="CI153" s="1">
        <v>25.326725</v>
      </c>
      <c r="CJ153" s="1">
        <v>2.7050350000000001</v>
      </c>
      <c r="CK153" s="1">
        <v>2.5242337500000001</v>
      </c>
      <c r="CL153" s="1">
        <v>22.315731249999999</v>
      </c>
      <c r="CM153" s="1">
        <v>21.18360625</v>
      </c>
      <c r="CN153" s="1">
        <v>2000.0250000000001</v>
      </c>
      <c r="CO153" s="1">
        <v>0.97999406249999998</v>
      </c>
      <c r="CP153" s="1">
        <v>2.000601875E-2</v>
      </c>
      <c r="CQ153" s="1">
        <v>0</v>
      </c>
      <c r="CR153" s="1">
        <v>2.3806250000000002</v>
      </c>
      <c r="CS153" s="1">
        <v>0</v>
      </c>
      <c r="CT153" s="1">
        <v>23314.737499999999</v>
      </c>
      <c r="CU153" s="1">
        <v>17412.512500000001</v>
      </c>
      <c r="CV153" s="1">
        <v>40.686999999999998</v>
      </c>
      <c r="CW153" s="1">
        <v>41.690937499999997</v>
      </c>
      <c r="CX153" s="1">
        <v>40.690937499999997</v>
      </c>
      <c r="CY153" s="1">
        <v>40.125</v>
      </c>
      <c r="CZ153" s="1">
        <v>40.811999999999998</v>
      </c>
      <c r="DA153" s="1">
        <v>1960.0162499999999</v>
      </c>
      <c r="DB153" s="1">
        <v>40.010000000000012</v>
      </c>
      <c r="DC153" s="1">
        <v>0</v>
      </c>
      <c r="DD153" s="1">
        <v>1660400140.2</v>
      </c>
      <c r="DE153" s="1">
        <v>0</v>
      </c>
      <c r="DF153" s="1">
        <v>1660399747.5999999</v>
      </c>
      <c r="DG153" s="1" t="s">
        <v>356</v>
      </c>
      <c r="DH153" s="1">
        <v>1660399742.0999999</v>
      </c>
      <c r="DI153" s="1">
        <v>1660399747.5999999</v>
      </c>
      <c r="DJ153" s="1">
        <v>1</v>
      </c>
      <c r="DK153" s="1">
        <v>7.6999999999999999E-2</v>
      </c>
      <c r="DL153" s="1">
        <v>-2.1999999999999999E-2</v>
      </c>
      <c r="DM153" s="1">
        <v>1.3979999999999999</v>
      </c>
      <c r="DN153" s="1">
        <v>1.7000000000000001E-2</v>
      </c>
      <c r="DO153" s="1">
        <v>400</v>
      </c>
      <c r="DP153" s="1">
        <v>25</v>
      </c>
      <c r="DQ153" s="1">
        <v>0.31</v>
      </c>
      <c r="DR153" s="1">
        <v>7.0000000000000007E-2</v>
      </c>
      <c r="DS153" s="1">
        <v>6.8183985236093054</v>
      </c>
      <c r="DT153" s="1">
        <v>1.9575562627626031</v>
      </c>
      <c r="DU153" s="1">
        <v>0.16531841476572259</v>
      </c>
      <c r="DV153" s="1">
        <v>0</v>
      </c>
      <c r="DW153" s="1">
        <v>38.226966348509613</v>
      </c>
      <c r="DX153" s="1">
        <v>1.558198583464383</v>
      </c>
      <c r="DY153" s="1">
        <v>0.12923015095318419</v>
      </c>
      <c r="DZ153" s="1">
        <v>0</v>
      </c>
      <c r="EA153" s="1">
        <v>-46.992532258064507</v>
      </c>
      <c r="EB153" s="1">
        <v>-2.3491306451611229</v>
      </c>
      <c r="EC153" s="1">
        <v>0.19150258380653359</v>
      </c>
      <c r="ED153" s="1">
        <v>0</v>
      </c>
      <c r="EE153" s="1">
        <v>445.69778444998872</v>
      </c>
      <c r="EF153" s="1">
        <v>248.04730612967569</v>
      </c>
      <c r="EG153" s="1">
        <v>17.981043813064112</v>
      </c>
      <c r="EH153" s="1">
        <v>0</v>
      </c>
      <c r="EI153" s="1">
        <v>1.814443902439024</v>
      </c>
      <c r="EJ153" s="1">
        <v>-1.756578397212704E-2</v>
      </c>
      <c r="EK153" s="1">
        <v>3.2831973396324631E-3</v>
      </c>
      <c r="EL153" s="1">
        <v>1</v>
      </c>
      <c r="EM153" s="1">
        <v>1.9512126870088109</v>
      </c>
      <c r="EN153" s="1">
        <v>2.1589936984757311E-2</v>
      </c>
      <c r="EO153" s="1">
        <v>1.7646030798079181E-3</v>
      </c>
      <c r="EP153" s="1">
        <v>1</v>
      </c>
      <c r="EQ153" s="1">
        <v>2</v>
      </c>
      <c r="ER153" s="1">
        <v>6</v>
      </c>
      <c r="ES153" s="1" t="s">
        <v>390</v>
      </c>
      <c r="ET153" s="1">
        <v>2.9442300000000001</v>
      </c>
      <c r="EU153" s="1">
        <v>2.8013300000000001</v>
      </c>
      <c r="EV153" s="1">
        <v>0.125608</v>
      </c>
      <c r="EW153" s="1">
        <v>0.13184599999999999</v>
      </c>
      <c r="EX153" s="1">
        <v>0.118225</v>
      </c>
      <c r="EY153" s="1">
        <v>0.112674</v>
      </c>
      <c r="EZ153" s="1">
        <v>17963.900000000001</v>
      </c>
      <c r="FA153" s="1">
        <v>18701.2</v>
      </c>
      <c r="FB153" s="1">
        <v>23883.1</v>
      </c>
      <c r="FC153" s="1">
        <v>25059.8</v>
      </c>
      <c r="FD153" s="1">
        <v>33702.1</v>
      </c>
      <c r="FE153" s="1">
        <v>35501.699999999997</v>
      </c>
      <c r="FF153" s="1">
        <v>43532.7</v>
      </c>
      <c r="FG153" s="1">
        <v>46321.3</v>
      </c>
      <c r="FH153" s="1">
        <v>1.9317500000000001</v>
      </c>
      <c r="FI153" s="1">
        <v>1.8982000000000001</v>
      </c>
      <c r="FJ153" s="1">
        <v>0.13763500000000001</v>
      </c>
      <c r="FK153" s="1">
        <v>0</v>
      </c>
      <c r="FL153" s="1">
        <v>29.335599999999999</v>
      </c>
      <c r="FM153" s="1">
        <v>999.9</v>
      </c>
      <c r="FN153" s="1">
        <v>66.3</v>
      </c>
      <c r="FO153" s="1">
        <v>32.700000000000003</v>
      </c>
      <c r="FP153" s="1">
        <v>33.045099999999998</v>
      </c>
      <c r="FQ153" s="1">
        <v>64.150899999999993</v>
      </c>
      <c r="FR153" s="1">
        <v>26.3782</v>
      </c>
      <c r="FS153" s="1">
        <v>1</v>
      </c>
      <c r="FT153" s="1">
        <v>0.26124199999999997</v>
      </c>
      <c r="FU153" s="1">
        <v>0.63688699999999998</v>
      </c>
      <c r="FV153" s="1">
        <v>20.322800000000001</v>
      </c>
      <c r="FW153" s="1">
        <v>5.21265</v>
      </c>
      <c r="FX153" s="1">
        <v>11.905099999999999</v>
      </c>
      <c r="FY153" s="1">
        <v>5.0031499999999998</v>
      </c>
      <c r="FZ153" s="1">
        <v>3.2900499999999999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1.85947</v>
      </c>
      <c r="GF153" s="1">
        <v>1.85443</v>
      </c>
      <c r="GG153" s="1">
        <v>1.8576600000000001</v>
      </c>
      <c r="GH153" s="1">
        <v>1.85608</v>
      </c>
      <c r="GI153" s="1">
        <v>1.85486</v>
      </c>
      <c r="GJ153" s="1">
        <v>1.85456</v>
      </c>
      <c r="GK153" s="1">
        <v>1.85318</v>
      </c>
      <c r="GL153" s="1">
        <v>1.8563799999999999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1.839</v>
      </c>
      <c r="HA153" s="1">
        <v>1.2800000000000001E-2</v>
      </c>
      <c r="HB153" s="1">
        <v>0.44568443622215809</v>
      </c>
      <c r="HC153" s="1">
        <v>2.8098669343081611E-3</v>
      </c>
      <c r="HD153" s="1">
        <v>-1.127031966113555E-6</v>
      </c>
      <c r="HE153" s="1">
        <v>1.768598670541231E-10</v>
      </c>
      <c r="HF153" s="1">
        <v>-6.7302174371849419E-2</v>
      </c>
      <c r="HG153" s="1">
        <v>1.081145868756639E-2</v>
      </c>
      <c r="HH153" s="1">
        <v>-3.689364805754238E-4</v>
      </c>
      <c r="HI153" s="1">
        <v>2.919854880483278E-6</v>
      </c>
      <c r="HJ153" s="1">
        <v>2</v>
      </c>
      <c r="HK153" s="1">
        <v>2136</v>
      </c>
      <c r="HL153" s="1">
        <v>3</v>
      </c>
      <c r="HM153" s="1">
        <v>30</v>
      </c>
      <c r="HN153" s="1">
        <v>6.7</v>
      </c>
      <c r="HO153" s="1">
        <v>6.6</v>
      </c>
      <c r="HP153" s="1">
        <v>1.63696</v>
      </c>
      <c r="HQ153" s="1">
        <v>2.3010299999999999</v>
      </c>
      <c r="HR153" s="1">
        <v>1.4978</v>
      </c>
      <c r="HS153" s="1">
        <v>2.2985799999999998</v>
      </c>
      <c r="HT153" s="1">
        <v>1.5478499999999999</v>
      </c>
      <c r="HU153" s="1">
        <v>2.34009</v>
      </c>
      <c r="HV153" s="1">
        <v>36.128500000000003</v>
      </c>
      <c r="HW153" s="1">
        <v>15.3141</v>
      </c>
      <c r="HX153" s="1">
        <v>18</v>
      </c>
      <c r="HY153" s="1">
        <v>471.07600000000002</v>
      </c>
      <c r="HZ153" s="1">
        <v>511.77800000000002</v>
      </c>
      <c r="IA153" s="1">
        <v>28.8216</v>
      </c>
      <c r="IB153" s="1">
        <v>30.451899999999998</v>
      </c>
      <c r="IC153" s="1">
        <v>30.000499999999999</v>
      </c>
      <c r="ID153" s="1">
        <v>30.232700000000001</v>
      </c>
      <c r="IE153" s="1">
        <v>30.322500000000002</v>
      </c>
      <c r="IF153" s="1">
        <v>32.788899999999998</v>
      </c>
      <c r="IG153" s="1">
        <v>26.625800000000002</v>
      </c>
      <c r="IH153" s="1">
        <v>39.914400000000001</v>
      </c>
      <c r="II153" s="1">
        <v>28.786100000000001</v>
      </c>
      <c r="IJ153" s="1">
        <v>722.65800000000002</v>
      </c>
      <c r="IK153" s="1">
        <v>25.3431</v>
      </c>
      <c r="IL153" s="1">
        <v>100.676</v>
      </c>
      <c r="IM153" s="1">
        <v>100.393</v>
      </c>
      <c r="IN153" s="1" t="s">
        <v>365</v>
      </c>
    </row>
    <row r="154" spans="1:248" ht="15.75" customHeight="1" x14ac:dyDescent="0.3">
      <c r="A154" s="1">
        <v>138</v>
      </c>
      <c r="B154" s="1">
        <v>1660400143.5999999</v>
      </c>
      <c r="C154" s="1">
        <v>419.5</v>
      </c>
      <c r="D154" s="1" t="s">
        <v>622</v>
      </c>
      <c r="E154" s="1" t="s">
        <v>623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1660400136.133333</v>
      </c>
      <c r="O154" s="1">
        <f t="shared" si="0"/>
        <v>1.5537902949320304E-3</v>
      </c>
      <c r="P154" s="1">
        <f t="shared" si="1"/>
        <v>1.5537902949320304</v>
      </c>
      <c r="Q154" s="1">
        <f t="shared" si="2"/>
        <v>6.9880034562782569</v>
      </c>
      <c r="R154" s="1">
        <f t="shared" si="3"/>
        <v>616.30393333333336</v>
      </c>
      <c r="S154" s="1">
        <f t="shared" si="4"/>
        <v>453.10480774609573</v>
      </c>
      <c r="T154" s="1">
        <f t="shared" si="5"/>
        <v>45.20479462796996</v>
      </c>
      <c r="U154" s="1">
        <f t="shared" si="6"/>
        <v>61.48664118866543</v>
      </c>
      <c r="V154" s="1">
        <f t="shared" si="7"/>
        <v>7.7622698101703386E-2</v>
      </c>
      <c r="W154" s="1">
        <f t="shared" si="8"/>
        <v>2.9236312725221909</v>
      </c>
      <c r="X154" s="1">
        <f t="shared" si="9"/>
        <v>7.6495698258662967E-2</v>
      </c>
      <c r="Y154" s="1">
        <f t="shared" si="10"/>
        <v>4.7909704722658451E-2</v>
      </c>
      <c r="Z154" s="1">
        <f t="shared" si="11"/>
        <v>321.51764145562021</v>
      </c>
      <c r="AA154" s="1">
        <f t="shared" si="12"/>
        <v>32.494513546056353</v>
      </c>
      <c r="AB154" s="1">
        <f t="shared" si="13"/>
        <v>31.56748</v>
      </c>
      <c r="AC154" s="1">
        <f t="shared" si="14"/>
        <v>4.6594232437326193</v>
      </c>
      <c r="AD154" s="1">
        <f t="shared" si="15"/>
        <v>60.007559257671026</v>
      </c>
      <c r="AE154" s="1">
        <f t="shared" si="16"/>
        <v>2.7077700597927548</v>
      </c>
      <c r="AF154" s="1">
        <f t="shared" si="17"/>
        <v>4.5123815954014308</v>
      </c>
      <c r="AG154" s="1">
        <f t="shared" si="18"/>
        <v>1.9516531839398645</v>
      </c>
      <c r="AH154" s="1">
        <f t="shared" si="19"/>
        <v>-68.522152006502537</v>
      </c>
      <c r="AI154" s="1">
        <f t="shared" si="20"/>
        <v>-88.83080846876878</v>
      </c>
      <c r="AJ154" s="1">
        <f t="shared" si="21"/>
        <v>-6.8422223404958045</v>
      </c>
      <c r="AK154" s="1">
        <f t="shared" si="22"/>
        <v>157.32245863985304</v>
      </c>
      <c r="AL154" s="1">
        <f t="shared" si="23"/>
        <v>38.258208721920198</v>
      </c>
      <c r="AM154" s="1">
        <f t="shared" si="24"/>
        <v>1.5541338285192545</v>
      </c>
      <c r="AN154" s="1">
        <f t="shared" si="25"/>
        <v>6.9880034562782569</v>
      </c>
      <c r="AO154" s="1">
        <v>704.34080476516976</v>
      </c>
      <c r="AP154" s="1">
        <v>669.31462424242397</v>
      </c>
      <c r="AQ154" s="1">
        <v>5.1509103727688217</v>
      </c>
      <c r="AR154" s="1">
        <v>65.10273567100046</v>
      </c>
      <c r="AS154" s="1">
        <f t="shared" si="26"/>
        <v>1.5537902949320304</v>
      </c>
      <c r="AT154" s="1">
        <v>25.331211128605361</v>
      </c>
      <c r="AU154" s="1">
        <v>27.144590909090908</v>
      </c>
      <c r="AV154" s="1">
        <v>-3.1444224644759102E-6</v>
      </c>
      <c r="AW154" s="1">
        <v>83.615306321479792</v>
      </c>
      <c r="AX154" s="1">
        <v>20</v>
      </c>
      <c r="AY154" s="1">
        <v>4</v>
      </c>
      <c r="AZ154" s="1">
        <f t="shared" si="27"/>
        <v>1</v>
      </c>
      <c r="BA154" s="1">
        <f t="shared" si="28"/>
        <v>0</v>
      </c>
      <c r="BB154" s="1">
        <f t="shared" si="29"/>
        <v>52004.982196451187</v>
      </c>
      <c r="BC154" s="1">
        <f t="shared" si="30"/>
        <v>2000.0066666666669</v>
      </c>
      <c r="BD154" s="1">
        <f t="shared" si="31"/>
        <v>1681.2058991998033</v>
      </c>
      <c r="BE154" s="1">
        <f t="shared" si="32"/>
        <v>0.8406001475994096</v>
      </c>
      <c r="BF154" s="1">
        <f t="shared" si="33"/>
        <v>0.16075828486686053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1660400136.133333</v>
      </c>
      <c r="BM154" s="1">
        <v>616.30393333333336</v>
      </c>
      <c r="BN154" s="1">
        <v>663.34820000000013</v>
      </c>
      <c r="BO154" s="1">
        <v>27.141006666666669</v>
      </c>
      <c r="BP154" s="1">
        <v>25.32724</v>
      </c>
      <c r="BQ154" s="1">
        <v>614.51639999999998</v>
      </c>
      <c r="BR154" s="1">
        <v>27.128226666666659</v>
      </c>
      <c r="BS154" s="1">
        <v>500.15906666666672</v>
      </c>
      <c r="BT154" s="1">
        <v>99.666693333333328</v>
      </c>
      <c r="BU154" s="1">
        <v>0.10005788</v>
      </c>
      <c r="BV154" s="1">
        <v>31.003900000000002</v>
      </c>
      <c r="BW154" s="1">
        <v>31.56748</v>
      </c>
      <c r="BX154" s="1">
        <v>999.89999999999986</v>
      </c>
      <c r="BY154" s="1">
        <v>0</v>
      </c>
      <c r="BZ154" s="1">
        <v>0</v>
      </c>
      <c r="CA154" s="1">
        <v>9999.630000000001</v>
      </c>
      <c r="CB154" s="1">
        <v>0</v>
      </c>
      <c r="CC154" s="1">
        <v>24.98068</v>
      </c>
      <c r="CD154" s="1">
        <v>-47.044300000000007</v>
      </c>
      <c r="CE154" s="1">
        <v>633.49759999999992</v>
      </c>
      <c r="CF154" s="1">
        <v>680.58546666666666</v>
      </c>
      <c r="CG154" s="1">
        <v>1.8137633333333341</v>
      </c>
      <c r="CH154" s="1">
        <v>663.34820000000013</v>
      </c>
      <c r="CI154" s="1">
        <v>25.32724</v>
      </c>
      <c r="CJ154" s="1">
        <v>2.705055333333334</v>
      </c>
      <c r="CK154" s="1">
        <v>2.524281999999999</v>
      </c>
      <c r="CL154" s="1">
        <v>22.31585333333334</v>
      </c>
      <c r="CM154" s="1">
        <v>21.183913333333329</v>
      </c>
      <c r="CN154" s="1">
        <v>2000.0066666666669</v>
      </c>
      <c r="CO154" s="1">
        <v>0.9799939333333334</v>
      </c>
      <c r="CP154" s="1">
        <v>2.0006139999999999E-2</v>
      </c>
      <c r="CQ154" s="1">
        <v>0</v>
      </c>
      <c r="CR154" s="1">
        <v>2.4163999999999999</v>
      </c>
      <c r="CS154" s="1">
        <v>0</v>
      </c>
      <c r="CT154" s="1">
        <v>23325.24</v>
      </c>
      <c r="CU154" s="1">
        <v>17412.35333333334</v>
      </c>
      <c r="CV154" s="1">
        <v>40.686999999999998</v>
      </c>
      <c r="CW154" s="1">
        <v>41.686999999999998</v>
      </c>
      <c r="CX154" s="1">
        <v>40.691200000000002</v>
      </c>
      <c r="CY154" s="1">
        <v>40.125</v>
      </c>
      <c r="CZ154" s="1">
        <v>40.811999999999998</v>
      </c>
      <c r="DA154" s="1">
        <v>1959.998</v>
      </c>
      <c r="DB154" s="1">
        <v>40.01</v>
      </c>
      <c r="DC154" s="1">
        <v>0</v>
      </c>
      <c r="DD154" s="1">
        <v>1660400141.4000001</v>
      </c>
      <c r="DE154" s="1">
        <v>0</v>
      </c>
      <c r="DF154" s="1">
        <v>1660399747.5999999</v>
      </c>
      <c r="DG154" s="1" t="s">
        <v>356</v>
      </c>
      <c r="DH154" s="1">
        <v>1660399742.0999999</v>
      </c>
      <c r="DI154" s="1">
        <v>1660399747.5999999</v>
      </c>
      <c r="DJ154" s="1">
        <v>1</v>
      </c>
      <c r="DK154" s="1">
        <v>7.6999999999999999E-2</v>
      </c>
      <c r="DL154" s="1">
        <v>-2.1999999999999999E-2</v>
      </c>
      <c r="DM154" s="1">
        <v>1.3979999999999999</v>
      </c>
      <c r="DN154" s="1">
        <v>1.7000000000000001E-2</v>
      </c>
      <c r="DO154" s="1">
        <v>400</v>
      </c>
      <c r="DP154" s="1">
        <v>25</v>
      </c>
      <c r="DQ154" s="1">
        <v>0.31</v>
      </c>
      <c r="DR154" s="1">
        <v>7.0000000000000007E-2</v>
      </c>
      <c r="DS154" s="1">
        <v>6.8623233001139141</v>
      </c>
      <c r="DT154" s="1">
        <v>1.7695204967213931</v>
      </c>
      <c r="DU154" s="1">
        <v>0.1551752112313087</v>
      </c>
      <c r="DV154" s="1">
        <v>0</v>
      </c>
      <c r="DW154" s="1">
        <v>38.247546127968448</v>
      </c>
      <c r="DX154" s="1">
        <v>1.111083028360585</v>
      </c>
      <c r="DY154" s="1">
        <v>0.11183157685889621</v>
      </c>
      <c r="DZ154" s="1">
        <v>0</v>
      </c>
      <c r="EA154" s="1">
        <v>-47.03969</v>
      </c>
      <c r="EB154" s="1">
        <v>-1.526963292547288</v>
      </c>
      <c r="EC154" s="1">
        <v>0.15090034316285239</v>
      </c>
      <c r="ED154" s="1">
        <v>0</v>
      </c>
      <c r="EE154" s="1">
        <v>450.94779271932941</v>
      </c>
      <c r="EF154" s="1">
        <v>251.37046168719201</v>
      </c>
      <c r="EG154" s="1">
        <v>18.821335218448631</v>
      </c>
      <c r="EH154" s="1">
        <v>0</v>
      </c>
      <c r="EI154" s="1">
        <v>1.8149377499999999</v>
      </c>
      <c r="EJ154" s="1">
        <v>-1.646622889306559E-2</v>
      </c>
      <c r="EK154" s="1">
        <v>3.4818647931101621E-3</v>
      </c>
      <c r="EL154" s="1">
        <v>1</v>
      </c>
      <c r="EM154" s="1">
        <v>1.9515286033265979</v>
      </c>
      <c r="EN154" s="1">
        <v>2.1615628863866469E-2</v>
      </c>
      <c r="EO154" s="1">
        <v>1.801149214475124E-3</v>
      </c>
      <c r="EP154" s="1">
        <v>1</v>
      </c>
      <c r="EQ154" s="1">
        <v>2</v>
      </c>
      <c r="ER154" s="1">
        <v>6</v>
      </c>
      <c r="ES154" s="1" t="s">
        <v>390</v>
      </c>
      <c r="ET154" s="1">
        <v>2.9441799999999998</v>
      </c>
      <c r="EU154" s="1">
        <v>2.8011400000000002</v>
      </c>
      <c r="EV154" s="1">
        <v>0.126275</v>
      </c>
      <c r="EW154" s="1">
        <v>0.13247200000000001</v>
      </c>
      <c r="EX154" s="1">
        <v>0.118225</v>
      </c>
      <c r="EY154" s="1">
        <v>0.112665</v>
      </c>
      <c r="EZ154" s="1">
        <v>17950.3</v>
      </c>
      <c r="FA154" s="1">
        <v>18687.7</v>
      </c>
      <c r="FB154" s="1">
        <v>23883.200000000001</v>
      </c>
      <c r="FC154" s="1">
        <v>25059.9</v>
      </c>
      <c r="FD154" s="1">
        <v>33702.199999999997</v>
      </c>
      <c r="FE154" s="1">
        <v>35502.1</v>
      </c>
      <c r="FF154" s="1">
        <v>43532.800000000003</v>
      </c>
      <c r="FG154" s="1">
        <v>46321.2</v>
      </c>
      <c r="FH154" s="1">
        <v>1.9317500000000001</v>
      </c>
      <c r="FI154" s="1">
        <v>1.89818</v>
      </c>
      <c r="FJ154" s="1">
        <v>0.13738900000000001</v>
      </c>
      <c r="FK154" s="1">
        <v>0</v>
      </c>
      <c r="FL154" s="1">
        <v>29.336300000000001</v>
      </c>
      <c r="FM154" s="1">
        <v>999.9</v>
      </c>
      <c r="FN154" s="1">
        <v>66.3</v>
      </c>
      <c r="FO154" s="1">
        <v>32.700000000000003</v>
      </c>
      <c r="FP154" s="1">
        <v>33.042200000000001</v>
      </c>
      <c r="FQ154" s="1">
        <v>64.0809</v>
      </c>
      <c r="FR154" s="1">
        <v>26.975200000000001</v>
      </c>
      <c r="FS154" s="1">
        <v>1</v>
      </c>
      <c r="FT154" s="1">
        <v>0.26111800000000002</v>
      </c>
      <c r="FU154" s="1">
        <v>0.59585500000000002</v>
      </c>
      <c r="FV154" s="1">
        <v>20.322800000000001</v>
      </c>
      <c r="FW154" s="1">
        <v>5.2112999999999996</v>
      </c>
      <c r="FX154" s="1">
        <v>11.9048</v>
      </c>
      <c r="FY154" s="1">
        <v>5.00265</v>
      </c>
      <c r="FZ154" s="1">
        <v>3.2898200000000002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1.8594599999999999</v>
      </c>
      <c r="GF154" s="1">
        <v>1.8544099999999999</v>
      </c>
      <c r="GG154" s="1">
        <v>1.8576600000000001</v>
      </c>
      <c r="GH154" s="1">
        <v>1.85608</v>
      </c>
      <c r="GI154" s="1">
        <v>1.85486</v>
      </c>
      <c r="GJ154" s="1">
        <v>1.8545499999999999</v>
      </c>
      <c r="GK154" s="1">
        <v>1.85318</v>
      </c>
      <c r="GL154" s="1">
        <v>1.8563700000000001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1.847</v>
      </c>
      <c r="HA154" s="1">
        <v>1.2800000000000001E-2</v>
      </c>
      <c r="HB154" s="1">
        <v>0.44568443622215809</v>
      </c>
      <c r="HC154" s="1">
        <v>2.8098669343081611E-3</v>
      </c>
      <c r="HD154" s="1">
        <v>-1.127031966113555E-6</v>
      </c>
      <c r="HE154" s="1">
        <v>1.768598670541231E-10</v>
      </c>
      <c r="HF154" s="1">
        <v>-6.7302174371849419E-2</v>
      </c>
      <c r="HG154" s="1">
        <v>1.081145868756639E-2</v>
      </c>
      <c r="HH154" s="1">
        <v>-3.689364805754238E-4</v>
      </c>
      <c r="HI154" s="1">
        <v>2.919854880483278E-6</v>
      </c>
      <c r="HJ154" s="1">
        <v>2</v>
      </c>
      <c r="HK154" s="1">
        <v>2136</v>
      </c>
      <c r="HL154" s="1">
        <v>3</v>
      </c>
      <c r="HM154" s="1">
        <v>30</v>
      </c>
      <c r="HN154" s="1">
        <v>6.7</v>
      </c>
      <c r="HO154" s="1">
        <v>6.6</v>
      </c>
      <c r="HP154" s="1">
        <v>1.65039</v>
      </c>
      <c r="HQ154" s="1">
        <v>2.2973599999999998</v>
      </c>
      <c r="HR154" s="1">
        <v>1.4978</v>
      </c>
      <c r="HS154" s="1">
        <v>2.2985799999999998</v>
      </c>
      <c r="HT154" s="1">
        <v>1.5478499999999999</v>
      </c>
      <c r="HU154" s="1">
        <v>2.2656200000000002</v>
      </c>
      <c r="HV154" s="1">
        <v>36.128500000000003</v>
      </c>
      <c r="HW154" s="1">
        <v>15.305300000000001</v>
      </c>
      <c r="HX154" s="1">
        <v>18</v>
      </c>
      <c r="HY154" s="1">
        <v>471.08100000000002</v>
      </c>
      <c r="HZ154" s="1">
        <v>511.76600000000002</v>
      </c>
      <c r="IA154" s="1">
        <v>28.8065</v>
      </c>
      <c r="IB154" s="1">
        <v>30.4526</v>
      </c>
      <c r="IC154" s="1">
        <v>30.000299999999999</v>
      </c>
      <c r="ID154" s="1">
        <v>30.2333</v>
      </c>
      <c r="IE154" s="1">
        <v>30.3231</v>
      </c>
      <c r="IF154" s="1">
        <v>33.0428</v>
      </c>
      <c r="IG154" s="1">
        <v>26.625800000000002</v>
      </c>
      <c r="IH154" s="1">
        <v>39.914400000000001</v>
      </c>
      <c r="II154" s="1">
        <v>28.786100000000001</v>
      </c>
      <c r="IJ154" s="1">
        <v>732.67700000000002</v>
      </c>
      <c r="IK154" s="1">
        <v>25.3431</v>
      </c>
      <c r="IL154" s="1">
        <v>100.676</v>
      </c>
      <c r="IM154" s="1">
        <v>100.393</v>
      </c>
      <c r="IN154" s="1" t="s">
        <v>365</v>
      </c>
    </row>
    <row r="155" spans="1:248" ht="15.75" customHeight="1" x14ac:dyDescent="0.3">
      <c r="A155" s="1">
        <v>139</v>
      </c>
      <c r="B155" s="1">
        <v>1660400144.5999999</v>
      </c>
      <c r="C155" s="1">
        <v>420.5</v>
      </c>
      <c r="D155" s="1" t="s">
        <v>624</v>
      </c>
      <c r="E155" s="1" t="s">
        <v>625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1660400136.6312499</v>
      </c>
      <c r="O155" s="1">
        <f t="shared" si="0"/>
        <v>1.5557017760742652E-3</v>
      </c>
      <c r="P155" s="1">
        <f t="shared" si="1"/>
        <v>1.5557017760742653</v>
      </c>
      <c r="Q155" s="1">
        <f t="shared" si="2"/>
        <v>6.9410850255825265</v>
      </c>
      <c r="R155" s="1">
        <f t="shared" si="3"/>
        <v>618.79256250000003</v>
      </c>
      <c r="S155" s="1">
        <f t="shared" si="4"/>
        <v>456.65263230435067</v>
      </c>
      <c r="T155" s="1">
        <f t="shared" si="5"/>
        <v>45.558734339692428</v>
      </c>
      <c r="U155" s="1">
        <f t="shared" si="6"/>
        <v>61.73490301382072</v>
      </c>
      <c r="V155" s="1">
        <f t="shared" si="7"/>
        <v>7.7719339848079091E-2</v>
      </c>
      <c r="W155" s="1">
        <f t="shared" si="8"/>
        <v>2.9234495690107396</v>
      </c>
      <c r="X155" s="1">
        <f t="shared" si="9"/>
        <v>7.6589484887660805E-2</v>
      </c>
      <c r="Y155" s="1">
        <f t="shared" si="10"/>
        <v>4.7968572676769614E-2</v>
      </c>
      <c r="Z155" s="1">
        <f t="shared" si="11"/>
        <v>321.51717605214174</v>
      </c>
      <c r="AA155" s="1">
        <f t="shared" si="12"/>
        <v>32.494630844047606</v>
      </c>
      <c r="AB155" s="1">
        <f t="shared" si="13"/>
        <v>31.567587499999998</v>
      </c>
      <c r="AC155" s="1">
        <f t="shared" si="14"/>
        <v>4.659451684411942</v>
      </c>
      <c r="AD155" s="1">
        <f t="shared" si="15"/>
        <v>60.0062181614623</v>
      </c>
      <c r="AE155" s="1">
        <f t="shared" si="16"/>
        <v>2.7077915612381496</v>
      </c>
      <c r="AF155" s="1">
        <f t="shared" si="17"/>
        <v>4.5125182759428926</v>
      </c>
      <c r="AG155" s="1">
        <f t="shared" si="18"/>
        <v>1.9516601231737924</v>
      </c>
      <c r="AH155" s="1">
        <f t="shared" si="19"/>
        <v>-68.606448324875103</v>
      </c>
      <c r="AI155" s="1">
        <f t="shared" si="20"/>
        <v>-88.75850081992418</v>
      </c>
      <c r="AJ155" s="1">
        <f t="shared" si="21"/>
        <v>-6.8370992635251335</v>
      </c>
      <c r="AK155" s="1">
        <f t="shared" si="22"/>
        <v>157.31512764381733</v>
      </c>
      <c r="AL155" s="1">
        <f t="shared" si="23"/>
        <v>38.243393946435148</v>
      </c>
      <c r="AM155" s="1">
        <f t="shared" si="24"/>
        <v>1.5545805630225962</v>
      </c>
      <c r="AN155" s="1">
        <f t="shared" si="25"/>
        <v>6.9410850255825265</v>
      </c>
      <c r="AO155" s="1">
        <v>709.38611873490686</v>
      </c>
      <c r="AP155" s="1">
        <v>674.44249090909091</v>
      </c>
      <c r="AQ155" s="1">
        <v>5.146064165355007</v>
      </c>
      <c r="AR155" s="1">
        <v>65.10273567100046</v>
      </c>
      <c r="AS155" s="1">
        <f t="shared" si="26"/>
        <v>1.5557017760742653</v>
      </c>
      <c r="AT155" s="1">
        <v>25.329078306621408</v>
      </c>
      <c r="AU155" s="1">
        <v>27.144634545454551</v>
      </c>
      <c r="AV155" s="1">
        <v>6.023030725559545E-6</v>
      </c>
      <c r="AW155" s="1">
        <v>83.615306321479792</v>
      </c>
      <c r="AX155" s="1">
        <v>20</v>
      </c>
      <c r="AY155" s="1">
        <v>4</v>
      </c>
      <c r="AZ155" s="1">
        <f t="shared" si="27"/>
        <v>1</v>
      </c>
      <c r="BA155" s="1">
        <f t="shared" si="28"/>
        <v>0</v>
      </c>
      <c r="BB155" s="1">
        <f t="shared" si="29"/>
        <v>51999.718210849023</v>
      </c>
      <c r="BC155" s="1">
        <f t="shared" si="30"/>
        <v>2000.0037500000001</v>
      </c>
      <c r="BD155" s="1">
        <f t="shared" si="31"/>
        <v>1681.2034492498144</v>
      </c>
      <c r="BE155" s="1">
        <f t="shared" si="32"/>
        <v>0.84060014849962872</v>
      </c>
      <c r="BF155" s="1">
        <f t="shared" si="33"/>
        <v>0.16075828660428348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1660400136.6312499</v>
      </c>
      <c r="BM155" s="1">
        <v>618.79256250000003</v>
      </c>
      <c r="BN155" s="1">
        <v>665.82418750000011</v>
      </c>
      <c r="BO155" s="1">
        <v>27.141231250000001</v>
      </c>
      <c r="BP155" s="1">
        <v>25.3269375</v>
      </c>
      <c r="BQ155" s="1">
        <v>617.00099999999998</v>
      </c>
      <c r="BR155" s="1">
        <v>27.128450000000001</v>
      </c>
      <c r="BS155" s="1">
        <v>500.157375</v>
      </c>
      <c r="BT155" s="1">
        <v>99.666643750000006</v>
      </c>
      <c r="BU155" s="1">
        <v>0.10007413749999999</v>
      </c>
      <c r="BV155" s="1">
        <v>31.00443125</v>
      </c>
      <c r="BW155" s="1">
        <v>31.567587499999998</v>
      </c>
      <c r="BX155" s="1">
        <v>999.9</v>
      </c>
      <c r="BY155" s="1">
        <v>0</v>
      </c>
      <c r="BZ155" s="1">
        <v>0</v>
      </c>
      <c r="CA155" s="1">
        <v>9998.5981250000004</v>
      </c>
      <c r="CB155" s="1">
        <v>0</v>
      </c>
      <c r="CC155" s="1">
        <v>25.1038125</v>
      </c>
      <c r="CD155" s="1">
        <v>-47.031700000000001</v>
      </c>
      <c r="CE155" s="1">
        <v>636.0558125</v>
      </c>
      <c r="CF155" s="1">
        <v>683.1255625</v>
      </c>
      <c r="CG155" s="1">
        <v>1.81429</v>
      </c>
      <c r="CH155" s="1">
        <v>665.82418750000011</v>
      </c>
      <c r="CI155" s="1">
        <v>25.3269375</v>
      </c>
      <c r="CJ155" s="1">
        <v>2.7050762499999998</v>
      </c>
      <c r="CK155" s="1">
        <v>2.5242506250000001</v>
      </c>
      <c r="CL155" s="1">
        <v>22.31598125</v>
      </c>
      <c r="CM155" s="1">
        <v>21.183712499999999</v>
      </c>
      <c r="CN155" s="1">
        <v>2000.0037500000001</v>
      </c>
      <c r="CO155" s="1">
        <v>0.9799938749999999</v>
      </c>
      <c r="CP155" s="1">
        <v>2.0006199999999998E-2</v>
      </c>
      <c r="CQ155" s="1">
        <v>0</v>
      </c>
      <c r="CR155" s="1">
        <v>2.4221249999999999</v>
      </c>
      <c r="CS155" s="1">
        <v>0</v>
      </c>
      <c r="CT155" s="1">
        <v>23328.75</v>
      </c>
      <c r="CU155" s="1">
        <v>17412.325000000001</v>
      </c>
      <c r="CV155" s="1">
        <v>40.686999999999998</v>
      </c>
      <c r="CW155" s="1">
        <v>41.686999999999998</v>
      </c>
      <c r="CX155" s="1">
        <v>40.690937499999997</v>
      </c>
      <c r="CY155" s="1">
        <v>40.125</v>
      </c>
      <c r="CZ155" s="1">
        <v>40.811999999999998</v>
      </c>
      <c r="DA155" s="1">
        <v>1959.9949999999999</v>
      </c>
      <c r="DB155" s="1">
        <v>40.010000000000012</v>
      </c>
      <c r="DC155" s="1">
        <v>0</v>
      </c>
      <c r="DD155" s="1">
        <v>1660400142.5999999</v>
      </c>
      <c r="DE155" s="1">
        <v>0</v>
      </c>
      <c r="DF155" s="1">
        <v>1660399747.5999999</v>
      </c>
      <c r="DG155" s="1" t="s">
        <v>356</v>
      </c>
      <c r="DH155" s="1">
        <v>1660399742.0999999</v>
      </c>
      <c r="DI155" s="1">
        <v>1660399747.5999999</v>
      </c>
      <c r="DJ155" s="1">
        <v>1</v>
      </c>
      <c r="DK155" s="1">
        <v>7.6999999999999999E-2</v>
      </c>
      <c r="DL155" s="1">
        <v>-2.1999999999999999E-2</v>
      </c>
      <c r="DM155" s="1">
        <v>1.3979999999999999</v>
      </c>
      <c r="DN155" s="1">
        <v>1.7000000000000001E-2</v>
      </c>
      <c r="DO155" s="1">
        <v>400</v>
      </c>
      <c r="DP155" s="1">
        <v>25</v>
      </c>
      <c r="DQ155" s="1">
        <v>0.31</v>
      </c>
      <c r="DR155" s="1">
        <v>7.0000000000000007E-2</v>
      </c>
      <c r="DS155" s="1">
        <v>6.8623233001139141</v>
      </c>
      <c r="DT155" s="1">
        <v>1.7695204967213931</v>
      </c>
      <c r="DU155" s="1">
        <v>0.1551752112313087</v>
      </c>
      <c r="DV155" s="1">
        <v>0</v>
      </c>
      <c r="DW155" s="1">
        <v>38.247546127968448</v>
      </c>
      <c r="DX155" s="1">
        <v>1.111083028360585</v>
      </c>
      <c r="DY155" s="1">
        <v>0.11183157685889621</v>
      </c>
      <c r="DZ155" s="1">
        <v>0</v>
      </c>
      <c r="EA155" s="1">
        <v>-47.03969</v>
      </c>
      <c r="EB155" s="1">
        <v>-1.526963292547288</v>
      </c>
      <c r="EC155" s="1">
        <v>0.15090034316285239</v>
      </c>
      <c r="ED155" s="1">
        <v>0</v>
      </c>
      <c r="EE155" s="1">
        <v>450.94779271932941</v>
      </c>
      <c r="EF155" s="1">
        <v>251.37046168719201</v>
      </c>
      <c r="EG155" s="1">
        <v>18.821335218448631</v>
      </c>
      <c r="EH155" s="1">
        <v>0</v>
      </c>
      <c r="EI155" s="1">
        <v>1.8149377499999999</v>
      </c>
      <c r="EJ155" s="1">
        <v>-1.646622889306559E-2</v>
      </c>
      <c r="EK155" s="1">
        <v>3.4818647931101621E-3</v>
      </c>
      <c r="EL155" s="1">
        <v>1</v>
      </c>
      <c r="EM155" s="1">
        <v>1.9515286033265979</v>
      </c>
      <c r="EN155" s="1">
        <v>2.1615628863866469E-2</v>
      </c>
      <c r="EO155" s="1">
        <v>1.801149214475124E-3</v>
      </c>
      <c r="EP155" s="1">
        <v>1</v>
      </c>
      <c r="EQ155" s="1">
        <v>2</v>
      </c>
      <c r="ER155" s="1">
        <v>6</v>
      </c>
      <c r="ES155" s="1" t="s">
        <v>390</v>
      </c>
      <c r="ET155" s="1">
        <v>2.9440599999999999</v>
      </c>
      <c r="EU155" s="1">
        <v>2.8013400000000002</v>
      </c>
      <c r="EV155" s="1">
        <v>0.12693499999999999</v>
      </c>
      <c r="EW155" s="1">
        <v>0.13309699999999999</v>
      </c>
      <c r="EX155" s="1">
        <v>0.118225</v>
      </c>
      <c r="EY155" s="1">
        <v>0.112666</v>
      </c>
      <c r="EZ155" s="1">
        <v>17936.8</v>
      </c>
      <c r="FA155" s="1">
        <v>18674.3</v>
      </c>
      <c r="FB155" s="1">
        <v>23883.3</v>
      </c>
      <c r="FC155" s="1">
        <v>25060</v>
      </c>
      <c r="FD155" s="1">
        <v>33702.300000000003</v>
      </c>
      <c r="FE155" s="1">
        <v>35502.199999999997</v>
      </c>
      <c r="FF155" s="1">
        <v>43532.9</v>
      </c>
      <c r="FG155" s="1">
        <v>46321.4</v>
      </c>
      <c r="FH155" s="1">
        <v>1.9318500000000001</v>
      </c>
      <c r="FI155" s="1">
        <v>1.8982000000000001</v>
      </c>
      <c r="FJ155" s="1">
        <v>0.137158</v>
      </c>
      <c r="FK155" s="1">
        <v>0</v>
      </c>
      <c r="FL155" s="1">
        <v>29.3369</v>
      </c>
      <c r="FM155" s="1">
        <v>999.9</v>
      </c>
      <c r="FN155" s="1">
        <v>66.3</v>
      </c>
      <c r="FO155" s="1">
        <v>32.700000000000003</v>
      </c>
      <c r="FP155" s="1">
        <v>33.046599999999998</v>
      </c>
      <c r="FQ155" s="1">
        <v>64.070899999999995</v>
      </c>
      <c r="FR155" s="1">
        <v>26.782900000000001</v>
      </c>
      <c r="FS155" s="1">
        <v>1</v>
      </c>
      <c r="FT155" s="1">
        <v>0.26092199999999999</v>
      </c>
      <c r="FU155" s="1">
        <v>0.56778899999999999</v>
      </c>
      <c r="FV155" s="1">
        <v>20.323</v>
      </c>
      <c r="FW155" s="1">
        <v>5.2129500000000002</v>
      </c>
      <c r="FX155" s="1">
        <v>11.905099999999999</v>
      </c>
      <c r="FY155" s="1">
        <v>5.00305</v>
      </c>
      <c r="FZ155" s="1">
        <v>3.2898999999999998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1.8594599999999999</v>
      </c>
      <c r="GF155" s="1">
        <v>1.85442</v>
      </c>
      <c r="GG155" s="1">
        <v>1.85768</v>
      </c>
      <c r="GH155" s="1">
        <v>1.85608</v>
      </c>
      <c r="GI155" s="1">
        <v>1.85486</v>
      </c>
      <c r="GJ155" s="1">
        <v>1.8545499999999999</v>
      </c>
      <c r="GK155" s="1">
        <v>1.8531899999999999</v>
      </c>
      <c r="GL155" s="1">
        <v>1.8563799999999999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1.855</v>
      </c>
      <c r="HA155" s="1">
        <v>1.2699999999999999E-2</v>
      </c>
      <c r="HB155" s="1">
        <v>0.44568443622215809</v>
      </c>
      <c r="HC155" s="1">
        <v>2.8098669343081611E-3</v>
      </c>
      <c r="HD155" s="1">
        <v>-1.127031966113555E-6</v>
      </c>
      <c r="HE155" s="1">
        <v>1.768598670541231E-10</v>
      </c>
      <c r="HF155" s="1">
        <v>-6.7302174371849419E-2</v>
      </c>
      <c r="HG155" s="1">
        <v>1.081145868756639E-2</v>
      </c>
      <c r="HH155" s="1">
        <v>-3.689364805754238E-4</v>
      </c>
      <c r="HI155" s="1">
        <v>2.919854880483278E-6</v>
      </c>
      <c r="HJ155" s="1">
        <v>2</v>
      </c>
      <c r="HK155" s="1">
        <v>2136</v>
      </c>
      <c r="HL155" s="1">
        <v>3</v>
      </c>
      <c r="HM155" s="1">
        <v>30</v>
      </c>
      <c r="HN155" s="1">
        <v>6.7</v>
      </c>
      <c r="HO155" s="1">
        <v>6.6</v>
      </c>
      <c r="HP155" s="1">
        <v>1.65527</v>
      </c>
      <c r="HQ155" s="1">
        <v>2.2875999999999999</v>
      </c>
      <c r="HR155" s="1">
        <v>1.4978</v>
      </c>
      <c r="HS155" s="1">
        <v>2.2985799999999998</v>
      </c>
      <c r="HT155" s="1">
        <v>1.5478499999999999</v>
      </c>
      <c r="HU155" s="1">
        <v>2.36328</v>
      </c>
      <c r="HV155" s="1">
        <v>36.128500000000003</v>
      </c>
      <c r="HW155" s="1">
        <v>15.322800000000001</v>
      </c>
      <c r="HX155" s="1">
        <v>18</v>
      </c>
      <c r="HY155" s="1">
        <v>471.14299999999997</v>
      </c>
      <c r="HZ155" s="1">
        <v>511.78800000000001</v>
      </c>
      <c r="IA155" s="1">
        <v>28.796299999999999</v>
      </c>
      <c r="IB155" s="1">
        <v>30.453299999999999</v>
      </c>
      <c r="IC155" s="1">
        <v>30.0001</v>
      </c>
      <c r="ID155" s="1">
        <v>30.234000000000002</v>
      </c>
      <c r="IE155" s="1">
        <v>30.323699999999999</v>
      </c>
      <c r="IF155" s="1">
        <v>33.173999999999999</v>
      </c>
      <c r="IG155" s="1">
        <v>26.625800000000002</v>
      </c>
      <c r="IH155" s="1">
        <v>39.914400000000001</v>
      </c>
      <c r="II155" s="1">
        <v>28.786100000000001</v>
      </c>
      <c r="IJ155" s="1">
        <v>732.67700000000002</v>
      </c>
      <c r="IK155" s="1">
        <v>25.3431</v>
      </c>
      <c r="IL155" s="1">
        <v>100.676</v>
      </c>
      <c r="IM155" s="1">
        <v>100.393</v>
      </c>
      <c r="IN155" s="1" t="s">
        <v>365</v>
      </c>
    </row>
    <row r="156" spans="1:248" ht="15.75" customHeight="1" x14ac:dyDescent="0.3">
      <c r="A156" s="1">
        <v>140</v>
      </c>
      <c r="B156" s="1">
        <v>1660400145.5999999</v>
      </c>
      <c r="C156" s="1">
        <v>421.5</v>
      </c>
      <c r="D156" s="1" t="s">
        <v>626</v>
      </c>
      <c r="E156" s="1" t="s">
        <v>627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1660400138.133333</v>
      </c>
      <c r="O156" s="1">
        <f t="shared" si="0"/>
        <v>1.5579508619082796E-3</v>
      </c>
      <c r="P156" s="1">
        <f t="shared" si="1"/>
        <v>1.5579508619082796</v>
      </c>
      <c r="Q156" s="1">
        <f t="shared" si="2"/>
        <v>6.9415662586088516</v>
      </c>
      <c r="R156" s="1">
        <f t="shared" si="3"/>
        <v>626.29753333333326</v>
      </c>
      <c r="S156" s="1">
        <f t="shared" si="4"/>
        <v>464.09031408884164</v>
      </c>
      <c r="T156" s="1">
        <f t="shared" si="5"/>
        <v>46.300684704708729</v>
      </c>
      <c r="U156" s="1">
        <f t="shared" si="6"/>
        <v>62.483537669032948</v>
      </c>
      <c r="V156" s="1">
        <f t="shared" si="7"/>
        <v>7.7821681565509893E-2</v>
      </c>
      <c r="W156" s="1">
        <f t="shared" si="8"/>
        <v>2.9229917920088671</v>
      </c>
      <c r="X156" s="1">
        <f t="shared" si="9"/>
        <v>7.6688697791391203E-2</v>
      </c>
      <c r="Y156" s="1">
        <f t="shared" si="10"/>
        <v>4.8030856075638374E-2</v>
      </c>
      <c r="Z156" s="1">
        <f t="shared" si="11"/>
        <v>321.51742865561909</v>
      </c>
      <c r="AA156" s="1">
        <f t="shared" si="12"/>
        <v>32.495904925484396</v>
      </c>
      <c r="AB156" s="1">
        <f t="shared" si="13"/>
        <v>31.568860000000011</v>
      </c>
      <c r="AC156" s="1">
        <f t="shared" si="14"/>
        <v>4.6597883541710532</v>
      </c>
      <c r="AD156" s="1">
        <f t="shared" si="15"/>
        <v>60.001735772765905</v>
      </c>
      <c r="AE156" s="1">
        <f t="shared" si="16"/>
        <v>2.7078427997669063</v>
      </c>
      <c r="AF156" s="1">
        <f t="shared" si="17"/>
        <v>4.5129407756166362</v>
      </c>
      <c r="AG156" s="1">
        <f t="shared" si="18"/>
        <v>1.9519455544041469</v>
      </c>
      <c r="AH156" s="1">
        <f t="shared" si="19"/>
        <v>-68.705633010155125</v>
      </c>
      <c r="AI156" s="1">
        <f t="shared" si="20"/>
        <v>-88.686361764166293</v>
      </c>
      <c r="AJ156" s="1">
        <f t="shared" si="21"/>
        <v>-6.8327104322291783</v>
      </c>
      <c r="AK156" s="1">
        <f t="shared" si="22"/>
        <v>157.29272344906849</v>
      </c>
      <c r="AL156" s="1">
        <f t="shared" si="23"/>
        <v>38.247014046799372</v>
      </c>
      <c r="AM156" s="1">
        <f t="shared" si="24"/>
        <v>1.5546501091725018</v>
      </c>
      <c r="AN156" s="1">
        <f t="shared" si="25"/>
        <v>6.9415662586088516</v>
      </c>
      <c r="AO156" s="1">
        <v>714.35204952419451</v>
      </c>
      <c r="AP156" s="1">
        <v>679.5216848484846</v>
      </c>
      <c r="AQ156" s="1">
        <v>5.1237830813726957</v>
      </c>
      <c r="AR156" s="1">
        <v>65.10273567100046</v>
      </c>
      <c r="AS156" s="1">
        <f t="shared" si="26"/>
        <v>1.5579508619082796</v>
      </c>
      <c r="AT156" s="1">
        <v>25.326528337002959</v>
      </c>
      <c r="AU156" s="1">
        <v>27.144681818181819</v>
      </c>
      <c r="AV156" s="1">
        <v>1.518273593686088E-5</v>
      </c>
      <c r="AW156" s="1">
        <v>83.615306321479792</v>
      </c>
      <c r="AX156" s="1">
        <v>20</v>
      </c>
      <c r="AY156" s="1">
        <v>4</v>
      </c>
      <c r="AZ156" s="1">
        <f t="shared" si="27"/>
        <v>1</v>
      </c>
      <c r="BA156" s="1">
        <f t="shared" si="28"/>
        <v>0</v>
      </c>
      <c r="BB156" s="1">
        <f t="shared" si="29"/>
        <v>51986.404855422341</v>
      </c>
      <c r="BC156" s="1">
        <f t="shared" si="30"/>
        <v>2000.0053333333331</v>
      </c>
      <c r="BD156" s="1">
        <f t="shared" si="31"/>
        <v>1681.2047791998025</v>
      </c>
      <c r="BE156" s="1">
        <f t="shared" si="32"/>
        <v>0.84060014799950666</v>
      </c>
      <c r="BF156" s="1">
        <f t="shared" si="33"/>
        <v>0.16075828563904787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1660400138.133333</v>
      </c>
      <c r="BM156" s="1">
        <v>626.29753333333326</v>
      </c>
      <c r="BN156" s="1">
        <v>673.34840000000008</v>
      </c>
      <c r="BO156" s="1">
        <v>27.141793333333329</v>
      </c>
      <c r="BP156" s="1">
        <v>25.327386666666669</v>
      </c>
      <c r="BQ156" s="1">
        <v>624.49386666666658</v>
      </c>
      <c r="BR156" s="1">
        <v>27.129006666666669</v>
      </c>
      <c r="BS156" s="1">
        <v>500.14833333333331</v>
      </c>
      <c r="BT156" s="1">
        <v>99.666493333333335</v>
      </c>
      <c r="BU156" s="1">
        <v>0.10004628</v>
      </c>
      <c r="BV156" s="1">
        <v>31.00607333333334</v>
      </c>
      <c r="BW156" s="1">
        <v>31.568860000000011</v>
      </c>
      <c r="BX156" s="1">
        <v>999.89999999999986</v>
      </c>
      <c r="BY156" s="1">
        <v>0</v>
      </c>
      <c r="BZ156" s="1">
        <v>0</v>
      </c>
      <c r="CA156" s="1">
        <v>9996.0013333333318</v>
      </c>
      <c r="CB156" s="1">
        <v>0</v>
      </c>
      <c r="CC156" s="1">
        <v>25.400953333333341</v>
      </c>
      <c r="CD156" s="1">
        <v>-47.050880000000006</v>
      </c>
      <c r="CE156" s="1">
        <v>643.77059999999994</v>
      </c>
      <c r="CF156" s="1">
        <v>690.84553333333338</v>
      </c>
      <c r="CG156" s="1">
        <v>1.814399333333333</v>
      </c>
      <c r="CH156" s="1">
        <v>673.34840000000008</v>
      </c>
      <c r="CI156" s="1">
        <v>25.327386666666669</v>
      </c>
      <c r="CJ156" s="1">
        <v>2.7051273333333339</v>
      </c>
      <c r="CK156" s="1">
        <v>2.524292</v>
      </c>
      <c r="CL156" s="1">
        <v>22.316293333333331</v>
      </c>
      <c r="CM156" s="1">
        <v>21.183973333333331</v>
      </c>
      <c r="CN156" s="1">
        <v>2000.0053333333331</v>
      </c>
      <c r="CO156" s="1">
        <v>0.9799939333333334</v>
      </c>
      <c r="CP156" s="1">
        <v>2.0006139999999999E-2</v>
      </c>
      <c r="CQ156" s="1">
        <v>0</v>
      </c>
      <c r="CR156" s="1">
        <v>2.3665333333333329</v>
      </c>
      <c r="CS156" s="1">
        <v>0</v>
      </c>
      <c r="CT156" s="1">
        <v>23339.62</v>
      </c>
      <c r="CU156" s="1">
        <v>17412.333333333339</v>
      </c>
      <c r="CV156" s="1">
        <v>40.686999999999998</v>
      </c>
      <c r="CW156" s="1">
        <v>41.686999999999998</v>
      </c>
      <c r="CX156" s="1">
        <v>40.691200000000002</v>
      </c>
      <c r="CY156" s="1">
        <v>40.125</v>
      </c>
      <c r="CZ156" s="1">
        <v>40.811999999999998</v>
      </c>
      <c r="DA156" s="1">
        <v>1959.9966666666669</v>
      </c>
      <c r="DB156" s="1">
        <v>40.01</v>
      </c>
      <c r="DC156" s="1">
        <v>0</v>
      </c>
      <c r="DD156" s="1">
        <v>1660400143.2</v>
      </c>
      <c r="DE156" s="1">
        <v>0</v>
      </c>
      <c r="DF156" s="1">
        <v>1660399747.5999999</v>
      </c>
      <c r="DG156" s="1" t="s">
        <v>356</v>
      </c>
      <c r="DH156" s="1">
        <v>1660399742.0999999</v>
      </c>
      <c r="DI156" s="1">
        <v>1660399747.5999999</v>
      </c>
      <c r="DJ156" s="1">
        <v>1</v>
      </c>
      <c r="DK156" s="1">
        <v>7.6999999999999999E-2</v>
      </c>
      <c r="DL156" s="1">
        <v>-2.1999999999999999E-2</v>
      </c>
      <c r="DM156" s="1">
        <v>1.3979999999999999</v>
      </c>
      <c r="DN156" s="1">
        <v>1.7000000000000001E-2</v>
      </c>
      <c r="DO156" s="1">
        <v>400</v>
      </c>
      <c r="DP156" s="1">
        <v>25</v>
      </c>
      <c r="DQ156" s="1">
        <v>0.31</v>
      </c>
      <c r="DR156" s="1">
        <v>7.0000000000000007E-2</v>
      </c>
      <c r="DS156" s="1">
        <v>6.8768071154259003</v>
      </c>
      <c r="DT156" s="1">
        <v>1.5447387295533299</v>
      </c>
      <c r="DU156" s="1">
        <v>0.15035407440529419</v>
      </c>
      <c r="DV156" s="1">
        <v>0</v>
      </c>
      <c r="DW156" s="1">
        <v>38.254589796614837</v>
      </c>
      <c r="DX156" s="1">
        <v>0.17629171031485741</v>
      </c>
      <c r="DY156" s="1">
        <v>0.1074959351511163</v>
      </c>
      <c r="DZ156" s="1">
        <v>1</v>
      </c>
      <c r="EA156" s="1">
        <v>-47.038083870967753</v>
      </c>
      <c r="EB156" s="1">
        <v>-0.53651612903215418</v>
      </c>
      <c r="EC156" s="1">
        <v>0.14553826699259939</v>
      </c>
      <c r="ED156" s="1">
        <v>1</v>
      </c>
      <c r="EE156" s="1">
        <v>458.68462279691931</v>
      </c>
      <c r="EF156" s="1">
        <v>256.08419922560978</v>
      </c>
      <c r="EG156" s="1">
        <v>18.579938064557719</v>
      </c>
      <c r="EH156" s="1">
        <v>0</v>
      </c>
      <c r="EI156" s="1">
        <v>1.815351951219512</v>
      </c>
      <c r="EJ156" s="1">
        <v>-5.4031358884986374E-3</v>
      </c>
      <c r="EK156" s="1">
        <v>3.858952353413186E-3</v>
      </c>
      <c r="EL156" s="1">
        <v>1</v>
      </c>
      <c r="EM156" s="1">
        <v>1.9517645711502549</v>
      </c>
      <c r="EN156" s="1">
        <v>2.0376554222025601E-2</v>
      </c>
      <c r="EO156" s="1">
        <v>1.747516986607087E-3</v>
      </c>
      <c r="EP156" s="1">
        <v>1</v>
      </c>
      <c r="EQ156" s="1">
        <v>4</v>
      </c>
      <c r="ER156" s="1">
        <v>6</v>
      </c>
      <c r="ES156" s="1" t="s">
        <v>376</v>
      </c>
      <c r="ET156" s="1">
        <v>2.94407</v>
      </c>
      <c r="EU156" s="1">
        <v>2.8012700000000001</v>
      </c>
      <c r="EV156" s="1">
        <v>0.12759499999999999</v>
      </c>
      <c r="EW156" s="1">
        <v>0.133747</v>
      </c>
      <c r="EX156" s="1">
        <v>0.118226</v>
      </c>
      <c r="EY156" s="1">
        <v>0.112666</v>
      </c>
      <c r="EZ156" s="1">
        <v>17923.400000000001</v>
      </c>
      <c r="FA156" s="1">
        <v>18660.3</v>
      </c>
      <c r="FB156" s="1">
        <v>23883.599999999999</v>
      </c>
      <c r="FC156" s="1">
        <v>25060</v>
      </c>
      <c r="FD156" s="1">
        <v>33702.6</v>
      </c>
      <c r="FE156" s="1">
        <v>35502.400000000001</v>
      </c>
      <c r="FF156" s="1">
        <v>43533.3</v>
      </c>
      <c r="FG156" s="1">
        <v>46321.599999999999</v>
      </c>
      <c r="FH156" s="1">
        <v>1.9318</v>
      </c>
      <c r="FI156" s="1">
        <v>1.89818</v>
      </c>
      <c r="FJ156" s="1">
        <v>0.137098</v>
      </c>
      <c r="FK156" s="1">
        <v>0</v>
      </c>
      <c r="FL156" s="1">
        <v>29.337800000000001</v>
      </c>
      <c r="FM156" s="1">
        <v>999.9</v>
      </c>
      <c r="FN156" s="1">
        <v>66.3</v>
      </c>
      <c r="FO156" s="1">
        <v>32.700000000000003</v>
      </c>
      <c r="FP156" s="1">
        <v>33.0458</v>
      </c>
      <c r="FQ156" s="1">
        <v>64.240899999999996</v>
      </c>
      <c r="FR156" s="1">
        <v>26.201899999999998</v>
      </c>
      <c r="FS156" s="1">
        <v>1</v>
      </c>
      <c r="FT156" s="1">
        <v>0.260828</v>
      </c>
      <c r="FU156" s="1">
        <v>0.54831200000000002</v>
      </c>
      <c r="FV156" s="1">
        <v>20.3231</v>
      </c>
      <c r="FW156" s="1">
        <v>5.2127999999999997</v>
      </c>
      <c r="FX156" s="1">
        <v>11.9054</v>
      </c>
      <c r="FY156" s="1">
        <v>5.0029000000000003</v>
      </c>
      <c r="FZ156" s="1">
        <v>3.2898999999999998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1.85947</v>
      </c>
      <c r="GF156" s="1">
        <v>1.85443</v>
      </c>
      <c r="GG156" s="1">
        <v>1.85768</v>
      </c>
      <c r="GH156" s="1">
        <v>1.85608</v>
      </c>
      <c r="GI156" s="1">
        <v>1.85486</v>
      </c>
      <c r="GJ156" s="1">
        <v>1.8545499999999999</v>
      </c>
      <c r="GK156" s="1">
        <v>1.8531899999999999</v>
      </c>
      <c r="GL156" s="1">
        <v>1.8563799999999999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1.863</v>
      </c>
      <c r="HA156" s="1">
        <v>1.2699999999999999E-2</v>
      </c>
      <c r="HB156" s="1">
        <v>0.44568443622215809</v>
      </c>
      <c r="HC156" s="1">
        <v>2.8098669343081611E-3</v>
      </c>
      <c r="HD156" s="1">
        <v>-1.127031966113555E-6</v>
      </c>
      <c r="HE156" s="1">
        <v>1.768598670541231E-10</v>
      </c>
      <c r="HF156" s="1">
        <v>-6.7302174371849419E-2</v>
      </c>
      <c r="HG156" s="1">
        <v>1.081145868756639E-2</v>
      </c>
      <c r="HH156" s="1">
        <v>-3.689364805754238E-4</v>
      </c>
      <c r="HI156" s="1">
        <v>2.919854880483278E-6</v>
      </c>
      <c r="HJ156" s="1">
        <v>2</v>
      </c>
      <c r="HK156" s="1">
        <v>2136</v>
      </c>
      <c r="HL156" s="1">
        <v>3</v>
      </c>
      <c r="HM156" s="1">
        <v>30</v>
      </c>
      <c r="HN156" s="1">
        <v>6.7</v>
      </c>
      <c r="HO156" s="1">
        <v>6.6</v>
      </c>
      <c r="HP156" s="1">
        <v>1.6687000000000001</v>
      </c>
      <c r="HQ156" s="1">
        <v>2.2875999999999999</v>
      </c>
      <c r="HR156" s="1">
        <v>1.4978</v>
      </c>
      <c r="HS156" s="1">
        <v>2.2985799999999998</v>
      </c>
      <c r="HT156" s="1">
        <v>1.5478499999999999</v>
      </c>
      <c r="HU156" s="1">
        <v>2.4499499999999999</v>
      </c>
      <c r="HV156" s="1">
        <v>36.128500000000003</v>
      </c>
      <c r="HW156" s="1">
        <v>15.322800000000001</v>
      </c>
      <c r="HX156" s="1">
        <v>18</v>
      </c>
      <c r="HY156" s="1">
        <v>471.11900000000003</v>
      </c>
      <c r="HZ156" s="1">
        <v>511.77699999999999</v>
      </c>
      <c r="IA156" s="1">
        <v>28.789400000000001</v>
      </c>
      <c r="IB156" s="1">
        <v>30.453900000000001</v>
      </c>
      <c r="IC156" s="1">
        <v>30.0001</v>
      </c>
      <c r="ID156" s="1">
        <v>30.2347</v>
      </c>
      <c r="IE156" s="1">
        <v>30.324400000000001</v>
      </c>
      <c r="IF156" s="1">
        <v>33.426099999999998</v>
      </c>
      <c r="IG156" s="1">
        <v>26.625800000000002</v>
      </c>
      <c r="IH156" s="1">
        <v>39.914400000000001</v>
      </c>
      <c r="II156" s="1">
        <v>28.786100000000001</v>
      </c>
      <c r="IJ156" s="1">
        <v>742.69799999999998</v>
      </c>
      <c r="IK156" s="1">
        <v>25.3431</v>
      </c>
      <c r="IL156" s="1">
        <v>100.67700000000001</v>
      </c>
      <c r="IM156" s="1">
        <v>100.39400000000001</v>
      </c>
      <c r="IN156" s="1" t="s">
        <v>365</v>
      </c>
    </row>
    <row r="157" spans="1:248" ht="15.75" customHeight="1" x14ac:dyDescent="0.3">
      <c r="A157" s="1">
        <v>141</v>
      </c>
      <c r="B157" s="1">
        <v>1660400146.5999999</v>
      </c>
      <c r="C157" s="1">
        <v>422.5</v>
      </c>
      <c r="D157" s="1" t="s">
        <v>628</v>
      </c>
      <c r="E157" s="1" t="s">
        <v>629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1660400138.6312499</v>
      </c>
      <c r="O157" s="1">
        <f t="shared" si="0"/>
        <v>1.559597183037295E-3</v>
      </c>
      <c r="P157" s="1">
        <f t="shared" si="1"/>
        <v>1.559597183037295</v>
      </c>
      <c r="Q157" s="1">
        <f t="shared" si="2"/>
        <v>6.8729291498527711</v>
      </c>
      <c r="R157" s="1">
        <f t="shared" si="3"/>
        <v>628.78231249999999</v>
      </c>
      <c r="S157" s="1">
        <f t="shared" si="4"/>
        <v>468.051828179712</v>
      </c>
      <c r="T157" s="1">
        <f t="shared" si="5"/>
        <v>46.695888889767545</v>
      </c>
      <c r="U157" s="1">
        <f t="shared" si="6"/>
        <v>62.731405439735852</v>
      </c>
      <c r="V157" s="1">
        <f t="shared" si="7"/>
        <v>7.7905576790562134E-2</v>
      </c>
      <c r="W157" s="1">
        <f t="shared" si="8"/>
        <v>2.922918271665214</v>
      </c>
      <c r="X157" s="1">
        <f t="shared" si="9"/>
        <v>7.6770139991887212E-2</v>
      </c>
      <c r="Y157" s="1">
        <f t="shared" si="10"/>
        <v>4.808197337652699E-2</v>
      </c>
      <c r="Z157" s="1">
        <f t="shared" si="11"/>
        <v>321.51727580214214</v>
      </c>
      <c r="AA157" s="1">
        <f t="shared" si="12"/>
        <v>32.496068294913059</v>
      </c>
      <c r="AB157" s="1">
        <f t="shared" si="13"/>
        <v>31.56886875</v>
      </c>
      <c r="AC157" s="1">
        <f t="shared" si="14"/>
        <v>4.6597906692623638</v>
      </c>
      <c r="AD157" s="1">
        <f t="shared" si="15"/>
        <v>60.000130946028584</v>
      </c>
      <c r="AE157" s="1">
        <f t="shared" si="16"/>
        <v>2.7078565092489848</v>
      </c>
      <c r="AF157" s="1">
        <f t="shared" si="17"/>
        <v>4.5130843325738077</v>
      </c>
      <c r="AG157" s="1">
        <f t="shared" si="18"/>
        <v>1.951934160013379</v>
      </c>
      <c r="AH157" s="1">
        <f t="shared" si="19"/>
        <v>-68.778235771944708</v>
      </c>
      <c r="AI157" s="1">
        <f t="shared" si="20"/>
        <v>-88.597593200294426</v>
      </c>
      <c r="AJ157" s="1">
        <f t="shared" si="21"/>
        <v>-6.8260621367849952</v>
      </c>
      <c r="AK157" s="1">
        <f t="shared" si="22"/>
        <v>157.31538469311803</v>
      </c>
      <c r="AL157" s="1">
        <f t="shared" si="23"/>
        <v>38.239382863589547</v>
      </c>
      <c r="AM157" s="1">
        <f t="shared" si="24"/>
        <v>1.5550249881608482</v>
      </c>
      <c r="AN157" s="1">
        <f t="shared" si="25"/>
        <v>6.8729291498527711</v>
      </c>
      <c r="AO157" s="1">
        <v>719.31612373888822</v>
      </c>
      <c r="AP157" s="1">
        <v>684.63081212121222</v>
      </c>
      <c r="AQ157" s="1">
        <v>5.1119894077965684</v>
      </c>
      <c r="AR157" s="1">
        <v>65.10273567100046</v>
      </c>
      <c r="AS157" s="1">
        <f t="shared" si="26"/>
        <v>1.559597183037295</v>
      </c>
      <c r="AT157" s="1">
        <v>25.32448182236736</v>
      </c>
      <c r="AU157" s="1">
        <v>27.144494545454549</v>
      </c>
      <c r="AV157" s="1">
        <v>2.4644641000948531E-5</v>
      </c>
      <c r="AW157" s="1">
        <v>83.615306321479792</v>
      </c>
      <c r="AX157" s="1">
        <v>20</v>
      </c>
      <c r="AY157" s="1">
        <v>4</v>
      </c>
      <c r="AZ157" s="1">
        <f t="shared" si="27"/>
        <v>1</v>
      </c>
      <c r="BA157" s="1">
        <f t="shared" si="28"/>
        <v>0</v>
      </c>
      <c r="BB157" s="1">
        <f t="shared" si="29"/>
        <v>51984.215847951527</v>
      </c>
      <c r="BC157" s="1">
        <f t="shared" si="30"/>
        <v>2000.004375</v>
      </c>
      <c r="BD157" s="1">
        <f t="shared" si="31"/>
        <v>1681.2039742498146</v>
      </c>
      <c r="BE157" s="1">
        <f t="shared" si="32"/>
        <v>0.84060014831208285</v>
      </c>
      <c r="BF157" s="1">
        <f t="shared" si="33"/>
        <v>0.16075828624231991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1660400138.6312499</v>
      </c>
      <c r="BM157" s="1">
        <v>628.78231249999999</v>
      </c>
      <c r="BN157" s="1">
        <v>675.82893750000005</v>
      </c>
      <c r="BO157" s="1">
        <v>27.141943749999999</v>
      </c>
      <c r="BP157" s="1">
        <v>25.327100000000002</v>
      </c>
      <c r="BQ157" s="1">
        <v>626.97475000000009</v>
      </c>
      <c r="BR157" s="1">
        <v>27.129156250000001</v>
      </c>
      <c r="BS157" s="1">
        <v>500.14837499999999</v>
      </c>
      <c r="BT157" s="1">
        <v>99.666437500000001</v>
      </c>
      <c r="BU157" s="1">
        <v>0.100054325</v>
      </c>
      <c r="BV157" s="1">
        <v>31.006631250000002</v>
      </c>
      <c r="BW157" s="1">
        <v>31.56886875</v>
      </c>
      <c r="BX157" s="1">
        <v>999.9</v>
      </c>
      <c r="BY157" s="1">
        <v>0</v>
      </c>
      <c r="BZ157" s="1">
        <v>0</v>
      </c>
      <c r="CA157" s="1">
        <v>9995.5874999999996</v>
      </c>
      <c r="CB157" s="1">
        <v>0</v>
      </c>
      <c r="CC157" s="1">
        <v>25.546849999999999</v>
      </c>
      <c r="CD157" s="1">
        <v>-47.046637500000003</v>
      </c>
      <c r="CE157" s="1">
        <v>646.32481250000001</v>
      </c>
      <c r="CF157" s="1">
        <v>693.39037499999995</v>
      </c>
      <c r="CG157" s="1">
        <v>1.81483375</v>
      </c>
      <c r="CH157" s="1">
        <v>675.82893750000005</v>
      </c>
      <c r="CI157" s="1">
        <v>25.327100000000002</v>
      </c>
      <c r="CJ157" s="1">
        <v>2.7051406249999999</v>
      </c>
      <c r="CK157" s="1">
        <v>2.5242618750000001</v>
      </c>
      <c r="CL157" s="1">
        <v>22.316375000000001</v>
      </c>
      <c r="CM157" s="1">
        <v>21.183781249999999</v>
      </c>
      <c r="CN157" s="1">
        <v>2000.004375</v>
      </c>
      <c r="CO157" s="1">
        <v>0.9799938749999999</v>
      </c>
      <c r="CP157" s="1">
        <v>2.0006199999999998E-2</v>
      </c>
      <c r="CQ157" s="1">
        <v>0</v>
      </c>
      <c r="CR157" s="1">
        <v>2.3859374999999998</v>
      </c>
      <c r="CS157" s="1">
        <v>0</v>
      </c>
      <c r="CT157" s="1">
        <v>23343.0625</v>
      </c>
      <c r="CU157" s="1">
        <v>17412.325000000001</v>
      </c>
      <c r="CV157" s="1">
        <v>40.686999999999998</v>
      </c>
      <c r="CW157" s="1">
        <v>41.686999999999998</v>
      </c>
      <c r="CX157" s="1">
        <v>40.690937499999997</v>
      </c>
      <c r="CY157" s="1">
        <v>40.125</v>
      </c>
      <c r="CZ157" s="1">
        <v>40.811999999999998</v>
      </c>
      <c r="DA157" s="1">
        <v>1959.995625</v>
      </c>
      <c r="DB157" s="1">
        <v>40.010000000000012</v>
      </c>
      <c r="DC157" s="1">
        <v>0</v>
      </c>
      <c r="DD157" s="1">
        <v>1660400144.4000001</v>
      </c>
      <c r="DE157" s="1">
        <v>0</v>
      </c>
      <c r="DF157" s="1">
        <v>1660399747.5999999</v>
      </c>
      <c r="DG157" s="1" t="s">
        <v>356</v>
      </c>
      <c r="DH157" s="1">
        <v>1660399742.0999999</v>
      </c>
      <c r="DI157" s="1">
        <v>1660399747.5999999</v>
      </c>
      <c r="DJ157" s="1">
        <v>1</v>
      </c>
      <c r="DK157" s="1">
        <v>7.6999999999999999E-2</v>
      </c>
      <c r="DL157" s="1">
        <v>-2.1999999999999999E-2</v>
      </c>
      <c r="DM157" s="1">
        <v>1.3979999999999999</v>
      </c>
      <c r="DN157" s="1">
        <v>1.7000000000000001E-2</v>
      </c>
      <c r="DO157" s="1">
        <v>400</v>
      </c>
      <c r="DP157" s="1">
        <v>25</v>
      </c>
      <c r="DQ157" s="1">
        <v>0.31</v>
      </c>
      <c r="DR157" s="1">
        <v>7.0000000000000007E-2</v>
      </c>
      <c r="DS157" s="1">
        <v>6.9099668661238054</v>
      </c>
      <c r="DT157" s="1">
        <v>1.048050662982225</v>
      </c>
      <c r="DU157" s="1">
        <v>0.1268697030184292</v>
      </c>
      <c r="DV157" s="1">
        <v>0</v>
      </c>
      <c r="DW157" s="1">
        <v>38.241414745205368</v>
      </c>
      <c r="DX157" s="1">
        <v>-0.59834428623798186</v>
      </c>
      <c r="DY157" s="1">
        <v>0.1232095748708872</v>
      </c>
      <c r="DZ157" s="1">
        <v>0</v>
      </c>
      <c r="EA157" s="1">
        <v>-47.053890000000003</v>
      </c>
      <c r="EB157" s="1">
        <v>0.51355995550603195</v>
      </c>
      <c r="EC157" s="1">
        <v>0.1308626464402021</v>
      </c>
      <c r="ED157" s="1">
        <v>1</v>
      </c>
      <c r="EE157" s="1">
        <v>464.31594387970853</v>
      </c>
      <c r="EF157" s="1">
        <v>267.64583309243062</v>
      </c>
      <c r="EG157" s="1">
        <v>20.065651996516859</v>
      </c>
      <c r="EH157" s="1">
        <v>0</v>
      </c>
      <c r="EI157" s="1">
        <v>1.81540575</v>
      </c>
      <c r="EJ157" s="1">
        <v>1.039913696059998E-2</v>
      </c>
      <c r="EK157" s="1">
        <v>4.0584306619061549E-3</v>
      </c>
      <c r="EL157" s="1">
        <v>1</v>
      </c>
      <c r="EM157" s="1">
        <v>1.9518756268550059</v>
      </c>
      <c r="EN157" s="1">
        <v>1.302716685793842E-2</v>
      </c>
      <c r="EO157" s="1">
        <v>1.591597091914881E-3</v>
      </c>
      <c r="EP157" s="1">
        <v>1</v>
      </c>
      <c r="EQ157" s="1">
        <v>3</v>
      </c>
      <c r="ER157" s="1">
        <v>6</v>
      </c>
      <c r="ES157" s="1" t="s">
        <v>381</v>
      </c>
      <c r="ET157" s="1">
        <v>2.94408</v>
      </c>
      <c r="EU157" s="1">
        <v>2.8012299999999999</v>
      </c>
      <c r="EV157" s="1">
        <v>0.128252</v>
      </c>
      <c r="EW157" s="1">
        <v>0.134404</v>
      </c>
      <c r="EX157" s="1">
        <v>0.11822299999999999</v>
      </c>
      <c r="EY157" s="1">
        <v>0.112663</v>
      </c>
      <c r="EZ157" s="1">
        <v>17910</v>
      </c>
      <c r="FA157" s="1">
        <v>18646.2</v>
      </c>
      <c r="FB157" s="1">
        <v>23883.7</v>
      </c>
      <c r="FC157" s="1">
        <v>25060.1</v>
      </c>
      <c r="FD157" s="1">
        <v>33702.9</v>
      </c>
      <c r="FE157" s="1">
        <v>35502.699999999997</v>
      </c>
      <c r="FF157" s="1">
        <v>43533.5</v>
      </c>
      <c r="FG157" s="1">
        <v>46321.7</v>
      </c>
      <c r="FH157" s="1">
        <v>1.9317500000000001</v>
      </c>
      <c r="FI157" s="1">
        <v>1.89832</v>
      </c>
      <c r="FJ157" s="1">
        <v>0.13732900000000001</v>
      </c>
      <c r="FK157" s="1">
        <v>0</v>
      </c>
      <c r="FL157" s="1">
        <v>29.338799999999999</v>
      </c>
      <c r="FM157" s="1">
        <v>999.9</v>
      </c>
      <c r="FN157" s="1">
        <v>66.3</v>
      </c>
      <c r="FO157" s="1">
        <v>32.700000000000003</v>
      </c>
      <c r="FP157" s="1">
        <v>33.047400000000003</v>
      </c>
      <c r="FQ157" s="1">
        <v>64.200900000000004</v>
      </c>
      <c r="FR157" s="1">
        <v>26.085699999999999</v>
      </c>
      <c r="FS157" s="1">
        <v>1</v>
      </c>
      <c r="FT157" s="1">
        <v>0.26085399999999997</v>
      </c>
      <c r="FU157" s="1">
        <v>0.52856499999999995</v>
      </c>
      <c r="FV157" s="1">
        <v>20.3232</v>
      </c>
      <c r="FW157" s="1">
        <v>5.2129500000000002</v>
      </c>
      <c r="FX157" s="1">
        <v>11.905099999999999</v>
      </c>
      <c r="FY157" s="1">
        <v>5.0029000000000003</v>
      </c>
      <c r="FZ157" s="1">
        <v>3.28993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1.85948</v>
      </c>
      <c r="GF157" s="1">
        <v>1.8544400000000001</v>
      </c>
      <c r="GG157" s="1">
        <v>1.8576900000000001</v>
      </c>
      <c r="GH157" s="1">
        <v>1.85608</v>
      </c>
      <c r="GI157" s="1">
        <v>1.85487</v>
      </c>
      <c r="GJ157" s="1">
        <v>1.85456</v>
      </c>
      <c r="GK157" s="1">
        <v>1.8531899999999999</v>
      </c>
      <c r="GL157" s="1">
        <v>1.8563799999999999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1.871</v>
      </c>
      <c r="HA157" s="1">
        <v>1.2800000000000001E-2</v>
      </c>
      <c r="HB157" s="1">
        <v>0.44568443622215809</v>
      </c>
      <c r="HC157" s="1">
        <v>2.8098669343081611E-3</v>
      </c>
      <c r="HD157" s="1">
        <v>-1.127031966113555E-6</v>
      </c>
      <c r="HE157" s="1">
        <v>1.768598670541231E-10</v>
      </c>
      <c r="HF157" s="1">
        <v>-6.7302174371849419E-2</v>
      </c>
      <c r="HG157" s="1">
        <v>1.081145868756639E-2</v>
      </c>
      <c r="HH157" s="1">
        <v>-3.689364805754238E-4</v>
      </c>
      <c r="HI157" s="1">
        <v>2.919854880483278E-6</v>
      </c>
      <c r="HJ157" s="1">
        <v>2</v>
      </c>
      <c r="HK157" s="1">
        <v>2136</v>
      </c>
      <c r="HL157" s="1">
        <v>3</v>
      </c>
      <c r="HM157" s="1">
        <v>30</v>
      </c>
      <c r="HN157" s="1">
        <v>6.7</v>
      </c>
      <c r="HO157" s="1">
        <v>6.7</v>
      </c>
      <c r="HP157" s="1">
        <v>1.6760299999999999</v>
      </c>
      <c r="HQ157" s="1">
        <v>2.2997999999999998</v>
      </c>
      <c r="HR157" s="1">
        <v>1.4978</v>
      </c>
      <c r="HS157" s="1">
        <v>2.2985799999999998</v>
      </c>
      <c r="HT157" s="1">
        <v>1.5478499999999999</v>
      </c>
      <c r="HU157" s="1">
        <v>2.4194300000000002</v>
      </c>
      <c r="HV157" s="1">
        <v>36.128500000000003</v>
      </c>
      <c r="HW157" s="1">
        <v>15.322800000000001</v>
      </c>
      <c r="HX157" s="1">
        <v>18</v>
      </c>
      <c r="HY157" s="1">
        <v>471.09199999999998</v>
      </c>
      <c r="HZ157" s="1">
        <v>511.88200000000001</v>
      </c>
      <c r="IA157" s="1">
        <v>28.784199999999998</v>
      </c>
      <c r="IB157" s="1">
        <v>30.4542</v>
      </c>
      <c r="IC157" s="1">
        <v>30.0001</v>
      </c>
      <c r="ID157" s="1">
        <v>30.2349</v>
      </c>
      <c r="IE157" s="1">
        <v>30.3248</v>
      </c>
      <c r="IF157" s="1">
        <v>33.555300000000003</v>
      </c>
      <c r="IG157" s="1">
        <v>26.625800000000002</v>
      </c>
      <c r="IH157" s="1">
        <v>39.914400000000001</v>
      </c>
      <c r="II157" s="1">
        <v>28.786100000000001</v>
      </c>
      <c r="IJ157" s="1">
        <v>742.69799999999998</v>
      </c>
      <c r="IK157" s="1">
        <v>25.3431</v>
      </c>
      <c r="IL157" s="1">
        <v>100.678</v>
      </c>
      <c r="IM157" s="1">
        <v>100.39400000000001</v>
      </c>
      <c r="IN157" s="1" t="s">
        <v>365</v>
      </c>
    </row>
    <row r="158" spans="1:248" ht="15.75" customHeight="1" x14ac:dyDescent="0.3">
      <c r="A158" s="1">
        <v>142</v>
      </c>
      <c r="B158" s="1">
        <v>1660400147.0999999</v>
      </c>
      <c r="C158" s="1">
        <v>423</v>
      </c>
      <c r="D158" s="1" t="s">
        <v>630</v>
      </c>
      <c r="E158" s="1" t="s">
        <v>631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1660400138.6312499</v>
      </c>
      <c r="O158" s="1">
        <f t="shared" si="0"/>
        <v>1.5600280312836577E-3</v>
      </c>
      <c r="P158" s="1">
        <f t="shared" si="1"/>
        <v>1.5600280312836576</v>
      </c>
      <c r="Q158" s="1">
        <f t="shared" si="2"/>
        <v>6.843273399488611</v>
      </c>
      <c r="R158" s="1">
        <f t="shared" si="3"/>
        <v>628.78231249999999</v>
      </c>
      <c r="S158" s="1">
        <f t="shared" si="4"/>
        <v>468.69753080756192</v>
      </c>
      <c r="T158" s="1">
        <f t="shared" si="5"/>
        <v>46.760308375710316</v>
      </c>
      <c r="U158" s="1">
        <f t="shared" si="6"/>
        <v>62.731405439735852</v>
      </c>
      <c r="V158" s="1">
        <f t="shared" si="7"/>
        <v>7.7927416707355562E-2</v>
      </c>
      <c r="W158" s="1">
        <f t="shared" si="8"/>
        <v>2.922918271665214</v>
      </c>
      <c r="X158" s="1">
        <f t="shared" si="9"/>
        <v>7.679134821189959E-2</v>
      </c>
      <c r="Y158" s="1">
        <f t="shared" si="10"/>
        <v>4.8095284122292081E-2</v>
      </c>
      <c r="Z158" s="1">
        <f t="shared" si="11"/>
        <v>321.51727580214214</v>
      </c>
      <c r="AA158" s="1">
        <f t="shared" si="12"/>
        <v>32.495956322061375</v>
      </c>
      <c r="AB158" s="1">
        <f t="shared" si="13"/>
        <v>31.56886875</v>
      </c>
      <c r="AC158" s="1">
        <f t="shared" si="14"/>
        <v>4.6597906692623638</v>
      </c>
      <c r="AD158" s="1">
        <f t="shared" si="15"/>
        <v>60.000130946028584</v>
      </c>
      <c r="AE158" s="1">
        <f t="shared" si="16"/>
        <v>2.7078565092489848</v>
      </c>
      <c r="AF158" s="1">
        <f t="shared" si="17"/>
        <v>4.5130843325738077</v>
      </c>
      <c r="AG158" s="1">
        <f t="shared" si="18"/>
        <v>1.951934160013379</v>
      </c>
      <c r="AH158" s="1">
        <f t="shared" si="19"/>
        <v>-68.7972361796093</v>
      </c>
      <c r="AI158" s="1">
        <f t="shared" si="20"/>
        <v>-88.597593200294426</v>
      </c>
      <c r="AJ158" s="1">
        <f t="shared" si="21"/>
        <v>-6.8260621367849952</v>
      </c>
      <c r="AK158" s="1">
        <f t="shared" si="22"/>
        <v>157.29638428545346</v>
      </c>
      <c r="AL158" s="1">
        <f t="shared" si="23"/>
        <v>38.239382863589547</v>
      </c>
      <c r="AM158" s="1">
        <f t="shared" si="24"/>
        <v>1.5550249881608482</v>
      </c>
      <c r="AN158" s="1">
        <f t="shared" si="25"/>
        <v>6.843273399488611</v>
      </c>
      <c r="AO158" s="1">
        <v>721.83009463719509</v>
      </c>
      <c r="AP158" s="1">
        <v>687.19503030303031</v>
      </c>
      <c r="AQ158" s="1">
        <v>5.1093099338998327</v>
      </c>
      <c r="AR158" s="1">
        <v>65.10273567100046</v>
      </c>
      <c r="AS158" s="1">
        <f t="shared" si="26"/>
        <v>1.5600280312836576</v>
      </c>
      <c r="AT158" s="1">
        <v>25.323751742546559</v>
      </c>
      <c r="AU158" s="1">
        <v>27.144350303030301</v>
      </c>
      <c r="AV158" s="1">
        <v>1.208867838623301E-5</v>
      </c>
      <c r="AW158" s="1">
        <v>83.615306321479792</v>
      </c>
      <c r="AX158" s="1">
        <v>20</v>
      </c>
      <c r="AY158" s="1">
        <v>4</v>
      </c>
      <c r="AZ158" s="1">
        <f t="shared" si="27"/>
        <v>1</v>
      </c>
      <c r="BA158" s="1">
        <f t="shared" si="28"/>
        <v>0</v>
      </c>
      <c r="BB158" s="1">
        <f t="shared" si="29"/>
        <v>51984.215847951527</v>
      </c>
      <c r="BC158" s="1">
        <f t="shared" si="30"/>
        <v>2000.004375</v>
      </c>
      <c r="BD158" s="1">
        <f t="shared" si="31"/>
        <v>1681.2039742498146</v>
      </c>
      <c r="BE158" s="1">
        <f t="shared" si="32"/>
        <v>0.84060014831208285</v>
      </c>
      <c r="BF158" s="1">
        <f t="shared" si="33"/>
        <v>0.16075828624231991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1660400138.6312499</v>
      </c>
      <c r="BM158" s="1">
        <v>628.78231249999999</v>
      </c>
      <c r="BN158" s="1">
        <v>675.82893750000005</v>
      </c>
      <c r="BO158" s="1">
        <v>27.141943749999999</v>
      </c>
      <c r="BP158" s="1">
        <v>25.327100000000002</v>
      </c>
      <c r="BQ158" s="1">
        <v>626.97475000000009</v>
      </c>
      <c r="BR158" s="1">
        <v>27.129156250000001</v>
      </c>
      <c r="BS158" s="1">
        <v>500.14837499999999</v>
      </c>
      <c r="BT158" s="1">
        <v>99.666437500000001</v>
      </c>
      <c r="BU158" s="1">
        <v>0.100054325</v>
      </c>
      <c r="BV158" s="1">
        <v>31.006631250000002</v>
      </c>
      <c r="BW158" s="1">
        <v>31.56886875</v>
      </c>
      <c r="BX158" s="1">
        <v>999.9</v>
      </c>
      <c r="BY158" s="1">
        <v>0</v>
      </c>
      <c r="BZ158" s="1">
        <v>0</v>
      </c>
      <c r="CA158" s="1">
        <v>9995.5874999999996</v>
      </c>
      <c r="CB158" s="1">
        <v>0</v>
      </c>
      <c r="CC158" s="1">
        <v>25.546849999999999</v>
      </c>
      <c r="CD158" s="1">
        <v>-47.046637500000003</v>
      </c>
      <c r="CE158" s="1">
        <v>646.32481250000001</v>
      </c>
      <c r="CF158" s="1">
        <v>693.39037499999995</v>
      </c>
      <c r="CG158" s="1">
        <v>1.81483375</v>
      </c>
      <c r="CH158" s="1">
        <v>675.82893750000005</v>
      </c>
      <c r="CI158" s="1">
        <v>25.327100000000002</v>
      </c>
      <c r="CJ158" s="1">
        <v>2.7051406249999999</v>
      </c>
      <c r="CK158" s="1">
        <v>2.5242618750000001</v>
      </c>
      <c r="CL158" s="1">
        <v>22.316375000000001</v>
      </c>
      <c r="CM158" s="1">
        <v>21.183781249999999</v>
      </c>
      <c r="CN158" s="1">
        <v>2000.004375</v>
      </c>
      <c r="CO158" s="1">
        <v>0.9799938749999999</v>
      </c>
      <c r="CP158" s="1">
        <v>2.0006199999999998E-2</v>
      </c>
      <c r="CQ158" s="1">
        <v>0</v>
      </c>
      <c r="CR158" s="1">
        <v>2.3859374999999998</v>
      </c>
      <c r="CS158" s="1">
        <v>0</v>
      </c>
      <c r="CT158" s="1">
        <v>23343.0625</v>
      </c>
      <c r="CU158" s="1">
        <v>17412.325000000001</v>
      </c>
      <c r="CV158" s="1">
        <v>40.686999999999998</v>
      </c>
      <c r="CW158" s="1">
        <v>41.686999999999998</v>
      </c>
      <c r="CX158" s="1">
        <v>40.690937499999997</v>
      </c>
      <c r="CY158" s="1">
        <v>40.125</v>
      </c>
      <c r="CZ158" s="1">
        <v>40.811999999999998</v>
      </c>
      <c r="DA158" s="1">
        <v>1959.995625</v>
      </c>
      <c r="DB158" s="1">
        <v>40.010000000000012</v>
      </c>
      <c r="DC158" s="1">
        <v>0</v>
      </c>
      <c r="DD158" s="1">
        <v>1660400145</v>
      </c>
      <c r="DE158" s="1">
        <v>0</v>
      </c>
      <c r="DF158" s="1">
        <v>1660399747.5999999</v>
      </c>
      <c r="DG158" s="1" t="s">
        <v>356</v>
      </c>
      <c r="DH158" s="1">
        <v>1660399742.0999999</v>
      </c>
      <c r="DI158" s="1">
        <v>1660399747.5999999</v>
      </c>
      <c r="DJ158" s="1">
        <v>1</v>
      </c>
      <c r="DK158" s="1">
        <v>7.6999999999999999E-2</v>
      </c>
      <c r="DL158" s="1">
        <v>-2.1999999999999999E-2</v>
      </c>
      <c r="DM158" s="1">
        <v>1.3979999999999999</v>
      </c>
      <c r="DN158" s="1">
        <v>1.7000000000000001E-2</v>
      </c>
      <c r="DO158" s="1">
        <v>400</v>
      </c>
      <c r="DP158" s="1">
        <v>25</v>
      </c>
      <c r="DQ158" s="1">
        <v>0.31</v>
      </c>
      <c r="DR158" s="1">
        <v>7.0000000000000007E-2</v>
      </c>
      <c r="DS158" s="1">
        <v>6.9099668661238054</v>
      </c>
      <c r="DT158" s="1">
        <v>1.048050662982225</v>
      </c>
      <c r="DU158" s="1">
        <v>0.1268697030184292</v>
      </c>
      <c r="DV158" s="1">
        <v>0</v>
      </c>
      <c r="DW158" s="1">
        <v>38.241414745205368</v>
      </c>
      <c r="DX158" s="1">
        <v>-0.59834428623798186</v>
      </c>
      <c r="DY158" s="1">
        <v>0.1232095748708872</v>
      </c>
      <c r="DZ158" s="1">
        <v>0</v>
      </c>
      <c r="EA158" s="1">
        <v>-47.053890000000003</v>
      </c>
      <c r="EB158" s="1">
        <v>0.51355995550603195</v>
      </c>
      <c r="EC158" s="1">
        <v>0.1308626464402021</v>
      </c>
      <c r="ED158" s="1">
        <v>1</v>
      </c>
      <c r="EE158" s="1">
        <v>464.31594387970853</v>
      </c>
      <c r="EF158" s="1">
        <v>267.64583309243062</v>
      </c>
      <c r="EG158" s="1">
        <v>20.065651996516859</v>
      </c>
      <c r="EH158" s="1">
        <v>0</v>
      </c>
      <c r="EI158" s="1">
        <v>1.81540575</v>
      </c>
      <c r="EJ158" s="1">
        <v>1.039913696059998E-2</v>
      </c>
      <c r="EK158" s="1">
        <v>4.0584306619061549E-3</v>
      </c>
      <c r="EL158" s="1">
        <v>1</v>
      </c>
      <c r="EM158" s="1">
        <v>1.9518756268550059</v>
      </c>
      <c r="EN158" s="1">
        <v>1.302716685793842E-2</v>
      </c>
      <c r="EO158" s="1">
        <v>1.591597091914881E-3</v>
      </c>
      <c r="EP158" s="1">
        <v>1</v>
      </c>
      <c r="EQ158" s="1">
        <v>3</v>
      </c>
      <c r="ER158" s="1">
        <v>6</v>
      </c>
      <c r="ES158" s="1" t="s">
        <v>381</v>
      </c>
      <c r="ET158" s="1">
        <v>2.9439600000000001</v>
      </c>
      <c r="EU158" s="1">
        <v>2.8014700000000001</v>
      </c>
      <c r="EV158" s="1">
        <v>0.12858</v>
      </c>
      <c r="EW158" s="1">
        <v>0.13472899999999999</v>
      </c>
      <c r="EX158" s="1">
        <v>0.118224</v>
      </c>
      <c r="EY158" s="1">
        <v>0.112664</v>
      </c>
      <c r="EZ158" s="1">
        <v>17903.2</v>
      </c>
      <c r="FA158" s="1">
        <v>18639.3</v>
      </c>
      <c r="FB158" s="1">
        <v>23883.7</v>
      </c>
      <c r="FC158" s="1">
        <v>25060.1</v>
      </c>
      <c r="FD158" s="1">
        <v>33702.9</v>
      </c>
      <c r="FE158" s="1">
        <v>35502.699999999997</v>
      </c>
      <c r="FF158" s="1">
        <v>43533.5</v>
      </c>
      <c r="FG158" s="1">
        <v>46321.8</v>
      </c>
      <c r="FH158" s="1">
        <v>1.9317500000000001</v>
      </c>
      <c r="FI158" s="1">
        <v>1.8983000000000001</v>
      </c>
      <c r="FJ158" s="1">
        <v>0.13743</v>
      </c>
      <c r="FK158" s="1">
        <v>0</v>
      </c>
      <c r="FL158" s="1">
        <v>29.338999999999999</v>
      </c>
      <c r="FM158" s="1">
        <v>999.9</v>
      </c>
      <c r="FN158" s="1">
        <v>66.3</v>
      </c>
      <c r="FO158" s="1">
        <v>32.700000000000003</v>
      </c>
      <c r="FP158" s="1">
        <v>33.047400000000003</v>
      </c>
      <c r="FQ158" s="1">
        <v>64.160899999999998</v>
      </c>
      <c r="FR158" s="1">
        <v>26.458300000000001</v>
      </c>
      <c r="FS158" s="1">
        <v>1</v>
      </c>
      <c r="FT158" s="1">
        <v>0.26087100000000002</v>
      </c>
      <c r="FU158" s="1">
        <v>0.52141099999999996</v>
      </c>
      <c r="FV158" s="1">
        <v>20.323399999999999</v>
      </c>
      <c r="FW158" s="1">
        <v>5.2141500000000001</v>
      </c>
      <c r="FX158" s="1">
        <v>11.9056</v>
      </c>
      <c r="FY158" s="1">
        <v>5.0033500000000002</v>
      </c>
      <c r="FZ158" s="1">
        <v>3.2900299999999998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1.85948</v>
      </c>
      <c r="GF158" s="1">
        <v>1.8544400000000001</v>
      </c>
      <c r="GG158" s="1">
        <v>1.8576900000000001</v>
      </c>
      <c r="GH158" s="1">
        <v>1.85608</v>
      </c>
      <c r="GI158" s="1">
        <v>1.85487</v>
      </c>
      <c r="GJ158" s="1">
        <v>1.85456</v>
      </c>
      <c r="GK158" s="1">
        <v>1.8531899999999999</v>
      </c>
      <c r="GL158" s="1">
        <v>1.8563799999999999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1.8740000000000001</v>
      </c>
      <c r="HA158" s="1">
        <v>1.2699999999999999E-2</v>
      </c>
      <c r="HB158" s="1">
        <v>0.44568443622215809</v>
      </c>
      <c r="HC158" s="1">
        <v>2.8098669343081611E-3</v>
      </c>
      <c r="HD158" s="1">
        <v>-1.127031966113555E-6</v>
      </c>
      <c r="HE158" s="1">
        <v>1.768598670541231E-10</v>
      </c>
      <c r="HF158" s="1">
        <v>-6.7302174371849419E-2</v>
      </c>
      <c r="HG158" s="1">
        <v>1.081145868756639E-2</v>
      </c>
      <c r="HH158" s="1">
        <v>-3.689364805754238E-4</v>
      </c>
      <c r="HI158" s="1">
        <v>2.919854880483278E-6</v>
      </c>
      <c r="HJ158" s="1">
        <v>2</v>
      </c>
      <c r="HK158" s="1">
        <v>2136</v>
      </c>
      <c r="HL158" s="1">
        <v>3</v>
      </c>
      <c r="HM158" s="1">
        <v>30</v>
      </c>
      <c r="HN158" s="1">
        <v>6.8</v>
      </c>
      <c r="HO158" s="1">
        <v>6.7</v>
      </c>
      <c r="HP158" s="1">
        <v>1.6784699999999999</v>
      </c>
      <c r="HQ158" s="1">
        <v>2.3022499999999999</v>
      </c>
      <c r="HR158" s="1">
        <v>1.4978</v>
      </c>
      <c r="HS158" s="1">
        <v>2.2985799999999998</v>
      </c>
      <c r="HT158" s="1">
        <v>1.5478499999999999</v>
      </c>
      <c r="HU158" s="1">
        <v>2.36572</v>
      </c>
      <c r="HV158" s="1">
        <v>36.128500000000003</v>
      </c>
      <c r="HW158" s="1">
        <v>15.322800000000001</v>
      </c>
      <c r="HX158" s="1">
        <v>18</v>
      </c>
      <c r="HY158" s="1">
        <v>471.09199999999998</v>
      </c>
      <c r="HZ158" s="1">
        <v>511.86500000000001</v>
      </c>
      <c r="IA158" s="1">
        <v>28.782800000000002</v>
      </c>
      <c r="IB158" s="1">
        <v>30.4542</v>
      </c>
      <c r="IC158" s="1">
        <v>30.0001</v>
      </c>
      <c r="ID158" s="1">
        <v>30.2349</v>
      </c>
      <c r="IE158" s="1">
        <v>30.3248</v>
      </c>
      <c r="IF158" s="1">
        <v>33.608899999999998</v>
      </c>
      <c r="IG158" s="1">
        <v>26.625800000000002</v>
      </c>
      <c r="IH158" s="1">
        <v>39.914400000000001</v>
      </c>
      <c r="II158" s="1">
        <v>28.7727</v>
      </c>
      <c r="IJ158" s="1">
        <v>752.73400000000004</v>
      </c>
      <c r="IK158" s="1">
        <v>25.3431</v>
      </c>
      <c r="IL158" s="1">
        <v>100.678</v>
      </c>
      <c r="IM158" s="1">
        <v>100.39400000000001</v>
      </c>
      <c r="IN158" s="1" t="s">
        <v>365</v>
      </c>
    </row>
    <row r="159" spans="1:248" ht="15.75" customHeight="1" x14ac:dyDescent="0.3">
      <c r="A159" s="1">
        <v>143</v>
      </c>
      <c r="B159" s="1">
        <v>1660400148.5999999</v>
      </c>
      <c r="C159" s="1">
        <v>424.5</v>
      </c>
      <c r="D159" s="1" t="s">
        <v>632</v>
      </c>
      <c r="E159" s="1" t="s">
        <v>633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1660400140.6624999</v>
      </c>
      <c r="O159" s="1">
        <f t="shared" si="0"/>
        <v>1.5608227052823023E-3</v>
      </c>
      <c r="P159" s="1">
        <f t="shared" si="1"/>
        <v>1.5608227052823023</v>
      </c>
      <c r="Q159" s="1">
        <f t="shared" si="2"/>
        <v>6.8566820962988393</v>
      </c>
      <c r="R159" s="1">
        <f t="shared" si="3"/>
        <v>638.92068749999999</v>
      </c>
      <c r="S159" s="1">
        <f t="shared" si="4"/>
        <v>478.26563361923917</v>
      </c>
      <c r="T159" s="1">
        <f t="shared" si="5"/>
        <v>47.714754123180391</v>
      </c>
      <c r="U159" s="1">
        <f t="shared" si="6"/>
        <v>63.742701472350824</v>
      </c>
      <c r="V159" s="1">
        <f t="shared" si="7"/>
        <v>7.7945953840370563E-2</v>
      </c>
      <c r="W159" s="1">
        <f t="shared" si="8"/>
        <v>2.9223582634645462</v>
      </c>
      <c r="X159" s="1">
        <f t="shared" si="9"/>
        <v>7.6809134661194683E-2</v>
      </c>
      <c r="Y159" s="1">
        <f t="shared" si="10"/>
        <v>4.8106466604230666E-2</v>
      </c>
      <c r="Z159" s="1">
        <f t="shared" si="11"/>
        <v>321.51604333857944</v>
      </c>
      <c r="AA159" s="1">
        <f t="shared" si="12"/>
        <v>32.498192730076497</v>
      </c>
      <c r="AB159" s="1">
        <f t="shared" si="13"/>
        <v>31.571181249999999</v>
      </c>
      <c r="AC159" s="1">
        <f t="shared" si="14"/>
        <v>4.6604025499349033</v>
      </c>
      <c r="AD159" s="1">
        <f t="shared" si="15"/>
        <v>59.994473725116912</v>
      </c>
      <c r="AE159" s="1">
        <f t="shared" si="16"/>
        <v>2.7079389040238477</v>
      </c>
      <c r="AF159" s="1">
        <f t="shared" si="17"/>
        <v>4.5136472342954459</v>
      </c>
      <c r="AG159" s="1">
        <f t="shared" si="18"/>
        <v>1.9524636459110556</v>
      </c>
      <c r="AH159" s="1">
        <f t="shared" si="19"/>
        <v>-68.832281302949525</v>
      </c>
      <c r="AI159" s="1">
        <f t="shared" si="20"/>
        <v>-88.600312369122719</v>
      </c>
      <c r="AJ159" s="1">
        <f t="shared" si="21"/>
        <v>-6.8277312071872194</v>
      </c>
      <c r="AK159" s="1">
        <f t="shared" si="22"/>
        <v>157.25571845931995</v>
      </c>
      <c r="AL159" s="1">
        <f t="shared" si="23"/>
        <v>38.26107340514497</v>
      </c>
      <c r="AM159" s="1">
        <f t="shared" si="24"/>
        <v>1.5558470500563124</v>
      </c>
      <c r="AN159" s="1">
        <f t="shared" si="25"/>
        <v>6.8566820962988393</v>
      </c>
      <c r="AO159" s="1">
        <v>729.57493172025511</v>
      </c>
      <c r="AP159" s="1">
        <v>694.88346666666655</v>
      </c>
      <c r="AQ159" s="1">
        <v>5.1171212638459469</v>
      </c>
      <c r="AR159" s="1">
        <v>65.10273567100046</v>
      </c>
      <c r="AS159" s="1">
        <f t="shared" si="26"/>
        <v>1.5608227052823023</v>
      </c>
      <c r="AT159" s="1">
        <v>25.322736059850321</v>
      </c>
      <c r="AU159" s="1">
        <v>27.144385454545439</v>
      </c>
      <c r="AV159" s="1">
        <v>-5.921499182150825E-6</v>
      </c>
      <c r="AW159" s="1">
        <v>83.615306321479792</v>
      </c>
      <c r="AX159" s="1">
        <v>20</v>
      </c>
      <c r="AY159" s="1">
        <v>4</v>
      </c>
      <c r="AZ159" s="1">
        <f t="shared" si="27"/>
        <v>1</v>
      </c>
      <c r="BA159" s="1">
        <f t="shared" si="28"/>
        <v>0</v>
      </c>
      <c r="BB159" s="1">
        <f t="shared" si="29"/>
        <v>51967.898630360578</v>
      </c>
      <c r="BC159" s="1">
        <f t="shared" si="30"/>
        <v>1999.996875</v>
      </c>
      <c r="BD159" s="1">
        <f t="shared" si="31"/>
        <v>1681.1976558749116</v>
      </c>
      <c r="BE159" s="1">
        <f t="shared" si="32"/>
        <v>0.84060014137517669</v>
      </c>
      <c r="BF159" s="1">
        <f t="shared" si="33"/>
        <v>0.16075827285409106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1660400140.6624999</v>
      </c>
      <c r="BM159" s="1">
        <v>638.92068749999999</v>
      </c>
      <c r="BN159" s="1">
        <v>686.01300000000003</v>
      </c>
      <c r="BO159" s="1">
        <v>27.142843750000001</v>
      </c>
      <c r="BP159" s="1">
        <v>25.327037499999999</v>
      </c>
      <c r="BQ159" s="1">
        <v>637.09699999999998</v>
      </c>
      <c r="BR159" s="1">
        <v>27.130062500000001</v>
      </c>
      <c r="BS159" s="1">
        <v>500.1470625</v>
      </c>
      <c r="BT159" s="1">
        <v>99.666137500000005</v>
      </c>
      <c r="BU159" s="1">
        <v>0.100081875</v>
      </c>
      <c r="BV159" s="1">
        <v>31.00881875</v>
      </c>
      <c r="BW159" s="1">
        <v>31.571181249999999</v>
      </c>
      <c r="BX159" s="1">
        <v>999.9</v>
      </c>
      <c r="BY159" s="1">
        <v>0</v>
      </c>
      <c r="BZ159" s="1">
        <v>0</v>
      </c>
      <c r="CA159" s="1">
        <v>9992.4231250000012</v>
      </c>
      <c r="CB159" s="1">
        <v>0</v>
      </c>
      <c r="CC159" s="1">
        <v>26.107749999999999</v>
      </c>
      <c r="CD159" s="1">
        <v>-47.092368750000013</v>
      </c>
      <c r="CE159" s="1">
        <v>656.74668750000001</v>
      </c>
      <c r="CF159" s="1">
        <v>703.83900000000006</v>
      </c>
      <c r="CG159" s="1">
        <v>1.8157987499999999</v>
      </c>
      <c r="CH159" s="1">
        <v>686.01300000000003</v>
      </c>
      <c r="CI159" s="1">
        <v>25.327037499999999</v>
      </c>
      <c r="CJ159" s="1">
        <v>2.7052225000000001</v>
      </c>
      <c r="CK159" s="1">
        <v>2.5242481250000002</v>
      </c>
      <c r="CL159" s="1">
        <v>22.316868750000001</v>
      </c>
      <c r="CM159" s="1">
        <v>21.18369375</v>
      </c>
      <c r="CN159" s="1">
        <v>1999.996875</v>
      </c>
      <c r="CO159" s="1">
        <v>0.9799938749999999</v>
      </c>
      <c r="CP159" s="1">
        <v>2.0006199999999998E-2</v>
      </c>
      <c r="CQ159" s="1">
        <v>0</v>
      </c>
      <c r="CR159" s="1">
        <v>2.592625</v>
      </c>
      <c r="CS159" s="1">
        <v>0</v>
      </c>
      <c r="CT159" s="1">
        <v>23357.53125</v>
      </c>
      <c r="CU159" s="1">
        <v>17412.256249999999</v>
      </c>
      <c r="CV159" s="1">
        <v>40.686999999999998</v>
      </c>
      <c r="CW159" s="1">
        <v>41.686999999999998</v>
      </c>
      <c r="CX159" s="1">
        <v>40.686999999999998</v>
      </c>
      <c r="CY159" s="1">
        <v>40.125</v>
      </c>
      <c r="CZ159" s="1">
        <v>40.811999999999998</v>
      </c>
      <c r="DA159" s="1">
        <v>1959.9881250000001</v>
      </c>
      <c r="DB159" s="1">
        <v>40.009374999999999</v>
      </c>
      <c r="DC159" s="1">
        <v>0</v>
      </c>
      <c r="DD159" s="1">
        <v>1660400146.2</v>
      </c>
      <c r="DE159" s="1">
        <v>0</v>
      </c>
      <c r="DF159" s="1">
        <v>1660399747.5999999</v>
      </c>
      <c r="DG159" s="1" t="s">
        <v>356</v>
      </c>
      <c r="DH159" s="1">
        <v>1660399742.0999999</v>
      </c>
      <c r="DI159" s="1">
        <v>1660399747.5999999</v>
      </c>
      <c r="DJ159" s="1">
        <v>1</v>
      </c>
      <c r="DK159" s="1">
        <v>7.6999999999999999E-2</v>
      </c>
      <c r="DL159" s="1">
        <v>-2.1999999999999999E-2</v>
      </c>
      <c r="DM159" s="1">
        <v>1.3979999999999999</v>
      </c>
      <c r="DN159" s="1">
        <v>1.7000000000000001E-2</v>
      </c>
      <c r="DO159" s="1">
        <v>400</v>
      </c>
      <c r="DP159" s="1">
        <v>25</v>
      </c>
      <c r="DQ159" s="1">
        <v>0.31</v>
      </c>
      <c r="DR159" s="1">
        <v>7.0000000000000007E-2</v>
      </c>
      <c r="DS159" s="1">
        <v>6.924192265916389</v>
      </c>
      <c r="DT159" s="1">
        <v>0.54341430334374619</v>
      </c>
      <c r="DU159" s="1">
        <v>0.1062826340443867</v>
      </c>
      <c r="DV159" s="1">
        <v>0</v>
      </c>
      <c r="DW159" s="1">
        <v>38.242835149457257</v>
      </c>
      <c r="DX159" s="1">
        <v>-0.8731736940410777</v>
      </c>
      <c r="DY159" s="1">
        <v>0.122389392853316</v>
      </c>
      <c r="DZ159" s="1">
        <v>0</v>
      </c>
      <c r="EA159" s="1">
        <v>-47.063819999999993</v>
      </c>
      <c r="EB159" s="1">
        <v>0.60279777530593337</v>
      </c>
      <c r="EC159" s="1">
        <v>0.12861228401672981</v>
      </c>
      <c r="ED159" s="1">
        <v>1</v>
      </c>
      <c r="EE159" s="1">
        <v>468.86564363181208</v>
      </c>
      <c r="EF159" s="1">
        <v>278.99981355433528</v>
      </c>
      <c r="EG159" s="1">
        <v>20.906216583810721</v>
      </c>
      <c r="EH159" s="1">
        <v>0</v>
      </c>
      <c r="EI159" s="1">
        <v>1.8155269999999999</v>
      </c>
      <c r="EJ159" s="1">
        <v>1.958926829267657E-2</v>
      </c>
      <c r="EK159" s="1">
        <v>4.2083139141466186E-3</v>
      </c>
      <c r="EL159" s="1">
        <v>1</v>
      </c>
      <c r="EM159" s="1">
        <v>1.9521028954128541</v>
      </c>
      <c r="EN159" s="1">
        <v>8.3081725864500421E-3</v>
      </c>
      <c r="EO159" s="1">
        <v>1.351085653745164E-3</v>
      </c>
      <c r="EP159" s="1">
        <v>1</v>
      </c>
      <c r="EQ159" s="1">
        <v>3</v>
      </c>
      <c r="ER159" s="1">
        <v>6</v>
      </c>
      <c r="ES159" s="1" t="s">
        <v>381</v>
      </c>
      <c r="ET159" s="1">
        <v>2.944</v>
      </c>
      <c r="EU159" s="1">
        <v>2.8011900000000001</v>
      </c>
      <c r="EV159" s="1">
        <v>0.12956899999999999</v>
      </c>
      <c r="EW159" s="1">
        <v>0.135712</v>
      </c>
      <c r="EX159" s="1">
        <v>0.11822299999999999</v>
      </c>
      <c r="EY159" s="1">
        <v>0.11266900000000001</v>
      </c>
      <c r="EZ159" s="1">
        <v>17882.8</v>
      </c>
      <c r="FA159" s="1">
        <v>18618.099999999999</v>
      </c>
      <c r="FB159" s="1">
        <v>23883.5</v>
      </c>
      <c r="FC159" s="1">
        <v>25060.2</v>
      </c>
      <c r="FD159" s="1">
        <v>33702.699999999997</v>
      </c>
      <c r="FE159" s="1">
        <v>35502.699999999997</v>
      </c>
      <c r="FF159" s="1">
        <v>43533.2</v>
      </c>
      <c r="FG159" s="1">
        <v>46322</v>
      </c>
      <c r="FH159" s="1">
        <v>1.9317500000000001</v>
      </c>
      <c r="FI159" s="1">
        <v>1.8982300000000001</v>
      </c>
      <c r="FJ159" s="1">
        <v>0.13775399999999999</v>
      </c>
      <c r="FK159" s="1">
        <v>0</v>
      </c>
      <c r="FL159" s="1">
        <v>29.340399999999999</v>
      </c>
      <c r="FM159" s="1">
        <v>999.9</v>
      </c>
      <c r="FN159" s="1">
        <v>66.3</v>
      </c>
      <c r="FO159" s="1">
        <v>32.700000000000003</v>
      </c>
      <c r="FP159" s="1">
        <v>33.044899999999998</v>
      </c>
      <c r="FQ159" s="1">
        <v>64.210899999999995</v>
      </c>
      <c r="FR159" s="1">
        <v>27.051300000000001</v>
      </c>
      <c r="FS159" s="1">
        <v>1</v>
      </c>
      <c r="FT159" s="1">
        <v>0.26103700000000002</v>
      </c>
      <c r="FU159" s="1">
        <v>0.50995400000000002</v>
      </c>
      <c r="FV159" s="1">
        <v>20.3233</v>
      </c>
      <c r="FW159" s="1">
        <v>5.2125000000000004</v>
      </c>
      <c r="FX159" s="1">
        <v>11.9053</v>
      </c>
      <c r="FY159" s="1">
        <v>5.0027499999999998</v>
      </c>
      <c r="FZ159" s="1">
        <v>3.2898800000000001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1.85948</v>
      </c>
      <c r="GF159" s="1">
        <v>1.8544400000000001</v>
      </c>
      <c r="GG159" s="1">
        <v>1.8576600000000001</v>
      </c>
      <c r="GH159" s="1">
        <v>1.85608</v>
      </c>
      <c r="GI159" s="1">
        <v>1.85487</v>
      </c>
      <c r="GJ159" s="1">
        <v>1.85456</v>
      </c>
      <c r="GK159" s="1">
        <v>1.8531899999999999</v>
      </c>
      <c r="GL159" s="1">
        <v>1.8563799999999999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1.885</v>
      </c>
      <c r="HA159" s="1">
        <v>1.2800000000000001E-2</v>
      </c>
      <c r="HB159" s="1">
        <v>0.44568443622215809</v>
      </c>
      <c r="HC159" s="1">
        <v>2.8098669343081611E-3</v>
      </c>
      <c r="HD159" s="1">
        <v>-1.127031966113555E-6</v>
      </c>
      <c r="HE159" s="1">
        <v>1.768598670541231E-10</v>
      </c>
      <c r="HF159" s="1">
        <v>-6.7302174371849419E-2</v>
      </c>
      <c r="HG159" s="1">
        <v>1.081145868756639E-2</v>
      </c>
      <c r="HH159" s="1">
        <v>-3.689364805754238E-4</v>
      </c>
      <c r="HI159" s="1">
        <v>2.919854880483278E-6</v>
      </c>
      <c r="HJ159" s="1">
        <v>2</v>
      </c>
      <c r="HK159" s="1">
        <v>2136</v>
      </c>
      <c r="HL159" s="1">
        <v>3</v>
      </c>
      <c r="HM159" s="1">
        <v>30</v>
      </c>
      <c r="HN159" s="1">
        <v>6.8</v>
      </c>
      <c r="HO159" s="1">
        <v>6.7</v>
      </c>
      <c r="HP159" s="1">
        <v>1.6918899999999999</v>
      </c>
      <c r="HQ159" s="1">
        <v>2.2961399999999998</v>
      </c>
      <c r="HR159" s="1">
        <v>1.4978</v>
      </c>
      <c r="HS159" s="1">
        <v>2.2985799999999998</v>
      </c>
      <c r="HT159" s="1">
        <v>1.5478499999999999</v>
      </c>
      <c r="HU159" s="1">
        <v>2.2741699999999998</v>
      </c>
      <c r="HV159" s="1">
        <v>36.128500000000003</v>
      </c>
      <c r="HW159" s="1">
        <v>15.3141</v>
      </c>
      <c r="HX159" s="1">
        <v>18</v>
      </c>
      <c r="HY159" s="1">
        <v>471.09199999999998</v>
      </c>
      <c r="HZ159" s="1">
        <v>511.81400000000002</v>
      </c>
      <c r="IA159" s="1">
        <v>28.776900000000001</v>
      </c>
      <c r="IB159" s="1">
        <v>30.4542</v>
      </c>
      <c r="IC159" s="1">
        <v>30.0002</v>
      </c>
      <c r="ID159" s="1">
        <v>30.2349</v>
      </c>
      <c r="IE159" s="1">
        <v>30.3248</v>
      </c>
      <c r="IF159" s="1">
        <v>33.891199999999998</v>
      </c>
      <c r="IG159" s="1">
        <v>26.625800000000002</v>
      </c>
      <c r="IH159" s="1">
        <v>39.914400000000001</v>
      </c>
      <c r="II159" s="1">
        <v>28.7727</v>
      </c>
      <c r="IJ159" s="1">
        <v>752.73400000000004</v>
      </c>
      <c r="IK159" s="1">
        <v>25.3431</v>
      </c>
      <c r="IL159" s="1">
        <v>100.67700000000001</v>
      </c>
      <c r="IM159" s="1">
        <v>100.39400000000001</v>
      </c>
      <c r="IN159" s="1" t="s">
        <v>365</v>
      </c>
    </row>
    <row r="160" spans="1:248" ht="15.75" customHeight="1" x14ac:dyDescent="0.3">
      <c r="A160" s="1">
        <v>144</v>
      </c>
      <c r="B160" s="1">
        <v>1660400149.0999999</v>
      </c>
      <c r="C160" s="1">
        <v>425</v>
      </c>
      <c r="D160" s="1" t="s">
        <v>634</v>
      </c>
      <c r="E160" s="1" t="s">
        <v>635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1660400140.6624999</v>
      </c>
      <c r="O160" s="1">
        <f t="shared" si="0"/>
        <v>1.5607659772575908E-3</v>
      </c>
      <c r="P160" s="1">
        <f t="shared" si="1"/>
        <v>1.5607659772575908</v>
      </c>
      <c r="Q160" s="1">
        <f t="shared" si="2"/>
        <v>6.8279065798125167</v>
      </c>
      <c r="R160" s="1">
        <f t="shared" si="3"/>
        <v>638.92068749999999</v>
      </c>
      <c r="S160" s="1">
        <f t="shared" si="4"/>
        <v>478.849159558812</v>
      </c>
      <c r="T160" s="1">
        <f t="shared" si="5"/>
        <v>47.772970300078825</v>
      </c>
      <c r="U160" s="1">
        <f t="shared" si="6"/>
        <v>63.742701472350824</v>
      </c>
      <c r="V160" s="1">
        <f t="shared" si="7"/>
        <v>7.7943079020201908E-2</v>
      </c>
      <c r="W160" s="1">
        <f t="shared" si="8"/>
        <v>2.9223582634645462</v>
      </c>
      <c r="X160" s="1">
        <f t="shared" si="9"/>
        <v>7.6806343036960628E-2</v>
      </c>
      <c r="Y160" s="1">
        <f t="shared" si="10"/>
        <v>4.8104714515429359E-2</v>
      </c>
      <c r="Z160" s="1">
        <f t="shared" si="11"/>
        <v>321.51604333857944</v>
      </c>
      <c r="AA160" s="1">
        <f t="shared" si="12"/>
        <v>32.498207475684325</v>
      </c>
      <c r="AB160" s="1">
        <f t="shared" si="13"/>
        <v>31.571181249999999</v>
      </c>
      <c r="AC160" s="1">
        <f t="shared" si="14"/>
        <v>4.6604025499349033</v>
      </c>
      <c r="AD160" s="1">
        <f t="shared" si="15"/>
        <v>59.994473725116912</v>
      </c>
      <c r="AE160" s="1">
        <f t="shared" si="16"/>
        <v>2.7079389040238477</v>
      </c>
      <c r="AF160" s="1">
        <f t="shared" si="17"/>
        <v>4.5136472342954459</v>
      </c>
      <c r="AG160" s="1">
        <f t="shared" si="18"/>
        <v>1.9524636459110556</v>
      </c>
      <c r="AH160" s="1">
        <f t="shared" si="19"/>
        <v>-68.829779597059755</v>
      </c>
      <c r="AI160" s="1">
        <f t="shared" si="20"/>
        <v>-88.600312369122719</v>
      </c>
      <c r="AJ160" s="1">
        <f t="shared" si="21"/>
        <v>-6.8277312071872194</v>
      </c>
      <c r="AK160" s="1">
        <f t="shared" si="22"/>
        <v>157.25822016520971</v>
      </c>
      <c r="AL160" s="1">
        <f t="shared" si="23"/>
        <v>38.26107340514497</v>
      </c>
      <c r="AM160" s="1">
        <f t="shared" si="24"/>
        <v>1.5558470500563124</v>
      </c>
      <c r="AN160" s="1">
        <f t="shared" si="25"/>
        <v>6.8279065798125167</v>
      </c>
      <c r="AO160" s="1">
        <v>732.21437400439368</v>
      </c>
      <c r="AP160" s="1">
        <v>697.48179999999968</v>
      </c>
      <c r="AQ160" s="1">
        <v>5.1320379648370178</v>
      </c>
      <c r="AR160" s="1">
        <v>65.10273567100046</v>
      </c>
      <c r="AS160" s="1">
        <f t="shared" si="26"/>
        <v>1.5607659772575908</v>
      </c>
      <c r="AT160" s="1">
        <v>25.322792096555311</v>
      </c>
      <c r="AU160" s="1">
        <v>27.14442060606061</v>
      </c>
      <c r="AV160" s="1">
        <v>-1.280970160124765E-5</v>
      </c>
      <c r="AW160" s="1">
        <v>83.615306321479792</v>
      </c>
      <c r="AX160" s="1">
        <v>20</v>
      </c>
      <c r="AY160" s="1">
        <v>4</v>
      </c>
      <c r="AZ160" s="1">
        <f t="shared" si="27"/>
        <v>1</v>
      </c>
      <c r="BA160" s="1">
        <f t="shared" si="28"/>
        <v>0</v>
      </c>
      <c r="BB160" s="1">
        <f t="shared" si="29"/>
        <v>51967.898630360578</v>
      </c>
      <c r="BC160" s="1">
        <f t="shared" si="30"/>
        <v>1999.996875</v>
      </c>
      <c r="BD160" s="1">
        <f t="shared" si="31"/>
        <v>1681.1976558749116</v>
      </c>
      <c r="BE160" s="1">
        <f t="shared" si="32"/>
        <v>0.84060014137517669</v>
      </c>
      <c r="BF160" s="1">
        <f t="shared" si="33"/>
        <v>0.16075827285409106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1660400140.6624999</v>
      </c>
      <c r="BM160" s="1">
        <v>638.92068749999999</v>
      </c>
      <c r="BN160" s="1">
        <v>686.01300000000003</v>
      </c>
      <c r="BO160" s="1">
        <v>27.142843750000001</v>
      </c>
      <c r="BP160" s="1">
        <v>25.327037499999999</v>
      </c>
      <c r="BQ160" s="1">
        <v>637.09699999999998</v>
      </c>
      <c r="BR160" s="1">
        <v>27.130062500000001</v>
      </c>
      <c r="BS160" s="1">
        <v>500.1470625</v>
      </c>
      <c r="BT160" s="1">
        <v>99.666137500000005</v>
      </c>
      <c r="BU160" s="1">
        <v>0.100081875</v>
      </c>
      <c r="BV160" s="1">
        <v>31.00881875</v>
      </c>
      <c r="BW160" s="1">
        <v>31.571181249999999</v>
      </c>
      <c r="BX160" s="1">
        <v>999.9</v>
      </c>
      <c r="BY160" s="1">
        <v>0</v>
      </c>
      <c r="BZ160" s="1">
        <v>0</v>
      </c>
      <c r="CA160" s="1">
        <v>9992.4231250000012</v>
      </c>
      <c r="CB160" s="1">
        <v>0</v>
      </c>
      <c r="CC160" s="1">
        <v>26.107749999999999</v>
      </c>
      <c r="CD160" s="1">
        <v>-47.092368750000013</v>
      </c>
      <c r="CE160" s="1">
        <v>656.74668750000001</v>
      </c>
      <c r="CF160" s="1">
        <v>703.83900000000006</v>
      </c>
      <c r="CG160" s="1">
        <v>1.8157987499999999</v>
      </c>
      <c r="CH160" s="1">
        <v>686.01300000000003</v>
      </c>
      <c r="CI160" s="1">
        <v>25.327037499999999</v>
      </c>
      <c r="CJ160" s="1">
        <v>2.7052225000000001</v>
      </c>
      <c r="CK160" s="1">
        <v>2.5242481250000002</v>
      </c>
      <c r="CL160" s="1">
        <v>22.316868750000001</v>
      </c>
      <c r="CM160" s="1">
        <v>21.18369375</v>
      </c>
      <c r="CN160" s="1">
        <v>1999.996875</v>
      </c>
      <c r="CO160" s="1">
        <v>0.9799938749999999</v>
      </c>
      <c r="CP160" s="1">
        <v>2.0006199999999998E-2</v>
      </c>
      <c r="CQ160" s="1">
        <v>0</v>
      </c>
      <c r="CR160" s="1">
        <v>2.592625</v>
      </c>
      <c r="CS160" s="1">
        <v>0</v>
      </c>
      <c r="CT160" s="1">
        <v>23357.53125</v>
      </c>
      <c r="CU160" s="1">
        <v>17412.256249999999</v>
      </c>
      <c r="CV160" s="1">
        <v>40.686999999999998</v>
      </c>
      <c r="CW160" s="1">
        <v>41.686999999999998</v>
      </c>
      <c r="CX160" s="1">
        <v>40.686999999999998</v>
      </c>
      <c r="CY160" s="1">
        <v>40.125</v>
      </c>
      <c r="CZ160" s="1">
        <v>40.811999999999998</v>
      </c>
      <c r="DA160" s="1">
        <v>1959.9881250000001</v>
      </c>
      <c r="DB160" s="1">
        <v>40.009374999999999</v>
      </c>
      <c r="DC160" s="1">
        <v>0</v>
      </c>
      <c r="DD160" s="1">
        <v>1660400146.8</v>
      </c>
      <c r="DE160" s="1">
        <v>0</v>
      </c>
      <c r="DF160" s="1">
        <v>1660399747.5999999</v>
      </c>
      <c r="DG160" s="1" t="s">
        <v>356</v>
      </c>
      <c r="DH160" s="1">
        <v>1660399742.0999999</v>
      </c>
      <c r="DI160" s="1">
        <v>1660399747.5999999</v>
      </c>
      <c r="DJ160" s="1">
        <v>1</v>
      </c>
      <c r="DK160" s="1">
        <v>7.6999999999999999E-2</v>
      </c>
      <c r="DL160" s="1">
        <v>-2.1999999999999999E-2</v>
      </c>
      <c r="DM160" s="1">
        <v>1.3979999999999999</v>
      </c>
      <c r="DN160" s="1">
        <v>1.7000000000000001E-2</v>
      </c>
      <c r="DO160" s="1">
        <v>400</v>
      </c>
      <c r="DP160" s="1">
        <v>25</v>
      </c>
      <c r="DQ160" s="1">
        <v>0.31</v>
      </c>
      <c r="DR160" s="1">
        <v>7.0000000000000007E-2</v>
      </c>
      <c r="DS160" s="1">
        <v>6.9421937830316107</v>
      </c>
      <c r="DT160" s="1">
        <v>-0.28881742880387401</v>
      </c>
      <c r="DU160" s="1">
        <v>6.7284165289886802E-2</v>
      </c>
      <c r="DV160" s="1">
        <v>1</v>
      </c>
      <c r="DW160" s="1">
        <v>38.249681165239267</v>
      </c>
      <c r="DX160" s="1">
        <v>-0.71579105974672608</v>
      </c>
      <c r="DY160" s="1">
        <v>0.1280766020729347</v>
      </c>
      <c r="DZ160" s="1">
        <v>0</v>
      </c>
      <c r="EA160" s="1">
        <v>-47.089038709677418</v>
      </c>
      <c r="EB160" s="1">
        <v>2.309032258066588E-2</v>
      </c>
      <c r="EC160" s="1">
        <v>0.14815633129083899</v>
      </c>
      <c r="ED160" s="1">
        <v>1</v>
      </c>
      <c r="EE160" s="1">
        <v>476.85236051996282</v>
      </c>
      <c r="EF160" s="1">
        <v>300.99898001054112</v>
      </c>
      <c r="EG160" s="1">
        <v>21.742747533987341</v>
      </c>
      <c r="EH160" s="1">
        <v>0</v>
      </c>
      <c r="EI160" s="1">
        <v>1.8156914634146339</v>
      </c>
      <c r="EJ160" s="1">
        <v>2.75776306620199E-2</v>
      </c>
      <c r="EK160" s="1">
        <v>4.2707659454548222E-3</v>
      </c>
      <c r="EL160" s="1">
        <v>1</v>
      </c>
      <c r="EM160" s="1">
        <v>1.9525321130817701</v>
      </c>
      <c r="EN160" s="1">
        <v>3.3603619441988511E-3</v>
      </c>
      <c r="EO160" s="1">
        <v>1.062929423134264E-3</v>
      </c>
      <c r="EP160" s="1">
        <v>1</v>
      </c>
      <c r="EQ160" s="1">
        <v>4</v>
      </c>
      <c r="ER160" s="1">
        <v>6</v>
      </c>
      <c r="ES160" s="1" t="s">
        <v>376</v>
      </c>
      <c r="ET160" s="1">
        <v>2.9441999999999999</v>
      </c>
      <c r="EU160" s="1">
        <v>2.8013499999999998</v>
      </c>
      <c r="EV160" s="1">
        <v>0.12989899999999999</v>
      </c>
      <c r="EW160" s="1">
        <v>0.13602800000000001</v>
      </c>
      <c r="EX160" s="1">
        <v>0.118224</v>
      </c>
      <c r="EY160" s="1">
        <v>0.112673</v>
      </c>
      <c r="EZ160" s="1">
        <v>17875.900000000001</v>
      </c>
      <c r="FA160" s="1">
        <v>18611.400000000001</v>
      </c>
      <c r="FB160" s="1">
        <v>23883.4</v>
      </c>
      <c r="FC160" s="1">
        <v>25060.2</v>
      </c>
      <c r="FD160" s="1">
        <v>33702.6</v>
      </c>
      <c r="FE160" s="1">
        <v>35502.6</v>
      </c>
      <c r="FF160" s="1">
        <v>43533</v>
      </c>
      <c r="FG160" s="1">
        <v>46322.1</v>
      </c>
      <c r="FH160" s="1">
        <v>1.9319500000000001</v>
      </c>
      <c r="FI160" s="1">
        <v>1.8982000000000001</v>
      </c>
      <c r="FJ160" s="1">
        <v>0.13792499999999999</v>
      </c>
      <c r="FK160" s="1">
        <v>0</v>
      </c>
      <c r="FL160" s="1">
        <v>29.341100000000001</v>
      </c>
      <c r="FM160" s="1">
        <v>999.9</v>
      </c>
      <c r="FN160" s="1">
        <v>66.3</v>
      </c>
      <c r="FO160" s="1">
        <v>32.700000000000003</v>
      </c>
      <c r="FP160" s="1">
        <v>33.045099999999998</v>
      </c>
      <c r="FQ160" s="1">
        <v>64.170900000000003</v>
      </c>
      <c r="FR160" s="1">
        <v>26.029599999999999</v>
      </c>
      <c r="FS160" s="1">
        <v>1</v>
      </c>
      <c r="FT160" s="1">
        <v>0.26114799999999999</v>
      </c>
      <c r="FU160" s="1">
        <v>0.50737200000000005</v>
      </c>
      <c r="FV160" s="1">
        <v>20.323499999999999</v>
      </c>
      <c r="FW160" s="1">
        <v>5.2140000000000004</v>
      </c>
      <c r="FX160" s="1">
        <v>11.9056</v>
      </c>
      <c r="FY160" s="1">
        <v>5.0030999999999999</v>
      </c>
      <c r="FZ160" s="1">
        <v>3.2900800000000001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1.85947</v>
      </c>
      <c r="GF160" s="1">
        <v>1.85443</v>
      </c>
      <c r="GG160" s="1">
        <v>1.8576600000000001</v>
      </c>
      <c r="GH160" s="1">
        <v>1.85608</v>
      </c>
      <c r="GI160" s="1">
        <v>1.85487</v>
      </c>
      <c r="GJ160" s="1">
        <v>1.85456</v>
      </c>
      <c r="GK160" s="1">
        <v>1.8531899999999999</v>
      </c>
      <c r="GL160" s="1">
        <v>1.8563799999999999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1.89</v>
      </c>
      <c r="HA160" s="1">
        <v>1.2800000000000001E-2</v>
      </c>
      <c r="HB160" s="1">
        <v>0.44568443622215809</v>
      </c>
      <c r="HC160" s="1">
        <v>2.8098669343081611E-3</v>
      </c>
      <c r="HD160" s="1">
        <v>-1.127031966113555E-6</v>
      </c>
      <c r="HE160" s="1">
        <v>1.768598670541231E-10</v>
      </c>
      <c r="HF160" s="1">
        <v>-6.7302174371849419E-2</v>
      </c>
      <c r="HG160" s="1">
        <v>1.081145868756639E-2</v>
      </c>
      <c r="HH160" s="1">
        <v>-3.689364805754238E-4</v>
      </c>
      <c r="HI160" s="1">
        <v>2.919854880483278E-6</v>
      </c>
      <c r="HJ160" s="1">
        <v>2</v>
      </c>
      <c r="HK160" s="1">
        <v>2136</v>
      </c>
      <c r="HL160" s="1">
        <v>3</v>
      </c>
      <c r="HM160" s="1">
        <v>30</v>
      </c>
      <c r="HN160" s="1">
        <v>6.8</v>
      </c>
      <c r="HO160" s="1">
        <v>6.7</v>
      </c>
      <c r="HP160" s="1">
        <v>1.69434</v>
      </c>
      <c r="HQ160" s="1">
        <v>2.2827099999999998</v>
      </c>
      <c r="HR160" s="1">
        <v>1.4978</v>
      </c>
      <c r="HS160" s="1">
        <v>2.2985799999999998</v>
      </c>
      <c r="HT160" s="1">
        <v>1.5478499999999999</v>
      </c>
      <c r="HU160" s="1">
        <v>2.3535200000000001</v>
      </c>
      <c r="HV160" s="1">
        <v>36.128500000000003</v>
      </c>
      <c r="HW160" s="1">
        <v>15.322800000000001</v>
      </c>
      <c r="HX160" s="1">
        <v>18</v>
      </c>
      <c r="HY160" s="1">
        <v>471.20699999999999</v>
      </c>
      <c r="HZ160" s="1">
        <v>511.79700000000003</v>
      </c>
      <c r="IA160" s="1">
        <v>28.774899999999999</v>
      </c>
      <c r="IB160" s="1">
        <v>30.4543</v>
      </c>
      <c r="IC160" s="1">
        <v>30.0002</v>
      </c>
      <c r="ID160" s="1">
        <v>30.235099999999999</v>
      </c>
      <c r="IE160" s="1">
        <v>30.3248</v>
      </c>
      <c r="IF160" s="1">
        <v>33.947299999999998</v>
      </c>
      <c r="IG160" s="1">
        <v>26.625800000000002</v>
      </c>
      <c r="IH160" s="1">
        <v>39.914400000000001</v>
      </c>
      <c r="II160" s="1">
        <v>28.7727</v>
      </c>
      <c r="IJ160" s="1">
        <v>762.76400000000001</v>
      </c>
      <c r="IK160" s="1">
        <v>25.3431</v>
      </c>
      <c r="IL160" s="1">
        <v>100.676</v>
      </c>
      <c r="IM160" s="1">
        <v>100.395</v>
      </c>
      <c r="IN160" s="1" t="s">
        <v>365</v>
      </c>
    </row>
    <row r="161" spans="1:248" ht="15.75" customHeight="1" x14ac:dyDescent="0.3">
      <c r="A161" s="1">
        <v>145</v>
      </c>
      <c r="B161" s="1">
        <v>1660400150.5999999</v>
      </c>
      <c r="C161" s="1">
        <v>426.5</v>
      </c>
      <c r="D161" s="1" t="s">
        <v>636</v>
      </c>
      <c r="E161" s="1" t="s">
        <v>637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1660400142.6937499</v>
      </c>
      <c r="O161" s="1">
        <f t="shared" si="0"/>
        <v>1.5612493071570316E-3</v>
      </c>
      <c r="P161" s="1">
        <f t="shared" si="1"/>
        <v>1.5612493071570317</v>
      </c>
      <c r="Q161" s="1">
        <f t="shared" si="2"/>
        <v>6.7752825789212974</v>
      </c>
      <c r="R161" s="1">
        <f t="shared" si="3"/>
        <v>649.07393750000006</v>
      </c>
      <c r="S161" s="1">
        <f t="shared" si="4"/>
        <v>489.74534467232871</v>
      </c>
      <c r="T161" s="1">
        <f t="shared" si="5"/>
        <v>48.859927386860136</v>
      </c>
      <c r="U161" s="1">
        <f t="shared" si="6"/>
        <v>64.755501609049318</v>
      </c>
      <c r="V161" s="1">
        <f t="shared" si="7"/>
        <v>7.7941294971577951E-2</v>
      </c>
      <c r="W161" s="1">
        <f t="shared" si="8"/>
        <v>2.9220458262070474</v>
      </c>
      <c r="X161" s="1">
        <f t="shared" si="9"/>
        <v>7.680449098887808E-2</v>
      </c>
      <c r="Y161" s="1">
        <f t="shared" si="10"/>
        <v>4.8103562898124841E-2</v>
      </c>
      <c r="Z161" s="1">
        <f t="shared" si="11"/>
        <v>321.51404833857487</v>
      </c>
      <c r="AA161" s="1">
        <f t="shared" si="12"/>
        <v>32.500084743925719</v>
      </c>
      <c r="AB161" s="1">
        <f t="shared" si="13"/>
        <v>31.573887500000001</v>
      </c>
      <c r="AC161" s="1">
        <f t="shared" si="14"/>
        <v>4.6611187045389846</v>
      </c>
      <c r="AD161" s="1">
        <f t="shared" si="15"/>
        <v>59.98979286725902</v>
      </c>
      <c r="AE161" s="1">
        <f t="shared" si="16"/>
        <v>2.7080161339244908</v>
      </c>
      <c r="AF161" s="1">
        <f t="shared" si="17"/>
        <v>4.5141281616300777</v>
      </c>
      <c r="AG161" s="1">
        <f t="shared" si="18"/>
        <v>1.9531025706144938</v>
      </c>
      <c r="AH161" s="1">
        <f t="shared" si="19"/>
        <v>-68.851094445625094</v>
      </c>
      <c r="AI161" s="1">
        <f t="shared" si="20"/>
        <v>-88.72277403684987</v>
      </c>
      <c r="AJ161" s="1">
        <f t="shared" si="21"/>
        <v>-6.838053656079504</v>
      </c>
      <c r="AK161" s="1">
        <f t="shared" si="22"/>
        <v>157.10212620002036</v>
      </c>
      <c r="AL161" s="1">
        <f t="shared" si="23"/>
        <v>38.258220100014839</v>
      </c>
      <c r="AM161" s="1">
        <f t="shared" si="24"/>
        <v>1.5567152495423102</v>
      </c>
      <c r="AN161" s="1">
        <f t="shared" si="25"/>
        <v>6.7752825789212974</v>
      </c>
      <c r="AO161" s="1">
        <v>740.17702630814131</v>
      </c>
      <c r="AP161" s="1">
        <v>705.29208484848516</v>
      </c>
      <c r="AQ161" s="1">
        <v>5.174429426084262</v>
      </c>
      <c r="AR161" s="1">
        <v>65.10273567100046</v>
      </c>
      <c r="AS161" s="1">
        <f t="shared" si="26"/>
        <v>1.5612493071570317</v>
      </c>
      <c r="AT161" s="1">
        <v>25.323018952846549</v>
      </c>
      <c r="AU161" s="1">
        <v>27.14515333333334</v>
      </c>
      <c r="AV161" s="1">
        <v>-5.012280814117549E-6</v>
      </c>
      <c r="AW161" s="1">
        <v>83.615306321479792</v>
      </c>
      <c r="AX161" s="1">
        <v>20</v>
      </c>
      <c r="AY161" s="1">
        <v>4</v>
      </c>
      <c r="AZ161" s="1">
        <f t="shared" si="27"/>
        <v>1</v>
      </c>
      <c r="BA161" s="1">
        <f t="shared" si="28"/>
        <v>0</v>
      </c>
      <c r="BB161" s="1">
        <f t="shared" si="29"/>
        <v>51958.683015805735</v>
      </c>
      <c r="BC161" s="1">
        <f t="shared" si="30"/>
        <v>1999.984375</v>
      </c>
      <c r="BD161" s="1">
        <f t="shared" si="31"/>
        <v>1681.1871558749092</v>
      </c>
      <c r="BE161" s="1">
        <f t="shared" si="32"/>
        <v>0.84060014512608838</v>
      </c>
      <c r="BF161" s="1">
        <f t="shared" si="33"/>
        <v>0.16075828009335066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1660400142.6937499</v>
      </c>
      <c r="BM161" s="1">
        <v>649.07393750000006</v>
      </c>
      <c r="BN161" s="1">
        <v>696.18231250000008</v>
      </c>
      <c r="BO161" s="1">
        <v>27.14368125</v>
      </c>
      <c r="BP161" s="1">
        <v>25.326868749999999</v>
      </c>
      <c r="BQ161" s="1">
        <v>647.23424999999997</v>
      </c>
      <c r="BR161" s="1">
        <v>27.130893749999998</v>
      </c>
      <c r="BS161" s="1">
        <v>500.14856250000003</v>
      </c>
      <c r="BT161" s="1">
        <v>99.665868750000001</v>
      </c>
      <c r="BU161" s="1">
        <v>0.10011763125000001</v>
      </c>
      <c r="BV161" s="1">
        <v>31.0106875</v>
      </c>
      <c r="BW161" s="1">
        <v>31.573887500000001</v>
      </c>
      <c r="BX161" s="1">
        <v>999.9</v>
      </c>
      <c r="BY161" s="1">
        <v>0</v>
      </c>
      <c r="BZ161" s="1">
        <v>0</v>
      </c>
      <c r="CA161" s="1">
        <v>9990.6681250000001</v>
      </c>
      <c r="CB161" s="1">
        <v>0</v>
      </c>
      <c r="CC161" s="1">
        <v>26.686356249999999</v>
      </c>
      <c r="CD161" s="1">
        <v>-47.108418749999998</v>
      </c>
      <c r="CE161" s="1">
        <v>667.18381250000004</v>
      </c>
      <c r="CF161" s="1">
        <v>714.27250000000004</v>
      </c>
      <c r="CG161" s="1">
        <v>1.816793125</v>
      </c>
      <c r="CH161" s="1">
        <v>696.18231250000008</v>
      </c>
      <c r="CI161" s="1">
        <v>25.326868749999999</v>
      </c>
      <c r="CJ161" s="1">
        <v>2.7052974999999999</v>
      </c>
      <c r="CK161" s="1">
        <v>2.5242249999999991</v>
      </c>
      <c r="CL161" s="1">
        <v>22.317331249999999</v>
      </c>
      <c r="CM161" s="1">
        <v>21.183543749999998</v>
      </c>
      <c r="CN161" s="1">
        <v>1999.984375</v>
      </c>
      <c r="CO161" s="1">
        <v>0.9799938749999999</v>
      </c>
      <c r="CP161" s="1">
        <v>2.0006199999999998E-2</v>
      </c>
      <c r="CQ161" s="1">
        <v>0</v>
      </c>
      <c r="CR161" s="1">
        <v>2.6443750000000001</v>
      </c>
      <c r="CS161" s="1">
        <v>0</v>
      </c>
      <c r="CT161" s="1">
        <v>23371.206249999999</v>
      </c>
      <c r="CU161" s="1">
        <v>17412.143749999999</v>
      </c>
      <c r="CV161" s="1">
        <v>40.686999999999998</v>
      </c>
      <c r="CW161" s="1">
        <v>41.686999999999998</v>
      </c>
      <c r="CX161" s="1">
        <v>40.686999999999998</v>
      </c>
      <c r="CY161" s="1">
        <v>40.125</v>
      </c>
      <c r="CZ161" s="1">
        <v>40.811999999999998</v>
      </c>
      <c r="DA161" s="1">
        <v>1959.975625</v>
      </c>
      <c r="DB161" s="1">
        <v>40.009374999999999</v>
      </c>
      <c r="DC161" s="1">
        <v>0</v>
      </c>
      <c r="DD161" s="1">
        <v>1660400148.5999999</v>
      </c>
      <c r="DE161" s="1">
        <v>0</v>
      </c>
      <c r="DF161" s="1">
        <v>1660399747.5999999</v>
      </c>
      <c r="DG161" s="1" t="s">
        <v>356</v>
      </c>
      <c r="DH161" s="1">
        <v>1660399742.0999999</v>
      </c>
      <c r="DI161" s="1">
        <v>1660399747.5999999</v>
      </c>
      <c r="DJ161" s="1">
        <v>1</v>
      </c>
      <c r="DK161" s="1">
        <v>7.6999999999999999E-2</v>
      </c>
      <c r="DL161" s="1">
        <v>-2.1999999999999999E-2</v>
      </c>
      <c r="DM161" s="1">
        <v>1.3979999999999999</v>
      </c>
      <c r="DN161" s="1">
        <v>1.7000000000000001E-2</v>
      </c>
      <c r="DO161" s="1">
        <v>400</v>
      </c>
      <c r="DP161" s="1">
        <v>25</v>
      </c>
      <c r="DQ161" s="1">
        <v>0.31</v>
      </c>
      <c r="DR161" s="1">
        <v>7.0000000000000007E-2</v>
      </c>
      <c r="DS161" s="1">
        <v>6.9373339949918913</v>
      </c>
      <c r="DT161" s="1">
        <v>-0.76155887857451365</v>
      </c>
      <c r="DU161" s="1">
        <v>7.1168527994903225E-2</v>
      </c>
      <c r="DV161" s="1">
        <v>0</v>
      </c>
      <c r="DW161" s="1">
        <v>38.256255077436279</v>
      </c>
      <c r="DX161" s="1">
        <v>-0.203067621181349</v>
      </c>
      <c r="DY161" s="1">
        <v>0.13061682108844139</v>
      </c>
      <c r="DZ161" s="1">
        <v>1</v>
      </c>
      <c r="EA161" s="1">
        <v>-47.101700000000001</v>
      </c>
      <c r="EB161" s="1">
        <v>-0.48872436040037381</v>
      </c>
      <c r="EC161" s="1">
        <v>0.1607365691641654</v>
      </c>
      <c r="ED161" s="1">
        <v>1</v>
      </c>
      <c r="EE161" s="1">
        <v>483.12724293512832</v>
      </c>
      <c r="EF161" s="1">
        <v>307.6471394945433</v>
      </c>
      <c r="EG161" s="1">
        <v>22.951737536776051</v>
      </c>
      <c r="EH161" s="1">
        <v>0</v>
      </c>
      <c r="EI161" s="1">
        <v>1.8158494999999999</v>
      </c>
      <c r="EJ161" s="1">
        <v>3.6911144465288578E-2</v>
      </c>
      <c r="EK161" s="1">
        <v>4.4214708808268744E-3</v>
      </c>
      <c r="EL161" s="1">
        <v>1</v>
      </c>
      <c r="EM161" s="1">
        <v>1.95293707774402</v>
      </c>
      <c r="EN161" s="1">
        <v>5.5578891108932467E-3</v>
      </c>
      <c r="EO161" s="1">
        <v>1.2027144213283679E-3</v>
      </c>
      <c r="EP161" s="1">
        <v>1</v>
      </c>
      <c r="EQ161" s="1">
        <v>4</v>
      </c>
      <c r="ER161" s="1">
        <v>6</v>
      </c>
      <c r="ES161" s="1" t="s">
        <v>376</v>
      </c>
      <c r="ET161" s="1">
        <v>2.9441999999999999</v>
      </c>
      <c r="EU161" s="1">
        <v>2.80131</v>
      </c>
      <c r="EV161" s="1">
        <v>0.130884</v>
      </c>
      <c r="EW161" s="1">
        <v>0.13694999999999999</v>
      </c>
      <c r="EX161" s="1">
        <v>0.118224</v>
      </c>
      <c r="EY161" s="1">
        <v>0.112677</v>
      </c>
      <c r="EZ161" s="1">
        <v>17855.400000000001</v>
      </c>
      <c r="FA161" s="1">
        <v>18591.400000000001</v>
      </c>
      <c r="FB161" s="1">
        <v>23883.1</v>
      </c>
      <c r="FC161" s="1">
        <v>25060.2</v>
      </c>
      <c r="FD161" s="1">
        <v>33702.400000000001</v>
      </c>
      <c r="FE161" s="1">
        <v>35502.6</v>
      </c>
      <c r="FF161" s="1">
        <v>43532.7</v>
      </c>
      <c r="FG161" s="1">
        <v>46322.2</v>
      </c>
      <c r="FH161" s="1">
        <v>1.9320200000000001</v>
      </c>
      <c r="FI161" s="1">
        <v>1.8981300000000001</v>
      </c>
      <c r="FJ161" s="1">
        <v>0.137769</v>
      </c>
      <c r="FK161" s="1">
        <v>0</v>
      </c>
      <c r="FL161" s="1">
        <v>29.342300000000002</v>
      </c>
      <c r="FM161" s="1">
        <v>999.9</v>
      </c>
      <c r="FN161" s="1">
        <v>66.3</v>
      </c>
      <c r="FO161" s="1">
        <v>32.700000000000003</v>
      </c>
      <c r="FP161" s="1">
        <v>33.043999999999997</v>
      </c>
      <c r="FQ161" s="1">
        <v>64.160899999999998</v>
      </c>
      <c r="FR161" s="1">
        <v>25.989599999999999</v>
      </c>
      <c r="FS161" s="1">
        <v>1</v>
      </c>
      <c r="FT161" s="1">
        <v>0.26115899999999997</v>
      </c>
      <c r="FU161" s="1">
        <v>0.49979600000000002</v>
      </c>
      <c r="FV161" s="1">
        <v>20.323399999999999</v>
      </c>
      <c r="FW161" s="1">
        <v>5.2123499999999998</v>
      </c>
      <c r="FX161" s="1">
        <v>11.9062</v>
      </c>
      <c r="FY161" s="1">
        <v>5.0027999999999997</v>
      </c>
      <c r="FZ161" s="1">
        <v>3.2898800000000001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1.8594599999999999</v>
      </c>
      <c r="GF161" s="1">
        <v>1.8544099999999999</v>
      </c>
      <c r="GG161" s="1">
        <v>1.85765</v>
      </c>
      <c r="GH161" s="1">
        <v>1.85608</v>
      </c>
      <c r="GI161" s="1">
        <v>1.85486</v>
      </c>
      <c r="GJ161" s="1">
        <v>1.8545499999999999</v>
      </c>
      <c r="GK161" s="1">
        <v>1.85318</v>
      </c>
      <c r="GL161" s="1">
        <v>1.8563799999999999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1.901</v>
      </c>
      <c r="HA161" s="1">
        <v>1.2699999999999999E-2</v>
      </c>
      <c r="HB161" s="1">
        <v>0.44568443622215809</v>
      </c>
      <c r="HC161" s="1">
        <v>2.8098669343081611E-3</v>
      </c>
      <c r="HD161" s="1">
        <v>-1.127031966113555E-6</v>
      </c>
      <c r="HE161" s="1">
        <v>1.768598670541231E-10</v>
      </c>
      <c r="HF161" s="1">
        <v>-6.7302174371849419E-2</v>
      </c>
      <c r="HG161" s="1">
        <v>1.081145868756639E-2</v>
      </c>
      <c r="HH161" s="1">
        <v>-3.689364805754238E-4</v>
      </c>
      <c r="HI161" s="1">
        <v>2.919854880483278E-6</v>
      </c>
      <c r="HJ161" s="1">
        <v>2</v>
      </c>
      <c r="HK161" s="1">
        <v>2136</v>
      </c>
      <c r="HL161" s="1">
        <v>3</v>
      </c>
      <c r="HM161" s="1">
        <v>30</v>
      </c>
      <c r="HN161" s="1">
        <v>6.8</v>
      </c>
      <c r="HO161" s="1">
        <v>6.7</v>
      </c>
      <c r="HP161" s="1">
        <v>1.71021</v>
      </c>
      <c r="HQ161" s="1">
        <v>2.2814899999999998</v>
      </c>
      <c r="HR161" s="1">
        <v>1.4978</v>
      </c>
      <c r="HS161" s="1">
        <v>2.2985799999999998</v>
      </c>
      <c r="HT161" s="1">
        <v>1.5478499999999999</v>
      </c>
      <c r="HU161" s="1">
        <v>2.4475099999999999</v>
      </c>
      <c r="HV161" s="1">
        <v>36.128500000000003</v>
      </c>
      <c r="HW161" s="1">
        <v>15.3316</v>
      </c>
      <c r="HX161" s="1">
        <v>18</v>
      </c>
      <c r="HY161" s="1">
        <v>471.25599999999997</v>
      </c>
      <c r="HZ161" s="1">
        <v>511.75400000000002</v>
      </c>
      <c r="IA161" s="1">
        <v>28.7698</v>
      </c>
      <c r="IB161" s="1">
        <v>30.455300000000001</v>
      </c>
      <c r="IC161" s="1">
        <v>30.0001</v>
      </c>
      <c r="ID161" s="1">
        <v>30.236000000000001</v>
      </c>
      <c r="IE161" s="1">
        <v>30.325700000000001</v>
      </c>
      <c r="IF161" s="1">
        <v>34.244500000000002</v>
      </c>
      <c r="IG161" s="1">
        <v>26.625800000000002</v>
      </c>
      <c r="IH161" s="1">
        <v>39.914400000000001</v>
      </c>
      <c r="II161" s="1">
        <v>28.7727</v>
      </c>
      <c r="IJ161" s="1">
        <v>762.76400000000001</v>
      </c>
      <c r="IK161" s="1">
        <v>25.3431</v>
      </c>
      <c r="IL161" s="1">
        <v>100.676</v>
      </c>
      <c r="IM161" s="1">
        <v>100.395</v>
      </c>
      <c r="IN161" s="1" t="s">
        <v>365</v>
      </c>
    </row>
    <row r="162" spans="1:248" ht="15.75" customHeight="1" x14ac:dyDescent="0.3">
      <c r="A162" s="1">
        <v>146</v>
      </c>
      <c r="B162" s="1">
        <v>1660400151.0999999</v>
      </c>
      <c r="C162" s="1">
        <v>427</v>
      </c>
      <c r="D162" s="1" t="s">
        <v>638</v>
      </c>
      <c r="E162" s="1" t="s">
        <v>639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1660400142.6937499</v>
      </c>
      <c r="O162" s="1">
        <f t="shared" si="0"/>
        <v>1.5608520420899272E-3</v>
      </c>
      <c r="P162" s="1">
        <f t="shared" si="1"/>
        <v>1.5608520420899272</v>
      </c>
      <c r="Q162" s="1">
        <f t="shared" si="2"/>
        <v>6.789810356549201</v>
      </c>
      <c r="R162" s="1">
        <f t="shared" si="3"/>
        <v>649.07393750000006</v>
      </c>
      <c r="S162" s="1">
        <f t="shared" si="4"/>
        <v>489.41272177311322</v>
      </c>
      <c r="T162" s="1">
        <f t="shared" si="5"/>
        <v>48.82674293522691</v>
      </c>
      <c r="U162" s="1">
        <f t="shared" si="6"/>
        <v>64.755501609049318</v>
      </c>
      <c r="V162" s="1">
        <f t="shared" si="7"/>
        <v>7.7921169426354103E-2</v>
      </c>
      <c r="W162" s="1">
        <f t="shared" si="8"/>
        <v>2.9220458262070474</v>
      </c>
      <c r="X162" s="1">
        <f t="shared" si="9"/>
        <v>7.6784947831275555E-2</v>
      </c>
      <c r="Y162" s="1">
        <f t="shared" si="10"/>
        <v>4.809129715755675E-2</v>
      </c>
      <c r="Z162" s="1">
        <f t="shared" si="11"/>
        <v>321.51404833857487</v>
      </c>
      <c r="AA162" s="1">
        <f t="shared" si="12"/>
        <v>32.500188017199356</v>
      </c>
      <c r="AB162" s="1">
        <f t="shared" si="13"/>
        <v>31.573887500000001</v>
      </c>
      <c r="AC162" s="1">
        <f t="shared" si="14"/>
        <v>4.6611187045389846</v>
      </c>
      <c r="AD162" s="1">
        <f t="shared" si="15"/>
        <v>59.98979286725902</v>
      </c>
      <c r="AE162" s="1">
        <f t="shared" si="16"/>
        <v>2.7080161339244908</v>
      </c>
      <c r="AF162" s="1">
        <f t="shared" si="17"/>
        <v>4.5141281616300777</v>
      </c>
      <c r="AG162" s="1">
        <f t="shared" si="18"/>
        <v>1.9531025706144938</v>
      </c>
      <c r="AH162" s="1">
        <f t="shared" si="19"/>
        <v>-68.833575056165785</v>
      </c>
      <c r="AI162" s="1">
        <f t="shared" si="20"/>
        <v>-88.72277403684987</v>
      </c>
      <c r="AJ162" s="1">
        <f t="shared" si="21"/>
        <v>-6.838053656079504</v>
      </c>
      <c r="AK162" s="1">
        <f t="shared" si="22"/>
        <v>157.11964558947969</v>
      </c>
      <c r="AL162" s="1">
        <f t="shared" si="23"/>
        <v>38.258220100014839</v>
      </c>
      <c r="AM162" s="1">
        <f t="shared" si="24"/>
        <v>1.5567152495423102</v>
      </c>
      <c r="AN162" s="1">
        <f t="shared" si="25"/>
        <v>6.789810356549201</v>
      </c>
      <c r="AO162" s="1">
        <v>742.80462310715234</v>
      </c>
      <c r="AP162" s="1">
        <v>707.87649090909053</v>
      </c>
      <c r="AQ162" s="1">
        <v>5.1793629093039577</v>
      </c>
      <c r="AR162" s="1">
        <v>65.10273567100046</v>
      </c>
      <c r="AS162" s="1">
        <f t="shared" si="26"/>
        <v>1.5608520420899272</v>
      </c>
      <c r="AT162" s="1">
        <v>25.3232805815008</v>
      </c>
      <c r="AU162" s="1">
        <v>27.14485696969696</v>
      </c>
      <c r="AV162" s="1">
        <v>9.3916275853008869E-6</v>
      </c>
      <c r="AW162" s="1">
        <v>83.615306321479792</v>
      </c>
      <c r="AX162" s="1">
        <v>20</v>
      </c>
      <c r="AY162" s="1">
        <v>4</v>
      </c>
      <c r="AZ162" s="1">
        <f t="shared" si="27"/>
        <v>1</v>
      </c>
      <c r="BA162" s="1">
        <f t="shared" si="28"/>
        <v>0</v>
      </c>
      <c r="BB162" s="1">
        <f t="shared" si="29"/>
        <v>51958.683015805735</v>
      </c>
      <c r="BC162" s="1">
        <f t="shared" si="30"/>
        <v>1999.984375</v>
      </c>
      <c r="BD162" s="1">
        <f t="shared" si="31"/>
        <v>1681.1871558749092</v>
      </c>
      <c r="BE162" s="1">
        <f t="shared" si="32"/>
        <v>0.84060014512608838</v>
      </c>
      <c r="BF162" s="1">
        <f t="shared" si="33"/>
        <v>0.16075828009335066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1660400142.6937499</v>
      </c>
      <c r="BM162" s="1">
        <v>649.07393750000006</v>
      </c>
      <c r="BN162" s="1">
        <v>696.18231250000008</v>
      </c>
      <c r="BO162" s="1">
        <v>27.14368125</v>
      </c>
      <c r="BP162" s="1">
        <v>25.326868749999999</v>
      </c>
      <c r="BQ162" s="1">
        <v>647.23424999999997</v>
      </c>
      <c r="BR162" s="1">
        <v>27.130893749999998</v>
      </c>
      <c r="BS162" s="1">
        <v>500.14856250000003</v>
      </c>
      <c r="BT162" s="1">
        <v>99.665868750000001</v>
      </c>
      <c r="BU162" s="1">
        <v>0.10011763125000001</v>
      </c>
      <c r="BV162" s="1">
        <v>31.0106875</v>
      </c>
      <c r="BW162" s="1">
        <v>31.573887500000001</v>
      </c>
      <c r="BX162" s="1">
        <v>999.9</v>
      </c>
      <c r="BY162" s="1">
        <v>0</v>
      </c>
      <c r="BZ162" s="1">
        <v>0</v>
      </c>
      <c r="CA162" s="1">
        <v>9990.6681250000001</v>
      </c>
      <c r="CB162" s="1">
        <v>0</v>
      </c>
      <c r="CC162" s="1">
        <v>26.686356249999999</v>
      </c>
      <c r="CD162" s="1">
        <v>-47.108418749999998</v>
      </c>
      <c r="CE162" s="1">
        <v>667.18381250000004</v>
      </c>
      <c r="CF162" s="1">
        <v>714.27250000000004</v>
      </c>
      <c r="CG162" s="1">
        <v>1.816793125</v>
      </c>
      <c r="CH162" s="1">
        <v>696.18231250000008</v>
      </c>
      <c r="CI162" s="1">
        <v>25.326868749999999</v>
      </c>
      <c r="CJ162" s="1">
        <v>2.7052974999999999</v>
      </c>
      <c r="CK162" s="1">
        <v>2.5242249999999991</v>
      </c>
      <c r="CL162" s="1">
        <v>22.317331249999999</v>
      </c>
      <c r="CM162" s="1">
        <v>21.183543749999998</v>
      </c>
      <c r="CN162" s="1">
        <v>1999.984375</v>
      </c>
      <c r="CO162" s="1">
        <v>0.9799938749999999</v>
      </c>
      <c r="CP162" s="1">
        <v>2.0006199999999998E-2</v>
      </c>
      <c r="CQ162" s="1">
        <v>0</v>
      </c>
      <c r="CR162" s="1">
        <v>2.6443750000000001</v>
      </c>
      <c r="CS162" s="1">
        <v>0</v>
      </c>
      <c r="CT162" s="1">
        <v>23371.206249999999</v>
      </c>
      <c r="CU162" s="1">
        <v>17412.143749999999</v>
      </c>
      <c r="CV162" s="1">
        <v>40.686999999999998</v>
      </c>
      <c r="CW162" s="1">
        <v>41.686999999999998</v>
      </c>
      <c r="CX162" s="1">
        <v>40.686999999999998</v>
      </c>
      <c r="CY162" s="1">
        <v>40.125</v>
      </c>
      <c r="CZ162" s="1">
        <v>40.811999999999998</v>
      </c>
      <c r="DA162" s="1">
        <v>1959.975625</v>
      </c>
      <c r="DB162" s="1">
        <v>40.009374999999999</v>
      </c>
      <c r="DC162" s="1">
        <v>0</v>
      </c>
      <c r="DD162" s="1">
        <v>1660400149.2</v>
      </c>
      <c r="DE162" s="1">
        <v>0</v>
      </c>
      <c r="DF162" s="1">
        <v>1660399747.5999999</v>
      </c>
      <c r="DG162" s="1" t="s">
        <v>356</v>
      </c>
      <c r="DH162" s="1">
        <v>1660399742.0999999</v>
      </c>
      <c r="DI162" s="1">
        <v>1660399747.5999999</v>
      </c>
      <c r="DJ162" s="1">
        <v>1</v>
      </c>
      <c r="DK162" s="1">
        <v>7.6999999999999999E-2</v>
      </c>
      <c r="DL162" s="1">
        <v>-2.1999999999999999E-2</v>
      </c>
      <c r="DM162" s="1">
        <v>1.3979999999999999</v>
      </c>
      <c r="DN162" s="1">
        <v>1.7000000000000001E-2</v>
      </c>
      <c r="DO162" s="1">
        <v>400</v>
      </c>
      <c r="DP162" s="1">
        <v>25</v>
      </c>
      <c r="DQ162" s="1">
        <v>0.31</v>
      </c>
      <c r="DR162" s="1">
        <v>7.0000000000000007E-2</v>
      </c>
      <c r="DS162" s="1">
        <v>6.9373339949918913</v>
      </c>
      <c r="DT162" s="1">
        <v>-0.76155887857451365</v>
      </c>
      <c r="DU162" s="1">
        <v>7.1168527994903225E-2</v>
      </c>
      <c r="DV162" s="1">
        <v>0</v>
      </c>
      <c r="DW162" s="1">
        <v>38.256255077436279</v>
      </c>
      <c r="DX162" s="1">
        <v>-0.203067621181349</v>
      </c>
      <c r="DY162" s="1">
        <v>0.13061682108844139</v>
      </c>
      <c r="DZ162" s="1">
        <v>1</v>
      </c>
      <c r="EA162" s="1">
        <v>-47.101700000000001</v>
      </c>
      <c r="EB162" s="1">
        <v>-0.48872436040037381</v>
      </c>
      <c r="EC162" s="1">
        <v>0.1607365691641654</v>
      </c>
      <c r="ED162" s="1">
        <v>1</v>
      </c>
      <c r="EE162" s="1">
        <v>483.12724293512832</v>
      </c>
      <c r="EF162" s="1">
        <v>307.6471394945433</v>
      </c>
      <c r="EG162" s="1">
        <v>22.951737536776051</v>
      </c>
      <c r="EH162" s="1">
        <v>0</v>
      </c>
      <c r="EI162" s="1">
        <v>1.8158494999999999</v>
      </c>
      <c r="EJ162" s="1">
        <v>3.6911144465288578E-2</v>
      </c>
      <c r="EK162" s="1">
        <v>4.4214708808268744E-3</v>
      </c>
      <c r="EL162" s="1">
        <v>1</v>
      </c>
      <c r="EM162" s="1">
        <v>1.95293707774402</v>
      </c>
      <c r="EN162" s="1">
        <v>5.5578891108932467E-3</v>
      </c>
      <c r="EO162" s="1">
        <v>1.2027144213283679E-3</v>
      </c>
      <c r="EP162" s="1">
        <v>1</v>
      </c>
      <c r="EQ162" s="1">
        <v>4</v>
      </c>
      <c r="ER162" s="1">
        <v>6</v>
      </c>
      <c r="ES162" s="1" t="s">
        <v>376</v>
      </c>
      <c r="ET162" s="1">
        <v>2.9442599999999999</v>
      </c>
      <c r="EU162" s="1">
        <v>2.8012000000000001</v>
      </c>
      <c r="EV162" s="1">
        <v>0.131213</v>
      </c>
      <c r="EW162" s="1">
        <v>0.13725100000000001</v>
      </c>
      <c r="EX162" s="1">
        <v>0.11822299999999999</v>
      </c>
      <c r="EY162" s="1">
        <v>0.112679</v>
      </c>
      <c r="EZ162" s="1">
        <v>17848.7</v>
      </c>
      <c r="FA162" s="1">
        <v>18585</v>
      </c>
      <c r="FB162" s="1">
        <v>23883.1</v>
      </c>
      <c r="FC162" s="1">
        <v>25060.2</v>
      </c>
      <c r="FD162" s="1">
        <v>33702.300000000003</v>
      </c>
      <c r="FE162" s="1">
        <v>35502.5</v>
      </c>
      <c r="FF162" s="1">
        <v>43532.5</v>
      </c>
      <c r="FG162" s="1">
        <v>46322.2</v>
      </c>
      <c r="FH162" s="1">
        <v>1.9321299999999999</v>
      </c>
      <c r="FI162" s="1">
        <v>1.8981300000000001</v>
      </c>
      <c r="FJ162" s="1">
        <v>0.137735</v>
      </c>
      <c r="FK162" s="1">
        <v>0</v>
      </c>
      <c r="FL162" s="1">
        <v>29.342600000000001</v>
      </c>
      <c r="FM162" s="1">
        <v>999.9</v>
      </c>
      <c r="FN162" s="1">
        <v>66.3</v>
      </c>
      <c r="FO162" s="1">
        <v>32.700000000000003</v>
      </c>
      <c r="FP162" s="1">
        <v>33.044199999999996</v>
      </c>
      <c r="FQ162" s="1">
        <v>64.210899999999995</v>
      </c>
      <c r="FR162" s="1">
        <v>25.997599999999998</v>
      </c>
      <c r="FS162" s="1">
        <v>1</v>
      </c>
      <c r="FT162" s="1">
        <v>0.26114799999999999</v>
      </c>
      <c r="FU162" s="1">
        <v>0.49796000000000001</v>
      </c>
      <c r="FV162" s="1">
        <v>20.323399999999999</v>
      </c>
      <c r="FW162" s="1">
        <v>5.2123499999999998</v>
      </c>
      <c r="FX162" s="1">
        <v>11.905900000000001</v>
      </c>
      <c r="FY162" s="1">
        <v>5.00265</v>
      </c>
      <c r="FZ162" s="1">
        <v>3.2898800000000001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1.85947</v>
      </c>
      <c r="GF162" s="1">
        <v>1.85442</v>
      </c>
      <c r="GG162" s="1">
        <v>1.8576600000000001</v>
      </c>
      <c r="GH162" s="1">
        <v>1.85608</v>
      </c>
      <c r="GI162" s="1">
        <v>1.85486</v>
      </c>
      <c r="GJ162" s="1">
        <v>1.8545700000000001</v>
      </c>
      <c r="GK162" s="1">
        <v>1.85318</v>
      </c>
      <c r="GL162" s="1">
        <v>1.8563799999999999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1.905</v>
      </c>
      <c r="HA162" s="1">
        <v>1.2699999999999999E-2</v>
      </c>
      <c r="HB162" s="1">
        <v>0.44568443622215809</v>
      </c>
      <c r="HC162" s="1">
        <v>2.8098669343081611E-3</v>
      </c>
      <c r="HD162" s="1">
        <v>-1.127031966113555E-6</v>
      </c>
      <c r="HE162" s="1">
        <v>1.768598670541231E-10</v>
      </c>
      <c r="HF162" s="1">
        <v>-6.7302174371849419E-2</v>
      </c>
      <c r="HG162" s="1">
        <v>1.081145868756639E-2</v>
      </c>
      <c r="HH162" s="1">
        <v>-3.689364805754238E-4</v>
      </c>
      <c r="HI162" s="1">
        <v>2.919854880483278E-6</v>
      </c>
      <c r="HJ162" s="1">
        <v>2</v>
      </c>
      <c r="HK162" s="1">
        <v>2136</v>
      </c>
      <c r="HL162" s="1">
        <v>3</v>
      </c>
      <c r="HM162" s="1">
        <v>30</v>
      </c>
      <c r="HN162" s="1">
        <v>6.8</v>
      </c>
      <c r="HO162" s="1">
        <v>6.7</v>
      </c>
      <c r="HP162" s="1">
        <v>1.71265</v>
      </c>
      <c r="HQ162" s="1">
        <v>2.2949199999999998</v>
      </c>
      <c r="HR162" s="1">
        <v>1.4978</v>
      </c>
      <c r="HS162" s="1">
        <v>2.2973599999999998</v>
      </c>
      <c r="HT162" s="1">
        <v>1.5478499999999999</v>
      </c>
      <c r="HU162" s="1">
        <v>2.4157700000000002</v>
      </c>
      <c r="HV162" s="1">
        <v>36.128500000000003</v>
      </c>
      <c r="HW162" s="1">
        <v>15.3316</v>
      </c>
      <c r="HX162" s="1">
        <v>18</v>
      </c>
      <c r="HY162" s="1">
        <v>471.315</v>
      </c>
      <c r="HZ162" s="1">
        <v>511.755</v>
      </c>
      <c r="IA162" s="1">
        <v>28.768599999999999</v>
      </c>
      <c r="IB162" s="1">
        <v>30.455500000000001</v>
      </c>
      <c r="IC162" s="1">
        <v>30.0001</v>
      </c>
      <c r="ID162" s="1">
        <v>30.2362</v>
      </c>
      <c r="IE162" s="1">
        <v>30.325900000000001</v>
      </c>
      <c r="IF162" s="1">
        <v>34.303800000000003</v>
      </c>
      <c r="IG162" s="1">
        <v>26.625800000000002</v>
      </c>
      <c r="IH162" s="1">
        <v>39.914400000000001</v>
      </c>
      <c r="II162" s="1">
        <v>28.7727</v>
      </c>
      <c r="IJ162" s="1">
        <v>772.87599999999998</v>
      </c>
      <c r="IK162" s="1">
        <v>25.3431</v>
      </c>
      <c r="IL162" s="1">
        <v>100.675</v>
      </c>
      <c r="IM162" s="1">
        <v>100.395</v>
      </c>
      <c r="IN162" s="1" t="s">
        <v>365</v>
      </c>
    </row>
    <row r="163" spans="1:248" ht="15.75" customHeight="1" x14ac:dyDescent="0.3">
      <c r="A163" s="1">
        <v>147</v>
      </c>
      <c r="B163" s="1">
        <v>1660400152.0999999</v>
      </c>
      <c r="C163" s="1">
        <v>428</v>
      </c>
      <c r="D163" s="1" t="s">
        <v>640</v>
      </c>
      <c r="E163" s="1" t="s">
        <v>641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1660400144.2333331</v>
      </c>
      <c r="O163" s="1">
        <f t="shared" si="0"/>
        <v>1.5595480016874252E-3</v>
      </c>
      <c r="P163" s="1">
        <f t="shared" si="1"/>
        <v>1.5595480016874252</v>
      </c>
      <c r="Q163" s="1">
        <f t="shared" si="2"/>
        <v>6.766459849254713</v>
      </c>
      <c r="R163" s="1">
        <f t="shared" si="3"/>
        <v>656.77366666666671</v>
      </c>
      <c r="S163" s="1">
        <f t="shared" si="4"/>
        <v>497.20053337209066</v>
      </c>
      <c r="T163" s="1">
        <f t="shared" si="5"/>
        <v>49.603637087326149</v>
      </c>
      <c r="U163" s="1">
        <f t="shared" si="6"/>
        <v>65.523587412294944</v>
      </c>
      <c r="V163" s="1">
        <f t="shared" si="7"/>
        <v>7.78412405558567E-2</v>
      </c>
      <c r="W163" s="1">
        <f t="shared" si="8"/>
        <v>2.9218460939006552</v>
      </c>
      <c r="X163" s="1">
        <f t="shared" si="9"/>
        <v>7.6707254176580739E-2</v>
      </c>
      <c r="Y163" s="1">
        <f t="shared" si="10"/>
        <v>4.8042541810200415E-2</v>
      </c>
      <c r="Z163" s="1">
        <f t="shared" si="11"/>
        <v>321.51281562781116</v>
      </c>
      <c r="AA163" s="1">
        <f t="shared" si="12"/>
        <v>32.501978722851668</v>
      </c>
      <c r="AB163" s="1">
        <f t="shared" si="13"/>
        <v>31.575353333333339</v>
      </c>
      <c r="AC163" s="1">
        <f t="shared" si="14"/>
        <v>4.6615066478408975</v>
      </c>
      <c r="AD163" s="1">
        <f t="shared" si="15"/>
        <v>59.986234169239324</v>
      </c>
      <c r="AE163" s="1">
        <f t="shared" si="16"/>
        <v>2.7080663585911604</v>
      </c>
      <c r="AF163" s="1">
        <f t="shared" si="17"/>
        <v>4.5144796903751043</v>
      </c>
      <c r="AG163" s="1">
        <f t="shared" si="18"/>
        <v>1.9534402892497371</v>
      </c>
      <c r="AH163" s="1">
        <f t="shared" si="19"/>
        <v>-68.776066874415449</v>
      </c>
      <c r="AI163" s="1">
        <f t="shared" si="20"/>
        <v>-88.732461773877219</v>
      </c>
      <c r="AJ163" s="1">
        <f t="shared" si="21"/>
        <v>-6.8393632683302856</v>
      </c>
      <c r="AK163" s="1">
        <f t="shared" si="22"/>
        <v>157.16492371118824</v>
      </c>
      <c r="AL163" s="1">
        <f t="shared" si="23"/>
        <v>38.229194558886427</v>
      </c>
      <c r="AM163" s="1">
        <f t="shared" si="24"/>
        <v>1.5574229653649152</v>
      </c>
      <c r="AN163" s="1">
        <f t="shared" si="25"/>
        <v>6.766459849254713</v>
      </c>
      <c r="AO163" s="1">
        <v>747.97502863922603</v>
      </c>
      <c r="AP163" s="1">
        <v>713.04859393939398</v>
      </c>
      <c r="AQ163" s="1">
        <v>5.1847559977215667</v>
      </c>
      <c r="AR163" s="1">
        <v>65.10273567100046</v>
      </c>
      <c r="AS163" s="1">
        <f t="shared" si="26"/>
        <v>1.5595480016874252</v>
      </c>
      <c r="AT163" s="1">
        <v>25.324458245317778</v>
      </c>
      <c r="AU163" s="1">
        <v>27.14443757575755</v>
      </c>
      <c r="AV163" s="1">
        <v>1.7248854012773739E-5</v>
      </c>
      <c r="AW163" s="1">
        <v>83.615306321479792</v>
      </c>
      <c r="AX163" s="1">
        <v>20</v>
      </c>
      <c r="AY163" s="1">
        <v>4</v>
      </c>
      <c r="AZ163" s="1">
        <f t="shared" si="27"/>
        <v>1</v>
      </c>
      <c r="BA163" s="1">
        <f t="shared" si="28"/>
        <v>0</v>
      </c>
      <c r="BB163" s="1">
        <f t="shared" si="29"/>
        <v>51952.763352655849</v>
      </c>
      <c r="BC163" s="1">
        <f t="shared" si="30"/>
        <v>1999.9766666666669</v>
      </c>
      <c r="BD163" s="1">
        <f t="shared" si="31"/>
        <v>1681.1806795999023</v>
      </c>
      <c r="BE163" s="1">
        <f t="shared" si="32"/>
        <v>0.84060014680166373</v>
      </c>
      <c r="BF163" s="1">
        <f t="shared" si="33"/>
        <v>0.16075828332721104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1660400144.2333331</v>
      </c>
      <c r="BM163" s="1">
        <v>656.77366666666671</v>
      </c>
      <c r="BN163" s="1">
        <v>703.86153333333334</v>
      </c>
      <c r="BO163" s="1">
        <v>27.144220000000001</v>
      </c>
      <c r="BP163" s="1">
        <v>25.32660666666667</v>
      </c>
      <c r="BQ163" s="1">
        <v>654.9219333333333</v>
      </c>
      <c r="BR163" s="1">
        <v>27.131433333333341</v>
      </c>
      <c r="BS163" s="1">
        <v>500.15519999999998</v>
      </c>
      <c r="BT163" s="1">
        <v>99.665720000000007</v>
      </c>
      <c r="BU163" s="1">
        <v>0.1001365466666667</v>
      </c>
      <c r="BV163" s="1">
        <v>31.012053333333331</v>
      </c>
      <c r="BW163" s="1">
        <v>31.575353333333339</v>
      </c>
      <c r="BX163" s="1">
        <v>999.89999999999986</v>
      </c>
      <c r="BY163" s="1">
        <v>0</v>
      </c>
      <c r="BZ163" s="1">
        <v>0</v>
      </c>
      <c r="CA163" s="1">
        <v>9989.5439999999999</v>
      </c>
      <c r="CB163" s="1">
        <v>0</v>
      </c>
      <c r="CC163" s="1">
        <v>27.07437333333333</v>
      </c>
      <c r="CD163" s="1">
        <v>-47.087933333333339</v>
      </c>
      <c r="CE163" s="1">
        <v>675.09879999999998</v>
      </c>
      <c r="CF163" s="1">
        <v>722.15113333333329</v>
      </c>
      <c r="CG163" s="1">
        <v>1.8175939999999999</v>
      </c>
      <c r="CH163" s="1">
        <v>703.86153333333334</v>
      </c>
      <c r="CI163" s="1">
        <v>25.32660666666667</v>
      </c>
      <c r="CJ163" s="1">
        <v>2.705347333333334</v>
      </c>
      <c r="CK163" s="1">
        <v>2.5241953333333331</v>
      </c>
      <c r="CL163" s="1">
        <v>22.31763333333333</v>
      </c>
      <c r="CM163" s="1">
        <v>21.183353333333329</v>
      </c>
      <c r="CN163" s="1">
        <v>1999.9766666666669</v>
      </c>
      <c r="CO163" s="1">
        <v>0.9799939333333334</v>
      </c>
      <c r="CP163" s="1">
        <v>2.0006139999999999E-2</v>
      </c>
      <c r="CQ163" s="1">
        <v>0</v>
      </c>
      <c r="CR163" s="1">
        <v>2.687266666666666</v>
      </c>
      <c r="CS163" s="1">
        <v>0</v>
      </c>
      <c r="CT163" s="1">
        <v>23381.41333333333</v>
      </c>
      <c r="CU163" s="1">
        <v>17412.080000000002</v>
      </c>
      <c r="CV163" s="1">
        <v>40.686999999999998</v>
      </c>
      <c r="CW163" s="1">
        <v>41.686999999999998</v>
      </c>
      <c r="CX163" s="1">
        <v>40.686999999999998</v>
      </c>
      <c r="CY163" s="1">
        <v>40.125</v>
      </c>
      <c r="CZ163" s="1">
        <v>40.811999999999998</v>
      </c>
      <c r="DA163" s="1">
        <v>1959.9680000000001</v>
      </c>
      <c r="DB163" s="1">
        <v>40.009333333333331</v>
      </c>
      <c r="DC163" s="1">
        <v>0</v>
      </c>
      <c r="DD163" s="1">
        <v>1660400149.8</v>
      </c>
      <c r="DE163" s="1">
        <v>0</v>
      </c>
      <c r="DF163" s="1">
        <v>1660399747.5999999</v>
      </c>
      <c r="DG163" s="1" t="s">
        <v>356</v>
      </c>
      <c r="DH163" s="1">
        <v>1660399742.0999999</v>
      </c>
      <c r="DI163" s="1">
        <v>1660399747.5999999</v>
      </c>
      <c r="DJ163" s="1">
        <v>1</v>
      </c>
      <c r="DK163" s="1">
        <v>7.6999999999999999E-2</v>
      </c>
      <c r="DL163" s="1">
        <v>-2.1999999999999999E-2</v>
      </c>
      <c r="DM163" s="1">
        <v>1.3979999999999999</v>
      </c>
      <c r="DN163" s="1">
        <v>1.7000000000000001E-2</v>
      </c>
      <c r="DO163" s="1">
        <v>400</v>
      </c>
      <c r="DP163" s="1">
        <v>25</v>
      </c>
      <c r="DQ163" s="1">
        <v>0.31</v>
      </c>
      <c r="DR163" s="1">
        <v>7.0000000000000007E-2</v>
      </c>
      <c r="DS163" s="1">
        <v>6.9199042181453541</v>
      </c>
      <c r="DT163" s="1">
        <v>-0.87599359230889406</v>
      </c>
      <c r="DU163" s="1">
        <v>7.7116168984093708E-2</v>
      </c>
      <c r="DV163" s="1">
        <v>0</v>
      </c>
      <c r="DW163" s="1">
        <v>38.249890638604128</v>
      </c>
      <c r="DX163" s="1">
        <v>-0.13240484883450021</v>
      </c>
      <c r="DY163" s="1">
        <v>0.1297066183060529</v>
      </c>
      <c r="DZ163" s="1">
        <v>1</v>
      </c>
      <c r="EA163" s="1">
        <v>-47.098713333333329</v>
      </c>
      <c r="EB163" s="1">
        <v>-0.33789543937707039</v>
      </c>
      <c r="EC163" s="1">
        <v>0.16243512086026449</v>
      </c>
      <c r="ED163" s="1">
        <v>1</v>
      </c>
      <c r="EE163" s="1">
        <v>488.26998225251248</v>
      </c>
      <c r="EF163" s="1">
        <v>310.33559957044821</v>
      </c>
      <c r="EG163" s="1">
        <v>23.151725540910391</v>
      </c>
      <c r="EH163" s="1">
        <v>0</v>
      </c>
      <c r="EI163" s="1">
        <v>1.81592975</v>
      </c>
      <c r="EJ163" s="1">
        <v>3.7670206378981122E-2</v>
      </c>
      <c r="EK163" s="1">
        <v>4.4269168094171344E-3</v>
      </c>
      <c r="EL163" s="1">
        <v>1</v>
      </c>
      <c r="EM163" s="1">
        <v>1.953183075330049</v>
      </c>
      <c r="EN163" s="1">
        <v>6.6913505203082717E-3</v>
      </c>
      <c r="EO163" s="1">
        <v>1.2768977579397389E-3</v>
      </c>
      <c r="EP163" s="1">
        <v>1</v>
      </c>
      <c r="EQ163" s="1">
        <v>4</v>
      </c>
      <c r="ER163" s="1">
        <v>6</v>
      </c>
      <c r="ES163" s="1" t="s">
        <v>376</v>
      </c>
      <c r="ET163" s="1">
        <v>2.9442499999999998</v>
      </c>
      <c r="EU163" s="1">
        <v>2.8012100000000002</v>
      </c>
      <c r="EV163" s="1">
        <v>0.13186400000000001</v>
      </c>
      <c r="EW163" s="1">
        <v>0.13783200000000001</v>
      </c>
      <c r="EX163" s="1">
        <v>0.118227</v>
      </c>
      <c r="EY163" s="1">
        <v>0.112678</v>
      </c>
      <c r="EZ163" s="1">
        <v>17835.3</v>
      </c>
      <c r="FA163" s="1">
        <v>18572.599999999999</v>
      </c>
      <c r="FB163" s="1">
        <v>23883.1</v>
      </c>
      <c r="FC163" s="1">
        <v>25060.3</v>
      </c>
      <c r="FD163" s="1">
        <v>33702.199999999997</v>
      </c>
      <c r="FE163" s="1">
        <v>35502.6</v>
      </c>
      <c r="FF163" s="1">
        <v>43532.5</v>
      </c>
      <c r="FG163" s="1">
        <v>46322.2</v>
      </c>
      <c r="FH163" s="1">
        <v>1.9319999999999999</v>
      </c>
      <c r="FI163" s="1">
        <v>1.8982000000000001</v>
      </c>
      <c r="FJ163" s="1">
        <v>0.137743</v>
      </c>
      <c r="FK163" s="1">
        <v>0</v>
      </c>
      <c r="FL163" s="1">
        <v>29.344100000000001</v>
      </c>
      <c r="FM163" s="1">
        <v>999.9</v>
      </c>
      <c r="FN163" s="1">
        <v>66.3</v>
      </c>
      <c r="FO163" s="1">
        <v>32.700000000000003</v>
      </c>
      <c r="FP163" s="1">
        <v>33.0473</v>
      </c>
      <c r="FQ163" s="1">
        <v>64.230900000000005</v>
      </c>
      <c r="FR163" s="1">
        <v>26.614599999999999</v>
      </c>
      <c r="FS163" s="1">
        <v>1</v>
      </c>
      <c r="FT163" s="1">
        <v>0.26112800000000003</v>
      </c>
      <c r="FU163" s="1">
        <v>0.47706700000000002</v>
      </c>
      <c r="FV163" s="1">
        <v>20.323499999999999</v>
      </c>
      <c r="FW163" s="1">
        <v>5.2130999999999998</v>
      </c>
      <c r="FX163" s="1">
        <v>11.9057</v>
      </c>
      <c r="FY163" s="1">
        <v>5.0029000000000003</v>
      </c>
      <c r="FZ163" s="1">
        <v>3.2900299999999998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1.85948</v>
      </c>
      <c r="GF163" s="1">
        <v>1.85442</v>
      </c>
      <c r="GG163" s="1">
        <v>1.85768</v>
      </c>
      <c r="GH163" s="1">
        <v>1.85608</v>
      </c>
      <c r="GI163" s="1">
        <v>1.85486</v>
      </c>
      <c r="GJ163" s="1">
        <v>1.8545700000000001</v>
      </c>
      <c r="GK163" s="1">
        <v>1.85318</v>
      </c>
      <c r="GL163" s="1">
        <v>1.8563799999999999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1.9119999999999999</v>
      </c>
      <c r="HA163" s="1">
        <v>1.2800000000000001E-2</v>
      </c>
      <c r="HB163" s="1">
        <v>0.44568443622215809</v>
      </c>
      <c r="HC163" s="1">
        <v>2.8098669343081611E-3</v>
      </c>
      <c r="HD163" s="1">
        <v>-1.127031966113555E-6</v>
      </c>
      <c r="HE163" s="1">
        <v>1.768598670541231E-10</v>
      </c>
      <c r="HF163" s="1">
        <v>-6.7302174371849419E-2</v>
      </c>
      <c r="HG163" s="1">
        <v>1.081145868756639E-2</v>
      </c>
      <c r="HH163" s="1">
        <v>-3.689364805754238E-4</v>
      </c>
      <c r="HI163" s="1">
        <v>2.919854880483278E-6</v>
      </c>
      <c r="HJ163" s="1">
        <v>2</v>
      </c>
      <c r="HK163" s="1">
        <v>2136</v>
      </c>
      <c r="HL163" s="1">
        <v>3</v>
      </c>
      <c r="HM163" s="1">
        <v>30</v>
      </c>
      <c r="HN163" s="1">
        <v>6.8</v>
      </c>
      <c r="HO163" s="1">
        <v>6.7</v>
      </c>
      <c r="HP163" s="1">
        <v>1.72485</v>
      </c>
      <c r="HQ163" s="1">
        <v>2.2997999999999998</v>
      </c>
      <c r="HR163" s="1">
        <v>1.4978</v>
      </c>
      <c r="HS163" s="1">
        <v>2.2985799999999998</v>
      </c>
      <c r="HT163" s="1">
        <v>1.5478499999999999</v>
      </c>
      <c r="HU163" s="1">
        <v>2.3315399999999999</v>
      </c>
      <c r="HV163" s="1">
        <v>36.128500000000003</v>
      </c>
      <c r="HW163" s="1">
        <v>15.322800000000001</v>
      </c>
      <c r="HX163" s="1">
        <v>18</v>
      </c>
      <c r="HY163" s="1">
        <v>471.24900000000002</v>
      </c>
      <c r="HZ163" s="1">
        <v>511.81299999999999</v>
      </c>
      <c r="IA163" s="1">
        <v>28.764700000000001</v>
      </c>
      <c r="IB163" s="1">
        <v>30.456199999999999</v>
      </c>
      <c r="IC163" s="1">
        <v>30.0001</v>
      </c>
      <c r="ID163" s="1">
        <v>30.236999999999998</v>
      </c>
      <c r="IE163" s="1">
        <v>30.326699999999999</v>
      </c>
      <c r="IF163" s="1">
        <v>34.5443</v>
      </c>
      <c r="IG163" s="1">
        <v>26.625800000000002</v>
      </c>
      <c r="IH163" s="1">
        <v>39.914400000000001</v>
      </c>
      <c r="II163" s="1">
        <v>28.755099999999999</v>
      </c>
      <c r="IJ163" s="1">
        <v>772.87599999999998</v>
      </c>
      <c r="IK163" s="1">
        <v>25.3431</v>
      </c>
      <c r="IL163" s="1">
        <v>100.675</v>
      </c>
      <c r="IM163" s="1">
        <v>100.395</v>
      </c>
      <c r="IN163" s="1" t="s">
        <v>365</v>
      </c>
    </row>
    <row r="164" spans="1:248" ht="15.75" customHeight="1" x14ac:dyDescent="0.3">
      <c r="A164" s="1">
        <v>148</v>
      </c>
      <c r="B164" s="1">
        <v>1660400153.0999999</v>
      </c>
      <c r="C164" s="1">
        <v>429</v>
      </c>
      <c r="D164" s="1" t="s">
        <v>642</v>
      </c>
      <c r="E164" s="1" t="s">
        <v>643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1660400145.2666659</v>
      </c>
      <c r="O164" s="1">
        <f t="shared" si="0"/>
        <v>1.559625688676686E-3</v>
      </c>
      <c r="P164" s="1">
        <f t="shared" si="1"/>
        <v>1.5596256886766859</v>
      </c>
      <c r="Q164" s="1">
        <f t="shared" si="2"/>
        <v>6.761456951263435</v>
      </c>
      <c r="R164" s="1">
        <f t="shared" si="3"/>
        <v>661.94240000000002</v>
      </c>
      <c r="S164" s="1">
        <f t="shared" si="4"/>
        <v>502.29900375122537</v>
      </c>
      <c r="T164" s="1">
        <f t="shared" si="5"/>
        <v>50.112268575442194</v>
      </c>
      <c r="U164" s="1">
        <f t="shared" si="6"/>
        <v>66.039221823146733</v>
      </c>
      <c r="V164" s="1">
        <f t="shared" si="7"/>
        <v>7.7837883299364488E-2</v>
      </c>
      <c r="W164" s="1">
        <f t="shared" si="8"/>
        <v>2.9218299586913101</v>
      </c>
      <c r="X164" s="1">
        <f t="shared" si="9"/>
        <v>7.6703987803046117E-2</v>
      </c>
      <c r="Y164" s="1">
        <f t="shared" si="10"/>
        <v>4.8040492322450251E-2</v>
      </c>
      <c r="Z164" s="1">
        <f t="shared" si="11"/>
        <v>321.51164522780817</v>
      </c>
      <c r="AA164" s="1">
        <f t="shared" si="12"/>
        <v>32.502931578586512</v>
      </c>
      <c r="AB164" s="1">
        <f t="shared" si="13"/>
        <v>31.57612666666666</v>
      </c>
      <c r="AC164" s="1">
        <f t="shared" si="14"/>
        <v>4.6617113273813509</v>
      </c>
      <c r="AD164" s="1">
        <f t="shared" si="15"/>
        <v>59.983512912792733</v>
      </c>
      <c r="AE164" s="1">
        <f t="shared" si="16"/>
        <v>2.7080937813318573</v>
      </c>
      <c r="AF164" s="1">
        <f t="shared" si="17"/>
        <v>4.5147302147325545</v>
      </c>
      <c r="AG164" s="1">
        <f t="shared" si="18"/>
        <v>1.9536175460494936</v>
      </c>
      <c r="AH164" s="1">
        <f t="shared" si="19"/>
        <v>-68.77949287064186</v>
      </c>
      <c r="AI164" s="1">
        <f t="shared" si="20"/>
        <v>-88.70046743033177</v>
      </c>
      <c r="AJ164" s="1">
        <f t="shared" si="21"/>
        <v>-6.8369938110218227</v>
      </c>
      <c r="AK164" s="1">
        <f t="shared" si="22"/>
        <v>157.1946911158127</v>
      </c>
      <c r="AL164" s="1">
        <f t="shared" si="23"/>
        <v>38.188649655905252</v>
      </c>
      <c r="AM164" s="1">
        <f t="shared" si="24"/>
        <v>1.5579009765110567</v>
      </c>
      <c r="AN164" s="1">
        <f t="shared" si="25"/>
        <v>6.761456951263435</v>
      </c>
      <c r="AO164" s="1">
        <v>752.9903051129163</v>
      </c>
      <c r="AP164" s="1">
        <v>718.17547272727245</v>
      </c>
      <c r="AQ164" s="1">
        <v>5.1642116306182739</v>
      </c>
      <c r="AR164" s="1">
        <v>65.10273567100046</v>
      </c>
      <c r="AS164" s="1">
        <f t="shared" si="26"/>
        <v>1.5596256886766859</v>
      </c>
      <c r="AT164" s="1">
        <v>25.325481723858299</v>
      </c>
      <c r="AU164" s="1">
        <v>27.14580484848484</v>
      </c>
      <c r="AV164" s="1">
        <v>-2.1151912626189251E-5</v>
      </c>
      <c r="AW164" s="1">
        <v>83.615306321479792</v>
      </c>
      <c r="AX164" s="1">
        <v>20</v>
      </c>
      <c r="AY164" s="1">
        <v>4</v>
      </c>
      <c r="AZ164" s="1">
        <f t="shared" si="27"/>
        <v>1</v>
      </c>
      <c r="BA164" s="1">
        <f t="shared" si="28"/>
        <v>0</v>
      </c>
      <c r="BB164" s="1">
        <f t="shared" si="29"/>
        <v>51952.136800269938</v>
      </c>
      <c r="BC164" s="1">
        <f t="shared" si="30"/>
        <v>1999.969333333333</v>
      </c>
      <c r="BD164" s="1">
        <f t="shared" si="31"/>
        <v>1681.1745195999001</v>
      </c>
      <c r="BE164" s="1">
        <f t="shared" si="32"/>
        <v>0.8406001490022349</v>
      </c>
      <c r="BF164" s="1">
        <f t="shared" si="33"/>
        <v>0.1607582875743136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1660400145.2666659</v>
      </c>
      <c r="BM164" s="1">
        <v>661.94240000000002</v>
      </c>
      <c r="BN164" s="1">
        <v>708.9917333333334</v>
      </c>
      <c r="BO164" s="1">
        <v>27.144506666666661</v>
      </c>
      <c r="BP164" s="1">
        <v>25.326333333333331</v>
      </c>
      <c r="BQ164" s="1">
        <v>660.0826666666668</v>
      </c>
      <c r="BR164" s="1">
        <v>27.131720000000008</v>
      </c>
      <c r="BS164" s="1">
        <v>500.15446666666668</v>
      </c>
      <c r="BT164" s="1">
        <v>99.665666666666667</v>
      </c>
      <c r="BU164" s="1">
        <v>0.10014652666666669</v>
      </c>
      <c r="BV164" s="1">
        <v>31.013026666666669</v>
      </c>
      <c r="BW164" s="1">
        <v>31.57612666666666</v>
      </c>
      <c r="BX164" s="1">
        <v>999.89999999999986</v>
      </c>
      <c r="BY164" s="1">
        <v>0</v>
      </c>
      <c r="BZ164" s="1">
        <v>0</v>
      </c>
      <c r="CA164" s="1">
        <v>9989.4573333333319</v>
      </c>
      <c r="CB164" s="1">
        <v>0</v>
      </c>
      <c r="CC164" s="1">
        <v>27.322326666666662</v>
      </c>
      <c r="CD164" s="1">
        <v>-47.049306666666673</v>
      </c>
      <c r="CE164" s="1">
        <v>680.41200000000003</v>
      </c>
      <c r="CF164" s="1">
        <v>727.4144</v>
      </c>
      <c r="CG164" s="1">
        <v>1.818152666666667</v>
      </c>
      <c r="CH164" s="1">
        <v>708.9917333333334</v>
      </c>
      <c r="CI164" s="1">
        <v>25.326333333333331</v>
      </c>
      <c r="CJ164" s="1">
        <v>2.7053739999999999</v>
      </c>
      <c r="CK164" s="1">
        <v>2.5241666666666669</v>
      </c>
      <c r="CL164" s="1">
        <v>22.317799999999998</v>
      </c>
      <c r="CM164" s="1">
        <v>21.183173333333329</v>
      </c>
      <c r="CN164" s="1">
        <v>1999.969333333333</v>
      </c>
      <c r="CO164" s="1">
        <v>0.9799939333333334</v>
      </c>
      <c r="CP164" s="1">
        <v>2.0006139999999999E-2</v>
      </c>
      <c r="CQ164" s="1">
        <v>0</v>
      </c>
      <c r="CR164" s="1">
        <v>2.655933333333333</v>
      </c>
      <c r="CS164" s="1">
        <v>0</v>
      </c>
      <c r="CT164" s="1">
        <v>23388.113333333331</v>
      </c>
      <c r="CU164" s="1">
        <v>17412.02</v>
      </c>
      <c r="CV164" s="1">
        <v>40.691200000000002</v>
      </c>
      <c r="CW164" s="1">
        <v>41.686999999999998</v>
      </c>
      <c r="CX164" s="1">
        <v>40.686999999999998</v>
      </c>
      <c r="CY164" s="1">
        <v>40.125</v>
      </c>
      <c r="CZ164" s="1">
        <v>40.811999999999998</v>
      </c>
      <c r="DA164" s="1">
        <v>1959.9606666666671</v>
      </c>
      <c r="DB164" s="1">
        <v>40.009333333333331</v>
      </c>
      <c r="DC164" s="1">
        <v>0</v>
      </c>
      <c r="DD164" s="1">
        <v>1660400151</v>
      </c>
      <c r="DE164" s="1">
        <v>0</v>
      </c>
      <c r="DF164" s="1">
        <v>1660399747.5999999</v>
      </c>
      <c r="DG164" s="1" t="s">
        <v>356</v>
      </c>
      <c r="DH164" s="1">
        <v>1660399742.0999999</v>
      </c>
      <c r="DI164" s="1">
        <v>1660399747.5999999</v>
      </c>
      <c r="DJ164" s="1">
        <v>1</v>
      </c>
      <c r="DK164" s="1">
        <v>7.6999999999999999E-2</v>
      </c>
      <c r="DL164" s="1">
        <v>-2.1999999999999999E-2</v>
      </c>
      <c r="DM164" s="1">
        <v>1.3979999999999999</v>
      </c>
      <c r="DN164" s="1">
        <v>1.7000000000000001E-2</v>
      </c>
      <c r="DO164" s="1">
        <v>400</v>
      </c>
      <c r="DP164" s="1">
        <v>25</v>
      </c>
      <c r="DQ164" s="1">
        <v>0.31</v>
      </c>
      <c r="DR164" s="1">
        <v>7.0000000000000007E-2</v>
      </c>
      <c r="DS164" s="1">
        <v>6.8949822074161089</v>
      </c>
      <c r="DT164" s="1">
        <v>-0.93366532039657202</v>
      </c>
      <c r="DU164" s="1">
        <v>8.0879036496148901E-2</v>
      </c>
      <c r="DV164" s="1">
        <v>0</v>
      </c>
      <c r="DW164" s="1">
        <v>38.214796053666873</v>
      </c>
      <c r="DX164" s="1">
        <v>-0.89104477662864157</v>
      </c>
      <c r="DY164" s="1">
        <v>0.17253645808582579</v>
      </c>
      <c r="DZ164" s="1">
        <v>0</v>
      </c>
      <c r="EA164" s="1">
        <v>-47.055206451612897</v>
      </c>
      <c r="EB164" s="1">
        <v>0.90993870967745805</v>
      </c>
      <c r="EC164" s="1">
        <v>0.22394223180137979</v>
      </c>
      <c r="ED164" s="1">
        <v>1</v>
      </c>
      <c r="EE164" s="1">
        <v>497.34140128391169</v>
      </c>
      <c r="EF164" s="1">
        <v>312.10611686380702</v>
      </c>
      <c r="EG164" s="1">
        <v>22.533722471963269</v>
      </c>
      <c r="EH164" s="1">
        <v>0</v>
      </c>
      <c r="EI164" s="1">
        <v>1.8163031707317081</v>
      </c>
      <c r="EJ164" s="1">
        <v>3.4293031358885631E-2</v>
      </c>
      <c r="EK164" s="1">
        <v>4.3143636667415308E-3</v>
      </c>
      <c r="EL164" s="1">
        <v>1</v>
      </c>
      <c r="EM164" s="1">
        <v>1.953558998999934</v>
      </c>
      <c r="EN164" s="1">
        <v>8.4222395636642765E-3</v>
      </c>
      <c r="EO164" s="1">
        <v>1.382313836840084E-3</v>
      </c>
      <c r="EP164" s="1">
        <v>1</v>
      </c>
      <c r="EQ164" s="1">
        <v>3</v>
      </c>
      <c r="ER164" s="1">
        <v>6</v>
      </c>
      <c r="ES164" s="1" t="s">
        <v>381</v>
      </c>
      <c r="ET164" s="1">
        <v>2.9439899999999999</v>
      </c>
      <c r="EU164" s="1">
        <v>2.8011200000000001</v>
      </c>
      <c r="EV164" s="1">
        <v>0.13250200000000001</v>
      </c>
      <c r="EW164" s="1">
        <v>0.13841100000000001</v>
      </c>
      <c r="EX164" s="1">
        <v>0.11823</v>
      </c>
      <c r="EY164" s="1">
        <v>0.112678</v>
      </c>
      <c r="EZ164" s="1">
        <v>17822.099999999999</v>
      </c>
      <c r="FA164" s="1">
        <v>18560.099999999999</v>
      </c>
      <c r="FB164" s="1">
        <v>23883.1</v>
      </c>
      <c r="FC164" s="1">
        <v>25060.400000000001</v>
      </c>
      <c r="FD164" s="1">
        <v>33702.1</v>
      </c>
      <c r="FE164" s="1">
        <v>35502.699999999997</v>
      </c>
      <c r="FF164" s="1">
        <v>43532.6</v>
      </c>
      <c r="FG164" s="1">
        <v>46322.3</v>
      </c>
      <c r="FH164" s="1">
        <v>1.9317800000000001</v>
      </c>
      <c r="FI164" s="1">
        <v>1.89832</v>
      </c>
      <c r="FJ164" s="1">
        <v>0.13760800000000001</v>
      </c>
      <c r="FK164" s="1">
        <v>0</v>
      </c>
      <c r="FL164" s="1">
        <v>29.345400000000001</v>
      </c>
      <c r="FM164" s="1">
        <v>999.9</v>
      </c>
      <c r="FN164" s="1">
        <v>66.3</v>
      </c>
      <c r="FO164" s="1">
        <v>32.700000000000003</v>
      </c>
      <c r="FP164" s="1">
        <v>33.047499999999999</v>
      </c>
      <c r="FQ164" s="1">
        <v>64.250900000000001</v>
      </c>
      <c r="FR164" s="1">
        <v>27.075299999999999</v>
      </c>
      <c r="FS164" s="1">
        <v>1</v>
      </c>
      <c r="FT164" s="1">
        <v>0.26110299999999997</v>
      </c>
      <c r="FU164" s="1">
        <v>0.479763</v>
      </c>
      <c r="FV164" s="1">
        <v>20.3233</v>
      </c>
      <c r="FW164" s="1">
        <v>5.2119</v>
      </c>
      <c r="FX164" s="1">
        <v>11.906000000000001</v>
      </c>
      <c r="FY164" s="1">
        <v>5.0026000000000002</v>
      </c>
      <c r="FZ164" s="1">
        <v>3.28993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1.8594900000000001</v>
      </c>
      <c r="GF164" s="1">
        <v>1.85443</v>
      </c>
      <c r="GG164" s="1">
        <v>1.8576999999999999</v>
      </c>
      <c r="GH164" s="1">
        <v>1.85608</v>
      </c>
      <c r="GI164" s="1">
        <v>1.85486</v>
      </c>
      <c r="GJ164" s="1">
        <v>1.8545700000000001</v>
      </c>
      <c r="GK164" s="1">
        <v>1.85318</v>
      </c>
      <c r="GL164" s="1">
        <v>1.8563799999999999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1.919</v>
      </c>
      <c r="HA164" s="1">
        <v>1.2699999999999999E-2</v>
      </c>
      <c r="HB164" s="1">
        <v>0.44568443622215809</v>
      </c>
      <c r="HC164" s="1">
        <v>2.8098669343081611E-3</v>
      </c>
      <c r="HD164" s="1">
        <v>-1.127031966113555E-6</v>
      </c>
      <c r="HE164" s="1">
        <v>1.768598670541231E-10</v>
      </c>
      <c r="HF164" s="1">
        <v>-6.7302174371849419E-2</v>
      </c>
      <c r="HG164" s="1">
        <v>1.081145868756639E-2</v>
      </c>
      <c r="HH164" s="1">
        <v>-3.689364805754238E-4</v>
      </c>
      <c r="HI164" s="1">
        <v>2.919854880483278E-6</v>
      </c>
      <c r="HJ164" s="1">
        <v>2</v>
      </c>
      <c r="HK164" s="1">
        <v>2136</v>
      </c>
      <c r="HL164" s="1">
        <v>3</v>
      </c>
      <c r="HM164" s="1">
        <v>30</v>
      </c>
      <c r="HN164" s="1">
        <v>6.8</v>
      </c>
      <c r="HO164" s="1">
        <v>6.8</v>
      </c>
      <c r="HP164" s="1">
        <v>1.7309600000000001</v>
      </c>
      <c r="HQ164" s="1">
        <v>2.2912599999999999</v>
      </c>
      <c r="HR164" s="1">
        <v>1.4978</v>
      </c>
      <c r="HS164" s="1">
        <v>2.2985799999999998</v>
      </c>
      <c r="HT164" s="1">
        <v>1.5478499999999999</v>
      </c>
      <c r="HU164" s="1">
        <v>2.2692899999999998</v>
      </c>
      <c r="HV164" s="1">
        <v>36.128500000000003</v>
      </c>
      <c r="HW164" s="1">
        <v>15.322800000000001</v>
      </c>
      <c r="HX164" s="1">
        <v>18</v>
      </c>
      <c r="HY164" s="1">
        <v>471.125</v>
      </c>
      <c r="HZ164" s="1">
        <v>511.90300000000002</v>
      </c>
      <c r="IA164" s="1">
        <v>28.7623</v>
      </c>
      <c r="IB164" s="1">
        <v>30.456800000000001</v>
      </c>
      <c r="IC164" s="1">
        <v>30.0001</v>
      </c>
      <c r="ID164" s="1">
        <v>30.237500000000001</v>
      </c>
      <c r="IE164" s="1">
        <v>30.327300000000001</v>
      </c>
      <c r="IF164" s="1">
        <v>34.671500000000002</v>
      </c>
      <c r="IG164" s="1">
        <v>26.625800000000002</v>
      </c>
      <c r="IH164" s="1">
        <v>39.914400000000001</v>
      </c>
      <c r="II164" s="1">
        <v>28.755099999999999</v>
      </c>
      <c r="IJ164" s="1">
        <v>782.91600000000005</v>
      </c>
      <c r="IK164" s="1">
        <v>25.3431</v>
      </c>
      <c r="IL164" s="1">
        <v>100.675</v>
      </c>
      <c r="IM164" s="1">
        <v>100.395</v>
      </c>
      <c r="IN164" s="1" t="s">
        <v>365</v>
      </c>
    </row>
    <row r="165" spans="1:248" ht="15.75" customHeight="1" x14ac:dyDescent="0.3">
      <c r="A165" s="1">
        <v>149</v>
      </c>
      <c r="B165" s="1">
        <v>1660400154.0999999</v>
      </c>
      <c r="C165" s="1">
        <v>430</v>
      </c>
      <c r="D165" s="1" t="s">
        <v>644</v>
      </c>
      <c r="E165" s="1" t="s">
        <v>645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1660400146.299999</v>
      </c>
      <c r="O165" s="1">
        <f t="shared" si="0"/>
        <v>1.5603164253588507E-3</v>
      </c>
      <c r="P165" s="1">
        <f t="shared" si="1"/>
        <v>1.5603164253588508</v>
      </c>
      <c r="Q165" s="1">
        <f t="shared" si="2"/>
        <v>6.7158915906976588</v>
      </c>
      <c r="R165" s="1">
        <f t="shared" si="3"/>
        <v>667.10866666666675</v>
      </c>
      <c r="S165" s="1">
        <f t="shared" si="4"/>
        <v>508.2804807450762</v>
      </c>
      <c r="T165" s="1">
        <f t="shared" si="5"/>
        <v>50.708994923414139</v>
      </c>
      <c r="U165" s="1">
        <f t="shared" si="6"/>
        <v>66.554611622656296</v>
      </c>
      <c r="V165" s="1">
        <f t="shared" si="7"/>
        <v>7.7865703536122738E-2</v>
      </c>
      <c r="W165" s="1">
        <f t="shared" si="8"/>
        <v>2.9219460429102049</v>
      </c>
      <c r="X165" s="1">
        <f t="shared" si="9"/>
        <v>7.6731048100043414E-2</v>
      </c>
      <c r="Y165" s="1">
        <f t="shared" si="10"/>
        <v>4.8057471933308851E-2</v>
      </c>
      <c r="Z165" s="1">
        <f t="shared" si="11"/>
        <v>321.51026202780497</v>
      </c>
      <c r="AA165" s="1">
        <f t="shared" si="12"/>
        <v>32.503674519697888</v>
      </c>
      <c r="AB165" s="1">
        <f t="shared" si="13"/>
        <v>31.576893333333331</v>
      </c>
      <c r="AC165" s="1">
        <f t="shared" si="14"/>
        <v>4.6619142501676656</v>
      </c>
      <c r="AD165" s="1">
        <f t="shared" si="15"/>
        <v>59.980806861942746</v>
      </c>
      <c r="AE165" s="1">
        <f t="shared" si="16"/>
        <v>2.7081239428262758</v>
      </c>
      <c r="AF165" s="1">
        <f t="shared" si="17"/>
        <v>4.5149841832897293</v>
      </c>
      <c r="AG165" s="1">
        <f t="shared" si="18"/>
        <v>1.9537903073413898</v>
      </c>
      <c r="AH165" s="1">
        <f t="shared" si="19"/>
        <v>-68.809954358325314</v>
      </c>
      <c r="AI165" s="1">
        <f t="shared" si="20"/>
        <v>-88.669335347198228</v>
      </c>
      <c r="AJ165" s="1">
        <f t="shared" si="21"/>
        <v>-6.8343817002408613</v>
      </c>
      <c r="AK165" s="1">
        <f t="shared" si="22"/>
        <v>157.19659062204059</v>
      </c>
      <c r="AL165" s="1">
        <f t="shared" si="23"/>
        <v>38.127931349806623</v>
      </c>
      <c r="AM165" s="1">
        <f t="shared" si="24"/>
        <v>1.5583739399344301</v>
      </c>
      <c r="AN165" s="1">
        <f t="shared" si="25"/>
        <v>6.7158915906976588</v>
      </c>
      <c r="AO165" s="1">
        <v>757.87007485708079</v>
      </c>
      <c r="AP165" s="1">
        <v>723.26263030303005</v>
      </c>
      <c r="AQ165" s="1">
        <v>5.1346304716926587</v>
      </c>
      <c r="AR165" s="1">
        <v>65.10273567100046</v>
      </c>
      <c r="AS165" s="1">
        <f t="shared" si="26"/>
        <v>1.5603164253588508</v>
      </c>
      <c r="AT165" s="1">
        <v>25.326185391423259</v>
      </c>
      <c r="AU165" s="1">
        <v>27.147398181818168</v>
      </c>
      <c r="AV165" s="1">
        <v>-2.9934867660345351E-5</v>
      </c>
      <c r="AW165" s="1">
        <v>83.615306321479792</v>
      </c>
      <c r="AX165" s="1">
        <v>20</v>
      </c>
      <c r="AY165" s="1">
        <v>4</v>
      </c>
      <c r="AZ165" s="1">
        <f t="shared" si="27"/>
        <v>1</v>
      </c>
      <c r="BA165" s="1">
        <f t="shared" si="28"/>
        <v>0</v>
      </c>
      <c r="BB165" s="1">
        <f t="shared" si="29"/>
        <v>51955.270419990884</v>
      </c>
      <c r="BC165" s="1">
        <f t="shared" si="30"/>
        <v>1999.9606666666671</v>
      </c>
      <c r="BD165" s="1">
        <f t="shared" si="31"/>
        <v>1681.1672395998992</v>
      </c>
      <c r="BE165" s="1">
        <f t="shared" si="32"/>
        <v>0.84060015160293089</v>
      </c>
      <c r="BF165" s="1">
        <f t="shared" si="33"/>
        <v>0.16075829259365679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1660400146.299999</v>
      </c>
      <c r="BM165" s="1">
        <v>667.10866666666675</v>
      </c>
      <c r="BN165" s="1">
        <v>714.09593333333339</v>
      </c>
      <c r="BO165" s="1">
        <v>27.144819999999999</v>
      </c>
      <c r="BP165" s="1">
        <v>25.326066666666669</v>
      </c>
      <c r="BQ165" s="1">
        <v>665.2410000000001</v>
      </c>
      <c r="BR165" s="1">
        <v>27.132033333333329</v>
      </c>
      <c r="BS165" s="1">
        <v>500.14659999999992</v>
      </c>
      <c r="BT165" s="1">
        <v>99.665633333333318</v>
      </c>
      <c r="BU165" s="1">
        <v>0.1001393933333333</v>
      </c>
      <c r="BV165" s="1">
        <v>31.014013333333331</v>
      </c>
      <c r="BW165" s="1">
        <v>31.576893333333331</v>
      </c>
      <c r="BX165" s="1">
        <v>999.89999999999986</v>
      </c>
      <c r="BY165" s="1">
        <v>0</v>
      </c>
      <c r="BZ165" s="1">
        <v>0</v>
      </c>
      <c r="CA165" s="1">
        <v>9990.1226666666662</v>
      </c>
      <c r="CB165" s="1">
        <v>0</v>
      </c>
      <c r="CC165" s="1">
        <v>27.572320000000001</v>
      </c>
      <c r="CD165" s="1">
        <v>-46.98721333333333</v>
      </c>
      <c r="CE165" s="1">
        <v>685.72266666666667</v>
      </c>
      <c r="CF165" s="1">
        <v>732.65106666666668</v>
      </c>
      <c r="CG165" s="1">
        <v>1.818732</v>
      </c>
      <c r="CH165" s="1">
        <v>714.09593333333339</v>
      </c>
      <c r="CI165" s="1">
        <v>25.326066666666669</v>
      </c>
      <c r="CJ165" s="1">
        <v>2.7054040000000001</v>
      </c>
      <c r="CK165" s="1">
        <v>2.5241393333333328</v>
      </c>
      <c r="CL165" s="1">
        <v>22.31798666666667</v>
      </c>
      <c r="CM165" s="1">
        <v>21.183</v>
      </c>
      <c r="CN165" s="1">
        <v>1999.9606666666671</v>
      </c>
      <c r="CO165" s="1">
        <v>0.9799939333333334</v>
      </c>
      <c r="CP165" s="1">
        <v>2.0006139999999999E-2</v>
      </c>
      <c r="CQ165" s="1">
        <v>0</v>
      </c>
      <c r="CR165" s="1">
        <v>2.6356666666666659</v>
      </c>
      <c r="CS165" s="1">
        <v>0</v>
      </c>
      <c r="CT165" s="1">
        <v>23394.673333333329</v>
      </c>
      <c r="CU165" s="1">
        <v>17411.939999999999</v>
      </c>
      <c r="CV165" s="1">
        <v>40.691200000000002</v>
      </c>
      <c r="CW165" s="1">
        <v>41.686999999999998</v>
      </c>
      <c r="CX165" s="1">
        <v>40.686999999999998</v>
      </c>
      <c r="CY165" s="1">
        <v>40.125</v>
      </c>
      <c r="CZ165" s="1">
        <v>40.811999999999998</v>
      </c>
      <c r="DA165" s="1">
        <v>1959.952</v>
      </c>
      <c r="DB165" s="1">
        <v>40.009333333333331</v>
      </c>
      <c r="DC165" s="1">
        <v>0</v>
      </c>
      <c r="DD165" s="1">
        <v>1660400152.2</v>
      </c>
      <c r="DE165" s="1">
        <v>0</v>
      </c>
      <c r="DF165" s="1">
        <v>1660399747.5999999</v>
      </c>
      <c r="DG165" s="1" t="s">
        <v>356</v>
      </c>
      <c r="DH165" s="1">
        <v>1660399742.0999999</v>
      </c>
      <c r="DI165" s="1">
        <v>1660399747.5999999</v>
      </c>
      <c r="DJ165" s="1">
        <v>1</v>
      </c>
      <c r="DK165" s="1">
        <v>7.6999999999999999E-2</v>
      </c>
      <c r="DL165" s="1">
        <v>-2.1999999999999999E-2</v>
      </c>
      <c r="DM165" s="1">
        <v>1.3979999999999999</v>
      </c>
      <c r="DN165" s="1">
        <v>1.7000000000000001E-2</v>
      </c>
      <c r="DO165" s="1">
        <v>400</v>
      </c>
      <c r="DP165" s="1">
        <v>25</v>
      </c>
      <c r="DQ165" s="1">
        <v>0.31</v>
      </c>
      <c r="DR165" s="1">
        <v>7.0000000000000007E-2</v>
      </c>
      <c r="DS165" s="1">
        <v>6.8949822074161089</v>
      </c>
      <c r="DT165" s="1">
        <v>-0.93366532039657202</v>
      </c>
      <c r="DU165" s="1">
        <v>8.0879036496148901E-2</v>
      </c>
      <c r="DV165" s="1">
        <v>0</v>
      </c>
      <c r="DW165" s="1">
        <v>38.214796053666873</v>
      </c>
      <c r="DX165" s="1">
        <v>-0.89104477662864157</v>
      </c>
      <c r="DY165" s="1">
        <v>0.17253645808582579</v>
      </c>
      <c r="DZ165" s="1">
        <v>0</v>
      </c>
      <c r="EA165" s="1">
        <v>-47.055206451612897</v>
      </c>
      <c r="EB165" s="1">
        <v>0.90993870967745805</v>
      </c>
      <c r="EC165" s="1">
        <v>0.22394223180137979</v>
      </c>
      <c r="ED165" s="1">
        <v>1</v>
      </c>
      <c r="EE165" s="1">
        <v>497.34140128391169</v>
      </c>
      <c r="EF165" s="1">
        <v>312.10611686380702</v>
      </c>
      <c r="EG165" s="1">
        <v>22.533722471963269</v>
      </c>
      <c r="EH165" s="1">
        <v>0</v>
      </c>
      <c r="EI165" s="1">
        <v>1.8163031707317081</v>
      </c>
      <c r="EJ165" s="1">
        <v>3.4293031358885631E-2</v>
      </c>
      <c r="EK165" s="1">
        <v>4.3143636667415308E-3</v>
      </c>
      <c r="EL165" s="1">
        <v>1</v>
      </c>
      <c r="EM165" s="1">
        <v>1.953558998999934</v>
      </c>
      <c r="EN165" s="1">
        <v>8.4222395636642765E-3</v>
      </c>
      <c r="EO165" s="1">
        <v>1.382313836840084E-3</v>
      </c>
      <c r="EP165" s="1">
        <v>1</v>
      </c>
      <c r="EQ165" s="1">
        <v>3</v>
      </c>
      <c r="ER165" s="1">
        <v>6</v>
      </c>
      <c r="ES165" s="1" t="s">
        <v>381</v>
      </c>
      <c r="ET165" s="1">
        <v>2.9439600000000001</v>
      </c>
      <c r="EU165" s="1">
        <v>2.8011400000000002</v>
      </c>
      <c r="EV165" s="1">
        <v>0.133136</v>
      </c>
      <c r="EW165" s="1">
        <v>0.13899800000000001</v>
      </c>
      <c r="EX165" s="1">
        <v>0.118232</v>
      </c>
      <c r="EY165" s="1">
        <v>0.11268300000000001</v>
      </c>
      <c r="EZ165" s="1">
        <v>17809</v>
      </c>
      <c r="FA165" s="1">
        <v>18547.599999999999</v>
      </c>
      <c r="FB165" s="1">
        <v>23882.9</v>
      </c>
      <c r="FC165" s="1">
        <v>25060.6</v>
      </c>
      <c r="FD165" s="1">
        <v>33701.9</v>
      </c>
      <c r="FE165" s="1">
        <v>35502.699999999997</v>
      </c>
      <c r="FF165" s="1">
        <v>43532.4</v>
      </c>
      <c r="FG165" s="1">
        <v>46322.6</v>
      </c>
      <c r="FH165" s="1">
        <v>1.9317200000000001</v>
      </c>
      <c r="FI165" s="1">
        <v>1.89832</v>
      </c>
      <c r="FJ165" s="1">
        <v>0.13788</v>
      </c>
      <c r="FK165" s="1">
        <v>0</v>
      </c>
      <c r="FL165" s="1">
        <v>29.346599999999999</v>
      </c>
      <c r="FM165" s="1">
        <v>999.9</v>
      </c>
      <c r="FN165" s="1">
        <v>66.3</v>
      </c>
      <c r="FO165" s="1">
        <v>32.700000000000003</v>
      </c>
      <c r="FP165" s="1">
        <v>33.045400000000001</v>
      </c>
      <c r="FQ165" s="1">
        <v>64.210899999999995</v>
      </c>
      <c r="FR165" s="1">
        <v>26.506399999999999</v>
      </c>
      <c r="FS165" s="1">
        <v>1</v>
      </c>
      <c r="FT165" s="1">
        <v>0.26111800000000002</v>
      </c>
      <c r="FU165" s="1">
        <v>0.48532999999999998</v>
      </c>
      <c r="FV165" s="1">
        <v>20.323499999999999</v>
      </c>
      <c r="FW165" s="1">
        <v>5.2135499999999997</v>
      </c>
      <c r="FX165" s="1">
        <v>11.9057</v>
      </c>
      <c r="FY165" s="1">
        <v>5.0030999999999999</v>
      </c>
      <c r="FZ165" s="1">
        <v>3.29013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1.85948</v>
      </c>
      <c r="GF165" s="1">
        <v>1.85443</v>
      </c>
      <c r="GG165" s="1">
        <v>1.8576999999999999</v>
      </c>
      <c r="GH165" s="1">
        <v>1.85608</v>
      </c>
      <c r="GI165" s="1">
        <v>1.85486</v>
      </c>
      <c r="GJ165" s="1">
        <v>1.8545700000000001</v>
      </c>
      <c r="GK165" s="1">
        <v>1.8531899999999999</v>
      </c>
      <c r="GL165" s="1">
        <v>1.8563799999999999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1.9279999999999999</v>
      </c>
      <c r="HA165" s="1">
        <v>1.2800000000000001E-2</v>
      </c>
      <c r="HB165" s="1">
        <v>0.44568443622215809</v>
      </c>
      <c r="HC165" s="1">
        <v>2.8098669343081611E-3</v>
      </c>
      <c r="HD165" s="1">
        <v>-1.127031966113555E-6</v>
      </c>
      <c r="HE165" s="1">
        <v>1.768598670541231E-10</v>
      </c>
      <c r="HF165" s="1">
        <v>-6.7302174371849419E-2</v>
      </c>
      <c r="HG165" s="1">
        <v>1.081145868756639E-2</v>
      </c>
      <c r="HH165" s="1">
        <v>-3.689364805754238E-4</v>
      </c>
      <c r="HI165" s="1">
        <v>2.919854880483278E-6</v>
      </c>
      <c r="HJ165" s="1">
        <v>2</v>
      </c>
      <c r="HK165" s="1">
        <v>2136</v>
      </c>
      <c r="HL165" s="1">
        <v>3</v>
      </c>
      <c r="HM165" s="1">
        <v>30</v>
      </c>
      <c r="HN165" s="1">
        <v>6.9</v>
      </c>
      <c r="HO165" s="1">
        <v>6.8</v>
      </c>
      <c r="HP165" s="1">
        <v>1.74316</v>
      </c>
      <c r="HQ165" s="1">
        <v>2.2827099999999998</v>
      </c>
      <c r="HR165" s="1">
        <v>1.4978</v>
      </c>
      <c r="HS165" s="1">
        <v>2.2985799999999998</v>
      </c>
      <c r="HT165" s="1">
        <v>1.5478499999999999</v>
      </c>
      <c r="HU165" s="1">
        <v>2.4072300000000002</v>
      </c>
      <c r="HV165" s="1">
        <v>36.128500000000003</v>
      </c>
      <c r="HW165" s="1">
        <v>15.3316</v>
      </c>
      <c r="HX165" s="1">
        <v>18</v>
      </c>
      <c r="HY165" s="1">
        <v>471.096</v>
      </c>
      <c r="HZ165" s="1">
        <v>511.904</v>
      </c>
      <c r="IA165" s="1">
        <v>28.760100000000001</v>
      </c>
      <c r="IB165" s="1">
        <v>30.456800000000001</v>
      </c>
      <c r="IC165" s="1">
        <v>30.0001</v>
      </c>
      <c r="ID165" s="1">
        <v>30.237500000000001</v>
      </c>
      <c r="IE165" s="1">
        <v>30.327400000000001</v>
      </c>
      <c r="IF165" s="1">
        <v>34.9161</v>
      </c>
      <c r="IG165" s="1">
        <v>26.625800000000002</v>
      </c>
      <c r="IH165" s="1">
        <v>39.914400000000001</v>
      </c>
      <c r="II165" s="1">
        <v>28.755099999999999</v>
      </c>
      <c r="IJ165" s="1">
        <v>782.91600000000005</v>
      </c>
      <c r="IK165" s="1">
        <v>25.3431</v>
      </c>
      <c r="IL165" s="1">
        <v>100.675</v>
      </c>
      <c r="IM165" s="1">
        <v>100.396</v>
      </c>
      <c r="IN165" s="1" t="s">
        <v>365</v>
      </c>
    </row>
    <row r="166" spans="1:248" ht="15.75" customHeight="1" x14ac:dyDescent="0.3">
      <c r="A166" s="1">
        <v>150</v>
      </c>
      <c r="B166" s="1">
        <v>1660400155.0999999</v>
      </c>
      <c r="C166" s="1">
        <v>431</v>
      </c>
      <c r="D166" s="1" t="s">
        <v>646</v>
      </c>
      <c r="E166" s="1" t="s">
        <v>647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1660400146.8187499</v>
      </c>
      <c r="O166" s="1">
        <f t="shared" si="0"/>
        <v>1.5606983139187739E-3</v>
      </c>
      <c r="P166" s="1">
        <f t="shared" si="1"/>
        <v>1.560698313918774</v>
      </c>
      <c r="Q166" s="1">
        <f t="shared" si="2"/>
        <v>6.7022694331336909</v>
      </c>
      <c r="R166" s="1">
        <f t="shared" si="3"/>
        <v>669.69656250000003</v>
      </c>
      <c r="S166" s="1">
        <f t="shared" si="4"/>
        <v>511.08690081217941</v>
      </c>
      <c r="T166" s="1">
        <f t="shared" si="5"/>
        <v>50.988983728956399</v>
      </c>
      <c r="U166" s="1">
        <f t="shared" si="6"/>
        <v>66.812800473630915</v>
      </c>
      <c r="V166" s="1">
        <f t="shared" si="7"/>
        <v>7.7879247019497305E-2</v>
      </c>
      <c r="W166" s="1">
        <f t="shared" si="8"/>
        <v>2.9220756259746747</v>
      </c>
      <c r="X166" s="1">
        <f t="shared" si="9"/>
        <v>7.6744249485262164E-2</v>
      </c>
      <c r="Y166" s="1">
        <f t="shared" si="10"/>
        <v>4.8065752944395496E-2</v>
      </c>
      <c r="Z166" s="1">
        <f t="shared" si="11"/>
        <v>321.50955958856474</v>
      </c>
      <c r="AA166" s="1">
        <f t="shared" si="12"/>
        <v>32.503864802171506</v>
      </c>
      <c r="AB166" s="1">
        <f t="shared" si="13"/>
        <v>31.577506249999999</v>
      </c>
      <c r="AC166" s="1">
        <f t="shared" si="14"/>
        <v>4.6620764836450022</v>
      </c>
      <c r="AD166" s="1">
        <f t="shared" si="15"/>
        <v>59.980076950474704</v>
      </c>
      <c r="AE166" s="1">
        <f t="shared" si="16"/>
        <v>2.7081458617114058</v>
      </c>
      <c r="AF166" s="1">
        <f t="shared" si="17"/>
        <v>4.5150756707890025</v>
      </c>
      <c r="AG166" s="1">
        <f t="shared" si="18"/>
        <v>1.9539306219335963</v>
      </c>
      <c r="AH166" s="1">
        <f t="shared" si="19"/>
        <v>-68.826795643817931</v>
      </c>
      <c r="AI166" s="1">
        <f t="shared" si="20"/>
        <v>-88.713832920476548</v>
      </c>
      <c r="AJ166" s="1">
        <f t="shared" si="21"/>
        <v>-6.8375408591826972</v>
      </c>
      <c r="AK166" s="1">
        <f t="shared" si="22"/>
        <v>157.13139016508757</v>
      </c>
      <c r="AL166" s="1">
        <f t="shared" si="23"/>
        <v>38.072738602284147</v>
      </c>
      <c r="AM166" s="1">
        <f t="shared" si="24"/>
        <v>1.5583955593749794</v>
      </c>
      <c r="AN166" s="1">
        <f t="shared" si="25"/>
        <v>6.7022694331336909</v>
      </c>
      <c r="AO166" s="1">
        <v>762.64461598456217</v>
      </c>
      <c r="AP166" s="1">
        <v>728.2869272727271</v>
      </c>
      <c r="AQ166" s="1">
        <v>5.0891614536010019</v>
      </c>
      <c r="AR166" s="1">
        <v>65.10273567100046</v>
      </c>
      <c r="AS166" s="1">
        <f t="shared" si="26"/>
        <v>1.560698313918774</v>
      </c>
      <c r="AT166" s="1">
        <v>25.326969830406181</v>
      </c>
      <c r="AU166" s="1">
        <v>27.148177575757579</v>
      </c>
      <c r="AV166" s="1">
        <v>4.0621646190746043E-5</v>
      </c>
      <c r="AW166" s="1">
        <v>83.615306321479792</v>
      </c>
      <c r="AX166" s="1">
        <v>20</v>
      </c>
      <c r="AY166" s="1">
        <v>4</v>
      </c>
      <c r="AZ166" s="1">
        <f t="shared" si="27"/>
        <v>1</v>
      </c>
      <c r="BA166" s="1">
        <f t="shared" si="28"/>
        <v>0</v>
      </c>
      <c r="BB166" s="1">
        <f t="shared" si="29"/>
        <v>51958.897409206213</v>
      </c>
      <c r="BC166" s="1">
        <f t="shared" si="30"/>
        <v>1999.95625</v>
      </c>
      <c r="BD166" s="1">
        <f t="shared" si="31"/>
        <v>1681.1635308749039</v>
      </c>
      <c r="BE166" s="1">
        <f t="shared" si="32"/>
        <v>0.84060015356581119</v>
      </c>
      <c r="BF166" s="1">
        <f t="shared" si="33"/>
        <v>0.16075829638201572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1660400146.8187499</v>
      </c>
      <c r="BM166" s="1">
        <v>669.69656250000003</v>
      </c>
      <c r="BN166" s="1">
        <v>716.62287500000002</v>
      </c>
      <c r="BO166" s="1">
        <v>27.145037500000001</v>
      </c>
      <c r="BP166" s="1">
        <v>25.32624375</v>
      </c>
      <c r="BQ166" s="1">
        <v>667.82493750000003</v>
      </c>
      <c r="BR166" s="1">
        <v>27.132256250000001</v>
      </c>
      <c r="BS166" s="1">
        <v>500.1423125</v>
      </c>
      <c r="BT166" s="1">
        <v>99.665662499999996</v>
      </c>
      <c r="BU166" s="1">
        <v>0.10011832499999999</v>
      </c>
      <c r="BV166" s="1">
        <v>31.014368749999999</v>
      </c>
      <c r="BW166" s="1">
        <v>31.577506249999999</v>
      </c>
      <c r="BX166" s="1">
        <v>999.9</v>
      </c>
      <c r="BY166" s="1">
        <v>0</v>
      </c>
      <c r="BZ166" s="1">
        <v>0</v>
      </c>
      <c r="CA166" s="1">
        <v>9990.8587499999994</v>
      </c>
      <c r="CB166" s="1">
        <v>0</v>
      </c>
      <c r="CC166" s="1">
        <v>27.666956249999998</v>
      </c>
      <c r="CD166" s="1">
        <v>-46.926256250000002</v>
      </c>
      <c r="CE166" s="1">
        <v>688.38293750000003</v>
      </c>
      <c r="CF166" s="1">
        <v>735.24381249999999</v>
      </c>
      <c r="CG166" s="1">
        <v>1.8187781249999999</v>
      </c>
      <c r="CH166" s="1">
        <v>716.62287500000002</v>
      </c>
      <c r="CI166" s="1">
        <v>25.32624375</v>
      </c>
      <c r="CJ166" s="1">
        <v>2.7054268750000001</v>
      </c>
      <c r="CK166" s="1">
        <v>2.5241574999999998</v>
      </c>
      <c r="CL166" s="1">
        <v>22.318124999999998</v>
      </c>
      <c r="CM166" s="1">
        <v>21.183118749999998</v>
      </c>
      <c r="CN166" s="1">
        <v>1999.95625</v>
      </c>
      <c r="CO166" s="1">
        <v>0.9799938749999999</v>
      </c>
      <c r="CP166" s="1">
        <v>2.0006199999999998E-2</v>
      </c>
      <c r="CQ166" s="1">
        <v>0</v>
      </c>
      <c r="CR166" s="1">
        <v>2.6460625000000002</v>
      </c>
      <c r="CS166" s="1">
        <v>0</v>
      </c>
      <c r="CT166" s="1">
        <v>23397.612499999999</v>
      </c>
      <c r="CU166" s="1">
        <v>17411.900000000001</v>
      </c>
      <c r="CV166" s="1">
        <v>40.690937499999997</v>
      </c>
      <c r="CW166" s="1">
        <v>41.686999999999998</v>
      </c>
      <c r="CX166" s="1">
        <v>40.686999999999998</v>
      </c>
      <c r="CY166" s="1">
        <v>40.125</v>
      </c>
      <c r="CZ166" s="1">
        <v>40.811999999999998</v>
      </c>
      <c r="DA166" s="1">
        <v>1959.9475</v>
      </c>
      <c r="DB166" s="1">
        <v>40.009374999999999</v>
      </c>
      <c r="DC166" s="1">
        <v>0</v>
      </c>
      <c r="DD166" s="1">
        <v>1660400152.8</v>
      </c>
      <c r="DE166" s="1">
        <v>0</v>
      </c>
      <c r="DF166" s="1">
        <v>1660399747.5999999</v>
      </c>
      <c r="DG166" s="1" t="s">
        <v>356</v>
      </c>
      <c r="DH166" s="1">
        <v>1660399742.0999999</v>
      </c>
      <c r="DI166" s="1">
        <v>1660399747.5999999</v>
      </c>
      <c r="DJ166" s="1">
        <v>1</v>
      </c>
      <c r="DK166" s="1">
        <v>7.6999999999999999E-2</v>
      </c>
      <c r="DL166" s="1">
        <v>-2.1999999999999999E-2</v>
      </c>
      <c r="DM166" s="1">
        <v>1.3979999999999999</v>
      </c>
      <c r="DN166" s="1">
        <v>1.7000000000000001E-2</v>
      </c>
      <c r="DO166" s="1">
        <v>400</v>
      </c>
      <c r="DP166" s="1">
        <v>25</v>
      </c>
      <c r="DQ166" s="1">
        <v>0.31</v>
      </c>
      <c r="DR166" s="1">
        <v>7.0000000000000007E-2</v>
      </c>
      <c r="DS166" s="1">
        <v>6.8777461277211627</v>
      </c>
      <c r="DT166" s="1">
        <v>-1.0968994586830589</v>
      </c>
      <c r="DU166" s="1">
        <v>9.0558331483395413E-2</v>
      </c>
      <c r="DV166" s="1">
        <v>0</v>
      </c>
      <c r="DW166" s="1">
        <v>38.141862539435422</v>
      </c>
      <c r="DX166" s="1">
        <v>-2.2747258364741318</v>
      </c>
      <c r="DY166" s="1">
        <v>0.27771962181907028</v>
      </c>
      <c r="DZ166" s="1">
        <v>0</v>
      </c>
      <c r="EA166" s="1">
        <v>-46.960836666666673</v>
      </c>
      <c r="EB166" s="1">
        <v>2.8927848720800422</v>
      </c>
      <c r="EC166" s="1">
        <v>0.35450349267986347</v>
      </c>
      <c r="ED166" s="1">
        <v>0</v>
      </c>
      <c r="EE166" s="1">
        <v>503.76180729066982</v>
      </c>
      <c r="EF166" s="1">
        <v>315.21560168808412</v>
      </c>
      <c r="EG166" s="1">
        <v>23.510385217596969</v>
      </c>
      <c r="EH166" s="1">
        <v>0</v>
      </c>
      <c r="EI166" s="1">
        <v>1.81693075</v>
      </c>
      <c r="EJ166" s="1">
        <v>3.1742476547838079E-2</v>
      </c>
      <c r="EK166" s="1">
        <v>4.1647223121716011E-3</v>
      </c>
      <c r="EL166" s="1">
        <v>1</v>
      </c>
      <c r="EM166" s="1">
        <v>1.953768337607297</v>
      </c>
      <c r="EN166" s="1">
        <v>1.133328176486802E-2</v>
      </c>
      <c r="EO166" s="1">
        <v>1.4832724809817511E-3</v>
      </c>
      <c r="EP166" s="1">
        <v>1</v>
      </c>
      <c r="EQ166" s="1">
        <v>2</v>
      </c>
      <c r="ER166" s="1">
        <v>6</v>
      </c>
      <c r="ES166" s="1" t="s">
        <v>390</v>
      </c>
      <c r="ET166" s="1">
        <v>2.9438900000000001</v>
      </c>
      <c r="EU166" s="1">
        <v>2.8009499999999998</v>
      </c>
      <c r="EV166" s="1">
        <v>0.13375999999999999</v>
      </c>
      <c r="EW166" s="1">
        <v>0.139596</v>
      </c>
      <c r="EX166" s="1">
        <v>0.118238</v>
      </c>
      <c r="EY166" s="1">
        <v>0.11268400000000001</v>
      </c>
      <c r="EZ166" s="1">
        <v>17796.2</v>
      </c>
      <c r="FA166" s="1">
        <v>18534.7</v>
      </c>
      <c r="FB166" s="1">
        <v>23882.9</v>
      </c>
      <c r="FC166" s="1">
        <v>25060.6</v>
      </c>
      <c r="FD166" s="1">
        <v>33701.800000000003</v>
      </c>
      <c r="FE166" s="1">
        <v>35502.800000000003</v>
      </c>
      <c r="FF166" s="1">
        <v>43532.6</v>
      </c>
      <c r="FG166" s="1">
        <v>46322.7</v>
      </c>
      <c r="FH166" s="1">
        <v>1.93167</v>
      </c>
      <c r="FI166" s="1">
        <v>1.89835</v>
      </c>
      <c r="FJ166" s="1">
        <v>0.13763800000000001</v>
      </c>
      <c r="FK166" s="1">
        <v>0</v>
      </c>
      <c r="FL166" s="1">
        <v>29.347300000000001</v>
      </c>
      <c r="FM166" s="1">
        <v>999.9</v>
      </c>
      <c r="FN166" s="1">
        <v>66.3</v>
      </c>
      <c r="FO166" s="1">
        <v>32.700000000000003</v>
      </c>
      <c r="FP166" s="1">
        <v>33.043399999999998</v>
      </c>
      <c r="FQ166" s="1">
        <v>64.0809</v>
      </c>
      <c r="FR166" s="1">
        <v>26.0457</v>
      </c>
      <c r="FS166" s="1">
        <v>1</v>
      </c>
      <c r="FT166" s="1">
        <v>0.26115300000000002</v>
      </c>
      <c r="FU166" s="1">
        <v>0.49003000000000002</v>
      </c>
      <c r="FV166" s="1">
        <v>20.3232</v>
      </c>
      <c r="FW166" s="1">
        <v>5.2125000000000004</v>
      </c>
      <c r="FX166" s="1">
        <v>11.905900000000001</v>
      </c>
      <c r="FY166" s="1">
        <v>5.0028499999999996</v>
      </c>
      <c r="FZ166" s="1">
        <v>3.29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1.85947</v>
      </c>
      <c r="GF166" s="1">
        <v>1.85443</v>
      </c>
      <c r="GG166" s="1">
        <v>1.8576900000000001</v>
      </c>
      <c r="GH166" s="1">
        <v>1.85608</v>
      </c>
      <c r="GI166" s="1">
        <v>1.85486</v>
      </c>
      <c r="GJ166" s="1">
        <v>1.85456</v>
      </c>
      <c r="GK166" s="1">
        <v>1.8531899999999999</v>
      </c>
      <c r="GL166" s="1">
        <v>1.8563799999999999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1.9339999999999999</v>
      </c>
      <c r="HA166" s="1">
        <v>1.2699999999999999E-2</v>
      </c>
      <c r="HB166" s="1">
        <v>0.44568443622215809</v>
      </c>
      <c r="HC166" s="1">
        <v>2.8098669343081611E-3</v>
      </c>
      <c r="HD166" s="1">
        <v>-1.127031966113555E-6</v>
      </c>
      <c r="HE166" s="1">
        <v>1.768598670541231E-10</v>
      </c>
      <c r="HF166" s="1">
        <v>-6.7302174371849419E-2</v>
      </c>
      <c r="HG166" s="1">
        <v>1.081145868756639E-2</v>
      </c>
      <c r="HH166" s="1">
        <v>-3.689364805754238E-4</v>
      </c>
      <c r="HI166" s="1">
        <v>2.919854880483278E-6</v>
      </c>
      <c r="HJ166" s="1">
        <v>2</v>
      </c>
      <c r="HK166" s="1">
        <v>2136</v>
      </c>
      <c r="HL166" s="1">
        <v>3</v>
      </c>
      <c r="HM166" s="1">
        <v>30</v>
      </c>
      <c r="HN166" s="1">
        <v>6.9</v>
      </c>
      <c r="HO166" s="1">
        <v>6.8</v>
      </c>
      <c r="HP166" s="1">
        <v>1.7504900000000001</v>
      </c>
      <c r="HQ166" s="1">
        <v>2.2827099999999998</v>
      </c>
      <c r="HR166" s="1">
        <v>1.4978</v>
      </c>
      <c r="HS166" s="1">
        <v>2.2985799999999998</v>
      </c>
      <c r="HT166" s="1">
        <v>1.5478499999999999</v>
      </c>
      <c r="HU166" s="1">
        <v>2.4487299999999999</v>
      </c>
      <c r="HV166" s="1">
        <v>36.128500000000003</v>
      </c>
      <c r="HW166" s="1">
        <v>15.3316</v>
      </c>
      <c r="HX166" s="1">
        <v>18</v>
      </c>
      <c r="HY166" s="1">
        <v>471.06799999999998</v>
      </c>
      <c r="HZ166" s="1">
        <v>511.92099999999999</v>
      </c>
      <c r="IA166" s="1">
        <v>28.757300000000001</v>
      </c>
      <c r="IB166" s="1">
        <v>30.456800000000001</v>
      </c>
      <c r="IC166" s="1">
        <v>30.0001</v>
      </c>
      <c r="ID166" s="1">
        <v>30.2376</v>
      </c>
      <c r="IE166" s="1">
        <v>30.327400000000001</v>
      </c>
      <c r="IF166" s="1">
        <v>35.045000000000002</v>
      </c>
      <c r="IG166" s="1">
        <v>26.625800000000002</v>
      </c>
      <c r="IH166" s="1">
        <v>39.914400000000001</v>
      </c>
      <c r="II166" s="1">
        <v>28.755099999999999</v>
      </c>
      <c r="IJ166" s="1">
        <v>793.38699999999994</v>
      </c>
      <c r="IK166" s="1">
        <v>25.3431</v>
      </c>
      <c r="IL166" s="1">
        <v>100.675</v>
      </c>
      <c r="IM166" s="1">
        <v>100.396</v>
      </c>
      <c r="IN166" s="1" t="s">
        <v>365</v>
      </c>
    </row>
    <row r="167" spans="1:248" ht="15.75" customHeight="1" x14ac:dyDescent="0.3">
      <c r="A167" s="1">
        <v>151</v>
      </c>
      <c r="B167" s="1">
        <v>1660400156.0999999</v>
      </c>
      <c r="C167" s="1">
        <v>432</v>
      </c>
      <c r="D167" s="1" t="s">
        <v>648</v>
      </c>
      <c r="E167" s="1" t="s">
        <v>649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1660400148.333333</v>
      </c>
      <c r="O167" s="1">
        <f t="shared" si="0"/>
        <v>1.5614891666824965E-3</v>
      </c>
      <c r="P167" s="1">
        <f t="shared" si="1"/>
        <v>1.5614891666824964</v>
      </c>
      <c r="Q167" s="1">
        <f t="shared" si="2"/>
        <v>6.7031017931715882</v>
      </c>
      <c r="R167" s="1">
        <f t="shared" si="3"/>
        <v>677.25333333333344</v>
      </c>
      <c r="S167" s="1">
        <f t="shared" si="4"/>
        <v>518.44206393745242</v>
      </c>
      <c r="T167" s="1">
        <f t="shared" si="5"/>
        <v>51.722771080066131</v>
      </c>
      <c r="U167" s="1">
        <f t="shared" si="6"/>
        <v>67.566699463332625</v>
      </c>
      <c r="V167" s="1">
        <f t="shared" si="7"/>
        <v>7.7912795012365338E-2</v>
      </c>
      <c r="W167" s="1">
        <f t="shared" si="8"/>
        <v>2.9222021621080119</v>
      </c>
      <c r="X167" s="1">
        <f t="shared" si="9"/>
        <v>7.6776875529262684E-2</v>
      </c>
      <c r="Y167" s="1">
        <f t="shared" si="10"/>
        <v>4.8086225410618653E-2</v>
      </c>
      <c r="Z167" s="1">
        <f t="shared" si="11"/>
        <v>321.51104620000007</v>
      </c>
      <c r="AA167" s="1">
        <f t="shared" si="12"/>
        <v>32.50496458323974</v>
      </c>
      <c r="AB167" s="1">
        <f t="shared" si="13"/>
        <v>31.578226666666669</v>
      </c>
      <c r="AC167" s="1">
        <f t="shared" si="14"/>
        <v>4.6622671776813265</v>
      </c>
      <c r="AD167" s="1">
        <f t="shared" si="15"/>
        <v>59.97618317801868</v>
      </c>
      <c r="AE167" s="1">
        <f t="shared" si="16"/>
        <v>2.7081797047062048</v>
      </c>
      <c r="AF167" s="1">
        <f t="shared" si="17"/>
        <v>4.5154252258232308</v>
      </c>
      <c r="AG167" s="1">
        <f t="shared" si="18"/>
        <v>1.9540874729751216</v>
      </c>
      <c r="AH167" s="1">
        <f t="shared" si="19"/>
        <v>-68.861672250698092</v>
      </c>
      <c r="AI167" s="1">
        <f t="shared" si="20"/>
        <v>-88.617241667006525</v>
      </c>
      <c r="AJ167" s="1">
        <f t="shared" si="21"/>
        <v>-6.8298703767140276</v>
      </c>
      <c r="AK167" s="1">
        <f t="shared" si="22"/>
        <v>157.20226190558139</v>
      </c>
      <c r="AL167" s="1">
        <f t="shared" si="23"/>
        <v>37.978693919208808</v>
      </c>
      <c r="AM167" s="1">
        <f t="shared" si="24"/>
        <v>1.5590565657887234</v>
      </c>
      <c r="AN167" s="1">
        <f t="shared" si="25"/>
        <v>6.7031017931715882</v>
      </c>
      <c r="AO167" s="1">
        <v>767.42335536641031</v>
      </c>
      <c r="AP167" s="1">
        <v>733.28934545454524</v>
      </c>
      <c r="AQ167" s="1">
        <v>5.0454256162585338</v>
      </c>
      <c r="AR167" s="1">
        <v>65.10273567100046</v>
      </c>
      <c r="AS167" s="1">
        <f t="shared" si="26"/>
        <v>1.5614891666824964</v>
      </c>
      <c r="AT167" s="1">
        <v>25.327124395595561</v>
      </c>
      <c r="AU167" s="1">
        <v>27.149116969696951</v>
      </c>
      <c r="AV167" s="1">
        <v>5.9617256619998399E-5</v>
      </c>
      <c r="AW167" s="1">
        <v>83.615306321479792</v>
      </c>
      <c r="AX167" s="1">
        <v>20</v>
      </c>
      <c r="AY167" s="1">
        <v>4</v>
      </c>
      <c r="AZ167" s="1">
        <f t="shared" si="27"/>
        <v>1</v>
      </c>
      <c r="BA167" s="1">
        <f t="shared" si="28"/>
        <v>0</v>
      </c>
      <c r="BB167" s="1">
        <f t="shared" si="29"/>
        <v>51962.265776553511</v>
      </c>
      <c r="BC167" s="1">
        <f t="shared" si="30"/>
        <v>1999.965333333334</v>
      </c>
      <c r="BD167" s="1">
        <f t="shared" si="31"/>
        <v>1681.1711800000005</v>
      </c>
      <c r="BE167" s="1">
        <f t="shared" si="32"/>
        <v>0.84060016040278029</v>
      </c>
      <c r="BF167" s="1">
        <f t="shared" si="33"/>
        <v>0.16075830957736598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1660400148.333333</v>
      </c>
      <c r="BM167" s="1">
        <v>677.25333333333344</v>
      </c>
      <c r="BN167" s="1">
        <v>724.08120000000008</v>
      </c>
      <c r="BO167" s="1">
        <v>27.145379999999999</v>
      </c>
      <c r="BP167" s="1">
        <v>25.325826666666661</v>
      </c>
      <c r="BQ167" s="1">
        <v>675.37013333333346</v>
      </c>
      <c r="BR167" s="1">
        <v>27.1326</v>
      </c>
      <c r="BS167" s="1">
        <v>500.14540000000011</v>
      </c>
      <c r="BT167" s="1">
        <v>99.665659999999988</v>
      </c>
      <c r="BU167" s="1">
        <v>0.1001087866666667</v>
      </c>
      <c r="BV167" s="1">
        <v>31.015726666666669</v>
      </c>
      <c r="BW167" s="1">
        <v>31.578226666666669</v>
      </c>
      <c r="BX167" s="1">
        <v>999.89999999999986</v>
      </c>
      <c r="BY167" s="1">
        <v>0</v>
      </c>
      <c r="BZ167" s="1">
        <v>0</v>
      </c>
      <c r="CA167" s="1">
        <v>9991.5806666666685</v>
      </c>
      <c r="CB167" s="1">
        <v>0</v>
      </c>
      <c r="CC167" s="1">
        <v>28.061546666666668</v>
      </c>
      <c r="CD167" s="1">
        <v>-46.827800000000003</v>
      </c>
      <c r="CE167" s="1">
        <v>696.15086666666673</v>
      </c>
      <c r="CF167" s="1">
        <v>742.89566666666656</v>
      </c>
      <c r="CG167" s="1">
        <v>1.8195399999999999</v>
      </c>
      <c r="CH167" s="1">
        <v>724.08120000000008</v>
      </c>
      <c r="CI167" s="1">
        <v>25.325826666666661</v>
      </c>
      <c r="CJ167" s="1">
        <v>2.70546</v>
      </c>
      <c r="CK167" s="1">
        <v>2.5241146666666672</v>
      </c>
      <c r="CL167" s="1">
        <v>22.318326666666671</v>
      </c>
      <c r="CM167" s="1">
        <v>21.182839999999999</v>
      </c>
      <c r="CN167" s="1">
        <v>1999.965333333334</v>
      </c>
      <c r="CO167" s="1">
        <v>0.97999320000000012</v>
      </c>
      <c r="CP167" s="1">
        <v>2.0006900000000001E-2</v>
      </c>
      <c r="CQ167" s="1">
        <v>0</v>
      </c>
      <c r="CR167" s="1">
        <v>2.741133333333333</v>
      </c>
      <c r="CS167" s="1">
        <v>0</v>
      </c>
      <c r="CT167" s="1">
        <v>23407.39333333333</v>
      </c>
      <c r="CU167" s="1">
        <v>17411.973333333339</v>
      </c>
      <c r="CV167" s="1">
        <v>40.691200000000002</v>
      </c>
      <c r="CW167" s="1">
        <v>41.686999999999998</v>
      </c>
      <c r="CX167" s="1">
        <v>40.686999999999998</v>
      </c>
      <c r="CY167" s="1">
        <v>40.125</v>
      </c>
      <c r="CZ167" s="1">
        <v>40.811999999999998</v>
      </c>
      <c r="DA167" s="1">
        <v>1959.9553333333331</v>
      </c>
      <c r="DB167" s="1">
        <v>40.01</v>
      </c>
      <c r="DC167" s="1">
        <v>0</v>
      </c>
      <c r="DD167" s="1">
        <v>1660400154</v>
      </c>
      <c r="DE167" s="1">
        <v>0</v>
      </c>
      <c r="DF167" s="1">
        <v>1660399747.5999999</v>
      </c>
      <c r="DG167" s="1" t="s">
        <v>356</v>
      </c>
      <c r="DH167" s="1">
        <v>1660399742.0999999</v>
      </c>
      <c r="DI167" s="1">
        <v>1660399747.5999999</v>
      </c>
      <c r="DJ167" s="1">
        <v>1</v>
      </c>
      <c r="DK167" s="1">
        <v>7.6999999999999999E-2</v>
      </c>
      <c r="DL167" s="1">
        <v>-2.1999999999999999E-2</v>
      </c>
      <c r="DM167" s="1">
        <v>1.3979999999999999</v>
      </c>
      <c r="DN167" s="1">
        <v>1.7000000000000001E-2</v>
      </c>
      <c r="DO167" s="1">
        <v>400</v>
      </c>
      <c r="DP167" s="1">
        <v>25</v>
      </c>
      <c r="DQ167" s="1">
        <v>0.31</v>
      </c>
      <c r="DR167" s="1">
        <v>7.0000000000000007E-2</v>
      </c>
      <c r="DS167" s="1">
        <v>6.8523139863744227</v>
      </c>
      <c r="DT167" s="1">
        <v>-1.3782857145672229</v>
      </c>
      <c r="DU167" s="1">
        <v>0.1023772589642859</v>
      </c>
      <c r="DV167" s="1">
        <v>0</v>
      </c>
      <c r="DW167" s="1">
        <v>38.027227649953439</v>
      </c>
      <c r="DX167" s="1">
        <v>-3.710426142870844</v>
      </c>
      <c r="DY167" s="1">
        <v>0.37309081180013137</v>
      </c>
      <c r="DZ167" s="1">
        <v>0</v>
      </c>
      <c r="EA167" s="1">
        <v>-46.853164516129027</v>
      </c>
      <c r="EB167" s="1">
        <v>4.155953225806563</v>
      </c>
      <c r="EC167" s="1">
        <v>0.43933566823791598</v>
      </c>
      <c r="ED167" s="1">
        <v>0</v>
      </c>
      <c r="EE167" s="1">
        <v>512.78661190854746</v>
      </c>
      <c r="EF167" s="1">
        <v>320.21272172525738</v>
      </c>
      <c r="EG167" s="1">
        <v>23.10432831471174</v>
      </c>
      <c r="EH167" s="1">
        <v>0</v>
      </c>
      <c r="EI167" s="1">
        <v>1.817375609756098</v>
      </c>
      <c r="EJ167" s="1">
        <v>2.6785505226482161E-2</v>
      </c>
      <c r="EK167" s="1">
        <v>3.9357164090655329E-3</v>
      </c>
      <c r="EL167" s="1">
        <v>1</v>
      </c>
      <c r="EM167" s="1">
        <v>1.9539997877239621</v>
      </c>
      <c r="EN167" s="1">
        <v>1.7597525190533411E-2</v>
      </c>
      <c r="EO167" s="1">
        <v>1.669550382422904E-3</v>
      </c>
      <c r="EP167" s="1">
        <v>1</v>
      </c>
      <c r="EQ167" s="1">
        <v>2</v>
      </c>
      <c r="ER167" s="1">
        <v>6</v>
      </c>
      <c r="ES167" s="1" t="s">
        <v>390</v>
      </c>
      <c r="ET167" s="1">
        <v>2.9440599999999999</v>
      </c>
      <c r="EU167" s="1">
        <v>2.80111</v>
      </c>
      <c r="EV167" s="1">
        <v>0.134382</v>
      </c>
      <c r="EW167" s="1">
        <v>0.14020199999999999</v>
      </c>
      <c r="EX167" s="1">
        <v>0.11823599999999999</v>
      </c>
      <c r="EY167" s="1">
        <v>0.112691</v>
      </c>
      <c r="EZ167" s="1">
        <v>17783.5</v>
      </c>
      <c r="FA167" s="1">
        <v>18521.599999999999</v>
      </c>
      <c r="FB167" s="1">
        <v>23883</v>
      </c>
      <c r="FC167" s="1">
        <v>25060.5</v>
      </c>
      <c r="FD167" s="1">
        <v>33701.9</v>
      </c>
      <c r="FE167" s="1">
        <v>35502.6</v>
      </c>
      <c r="FF167" s="1">
        <v>43532.5</v>
      </c>
      <c r="FG167" s="1">
        <v>46322.8</v>
      </c>
      <c r="FH167" s="1">
        <v>1.9318500000000001</v>
      </c>
      <c r="FI167" s="1">
        <v>1.8982000000000001</v>
      </c>
      <c r="FJ167" s="1">
        <v>0.137854</v>
      </c>
      <c r="FK167" s="1">
        <v>0</v>
      </c>
      <c r="FL167" s="1">
        <v>29.348500000000001</v>
      </c>
      <c r="FM167" s="1">
        <v>999.9</v>
      </c>
      <c r="FN167" s="1">
        <v>66.3</v>
      </c>
      <c r="FO167" s="1">
        <v>32.700000000000003</v>
      </c>
      <c r="FP167" s="1">
        <v>33.044699999999999</v>
      </c>
      <c r="FQ167" s="1">
        <v>64.250900000000001</v>
      </c>
      <c r="FR167" s="1">
        <v>26.310099999999998</v>
      </c>
      <c r="FS167" s="1">
        <v>1</v>
      </c>
      <c r="FT167" s="1">
        <v>0.26117899999999999</v>
      </c>
      <c r="FU167" s="1">
        <v>0.49403900000000001</v>
      </c>
      <c r="FV167" s="1">
        <v>20.3233</v>
      </c>
      <c r="FW167" s="1">
        <v>5.2127999999999997</v>
      </c>
      <c r="FX167" s="1">
        <v>11.9062</v>
      </c>
      <c r="FY167" s="1">
        <v>5.0030999999999999</v>
      </c>
      <c r="FZ167" s="1">
        <v>3.29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1.85945</v>
      </c>
      <c r="GF167" s="1">
        <v>1.85443</v>
      </c>
      <c r="GG167" s="1">
        <v>1.8576600000000001</v>
      </c>
      <c r="GH167" s="1">
        <v>1.85608</v>
      </c>
      <c r="GI167" s="1">
        <v>1.85486</v>
      </c>
      <c r="GJ167" s="1">
        <v>1.85456</v>
      </c>
      <c r="GK167" s="1">
        <v>1.85318</v>
      </c>
      <c r="GL167" s="1">
        <v>1.8563799999999999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1.9419999999999999</v>
      </c>
      <c r="HA167" s="1">
        <v>1.2699999999999999E-2</v>
      </c>
      <c r="HB167" s="1">
        <v>0.44568443622215809</v>
      </c>
      <c r="HC167" s="1">
        <v>2.8098669343081611E-3</v>
      </c>
      <c r="HD167" s="1">
        <v>-1.127031966113555E-6</v>
      </c>
      <c r="HE167" s="1">
        <v>1.768598670541231E-10</v>
      </c>
      <c r="HF167" s="1">
        <v>-6.7302174371849419E-2</v>
      </c>
      <c r="HG167" s="1">
        <v>1.081145868756639E-2</v>
      </c>
      <c r="HH167" s="1">
        <v>-3.689364805754238E-4</v>
      </c>
      <c r="HI167" s="1">
        <v>2.919854880483278E-6</v>
      </c>
      <c r="HJ167" s="1">
        <v>2</v>
      </c>
      <c r="HK167" s="1">
        <v>2136</v>
      </c>
      <c r="HL167" s="1">
        <v>3</v>
      </c>
      <c r="HM167" s="1">
        <v>30</v>
      </c>
      <c r="HN167" s="1">
        <v>6.9</v>
      </c>
      <c r="HO167" s="1">
        <v>6.8</v>
      </c>
      <c r="HP167" s="1">
        <v>1.7626999999999999</v>
      </c>
      <c r="HQ167" s="1">
        <v>2.2961399999999998</v>
      </c>
      <c r="HR167" s="1">
        <v>1.4978</v>
      </c>
      <c r="HS167" s="1">
        <v>2.2985799999999998</v>
      </c>
      <c r="HT167" s="1">
        <v>1.5478499999999999</v>
      </c>
      <c r="HU167" s="1">
        <v>2.3779300000000001</v>
      </c>
      <c r="HV167" s="1">
        <v>36.128500000000003</v>
      </c>
      <c r="HW167" s="1">
        <v>15.3316</v>
      </c>
      <c r="HX167" s="1">
        <v>18</v>
      </c>
      <c r="HY167" s="1">
        <v>471.17200000000003</v>
      </c>
      <c r="HZ167" s="1">
        <v>511.82400000000001</v>
      </c>
      <c r="IA167" s="1">
        <v>28.754100000000001</v>
      </c>
      <c r="IB167" s="1">
        <v>30.456900000000001</v>
      </c>
      <c r="IC167" s="1">
        <v>30.0001</v>
      </c>
      <c r="ID167" s="1">
        <v>30.238299999999999</v>
      </c>
      <c r="IE167" s="1">
        <v>30.327999999999999</v>
      </c>
      <c r="IF167" s="1">
        <v>35.2943</v>
      </c>
      <c r="IG167" s="1">
        <v>26.625800000000002</v>
      </c>
      <c r="IH167" s="1">
        <v>39.914400000000001</v>
      </c>
      <c r="II167" s="1">
        <v>28.755099999999999</v>
      </c>
      <c r="IJ167" s="1">
        <v>793.38699999999994</v>
      </c>
      <c r="IK167" s="1">
        <v>25.3431</v>
      </c>
      <c r="IL167" s="1">
        <v>100.675</v>
      </c>
      <c r="IM167" s="1">
        <v>100.396</v>
      </c>
      <c r="IN167" s="1" t="s">
        <v>365</v>
      </c>
    </row>
    <row r="168" spans="1:248" ht="15.75" customHeight="1" x14ac:dyDescent="0.3">
      <c r="A168" s="1">
        <v>152</v>
      </c>
      <c r="B168" s="1">
        <v>1660400157.0999999</v>
      </c>
      <c r="C168" s="1">
        <v>433</v>
      </c>
      <c r="D168" s="1" t="s">
        <v>650</v>
      </c>
      <c r="E168" s="1" t="s">
        <v>651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1660400149.3666661</v>
      </c>
      <c r="O168" s="1">
        <f t="shared" si="0"/>
        <v>1.5602632573264777E-3</v>
      </c>
      <c r="P168" s="1">
        <f t="shared" si="1"/>
        <v>1.5602632573264776</v>
      </c>
      <c r="Q168" s="1">
        <f t="shared" si="2"/>
        <v>6.7287640773415252</v>
      </c>
      <c r="R168" s="1">
        <f t="shared" si="3"/>
        <v>682.39439999999991</v>
      </c>
      <c r="S168" s="1">
        <f t="shared" si="4"/>
        <v>522.76814710513634</v>
      </c>
      <c r="T168" s="1">
        <f t="shared" si="5"/>
        <v>52.154397413907425</v>
      </c>
      <c r="U168" s="1">
        <f t="shared" si="6"/>
        <v>68.079642816239257</v>
      </c>
      <c r="V168" s="1">
        <f t="shared" si="7"/>
        <v>7.7842054577913086E-2</v>
      </c>
      <c r="W168" s="1">
        <f t="shared" si="8"/>
        <v>2.9224372201217146</v>
      </c>
      <c r="X168" s="1">
        <f t="shared" si="9"/>
        <v>7.6708270443018464E-2</v>
      </c>
      <c r="Y168" s="1">
        <f t="shared" si="10"/>
        <v>4.8043159310828858E-2</v>
      </c>
      <c r="Z168" s="1">
        <f t="shared" si="11"/>
        <v>321.51008860000007</v>
      </c>
      <c r="AA168" s="1">
        <f t="shared" si="12"/>
        <v>32.505825660083303</v>
      </c>
      <c r="AB168" s="1">
        <f t="shared" si="13"/>
        <v>31.57912666666666</v>
      </c>
      <c r="AC168" s="1">
        <f t="shared" si="14"/>
        <v>4.6625054169047795</v>
      </c>
      <c r="AD168" s="1">
        <f t="shared" si="15"/>
        <v>59.974536938481769</v>
      </c>
      <c r="AE168" s="1">
        <f t="shared" si="16"/>
        <v>2.7082072701918678</v>
      </c>
      <c r="AF168" s="1">
        <f t="shared" si="17"/>
        <v>4.5155951315969007</v>
      </c>
      <c r="AG168" s="1">
        <f t="shared" si="18"/>
        <v>1.9542981467129117</v>
      </c>
      <c r="AH168" s="1">
        <f t="shared" si="19"/>
        <v>-68.807609648097667</v>
      </c>
      <c r="AI168" s="1">
        <f t="shared" si="20"/>
        <v>-88.662182983298322</v>
      </c>
      <c r="AJ168" s="1">
        <f t="shared" si="21"/>
        <v>-6.832837002957751</v>
      </c>
      <c r="AK168" s="1">
        <f t="shared" si="22"/>
        <v>157.20745896564631</v>
      </c>
      <c r="AL168" s="1">
        <f t="shared" si="23"/>
        <v>37.905527596345287</v>
      </c>
      <c r="AM168" s="1">
        <f t="shared" si="24"/>
        <v>1.5591605330509297</v>
      </c>
      <c r="AN168" s="1">
        <f t="shared" si="25"/>
        <v>6.7287640773415252</v>
      </c>
      <c r="AO168" s="1">
        <v>772.28049432219632</v>
      </c>
      <c r="AP168" s="1">
        <v>738.2738121212119</v>
      </c>
      <c r="AQ168" s="1">
        <v>5.0144834515929384</v>
      </c>
      <c r="AR168" s="1">
        <v>65.10273567100046</v>
      </c>
      <c r="AS168" s="1">
        <f t="shared" si="26"/>
        <v>1.5602632573264776</v>
      </c>
      <c r="AT168" s="1">
        <v>25.32795717398184</v>
      </c>
      <c r="AU168" s="1">
        <v>27.148376363636359</v>
      </c>
      <c r="AV168" s="1">
        <v>8.0335786211602829E-5</v>
      </c>
      <c r="AW168" s="1">
        <v>83.615306321479792</v>
      </c>
      <c r="AX168" s="1">
        <v>20</v>
      </c>
      <c r="AY168" s="1">
        <v>4</v>
      </c>
      <c r="AZ168" s="1">
        <f t="shared" si="27"/>
        <v>1</v>
      </c>
      <c r="BA168" s="1">
        <f t="shared" si="28"/>
        <v>0</v>
      </c>
      <c r="BB168" s="1">
        <f t="shared" si="29"/>
        <v>51968.843193647488</v>
      </c>
      <c r="BC168" s="1">
        <f t="shared" si="30"/>
        <v>1999.9593333333339</v>
      </c>
      <c r="BD168" s="1">
        <f t="shared" si="31"/>
        <v>1681.1661400000005</v>
      </c>
      <c r="BE168" s="1">
        <f t="shared" si="32"/>
        <v>0.84060016220329814</v>
      </c>
      <c r="BF168" s="1">
        <f t="shared" si="33"/>
        <v>0.16075831305236538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1660400149.3666661</v>
      </c>
      <c r="BM168" s="1">
        <v>682.39439999999991</v>
      </c>
      <c r="BN168" s="1">
        <v>729.14400000000023</v>
      </c>
      <c r="BO168" s="1">
        <v>27.14564</v>
      </c>
      <c r="BP168" s="1">
        <v>25.32597333333333</v>
      </c>
      <c r="BQ168" s="1">
        <v>680.50340000000006</v>
      </c>
      <c r="BR168" s="1">
        <v>27.132866666666668</v>
      </c>
      <c r="BS168" s="1">
        <v>500.14746666666662</v>
      </c>
      <c r="BT168" s="1">
        <v>99.665733333333321</v>
      </c>
      <c r="BU168" s="1">
        <v>0.1000953666666667</v>
      </c>
      <c r="BV168" s="1">
        <v>31.016386666666669</v>
      </c>
      <c r="BW168" s="1">
        <v>31.57912666666666</v>
      </c>
      <c r="BX168" s="1">
        <v>999.89999999999986</v>
      </c>
      <c r="BY168" s="1">
        <v>0</v>
      </c>
      <c r="BZ168" s="1">
        <v>0</v>
      </c>
      <c r="CA168" s="1">
        <v>9992.9139999999989</v>
      </c>
      <c r="CB168" s="1">
        <v>0</v>
      </c>
      <c r="CC168" s="1">
        <v>28.2911</v>
      </c>
      <c r="CD168" s="1">
        <v>-46.749499999999998</v>
      </c>
      <c r="CE168" s="1">
        <v>701.43560000000002</v>
      </c>
      <c r="CF168" s="1">
        <v>748.09013333333326</v>
      </c>
      <c r="CG168" s="1">
        <v>1.819657333333333</v>
      </c>
      <c r="CH168" s="1">
        <v>729.14400000000023</v>
      </c>
      <c r="CI168" s="1">
        <v>25.32597333333333</v>
      </c>
      <c r="CJ168" s="1">
        <v>2.7054879999999999</v>
      </c>
      <c r="CK168" s="1">
        <v>2.5241313333333339</v>
      </c>
      <c r="CL168" s="1">
        <v>22.31849999999999</v>
      </c>
      <c r="CM168" s="1">
        <v>21.18294666666667</v>
      </c>
      <c r="CN168" s="1">
        <v>1999.9593333333339</v>
      </c>
      <c r="CO168" s="1">
        <v>0.97999320000000012</v>
      </c>
      <c r="CP168" s="1">
        <v>2.0006900000000001E-2</v>
      </c>
      <c r="CQ168" s="1">
        <v>0</v>
      </c>
      <c r="CR168" s="1">
        <v>2.6999333333333331</v>
      </c>
      <c r="CS168" s="1">
        <v>0</v>
      </c>
      <c r="CT168" s="1">
        <v>23413.48</v>
      </c>
      <c r="CU168" s="1">
        <v>17411.919999999998</v>
      </c>
      <c r="CV168" s="1">
        <v>40.691200000000002</v>
      </c>
      <c r="CW168" s="1">
        <v>41.686999999999998</v>
      </c>
      <c r="CX168" s="1">
        <v>40.686999999999998</v>
      </c>
      <c r="CY168" s="1">
        <v>40.125</v>
      </c>
      <c r="CZ168" s="1">
        <v>40.811999999999998</v>
      </c>
      <c r="DA168" s="1">
        <v>1959.949333333333</v>
      </c>
      <c r="DB168" s="1">
        <v>40.01</v>
      </c>
      <c r="DC168" s="1">
        <v>0</v>
      </c>
      <c r="DD168" s="1">
        <v>1660400155.2</v>
      </c>
      <c r="DE168" s="1">
        <v>0</v>
      </c>
      <c r="DF168" s="1">
        <v>1660399747.5999999</v>
      </c>
      <c r="DG168" s="1" t="s">
        <v>356</v>
      </c>
      <c r="DH168" s="1">
        <v>1660399742.0999999</v>
      </c>
      <c r="DI168" s="1">
        <v>1660399747.5999999</v>
      </c>
      <c r="DJ168" s="1">
        <v>1</v>
      </c>
      <c r="DK168" s="1">
        <v>7.6999999999999999E-2</v>
      </c>
      <c r="DL168" s="1">
        <v>-2.1999999999999999E-2</v>
      </c>
      <c r="DM168" s="1">
        <v>1.3979999999999999</v>
      </c>
      <c r="DN168" s="1">
        <v>1.7000000000000001E-2</v>
      </c>
      <c r="DO168" s="1">
        <v>400</v>
      </c>
      <c r="DP168" s="1">
        <v>25</v>
      </c>
      <c r="DQ168" s="1">
        <v>0.31</v>
      </c>
      <c r="DR168" s="1">
        <v>7.0000000000000007E-2</v>
      </c>
      <c r="DS168" s="1">
        <v>6.8523139863744227</v>
      </c>
      <c r="DT168" s="1">
        <v>-1.3782857145672229</v>
      </c>
      <c r="DU168" s="1">
        <v>0.1023772589642859</v>
      </c>
      <c r="DV168" s="1">
        <v>0</v>
      </c>
      <c r="DW168" s="1">
        <v>38.027227649953439</v>
      </c>
      <c r="DX168" s="1">
        <v>-3.710426142870844</v>
      </c>
      <c r="DY168" s="1">
        <v>0.37309081180013137</v>
      </c>
      <c r="DZ168" s="1">
        <v>0</v>
      </c>
      <c r="EA168" s="1">
        <v>-46.853164516129027</v>
      </c>
      <c r="EB168" s="1">
        <v>4.155953225806563</v>
      </c>
      <c r="EC168" s="1">
        <v>0.43933566823791598</v>
      </c>
      <c r="ED168" s="1">
        <v>0</v>
      </c>
      <c r="EE168" s="1">
        <v>512.78661190854746</v>
      </c>
      <c r="EF168" s="1">
        <v>320.21272172525738</v>
      </c>
      <c r="EG168" s="1">
        <v>23.10432831471174</v>
      </c>
      <c r="EH168" s="1">
        <v>0</v>
      </c>
      <c r="EI168" s="1">
        <v>1.817375609756098</v>
      </c>
      <c r="EJ168" s="1">
        <v>2.6785505226482161E-2</v>
      </c>
      <c r="EK168" s="1">
        <v>3.9357164090655329E-3</v>
      </c>
      <c r="EL168" s="1">
        <v>1</v>
      </c>
      <c r="EM168" s="1">
        <v>1.9539997877239621</v>
      </c>
      <c r="EN168" s="1">
        <v>1.7597525190533411E-2</v>
      </c>
      <c r="EO168" s="1">
        <v>1.669550382422904E-3</v>
      </c>
      <c r="EP168" s="1">
        <v>1</v>
      </c>
      <c r="EQ168" s="1">
        <v>2</v>
      </c>
      <c r="ER168" s="1">
        <v>6</v>
      </c>
      <c r="ES168" s="1" t="s">
        <v>390</v>
      </c>
      <c r="ET168" s="1">
        <v>2.9441799999999998</v>
      </c>
      <c r="EU168" s="1">
        <v>2.8010999999999999</v>
      </c>
      <c r="EV168" s="1">
        <v>0.13499900000000001</v>
      </c>
      <c r="EW168" s="1">
        <v>0.140816</v>
      </c>
      <c r="EX168" s="1">
        <v>0.11823699999999999</v>
      </c>
      <c r="EY168" s="1">
        <v>0.112693</v>
      </c>
      <c r="EZ168" s="1">
        <v>17770.8</v>
      </c>
      <c r="FA168" s="1">
        <v>18508.3</v>
      </c>
      <c r="FB168" s="1">
        <v>23883</v>
      </c>
      <c r="FC168" s="1">
        <v>25060.400000000001</v>
      </c>
      <c r="FD168" s="1">
        <v>33701.9</v>
      </c>
      <c r="FE168" s="1">
        <v>35502.5</v>
      </c>
      <c r="FF168" s="1">
        <v>43532.5</v>
      </c>
      <c r="FG168" s="1">
        <v>46322.7</v>
      </c>
      <c r="FH168" s="1">
        <v>1.9320200000000001</v>
      </c>
      <c r="FI168" s="1">
        <v>1.89818</v>
      </c>
      <c r="FJ168" s="1">
        <v>0.13764199999999999</v>
      </c>
      <c r="FK168" s="1">
        <v>0</v>
      </c>
      <c r="FL168" s="1">
        <v>29.3492</v>
      </c>
      <c r="FM168" s="1">
        <v>999.9</v>
      </c>
      <c r="FN168" s="1">
        <v>66.3</v>
      </c>
      <c r="FO168" s="1">
        <v>32.700000000000003</v>
      </c>
      <c r="FP168" s="1">
        <v>33.042900000000003</v>
      </c>
      <c r="FQ168" s="1">
        <v>64.120900000000006</v>
      </c>
      <c r="FR168" s="1">
        <v>26.911100000000001</v>
      </c>
      <c r="FS168" s="1">
        <v>1</v>
      </c>
      <c r="FT168" s="1">
        <v>0.26119900000000001</v>
      </c>
      <c r="FU168" s="1">
        <v>0.47597499999999998</v>
      </c>
      <c r="FV168" s="1">
        <v>20.3233</v>
      </c>
      <c r="FW168" s="1">
        <v>5.2127999999999997</v>
      </c>
      <c r="FX168" s="1">
        <v>11.9057</v>
      </c>
      <c r="FY168" s="1">
        <v>5.0031499999999998</v>
      </c>
      <c r="FZ168" s="1">
        <v>3.2899799999999999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1.85945</v>
      </c>
      <c r="GF168" s="1">
        <v>1.85443</v>
      </c>
      <c r="GG168" s="1">
        <v>1.85764</v>
      </c>
      <c r="GH168" s="1">
        <v>1.85608</v>
      </c>
      <c r="GI168" s="1">
        <v>1.85486</v>
      </c>
      <c r="GJ168" s="1">
        <v>1.8545700000000001</v>
      </c>
      <c r="GK168" s="1">
        <v>1.8531899999999999</v>
      </c>
      <c r="GL168" s="1">
        <v>1.8563799999999999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1.9490000000000001</v>
      </c>
      <c r="HA168" s="1">
        <v>1.2699999999999999E-2</v>
      </c>
      <c r="HB168" s="1">
        <v>0.44568443622215809</v>
      </c>
      <c r="HC168" s="1">
        <v>2.8098669343081611E-3</v>
      </c>
      <c r="HD168" s="1">
        <v>-1.127031966113555E-6</v>
      </c>
      <c r="HE168" s="1">
        <v>1.768598670541231E-10</v>
      </c>
      <c r="HF168" s="1">
        <v>-6.7302174371849419E-2</v>
      </c>
      <c r="HG168" s="1">
        <v>1.081145868756639E-2</v>
      </c>
      <c r="HH168" s="1">
        <v>-3.689364805754238E-4</v>
      </c>
      <c r="HI168" s="1">
        <v>2.919854880483278E-6</v>
      </c>
      <c r="HJ168" s="1">
        <v>2</v>
      </c>
      <c r="HK168" s="1">
        <v>2136</v>
      </c>
      <c r="HL168" s="1">
        <v>3</v>
      </c>
      <c r="HM168" s="1">
        <v>30</v>
      </c>
      <c r="HN168" s="1">
        <v>6.9</v>
      </c>
      <c r="HO168" s="1">
        <v>6.8</v>
      </c>
      <c r="HP168" s="1">
        <v>1.7687999999999999</v>
      </c>
      <c r="HQ168" s="1">
        <v>2.2973599999999998</v>
      </c>
      <c r="HR168" s="1">
        <v>1.4978</v>
      </c>
      <c r="HS168" s="1">
        <v>2.2973599999999998</v>
      </c>
      <c r="HT168" s="1">
        <v>1.5478499999999999</v>
      </c>
      <c r="HU168" s="1">
        <v>2.2741699999999998</v>
      </c>
      <c r="HV168" s="1">
        <v>36.128500000000003</v>
      </c>
      <c r="HW168" s="1">
        <v>15.3141</v>
      </c>
      <c r="HX168" s="1">
        <v>18</v>
      </c>
      <c r="HY168" s="1">
        <v>471.27699999999999</v>
      </c>
      <c r="HZ168" s="1">
        <v>511.81200000000001</v>
      </c>
      <c r="IA168" s="1">
        <v>28.750699999999998</v>
      </c>
      <c r="IB168" s="1">
        <v>30.457599999999999</v>
      </c>
      <c r="IC168" s="1">
        <v>30.0002</v>
      </c>
      <c r="ID168" s="1">
        <v>30.238900000000001</v>
      </c>
      <c r="IE168" s="1">
        <v>30.328600000000002</v>
      </c>
      <c r="IF168" s="1">
        <v>35.421999999999997</v>
      </c>
      <c r="IG168" s="1">
        <v>26.625800000000002</v>
      </c>
      <c r="IH168" s="1">
        <v>39.535200000000003</v>
      </c>
      <c r="II168" s="1">
        <v>28.735900000000001</v>
      </c>
      <c r="IJ168" s="1">
        <v>803.43200000000002</v>
      </c>
      <c r="IK168" s="1">
        <v>25.3431</v>
      </c>
      <c r="IL168" s="1">
        <v>100.675</v>
      </c>
      <c r="IM168" s="1">
        <v>100.396</v>
      </c>
      <c r="IN168" s="1" t="s">
        <v>365</v>
      </c>
    </row>
    <row r="169" spans="1:248" ht="15.75" customHeight="1" x14ac:dyDescent="0.3">
      <c r="A169" s="1">
        <v>153</v>
      </c>
      <c r="B169" s="1">
        <v>1660400158.0999999</v>
      </c>
      <c r="C169" s="1">
        <v>434</v>
      </c>
      <c r="D169" s="1" t="s">
        <v>652</v>
      </c>
      <c r="E169" s="1" t="s">
        <v>653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1660400150.3999989</v>
      </c>
      <c r="O169" s="1">
        <f t="shared" si="0"/>
        <v>1.5587401187417411E-3</v>
      </c>
      <c r="P169" s="1">
        <f t="shared" si="1"/>
        <v>1.5587401187417411</v>
      </c>
      <c r="Q169" s="1">
        <f t="shared" si="2"/>
        <v>6.8165774408620514</v>
      </c>
      <c r="R169" s="1">
        <f t="shared" si="3"/>
        <v>687.52533333333338</v>
      </c>
      <c r="S169" s="1">
        <f t="shared" si="4"/>
        <v>525.79068982718502</v>
      </c>
      <c r="T169" s="1">
        <f t="shared" si="5"/>
        <v>52.456044329891341</v>
      </c>
      <c r="U169" s="1">
        <f t="shared" si="6"/>
        <v>68.5916659633329</v>
      </c>
      <c r="V169" s="1">
        <f t="shared" si="7"/>
        <v>7.7760378471228811E-2</v>
      </c>
      <c r="W169" s="1">
        <f t="shared" si="8"/>
        <v>2.9226677060693387</v>
      </c>
      <c r="X169" s="1">
        <f t="shared" si="9"/>
        <v>7.6629041524398575E-2</v>
      </c>
      <c r="Y169" s="1">
        <f t="shared" si="10"/>
        <v>4.7993425858531114E-2</v>
      </c>
      <c r="Z169" s="1">
        <f t="shared" si="11"/>
        <v>321.50913100000008</v>
      </c>
      <c r="AA169" s="1">
        <f t="shared" si="12"/>
        <v>32.506639589212924</v>
      </c>
      <c r="AB169" s="1">
        <f t="shared" si="13"/>
        <v>31.579673333333339</v>
      </c>
      <c r="AC169" s="1">
        <f t="shared" si="14"/>
        <v>4.6626501303486618</v>
      </c>
      <c r="AD169" s="1">
        <f t="shared" si="15"/>
        <v>59.973417376921944</v>
      </c>
      <c r="AE169" s="1">
        <f t="shared" si="16"/>
        <v>2.7082390598239456</v>
      </c>
      <c r="AF169" s="1">
        <f t="shared" si="17"/>
        <v>4.5157324332598208</v>
      </c>
      <c r="AG169" s="1">
        <f t="shared" si="18"/>
        <v>1.9544110705247162</v>
      </c>
      <c r="AH169" s="1">
        <f t="shared" si="19"/>
        <v>-68.740439236510781</v>
      </c>
      <c r="AI169" s="1">
        <f t="shared" si="20"/>
        <v>-88.671276458620468</v>
      </c>
      <c r="AJ169" s="1">
        <f t="shared" si="21"/>
        <v>-6.8330352748087302</v>
      </c>
      <c r="AK169" s="1">
        <f t="shared" si="22"/>
        <v>157.26438003006012</v>
      </c>
      <c r="AL169" s="1">
        <f t="shared" si="23"/>
        <v>37.852667236845832</v>
      </c>
      <c r="AM169" s="1">
        <f t="shared" si="24"/>
        <v>1.5590944915034619</v>
      </c>
      <c r="AN169" s="1">
        <f t="shared" si="25"/>
        <v>6.8165774408620514</v>
      </c>
      <c r="AO169" s="1">
        <v>777.23691020567856</v>
      </c>
      <c r="AP169" s="1">
        <v>743.24833333333311</v>
      </c>
      <c r="AQ169" s="1">
        <v>4.9898922775298811</v>
      </c>
      <c r="AR169" s="1">
        <v>65.10273567100046</v>
      </c>
      <c r="AS169" s="1">
        <f t="shared" si="26"/>
        <v>1.5587401187417411</v>
      </c>
      <c r="AT169" s="1">
        <v>25.32903995955709</v>
      </c>
      <c r="AU169" s="1">
        <v>27.147797575757568</v>
      </c>
      <c r="AV169" s="1">
        <v>6.251945962075037E-5</v>
      </c>
      <c r="AW169" s="1">
        <v>83.615306321479792</v>
      </c>
      <c r="AX169" s="1">
        <v>19</v>
      </c>
      <c r="AY169" s="1">
        <v>4</v>
      </c>
      <c r="AZ169" s="1">
        <f t="shared" si="27"/>
        <v>1</v>
      </c>
      <c r="BA169" s="1">
        <f t="shared" si="28"/>
        <v>0</v>
      </c>
      <c r="BB169" s="1">
        <f t="shared" si="29"/>
        <v>51975.315449621892</v>
      </c>
      <c r="BC169" s="1">
        <f t="shared" si="30"/>
        <v>1999.9533333333341</v>
      </c>
      <c r="BD169" s="1">
        <f t="shared" si="31"/>
        <v>1681.1611000000007</v>
      </c>
      <c r="BE169" s="1">
        <f t="shared" si="32"/>
        <v>0.84060016400382676</v>
      </c>
      <c r="BF169" s="1">
        <f t="shared" si="33"/>
        <v>0.16075831652738562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1660400150.3999989</v>
      </c>
      <c r="BM169" s="1">
        <v>687.52533333333338</v>
      </c>
      <c r="BN169" s="1">
        <v>734.22100000000012</v>
      </c>
      <c r="BO169" s="1">
        <v>27.145906666666669</v>
      </c>
      <c r="BP169" s="1">
        <v>25.326319999999999</v>
      </c>
      <c r="BQ169" s="1">
        <v>685.6264666666666</v>
      </c>
      <c r="BR169" s="1">
        <v>27.133126666666669</v>
      </c>
      <c r="BS169" s="1">
        <v>500.14813333333331</v>
      </c>
      <c r="BT169" s="1">
        <v>99.665946666666656</v>
      </c>
      <c r="BU169" s="1">
        <v>0.1000730533333333</v>
      </c>
      <c r="BV169" s="1">
        <v>31.016919999999999</v>
      </c>
      <c r="BW169" s="1">
        <v>31.579673333333339</v>
      </c>
      <c r="BX169" s="1">
        <v>999.89999999999986</v>
      </c>
      <c r="BY169" s="1">
        <v>0</v>
      </c>
      <c r="BZ169" s="1">
        <v>0</v>
      </c>
      <c r="CA169" s="1">
        <v>9994.2073333333337</v>
      </c>
      <c r="CB169" s="1">
        <v>0</v>
      </c>
      <c r="CC169" s="1">
        <v>28.499633333333339</v>
      </c>
      <c r="CD169" s="1">
        <v>-46.695566666666657</v>
      </c>
      <c r="CE169" s="1">
        <v>706.70979999999997</v>
      </c>
      <c r="CF169" s="1">
        <v>753.29933333333327</v>
      </c>
      <c r="CG169" s="1">
        <v>1.819574</v>
      </c>
      <c r="CH169" s="1">
        <v>734.22100000000012</v>
      </c>
      <c r="CI169" s="1">
        <v>25.326319999999999</v>
      </c>
      <c r="CJ169" s="1">
        <v>2.705519999999999</v>
      </c>
      <c r="CK169" s="1">
        <v>2.5241713333333329</v>
      </c>
      <c r="CL169" s="1">
        <v>22.318693333333329</v>
      </c>
      <c r="CM169" s="1">
        <v>21.183206666666671</v>
      </c>
      <c r="CN169" s="1">
        <v>1999.9533333333341</v>
      </c>
      <c r="CO169" s="1">
        <v>0.97999320000000012</v>
      </c>
      <c r="CP169" s="1">
        <v>2.0006906666666671E-2</v>
      </c>
      <c r="CQ169" s="1">
        <v>0</v>
      </c>
      <c r="CR169" s="1">
        <v>2.7530000000000001</v>
      </c>
      <c r="CS169" s="1">
        <v>0</v>
      </c>
      <c r="CT169" s="1">
        <v>23419.28666666667</v>
      </c>
      <c r="CU169" s="1">
        <v>17411.866666666661</v>
      </c>
      <c r="CV169" s="1">
        <v>40.695399999999999</v>
      </c>
      <c r="CW169" s="1">
        <v>41.686999999999998</v>
      </c>
      <c r="CX169" s="1">
        <v>40.686999999999998</v>
      </c>
      <c r="CY169" s="1">
        <v>40.125</v>
      </c>
      <c r="CZ169" s="1">
        <v>40.811999999999998</v>
      </c>
      <c r="DA169" s="1">
        <v>1959.9433333333329</v>
      </c>
      <c r="DB169" s="1">
        <v>40.01</v>
      </c>
      <c r="DC169" s="1">
        <v>0</v>
      </c>
      <c r="DD169" s="1">
        <v>1660400155.8</v>
      </c>
      <c r="DE169" s="1">
        <v>0</v>
      </c>
      <c r="DF169" s="1">
        <v>1660399747.5999999</v>
      </c>
      <c r="DG169" s="1" t="s">
        <v>356</v>
      </c>
      <c r="DH169" s="1">
        <v>1660399742.0999999</v>
      </c>
      <c r="DI169" s="1">
        <v>1660399747.5999999</v>
      </c>
      <c r="DJ169" s="1">
        <v>1</v>
      </c>
      <c r="DK169" s="1">
        <v>7.6999999999999999E-2</v>
      </c>
      <c r="DL169" s="1">
        <v>-2.1999999999999999E-2</v>
      </c>
      <c r="DM169" s="1">
        <v>1.3979999999999999</v>
      </c>
      <c r="DN169" s="1">
        <v>1.7000000000000001E-2</v>
      </c>
      <c r="DO169" s="1">
        <v>400</v>
      </c>
      <c r="DP169" s="1">
        <v>25</v>
      </c>
      <c r="DQ169" s="1">
        <v>0.31</v>
      </c>
      <c r="DR169" s="1">
        <v>7.0000000000000007E-2</v>
      </c>
      <c r="DS169" s="1">
        <v>6.8318351043899597</v>
      </c>
      <c r="DT169" s="1">
        <v>-1.34383246781612</v>
      </c>
      <c r="DU169" s="1">
        <v>0.1034624504125235</v>
      </c>
      <c r="DV169" s="1">
        <v>0</v>
      </c>
      <c r="DW169" s="1">
        <v>37.928077892888503</v>
      </c>
      <c r="DX169" s="1">
        <v>-4.2265104526365249</v>
      </c>
      <c r="DY169" s="1">
        <v>0.4105389151124279</v>
      </c>
      <c r="DZ169" s="1">
        <v>0</v>
      </c>
      <c r="EA169" s="1">
        <v>-46.727303333333339</v>
      </c>
      <c r="EB169" s="1">
        <v>4.7462576195773103</v>
      </c>
      <c r="EC169" s="1">
        <v>0.46652971501169033</v>
      </c>
      <c r="ED169" s="1">
        <v>0</v>
      </c>
      <c r="EE169" s="1">
        <v>519.25691112746165</v>
      </c>
      <c r="EF169" s="1">
        <v>318.14224688719122</v>
      </c>
      <c r="EG169" s="1">
        <v>23.723817021261809</v>
      </c>
      <c r="EH169" s="1">
        <v>0</v>
      </c>
      <c r="EI169" s="1">
        <v>1.8180052499999999</v>
      </c>
      <c r="EJ169" s="1">
        <v>1.581782363977139E-2</v>
      </c>
      <c r="EK169" s="1">
        <v>3.3622351103841531E-3</v>
      </c>
      <c r="EL169" s="1">
        <v>1</v>
      </c>
      <c r="EM169" s="1">
        <v>1.954283076220156</v>
      </c>
      <c r="EN169" s="1">
        <v>2.0758013012220512E-2</v>
      </c>
      <c r="EO169" s="1">
        <v>1.8164942988500581E-3</v>
      </c>
      <c r="EP169" s="1">
        <v>1</v>
      </c>
      <c r="EQ169" s="1">
        <v>2</v>
      </c>
      <c r="ER169" s="1">
        <v>6</v>
      </c>
      <c r="ES169" s="1" t="s">
        <v>390</v>
      </c>
      <c r="ET169" s="1">
        <v>2.9440200000000001</v>
      </c>
      <c r="EU169" s="1">
        <v>2.8011300000000001</v>
      </c>
      <c r="EV169" s="1">
        <v>0.13561799999999999</v>
      </c>
      <c r="EW169" s="1">
        <v>0.14144799999999999</v>
      </c>
      <c r="EX169" s="1">
        <v>0.118241</v>
      </c>
      <c r="EY169" s="1">
        <v>0.11269700000000001</v>
      </c>
      <c r="EZ169" s="1">
        <v>17758.099999999999</v>
      </c>
      <c r="FA169" s="1">
        <v>18494.7</v>
      </c>
      <c r="FB169" s="1">
        <v>23883</v>
      </c>
      <c r="FC169" s="1">
        <v>25060.5</v>
      </c>
      <c r="FD169" s="1">
        <v>33701.800000000003</v>
      </c>
      <c r="FE169" s="1">
        <v>35502.300000000003</v>
      </c>
      <c r="FF169" s="1">
        <v>43532.6</v>
      </c>
      <c r="FG169" s="1">
        <v>46322.6</v>
      </c>
      <c r="FH169" s="1">
        <v>1.9319500000000001</v>
      </c>
      <c r="FI169" s="1">
        <v>1.89825</v>
      </c>
      <c r="FJ169" s="1">
        <v>0.13725799999999999</v>
      </c>
      <c r="FK169" s="1">
        <v>0</v>
      </c>
      <c r="FL169" s="1">
        <v>29.3504</v>
      </c>
      <c r="FM169" s="1">
        <v>999.9</v>
      </c>
      <c r="FN169" s="1">
        <v>66.3</v>
      </c>
      <c r="FO169" s="1">
        <v>32.700000000000003</v>
      </c>
      <c r="FP169" s="1">
        <v>33.045000000000002</v>
      </c>
      <c r="FQ169" s="1">
        <v>64.140900000000002</v>
      </c>
      <c r="FR169" s="1">
        <v>26.8429</v>
      </c>
      <c r="FS169" s="1">
        <v>1</v>
      </c>
      <c r="FT169" s="1">
        <v>0.26119900000000001</v>
      </c>
      <c r="FU169" s="1">
        <v>0.48317300000000002</v>
      </c>
      <c r="FV169" s="1">
        <v>20.3232</v>
      </c>
      <c r="FW169" s="1">
        <v>5.2123499999999998</v>
      </c>
      <c r="FX169" s="1">
        <v>11.9054</v>
      </c>
      <c r="FY169" s="1">
        <v>5.0030999999999999</v>
      </c>
      <c r="FZ169" s="1">
        <v>3.2898999999999998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1.85945</v>
      </c>
      <c r="GF169" s="1">
        <v>1.85442</v>
      </c>
      <c r="GG169" s="1">
        <v>1.85764</v>
      </c>
      <c r="GH169" s="1">
        <v>1.85608</v>
      </c>
      <c r="GI169" s="1">
        <v>1.85486</v>
      </c>
      <c r="GJ169" s="1">
        <v>1.8545700000000001</v>
      </c>
      <c r="GK169" s="1">
        <v>1.8531899999999999</v>
      </c>
      <c r="GL169" s="1">
        <v>1.8563799999999999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1.956</v>
      </c>
      <c r="HA169" s="1">
        <v>1.2699999999999999E-2</v>
      </c>
      <c r="HB169" s="1">
        <v>0.44568443622215809</v>
      </c>
      <c r="HC169" s="1">
        <v>2.8098669343081611E-3</v>
      </c>
      <c r="HD169" s="1">
        <v>-1.127031966113555E-6</v>
      </c>
      <c r="HE169" s="1">
        <v>1.768598670541231E-10</v>
      </c>
      <c r="HF169" s="1">
        <v>-6.7302174371849419E-2</v>
      </c>
      <c r="HG169" s="1">
        <v>1.081145868756639E-2</v>
      </c>
      <c r="HH169" s="1">
        <v>-3.689364805754238E-4</v>
      </c>
      <c r="HI169" s="1">
        <v>2.919854880483278E-6</v>
      </c>
      <c r="HJ169" s="1">
        <v>2</v>
      </c>
      <c r="HK169" s="1">
        <v>2136</v>
      </c>
      <c r="HL169" s="1">
        <v>3</v>
      </c>
      <c r="HM169" s="1">
        <v>30</v>
      </c>
      <c r="HN169" s="1">
        <v>6.9</v>
      </c>
      <c r="HO169" s="1">
        <v>6.8</v>
      </c>
      <c r="HP169" s="1">
        <v>1.77979</v>
      </c>
      <c r="HQ169" s="1">
        <v>2.2924799999999999</v>
      </c>
      <c r="HR169" s="1">
        <v>1.4978</v>
      </c>
      <c r="HS169" s="1">
        <v>2.2985799999999998</v>
      </c>
      <c r="HT169" s="1">
        <v>1.5478499999999999</v>
      </c>
      <c r="HU169" s="1">
        <v>2.33521</v>
      </c>
      <c r="HV169" s="1">
        <v>36.128500000000003</v>
      </c>
      <c r="HW169" s="1">
        <v>15.3316</v>
      </c>
      <c r="HX169" s="1">
        <v>18</v>
      </c>
      <c r="HY169" s="1">
        <v>471.23899999999998</v>
      </c>
      <c r="HZ169" s="1">
        <v>511.86799999999999</v>
      </c>
      <c r="IA169" s="1">
        <v>28.748100000000001</v>
      </c>
      <c r="IB169" s="1">
        <v>30.458200000000001</v>
      </c>
      <c r="IC169" s="1">
        <v>30.0002</v>
      </c>
      <c r="ID169" s="1">
        <v>30.239599999999999</v>
      </c>
      <c r="IE169" s="1">
        <v>30.3293</v>
      </c>
      <c r="IF169" s="1">
        <v>35.663400000000003</v>
      </c>
      <c r="IG169" s="1">
        <v>26.625800000000002</v>
      </c>
      <c r="IH169" s="1">
        <v>39.535200000000003</v>
      </c>
      <c r="II169" s="1">
        <v>28.735900000000001</v>
      </c>
      <c r="IJ169" s="1">
        <v>803.43200000000002</v>
      </c>
      <c r="IK169" s="1">
        <v>25.3431</v>
      </c>
      <c r="IL169" s="1">
        <v>100.675</v>
      </c>
      <c r="IM169" s="1">
        <v>100.396</v>
      </c>
      <c r="IN169" s="1" t="s">
        <v>365</v>
      </c>
    </row>
    <row r="170" spans="1:248" ht="15.75" customHeight="1" x14ac:dyDescent="0.3">
      <c r="A170" s="1">
        <v>154</v>
      </c>
      <c r="B170" s="1">
        <v>1660400159.0999999</v>
      </c>
      <c r="C170" s="1">
        <v>435</v>
      </c>
      <c r="D170" s="1" t="s">
        <v>654</v>
      </c>
      <c r="E170" s="1" t="s">
        <v>655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1660400151.4333329</v>
      </c>
      <c r="O170" s="1">
        <f t="shared" si="0"/>
        <v>1.5585863436246338E-3</v>
      </c>
      <c r="P170" s="1">
        <f t="shared" si="1"/>
        <v>1.5585863436246339</v>
      </c>
      <c r="Q170" s="1">
        <f t="shared" si="2"/>
        <v>6.7694524091168109</v>
      </c>
      <c r="R170" s="1">
        <f t="shared" si="3"/>
        <v>692.64906666666673</v>
      </c>
      <c r="S170" s="1">
        <f t="shared" si="4"/>
        <v>531.68785029921128</v>
      </c>
      <c r="T170" s="1">
        <f t="shared" si="5"/>
        <v>53.044510715021296</v>
      </c>
      <c r="U170" s="1">
        <f t="shared" si="6"/>
        <v>69.10301000459782</v>
      </c>
      <c r="V170" s="1">
        <f t="shared" si="7"/>
        <v>7.7744883339656193E-2</v>
      </c>
      <c r="W170" s="1">
        <f t="shared" si="8"/>
        <v>2.9229640821285177</v>
      </c>
      <c r="X170" s="1">
        <f t="shared" si="9"/>
        <v>7.6614106559248982E-2</v>
      </c>
      <c r="Y170" s="1">
        <f t="shared" si="10"/>
        <v>4.7984042260677623E-2</v>
      </c>
      <c r="Z170" s="1">
        <f t="shared" si="11"/>
        <v>321.51136539999999</v>
      </c>
      <c r="AA170" s="1">
        <f t="shared" si="12"/>
        <v>32.507018624676007</v>
      </c>
      <c r="AB170" s="1">
        <f t="shared" si="13"/>
        <v>31.580533333333332</v>
      </c>
      <c r="AC170" s="1">
        <f t="shared" si="14"/>
        <v>4.6628777972190809</v>
      </c>
      <c r="AD170" s="1">
        <f t="shared" si="15"/>
        <v>59.972646472212645</v>
      </c>
      <c r="AE170" s="1">
        <f t="shared" si="16"/>
        <v>2.7082763001296848</v>
      </c>
      <c r="AF170" s="1">
        <f t="shared" si="17"/>
        <v>4.5158525751977958</v>
      </c>
      <c r="AG170" s="1">
        <f t="shared" si="18"/>
        <v>1.9546014970893961</v>
      </c>
      <c r="AH170" s="1">
        <f t="shared" si="19"/>
        <v>-68.733657753846344</v>
      </c>
      <c r="AI170" s="1">
        <f t="shared" si="20"/>
        <v>-88.742250842192718</v>
      </c>
      <c r="AJ170" s="1">
        <f t="shared" si="21"/>
        <v>-6.8378559121062032</v>
      </c>
      <c r="AK170" s="1">
        <f t="shared" si="22"/>
        <v>157.19760089185473</v>
      </c>
      <c r="AL170" s="1">
        <f t="shared" si="23"/>
        <v>37.820356663563892</v>
      </c>
      <c r="AM170" s="1">
        <f t="shared" si="24"/>
        <v>1.5588937009339878</v>
      </c>
      <c r="AN170" s="1">
        <f t="shared" si="25"/>
        <v>6.7694524091168109</v>
      </c>
      <c r="AO170" s="1">
        <v>782.28407761343112</v>
      </c>
      <c r="AP170" s="1">
        <v>748.29083636363612</v>
      </c>
      <c r="AQ170" s="1">
        <v>5.00207181468011</v>
      </c>
      <c r="AR170" s="1">
        <v>65.10273567100046</v>
      </c>
      <c r="AS170" s="1">
        <f t="shared" si="26"/>
        <v>1.5585863436246339</v>
      </c>
      <c r="AT170" s="1">
        <v>25.330063312871701</v>
      </c>
      <c r="AU170" s="1">
        <v>27.149236969696979</v>
      </c>
      <c r="AV170" s="1">
        <v>-2.7018399297563199E-5</v>
      </c>
      <c r="AW170" s="1">
        <v>83.615306321479792</v>
      </c>
      <c r="AX170" s="1">
        <v>19</v>
      </c>
      <c r="AY170" s="1">
        <v>4</v>
      </c>
      <c r="AZ170" s="1">
        <f t="shared" si="27"/>
        <v>1</v>
      </c>
      <c r="BA170" s="1">
        <f t="shared" si="28"/>
        <v>0</v>
      </c>
      <c r="BB170" s="1">
        <f t="shared" si="29"/>
        <v>51983.675449701906</v>
      </c>
      <c r="BC170" s="1">
        <f t="shared" si="30"/>
        <v>1999.967333333333</v>
      </c>
      <c r="BD170" s="1">
        <f t="shared" si="31"/>
        <v>1681.1728599999997</v>
      </c>
      <c r="BE170" s="1">
        <f t="shared" si="32"/>
        <v>0.84060015980261005</v>
      </c>
      <c r="BF170" s="1">
        <f t="shared" si="33"/>
        <v>0.16075830841903752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1660400151.4333329</v>
      </c>
      <c r="BM170" s="1">
        <v>692.64906666666673</v>
      </c>
      <c r="BN170" s="1">
        <v>739.31560000000025</v>
      </c>
      <c r="BO170" s="1">
        <v>27.146213333333328</v>
      </c>
      <c r="BP170" s="1">
        <v>25.326853333333329</v>
      </c>
      <c r="BQ170" s="1">
        <v>690.74239999999986</v>
      </c>
      <c r="BR170" s="1">
        <v>27.13344</v>
      </c>
      <c r="BS170" s="1">
        <v>500.14586666666668</v>
      </c>
      <c r="BT170" s="1">
        <v>99.666200000000032</v>
      </c>
      <c r="BU170" s="1">
        <v>0.10006452</v>
      </c>
      <c r="BV170" s="1">
        <v>31.01738666666667</v>
      </c>
      <c r="BW170" s="1">
        <v>31.580533333333332</v>
      </c>
      <c r="BX170" s="1">
        <v>999.89999999999986</v>
      </c>
      <c r="BY170" s="1">
        <v>0</v>
      </c>
      <c r="BZ170" s="1">
        <v>0</v>
      </c>
      <c r="CA170" s="1">
        <v>9995.872666666668</v>
      </c>
      <c r="CB170" s="1">
        <v>0</v>
      </c>
      <c r="CC170" s="1">
        <v>28.692673333333332</v>
      </c>
      <c r="CD170" s="1">
        <v>-46.666439999999987</v>
      </c>
      <c r="CE170" s="1">
        <v>711.9767333333333</v>
      </c>
      <c r="CF170" s="1">
        <v>758.52673333333337</v>
      </c>
      <c r="CG170" s="1">
        <v>1.8193539999999999</v>
      </c>
      <c r="CH170" s="1">
        <v>739.31560000000025</v>
      </c>
      <c r="CI170" s="1">
        <v>25.326853333333329</v>
      </c>
      <c r="CJ170" s="1">
        <v>2.7055579999999999</v>
      </c>
      <c r="CK170" s="1">
        <v>2.524230666666667</v>
      </c>
      <c r="CL170" s="1">
        <v>22.318926666666659</v>
      </c>
      <c r="CM170" s="1">
        <v>21.18358666666667</v>
      </c>
      <c r="CN170" s="1">
        <v>1999.967333333333</v>
      </c>
      <c r="CO170" s="1">
        <v>0.97999340000000001</v>
      </c>
      <c r="CP170" s="1">
        <v>2.0006713333333329E-2</v>
      </c>
      <c r="CQ170" s="1">
        <v>0</v>
      </c>
      <c r="CR170" s="1">
        <v>2.6949999999999998</v>
      </c>
      <c r="CS170" s="1">
        <v>0</v>
      </c>
      <c r="CT170" s="1">
        <v>23425.26666666667</v>
      </c>
      <c r="CU170" s="1">
        <v>17411.98666666666</v>
      </c>
      <c r="CV170" s="1">
        <v>40.695399999999999</v>
      </c>
      <c r="CW170" s="1">
        <v>41.686999999999998</v>
      </c>
      <c r="CX170" s="1">
        <v>40.686999999999998</v>
      </c>
      <c r="CY170" s="1">
        <v>40.125</v>
      </c>
      <c r="CZ170" s="1">
        <v>40.811999999999998</v>
      </c>
      <c r="DA170" s="1">
        <v>1959.9573333333331</v>
      </c>
      <c r="DB170" s="1">
        <v>40.01</v>
      </c>
      <c r="DC170" s="1">
        <v>0</v>
      </c>
      <c r="DD170" s="1">
        <v>1660400157</v>
      </c>
      <c r="DE170" s="1">
        <v>0</v>
      </c>
      <c r="DF170" s="1">
        <v>1660399747.5999999</v>
      </c>
      <c r="DG170" s="1" t="s">
        <v>356</v>
      </c>
      <c r="DH170" s="1">
        <v>1660399742.0999999</v>
      </c>
      <c r="DI170" s="1">
        <v>1660399747.5999999</v>
      </c>
      <c r="DJ170" s="1">
        <v>1</v>
      </c>
      <c r="DK170" s="1">
        <v>7.6999999999999999E-2</v>
      </c>
      <c r="DL170" s="1">
        <v>-2.1999999999999999E-2</v>
      </c>
      <c r="DM170" s="1">
        <v>1.3979999999999999</v>
      </c>
      <c r="DN170" s="1">
        <v>1.7000000000000001E-2</v>
      </c>
      <c r="DO170" s="1">
        <v>400</v>
      </c>
      <c r="DP170" s="1">
        <v>25</v>
      </c>
      <c r="DQ170" s="1">
        <v>0.31</v>
      </c>
      <c r="DR170" s="1">
        <v>7.0000000000000007E-2</v>
      </c>
      <c r="DS170" s="1">
        <v>6.8167652215650083</v>
      </c>
      <c r="DT170" s="1">
        <v>-1.0621585335990851</v>
      </c>
      <c r="DU170" s="1">
        <v>8.8719634209833809E-2</v>
      </c>
      <c r="DV170" s="1">
        <v>0</v>
      </c>
      <c r="DW170" s="1">
        <v>37.871143295106258</v>
      </c>
      <c r="DX170" s="1">
        <v>-4.2853289605705278</v>
      </c>
      <c r="DY170" s="1">
        <v>0.4136454395558421</v>
      </c>
      <c r="DZ170" s="1">
        <v>0</v>
      </c>
      <c r="EA170" s="1">
        <v>-46.686963333333338</v>
      </c>
      <c r="EB170" s="1">
        <v>4.7979417130144473</v>
      </c>
      <c r="EC170" s="1">
        <v>0.46820782172260028</v>
      </c>
      <c r="ED170" s="1">
        <v>0</v>
      </c>
      <c r="EE170" s="1">
        <v>524.40184215699787</v>
      </c>
      <c r="EF170" s="1">
        <v>310.83173138282223</v>
      </c>
      <c r="EG170" s="1">
        <v>23.189381641646701</v>
      </c>
      <c r="EH170" s="1">
        <v>0</v>
      </c>
      <c r="EI170" s="1">
        <v>1.8183134999999999</v>
      </c>
      <c r="EJ170" s="1">
        <v>7.3452157598473686E-3</v>
      </c>
      <c r="EK170" s="1">
        <v>2.8993952386661389E-3</v>
      </c>
      <c r="EL170" s="1">
        <v>1</v>
      </c>
      <c r="EM170" s="1">
        <v>1.954419643986014</v>
      </c>
      <c r="EN170" s="1">
        <v>2.1896200068821189E-2</v>
      </c>
      <c r="EO170" s="1">
        <v>1.8484376712722551E-3</v>
      </c>
      <c r="EP170" s="1">
        <v>1</v>
      </c>
      <c r="EQ170" s="1">
        <v>2</v>
      </c>
      <c r="ER170" s="1">
        <v>6</v>
      </c>
      <c r="ES170" s="1" t="s">
        <v>390</v>
      </c>
      <c r="ET170" s="1">
        <v>2.9439799999999998</v>
      </c>
      <c r="EU170" s="1">
        <v>2.8012100000000002</v>
      </c>
      <c r="EV170" s="1">
        <v>0.136238</v>
      </c>
      <c r="EW170" s="1">
        <v>0.142072</v>
      </c>
      <c r="EX170" s="1">
        <v>0.118244</v>
      </c>
      <c r="EY170" s="1">
        <v>0.11269700000000001</v>
      </c>
      <c r="EZ170" s="1">
        <v>17745.400000000001</v>
      </c>
      <c r="FA170" s="1">
        <v>18481.2</v>
      </c>
      <c r="FB170" s="1">
        <v>23883.1</v>
      </c>
      <c r="FC170" s="1">
        <v>25060.400000000001</v>
      </c>
      <c r="FD170" s="1">
        <v>33701.699999999997</v>
      </c>
      <c r="FE170" s="1">
        <v>35502.199999999997</v>
      </c>
      <c r="FF170" s="1">
        <v>43532.6</v>
      </c>
      <c r="FG170" s="1">
        <v>46322.5</v>
      </c>
      <c r="FH170" s="1">
        <v>1.9319999999999999</v>
      </c>
      <c r="FI170" s="1">
        <v>1.89815</v>
      </c>
      <c r="FJ170" s="1">
        <v>0.13739599999999999</v>
      </c>
      <c r="FK170" s="1">
        <v>0</v>
      </c>
      <c r="FL170" s="1">
        <v>29.351700000000001</v>
      </c>
      <c r="FM170" s="1">
        <v>999.9</v>
      </c>
      <c r="FN170" s="1">
        <v>66.3</v>
      </c>
      <c r="FO170" s="1">
        <v>32.700000000000003</v>
      </c>
      <c r="FP170" s="1">
        <v>33.043199999999999</v>
      </c>
      <c r="FQ170" s="1">
        <v>64.130899999999997</v>
      </c>
      <c r="FR170" s="1">
        <v>26.310099999999998</v>
      </c>
      <c r="FS170" s="1">
        <v>1</v>
      </c>
      <c r="FT170" s="1">
        <v>0.26119900000000001</v>
      </c>
      <c r="FU170" s="1">
        <v>0.492838</v>
      </c>
      <c r="FV170" s="1">
        <v>20.3232</v>
      </c>
      <c r="FW170" s="1">
        <v>5.2119</v>
      </c>
      <c r="FX170" s="1">
        <v>11.905900000000001</v>
      </c>
      <c r="FY170" s="1">
        <v>5.0030999999999999</v>
      </c>
      <c r="FZ170" s="1">
        <v>3.2898800000000001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1.85945</v>
      </c>
      <c r="GF170" s="1">
        <v>1.85442</v>
      </c>
      <c r="GG170" s="1">
        <v>1.85762</v>
      </c>
      <c r="GH170" s="1">
        <v>1.85608</v>
      </c>
      <c r="GI170" s="1">
        <v>1.85486</v>
      </c>
      <c r="GJ170" s="1">
        <v>1.8545700000000001</v>
      </c>
      <c r="GK170" s="1">
        <v>1.8531899999999999</v>
      </c>
      <c r="GL170" s="1">
        <v>1.8563700000000001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1.9630000000000001</v>
      </c>
      <c r="HA170" s="1">
        <v>1.2800000000000001E-2</v>
      </c>
      <c r="HB170" s="1">
        <v>0.44568443622215809</v>
      </c>
      <c r="HC170" s="1">
        <v>2.8098669343081611E-3</v>
      </c>
      <c r="HD170" s="1">
        <v>-1.127031966113555E-6</v>
      </c>
      <c r="HE170" s="1">
        <v>1.768598670541231E-10</v>
      </c>
      <c r="HF170" s="1">
        <v>-6.7302174371849419E-2</v>
      </c>
      <c r="HG170" s="1">
        <v>1.081145868756639E-2</v>
      </c>
      <c r="HH170" s="1">
        <v>-3.689364805754238E-4</v>
      </c>
      <c r="HI170" s="1">
        <v>2.919854880483278E-6</v>
      </c>
      <c r="HJ170" s="1">
        <v>2</v>
      </c>
      <c r="HK170" s="1">
        <v>2136</v>
      </c>
      <c r="HL170" s="1">
        <v>3</v>
      </c>
      <c r="HM170" s="1">
        <v>30</v>
      </c>
      <c r="HN170" s="1">
        <v>7</v>
      </c>
      <c r="HO170" s="1">
        <v>6.9</v>
      </c>
      <c r="HP170" s="1">
        <v>1.78711</v>
      </c>
      <c r="HQ170" s="1">
        <v>2.2827099999999998</v>
      </c>
      <c r="HR170" s="1">
        <v>1.4978</v>
      </c>
      <c r="HS170" s="1">
        <v>2.2985799999999998</v>
      </c>
      <c r="HT170" s="1">
        <v>1.5478499999999999</v>
      </c>
      <c r="HU170" s="1">
        <v>2.4450699999999999</v>
      </c>
      <c r="HV170" s="1">
        <v>36.128500000000003</v>
      </c>
      <c r="HW170" s="1">
        <v>15.3316</v>
      </c>
      <c r="HX170" s="1">
        <v>18</v>
      </c>
      <c r="HY170" s="1">
        <v>471.27199999999999</v>
      </c>
      <c r="HZ170" s="1">
        <v>511.80599999999998</v>
      </c>
      <c r="IA170" s="1">
        <v>28.7456</v>
      </c>
      <c r="IB170" s="1">
        <v>30.4589</v>
      </c>
      <c r="IC170" s="1">
        <v>30.0002</v>
      </c>
      <c r="ID170" s="1">
        <v>30.240100000000002</v>
      </c>
      <c r="IE170" s="1">
        <v>30.33</v>
      </c>
      <c r="IF170" s="1">
        <v>35.793199999999999</v>
      </c>
      <c r="IG170" s="1">
        <v>26.625800000000002</v>
      </c>
      <c r="IH170" s="1">
        <v>39.535200000000003</v>
      </c>
      <c r="II170" s="1">
        <v>28.735900000000001</v>
      </c>
      <c r="IJ170" s="1">
        <v>813.48099999999999</v>
      </c>
      <c r="IK170" s="1">
        <v>25.3431</v>
      </c>
      <c r="IL170" s="1">
        <v>100.675</v>
      </c>
      <c r="IM170" s="1">
        <v>100.395</v>
      </c>
      <c r="IN170" s="1" t="s">
        <v>365</v>
      </c>
    </row>
    <row r="171" spans="1:248" ht="15.75" customHeight="1" x14ac:dyDescent="0.3">
      <c r="A171" s="1">
        <v>155</v>
      </c>
      <c r="B171" s="1">
        <v>1660400160.0999999</v>
      </c>
      <c r="C171" s="1">
        <v>436</v>
      </c>
      <c r="D171" s="1" t="s">
        <v>656</v>
      </c>
      <c r="E171" s="1" t="s">
        <v>657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1660400152.466666</v>
      </c>
      <c r="O171" s="1">
        <f t="shared" si="0"/>
        <v>1.5590143687030679E-3</v>
      </c>
      <c r="P171" s="1">
        <f t="shared" si="1"/>
        <v>1.559014368703068</v>
      </c>
      <c r="Q171" s="1">
        <f t="shared" si="2"/>
        <v>6.7865180734739736</v>
      </c>
      <c r="R171" s="1">
        <f t="shared" si="3"/>
        <v>697.76626666666675</v>
      </c>
      <c r="S171" s="1">
        <f t="shared" si="4"/>
        <v>536.31243808147451</v>
      </c>
      <c r="T171" s="1">
        <f t="shared" si="5"/>
        <v>53.506018064579237</v>
      </c>
      <c r="U171" s="1">
        <f t="shared" si="6"/>
        <v>69.613702420694068</v>
      </c>
      <c r="V171" s="1">
        <f t="shared" si="7"/>
        <v>7.7757872889890209E-2</v>
      </c>
      <c r="W171" s="1">
        <f t="shared" si="8"/>
        <v>2.9231365692936193</v>
      </c>
      <c r="X171" s="1">
        <f t="shared" si="9"/>
        <v>7.6626786883115458E-2</v>
      </c>
      <c r="Y171" s="1">
        <f t="shared" si="10"/>
        <v>4.7991994725549908E-2</v>
      </c>
      <c r="Z171" s="1">
        <f t="shared" si="11"/>
        <v>321.51125900000005</v>
      </c>
      <c r="AA171" s="1">
        <f t="shared" si="12"/>
        <v>32.507271337638905</v>
      </c>
      <c r="AB171" s="1">
        <f t="shared" si="13"/>
        <v>31.58153333333334</v>
      </c>
      <c r="AC171" s="1">
        <f t="shared" si="14"/>
        <v>4.6631425383097049</v>
      </c>
      <c r="AD171" s="1">
        <f t="shared" si="15"/>
        <v>59.972221782500391</v>
      </c>
      <c r="AE171" s="1">
        <f t="shared" si="16"/>
        <v>2.7083260871879244</v>
      </c>
      <c r="AF171" s="1">
        <f t="shared" si="17"/>
        <v>4.5159675708032569</v>
      </c>
      <c r="AG171" s="1">
        <f t="shared" si="18"/>
        <v>1.9548164511217805</v>
      </c>
      <c r="AH171" s="1">
        <f t="shared" si="19"/>
        <v>-68.752533659805295</v>
      </c>
      <c r="AI171" s="1">
        <f t="shared" si="20"/>
        <v>-88.834688598583966</v>
      </c>
      <c r="AJ171" s="1">
        <f t="shared" si="21"/>
        <v>-6.8446234335403329</v>
      </c>
      <c r="AK171" s="1">
        <f t="shared" si="22"/>
        <v>157.07941330807046</v>
      </c>
      <c r="AL171" s="1">
        <f t="shared" si="23"/>
        <v>37.806906587594099</v>
      </c>
      <c r="AM171" s="1">
        <f t="shared" si="24"/>
        <v>1.5587803581895185</v>
      </c>
      <c r="AN171" s="1">
        <f t="shared" si="25"/>
        <v>6.7865180734739736</v>
      </c>
      <c r="AO171" s="1">
        <v>787.44114481482006</v>
      </c>
      <c r="AP171" s="1">
        <v>753.33889090909088</v>
      </c>
      <c r="AQ171" s="1">
        <v>5.0192214805828828</v>
      </c>
      <c r="AR171" s="1">
        <v>65.10273567100046</v>
      </c>
      <c r="AS171" s="1">
        <f t="shared" si="26"/>
        <v>1.559014368703068</v>
      </c>
      <c r="AT171" s="1">
        <v>25.331387580637241</v>
      </c>
      <c r="AU171" s="1">
        <v>27.151122424242409</v>
      </c>
      <c r="AV171" s="1">
        <v>-3.6946533136338748E-5</v>
      </c>
      <c r="AW171" s="1">
        <v>83.615306321479792</v>
      </c>
      <c r="AX171" s="1">
        <v>20</v>
      </c>
      <c r="AY171" s="1">
        <v>4</v>
      </c>
      <c r="AZ171" s="1">
        <f t="shared" si="27"/>
        <v>1</v>
      </c>
      <c r="BA171" s="1">
        <f t="shared" si="28"/>
        <v>0</v>
      </c>
      <c r="BB171" s="1">
        <f t="shared" si="29"/>
        <v>51988.513427317543</v>
      </c>
      <c r="BC171" s="1">
        <f t="shared" si="30"/>
        <v>1999.9666666666669</v>
      </c>
      <c r="BD171" s="1">
        <f t="shared" si="31"/>
        <v>1681.1723000000004</v>
      </c>
      <c r="BE171" s="1">
        <f t="shared" si="32"/>
        <v>0.8406001600026668</v>
      </c>
      <c r="BF171" s="1">
        <f t="shared" si="33"/>
        <v>0.16075830880514677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1660400152.466666</v>
      </c>
      <c r="BM171" s="1">
        <v>697.76626666666675</v>
      </c>
      <c r="BN171" s="1">
        <v>744.42613333333327</v>
      </c>
      <c r="BO171" s="1">
        <v>27.146646666666658</v>
      </c>
      <c r="BP171" s="1">
        <v>25.32742</v>
      </c>
      <c r="BQ171" s="1">
        <v>695.85193333333336</v>
      </c>
      <c r="BR171" s="1">
        <v>27.133880000000001</v>
      </c>
      <c r="BS171" s="1">
        <v>500.14593333333329</v>
      </c>
      <c r="BT171" s="1">
        <v>99.666453333333351</v>
      </c>
      <c r="BU171" s="1">
        <v>0.1000526533333333</v>
      </c>
      <c r="BV171" s="1">
        <v>31.017833333333328</v>
      </c>
      <c r="BW171" s="1">
        <v>31.58153333333334</v>
      </c>
      <c r="BX171" s="1">
        <v>999.89999999999986</v>
      </c>
      <c r="BY171" s="1">
        <v>0</v>
      </c>
      <c r="BZ171" s="1">
        <v>0</v>
      </c>
      <c r="CA171" s="1">
        <v>9996.8313333333335</v>
      </c>
      <c r="CB171" s="1">
        <v>0</v>
      </c>
      <c r="CC171" s="1">
        <v>28.868373333333331</v>
      </c>
      <c r="CD171" s="1">
        <v>-46.659773333333327</v>
      </c>
      <c r="CE171" s="1">
        <v>717.23699999999997</v>
      </c>
      <c r="CF171" s="1">
        <v>763.77053333333345</v>
      </c>
      <c r="CG171" s="1">
        <v>1.8192213333333329</v>
      </c>
      <c r="CH171" s="1">
        <v>744.42613333333327</v>
      </c>
      <c r="CI171" s="1">
        <v>25.32742</v>
      </c>
      <c r="CJ171" s="1">
        <v>2.705608666666667</v>
      </c>
      <c r="CK171" s="1">
        <v>2.5242939999999998</v>
      </c>
      <c r="CL171" s="1">
        <v>22.319233333333329</v>
      </c>
      <c r="CM171" s="1">
        <v>21.18399333333333</v>
      </c>
      <c r="CN171" s="1">
        <v>1999.9666666666669</v>
      </c>
      <c r="CO171" s="1">
        <v>0.97999340000000001</v>
      </c>
      <c r="CP171" s="1">
        <v>2.0006713333333339E-2</v>
      </c>
      <c r="CQ171" s="1">
        <v>0</v>
      </c>
      <c r="CR171" s="1">
        <v>2.7250666666666672</v>
      </c>
      <c r="CS171" s="1">
        <v>0</v>
      </c>
      <c r="CT171" s="1">
        <v>23430.89333333333</v>
      </c>
      <c r="CU171" s="1">
        <v>17411.98</v>
      </c>
      <c r="CV171" s="1">
        <v>40.699599999999997</v>
      </c>
      <c r="CW171" s="1">
        <v>41.686999999999998</v>
      </c>
      <c r="CX171" s="1">
        <v>40.686999999999998</v>
      </c>
      <c r="CY171" s="1">
        <v>40.125</v>
      </c>
      <c r="CZ171" s="1">
        <v>40.811999999999998</v>
      </c>
      <c r="DA171" s="1">
        <v>1959.956666666666</v>
      </c>
      <c r="DB171" s="1">
        <v>40.01</v>
      </c>
      <c r="DC171" s="1">
        <v>0</v>
      </c>
      <c r="DD171" s="1">
        <v>1660400158.2</v>
      </c>
      <c r="DE171" s="1">
        <v>0</v>
      </c>
      <c r="DF171" s="1">
        <v>1660399747.5999999</v>
      </c>
      <c r="DG171" s="1" t="s">
        <v>356</v>
      </c>
      <c r="DH171" s="1">
        <v>1660399742.0999999</v>
      </c>
      <c r="DI171" s="1">
        <v>1660399747.5999999</v>
      </c>
      <c r="DJ171" s="1">
        <v>1</v>
      </c>
      <c r="DK171" s="1">
        <v>7.6999999999999999E-2</v>
      </c>
      <c r="DL171" s="1">
        <v>-2.1999999999999999E-2</v>
      </c>
      <c r="DM171" s="1">
        <v>1.3979999999999999</v>
      </c>
      <c r="DN171" s="1">
        <v>1.7000000000000001E-2</v>
      </c>
      <c r="DO171" s="1">
        <v>400</v>
      </c>
      <c r="DP171" s="1">
        <v>25</v>
      </c>
      <c r="DQ171" s="1">
        <v>0.31</v>
      </c>
      <c r="DR171" s="1">
        <v>7.0000000000000007E-2</v>
      </c>
      <c r="DS171" s="1">
        <v>6.7923002252889946</v>
      </c>
      <c r="DT171" s="1">
        <v>-0.6694629126983882</v>
      </c>
      <c r="DU171" s="1">
        <v>6.5631335294659046E-2</v>
      </c>
      <c r="DV171" s="1">
        <v>0</v>
      </c>
      <c r="DW171" s="1">
        <v>37.818810809531627</v>
      </c>
      <c r="DX171" s="1">
        <v>-4.3286387259689052</v>
      </c>
      <c r="DY171" s="1">
        <v>0.41397973982417158</v>
      </c>
      <c r="DZ171" s="1">
        <v>0</v>
      </c>
      <c r="EA171" s="1">
        <v>-46.670561290322603</v>
      </c>
      <c r="EB171" s="1">
        <v>4.154966129032494</v>
      </c>
      <c r="EC171" s="1">
        <v>0.45912413647630113</v>
      </c>
      <c r="ED171" s="1">
        <v>0</v>
      </c>
      <c r="EE171" s="1">
        <v>533.33209701590783</v>
      </c>
      <c r="EF171" s="1">
        <v>300.54031880234152</v>
      </c>
      <c r="EG171" s="1">
        <v>21.702459970923631</v>
      </c>
      <c r="EH171" s="1">
        <v>0</v>
      </c>
      <c r="EI171" s="1">
        <v>1.818668292682927</v>
      </c>
      <c r="EJ171" s="1">
        <v>4.8250871079894339E-4</v>
      </c>
      <c r="EK171" s="1">
        <v>2.3835297686916092E-3</v>
      </c>
      <c r="EL171" s="1">
        <v>1</v>
      </c>
      <c r="EM171" s="1">
        <v>1.95477670265142</v>
      </c>
      <c r="EN171" s="1">
        <v>1.846183695942025E-2</v>
      </c>
      <c r="EO171" s="1">
        <v>1.694534718635449E-3</v>
      </c>
      <c r="EP171" s="1">
        <v>1</v>
      </c>
      <c r="EQ171" s="1">
        <v>2</v>
      </c>
      <c r="ER171" s="1">
        <v>6</v>
      </c>
      <c r="ES171" s="1" t="s">
        <v>390</v>
      </c>
      <c r="ET171" s="1">
        <v>2.9441199999999998</v>
      </c>
      <c r="EU171" s="1">
        <v>2.8012600000000001</v>
      </c>
      <c r="EV171" s="1">
        <v>0.13686100000000001</v>
      </c>
      <c r="EW171" s="1">
        <v>0.14269200000000001</v>
      </c>
      <c r="EX171" s="1">
        <v>0.118253</v>
      </c>
      <c r="EY171" s="1">
        <v>0.11269</v>
      </c>
      <c r="EZ171" s="1">
        <v>17732.599999999999</v>
      </c>
      <c r="FA171" s="1">
        <v>18467.900000000001</v>
      </c>
      <c r="FB171" s="1">
        <v>23883.1</v>
      </c>
      <c r="FC171" s="1">
        <v>25060.400000000001</v>
      </c>
      <c r="FD171" s="1">
        <v>33701.5</v>
      </c>
      <c r="FE171" s="1">
        <v>35502.6</v>
      </c>
      <c r="FF171" s="1">
        <v>43532.7</v>
      </c>
      <c r="FG171" s="1">
        <v>46322.6</v>
      </c>
      <c r="FH171" s="1">
        <v>1.93187</v>
      </c>
      <c r="FI171" s="1">
        <v>1.89835</v>
      </c>
      <c r="FJ171" s="1">
        <v>0.13713900000000001</v>
      </c>
      <c r="FK171" s="1">
        <v>0</v>
      </c>
      <c r="FL171" s="1">
        <v>29.353000000000002</v>
      </c>
      <c r="FM171" s="1">
        <v>999.9</v>
      </c>
      <c r="FN171" s="1">
        <v>66.3</v>
      </c>
      <c r="FO171" s="1">
        <v>32.700000000000003</v>
      </c>
      <c r="FP171" s="1">
        <v>33.044800000000002</v>
      </c>
      <c r="FQ171" s="1">
        <v>64.180899999999994</v>
      </c>
      <c r="FR171" s="1">
        <v>26.097799999999999</v>
      </c>
      <c r="FS171" s="1">
        <v>1</v>
      </c>
      <c r="FT171" s="1">
        <v>0.26118400000000003</v>
      </c>
      <c r="FU171" s="1">
        <v>0.502467</v>
      </c>
      <c r="FV171" s="1">
        <v>20.3232</v>
      </c>
      <c r="FW171" s="1">
        <v>5.2120499999999996</v>
      </c>
      <c r="FX171" s="1">
        <v>11.9054</v>
      </c>
      <c r="FY171" s="1">
        <v>5.00305</v>
      </c>
      <c r="FZ171" s="1">
        <v>3.2898999999999998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1.85945</v>
      </c>
      <c r="GF171" s="1">
        <v>1.85442</v>
      </c>
      <c r="GG171" s="1">
        <v>1.85762</v>
      </c>
      <c r="GH171" s="1">
        <v>1.85608</v>
      </c>
      <c r="GI171" s="1">
        <v>1.85486</v>
      </c>
      <c r="GJ171" s="1">
        <v>1.8545700000000001</v>
      </c>
      <c r="GK171" s="1">
        <v>1.8531899999999999</v>
      </c>
      <c r="GL171" s="1">
        <v>1.8563700000000001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1.97</v>
      </c>
      <c r="HA171" s="1">
        <v>1.2800000000000001E-2</v>
      </c>
      <c r="HB171" s="1">
        <v>0.44568443622215809</v>
      </c>
      <c r="HC171" s="1">
        <v>2.8098669343081611E-3</v>
      </c>
      <c r="HD171" s="1">
        <v>-1.127031966113555E-6</v>
      </c>
      <c r="HE171" s="1">
        <v>1.768598670541231E-10</v>
      </c>
      <c r="HF171" s="1">
        <v>-6.7302174371849419E-2</v>
      </c>
      <c r="HG171" s="1">
        <v>1.081145868756639E-2</v>
      </c>
      <c r="HH171" s="1">
        <v>-3.689364805754238E-4</v>
      </c>
      <c r="HI171" s="1">
        <v>2.919854880483278E-6</v>
      </c>
      <c r="HJ171" s="1">
        <v>2</v>
      </c>
      <c r="HK171" s="1">
        <v>2136</v>
      </c>
      <c r="HL171" s="1">
        <v>3</v>
      </c>
      <c r="HM171" s="1">
        <v>30</v>
      </c>
      <c r="HN171" s="1">
        <v>7</v>
      </c>
      <c r="HO171" s="1">
        <v>6.9</v>
      </c>
      <c r="HP171" s="1">
        <v>1.79932</v>
      </c>
      <c r="HQ171" s="1">
        <v>2.2827099999999998</v>
      </c>
      <c r="HR171" s="1">
        <v>1.4978</v>
      </c>
      <c r="HS171" s="1">
        <v>2.2985799999999998</v>
      </c>
      <c r="HT171" s="1">
        <v>1.5478499999999999</v>
      </c>
      <c r="HU171" s="1">
        <v>2.4523899999999998</v>
      </c>
      <c r="HV171" s="1">
        <v>36.128500000000003</v>
      </c>
      <c r="HW171" s="1">
        <v>15.340400000000001</v>
      </c>
      <c r="HX171" s="1">
        <v>18</v>
      </c>
      <c r="HY171" s="1">
        <v>471.2</v>
      </c>
      <c r="HZ171" s="1">
        <v>511.94299999999998</v>
      </c>
      <c r="IA171" s="1">
        <v>28.742699999999999</v>
      </c>
      <c r="IB171" s="1">
        <v>30.459499999999998</v>
      </c>
      <c r="IC171" s="1">
        <v>30.0002</v>
      </c>
      <c r="ID171" s="1">
        <v>30.240100000000002</v>
      </c>
      <c r="IE171" s="1">
        <v>30.33</v>
      </c>
      <c r="IF171" s="1">
        <v>36.0349</v>
      </c>
      <c r="IG171" s="1">
        <v>26.625800000000002</v>
      </c>
      <c r="IH171" s="1">
        <v>39.535200000000003</v>
      </c>
      <c r="II171" s="1">
        <v>28.735900000000001</v>
      </c>
      <c r="IJ171" s="1">
        <v>813.48099999999999</v>
      </c>
      <c r="IK171" s="1">
        <v>25.3431</v>
      </c>
      <c r="IL171" s="1">
        <v>100.676</v>
      </c>
      <c r="IM171" s="1">
        <v>100.395</v>
      </c>
      <c r="IN171" s="1" t="s">
        <v>365</v>
      </c>
    </row>
    <row r="172" spans="1:248" ht="15.75" customHeight="1" x14ac:dyDescent="0.3">
      <c r="A172" s="1">
        <v>156</v>
      </c>
      <c r="B172" s="1">
        <v>1660400161.0999999</v>
      </c>
      <c r="C172" s="1">
        <v>437</v>
      </c>
      <c r="D172" s="1" t="s">
        <v>658</v>
      </c>
      <c r="E172" s="1" t="s">
        <v>659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1660400153.5</v>
      </c>
      <c r="O172" s="1">
        <f t="shared" si="0"/>
        <v>1.5607506672390766E-3</v>
      </c>
      <c r="P172" s="1">
        <f t="shared" si="1"/>
        <v>1.5607506672390765</v>
      </c>
      <c r="Q172" s="1">
        <f t="shared" si="2"/>
        <v>6.7345732487440069</v>
      </c>
      <c r="R172" s="1">
        <f t="shared" si="3"/>
        <v>702.8854</v>
      </c>
      <c r="S172" s="1">
        <f t="shared" si="4"/>
        <v>542.46580894565761</v>
      </c>
      <c r="T172" s="1">
        <f t="shared" si="5"/>
        <v>54.120068313288535</v>
      </c>
      <c r="U172" s="1">
        <f t="shared" si="6"/>
        <v>70.124614744565179</v>
      </c>
      <c r="V172" s="1">
        <f t="shared" si="7"/>
        <v>7.7835131703926544E-2</v>
      </c>
      <c r="W172" s="1">
        <f t="shared" si="8"/>
        <v>2.923273060348591</v>
      </c>
      <c r="X172" s="1">
        <f t="shared" si="9"/>
        <v>7.6701866675153246E-2</v>
      </c>
      <c r="Y172" s="1">
        <f t="shared" si="10"/>
        <v>4.8039111452964071E-2</v>
      </c>
      <c r="Z172" s="1">
        <f t="shared" si="11"/>
        <v>321.51093980000002</v>
      </c>
      <c r="AA172" s="1">
        <f t="shared" si="12"/>
        <v>32.507166584089404</v>
      </c>
      <c r="AB172" s="1">
        <f t="shared" si="13"/>
        <v>31.582766666666672</v>
      </c>
      <c r="AC172" s="1">
        <f t="shared" si="14"/>
        <v>4.6634690703468653</v>
      </c>
      <c r="AD172" s="1">
        <f t="shared" si="15"/>
        <v>59.972211876155271</v>
      </c>
      <c r="AE172" s="1">
        <f t="shared" si="16"/>
        <v>2.7083894599192</v>
      </c>
      <c r="AF172" s="1">
        <f t="shared" si="17"/>
        <v>4.5160739869193414</v>
      </c>
      <c r="AG172" s="1">
        <f t="shared" si="18"/>
        <v>1.9550796104276653</v>
      </c>
      <c r="AH172" s="1">
        <f t="shared" si="19"/>
        <v>-68.829104425243273</v>
      </c>
      <c r="AI172" s="1">
        <f t="shared" si="20"/>
        <v>-88.968068176006767</v>
      </c>
      <c r="AJ172" s="1">
        <f t="shared" si="21"/>
        <v>-6.8546357883754343</v>
      </c>
      <c r="AK172" s="1">
        <f t="shared" si="22"/>
        <v>156.85913141037454</v>
      </c>
      <c r="AL172" s="1">
        <f t="shared" si="23"/>
        <v>37.800708617592974</v>
      </c>
      <c r="AM172" s="1">
        <f t="shared" si="24"/>
        <v>1.5589293625741594</v>
      </c>
      <c r="AN172" s="1">
        <f t="shared" si="25"/>
        <v>6.7345732487440069</v>
      </c>
      <c r="AO172" s="1">
        <v>792.66872071411967</v>
      </c>
      <c r="AP172" s="1">
        <v>758.44576363636349</v>
      </c>
      <c r="AQ172" s="1">
        <v>5.055251205540876</v>
      </c>
      <c r="AR172" s="1">
        <v>65.10273567100046</v>
      </c>
      <c r="AS172" s="1">
        <f t="shared" si="26"/>
        <v>1.5607506672390765</v>
      </c>
      <c r="AT172" s="1">
        <v>25.331964054402182</v>
      </c>
      <c r="AU172" s="1">
        <v>27.153413333333329</v>
      </c>
      <c r="AV172" s="1">
        <v>7.7956854904552898E-6</v>
      </c>
      <c r="AW172" s="1">
        <v>83.615306321479792</v>
      </c>
      <c r="AX172" s="1">
        <v>20</v>
      </c>
      <c r="AY172" s="1">
        <v>4</v>
      </c>
      <c r="AZ172" s="1">
        <f t="shared" si="27"/>
        <v>1</v>
      </c>
      <c r="BA172" s="1">
        <f t="shared" si="28"/>
        <v>0</v>
      </c>
      <c r="BB172" s="1">
        <f t="shared" si="29"/>
        <v>51992.333495573454</v>
      </c>
      <c r="BC172" s="1">
        <f t="shared" si="30"/>
        <v>1999.964666666667</v>
      </c>
      <c r="BD172" s="1">
        <f t="shared" si="31"/>
        <v>1681.1706200000001</v>
      </c>
      <c r="BE172" s="1">
        <f t="shared" si="32"/>
        <v>0.84060016060283727</v>
      </c>
      <c r="BF172" s="1">
        <f t="shared" si="33"/>
        <v>0.16075830996347601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1660400153.5</v>
      </c>
      <c r="BM172" s="1">
        <v>702.8854</v>
      </c>
      <c r="BN172" s="1">
        <v>749.54719999999986</v>
      </c>
      <c r="BO172" s="1">
        <v>27.147206666666658</v>
      </c>
      <c r="BP172" s="1">
        <v>25.327819999999999</v>
      </c>
      <c r="BQ172" s="1">
        <v>700.96333333333325</v>
      </c>
      <c r="BR172" s="1">
        <v>27.134440000000001</v>
      </c>
      <c r="BS172" s="1">
        <v>500.14946666666668</v>
      </c>
      <c r="BT172" s="1">
        <v>99.666740000000019</v>
      </c>
      <c r="BU172" s="1">
        <v>0.1000423866666667</v>
      </c>
      <c r="BV172" s="1">
        <v>31.018246666666659</v>
      </c>
      <c r="BW172" s="1">
        <v>31.582766666666672</v>
      </c>
      <c r="BX172" s="1">
        <v>999.89999999999986</v>
      </c>
      <c r="BY172" s="1">
        <v>0</v>
      </c>
      <c r="BZ172" s="1">
        <v>0</v>
      </c>
      <c r="CA172" s="1">
        <v>9997.5813333333335</v>
      </c>
      <c r="CB172" s="1">
        <v>0</v>
      </c>
      <c r="CC172" s="1">
        <v>29.033613333333331</v>
      </c>
      <c r="CD172" s="1">
        <v>-46.661726666666681</v>
      </c>
      <c r="CE172" s="1">
        <v>722.49933333333331</v>
      </c>
      <c r="CF172" s="1">
        <v>769.02493333333337</v>
      </c>
      <c r="CG172" s="1">
        <v>1.819385333333333</v>
      </c>
      <c r="CH172" s="1">
        <v>749.54719999999986</v>
      </c>
      <c r="CI172" s="1">
        <v>25.327819999999999</v>
      </c>
      <c r="CJ172" s="1">
        <v>2.7056719999999999</v>
      </c>
      <c r="CK172" s="1">
        <v>2.5243406666666668</v>
      </c>
      <c r="CL172" s="1">
        <v>22.31962</v>
      </c>
      <c r="CM172" s="1">
        <v>21.1843</v>
      </c>
      <c r="CN172" s="1">
        <v>1999.964666666667</v>
      </c>
      <c r="CO172" s="1">
        <v>0.97999340000000001</v>
      </c>
      <c r="CP172" s="1">
        <v>2.0006713333333329E-2</v>
      </c>
      <c r="CQ172" s="1">
        <v>0</v>
      </c>
      <c r="CR172" s="1">
        <v>2.773600000000001</v>
      </c>
      <c r="CS172" s="1">
        <v>0</v>
      </c>
      <c r="CT172" s="1">
        <v>23436.093333333331</v>
      </c>
      <c r="CU172" s="1">
        <v>17411.96666666666</v>
      </c>
      <c r="CV172" s="1">
        <v>40.699599999999997</v>
      </c>
      <c r="CW172" s="1">
        <v>41.686999999999998</v>
      </c>
      <c r="CX172" s="1">
        <v>40.686999999999998</v>
      </c>
      <c r="CY172" s="1">
        <v>40.125</v>
      </c>
      <c r="CZ172" s="1">
        <v>40.811999999999998</v>
      </c>
      <c r="DA172" s="1">
        <v>1959.9546666666661</v>
      </c>
      <c r="DB172" s="1">
        <v>40.01</v>
      </c>
      <c r="DC172" s="1">
        <v>0</v>
      </c>
      <c r="DD172" s="1">
        <v>1660400158.8</v>
      </c>
      <c r="DE172" s="1">
        <v>0</v>
      </c>
      <c r="DF172" s="1">
        <v>1660399747.5999999</v>
      </c>
      <c r="DG172" s="1" t="s">
        <v>356</v>
      </c>
      <c r="DH172" s="1">
        <v>1660399742.0999999</v>
      </c>
      <c r="DI172" s="1">
        <v>1660399747.5999999</v>
      </c>
      <c r="DJ172" s="1">
        <v>1</v>
      </c>
      <c r="DK172" s="1">
        <v>7.6999999999999999E-2</v>
      </c>
      <c r="DL172" s="1">
        <v>-2.1999999999999999E-2</v>
      </c>
      <c r="DM172" s="1">
        <v>1.3979999999999999</v>
      </c>
      <c r="DN172" s="1">
        <v>1.7000000000000001E-2</v>
      </c>
      <c r="DO172" s="1">
        <v>400</v>
      </c>
      <c r="DP172" s="1">
        <v>25</v>
      </c>
      <c r="DQ172" s="1">
        <v>0.31</v>
      </c>
      <c r="DR172" s="1">
        <v>7.0000000000000007E-2</v>
      </c>
      <c r="DS172" s="1">
        <v>6.7923002252889946</v>
      </c>
      <c r="DT172" s="1">
        <v>-0.6694629126983882</v>
      </c>
      <c r="DU172" s="1">
        <v>6.5631335294659046E-2</v>
      </c>
      <c r="DV172" s="1">
        <v>0</v>
      </c>
      <c r="DW172" s="1">
        <v>37.818810809531627</v>
      </c>
      <c r="DX172" s="1">
        <v>-4.3286387259689052</v>
      </c>
      <c r="DY172" s="1">
        <v>0.41397973982417158</v>
      </c>
      <c r="DZ172" s="1">
        <v>0</v>
      </c>
      <c r="EA172" s="1">
        <v>-46.670561290322603</v>
      </c>
      <c r="EB172" s="1">
        <v>4.154966129032494</v>
      </c>
      <c r="EC172" s="1">
        <v>0.45912413647630113</v>
      </c>
      <c r="ED172" s="1">
        <v>0</v>
      </c>
      <c r="EE172" s="1">
        <v>533.33209701590783</v>
      </c>
      <c r="EF172" s="1">
        <v>300.54031880234152</v>
      </c>
      <c r="EG172" s="1">
        <v>21.702459970923631</v>
      </c>
      <c r="EH172" s="1">
        <v>0</v>
      </c>
      <c r="EI172" s="1">
        <v>1.818668292682927</v>
      </c>
      <c r="EJ172" s="1">
        <v>4.8250871079894339E-4</v>
      </c>
      <c r="EK172" s="1">
        <v>2.3835297686916092E-3</v>
      </c>
      <c r="EL172" s="1">
        <v>1</v>
      </c>
      <c r="EM172" s="1">
        <v>1.95477670265142</v>
      </c>
      <c r="EN172" s="1">
        <v>1.846183695942025E-2</v>
      </c>
      <c r="EO172" s="1">
        <v>1.694534718635449E-3</v>
      </c>
      <c r="EP172" s="1">
        <v>1</v>
      </c>
      <c r="EQ172" s="1">
        <v>2</v>
      </c>
      <c r="ER172" s="1">
        <v>6</v>
      </c>
      <c r="ES172" s="1" t="s">
        <v>390</v>
      </c>
      <c r="ET172" s="1">
        <v>2.94407</v>
      </c>
      <c r="EU172" s="1">
        <v>2.80131</v>
      </c>
      <c r="EV172" s="1">
        <v>0.137485</v>
      </c>
      <c r="EW172" s="1">
        <v>0.143316</v>
      </c>
      <c r="EX172" s="1">
        <v>0.118254</v>
      </c>
      <c r="EY172" s="1">
        <v>0.112681</v>
      </c>
      <c r="EZ172" s="1">
        <v>17719.8</v>
      </c>
      <c r="FA172" s="1">
        <v>18454.5</v>
      </c>
      <c r="FB172" s="1">
        <v>23883.1</v>
      </c>
      <c r="FC172" s="1">
        <v>25060.6</v>
      </c>
      <c r="FD172" s="1">
        <v>33701.4</v>
      </c>
      <c r="FE172" s="1">
        <v>35503.1</v>
      </c>
      <c r="FF172" s="1">
        <v>43532.6</v>
      </c>
      <c r="FG172" s="1">
        <v>46322.8</v>
      </c>
      <c r="FH172" s="1">
        <v>1.9317</v>
      </c>
      <c r="FI172" s="1">
        <v>1.8984300000000001</v>
      </c>
      <c r="FJ172" s="1">
        <v>0.13722500000000001</v>
      </c>
      <c r="FK172" s="1">
        <v>0</v>
      </c>
      <c r="FL172" s="1">
        <v>29.354199999999999</v>
      </c>
      <c r="FM172" s="1">
        <v>999.9</v>
      </c>
      <c r="FN172" s="1">
        <v>66.3</v>
      </c>
      <c r="FO172" s="1">
        <v>32.700000000000003</v>
      </c>
      <c r="FP172" s="1">
        <v>33.043900000000001</v>
      </c>
      <c r="FQ172" s="1">
        <v>64.0809</v>
      </c>
      <c r="FR172" s="1">
        <v>26.5505</v>
      </c>
      <c r="FS172" s="1">
        <v>1</v>
      </c>
      <c r="FT172" s="1">
        <v>0.26120399999999999</v>
      </c>
      <c r="FU172" s="1">
        <v>0.511737</v>
      </c>
      <c r="FV172" s="1">
        <v>20.3233</v>
      </c>
      <c r="FW172" s="1">
        <v>5.2122000000000002</v>
      </c>
      <c r="FX172" s="1">
        <v>11.9056</v>
      </c>
      <c r="FY172" s="1">
        <v>5.0029000000000003</v>
      </c>
      <c r="FZ172" s="1">
        <v>3.2898800000000001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1.8544</v>
      </c>
      <c r="GG172" s="1">
        <v>1.85762</v>
      </c>
      <c r="GH172" s="1">
        <v>1.85608</v>
      </c>
      <c r="GI172" s="1">
        <v>1.85486</v>
      </c>
      <c r="GJ172" s="1">
        <v>1.85456</v>
      </c>
      <c r="GK172" s="1">
        <v>1.85318</v>
      </c>
      <c r="GL172" s="1">
        <v>1.8563700000000001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1.9770000000000001</v>
      </c>
      <c r="HA172" s="1">
        <v>1.2699999999999999E-2</v>
      </c>
      <c r="HB172" s="1">
        <v>0.44568443622215809</v>
      </c>
      <c r="HC172" s="1">
        <v>2.8098669343081611E-3</v>
      </c>
      <c r="HD172" s="1">
        <v>-1.127031966113555E-6</v>
      </c>
      <c r="HE172" s="1">
        <v>1.768598670541231E-10</v>
      </c>
      <c r="HF172" s="1">
        <v>-6.7302174371849419E-2</v>
      </c>
      <c r="HG172" s="1">
        <v>1.081145868756639E-2</v>
      </c>
      <c r="HH172" s="1">
        <v>-3.689364805754238E-4</v>
      </c>
      <c r="HI172" s="1">
        <v>2.919854880483278E-6</v>
      </c>
      <c r="HJ172" s="1">
        <v>2</v>
      </c>
      <c r="HK172" s="1">
        <v>2136</v>
      </c>
      <c r="HL172" s="1">
        <v>3</v>
      </c>
      <c r="HM172" s="1">
        <v>30</v>
      </c>
      <c r="HN172" s="1">
        <v>7</v>
      </c>
      <c r="HO172" s="1">
        <v>6.9</v>
      </c>
      <c r="HP172" s="1">
        <v>1.80542</v>
      </c>
      <c r="HQ172" s="1">
        <v>2.2949199999999998</v>
      </c>
      <c r="HR172" s="1">
        <v>1.4978</v>
      </c>
      <c r="HS172" s="1">
        <v>2.2985799999999998</v>
      </c>
      <c r="HT172" s="1">
        <v>1.5478499999999999</v>
      </c>
      <c r="HU172" s="1">
        <v>2.3327599999999999</v>
      </c>
      <c r="HV172" s="1">
        <v>36.128500000000003</v>
      </c>
      <c r="HW172" s="1">
        <v>15.322800000000001</v>
      </c>
      <c r="HX172" s="1">
        <v>18</v>
      </c>
      <c r="HY172" s="1">
        <v>471.1</v>
      </c>
      <c r="HZ172" s="1">
        <v>511.99799999999999</v>
      </c>
      <c r="IA172" s="1">
        <v>28.7393</v>
      </c>
      <c r="IB172" s="1">
        <v>30.459499999999998</v>
      </c>
      <c r="IC172" s="1">
        <v>30.0002</v>
      </c>
      <c r="ID172" s="1">
        <v>30.240200000000002</v>
      </c>
      <c r="IE172" s="1">
        <v>30.3306</v>
      </c>
      <c r="IF172" s="1">
        <v>36.163200000000003</v>
      </c>
      <c r="IG172" s="1">
        <v>26.625800000000002</v>
      </c>
      <c r="IH172" s="1">
        <v>39.535200000000003</v>
      </c>
      <c r="II172" s="1">
        <v>28.735900000000001</v>
      </c>
      <c r="IJ172" s="1">
        <v>823.55100000000004</v>
      </c>
      <c r="IK172" s="1">
        <v>25.3431</v>
      </c>
      <c r="IL172" s="1">
        <v>100.675</v>
      </c>
      <c r="IM172" s="1">
        <v>100.396</v>
      </c>
      <c r="IN172" s="1" t="s">
        <v>365</v>
      </c>
    </row>
    <row r="173" spans="1:248" ht="15.75" customHeight="1" x14ac:dyDescent="0.3">
      <c r="A173" s="1">
        <v>157</v>
      </c>
      <c r="B173" s="1">
        <v>1660400162.0999999</v>
      </c>
      <c r="C173" s="1">
        <v>438</v>
      </c>
      <c r="D173" s="1" t="s">
        <v>660</v>
      </c>
      <c r="E173" s="1" t="s">
        <v>661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1660400154.5333331</v>
      </c>
      <c r="O173" s="1">
        <f t="shared" si="0"/>
        <v>1.5612951362026241E-3</v>
      </c>
      <c r="P173" s="1">
        <f t="shared" si="1"/>
        <v>1.5612951362026242</v>
      </c>
      <c r="Q173" s="1">
        <f t="shared" si="2"/>
        <v>6.7532852744658252</v>
      </c>
      <c r="R173" s="1">
        <f t="shared" si="3"/>
        <v>708.0014666666666</v>
      </c>
      <c r="S173" s="1">
        <f t="shared" si="4"/>
        <v>547.06603574854671</v>
      </c>
      <c r="T173" s="1">
        <f t="shared" si="5"/>
        <v>54.579152681435403</v>
      </c>
      <c r="U173" s="1">
        <f t="shared" si="6"/>
        <v>70.63520237553486</v>
      </c>
      <c r="V173" s="1">
        <f t="shared" si="7"/>
        <v>7.7854015637575796E-2</v>
      </c>
      <c r="W173" s="1">
        <f t="shared" si="8"/>
        <v>2.9233725059404621</v>
      </c>
      <c r="X173" s="1">
        <f t="shared" si="9"/>
        <v>7.6720242931411844E-2</v>
      </c>
      <c r="Y173" s="1">
        <f t="shared" si="10"/>
        <v>4.8050641328096597E-2</v>
      </c>
      <c r="Z173" s="1">
        <f t="shared" si="11"/>
        <v>321.51353200000005</v>
      </c>
      <c r="AA173" s="1">
        <f t="shared" si="12"/>
        <v>32.507446200636387</v>
      </c>
      <c r="AB173" s="1">
        <f t="shared" si="13"/>
        <v>31.583839999999999</v>
      </c>
      <c r="AC173" s="1">
        <f t="shared" si="14"/>
        <v>4.6637532576738998</v>
      </c>
      <c r="AD173" s="1">
        <f t="shared" si="15"/>
        <v>59.972194147292271</v>
      </c>
      <c r="AE173" s="1">
        <f t="shared" si="16"/>
        <v>2.7084586569933067</v>
      </c>
      <c r="AF173" s="1">
        <f t="shared" si="17"/>
        <v>4.5161907038807136</v>
      </c>
      <c r="AG173" s="1">
        <f t="shared" si="18"/>
        <v>1.9552946006805931</v>
      </c>
      <c r="AH173" s="1">
        <f t="shared" si="19"/>
        <v>-68.85311550653573</v>
      </c>
      <c r="AI173" s="1">
        <f t="shared" si="20"/>
        <v>-89.068809755443709</v>
      </c>
      <c r="AJ173" s="1">
        <f t="shared" si="21"/>
        <v>-6.8622157393037355</v>
      </c>
      <c r="AK173" s="1">
        <f t="shared" si="22"/>
        <v>156.72939099871687</v>
      </c>
      <c r="AL173" s="1">
        <f t="shared" si="23"/>
        <v>37.793465607167647</v>
      </c>
      <c r="AM173" s="1">
        <f t="shared" si="24"/>
        <v>1.5592802715094072</v>
      </c>
      <c r="AN173" s="1">
        <f t="shared" si="25"/>
        <v>6.7532852744658252</v>
      </c>
      <c r="AO173" s="1">
        <v>797.90548349780909</v>
      </c>
      <c r="AP173" s="1">
        <v>763.53917575757544</v>
      </c>
      <c r="AQ173" s="1">
        <v>5.0787050721711511</v>
      </c>
      <c r="AR173" s="1">
        <v>65.10273567100046</v>
      </c>
      <c r="AS173" s="1">
        <f t="shared" si="26"/>
        <v>1.5612951362026242</v>
      </c>
      <c r="AT173" s="1">
        <v>25.332198993953678</v>
      </c>
      <c r="AU173" s="1">
        <v>27.15381575757575</v>
      </c>
      <c r="AV173" s="1">
        <v>7.8443855168207983E-5</v>
      </c>
      <c r="AW173" s="1">
        <v>83.615306321479792</v>
      </c>
      <c r="AX173" s="1">
        <v>20</v>
      </c>
      <c r="AY173" s="1">
        <v>4</v>
      </c>
      <c r="AZ173" s="1">
        <f t="shared" si="27"/>
        <v>1</v>
      </c>
      <c r="BA173" s="1">
        <f t="shared" si="28"/>
        <v>0</v>
      </c>
      <c r="BB173" s="1">
        <f t="shared" si="29"/>
        <v>51995.091879817679</v>
      </c>
      <c r="BC173" s="1">
        <f t="shared" si="30"/>
        <v>1999.980666666667</v>
      </c>
      <c r="BD173" s="1">
        <f t="shared" si="31"/>
        <v>1681.1840800000004</v>
      </c>
      <c r="BE173" s="1">
        <f t="shared" si="32"/>
        <v>0.84060016580160279</v>
      </c>
      <c r="BF173" s="1">
        <f t="shared" si="33"/>
        <v>0.16075831999709331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1660400154.5333331</v>
      </c>
      <c r="BM173" s="1">
        <v>708.0014666666666</v>
      </c>
      <c r="BN173" s="1">
        <v>754.66439999999989</v>
      </c>
      <c r="BO173" s="1">
        <v>27.147833333333331</v>
      </c>
      <c r="BP173" s="1">
        <v>25.328040000000001</v>
      </c>
      <c r="BQ173" s="1">
        <v>706.07173333333355</v>
      </c>
      <c r="BR173" s="1">
        <v>27.135073333333331</v>
      </c>
      <c r="BS173" s="1">
        <v>500.14993333333331</v>
      </c>
      <c r="BT173" s="1">
        <v>99.667000000000002</v>
      </c>
      <c r="BU173" s="1">
        <v>0.10002832</v>
      </c>
      <c r="BV173" s="1">
        <v>31.018699999999999</v>
      </c>
      <c r="BW173" s="1">
        <v>31.583839999999999</v>
      </c>
      <c r="BX173" s="1">
        <v>999.89999999999986</v>
      </c>
      <c r="BY173" s="1">
        <v>0</v>
      </c>
      <c r="BZ173" s="1">
        <v>0</v>
      </c>
      <c r="CA173" s="1">
        <v>9998.122666666668</v>
      </c>
      <c r="CB173" s="1">
        <v>0</v>
      </c>
      <c r="CC173" s="1">
        <v>29.18587333333334</v>
      </c>
      <c r="CD173" s="1">
        <v>-46.662893333333344</v>
      </c>
      <c r="CE173" s="1">
        <v>727.75859999999989</v>
      </c>
      <c r="CF173" s="1">
        <v>774.27520000000004</v>
      </c>
      <c r="CG173" s="1">
        <v>1.819798</v>
      </c>
      <c r="CH173" s="1">
        <v>754.66439999999989</v>
      </c>
      <c r="CI173" s="1">
        <v>25.328040000000001</v>
      </c>
      <c r="CJ173" s="1">
        <v>2.7057419999999999</v>
      </c>
      <c r="CK173" s="1">
        <v>2.524369333333333</v>
      </c>
      <c r="CL173" s="1">
        <v>22.320039999999999</v>
      </c>
      <c r="CM173" s="1">
        <v>21.184480000000001</v>
      </c>
      <c r="CN173" s="1">
        <v>1999.980666666667</v>
      </c>
      <c r="CO173" s="1">
        <v>0.97999340000000013</v>
      </c>
      <c r="CP173" s="1">
        <v>2.0006713333333329E-2</v>
      </c>
      <c r="CQ173" s="1">
        <v>0</v>
      </c>
      <c r="CR173" s="1">
        <v>2.7785333333333342</v>
      </c>
      <c r="CS173" s="1">
        <v>0</v>
      </c>
      <c r="CT173" s="1">
        <v>23441.406666666669</v>
      </c>
      <c r="CU173" s="1">
        <v>17412.106666666659</v>
      </c>
      <c r="CV173" s="1">
        <v>40.699599999999997</v>
      </c>
      <c r="CW173" s="1">
        <v>41.686999999999998</v>
      </c>
      <c r="CX173" s="1">
        <v>40.686999999999998</v>
      </c>
      <c r="CY173" s="1">
        <v>40.125</v>
      </c>
      <c r="CZ173" s="1">
        <v>40.811999999999998</v>
      </c>
      <c r="DA173" s="1">
        <v>1959.97</v>
      </c>
      <c r="DB173" s="1">
        <v>40.010666666666673</v>
      </c>
      <c r="DC173" s="1">
        <v>0</v>
      </c>
      <c r="DD173" s="1">
        <v>1660400160</v>
      </c>
      <c r="DE173" s="1">
        <v>0</v>
      </c>
      <c r="DF173" s="1">
        <v>1660399747.5999999</v>
      </c>
      <c r="DG173" s="1" t="s">
        <v>356</v>
      </c>
      <c r="DH173" s="1">
        <v>1660399742.0999999</v>
      </c>
      <c r="DI173" s="1">
        <v>1660399747.5999999</v>
      </c>
      <c r="DJ173" s="1">
        <v>1</v>
      </c>
      <c r="DK173" s="1">
        <v>7.6999999999999999E-2</v>
      </c>
      <c r="DL173" s="1">
        <v>-2.1999999999999999E-2</v>
      </c>
      <c r="DM173" s="1">
        <v>1.3979999999999999</v>
      </c>
      <c r="DN173" s="1">
        <v>1.7000000000000001E-2</v>
      </c>
      <c r="DO173" s="1">
        <v>400</v>
      </c>
      <c r="DP173" s="1">
        <v>25</v>
      </c>
      <c r="DQ173" s="1">
        <v>0.31</v>
      </c>
      <c r="DR173" s="1">
        <v>7.0000000000000007E-2</v>
      </c>
      <c r="DS173" s="1">
        <v>6.7802270941413489</v>
      </c>
      <c r="DT173" s="1">
        <v>-0.42672589161985702</v>
      </c>
      <c r="DU173" s="1">
        <v>5.2159799716953482E-2</v>
      </c>
      <c r="DV173" s="1">
        <v>1</v>
      </c>
      <c r="DW173" s="1">
        <v>37.811684723475729</v>
      </c>
      <c r="DX173" s="1">
        <v>-3.5707763507839489</v>
      </c>
      <c r="DY173" s="1">
        <v>0.40525070726334111</v>
      </c>
      <c r="DZ173" s="1">
        <v>0</v>
      </c>
      <c r="EA173" s="1">
        <v>-46.662543333333332</v>
      </c>
      <c r="EB173" s="1">
        <v>3.4488587319243522</v>
      </c>
      <c r="EC173" s="1">
        <v>0.46436176248217881</v>
      </c>
      <c r="ED173" s="1">
        <v>0</v>
      </c>
      <c r="EE173" s="1">
        <v>539.56209082786347</v>
      </c>
      <c r="EF173" s="1">
        <v>294.99634345104681</v>
      </c>
      <c r="EG173" s="1">
        <v>22.008426965420892</v>
      </c>
      <c r="EH173" s="1">
        <v>0</v>
      </c>
      <c r="EI173" s="1">
        <v>1.819591</v>
      </c>
      <c r="EJ173" s="1">
        <v>-1.756097560977946E-3</v>
      </c>
      <c r="EK173" s="1">
        <v>2.2727096162950509E-3</v>
      </c>
      <c r="EL173" s="1">
        <v>1</v>
      </c>
      <c r="EM173" s="1">
        <v>1.9550147969168401</v>
      </c>
      <c r="EN173" s="1">
        <v>1.0951417419046939E-2</v>
      </c>
      <c r="EO173" s="1">
        <v>1.3648348844844619E-3</v>
      </c>
      <c r="EP173" s="1">
        <v>1</v>
      </c>
      <c r="EQ173" s="1">
        <v>3</v>
      </c>
      <c r="ER173" s="1">
        <v>6</v>
      </c>
      <c r="ES173" s="1" t="s">
        <v>381</v>
      </c>
      <c r="ET173" s="1">
        <v>2.9439899999999999</v>
      </c>
      <c r="EU173" s="1">
        <v>2.80105</v>
      </c>
      <c r="EV173" s="1">
        <v>0.138103</v>
      </c>
      <c r="EW173" s="1">
        <v>0.143925</v>
      </c>
      <c r="EX173" s="1">
        <v>0.118256</v>
      </c>
      <c r="EY173" s="1">
        <v>0.112674</v>
      </c>
      <c r="EZ173" s="1">
        <v>17707</v>
      </c>
      <c r="FA173" s="1">
        <v>18441.3</v>
      </c>
      <c r="FB173" s="1">
        <v>23883</v>
      </c>
      <c r="FC173" s="1">
        <v>25060.400000000001</v>
      </c>
      <c r="FD173" s="1">
        <v>33701.199999999997</v>
      </c>
      <c r="FE173" s="1">
        <v>35503.5</v>
      </c>
      <c r="FF173" s="1">
        <v>43532.4</v>
      </c>
      <c r="FG173" s="1">
        <v>46322.9</v>
      </c>
      <c r="FH173" s="1">
        <v>1.9317500000000001</v>
      </c>
      <c r="FI173" s="1">
        <v>1.89832</v>
      </c>
      <c r="FJ173" s="1">
        <v>0.137076</v>
      </c>
      <c r="FK173" s="1">
        <v>0</v>
      </c>
      <c r="FL173" s="1">
        <v>29.355499999999999</v>
      </c>
      <c r="FM173" s="1">
        <v>999.9</v>
      </c>
      <c r="FN173" s="1">
        <v>66.3</v>
      </c>
      <c r="FO173" s="1">
        <v>32.700000000000003</v>
      </c>
      <c r="FP173" s="1">
        <v>33.042000000000002</v>
      </c>
      <c r="FQ173" s="1">
        <v>64.2209</v>
      </c>
      <c r="FR173" s="1">
        <v>27.0593</v>
      </c>
      <c r="FS173" s="1">
        <v>1</v>
      </c>
      <c r="FT173" s="1">
        <v>0.26126500000000002</v>
      </c>
      <c r="FU173" s="1">
        <v>0.49629600000000001</v>
      </c>
      <c r="FV173" s="1">
        <v>20.323399999999999</v>
      </c>
      <c r="FW173" s="1">
        <v>5.2120499999999996</v>
      </c>
      <c r="FX173" s="1">
        <v>11.905900000000001</v>
      </c>
      <c r="FY173" s="1">
        <v>5.0028499999999996</v>
      </c>
      <c r="FZ173" s="1">
        <v>3.2898200000000002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1.8544</v>
      </c>
      <c r="GG173" s="1">
        <v>1.85762</v>
      </c>
      <c r="GH173" s="1">
        <v>1.85608</v>
      </c>
      <c r="GI173" s="1">
        <v>1.85486</v>
      </c>
      <c r="GJ173" s="1">
        <v>1.85456</v>
      </c>
      <c r="GK173" s="1">
        <v>1.85318</v>
      </c>
      <c r="GL173" s="1">
        <v>1.8563700000000001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1.984</v>
      </c>
      <c r="HA173" s="1">
        <v>1.2800000000000001E-2</v>
      </c>
      <c r="HB173" s="1">
        <v>0.44568443622215809</v>
      </c>
      <c r="HC173" s="1">
        <v>2.8098669343081611E-3</v>
      </c>
      <c r="HD173" s="1">
        <v>-1.127031966113555E-6</v>
      </c>
      <c r="HE173" s="1">
        <v>1.768598670541231E-10</v>
      </c>
      <c r="HF173" s="1">
        <v>-6.7302174371849419E-2</v>
      </c>
      <c r="HG173" s="1">
        <v>1.081145868756639E-2</v>
      </c>
      <c r="HH173" s="1">
        <v>-3.689364805754238E-4</v>
      </c>
      <c r="HI173" s="1">
        <v>2.919854880483278E-6</v>
      </c>
      <c r="HJ173" s="1">
        <v>2</v>
      </c>
      <c r="HK173" s="1">
        <v>2136</v>
      </c>
      <c r="HL173" s="1">
        <v>3</v>
      </c>
      <c r="HM173" s="1">
        <v>30</v>
      </c>
      <c r="HN173" s="1">
        <v>7</v>
      </c>
      <c r="HO173" s="1">
        <v>6.9</v>
      </c>
      <c r="HP173" s="1">
        <v>1.8176300000000001</v>
      </c>
      <c r="HQ173" s="1">
        <v>2.2924799999999999</v>
      </c>
      <c r="HR173" s="1">
        <v>1.4978</v>
      </c>
      <c r="HS173" s="1">
        <v>2.2985799999999998</v>
      </c>
      <c r="HT173" s="1">
        <v>1.5478499999999999</v>
      </c>
      <c r="HU173" s="1">
        <v>2.2668499999999998</v>
      </c>
      <c r="HV173" s="1">
        <v>36.128500000000003</v>
      </c>
      <c r="HW173" s="1">
        <v>15.322800000000001</v>
      </c>
      <c r="HX173" s="1">
        <v>18</v>
      </c>
      <c r="HY173" s="1">
        <v>471.13299999999998</v>
      </c>
      <c r="HZ173" s="1">
        <v>511.935</v>
      </c>
      <c r="IA173" s="1">
        <v>28.735600000000002</v>
      </c>
      <c r="IB173" s="1">
        <v>30.459499999999998</v>
      </c>
      <c r="IC173" s="1">
        <v>30.0002</v>
      </c>
      <c r="ID173" s="1">
        <v>30.2408</v>
      </c>
      <c r="IE173" s="1">
        <v>30.331199999999999</v>
      </c>
      <c r="IF173" s="1">
        <v>36.404699999999998</v>
      </c>
      <c r="IG173" s="1">
        <v>26.625800000000002</v>
      </c>
      <c r="IH173" s="1">
        <v>39.535200000000003</v>
      </c>
      <c r="II173" s="1">
        <v>28.716200000000001</v>
      </c>
      <c r="IJ173" s="1">
        <v>823.55100000000004</v>
      </c>
      <c r="IK173" s="1">
        <v>25.3431</v>
      </c>
      <c r="IL173" s="1">
        <v>100.675</v>
      </c>
      <c r="IM173" s="1">
        <v>100.396</v>
      </c>
      <c r="IN173" s="1" t="s">
        <v>365</v>
      </c>
    </row>
    <row r="174" spans="1:248" ht="15.75" customHeight="1" x14ac:dyDescent="0.3">
      <c r="A174" s="1">
        <v>158</v>
      </c>
      <c r="B174" s="1">
        <v>1660400163.0999999</v>
      </c>
      <c r="C174" s="1">
        <v>439</v>
      </c>
      <c r="D174" s="1" t="s">
        <v>662</v>
      </c>
      <c r="E174" s="1" t="s">
        <v>663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1660400155.0374999</v>
      </c>
      <c r="O174" s="1">
        <f t="shared" si="0"/>
        <v>1.5627962873785632E-3</v>
      </c>
      <c r="P174" s="1">
        <f t="shared" si="1"/>
        <v>1.5627962873785632</v>
      </c>
      <c r="Q174" s="1">
        <f t="shared" si="2"/>
        <v>6.8170341634624467</v>
      </c>
      <c r="R174" s="1">
        <f t="shared" si="3"/>
        <v>710.48631250000005</v>
      </c>
      <c r="S174" s="1">
        <f t="shared" si="4"/>
        <v>548.30425443151626</v>
      </c>
      <c r="T174" s="1">
        <f t="shared" si="5"/>
        <v>54.702769575617438</v>
      </c>
      <c r="U174" s="1">
        <f t="shared" si="6"/>
        <v>70.883216253015547</v>
      </c>
      <c r="V174" s="1">
        <f t="shared" si="7"/>
        <v>7.79319322375846E-2</v>
      </c>
      <c r="W174" s="1">
        <f t="shared" si="8"/>
        <v>2.9232863887629725</v>
      </c>
      <c r="X174" s="1">
        <f t="shared" si="9"/>
        <v>7.6795873941250467E-2</v>
      </c>
      <c r="Y174" s="1">
        <f t="shared" si="10"/>
        <v>4.8098111891405199E-2</v>
      </c>
      <c r="Z174" s="1">
        <f t="shared" si="11"/>
        <v>321.51322368749999</v>
      </c>
      <c r="AA174" s="1">
        <f t="shared" si="12"/>
        <v>32.507326035215975</v>
      </c>
      <c r="AB174" s="1">
        <f t="shared" si="13"/>
        <v>31.583850000000002</v>
      </c>
      <c r="AC174" s="1">
        <f t="shared" si="14"/>
        <v>4.663755905452815</v>
      </c>
      <c r="AD174" s="1">
        <f t="shared" si="15"/>
        <v>59.97245691394221</v>
      </c>
      <c r="AE174" s="1">
        <f t="shared" si="16"/>
        <v>2.7085062313585864</v>
      </c>
      <c r="AF174" s="1">
        <f t="shared" si="17"/>
        <v>4.5162502434161933</v>
      </c>
      <c r="AG174" s="1">
        <f t="shared" si="18"/>
        <v>1.9552496740942287</v>
      </c>
      <c r="AH174" s="1">
        <f t="shared" si="19"/>
        <v>-68.919316273394642</v>
      </c>
      <c r="AI174" s="1">
        <f t="shared" si="20"/>
        <v>-89.031316904376041</v>
      </c>
      <c r="AJ174" s="1">
        <f t="shared" si="21"/>
        <v>-6.8595373626099096</v>
      </c>
      <c r="AK174" s="1">
        <f t="shared" si="22"/>
        <v>156.70305314711939</v>
      </c>
      <c r="AL174" s="1">
        <f t="shared" si="23"/>
        <v>37.810716654935277</v>
      </c>
      <c r="AM174" s="1">
        <f t="shared" si="24"/>
        <v>1.5598606741331147</v>
      </c>
      <c r="AN174" s="1">
        <f t="shared" si="25"/>
        <v>6.8170341634624467</v>
      </c>
      <c r="AO174" s="1">
        <v>803.13779511139808</v>
      </c>
      <c r="AP174" s="1">
        <v>768.63364848484809</v>
      </c>
      <c r="AQ174" s="1">
        <v>5.0902331094027247</v>
      </c>
      <c r="AR174" s="1">
        <v>65.10273567100046</v>
      </c>
      <c r="AS174" s="1">
        <f t="shared" si="26"/>
        <v>1.5627962873785632</v>
      </c>
      <c r="AT174" s="1">
        <v>25.331026858951141</v>
      </c>
      <c r="AU174" s="1">
        <v>27.154323636363628</v>
      </c>
      <c r="AV174" s="1">
        <v>9.0942496521910865E-5</v>
      </c>
      <c r="AW174" s="1">
        <v>83.615306321479792</v>
      </c>
      <c r="AX174" s="1">
        <v>20</v>
      </c>
      <c r="AY174" s="1">
        <v>4</v>
      </c>
      <c r="AZ174" s="1">
        <f t="shared" si="27"/>
        <v>1</v>
      </c>
      <c r="BA174" s="1">
        <f t="shared" si="28"/>
        <v>0</v>
      </c>
      <c r="BB174" s="1">
        <f t="shared" si="29"/>
        <v>51992.604759497983</v>
      </c>
      <c r="BC174" s="1">
        <f t="shared" si="30"/>
        <v>1999.97875</v>
      </c>
      <c r="BD174" s="1">
        <f t="shared" si="31"/>
        <v>1681.18246875</v>
      </c>
      <c r="BE174" s="1">
        <f t="shared" si="32"/>
        <v>0.84060016575176111</v>
      </c>
      <c r="BF174" s="1">
        <f t="shared" si="33"/>
        <v>0.16075831990089895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1660400155.0374999</v>
      </c>
      <c r="BM174" s="1">
        <v>710.48631250000005</v>
      </c>
      <c r="BN174" s="1">
        <v>757.17537500000003</v>
      </c>
      <c r="BO174" s="1">
        <v>27.14826875</v>
      </c>
      <c r="BP174" s="1">
        <v>25.327787499999999</v>
      </c>
      <c r="BQ174" s="1">
        <v>708.55293749999998</v>
      </c>
      <c r="BR174" s="1">
        <v>27.135512500000001</v>
      </c>
      <c r="BS174" s="1">
        <v>500.14681250000001</v>
      </c>
      <c r="BT174" s="1">
        <v>99.667162500000003</v>
      </c>
      <c r="BU174" s="1">
        <v>0.1000181</v>
      </c>
      <c r="BV174" s="1">
        <v>31.018931250000001</v>
      </c>
      <c r="BW174" s="1">
        <v>31.583850000000002</v>
      </c>
      <c r="BX174" s="1">
        <v>999.9</v>
      </c>
      <c r="BY174" s="1">
        <v>0</v>
      </c>
      <c r="BZ174" s="1">
        <v>0</v>
      </c>
      <c r="CA174" s="1">
        <v>9997.6149999999998</v>
      </c>
      <c r="CB174" s="1">
        <v>0</v>
      </c>
      <c r="CC174" s="1">
        <v>29.247949999999999</v>
      </c>
      <c r="CD174" s="1">
        <v>-46.689025000000001</v>
      </c>
      <c r="CE174" s="1">
        <v>730.31312500000001</v>
      </c>
      <c r="CF174" s="1">
        <v>776.85118749999992</v>
      </c>
      <c r="CG174" s="1">
        <v>1.8204849999999999</v>
      </c>
      <c r="CH174" s="1">
        <v>757.17537500000003</v>
      </c>
      <c r="CI174" s="1">
        <v>25.327787499999999</v>
      </c>
      <c r="CJ174" s="1">
        <v>2.7057899999999999</v>
      </c>
      <c r="CK174" s="1">
        <v>2.5243481249999999</v>
      </c>
      <c r="CL174" s="1">
        <v>22.320331249999999</v>
      </c>
      <c r="CM174" s="1">
        <v>21.18434375</v>
      </c>
      <c r="CN174" s="1">
        <v>1999.97875</v>
      </c>
      <c r="CO174" s="1">
        <v>0.97999337500000006</v>
      </c>
      <c r="CP174" s="1">
        <v>2.00067375E-2</v>
      </c>
      <c r="CQ174" s="1">
        <v>0</v>
      </c>
      <c r="CR174" s="1">
        <v>2.7885624999999998</v>
      </c>
      <c r="CS174" s="1">
        <v>0</v>
      </c>
      <c r="CT174" s="1">
        <v>23443.487499999999</v>
      </c>
      <c r="CU174" s="1">
        <v>17412.087500000001</v>
      </c>
      <c r="CV174" s="1">
        <v>40.698812500000003</v>
      </c>
      <c r="CW174" s="1">
        <v>41.686999999999998</v>
      </c>
      <c r="CX174" s="1">
        <v>40.686999999999998</v>
      </c>
      <c r="CY174" s="1">
        <v>40.125</v>
      </c>
      <c r="CZ174" s="1">
        <v>40.811999999999998</v>
      </c>
      <c r="DA174" s="1">
        <v>1959.9681250000001</v>
      </c>
      <c r="DB174" s="1">
        <v>40.010624999999997</v>
      </c>
      <c r="DC174" s="1">
        <v>0</v>
      </c>
      <c r="DD174" s="1">
        <v>1660400161.2</v>
      </c>
      <c r="DE174" s="1">
        <v>0</v>
      </c>
      <c r="DF174" s="1">
        <v>1660399747.5999999</v>
      </c>
      <c r="DG174" s="1" t="s">
        <v>356</v>
      </c>
      <c r="DH174" s="1">
        <v>1660399742.0999999</v>
      </c>
      <c r="DI174" s="1">
        <v>1660399747.5999999</v>
      </c>
      <c r="DJ174" s="1">
        <v>1</v>
      </c>
      <c r="DK174" s="1">
        <v>7.6999999999999999E-2</v>
      </c>
      <c r="DL174" s="1">
        <v>-2.1999999999999999E-2</v>
      </c>
      <c r="DM174" s="1">
        <v>1.3979999999999999</v>
      </c>
      <c r="DN174" s="1">
        <v>1.7000000000000001E-2</v>
      </c>
      <c r="DO174" s="1">
        <v>400</v>
      </c>
      <c r="DP174" s="1">
        <v>25</v>
      </c>
      <c r="DQ174" s="1">
        <v>0.31</v>
      </c>
      <c r="DR174" s="1">
        <v>7.0000000000000007E-2</v>
      </c>
      <c r="DS174" s="1">
        <v>6.7671296153037872</v>
      </c>
      <c r="DT174" s="1">
        <v>-0.22311552578437069</v>
      </c>
      <c r="DU174" s="1">
        <v>4.28061085281526E-2</v>
      </c>
      <c r="DV174" s="1">
        <v>1</v>
      </c>
      <c r="DW174" s="1">
        <v>37.785722517047212</v>
      </c>
      <c r="DX174" s="1">
        <v>-2.287935635588684</v>
      </c>
      <c r="DY174" s="1">
        <v>0.39581895177223941</v>
      </c>
      <c r="DZ174" s="1">
        <v>0</v>
      </c>
      <c r="EA174" s="1">
        <v>-46.670261290322571</v>
      </c>
      <c r="EB174" s="1">
        <v>1.6532370967742229</v>
      </c>
      <c r="EC174" s="1">
        <v>0.45784399489657113</v>
      </c>
      <c r="ED174" s="1">
        <v>0</v>
      </c>
      <c r="EE174" s="1">
        <v>548.2062124920235</v>
      </c>
      <c r="EF174" s="1">
        <v>290.6474616393329</v>
      </c>
      <c r="EG174" s="1">
        <v>20.983228041287521</v>
      </c>
      <c r="EH174" s="1">
        <v>0</v>
      </c>
      <c r="EI174" s="1">
        <v>1.820422195121951</v>
      </c>
      <c r="EJ174" s="1">
        <v>7.3956794425111836E-3</v>
      </c>
      <c r="EK174" s="1">
        <v>3.28553927874424E-3</v>
      </c>
      <c r="EL174" s="1">
        <v>1</v>
      </c>
      <c r="EM174" s="1">
        <v>1.955395132943839</v>
      </c>
      <c r="EN174" s="1">
        <v>1.4772880050498091E-3</v>
      </c>
      <c r="EO174" s="1">
        <v>7.8957286479217049E-4</v>
      </c>
      <c r="EP174" s="1">
        <v>1</v>
      </c>
      <c r="EQ174" s="1">
        <v>3</v>
      </c>
      <c r="ER174" s="1">
        <v>6</v>
      </c>
      <c r="ES174" s="1" t="s">
        <v>381</v>
      </c>
      <c r="ET174" s="1">
        <v>2.9440300000000001</v>
      </c>
      <c r="EU174" s="1">
        <v>2.8010299999999999</v>
      </c>
      <c r="EV174" s="1">
        <v>0.13872599999999999</v>
      </c>
      <c r="EW174" s="1">
        <v>0.14453299999999999</v>
      </c>
      <c r="EX174" s="1">
        <v>0.118259</v>
      </c>
      <c r="EY174" s="1">
        <v>0.11267000000000001</v>
      </c>
      <c r="EZ174" s="1">
        <v>17694.2</v>
      </c>
      <c r="FA174" s="1">
        <v>18428.099999999999</v>
      </c>
      <c r="FB174" s="1">
        <v>23883.1</v>
      </c>
      <c r="FC174" s="1">
        <v>25060.3</v>
      </c>
      <c r="FD174" s="1">
        <v>33701.199999999997</v>
      </c>
      <c r="FE174" s="1">
        <v>35503.699999999997</v>
      </c>
      <c r="FF174" s="1">
        <v>43532.5</v>
      </c>
      <c r="FG174" s="1">
        <v>46322.9</v>
      </c>
      <c r="FH174" s="1">
        <v>1.9316500000000001</v>
      </c>
      <c r="FI174" s="1">
        <v>1.89835</v>
      </c>
      <c r="FJ174" s="1">
        <v>0.13692299999999999</v>
      </c>
      <c r="FK174" s="1">
        <v>0</v>
      </c>
      <c r="FL174" s="1">
        <v>29.3568</v>
      </c>
      <c r="FM174" s="1">
        <v>999.9</v>
      </c>
      <c r="FN174" s="1">
        <v>66.3</v>
      </c>
      <c r="FO174" s="1">
        <v>32.700000000000003</v>
      </c>
      <c r="FP174" s="1">
        <v>33.0458</v>
      </c>
      <c r="FQ174" s="1">
        <v>64.150899999999993</v>
      </c>
      <c r="FR174" s="1">
        <v>26.502400000000002</v>
      </c>
      <c r="FS174" s="1">
        <v>1</v>
      </c>
      <c r="FT174" s="1">
        <v>0.26133099999999998</v>
      </c>
      <c r="FU174" s="1">
        <v>0.506212</v>
      </c>
      <c r="FV174" s="1">
        <v>20.323399999999999</v>
      </c>
      <c r="FW174" s="1">
        <v>5.2127999999999997</v>
      </c>
      <c r="FX174" s="1">
        <v>11.9056</v>
      </c>
      <c r="FY174" s="1">
        <v>5.0030999999999999</v>
      </c>
      <c r="FZ174" s="1">
        <v>3.2898999999999998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1.8544</v>
      </c>
      <c r="GG174" s="1">
        <v>1.85762</v>
      </c>
      <c r="GH174" s="1">
        <v>1.85608</v>
      </c>
      <c r="GI174" s="1">
        <v>1.85486</v>
      </c>
      <c r="GJ174" s="1">
        <v>1.8545499999999999</v>
      </c>
      <c r="GK174" s="1">
        <v>1.85318</v>
      </c>
      <c r="GL174" s="1">
        <v>1.8563799999999999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1.9910000000000001</v>
      </c>
      <c r="HA174" s="1">
        <v>1.2699999999999999E-2</v>
      </c>
      <c r="HB174" s="1">
        <v>0.44568443622215809</v>
      </c>
      <c r="HC174" s="1">
        <v>2.8098669343081611E-3</v>
      </c>
      <c r="HD174" s="1">
        <v>-1.127031966113555E-6</v>
      </c>
      <c r="HE174" s="1">
        <v>1.768598670541231E-10</v>
      </c>
      <c r="HF174" s="1">
        <v>-6.7302174371849419E-2</v>
      </c>
      <c r="HG174" s="1">
        <v>1.081145868756639E-2</v>
      </c>
      <c r="HH174" s="1">
        <v>-3.689364805754238E-4</v>
      </c>
      <c r="HI174" s="1">
        <v>2.919854880483278E-6</v>
      </c>
      <c r="HJ174" s="1">
        <v>2</v>
      </c>
      <c r="HK174" s="1">
        <v>2136</v>
      </c>
      <c r="HL174" s="1">
        <v>3</v>
      </c>
      <c r="HM174" s="1">
        <v>30</v>
      </c>
      <c r="HN174" s="1">
        <v>7</v>
      </c>
      <c r="HO174" s="1">
        <v>6.9</v>
      </c>
      <c r="HP174" s="1">
        <v>1.8237300000000001</v>
      </c>
      <c r="HQ174" s="1">
        <v>2.2753899999999998</v>
      </c>
      <c r="HR174" s="1">
        <v>1.4978</v>
      </c>
      <c r="HS174" s="1">
        <v>2.2985799999999998</v>
      </c>
      <c r="HT174" s="1">
        <v>1.5478499999999999</v>
      </c>
      <c r="HU174" s="1">
        <v>2.3938000000000001</v>
      </c>
      <c r="HV174" s="1">
        <v>36.152000000000001</v>
      </c>
      <c r="HW174" s="1">
        <v>15.3316</v>
      </c>
      <c r="HX174" s="1">
        <v>18</v>
      </c>
      <c r="HY174" s="1">
        <v>471.08100000000002</v>
      </c>
      <c r="HZ174" s="1">
        <v>511.95800000000003</v>
      </c>
      <c r="IA174" s="1">
        <v>28.732800000000001</v>
      </c>
      <c r="IB174" s="1">
        <v>30.459499999999998</v>
      </c>
      <c r="IC174" s="1">
        <v>30.000299999999999</v>
      </c>
      <c r="ID174" s="1">
        <v>30.241499999999998</v>
      </c>
      <c r="IE174" s="1">
        <v>30.331900000000001</v>
      </c>
      <c r="IF174" s="1">
        <v>36.532400000000003</v>
      </c>
      <c r="IG174" s="1">
        <v>26.625800000000002</v>
      </c>
      <c r="IH174" s="1">
        <v>39.535200000000003</v>
      </c>
      <c r="II174" s="1">
        <v>28.716200000000001</v>
      </c>
      <c r="IJ174" s="1">
        <v>833.62099999999998</v>
      </c>
      <c r="IK174" s="1">
        <v>25.3431</v>
      </c>
      <c r="IL174" s="1">
        <v>100.675</v>
      </c>
      <c r="IM174" s="1">
        <v>100.396</v>
      </c>
      <c r="IN174" s="1" t="s">
        <v>365</v>
      </c>
    </row>
    <row r="175" spans="1:248" ht="15.75" customHeight="1" x14ac:dyDescent="0.3">
      <c r="A175" s="1">
        <v>159</v>
      </c>
      <c r="B175" s="1">
        <v>1660400164.0999999</v>
      </c>
      <c r="C175" s="1">
        <v>440</v>
      </c>
      <c r="D175" s="1" t="s">
        <v>664</v>
      </c>
      <c r="E175" s="1" t="s">
        <v>665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1660400156.5666659</v>
      </c>
      <c r="O175" s="1">
        <f t="shared" si="0"/>
        <v>1.5650152332347999E-3</v>
      </c>
      <c r="P175" s="1">
        <f t="shared" si="1"/>
        <v>1.5650152332348</v>
      </c>
      <c r="Q175" s="1">
        <f t="shared" si="2"/>
        <v>6.7460026613529562</v>
      </c>
      <c r="R175" s="1">
        <f t="shared" si="3"/>
        <v>718.06873333333328</v>
      </c>
      <c r="S175" s="1">
        <f t="shared" si="4"/>
        <v>557.28005802984842</v>
      </c>
      <c r="T175" s="1">
        <f t="shared" si="5"/>
        <v>55.598450917769426</v>
      </c>
      <c r="U175" s="1">
        <f t="shared" si="6"/>
        <v>71.639938753523197</v>
      </c>
      <c r="V175" s="1">
        <f t="shared" si="7"/>
        <v>7.8037408211522663E-2</v>
      </c>
      <c r="W175" s="1">
        <f t="shared" si="8"/>
        <v>2.9234406524153198</v>
      </c>
      <c r="X175" s="1">
        <f t="shared" si="9"/>
        <v>7.689835606414655E-2</v>
      </c>
      <c r="Y175" s="1">
        <f t="shared" si="10"/>
        <v>4.8162426799162751E-2</v>
      </c>
      <c r="Z175" s="1">
        <f t="shared" si="11"/>
        <v>321.51310639999997</v>
      </c>
      <c r="AA175" s="1">
        <f t="shared" si="12"/>
        <v>32.507204024831921</v>
      </c>
      <c r="AB175" s="1">
        <f t="shared" si="13"/>
        <v>31.584880000000009</v>
      </c>
      <c r="AC175" s="1">
        <f t="shared" si="14"/>
        <v>4.6640286336919612</v>
      </c>
      <c r="AD175" s="1">
        <f t="shared" si="15"/>
        <v>59.972926736356605</v>
      </c>
      <c r="AE175" s="1">
        <f t="shared" si="16"/>
        <v>2.7086090962045466</v>
      </c>
      <c r="AF175" s="1">
        <f t="shared" si="17"/>
        <v>4.5163863823283146</v>
      </c>
      <c r="AG175" s="1">
        <f t="shared" si="18"/>
        <v>1.9554195374874146</v>
      </c>
      <c r="AH175" s="1">
        <f t="shared" si="19"/>
        <v>-69.017171785654668</v>
      </c>
      <c r="AI175" s="1">
        <f t="shared" si="20"/>
        <v>-89.115016419585203</v>
      </c>
      <c r="AJ175" s="1">
        <f t="shared" si="21"/>
        <v>-6.865676564083536</v>
      </c>
      <c r="AK175" s="1">
        <f t="shared" si="22"/>
        <v>156.51524163067657</v>
      </c>
      <c r="AL175" s="1">
        <f t="shared" si="23"/>
        <v>37.75105490931174</v>
      </c>
      <c r="AM175" s="1">
        <f t="shared" si="24"/>
        <v>1.560470200845101</v>
      </c>
      <c r="AN175" s="1">
        <f t="shared" si="25"/>
        <v>6.7460026613529562</v>
      </c>
      <c r="AO175" s="1">
        <v>808.35226278039704</v>
      </c>
      <c r="AP175" s="1">
        <v>773.79277575757567</v>
      </c>
      <c r="AQ175" s="1">
        <v>5.1180419380372753</v>
      </c>
      <c r="AR175" s="1">
        <v>65.10273567100046</v>
      </c>
      <c r="AS175" s="1">
        <f t="shared" si="26"/>
        <v>1.5650152332348</v>
      </c>
      <c r="AT175" s="1">
        <v>25.32859899809171</v>
      </c>
      <c r="AU175" s="1">
        <v>27.154718181818179</v>
      </c>
      <c r="AV175" s="1">
        <v>5.5884012324064372E-5</v>
      </c>
      <c r="AW175" s="1">
        <v>83.615306321479792</v>
      </c>
      <c r="AX175" s="1">
        <v>20</v>
      </c>
      <c r="AY175" s="1">
        <v>4</v>
      </c>
      <c r="AZ175" s="1">
        <f t="shared" si="27"/>
        <v>1</v>
      </c>
      <c r="BA175" s="1">
        <f t="shared" si="28"/>
        <v>0</v>
      </c>
      <c r="BB175" s="1">
        <f t="shared" si="29"/>
        <v>51996.913132376001</v>
      </c>
      <c r="BC175" s="1">
        <f t="shared" si="30"/>
        <v>1999.9780000000001</v>
      </c>
      <c r="BD175" s="1">
        <f t="shared" si="31"/>
        <v>1681.18184</v>
      </c>
      <c r="BE175" s="1">
        <f t="shared" si="32"/>
        <v>0.84060016660183257</v>
      </c>
      <c r="BF175" s="1">
        <f t="shared" si="33"/>
        <v>0.16075832154153694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1660400156.5666659</v>
      </c>
      <c r="BM175" s="1">
        <v>718.06873333333328</v>
      </c>
      <c r="BN175" s="1">
        <v>764.70099999999991</v>
      </c>
      <c r="BO175" s="1">
        <v>27.149206666666661</v>
      </c>
      <c r="BP175" s="1">
        <v>25.328013333333331</v>
      </c>
      <c r="BQ175" s="1">
        <v>716.12413333333336</v>
      </c>
      <c r="BR175" s="1">
        <v>27.136453333333339</v>
      </c>
      <c r="BS175" s="1">
        <v>500.14613333333341</v>
      </c>
      <c r="BT175" s="1">
        <v>99.667546666666667</v>
      </c>
      <c r="BU175" s="1">
        <v>9.9976173333333335E-2</v>
      </c>
      <c r="BV175" s="1">
        <v>31.019459999999999</v>
      </c>
      <c r="BW175" s="1">
        <v>31.584880000000009</v>
      </c>
      <c r="BX175" s="1">
        <v>999.89999999999986</v>
      </c>
      <c r="BY175" s="1">
        <v>0</v>
      </c>
      <c r="BZ175" s="1">
        <v>0</v>
      </c>
      <c r="CA175" s="1">
        <v>9998.4566666666669</v>
      </c>
      <c r="CB175" s="1">
        <v>0</v>
      </c>
      <c r="CC175" s="1">
        <v>29.383666666666659</v>
      </c>
      <c r="CD175" s="1">
        <v>-46.632246666666667</v>
      </c>
      <c r="CE175" s="1">
        <v>738.10786666666672</v>
      </c>
      <c r="CF175" s="1">
        <v>784.57253333333324</v>
      </c>
      <c r="CG175" s="1">
        <v>1.8211980000000001</v>
      </c>
      <c r="CH175" s="1">
        <v>764.70099999999991</v>
      </c>
      <c r="CI175" s="1">
        <v>25.328013333333331</v>
      </c>
      <c r="CJ175" s="1">
        <v>2.7058939999999998</v>
      </c>
      <c r="CK175" s="1">
        <v>2.5243806666666671</v>
      </c>
      <c r="CL175" s="1">
        <v>22.32096666666666</v>
      </c>
      <c r="CM175" s="1">
        <v>21.18455333333333</v>
      </c>
      <c r="CN175" s="1">
        <v>1999.9780000000001</v>
      </c>
      <c r="CO175" s="1">
        <v>0.97999340000000013</v>
      </c>
      <c r="CP175" s="1">
        <v>2.0006713333333329E-2</v>
      </c>
      <c r="CQ175" s="1">
        <v>0</v>
      </c>
      <c r="CR175" s="1">
        <v>2.740066666666666</v>
      </c>
      <c r="CS175" s="1">
        <v>0</v>
      </c>
      <c r="CT175" s="1">
        <v>23450.38</v>
      </c>
      <c r="CU175" s="1">
        <v>17412.086666666659</v>
      </c>
      <c r="CV175" s="1">
        <v>40.699599999999997</v>
      </c>
      <c r="CW175" s="1">
        <v>41.686999999999998</v>
      </c>
      <c r="CX175" s="1">
        <v>40.686999999999998</v>
      </c>
      <c r="CY175" s="1">
        <v>40.125</v>
      </c>
      <c r="CZ175" s="1">
        <v>40.811999999999998</v>
      </c>
      <c r="DA175" s="1">
        <v>1959.967333333333</v>
      </c>
      <c r="DB175" s="1">
        <v>40.010666666666673</v>
      </c>
      <c r="DC175" s="1">
        <v>0</v>
      </c>
      <c r="DD175" s="1">
        <v>1660400161.8</v>
      </c>
      <c r="DE175" s="1">
        <v>0</v>
      </c>
      <c r="DF175" s="1">
        <v>1660399747.5999999</v>
      </c>
      <c r="DG175" s="1" t="s">
        <v>356</v>
      </c>
      <c r="DH175" s="1">
        <v>1660399742.0999999</v>
      </c>
      <c r="DI175" s="1">
        <v>1660399747.5999999</v>
      </c>
      <c r="DJ175" s="1">
        <v>1</v>
      </c>
      <c r="DK175" s="1">
        <v>7.6999999999999999E-2</v>
      </c>
      <c r="DL175" s="1">
        <v>-2.1999999999999999E-2</v>
      </c>
      <c r="DM175" s="1">
        <v>1.3979999999999999</v>
      </c>
      <c r="DN175" s="1">
        <v>1.7000000000000001E-2</v>
      </c>
      <c r="DO175" s="1">
        <v>400</v>
      </c>
      <c r="DP175" s="1">
        <v>25</v>
      </c>
      <c r="DQ175" s="1">
        <v>0.31</v>
      </c>
      <c r="DR175" s="1">
        <v>7.0000000000000007E-2</v>
      </c>
      <c r="DS175" s="1">
        <v>6.7671296153037872</v>
      </c>
      <c r="DT175" s="1">
        <v>-0.22311552578437069</v>
      </c>
      <c r="DU175" s="1">
        <v>4.28061085281526E-2</v>
      </c>
      <c r="DV175" s="1">
        <v>1</v>
      </c>
      <c r="DW175" s="1">
        <v>37.785722517047212</v>
      </c>
      <c r="DX175" s="1">
        <v>-2.287935635588684</v>
      </c>
      <c r="DY175" s="1">
        <v>0.39581895177223941</v>
      </c>
      <c r="DZ175" s="1">
        <v>0</v>
      </c>
      <c r="EA175" s="1">
        <v>-46.670261290322571</v>
      </c>
      <c r="EB175" s="1">
        <v>1.6532370967742229</v>
      </c>
      <c r="EC175" s="1">
        <v>0.45784399489657113</v>
      </c>
      <c r="ED175" s="1">
        <v>0</v>
      </c>
      <c r="EE175" s="1">
        <v>548.2062124920235</v>
      </c>
      <c r="EF175" s="1">
        <v>290.6474616393329</v>
      </c>
      <c r="EG175" s="1">
        <v>20.983228041287521</v>
      </c>
      <c r="EH175" s="1">
        <v>0</v>
      </c>
      <c r="EI175" s="1">
        <v>1.820422195121951</v>
      </c>
      <c r="EJ175" s="1">
        <v>7.3956794425111836E-3</v>
      </c>
      <c r="EK175" s="1">
        <v>3.28553927874424E-3</v>
      </c>
      <c r="EL175" s="1">
        <v>1</v>
      </c>
      <c r="EM175" s="1">
        <v>1.955395132943839</v>
      </c>
      <c r="EN175" s="1">
        <v>1.4772880050498091E-3</v>
      </c>
      <c r="EO175" s="1">
        <v>7.8957286479217049E-4</v>
      </c>
      <c r="EP175" s="1">
        <v>1</v>
      </c>
      <c r="EQ175" s="1">
        <v>3</v>
      </c>
      <c r="ER175" s="1">
        <v>6</v>
      </c>
      <c r="ES175" s="1" t="s">
        <v>381</v>
      </c>
      <c r="ET175" s="1">
        <v>2.94408</v>
      </c>
      <c r="EU175" s="1">
        <v>2.8009300000000001</v>
      </c>
      <c r="EV175" s="1">
        <v>0.139348</v>
      </c>
      <c r="EW175" s="1">
        <v>0.14513999999999999</v>
      </c>
      <c r="EX175" s="1">
        <v>0.118258</v>
      </c>
      <c r="EY175" s="1">
        <v>0.11267000000000001</v>
      </c>
      <c r="EZ175" s="1">
        <v>17681.3</v>
      </c>
      <c r="FA175" s="1">
        <v>18415</v>
      </c>
      <c r="FB175" s="1">
        <v>23882.9</v>
      </c>
      <c r="FC175" s="1">
        <v>25060.2</v>
      </c>
      <c r="FD175" s="1">
        <v>33701</v>
      </c>
      <c r="FE175" s="1">
        <v>35503.599999999999</v>
      </c>
      <c r="FF175" s="1">
        <v>43532.2</v>
      </c>
      <c r="FG175" s="1">
        <v>46322.7</v>
      </c>
      <c r="FH175" s="1">
        <v>1.9317</v>
      </c>
      <c r="FI175" s="1">
        <v>1.89832</v>
      </c>
      <c r="FJ175" s="1">
        <v>0.13675200000000001</v>
      </c>
      <c r="FK175" s="1">
        <v>0</v>
      </c>
      <c r="FL175" s="1">
        <v>29.358000000000001</v>
      </c>
      <c r="FM175" s="1">
        <v>999.9</v>
      </c>
      <c r="FN175" s="1">
        <v>66.3</v>
      </c>
      <c r="FO175" s="1">
        <v>32.700000000000003</v>
      </c>
      <c r="FP175" s="1">
        <v>33.041899999999998</v>
      </c>
      <c r="FQ175" s="1">
        <v>64.260900000000007</v>
      </c>
      <c r="FR175" s="1">
        <v>26.097799999999999</v>
      </c>
      <c r="FS175" s="1">
        <v>1</v>
      </c>
      <c r="FT175" s="1">
        <v>0.26134099999999999</v>
      </c>
      <c r="FU175" s="1">
        <v>0.51687099999999997</v>
      </c>
      <c r="FV175" s="1">
        <v>20.3233</v>
      </c>
      <c r="FW175" s="1">
        <v>5.2127999999999997</v>
      </c>
      <c r="FX175" s="1">
        <v>11.905900000000001</v>
      </c>
      <c r="FY175" s="1">
        <v>5.0030999999999999</v>
      </c>
      <c r="FZ175" s="1">
        <v>3.28993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1.85945</v>
      </c>
      <c r="GF175" s="1">
        <v>1.8544099999999999</v>
      </c>
      <c r="GG175" s="1">
        <v>1.85764</v>
      </c>
      <c r="GH175" s="1">
        <v>1.85608</v>
      </c>
      <c r="GI175" s="1">
        <v>1.85487</v>
      </c>
      <c r="GJ175" s="1">
        <v>1.85456</v>
      </c>
      <c r="GK175" s="1">
        <v>1.85318</v>
      </c>
      <c r="GL175" s="1">
        <v>1.8563799999999999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1.9990000000000001</v>
      </c>
      <c r="HA175" s="1">
        <v>1.2699999999999999E-2</v>
      </c>
      <c r="HB175" s="1">
        <v>0.44568443622215809</v>
      </c>
      <c r="HC175" s="1">
        <v>2.8098669343081611E-3</v>
      </c>
      <c r="HD175" s="1">
        <v>-1.127031966113555E-6</v>
      </c>
      <c r="HE175" s="1">
        <v>1.768598670541231E-10</v>
      </c>
      <c r="HF175" s="1">
        <v>-6.7302174371849419E-2</v>
      </c>
      <c r="HG175" s="1">
        <v>1.081145868756639E-2</v>
      </c>
      <c r="HH175" s="1">
        <v>-3.689364805754238E-4</v>
      </c>
      <c r="HI175" s="1">
        <v>2.919854880483278E-6</v>
      </c>
      <c r="HJ175" s="1">
        <v>2</v>
      </c>
      <c r="HK175" s="1">
        <v>2136</v>
      </c>
      <c r="HL175" s="1">
        <v>3</v>
      </c>
      <c r="HM175" s="1">
        <v>30</v>
      </c>
      <c r="HN175" s="1">
        <v>7</v>
      </c>
      <c r="HO175" s="1">
        <v>6.9</v>
      </c>
      <c r="HP175" s="1">
        <v>1.8359399999999999</v>
      </c>
      <c r="HQ175" s="1">
        <v>2.2827099999999998</v>
      </c>
      <c r="HR175" s="1">
        <v>1.4978</v>
      </c>
      <c r="HS175" s="1">
        <v>2.2985799999999998</v>
      </c>
      <c r="HT175" s="1">
        <v>1.5478499999999999</v>
      </c>
      <c r="HU175" s="1">
        <v>2.4377399999999998</v>
      </c>
      <c r="HV175" s="1">
        <v>36.128500000000003</v>
      </c>
      <c r="HW175" s="1">
        <v>15.3316</v>
      </c>
      <c r="HX175" s="1">
        <v>18</v>
      </c>
      <c r="HY175" s="1">
        <v>471.11399999999998</v>
      </c>
      <c r="HZ175" s="1">
        <v>511.94600000000003</v>
      </c>
      <c r="IA175" s="1">
        <v>28.729600000000001</v>
      </c>
      <c r="IB175" s="1">
        <v>30.4602</v>
      </c>
      <c r="IC175" s="1">
        <v>30.000299999999999</v>
      </c>
      <c r="ID175" s="1">
        <v>30.242100000000001</v>
      </c>
      <c r="IE175" s="1">
        <v>30.3325</v>
      </c>
      <c r="IF175" s="1">
        <v>36.776299999999999</v>
      </c>
      <c r="IG175" s="1">
        <v>26.625800000000002</v>
      </c>
      <c r="IH175" s="1">
        <v>39.535200000000003</v>
      </c>
      <c r="II175" s="1">
        <v>28.716200000000001</v>
      </c>
      <c r="IJ175" s="1">
        <v>833.62099999999998</v>
      </c>
      <c r="IK175" s="1">
        <v>25.3431</v>
      </c>
      <c r="IL175" s="1">
        <v>100.675</v>
      </c>
      <c r="IM175" s="1">
        <v>100.395</v>
      </c>
      <c r="IN175" s="1" t="s">
        <v>365</v>
      </c>
    </row>
    <row r="176" spans="1:248" ht="15.75" customHeight="1" x14ac:dyDescent="0.3">
      <c r="A176" s="1">
        <v>160</v>
      </c>
      <c r="B176" s="1">
        <v>1660400165.0999999</v>
      </c>
      <c r="C176" s="1">
        <v>441</v>
      </c>
      <c r="D176" s="1" t="s">
        <v>666</v>
      </c>
      <c r="E176" s="1" t="s">
        <v>667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1660400157.0687499</v>
      </c>
      <c r="O176" s="1">
        <f t="shared" si="0"/>
        <v>1.5674713683310247E-3</v>
      </c>
      <c r="P176" s="1">
        <f t="shared" si="1"/>
        <v>1.5674713683310246</v>
      </c>
      <c r="Q176" s="1">
        <f t="shared" si="2"/>
        <v>6.6554998634313325</v>
      </c>
      <c r="R176" s="1">
        <f t="shared" si="3"/>
        <v>720.55206249999992</v>
      </c>
      <c r="S176" s="1">
        <f t="shared" si="4"/>
        <v>561.75376836557029</v>
      </c>
      <c r="T176" s="1">
        <f t="shared" si="5"/>
        <v>56.044838033665172</v>
      </c>
      <c r="U176" s="1">
        <f t="shared" si="6"/>
        <v>71.887766334227507</v>
      </c>
      <c r="V176" s="1">
        <f t="shared" si="7"/>
        <v>7.8165349513676E-2</v>
      </c>
      <c r="W176" s="1">
        <f t="shared" si="8"/>
        <v>2.9233088712444872</v>
      </c>
      <c r="X176" s="1">
        <f t="shared" si="9"/>
        <v>7.702253816814196E-2</v>
      </c>
      <c r="Y176" s="1">
        <f t="shared" si="10"/>
        <v>4.8240371490447125E-2</v>
      </c>
      <c r="Z176" s="1">
        <f t="shared" si="11"/>
        <v>321.51282468749997</v>
      </c>
      <c r="AA176" s="1">
        <f t="shared" si="12"/>
        <v>32.506809965691289</v>
      </c>
      <c r="AB176" s="1">
        <f t="shared" si="13"/>
        <v>31.58470625</v>
      </c>
      <c r="AC176" s="1">
        <f t="shared" si="14"/>
        <v>4.6639826263769439</v>
      </c>
      <c r="AD176" s="1">
        <f t="shared" si="15"/>
        <v>59.973199802899479</v>
      </c>
      <c r="AE176" s="1">
        <f t="shared" si="16"/>
        <v>2.7086498031787456</v>
      </c>
      <c r="AF176" s="1">
        <f t="shared" si="17"/>
        <v>4.5164336938510203</v>
      </c>
      <c r="AG176" s="1">
        <f t="shared" si="18"/>
        <v>1.9553328231981983</v>
      </c>
      <c r="AH176" s="1">
        <f t="shared" si="19"/>
        <v>-69.125487343398191</v>
      </c>
      <c r="AI176" s="1">
        <f t="shared" si="20"/>
        <v>-89.054656833832667</v>
      </c>
      <c r="AJ176" s="1">
        <f t="shared" si="21"/>
        <v>-6.8613359104623921</v>
      </c>
      <c r="AK176" s="1">
        <f t="shared" si="22"/>
        <v>156.47134459980671</v>
      </c>
      <c r="AL176" s="1">
        <f t="shared" si="23"/>
        <v>37.771738463151443</v>
      </c>
      <c r="AM176" s="1">
        <f t="shared" si="24"/>
        <v>1.560985743273249</v>
      </c>
      <c r="AN176" s="1">
        <f t="shared" si="25"/>
        <v>6.6554998634313325</v>
      </c>
      <c r="AO176" s="1">
        <v>813.53105435964198</v>
      </c>
      <c r="AP176" s="1">
        <v>778.96786060606098</v>
      </c>
      <c r="AQ176" s="1">
        <v>5.140500801895592</v>
      </c>
      <c r="AR176" s="1">
        <v>65.10273567100046</v>
      </c>
      <c r="AS176" s="1">
        <f t="shared" si="26"/>
        <v>1.5674713683310246</v>
      </c>
      <c r="AT176" s="1">
        <v>25.326017388351499</v>
      </c>
      <c r="AU176" s="1">
        <v>27.15516545454545</v>
      </c>
      <c r="AV176" s="1">
        <v>3.007404452117527E-5</v>
      </c>
      <c r="AW176" s="1">
        <v>83.615306321479792</v>
      </c>
      <c r="AX176" s="1">
        <v>20</v>
      </c>
      <c r="AY176" s="1">
        <v>4</v>
      </c>
      <c r="AZ176" s="1">
        <f t="shared" si="27"/>
        <v>1</v>
      </c>
      <c r="BA176" s="1">
        <f t="shared" si="28"/>
        <v>0</v>
      </c>
      <c r="BB176" s="1">
        <f t="shared" si="29"/>
        <v>51993.133304421572</v>
      </c>
      <c r="BC176" s="1">
        <f t="shared" si="30"/>
        <v>1999.9762499999999</v>
      </c>
      <c r="BD176" s="1">
        <f t="shared" si="31"/>
        <v>1681.1803687500001</v>
      </c>
      <c r="BE176" s="1">
        <f t="shared" si="32"/>
        <v>0.84060016650197722</v>
      </c>
      <c r="BF176" s="1">
        <f t="shared" si="33"/>
        <v>0.16075832134881601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1660400157.0687499</v>
      </c>
      <c r="BM176" s="1">
        <v>720.55206249999992</v>
      </c>
      <c r="BN176" s="1">
        <v>767.21406249999995</v>
      </c>
      <c r="BO176" s="1">
        <v>27.149587499999999</v>
      </c>
      <c r="BP176" s="1">
        <v>25.3278</v>
      </c>
      <c r="BQ176" s="1">
        <v>718.60393750000003</v>
      </c>
      <c r="BR176" s="1">
        <v>27.13683125</v>
      </c>
      <c r="BS176" s="1">
        <v>500.14800000000002</v>
      </c>
      <c r="BT176" s="1">
        <v>99.667656249999993</v>
      </c>
      <c r="BU176" s="1">
        <v>9.9966487500000006E-2</v>
      </c>
      <c r="BV176" s="1">
        <v>31.01964375</v>
      </c>
      <c r="BW176" s="1">
        <v>31.58470625</v>
      </c>
      <c r="BX176" s="1">
        <v>999.9</v>
      </c>
      <c r="BY176" s="1">
        <v>0</v>
      </c>
      <c r="BZ176" s="1">
        <v>0</v>
      </c>
      <c r="CA176" s="1">
        <v>9997.6937499999985</v>
      </c>
      <c r="CB176" s="1">
        <v>0</v>
      </c>
      <c r="CC176" s="1">
        <v>29.441549999999999</v>
      </c>
      <c r="CD176" s="1">
        <v>-46.661981249999997</v>
      </c>
      <c r="CE176" s="1">
        <v>740.66081250000002</v>
      </c>
      <c r="CF176" s="1">
        <v>787.15075000000002</v>
      </c>
      <c r="CG176" s="1">
        <v>1.8217887500000001</v>
      </c>
      <c r="CH176" s="1">
        <v>767.21406249999995</v>
      </c>
      <c r="CI176" s="1">
        <v>25.3278</v>
      </c>
      <c r="CJ176" s="1">
        <v>2.7059350000000002</v>
      </c>
      <c r="CK176" s="1">
        <v>2.5243625000000001</v>
      </c>
      <c r="CL176" s="1">
        <v>22.321212500000001</v>
      </c>
      <c r="CM176" s="1">
        <v>21.184431249999999</v>
      </c>
      <c r="CN176" s="1">
        <v>1999.9762499999999</v>
      </c>
      <c r="CO176" s="1">
        <v>0.97999337500000006</v>
      </c>
      <c r="CP176" s="1">
        <v>2.00067375E-2</v>
      </c>
      <c r="CQ176" s="1">
        <v>0</v>
      </c>
      <c r="CR176" s="1">
        <v>2.7438125000000002</v>
      </c>
      <c r="CS176" s="1">
        <v>0</v>
      </c>
      <c r="CT176" s="1">
        <v>23452.2</v>
      </c>
      <c r="CU176" s="1">
        <v>17412.075000000001</v>
      </c>
      <c r="CV176" s="1">
        <v>40.698812500000003</v>
      </c>
      <c r="CW176" s="1">
        <v>41.686999999999998</v>
      </c>
      <c r="CX176" s="1">
        <v>40.686999999999998</v>
      </c>
      <c r="CY176" s="1">
        <v>40.125</v>
      </c>
      <c r="CZ176" s="1">
        <v>40.811999999999998</v>
      </c>
      <c r="DA176" s="1">
        <v>1959.965625</v>
      </c>
      <c r="DB176" s="1">
        <v>40.010624999999997</v>
      </c>
      <c r="DC176" s="1">
        <v>0</v>
      </c>
      <c r="DD176" s="1">
        <v>1660400163</v>
      </c>
      <c r="DE176" s="1">
        <v>0</v>
      </c>
      <c r="DF176" s="1">
        <v>1660399747.5999999</v>
      </c>
      <c r="DG176" s="1" t="s">
        <v>356</v>
      </c>
      <c r="DH176" s="1">
        <v>1660399742.0999999</v>
      </c>
      <c r="DI176" s="1">
        <v>1660399747.5999999</v>
      </c>
      <c r="DJ176" s="1">
        <v>1</v>
      </c>
      <c r="DK176" s="1">
        <v>7.6999999999999999E-2</v>
      </c>
      <c r="DL176" s="1">
        <v>-2.1999999999999999E-2</v>
      </c>
      <c r="DM176" s="1">
        <v>1.3979999999999999</v>
      </c>
      <c r="DN176" s="1">
        <v>1.7000000000000001E-2</v>
      </c>
      <c r="DO176" s="1">
        <v>400</v>
      </c>
      <c r="DP176" s="1">
        <v>25</v>
      </c>
      <c r="DQ176" s="1">
        <v>0.31</v>
      </c>
      <c r="DR176" s="1">
        <v>7.0000000000000007E-2</v>
      </c>
      <c r="DS176" s="1">
        <v>6.7634994128071133</v>
      </c>
      <c r="DT176" s="1">
        <v>-3.9077787713388781E-2</v>
      </c>
      <c r="DU176" s="1">
        <v>3.7795254116351873E-2</v>
      </c>
      <c r="DV176" s="1">
        <v>1</v>
      </c>
      <c r="DW176" s="1">
        <v>37.773745329634373</v>
      </c>
      <c r="DX176" s="1">
        <v>-0.57868201459437996</v>
      </c>
      <c r="DY176" s="1">
        <v>0.36868117520938942</v>
      </c>
      <c r="DZ176" s="1">
        <v>0</v>
      </c>
      <c r="EA176" s="1">
        <v>-46.62330333333334</v>
      </c>
      <c r="EB176" s="1">
        <v>-1.4257895439377319</v>
      </c>
      <c r="EC176" s="1">
        <v>0.41636180379035209</v>
      </c>
      <c r="ED176" s="1">
        <v>0</v>
      </c>
      <c r="EE176" s="1">
        <v>554.29241401423997</v>
      </c>
      <c r="EF176" s="1">
        <v>287.70076470143511</v>
      </c>
      <c r="EG176" s="1">
        <v>21.460244016143118</v>
      </c>
      <c r="EH176" s="1">
        <v>0</v>
      </c>
      <c r="EI176" s="1">
        <v>1.8211965000000001</v>
      </c>
      <c r="EJ176" s="1">
        <v>2.2203377110696049E-2</v>
      </c>
      <c r="EK176" s="1">
        <v>4.3731427772255487E-3</v>
      </c>
      <c r="EL176" s="1">
        <v>1</v>
      </c>
      <c r="EM176" s="1">
        <v>1.9554232872166011</v>
      </c>
      <c r="EN176" s="1">
        <v>-3.839871567893902E-3</v>
      </c>
      <c r="EO176" s="1">
        <v>6.7618560761120369E-4</v>
      </c>
      <c r="EP176" s="1">
        <v>1</v>
      </c>
      <c r="EQ176" s="1">
        <v>3</v>
      </c>
      <c r="ER176" s="1">
        <v>6</v>
      </c>
      <c r="ES176" s="1" t="s">
        <v>381</v>
      </c>
      <c r="ET176" s="1">
        <v>2.944</v>
      </c>
      <c r="EU176" s="1">
        <v>2.80098</v>
      </c>
      <c r="EV176" s="1">
        <v>0.13997100000000001</v>
      </c>
      <c r="EW176" s="1">
        <v>0.14574100000000001</v>
      </c>
      <c r="EX176" s="1">
        <v>0.11826200000000001</v>
      </c>
      <c r="EY176" s="1">
        <v>0.112673</v>
      </c>
      <c r="EZ176" s="1">
        <v>17668.5</v>
      </c>
      <c r="FA176" s="1">
        <v>18401.8</v>
      </c>
      <c r="FB176" s="1">
        <v>23882.799999999999</v>
      </c>
      <c r="FC176" s="1">
        <v>25059.9</v>
      </c>
      <c r="FD176" s="1">
        <v>33700.699999999997</v>
      </c>
      <c r="FE176" s="1">
        <v>35503.199999999997</v>
      </c>
      <c r="FF176" s="1">
        <v>43532</v>
      </c>
      <c r="FG176" s="1">
        <v>46322.400000000001</v>
      </c>
      <c r="FH176" s="1">
        <v>1.9317800000000001</v>
      </c>
      <c r="FI176" s="1">
        <v>1.89832</v>
      </c>
      <c r="FJ176" s="1">
        <v>0.13669999999999999</v>
      </c>
      <c r="FK176" s="1">
        <v>0</v>
      </c>
      <c r="FL176" s="1">
        <v>29.359300000000001</v>
      </c>
      <c r="FM176" s="1">
        <v>999.9</v>
      </c>
      <c r="FN176" s="1">
        <v>66.3</v>
      </c>
      <c r="FO176" s="1">
        <v>32.700000000000003</v>
      </c>
      <c r="FP176" s="1">
        <v>33.044800000000002</v>
      </c>
      <c r="FQ176" s="1">
        <v>64.250900000000001</v>
      </c>
      <c r="FR176" s="1">
        <v>26.4984</v>
      </c>
      <c r="FS176" s="1">
        <v>1</v>
      </c>
      <c r="FT176" s="1">
        <v>0.26143</v>
      </c>
      <c r="FU176" s="1">
        <v>0.525057</v>
      </c>
      <c r="FV176" s="1">
        <v>20.323399999999999</v>
      </c>
      <c r="FW176" s="1">
        <v>5.2129500000000002</v>
      </c>
      <c r="FX176" s="1">
        <v>11.9056</v>
      </c>
      <c r="FY176" s="1">
        <v>5.0032500000000004</v>
      </c>
      <c r="FZ176" s="1">
        <v>3.2900499999999999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1.8594599999999999</v>
      </c>
      <c r="GF176" s="1">
        <v>1.85442</v>
      </c>
      <c r="GG176" s="1">
        <v>1.85764</v>
      </c>
      <c r="GH176" s="1">
        <v>1.85608</v>
      </c>
      <c r="GI176" s="1">
        <v>1.85487</v>
      </c>
      <c r="GJ176" s="1">
        <v>1.85456</v>
      </c>
      <c r="GK176" s="1">
        <v>1.8531899999999999</v>
      </c>
      <c r="GL176" s="1">
        <v>1.8563799999999999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2.0059999999999998</v>
      </c>
      <c r="HA176" s="1">
        <v>1.2699999999999999E-2</v>
      </c>
      <c r="HB176" s="1">
        <v>0.44568443622215809</v>
      </c>
      <c r="HC176" s="1">
        <v>2.8098669343081611E-3</v>
      </c>
      <c r="HD176" s="1">
        <v>-1.127031966113555E-6</v>
      </c>
      <c r="HE176" s="1">
        <v>1.768598670541231E-10</v>
      </c>
      <c r="HF176" s="1">
        <v>-6.7302174371849419E-2</v>
      </c>
      <c r="HG176" s="1">
        <v>1.081145868756639E-2</v>
      </c>
      <c r="HH176" s="1">
        <v>-3.689364805754238E-4</v>
      </c>
      <c r="HI176" s="1">
        <v>2.919854880483278E-6</v>
      </c>
      <c r="HJ176" s="1">
        <v>2</v>
      </c>
      <c r="HK176" s="1">
        <v>2136</v>
      </c>
      <c r="HL176" s="1">
        <v>3</v>
      </c>
      <c r="HM176" s="1">
        <v>30</v>
      </c>
      <c r="HN176" s="1">
        <v>7</v>
      </c>
      <c r="HO176" s="1">
        <v>7</v>
      </c>
      <c r="HP176" s="1">
        <v>1.8432599999999999</v>
      </c>
      <c r="HQ176" s="1">
        <v>2.2961399999999998</v>
      </c>
      <c r="HR176" s="1">
        <v>1.4978</v>
      </c>
      <c r="HS176" s="1">
        <v>2.2973599999999998</v>
      </c>
      <c r="HT176" s="1">
        <v>1.5478499999999999</v>
      </c>
      <c r="HU176" s="1">
        <v>2.34009</v>
      </c>
      <c r="HV176" s="1">
        <v>36.128500000000003</v>
      </c>
      <c r="HW176" s="1">
        <v>15.322800000000001</v>
      </c>
      <c r="HX176" s="1">
        <v>18</v>
      </c>
      <c r="HY176" s="1">
        <v>471.161</v>
      </c>
      <c r="HZ176" s="1">
        <v>511.947</v>
      </c>
      <c r="IA176" s="1">
        <v>28.7258</v>
      </c>
      <c r="IB176" s="1">
        <v>30.460899999999999</v>
      </c>
      <c r="IC176" s="1">
        <v>30.000399999999999</v>
      </c>
      <c r="ID176" s="1">
        <v>30.242699999999999</v>
      </c>
      <c r="IE176" s="1">
        <v>30.332599999999999</v>
      </c>
      <c r="IF176" s="1">
        <v>36.904299999999999</v>
      </c>
      <c r="IG176" s="1">
        <v>26.625800000000002</v>
      </c>
      <c r="IH176" s="1">
        <v>39.535200000000003</v>
      </c>
      <c r="II176" s="1">
        <v>28.716200000000001</v>
      </c>
      <c r="IJ176" s="1">
        <v>843.65899999999999</v>
      </c>
      <c r="IK176" s="1">
        <v>25.3431</v>
      </c>
      <c r="IL176" s="1">
        <v>100.67400000000001</v>
      </c>
      <c r="IM176" s="1">
        <v>100.395</v>
      </c>
      <c r="IN176" s="1" t="s">
        <v>365</v>
      </c>
    </row>
    <row r="177" spans="1:248" ht="15.75" customHeight="1" x14ac:dyDescent="0.3">
      <c r="A177" s="1">
        <v>161</v>
      </c>
      <c r="B177" s="1">
        <v>1660400166.0999999</v>
      </c>
      <c r="C177" s="1">
        <v>442</v>
      </c>
      <c r="D177" s="1" t="s">
        <v>668</v>
      </c>
      <c r="E177" s="1" t="s">
        <v>669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1660400158.599999</v>
      </c>
      <c r="O177" s="1">
        <f t="shared" si="0"/>
        <v>1.5702084673107001E-3</v>
      </c>
      <c r="P177" s="1">
        <f t="shared" si="1"/>
        <v>1.5702084673107002</v>
      </c>
      <c r="Q177" s="1">
        <f t="shared" si="2"/>
        <v>6.555455581651267</v>
      </c>
      <c r="R177" s="1">
        <f t="shared" si="3"/>
        <v>728.12839999999994</v>
      </c>
      <c r="S177" s="1">
        <f t="shared" si="4"/>
        <v>571.37322695504736</v>
      </c>
      <c r="T177" s="1">
        <f t="shared" si="5"/>
        <v>57.004789353929489</v>
      </c>
      <c r="U177" s="1">
        <f t="shared" si="6"/>
        <v>72.643946384766892</v>
      </c>
      <c r="V177" s="1">
        <f t="shared" si="7"/>
        <v>7.8309511245611224E-2</v>
      </c>
      <c r="W177" s="1">
        <f t="shared" si="8"/>
        <v>2.9233262975390137</v>
      </c>
      <c r="X177" s="1">
        <f t="shared" si="9"/>
        <v>7.7162520678581564E-2</v>
      </c>
      <c r="Y177" s="1">
        <f t="shared" si="10"/>
        <v>4.8328228430733859E-2</v>
      </c>
      <c r="Z177" s="1">
        <f t="shared" si="11"/>
        <v>321.51374480000004</v>
      </c>
      <c r="AA177" s="1">
        <f t="shared" si="12"/>
        <v>32.506505065327595</v>
      </c>
      <c r="AB177" s="1">
        <f t="shared" si="13"/>
        <v>31.584666666666671</v>
      </c>
      <c r="AC177" s="1">
        <f t="shared" si="14"/>
        <v>4.6639721451494154</v>
      </c>
      <c r="AD177" s="1">
        <f t="shared" si="15"/>
        <v>59.974480785317184</v>
      </c>
      <c r="AE177" s="1">
        <f t="shared" si="16"/>
        <v>2.7087709070583417</v>
      </c>
      <c r="AF177" s="1">
        <f t="shared" si="17"/>
        <v>4.516539153968794</v>
      </c>
      <c r="AG177" s="1">
        <f t="shared" si="18"/>
        <v>1.9552012380910737</v>
      </c>
      <c r="AH177" s="1">
        <f t="shared" si="19"/>
        <v>-69.246193408401879</v>
      </c>
      <c r="AI177" s="1">
        <f t="shared" si="20"/>
        <v>-88.984397972359744</v>
      </c>
      <c r="AJ177" s="1">
        <f t="shared" si="21"/>
        <v>-6.855894347612578</v>
      </c>
      <c r="AK177" s="1">
        <f t="shared" si="22"/>
        <v>156.4272590716258</v>
      </c>
      <c r="AL177" s="1">
        <f t="shared" si="23"/>
        <v>37.721996280780445</v>
      </c>
      <c r="AM177" s="1">
        <f t="shared" si="24"/>
        <v>1.561858900004913</v>
      </c>
      <c r="AN177" s="1">
        <f t="shared" si="25"/>
        <v>6.555455581651267</v>
      </c>
      <c r="AO177" s="1">
        <v>818.69652033277021</v>
      </c>
      <c r="AP177" s="1">
        <v>784.14296969696954</v>
      </c>
      <c r="AQ177" s="1">
        <v>5.1625994076476269</v>
      </c>
      <c r="AR177" s="1">
        <v>65.10273567100046</v>
      </c>
      <c r="AS177" s="1">
        <f t="shared" si="26"/>
        <v>1.5702084673107002</v>
      </c>
      <c r="AT177" s="1">
        <v>25.324310315226541</v>
      </c>
      <c r="AU177" s="1">
        <v>27.156783030303021</v>
      </c>
      <c r="AV177" s="1">
        <v>1.017460910176273E-5</v>
      </c>
      <c r="AW177" s="1">
        <v>83.615306321479792</v>
      </c>
      <c r="AX177" s="1">
        <v>20</v>
      </c>
      <c r="AY177" s="1">
        <v>4</v>
      </c>
      <c r="AZ177" s="1">
        <f t="shared" si="27"/>
        <v>1</v>
      </c>
      <c r="BA177" s="1">
        <f t="shared" si="28"/>
        <v>0</v>
      </c>
      <c r="BB177" s="1">
        <f t="shared" si="29"/>
        <v>51993.5686848205</v>
      </c>
      <c r="BC177" s="1">
        <f t="shared" si="30"/>
        <v>1999.982</v>
      </c>
      <c r="BD177" s="1">
        <f t="shared" si="31"/>
        <v>1681.1851999999999</v>
      </c>
      <c r="BE177" s="1">
        <f t="shared" si="32"/>
        <v>0.84060016540148852</v>
      </c>
      <c r="BF177" s="1">
        <f t="shared" si="33"/>
        <v>0.16075831922487305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1660400158.599999</v>
      </c>
      <c r="BM177" s="1">
        <v>728.12839999999994</v>
      </c>
      <c r="BN177" s="1">
        <v>774.74573333333331</v>
      </c>
      <c r="BO177" s="1">
        <v>27.150686666666669</v>
      </c>
      <c r="BP177" s="1">
        <v>25.32788</v>
      </c>
      <c r="BQ177" s="1">
        <v>726.16913333333343</v>
      </c>
      <c r="BR177" s="1">
        <v>27.13794</v>
      </c>
      <c r="BS177" s="1">
        <v>500.1474</v>
      </c>
      <c r="BT177" s="1">
        <v>99.66810000000001</v>
      </c>
      <c r="BU177" s="1">
        <v>9.9944186666666671E-2</v>
      </c>
      <c r="BV177" s="1">
        <v>31.02005333333333</v>
      </c>
      <c r="BW177" s="1">
        <v>31.584666666666671</v>
      </c>
      <c r="BX177" s="1">
        <v>999.89999999999986</v>
      </c>
      <c r="BY177" s="1">
        <v>0</v>
      </c>
      <c r="BZ177" s="1">
        <v>0</v>
      </c>
      <c r="CA177" s="1">
        <v>9997.7486666666682</v>
      </c>
      <c r="CB177" s="1">
        <v>0</v>
      </c>
      <c r="CC177" s="1">
        <v>29.539606666666661</v>
      </c>
      <c r="CD177" s="1">
        <v>-46.617346666666663</v>
      </c>
      <c r="CE177" s="1">
        <v>748.44939999999997</v>
      </c>
      <c r="CF177" s="1">
        <v>794.87819999999988</v>
      </c>
      <c r="CG177" s="1">
        <v>1.82281</v>
      </c>
      <c r="CH177" s="1">
        <v>774.74573333333331</v>
      </c>
      <c r="CI177" s="1">
        <v>25.32788</v>
      </c>
      <c r="CJ177" s="1">
        <v>2.7060573333333329</v>
      </c>
      <c r="CK177" s="1">
        <v>2.5243820000000001</v>
      </c>
      <c r="CL177" s="1">
        <v>22.32195333333333</v>
      </c>
      <c r="CM177" s="1">
        <v>21.184560000000001</v>
      </c>
      <c r="CN177" s="1">
        <v>1999.982</v>
      </c>
      <c r="CO177" s="1">
        <v>0.97999340000000013</v>
      </c>
      <c r="CP177" s="1">
        <v>2.0006713333333329E-2</v>
      </c>
      <c r="CQ177" s="1">
        <v>0</v>
      </c>
      <c r="CR177" s="1">
        <v>2.7049333333333339</v>
      </c>
      <c r="CS177" s="1">
        <v>0</v>
      </c>
      <c r="CT177" s="1">
        <v>23458.846666666661</v>
      </c>
      <c r="CU177" s="1">
        <v>17412.12666666666</v>
      </c>
      <c r="CV177" s="1">
        <v>40.699599999999997</v>
      </c>
      <c r="CW177" s="1">
        <v>41.686999999999998</v>
      </c>
      <c r="CX177" s="1">
        <v>40.686999999999998</v>
      </c>
      <c r="CY177" s="1">
        <v>40.125</v>
      </c>
      <c r="CZ177" s="1">
        <v>40.811999999999998</v>
      </c>
      <c r="DA177" s="1">
        <v>1959.971333333333</v>
      </c>
      <c r="DB177" s="1">
        <v>40.010666666666673</v>
      </c>
      <c r="DC177" s="1">
        <v>0</v>
      </c>
      <c r="DD177" s="1">
        <v>1660400164.2</v>
      </c>
      <c r="DE177" s="1">
        <v>0</v>
      </c>
      <c r="DF177" s="1">
        <v>1660399747.5999999</v>
      </c>
      <c r="DG177" s="1" t="s">
        <v>356</v>
      </c>
      <c r="DH177" s="1">
        <v>1660399742.0999999</v>
      </c>
      <c r="DI177" s="1">
        <v>1660399747.5999999</v>
      </c>
      <c r="DJ177" s="1">
        <v>1</v>
      </c>
      <c r="DK177" s="1">
        <v>7.6999999999999999E-2</v>
      </c>
      <c r="DL177" s="1">
        <v>-2.1999999999999999E-2</v>
      </c>
      <c r="DM177" s="1">
        <v>1.3979999999999999</v>
      </c>
      <c r="DN177" s="1">
        <v>1.7000000000000001E-2</v>
      </c>
      <c r="DO177" s="1">
        <v>400</v>
      </c>
      <c r="DP177" s="1">
        <v>25</v>
      </c>
      <c r="DQ177" s="1">
        <v>0.31</v>
      </c>
      <c r="DR177" s="1">
        <v>7.0000000000000007E-2</v>
      </c>
      <c r="DS177" s="1">
        <v>6.7461878668474116</v>
      </c>
      <c r="DT177" s="1">
        <v>-0.1608783498465815</v>
      </c>
      <c r="DU177" s="1">
        <v>5.1046936135884069E-2</v>
      </c>
      <c r="DV177" s="1">
        <v>1</v>
      </c>
      <c r="DW177" s="1">
        <v>37.725467716614993</v>
      </c>
      <c r="DX177" s="1">
        <v>2.125228935409158</v>
      </c>
      <c r="DY177" s="1">
        <v>0.31786025181650102</v>
      </c>
      <c r="DZ177" s="1">
        <v>0</v>
      </c>
      <c r="EA177" s="1">
        <v>-46.630732258064512</v>
      </c>
      <c r="EB177" s="1">
        <v>-3.244146774193438</v>
      </c>
      <c r="EC177" s="1">
        <v>0.40775169419722579</v>
      </c>
      <c r="ED177" s="1">
        <v>0</v>
      </c>
      <c r="EE177" s="1">
        <v>563.09758365836137</v>
      </c>
      <c r="EF177" s="1">
        <v>291.77801592591499</v>
      </c>
      <c r="EG177" s="1">
        <v>21.080702398715239</v>
      </c>
      <c r="EH177" s="1">
        <v>0</v>
      </c>
      <c r="EI177" s="1">
        <v>1.821935121951219</v>
      </c>
      <c r="EJ177" s="1">
        <v>3.3540836236933533E-2</v>
      </c>
      <c r="EK177" s="1">
        <v>5.1108188079374336E-3</v>
      </c>
      <c r="EL177" s="1">
        <v>1</v>
      </c>
      <c r="EM177" s="1">
        <v>1.955289316405159</v>
      </c>
      <c r="EN177" s="1">
        <v>-7.600498688669485E-3</v>
      </c>
      <c r="EO177" s="1">
        <v>8.0085183740542939E-4</v>
      </c>
      <c r="EP177" s="1">
        <v>1</v>
      </c>
      <c r="EQ177" s="1">
        <v>3</v>
      </c>
      <c r="ER177" s="1">
        <v>6</v>
      </c>
      <c r="ES177" s="1" t="s">
        <v>381</v>
      </c>
      <c r="ET177" s="1">
        <v>2.94407</v>
      </c>
      <c r="EU177" s="1">
        <v>2.8012100000000002</v>
      </c>
      <c r="EV177" s="1">
        <v>0.14058999999999999</v>
      </c>
      <c r="EW177" s="1">
        <v>0.14635400000000001</v>
      </c>
      <c r="EX177" s="1">
        <v>0.118265</v>
      </c>
      <c r="EY177" s="1">
        <v>0.11267199999999999</v>
      </c>
      <c r="EZ177" s="1">
        <v>17655.8</v>
      </c>
      <c r="FA177" s="1">
        <v>18388.599999999999</v>
      </c>
      <c r="FB177" s="1">
        <v>23882.799999999999</v>
      </c>
      <c r="FC177" s="1">
        <v>25059.9</v>
      </c>
      <c r="FD177" s="1">
        <v>33700.800000000003</v>
      </c>
      <c r="FE177" s="1">
        <v>35503.1</v>
      </c>
      <c r="FF177" s="1">
        <v>43532.2</v>
      </c>
      <c r="FG177" s="1">
        <v>46322.1</v>
      </c>
      <c r="FH177" s="1">
        <v>1.93163</v>
      </c>
      <c r="FI177" s="1">
        <v>1.8984000000000001</v>
      </c>
      <c r="FJ177" s="1">
        <v>0.13650200000000001</v>
      </c>
      <c r="FK177" s="1">
        <v>0</v>
      </c>
      <c r="FL177" s="1">
        <v>29.360600000000002</v>
      </c>
      <c r="FM177" s="1">
        <v>999.9</v>
      </c>
      <c r="FN177" s="1">
        <v>66.2</v>
      </c>
      <c r="FO177" s="1">
        <v>32.700000000000003</v>
      </c>
      <c r="FP177" s="1">
        <v>32.993400000000001</v>
      </c>
      <c r="FQ177" s="1">
        <v>64.150899999999993</v>
      </c>
      <c r="FR177" s="1">
        <v>26.875</v>
      </c>
      <c r="FS177" s="1">
        <v>1</v>
      </c>
      <c r="FT177" s="1">
        <v>0.26141799999999998</v>
      </c>
      <c r="FU177" s="1">
        <v>0.53208900000000003</v>
      </c>
      <c r="FV177" s="1">
        <v>20.3233</v>
      </c>
      <c r="FW177" s="1">
        <v>5.2129500000000002</v>
      </c>
      <c r="FX177" s="1">
        <v>11.904999999999999</v>
      </c>
      <c r="FY177" s="1">
        <v>5.0031999999999996</v>
      </c>
      <c r="FZ177" s="1">
        <v>3.2900800000000001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1.8594599999999999</v>
      </c>
      <c r="GF177" s="1">
        <v>1.85442</v>
      </c>
      <c r="GG177" s="1">
        <v>1.85764</v>
      </c>
      <c r="GH177" s="1">
        <v>1.85608</v>
      </c>
      <c r="GI177" s="1">
        <v>1.85487</v>
      </c>
      <c r="GJ177" s="1">
        <v>1.85456</v>
      </c>
      <c r="GK177" s="1">
        <v>1.8531899999999999</v>
      </c>
      <c r="GL177" s="1">
        <v>1.8563799999999999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2.012</v>
      </c>
      <c r="HA177" s="1">
        <v>1.2800000000000001E-2</v>
      </c>
      <c r="HB177" s="1">
        <v>0.44568443622215809</v>
      </c>
      <c r="HC177" s="1">
        <v>2.8098669343081611E-3</v>
      </c>
      <c r="HD177" s="1">
        <v>-1.127031966113555E-6</v>
      </c>
      <c r="HE177" s="1">
        <v>1.768598670541231E-10</v>
      </c>
      <c r="HF177" s="1">
        <v>-6.7302174371849419E-2</v>
      </c>
      <c r="HG177" s="1">
        <v>1.081145868756639E-2</v>
      </c>
      <c r="HH177" s="1">
        <v>-3.689364805754238E-4</v>
      </c>
      <c r="HI177" s="1">
        <v>2.919854880483278E-6</v>
      </c>
      <c r="HJ177" s="1">
        <v>2</v>
      </c>
      <c r="HK177" s="1">
        <v>2136</v>
      </c>
      <c r="HL177" s="1">
        <v>3</v>
      </c>
      <c r="HM177" s="1">
        <v>30</v>
      </c>
      <c r="HN177" s="1">
        <v>7.1</v>
      </c>
      <c r="HO177" s="1">
        <v>7</v>
      </c>
      <c r="HP177" s="1">
        <v>1.85425</v>
      </c>
      <c r="HQ177" s="1">
        <v>2.2985799999999998</v>
      </c>
      <c r="HR177" s="1">
        <v>1.4978</v>
      </c>
      <c r="HS177" s="1">
        <v>2.2973599999999998</v>
      </c>
      <c r="HT177" s="1">
        <v>1.5478499999999999</v>
      </c>
      <c r="HU177" s="1">
        <v>2.2753899999999998</v>
      </c>
      <c r="HV177" s="1">
        <v>36.128500000000003</v>
      </c>
      <c r="HW177" s="1">
        <v>15.322800000000001</v>
      </c>
      <c r="HX177" s="1">
        <v>18</v>
      </c>
      <c r="HY177" s="1">
        <v>471.07600000000002</v>
      </c>
      <c r="HZ177" s="1">
        <v>511.99799999999999</v>
      </c>
      <c r="IA177" s="1">
        <v>28.721299999999999</v>
      </c>
      <c r="IB177" s="1">
        <v>30.461500000000001</v>
      </c>
      <c r="IC177" s="1">
        <v>30.000299999999999</v>
      </c>
      <c r="ID177" s="1">
        <v>30.242699999999999</v>
      </c>
      <c r="IE177" s="1">
        <v>30.332599999999999</v>
      </c>
      <c r="IF177" s="1">
        <v>37.143500000000003</v>
      </c>
      <c r="IG177" s="1">
        <v>26.625800000000002</v>
      </c>
      <c r="IH177" s="1">
        <v>39.535200000000003</v>
      </c>
      <c r="II177" s="1">
        <v>28.716200000000001</v>
      </c>
      <c r="IJ177" s="1">
        <v>843.65899999999999</v>
      </c>
      <c r="IK177" s="1">
        <v>25.3431</v>
      </c>
      <c r="IL177" s="1">
        <v>100.67400000000001</v>
      </c>
      <c r="IM177" s="1">
        <v>100.39400000000001</v>
      </c>
      <c r="IN177" s="1" t="s">
        <v>365</v>
      </c>
    </row>
    <row r="178" spans="1:248" ht="15.75" customHeight="1" x14ac:dyDescent="0.3">
      <c r="A178" s="1">
        <v>162</v>
      </c>
      <c r="B178" s="1">
        <v>1660400167.0999999</v>
      </c>
      <c r="C178" s="1">
        <v>443</v>
      </c>
      <c r="D178" s="1" t="s">
        <v>670</v>
      </c>
      <c r="E178" s="1" t="s">
        <v>671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1660400159.0999999</v>
      </c>
      <c r="O178" s="1">
        <f t="shared" si="0"/>
        <v>1.5713917140680114E-3</v>
      </c>
      <c r="P178" s="1">
        <f t="shared" si="1"/>
        <v>1.5713917140680114</v>
      </c>
      <c r="Q178" s="1">
        <f t="shared" si="2"/>
        <v>6.5595135428912128</v>
      </c>
      <c r="R178" s="1">
        <f t="shared" si="3"/>
        <v>730.61112500000002</v>
      </c>
      <c r="S178" s="1">
        <f t="shared" si="4"/>
        <v>573.80641513118303</v>
      </c>
      <c r="T178" s="1">
        <f t="shared" si="5"/>
        <v>57.247600543678452</v>
      </c>
      <c r="U178" s="1">
        <f t="shared" si="6"/>
        <v>72.891715278584627</v>
      </c>
      <c r="V178" s="1">
        <f t="shared" si="7"/>
        <v>7.8375380116038174E-2</v>
      </c>
      <c r="W178" s="1">
        <f t="shared" si="8"/>
        <v>2.9233591788424347</v>
      </c>
      <c r="X178" s="1">
        <f t="shared" si="9"/>
        <v>7.7226487171063521E-2</v>
      </c>
      <c r="Y178" s="1">
        <f t="shared" si="10"/>
        <v>4.8368374944603935E-2</v>
      </c>
      <c r="Z178" s="1">
        <f t="shared" si="11"/>
        <v>321.51312393750004</v>
      </c>
      <c r="AA178" s="1">
        <f t="shared" si="12"/>
        <v>32.506212544356529</v>
      </c>
      <c r="AB178" s="1">
        <f t="shared" si="13"/>
        <v>31.58428125</v>
      </c>
      <c r="AC178" s="1">
        <f t="shared" si="14"/>
        <v>4.663870092163962</v>
      </c>
      <c r="AD178" s="1">
        <f t="shared" si="15"/>
        <v>59.975308853984941</v>
      </c>
      <c r="AE178" s="1">
        <f t="shared" si="16"/>
        <v>2.7088135833600098</v>
      </c>
      <c r="AF178" s="1">
        <f t="shared" si="17"/>
        <v>4.516547951349196</v>
      </c>
      <c r="AG178" s="1">
        <f t="shared" si="18"/>
        <v>1.9550565088039522</v>
      </c>
      <c r="AH178" s="1">
        <f t="shared" si="19"/>
        <v>-69.298374590399305</v>
      </c>
      <c r="AI178" s="1">
        <f t="shared" si="20"/>
        <v>-88.919270790195711</v>
      </c>
      <c r="AJ178" s="1">
        <f t="shared" si="21"/>
        <v>-6.8507876294519008</v>
      </c>
      <c r="AK178" s="1">
        <f t="shared" si="22"/>
        <v>156.44469092745311</v>
      </c>
      <c r="AL178" s="1">
        <f t="shared" si="23"/>
        <v>37.749826085749312</v>
      </c>
      <c r="AM178" s="1">
        <f t="shared" si="24"/>
        <v>1.5624045649906579</v>
      </c>
      <c r="AN178" s="1">
        <f t="shared" si="25"/>
        <v>6.5595135428912128</v>
      </c>
      <c r="AO178" s="1">
        <v>823.86125901135119</v>
      </c>
      <c r="AP178" s="1">
        <v>789.29396969696938</v>
      </c>
      <c r="AQ178" s="1">
        <v>5.164296248032624</v>
      </c>
      <c r="AR178" s="1">
        <v>65.10273567100046</v>
      </c>
      <c r="AS178" s="1">
        <f t="shared" si="26"/>
        <v>1.5713917140680114</v>
      </c>
      <c r="AT178" s="1">
        <v>25.32380647260489</v>
      </c>
      <c r="AU178" s="1">
        <v>27.157646666666679</v>
      </c>
      <c r="AV178" s="1">
        <v>1.212186520387023E-5</v>
      </c>
      <c r="AW178" s="1">
        <v>83.615306321479792</v>
      </c>
      <c r="AX178" s="1">
        <v>20</v>
      </c>
      <c r="AY178" s="1">
        <v>4</v>
      </c>
      <c r="AZ178" s="1">
        <f t="shared" si="27"/>
        <v>1</v>
      </c>
      <c r="BA178" s="1">
        <f t="shared" si="28"/>
        <v>0</v>
      </c>
      <c r="BB178" s="1">
        <f t="shared" si="29"/>
        <v>51994.500694045077</v>
      </c>
      <c r="BC178" s="1">
        <f t="shared" si="30"/>
        <v>1999.9781250000001</v>
      </c>
      <c r="BD178" s="1">
        <f t="shared" si="31"/>
        <v>1681.1819437500001</v>
      </c>
      <c r="BE178" s="1">
        <f t="shared" si="32"/>
        <v>0.84060016593931497</v>
      </c>
      <c r="BF178" s="1">
        <f t="shared" si="33"/>
        <v>0.1607583202628779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1660400159.0999999</v>
      </c>
      <c r="BM178" s="1">
        <v>730.61112500000002</v>
      </c>
      <c r="BN178" s="1">
        <v>777.26700000000005</v>
      </c>
      <c r="BO178" s="1">
        <v>27.151087499999999</v>
      </c>
      <c r="BP178" s="1">
        <v>25.32764375</v>
      </c>
      <c r="BQ178" s="1">
        <v>728.64831249999997</v>
      </c>
      <c r="BR178" s="1">
        <v>27.138337499999999</v>
      </c>
      <c r="BS178" s="1">
        <v>500.14712500000002</v>
      </c>
      <c r="BT178" s="1">
        <v>99.66819375</v>
      </c>
      <c r="BU178" s="1">
        <v>9.99493625E-2</v>
      </c>
      <c r="BV178" s="1">
        <v>31.020087499999999</v>
      </c>
      <c r="BW178" s="1">
        <v>31.58428125</v>
      </c>
      <c r="BX178" s="1">
        <v>999.9</v>
      </c>
      <c r="BY178" s="1">
        <v>0</v>
      </c>
      <c r="BZ178" s="1">
        <v>0</v>
      </c>
      <c r="CA178" s="1">
        <v>9997.926875000001</v>
      </c>
      <c r="CB178" s="1">
        <v>0</v>
      </c>
      <c r="CC178" s="1">
        <v>29.582662500000001</v>
      </c>
      <c r="CD178" s="1">
        <v>-46.655893749999997</v>
      </c>
      <c r="CE178" s="1">
        <v>751.00175000000002</v>
      </c>
      <c r="CF178" s="1">
        <v>797.46481249999999</v>
      </c>
      <c r="CG178" s="1">
        <v>1.8234462499999999</v>
      </c>
      <c r="CH178" s="1">
        <v>777.26700000000005</v>
      </c>
      <c r="CI178" s="1">
        <v>25.32764375</v>
      </c>
      <c r="CJ178" s="1">
        <v>2.706099375</v>
      </c>
      <c r="CK178" s="1">
        <v>2.5243606249999999</v>
      </c>
      <c r="CL178" s="1">
        <v>22.322206250000001</v>
      </c>
      <c r="CM178" s="1">
        <v>21.184418749999999</v>
      </c>
      <c r="CN178" s="1">
        <v>1999.9781250000001</v>
      </c>
      <c r="CO178" s="1">
        <v>0.97999337500000006</v>
      </c>
      <c r="CP178" s="1">
        <v>2.00067375E-2</v>
      </c>
      <c r="CQ178" s="1">
        <v>0</v>
      </c>
      <c r="CR178" s="1">
        <v>2.610125</v>
      </c>
      <c r="CS178" s="1">
        <v>0</v>
      </c>
      <c r="CT178" s="1">
        <v>23460.34375</v>
      </c>
      <c r="CU178" s="1">
        <v>17412.09375</v>
      </c>
      <c r="CV178" s="1">
        <v>40.698812500000003</v>
      </c>
      <c r="CW178" s="1">
        <v>41.686999999999998</v>
      </c>
      <c r="CX178" s="1">
        <v>40.686999999999998</v>
      </c>
      <c r="CY178" s="1">
        <v>40.125</v>
      </c>
      <c r="CZ178" s="1">
        <v>40.811999999999998</v>
      </c>
      <c r="DA178" s="1">
        <v>1959.9675</v>
      </c>
      <c r="DB178" s="1">
        <v>40.010624999999997</v>
      </c>
      <c r="DC178" s="1">
        <v>0</v>
      </c>
      <c r="DD178" s="1">
        <v>1660400164.8</v>
      </c>
      <c r="DE178" s="1">
        <v>0</v>
      </c>
      <c r="DF178" s="1">
        <v>1660399747.5999999</v>
      </c>
      <c r="DG178" s="1" t="s">
        <v>356</v>
      </c>
      <c r="DH178" s="1">
        <v>1660399742.0999999</v>
      </c>
      <c r="DI178" s="1">
        <v>1660399747.5999999</v>
      </c>
      <c r="DJ178" s="1">
        <v>1</v>
      </c>
      <c r="DK178" s="1">
        <v>7.6999999999999999E-2</v>
      </c>
      <c r="DL178" s="1">
        <v>-2.1999999999999999E-2</v>
      </c>
      <c r="DM178" s="1">
        <v>1.3979999999999999</v>
      </c>
      <c r="DN178" s="1">
        <v>1.7000000000000001E-2</v>
      </c>
      <c r="DO178" s="1">
        <v>400</v>
      </c>
      <c r="DP178" s="1">
        <v>25</v>
      </c>
      <c r="DQ178" s="1">
        <v>0.31</v>
      </c>
      <c r="DR178" s="1">
        <v>7.0000000000000007E-2</v>
      </c>
      <c r="DS178" s="1">
        <v>6.7461878668474116</v>
      </c>
      <c r="DT178" s="1">
        <v>-0.1608783498465815</v>
      </c>
      <c r="DU178" s="1">
        <v>5.1046936135884069E-2</v>
      </c>
      <c r="DV178" s="1">
        <v>1</v>
      </c>
      <c r="DW178" s="1">
        <v>37.725467716614993</v>
      </c>
      <c r="DX178" s="1">
        <v>2.125228935409158</v>
      </c>
      <c r="DY178" s="1">
        <v>0.31786025181650102</v>
      </c>
      <c r="DZ178" s="1">
        <v>0</v>
      </c>
      <c r="EA178" s="1">
        <v>-46.630732258064512</v>
      </c>
      <c r="EB178" s="1">
        <v>-3.244146774193438</v>
      </c>
      <c r="EC178" s="1">
        <v>0.40775169419722579</v>
      </c>
      <c r="ED178" s="1">
        <v>0</v>
      </c>
      <c r="EE178" s="1">
        <v>563.09758365836137</v>
      </c>
      <c r="EF178" s="1">
        <v>291.77801592591499</v>
      </c>
      <c r="EG178" s="1">
        <v>21.080702398715239</v>
      </c>
      <c r="EH178" s="1">
        <v>0</v>
      </c>
      <c r="EI178" s="1">
        <v>1.821935121951219</v>
      </c>
      <c r="EJ178" s="1">
        <v>3.3540836236933533E-2</v>
      </c>
      <c r="EK178" s="1">
        <v>5.1108188079374336E-3</v>
      </c>
      <c r="EL178" s="1">
        <v>1</v>
      </c>
      <c r="EM178" s="1">
        <v>1.955289316405159</v>
      </c>
      <c r="EN178" s="1">
        <v>-7.600498688669485E-3</v>
      </c>
      <c r="EO178" s="1">
        <v>8.0085183740542939E-4</v>
      </c>
      <c r="EP178" s="1">
        <v>1</v>
      </c>
      <c r="EQ178" s="1">
        <v>3</v>
      </c>
      <c r="ER178" s="1">
        <v>6</v>
      </c>
      <c r="ES178" s="1" t="s">
        <v>381</v>
      </c>
      <c r="ET178" s="1">
        <v>2.9441600000000001</v>
      </c>
      <c r="EU178" s="1">
        <v>2.8011599999999999</v>
      </c>
      <c r="EV178" s="1">
        <v>0.141206</v>
      </c>
      <c r="EW178" s="1">
        <v>0.14696200000000001</v>
      </c>
      <c r="EX178" s="1">
        <v>0.11826399999999999</v>
      </c>
      <c r="EY178" s="1">
        <v>0.11267199999999999</v>
      </c>
      <c r="EZ178" s="1">
        <v>17643.099999999999</v>
      </c>
      <c r="FA178" s="1">
        <v>18375.400000000001</v>
      </c>
      <c r="FB178" s="1">
        <v>23882.9</v>
      </c>
      <c r="FC178" s="1">
        <v>25059.8</v>
      </c>
      <c r="FD178" s="1">
        <v>33700.9</v>
      </c>
      <c r="FE178" s="1">
        <v>35502.9</v>
      </c>
      <c r="FF178" s="1">
        <v>43532.2</v>
      </c>
      <c r="FG178" s="1">
        <v>46321.8</v>
      </c>
      <c r="FH178" s="1">
        <v>1.9316</v>
      </c>
      <c r="FI178" s="1">
        <v>1.89845</v>
      </c>
      <c r="FJ178" s="1">
        <v>0.136212</v>
      </c>
      <c r="FK178" s="1">
        <v>0</v>
      </c>
      <c r="FL178" s="1">
        <v>29.361799999999999</v>
      </c>
      <c r="FM178" s="1">
        <v>999.9</v>
      </c>
      <c r="FN178" s="1">
        <v>66.3</v>
      </c>
      <c r="FO178" s="1">
        <v>32.700000000000003</v>
      </c>
      <c r="FP178" s="1">
        <v>33.044800000000002</v>
      </c>
      <c r="FQ178" s="1">
        <v>64.050899999999999</v>
      </c>
      <c r="FR178" s="1">
        <v>26.350200000000001</v>
      </c>
      <c r="FS178" s="1">
        <v>1</v>
      </c>
      <c r="FT178" s="1">
        <v>0.26141799999999998</v>
      </c>
      <c r="FU178" s="1">
        <v>0.51439000000000001</v>
      </c>
      <c r="FV178" s="1">
        <v>20.3233</v>
      </c>
      <c r="FW178" s="1">
        <v>5.2127999999999997</v>
      </c>
      <c r="FX178" s="1">
        <v>11.9048</v>
      </c>
      <c r="FY178" s="1">
        <v>5.0029000000000003</v>
      </c>
      <c r="FZ178" s="1">
        <v>3.2900800000000001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1.8594599999999999</v>
      </c>
      <c r="GF178" s="1">
        <v>1.85442</v>
      </c>
      <c r="GG178" s="1">
        <v>1.85765</v>
      </c>
      <c r="GH178" s="1">
        <v>1.85608</v>
      </c>
      <c r="GI178" s="1">
        <v>1.85487</v>
      </c>
      <c r="GJ178" s="1">
        <v>1.85456</v>
      </c>
      <c r="GK178" s="1">
        <v>1.8532</v>
      </c>
      <c r="GL178" s="1">
        <v>1.8563799999999999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2.02</v>
      </c>
      <c r="HA178" s="1">
        <v>1.2699999999999999E-2</v>
      </c>
      <c r="HB178" s="1">
        <v>0.44568443622215809</v>
      </c>
      <c r="HC178" s="1">
        <v>2.8098669343081611E-3</v>
      </c>
      <c r="HD178" s="1">
        <v>-1.127031966113555E-6</v>
      </c>
      <c r="HE178" s="1">
        <v>1.768598670541231E-10</v>
      </c>
      <c r="HF178" s="1">
        <v>-6.7302174371849419E-2</v>
      </c>
      <c r="HG178" s="1">
        <v>1.081145868756639E-2</v>
      </c>
      <c r="HH178" s="1">
        <v>-3.689364805754238E-4</v>
      </c>
      <c r="HI178" s="1">
        <v>2.919854880483278E-6</v>
      </c>
      <c r="HJ178" s="1">
        <v>2</v>
      </c>
      <c r="HK178" s="1">
        <v>2136</v>
      </c>
      <c r="HL178" s="1">
        <v>3</v>
      </c>
      <c r="HM178" s="1">
        <v>30</v>
      </c>
      <c r="HN178" s="1">
        <v>7.1</v>
      </c>
      <c r="HO178" s="1">
        <v>7</v>
      </c>
      <c r="HP178" s="1">
        <v>1.8603499999999999</v>
      </c>
      <c r="HQ178" s="1">
        <v>2.2875999999999999</v>
      </c>
      <c r="HR178" s="1">
        <v>1.4978</v>
      </c>
      <c r="HS178" s="1">
        <v>2.2985799999999998</v>
      </c>
      <c r="HT178" s="1">
        <v>1.5478499999999999</v>
      </c>
      <c r="HU178" s="1">
        <v>2.34375</v>
      </c>
      <c r="HV178" s="1">
        <v>36.128500000000003</v>
      </c>
      <c r="HW178" s="1">
        <v>15.322800000000001</v>
      </c>
      <c r="HX178" s="1">
        <v>18</v>
      </c>
      <c r="HY178" s="1">
        <v>471.06099999999998</v>
      </c>
      <c r="HZ178" s="1">
        <v>512.03700000000003</v>
      </c>
      <c r="IA178" s="1">
        <v>28.716899999999999</v>
      </c>
      <c r="IB178" s="1">
        <v>30.4621</v>
      </c>
      <c r="IC178" s="1">
        <v>30.000299999999999</v>
      </c>
      <c r="ID178" s="1">
        <v>30.242799999999999</v>
      </c>
      <c r="IE178" s="1">
        <v>30.333200000000001</v>
      </c>
      <c r="IF178" s="1">
        <v>37.267800000000001</v>
      </c>
      <c r="IG178" s="1">
        <v>26.625800000000002</v>
      </c>
      <c r="IH178" s="1">
        <v>39.535200000000003</v>
      </c>
      <c r="II178" s="1">
        <v>28.694500000000001</v>
      </c>
      <c r="IJ178" s="1">
        <v>853.678</v>
      </c>
      <c r="IK178" s="1">
        <v>25.3431</v>
      </c>
      <c r="IL178" s="1">
        <v>100.675</v>
      </c>
      <c r="IM178" s="1">
        <v>100.393</v>
      </c>
      <c r="IN178" s="1" t="s">
        <v>365</v>
      </c>
    </row>
    <row r="179" spans="1:248" ht="15.75" customHeight="1" x14ac:dyDescent="0.3">
      <c r="A179" s="1">
        <v>163</v>
      </c>
      <c r="B179" s="1">
        <v>1660400168.0999999</v>
      </c>
      <c r="C179" s="1">
        <v>444</v>
      </c>
      <c r="D179" s="1" t="s">
        <v>672</v>
      </c>
      <c r="E179" s="1" t="s">
        <v>673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1660400160.599999</v>
      </c>
      <c r="O179" s="1">
        <f t="shared" si="0"/>
        <v>1.5705195372355989E-3</v>
      </c>
      <c r="P179" s="1">
        <f t="shared" si="1"/>
        <v>1.5705195372355989</v>
      </c>
      <c r="Q179" s="1">
        <f t="shared" si="2"/>
        <v>6.6422739893975846</v>
      </c>
      <c r="R179" s="1">
        <f t="shared" si="3"/>
        <v>738.01853333333338</v>
      </c>
      <c r="S179" s="1">
        <f t="shared" si="4"/>
        <v>579.23845302013956</v>
      </c>
      <c r="T179" s="1">
        <f t="shared" si="5"/>
        <v>57.789788625061718</v>
      </c>
      <c r="U179" s="1">
        <f t="shared" si="6"/>
        <v>73.631049217011324</v>
      </c>
      <c r="V179" s="1">
        <f t="shared" si="7"/>
        <v>7.8341549234615032E-2</v>
      </c>
      <c r="W179" s="1">
        <f t="shared" si="8"/>
        <v>2.9234155922669109</v>
      </c>
      <c r="X179" s="1">
        <f t="shared" si="9"/>
        <v>7.7193661888305287E-2</v>
      </c>
      <c r="Y179" s="1">
        <f t="shared" si="10"/>
        <v>4.8347770643329221E-2</v>
      </c>
      <c r="Z179" s="1">
        <f t="shared" si="11"/>
        <v>321.51480880000008</v>
      </c>
      <c r="AA179" s="1">
        <f t="shared" si="12"/>
        <v>32.506494895712933</v>
      </c>
      <c r="AB179" s="1">
        <f t="shared" si="13"/>
        <v>31.583813333333339</v>
      </c>
      <c r="AC179" s="1">
        <f t="shared" si="14"/>
        <v>4.6637461969365264</v>
      </c>
      <c r="AD179" s="1">
        <f t="shared" si="15"/>
        <v>59.977756660173512</v>
      </c>
      <c r="AE179" s="1">
        <f t="shared" si="16"/>
        <v>2.7089353361448651</v>
      </c>
      <c r="AF179" s="1">
        <f t="shared" si="17"/>
        <v>4.5165666190107023</v>
      </c>
      <c r="AG179" s="1">
        <f t="shared" si="18"/>
        <v>1.9548108607916612</v>
      </c>
      <c r="AH179" s="1">
        <f t="shared" si="19"/>
        <v>-69.259911592089907</v>
      </c>
      <c r="AI179" s="1">
        <f t="shared" si="20"/>
        <v>-88.835813159184184</v>
      </c>
      <c r="AJ179" s="1">
        <f t="shared" si="21"/>
        <v>-6.8442122062550741</v>
      </c>
      <c r="AK179" s="1">
        <f t="shared" si="22"/>
        <v>156.57487184247094</v>
      </c>
      <c r="AL179" s="1">
        <f t="shared" si="23"/>
        <v>37.784073618010993</v>
      </c>
      <c r="AM179" s="1">
        <f t="shared" si="24"/>
        <v>1.5634233724102877</v>
      </c>
      <c r="AN179" s="1">
        <f t="shared" si="25"/>
        <v>6.6422739893975846</v>
      </c>
      <c r="AO179" s="1">
        <v>829.05620989114834</v>
      </c>
      <c r="AP179" s="1">
        <v>794.43291515151532</v>
      </c>
      <c r="AQ179" s="1">
        <v>5.1552033871423779</v>
      </c>
      <c r="AR179" s="1">
        <v>65.10273567100046</v>
      </c>
      <c r="AS179" s="1">
        <f t="shared" si="26"/>
        <v>1.5705195372355989</v>
      </c>
      <c r="AT179" s="1">
        <v>25.324044150226609</v>
      </c>
      <c r="AU179" s="1">
        <v>27.156517575757569</v>
      </c>
      <c r="AV179" s="1">
        <v>7.0875189864121795E-5</v>
      </c>
      <c r="AW179" s="1">
        <v>83.615306321479792</v>
      </c>
      <c r="AX179" s="1">
        <v>20</v>
      </c>
      <c r="AY179" s="1">
        <v>4</v>
      </c>
      <c r="AZ179" s="1">
        <f t="shared" si="27"/>
        <v>1</v>
      </c>
      <c r="BA179" s="1">
        <f t="shared" si="28"/>
        <v>0</v>
      </c>
      <c r="BB179" s="1">
        <f t="shared" si="29"/>
        <v>51996.103150767427</v>
      </c>
      <c r="BC179" s="1">
        <f t="shared" si="30"/>
        <v>1999.9886666666671</v>
      </c>
      <c r="BD179" s="1">
        <f t="shared" si="31"/>
        <v>1681.1908000000003</v>
      </c>
      <c r="BE179" s="1">
        <f t="shared" si="32"/>
        <v>0.84060016340092591</v>
      </c>
      <c r="BF179" s="1">
        <f t="shared" si="33"/>
        <v>0.16075831536378707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1660400160.599999</v>
      </c>
      <c r="BM179" s="1">
        <v>738.01853333333338</v>
      </c>
      <c r="BN179" s="1">
        <v>784.73119999999994</v>
      </c>
      <c r="BO179" s="1">
        <v>27.15219333333334</v>
      </c>
      <c r="BP179" s="1">
        <v>25.32752666666666</v>
      </c>
      <c r="BQ179" s="1">
        <v>736.04493333333323</v>
      </c>
      <c r="BR179" s="1">
        <v>27.139446666666661</v>
      </c>
      <c r="BS179" s="1">
        <v>500.13726666666668</v>
      </c>
      <c r="BT179" s="1">
        <v>99.668626666666668</v>
      </c>
      <c r="BU179" s="1">
        <v>9.9937253333333337E-2</v>
      </c>
      <c r="BV179" s="1">
        <v>31.020160000000001</v>
      </c>
      <c r="BW179" s="1">
        <v>31.583813333333339</v>
      </c>
      <c r="BX179" s="1">
        <v>999.89999999999986</v>
      </c>
      <c r="BY179" s="1">
        <v>0</v>
      </c>
      <c r="BZ179" s="1">
        <v>0</v>
      </c>
      <c r="CA179" s="1">
        <v>9998.2053333333351</v>
      </c>
      <c r="CB179" s="1">
        <v>0</v>
      </c>
      <c r="CC179" s="1">
        <v>29.730233333333331</v>
      </c>
      <c r="CD179" s="1">
        <v>-46.712760000000003</v>
      </c>
      <c r="CE179" s="1">
        <v>758.61659999999995</v>
      </c>
      <c r="CF179" s="1">
        <v>805.12286666666671</v>
      </c>
      <c r="CG179" s="1">
        <v>1.824669333333333</v>
      </c>
      <c r="CH179" s="1">
        <v>784.73119999999994</v>
      </c>
      <c r="CI179" s="1">
        <v>25.32752666666666</v>
      </c>
      <c r="CJ179" s="1">
        <v>2.706221333333334</v>
      </c>
      <c r="CK179" s="1">
        <v>2.5243600000000002</v>
      </c>
      <c r="CL179" s="1">
        <v>22.32294666666667</v>
      </c>
      <c r="CM179" s="1">
        <v>21.184413333333339</v>
      </c>
      <c r="CN179" s="1">
        <v>1999.9886666666671</v>
      </c>
      <c r="CO179" s="1">
        <v>0.97999340000000013</v>
      </c>
      <c r="CP179" s="1">
        <v>2.0006713333333329E-2</v>
      </c>
      <c r="CQ179" s="1">
        <v>0</v>
      </c>
      <c r="CR179" s="1">
        <v>2.5844</v>
      </c>
      <c r="CS179" s="1">
        <v>0</v>
      </c>
      <c r="CT179" s="1">
        <v>23466.2</v>
      </c>
      <c r="CU179" s="1">
        <v>17412.18</v>
      </c>
      <c r="CV179" s="1">
        <v>40.695399999999999</v>
      </c>
      <c r="CW179" s="1">
        <v>41.686999999999998</v>
      </c>
      <c r="CX179" s="1">
        <v>40.686999999999998</v>
      </c>
      <c r="CY179" s="1">
        <v>40.125</v>
      </c>
      <c r="CZ179" s="1">
        <v>40.811999999999998</v>
      </c>
      <c r="DA179" s="1">
        <v>1959.9780000000001</v>
      </c>
      <c r="DB179" s="1">
        <v>40.010666666666673</v>
      </c>
      <c r="DC179" s="1">
        <v>0</v>
      </c>
      <c r="DD179" s="1">
        <v>1660400166</v>
      </c>
      <c r="DE179" s="1">
        <v>0</v>
      </c>
      <c r="DF179" s="1">
        <v>1660399747.5999999</v>
      </c>
      <c r="DG179" s="1" t="s">
        <v>356</v>
      </c>
      <c r="DH179" s="1">
        <v>1660399742.0999999</v>
      </c>
      <c r="DI179" s="1">
        <v>1660399747.5999999</v>
      </c>
      <c r="DJ179" s="1">
        <v>1</v>
      </c>
      <c r="DK179" s="1">
        <v>7.6999999999999999E-2</v>
      </c>
      <c r="DL179" s="1">
        <v>-2.1999999999999999E-2</v>
      </c>
      <c r="DM179" s="1">
        <v>1.3979999999999999</v>
      </c>
      <c r="DN179" s="1">
        <v>1.7000000000000001E-2</v>
      </c>
      <c r="DO179" s="1">
        <v>400</v>
      </c>
      <c r="DP179" s="1">
        <v>25</v>
      </c>
      <c r="DQ179" s="1">
        <v>0.31</v>
      </c>
      <c r="DR179" s="1">
        <v>7.0000000000000007E-2</v>
      </c>
      <c r="DS179" s="1">
        <v>6.7240828741726286</v>
      </c>
      <c r="DT179" s="1">
        <v>-0.47000819747103462</v>
      </c>
      <c r="DU179" s="1">
        <v>7.5213827805880526E-2</v>
      </c>
      <c r="DV179" s="1">
        <v>1</v>
      </c>
      <c r="DW179" s="1">
        <v>37.738144391744683</v>
      </c>
      <c r="DX179" s="1">
        <v>3.4084322522517261</v>
      </c>
      <c r="DY179" s="1">
        <v>0.32011804878261091</v>
      </c>
      <c r="DZ179" s="1">
        <v>0</v>
      </c>
      <c r="EA179" s="1">
        <v>-46.66270999999999</v>
      </c>
      <c r="EB179" s="1">
        <v>-5.7226278086763109</v>
      </c>
      <c r="EC179" s="1">
        <v>0.44288575678911479</v>
      </c>
      <c r="ED179" s="1">
        <v>0</v>
      </c>
      <c r="EE179" s="1">
        <v>569.63992751504202</v>
      </c>
      <c r="EF179" s="1">
        <v>300.35793417248209</v>
      </c>
      <c r="EG179" s="1">
        <v>22.449556294863871</v>
      </c>
      <c r="EH179" s="1">
        <v>0</v>
      </c>
      <c r="EI179" s="1">
        <v>1.8227597499999999</v>
      </c>
      <c r="EJ179" s="1">
        <v>4.8903377110691648E-2</v>
      </c>
      <c r="EK179" s="1">
        <v>5.8815527233461104E-3</v>
      </c>
      <c r="EL179" s="1">
        <v>1</v>
      </c>
      <c r="EM179" s="1">
        <v>1.955093787915309</v>
      </c>
      <c r="EN179" s="1">
        <v>-1.090476888654578E-2</v>
      </c>
      <c r="EO179" s="1">
        <v>9.8791149992727228E-4</v>
      </c>
      <c r="EP179" s="1">
        <v>1</v>
      </c>
      <c r="EQ179" s="1">
        <v>3</v>
      </c>
      <c r="ER179" s="1">
        <v>6</v>
      </c>
      <c r="ES179" s="1" t="s">
        <v>381</v>
      </c>
      <c r="ET179" s="1">
        <v>2.9439600000000001</v>
      </c>
      <c r="EU179" s="1">
        <v>2.8011900000000001</v>
      </c>
      <c r="EV179" s="1">
        <v>0.14182</v>
      </c>
      <c r="EW179" s="1">
        <v>0.14757200000000001</v>
      </c>
      <c r="EX179" s="1">
        <v>0.11826200000000001</v>
      </c>
      <c r="EY179" s="1">
        <v>0.112673</v>
      </c>
      <c r="EZ179" s="1">
        <v>17630.599999999999</v>
      </c>
      <c r="FA179" s="1">
        <v>18362.2</v>
      </c>
      <c r="FB179" s="1">
        <v>23883</v>
      </c>
      <c r="FC179" s="1">
        <v>25059.8</v>
      </c>
      <c r="FD179" s="1">
        <v>33701.199999999997</v>
      </c>
      <c r="FE179" s="1">
        <v>35502.800000000003</v>
      </c>
      <c r="FF179" s="1">
        <v>43532.5</v>
      </c>
      <c r="FG179" s="1">
        <v>46321.7</v>
      </c>
      <c r="FH179" s="1">
        <v>1.9314</v>
      </c>
      <c r="FI179" s="1">
        <v>1.89835</v>
      </c>
      <c r="FJ179" s="1">
        <v>0.13602900000000001</v>
      </c>
      <c r="FK179" s="1">
        <v>0</v>
      </c>
      <c r="FL179" s="1">
        <v>29.362500000000001</v>
      </c>
      <c r="FM179" s="1">
        <v>999.9</v>
      </c>
      <c r="FN179" s="1">
        <v>66.3</v>
      </c>
      <c r="FO179" s="1">
        <v>32.700000000000003</v>
      </c>
      <c r="FP179" s="1">
        <v>33.042900000000003</v>
      </c>
      <c r="FQ179" s="1">
        <v>64.2209</v>
      </c>
      <c r="FR179" s="1">
        <v>26.338100000000001</v>
      </c>
      <c r="FS179" s="1">
        <v>1</v>
      </c>
      <c r="FT179" s="1">
        <v>0.26157799999999998</v>
      </c>
      <c r="FU179" s="1">
        <v>0.52385599999999999</v>
      </c>
      <c r="FV179" s="1">
        <v>20.3233</v>
      </c>
      <c r="FW179" s="1">
        <v>5.2127999999999997</v>
      </c>
      <c r="FX179" s="1">
        <v>11.9048</v>
      </c>
      <c r="FY179" s="1">
        <v>5.0027999999999997</v>
      </c>
      <c r="FZ179" s="1">
        <v>3.2900499999999999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1.8594599999999999</v>
      </c>
      <c r="GF179" s="1">
        <v>1.85442</v>
      </c>
      <c r="GG179" s="1">
        <v>1.8576600000000001</v>
      </c>
      <c r="GH179" s="1">
        <v>1.85608</v>
      </c>
      <c r="GI179" s="1">
        <v>1.85487</v>
      </c>
      <c r="GJ179" s="1">
        <v>1.8545700000000001</v>
      </c>
      <c r="GK179" s="1">
        <v>1.8532</v>
      </c>
      <c r="GL179" s="1">
        <v>1.8563799999999999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2.0270000000000001</v>
      </c>
      <c r="HA179" s="1">
        <v>1.2800000000000001E-2</v>
      </c>
      <c r="HB179" s="1">
        <v>0.44568443622215809</v>
      </c>
      <c r="HC179" s="1">
        <v>2.8098669343081611E-3</v>
      </c>
      <c r="HD179" s="1">
        <v>-1.127031966113555E-6</v>
      </c>
      <c r="HE179" s="1">
        <v>1.768598670541231E-10</v>
      </c>
      <c r="HF179" s="1">
        <v>-6.7302174371849419E-2</v>
      </c>
      <c r="HG179" s="1">
        <v>1.081145868756639E-2</v>
      </c>
      <c r="HH179" s="1">
        <v>-3.689364805754238E-4</v>
      </c>
      <c r="HI179" s="1">
        <v>2.919854880483278E-6</v>
      </c>
      <c r="HJ179" s="1">
        <v>2</v>
      </c>
      <c r="HK179" s="1">
        <v>2136</v>
      </c>
      <c r="HL179" s="1">
        <v>3</v>
      </c>
      <c r="HM179" s="1">
        <v>30</v>
      </c>
      <c r="HN179" s="1">
        <v>7.1</v>
      </c>
      <c r="HO179" s="1">
        <v>7</v>
      </c>
      <c r="HP179" s="1">
        <v>1.87256</v>
      </c>
      <c r="HQ179" s="1">
        <v>2.2766099999999998</v>
      </c>
      <c r="HR179" s="1">
        <v>1.4978</v>
      </c>
      <c r="HS179" s="1">
        <v>2.2985799999999998</v>
      </c>
      <c r="HT179" s="1">
        <v>1.5478499999999999</v>
      </c>
      <c r="HU179" s="1">
        <v>2.4426299999999999</v>
      </c>
      <c r="HV179" s="1">
        <v>36.128500000000003</v>
      </c>
      <c r="HW179" s="1">
        <v>15.3316</v>
      </c>
      <c r="HX179" s="1">
        <v>18</v>
      </c>
      <c r="HY179" s="1">
        <v>470.952</v>
      </c>
      <c r="HZ179" s="1">
        <v>511.97399999999999</v>
      </c>
      <c r="IA179" s="1">
        <v>28.7134</v>
      </c>
      <c r="IB179" s="1">
        <v>30.4621</v>
      </c>
      <c r="IC179" s="1">
        <v>30.000399999999999</v>
      </c>
      <c r="ID179" s="1">
        <v>30.243400000000001</v>
      </c>
      <c r="IE179" s="1">
        <v>30.3339</v>
      </c>
      <c r="IF179" s="1">
        <v>37.504600000000003</v>
      </c>
      <c r="IG179" s="1">
        <v>26.625800000000002</v>
      </c>
      <c r="IH179" s="1">
        <v>39.535200000000003</v>
      </c>
      <c r="II179" s="1">
        <v>28.694500000000001</v>
      </c>
      <c r="IJ179" s="1">
        <v>853.678</v>
      </c>
      <c r="IK179" s="1">
        <v>25.3431</v>
      </c>
      <c r="IL179" s="1">
        <v>100.675</v>
      </c>
      <c r="IM179" s="1">
        <v>100.393</v>
      </c>
      <c r="IN179" s="1" t="s">
        <v>365</v>
      </c>
    </row>
    <row r="180" spans="1:248" ht="15.75" customHeight="1" x14ac:dyDescent="0.3">
      <c r="A180" s="1">
        <v>164</v>
      </c>
      <c r="B180" s="1">
        <v>1660400169.0999999</v>
      </c>
      <c r="C180" s="1">
        <v>445</v>
      </c>
      <c r="D180" s="1" t="s">
        <v>674</v>
      </c>
      <c r="E180" s="1" t="s">
        <v>675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1660400161.0999999</v>
      </c>
      <c r="O180" s="1">
        <f t="shared" si="0"/>
        <v>1.5694223582847998E-3</v>
      </c>
      <c r="P180" s="1">
        <f t="shared" si="1"/>
        <v>1.5694223582847999</v>
      </c>
      <c r="Q180" s="1">
        <f t="shared" si="2"/>
        <v>6.7345758521428003</v>
      </c>
      <c r="R180" s="1">
        <f t="shared" si="3"/>
        <v>740.50924999999995</v>
      </c>
      <c r="S180" s="1">
        <f t="shared" si="4"/>
        <v>579.6871746271762</v>
      </c>
      <c r="T180" s="1">
        <f t="shared" si="5"/>
        <v>57.834625834114767</v>
      </c>
      <c r="U180" s="1">
        <f t="shared" si="6"/>
        <v>73.879632455203165</v>
      </c>
      <c r="V180" s="1">
        <f t="shared" si="7"/>
        <v>7.8292141154655534E-2</v>
      </c>
      <c r="W180" s="1">
        <f t="shared" si="8"/>
        <v>2.9234789317650063</v>
      </c>
      <c r="X180" s="1">
        <f t="shared" si="9"/>
        <v>7.7145714262876433E-2</v>
      </c>
      <c r="Y180" s="1">
        <f t="shared" si="10"/>
        <v>4.8317674841576293E-2</v>
      </c>
      <c r="Z180" s="1">
        <f t="shared" si="11"/>
        <v>321.51452043750004</v>
      </c>
      <c r="AA180" s="1">
        <f t="shared" si="12"/>
        <v>32.506607280982152</v>
      </c>
      <c r="AB180" s="1">
        <f t="shared" si="13"/>
        <v>31.5833625</v>
      </c>
      <c r="AC180" s="1">
        <f t="shared" si="14"/>
        <v>4.6636268277541433</v>
      </c>
      <c r="AD180" s="1">
        <f t="shared" si="15"/>
        <v>59.978878056287229</v>
      </c>
      <c r="AE180" s="1">
        <f t="shared" si="16"/>
        <v>2.708964170614049</v>
      </c>
      <c r="AF180" s="1">
        <f t="shared" si="17"/>
        <v>4.5165302493184667</v>
      </c>
      <c r="AG180" s="1">
        <f t="shared" si="18"/>
        <v>1.9546626571400942</v>
      </c>
      <c r="AH180" s="1">
        <f t="shared" si="19"/>
        <v>-69.211526000359669</v>
      </c>
      <c r="AI180" s="1">
        <f t="shared" si="20"/>
        <v>-88.788944285757765</v>
      </c>
      <c r="AJ180" s="1">
        <f t="shared" si="21"/>
        <v>-6.840433091568328</v>
      </c>
      <c r="AK180" s="1">
        <f t="shared" si="22"/>
        <v>156.67361705981426</v>
      </c>
      <c r="AL180" s="1">
        <f t="shared" si="23"/>
        <v>37.817482882908386</v>
      </c>
      <c r="AM180" s="1">
        <f t="shared" si="24"/>
        <v>1.5638238332978984</v>
      </c>
      <c r="AN180" s="1">
        <f t="shared" si="25"/>
        <v>6.7345758521428003</v>
      </c>
      <c r="AO180" s="1">
        <v>834.29462693688606</v>
      </c>
      <c r="AP180" s="1">
        <v>799.58136969696955</v>
      </c>
      <c r="AQ180" s="1">
        <v>5.1505714516536596</v>
      </c>
      <c r="AR180" s="1">
        <v>65.10273567100046</v>
      </c>
      <c r="AS180" s="1">
        <f t="shared" si="26"/>
        <v>1.5694223582847999</v>
      </c>
      <c r="AT180" s="1">
        <v>25.324556694815278</v>
      </c>
      <c r="AU180" s="1">
        <v>27.155915151515149</v>
      </c>
      <c r="AV180" s="1">
        <v>4.6523835827899238E-5</v>
      </c>
      <c r="AW180" s="1">
        <v>83.615306321479792</v>
      </c>
      <c r="AX180" s="1">
        <v>20</v>
      </c>
      <c r="AY180" s="1">
        <v>4</v>
      </c>
      <c r="AZ180" s="1">
        <f t="shared" si="27"/>
        <v>1</v>
      </c>
      <c r="BA180" s="1">
        <f t="shared" si="28"/>
        <v>0</v>
      </c>
      <c r="BB180" s="1">
        <f t="shared" si="29"/>
        <v>51997.932593788631</v>
      </c>
      <c r="BC180" s="1">
        <f t="shared" si="30"/>
        <v>1999.9868750000001</v>
      </c>
      <c r="BD180" s="1">
        <f t="shared" si="31"/>
        <v>1681.1892937500002</v>
      </c>
      <c r="BE180" s="1">
        <f t="shared" si="32"/>
        <v>0.84060016331357179</v>
      </c>
      <c r="BF180" s="1">
        <f t="shared" si="33"/>
        <v>0.16075831519519349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1660400161.0999999</v>
      </c>
      <c r="BM180" s="1">
        <v>740.50924999999995</v>
      </c>
      <c r="BN180" s="1">
        <v>787.26712500000008</v>
      </c>
      <c r="BO180" s="1">
        <v>27.152450000000002</v>
      </c>
      <c r="BP180" s="1">
        <v>25.327312500000001</v>
      </c>
      <c r="BQ180" s="1">
        <v>738.53212499999995</v>
      </c>
      <c r="BR180" s="1">
        <v>27.13970625</v>
      </c>
      <c r="BS180" s="1">
        <v>500.13618750000001</v>
      </c>
      <c r="BT180" s="1">
        <v>99.668743750000004</v>
      </c>
      <c r="BU180" s="1">
        <v>9.9939024999999987E-2</v>
      </c>
      <c r="BV180" s="1">
        <v>31.020018749999998</v>
      </c>
      <c r="BW180" s="1">
        <v>31.5833625</v>
      </c>
      <c r="BX180" s="1">
        <v>999.9</v>
      </c>
      <c r="BY180" s="1">
        <v>0</v>
      </c>
      <c r="BZ180" s="1">
        <v>0</v>
      </c>
      <c r="CA180" s="1">
        <v>9998.5550000000003</v>
      </c>
      <c r="CB180" s="1">
        <v>0</v>
      </c>
      <c r="CC180" s="1">
        <v>29.74684375</v>
      </c>
      <c r="CD180" s="1">
        <v>-46.757962499999998</v>
      </c>
      <c r="CE180" s="1">
        <v>761.17706249999992</v>
      </c>
      <c r="CF180" s="1">
        <v>807.72450000000003</v>
      </c>
      <c r="CG180" s="1">
        <v>1.8251418749999999</v>
      </c>
      <c r="CH180" s="1">
        <v>787.26712500000008</v>
      </c>
      <c r="CI180" s="1">
        <v>25.327312500000001</v>
      </c>
      <c r="CJ180" s="1">
        <v>2.7062499999999998</v>
      </c>
      <c r="CK180" s="1">
        <v>2.52434125</v>
      </c>
      <c r="CL180" s="1">
        <v>22.323118749999999</v>
      </c>
      <c r="CM180" s="1">
        <v>21.184293749999998</v>
      </c>
      <c r="CN180" s="1">
        <v>1999.9868750000001</v>
      </c>
      <c r="CO180" s="1">
        <v>0.97999337500000006</v>
      </c>
      <c r="CP180" s="1">
        <v>2.00067375E-2</v>
      </c>
      <c r="CQ180" s="1">
        <v>0</v>
      </c>
      <c r="CR180" s="1">
        <v>2.565375</v>
      </c>
      <c r="CS180" s="1">
        <v>0</v>
      </c>
      <c r="CT180" s="1">
        <v>23467.518749999999</v>
      </c>
      <c r="CU180" s="1">
        <v>17412.168750000001</v>
      </c>
      <c r="CV180" s="1">
        <v>40.694875000000003</v>
      </c>
      <c r="CW180" s="1">
        <v>41.686999999999998</v>
      </c>
      <c r="CX180" s="1">
        <v>40.686999999999998</v>
      </c>
      <c r="CY180" s="1">
        <v>40.125</v>
      </c>
      <c r="CZ180" s="1">
        <v>40.811999999999998</v>
      </c>
      <c r="DA180" s="1">
        <v>1959.9762499999999</v>
      </c>
      <c r="DB180" s="1">
        <v>40.010624999999997</v>
      </c>
      <c r="DC180" s="1">
        <v>0</v>
      </c>
      <c r="DD180" s="1">
        <v>1660400167.2</v>
      </c>
      <c r="DE180" s="1">
        <v>0</v>
      </c>
      <c r="DF180" s="1">
        <v>1660399747.5999999</v>
      </c>
      <c r="DG180" s="1" t="s">
        <v>356</v>
      </c>
      <c r="DH180" s="1">
        <v>1660399742.0999999</v>
      </c>
      <c r="DI180" s="1">
        <v>1660399747.5999999</v>
      </c>
      <c r="DJ180" s="1">
        <v>1</v>
      </c>
      <c r="DK180" s="1">
        <v>7.6999999999999999E-2</v>
      </c>
      <c r="DL180" s="1">
        <v>-2.1999999999999999E-2</v>
      </c>
      <c r="DM180" s="1">
        <v>1.3979999999999999</v>
      </c>
      <c r="DN180" s="1">
        <v>1.7000000000000001E-2</v>
      </c>
      <c r="DO180" s="1">
        <v>400</v>
      </c>
      <c r="DP180" s="1">
        <v>25</v>
      </c>
      <c r="DQ180" s="1">
        <v>0.31</v>
      </c>
      <c r="DR180" s="1">
        <v>7.0000000000000007E-2</v>
      </c>
      <c r="DS180" s="1">
        <v>6.7119083835950226</v>
      </c>
      <c r="DT180" s="1">
        <v>-0.55721740439875833</v>
      </c>
      <c r="DU180" s="1">
        <v>7.9016502932612823E-2</v>
      </c>
      <c r="DV180" s="1">
        <v>0</v>
      </c>
      <c r="DW180" s="1">
        <v>37.797714524448928</v>
      </c>
      <c r="DX180" s="1">
        <v>4.7302687433225037</v>
      </c>
      <c r="DY180" s="1">
        <v>0.35531561484934898</v>
      </c>
      <c r="DZ180" s="1">
        <v>0</v>
      </c>
      <c r="EA180" s="1">
        <v>-46.754599999999989</v>
      </c>
      <c r="EB180" s="1">
        <v>-6.2091290322579056</v>
      </c>
      <c r="EC180" s="1">
        <v>0.47779139664677711</v>
      </c>
      <c r="ED180" s="1">
        <v>0</v>
      </c>
      <c r="EE180" s="1">
        <v>578.41789752864702</v>
      </c>
      <c r="EF180" s="1">
        <v>305.35137979216751</v>
      </c>
      <c r="EG180" s="1">
        <v>22.089569572277501</v>
      </c>
      <c r="EH180" s="1">
        <v>0</v>
      </c>
      <c r="EI180" s="1">
        <v>1.8235275609756101</v>
      </c>
      <c r="EJ180" s="1">
        <v>5.4468292682927529E-2</v>
      </c>
      <c r="EK180" s="1">
        <v>6.2502447875918141E-3</v>
      </c>
      <c r="EL180" s="1">
        <v>1</v>
      </c>
      <c r="EM180" s="1">
        <v>1.954756149136168</v>
      </c>
      <c r="EN180" s="1">
        <v>-1.706764211768089E-2</v>
      </c>
      <c r="EO180" s="1">
        <v>1.3148145369248629E-3</v>
      </c>
      <c r="EP180" s="1">
        <v>1</v>
      </c>
      <c r="EQ180" s="1">
        <v>2</v>
      </c>
      <c r="ER180" s="1">
        <v>6</v>
      </c>
      <c r="ES180" s="1" t="s">
        <v>390</v>
      </c>
      <c r="ET180" s="1">
        <v>2.9439899999999999</v>
      </c>
      <c r="EU180" s="1">
        <v>2.8011400000000002</v>
      </c>
      <c r="EV180" s="1">
        <v>0.14243500000000001</v>
      </c>
      <c r="EW180" s="1">
        <v>0.148174</v>
      </c>
      <c r="EX180" s="1">
        <v>0.11826299999999999</v>
      </c>
      <c r="EY180" s="1">
        <v>0.11267199999999999</v>
      </c>
      <c r="EZ180" s="1">
        <v>17617.900000000001</v>
      </c>
      <c r="FA180" s="1">
        <v>18349.2</v>
      </c>
      <c r="FB180" s="1">
        <v>23882.9</v>
      </c>
      <c r="FC180" s="1">
        <v>25059.7</v>
      </c>
      <c r="FD180" s="1">
        <v>33701.300000000003</v>
      </c>
      <c r="FE180" s="1">
        <v>35502.699999999997</v>
      </c>
      <c r="FF180" s="1">
        <v>43532.6</v>
      </c>
      <c r="FG180" s="1">
        <v>46321.5</v>
      </c>
      <c r="FH180" s="1">
        <v>1.9314499999999999</v>
      </c>
      <c r="FI180" s="1">
        <v>1.89828</v>
      </c>
      <c r="FJ180" s="1">
        <v>0.136159</v>
      </c>
      <c r="FK180" s="1">
        <v>0</v>
      </c>
      <c r="FL180" s="1">
        <v>29.363299999999999</v>
      </c>
      <c r="FM180" s="1">
        <v>999.9</v>
      </c>
      <c r="FN180" s="1">
        <v>66.3</v>
      </c>
      <c r="FO180" s="1">
        <v>32.700000000000003</v>
      </c>
      <c r="FP180" s="1">
        <v>33.044600000000003</v>
      </c>
      <c r="FQ180" s="1">
        <v>64.150899999999993</v>
      </c>
      <c r="FR180" s="1">
        <v>27.0032</v>
      </c>
      <c r="FS180" s="1">
        <v>1</v>
      </c>
      <c r="FT180" s="1">
        <v>0.26154699999999997</v>
      </c>
      <c r="FU180" s="1">
        <v>0.53297700000000003</v>
      </c>
      <c r="FV180" s="1">
        <v>20.3232</v>
      </c>
      <c r="FW180" s="1">
        <v>5.21265</v>
      </c>
      <c r="FX180" s="1">
        <v>11.9048</v>
      </c>
      <c r="FY180" s="1">
        <v>5.0026999999999999</v>
      </c>
      <c r="FZ180" s="1">
        <v>3.2900299999999998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1.8594599999999999</v>
      </c>
      <c r="GF180" s="1">
        <v>1.85443</v>
      </c>
      <c r="GG180" s="1">
        <v>1.8576600000000001</v>
      </c>
      <c r="GH180" s="1">
        <v>1.85608</v>
      </c>
      <c r="GI180" s="1">
        <v>1.85486</v>
      </c>
      <c r="GJ180" s="1">
        <v>1.8545799999999999</v>
      </c>
      <c r="GK180" s="1">
        <v>1.8531899999999999</v>
      </c>
      <c r="GL180" s="1">
        <v>1.8563799999999999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2.0329999999999999</v>
      </c>
      <c r="HA180" s="1">
        <v>1.2699999999999999E-2</v>
      </c>
      <c r="HB180" s="1">
        <v>0.44568443622215809</v>
      </c>
      <c r="HC180" s="1">
        <v>2.8098669343081611E-3</v>
      </c>
      <c r="HD180" s="1">
        <v>-1.127031966113555E-6</v>
      </c>
      <c r="HE180" s="1">
        <v>1.768598670541231E-10</v>
      </c>
      <c r="HF180" s="1">
        <v>-6.7302174371849419E-2</v>
      </c>
      <c r="HG180" s="1">
        <v>1.081145868756639E-2</v>
      </c>
      <c r="HH180" s="1">
        <v>-3.689364805754238E-4</v>
      </c>
      <c r="HI180" s="1">
        <v>2.919854880483278E-6</v>
      </c>
      <c r="HJ180" s="1">
        <v>2</v>
      </c>
      <c r="HK180" s="1">
        <v>2136</v>
      </c>
      <c r="HL180" s="1">
        <v>3</v>
      </c>
      <c r="HM180" s="1">
        <v>30</v>
      </c>
      <c r="HN180" s="1">
        <v>7.1</v>
      </c>
      <c r="HO180" s="1">
        <v>7</v>
      </c>
      <c r="HP180" s="1">
        <v>1.87988</v>
      </c>
      <c r="HQ180" s="1">
        <v>2.2863799999999999</v>
      </c>
      <c r="HR180" s="1">
        <v>1.4978</v>
      </c>
      <c r="HS180" s="1">
        <v>2.2985799999999998</v>
      </c>
      <c r="HT180" s="1">
        <v>1.5478499999999999</v>
      </c>
      <c r="HU180" s="1">
        <v>2.4511699999999998</v>
      </c>
      <c r="HV180" s="1">
        <v>36.128500000000003</v>
      </c>
      <c r="HW180" s="1">
        <v>15.3316</v>
      </c>
      <c r="HX180" s="1">
        <v>18</v>
      </c>
      <c r="HY180" s="1">
        <v>470.983</v>
      </c>
      <c r="HZ180" s="1">
        <v>511.92700000000002</v>
      </c>
      <c r="IA180" s="1">
        <v>28.710899999999999</v>
      </c>
      <c r="IB180" s="1">
        <v>30.4621</v>
      </c>
      <c r="IC180" s="1">
        <v>30.000399999999999</v>
      </c>
      <c r="ID180" s="1">
        <v>30.2439</v>
      </c>
      <c r="IE180" s="1">
        <v>30.334299999999999</v>
      </c>
      <c r="IF180" s="1">
        <v>37.634700000000002</v>
      </c>
      <c r="IG180" s="1">
        <v>26.625800000000002</v>
      </c>
      <c r="IH180" s="1">
        <v>39.535200000000003</v>
      </c>
      <c r="II180" s="1">
        <v>28.694500000000001</v>
      </c>
      <c r="IJ180" s="1">
        <v>863.73299999999995</v>
      </c>
      <c r="IK180" s="1">
        <v>25.3431</v>
      </c>
      <c r="IL180" s="1">
        <v>100.675</v>
      </c>
      <c r="IM180" s="1">
        <v>100.393</v>
      </c>
      <c r="IN180" s="1" t="s">
        <v>365</v>
      </c>
    </row>
    <row r="181" spans="1:248" ht="15.75" customHeight="1" x14ac:dyDescent="0.3">
      <c r="A181" s="1">
        <v>165</v>
      </c>
      <c r="B181" s="1">
        <v>1660400170.0999999</v>
      </c>
      <c r="C181" s="1">
        <v>446</v>
      </c>
      <c r="D181" s="1" t="s">
        <v>676</v>
      </c>
      <c r="E181" s="1" t="s">
        <v>677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1660400162.599999</v>
      </c>
      <c r="O181" s="1">
        <f t="shared" si="0"/>
        <v>1.5693586854406559E-3</v>
      </c>
      <c r="P181" s="1">
        <f t="shared" si="1"/>
        <v>1.5693586854406558</v>
      </c>
      <c r="Q181" s="1">
        <f t="shared" si="2"/>
        <v>6.7218433479823814</v>
      </c>
      <c r="R181" s="1">
        <f t="shared" si="3"/>
        <v>747.92953333333332</v>
      </c>
      <c r="S181" s="1">
        <f t="shared" si="4"/>
        <v>587.14788015565819</v>
      </c>
      <c r="T181" s="1">
        <f t="shared" si="5"/>
        <v>58.5792868028187</v>
      </c>
      <c r="U181" s="1">
        <f t="shared" si="6"/>
        <v>74.620347142897643</v>
      </c>
      <c r="V181" s="1">
        <f t="shared" si="7"/>
        <v>7.8300908711193579E-2</v>
      </c>
      <c r="W181" s="1">
        <f t="shared" si="8"/>
        <v>2.9233690082026937</v>
      </c>
      <c r="X181" s="1">
        <f t="shared" si="9"/>
        <v>7.7154184630812195E-2</v>
      </c>
      <c r="Y181" s="1">
        <f t="shared" si="10"/>
        <v>4.8322994954491993E-2</v>
      </c>
      <c r="Z181" s="1">
        <f t="shared" si="11"/>
        <v>321.51651120000014</v>
      </c>
      <c r="AA181" s="1">
        <f t="shared" si="12"/>
        <v>32.506542201965772</v>
      </c>
      <c r="AB181" s="1">
        <f t="shared" si="13"/>
        <v>31.58268</v>
      </c>
      <c r="AC181" s="1">
        <f t="shared" si="14"/>
        <v>4.6634461242020047</v>
      </c>
      <c r="AD181" s="1">
        <f t="shared" si="15"/>
        <v>59.981620881357536</v>
      </c>
      <c r="AE181" s="1">
        <f t="shared" si="16"/>
        <v>2.7090655926527827</v>
      </c>
      <c r="AF181" s="1">
        <f t="shared" si="17"/>
        <v>4.5164928070404455</v>
      </c>
      <c r="AG181" s="1">
        <f t="shared" si="18"/>
        <v>1.954380531549222</v>
      </c>
      <c r="AH181" s="1">
        <f t="shared" si="19"/>
        <v>-69.208718027932932</v>
      </c>
      <c r="AI181" s="1">
        <f t="shared" si="20"/>
        <v>-88.700958957042261</v>
      </c>
      <c r="AJ181" s="1">
        <f t="shared" si="21"/>
        <v>-6.8338836263159726</v>
      </c>
      <c r="AK181" s="1">
        <f t="shared" si="22"/>
        <v>156.77295058870897</v>
      </c>
      <c r="AL181" s="1">
        <f t="shared" si="23"/>
        <v>37.920093283793555</v>
      </c>
      <c r="AM181" s="1">
        <f t="shared" si="24"/>
        <v>1.5648919792559501</v>
      </c>
      <c r="AN181" s="1">
        <f t="shared" si="25"/>
        <v>6.7218433479823814</v>
      </c>
      <c r="AO181" s="1">
        <v>839.55437755028834</v>
      </c>
      <c r="AP181" s="1">
        <v>804.78361212121172</v>
      </c>
      <c r="AQ181" s="1">
        <v>5.1649396579586071</v>
      </c>
      <c r="AR181" s="1">
        <v>65.10273567100046</v>
      </c>
      <c r="AS181" s="1">
        <f t="shared" si="26"/>
        <v>1.5693586854406558</v>
      </c>
      <c r="AT181" s="1">
        <v>25.324369371626091</v>
      </c>
      <c r="AU181" s="1">
        <v>27.15600545454544</v>
      </c>
      <c r="AV181" s="1">
        <v>-1.2367447151402099E-5</v>
      </c>
      <c r="AW181" s="1">
        <v>83.615306321479792</v>
      </c>
      <c r="AX181" s="1">
        <v>20</v>
      </c>
      <c r="AY181" s="1">
        <v>4</v>
      </c>
      <c r="AZ181" s="1">
        <f t="shared" si="27"/>
        <v>1</v>
      </c>
      <c r="BA181" s="1">
        <f t="shared" si="28"/>
        <v>0</v>
      </c>
      <c r="BB181" s="1">
        <f t="shared" si="29"/>
        <v>51994.839932042756</v>
      </c>
      <c r="BC181" s="1">
        <f t="shared" si="30"/>
        <v>1999.9993333333341</v>
      </c>
      <c r="BD181" s="1">
        <f t="shared" si="31"/>
        <v>1681.1997600000009</v>
      </c>
      <c r="BE181" s="1">
        <f t="shared" si="32"/>
        <v>0.84060016020005346</v>
      </c>
      <c r="BF181" s="1">
        <f t="shared" si="33"/>
        <v>0.16075830918610307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1660400162.599999</v>
      </c>
      <c r="BM181" s="1">
        <v>747.92953333333332</v>
      </c>
      <c r="BN181" s="1">
        <v>794.82446666666658</v>
      </c>
      <c r="BO181" s="1">
        <v>27.153320000000001</v>
      </c>
      <c r="BP181" s="1">
        <v>25.326973333333331</v>
      </c>
      <c r="BQ181" s="1">
        <v>745.94173333333333</v>
      </c>
      <c r="BR181" s="1">
        <v>27.14058</v>
      </c>
      <c r="BS181" s="1">
        <v>500.14600000000002</v>
      </c>
      <c r="BT181" s="1">
        <v>99.669266666666672</v>
      </c>
      <c r="BU181" s="1">
        <v>9.9954653333333338E-2</v>
      </c>
      <c r="BV181" s="1">
        <v>31.019873333333329</v>
      </c>
      <c r="BW181" s="1">
        <v>31.58268</v>
      </c>
      <c r="BX181" s="1">
        <v>999.89999999999986</v>
      </c>
      <c r="BY181" s="1">
        <v>0</v>
      </c>
      <c r="BZ181" s="1">
        <v>0</v>
      </c>
      <c r="CA181" s="1">
        <v>9997.8753333333334</v>
      </c>
      <c r="CB181" s="1">
        <v>0</v>
      </c>
      <c r="CC181" s="1">
        <v>29.851500000000001</v>
      </c>
      <c r="CD181" s="1">
        <v>-46.895066666666672</v>
      </c>
      <c r="CE181" s="1">
        <v>768.80506666666668</v>
      </c>
      <c r="CF181" s="1">
        <v>815.47793333333334</v>
      </c>
      <c r="CG181" s="1">
        <v>1.826348666666666</v>
      </c>
      <c r="CH181" s="1">
        <v>794.82446666666658</v>
      </c>
      <c r="CI181" s="1">
        <v>25.326973333333331</v>
      </c>
      <c r="CJ181" s="1">
        <v>2.706351333333334</v>
      </c>
      <c r="CK181" s="1">
        <v>2.5243206666666671</v>
      </c>
      <c r="CL181" s="1">
        <v>22.32373333333333</v>
      </c>
      <c r="CM181" s="1">
        <v>21.184159999999999</v>
      </c>
      <c r="CN181" s="1">
        <v>1999.9993333333341</v>
      </c>
      <c r="CO181" s="1">
        <v>0.97999340000000013</v>
      </c>
      <c r="CP181" s="1">
        <v>2.0006713333333329E-2</v>
      </c>
      <c r="CQ181" s="1">
        <v>0</v>
      </c>
      <c r="CR181" s="1">
        <v>2.6172</v>
      </c>
      <c r="CS181" s="1">
        <v>0</v>
      </c>
      <c r="CT181" s="1">
        <v>23472.686666666661</v>
      </c>
      <c r="CU181" s="1">
        <v>17412.28</v>
      </c>
      <c r="CV181" s="1">
        <v>40.695399999999999</v>
      </c>
      <c r="CW181" s="1">
        <v>41.686999999999998</v>
      </c>
      <c r="CX181" s="1">
        <v>40.686999999999998</v>
      </c>
      <c r="CY181" s="1">
        <v>40.125</v>
      </c>
      <c r="CZ181" s="1">
        <v>40.811999999999998</v>
      </c>
      <c r="DA181" s="1">
        <v>1959.9886666666671</v>
      </c>
      <c r="DB181" s="1">
        <v>40.010666666666673</v>
      </c>
      <c r="DC181" s="1">
        <v>0</v>
      </c>
      <c r="DD181" s="1">
        <v>1660400167.8</v>
      </c>
      <c r="DE181" s="1">
        <v>0</v>
      </c>
      <c r="DF181" s="1">
        <v>1660399747.5999999</v>
      </c>
      <c r="DG181" s="1" t="s">
        <v>356</v>
      </c>
      <c r="DH181" s="1">
        <v>1660399742.0999999</v>
      </c>
      <c r="DI181" s="1">
        <v>1660399747.5999999</v>
      </c>
      <c r="DJ181" s="1">
        <v>1</v>
      </c>
      <c r="DK181" s="1">
        <v>7.6999999999999999E-2</v>
      </c>
      <c r="DL181" s="1">
        <v>-2.1999999999999999E-2</v>
      </c>
      <c r="DM181" s="1">
        <v>1.3979999999999999</v>
      </c>
      <c r="DN181" s="1">
        <v>1.7000000000000001E-2</v>
      </c>
      <c r="DO181" s="1">
        <v>400</v>
      </c>
      <c r="DP181" s="1">
        <v>25</v>
      </c>
      <c r="DQ181" s="1">
        <v>0.31</v>
      </c>
      <c r="DR181" s="1">
        <v>7.0000000000000007E-2</v>
      </c>
      <c r="DS181" s="1">
        <v>6.7119083835950226</v>
      </c>
      <c r="DT181" s="1">
        <v>-0.55721740439875833</v>
      </c>
      <c r="DU181" s="1">
        <v>7.9016502932612823E-2</v>
      </c>
      <c r="DV181" s="1">
        <v>0</v>
      </c>
      <c r="DW181" s="1">
        <v>37.797714524448928</v>
      </c>
      <c r="DX181" s="1">
        <v>4.7302687433225037</v>
      </c>
      <c r="DY181" s="1">
        <v>0.35531561484934898</v>
      </c>
      <c r="DZ181" s="1">
        <v>0</v>
      </c>
      <c r="EA181" s="1">
        <v>-46.754599999999989</v>
      </c>
      <c r="EB181" s="1">
        <v>-6.2091290322579056</v>
      </c>
      <c r="EC181" s="1">
        <v>0.47779139664677711</v>
      </c>
      <c r="ED181" s="1">
        <v>0</v>
      </c>
      <c r="EE181" s="1">
        <v>578.41789752864702</v>
      </c>
      <c r="EF181" s="1">
        <v>305.35137979216751</v>
      </c>
      <c r="EG181" s="1">
        <v>22.089569572277501</v>
      </c>
      <c r="EH181" s="1">
        <v>0</v>
      </c>
      <c r="EI181" s="1">
        <v>1.8235275609756101</v>
      </c>
      <c r="EJ181" s="1">
        <v>5.4468292682927529E-2</v>
      </c>
      <c r="EK181" s="1">
        <v>6.2502447875918141E-3</v>
      </c>
      <c r="EL181" s="1">
        <v>1</v>
      </c>
      <c r="EM181" s="1">
        <v>1.954756149136168</v>
      </c>
      <c r="EN181" s="1">
        <v>-1.706764211768089E-2</v>
      </c>
      <c r="EO181" s="1">
        <v>1.3148145369248629E-3</v>
      </c>
      <c r="EP181" s="1">
        <v>1</v>
      </c>
      <c r="EQ181" s="1">
        <v>2</v>
      </c>
      <c r="ER181" s="1">
        <v>6</v>
      </c>
      <c r="ES181" s="1" t="s">
        <v>390</v>
      </c>
      <c r="ET181" s="1">
        <v>2.9442599999999999</v>
      </c>
      <c r="EU181" s="1">
        <v>2.8010100000000002</v>
      </c>
      <c r="EV181" s="1">
        <v>0.14305100000000001</v>
      </c>
      <c r="EW181" s="1">
        <v>0.14876</v>
      </c>
      <c r="EX181" s="1">
        <v>0.11826399999999999</v>
      </c>
      <c r="EY181" s="1">
        <v>0.112675</v>
      </c>
      <c r="EZ181" s="1">
        <v>17605.2</v>
      </c>
      <c r="FA181" s="1">
        <v>18336.5</v>
      </c>
      <c r="FB181" s="1">
        <v>23882.799999999999</v>
      </c>
      <c r="FC181" s="1">
        <v>25059.5</v>
      </c>
      <c r="FD181" s="1">
        <v>33701.199999999997</v>
      </c>
      <c r="FE181" s="1">
        <v>35502.5</v>
      </c>
      <c r="FF181" s="1">
        <v>43532.5</v>
      </c>
      <c r="FG181" s="1">
        <v>46321.4</v>
      </c>
      <c r="FH181" s="1">
        <v>1.9316</v>
      </c>
      <c r="FI181" s="1">
        <v>1.8982300000000001</v>
      </c>
      <c r="FJ181" s="1">
        <v>0.13627900000000001</v>
      </c>
      <c r="FK181" s="1">
        <v>0</v>
      </c>
      <c r="FL181" s="1">
        <v>29.3644</v>
      </c>
      <c r="FM181" s="1">
        <v>999.9</v>
      </c>
      <c r="FN181" s="1">
        <v>66.3</v>
      </c>
      <c r="FO181" s="1">
        <v>32.700000000000003</v>
      </c>
      <c r="FP181" s="1">
        <v>33.042099999999998</v>
      </c>
      <c r="FQ181" s="1">
        <v>64.200900000000004</v>
      </c>
      <c r="FR181" s="1">
        <v>26.5304</v>
      </c>
      <c r="FS181" s="1">
        <v>1</v>
      </c>
      <c r="FT181" s="1">
        <v>0.26158999999999999</v>
      </c>
      <c r="FU181" s="1">
        <v>0.54648099999999999</v>
      </c>
      <c r="FV181" s="1">
        <v>20.3233</v>
      </c>
      <c r="FW181" s="1">
        <v>5.21265</v>
      </c>
      <c r="FX181" s="1">
        <v>11.904999999999999</v>
      </c>
      <c r="FY181" s="1">
        <v>5.0027499999999998</v>
      </c>
      <c r="FZ181" s="1">
        <v>3.29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1.85947</v>
      </c>
      <c r="GF181" s="1">
        <v>1.8544400000000001</v>
      </c>
      <c r="GG181" s="1">
        <v>1.8576900000000001</v>
      </c>
      <c r="GH181" s="1">
        <v>1.85608</v>
      </c>
      <c r="GI181" s="1">
        <v>1.85486</v>
      </c>
      <c r="GJ181" s="1">
        <v>1.8545799999999999</v>
      </c>
      <c r="GK181" s="1">
        <v>1.85318</v>
      </c>
      <c r="GL181" s="1">
        <v>1.8563799999999999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2.04</v>
      </c>
      <c r="HA181" s="1">
        <v>1.2699999999999999E-2</v>
      </c>
      <c r="HB181" s="1">
        <v>0.44568443622215809</v>
      </c>
      <c r="HC181" s="1">
        <v>2.8098669343081611E-3</v>
      </c>
      <c r="HD181" s="1">
        <v>-1.127031966113555E-6</v>
      </c>
      <c r="HE181" s="1">
        <v>1.768598670541231E-10</v>
      </c>
      <c r="HF181" s="1">
        <v>-6.7302174371849419E-2</v>
      </c>
      <c r="HG181" s="1">
        <v>1.081145868756639E-2</v>
      </c>
      <c r="HH181" s="1">
        <v>-3.689364805754238E-4</v>
      </c>
      <c r="HI181" s="1">
        <v>2.919854880483278E-6</v>
      </c>
      <c r="HJ181" s="1">
        <v>2</v>
      </c>
      <c r="HK181" s="1">
        <v>2136</v>
      </c>
      <c r="HL181" s="1">
        <v>3</v>
      </c>
      <c r="HM181" s="1">
        <v>30</v>
      </c>
      <c r="HN181" s="1">
        <v>7.1</v>
      </c>
      <c r="HO181" s="1">
        <v>7</v>
      </c>
      <c r="HP181" s="1">
        <v>1.89209</v>
      </c>
      <c r="HQ181" s="1">
        <v>2.2936999999999999</v>
      </c>
      <c r="HR181" s="1">
        <v>1.4978</v>
      </c>
      <c r="HS181" s="1">
        <v>2.2973599999999998</v>
      </c>
      <c r="HT181" s="1">
        <v>1.5478499999999999</v>
      </c>
      <c r="HU181" s="1">
        <v>2.34619</v>
      </c>
      <c r="HV181" s="1">
        <v>36.152000000000001</v>
      </c>
      <c r="HW181" s="1">
        <v>15.322800000000001</v>
      </c>
      <c r="HX181" s="1">
        <v>18</v>
      </c>
      <c r="HY181" s="1">
        <v>471.07499999999999</v>
      </c>
      <c r="HZ181" s="1">
        <v>511.9</v>
      </c>
      <c r="IA181" s="1">
        <v>28.7058</v>
      </c>
      <c r="IB181" s="1">
        <v>30.462199999999999</v>
      </c>
      <c r="IC181" s="1">
        <v>30.000399999999999</v>
      </c>
      <c r="ID181" s="1">
        <v>30.244700000000002</v>
      </c>
      <c r="IE181" s="1">
        <v>30.3352</v>
      </c>
      <c r="IF181" s="1">
        <v>37.874600000000001</v>
      </c>
      <c r="IG181" s="1">
        <v>26.625800000000002</v>
      </c>
      <c r="IH181" s="1">
        <v>39.535200000000003</v>
      </c>
      <c r="II181" s="1">
        <v>28.694500000000001</v>
      </c>
      <c r="IJ181" s="1">
        <v>863.73299999999995</v>
      </c>
      <c r="IK181" s="1">
        <v>25.3431</v>
      </c>
      <c r="IL181" s="1">
        <v>100.675</v>
      </c>
      <c r="IM181" s="1">
        <v>100.393</v>
      </c>
      <c r="IN181" s="1" t="s">
        <v>365</v>
      </c>
    </row>
    <row r="182" spans="1:248" ht="15.75" customHeight="1" x14ac:dyDescent="0.3">
      <c r="A182" s="1">
        <v>166</v>
      </c>
      <c r="B182" s="1">
        <v>1660400171.0999999</v>
      </c>
      <c r="C182" s="1">
        <v>447</v>
      </c>
      <c r="D182" s="1" t="s">
        <v>678</v>
      </c>
      <c r="E182" s="1" t="s">
        <v>679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1660400163.0999999</v>
      </c>
      <c r="O182" s="1">
        <f t="shared" si="0"/>
        <v>1.5695065387601253E-3</v>
      </c>
      <c r="P182" s="1">
        <f t="shared" si="1"/>
        <v>1.5695065387601252</v>
      </c>
      <c r="Q182" s="1">
        <f t="shared" si="2"/>
        <v>6.655147046172595</v>
      </c>
      <c r="R182" s="1">
        <f t="shared" si="3"/>
        <v>750.43456249999997</v>
      </c>
      <c r="S182" s="1">
        <f t="shared" si="4"/>
        <v>590.94704148495634</v>
      </c>
      <c r="T182" s="1">
        <f t="shared" si="5"/>
        <v>58.958407125624412</v>
      </c>
      <c r="U182" s="1">
        <f t="shared" si="6"/>
        <v>74.870374756146674</v>
      </c>
      <c r="V182" s="1">
        <f t="shared" si="7"/>
        <v>7.8310039023049213E-2</v>
      </c>
      <c r="W182" s="1">
        <f t="shared" si="8"/>
        <v>2.923326383247483</v>
      </c>
      <c r="X182" s="1">
        <f t="shared" si="9"/>
        <v>7.7163033150565483E-2</v>
      </c>
      <c r="Y182" s="1">
        <f t="shared" si="10"/>
        <v>4.8328550072949159E-2</v>
      </c>
      <c r="Z182" s="1">
        <f t="shared" si="11"/>
        <v>321.5164156875</v>
      </c>
      <c r="AA182" s="1">
        <f t="shared" si="12"/>
        <v>32.506312736791237</v>
      </c>
      <c r="AB182" s="1">
        <f t="shared" si="13"/>
        <v>31.582618750000002</v>
      </c>
      <c r="AC182" s="1">
        <f t="shared" si="14"/>
        <v>4.6634299075146846</v>
      </c>
      <c r="AD182" s="1">
        <f t="shared" si="15"/>
        <v>59.982808011991615</v>
      </c>
      <c r="AE182" s="1">
        <f t="shared" si="16"/>
        <v>2.7090866473799791</v>
      </c>
      <c r="AF182" s="1">
        <f t="shared" si="17"/>
        <v>4.5164385215816925</v>
      </c>
      <c r="AG182" s="1">
        <f t="shared" si="18"/>
        <v>1.9543432601347055</v>
      </c>
      <c r="AH182" s="1">
        <f t="shared" si="19"/>
        <v>-69.215238359321532</v>
      </c>
      <c r="AI182" s="1">
        <f t="shared" si="20"/>
        <v>-88.723240317384963</v>
      </c>
      <c r="AJ182" s="1">
        <f t="shared" si="21"/>
        <v>-6.8356907780820038</v>
      </c>
      <c r="AK182" s="1">
        <f t="shared" si="22"/>
        <v>156.74224623271152</v>
      </c>
      <c r="AL182" s="1">
        <f t="shared" si="23"/>
        <v>37.937723229548375</v>
      </c>
      <c r="AM182" s="1">
        <f t="shared" si="24"/>
        <v>1.5651083940987958</v>
      </c>
      <c r="AN182" s="1">
        <f t="shared" si="25"/>
        <v>6.655147046172595</v>
      </c>
      <c r="AO182" s="1">
        <v>844.80065144383684</v>
      </c>
      <c r="AP182" s="1">
        <v>810.0017212121212</v>
      </c>
      <c r="AQ182" s="1">
        <v>5.1864623927942368</v>
      </c>
      <c r="AR182" s="1">
        <v>65.10273567100046</v>
      </c>
      <c r="AS182" s="1">
        <f t="shared" si="26"/>
        <v>1.5695065387601252</v>
      </c>
      <c r="AT182" s="1">
        <v>25.3242523526445</v>
      </c>
      <c r="AU182" s="1">
        <v>27.156103636363621</v>
      </c>
      <c r="AV182" s="1">
        <v>-2.0604670096545829E-5</v>
      </c>
      <c r="AW182" s="1">
        <v>83.615306321479792</v>
      </c>
      <c r="AX182" s="1">
        <v>20</v>
      </c>
      <c r="AY182" s="1">
        <v>4</v>
      </c>
      <c r="AZ182" s="1">
        <f t="shared" si="27"/>
        <v>1</v>
      </c>
      <c r="BA182" s="1">
        <f t="shared" si="28"/>
        <v>0</v>
      </c>
      <c r="BB182" s="1">
        <f t="shared" si="29"/>
        <v>51993.665911423341</v>
      </c>
      <c r="BC182" s="1">
        <f t="shared" si="30"/>
        <v>1999.99875</v>
      </c>
      <c r="BD182" s="1">
        <f t="shared" si="31"/>
        <v>1681.1992687499999</v>
      </c>
      <c r="BE182" s="1">
        <f t="shared" si="32"/>
        <v>0.84060015975009983</v>
      </c>
      <c r="BF182" s="1">
        <f t="shared" si="33"/>
        <v>0.16075830831769269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1660400163.0999999</v>
      </c>
      <c r="BM182" s="1">
        <v>750.43456249999997</v>
      </c>
      <c r="BN182" s="1">
        <v>797.35524999999996</v>
      </c>
      <c r="BO182" s="1">
        <v>27.153493749999999</v>
      </c>
      <c r="BP182" s="1">
        <v>25.32690625</v>
      </c>
      <c r="BQ182" s="1">
        <v>748.44325000000003</v>
      </c>
      <c r="BR182" s="1">
        <v>27.140756249999999</v>
      </c>
      <c r="BS182" s="1">
        <v>500.14912500000003</v>
      </c>
      <c r="BT182" s="1">
        <v>99.669412500000007</v>
      </c>
      <c r="BU182" s="1">
        <v>9.9945812500000009E-2</v>
      </c>
      <c r="BV182" s="1">
        <v>31.019662499999999</v>
      </c>
      <c r="BW182" s="1">
        <v>31.582618750000002</v>
      </c>
      <c r="BX182" s="1">
        <v>999.9</v>
      </c>
      <c r="BY182" s="1">
        <v>0</v>
      </c>
      <c r="BZ182" s="1">
        <v>0</v>
      </c>
      <c r="CA182" s="1">
        <v>9997.6175000000003</v>
      </c>
      <c r="CB182" s="1">
        <v>0</v>
      </c>
      <c r="CC182" s="1">
        <v>29.8394625</v>
      </c>
      <c r="CD182" s="1">
        <v>-46.920818750000002</v>
      </c>
      <c r="CE182" s="1">
        <v>771.38018749999992</v>
      </c>
      <c r="CF182" s="1">
        <v>818.07443750000004</v>
      </c>
      <c r="CG182" s="1">
        <v>1.8265899999999999</v>
      </c>
      <c r="CH182" s="1">
        <v>797.35524999999996</v>
      </c>
      <c r="CI182" s="1">
        <v>25.32690625</v>
      </c>
      <c r="CJ182" s="1">
        <v>2.7063731249999998</v>
      </c>
      <c r="CK182" s="1">
        <v>2.5243181250000002</v>
      </c>
      <c r="CL182" s="1">
        <v>22.323862500000001</v>
      </c>
      <c r="CM182" s="1">
        <v>21.18414375</v>
      </c>
      <c r="CN182" s="1">
        <v>1999.99875</v>
      </c>
      <c r="CO182" s="1">
        <v>0.97999337500000006</v>
      </c>
      <c r="CP182" s="1">
        <v>2.00067375E-2</v>
      </c>
      <c r="CQ182" s="1">
        <v>0</v>
      </c>
      <c r="CR182" s="1">
        <v>2.6729375000000002</v>
      </c>
      <c r="CS182" s="1">
        <v>0</v>
      </c>
      <c r="CT182" s="1">
        <v>23473.793750000001</v>
      </c>
      <c r="CU182" s="1">
        <v>17412.275000000001</v>
      </c>
      <c r="CV182" s="1">
        <v>40.694875000000003</v>
      </c>
      <c r="CW182" s="1">
        <v>41.686999999999998</v>
      </c>
      <c r="CX182" s="1">
        <v>40.686999999999998</v>
      </c>
      <c r="CY182" s="1">
        <v>40.125</v>
      </c>
      <c r="CZ182" s="1">
        <v>40.811999999999998</v>
      </c>
      <c r="DA182" s="1">
        <v>1959.9881250000001</v>
      </c>
      <c r="DB182" s="1">
        <v>40.010624999999997</v>
      </c>
      <c r="DC182" s="1">
        <v>0</v>
      </c>
      <c r="DD182" s="1">
        <v>1660400169.5999999</v>
      </c>
      <c r="DE182" s="1">
        <v>0</v>
      </c>
      <c r="DF182" s="1">
        <v>1660399747.5999999</v>
      </c>
      <c r="DG182" s="1" t="s">
        <v>356</v>
      </c>
      <c r="DH182" s="1">
        <v>1660399742.0999999</v>
      </c>
      <c r="DI182" s="1">
        <v>1660399747.5999999</v>
      </c>
      <c r="DJ182" s="1">
        <v>1</v>
      </c>
      <c r="DK182" s="1">
        <v>7.6999999999999999E-2</v>
      </c>
      <c r="DL182" s="1">
        <v>-2.1999999999999999E-2</v>
      </c>
      <c r="DM182" s="1">
        <v>1.3979999999999999</v>
      </c>
      <c r="DN182" s="1">
        <v>1.7000000000000001E-2</v>
      </c>
      <c r="DO182" s="1">
        <v>400</v>
      </c>
      <c r="DP182" s="1">
        <v>25</v>
      </c>
      <c r="DQ182" s="1">
        <v>0.31</v>
      </c>
      <c r="DR182" s="1">
        <v>7.0000000000000007E-2</v>
      </c>
      <c r="DS182" s="1">
        <v>6.7136309080044656</v>
      </c>
      <c r="DT182" s="1">
        <v>-0.53849940744239821</v>
      </c>
      <c r="DU182" s="1">
        <v>8.0411665065501278E-2</v>
      </c>
      <c r="DV182" s="1">
        <v>0</v>
      </c>
      <c r="DW182" s="1">
        <v>37.879402781755722</v>
      </c>
      <c r="DX182" s="1">
        <v>4.5763752334573233</v>
      </c>
      <c r="DY182" s="1">
        <v>0.35604585361035518</v>
      </c>
      <c r="DZ182" s="1">
        <v>0</v>
      </c>
      <c r="EA182" s="1">
        <v>-46.914426666666671</v>
      </c>
      <c r="EB182" s="1">
        <v>-5.7152996662959454</v>
      </c>
      <c r="EC182" s="1">
        <v>0.43265094778842528</v>
      </c>
      <c r="ED182" s="1">
        <v>0</v>
      </c>
      <c r="EE182" s="1">
        <v>584.46348912563076</v>
      </c>
      <c r="EF182" s="1">
        <v>304.36809953630711</v>
      </c>
      <c r="EG182" s="1">
        <v>22.748322114832199</v>
      </c>
      <c r="EH182" s="1">
        <v>0</v>
      </c>
      <c r="EI182" s="1">
        <v>1.8245247499999999</v>
      </c>
      <c r="EJ182" s="1">
        <v>6.077909943714864E-2</v>
      </c>
      <c r="EK182" s="1">
        <v>6.5015505794771772E-3</v>
      </c>
      <c r="EL182" s="1">
        <v>1</v>
      </c>
      <c r="EM182" s="1">
        <v>1.954460270359403</v>
      </c>
      <c r="EN182" s="1">
        <v>-1.6825336828129749E-2</v>
      </c>
      <c r="EO182" s="1">
        <v>1.3384173558326281E-3</v>
      </c>
      <c r="EP182" s="1">
        <v>1</v>
      </c>
      <c r="EQ182" s="1">
        <v>2</v>
      </c>
      <c r="ER182" s="1">
        <v>6</v>
      </c>
      <c r="ES182" s="1" t="s">
        <v>390</v>
      </c>
      <c r="ET182" s="1">
        <v>2.94407</v>
      </c>
      <c r="EU182" s="1">
        <v>2.80097</v>
      </c>
      <c r="EV182" s="1">
        <v>0.14366699999999999</v>
      </c>
      <c r="EW182" s="1">
        <v>0.14934900000000001</v>
      </c>
      <c r="EX182" s="1">
        <v>0.118266</v>
      </c>
      <c r="EY182" s="1">
        <v>0.112675</v>
      </c>
      <c r="EZ182" s="1">
        <v>17592.3</v>
      </c>
      <c r="FA182" s="1">
        <v>18323.7</v>
      </c>
      <c r="FB182" s="1">
        <v>23882.6</v>
      </c>
      <c r="FC182" s="1">
        <v>25059.5</v>
      </c>
      <c r="FD182" s="1">
        <v>33700.9</v>
      </c>
      <c r="FE182" s="1">
        <v>35502.5</v>
      </c>
      <c r="FF182" s="1">
        <v>43532.2</v>
      </c>
      <c r="FG182" s="1">
        <v>46321.3</v>
      </c>
      <c r="FH182" s="1">
        <v>1.9315800000000001</v>
      </c>
      <c r="FI182" s="1">
        <v>1.89818</v>
      </c>
      <c r="FJ182" s="1">
        <v>0.13633100000000001</v>
      </c>
      <c r="FK182" s="1">
        <v>0</v>
      </c>
      <c r="FL182" s="1">
        <v>29.365200000000002</v>
      </c>
      <c r="FM182" s="1">
        <v>999.9</v>
      </c>
      <c r="FN182" s="1">
        <v>66.3</v>
      </c>
      <c r="FO182" s="1">
        <v>32.700000000000003</v>
      </c>
      <c r="FP182" s="1">
        <v>33.046399999999998</v>
      </c>
      <c r="FQ182" s="1">
        <v>64.100899999999996</v>
      </c>
      <c r="FR182" s="1">
        <v>26.967099999999999</v>
      </c>
      <c r="FS182" s="1">
        <v>1</v>
      </c>
      <c r="FT182" s="1">
        <v>0.26170500000000002</v>
      </c>
      <c r="FU182" s="1">
        <v>0.55276400000000003</v>
      </c>
      <c r="FV182" s="1">
        <v>20.3233</v>
      </c>
      <c r="FW182" s="1">
        <v>5.21265</v>
      </c>
      <c r="FX182" s="1">
        <v>11.905099999999999</v>
      </c>
      <c r="FY182" s="1">
        <v>5.0029000000000003</v>
      </c>
      <c r="FZ182" s="1">
        <v>3.2899699999999998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1.8594900000000001</v>
      </c>
      <c r="GF182" s="1">
        <v>1.8544499999999999</v>
      </c>
      <c r="GG182" s="1">
        <v>1.8576999999999999</v>
      </c>
      <c r="GH182" s="1">
        <v>1.85608</v>
      </c>
      <c r="GI182" s="1">
        <v>1.85487</v>
      </c>
      <c r="GJ182" s="1">
        <v>1.8546</v>
      </c>
      <c r="GK182" s="1">
        <v>1.8531899999999999</v>
      </c>
      <c r="GL182" s="1">
        <v>1.8563799999999999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2.0470000000000002</v>
      </c>
      <c r="HA182" s="1">
        <v>1.2800000000000001E-2</v>
      </c>
      <c r="HB182" s="1">
        <v>0.44568443622215809</v>
      </c>
      <c r="HC182" s="1">
        <v>2.8098669343081611E-3</v>
      </c>
      <c r="HD182" s="1">
        <v>-1.127031966113555E-6</v>
      </c>
      <c r="HE182" s="1">
        <v>1.768598670541231E-10</v>
      </c>
      <c r="HF182" s="1">
        <v>-6.7302174371849419E-2</v>
      </c>
      <c r="HG182" s="1">
        <v>1.081145868756639E-2</v>
      </c>
      <c r="HH182" s="1">
        <v>-3.689364805754238E-4</v>
      </c>
      <c r="HI182" s="1">
        <v>2.919854880483278E-6</v>
      </c>
      <c r="HJ182" s="1">
        <v>2</v>
      </c>
      <c r="HK182" s="1">
        <v>2136</v>
      </c>
      <c r="HL182" s="1">
        <v>3</v>
      </c>
      <c r="HM182" s="1">
        <v>30</v>
      </c>
      <c r="HN182" s="1">
        <v>7.2</v>
      </c>
      <c r="HO182" s="1">
        <v>7.1</v>
      </c>
      <c r="HP182" s="1">
        <v>1.89697</v>
      </c>
      <c r="HQ182" s="1">
        <v>2.2888199999999999</v>
      </c>
      <c r="HR182" s="1">
        <v>1.4978</v>
      </c>
      <c r="HS182" s="1">
        <v>2.2973599999999998</v>
      </c>
      <c r="HT182" s="1">
        <v>1.5478499999999999</v>
      </c>
      <c r="HU182" s="1">
        <v>2.3083499999999999</v>
      </c>
      <c r="HV182" s="1">
        <v>36.152000000000001</v>
      </c>
      <c r="HW182" s="1">
        <v>15.322800000000001</v>
      </c>
      <c r="HX182" s="1">
        <v>18</v>
      </c>
      <c r="HY182" s="1">
        <v>471.06400000000002</v>
      </c>
      <c r="HZ182" s="1">
        <v>511.86799999999999</v>
      </c>
      <c r="IA182" s="1">
        <v>28.702200000000001</v>
      </c>
      <c r="IB182" s="1">
        <v>30.462599999999998</v>
      </c>
      <c r="IC182" s="1">
        <v>30.000399999999999</v>
      </c>
      <c r="ID182" s="1">
        <v>30.245200000000001</v>
      </c>
      <c r="IE182" s="1">
        <v>30.3352</v>
      </c>
      <c r="IF182" s="1">
        <v>38.000799999999998</v>
      </c>
      <c r="IG182" s="1">
        <v>26.625800000000002</v>
      </c>
      <c r="IH182" s="1">
        <v>39.535200000000003</v>
      </c>
      <c r="II182" s="1">
        <v>28.694500000000001</v>
      </c>
      <c r="IJ182" s="1">
        <v>873.75900000000001</v>
      </c>
      <c r="IK182" s="1">
        <v>25.3431</v>
      </c>
      <c r="IL182" s="1">
        <v>100.67400000000001</v>
      </c>
      <c r="IM182" s="1">
        <v>100.392</v>
      </c>
      <c r="IN182" s="1" t="s">
        <v>365</v>
      </c>
    </row>
    <row r="183" spans="1:248" ht="15.75" customHeight="1" x14ac:dyDescent="0.3">
      <c r="A183" s="1">
        <v>167</v>
      </c>
      <c r="B183" s="1">
        <v>1660400172.0999999</v>
      </c>
      <c r="C183" s="1">
        <v>448</v>
      </c>
      <c r="D183" s="1" t="s">
        <v>680</v>
      </c>
      <c r="E183" s="1" t="s">
        <v>681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1660400164.599999</v>
      </c>
      <c r="O183" s="1">
        <f t="shared" si="0"/>
        <v>1.571239495549887E-3</v>
      </c>
      <c r="P183" s="1">
        <f t="shared" si="1"/>
        <v>1.571239495549887</v>
      </c>
      <c r="Q183" s="1">
        <f t="shared" si="2"/>
        <v>6.4906483611596579</v>
      </c>
      <c r="R183" s="1">
        <f t="shared" si="3"/>
        <v>757.89486666666676</v>
      </c>
      <c r="S183" s="1">
        <f t="shared" si="4"/>
        <v>601.68999449403645</v>
      </c>
      <c r="T183" s="1">
        <f t="shared" si="5"/>
        <v>60.030516798783005</v>
      </c>
      <c r="U183" s="1">
        <f t="shared" si="6"/>
        <v>75.615052504576212</v>
      </c>
      <c r="V183" s="1">
        <f t="shared" si="7"/>
        <v>7.8411063549600354E-2</v>
      </c>
      <c r="W183" s="1">
        <f t="shared" si="8"/>
        <v>2.9231323104610905</v>
      </c>
      <c r="X183" s="1">
        <f t="shared" si="9"/>
        <v>7.7261044649636373E-2</v>
      </c>
      <c r="Y183" s="1">
        <f t="shared" si="10"/>
        <v>4.839007242046689E-2</v>
      </c>
      <c r="Z183" s="1">
        <f t="shared" si="11"/>
        <v>321.51512800000006</v>
      </c>
      <c r="AA183" s="1">
        <f t="shared" si="12"/>
        <v>32.50582409383275</v>
      </c>
      <c r="AB183" s="1">
        <f t="shared" si="13"/>
        <v>31.58186666666667</v>
      </c>
      <c r="AC183" s="1">
        <f t="shared" si="14"/>
        <v>4.6632307882483692</v>
      </c>
      <c r="AD183" s="1">
        <f t="shared" si="15"/>
        <v>59.985756415471833</v>
      </c>
      <c r="AE183" s="1">
        <f t="shared" si="16"/>
        <v>2.7092008900476325</v>
      </c>
      <c r="AF183" s="1">
        <f t="shared" si="17"/>
        <v>4.516406980489224</v>
      </c>
      <c r="AG183" s="1">
        <f t="shared" si="18"/>
        <v>1.9540298982007367</v>
      </c>
      <c r="AH183" s="1">
        <f t="shared" si="19"/>
        <v>-69.29166175375002</v>
      </c>
      <c r="AI183" s="1">
        <f t="shared" si="20"/>
        <v>-88.618132949974054</v>
      </c>
      <c r="AJ183" s="1">
        <f t="shared" si="21"/>
        <v>-6.8280166191504756</v>
      </c>
      <c r="AK183" s="1">
        <f t="shared" si="22"/>
        <v>156.7773166771255</v>
      </c>
      <c r="AL183" s="1">
        <f t="shared" si="23"/>
        <v>38.038037204392296</v>
      </c>
      <c r="AM183" s="1">
        <f t="shared" si="24"/>
        <v>1.5664598913737497</v>
      </c>
      <c r="AN183" s="1">
        <f t="shared" si="25"/>
        <v>6.4906483611596579</v>
      </c>
      <c r="AO183" s="1">
        <v>849.97041248670473</v>
      </c>
      <c r="AP183" s="1">
        <v>815.24249090909052</v>
      </c>
      <c r="AQ183" s="1">
        <v>5.2120207446383979</v>
      </c>
      <c r="AR183" s="1">
        <v>65.10273567100046</v>
      </c>
      <c r="AS183" s="1">
        <f t="shared" si="26"/>
        <v>1.571239495549887</v>
      </c>
      <c r="AT183" s="1">
        <v>25.324374131441129</v>
      </c>
      <c r="AU183" s="1">
        <v>27.15836545454545</v>
      </c>
      <c r="AV183" s="1">
        <v>-3.7503590508484968E-5</v>
      </c>
      <c r="AW183" s="1">
        <v>83.615306321479792</v>
      </c>
      <c r="AX183" s="1">
        <v>20</v>
      </c>
      <c r="AY183" s="1">
        <v>4</v>
      </c>
      <c r="AZ183" s="1">
        <f t="shared" si="27"/>
        <v>1</v>
      </c>
      <c r="BA183" s="1">
        <f t="shared" si="28"/>
        <v>0</v>
      </c>
      <c r="BB183" s="1">
        <f t="shared" si="29"/>
        <v>51988.173993152202</v>
      </c>
      <c r="BC183" s="1">
        <f t="shared" si="30"/>
        <v>1999.990666666667</v>
      </c>
      <c r="BD183" s="1">
        <f t="shared" si="31"/>
        <v>1681.1924800000004</v>
      </c>
      <c r="BE183" s="1">
        <f t="shared" si="32"/>
        <v>0.84060016280075978</v>
      </c>
      <c r="BF183" s="1">
        <f t="shared" si="33"/>
        <v>0.1607583142054663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1660400164.599999</v>
      </c>
      <c r="BM183" s="1">
        <v>757.89486666666676</v>
      </c>
      <c r="BN183" s="1">
        <v>804.95140000000004</v>
      </c>
      <c r="BO183" s="1">
        <v>27.15450666666667</v>
      </c>
      <c r="BP183" s="1">
        <v>25.326333333333331</v>
      </c>
      <c r="BQ183" s="1">
        <v>755.89299999999992</v>
      </c>
      <c r="BR183" s="1">
        <v>27.14177333333333</v>
      </c>
      <c r="BS183" s="1">
        <v>500.14626666666669</v>
      </c>
      <c r="BT183" s="1">
        <v>99.669913333333326</v>
      </c>
      <c r="BU183" s="1">
        <v>9.9930520000000009E-2</v>
      </c>
      <c r="BV183" s="1">
        <v>31.019539999999999</v>
      </c>
      <c r="BW183" s="1">
        <v>31.58186666666667</v>
      </c>
      <c r="BX183" s="1">
        <v>999.89999999999986</v>
      </c>
      <c r="BY183" s="1">
        <v>0</v>
      </c>
      <c r="BZ183" s="1">
        <v>0</v>
      </c>
      <c r="CA183" s="1">
        <v>9996.4600000000009</v>
      </c>
      <c r="CB183" s="1">
        <v>0</v>
      </c>
      <c r="CC183" s="1">
        <v>29.902059999999999</v>
      </c>
      <c r="CD183" s="1">
        <v>-47.056626666666673</v>
      </c>
      <c r="CE183" s="1">
        <v>779.04953333333333</v>
      </c>
      <c r="CF183" s="1">
        <v>825.86753333333343</v>
      </c>
      <c r="CG183" s="1">
        <v>1.8281793333333329</v>
      </c>
      <c r="CH183" s="1">
        <v>804.95140000000004</v>
      </c>
      <c r="CI183" s="1">
        <v>25.326333333333331</v>
      </c>
      <c r="CJ183" s="1">
        <v>2.706488666666667</v>
      </c>
      <c r="CK183" s="1">
        <v>2.5242733333333329</v>
      </c>
      <c r="CL183" s="1">
        <v>22.324553333333331</v>
      </c>
      <c r="CM183" s="1">
        <v>21.183859999999999</v>
      </c>
      <c r="CN183" s="1">
        <v>1999.990666666667</v>
      </c>
      <c r="CO183" s="1">
        <v>0.97999320000000023</v>
      </c>
      <c r="CP183" s="1">
        <v>2.0006906666666671E-2</v>
      </c>
      <c r="CQ183" s="1">
        <v>0</v>
      </c>
      <c r="CR183" s="1">
        <v>2.5617999999999999</v>
      </c>
      <c r="CS183" s="1">
        <v>0</v>
      </c>
      <c r="CT183" s="1">
        <v>23477.966666666671</v>
      </c>
      <c r="CU183" s="1">
        <v>17412.206666666669</v>
      </c>
      <c r="CV183" s="1">
        <v>40.695399999999999</v>
      </c>
      <c r="CW183" s="1">
        <v>41.686999999999998</v>
      </c>
      <c r="CX183" s="1">
        <v>40.686999999999998</v>
      </c>
      <c r="CY183" s="1">
        <v>40.125</v>
      </c>
      <c r="CZ183" s="1">
        <v>40.811999999999998</v>
      </c>
      <c r="DA183" s="1">
        <v>1959.98</v>
      </c>
      <c r="DB183" s="1">
        <v>40.010666666666673</v>
      </c>
      <c r="DC183" s="1">
        <v>0</v>
      </c>
      <c r="DD183" s="1">
        <v>1660400170.2</v>
      </c>
      <c r="DE183" s="1">
        <v>0</v>
      </c>
      <c r="DF183" s="1">
        <v>1660399747.5999999</v>
      </c>
      <c r="DG183" s="1" t="s">
        <v>356</v>
      </c>
      <c r="DH183" s="1">
        <v>1660399742.0999999</v>
      </c>
      <c r="DI183" s="1">
        <v>1660399747.5999999</v>
      </c>
      <c r="DJ183" s="1">
        <v>1</v>
      </c>
      <c r="DK183" s="1">
        <v>7.6999999999999999E-2</v>
      </c>
      <c r="DL183" s="1">
        <v>-2.1999999999999999E-2</v>
      </c>
      <c r="DM183" s="1">
        <v>1.3979999999999999</v>
      </c>
      <c r="DN183" s="1">
        <v>1.7000000000000001E-2</v>
      </c>
      <c r="DO183" s="1">
        <v>400</v>
      </c>
      <c r="DP183" s="1">
        <v>25</v>
      </c>
      <c r="DQ183" s="1">
        <v>0.31</v>
      </c>
      <c r="DR183" s="1">
        <v>7.0000000000000007E-2</v>
      </c>
      <c r="DS183" s="1">
        <v>6.712526362549637</v>
      </c>
      <c r="DT183" s="1">
        <v>-0.53216888186423716</v>
      </c>
      <c r="DU183" s="1">
        <v>7.971596255624204E-2</v>
      </c>
      <c r="DV183" s="1">
        <v>0</v>
      </c>
      <c r="DW183" s="1">
        <v>37.942678189464353</v>
      </c>
      <c r="DX183" s="1">
        <v>4.0450624164679283</v>
      </c>
      <c r="DY183" s="1">
        <v>0.32316067478938992</v>
      </c>
      <c r="DZ183" s="1">
        <v>0</v>
      </c>
      <c r="EA183" s="1">
        <v>-46.99878666666666</v>
      </c>
      <c r="EB183" s="1">
        <v>-4.7721717463849362</v>
      </c>
      <c r="EC183" s="1">
        <v>0.37092677869837842</v>
      </c>
      <c r="ED183" s="1">
        <v>0</v>
      </c>
      <c r="EE183" s="1">
        <v>589.3472040432232</v>
      </c>
      <c r="EF183" s="1">
        <v>306.51046929070071</v>
      </c>
      <c r="EG183" s="1">
        <v>22.90174291892265</v>
      </c>
      <c r="EH183" s="1">
        <v>0</v>
      </c>
      <c r="EI183" s="1">
        <v>1.82522725</v>
      </c>
      <c r="EJ183" s="1">
        <v>5.9477560975601987E-2</v>
      </c>
      <c r="EK183" s="1">
        <v>6.4234461107337054E-3</v>
      </c>
      <c r="EL183" s="1">
        <v>1</v>
      </c>
      <c r="EM183" s="1">
        <v>1.954317685410665</v>
      </c>
      <c r="EN183" s="1">
        <v>-1.5784877415625481E-2</v>
      </c>
      <c r="EO183" s="1">
        <v>1.3012096758105701E-3</v>
      </c>
      <c r="EP183" s="1">
        <v>1</v>
      </c>
      <c r="EQ183" s="1">
        <v>2</v>
      </c>
      <c r="ER183" s="1">
        <v>6</v>
      </c>
      <c r="ES183" s="1" t="s">
        <v>390</v>
      </c>
      <c r="ET183" s="1">
        <v>2.9438800000000001</v>
      </c>
      <c r="EU183" s="1">
        <v>2.8004699999999998</v>
      </c>
      <c r="EV183" s="1">
        <v>0.14427799999999999</v>
      </c>
      <c r="EW183" s="1">
        <v>0.14993799999999999</v>
      </c>
      <c r="EX183" s="1">
        <v>0.118271</v>
      </c>
      <c r="EY183" s="1">
        <v>0.112678</v>
      </c>
      <c r="EZ183" s="1">
        <v>17579.7</v>
      </c>
      <c r="FA183" s="1">
        <v>18311</v>
      </c>
      <c r="FB183" s="1">
        <v>23882.400000000001</v>
      </c>
      <c r="FC183" s="1">
        <v>25059.5</v>
      </c>
      <c r="FD183" s="1">
        <v>33700.400000000001</v>
      </c>
      <c r="FE183" s="1">
        <v>35502.400000000001</v>
      </c>
      <c r="FF183" s="1">
        <v>43531.8</v>
      </c>
      <c r="FG183" s="1">
        <v>46321.3</v>
      </c>
      <c r="FH183" s="1">
        <v>1.9315</v>
      </c>
      <c r="FI183" s="1">
        <v>1.89815</v>
      </c>
      <c r="FJ183" s="1">
        <v>0.136379</v>
      </c>
      <c r="FK183" s="1">
        <v>0</v>
      </c>
      <c r="FL183" s="1">
        <v>29.366599999999998</v>
      </c>
      <c r="FM183" s="1">
        <v>999.9</v>
      </c>
      <c r="FN183" s="1">
        <v>66.2</v>
      </c>
      <c r="FO183" s="1">
        <v>32.700000000000003</v>
      </c>
      <c r="FP183" s="1">
        <v>32.9938</v>
      </c>
      <c r="FQ183" s="1">
        <v>64.120900000000006</v>
      </c>
      <c r="FR183" s="1">
        <v>26.762799999999999</v>
      </c>
      <c r="FS183" s="1">
        <v>1</v>
      </c>
      <c r="FT183" s="1">
        <v>0.26167899999999999</v>
      </c>
      <c r="FU183" s="1">
        <v>0.53685700000000003</v>
      </c>
      <c r="FV183" s="1">
        <v>20.3231</v>
      </c>
      <c r="FW183" s="1">
        <v>5.2117500000000003</v>
      </c>
      <c r="FX183" s="1">
        <v>11.9048</v>
      </c>
      <c r="FY183" s="1">
        <v>5.0022500000000001</v>
      </c>
      <c r="FZ183" s="1">
        <v>3.2897500000000002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1.8594999999999999</v>
      </c>
      <c r="GF183" s="1">
        <v>1.85446</v>
      </c>
      <c r="GG183" s="1">
        <v>1.8576900000000001</v>
      </c>
      <c r="GH183" s="1">
        <v>1.85608</v>
      </c>
      <c r="GI183" s="1">
        <v>1.8548800000000001</v>
      </c>
      <c r="GJ183" s="1">
        <v>1.85459</v>
      </c>
      <c r="GK183" s="1">
        <v>1.8531899999999999</v>
      </c>
      <c r="GL183" s="1">
        <v>1.8563799999999999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2.0539999999999998</v>
      </c>
      <c r="HA183" s="1">
        <v>1.2800000000000001E-2</v>
      </c>
      <c r="HB183" s="1">
        <v>0.44568443622215809</v>
      </c>
      <c r="HC183" s="1">
        <v>2.8098669343081611E-3</v>
      </c>
      <c r="HD183" s="1">
        <v>-1.127031966113555E-6</v>
      </c>
      <c r="HE183" s="1">
        <v>1.768598670541231E-10</v>
      </c>
      <c r="HF183" s="1">
        <v>-6.7302174371849419E-2</v>
      </c>
      <c r="HG183" s="1">
        <v>1.081145868756639E-2</v>
      </c>
      <c r="HH183" s="1">
        <v>-3.689364805754238E-4</v>
      </c>
      <c r="HI183" s="1">
        <v>2.919854880483278E-6</v>
      </c>
      <c r="HJ183" s="1">
        <v>2</v>
      </c>
      <c r="HK183" s="1">
        <v>2136</v>
      </c>
      <c r="HL183" s="1">
        <v>3</v>
      </c>
      <c r="HM183" s="1">
        <v>30</v>
      </c>
      <c r="HN183" s="1">
        <v>7.2</v>
      </c>
      <c r="HO183" s="1">
        <v>7.1</v>
      </c>
      <c r="HP183" s="1">
        <v>1.9091800000000001</v>
      </c>
      <c r="HQ183" s="1">
        <v>2.2741699999999998</v>
      </c>
      <c r="HR183" s="1">
        <v>1.4978</v>
      </c>
      <c r="HS183" s="1">
        <v>2.2985799999999998</v>
      </c>
      <c r="HT183" s="1">
        <v>1.5478499999999999</v>
      </c>
      <c r="HU183" s="1">
        <v>2.3864700000000001</v>
      </c>
      <c r="HV183" s="1">
        <v>36.152000000000001</v>
      </c>
      <c r="HW183" s="1">
        <v>15.322800000000001</v>
      </c>
      <c r="HX183" s="1">
        <v>18</v>
      </c>
      <c r="HY183" s="1">
        <v>471.02300000000002</v>
      </c>
      <c r="HZ183" s="1">
        <v>511.85399999999998</v>
      </c>
      <c r="IA183" s="1">
        <v>28.696200000000001</v>
      </c>
      <c r="IB183" s="1">
        <v>30.4634</v>
      </c>
      <c r="IC183" s="1">
        <v>30.0002</v>
      </c>
      <c r="ID183" s="1">
        <v>30.2453</v>
      </c>
      <c r="IE183" s="1">
        <v>30.335699999999999</v>
      </c>
      <c r="IF183" s="1">
        <v>38.238300000000002</v>
      </c>
      <c r="IG183" s="1">
        <v>26.625800000000002</v>
      </c>
      <c r="IH183" s="1">
        <v>39.535200000000003</v>
      </c>
      <c r="II183" s="1">
        <v>28.677299999999999</v>
      </c>
      <c r="IJ183" s="1">
        <v>873.75900000000001</v>
      </c>
      <c r="IK183" s="1">
        <v>25.343</v>
      </c>
      <c r="IL183" s="1">
        <v>100.673</v>
      </c>
      <c r="IM183" s="1">
        <v>100.392</v>
      </c>
      <c r="IN183" s="1" t="s">
        <v>365</v>
      </c>
    </row>
    <row r="184" spans="1:248" ht="15.75" customHeight="1" x14ac:dyDescent="0.3">
      <c r="A184" s="1">
        <v>168</v>
      </c>
      <c r="B184" s="1">
        <v>1660400173.0999999</v>
      </c>
      <c r="C184" s="1">
        <v>449</v>
      </c>
      <c r="D184" s="1" t="s">
        <v>682</v>
      </c>
      <c r="E184" s="1" t="s">
        <v>683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1660400165.0999999</v>
      </c>
      <c r="O184" s="1">
        <f t="shared" si="0"/>
        <v>1.5727747928326677E-3</v>
      </c>
      <c r="P184" s="1">
        <f t="shared" si="1"/>
        <v>1.5727747928326676</v>
      </c>
      <c r="Q184" s="1">
        <f t="shared" si="2"/>
        <v>6.427506353249183</v>
      </c>
      <c r="R184" s="1">
        <f t="shared" si="3"/>
        <v>760.41037499999993</v>
      </c>
      <c r="S184" s="1">
        <f t="shared" si="4"/>
        <v>605.53968124193227</v>
      </c>
      <c r="T184" s="1">
        <f t="shared" si="5"/>
        <v>60.414628235898206</v>
      </c>
      <c r="U184" s="1">
        <f t="shared" si="6"/>
        <v>75.866060533183273</v>
      </c>
      <c r="V184" s="1">
        <f t="shared" si="7"/>
        <v>7.8490207962395461E-2</v>
      </c>
      <c r="W184" s="1">
        <f t="shared" si="8"/>
        <v>2.9231041459557243</v>
      </c>
      <c r="X184" s="1">
        <f t="shared" si="9"/>
        <v>7.733787380910262E-2</v>
      </c>
      <c r="Y184" s="1">
        <f t="shared" si="10"/>
        <v>4.8438294422124877E-2</v>
      </c>
      <c r="Z184" s="1">
        <f t="shared" si="11"/>
        <v>321.5150191875</v>
      </c>
      <c r="AA184" s="1">
        <f t="shared" si="12"/>
        <v>32.505160561511644</v>
      </c>
      <c r="AB184" s="1">
        <f t="shared" si="13"/>
        <v>31.581868750000002</v>
      </c>
      <c r="AC184" s="1">
        <f t="shared" si="14"/>
        <v>4.6632313398150584</v>
      </c>
      <c r="AD184" s="1">
        <f t="shared" si="15"/>
        <v>59.987451025734373</v>
      </c>
      <c r="AE184" s="1">
        <f t="shared" si="16"/>
        <v>2.7092345647978262</v>
      </c>
      <c r="AF184" s="1">
        <f t="shared" si="17"/>
        <v>4.5163355309689281</v>
      </c>
      <c r="AG184" s="1">
        <f t="shared" si="18"/>
        <v>1.9539967750172322</v>
      </c>
      <c r="AH184" s="1">
        <f t="shared" si="19"/>
        <v>-69.359368363920638</v>
      </c>
      <c r="AI184" s="1">
        <f t="shared" si="20"/>
        <v>-88.661338757194244</v>
      </c>
      <c r="AJ184" s="1">
        <f t="shared" si="21"/>
        <v>-6.8314021737518962</v>
      </c>
      <c r="AK184" s="1">
        <f t="shared" si="22"/>
        <v>156.66290989263325</v>
      </c>
      <c r="AL184" s="1">
        <f t="shared" si="23"/>
        <v>38.044873524222957</v>
      </c>
      <c r="AM184" s="1">
        <f t="shared" si="24"/>
        <v>1.5667186589664766</v>
      </c>
      <c r="AN184" s="1">
        <f t="shared" si="25"/>
        <v>6.427506353249183</v>
      </c>
      <c r="AO184" s="1">
        <v>855.09447958273529</v>
      </c>
      <c r="AP184" s="1">
        <v>820.43413939393906</v>
      </c>
      <c r="AQ184" s="1">
        <v>5.2139167036886231</v>
      </c>
      <c r="AR184" s="1">
        <v>65.10273567100046</v>
      </c>
      <c r="AS184" s="1">
        <f t="shared" si="26"/>
        <v>1.5727747928326676</v>
      </c>
      <c r="AT184" s="1">
        <v>25.324610808082522</v>
      </c>
      <c r="AU184" s="1">
        <v>27.160248484848498</v>
      </c>
      <c r="AV184" s="1">
        <v>-1.3070695879529041E-5</v>
      </c>
      <c r="AW184" s="1">
        <v>83.615306321479792</v>
      </c>
      <c r="AX184" s="1">
        <v>20</v>
      </c>
      <c r="AY184" s="1">
        <v>4</v>
      </c>
      <c r="AZ184" s="1">
        <f t="shared" si="27"/>
        <v>1</v>
      </c>
      <c r="BA184" s="1">
        <f t="shared" si="28"/>
        <v>0</v>
      </c>
      <c r="BB184" s="1">
        <f t="shared" si="29"/>
        <v>51987.421715123273</v>
      </c>
      <c r="BC184" s="1">
        <f t="shared" si="30"/>
        <v>1999.99</v>
      </c>
      <c r="BD184" s="1">
        <f t="shared" si="31"/>
        <v>1681.19191875</v>
      </c>
      <c r="BE184" s="1">
        <f t="shared" si="32"/>
        <v>0.84060016237581192</v>
      </c>
      <c r="BF184" s="1">
        <f t="shared" si="33"/>
        <v>0.16075831338531693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1660400165.0999999</v>
      </c>
      <c r="BM184" s="1">
        <v>760.41037499999993</v>
      </c>
      <c r="BN184" s="1">
        <v>807.48056250000002</v>
      </c>
      <c r="BO184" s="1">
        <v>27.154831250000001</v>
      </c>
      <c r="BP184" s="1">
        <v>25.326337500000001</v>
      </c>
      <c r="BQ184" s="1">
        <v>758.40506249999999</v>
      </c>
      <c r="BR184" s="1">
        <v>27.142099999999999</v>
      </c>
      <c r="BS184" s="1">
        <v>500.14106249999998</v>
      </c>
      <c r="BT184" s="1">
        <v>99.67</v>
      </c>
      <c r="BU184" s="1">
        <v>9.9891399999999991E-2</v>
      </c>
      <c r="BV184" s="1">
        <v>31.0192625</v>
      </c>
      <c r="BW184" s="1">
        <v>31.581868750000002</v>
      </c>
      <c r="BX184" s="1">
        <v>999.9</v>
      </c>
      <c r="BY184" s="1">
        <v>0</v>
      </c>
      <c r="BZ184" s="1">
        <v>0</v>
      </c>
      <c r="CA184" s="1">
        <v>9996.2906250000015</v>
      </c>
      <c r="CB184" s="1">
        <v>0</v>
      </c>
      <c r="CC184" s="1">
        <v>29.868525000000002</v>
      </c>
      <c r="CD184" s="1">
        <v>-47.070262499999998</v>
      </c>
      <c r="CE184" s="1">
        <v>781.63556249999999</v>
      </c>
      <c r="CF184" s="1">
        <v>828.46243750000008</v>
      </c>
      <c r="CG184" s="1">
        <v>1.8285024999999999</v>
      </c>
      <c r="CH184" s="1">
        <v>807.48056250000002</v>
      </c>
      <c r="CI184" s="1">
        <v>25.326337500000001</v>
      </c>
      <c r="CJ184" s="1">
        <v>2.7065231249999999</v>
      </c>
      <c r="CK184" s="1">
        <v>2.524275625</v>
      </c>
      <c r="CL184" s="1">
        <v>22.324762499999999</v>
      </c>
      <c r="CM184" s="1">
        <v>21.183875</v>
      </c>
      <c r="CN184" s="1">
        <v>1999.99</v>
      </c>
      <c r="CO184" s="1">
        <v>0.97999318750000008</v>
      </c>
      <c r="CP184" s="1">
        <v>2.0006918750000002E-2</v>
      </c>
      <c r="CQ184" s="1">
        <v>0</v>
      </c>
      <c r="CR184" s="1">
        <v>2.5851250000000001</v>
      </c>
      <c r="CS184" s="1">
        <v>0</v>
      </c>
      <c r="CT184" s="1">
        <v>23478.875</v>
      </c>
      <c r="CU184" s="1">
        <v>17412.2</v>
      </c>
      <c r="CV184" s="1">
        <v>40.694875000000003</v>
      </c>
      <c r="CW184" s="1">
        <v>41.686999999999998</v>
      </c>
      <c r="CX184" s="1">
        <v>40.686999999999998</v>
      </c>
      <c r="CY184" s="1">
        <v>40.125</v>
      </c>
      <c r="CZ184" s="1">
        <v>40.811999999999998</v>
      </c>
      <c r="DA184" s="1">
        <v>1959.9793749999999</v>
      </c>
      <c r="DB184" s="1">
        <v>40.010624999999997</v>
      </c>
      <c r="DC184" s="1">
        <v>0</v>
      </c>
      <c r="DD184" s="1">
        <v>1660400172</v>
      </c>
      <c r="DE184" s="1">
        <v>0</v>
      </c>
      <c r="DF184" s="1">
        <v>1660399747.5999999</v>
      </c>
      <c r="DG184" s="1" t="s">
        <v>356</v>
      </c>
      <c r="DH184" s="1">
        <v>1660399742.0999999</v>
      </c>
      <c r="DI184" s="1">
        <v>1660399747.5999999</v>
      </c>
      <c r="DJ184" s="1">
        <v>1</v>
      </c>
      <c r="DK184" s="1">
        <v>7.6999999999999999E-2</v>
      </c>
      <c r="DL184" s="1">
        <v>-2.1999999999999999E-2</v>
      </c>
      <c r="DM184" s="1">
        <v>1.3979999999999999</v>
      </c>
      <c r="DN184" s="1">
        <v>1.7000000000000001E-2</v>
      </c>
      <c r="DO184" s="1">
        <v>400</v>
      </c>
      <c r="DP184" s="1">
        <v>25</v>
      </c>
      <c r="DQ184" s="1">
        <v>0.31</v>
      </c>
      <c r="DR184" s="1">
        <v>7.0000000000000007E-2</v>
      </c>
      <c r="DS184" s="1">
        <v>6.712526362549637</v>
      </c>
      <c r="DT184" s="1">
        <v>-0.53216888186423716</v>
      </c>
      <c r="DU184" s="1">
        <v>7.971596255624204E-2</v>
      </c>
      <c r="DV184" s="1">
        <v>0</v>
      </c>
      <c r="DW184" s="1">
        <v>37.942678189464353</v>
      </c>
      <c r="DX184" s="1">
        <v>4.0450624164679283</v>
      </c>
      <c r="DY184" s="1">
        <v>0.32316067478938992</v>
      </c>
      <c r="DZ184" s="1">
        <v>0</v>
      </c>
      <c r="EA184" s="1">
        <v>-46.99878666666666</v>
      </c>
      <c r="EB184" s="1">
        <v>-4.7721717463849362</v>
      </c>
      <c r="EC184" s="1">
        <v>0.37092677869837842</v>
      </c>
      <c r="ED184" s="1">
        <v>0</v>
      </c>
      <c r="EE184" s="1">
        <v>589.3472040432232</v>
      </c>
      <c r="EF184" s="1">
        <v>306.51046929070071</v>
      </c>
      <c r="EG184" s="1">
        <v>22.90174291892265</v>
      </c>
      <c r="EH184" s="1">
        <v>0</v>
      </c>
      <c r="EI184" s="1">
        <v>1.82522725</v>
      </c>
      <c r="EJ184" s="1">
        <v>5.9477560975601987E-2</v>
      </c>
      <c r="EK184" s="1">
        <v>6.4234461107337054E-3</v>
      </c>
      <c r="EL184" s="1">
        <v>1</v>
      </c>
      <c r="EM184" s="1">
        <v>1.954317685410665</v>
      </c>
      <c r="EN184" s="1">
        <v>-1.5784877415625481E-2</v>
      </c>
      <c r="EO184" s="1">
        <v>1.3012096758105701E-3</v>
      </c>
      <c r="EP184" s="1">
        <v>1</v>
      </c>
      <c r="EQ184" s="1">
        <v>2</v>
      </c>
      <c r="ER184" s="1">
        <v>6</v>
      </c>
      <c r="ES184" s="1" t="s">
        <v>390</v>
      </c>
      <c r="ET184" s="1">
        <v>2.9438499999999999</v>
      </c>
      <c r="EU184" s="1">
        <v>2.8004799999999999</v>
      </c>
      <c r="EV184" s="1">
        <v>0.14488599999999999</v>
      </c>
      <c r="EW184" s="1">
        <v>0.15052199999999999</v>
      </c>
      <c r="EX184" s="1">
        <v>0.118273</v>
      </c>
      <c r="EY184" s="1">
        <v>0.112679</v>
      </c>
      <c r="EZ184" s="1">
        <v>17567.099999999999</v>
      </c>
      <c r="FA184" s="1">
        <v>18298.5</v>
      </c>
      <c r="FB184" s="1">
        <v>23882.400000000001</v>
      </c>
      <c r="FC184" s="1">
        <v>25059.599999999999</v>
      </c>
      <c r="FD184" s="1">
        <v>33700.199999999997</v>
      </c>
      <c r="FE184" s="1">
        <v>35502.6</v>
      </c>
      <c r="FF184" s="1">
        <v>43531.6</v>
      </c>
      <c r="FG184" s="1">
        <v>46321.599999999999</v>
      </c>
      <c r="FH184" s="1">
        <v>1.93137</v>
      </c>
      <c r="FI184" s="1">
        <v>1.89825</v>
      </c>
      <c r="FJ184" s="1">
        <v>0.13609199999999999</v>
      </c>
      <c r="FK184" s="1">
        <v>0</v>
      </c>
      <c r="FL184" s="1">
        <v>29.3675</v>
      </c>
      <c r="FM184" s="1">
        <v>999.9</v>
      </c>
      <c r="FN184" s="1">
        <v>66.2</v>
      </c>
      <c r="FO184" s="1">
        <v>32.700000000000003</v>
      </c>
      <c r="FP184" s="1">
        <v>32.992899999999999</v>
      </c>
      <c r="FQ184" s="1">
        <v>64.290899999999993</v>
      </c>
      <c r="FR184" s="1">
        <v>26.257999999999999</v>
      </c>
      <c r="FS184" s="1">
        <v>1</v>
      </c>
      <c r="FT184" s="1">
        <v>0.261743</v>
      </c>
      <c r="FU184" s="1">
        <v>0.54020699999999999</v>
      </c>
      <c r="FV184" s="1">
        <v>20.322900000000001</v>
      </c>
      <c r="FW184" s="1">
        <v>5.2111499999999999</v>
      </c>
      <c r="FX184" s="1">
        <v>11.905099999999999</v>
      </c>
      <c r="FY184" s="1">
        <v>5.0019999999999998</v>
      </c>
      <c r="FZ184" s="1">
        <v>3.28965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1.8594999999999999</v>
      </c>
      <c r="GF184" s="1">
        <v>1.85446</v>
      </c>
      <c r="GG184" s="1">
        <v>1.8576999999999999</v>
      </c>
      <c r="GH184" s="1">
        <v>1.85608</v>
      </c>
      <c r="GI184" s="1">
        <v>1.8548800000000001</v>
      </c>
      <c r="GJ184" s="1">
        <v>1.85459</v>
      </c>
      <c r="GK184" s="1">
        <v>1.8531899999999999</v>
      </c>
      <c r="GL184" s="1">
        <v>1.8563799999999999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2.0609999999999999</v>
      </c>
      <c r="HA184" s="1">
        <v>1.2699999999999999E-2</v>
      </c>
      <c r="HB184" s="1">
        <v>0.44568443622215809</v>
      </c>
      <c r="HC184" s="1">
        <v>2.8098669343081611E-3</v>
      </c>
      <c r="HD184" s="1">
        <v>-1.127031966113555E-6</v>
      </c>
      <c r="HE184" s="1">
        <v>1.768598670541231E-10</v>
      </c>
      <c r="HF184" s="1">
        <v>-6.7302174371849419E-2</v>
      </c>
      <c r="HG184" s="1">
        <v>1.081145868756639E-2</v>
      </c>
      <c r="HH184" s="1">
        <v>-3.689364805754238E-4</v>
      </c>
      <c r="HI184" s="1">
        <v>2.919854880483278E-6</v>
      </c>
      <c r="HJ184" s="1">
        <v>2</v>
      </c>
      <c r="HK184" s="1">
        <v>2136</v>
      </c>
      <c r="HL184" s="1">
        <v>3</v>
      </c>
      <c r="HM184" s="1">
        <v>30</v>
      </c>
      <c r="HN184" s="1">
        <v>7.2</v>
      </c>
      <c r="HO184" s="1">
        <v>7.1</v>
      </c>
      <c r="HP184" s="1">
        <v>1.9152800000000001</v>
      </c>
      <c r="HQ184" s="1">
        <v>2.2949199999999998</v>
      </c>
      <c r="HR184" s="1">
        <v>1.4978</v>
      </c>
      <c r="HS184" s="1">
        <v>2.2985799999999998</v>
      </c>
      <c r="HT184" s="1">
        <v>1.5478499999999999</v>
      </c>
      <c r="HU184" s="1">
        <v>2.4047900000000002</v>
      </c>
      <c r="HV184" s="1">
        <v>36.152000000000001</v>
      </c>
      <c r="HW184" s="1">
        <v>15.3316</v>
      </c>
      <c r="HX184" s="1">
        <v>18</v>
      </c>
      <c r="HY184" s="1">
        <v>470.95299999999997</v>
      </c>
      <c r="HZ184" s="1">
        <v>511.92500000000001</v>
      </c>
      <c r="IA184" s="1">
        <v>28.6934</v>
      </c>
      <c r="IB184" s="1">
        <v>30.463799999999999</v>
      </c>
      <c r="IC184" s="1">
        <v>30.0002</v>
      </c>
      <c r="ID184" s="1">
        <v>30.245699999999999</v>
      </c>
      <c r="IE184" s="1">
        <v>30.336099999999998</v>
      </c>
      <c r="IF184" s="1">
        <v>38.363300000000002</v>
      </c>
      <c r="IG184" s="1">
        <v>26.625800000000002</v>
      </c>
      <c r="IH184" s="1">
        <v>39.535200000000003</v>
      </c>
      <c r="II184" s="1">
        <v>28.677299999999999</v>
      </c>
      <c r="IJ184" s="1">
        <v>883.78399999999999</v>
      </c>
      <c r="IK184" s="1">
        <v>25.3431</v>
      </c>
      <c r="IL184" s="1">
        <v>100.673</v>
      </c>
      <c r="IM184" s="1">
        <v>100.393</v>
      </c>
      <c r="IN184" s="1" t="s">
        <v>365</v>
      </c>
    </row>
    <row r="185" spans="1:248" ht="15.75" customHeight="1" x14ac:dyDescent="0.3">
      <c r="A185" s="1">
        <v>169</v>
      </c>
      <c r="B185" s="1">
        <v>1660400174.5999999</v>
      </c>
      <c r="C185" s="1">
        <v>450.5</v>
      </c>
      <c r="D185" s="1" t="s">
        <v>684</v>
      </c>
      <c r="E185" s="1" t="s">
        <v>685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1660400167.0687499</v>
      </c>
      <c r="O185" s="1">
        <f t="shared" si="0"/>
        <v>1.5727914346103926E-3</v>
      </c>
      <c r="P185" s="1">
        <f t="shared" si="1"/>
        <v>1.5727914346103926</v>
      </c>
      <c r="Q185" s="1">
        <f t="shared" si="2"/>
        <v>6.4763199400812796</v>
      </c>
      <c r="R185" s="1">
        <f t="shared" si="3"/>
        <v>770.27562499999999</v>
      </c>
      <c r="S185" s="1">
        <f t="shared" si="4"/>
        <v>614.1263791025217</v>
      </c>
      <c r="T185" s="1">
        <f t="shared" si="5"/>
        <v>61.271439074758113</v>
      </c>
      <c r="U185" s="1">
        <f t="shared" si="6"/>
        <v>76.850462109981905</v>
      </c>
      <c r="V185" s="1">
        <f t="shared" si="7"/>
        <v>7.8505061943990498E-2</v>
      </c>
      <c r="W185" s="1">
        <f t="shared" si="8"/>
        <v>2.9228351986185745</v>
      </c>
      <c r="X185" s="1">
        <f t="shared" si="9"/>
        <v>7.7352190659898998E-2</v>
      </c>
      <c r="Y185" s="1">
        <f t="shared" si="10"/>
        <v>4.8447289666087377E-2</v>
      </c>
      <c r="Z185" s="1">
        <f t="shared" si="11"/>
        <v>321.51342318749994</v>
      </c>
      <c r="AA185" s="1">
        <f t="shared" si="12"/>
        <v>32.504849244872723</v>
      </c>
      <c r="AB185" s="1">
        <f t="shared" si="13"/>
        <v>31.58118125</v>
      </c>
      <c r="AC185" s="1">
        <f t="shared" si="14"/>
        <v>4.6630493258912322</v>
      </c>
      <c r="AD185" s="1">
        <f t="shared" si="15"/>
        <v>59.992332682824333</v>
      </c>
      <c r="AE185" s="1">
        <f t="shared" si="16"/>
        <v>2.7093893900306694</v>
      </c>
      <c r="AF185" s="1">
        <f t="shared" si="17"/>
        <v>4.5162261056842707</v>
      </c>
      <c r="AG185" s="1">
        <f t="shared" si="18"/>
        <v>1.9536599358605629</v>
      </c>
      <c r="AH185" s="1">
        <f t="shared" si="19"/>
        <v>-69.360102266318322</v>
      </c>
      <c r="AI185" s="1">
        <f t="shared" si="20"/>
        <v>-88.611817582703239</v>
      </c>
      <c r="AJ185" s="1">
        <f t="shared" si="21"/>
        <v>-6.8281773376179293</v>
      </c>
      <c r="AK185" s="1">
        <f t="shared" si="22"/>
        <v>156.71332600086043</v>
      </c>
      <c r="AL185" s="1">
        <f t="shared" si="23"/>
        <v>38.085549091202793</v>
      </c>
      <c r="AM185" s="1">
        <f t="shared" si="24"/>
        <v>1.5684671952961575</v>
      </c>
      <c r="AN185" s="1">
        <f t="shared" si="25"/>
        <v>6.4763199400812796</v>
      </c>
      <c r="AO185" s="1">
        <v>862.85019794174741</v>
      </c>
      <c r="AP185" s="1">
        <v>828.20570303030252</v>
      </c>
      <c r="AQ185" s="1">
        <v>5.198982196441003</v>
      </c>
      <c r="AR185" s="1">
        <v>65.10273567100046</v>
      </c>
      <c r="AS185" s="1">
        <f t="shared" si="26"/>
        <v>1.5727914346103926</v>
      </c>
      <c r="AT185" s="1">
        <v>25.325646683440571</v>
      </c>
      <c r="AU185" s="1">
        <v>27.160769696969709</v>
      </c>
      <c r="AV185" s="1">
        <v>7.2532929641307093E-5</v>
      </c>
      <c r="AW185" s="1">
        <v>83.615306321479792</v>
      </c>
      <c r="AX185" s="1">
        <v>20</v>
      </c>
      <c r="AY185" s="1">
        <v>4</v>
      </c>
      <c r="AZ185" s="1">
        <f t="shared" si="27"/>
        <v>1</v>
      </c>
      <c r="BA185" s="1">
        <f t="shared" si="28"/>
        <v>0</v>
      </c>
      <c r="BB185" s="1">
        <f t="shared" si="29"/>
        <v>51979.846237547958</v>
      </c>
      <c r="BC185" s="1">
        <f t="shared" si="30"/>
        <v>1999.98</v>
      </c>
      <c r="BD185" s="1">
        <f t="shared" si="31"/>
        <v>1681.1835187499998</v>
      </c>
      <c r="BE185" s="1">
        <f t="shared" si="32"/>
        <v>0.84060016537665372</v>
      </c>
      <c r="BF185" s="1">
        <f t="shared" si="33"/>
        <v>0.16075831917694175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1660400167.0687499</v>
      </c>
      <c r="BM185" s="1">
        <v>770.27562499999999</v>
      </c>
      <c r="BN185" s="1">
        <v>817.41556249999996</v>
      </c>
      <c r="BO185" s="1">
        <v>27.156331250000001</v>
      </c>
      <c r="BP185" s="1">
        <v>25.325768750000002</v>
      </c>
      <c r="BQ185" s="1">
        <v>768.25662499999999</v>
      </c>
      <c r="BR185" s="1">
        <v>27.143606250000001</v>
      </c>
      <c r="BS185" s="1">
        <v>500.13262500000002</v>
      </c>
      <c r="BT185" s="1">
        <v>99.670281250000002</v>
      </c>
      <c r="BU185" s="1">
        <v>9.9800543749999998E-2</v>
      </c>
      <c r="BV185" s="1">
        <v>31.0188375</v>
      </c>
      <c r="BW185" s="1">
        <v>31.58118125</v>
      </c>
      <c r="BX185" s="1">
        <v>999.9</v>
      </c>
      <c r="BY185" s="1">
        <v>0</v>
      </c>
      <c r="BZ185" s="1">
        <v>0</v>
      </c>
      <c r="CA185" s="1">
        <v>9994.7281250000015</v>
      </c>
      <c r="CB185" s="1">
        <v>0</v>
      </c>
      <c r="CC185" s="1">
        <v>29.850906250000001</v>
      </c>
      <c r="CD185" s="1">
        <v>-47.139987499999997</v>
      </c>
      <c r="CE185" s="1">
        <v>791.77749999999992</v>
      </c>
      <c r="CF185" s="1">
        <v>838.65518750000001</v>
      </c>
      <c r="CG185" s="1">
        <v>1.8305693750000001</v>
      </c>
      <c r="CH185" s="1">
        <v>817.41556249999996</v>
      </c>
      <c r="CI185" s="1">
        <v>25.325768750000002</v>
      </c>
      <c r="CJ185" s="1">
        <v>2.7066806250000002</v>
      </c>
      <c r="CK185" s="1">
        <v>2.524225625000001</v>
      </c>
      <c r="CL185" s="1">
        <v>22.325712500000002</v>
      </c>
      <c r="CM185" s="1">
        <v>21.183556249999999</v>
      </c>
      <c r="CN185" s="1">
        <v>1999.98</v>
      </c>
      <c r="CO185" s="1">
        <v>0.979993</v>
      </c>
      <c r="CP185" s="1">
        <v>2.00071E-2</v>
      </c>
      <c r="CQ185" s="1">
        <v>0</v>
      </c>
      <c r="CR185" s="1">
        <v>2.6855000000000002</v>
      </c>
      <c r="CS185" s="1">
        <v>0</v>
      </c>
      <c r="CT185" s="1">
        <v>23483.143749999999</v>
      </c>
      <c r="CU185" s="1">
        <v>17412.125</v>
      </c>
      <c r="CV185" s="1">
        <v>40.690937499999997</v>
      </c>
      <c r="CW185" s="1">
        <v>41.686999999999998</v>
      </c>
      <c r="CX185" s="1">
        <v>40.686999999999998</v>
      </c>
      <c r="CY185" s="1">
        <v>40.125</v>
      </c>
      <c r="CZ185" s="1">
        <v>40.811999999999998</v>
      </c>
      <c r="DA185" s="1">
        <v>1959.9693749999999</v>
      </c>
      <c r="DB185" s="1">
        <v>40.010624999999997</v>
      </c>
      <c r="DC185" s="1">
        <v>0</v>
      </c>
      <c r="DD185" s="1">
        <v>1660400172.5999999</v>
      </c>
      <c r="DE185" s="1">
        <v>0</v>
      </c>
      <c r="DF185" s="1">
        <v>1660399747.5999999</v>
      </c>
      <c r="DG185" s="1" t="s">
        <v>356</v>
      </c>
      <c r="DH185" s="1">
        <v>1660399742.0999999</v>
      </c>
      <c r="DI185" s="1">
        <v>1660399747.5999999</v>
      </c>
      <c r="DJ185" s="1">
        <v>1</v>
      </c>
      <c r="DK185" s="1">
        <v>7.6999999999999999E-2</v>
      </c>
      <c r="DL185" s="1">
        <v>-2.1999999999999999E-2</v>
      </c>
      <c r="DM185" s="1">
        <v>1.3979999999999999</v>
      </c>
      <c r="DN185" s="1">
        <v>1.7000000000000001E-2</v>
      </c>
      <c r="DO185" s="1">
        <v>400</v>
      </c>
      <c r="DP185" s="1">
        <v>25</v>
      </c>
      <c r="DQ185" s="1">
        <v>0.31</v>
      </c>
      <c r="DR185" s="1">
        <v>7.0000000000000007E-2</v>
      </c>
      <c r="DS185" s="1">
        <v>6.6800402442304412</v>
      </c>
      <c r="DT185" s="1">
        <v>-1.073161735043588</v>
      </c>
      <c r="DU185" s="1">
        <v>0.11133407565349319</v>
      </c>
      <c r="DV185" s="1">
        <v>0</v>
      </c>
      <c r="DW185" s="1">
        <v>38.051835002229993</v>
      </c>
      <c r="DX185" s="1">
        <v>2.399700156552901</v>
      </c>
      <c r="DY185" s="1">
        <v>0.21145432289449381</v>
      </c>
      <c r="DZ185" s="1">
        <v>0</v>
      </c>
      <c r="EA185" s="1">
        <v>-47.129399999999997</v>
      </c>
      <c r="EB185" s="1">
        <v>-2.7698562847609551</v>
      </c>
      <c r="EC185" s="1">
        <v>0.23482782203137659</v>
      </c>
      <c r="ED185" s="1">
        <v>0</v>
      </c>
      <c r="EE185" s="1">
        <v>599.81958450311504</v>
      </c>
      <c r="EF185" s="1">
        <v>319.10240773545718</v>
      </c>
      <c r="EG185" s="1">
        <v>23.842459675404431</v>
      </c>
      <c r="EH185" s="1">
        <v>0</v>
      </c>
      <c r="EI185" s="1">
        <v>1.8266607500000001</v>
      </c>
      <c r="EJ185" s="1">
        <v>5.8830056285173397E-2</v>
      </c>
      <c r="EK185" s="1">
        <v>6.3831807852746834E-3</v>
      </c>
      <c r="EL185" s="1">
        <v>1</v>
      </c>
      <c r="EM185" s="1">
        <v>1.953969048781212</v>
      </c>
      <c r="EN185" s="1">
        <v>-9.4215726670010928E-3</v>
      </c>
      <c r="EO185" s="1">
        <v>9.7557174877600501E-4</v>
      </c>
      <c r="EP185" s="1">
        <v>1</v>
      </c>
      <c r="EQ185" s="1">
        <v>2</v>
      </c>
      <c r="ER185" s="1">
        <v>6</v>
      </c>
      <c r="ES185" s="1" t="s">
        <v>390</v>
      </c>
      <c r="ET185" s="1">
        <v>2.9438499999999999</v>
      </c>
      <c r="EU185" s="1">
        <v>2.8001499999999999</v>
      </c>
      <c r="EV185" s="1">
        <v>0.145792</v>
      </c>
      <c r="EW185" s="1">
        <v>0.15137100000000001</v>
      </c>
      <c r="EX185" s="1">
        <v>0.118274</v>
      </c>
      <c r="EY185" s="1">
        <v>0.11268</v>
      </c>
      <c r="EZ185" s="1">
        <v>17548.599999999999</v>
      </c>
      <c r="FA185" s="1">
        <v>18280.3</v>
      </c>
      <c r="FB185" s="1">
        <v>23882.5</v>
      </c>
      <c r="FC185" s="1">
        <v>25059.7</v>
      </c>
      <c r="FD185" s="1">
        <v>33700.199999999997</v>
      </c>
      <c r="FE185" s="1">
        <v>35502.6</v>
      </c>
      <c r="FF185" s="1">
        <v>43531.6</v>
      </c>
      <c r="FG185" s="1">
        <v>46321.599999999999</v>
      </c>
      <c r="FH185" s="1">
        <v>1.9311700000000001</v>
      </c>
      <c r="FI185" s="1">
        <v>1.89835</v>
      </c>
      <c r="FJ185" s="1">
        <v>0.13575000000000001</v>
      </c>
      <c r="FK185" s="1">
        <v>0</v>
      </c>
      <c r="FL185" s="1">
        <v>29.369</v>
      </c>
      <c r="FM185" s="1">
        <v>999.9</v>
      </c>
      <c r="FN185" s="1">
        <v>66.2</v>
      </c>
      <c r="FO185" s="1">
        <v>32.700000000000003</v>
      </c>
      <c r="FP185" s="1">
        <v>32.993600000000001</v>
      </c>
      <c r="FQ185" s="1">
        <v>64.610900000000001</v>
      </c>
      <c r="FR185" s="1">
        <v>26.614599999999999</v>
      </c>
      <c r="FS185" s="1">
        <v>1</v>
      </c>
      <c r="FT185" s="1">
        <v>0.26182899999999998</v>
      </c>
      <c r="FU185" s="1">
        <v>0.54963499999999998</v>
      </c>
      <c r="FV185" s="1">
        <v>20.322399999999998</v>
      </c>
      <c r="FW185" s="1">
        <v>5.2098000000000004</v>
      </c>
      <c r="FX185" s="1">
        <v>11.905099999999999</v>
      </c>
      <c r="FY185" s="1">
        <v>5.0014000000000003</v>
      </c>
      <c r="FZ185" s="1">
        <v>3.2893500000000002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1.8594900000000001</v>
      </c>
      <c r="GF185" s="1">
        <v>1.8544700000000001</v>
      </c>
      <c r="GG185" s="1">
        <v>1.85768</v>
      </c>
      <c r="GH185" s="1">
        <v>1.85608</v>
      </c>
      <c r="GI185" s="1">
        <v>1.8548800000000001</v>
      </c>
      <c r="GJ185" s="1">
        <v>1.8545700000000001</v>
      </c>
      <c r="GK185" s="1">
        <v>1.8532</v>
      </c>
      <c r="GL185" s="1">
        <v>1.8563799999999999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2.0710000000000002</v>
      </c>
      <c r="HA185" s="1">
        <v>1.2699999999999999E-2</v>
      </c>
      <c r="HB185" s="1">
        <v>0.44568443622215809</v>
      </c>
      <c r="HC185" s="1">
        <v>2.8098669343081611E-3</v>
      </c>
      <c r="HD185" s="1">
        <v>-1.127031966113555E-6</v>
      </c>
      <c r="HE185" s="1">
        <v>1.768598670541231E-10</v>
      </c>
      <c r="HF185" s="1">
        <v>-6.7302174371849419E-2</v>
      </c>
      <c r="HG185" s="1">
        <v>1.081145868756639E-2</v>
      </c>
      <c r="HH185" s="1">
        <v>-3.689364805754238E-4</v>
      </c>
      <c r="HI185" s="1">
        <v>2.919854880483278E-6</v>
      </c>
      <c r="HJ185" s="1">
        <v>2</v>
      </c>
      <c r="HK185" s="1">
        <v>2136</v>
      </c>
      <c r="HL185" s="1">
        <v>3</v>
      </c>
      <c r="HM185" s="1">
        <v>30</v>
      </c>
      <c r="HN185" s="1">
        <v>7.2</v>
      </c>
      <c r="HO185" s="1">
        <v>7.1</v>
      </c>
      <c r="HP185" s="1">
        <v>1.9323699999999999</v>
      </c>
      <c r="HQ185" s="1">
        <v>2.2924799999999999</v>
      </c>
      <c r="HR185" s="1">
        <v>1.4978</v>
      </c>
      <c r="HS185" s="1">
        <v>2.2985799999999998</v>
      </c>
      <c r="HT185" s="1">
        <v>1.5478499999999999</v>
      </c>
      <c r="HU185" s="1">
        <v>2.35229</v>
      </c>
      <c r="HV185" s="1">
        <v>36.152000000000001</v>
      </c>
      <c r="HW185" s="1">
        <v>15.305300000000001</v>
      </c>
      <c r="HX185" s="1">
        <v>18</v>
      </c>
      <c r="HY185" s="1">
        <v>470.84500000000003</v>
      </c>
      <c r="HZ185" s="1">
        <v>512</v>
      </c>
      <c r="IA185" s="1">
        <v>28.688500000000001</v>
      </c>
      <c r="IB185" s="1">
        <v>30.464600000000001</v>
      </c>
      <c r="IC185" s="1">
        <v>30.0002</v>
      </c>
      <c r="ID185" s="1">
        <v>30.246500000000001</v>
      </c>
      <c r="IE185" s="1">
        <v>30.3369</v>
      </c>
      <c r="IF185" s="1">
        <v>38.684100000000001</v>
      </c>
      <c r="IG185" s="1">
        <v>26.625800000000002</v>
      </c>
      <c r="IH185" s="1">
        <v>39.535200000000003</v>
      </c>
      <c r="II185" s="1">
        <v>28.677299999999999</v>
      </c>
      <c r="IJ185" s="1">
        <v>883.78399999999999</v>
      </c>
      <c r="IK185" s="1">
        <v>25.3431</v>
      </c>
      <c r="IL185" s="1">
        <v>100.673</v>
      </c>
      <c r="IM185" s="1">
        <v>100.393</v>
      </c>
      <c r="IN185" s="1" t="s">
        <v>365</v>
      </c>
    </row>
    <row r="186" spans="1:248" ht="15.75" customHeight="1" x14ac:dyDescent="0.3">
      <c r="A186" s="1">
        <v>170</v>
      </c>
      <c r="B186" s="1">
        <v>1660400175.0999999</v>
      </c>
      <c r="C186" s="1">
        <v>451</v>
      </c>
      <c r="D186" s="1" t="s">
        <v>686</v>
      </c>
      <c r="E186" s="1" t="s">
        <v>687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1660400167.0687499</v>
      </c>
      <c r="O186" s="1">
        <f t="shared" si="0"/>
        <v>1.5721913068118788E-3</v>
      </c>
      <c r="P186" s="1">
        <f t="shared" si="1"/>
        <v>1.5721913068118787</v>
      </c>
      <c r="Q186" s="1">
        <f t="shared" si="2"/>
        <v>6.5001326987875014</v>
      </c>
      <c r="R186" s="1">
        <f t="shared" si="3"/>
        <v>770.27562499999999</v>
      </c>
      <c r="S186" s="1">
        <f t="shared" si="4"/>
        <v>613.59219078119986</v>
      </c>
      <c r="T186" s="1">
        <f t="shared" si="5"/>
        <v>61.218143062246568</v>
      </c>
      <c r="U186" s="1">
        <f t="shared" si="6"/>
        <v>76.850462109981905</v>
      </c>
      <c r="V186" s="1">
        <f t="shared" si="7"/>
        <v>7.8474661124275549E-2</v>
      </c>
      <c r="W186" s="1">
        <f t="shared" si="8"/>
        <v>2.9228351986185745</v>
      </c>
      <c r="X186" s="1">
        <f t="shared" si="9"/>
        <v>7.7322675494143747E-2</v>
      </c>
      <c r="Y186" s="1">
        <f t="shared" si="10"/>
        <v>4.8428764735046967E-2</v>
      </c>
      <c r="Z186" s="1">
        <f t="shared" si="11"/>
        <v>321.51342318749994</v>
      </c>
      <c r="AA186" s="1">
        <f t="shared" si="12"/>
        <v>32.50500521444576</v>
      </c>
      <c r="AB186" s="1">
        <f t="shared" si="13"/>
        <v>31.58118125</v>
      </c>
      <c r="AC186" s="1">
        <f t="shared" si="14"/>
        <v>4.6630493258912322</v>
      </c>
      <c r="AD186" s="1">
        <f t="shared" si="15"/>
        <v>59.992332682824333</v>
      </c>
      <c r="AE186" s="1">
        <f t="shared" si="16"/>
        <v>2.7093893900306694</v>
      </c>
      <c r="AF186" s="1">
        <f t="shared" si="17"/>
        <v>4.5162261056842707</v>
      </c>
      <c r="AG186" s="1">
        <f t="shared" si="18"/>
        <v>1.9536599358605629</v>
      </c>
      <c r="AH186" s="1">
        <f t="shared" si="19"/>
        <v>-69.333636630403859</v>
      </c>
      <c r="AI186" s="1">
        <f t="shared" si="20"/>
        <v>-88.611817582703239</v>
      </c>
      <c r="AJ186" s="1">
        <f t="shared" si="21"/>
        <v>-6.8281773376179293</v>
      </c>
      <c r="AK186" s="1">
        <f t="shared" si="22"/>
        <v>156.7397916367749</v>
      </c>
      <c r="AL186" s="1">
        <f t="shared" si="23"/>
        <v>38.085549091202793</v>
      </c>
      <c r="AM186" s="1">
        <f t="shared" si="24"/>
        <v>1.5684671952961575</v>
      </c>
      <c r="AN186" s="1">
        <f t="shared" si="25"/>
        <v>6.5001326987875014</v>
      </c>
      <c r="AO186" s="1">
        <v>865.40471913786462</v>
      </c>
      <c r="AP186" s="1">
        <v>830.78527878787884</v>
      </c>
      <c r="AQ186" s="1">
        <v>5.1883857280748531</v>
      </c>
      <c r="AR186" s="1">
        <v>65.10273567100046</v>
      </c>
      <c r="AS186" s="1">
        <f t="shared" si="26"/>
        <v>1.5721913068118787</v>
      </c>
      <c r="AT186" s="1">
        <v>25.326078576131721</v>
      </c>
      <c r="AU186" s="1">
        <v>27.160441212121199</v>
      </c>
      <c r="AV186" s="1">
        <v>8.1728008490814836E-5</v>
      </c>
      <c r="AW186" s="1">
        <v>83.615306321479792</v>
      </c>
      <c r="AX186" s="1">
        <v>20</v>
      </c>
      <c r="AY186" s="1">
        <v>4</v>
      </c>
      <c r="AZ186" s="1">
        <f t="shared" si="27"/>
        <v>1</v>
      </c>
      <c r="BA186" s="1">
        <f t="shared" si="28"/>
        <v>0</v>
      </c>
      <c r="BB186" s="1">
        <f t="shared" si="29"/>
        <v>51979.846237547958</v>
      </c>
      <c r="BC186" s="1">
        <f t="shared" si="30"/>
        <v>1999.98</v>
      </c>
      <c r="BD186" s="1">
        <f t="shared" si="31"/>
        <v>1681.1835187499998</v>
      </c>
      <c r="BE186" s="1">
        <f t="shared" si="32"/>
        <v>0.84060016537665372</v>
      </c>
      <c r="BF186" s="1">
        <f t="shared" si="33"/>
        <v>0.16075831917694175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1660400167.0687499</v>
      </c>
      <c r="BM186" s="1">
        <v>770.27562499999999</v>
      </c>
      <c r="BN186" s="1">
        <v>817.41556249999996</v>
      </c>
      <c r="BO186" s="1">
        <v>27.156331250000001</v>
      </c>
      <c r="BP186" s="1">
        <v>25.325768750000002</v>
      </c>
      <c r="BQ186" s="1">
        <v>768.25662499999999</v>
      </c>
      <c r="BR186" s="1">
        <v>27.143606250000001</v>
      </c>
      <c r="BS186" s="1">
        <v>500.13262500000002</v>
      </c>
      <c r="BT186" s="1">
        <v>99.670281250000002</v>
      </c>
      <c r="BU186" s="1">
        <v>9.9800543749999998E-2</v>
      </c>
      <c r="BV186" s="1">
        <v>31.0188375</v>
      </c>
      <c r="BW186" s="1">
        <v>31.58118125</v>
      </c>
      <c r="BX186" s="1">
        <v>999.9</v>
      </c>
      <c r="BY186" s="1">
        <v>0</v>
      </c>
      <c r="BZ186" s="1">
        <v>0</v>
      </c>
      <c r="CA186" s="1">
        <v>9994.7281250000015</v>
      </c>
      <c r="CB186" s="1">
        <v>0</v>
      </c>
      <c r="CC186" s="1">
        <v>29.850906250000001</v>
      </c>
      <c r="CD186" s="1">
        <v>-47.139987499999997</v>
      </c>
      <c r="CE186" s="1">
        <v>791.77749999999992</v>
      </c>
      <c r="CF186" s="1">
        <v>838.65518750000001</v>
      </c>
      <c r="CG186" s="1">
        <v>1.8305693750000001</v>
      </c>
      <c r="CH186" s="1">
        <v>817.41556249999996</v>
      </c>
      <c r="CI186" s="1">
        <v>25.325768750000002</v>
      </c>
      <c r="CJ186" s="1">
        <v>2.7066806250000002</v>
      </c>
      <c r="CK186" s="1">
        <v>2.524225625000001</v>
      </c>
      <c r="CL186" s="1">
        <v>22.325712500000002</v>
      </c>
      <c r="CM186" s="1">
        <v>21.183556249999999</v>
      </c>
      <c r="CN186" s="1">
        <v>1999.98</v>
      </c>
      <c r="CO186" s="1">
        <v>0.979993</v>
      </c>
      <c r="CP186" s="1">
        <v>2.00071E-2</v>
      </c>
      <c r="CQ186" s="1">
        <v>0</v>
      </c>
      <c r="CR186" s="1">
        <v>2.6855000000000002</v>
      </c>
      <c r="CS186" s="1">
        <v>0</v>
      </c>
      <c r="CT186" s="1">
        <v>23483.143749999999</v>
      </c>
      <c r="CU186" s="1">
        <v>17412.125</v>
      </c>
      <c r="CV186" s="1">
        <v>40.690937499999997</v>
      </c>
      <c r="CW186" s="1">
        <v>41.686999999999998</v>
      </c>
      <c r="CX186" s="1">
        <v>40.686999999999998</v>
      </c>
      <c r="CY186" s="1">
        <v>40.125</v>
      </c>
      <c r="CZ186" s="1">
        <v>40.811999999999998</v>
      </c>
      <c r="DA186" s="1">
        <v>1959.9693749999999</v>
      </c>
      <c r="DB186" s="1">
        <v>40.010624999999997</v>
      </c>
      <c r="DC186" s="1">
        <v>0</v>
      </c>
      <c r="DD186" s="1">
        <v>1660400173.2</v>
      </c>
      <c r="DE186" s="1">
        <v>0</v>
      </c>
      <c r="DF186" s="1">
        <v>1660399747.5999999</v>
      </c>
      <c r="DG186" s="1" t="s">
        <v>356</v>
      </c>
      <c r="DH186" s="1">
        <v>1660399742.0999999</v>
      </c>
      <c r="DI186" s="1">
        <v>1660399747.5999999</v>
      </c>
      <c r="DJ186" s="1">
        <v>1</v>
      </c>
      <c r="DK186" s="1">
        <v>7.6999999999999999E-2</v>
      </c>
      <c r="DL186" s="1">
        <v>-2.1999999999999999E-2</v>
      </c>
      <c r="DM186" s="1">
        <v>1.3979999999999999</v>
      </c>
      <c r="DN186" s="1">
        <v>1.7000000000000001E-2</v>
      </c>
      <c r="DO186" s="1">
        <v>400</v>
      </c>
      <c r="DP186" s="1">
        <v>25</v>
      </c>
      <c r="DQ186" s="1">
        <v>0.31</v>
      </c>
      <c r="DR186" s="1">
        <v>7.0000000000000007E-2</v>
      </c>
      <c r="DS186" s="1">
        <v>6.6800402442304412</v>
      </c>
      <c r="DT186" s="1">
        <v>-1.073161735043588</v>
      </c>
      <c r="DU186" s="1">
        <v>0.11133407565349319</v>
      </c>
      <c r="DV186" s="1">
        <v>0</v>
      </c>
      <c r="DW186" s="1">
        <v>38.051835002229993</v>
      </c>
      <c r="DX186" s="1">
        <v>2.399700156552901</v>
      </c>
      <c r="DY186" s="1">
        <v>0.21145432289449381</v>
      </c>
      <c r="DZ186" s="1">
        <v>0</v>
      </c>
      <c r="EA186" s="1">
        <v>-47.129399999999997</v>
      </c>
      <c r="EB186" s="1">
        <v>-2.7698562847609551</v>
      </c>
      <c r="EC186" s="1">
        <v>0.23482782203137659</v>
      </c>
      <c r="ED186" s="1">
        <v>0</v>
      </c>
      <c r="EE186" s="1">
        <v>599.81958450311504</v>
      </c>
      <c r="EF186" s="1">
        <v>319.10240773545718</v>
      </c>
      <c r="EG186" s="1">
        <v>23.842459675404431</v>
      </c>
      <c r="EH186" s="1">
        <v>0</v>
      </c>
      <c r="EI186" s="1">
        <v>1.8266607500000001</v>
      </c>
      <c r="EJ186" s="1">
        <v>5.8830056285173397E-2</v>
      </c>
      <c r="EK186" s="1">
        <v>6.3831807852746834E-3</v>
      </c>
      <c r="EL186" s="1">
        <v>1</v>
      </c>
      <c r="EM186" s="1">
        <v>1.953969048781212</v>
      </c>
      <c r="EN186" s="1">
        <v>-9.4215726670010928E-3</v>
      </c>
      <c r="EO186" s="1">
        <v>9.7557174877600501E-4</v>
      </c>
      <c r="EP186" s="1">
        <v>1</v>
      </c>
      <c r="EQ186" s="1">
        <v>2</v>
      </c>
      <c r="ER186" s="1">
        <v>6</v>
      </c>
      <c r="ES186" s="1" t="s">
        <v>390</v>
      </c>
      <c r="ET186" s="1">
        <v>2.9436800000000001</v>
      </c>
      <c r="EU186" s="1">
        <v>2.8002799999999999</v>
      </c>
      <c r="EV186" s="1">
        <v>0.14609</v>
      </c>
      <c r="EW186" s="1">
        <v>0.15164800000000001</v>
      </c>
      <c r="EX186" s="1">
        <v>0.118272</v>
      </c>
      <c r="EY186" s="1">
        <v>0.11268499999999999</v>
      </c>
      <c r="EZ186" s="1">
        <v>17542.5</v>
      </c>
      <c r="FA186" s="1">
        <v>18274.3</v>
      </c>
      <c r="FB186" s="1">
        <v>23882.6</v>
      </c>
      <c r="FC186" s="1">
        <v>25059.7</v>
      </c>
      <c r="FD186" s="1">
        <v>33700.300000000003</v>
      </c>
      <c r="FE186" s="1">
        <v>35502.5</v>
      </c>
      <c r="FF186" s="1">
        <v>43531.6</v>
      </c>
      <c r="FG186" s="1">
        <v>46321.599999999999</v>
      </c>
      <c r="FH186" s="1">
        <v>1.93093</v>
      </c>
      <c r="FI186" s="1">
        <v>1.89842</v>
      </c>
      <c r="FJ186" s="1">
        <v>0.135709</v>
      </c>
      <c r="FK186" s="1">
        <v>0</v>
      </c>
      <c r="FL186" s="1">
        <v>29.369399999999999</v>
      </c>
      <c r="FM186" s="1">
        <v>999.9</v>
      </c>
      <c r="FN186" s="1">
        <v>66.2</v>
      </c>
      <c r="FO186" s="1">
        <v>32.700000000000003</v>
      </c>
      <c r="FP186" s="1">
        <v>32.994799999999998</v>
      </c>
      <c r="FQ186" s="1">
        <v>64.3309</v>
      </c>
      <c r="FR186" s="1">
        <v>27.139399999999998</v>
      </c>
      <c r="FS186" s="1">
        <v>1</v>
      </c>
      <c r="FT186" s="1">
        <v>0.26180900000000001</v>
      </c>
      <c r="FU186" s="1">
        <v>0.55122000000000004</v>
      </c>
      <c r="FV186" s="1">
        <v>20.322299999999998</v>
      </c>
      <c r="FW186" s="1">
        <v>5.2092000000000001</v>
      </c>
      <c r="FX186" s="1">
        <v>11.9048</v>
      </c>
      <c r="FY186" s="1">
        <v>5.0011000000000001</v>
      </c>
      <c r="FZ186" s="1">
        <v>3.2892999999999999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1.85948</v>
      </c>
      <c r="GF186" s="1">
        <v>1.85446</v>
      </c>
      <c r="GG186" s="1">
        <v>1.8576699999999999</v>
      </c>
      <c r="GH186" s="1">
        <v>1.85608</v>
      </c>
      <c r="GI186" s="1">
        <v>1.85487</v>
      </c>
      <c r="GJ186" s="1">
        <v>1.8545700000000001</v>
      </c>
      <c r="GK186" s="1">
        <v>1.8531899999999999</v>
      </c>
      <c r="GL186" s="1">
        <v>1.8563799999999999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2.0739999999999998</v>
      </c>
      <c r="HA186" s="1">
        <v>1.2800000000000001E-2</v>
      </c>
      <c r="HB186" s="1">
        <v>0.44568443622215809</v>
      </c>
      <c r="HC186" s="1">
        <v>2.8098669343081611E-3</v>
      </c>
      <c r="HD186" s="1">
        <v>-1.127031966113555E-6</v>
      </c>
      <c r="HE186" s="1">
        <v>1.768598670541231E-10</v>
      </c>
      <c r="HF186" s="1">
        <v>-6.7302174371849419E-2</v>
      </c>
      <c r="HG186" s="1">
        <v>1.081145868756639E-2</v>
      </c>
      <c r="HH186" s="1">
        <v>-3.689364805754238E-4</v>
      </c>
      <c r="HI186" s="1">
        <v>2.919854880483278E-6</v>
      </c>
      <c r="HJ186" s="1">
        <v>2</v>
      </c>
      <c r="HK186" s="1">
        <v>2136</v>
      </c>
      <c r="HL186" s="1">
        <v>3</v>
      </c>
      <c r="HM186" s="1">
        <v>30</v>
      </c>
      <c r="HN186" s="1">
        <v>7.2</v>
      </c>
      <c r="HO186" s="1">
        <v>7.1</v>
      </c>
      <c r="HP186" s="1">
        <v>1.9348099999999999</v>
      </c>
      <c r="HQ186" s="1">
        <v>2.2961399999999998</v>
      </c>
      <c r="HR186" s="1">
        <v>1.4978</v>
      </c>
      <c r="HS186" s="1">
        <v>2.2973599999999998</v>
      </c>
      <c r="HT186" s="1">
        <v>1.5478499999999999</v>
      </c>
      <c r="HU186" s="1">
        <v>2.2534200000000002</v>
      </c>
      <c r="HV186" s="1">
        <v>36.152000000000001</v>
      </c>
      <c r="HW186" s="1">
        <v>15.3141</v>
      </c>
      <c r="HX186" s="1">
        <v>18</v>
      </c>
      <c r="HY186" s="1">
        <v>470.70400000000001</v>
      </c>
      <c r="HZ186" s="1">
        <v>512.05200000000002</v>
      </c>
      <c r="IA186" s="1">
        <v>28.6873</v>
      </c>
      <c r="IB186" s="1">
        <v>30.4648</v>
      </c>
      <c r="IC186" s="1">
        <v>30.0002</v>
      </c>
      <c r="ID186" s="1">
        <v>30.246700000000001</v>
      </c>
      <c r="IE186" s="1">
        <v>30.3371</v>
      </c>
      <c r="IF186" s="1">
        <v>38.741799999999998</v>
      </c>
      <c r="IG186" s="1">
        <v>26.625800000000002</v>
      </c>
      <c r="IH186" s="1">
        <v>39.535200000000003</v>
      </c>
      <c r="II186" s="1">
        <v>28.677299999999999</v>
      </c>
      <c r="IJ186" s="1">
        <v>893.80600000000004</v>
      </c>
      <c r="IK186" s="1">
        <v>25.3431</v>
      </c>
      <c r="IL186" s="1">
        <v>100.673</v>
      </c>
      <c r="IM186" s="1">
        <v>100.393</v>
      </c>
      <c r="IN186" s="1" t="s">
        <v>365</v>
      </c>
    </row>
    <row r="187" spans="1:248" ht="15.75" customHeight="1" x14ac:dyDescent="0.3">
      <c r="A187" s="1">
        <v>171</v>
      </c>
      <c r="B187" s="1">
        <v>1660400176.5999999</v>
      </c>
      <c r="C187" s="1">
        <v>452.5</v>
      </c>
      <c r="D187" s="1" t="s">
        <v>688</v>
      </c>
      <c r="E187" s="1" t="s">
        <v>689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1660400169.0374999</v>
      </c>
      <c r="O187" s="1">
        <f t="shared" si="0"/>
        <v>1.5696929653993782E-3</v>
      </c>
      <c r="P187" s="1">
        <f t="shared" si="1"/>
        <v>1.5696929653993783</v>
      </c>
      <c r="Q187" s="1">
        <f t="shared" si="2"/>
        <v>6.6464162752745057</v>
      </c>
      <c r="R187" s="1">
        <f t="shared" si="3"/>
        <v>780.15843749999999</v>
      </c>
      <c r="S187" s="1">
        <f t="shared" si="4"/>
        <v>619.99922837201666</v>
      </c>
      <c r="T187" s="1">
        <f t="shared" si="5"/>
        <v>61.857257453632691</v>
      </c>
      <c r="U187" s="1">
        <f t="shared" si="6"/>
        <v>77.83632481249623</v>
      </c>
      <c r="V187" s="1">
        <f t="shared" si="7"/>
        <v>7.8362070482721771E-2</v>
      </c>
      <c r="W187" s="1">
        <f t="shared" si="8"/>
        <v>2.9228610509375228</v>
      </c>
      <c r="X187" s="1">
        <f t="shared" si="9"/>
        <v>7.7213371989611659E-2</v>
      </c>
      <c r="Y187" s="1">
        <f t="shared" si="10"/>
        <v>4.836016072213413E-2</v>
      </c>
      <c r="Z187" s="1">
        <f t="shared" si="11"/>
        <v>321.51734081249998</v>
      </c>
      <c r="AA187" s="1">
        <f t="shared" si="12"/>
        <v>32.504641466582818</v>
      </c>
      <c r="AB187" s="1">
        <f t="shared" si="13"/>
        <v>31.580187500000001</v>
      </c>
      <c r="AC187" s="1">
        <f t="shared" si="14"/>
        <v>4.6627862439709862</v>
      </c>
      <c r="AD187" s="1">
        <f t="shared" si="15"/>
        <v>59.99765878400197</v>
      </c>
      <c r="AE187" s="1">
        <f t="shared" si="16"/>
        <v>2.7094715958576718</v>
      </c>
      <c r="AF187" s="1">
        <f t="shared" si="17"/>
        <v>4.5159622071455505</v>
      </c>
      <c r="AG187" s="1">
        <f t="shared" si="18"/>
        <v>1.9533146481133143</v>
      </c>
      <c r="AH187" s="1">
        <f t="shared" si="19"/>
        <v>-69.223459774112584</v>
      </c>
      <c r="AI187" s="1">
        <f t="shared" si="20"/>
        <v>-88.617525639583477</v>
      </c>
      <c r="AJ187" s="1">
        <f t="shared" si="21"/>
        <v>-6.8284888353508535</v>
      </c>
      <c r="AK187" s="1">
        <f t="shared" si="22"/>
        <v>156.84786656345304</v>
      </c>
      <c r="AL187" s="1">
        <f t="shared" si="23"/>
        <v>38.023594444326363</v>
      </c>
      <c r="AM187" s="1">
        <f t="shared" si="24"/>
        <v>1.5694044091026615</v>
      </c>
      <c r="AN187" s="1">
        <f t="shared" si="25"/>
        <v>6.6464162752745057</v>
      </c>
      <c r="AO187" s="1">
        <v>873.03004844552959</v>
      </c>
      <c r="AP187" s="1">
        <v>838.44784242424237</v>
      </c>
      <c r="AQ187" s="1">
        <v>5.1458538702269623</v>
      </c>
      <c r="AR187" s="1">
        <v>65.10273567100046</v>
      </c>
      <c r="AS187" s="1">
        <f t="shared" si="26"/>
        <v>1.5696929653993783</v>
      </c>
      <c r="AT187" s="1">
        <v>25.326999585947551</v>
      </c>
      <c r="AU187" s="1">
        <v>27.15879030303029</v>
      </c>
      <c r="AV187" s="1">
        <v>3.688933193669353E-5</v>
      </c>
      <c r="AW187" s="1">
        <v>83.615306321479792</v>
      </c>
      <c r="AX187" s="1">
        <v>20</v>
      </c>
      <c r="AY187" s="1">
        <v>4</v>
      </c>
      <c r="AZ187" s="1">
        <f t="shared" si="27"/>
        <v>1</v>
      </c>
      <c r="BA187" s="1">
        <f t="shared" si="28"/>
        <v>0</v>
      </c>
      <c r="BB187" s="1">
        <f t="shared" si="29"/>
        <v>51980.755358417744</v>
      </c>
      <c r="BC187" s="1">
        <f t="shared" si="30"/>
        <v>2000.0050000000001</v>
      </c>
      <c r="BD187" s="1">
        <f t="shared" si="31"/>
        <v>1681.2044812500001</v>
      </c>
      <c r="BE187" s="1">
        <f t="shared" si="32"/>
        <v>0.84060013912465215</v>
      </c>
      <c r="BF187" s="1">
        <f t="shared" si="33"/>
        <v>0.1607582685105787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1660400169.0374999</v>
      </c>
      <c r="BM187" s="1">
        <v>780.15843749999999</v>
      </c>
      <c r="BN187" s="1">
        <v>827.24468749999994</v>
      </c>
      <c r="BO187" s="1">
        <v>27.157206250000002</v>
      </c>
      <c r="BP187" s="1">
        <v>25.32550625</v>
      </c>
      <c r="BQ187" s="1">
        <v>778.12581250000005</v>
      </c>
      <c r="BR187" s="1">
        <v>27.144475</v>
      </c>
      <c r="BS187" s="1">
        <v>500.12025</v>
      </c>
      <c r="BT187" s="1">
        <v>99.670193749999996</v>
      </c>
      <c r="BU187" s="1">
        <v>9.9700506250000015E-2</v>
      </c>
      <c r="BV187" s="1">
        <v>31.017812500000002</v>
      </c>
      <c r="BW187" s="1">
        <v>31.580187500000001</v>
      </c>
      <c r="BX187" s="1">
        <v>999.9</v>
      </c>
      <c r="BY187" s="1">
        <v>0</v>
      </c>
      <c r="BZ187" s="1">
        <v>0</v>
      </c>
      <c r="CA187" s="1">
        <v>9994.8843749999996</v>
      </c>
      <c r="CB187" s="1">
        <v>0</v>
      </c>
      <c r="CC187" s="1">
        <v>29.7160625</v>
      </c>
      <c r="CD187" s="1">
        <v>-47.086318749999997</v>
      </c>
      <c r="CE187" s="1">
        <v>801.9369375</v>
      </c>
      <c r="CF187" s="1">
        <v>848.73949999999991</v>
      </c>
      <c r="CG187" s="1">
        <v>1.8317043749999999</v>
      </c>
      <c r="CH187" s="1">
        <v>827.24468749999994</v>
      </c>
      <c r="CI187" s="1">
        <v>25.32550625</v>
      </c>
      <c r="CJ187" s="1">
        <v>2.7067649999999999</v>
      </c>
      <c r="CK187" s="1">
        <v>2.5241968749999999</v>
      </c>
      <c r="CL187" s="1">
        <v>22.326225000000001</v>
      </c>
      <c r="CM187" s="1">
        <v>21.18336875</v>
      </c>
      <c r="CN187" s="1">
        <v>2000.0050000000001</v>
      </c>
      <c r="CO187" s="1">
        <v>0.9799940625000001</v>
      </c>
      <c r="CP187" s="1">
        <v>2.0006025E-2</v>
      </c>
      <c r="CQ187" s="1">
        <v>0</v>
      </c>
      <c r="CR187" s="1">
        <v>2.6558125000000001</v>
      </c>
      <c r="CS187" s="1">
        <v>0</v>
      </c>
      <c r="CT187" s="1">
        <v>23487.012500000001</v>
      </c>
      <c r="CU187" s="1">
        <v>17412.349999999999</v>
      </c>
      <c r="CV187" s="1">
        <v>40.686999999999998</v>
      </c>
      <c r="CW187" s="1">
        <v>41.686999999999998</v>
      </c>
      <c r="CX187" s="1">
        <v>40.686999999999998</v>
      </c>
      <c r="CY187" s="1">
        <v>40.125</v>
      </c>
      <c r="CZ187" s="1">
        <v>40.811999999999998</v>
      </c>
      <c r="DA187" s="1">
        <v>1959.995625</v>
      </c>
      <c r="DB187" s="1">
        <v>40.009374999999999</v>
      </c>
      <c r="DC187" s="1">
        <v>0</v>
      </c>
      <c r="DD187" s="1">
        <v>1660400174.4000001</v>
      </c>
      <c r="DE187" s="1">
        <v>0</v>
      </c>
      <c r="DF187" s="1">
        <v>1660399747.5999999</v>
      </c>
      <c r="DG187" s="1" t="s">
        <v>356</v>
      </c>
      <c r="DH187" s="1">
        <v>1660399742.0999999</v>
      </c>
      <c r="DI187" s="1">
        <v>1660399747.5999999</v>
      </c>
      <c r="DJ187" s="1">
        <v>1</v>
      </c>
      <c r="DK187" s="1">
        <v>7.6999999999999999E-2</v>
      </c>
      <c r="DL187" s="1">
        <v>-2.1999999999999999E-2</v>
      </c>
      <c r="DM187" s="1">
        <v>1.3979999999999999</v>
      </c>
      <c r="DN187" s="1">
        <v>1.7000000000000001E-2</v>
      </c>
      <c r="DO187" s="1">
        <v>400</v>
      </c>
      <c r="DP187" s="1">
        <v>25</v>
      </c>
      <c r="DQ187" s="1">
        <v>0.31</v>
      </c>
      <c r="DR187" s="1">
        <v>7.0000000000000007E-2</v>
      </c>
      <c r="DS187" s="1">
        <v>6.6341024927362566</v>
      </c>
      <c r="DT187" s="1">
        <v>-1.2286250987406599</v>
      </c>
      <c r="DU187" s="1">
        <v>0.1200588179420219</v>
      </c>
      <c r="DV187" s="1">
        <v>0</v>
      </c>
      <c r="DW187" s="1">
        <v>38.093056440856188</v>
      </c>
      <c r="DX187" s="1">
        <v>0.5849801605180367</v>
      </c>
      <c r="DY187" s="1">
        <v>0.1427549724132931</v>
      </c>
      <c r="DZ187" s="1">
        <v>0</v>
      </c>
      <c r="EA187" s="1">
        <v>-47.165216666666659</v>
      </c>
      <c r="EB187" s="1">
        <v>-0.54946117908781922</v>
      </c>
      <c r="EC187" s="1">
        <v>0.17312089241015641</v>
      </c>
      <c r="ED187" s="1">
        <v>1</v>
      </c>
      <c r="EE187" s="1">
        <v>610.54426593374944</v>
      </c>
      <c r="EF187" s="1">
        <v>322.57327755835229</v>
      </c>
      <c r="EG187" s="1">
        <v>24.102077714397151</v>
      </c>
      <c r="EH187" s="1">
        <v>0</v>
      </c>
      <c r="EI187" s="1">
        <v>1.8279885</v>
      </c>
      <c r="EJ187" s="1">
        <v>5.3705290806755783E-2</v>
      </c>
      <c r="EK187" s="1">
        <v>6.0931262706430036E-3</v>
      </c>
      <c r="EL187" s="1">
        <v>1</v>
      </c>
      <c r="EM187" s="1">
        <v>1.9536288631523619</v>
      </c>
      <c r="EN187" s="1">
        <v>-8.7387288353833695E-3</v>
      </c>
      <c r="EO187" s="1">
        <v>9.3711796277409483E-4</v>
      </c>
      <c r="EP187" s="1">
        <v>1</v>
      </c>
      <c r="EQ187" s="1">
        <v>3</v>
      </c>
      <c r="ER187" s="1">
        <v>6</v>
      </c>
      <c r="ES187" s="1" t="s">
        <v>381</v>
      </c>
      <c r="ET187" s="1">
        <v>2.9438800000000001</v>
      </c>
      <c r="EU187" s="1">
        <v>2.8009300000000001</v>
      </c>
      <c r="EV187" s="1">
        <v>0.146981</v>
      </c>
      <c r="EW187" s="1">
        <v>0.152424</v>
      </c>
      <c r="EX187" s="1">
        <v>0.118269</v>
      </c>
      <c r="EY187" s="1">
        <v>0.11268400000000001</v>
      </c>
      <c r="EZ187" s="1">
        <v>17524.3</v>
      </c>
      <c r="FA187" s="1">
        <v>18257.400000000001</v>
      </c>
      <c r="FB187" s="1">
        <v>23882.7</v>
      </c>
      <c r="FC187" s="1">
        <v>25059.4</v>
      </c>
      <c r="FD187" s="1">
        <v>33700.5</v>
      </c>
      <c r="FE187" s="1">
        <v>35502.199999999997</v>
      </c>
      <c r="FF187" s="1">
        <v>43531.7</v>
      </c>
      <c r="FG187" s="1">
        <v>46321.2</v>
      </c>
      <c r="FH187" s="1">
        <v>1.9307000000000001</v>
      </c>
      <c r="FI187" s="1">
        <v>1.89845</v>
      </c>
      <c r="FJ187" s="1">
        <v>0.135683</v>
      </c>
      <c r="FK187" s="1">
        <v>0</v>
      </c>
      <c r="FL187" s="1">
        <v>29.370899999999999</v>
      </c>
      <c r="FM187" s="1">
        <v>999.9</v>
      </c>
      <c r="FN187" s="1">
        <v>66.2</v>
      </c>
      <c r="FO187" s="1">
        <v>32.700000000000003</v>
      </c>
      <c r="FP187" s="1">
        <v>32.9953</v>
      </c>
      <c r="FQ187" s="1">
        <v>64.230900000000005</v>
      </c>
      <c r="FR187" s="1">
        <v>26.7989</v>
      </c>
      <c r="FS187" s="1">
        <v>1</v>
      </c>
      <c r="FT187" s="1">
        <v>0.26175799999999999</v>
      </c>
      <c r="FU187" s="1">
        <v>0.55349099999999996</v>
      </c>
      <c r="FV187" s="1">
        <v>20.322299999999998</v>
      </c>
      <c r="FW187" s="1">
        <v>5.2071100000000001</v>
      </c>
      <c r="FX187" s="1">
        <v>11.904400000000001</v>
      </c>
      <c r="FY187" s="1">
        <v>5.00075</v>
      </c>
      <c r="FZ187" s="1">
        <v>3.2890299999999999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1.8594599999999999</v>
      </c>
      <c r="GF187" s="1">
        <v>1.8544499999999999</v>
      </c>
      <c r="GG187" s="1">
        <v>1.85764</v>
      </c>
      <c r="GH187" s="1">
        <v>1.85608</v>
      </c>
      <c r="GI187" s="1">
        <v>1.85486</v>
      </c>
      <c r="GJ187" s="1">
        <v>1.85456</v>
      </c>
      <c r="GK187" s="1">
        <v>1.8531899999999999</v>
      </c>
      <c r="GL187" s="1">
        <v>1.8563799999999999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2.085</v>
      </c>
      <c r="HA187" s="1">
        <v>1.2800000000000001E-2</v>
      </c>
      <c r="HB187" s="1">
        <v>0.44568443622215809</v>
      </c>
      <c r="HC187" s="1">
        <v>2.8098669343081611E-3</v>
      </c>
      <c r="HD187" s="1">
        <v>-1.127031966113555E-6</v>
      </c>
      <c r="HE187" s="1">
        <v>1.768598670541231E-10</v>
      </c>
      <c r="HF187" s="1">
        <v>-6.7302174371849419E-2</v>
      </c>
      <c r="HG187" s="1">
        <v>1.081145868756639E-2</v>
      </c>
      <c r="HH187" s="1">
        <v>-3.689364805754238E-4</v>
      </c>
      <c r="HI187" s="1">
        <v>2.919854880483278E-6</v>
      </c>
      <c r="HJ187" s="1">
        <v>2</v>
      </c>
      <c r="HK187" s="1">
        <v>2136</v>
      </c>
      <c r="HL187" s="1">
        <v>3</v>
      </c>
      <c r="HM187" s="1">
        <v>30</v>
      </c>
      <c r="HN187" s="1">
        <v>7.2</v>
      </c>
      <c r="HO187" s="1">
        <v>7.2</v>
      </c>
      <c r="HP187" s="1">
        <v>1.9519</v>
      </c>
      <c r="HQ187" s="1">
        <v>2.2827099999999998</v>
      </c>
      <c r="HR187" s="1">
        <v>1.4978</v>
      </c>
      <c r="HS187" s="1">
        <v>2.2985799999999998</v>
      </c>
      <c r="HT187" s="1">
        <v>1.5478499999999999</v>
      </c>
      <c r="HU187" s="1">
        <v>2.3962400000000001</v>
      </c>
      <c r="HV187" s="1">
        <v>36.152000000000001</v>
      </c>
      <c r="HW187" s="1">
        <v>15.3316</v>
      </c>
      <c r="HX187" s="1">
        <v>18</v>
      </c>
      <c r="HY187" s="1">
        <v>470.58300000000003</v>
      </c>
      <c r="HZ187" s="1">
        <v>512.07600000000002</v>
      </c>
      <c r="IA187" s="1">
        <v>28.6798</v>
      </c>
      <c r="IB187" s="1">
        <v>30.465299999999999</v>
      </c>
      <c r="IC187" s="1">
        <v>30.0001</v>
      </c>
      <c r="ID187" s="1">
        <v>30.247699999999998</v>
      </c>
      <c r="IE187" s="1">
        <v>30.337800000000001</v>
      </c>
      <c r="IF187" s="1">
        <v>39.0884</v>
      </c>
      <c r="IG187" s="1">
        <v>26.625800000000002</v>
      </c>
      <c r="IH187" s="1">
        <v>39.535200000000003</v>
      </c>
      <c r="II187" s="1">
        <v>28.677299999999999</v>
      </c>
      <c r="IJ187" s="1">
        <v>893.80600000000004</v>
      </c>
      <c r="IK187" s="1">
        <v>25.3431</v>
      </c>
      <c r="IL187" s="1">
        <v>100.673</v>
      </c>
      <c r="IM187" s="1">
        <v>100.392</v>
      </c>
      <c r="IN187" s="1" t="s">
        <v>365</v>
      </c>
    </row>
    <row r="188" spans="1:248" ht="15.75" customHeight="1" x14ac:dyDescent="0.3">
      <c r="A188" s="1">
        <v>172</v>
      </c>
      <c r="B188" s="1">
        <v>1660400177.0999999</v>
      </c>
      <c r="C188" s="1">
        <v>453</v>
      </c>
      <c r="D188" s="1" t="s">
        <v>690</v>
      </c>
      <c r="E188" s="1" t="s">
        <v>691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1660400169.0374999</v>
      </c>
      <c r="O188" s="1">
        <f t="shared" si="0"/>
        <v>1.569190048069585E-3</v>
      </c>
      <c r="P188" s="1">
        <f t="shared" si="1"/>
        <v>1.5691900480695851</v>
      </c>
      <c r="Q188" s="1">
        <f t="shared" si="2"/>
        <v>6.5996087384545277</v>
      </c>
      <c r="R188" s="1">
        <f t="shared" si="3"/>
        <v>780.15843749999999</v>
      </c>
      <c r="S188" s="1">
        <f t="shared" si="4"/>
        <v>620.90852119481599</v>
      </c>
      <c r="T188" s="1">
        <f t="shared" si="5"/>
        <v>61.947977502411355</v>
      </c>
      <c r="U188" s="1">
        <f t="shared" si="6"/>
        <v>77.83632481249623</v>
      </c>
      <c r="V188" s="1">
        <f t="shared" si="7"/>
        <v>7.8336590942755788E-2</v>
      </c>
      <c r="W188" s="1">
        <f t="shared" si="8"/>
        <v>2.9228610509375228</v>
      </c>
      <c r="X188" s="1">
        <f t="shared" si="9"/>
        <v>7.7188633430083586E-2</v>
      </c>
      <c r="Y188" s="1">
        <f t="shared" si="10"/>
        <v>4.8344633901295356E-2</v>
      </c>
      <c r="Z188" s="1">
        <f t="shared" si="11"/>
        <v>321.51734081249998</v>
      </c>
      <c r="AA188" s="1">
        <f t="shared" si="12"/>
        <v>32.504772170765705</v>
      </c>
      <c r="AB188" s="1">
        <f t="shared" si="13"/>
        <v>31.580187500000001</v>
      </c>
      <c r="AC188" s="1">
        <f t="shared" si="14"/>
        <v>4.6627862439709862</v>
      </c>
      <c r="AD188" s="1">
        <f t="shared" si="15"/>
        <v>59.99765878400197</v>
      </c>
      <c r="AE188" s="1">
        <f t="shared" si="16"/>
        <v>2.7094715958576718</v>
      </c>
      <c r="AF188" s="1">
        <f t="shared" si="17"/>
        <v>4.5159622071455505</v>
      </c>
      <c r="AG188" s="1">
        <f t="shared" si="18"/>
        <v>1.9533146481133143</v>
      </c>
      <c r="AH188" s="1">
        <f t="shared" si="19"/>
        <v>-69.201281119868696</v>
      </c>
      <c r="AI188" s="1">
        <f t="shared" si="20"/>
        <v>-88.617525639583477</v>
      </c>
      <c r="AJ188" s="1">
        <f t="shared" si="21"/>
        <v>-6.8284888353508535</v>
      </c>
      <c r="AK188" s="1">
        <f t="shared" si="22"/>
        <v>156.87004521769694</v>
      </c>
      <c r="AL188" s="1">
        <f t="shared" si="23"/>
        <v>38.023594444326363</v>
      </c>
      <c r="AM188" s="1">
        <f t="shared" si="24"/>
        <v>1.5694044091026615</v>
      </c>
      <c r="AN188" s="1">
        <f t="shared" si="25"/>
        <v>6.5996087384545277</v>
      </c>
      <c r="AO188" s="1">
        <v>875.48241834043586</v>
      </c>
      <c r="AP188" s="1">
        <v>841.00739393939364</v>
      </c>
      <c r="AQ188" s="1">
        <v>5.136192794938883</v>
      </c>
      <c r="AR188" s="1">
        <v>65.10273567100046</v>
      </c>
      <c r="AS188" s="1">
        <f t="shared" si="26"/>
        <v>1.5691900480695851</v>
      </c>
      <c r="AT188" s="1">
        <v>25.32715616908801</v>
      </c>
      <c r="AU188" s="1">
        <v>27.158456363636361</v>
      </c>
      <c r="AV188" s="1">
        <v>2.2348338442767549E-5</v>
      </c>
      <c r="AW188" s="1">
        <v>83.615306321479792</v>
      </c>
      <c r="AX188" s="1">
        <v>20</v>
      </c>
      <c r="AY188" s="1">
        <v>4</v>
      </c>
      <c r="AZ188" s="1">
        <f t="shared" si="27"/>
        <v>1</v>
      </c>
      <c r="BA188" s="1">
        <f t="shared" si="28"/>
        <v>0</v>
      </c>
      <c r="BB188" s="1">
        <f t="shared" si="29"/>
        <v>51980.755358417744</v>
      </c>
      <c r="BC188" s="1">
        <f t="shared" si="30"/>
        <v>2000.0050000000001</v>
      </c>
      <c r="BD188" s="1">
        <f t="shared" si="31"/>
        <v>1681.2044812500001</v>
      </c>
      <c r="BE188" s="1">
        <f t="shared" si="32"/>
        <v>0.84060013912465215</v>
      </c>
      <c r="BF188" s="1">
        <f t="shared" si="33"/>
        <v>0.1607582685105787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1660400169.0374999</v>
      </c>
      <c r="BM188" s="1">
        <v>780.15843749999999</v>
      </c>
      <c r="BN188" s="1">
        <v>827.24468749999994</v>
      </c>
      <c r="BO188" s="1">
        <v>27.157206250000002</v>
      </c>
      <c r="BP188" s="1">
        <v>25.32550625</v>
      </c>
      <c r="BQ188" s="1">
        <v>778.12581250000005</v>
      </c>
      <c r="BR188" s="1">
        <v>27.144475</v>
      </c>
      <c r="BS188" s="1">
        <v>500.12025</v>
      </c>
      <c r="BT188" s="1">
        <v>99.670193749999996</v>
      </c>
      <c r="BU188" s="1">
        <v>9.9700506250000015E-2</v>
      </c>
      <c r="BV188" s="1">
        <v>31.017812500000002</v>
      </c>
      <c r="BW188" s="1">
        <v>31.580187500000001</v>
      </c>
      <c r="BX188" s="1">
        <v>999.9</v>
      </c>
      <c r="BY188" s="1">
        <v>0</v>
      </c>
      <c r="BZ188" s="1">
        <v>0</v>
      </c>
      <c r="CA188" s="1">
        <v>9994.8843749999996</v>
      </c>
      <c r="CB188" s="1">
        <v>0</v>
      </c>
      <c r="CC188" s="1">
        <v>29.7160625</v>
      </c>
      <c r="CD188" s="1">
        <v>-47.086318749999997</v>
      </c>
      <c r="CE188" s="1">
        <v>801.9369375</v>
      </c>
      <c r="CF188" s="1">
        <v>848.73949999999991</v>
      </c>
      <c r="CG188" s="1">
        <v>1.8317043749999999</v>
      </c>
      <c r="CH188" s="1">
        <v>827.24468749999994</v>
      </c>
      <c r="CI188" s="1">
        <v>25.32550625</v>
      </c>
      <c r="CJ188" s="1">
        <v>2.7067649999999999</v>
      </c>
      <c r="CK188" s="1">
        <v>2.5241968749999999</v>
      </c>
      <c r="CL188" s="1">
        <v>22.326225000000001</v>
      </c>
      <c r="CM188" s="1">
        <v>21.18336875</v>
      </c>
      <c r="CN188" s="1">
        <v>2000.0050000000001</v>
      </c>
      <c r="CO188" s="1">
        <v>0.9799940625000001</v>
      </c>
      <c r="CP188" s="1">
        <v>2.0006025E-2</v>
      </c>
      <c r="CQ188" s="1">
        <v>0</v>
      </c>
      <c r="CR188" s="1">
        <v>2.6558125000000001</v>
      </c>
      <c r="CS188" s="1">
        <v>0</v>
      </c>
      <c r="CT188" s="1">
        <v>23487.012500000001</v>
      </c>
      <c r="CU188" s="1">
        <v>17412.349999999999</v>
      </c>
      <c r="CV188" s="1">
        <v>40.686999999999998</v>
      </c>
      <c r="CW188" s="1">
        <v>41.686999999999998</v>
      </c>
      <c r="CX188" s="1">
        <v>40.686999999999998</v>
      </c>
      <c r="CY188" s="1">
        <v>40.125</v>
      </c>
      <c r="CZ188" s="1">
        <v>40.811999999999998</v>
      </c>
      <c r="DA188" s="1">
        <v>1959.995625</v>
      </c>
      <c r="DB188" s="1">
        <v>40.009374999999999</v>
      </c>
      <c r="DC188" s="1">
        <v>0</v>
      </c>
      <c r="DD188" s="1">
        <v>1660400175</v>
      </c>
      <c r="DE188" s="1">
        <v>0</v>
      </c>
      <c r="DF188" s="1">
        <v>1660399747.5999999</v>
      </c>
      <c r="DG188" s="1" t="s">
        <v>356</v>
      </c>
      <c r="DH188" s="1">
        <v>1660399742.0999999</v>
      </c>
      <c r="DI188" s="1">
        <v>1660399747.5999999</v>
      </c>
      <c r="DJ188" s="1">
        <v>1</v>
      </c>
      <c r="DK188" s="1">
        <v>7.6999999999999999E-2</v>
      </c>
      <c r="DL188" s="1">
        <v>-2.1999999999999999E-2</v>
      </c>
      <c r="DM188" s="1">
        <v>1.3979999999999999</v>
      </c>
      <c r="DN188" s="1">
        <v>1.7000000000000001E-2</v>
      </c>
      <c r="DO188" s="1">
        <v>400</v>
      </c>
      <c r="DP188" s="1">
        <v>25</v>
      </c>
      <c r="DQ188" s="1">
        <v>0.31</v>
      </c>
      <c r="DR188" s="1">
        <v>7.0000000000000007E-2</v>
      </c>
      <c r="DS188" s="1">
        <v>6.6234318592213688</v>
      </c>
      <c r="DT188" s="1">
        <v>-0.98417457084037341</v>
      </c>
      <c r="DU188" s="1">
        <v>0.1144669570786567</v>
      </c>
      <c r="DV188" s="1">
        <v>0</v>
      </c>
      <c r="DW188" s="1">
        <v>38.061281723597773</v>
      </c>
      <c r="DX188" s="1">
        <v>-1.429244464375526</v>
      </c>
      <c r="DY188" s="1">
        <v>0.2325576118766837</v>
      </c>
      <c r="DZ188" s="1">
        <v>0</v>
      </c>
      <c r="EA188" s="1">
        <v>-47.095712903225809</v>
      </c>
      <c r="EB188" s="1">
        <v>1.7695935483871099</v>
      </c>
      <c r="EC188" s="1">
        <v>0.3178293696633514</v>
      </c>
      <c r="ED188" s="1">
        <v>0</v>
      </c>
      <c r="EE188" s="1">
        <v>619.5692684276961</v>
      </c>
      <c r="EF188" s="1">
        <v>316.71922684758317</v>
      </c>
      <c r="EG188" s="1">
        <v>22.92731898062107</v>
      </c>
      <c r="EH188" s="1">
        <v>0</v>
      </c>
      <c r="EI188" s="1">
        <v>1.8287243902439021</v>
      </c>
      <c r="EJ188" s="1">
        <v>4.3989825783976401E-2</v>
      </c>
      <c r="EK188" s="1">
        <v>5.5633132121506576E-3</v>
      </c>
      <c r="EL188" s="1">
        <v>1</v>
      </c>
      <c r="EM188" s="1">
        <v>1.9533102001915139</v>
      </c>
      <c r="EN188" s="1">
        <v>-8.2905736804651502E-3</v>
      </c>
      <c r="EO188" s="1">
        <v>8.991351250406829E-4</v>
      </c>
      <c r="EP188" s="1">
        <v>1</v>
      </c>
      <c r="EQ188" s="1">
        <v>2</v>
      </c>
      <c r="ER188" s="1">
        <v>6</v>
      </c>
      <c r="ES188" s="1" t="s">
        <v>390</v>
      </c>
      <c r="ET188" s="1">
        <v>2.94401</v>
      </c>
      <c r="EU188" s="1">
        <v>2.80111</v>
      </c>
      <c r="EV188" s="1">
        <v>0.14727199999999999</v>
      </c>
      <c r="EW188" s="1">
        <v>0.15270900000000001</v>
      </c>
      <c r="EX188" s="1">
        <v>0.118269</v>
      </c>
      <c r="EY188" s="1">
        <v>0.11268599999999999</v>
      </c>
      <c r="EZ188" s="1">
        <v>17518.2</v>
      </c>
      <c r="FA188" s="1">
        <v>18251.2</v>
      </c>
      <c r="FB188" s="1">
        <v>23882.6</v>
      </c>
      <c r="FC188" s="1">
        <v>25059.4</v>
      </c>
      <c r="FD188" s="1">
        <v>33700.5</v>
      </c>
      <c r="FE188" s="1">
        <v>35502.199999999997</v>
      </c>
      <c r="FF188" s="1">
        <v>43531.6</v>
      </c>
      <c r="FG188" s="1">
        <v>46321.2</v>
      </c>
      <c r="FH188" s="1">
        <v>1.9307799999999999</v>
      </c>
      <c r="FI188" s="1">
        <v>1.89845</v>
      </c>
      <c r="FJ188" s="1">
        <v>0.13566</v>
      </c>
      <c r="FK188" s="1">
        <v>0</v>
      </c>
      <c r="FL188" s="1">
        <v>29.371200000000002</v>
      </c>
      <c r="FM188" s="1">
        <v>999.9</v>
      </c>
      <c r="FN188" s="1">
        <v>66.2</v>
      </c>
      <c r="FO188" s="1">
        <v>32.700000000000003</v>
      </c>
      <c r="FP188" s="1">
        <v>32.993000000000002</v>
      </c>
      <c r="FQ188" s="1">
        <v>64.280900000000003</v>
      </c>
      <c r="FR188" s="1">
        <v>26.354199999999999</v>
      </c>
      <c r="FS188" s="1">
        <v>1</v>
      </c>
      <c r="FT188" s="1">
        <v>0.26175799999999999</v>
      </c>
      <c r="FU188" s="1">
        <v>0.54660699999999995</v>
      </c>
      <c r="FV188" s="1">
        <v>20.322299999999998</v>
      </c>
      <c r="FW188" s="1">
        <v>5.2080099999999998</v>
      </c>
      <c r="FX188" s="1">
        <v>11.904500000000001</v>
      </c>
      <c r="FY188" s="1">
        <v>5.0011000000000001</v>
      </c>
      <c r="FZ188" s="1">
        <v>3.2892000000000001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1.8594599999999999</v>
      </c>
      <c r="GF188" s="1">
        <v>1.8544499999999999</v>
      </c>
      <c r="GG188" s="1">
        <v>1.8576299999999999</v>
      </c>
      <c r="GH188" s="1">
        <v>1.85608</v>
      </c>
      <c r="GI188" s="1">
        <v>1.85486</v>
      </c>
      <c r="GJ188" s="1">
        <v>1.85456</v>
      </c>
      <c r="GK188" s="1">
        <v>1.8531899999999999</v>
      </c>
      <c r="GL188" s="1">
        <v>1.8563799999999999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2.0880000000000001</v>
      </c>
      <c r="HA188" s="1">
        <v>1.2800000000000001E-2</v>
      </c>
      <c r="HB188" s="1">
        <v>0.44568443622215809</v>
      </c>
      <c r="HC188" s="1">
        <v>2.8098669343081611E-3</v>
      </c>
      <c r="HD188" s="1">
        <v>-1.127031966113555E-6</v>
      </c>
      <c r="HE188" s="1">
        <v>1.768598670541231E-10</v>
      </c>
      <c r="HF188" s="1">
        <v>-6.7302174371849419E-2</v>
      </c>
      <c r="HG188" s="1">
        <v>1.081145868756639E-2</v>
      </c>
      <c r="HH188" s="1">
        <v>-3.689364805754238E-4</v>
      </c>
      <c r="HI188" s="1">
        <v>2.919854880483278E-6</v>
      </c>
      <c r="HJ188" s="1">
        <v>2</v>
      </c>
      <c r="HK188" s="1">
        <v>2136</v>
      </c>
      <c r="HL188" s="1">
        <v>3</v>
      </c>
      <c r="HM188" s="1">
        <v>30</v>
      </c>
      <c r="HN188" s="1">
        <v>7.2</v>
      </c>
      <c r="HO188" s="1">
        <v>7.2</v>
      </c>
      <c r="HP188" s="1">
        <v>1.95435</v>
      </c>
      <c r="HQ188" s="1">
        <v>2.2753899999999998</v>
      </c>
      <c r="HR188" s="1">
        <v>1.4978</v>
      </c>
      <c r="HS188" s="1">
        <v>2.2985799999999998</v>
      </c>
      <c r="HT188" s="1">
        <v>1.5478499999999999</v>
      </c>
      <c r="HU188" s="1">
        <v>2.4377399999999998</v>
      </c>
      <c r="HV188" s="1">
        <v>36.152000000000001</v>
      </c>
      <c r="HW188" s="1">
        <v>15.322800000000001</v>
      </c>
      <c r="HX188" s="1">
        <v>18</v>
      </c>
      <c r="HY188" s="1">
        <v>470.62700000000001</v>
      </c>
      <c r="HZ188" s="1">
        <v>512.07600000000002</v>
      </c>
      <c r="IA188" s="1">
        <v>28.6782</v>
      </c>
      <c r="IB188" s="1">
        <v>30.465499999999999</v>
      </c>
      <c r="IC188" s="1">
        <v>30.0001</v>
      </c>
      <c r="ID188" s="1">
        <v>30.247900000000001</v>
      </c>
      <c r="IE188" s="1">
        <v>30.337800000000001</v>
      </c>
      <c r="IF188" s="1">
        <v>39.139400000000002</v>
      </c>
      <c r="IG188" s="1">
        <v>26.625800000000002</v>
      </c>
      <c r="IH188" s="1">
        <v>39.158499999999997</v>
      </c>
      <c r="II188" s="1">
        <v>28.6645</v>
      </c>
      <c r="IJ188" s="1">
        <v>903.87</v>
      </c>
      <c r="IK188" s="1">
        <v>25.3431</v>
      </c>
      <c r="IL188" s="1">
        <v>100.673</v>
      </c>
      <c r="IM188" s="1">
        <v>100.392</v>
      </c>
      <c r="IN188" s="1" t="s">
        <v>365</v>
      </c>
    </row>
    <row r="189" spans="1:248" ht="15.75" customHeight="1" x14ac:dyDescent="0.3">
      <c r="A189" s="1">
        <v>173</v>
      </c>
      <c r="B189" s="1">
        <v>1660400178.5999999</v>
      </c>
      <c r="C189" s="1">
        <v>454.5</v>
      </c>
      <c r="D189" s="1" t="s">
        <v>692</v>
      </c>
      <c r="E189" s="1" t="s">
        <v>693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1660400171.0062499</v>
      </c>
      <c r="O189" s="1">
        <f t="shared" si="0"/>
        <v>1.5690339531132984E-3</v>
      </c>
      <c r="P189" s="1">
        <f t="shared" si="1"/>
        <v>1.5690339531132984</v>
      </c>
      <c r="Q189" s="1">
        <f t="shared" si="2"/>
        <v>6.5083034337929568</v>
      </c>
      <c r="R189" s="1">
        <f t="shared" si="3"/>
        <v>790.03156250000006</v>
      </c>
      <c r="S189" s="1">
        <f t="shared" si="4"/>
        <v>632.33948476208275</v>
      </c>
      <c r="T189" s="1">
        <f t="shared" si="5"/>
        <v>63.088392198606925</v>
      </c>
      <c r="U189" s="1">
        <f t="shared" si="6"/>
        <v>78.821301318912887</v>
      </c>
      <c r="V189" s="1">
        <f t="shared" si="7"/>
        <v>7.8342788942802319E-2</v>
      </c>
      <c r="W189" s="1">
        <f t="shared" si="8"/>
        <v>2.923358514345527</v>
      </c>
      <c r="X189" s="1">
        <f t="shared" si="9"/>
        <v>7.7194843495134391E-2</v>
      </c>
      <c r="Y189" s="1">
        <f t="shared" si="10"/>
        <v>4.834851424815409E-2</v>
      </c>
      <c r="Z189" s="1">
        <f t="shared" si="11"/>
        <v>321.515608875</v>
      </c>
      <c r="AA189" s="1">
        <f t="shared" si="12"/>
        <v>32.502731970164739</v>
      </c>
      <c r="AB189" s="1">
        <f t="shared" si="13"/>
        <v>31.5790875</v>
      </c>
      <c r="AC189" s="1">
        <f t="shared" si="14"/>
        <v>4.6624950488661074</v>
      </c>
      <c r="AD189" s="1">
        <f t="shared" si="15"/>
        <v>60.005262582141683</v>
      </c>
      <c r="AE189" s="1">
        <f t="shared" si="16"/>
        <v>2.709531123943298</v>
      </c>
      <c r="AF189" s="1">
        <f t="shared" si="17"/>
        <v>4.5154891543624185</v>
      </c>
      <c r="AG189" s="1">
        <f t="shared" si="18"/>
        <v>1.9529639249228095</v>
      </c>
      <c r="AH189" s="1">
        <f t="shared" si="19"/>
        <v>-69.194397332296461</v>
      </c>
      <c r="AI189" s="1">
        <f t="shared" si="20"/>
        <v>-88.748841140623171</v>
      </c>
      <c r="AJ189" s="1">
        <f t="shared" si="21"/>
        <v>-6.8373447425722977</v>
      </c>
      <c r="AK189" s="1">
        <f t="shared" si="22"/>
        <v>156.7350256595081</v>
      </c>
      <c r="AL189" s="1">
        <f t="shared" si="23"/>
        <v>37.935175747030847</v>
      </c>
      <c r="AM189" s="1">
        <f t="shared" si="24"/>
        <v>1.5694310827247997</v>
      </c>
      <c r="AN189" s="1">
        <f t="shared" si="25"/>
        <v>6.5083034337929568</v>
      </c>
      <c r="AO189" s="1">
        <v>882.55803678000768</v>
      </c>
      <c r="AP189" s="1">
        <v>848.53741818181777</v>
      </c>
      <c r="AQ189" s="1">
        <v>5.0695449693467918</v>
      </c>
      <c r="AR189" s="1">
        <v>65.10273567100046</v>
      </c>
      <c r="AS189" s="1">
        <f t="shared" si="26"/>
        <v>1.5690339531132984</v>
      </c>
      <c r="AT189" s="1">
        <v>25.3277597250007</v>
      </c>
      <c r="AU189" s="1">
        <v>27.159314545454539</v>
      </c>
      <c r="AV189" s="1">
        <v>-4.5887108524001868E-5</v>
      </c>
      <c r="AW189" s="1">
        <v>83.615306321479792</v>
      </c>
      <c r="AX189" s="1">
        <v>20</v>
      </c>
      <c r="AY189" s="1">
        <v>4</v>
      </c>
      <c r="AZ189" s="1">
        <f t="shared" si="27"/>
        <v>1</v>
      </c>
      <c r="BA189" s="1">
        <f t="shared" si="28"/>
        <v>0</v>
      </c>
      <c r="BB189" s="1">
        <f t="shared" si="29"/>
        <v>51995.225185091986</v>
      </c>
      <c r="BC189" s="1">
        <f t="shared" si="30"/>
        <v>1999.994375</v>
      </c>
      <c r="BD189" s="1">
        <f t="shared" si="31"/>
        <v>1681.1955375</v>
      </c>
      <c r="BE189" s="1">
        <f t="shared" si="32"/>
        <v>0.84060013293787395</v>
      </c>
      <c r="BF189" s="1">
        <f t="shared" si="33"/>
        <v>0.1607582565700966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1660400171.0062499</v>
      </c>
      <c r="BM189" s="1">
        <v>790.03156250000006</v>
      </c>
      <c r="BN189" s="1">
        <v>837.03006249999999</v>
      </c>
      <c r="BO189" s="1">
        <v>27.157824999999999</v>
      </c>
      <c r="BP189" s="1">
        <v>25.326106249999999</v>
      </c>
      <c r="BQ189" s="1">
        <v>787.98543749999999</v>
      </c>
      <c r="BR189" s="1">
        <v>27.145093750000001</v>
      </c>
      <c r="BS189" s="1">
        <v>500.1233125</v>
      </c>
      <c r="BT189" s="1">
        <v>99.670074999999997</v>
      </c>
      <c r="BU189" s="1">
        <v>9.9738081250000013E-2</v>
      </c>
      <c r="BV189" s="1">
        <v>31.015975000000001</v>
      </c>
      <c r="BW189" s="1">
        <v>31.5790875</v>
      </c>
      <c r="BX189" s="1">
        <v>999.9</v>
      </c>
      <c r="BY189" s="1">
        <v>0</v>
      </c>
      <c r="BZ189" s="1">
        <v>0</v>
      </c>
      <c r="CA189" s="1">
        <v>9997.734375</v>
      </c>
      <c r="CB189" s="1">
        <v>0</v>
      </c>
      <c r="CC189" s="1">
        <v>29.487781250000001</v>
      </c>
      <c r="CD189" s="1">
        <v>-46.998537499999998</v>
      </c>
      <c r="CE189" s="1">
        <v>812.08624999999995</v>
      </c>
      <c r="CF189" s="1">
        <v>858.77974999999992</v>
      </c>
      <c r="CG189" s="1">
        <v>1.8317175000000001</v>
      </c>
      <c r="CH189" s="1">
        <v>837.03006249999999</v>
      </c>
      <c r="CI189" s="1">
        <v>25.326106249999999</v>
      </c>
      <c r="CJ189" s="1">
        <v>2.7068224999999999</v>
      </c>
      <c r="CK189" s="1">
        <v>2.5242543749999999</v>
      </c>
      <c r="CL189" s="1">
        <v>22.32658125</v>
      </c>
      <c r="CM189" s="1">
        <v>21.183743750000001</v>
      </c>
      <c r="CN189" s="1">
        <v>1999.994375</v>
      </c>
      <c r="CO189" s="1">
        <v>0.9799940625000001</v>
      </c>
      <c r="CP189" s="1">
        <v>2.0006025E-2</v>
      </c>
      <c r="CQ189" s="1">
        <v>0</v>
      </c>
      <c r="CR189" s="1">
        <v>2.6589375</v>
      </c>
      <c r="CS189" s="1">
        <v>0</v>
      </c>
      <c r="CT189" s="1">
        <v>23489.6875</v>
      </c>
      <c r="CU189" s="1">
        <v>17412.262500000001</v>
      </c>
      <c r="CV189" s="1">
        <v>40.686999999999998</v>
      </c>
      <c r="CW189" s="1">
        <v>41.686999999999998</v>
      </c>
      <c r="CX189" s="1">
        <v>40.686999999999998</v>
      </c>
      <c r="CY189" s="1">
        <v>40.125</v>
      </c>
      <c r="CZ189" s="1">
        <v>40.811999999999998</v>
      </c>
      <c r="DA189" s="1">
        <v>1959.985625</v>
      </c>
      <c r="DB189" s="1">
        <v>40.008749999999992</v>
      </c>
      <c r="DC189" s="1">
        <v>0</v>
      </c>
      <c r="DD189" s="1">
        <v>1660400176.2</v>
      </c>
      <c r="DE189" s="1">
        <v>0</v>
      </c>
      <c r="DF189" s="1">
        <v>1660399747.5999999</v>
      </c>
      <c r="DG189" s="1" t="s">
        <v>356</v>
      </c>
      <c r="DH189" s="1">
        <v>1660399742.0999999</v>
      </c>
      <c r="DI189" s="1">
        <v>1660399747.5999999</v>
      </c>
      <c r="DJ189" s="1">
        <v>1</v>
      </c>
      <c r="DK189" s="1">
        <v>7.6999999999999999E-2</v>
      </c>
      <c r="DL189" s="1">
        <v>-2.1999999999999999E-2</v>
      </c>
      <c r="DM189" s="1">
        <v>1.3979999999999999</v>
      </c>
      <c r="DN189" s="1">
        <v>1.7000000000000001E-2</v>
      </c>
      <c r="DO189" s="1">
        <v>400</v>
      </c>
      <c r="DP189" s="1">
        <v>25</v>
      </c>
      <c r="DQ189" s="1">
        <v>0.31</v>
      </c>
      <c r="DR189" s="1">
        <v>7.0000000000000007E-2</v>
      </c>
      <c r="DS189" s="1">
        <v>6.6047072011253762</v>
      </c>
      <c r="DT189" s="1">
        <v>-0.79823295612819023</v>
      </c>
      <c r="DU189" s="1">
        <v>0.1067908678671174</v>
      </c>
      <c r="DV189" s="1">
        <v>0</v>
      </c>
      <c r="DW189" s="1">
        <v>37.977217177913957</v>
      </c>
      <c r="DX189" s="1">
        <v>-3.160930543647599</v>
      </c>
      <c r="DY189" s="1">
        <v>0.35027445784714512</v>
      </c>
      <c r="DZ189" s="1">
        <v>0</v>
      </c>
      <c r="EA189" s="1">
        <v>-47.018683333333328</v>
      </c>
      <c r="EB189" s="1">
        <v>3.9446843159064588</v>
      </c>
      <c r="EC189" s="1">
        <v>0.4127947771660333</v>
      </c>
      <c r="ED189" s="1">
        <v>0</v>
      </c>
      <c r="EE189" s="1">
        <v>626.01856328008637</v>
      </c>
      <c r="EF189" s="1">
        <v>310.62064843436889</v>
      </c>
      <c r="EG189" s="1">
        <v>23.235107690779341</v>
      </c>
      <c r="EH189" s="1">
        <v>0</v>
      </c>
      <c r="EI189" s="1">
        <v>1.8299615</v>
      </c>
      <c r="EJ189" s="1">
        <v>2.4646604127572809E-2</v>
      </c>
      <c r="EK189" s="1">
        <v>4.0088175002112496E-3</v>
      </c>
      <c r="EL189" s="1">
        <v>1</v>
      </c>
      <c r="EM189" s="1">
        <v>1.953109022830998</v>
      </c>
      <c r="EN189" s="1">
        <v>-7.0239948748327466E-3</v>
      </c>
      <c r="EO189" s="1">
        <v>8.2299115135830525E-4</v>
      </c>
      <c r="EP189" s="1">
        <v>1</v>
      </c>
      <c r="EQ189" s="1">
        <v>2</v>
      </c>
      <c r="ER189" s="1">
        <v>6</v>
      </c>
      <c r="ES189" s="1" t="s">
        <v>390</v>
      </c>
      <c r="ET189" s="1">
        <v>2.9443100000000002</v>
      </c>
      <c r="EU189" s="1">
        <v>2.8019599999999998</v>
      </c>
      <c r="EV189" s="1">
        <v>0.14813999999999999</v>
      </c>
      <c r="EW189" s="1">
        <v>0.153613</v>
      </c>
      <c r="EX189" s="1">
        <v>0.118271</v>
      </c>
      <c r="EY189" s="1">
        <v>0.112692</v>
      </c>
      <c r="EZ189" s="1">
        <v>17500.099999999999</v>
      </c>
      <c r="FA189" s="1">
        <v>18231.599999999999</v>
      </c>
      <c r="FB189" s="1">
        <v>23882.2</v>
      </c>
      <c r="FC189" s="1">
        <v>25059.1</v>
      </c>
      <c r="FD189" s="1">
        <v>33700</v>
      </c>
      <c r="FE189" s="1">
        <v>35501.9</v>
      </c>
      <c r="FF189" s="1">
        <v>43531.1</v>
      </c>
      <c r="FG189" s="1">
        <v>46321.2</v>
      </c>
      <c r="FH189" s="1">
        <v>1.9309499999999999</v>
      </c>
      <c r="FI189" s="1">
        <v>1.89828</v>
      </c>
      <c r="FJ189" s="1">
        <v>0.135437</v>
      </c>
      <c r="FK189" s="1">
        <v>0</v>
      </c>
      <c r="FL189" s="1">
        <v>29.372499999999999</v>
      </c>
      <c r="FM189" s="1">
        <v>999.9</v>
      </c>
      <c r="FN189" s="1">
        <v>66.2</v>
      </c>
      <c r="FO189" s="1">
        <v>32.700000000000003</v>
      </c>
      <c r="FP189" s="1">
        <v>32.9953</v>
      </c>
      <c r="FQ189" s="1">
        <v>64.150899999999993</v>
      </c>
      <c r="FR189" s="1">
        <v>26.234000000000002</v>
      </c>
      <c r="FS189" s="1">
        <v>1</v>
      </c>
      <c r="FT189" s="1">
        <v>0.26177800000000001</v>
      </c>
      <c r="FU189" s="1">
        <v>0.53913699999999998</v>
      </c>
      <c r="FV189" s="1">
        <v>20.322800000000001</v>
      </c>
      <c r="FW189" s="1">
        <v>5.2093499999999997</v>
      </c>
      <c r="FX189" s="1">
        <v>11.9054</v>
      </c>
      <c r="FY189" s="1">
        <v>5.0019</v>
      </c>
      <c r="FZ189" s="1">
        <v>3.28945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1.85945</v>
      </c>
      <c r="GF189" s="1">
        <v>1.8544400000000001</v>
      </c>
      <c r="GG189" s="1">
        <v>1.85764</v>
      </c>
      <c r="GH189" s="1">
        <v>1.85608</v>
      </c>
      <c r="GI189" s="1">
        <v>1.85486</v>
      </c>
      <c r="GJ189" s="1">
        <v>1.85456</v>
      </c>
      <c r="GK189" s="1">
        <v>1.8531899999999999</v>
      </c>
      <c r="GL189" s="1">
        <v>1.8563799999999999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2.097</v>
      </c>
      <c r="HA189" s="1">
        <v>1.2699999999999999E-2</v>
      </c>
      <c r="HB189" s="1">
        <v>0.44568443622215809</v>
      </c>
      <c r="HC189" s="1">
        <v>2.8098669343081611E-3</v>
      </c>
      <c r="HD189" s="1">
        <v>-1.127031966113555E-6</v>
      </c>
      <c r="HE189" s="1">
        <v>1.768598670541231E-10</v>
      </c>
      <c r="HF189" s="1">
        <v>-6.7302174371849419E-2</v>
      </c>
      <c r="HG189" s="1">
        <v>1.081145868756639E-2</v>
      </c>
      <c r="HH189" s="1">
        <v>-3.689364805754238E-4</v>
      </c>
      <c r="HI189" s="1">
        <v>2.919854880483278E-6</v>
      </c>
      <c r="HJ189" s="1">
        <v>2</v>
      </c>
      <c r="HK189" s="1">
        <v>2136</v>
      </c>
      <c r="HL189" s="1">
        <v>3</v>
      </c>
      <c r="HM189" s="1">
        <v>30</v>
      </c>
      <c r="HN189" s="1">
        <v>7.3</v>
      </c>
      <c r="HO189" s="1">
        <v>7.2</v>
      </c>
      <c r="HP189" s="1">
        <v>1.97021</v>
      </c>
      <c r="HQ189" s="1">
        <v>2.2985799999999998</v>
      </c>
      <c r="HR189" s="1">
        <v>1.4978</v>
      </c>
      <c r="HS189" s="1">
        <v>2.2985799999999998</v>
      </c>
      <c r="HT189" s="1">
        <v>1.5478499999999999</v>
      </c>
      <c r="HU189" s="1">
        <v>2.4047900000000002</v>
      </c>
      <c r="HV189" s="1">
        <v>36.152000000000001</v>
      </c>
      <c r="HW189" s="1">
        <v>15.322800000000001</v>
      </c>
      <c r="HX189" s="1">
        <v>18</v>
      </c>
      <c r="HY189" s="1">
        <v>470.73</v>
      </c>
      <c r="HZ189" s="1">
        <v>511.96499999999997</v>
      </c>
      <c r="IA189" s="1">
        <v>28.6722</v>
      </c>
      <c r="IB189" s="1">
        <v>30.4666</v>
      </c>
      <c r="IC189" s="1">
        <v>30.0001</v>
      </c>
      <c r="ID189" s="1">
        <v>30.2484</v>
      </c>
      <c r="IE189" s="1">
        <v>30.338799999999999</v>
      </c>
      <c r="IF189" s="1">
        <v>39.439799999999998</v>
      </c>
      <c r="IG189" s="1">
        <v>26.625800000000002</v>
      </c>
      <c r="IH189" s="1">
        <v>39.158499999999997</v>
      </c>
      <c r="II189" s="1">
        <v>28.6645</v>
      </c>
      <c r="IJ189" s="1">
        <v>903.87</v>
      </c>
      <c r="IK189" s="1">
        <v>25.341899999999999</v>
      </c>
      <c r="IL189" s="1">
        <v>100.672</v>
      </c>
      <c r="IM189" s="1">
        <v>100.392</v>
      </c>
      <c r="IN189" s="1" t="s">
        <v>365</v>
      </c>
    </row>
    <row r="190" spans="1:248" ht="15.75" customHeight="1" x14ac:dyDescent="0.3">
      <c r="A190" s="1">
        <v>174</v>
      </c>
      <c r="B190" s="1">
        <v>1660400179.0999999</v>
      </c>
      <c r="C190" s="1">
        <v>455</v>
      </c>
      <c r="D190" s="1" t="s">
        <v>694</v>
      </c>
      <c r="E190" s="1" t="s">
        <v>695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1660400171.0062499</v>
      </c>
      <c r="O190" s="1">
        <f t="shared" si="0"/>
        <v>1.5694482128488533E-3</v>
      </c>
      <c r="P190" s="1">
        <f t="shared" si="1"/>
        <v>1.5694482128488534</v>
      </c>
      <c r="Q190" s="1">
        <f t="shared" si="2"/>
        <v>6.4225608680925141</v>
      </c>
      <c r="R190" s="1">
        <f t="shared" si="3"/>
        <v>790.03156250000006</v>
      </c>
      <c r="S190" s="1">
        <f t="shared" si="4"/>
        <v>634.11918371362287</v>
      </c>
      <c r="T190" s="1">
        <f t="shared" si="5"/>
        <v>63.265952430342978</v>
      </c>
      <c r="U190" s="1">
        <f t="shared" si="6"/>
        <v>78.821301318912887</v>
      </c>
      <c r="V190" s="1">
        <f t="shared" si="7"/>
        <v>7.8363780484073553E-2</v>
      </c>
      <c r="W190" s="1">
        <f t="shared" si="8"/>
        <v>2.923358514345527</v>
      </c>
      <c r="X190" s="1">
        <f t="shared" si="9"/>
        <v>7.721522464456014E-2</v>
      </c>
      <c r="Y190" s="1">
        <f t="shared" si="10"/>
        <v>4.8361306193395695E-2</v>
      </c>
      <c r="Z190" s="1">
        <f t="shared" si="11"/>
        <v>321.515608875</v>
      </c>
      <c r="AA190" s="1">
        <f t="shared" si="12"/>
        <v>32.502624324254356</v>
      </c>
      <c r="AB190" s="1">
        <f t="shared" si="13"/>
        <v>31.5790875</v>
      </c>
      <c r="AC190" s="1">
        <f t="shared" si="14"/>
        <v>4.6624950488661074</v>
      </c>
      <c r="AD190" s="1">
        <f t="shared" si="15"/>
        <v>60.005262582141683</v>
      </c>
      <c r="AE190" s="1">
        <f t="shared" si="16"/>
        <v>2.709531123943298</v>
      </c>
      <c r="AF190" s="1">
        <f t="shared" si="17"/>
        <v>4.5154891543624185</v>
      </c>
      <c r="AG190" s="1">
        <f t="shared" si="18"/>
        <v>1.9529639249228095</v>
      </c>
      <c r="AH190" s="1">
        <f t="shared" si="19"/>
        <v>-69.212666186634436</v>
      </c>
      <c r="AI190" s="1">
        <f t="shared" si="20"/>
        <v>-88.748841140623171</v>
      </c>
      <c r="AJ190" s="1">
        <f t="shared" si="21"/>
        <v>-6.8373447425722977</v>
      </c>
      <c r="AK190" s="1">
        <f t="shared" si="22"/>
        <v>156.71675680517012</v>
      </c>
      <c r="AL190" s="1">
        <f t="shared" si="23"/>
        <v>37.935175747030847</v>
      </c>
      <c r="AM190" s="1">
        <f t="shared" si="24"/>
        <v>1.5694310827247997</v>
      </c>
      <c r="AN190" s="1">
        <f t="shared" si="25"/>
        <v>6.4225608680925141</v>
      </c>
      <c r="AO190" s="1">
        <v>884.91934078946713</v>
      </c>
      <c r="AP190" s="1">
        <v>851.05870909090879</v>
      </c>
      <c r="AQ190" s="1">
        <v>5.0589324591920848</v>
      </c>
      <c r="AR190" s="1">
        <v>65.10273567100046</v>
      </c>
      <c r="AS190" s="1">
        <f t="shared" si="26"/>
        <v>1.5694482128488534</v>
      </c>
      <c r="AT190" s="1">
        <v>25.327880274910441</v>
      </c>
      <c r="AU190" s="1">
        <v>27.15989333333334</v>
      </c>
      <c r="AV190" s="1">
        <v>-4.2220145057327057E-5</v>
      </c>
      <c r="AW190" s="1">
        <v>83.615306321479792</v>
      </c>
      <c r="AX190" s="1">
        <v>20</v>
      </c>
      <c r="AY190" s="1">
        <v>4</v>
      </c>
      <c r="AZ190" s="1">
        <f t="shared" si="27"/>
        <v>1</v>
      </c>
      <c r="BA190" s="1">
        <f t="shared" si="28"/>
        <v>0</v>
      </c>
      <c r="BB190" s="1">
        <f t="shared" si="29"/>
        <v>51995.225185091986</v>
      </c>
      <c r="BC190" s="1">
        <f t="shared" si="30"/>
        <v>1999.994375</v>
      </c>
      <c r="BD190" s="1">
        <f t="shared" si="31"/>
        <v>1681.1955375</v>
      </c>
      <c r="BE190" s="1">
        <f t="shared" si="32"/>
        <v>0.84060013293787395</v>
      </c>
      <c r="BF190" s="1">
        <f t="shared" si="33"/>
        <v>0.1607582565700966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1660400171.0062499</v>
      </c>
      <c r="BM190" s="1">
        <v>790.03156250000006</v>
      </c>
      <c r="BN190" s="1">
        <v>837.03006249999999</v>
      </c>
      <c r="BO190" s="1">
        <v>27.157824999999999</v>
      </c>
      <c r="BP190" s="1">
        <v>25.326106249999999</v>
      </c>
      <c r="BQ190" s="1">
        <v>787.98543749999999</v>
      </c>
      <c r="BR190" s="1">
        <v>27.145093750000001</v>
      </c>
      <c r="BS190" s="1">
        <v>500.1233125</v>
      </c>
      <c r="BT190" s="1">
        <v>99.670074999999997</v>
      </c>
      <c r="BU190" s="1">
        <v>9.9738081250000013E-2</v>
      </c>
      <c r="BV190" s="1">
        <v>31.015975000000001</v>
      </c>
      <c r="BW190" s="1">
        <v>31.5790875</v>
      </c>
      <c r="BX190" s="1">
        <v>999.9</v>
      </c>
      <c r="BY190" s="1">
        <v>0</v>
      </c>
      <c r="BZ190" s="1">
        <v>0</v>
      </c>
      <c r="CA190" s="1">
        <v>9997.734375</v>
      </c>
      <c r="CB190" s="1">
        <v>0</v>
      </c>
      <c r="CC190" s="1">
        <v>29.487781250000001</v>
      </c>
      <c r="CD190" s="1">
        <v>-46.998537499999998</v>
      </c>
      <c r="CE190" s="1">
        <v>812.08624999999995</v>
      </c>
      <c r="CF190" s="1">
        <v>858.77974999999992</v>
      </c>
      <c r="CG190" s="1">
        <v>1.8317175000000001</v>
      </c>
      <c r="CH190" s="1">
        <v>837.03006249999999</v>
      </c>
      <c r="CI190" s="1">
        <v>25.326106249999999</v>
      </c>
      <c r="CJ190" s="1">
        <v>2.7068224999999999</v>
      </c>
      <c r="CK190" s="1">
        <v>2.5242543749999999</v>
      </c>
      <c r="CL190" s="1">
        <v>22.32658125</v>
      </c>
      <c r="CM190" s="1">
        <v>21.183743750000001</v>
      </c>
      <c r="CN190" s="1">
        <v>1999.994375</v>
      </c>
      <c r="CO190" s="1">
        <v>0.9799940625000001</v>
      </c>
      <c r="CP190" s="1">
        <v>2.0006025E-2</v>
      </c>
      <c r="CQ190" s="1">
        <v>0</v>
      </c>
      <c r="CR190" s="1">
        <v>2.6589375</v>
      </c>
      <c r="CS190" s="1">
        <v>0</v>
      </c>
      <c r="CT190" s="1">
        <v>23489.6875</v>
      </c>
      <c r="CU190" s="1">
        <v>17412.262500000001</v>
      </c>
      <c r="CV190" s="1">
        <v>40.686999999999998</v>
      </c>
      <c r="CW190" s="1">
        <v>41.686999999999998</v>
      </c>
      <c r="CX190" s="1">
        <v>40.686999999999998</v>
      </c>
      <c r="CY190" s="1">
        <v>40.125</v>
      </c>
      <c r="CZ190" s="1">
        <v>40.811999999999998</v>
      </c>
      <c r="DA190" s="1">
        <v>1959.985625</v>
      </c>
      <c r="DB190" s="1">
        <v>40.008749999999992</v>
      </c>
      <c r="DC190" s="1">
        <v>0</v>
      </c>
      <c r="DD190" s="1">
        <v>1660400176.8</v>
      </c>
      <c r="DE190" s="1">
        <v>0</v>
      </c>
      <c r="DF190" s="1">
        <v>1660399747.5999999</v>
      </c>
      <c r="DG190" s="1" t="s">
        <v>356</v>
      </c>
      <c r="DH190" s="1">
        <v>1660399742.0999999</v>
      </c>
      <c r="DI190" s="1">
        <v>1660399747.5999999</v>
      </c>
      <c r="DJ190" s="1">
        <v>1</v>
      </c>
      <c r="DK190" s="1">
        <v>7.6999999999999999E-2</v>
      </c>
      <c r="DL190" s="1">
        <v>-2.1999999999999999E-2</v>
      </c>
      <c r="DM190" s="1">
        <v>1.3979999999999999</v>
      </c>
      <c r="DN190" s="1">
        <v>1.7000000000000001E-2</v>
      </c>
      <c r="DO190" s="1">
        <v>400</v>
      </c>
      <c r="DP190" s="1">
        <v>25</v>
      </c>
      <c r="DQ190" s="1">
        <v>0.31</v>
      </c>
      <c r="DR190" s="1">
        <v>7.0000000000000007E-2</v>
      </c>
      <c r="DS190" s="1">
        <v>6.6047072011253762</v>
      </c>
      <c r="DT190" s="1">
        <v>-0.79823295612819023</v>
      </c>
      <c r="DU190" s="1">
        <v>0.1067908678671174</v>
      </c>
      <c r="DV190" s="1">
        <v>0</v>
      </c>
      <c r="DW190" s="1">
        <v>37.977217177913957</v>
      </c>
      <c r="DX190" s="1">
        <v>-3.160930543647599</v>
      </c>
      <c r="DY190" s="1">
        <v>0.35027445784714512</v>
      </c>
      <c r="DZ190" s="1">
        <v>0</v>
      </c>
      <c r="EA190" s="1">
        <v>-47.018683333333328</v>
      </c>
      <c r="EB190" s="1">
        <v>3.9446843159064588</v>
      </c>
      <c r="EC190" s="1">
        <v>0.4127947771660333</v>
      </c>
      <c r="ED190" s="1">
        <v>0</v>
      </c>
      <c r="EE190" s="1">
        <v>626.01856328008637</v>
      </c>
      <c r="EF190" s="1">
        <v>310.62064843436889</v>
      </c>
      <c r="EG190" s="1">
        <v>23.235107690779341</v>
      </c>
      <c r="EH190" s="1">
        <v>0</v>
      </c>
      <c r="EI190" s="1">
        <v>1.8299615</v>
      </c>
      <c r="EJ190" s="1">
        <v>2.4646604127572809E-2</v>
      </c>
      <c r="EK190" s="1">
        <v>4.0088175002112496E-3</v>
      </c>
      <c r="EL190" s="1">
        <v>1</v>
      </c>
      <c r="EM190" s="1">
        <v>1.953109022830998</v>
      </c>
      <c r="EN190" s="1">
        <v>-7.0239948748327466E-3</v>
      </c>
      <c r="EO190" s="1">
        <v>8.2299115135830525E-4</v>
      </c>
      <c r="EP190" s="1">
        <v>1</v>
      </c>
      <c r="EQ190" s="1">
        <v>2</v>
      </c>
      <c r="ER190" s="1">
        <v>6</v>
      </c>
      <c r="ES190" s="1" t="s">
        <v>390</v>
      </c>
      <c r="ET190" s="1">
        <v>2.9443700000000002</v>
      </c>
      <c r="EU190" s="1">
        <v>2.8019500000000002</v>
      </c>
      <c r="EV190" s="1">
        <v>0.14843200000000001</v>
      </c>
      <c r="EW190" s="1">
        <v>0.15393999999999999</v>
      </c>
      <c r="EX190" s="1">
        <v>0.118272</v>
      </c>
      <c r="EY190" s="1">
        <v>0.112689</v>
      </c>
      <c r="EZ190" s="1">
        <v>17494.099999999999</v>
      </c>
      <c r="FA190" s="1">
        <v>18224.599999999999</v>
      </c>
      <c r="FB190" s="1">
        <v>23882.2</v>
      </c>
      <c r="FC190" s="1">
        <v>25059.200000000001</v>
      </c>
      <c r="FD190" s="1">
        <v>33699.9</v>
      </c>
      <c r="FE190" s="1">
        <v>35502.1</v>
      </c>
      <c r="FF190" s="1">
        <v>43531</v>
      </c>
      <c r="FG190" s="1">
        <v>46321.2</v>
      </c>
      <c r="FH190" s="1">
        <v>1.93102</v>
      </c>
      <c r="FI190" s="1">
        <v>1.8982000000000001</v>
      </c>
      <c r="FJ190" s="1">
        <v>0.13538500000000001</v>
      </c>
      <c r="FK190" s="1">
        <v>0</v>
      </c>
      <c r="FL190" s="1">
        <v>29.372599999999998</v>
      </c>
      <c r="FM190" s="1">
        <v>999.9</v>
      </c>
      <c r="FN190" s="1">
        <v>66.2</v>
      </c>
      <c r="FO190" s="1">
        <v>32.700000000000003</v>
      </c>
      <c r="FP190" s="1">
        <v>32.997100000000003</v>
      </c>
      <c r="FQ190" s="1">
        <v>64.140900000000002</v>
      </c>
      <c r="FR190" s="1">
        <v>26.975200000000001</v>
      </c>
      <c r="FS190" s="1">
        <v>1</v>
      </c>
      <c r="FT190" s="1">
        <v>0.26178899999999999</v>
      </c>
      <c r="FU190" s="1">
        <v>0.53974699999999998</v>
      </c>
      <c r="FV190" s="1">
        <v>20.322900000000001</v>
      </c>
      <c r="FW190" s="1">
        <v>5.2100999999999997</v>
      </c>
      <c r="FX190" s="1">
        <v>11.905900000000001</v>
      </c>
      <c r="FY190" s="1">
        <v>5.0021500000000003</v>
      </c>
      <c r="FZ190" s="1">
        <v>3.2895500000000002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1.85945</v>
      </c>
      <c r="GF190" s="1">
        <v>1.8544499999999999</v>
      </c>
      <c r="GG190" s="1">
        <v>1.85764</v>
      </c>
      <c r="GH190" s="1">
        <v>1.85608</v>
      </c>
      <c r="GI190" s="1">
        <v>1.85486</v>
      </c>
      <c r="GJ190" s="1">
        <v>1.85456</v>
      </c>
      <c r="GK190" s="1">
        <v>1.8531899999999999</v>
      </c>
      <c r="GL190" s="1">
        <v>1.8563799999999999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2.1</v>
      </c>
      <c r="HA190" s="1">
        <v>1.2699999999999999E-2</v>
      </c>
      <c r="HB190" s="1">
        <v>0.44568443622215809</v>
      </c>
      <c r="HC190" s="1">
        <v>2.8098669343081611E-3</v>
      </c>
      <c r="HD190" s="1">
        <v>-1.127031966113555E-6</v>
      </c>
      <c r="HE190" s="1">
        <v>1.768598670541231E-10</v>
      </c>
      <c r="HF190" s="1">
        <v>-6.7302174371849419E-2</v>
      </c>
      <c r="HG190" s="1">
        <v>1.081145868756639E-2</v>
      </c>
      <c r="HH190" s="1">
        <v>-3.689364805754238E-4</v>
      </c>
      <c r="HI190" s="1">
        <v>2.919854880483278E-6</v>
      </c>
      <c r="HJ190" s="1">
        <v>2</v>
      </c>
      <c r="HK190" s="1">
        <v>2136</v>
      </c>
      <c r="HL190" s="1">
        <v>3</v>
      </c>
      <c r="HM190" s="1">
        <v>30</v>
      </c>
      <c r="HN190" s="1">
        <v>7.3</v>
      </c>
      <c r="HO190" s="1">
        <v>7.2</v>
      </c>
      <c r="HP190" s="1">
        <v>1.9726600000000001</v>
      </c>
      <c r="HQ190" s="1">
        <v>2.2973599999999998</v>
      </c>
      <c r="HR190" s="1">
        <v>1.4978</v>
      </c>
      <c r="HS190" s="1">
        <v>2.2973599999999998</v>
      </c>
      <c r="HT190" s="1">
        <v>1.5478499999999999</v>
      </c>
      <c r="HU190" s="1">
        <v>2.34497</v>
      </c>
      <c r="HV190" s="1">
        <v>36.152000000000001</v>
      </c>
      <c r="HW190" s="1">
        <v>15.3141</v>
      </c>
      <c r="HX190" s="1">
        <v>18</v>
      </c>
      <c r="HY190" s="1">
        <v>470.774</v>
      </c>
      <c r="HZ190" s="1">
        <v>511.916</v>
      </c>
      <c r="IA190" s="1">
        <v>28.671399999999998</v>
      </c>
      <c r="IB190" s="1">
        <v>30.466799999999999</v>
      </c>
      <c r="IC190" s="1">
        <v>30.0001</v>
      </c>
      <c r="ID190" s="1">
        <v>30.2486</v>
      </c>
      <c r="IE190" s="1">
        <v>30.338999999999999</v>
      </c>
      <c r="IF190" s="1">
        <v>39.489100000000001</v>
      </c>
      <c r="IG190" s="1">
        <v>26.625800000000002</v>
      </c>
      <c r="IH190" s="1">
        <v>39.158499999999997</v>
      </c>
      <c r="II190" s="1">
        <v>28.6645</v>
      </c>
      <c r="IJ190" s="1">
        <v>913.88400000000001</v>
      </c>
      <c r="IK190" s="1">
        <v>25.343</v>
      </c>
      <c r="IL190" s="1">
        <v>100.672</v>
      </c>
      <c r="IM190" s="1">
        <v>100.392</v>
      </c>
      <c r="IN190" s="1" t="s">
        <v>365</v>
      </c>
    </row>
    <row r="191" spans="1:248" ht="15.75" customHeight="1" x14ac:dyDescent="0.3">
      <c r="A191" s="1">
        <v>175</v>
      </c>
      <c r="B191" s="1">
        <v>1660400180.5999999</v>
      </c>
      <c r="C191" s="1">
        <v>456.5</v>
      </c>
      <c r="D191" s="1" t="s">
        <v>696</v>
      </c>
      <c r="E191" s="1" t="s">
        <v>697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1660400172.9749999</v>
      </c>
      <c r="O191" s="1">
        <f t="shared" si="0"/>
        <v>1.5694959138356859E-3</v>
      </c>
      <c r="P191" s="1">
        <f t="shared" si="1"/>
        <v>1.5694959138356859</v>
      </c>
      <c r="Q191" s="1">
        <f t="shared" si="2"/>
        <v>6.2755457395863239</v>
      </c>
      <c r="R191" s="1">
        <f t="shared" si="3"/>
        <v>799.89168749999999</v>
      </c>
      <c r="S191" s="1">
        <f t="shared" si="4"/>
        <v>646.69443569723205</v>
      </c>
      <c r="T191" s="1">
        <f t="shared" si="5"/>
        <v>64.520599654913724</v>
      </c>
      <c r="U191" s="1">
        <f t="shared" si="6"/>
        <v>79.805064784326163</v>
      </c>
      <c r="V191" s="1">
        <f t="shared" si="7"/>
        <v>7.8384327122164324E-2</v>
      </c>
      <c r="W191" s="1">
        <f t="shared" si="8"/>
        <v>2.9237947705397813</v>
      </c>
      <c r="X191" s="1">
        <f t="shared" si="9"/>
        <v>7.7235342426787382E-2</v>
      </c>
      <c r="Y191" s="1">
        <f t="shared" si="10"/>
        <v>4.8373917658862127E-2</v>
      </c>
      <c r="Z191" s="1">
        <f t="shared" si="11"/>
        <v>321.51663302611496</v>
      </c>
      <c r="AA191" s="1">
        <f t="shared" si="12"/>
        <v>32.500045695814407</v>
      </c>
      <c r="AB191" s="1">
        <f t="shared" si="13"/>
        <v>31.57765625</v>
      </c>
      <c r="AC191" s="1">
        <f t="shared" si="14"/>
        <v>4.6621161880319955</v>
      </c>
      <c r="AD191" s="1">
        <f t="shared" si="15"/>
        <v>60.014846092068929</v>
      </c>
      <c r="AE191" s="1">
        <f t="shared" si="16"/>
        <v>2.7095979221334421</v>
      </c>
      <c r="AF191" s="1">
        <f t="shared" si="17"/>
        <v>4.5148793983019484</v>
      </c>
      <c r="AG191" s="1">
        <f t="shared" si="18"/>
        <v>1.9525182658985534</v>
      </c>
      <c r="AH191" s="1">
        <f t="shared" si="19"/>
        <v>-69.214769800153746</v>
      </c>
      <c r="AI191" s="1">
        <f t="shared" si="20"/>
        <v>-88.909861130691894</v>
      </c>
      <c r="AJ191" s="1">
        <f t="shared" si="21"/>
        <v>-6.8485996544490453</v>
      </c>
      <c r="AK191" s="1">
        <f t="shared" si="22"/>
        <v>156.54340244082024</v>
      </c>
      <c r="AL191" s="1">
        <f t="shared" si="23"/>
        <v>37.995306217926775</v>
      </c>
      <c r="AM191" s="1">
        <f t="shared" si="24"/>
        <v>1.5692787870098235</v>
      </c>
      <c r="AN191" s="1">
        <f t="shared" si="25"/>
        <v>6.2755457395863239</v>
      </c>
      <c r="AO191" s="1">
        <v>892.49481223655096</v>
      </c>
      <c r="AP191" s="1">
        <v>858.74053939393934</v>
      </c>
      <c r="AQ191" s="1">
        <v>5.0736013175061361</v>
      </c>
      <c r="AR191" s="1">
        <v>65.10273567100046</v>
      </c>
      <c r="AS191" s="1">
        <f t="shared" si="26"/>
        <v>1.5694959138356859</v>
      </c>
      <c r="AT191" s="1">
        <v>25.328931898699761</v>
      </c>
      <c r="AU191" s="1">
        <v>27.16062424242423</v>
      </c>
      <c r="AV191" s="1">
        <v>7.7078755359906781E-6</v>
      </c>
      <c r="AW191" s="1">
        <v>83.615306321479792</v>
      </c>
      <c r="AX191" s="1">
        <v>20</v>
      </c>
      <c r="AY191" s="1">
        <v>4</v>
      </c>
      <c r="AZ191" s="1">
        <f t="shared" si="27"/>
        <v>1</v>
      </c>
      <c r="BA191" s="1">
        <f t="shared" si="28"/>
        <v>0</v>
      </c>
      <c r="BB191" s="1">
        <f t="shared" si="29"/>
        <v>52008.045986813551</v>
      </c>
      <c r="BC191" s="1">
        <f t="shared" si="30"/>
        <v>2000.00125</v>
      </c>
      <c r="BD191" s="1">
        <f t="shared" si="31"/>
        <v>1681.20127462493</v>
      </c>
      <c r="BE191" s="1">
        <f t="shared" si="32"/>
        <v>0.84060011193739503</v>
      </c>
      <c r="BF191" s="1">
        <f t="shared" si="33"/>
        <v>0.16075821603917245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1660400172.9749999</v>
      </c>
      <c r="BM191" s="1">
        <v>799.89168749999999</v>
      </c>
      <c r="BN191" s="1">
        <v>846.97956249999993</v>
      </c>
      <c r="BO191" s="1">
        <v>27.1584875</v>
      </c>
      <c r="BP191" s="1">
        <v>25.32699375</v>
      </c>
      <c r="BQ191" s="1">
        <v>797.83212500000002</v>
      </c>
      <c r="BR191" s="1">
        <v>27.1457625</v>
      </c>
      <c r="BS191" s="1">
        <v>500.135875</v>
      </c>
      <c r="BT191" s="1">
        <v>99.669987499999991</v>
      </c>
      <c r="BU191" s="1">
        <v>9.985138125000001E-2</v>
      </c>
      <c r="BV191" s="1">
        <v>31.013606249999999</v>
      </c>
      <c r="BW191" s="1">
        <v>31.57765625</v>
      </c>
      <c r="BX191" s="1">
        <v>999.9</v>
      </c>
      <c r="BY191" s="1">
        <v>0</v>
      </c>
      <c r="BZ191" s="1">
        <v>0</v>
      </c>
      <c r="CA191" s="1">
        <v>10000.2325</v>
      </c>
      <c r="CB191" s="1">
        <v>0</v>
      </c>
      <c r="CC191" s="1">
        <v>29.211187500000001</v>
      </c>
      <c r="CD191" s="1">
        <v>-47.087912500000002</v>
      </c>
      <c r="CE191" s="1">
        <v>822.22206249999999</v>
      </c>
      <c r="CF191" s="1">
        <v>868.98856249999994</v>
      </c>
      <c r="CG191" s="1">
        <v>1.831491875</v>
      </c>
      <c r="CH191" s="1">
        <v>846.97956249999993</v>
      </c>
      <c r="CI191" s="1">
        <v>25.32699375</v>
      </c>
      <c r="CJ191" s="1">
        <v>2.7068862500000002</v>
      </c>
      <c r="CK191" s="1">
        <v>2.5243406249999998</v>
      </c>
      <c r="CL191" s="1">
        <v>22.326968749999999</v>
      </c>
      <c r="CM191" s="1">
        <v>21.184306249999999</v>
      </c>
      <c r="CN191" s="1">
        <v>2000.00125</v>
      </c>
      <c r="CO191" s="1">
        <v>0.97999500000000006</v>
      </c>
      <c r="CP191" s="1">
        <v>2.0005112500000002E-2</v>
      </c>
      <c r="CQ191" s="1">
        <v>0</v>
      </c>
      <c r="CR191" s="1">
        <v>2.6026875</v>
      </c>
      <c r="CS191" s="1">
        <v>0</v>
      </c>
      <c r="CT191" s="1">
        <v>23491.943749999999</v>
      </c>
      <c r="CU191" s="1">
        <v>17412.325000000001</v>
      </c>
      <c r="CV191" s="1">
        <v>40.686999999999998</v>
      </c>
      <c r="CW191" s="1">
        <v>41.686999999999998</v>
      </c>
      <c r="CX191" s="1">
        <v>40.686999999999998</v>
      </c>
      <c r="CY191" s="1">
        <v>40.125</v>
      </c>
      <c r="CZ191" s="1">
        <v>40.811999999999998</v>
      </c>
      <c r="DA191" s="1">
        <v>1959.994375</v>
      </c>
      <c r="DB191" s="1">
        <v>40.007499999999993</v>
      </c>
      <c r="DC191" s="1">
        <v>0</v>
      </c>
      <c r="DD191" s="1">
        <v>1660400178.5999999</v>
      </c>
      <c r="DE191" s="1">
        <v>0</v>
      </c>
      <c r="DF191" s="1">
        <v>1660399747.5999999</v>
      </c>
      <c r="DG191" s="1" t="s">
        <v>356</v>
      </c>
      <c r="DH191" s="1">
        <v>1660399742.0999999</v>
      </c>
      <c r="DI191" s="1">
        <v>1660399747.5999999</v>
      </c>
      <c r="DJ191" s="1">
        <v>1</v>
      </c>
      <c r="DK191" s="1">
        <v>7.6999999999999999E-2</v>
      </c>
      <c r="DL191" s="1">
        <v>-2.1999999999999999E-2</v>
      </c>
      <c r="DM191" s="1">
        <v>1.3979999999999999</v>
      </c>
      <c r="DN191" s="1">
        <v>1.7000000000000001E-2</v>
      </c>
      <c r="DO191" s="1">
        <v>400</v>
      </c>
      <c r="DP191" s="1">
        <v>25</v>
      </c>
      <c r="DQ191" s="1">
        <v>0.31</v>
      </c>
      <c r="DR191" s="1">
        <v>7.0000000000000007E-2</v>
      </c>
      <c r="DS191" s="1">
        <v>6.5777554048361146</v>
      </c>
      <c r="DT191" s="1">
        <v>-0.61255980845715541</v>
      </c>
      <c r="DU191" s="1">
        <v>9.5290356805053836E-2</v>
      </c>
      <c r="DV191" s="1">
        <v>0</v>
      </c>
      <c r="DW191" s="1">
        <v>37.940512544374627</v>
      </c>
      <c r="DX191" s="1">
        <v>-3.706076151276704</v>
      </c>
      <c r="DY191" s="1">
        <v>0.36948202225241372</v>
      </c>
      <c r="DZ191" s="1">
        <v>0</v>
      </c>
      <c r="EA191" s="1">
        <v>-47.000556666666661</v>
      </c>
      <c r="EB191" s="1">
        <v>4.1426429365962054</v>
      </c>
      <c r="EC191" s="1">
        <v>0.41855867743430558</v>
      </c>
      <c r="ED191" s="1">
        <v>0</v>
      </c>
      <c r="EE191" s="1">
        <v>631.36015060897398</v>
      </c>
      <c r="EF191" s="1">
        <v>306.73240313413811</v>
      </c>
      <c r="EG191" s="1">
        <v>22.935945245696239</v>
      </c>
      <c r="EH191" s="1">
        <v>0</v>
      </c>
      <c r="EI191" s="1">
        <v>1.8305454999999999</v>
      </c>
      <c r="EJ191" s="1">
        <v>1.2110093808628991E-2</v>
      </c>
      <c r="EK191" s="1">
        <v>2.8195078914590721E-3</v>
      </c>
      <c r="EL191" s="1">
        <v>1</v>
      </c>
      <c r="EM191" s="1">
        <v>1.952932335440843</v>
      </c>
      <c r="EN191" s="1">
        <v>-6.7392338331044568E-3</v>
      </c>
      <c r="EO191" s="1">
        <v>8.024712248312655E-4</v>
      </c>
      <c r="EP191" s="1">
        <v>1</v>
      </c>
      <c r="EQ191" s="1">
        <v>2</v>
      </c>
      <c r="ER191" s="1">
        <v>6</v>
      </c>
      <c r="ES191" s="1" t="s">
        <v>390</v>
      </c>
      <c r="ET191" s="1">
        <v>2.9443299999999999</v>
      </c>
      <c r="EU191" s="1">
        <v>2.8020700000000001</v>
      </c>
      <c r="EV191" s="1">
        <v>0.149315</v>
      </c>
      <c r="EW191" s="1">
        <v>0.15495600000000001</v>
      </c>
      <c r="EX191" s="1">
        <v>0.11827600000000001</v>
      </c>
      <c r="EY191" s="1">
        <v>0.112687</v>
      </c>
      <c r="EZ191" s="1">
        <v>17475.8</v>
      </c>
      <c r="FA191" s="1">
        <v>18202.900000000001</v>
      </c>
      <c r="FB191" s="1">
        <v>23882</v>
      </c>
      <c r="FC191" s="1">
        <v>25059.5</v>
      </c>
      <c r="FD191" s="1">
        <v>33699.699999999997</v>
      </c>
      <c r="FE191" s="1">
        <v>35502.6</v>
      </c>
      <c r="FF191" s="1">
        <v>43530.8</v>
      </c>
      <c r="FG191" s="1">
        <v>46321.7</v>
      </c>
      <c r="FH191" s="1">
        <v>1.9314199999999999</v>
      </c>
      <c r="FI191" s="1">
        <v>1.89825</v>
      </c>
      <c r="FJ191" s="1">
        <v>0.134937</v>
      </c>
      <c r="FK191" s="1">
        <v>0</v>
      </c>
      <c r="FL191" s="1">
        <v>29.374400000000001</v>
      </c>
      <c r="FM191" s="1">
        <v>999.9</v>
      </c>
      <c r="FN191" s="1">
        <v>66.2</v>
      </c>
      <c r="FO191" s="1">
        <v>32.700000000000003</v>
      </c>
      <c r="FP191" s="1">
        <v>32.994100000000003</v>
      </c>
      <c r="FQ191" s="1">
        <v>64.280900000000003</v>
      </c>
      <c r="FR191" s="1">
        <v>27.031199999999998</v>
      </c>
      <c r="FS191" s="1">
        <v>1</v>
      </c>
      <c r="FT191" s="1">
        <v>0.26185999999999998</v>
      </c>
      <c r="FU191" s="1">
        <v>0.54298199999999996</v>
      </c>
      <c r="FV191" s="1">
        <v>20.3232</v>
      </c>
      <c r="FW191" s="1">
        <v>5.2119</v>
      </c>
      <c r="FX191" s="1">
        <v>11.9068</v>
      </c>
      <c r="FY191" s="1">
        <v>5.00305</v>
      </c>
      <c r="FZ191" s="1">
        <v>3.28993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1.85945</v>
      </c>
      <c r="GF191" s="1">
        <v>1.85446</v>
      </c>
      <c r="GG191" s="1">
        <v>1.85768</v>
      </c>
      <c r="GH191" s="1">
        <v>1.85608</v>
      </c>
      <c r="GI191" s="1">
        <v>1.85486</v>
      </c>
      <c r="GJ191" s="1">
        <v>1.8545700000000001</v>
      </c>
      <c r="GK191" s="1">
        <v>1.8531899999999999</v>
      </c>
      <c r="GL191" s="1">
        <v>1.8563799999999999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2.11</v>
      </c>
      <c r="HA191" s="1">
        <v>1.2699999999999999E-2</v>
      </c>
      <c r="HB191" s="1">
        <v>0.44568443622215809</v>
      </c>
      <c r="HC191" s="1">
        <v>2.8098669343081611E-3</v>
      </c>
      <c r="HD191" s="1">
        <v>-1.127031966113555E-6</v>
      </c>
      <c r="HE191" s="1">
        <v>1.768598670541231E-10</v>
      </c>
      <c r="HF191" s="1">
        <v>-6.7302174371849419E-2</v>
      </c>
      <c r="HG191" s="1">
        <v>1.081145868756639E-2</v>
      </c>
      <c r="HH191" s="1">
        <v>-3.689364805754238E-4</v>
      </c>
      <c r="HI191" s="1">
        <v>2.919854880483278E-6</v>
      </c>
      <c r="HJ191" s="1">
        <v>2</v>
      </c>
      <c r="HK191" s="1">
        <v>2136</v>
      </c>
      <c r="HL191" s="1">
        <v>3</v>
      </c>
      <c r="HM191" s="1">
        <v>30</v>
      </c>
      <c r="HN191" s="1">
        <v>7.3</v>
      </c>
      <c r="HO191" s="1">
        <v>7.2</v>
      </c>
      <c r="HP191" s="1">
        <v>1.9860800000000001</v>
      </c>
      <c r="HQ191" s="1">
        <v>2.2912599999999999</v>
      </c>
      <c r="HR191" s="1">
        <v>1.4978</v>
      </c>
      <c r="HS191" s="1">
        <v>2.2973599999999998</v>
      </c>
      <c r="HT191" s="1">
        <v>1.5478499999999999</v>
      </c>
      <c r="HU191" s="1">
        <v>2.3022499999999999</v>
      </c>
      <c r="HV191" s="1">
        <v>36.152000000000001</v>
      </c>
      <c r="HW191" s="1">
        <v>15.322800000000001</v>
      </c>
      <c r="HX191" s="1">
        <v>18</v>
      </c>
      <c r="HY191" s="1">
        <v>471.01</v>
      </c>
      <c r="HZ191" s="1">
        <v>511.959</v>
      </c>
      <c r="IA191" s="1">
        <v>28.666699999999999</v>
      </c>
      <c r="IB191" s="1">
        <v>30.467400000000001</v>
      </c>
      <c r="IC191" s="1">
        <v>30.0002</v>
      </c>
      <c r="ID191" s="1">
        <v>30.249700000000001</v>
      </c>
      <c r="IE191" s="1">
        <v>30.340199999999999</v>
      </c>
      <c r="IF191" s="1">
        <v>39.770499999999998</v>
      </c>
      <c r="IG191" s="1">
        <v>26.625800000000002</v>
      </c>
      <c r="IH191" s="1">
        <v>39.158499999999997</v>
      </c>
      <c r="II191" s="1">
        <v>28.6645</v>
      </c>
      <c r="IJ191" s="1">
        <v>913.88400000000001</v>
      </c>
      <c r="IK191" s="1">
        <v>25.3429</v>
      </c>
      <c r="IL191" s="1">
        <v>100.67100000000001</v>
      </c>
      <c r="IM191" s="1">
        <v>100.393</v>
      </c>
      <c r="IN191" s="1" t="s">
        <v>365</v>
      </c>
    </row>
    <row r="192" spans="1:248" ht="15.75" customHeight="1" x14ac:dyDescent="0.3">
      <c r="A192" s="1">
        <v>176</v>
      </c>
      <c r="B192" s="1">
        <v>1660400181.0999999</v>
      </c>
      <c r="C192" s="1">
        <v>457</v>
      </c>
      <c r="D192" s="1" t="s">
        <v>698</v>
      </c>
      <c r="E192" s="1" t="s">
        <v>699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1660400172.9749999</v>
      </c>
      <c r="O192" s="1">
        <f t="shared" si="0"/>
        <v>1.5694737292722702E-3</v>
      </c>
      <c r="P192" s="1">
        <f t="shared" si="1"/>
        <v>1.5694737292722702</v>
      </c>
      <c r="Q192" s="1">
        <f t="shared" si="2"/>
        <v>6.3210759148852746</v>
      </c>
      <c r="R192" s="1">
        <f t="shared" si="3"/>
        <v>799.89168749999999</v>
      </c>
      <c r="S192" s="1">
        <f t="shared" si="4"/>
        <v>645.76642544375193</v>
      </c>
      <c r="T192" s="1">
        <f t="shared" si="5"/>
        <v>64.428012221443865</v>
      </c>
      <c r="U192" s="1">
        <f t="shared" si="6"/>
        <v>79.805064784326163</v>
      </c>
      <c r="V192" s="1">
        <f t="shared" si="7"/>
        <v>7.8383202710163885E-2</v>
      </c>
      <c r="W192" s="1">
        <f t="shared" si="8"/>
        <v>2.9237947705397813</v>
      </c>
      <c r="X192" s="1">
        <f t="shared" si="9"/>
        <v>7.7234250718082112E-2</v>
      </c>
      <c r="Y192" s="1">
        <f t="shared" si="10"/>
        <v>4.8373232462382759E-2</v>
      </c>
      <c r="Z192" s="1">
        <f t="shared" si="11"/>
        <v>321.51663302611496</v>
      </c>
      <c r="AA192" s="1">
        <f t="shared" si="12"/>
        <v>32.500051459711784</v>
      </c>
      <c r="AB192" s="1">
        <f t="shared" si="13"/>
        <v>31.57765625</v>
      </c>
      <c r="AC192" s="1">
        <f t="shared" si="14"/>
        <v>4.6621161880319955</v>
      </c>
      <c r="AD192" s="1">
        <f t="shared" si="15"/>
        <v>60.014846092068929</v>
      </c>
      <c r="AE192" s="1">
        <f t="shared" si="16"/>
        <v>2.7095979221334421</v>
      </c>
      <c r="AF192" s="1">
        <f t="shared" si="17"/>
        <v>4.5148793983019484</v>
      </c>
      <c r="AG192" s="1">
        <f t="shared" si="18"/>
        <v>1.9525182658985534</v>
      </c>
      <c r="AH192" s="1">
        <f t="shared" si="19"/>
        <v>-69.213791460907117</v>
      </c>
      <c r="AI192" s="1">
        <f t="shared" si="20"/>
        <v>-88.909861130691894</v>
      </c>
      <c r="AJ192" s="1">
        <f t="shared" si="21"/>
        <v>-6.8485996544490453</v>
      </c>
      <c r="AK192" s="1">
        <f t="shared" si="22"/>
        <v>156.54438078006689</v>
      </c>
      <c r="AL192" s="1">
        <f t="shared" si="23"/>
        <v>37.995306217926775</v>
      </c>
      <c r="AM192" s="1">
        <f t="shared" si="24"/>
        <v>1.5692787870098235</v>
      </c>
      <c r="AN192" s="1">
        <f t="shared" si="25"/>
        <v>6.3210759148852746</v>
      </c>
      <c r="AO192" s="1">
        <v>895.27101165417855</v>
      </c>
      <c r="AP192" s="1">
        <v>861.34044848484803</v>
      </c>
      <c r="AQ192" s="1">
        <v>5.0970395758217073</v>
      </c>
      <c r="AR192" s="1">
        <v>65.10273567100046</v>
      </c>
      <c r="AS192" s="1">
        <f t="shared" si="26"/>
        <v>1.5694737292722702</v>
      </c>
      <c r="AT192" s="1">
        <v>25.329729691860329</v>
      </c>
      <c r="AU192" s="1">
        <v>27.16137757575757</v>
      </c>
      <c r="AV192" s="1">
        <v>1.0310549847877451E-5</v>
      </c>
      <c r="AW192" s="1">
        <v>83.615306321479792</v>
      </c>
      <c r="AX192" s="1">
        <v>20</v>
      </c>
      <c r="AY192" s="1">
        <v>4</v>
      </c>
      <c r="AZ192" s="1">
        <f t="shared" si="27"/>
        <v>1</v>
      </c>
      <c r="BA192" s="1">
        <f t="shared" si="28"/>
        <v>0</v>
      </c>
      <c r="BB192" s="1">
        <f t="shared" si="29"/>
        <v>52008.045986813551</v>
      </c>
      <c r="BC192" s="1">
        <f t="shared" si="30"/>
        <v>2000.00125</v>
      </c>
      <c r="BD192" s="1">
        <f t="shared" si="31"/>
        <v>1681.20127462493</v>
      </c>
      <c r="BE192" s="1">
        <f t="shared" si="32"/>
        <v>0.84060011193739503</v>
      </c>
      <c r="BF192" s="1">
        <f t="shared" si="33"/>
        <v>0.16075821603917245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1660400172.9749999</v>
      </c>
      <c r="BM192" s="1">
        <v>799.89168749999999</v>
      </c>
      <c r="BN192" s="1">
        <v>846.97956249999993</v>
      </c>
      <c r="BO192" s="1">
        <v>27.1584875</v>
      </c>
      <c r="BP192" s="1">
        <v>25.32699375</v>
      </c>
      <c r="BQ192" s="1">
        <v>797.83212500000002</v>
      </c>
      <c r="BR192" s="1">
        <v>27.1457625</v>
      </c>
      <c r="BS192" s="1">
        <v>500.135875</v>
      </c>
      <c r="BT192" s="1">
        <v>99.669987499999991</v>
      </c>
      <c r="BU192" s="1">
        <v>9.985138125000001E-2</v>
      </c>
      <c r="BV192" s="1">
        <v>31.013606249999999</v>
      </c>
      <c r="BW192" s="1">
        <v>31.57765625</v>
      </c>
      <c r="BX192" s="1">
        <v>999.9</v>
      </c>
      <c r="BY192" s="1">
        <v>0</v>
      </c>
      <c r="BZ192" s="1">
        <v>0</v>
      </c>
      <c r="CA192" s="1">
        <v>10000.2325</v>
      </c>
      <c r="CB192" s="1">
        <v>0</v>
      </c>
      <c r="CC192" s="1">
        <v>29.211187500000001</v>
      </c>
      <c r="CD192" s="1">
        <v>-47.087912500000002</v>
      </c>
      <c r="CE192" s="1">
        <v>822.22206249999999</v>
      </c>
      <c r="CF192" s="1">
        <v>868.98856249999994</v>
      </c>
      <c r="CG192" s="1">
        <v>1.831491875</v>
      </c>
      <c r="CH192" s="1">
        <v>846.97956249999993</v>
      </c>
      <c r="CI192" s="1">
        <v>25.32699375</v>
      </c>
      <c r="CJ192" s="1">
        <v>2.7068862500000002</v>
      </c>
      <c r="CK192" s="1">
        <v>2.5243406249999998</v>
      </c>
      <c r="CL192" s="1">
        <v>22.326968749999999</v>
      </c>
      <c r="CM192" s="1">
        <v>21.184306249999999</v>
      </c>
      <c r="CN192" s="1">
        <v>2000.00125</v>
      </c>
      <c r="CO192" s="1">
        <v>0.97999500000000006</v>
      </c>
      <c r="CP192" s="1">
        <v>2.0005112500000002E-2</v>
      </c>
      <c r="CQ192" s="1">
        <v>0</v>
      </c>
      <c r="CR192" s="1">
        <v>2.6026875</v>
      </c>
      <c r="CS192" s="1">
        <v>0</v>
      </c>
      <c r="CT192" s="1">
        <v>23491.943749999999</v>
      </c>
      <c r="CU192" s="1">
        <v>17412.325000000001</v>
      </c>
      <c r="CV192" s="1">
        <v>40.686999999999998</v>
      </c>
      <c r="CW192" s="1">
        <v>41.686999999999998</v>
      </c>
      <c r="CX192" s="1">
        <v>40.686999999999998</v>
      </c>
      <c r="CY192" s="1">
        <v>40.125</v>
      </c>
      <c r="CZ192" s="1">
        <v>40.811999999999998</v>
      </c>
      <c r="DA192" s="1">
        <v>1959.994375</v>
      </c>
      <c r="DB192" s="1">
        <v>40.007499999999993</v>
      </c>
      <c r="DC192" s="1">
        <v>0</v>
      </c>
      <c r="DD192" s="1">
        <v>1660400179.2</v>
      </c>
      <c r="DE192" s="1">
        <v>0</v>
      </c>
      <c r="DF192" s="1">
        <v>1660399747.5999999</v>
      </c>
      <c r="DG192" s="1" t="s">
        <v>356</v>
      </c>
      <c r="DH192" s="1">
        <v>1660399742.0999999</v>
      </c>
      <c r="DI192" s="1">
        <v>1660399747.5999999</v>
      </c>
      <c r="DJ192" s="1">
        <v>1</v>
      </c>
      <c r="DK192" s="1">
        <v>7.6999999999999999E-2</v>
      </c>
      <c r="DL192" s="1">
        <v>-2.1999999999999999E-2</v>
      </c>
      <c r="DM192" s="1">
        <v>1.3979999999999999</v>
      </c>
      <c r="DN192" s="1">
        <v>1.7000000000000001E-2</v>
      </c>
      <c r="DO192" s="1">
        <v>400</v>
      </c>
      <c r="DP192" s="1">
        <v>25</v>
      </c>
      <c r="DQ192" s="1">
        <v>0.31</v>
      </c>
      <c r="DR192" s="1">
        <v>7.0000000000000007E-2</v>
      </c>
      <c r="DS192" s="1">
        <v>6.5442731300644006</v>
      </c>
      <c r="DT192" s="1">
        <v>-0.96115658213103794</v>
      </c>
      <c r="DU192" s="1">
        <v>0.1210319790336937</v>
      </c>
      <c r="DV192" s="1">
        <v>0</v>
      </c>
      <c r="DW192" s="1">
        <v>37.962785665350452</v>
      </c>
      <c r="DX192" s="1">
        <v>-2.760221942900877</v>
      </c>
      <c r="DY192" s="1">
        <v>0.40816994313734067</v>
      </c>
      <c r="DZ192" s="1">
        <v>0</v>
      </c>
      <c r="EA192" s="1">
        <v>-47.090780645161281</v>
      </c>
      <c r="EB192" s="1">
        <v>1.545846774193594</v>
      </c>
      <c r="EC192" s="1">
        <v>0.51822816149580797</v>
      </c>
      <c r="ED192" s="1">
        <v>0</v>
      </c>
      <c r="EE192" s="1">
        <v>640.72692065531533</v>
      </c>
      <c r="EF192" s="1">
        <v>312.53312068955222</v>
      </c>
      <c r="EG192" s="1">
        <v>22.63546999569871</v>
      </c>
      <c r="EH192" s="1">
        <v>0</v>
      </c>
      <c r="EI192" s="1">
        <v>1.8309441463414631</v>
      </c>
      <c r="EJ192" s="1">
        <v>2.6358188153279131E-3</v>
      </c>
      <c r="EK192" s="1">
        <v>1.92416212441239E-3</v>
      </c>
      <c r="EL192" s="1">
        <v>1</v>
      </c>
      <c r="EM192" s="1">
        <v>1.952574601496142</v>
      </c>
      <c r="EN192" s="1">
        <v>-7.9504621291953386E-3</v>
      </c>
      <c r="EO192" s="1">
        <v>9.0996313844576751E-4</v>
      </c>
      <c r="EP192" s="1">
        <v>1</v>
      </c>
      <c r="EQ192" s="1">
        <v>2</v>
      </c>
      <c r="ER192" s="1">
        <v>6</v>
      </c>
      <c r="ES192" s="1" t="s">
        <v>390</v>
      </c>
      <c r="ET192" s="1">
        <v>2.9443199999999998</v>
      </c>
      <c r="EU192" s="1">
        <v>2.8018800000000001</v>
      </c>
      <c r="EV192" s="1">
        <v>0.149615</v>
      </c>
      <c r="EW192" s="1">
        <v>0.155276</v>
      </c>
      <c r="EX192" s="1">
        <v>0.11827600000000001</v>
      </c>
      <c r="EY192" s="1">
        <v>0.112681</v>
      </c>
      <c r="EZ192" s="1">
        <v>17469.599999999999</v>
      </c>
      <c r="FA192" s="1">
        <v>18196</v>
      </c>
      <c r="FB192" s="1">
        <v>23882</v>
      </c>
      <c r="FC192" s="1">
        <v>25059.5</v>
      </c>
      <c r="FD192" s="1">
        <v>33699.599999999999</v>
      </c>
      <c r="FE192" s="1">
        <v>35502.800000000003</v>
      </c>
      <c r="FF192" s="1">
        <v>43530.7</v>
      </c>
      <c r="FG192" s="1">
        <v>46321.599999999999</v>
      </c>
      <c r="FH192" s="1">
        <v>1.9314</v>
      </c>
      <c r="FI192" s="1">
        <v>1.89828</v>
      </c>
      <c r="FJ192" s="1">
        <v>0.134882</v>
      </c>
      <c r="FK192" s="1">
        <v>0</v>
      </c>
      <c r="FL192" s="1">
        <v>29.374600000000001</v>
      </c>
      <c r="FM192" s="1">
        <v>999.9</v>
      </c>
      <c r="FN192" s="1">
        <v>66.2</v>
      </c>
      <c r="FO192" s="1">
        <v>32.700000000000003</v>
      </c>
      <c r="FP192" s="1">
        <v>32.9953</v>
      </c>
      <c r="FQ192" s="1">
        <v>64.150899999999993</v>
      </c>
      <c r="FR192" s="1">
        <v>26.133800000000001</v>
      </c>
      <c r="FS192" s="1">
        <v>1</v>
      </c>
      <c r="FT192" s="1">
        <v>0.26189800000000002</v>
      </c>
      <c r="FU192" s="1">
        <v>0.54375300000000004</v>
      </c>
      <c r="FV192" s="1">
        <v>20.3232</v>
      </c>
      <c r="FW192" s="1">
        <v>5.2122000000000002</v>
      </c>
      <c r="FX192" s="1">
        <v>11.9068</v>
      </c>
      <c r="FY192" s="1">
        <v>5.00305</v>
      </c>
      <c r="FZ192" s="1">
        <v>3.28993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1.8594599999999999</v>
      </c>
      <c r="GF192" s="1">
        <v>1.85446</v>
      </c>
      <c r="GG192" s="1">
        <v>1.8576999999999999</v>
      </c>
      <c r="GH192" s="1">
        <v>1.85608</v>
      </c>
      <c r="GI192" s="1">
        <v>1.85486</v>
      </c>
      <c r="GJ192" s="1">
        <v>1.8545700000000001</v>
      </c>
      <c r="GK192" s="1">
        <v>1.8532</v>
      </c>
      <c r="GL192" s="1">
        <v>1.8563799999999999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2.1139999999999999</v>
      </c>
      <c r="HA192" s="1">
        <v>1.2800000000000001E-2</v>
      </c>
      <c r="HB192" s="1">
        <v>0.44568443622215809</v>
      </c>
      <c r="HC192" s="1">
        <v>2.8098669343081611E-3</v>
      </c>
      <c r="HD192" s="1">
        <v>-1.127031966113555E-6</v>
      </c>
      <c r="HE192" s="1">
        <v>1.768598670541231E-10</v>
      </c>
      <c r="HF192" s="1">
        <v>-6.7302174371849419E-2</v>
      </c>
      <c r="HG192" s="1">
        <v>1.081145868756639E-2</v>
      </c>
      <c r="HH192" s="1">
        <v>-3.689364805754238E-4</v>
      </c>
      <c r="HI192" s="1">
        <v>2.919854880483278E-6</v>
      </c>
      <c r="HJ192" s="1">
        <v>2</v>
      </c>
      <c r="HK192" s="1">
        <v>2136</v>
      </c>
      <c r="HL192" s="1">
        <v>3</v>
      </c>
      <c r="HM192" s="1">
        <v>30</v>
      </c>
      <c r="HN192" s="1">
        <v>7.3</v>
      </c>
      <c r="HO192" s="1">
        <v>7.2</v>
      </c>
      <c r="HP192" s="1">
        <v>1.9885299999999999</v>
      </c>
      <c r="HQ192" s="1">
        <v>2.2802699999999998</v>
      </c>
      <c r="HR192" s="1">
        <v>1.4978</v>
      </c>
      <c r="HS192" s="1">
        <v>2.2973599999999998</v>
      </c>
      <c r="HT192" s="1">
        <v>1.5478499999999999</v>
      </c>
      <c r="HU192" s="1">
        <v>2.3840300000000001</v>
      </c>
      <c r="HV192" s="1">
        <v>36.152000000000001</v>
      </c>
      <c r="HW192" s="1">
        <v>15.322800000000001</v>
      </c>
      <c r="HX192" s="1">
        <v>18</v>
      </c>
      <c r="HY192" s="1">
        <v>470.99700000000001</v>
      </c>
      <c r="HZ192" s="1">
        <v>511.97699999999998</v>
      </c>
      <c r="IA192" s="1">
        <v>28.664899999999999</v>
      </c>
      <c r="IB192" s="1">
        <v>30.467400000000001</v>
      </c>
      <c r="IC192" s="1">
        <v>30.000299999999999</v>
      </c>
      <c r="ID192" s="1">
        <v>30.2499</v>
      </c>
      <c r="IE192" s="1">
        <v>30.340399999999999</v>
      </c>
      <c r="IF192" s="1">
        <v>39.825099999999999</v>
      </c>
      <c r="IG192" s="1">
        <v>26.625800000000002</v>
      </c>
      <c r="IH192" s="1">
        <v>39.158499999999997</v>
      </c>
      <c r="II192" s="1">
        <v>28.6645</v>
      </c>
      <c r="IJ192" s="1">
        <v>923.904</v>
      </c>
      <c r="IK192" s="1">
        <v>25.3415</v>
      </c>
      <c r="IL192" s="1">
        <v>100.67100000000001</v>
      </c>
      <c r="IM192" s="1">
        <v>100.393</v>
      </c>
      <c r="IN192" s="1" t="s">
        <v>365</v>
      </c>
    </row>
    <row r="193" spans="1:248" ht="15.75" customHeight="1" x14ac:dyDescent="0.3">
      <c r="A193" s="1">
        <v>177</v>
      </c>
      <c r="B193" s="1">
        <v>1660400182.5999999</v>
      </c>
      <c r="C193" s="1">
        <v>458.5</v>
      </c>
      <c r="D193" s="1" t="s">
        <v>700</v>
      </c>
      <c r="E193" s="1" t="s">
        <v>701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1660400174.9437499</v>
      </c>
      <c r="O193" s="1">
        <f t="shared" si="0"/>
        <v>1.5695832338627066E-3</v>
      </c>
      <c r="P193" s="1">
        <f t="shared" si="1"/>
        <v>1.5695832338627065</v>
      </c>
      <c r="Q193" s="1">
        <f t="shared" si="2"/>
        <v>6.4412667121097185</v>
      </c>
      <c r="R193" s="1">
        <f t="shared" si="3"/>
        <v>809.77925000000005</v>
      </c>
      <c r="S193" s="1">
        <f t="shared" si="4"/>
        <v>652.94328541571417</v>
      </c>
      <c r="T193" s="1">
        <f t="shared" si="5"/>
        <v>65.144006350934646</v>
      </c>
      <c r="U193" s="1">
        <f t="shared" si="6"/>
        <v>80.7914956522892</v>
      </c>
      <c r="V193" s="1">
        <f t="shared" si="7"/>
        <v>7.8409715938972446E-2</v>
      </c>
      <c r="W193" s="1">
        <f t="shared" si="8"/>
        <v>2.9238739452293281</v>
      </c>
      <c r="X193" s="1">
        <f t="shared" si="9"/>
        <v>7.726002333383386E-2</v>
      </c>
      <c r="Y193" s="1">
        <f t="shared" si="10"/>
        <v>4.8389405554502107E-2</v>
      </c>
      <c r="Z193" s="1">
        <f t="shared" si="11"/>
        <v>321.51792977611791</v>
      </c>
      <c r="AA193" s="1">
        <f t="shared" si="12"/>
        <v>32.497539589210668</v>
      </c>
      <c r="AB193" s="1">
        <f t="shared" si="13"/>
        <v>31.575975</v>
      </c>
      <c r="AC193" s="1">
        <f t="shared" si="14"/>
        <v>4.6616711848718486</v>
      </c>
      <c r="AD193" s="1">
        <f t="shared" si="15"/>
        <v>60.024747334502159</v>
      </c>
      <c r="AE193" s="1">
        <f t="shared" si="16"/>
        <v>2.7096654722618654</v>
      </c>
      <c r="AF193" s="1">
        <f t="shared" si="17"/>
        <v>4.5142471940141808</v>
      </c>
      <c r="AG193" s="1">
        <f t="shared" si="18"/>
        <v>1.9520057126099832</v>
      </c>
      <c r="AH193" s="1">
        <f t="shared" si="19"/>
        <v>-69.218620613345365</v>
      </c>
      <c r="AI193" s="1">
        <f t="shared" si="20"/>
        <v>-89.034433475266184</v>
      </c>
      <c r="AJ193" s="1">
        <f t="shared" si="21"/>
        <v>-6.8578697182634443</v>
      </c>
      <c r="AK193" s="1">
        <f t="shared" si="22"/>
        <v>156.40700596924293</v>
      </c>
      <c r="AL193" s="1">
        <f t="shared" si="23"/>
        <v>38.149833364368519</v>
      </c>
      <c r="AM193" s="1">
        <f t="shared" si="24"/>
        <v>1.5696263059901978</v>
      </c>
      <c r="AN193" s="1">
        <f t="shared" si="25"/>
        <v>6.4412667121097185</v>
      </c>
      <c r="AO193" s="1">
        <v>904.13592242536834</v>
      </c>
      <c r="AP193" s="1">
        <v>869.35334545454532</v>
      </c>
      <c r="AQ193" s="1">
        <v>5.2342770927978286</v>
      </c>
      <c r="AR193" s="1">
        <v>65.10273567100046</v>
      </c>
      <c r="AS193" s="1">
        <f t="shared" si="26"/>
        <v>1.5695832338627065</v>
      </c>
      <c r="AT193" s="1">
        <v>25.331135969201512</v>
      </c>
      <c r="AU193" s="1">
        <v>27.16283818181817</v>
      </c>
      <c r="AV193" s="1">
        <v>1.944528883447757E-5</v>
      </c>
      <c r="AW193" s="1">
        <v>83.615306321479792</v>
      </c>
      <c r="AX193" s="1">
        <v>20</v>
      </c>
      <c r="AY193" s="1">
        <v>4</v>
      </c>
      <c r="AZ193" s="1">
        <f t="shared" si="27"/>
        <v>1</v>
      </c>
      <c r="BA193" s="1">
        <f t="shared" si="28"/>
        <v>0</v>
      </c>
      <c r="BB193" s="1">
        <f t="shared" si="29"/>
        <v>52010.717014497182</v>
      </c>
      <c r="BC193" s="1">
        <f t="shared" si="30"/>
        <v>2000.0093750000001</v>
      </c>
      <c r="BD193" s="1">
        <f t="shared" si="31"/>
        <v>1681.2080996249317</v>
      </c>
      <c r="BE193" s="1">
        <f t="shared" si="32"/>
        <v>0.84060010949945252</v>
      </c>
      <c r="BF193" s="1">
        <f t="shared" si="33"/>
        <v>0.16075821133394333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1660400174.9437499</v>
      </c>
      <c r="BM193" s="1">
        <v>809.77925000000005</v>
      </c>
      <c r="BN193" s="1">
        <v>857.07118749999995</v>
      </c>
      <c r="BO193" s="1">
        <v>27.15918125</v>
      </c>
      <c r="BP193" s="1">
        <v>25.327293749999999</v>
      </c>
      <c r="BQ193" s="1">
        <v>807.70643749999999</v>
      </c>
      <c r="BR193" s="1">
        <v>27.146462499999998</v>
      </c>
      <c r="BS193" s="1">
        <v>500.13875000000002</v>
      </c>
      <c r="BT193" s="1">
        <v>99.669849999999997</v>
      </c>
      <c r="BU193" s="1">
        <v>9.9927568750000001E-2</v>
      </c>
      <c r="BV193" s="1">
        <v>31.011150000000001</v>
      </c>
      <c r="BW193" s="1">
        <v>31.575975</v>
      </c>
      <c r="BX193" s="1">
        <v>999.9</v>
      </c>
      <c r="BY193" s="1">
        <v>0</v>
      </c>
      <c r="BZ193" s="1">
        <v>0</v>
      </c>
      <c r="CA193" s="1">
        <v>10000.698125000001</v>
      </c>
      <c r="CB193" s="1">
        <v>0</v>
      </c>
      <c r="CC193" s="1">
        <v>28.872299999999999</v>
      </c>
      <c r="CD193" s="1">
        <v>-47.291943750000002</v>
      </c>
      <c r="CE193" s="1">
        <v>832.38618750000001</v>
      </c>
      <c r="CF193" s="1">
        <v>879.34256249999999</v>
      </c>
      <c r="CG193" s="1">
        <v>1.83189125</v>
      </c>
      <c r="CH193" s="1">
        <v>857.07118749999995</v>
      </c>
      <c r="CI193" s="1">
        <v>25.327293749999999</v>
      </c>
      <c r="CJ193" s="1">
        <v>2.7069524999999999</v>
      </c>
      <c r="CK193" s="1">
        <v>2.5243668750000001</v>
      </c>
      <c r="CL193" s="1">
        <v>22.327368750000002</v>
      </c>
      <c r="CM193" s="1">
        <v>21.184481250000001</v>
      </c>
      <c r="CN193" s="1">
        <v>2000.0093750000001</v>
      </c>
      <c r="CO193" s="1">
        <v>0.97999500000000006</v>
      </c>
      <c r="CP193" s="1">
        <v>2.0005112500000002E-2</v>
      </c>
      <c r="CQ193" s="1">
        <v>0</v>
      </c>
      <c r="CR193" s="1">
        <v>2.6081249999999998</v>
      </c>
      <c r="CS193" s="1">
        <v>0</v>
      </c>
      <c r="CT193" s="1">
        <v>23493.612499999999</v>
      </c>
      <c r="CU193" s="1">
        <v>17412.400000000001</v>
      </c>
      <c r="CV193" s="1">
        <v>40.686999999999998</v>
      </c>
      <c r="CW193" s="1">
        <v>41.686999999999998</v>
      </c>
      <c r="CX193" s="1">
        <v>40.686999999999998</v>
      </c>
      <c r="CY193" s="1">
        <v>40.125</v>
      </c>
      <c r="CZ193" s="1">
        <v>40.811999999999998</v>
      </c>
      <c r="DA193" s="1">
        <v>1960.0025000000001</v>
      </c>
      <c r="DB193" s="1">
        <v>40.007499999999993</v>
      </c>
      <c r="DC193" s="1">
        <v>0</v>
      </c>
      <c r="DD193" s="1">
        <v>1660400180.4000001</v>
      </c>
      <c r="DE193" s="1">
        <v>0</v>
      </c>
      <c r="DF193" s="1">
        <v>1660399747.5999999</v>
      </c>
      <c r="DG193" s="1" t="s">
        <v>356</v>
      </c>
      <c r="DH193" s="1">
        <v>1660399742.0999999</v>
      </c>
      <c r="DI193" s="1">
        <v>1660399747.5999999</v>
      </c>
      <c r="DJ193" s="1">
        <v>1</v>
      </c>
      <c r="DK193" s="1">
        <v>7.6999999999999999E-2</v>
      </c>
      <c r="DL193" s="1">
        <v>-2.1999999999999999E-2</v>
      </c>
      <c r="DM193" s="1">
        <v>1.3979999999999999</v>
      </c>
      <c r="DN193" s="1">
        <v>1.7000000000000001E-2</v>
      </c>
      <c r="DO193" s="1">
        <v>400</v>
      </c>
      <c r="DP193" s="1">
        <v>25</v>
      </c>
      <c r="DQ193" s="1">
        <v>0.31</v>
      </c>
      <c r="DR193" s="1">
        <v>7.0000000000000007E-2</v>
      </c>
      <c r="DS193" s="1">
        <v>6.5262181514904531</v>
      </c>
      <c r="DT193" s="1">
        <v>-1.292695450900927</v>
      </c>
      <c r="DU193" s="1">
        <v>0.13175348975231391</v>
      </c>
      <c r="DV193" s="1">
        <v>0</v>
      </c>
      <c r="DW193" s="1">
        <v>38.073504460426157</v>
      </c>
      <c r="DX193" s="1">
        <v>0.27662993600208402</v>
      </c>
      <c r="DY193" s="1">
        <v>0.54675780766561966</v>
      </c>
      <c r="DZ193" s="1">
        <v>0</v>
      </c>
      <c r="EA193" s="1">
        <v>-47.241300000000003</v>
      </c>
      <c r="EB193" s="1">
        <v>-2.321603559510411</v>
      </c>
      <c r="EC193" s="1">
        <v>0.72812895927392729</v>
      </c>
      <c r="ED193" s="1">
        <v>0</v>
      </c>
      <c r="EE193" s="1">
        <v>647.15578295810451</v>
      </c>
      <c r="EF193" s="1">
        <v>317.61232154303258</v>
      </c>
      <c r="EG193" s="1">
        <v>23.750335941854399</v>
      </c>
      <c r="EH193" s="1">
        <v>0</v>
      </c>
      <c r="EI193" s="1">
        <v>1.83168</v>
      </c>
      <c r="EJ193" s="1">
        <v>-4.7504690434388147E-5</v>
      </c>
      <c r="EK193" s="1">
        <v>1.685978944115252E-3</v>
      </c>
      <c r="EL193" s="1">
        <v>1</v>
      </c>
      <c r="EM193" s="1">
        <v>1.9522256232924291</v>
      </c>
      <c r="EN193" s="1">
        <v>-1.180746822689446E-2</v>
      </c>
      <c r="EO193" s="1">
        <v>1.220348113471897E-3</v>
      </c>
      <c r="EP193" s="1">
        <v>1</v>
      </c>
      <c r="EQ193" s="1">
        <v>2</v>
      </c>
      <c r="ER193" s="1">
        <v>6</v>
      </c>
      <c r="ES193" s="1" t="s">
        <v>390</v>
      </c>
      <c r="ET193" s="1">
        <v>2.9442900000000001</v>
      </c>
      <c r="EU193" s="1">
        <v>2.8016299999999998</v>
      </c>
      <c r="EV193" s="1">
        <v>0.150531</v>
      </c>
      <c r="EW193" s="1">
        <v>0.15617600000000001</v>
      </c>
      <c r="EX193" s="1">
        <v>0.11827799999999999</v>
      </c>
      <c r="EY193" s="1">
        <v>0.112664</v>
      </c>
      <c r="EZ193" s="1">
        <v>17450.8</v>
      </c>
      <c r="FA193" s="1">
        <v>18176.900000000001</v>
      </c>
      <c r="FB193" s="1">
        <v>23882</v>
      </c>
      <c r="FC193" s="1">
        <v>25060</v>
      </c>
      <c r="FD193" s="1">
        <v>33699.599999999999</v>
      </c>
      <c r="FE193" s="1">
        <v>35503.699999999997</v>
      </c>
      <c r="FF193" s="1">
        <v>43530.7</v>
      </c>
      <c r="FG193" s="1">
        <v>46321.9</v>
      </c>
      <c r="FH193" s="1">
        <v>1.93167</v>
      </c>
      <c r="FI193" s="1">
        <v>1.89832</v>
      </c>
      <c r="FJ193" s="1">
        <v>0.134572</v>
      </c>
      <c r="FK193" s="1">
        <v>0</v>
      </c>
      <c r="FL193" s="1">
        <v>29.375599999999999</v>
      </c>
      <c r="FM193" s="1">
        <v>999.9</v>
      </c>
      <c r="FN193" s="1">
        <v>66.2</v>
      </c>
      <c r="FO193" s="1">
        <v>32.700000000000003</v>
      </c>
      <c r="FP193" s="1">
        <v>32.994399999999999</v>
      </c>
      <c r="FQ193" s="1">
        <v>64.110900000000001</v>
      </c>
      <c r="FR193" s="1">
        <v>26.021599999999999</v>
      </c>
      <c r="FS193" s="1">
        <v>1</v>
      </c>
      <c r="FT193" s="1">
        <v>0.26201000000000002</v>
      </c>
      <c r="FU193" s="1">
        <v>0.52612999999999999</v>
      </c>
      <c r="FV193" s="1">
        <v>20.3232</v>
      </c>
      <c r="FW193" s="1">
        <v>5.2122000000000002</v>
      </c>
      <c r="FX193" s="1">
        <v>11.906499999999999</v>
      </c>
      <c r="FY193" s="1">
        <v>5.0030000000000001</v>
      </c>
      <c r="FZ193" s="1">
        <v>3.2899799999999999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1.8594599999999999</v>
      </c>
      <c r="GF193" s="1">
        <v>1.85446</v>
      </c>
      <c r="GG193" s="1">
        <v>1.8576999999999999</v>
      </c>
      <c r="GH193" s="1">
        <v>1.85608</v>
      </c>
      <c r="GI193" s="1">
        <v>1.85487</v>
      </c>
      <c r="GJ193" s="1">
        <v>1.8545700000000001</v>
      </c>
      <c r="GK193" s="1">
        <v>1.8532</v>
      </c>
      <c r="GL193" s="1">
        <v>1.8563799999999999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2.1240000000000001</v>
      </c>
      <c r="HA193" s="1">
        <v>1.2699999999999999E-2</v>
      </c>
      <c r="HB193" s="1">
        <v>0.44568443622215809</v>
      </c>
      <c r="HC193" s="1">
        <v>2.8098669343081611E-3</v>
      </c>
      <c r="HD193" s="1">
        <v>-1.127031966113555E-6</v>
      </c>
      <c r="HE193" s="1">
        <v>1.768598670541231E-10</v>
      </c>
      <c r="HF193" s="1">
        <v>-6.7302174371849419E-2</v>
      </c>
      <c r="HG193" s="1">
        <v>1.081145868756639E-2</v>
      </c>
      <c r="HH193" s="1">
        <v>-3.689364805754238E-4</v>
      </c>
      <c r="HI193" s="1">
        <v>2.919854880483278E-6</v>
      </c>
      <c r="HJ193" s="1">
        <v>2</v>
      </c>
      <c r="HK193" s="1">
        <v>2136</v>
      </c>
      <c r="HL193" s="1">
        <v>3</v>
      </c>
      <c r="HM193" s="1">
        <v>30</v>
      </c>
      <c r="HN193" s="1">
        <v>7.3</v>
      </c>
      <c r="HO193" s="1">
        <v>7.2</v>
      </c>
      <c r="HP193" s="1">
        <v>2.0043899999999999</v>
      </c>
      <c r="HQ193" s="1">
        <v>2.2851599999999999</v>
      </c>
      <c r="HR193" s="1">
        <v>1.4978</v>
      </c>
      <c r="HS193" s="1">
        <v>2.2973599999999998</v>
      </c>
      <c r="HT193" s="1">
        <v>1.5478499999999999</v>
      </c>
      <c r="HU193" s="1">
        <v>2.4450699999999999</v>
      </c>
      <c r="HV193" s="1">
        <v>36.152000000000001</v>
      </c>
      <c r="HW193" s="1">
        <v>15.322800000000001</v>
      </c>
      <c r="HX193" s="1">
        <v>18</v>
      </c>
      <c r="HY193" s="1">
        <v>471.15899999999999</v>
      </c>
      <c r="HZ193" s="1">
        <v>512.01300000000003</v>
      </c>
      <c r="IA193" s="1">
        <v>28.660900000000002</v>
      </c>
      <c r="IB193" s="1">
        <v>30.4679</v>
      </c>
      <c r="IC193" s="1">
        <v>30.000299999999999</v>
      </c>
      <c r="ID193" s="1">
        <v>30.250499999999999</v>
      </c>
      <c r="IE193" s="1">
        <v>30.340399999999999</v>
      </c>
      <c r="IF193" s="1">
        <v>40.116599999999998</v>
      </c>
      <c r="IG193" s="1">
        <v>26.625800000000002</v>
      </c>
      <c r="IH193" s="1">
        <v>39.158499999999997</v>
      </c>
      <c r="II193" s="1">
        <v>28.660499999999999</v>
      </c>
      <c r="IJ193" s="1">
        <v>923.904</v>
      </c>
      <c r="IK193" s="1">
        <v>25.3429</v>
      </c>
      <c r="IL193" s="1">
        <v>100.67100000000001</v>
      </c>
      <c r="IM193" s="1">
        <v>100.39400000000001</v>
      </c>
      <c r="IN193" s="1" t="s">
        <v>365</v>
      </c>
    </row>
    <row r="194" spans="1:248" ht="15.75" customHeight="1" x14ac:dyDescent="0.3">
      <c r="A194" s="1">
        <v>178</v>
      </c>
      <c r="B194" s="1">
        <v>1660400183.0999999</v>
      </c>
      <c r="C194" s="1">
        <v>459</v>
      </c>
      <c r="D194" s="1" t="s">
        <v>702</v>
      </c>
      <c r="E194" s="1" t="s">
        <v>703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1660400174.9437499</v>
      </c>
      <c r="O194" s="1">
        <f t="shared" si="0"/>
        <v>1.5696629253147509E-3</v>
      </c>
      <c r="P194" s="1">
        <f t="shared" si="1"/>
        <v>1.5696629253147509</v>
      </c>
      <c r="Q194" s="1">
        <f t="shared" si="2"/>
        <v>6.5312335337131486</v>
      </c>
      <c r="R194" s="1">
        <f t="shared" si="3"/>
        <v>809.77925000000005</v>
      </c>
      <c r="S194" s="1">
        <f t="shared" si="4"/>
        <v>651.12049182266423</v>
      </c>
      <c r="T194" s="1">
        <f t="shared" si="5"/>
        <v>64.962146639602324</v>
      </c>
      <c r="U194" s="1">
        <f t="shared" si="6"/>
        <v>80.7914956522892</v>
      </c>
      <c r="V194" s="1">
        <f t="shared" si="7"/>
        <v>7.8413756159877515E-2</v>
      </c>
      <c r="W194" s="1">
        <f t="shared" si="8"/>
        <v>2.9238739452293281</v>
      </c>
      <c r="X194" s="1">
        <f t="shared" si="9"/>
        <v>7.7263946007898932E-2</v>
      </c>
      <c r="Y194" s="1">
        <f t="shared" si="10"/>
        <v>4.839186757217652E-2</v>
      </c>
      <c r="Z194" s="1">
        <f t="shared" si="11"/>
        <v>321.51792977611791</v>
      </c>
      <c r="AA194" s="1">
        <f t="shared" si="12"/>
        <v>32.497518884606926</v>
      </c>
      <c r="AB194" s="1">
        <f t="shared" si="13"/>
        <v>31.575975</v>
      </c>
      <c r="AC194" s="1">
        <f t="shared" si="14"/>
        <v>4.6616711848718486</v>
      </c>
      <c r="AD194" s="1">
        <f t="shared" si="15"/>
        <v>60.024747334502159</v>
      </c>
      <c r="AE194" s="1">
        <f t="shared" si="16"/>
        <v>2.7096654722618654</v>
      </c>
      <c r="AF194" s="1">
        <f t="shared" si="17"/>
        <v>4.5142471940141808</v>
      </c>
      <c r="AG194" s="1">
        <f t="shared" si="18"/>
        <v>1.9520057126099832</v>
      </c>
      <c r="AH194" s="1">
        <f t="shared" si="19"/>
        <v>-69.222135006380512</v>
      </c>
      <c r="AI194" s="1">
        <f t="shared" si="20"/>
        <v>-89.034433475266184</v>
      </c>
      <c r="AJ194" s="1">
        <f t="shared" si="21"/>
        <v>-6.8578697182634443</v>
      </c>
      <c r="AK194" s="1">
        <f t="shared" si="22"/>
        <v>156.40349157620778</v>
      </c>
      <c r="AL194" s="1">
        <f t="shared" si="23"/>
        <v>38.149833364368519</v>
      </c>
      <c r="AM194" s="1">
        <f t="shared" si="24"/>
        <v>1.5696263059901978</v>
      </c>
      <c r="AN194" s="1">
        <f t="shared" si="25"/>
        <v>6.5312335337131486</v>
      </c>
      <c r="AO194" s="1">
        <v>907.16073967153625</v>
      </c>
      <c r="AP194" s="1">
        <v>872.0509212121209</v>
      </c>
      <c r="AQ194" s="1">
        <v>5.2764770918985038</v>
      </c>
      <c r="AR194" s="1">
        <v>65.10273567100046</v>
      </c>
      <c r="AS194" s="1">
        <f t="shared" si="26"/>
        <v>1.5696629253147509</v>
      </c>
      <c r="AT194" s="1">
        <v>25.33125216290286</v>
      </c>
      <c r="AU194" s="1">
        <v>27.163016363636359</v>
      </c>
      <c r="AV194" s="1">
        <v>2.4101668849254019E-5</v>
      </c>
      <c r="AW194" s="1">
        <v>83.615306321479792</v>
      </c>
      <c r="AX194" s="1">
        <v>20</v>
      </c>
      <c r="AY194" s="1">
        <v>4</v>
      </c>
      <c r="AZ194" s="1">
        <f t="shared" si="27"/>
        <v>1</v>
      </c>
      <c r="BA194" s="1">
        <f t="shared" si="28"/>
        <v>0</v>
      </c>
      <c r="BB194" s="1">
        <f t="shared" si="29"/>
        <v>52010.717014497182</v>
      </c>
      <c r="BC194" s="1">
        <f t="shared" si="30"/>
        <v>2000.0093750000001</v>
      </c>
      <c r="BD194" s="1">
        <f t="shared" si="31"/>
        <v>1681.2080996249317</v>
      </c>
      <c r="BE194" s="1">
        <f t="shared" si="32"/>
        <v>0.84060010949945252</v>
      </c>
      <c r="BF194" s="1">
        <f t="shared" si="33"/>
        <v>0.16075821133394333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1660400174.9437499</v>
      </c>
      <c r="BM194" s="1">
        <v>809.77925000000005</v>
      </c>
      <c r="BN194" s="1">
        <v>857.07118749999995</v>
      </c>
      <c r="BO194" s="1">
        <v>27.15918125</v>
      </c>
      <c r="BP194" s="1">
        <v>25.327293749999999</v>
      </c>
      <c r="BQ194" s="1">
        <v>807.70643749999999</v>
      </c>
      <c r="BR194" s="1">
        <v>27.146462499999998</v>
      </c>
      <c r="BS194" s="1">
        <v>500.13875000000002</v>
      </c>
      <c r="BT194" s="1">
        <v>99.669849999999997</v>
      </c>
      <c r="BU194" s="1">
        <v>9.9927568750000001E-2</v>
      </c>
      <c r="BV194" s="1">
        <v>31.011150000000001</v>
      </c>
      <c r="BW194" s="1">
        <v>31.575975</v>
      </c>
      <c r="BX194" s="1">
        <v>999.9</v>
      </c>
      <c r="BY194" s="1">
        <v>0</v>
      </c>
      <c r="BZ194" s="1">
        <v>0</v>
      </c>
      <c r="CA194" s="1">
        <v>10000.698125000001</v>
      </c>
      <c r="CB194" s="1">
        <v>0</v>
      </c>
      <c r="CC194" s="1">
        <v>28.872299999999999</v>
      </c>
      <c r="CD194" s="1">
        <v>-47.291943750000002</v>
      </c>
      <c r="CE194" s="1">
        <v>832.38618750000001</v>
      </c>
      <c r="CF194" s="1">
        <v>879.34256249999999</v>
      </c>
      <c r="CG194" s="1">
        <v>1.83189125</v>
      </c>
      <c r="CH194" s="1">
        <v>857.07118749999995</v>
      </c>
      <c r="CI194" s="1">
        <v>25.327293749999999</v>
      </c>
      <c r="CJ194" s="1">
        <v>2.7069524999999999</v>
      </c>
      <c r="CK194" s="1">
        <v>2.5243668750000001</v>
      </c>
      <c r="CL194" s="1">
        <v>22.327368750000002</v>
      </c>
      <c r="CM194" s="1">
        <v>21.184481250000001</v>
      </c>
      <c r="CN194" s="1">
        <v>2000.0093750000001</v>
      </c>
      <c r="CO194" s="1">
        <v>0.97999500000000006</v>
      </c>
      <c r="CP194" s="1">
        <v>2.0005112500000002E-2</v>
      </c>
      <c r="CQ194" s="1">
        <v>0</v>
      </c>
      <c r="CR194" s="1">
        <v>2.6081249999999998</v>
      </c>
      <c r="CS194" s="1">
        <v>0</v>
      </c>
      <c r="CT194" s="1">
        <v>23493.612499999999</v>
      </c>
      <c r="CU194" s="1">
        <v>17412.400000000001</v>
      </c>
      <c r="CV194" s="1">
        <v>40.686999999999998</v>
      </c>
      <c r="CW194" s="1">
        <v>41.686999999999998</v>
      </c>
      <c r="CX194" s="1">
        <v>40.686999999999998</v>
      </c>
      <c r="CY194" s="1">
        <v>40.125</v>
      </c>
      <c r="CZ194" s="1">
        <v>40.811999999999998</v>
      </c>
      <c r="DA194" s="1">
        <v>1960.0025000000001</v>
      </c>
      <c r="DB194" s="1">
        <v>40.007499999999993</v>
      </c>
      <c r="DC194" s="1">
        <v>0</v>
      </c>
      <c r="DD194" s="1">
        <v>1660400181</v>
      </c>
      <c r="DE194" s="1">
        <v>0</v>
      </c>
      <c r="DF194" s="1">
        <v>1660399747.5999999</v>
      </c>
      <c r="DG194" s="1" t="s">
        <v>356</v>
      </c>
      <c r="DH194" s="1">
        <v>1660399742.0999999</v>
      </c>
      <c r="DI194" s="1">
        <v>1660399747.5999999</v>
      </c>
      <c r="DJ194" s="1">
        <v>1</v>
      </c>
      <c r="DK194" s="1">
        <v>7.6999999999999999E-2</v>
      </c>
      <c r="DL194" s="1">
        <v>-2.1999999999999999E-2</v>
      </c>
      <c r="DM194" s="1">
        <v>1.3979999999999999</v>
      </c>
      <c r="DN194" s="1">
        <v>1.7000000000000001E-2</v>
      </c>
      <c r="DO194" s="1">
        <v>400</v>
      </c>
      <c r="DP194" s="1">
        <v>25</v>
      </c>
      <c r="DQ194" s="1">
        <v>0.31</v>
      </c>
      <c r="DR194" s="1">
        <v>7.0000000000000007E-2</v>
      </c>
      <c r="DS194" s="1">
        <v>6.5262181514904531</v>
      </c>
      <c r="DT194" s="1">
        <v>-1.292695450900927</v>
      </c>
      <c r="DU194" s="1">
        <v>0.13175348975231391</v>
      </c>
      <c r="DV194" s="1">
        <v>0</v>
      </c>
      <c r="DW194" s="1">
        <v>38.073504460426157</v>
      </c>
      <c r="DX194" s="1">
        <v>0.27662993600208402</v>
      </c>
      <c r="DY194" s="1">
        <v>0.54675780766561966</v>
      </c>
      <c r="DZ194" s="1">
        <v>0</v>
      </c>
      <c r="EA194" s="1">
        <v>-47.241300000000003</v>
      </c>
      <c r="EB194" s="1">
        <v>-2.321603559510411</v>
      </c>
      <c r="EC194" s="1">
        <v>0.72812895927392729</v>
      </c>
      <c r="ED194" s="1">
        <v>0</v>
      </c>
      <c r="EE194" s="1">
        <v>647.15578295810451</v>
      </c>
      <c r="EF194" s="1">
        <v>317.61232154303258</v>
      </c>
      <c r="EG194" s="1">
        <v>23.750335941854399</v>
      </c>
      <c r="EH194" s="1">
        <v>0</v>
      </c>
      <c r="EI194" s="1">
        <v>1.83168</v>
      </c>
      <c r="EJ194" s="1">
        <v>-4.7504690434388147E-5</v>
      </c>
      <c r="EK194" s="1">
        <v>1.685978944115252E-3</v>
      </c>
      <c r="EL194" s="1">
        <v>1</v>
      </c>
      <c r="EM194" s="1">
        <v>1.9522256232924291</v>
      </c>
      <c r="EN194" s="1">
        <v>-1.180746822689446E-2</v>
      </c>
      <c r="EO194" s="1">
        <v>1.220348113471897E-3</v>
      </c>
      <c r="EP194" s="1">
        <v>1</v>
      </c>
      <c r="EQ194" s="1">
        <v>2</v>
      </c>
      <c r="ER194" s="1">
        <v>6</v>
      </c>
      <c r="ES194" s="1" t="s">
        <v>390</v>
      </c>
      <c r="ET194" s="1">
        <v>2.9443899999999998</v>
      </c>
      <c r="EU194" s="1">
        <v>2.8016100000000002</v>
      </c>
      <c r="EV194" s="1">
        <v>0.150838</v>
      </c>
      <c r="EW194" s="1">
        <v>0.156442</v>
      </c>
      <c r="EX194" s="1">
        <v>0.118279</v>
      </c>
      <c r="EY194" s="1">
        <v>0.112662</v>
      </c>
      <c r="EZ194" s="1">
        <v>17444.5</v>
      </c>
      <c r="FA194" s="1">
        <v>18171.2</v>
      </c>
      <c r="FB194" s="1">
        <v>23882</v>
      </c>
      <c r="FC194" s="1">
        <v>25060</v>
      </c>
      <c r="FD194" s="1">
        <v>33699.599999999999</v>
      </c>
      <c r="FE194" s="1">
        <v>35503.9</v>
      </c>
      <c r="FF194" s="1">
        <v>43530.8</v>
      </c>
      <c r="FG194" s="1">
        <v>46322</v>
      </c>
      <c r="FH194" s="1">
        <v>1.9316500000000001</v>
      </c>
      <c r="FI194" s="1">
        <v>1.8983000000000001</v>
      </c>
      <c r="FJ194" s="1">
        <v>0.13451299999999999</v>
      </c>
      <c r="FK194" s="1">
        <v>0</v>
      </c>
      <c r="FL194" s="1">
        <v>29.375800000000002</v>
      </c>
      <c r="FM194" s="1">
        <v>999.9</v>
      </c>
      <c r="FN194" s="1">
        <v>66.2</v>
      </c>
      <c r="FO194" s="1">
        <v>32.700000000000003</v>
      </c>
      <c r="FP194" s="1">
        <v>32.996000000000002</v>
      </c>
      <c r="FQ194" s="1">
        <v>64.010900000000007</v>
      </c>
      <c r="FR194" s="1">
        <v>26.4864</v>
      </c>
      <c r="FS194" s="1">
        <v>1</v>
      </c>
      <c r="FT194" s="1">
        <v>0.26201999999999998</v>
      </c>
      <c r="FU194" s="1">
        <v>0.52366599999999996</v>
      </c>
      <c r="FV194" s="1">
        <v>20.3232</v>
      </c>
      <c r="FW194" s="1">
        <v>5.2122000000000002</v>
      </c>
      <c r="FX194" s="1">
        <v>11.906499999999999</v>
      </c>
      <c r="FY194" s="1">
        <v>5.0030000000000001</v>
      </c>
      <c r="FZ194" s="1">
        <v>3.2899799999999999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1.8594599999999999</v>
      </c>
      <c r="GF194" s="1">
        <v>1.8544499999999999</v>
      </c>
      <c r="GG194" s="1">
        <v>1.85771</v>
      </c>
      <c r="GH194" s="1">
        <v>1.85608</v>
      </c>
      <c r="GI194" s="1">
        <v>1.85487</v>
      </c>
      <c r="GJ194" s="1">
        <v>1.8545700000000001</v>
      </c>
      <c r="GK194" s="1">
        <v>1.8532</v>
      </c>
      <c r="GL194" s="1">
        <v>1.8563799999999999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2.1269999999999998</v>
      </c>
      <c r="HA194" s="1">
        <v>1.2699999999999999E-2</v>
      </c>
      <c r="HB194" s="1">
        <v>0.44568443622215809</v>
      </c>
      <c r="HC194" s="1">
        <v>2.8098669343081611E-3</v>
      </c>
      <c r="HD194" s="1">
        <v>-1.127031966113555E-6</v>
      </c>
      <c r="HE194" s="1">
        <v>1.768598670541231E-10</v>
      </c>
      <c r="HF194" s="1">
        <v>-6.7302174371849419E-2</v>
      </c>
      <c r="HG194" s="1">
        <v>1.081145868756639E-2</v>
      </c>
      <c r="HH194" s="1">
        <v>-3.689364805754238E-4</v>
      </c>
      <c r="HI194" s="1">
        <v>2.919854880483278E-6</v>
      </c>
      <c r="HJ194" s="1">
        <v>2</v>
      </c>
      <c r="HK194" s="1">
        <v>2136</v>
      </c>
      <c r="HL194" s="1">
        <v>3</v>
      </c>
      <c r="HM194" s="1">
        <v>30</v>
      </c>
      <c r="HN194" s="1">
        <v>7.3</v>
      </c>
      <c r="HO194" s="1">
        <v>7.3</v>
      </c>
      <c r="HP194" s="1">
        <v>2.00684</v>
      </c>
      <c r="HQ194" s="1">
        <v>2.3010299999999999</v>
      </c>
      <c r="HR194" s="1">
        <v>1.4978</v>
      </c>
      <c r="HS194" s="1">
        <v>2.2973599999999998</v>
      </c>
      <c r="HT194" s="1">
        <v>1.5478499999999999</v>
      </c>
      <c r="HU194" s="1">
        <v>2.3901400000000002</v>
      </c>
      <c r="HV194" s="1">
        <v>36.152000000000001</v>
      </c>
      <c r="HW194" s="1">
        <v>15.3141</v>
      </c>
      <c r="HX194" s="1">
        <v>18</v>
      </c>
      <c r="HY194" s="1">
        <v>471.14400000000001</v>
      </c>
      <c r="HZ194" s="1">
        <v>511.99599999999998</v>
      </c>
      <c r="IA194" s="1">
        <v>28.660299999999999</v>
      </c>
      <c r="IB194" s="1">
        <v>30.4681</v>
      </c>
      <c r="IC194" s="1">
        <v>30.000299999999999</v>
      </c>
      <c r="ID194" s="1">
        <v>30.250499999999999</v>
      </c>
      <c r="IE194" s="1">
        <v>30.340399999999999</v>
      </c>
      <c r="IF194" s="1">
        <v>40.174100000000003</v>
      </c>
      <c r="IG194" s="1">
        <v>26.625800000000002</v>
      </c>
      <c r="IH194" s="1">
        <v>39.158499999999997</v>
      </c>
      <c r="II194" s="1">
        <v>28.660499999999999</v>
      </c>
      <c r="IJ194" s="1">
        <v>933.93299999999999</v>
      </c>
      <c r="IK194" s="1">
        <v>25.341999999999999</v>
      </c>
      <c r="IL194" s="1">
        <v>100.67100000000001</v>
      </c>
      <c r="IM194" s="1">
        <v>100.39400000000001</v>
      </c>
      <c r="IN194" s="1" t="s">
        <v>365</v>
      </c>
    </row>
    <row r="195" spans="1:248" ht="15.75" customHeight="1" x14ac:dyDescent="0.3">
      <c r="A195" s="1">
        <v>179</v>
      </c>
      <c r="B195" s="1">
        <v>1660400184.5999999</v>
      </c>
      <c r="C195" s="1">
        <v>460.5</v>
      </c>
      <c r="D195" s="1" t="s">
        <v>704</v>
      </c>
      <c r="E195" s="1" t="s">
        <v>705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1660400176.9124999</v>
      </c>
      <c r="O195" s="1">
        <f t="shared" si="0"/>
        <v>1.5725876438257467E-3</v>
      </c>
      <c r="P195" s="1">
        <f t="shared" si="1"/>
        <v>1.5725876438257467</v>
      </c>
      <c r="Q195" s="1">
        <f t="shared" si="2"/>
        <v>6.5432933095923138</v>
      </c>
      <c r="R195" s="1">
        <f t="shared" si="3"/>
        <v>819.72312499999998</v>
      </c>
      <c r="S195" s="1">
        <f t="shared" si="4"/>
        <v>660.79436635339357</v>
      </c>
      <c r="T195" s="1">
        <f t="shared" si="5"/>
        <v>65.927252905041939</v>
      </c>
      <c r="U195" s="1">
        <f t="shared" si="6"/>
        <v>81.783526806105556</v>
      </c>
      <c r="V195" s="1">
        <f t="shared" si="7"/>
        <v>7.8584718966060563E-2</v>
      </c>
      <c r="W195" s="1">
        <f t="shared" si="8"/>
        <v>2.9238367014757487</v>
      </c>
      <c r="X195" s="1">
        <f t="shared" si="9"/>
        <v>7.7429914898762817E-2</v>
      </c>
      <c r="Y195" s="1">
        <f t="shared" si="10"/>
        <v>4.8496037670662344E-2</v>
      </c>
      <c r="Z195" s="1">
        <f t="shared" si="11"/>
        <v>321.51792096365205</v>
      </c>
      <c r="AA195" s="1">
        <f t="shared" si="12"/>
        <v>32.494366559399175</v>
      </c>
      <c r="AB195" s="1">
        <f t="shared" si="13"/>
        <v>31.574224999999998</v>
      </c>
      <c r="AC195" s="1">
        <f t="shared" si="14"/>
        <v>4.6612080238425664</v>
      </c>
      <c r="AD195" s="1">
        <f t="shared" si="15"/>
        <v>60.034985597394005</v>
      </c>
      <c r="AE195" s="1">
        <f t="shared" si="16"/>
        <v>2.7097549143883279</v>
      </c>
      <c r="AF195" s="1">
        <f t="shared" si="17"/>
        <v>4.5136263254237416</v>
      </c>
      <c r="AG195" s="1">
        <f t="shared" si="18"/>
        <v>1.9514531094542384</v>
      </c>
      <c r="AH195" s="1">
        <f t="shared" si="19"/>
        <v>-69.351115092715432</v>
      </c>
      <c r="AI195" s="1">
        <f t="shared" si="20"/>
        <v>-89.137729169799542</v>
      </c>
      <c r="AJ195" s="1">
        <f t="shared" si="21"/>
        <v>-6.8657726514849697</v>
      </c>
      <c r="AK195" s="1">
        <f t="shared" si="22"/>
        <v>156.16330404965211</v>
      </c>
      <c r="AL195" s="1">
        <f t="shared" si="23"/>
        <v>38.201985663995877</v>
      </c>
      <c r="AM195" s="1">
        <f t="shared" si="24"/>
        <v>1.5706550963475445</v>
      </c>
      <c r="AN195" s="1">
        <f t="shared" si="25"/>
        <v>6.5432933095923138</v>
      </c>
      <c r="AO195" s="1">
        <v>915.74712220327547</v>
      </c>
      <c r="AP195" s="1">
        <v>880.14246666666656</v>
      </c>
      <c r="AQ195" s="1">
        <v>5.3702076439298514</v>
      </c>
      <c r="AR195" s="1">
        <v>65.10273567100046</v>
      </c>
      <c r="AS195" s="1">
        <f t="shared" si="26"/>
        <v>1.5725876438257467</v>
      </c>
      <c r="AT195" s="1">
        <v>25.328620677473801</v>
      </c>
      <c r="AU195" s="1">
        <v>27.16366303030302</v>
      </c>
      <c r="AV195" s="1">
        <v>3.6051634042456949E-5</v>
      </c>
      <c r="AW195" s="1">
        <v>83.615306321479792</v>
      </c>
      <c r="AX195" s="1">
        <v>20</v>
      </c>
      <c r="AY195" s="1">
        <v>4</v>
      </c>
      <c r="AZ195" s="1">
        <f t="shared" si="27"/>
        <v>1</v>
      </c>
      <c r="BA195" s="1">
        <f t="shared" si="28"/>
        <v>0</v>
      </c>
      <c r="BB195" s="1">
        <f t="shared" si="29"/>
        <v>52010.066902490478</v>
      </c>
      <c r="BC195" s="1">
        <f t="shared" si="30"/>
        <v>2000.01</v>
      </c>
      <c r="BD195" s="1">
        <f t="shared" si="31"/>
        <v>1681.2085683749492</v>
      </c>
      <c r="BE195" s="1">
        <f t="shared" si="32"/>
        <v>0.84060008118706864</v>
      </c>
      <c r="BF195" s="1">
        <f t="shared" si="33"/>
        <v>0.16075815669104257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1660400176.9124999</v>
      </c>
      <c r="BM195" s="1">
        <v>819.72312499999998</v>
      </c>
      <c r="BN195" s="1">
        <v>867.09593749999999</v>
      </c>
      <c r="BO195" s="1">
        <v>27.1601</v>
      </c>
      <c r="BP195" s="1">
        <v>25.327068749999999</v>
      </c>
      <c r="BQ195" s="1">
        <v>817.63718749999998</v>
      </c>
      <c r="BR195" s="1">
        <v>27.147387500000001</v>
      </c>
      <c r="BS195" s="1">
        <v>500.15381250000002</v>
      </c>
      <c r="BT195" s="1">
        <v>99.669725</v>
      </c>
      <c r="BU195" s="1">
        <v>9.9970781250000001E-2</v>
      </c>
      <c r="BV195" s="1">
        <v>31.008737499999999</v>
      </c>
      <c r="BW195" s="1">
        <v>31.574224999999998</v>
      </c>
      <c r="BX195" s="1">
        <v>999.9</v>
      </c>
      <c r="BY195" s="1">
        <v>0</v>
      </c>
      <c r="BZ195" s="1">
        <v>0</v>
      </c>
      <c r="CA195" s="1">
        <v>10000.498125</v>
      </c>
      <c r="CB195" s="1">
        <v>0</v>
      </c>
      <c r="CC195" s="1">
        <v>28.495093749999999</v>
      </c>
      <c r="CD195" s="1">
        <v>-47.3727625</v>
      </c>
      <c r="CE195" s="1">
        <v>842.60856250000006</v>
      </c>
      <c r="CF195" s="1">
        <v>889.62762499999997</v>
      </c>
      <c r="CG195" s="1">
        <v>1.8330387500000001</v>
      </c>
      <c r="CH195" s="1">
        <v>867.09593749999999</v>
      </c>
      <c r="CI195" s="1">
        <v>25.327068749999999</v>
      </c>
      <c r="CJ195" s="1">
        <v>2.7070412500000001</v>
      </c>
      <c r="CK195" s="1">
        <v>2.5243418750000002</v>
      </c>
      <c r="CL195" s="1">
        <v>22.327906250000002</v>
      </c>
      <c r="CM195" s="1">
        <v>21.184312500000001</v>
      </c>
      <c r="CN195" s="1">
        <v>2000.01</v>
      </c>
      <c r="CO195" s="1">
        <v>0.97999593750000003</v>
      </c>
      <c r="CP195" s="1">
        <v>2.00042E-2</v>
      </c>
      <c r="CQ195" s="1">
        <v>0</v>
      </c>
      <c r="CR195" s="1">
        <v>2.5635625000000002</v>
      </c>
      <c r="CS195" s="1">
        <v>0</v>
      </c>
      <c r="CT195" s="1">
        <v>23494.381249999999</v>
      </c>
      <c r="CU195" s="1">
        <v>17412.40625</v>
      </c>
      <c r="CV195" s="1">
        <v>40.686999999999998</v>
      </c>
      <c r="CW195" s="1">
        <v>41.686999999999998</v>
      </c>
      <c r="CX195" s="1">
        <v>40.686999999999998</v>
      </c>
      <c r="CY195" s="1">
        <v>40.125</v>
      </c>
      <c r="CZ195" s="1">
        <v>40.811999999999998</v>
      </c>
      <c r="DA195" s="1">
        <v>1960.0050000000001</v>
      </c>
      <c r="DB195" s="1">
        <v>40.005624999999988</v>
      </c>
      <c r="DC195" s="1">
        <v>0</v>
      </c>
      <c r="DD195" s="1">
        <v>1660400182.2</v>
      </c>
      <c r="DE195" s="1">
        <v>0</v>
      </c>
      <c r="DF195" s="1">
        <v>1660399747.5999999</v>
      </c>
      <c r="DG195" s="1" t="s">
        <v>356</v>
      </c>
      <c r="DH195" s="1">
        <v>1660399742.0999999</v>
      </c>
      <c r="DI195" s="1">
        <v>1660399747.5999999</v>
      </c>
      <c r="DJ195" s="1">
        <v>1</v>
      </c>
      <c r="DK195" s="1">
        <v>7.6999999999999999E-2</v>
      </c>
      <c r="DL195" s="1">
        <v>-2.1999999999999999E-2</v>
      </c>
      <c r="DM195" s="1">
        <v>1.3979999999999999</v>
      </c>
      <c r="DN195" s="1">
        <v>1.7000000000000001E-2</v>
      </c>
      <c r="DO195" s="1">
        <v>400</v>
      </c>
      <c r="DP195" s="1">
        <v>25</v>
      </c>
      <c r="DQ195" s="1">
        <v>0.31</v>
      </c>
      <c r="DR195" s="1">
        <v>7.0000000000000007E-2</v>
      </c>
      <c r="DS195" s="1">
        <v>6.5166567211505821</v>
      </c>
      <c r="DT195" s="1">
        <v>-1.311518707152842</v>
      </c>
      <c r="DU195" s="1">
        <v>0.13217335595682969</v>
      </c>
      <c r="DV195" s="1">
        <v>0</v>
      </c>
      <c r="DW195" s="1">
        <v>38.146997296036787</v>
      </c>
      <c r="DX195" s="1">
        <v>2.216906778204025</v>
      </c>
      <c r="DY195" s="1">
        <v>0.62783815011549338</v>
      </c>
      <c r="DZ195" s="1">
        <v>0</v>
      </c>
      <c r="EA195" s="1">
        <v>-47.321223333333343</v>
      </c>
      <c r="EB195" s="1">
        <v>-4.5840240266963406</v>
      </c>
      <c r="EC195" s="1">
        <v>0.80305170596640618</v>
      </c>
      <c r="ED195" s="1">
        <v>0</v>
      </c>
      <c r="EE195" s="1">
        <v>652.1493637203115</v>
      </c>
      <c r="EF195" s="1">
        <v>317.50725348433508</v>
      </c>
      <c r="EG195" s="1">
        <v>23.743926069875901</v>
      </c>
      <c r="EH195" s="1">
        <v>0</v>
      </c>
      <c r="EI195" s="1">
        <v>1.8321447500000001</v>
      </c>
      <c r="EJ195" s="1">
        <v>6.6066416510257749E-3</v>
      </c>
      <c r="EK195" s="1">
        <v>2.5068186885971499E-3</v>
      </c>
      <c r="EL195" s="1">
        <v>1</v>
      </c>
      <c r="EM195" s="1">
        <v>1.951971429769495</v>
      </c>
      <c r="EN195" s="1">
        <v>-1.5965048720293099E-2</v>
      </c>
      <c r="EO195" s="1">
        <v>1.481442691092021E-3</v>
      </c>
      <c r="EP195" s="1">
        <v>1</v>
      </c>
      <c r="EQ195" s="1">
        <v>2</v>
      </c>
      <c r="ER195" s="1">
        <v>6</v>
      </c>
      <c r="ES195" s="1" t="s">
        <v>390</v>
      </c>
      <c r="ET195" s="1">
        <v>2.9442300000000001</v>
      </c>
      <c r="EU195" s="1">
        <v>2.8014299999999999</v>
      </c>
      <c r="EV195" s="1">
        <v>0.15174799999999999</v>
      </c>
      <c r="EW195" s="1">
        <v>0.15724399999999999</v>
      </c>
      <c r="EX195" s="1">
        <v>0.11827799999999999</v>
      </c>
      <c r="EY195" s="1">
        <v>0.112662</v>
      </c>
      <c r="EZ195" s="1">
        <v>17425.8</v>
      </c>
      <c r="FA195" s="1">
        <v>18153.900000000001</v>
      </c>
      <c r="FB195" s="1">
        <v>23882</v>
      </c>
      <c r="FC195" s="1">
        <v>25059.9</v>
      </c>
      <c r="FD195" s="1">
        <v>33699.599999999999</v>
      </c>
      <c r="FE195" s="1">
        <v>35503.800000000003</v>
      </c>
      <c r="FF195" s="1">
        <v>43530.8</v>
      </c>
      <c r="FG195" s="1">
        <v>46321.9</v>
      </c>
      <c r="FH195" s="1">
        <v>1.9317200000000001</v>
      </c>
      <c r="FI195" s="1">
        <v>1.89818</v>
      </c>
      <c r="FJ195" s="1">
        <v>0.13417799999999999</v>
      </c>
      <c r="FK195" s="1">
        <v>0</v>
      </c>
      <c r="FL195" s="1">
        <v>29.376899999999999</v>
      </c>
      <c r="FM195" s="1">
        <v>999.9</v>
      </c>
      <c r="FN195" s="1">
        <v>66.2</v>
      </c>
      <c r="FO195" s="1">
        <v>32.700000000000003</v>
      </c>
      <c r="FP195" s="1">
        <v>32.993299999999998</v>
      </c>
      <c r="FQ195" s="1">
        <v>64.180899999999994</v>
      </c>
      <c r="FR195" s="1">
        <v>26.9832</v>
      </c>
      <c r="FS195" s="1">
        <v>1</v>
      </c>
      <c r="FT195" s="1">
        <v>0.26208100000000001</v>
      </c>
      <c r="FU195" s="1">
        <v>0.51342600000000005</v>
      </c>
      <c r="FV195" s="1">
        <v>20.3233</v>
      </c>
      <c r="FW195" s="1">
        <v>5.2125000000000004</v>
      </c>
      <c r="FX195" s="1">
        <v>11.9062</v>
      </c>
      <c r="FY195" s="1">
        <v>5.0028499999999996</v>
      </c>
      <c r="FZ195" s="1">
        <v>3.2898800000000001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1.85947</v>
      </c>
      <c r="GF195" s="1">
        <v>1.8544400000000001</v>
      </c>
      <c r="GG195" s="1">
        <v>1.85771</v>
      </c>
      <c r="GH195" s="1">
        <v>1.85608</v>
      </c>
      <c r="GI195" s="1">
        <v>1.85486</v>
      </c>
      <c r="GJ195" s="1">
        <v>1.85456</v>
      </c>
      <c r="GK195" s="1">
        <v>1.85321</v>
      </c>
      <c r="GL195" s="1">
        <v>1.8563799999999999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2.137</v>
      </c>
      <c r="HA195" s="1">
        <v>1.2699999999999999E-2</v>
      </c>
      <c r="HB195" s="1">
        <v>0.44568443622215809</v>
      </c>
      <c r="HC195" s="1">
        <v>2.8098669343081611E-3</v>
      </c>
      <c r="HD195" s="1">
        <v>-1.127031966113555E-6</v>
      </c>
      <c r="HE195" s="1">
        <v>1.768598670541231E-10</v>
      </c>
      <c r="HF195" s="1">
        <v>-6.7302174371849419E-2</v>
      </c>
      <c r="HG195" s="1">
        <v>1.081145868756639E-2</v>
      </c>
      <c r="HH195" s="1">
        <v>-3.689364805754238E-4</v>
      </c>
      <c r="HI195" s="1">
        <v>2.919854880483278E-6</v>
      </c>
      <c r="HJ195" s="1">
        <v>2</v>
      </c>
      <c r="HK195" s="1">
        <v>2136</v>
      </c>
      <c r="HL195" s="1">
        <v>3</v>
      </c>
      <c r="HM195" s="1">
        <v>30</v>
      </c>
      <c r="HN195" s="1">
        <v>7.4</v>
      </c>
      <c r="HO195" s="1">
        <v>7.3</v>
      </c>
      <c r="HP195" s="1">
        <v>2.0214799999999999</v>
      </c>
      <c r="HQ195" s="1">
        <v>2.2973599999999998</v>
      </c>
      <c r="HR195" s="1">
        <v>1.4978</v>
      </c>
      <c r="HS195" s="1">
        <v>2.2985799999999998</v>
      </c>
      <c r="HT195" s="1">
        <v>1.5478499999999999</v>
      </c>
      <c r="HU195" s="1">
        <v>2.2387700000000001</v>
      </c>
      <c r="HV195" s="1">
        <v>36.152000000000001</v>
      </c>
      <c r="HW195" s="1">
        <v>15.3141</v>
      </c>
      <c r="HX195" s="1">
        <v>18</v>
      </c>
      <c r="HY195" s="1">
        <v>471.19</v>
      </c>
      <c r="HZ195" s="1">
        <v>511.91899999999998</v>
      </c>
      <c r="IA195" s="1">
        <v>28.657699999999998</v>
      </c>
      <c r="IB195" s="1">
        <v>30.4693</v>
      </c>
      <c r="IC195" s="1">
        <v>30.000299999999999</v>
      </c>
      <c r="ID195" s="1">
        <v>30.251000000000001</v>
      </c>
      <c r="IE195" s="1">
        <v>30.3415</v>
      </c>
      <c r="IF195" s="1">
        <v>40.478299999999997</v>
      </c>
      <c r="IG195" s="1">
        <v>26.625800000000002</v>
      </c>
      <c r="IH195" s="1">
        <v>39.158499999999997</v>
      </c>
      <c r="II195" s="1">
        <v>28.660499999999999</v>
      </c>
      <c r="IJ195" s="1">
        <v>933.93299999999999</v>
      </c>
      <c r="IK195" s="1">
        <v>25.3428</v>
      </c>
      <c r="IL195" s="1">
        <v>100.67100000000001</v>
      </c>
      <c r="IM195" s="1">
        <v>100.39400000000001</v>
      </c>
      <c r="IN195" s="1" t="s">
        <v>365</v>
      </c>
    </row>
    <row r="196" spans="1:248" ht="15.75" customHeight="1" x14ac:dyDescent="0.3">
      <c r="A196" s="1">
        <v>180</v>
      </c>
      <c r="B196" s="1">
        <v>1660400185.0999999</v>
      </c>
      <c r="C196" s="1">
        <v>461</v>
      </c>
      <c r="D196" s="1" t="s">
        <v>706</v>
      </c>
      <c r="E196" s="1" t="s">
        <v>707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1660400176.9124999</v>
      </c>
      <c r="O196" s="1">
        <f t="shared" si="0"/>
        <v>1.5731792431423952E-3</v>
      </c>
      <c r="P196" s="1">
        <f t="shared" si="1"/>
        <v>1.5731792431423952</v>
      </c>
      <c r="Q196" s="1">
        <f t="shared" si="2"/>
        <v>6.544988465183553</v>
      </c>
      <c r="R196" s="1">
        <f t="shared" si="3"/>
        <v>819.72312499999998</v>
      </c>
      <c r="S196" s="1">
        <f t="shared" si="4"/>
        <v>660.81003580169079</v>
      </c>
      <c r="T196" s="1">
        <f t="shared" si="5"/>
        <v>65.928816241131599</v>
      </c>
      <c r="U196" s="1">
        <f t="shared" si="6"/>
        <v>81.783526806105556</v>
      </c>
      <c r="V196" s="1">
        <f t="shared" si="7"/>
        <v>7.8614722685648106E-2</v>
      </c>
      <c r="W196" s="1">
        <f t="shared" si="8"/>
        <v>2.9238367014757487</v>
      </c>
      <c r="X196" s="1">
        <f t="shared" si="9"/>
        <v>7.7459043631219859E-2</v>
      </c>
      <c r="Y196" s="1">
        <f t="shared" si="10"/>
        <v>4.8514320140371325E-2</v>
      </c>
      <c r="Z196" s="1">
        <f t="shared" si="11"/>
        <v>321.51792096365205</v>
      </c>
      <c r="AA196" s="1">
        <f t="shared" si="12"/>
        <v>32.494212854142141</v>
      </c>
      <c r="AB196" s="1">
        <f t="shared" si="13"/>
        <v>31.574224999999998</v>
      </c>
      <c r="AC196" s="1">
        <f t="shared" si="14"/>
        <v>4.6612080238425664</v>
      </c>
      <c r="AD196" s="1">
        <f t="shared" si="15"/>
        <v>60.034985597394005</v>
      </c>
      <c r="AE196" s="1">
        <f t="shared" si="16"/>
        <v>2.7097549143883279</v>
      </c>
      <c r="AF196" s="1">
        <f t="shared" si="17"/>
        <v>4.5136263254237416</v>
      </c>
      <c r="AG196" s="1">
        <f t="shared" si="18"/>
        <v>1.9514531094542384</v>
      </c>
      <c r="AH196" s="1">
        <f t="shared" si="19"/>
        <v>-69.377204622579626</v>
      </c>
      <c r="AI196" s="1">
        <f t="shared" si="20"/>
        <v>-89.137729169799542</v>
      </c>
      <c r="AJ196" s="1">
        <f t="shared" si="21"/>
        <v>-6.8657726514849697</v>
      </c>
      <c r="AK196" s="1">
        <f t="shared" si="22"/>
        <v>156.1372145197879</v>
      </c>
      <c r="AL196" s="1">
        <f t="shared" si="23"/>
        <v>38.201985663995877</v>
      </c>
      <c r="AM196" s="1">
        <f t="shared" si="24"/>
        <v>1.5706550963475445</v>
      </c>
      <c r="AN196" s="1">
        <f t="shared" si="25"/>
        <v>6.544988465183553</v>
      </c>
      <c r="AO196" s="1">
        <v>918.38594010134045</v>
      </c>
      <c r="AP196" s="1">
        <v>882.79050909090847</v>
      </c>
      <c r="AQ196" s="1">
        <v>5.3680029428779941</v>
      </c>
      <c r="AR196" s="1">
        <v>65.10273567100046</v>
      </c>
      <c r="AS196" s="1">
        <f t="shared" si="26"/>
        <v>1.5731792431423952</v>
      </c>
      <c r="AT196" s="1">
        <v>25.327146009399559</v>
      </c>
      <c r="AU196" s="1">
        <v>27.16289272727273</v>
      </c>
      <c r="AV196" s="1">
        <v>3.4156343627864563E-5</v>
      </c>
      <c r="AW196" s="1">
        <v>83.615306321479792</v>
      </c>
      <c r="AX196" s="1">
        <v>20</v>
      </c>
      <c r="AY196" s="1">
        <v>4</v>
      </c>
      <c r="AZ196" s="1">
        <f t="shared" si="27"/>
        <v>1</v>
      </c>
      <c r="BA196" s="1">
        <f t="shared" si="28"/>
        <v>0</v>
      </c>
      <c r="BB196" s="1">
        <f t="shared" si="29"/>
        <v>52010.066902490478</v>
      </c>
      <c r="BC196" s="1">
        <f t="shared" si="30"/>
        <v>2000.01</v>
      </c>
      <c r="BD196" s="1">
        <f t="shared" si="31"/>
        <v>1681.2085683749492</v>
      </c>
      <c r="BE196" s="1">
        <f t="shared" si="32"/>
        <v>0.84060008118706864</v>
      </c>
      <c r="BF196" s="1">
        <f t="shared" si="33"/>
        <v>0.16075815669104257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1660400176.9124999</v>
      </c>
      <c r="BM196" s="1">
        <v>819.72312499999998</v>
      </c>
      <c r="BN196" s="1">
        <v>867.09593749999999</v>
      </c>
      <c r="BO196" s="1">
        <v>27.1601</v>
      </c>
      <c r="BP196" s="1">
        <v>25.327068749999999</v>
      </c>
      <c r="BQ196" s="1">
        <v>817.63718749999998</v>
      </c>
      <c r="BR196" s="1">
        <v>27.147387500000001</v>
      </c>
      <c r="BS196" s="1">
        <v>500.15381250000002</v>
      </c>
      <c r="BT196" s="1">
        <v>99.669725</v>
      </c>
      <c r="BU196" s="1">
        <v>9.9970781250000001E-2</v>
      </c>
      <c r="BV196" s="1">
        <v>31.008737499999999</v>
      </c>
      <c r="BW196" s="1">
        <v>31.574224999999998</v>
      </c>
      <c r="BX196" s="1">
        <v>999.9</v>
      </c>
      <c r="BY196" s="1">
        <v>0</v>
      </c>
      <c r="BZ196" s="1">
        <v>0</v>
      </c>
      <c r="CA196" s="1">
        <v>10000.498125</v>
      </c>
      <c r="CB196" s="1">
        <v>0</v>
      </c>
      <c r="CC196" s="1">
        <v>28.495093749999999</v>
      </c>
      <c r="CD196" s="1">
        <v>-47.3727625</v>
      </c>
      <c r="CE196" s="1">
        <v>842.60856250000006</v>
      </c>
      <c r="CF196" s="1">
        <v>889.62762499999997</v>
      </c>
      <c r="CG196" s="1">
        <v>1.8330387500000001</v>
      </c>
      <c r="CH196" s="1">
        <v>867.09593749999999</v>
      </c>
      <c r="CI196" s="1">
        <v>25.327068749999999</v>
      </c>
      <c r="CJ196" s="1">
        <v>2.7070412500000001</v>
      </c>
      <c r="CK196" s="1">
        <v>2.5243418750000002</v>
      </c>
      <c r="CL196" s="1">
        <v>22.327906250000002</v>
      </c>
      <c r="CM196" s="1">
        <v>21.184312500000001</v>
      </c>
      <c r="CN196" s="1">
        <v>2000.01</v>
      </c>
      <c r="CO196" s="1">
        <v>0.97999593750000003</v>
      </c>
      <c r="CP196" s="1">
        <v>2.00042E-2</v>
      </c>
      <c r="CQ196" s="1">
        <v>0</v>
      </c>
      <c r="CR196" s="1">
        <v>2.5635625000000002</v>
      </c>
      <c r="CS196" s="1">
        <v>0</v>
      </c>
      <c r="CT196" s="1">
        <v>23494.381249999999</v>
      </c>
      <c r="CU196" s="1">
        <v>17412.40625</v>
      </c>
      <c r="CV196" s="1">
        <v>40.686999999999998</v>
      </c>
      <c r="CW196" s="1">
        <v>41.686999999999998</v>
      </c>
      <c r="CX196" s="1">
        <v>40.686999999999998</v>
      </c>
      <c r="CY196" s="1">
        <v>40.125</v>
      </c>
      <c r="CZ196" s="1">
        <v>40.811999999999998</v>
      </c>
      <c r="DA196" s="1">
        <v>1960.0050000000001</v>
      </c>
      <c r="DB196" s="1">
        <v>40.005624999999988</v>
      </c>
      <c r="DC196" s="1">
        <v>0</v>
      </c>
      <c r="DD196" s="1">
        <v>1660400182.8</v>
      </c>
      <c r="DE196" s="1">
        <v>0</v>
      </c>
      <c r="DF196" s="1">
        <v>1660399747.5999999</v>
      </c>
      <c r="DG196" s="1" t="s">
        <v>356</v>
      </c>
      <c r="DH196" s="1">
        <v>1660399742.0999999</v>
      </c>
      <c r="DI196" s="1">
        <v>1660399747.5999999</v>
      </c>
      <c r="DJ196" s="1">
        <v>1</v>
      </c>
      <c r="DK196" s="1">
        <v>7.6999999999999999E-2</v>
      </c>
      <c r="DL196" s="1">
        <v>-2.1999999999999999E-2</v>
      </c>
      <c r="DM196" s="1">
        <v>1.3979999999999999</v>
      </c>
      <c r="DN196" s="1">
        <v>1.7000000000000001E-2</v>
      </c>
      <c r="DO196" s="1">
        <v>400</v>
      </c>
      <c r="DP196" s="1">
        <v>25</v>
      </c>
      <c r="DQ196" s="1">
        <v>0.31</v>
      </c>
      <c r="DR196" s="1">
        <v>7.0000000000000007E-2</v>
      </c>
      <c r="DS196" s="1">
        <v>6.5086918184494236</v>
      </c>
      <c r="DT196" s="1">
        <v>-0.8106860746665292</v>
      </c>
      <c r="DU196" s="1">
        <v>0.1213967524255202</v>
      </c>
      <c r="DV196" s="1">
        <v>0</v>
      </c>
      <c r="DW196" s="1">
        <v>38.193560375013767</v>
      </c>
      <c r="DX196" s="1">
        <v>4.4587531320440306</v>
      </c>
      <c r="DY196" s="1">
        <v>0.67153914662992631</v>
      </c>
      <c r="DZ196" s="1">
        <v>0</v>
      </c>
      <c r="EA196" s="1">
        <v>-47.372893548387097</v>
      </c>
      <c r="EB196" s="1">
        <v>-5.5896193548386934</v>
      </c>
      <c r="EC196" s="1">
        <v>0.81293635069478665</v>
      </c>
      <c r="ED196" s="1">
        <v>0</v>
      </c>
      <c r="EE196" s="1">
        <v>661.16013150659023</v>
      </c>
      <c r="EF196" s="1">
        <v>306.90973098413912</v>
      </c>
      <c r="EG196" s="1">
        <v>22.232129977468869</v>
      </c>
      <c r="EH196" s="1">
        <v>0</v>
      </c>
      <c r="EI196" s="1">
        <v>1.832825365853658</v>
      </c>
      <c r="EJ196" s="1">
        <v>1.5882229965155821E-2</v>
      </c>
      <c r="EK196" s="1">
        <v>3.3602984025166479E-3</v>
      </c>
      <c r="EL196" s="1">
        <v>1</v>
      </c>
      <c r="EM196" s="1">
        <v>1.9515294925146569</v>
      </c>
      <c r="EN196" s="1">
        <v>-2.5126916514513299E-2</v>
      </c>
      <c r="EO196" s="1">
        <v>1.9075977653768481E-3</v>
      </c>
      <c r="EP196" s="1">
        <v>1</v>
      </c>
      <c r="EQ196" s="1">
        <v>2</v>
      </c>
      <c r="ER196" s="1">
        <v>6</v>
      </c>
      <c r="ES196" s="1" t="s">
        <v>390</v>
      </c>
      <c r="ET196" s="1">
        <v>2.9441600000000001</v>
      </c>
      <c r="EU196" s="1">
        <v>2.8014100000000002</v>
      </c>
      <c r="EV196" s="1">
        <v>0.15204400000000001</v>
      </c>
      <c r="EW196" s="1">
        <v>0.15751499999999999</v>
      </c>
      <c r="EX196" s="1">
        <v>0.11827699999999999</v>
      </c>
      <c r="EY196" s="1">
        <v>0.112663</v>
      </c>
      <c r="EZ196" s="1">
        <v>17419.7</v>
      </c>
      <c r="FA196" s="1">
        <v>18148.099999999999</v>
      </c>
      <c r="FB196" s="1">
        <v>23882</v>
      </c>
      <c r="FC196" s="1">
        <v>25060</v>
      </c>
      <c r="FD196" s="1">
        <v>33699.800000000003</v>
      </c>
      <c r="FE196" s="1">
        <v>35503.800000000003</v>
      </c>
      <c r="FF196" s="1">
        <v>43530.9</v>
      </c>
      <c r="FG196" s="1">
        <v>46321.9</v>
      </c>
      <c r="FH196" s="1">
        <v>1.9317200000000001</v>
      </c>
      <c r="FI196" s="1">
        <v>1.89815</v>
      </c>
      <c r="FJ196" s="1">
        <v>0.13409599999999999</v>
      </c>
      <c r="FK196" s="1">
        <v>0</v>
      </c>
      <c r="FL196" s="1">
        <v>29.377099999999999</v>
      </c>
      <c r="FM196" s="1">
        <v>999.9</v>
      </c>
      <c r="FN196" s="1">
        <v>66.2</v>
      </c>
      <c r="FO196" s="1">
        <v>32.700000000000003</v>
      </c>
      <c r="FP196" s="1">
        <v>32.995699999999999</v>
      </c>
      <c r="FQ196" s="1">
        <v>64.110900000000001</v>
      </c>
      <c r="FR196" s="1">
        <v>27.007200000000001</v>
      </c>
      <c r="FS196" s="1">
        <v>1</v>
      </c>
      <c r="FT196" s="1">
        <v>0.26208799999999999</v>
      </c>
      <c r="FU196" s="1">
        <v>0.51195299999999999</v>
      </c>
      <c r="FV196" s="1">
        <v>20.3233</v>
      </c>
      <c r="FW196" s="1">
        <v>5.2125000000000004</v>
      </c>
      <c r="FX196" s="1">
        <v>11.905900000000001</v>
      </c>
      <c r="FY196" s="1">
        <v>5.0027999999999997</v>
      </c>
      <c r="FZ196" s="1">
        <v>3.2898999999999998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1.85947</v>
      </c>
      <c r="GF196" s="1">
        <v>1.8544499999999999</v>
      </c>
      <c r="GG196" s="1">
        <v>1.85771</v>
      </c>
      <c r="GH196" s="1">
        <v>1.85608</v>
      </c>
      <c r="GI196" s="1">
        <v>1.85486</v>
      </c>
      <c r="GJ196" s="1">
        <v>1.8545700000000001</v>
      </c>
      <c r="GK196" s="1">
        <v>1.8532</v>
      </c>
      <c r="GL196" s="1">
        <v>1.8563799999999999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2.14</v>
      </c>
      <c r="HA196" s="1">
        <v>1.2699999999999999E-2</v>
      </c>
      <c r="HB196" s="1">
        <v>0.44568443622215809</v>
      </c>
      <c r="HC196" s="1">
        <v>2.8098669343081611E-3</v>
      </c>
      <c r="HD196" s="1">
        <v>-1.127031966113555E-6</v>
      </c>
      <c r="HE196" s="1">
        <v>1.768598670541231E-10</v>
      </c>
      <c r="HF196" s="1">
        <v>-6.7302174371849419E-2</v>
      </c>
      <c r="HG196" s="1">
        <v>1.081145868756639E-2</v>
      </c>
      <c r="HH196" s="1">
        <v>-3.689364805754238E-4</v>
      </c>
      <c r="HI196" s="1">
        <v>2.919854880483278E-6</v>
      </c>
      <c r="HJ196" s="1">
        <v>2</v>
      </c>
      <c r="HK196" s="1">
        <v>2136</v>
      </c>
      <c r="HL196" s="1">
        <v>3</v>
      </c>
      <c r="HM196" s="1">
        <v>30</v>
      </c>
      <c r="HN196" s="1">
        <v>7.4</v>
      </c>
      <c r="HO196" s="1">
        <v>7.3</v>
      </c>
      <c r="HP196" s="1">
        <v>2.02393</v>
      </c>
      <c r="HQ196" s="1">
        <v>2.2949199999999998</v>
      </c>
      <c r="HR196" s="1">
        <v>1.4978</v>
      </c>
      <c r="HS196" s="1">
        <v>2.2985799999999998</v>
      </c>
      <c r="HT196" s="1">
        <v>1.5478499999999999</v>
      </c>
      <c r="HU196" s="1">
        <v>2.2973599999999998</v>
      </c>
      <c r="HV196" s="1">
        <v>36.152000000000001</v>
      </c>
      <c r="HW196" s="1">
        <v>15.3141</v>
      </c>
      <c r="HX196" s="1">
        <v>18</v>
      </c>
      <c r="HY196" s="1">
        <v>471.19200000000001</v>
      </c>
      <c r="HZ196" s="1">
        <v>511.90300000000002</v>
      </c>
      <c r="IA196" s="1">
        <v>28.657299999999999</v>
      </c>
      <c r="IB196" s="1">
        <v>30.4695</v>
      </c>
      <c r="IC196" s="1">
        <v>30.000299999999999</v>
      </c>
      <c r="ID196" s="1">
        <v>30.251200000000001</v>
      </c>
      <c r="IE196" s="1">
        <v>30.341699999999999</v>
      </c>
      <c r="IF196" s="1">
        <v>40.5336</v>
      </c>
      <c r="IG196" s="1">
        <v>26.625800000000002</v>
      </c>
      <c r="IH196" s="1">
        <v>39.158499999999997</v>
      </c>
      <c r="II196" s="1">
        <v>28.660499999999999</v>
      </c>
      <c r="IJ196" s="1">
        <v>943.95500000000004</v>
      </c>
      <c r="IK196" s="1">
        <v>25.3428</v>
      </c>
      <c r="IL196" s="1">
        <v>100.67100000000001</v>
      </c>
      <c r="IM196" s="1">
        <v>100.39400000000001</v>
      </c>
      <c r="IN196" s="1" t="s">
        <v>365</v>
      </c>
    </row>
    <row r="197" spans="1:248" ht="15.75" customHeight="1" x14ac:dyDescent="0.3">
      <c r="A197" s="1">
        <v>181</v>
      </c>
      <c r="B197" s="1">
        <v>1660400186.5999999</v>
      </c>
      <c r="C197" s="1">
        <v>462.5</v>
      </c>
      <c r="D197" s="1" t="s">
        <v>708</v>
      </c>
      <c r="E197" s="1" t="s">
        <v>709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1660400178.8812499</v>
      </c>
      <c r="O197" s="1">
        <f t="shared" si="0"/>
        <v>1.5752953711751108E-3</v>
      </c>
      <c r="P197" s="1">
        <f t="shared" si="1"/>
        <v>1.5752953711751108</v>
      </c>
      <c r="Q197" s="1">
        <f t="shared" si="2"/>
        <v>6.4492635890387326</v>
      </c>
      <c r="R197" s="1">
        <f t="shared" si="3"/>
        <v>829.68593749999991</v>
      </c>
      <c r="S197" s="1">
        <f t="shared" si="4"/>
        <v>672.64021262067649</v>
      </c>
      <c r="T197" s="1">
        <f t="shared" si="5"/>
        <v>67.108873623005678</v>
      </c>
      <c r="U197" s="1">
        <f t="shared" si="6"/>
        <v>82.777222773435085</v>
      </c>
      <c r="V197" s="1">
        <f t="shared" si="7"/>
        <v>7.8756754717452956E-2</v>
      </c>
      <c r="W197" s="1">
        <f t="shared" si="8"/>
        <v>2.9241236032952025</v>
      </c>
      <c r="X197" s="1">
        <f t="shared" si="9"/>
        <v>7.759704120114079E-2</v>
      </c>
      <c r="Y197" s="1">
        <f t="shared" si="10"/>
        <v>4.8600923775823528E-2</v>
      </c>
      <c r="Z197" s="1">
        <f t="shared" si="11"/>
        <v>321.51782121365187</v>
      </c>
      <c r="AA197" s="1">
        <f t="shared" si="12"/>
        <v>32.49083623115537</v>
      </c>
      <c r="AB197" s="1">
        <f t="shared" si="13"/>
        <v>31.571243750000001</v>
      </c>
      <c r="AC197" s="1">
        <f t="shared" si="14"/>
        <v>4.6604190882213192</v>
      </c>
      <c r="AD197" s="1">
        <f t="shared" si="15"/>
        <v>60.045557037878673</v>
      </c>
      <c r="AE197" s="1">
        <f t="shared" si="16"/>
        <v>2.7098158568733828</v>
      </c>
      <c r="AF197" s="1">
        <f t="shared" si="17"/>
        <v>4.51293316367095</v>
      </c>
      <c r="AG197" s="1">
        <f t="shared" si="18"/>
        <v>1.9506032313479365</v>
      </c>
      <c r="AH197" s="1">
        <f t="shared" si="19"/>
        <v>-69.470525868822392</v>
      </c>
      <c r="AI197" s="1">
        <f t="shared" si="20"/>
        <v>-89.10115278132109</v>
      </c>
      <c r="AJ197" s="1">
        <f t="shared" si="21"/>
        <v>-6.8620900426988829</v>
      </c>
      <c r="AK197" s="1">
        <f t="shared" si="22"/>
        <v>156.08405252080951</v>
      </c>
      <c r="AL197" s="1">
        <f t="shared" si="23"/>
        <v>38.185368866714001</v>
      </c>
      <c r="AM197" s="1">
        <f t="shared" si="24"/>
        <v>1.5714326789122728</v>
      </c>
      <c r="AN197" s="1">
        <f t="shared" si="25"/>
        <v>6.4492635890387326</v>
      </c>
      <c r="AO197" s="1">
        <v>925.80068299992149</v>
      </c>
      <c r="AP197" s="1">
        <v>890.64451515151484</v>
      </c>
      <c r="AQ197" s="1">
        <v>5.3052738906107892</v>
      </c>
      <c r="AR197" s="1">
        <v>65.10273567100046</v>
      </c>
      <c r="AS197" s="1">
        <f t="shared" si="26"/>
        <v>1.5752953711751108</v>
      </c>
      <c r="AT197" s="1">
        <v>25.32297829781459</v>
      </c>
      <c r="AU197" s="1">
        <v>27.161312121212131</v>
      </c>
      <c r="AV197" s="1">
        <v>1.86967736573359E-5</v>
      </c>
      <c r="AW197" s="1">
        <v>83.615306321479792</v>
      </c>
      <c r="AX197" s="1">
        <v>20</v>
      </c>
      <c r="AY197" s="1">
        <v>4</v>
      </c>
      <c r="AZ197" s="1">
        <f t="shared" si="27"/>
        <v>1</v>
      </c>
      <c r="BA197" s="1">
        <f t="shared" si="28"/>
        <v>0</v>
      </c>
      <c r="BB197" s="1">
        <f t="shared" si="29"/>
        <v>52018.687003354229</v>
      </c>
      <c r="BC197" s="1">
        <f t="shared" si="30"/>
        <v>2000.0093750000001</v>
      </c>
      <c r="BD197" s="1">
        <f t="shared" si="31"/>
        <v>1681.2080433749491</v>
      </c>
      <c r="BE197" s="1">
        <f t="shared" si="32"/>
        <v>0.84060008137459308</v>
      </c>
      <c r="BF197" s="1">
        <f t="shared" si="33"/>
        <v>0.16075815705296473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1660400178.8812499</v>
      </c>
      <c r="BM197" s="1">
        <v>829.68593749999991</v>
      </c>
      <c r="BN197" s="1">
        <v>877.05868749999991</v>
      </c>
      <c r="BO197" s="1">
        <v>27.16080625</v>
      </c>
      <c r="BP197" s="1">
        <v>25.326856249999999</v>
      </c>
      <c r="BQ197" s="1">
        <v>827.58693749999998</v>
      </c>
      <c r="BR197" s="1">
        <v>27.148093750000001</v>
      </c>
      <c r="BS197" s="1">
        <v>500.150375</v>
      </c>
      <c r="BT197" s="1">
        <v>99.669349999999994</v>
      </c>
      <c r="BU197" s="1">
        <v>9.9995281249999984E-2</v>
      </c>
      <c r="BV197" s="1">
        <v>31.00604375</v>
      </c>
      <c r="BW197" s="1">
        <v>31.571243750000001</v>
      </c>
      <c r="BX197" s="1">
        <v>999.9</v>
      </c>
      <c r="BY197" s="1">
        <v>0</v>
      </c>
      <c r="BZ197" s="1">
        <v>0</v>
      </c>
      <c r="CA197" s="1">
        <v>10002.173124999999</v>
      </c>
      <c r="CB197" s="1">
        <v>0</v>
      </c>
      <c r="CC197" s="1">
        <v>28.153849999999998</v>
      </c>
      <c r="CD197" s="1">
        <v>-47.372737499999999</v>
      </c>
      <c r="CE197" s="1">
        <v>852.85012499999993</v>
      </c>
      <c r="CF197" s="1">
        <v>899.84906250000006</v>
      </c>
      <c r="CG197" s="1">
        <v>1.8339581250000001</v>
      </c>
      <c r="CH197" s="1">
        <v>877.05868749999991</v>
      </c>
      <c r="CI197" s="1">
        <v>25.326856249999999</v>
      </c>
      <c r="CJ197" s="1">
        <v>2.70710125</v>
      </c>
      <c r="CK197" s="1">
        <v>2.524310625</v>
      </c>
      <c r="CL197" s="1">
        <v>22.328275000000001</v>
      </c>
      <c r="CM197" s="1">
        <v>21.184112500000001</v>
      </c>
      <c r="CN197" s="1">
        <v>2000.0093750000001</v>
      </c>
      <c r="CO197" s="1">
        <v>0.97999593750000003</v>
      </c>
      <c r="CP197" s="1">
        <v>2.00042E-2</v>
      </c>
      <c r="CQ197" s="1">
        <v>0</v>
      </c>
      <c r="CR197" s="1">
        <v>2.54175</v>
      </c>
      <c r="CS197" s="1">
        <v>0</v>
      </c>
      <c r="CT197" s="1">
        <v>23494.456249999999</v>
      </c>
      <c r="CU197" s="1">
        <v>17412.40625</v>
      </c>
      <c r="CV197" s="1">
        <v>40.686999999999998</v>
      </c>
      <c r="CW197" s="1">
        <v>41.686999999999998</v>
      </c>
      <c r="CX197" s="1">
        <v>40.686999999999998</v>
      </c>
      <c r="CY197" s="1">
        <v>40.125</v>
      </c>
      <c r="CZ197" s="1">
        <v>40.811999999999998</v>
      </c>
      <c r="DA197" s="1">
        <v>1960.004375</v>
      </c>
      <c r="DB197" s="1">
        <v>40.005624999999988</v>
      </c>
      <c r="DC197" s="1">
        <v>0</v>
      </c>
      <c r="DD197" s="1">
        <v>1660400184.5999999</v>
      </c>
      <c r="DE197" s="1">
        <v>0</v>
      </c>
      <c r="DF197" s="1">
        <v>1660399747.5999999</v>
      </c>
      <c r="DG197" s="1" t="s">
        <v>356</v>
      </c>
      <c r="DH197" s="1">
        <v>1660399742.0999999</v>
      </c>
      <c r="DI197" s="1">
        <v>1660399747.5999999</v>
      </c>
      <c r="DJ197" s="1">
        <v>1</v>
      </c>
      <c r="DK197" s="1">
        <v>7.6999999999999999E-2</v>
      </c>
      <c r="DL197" s="1">
        <v>-2.1999999999999999E-2</v>
      </c>
      <c r="DM197" s="1">
        <v>1.3979999999999999</v>
      </c>
      <c r="DN197" s="1">
        <v>1.7000000000000001E-2</v>
      </c>
      <c r="DO197" s="1">
        <v>400</v>
      </c>
      <c r="DP197" s="1">
        <v>25</v>
      </c>
      <c r="DQ197" s="1">
        <v>0.31</v>
      </c>
      <c r="DR197" s="1">
        <v>7.0000000000000007E-2</v>
      </c>
      <c r="DS197" s="1">
        <v>6.4893579418176772</v>
      </c>
      <c r="DT197" s="1">
        <v>-0.1868727071771405</v>
      </c>
      <c r="DU197" s="1">
        <v>9.7770331057153034E-2</v>
      </c>
      <c r="DV197" s="1">
        <v>1</v>
      </c>
      <c r="DW197" s="1">
        <v>38.198435198891573</v>
      </c>
      <c r="DX197" s="1">
        <v>4.37758020557661</v>
      </c>
      <c r="DY197" s="1">
        <v>0.66182732429104885</v>
      </c>
      <c r="DZ197" s="1">
        <v>0</v>
      </c>
      <c r="EA197" s="1">
        <v>-47.383039999999987</v>
      </c>
      <c r="EB197" s="1">
        <v>-6.1840658509455277</v>
      </c>
      <c r="EC197" s="1">
        <v>0.82694035842979619</v>
      </c>
      <c r="ED197" s="1">
        <v>0</v>
      </c>
      <c r="EE197" s="1">
        <v>667.59632433787567</v>
      </c>
      <c r="EF197" s="1">
        <v>298.91525779813333</v>
      </c>
      <c r="EG197" s="1">
        <v>22.355706001373431</v>
      </c>
      <c r="EH197" s="1">
        <v>0</v>
      </c>
      <c r="EI197" s="1">
        <v>1.83335925</v>
      </c>
      <c r="EJ197" s="1">
        <v>2.2312457786113019E-2</v>
      </c>
      <c r="EK197" s="1">
        <v>3.7041999051752031E-3</v>
      </c>
      <c r="EL197" s="1">
        <v>1</v>
      </c>
      <c r="EM197" s="1">
        <v>1.950961540662975</v>
      </c>
      <c r="EN197" s="1">
        <v>-2.9357480882278929E-2</v>
      </c>
      <c r="EO197" s="1">
        <v>2.2553060293418921E-3</v>
      </c>
      <c r="EP197" s="1">
        <v>1</v>
      </c>
      <c r="EQ197" s="1">
        <v>3</v>
      </c>
      <c r="ER197" s="1">
        <v>6</v>
      </c>
      <c r="ES197" s="1" t="s">
        <v>381</v>
      </c>
      <c r="ET197" s="1">
        <v>2.9439899999999999</v>
      </c>
      <c r="EU197" s="1">
        <v>2.80139</v>
      </c>
      <c r="EV197" s="1">
        <v>0.15292600000000001</v>
      </c>
      <c r="EW197" s="1">
        <v>0.158334</v>
      </c>
      <c r="EX197" s="1">
        <v>0.11827500000000001</v>
      </c>
      <c r="EY197" s="1">
        <v>0.11266900000000001</v>
      </c>
      <c r="EZ197" s="1">
        <v>17401.599999999999</v>
      </c>
      <c r="FA197" s="1">
        <v>18130.2</v>
      </c>
      <c r="FB197" s="1">
        <v>23882</v>
      </c>
      <c r="FC197" s="1">
        <v>25059.7</v>
      </c>
      <c r="FD197" s="1">
        <v>33699.9</v>
      </c>
      <c r="FE197" s="1">
        <v>35503.5</v>
      </c>
      <c r="FF197" s="1">
        <v>43531</v>
      </c>
      <c r="FG197" s="1">
        <v>46321.7</v>
      </c>
      <c r="FH197" s="1">
        <v>1.93163</v>
      </c>
      <c r="FI197" s="1">
        <v>1.89828</v>
      </c>
      <c r="FJ197" s="1">
        <v>0.13411000000000001</v>
      </c>
      <c r="FK197" s="1">
        <v>0</v>
      </c>
      <c r="FL197" s="1">
        <v>29.3782</v>
      </c>
      <c r="FM197" s="1">
        <v>999.9</v>
      </c>
      <c r="FN197" s="1">
        <v>66.2</v>
      </c>
      <c r="FO197" s="1">
        <v>32.700000000000003</v>
      </c>
      <c r="FP197" s="1">
        <v>32.993099999999998</v>
      </c>
      <c r="FQ197" s="1">
        <v>64.100899999999996</v>
      </c>
      <c r="FR197" s="1">
        <v>26.149799999999999</v>
      </c>
      <c r="FS197" s="1">
        <v>1</v>
      </c>
      <c r="FT197" s="1">
        <v>0.26211099999999998</v>
      </c>
      <c r="FU197" s="1">
        <v>0.50365199999999999</v>
      </c>
      <c r="FV197" s="1">
        <v>20.3232</v>
      </c>
      <c r="FW197" s="1">
        <v>5.2129500000000002</v>
      </c>
      <c r="FX197" s="1">
        <v>11.905900000000001</v>
      </c>
      <c r="FY197" s="1">
        <v>5.0027999999999997</v>
      </c>
      <c r="FZ197" s="1">
        <v>3.2898999999999998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1.8594900000000001</v>
      </c>
      <c r="GF197" s="1">
        <v>1.85446</v>
      </c>
      <c r="GG197" s="1">
        <v>1.85772</v>
      </c>
      <c r="GH197" s="1">
        <v>1.85608</v>
      </c>
      <c r="GI197" s="1">
        <v>1.85486</v>
      </c>
      <c r="GJ197" s="1">
        <v>1.8545799999999999</v>
      </c>
      <c r="GK197" s="1">
        <v>1.8532</v>
      </c>
      <c r="GL197" s="1">
        <v>1.8563799999999999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2.15</v>
      </c>
      <c r="HA197" s="1">
        <v>1.2699999999999999E-2</v>
      </c>
      <c r="HB197" s="1">
        <v>0.44568443622215809</v>
      </c>
      <c r="HC197" s="1">
        <v>2.8098669343081611E-3</v>
      </c>
      <c r="HD197" s="1">
        <v>-1.127031966113555E-6</v>
      </c>
      <c r="HE197" s="1">
        <v>1.768598670541231E-10</v>
      </c>
      <c r="HF197" s="1">
        <v>-6.7302174371849419E-2</v>
      </c>
      <c r="HG197" s="1">
        <v>1.081145868756639E-2</v>
      </c>
      <c r="HH197" s="1">
        <v>-3.689364805754238E-4</v>
      </c>
      <c r="HI197" s="1">
        <v>2.919854880483278E-6</v>
      </c>
      <c r="HJ197" s="1">
        <v>2</v>
      </c>
      <c r="HK197" s="1">
        <v>2136</v>
      </c>
      <c r="HL197" s="1">
        <v>3</v>
      </c>
      <c r="HM197" s="1">
        <v>30</v>
      </c>
      <c r="HN197" s="1">
        <v>7.4</v>
      </c>
      <c r="HO197" s="1">
        <v>7.3</v>
      </c>
      <c r="HP197" s="1">
        <v>2.03979</v>
      </c>
      <c r="HQ197" s="1">
        <v>2.2814899999999998</v>
      </c>
      <c r="HR197" s="1">
        <v>1.4978</v>
      </c>
      <c r="HS197" s="1">
        <v>2.2985799999999998</v>
      </c>
      <c r="HT197" s="1">
        <v>1.5478499999999999</v>
      </c>
      <c r="HU197" s="1">
        <v>2.4499499999999999</v>
      </c>
      <c r="HV197" s="1">
        <v>36.152000000000001</v>
      </c>
      <c r="HW197" s="1">
        <v>15.322800000000001</v>
      </c>
      <c r="HX197" s="1">
        <v>18</v>
      </c>
      <c r="HY197" s="1">
        <v>471.142</v>
      </c>
      <c r="HZ197" s="1">
        <v>511.99700000000001</v>
      </c>
      <c r="IA197" s="1">
        <v>28.655799999999999</v>
      </c>
      <c r="IB197" s="1">
        <v>30.470099999999999</v>
      </c>
      <c r="IC197" s="1">
        <v>30.000299999999999</v>
      </c>
      <c r="ID197" s="1">
        <v>30.252300000000002</v>
      </c>
      <c r="IE197" s="1">
        <v>30.3428</v>
      </c>
      <c r="IF197" s="1">
        <v>40.828400000000002</v>
      </c>
      <c r="IG197" s="1">
        <v>26.625800000000002</v>
      </c>
      <c r="IH197" s="1">
        <v>39.158499999999997</v>
      </c>
      <c r="II197" s="1">
        <v>28.660499999999999</v>
      </c>
      <c r="IJ197" s="1">
        <v>943.95500000000004</v>
      </c>
      <c r="IK197" s="1">
        <v>25.339600000000001</v>
      </c>
      <c r="IL197" s="1">
        <v>100.67100000000001</v>
      </c>
      <c r="IM197" s="1">
        <v>100.393</v>
      </c>
      <c r="IN197" s="1" t="s">
        <v>365</v>
      </c>
    </row>
    <row r="198" spans="1:248" ht="15.75" customHeight="1" x14ac:dyDescent="0.3">
      <c r="A198" s="1">
        <v>182</v>
      </c>
      <c r="B198" s="1">
        <v>1660400187.0999999</v>
      </c>
      <c r="C198" s="1">
        <v>463</v>
      </c>
      <c r="D198" s="1" t="s">
        <v>710</v>
      </c>
      <c r="E198" s="1" t="s">
        <v>711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1660400178.8812499</v>
      </c>
      <c r="O198" s="1">
        <f t="shared" si="0"/>
        <v>1.5758978817850045E-3</v>
      </c>
      <c r="P198" s="1">
        <f t="shared" si="1"/>
        <v>1.5758978817850045</v>
      </c>
      <c r="Q198" s="1">
        <f t="shared" si="2"/>
        <v>6.3982870058627359</v>
      </c>
      <c r="R198" s="1">
        <f t="shared" si="3"/>
        <v>829.68593749999991</v>
      </c>
      <c r="S198" s="1">
        <f t="shared" si="4"/>
        <v>673.72202080044337</v>
      </c>
      <c r="T198" s="1">
        <f t="shared" si="5"/>
        <v>67.216804916820919</v>
      </c>
      <c r="U198" s="1">
        <f t="shared" si="6"/>
        <v>82.777222773435085</v>
      </c>
      <c r="V198" s="1">
        <f t="shared" si="7"/>
        <v>7.8787327012725894E-2</v>
      </c>
      <c r="W198" s="1">
        <f t="shared" si="8"/>
        <v>2.9241236032952025</v>
      </c>
      <c r="X198" s="1">
        <f t="shared" si="9"/>
        <v>7.76267201054755E-2</v>
      </c>
      <c r="Y198" s="1">
        <f t="shared" si="10"/>
        <v>4.8619551719404089E-2</v>
      </c>
      <c r="Z198" s="1">
        <f t="shared" si="11"/>
        <v>321.51782121365187</v>
      </c>
      <c r="AA198" s="1">
        <f t="shared" si="12"/>
        <v>32.490679704968102</v>
      </c>
      <c r="AB198" s="1">
        <f t="shared" si="13"/>
        <v>31.571243750000001</v>
      </c>
      <c r="AC198" s="1">
        <f t="shared" si="14"/>
        <v>4.6604190882213192</v>
      </c>
      <c r="AD198" s="1">
        <f t="shared" si="15"/>
        <v>60.045557037878673</v>
      </c>
      <c r="AE198" s="1">
        <f t="shared" si="16"/>
        <v>2.7098158568733828</v>
      </c>
      <c r="AF198" s="1">
        <f t="shared" si="17"/>
        <v>4.51293316367095</v>
      </c>
      <c r="AG198" s="1">
        <f t="shared" si="18"/>
        <v>1.9506032313479365</v>
      </c>
      <c r="AH198" s="1">
        <f t="shared" si="19"/>
        <v>-69.497096586718698</v>
      </c>
      <c r="AI198" s="1">
        <f t="shared" si="20"/>
        <v>-89.10115278132109</v>
      </c>
      <c r="AJ198" s="1">
        <f t="shared" si="21"/>
        <v>-6.8620900426988829</v>
      </c>
      <c r="AK198" s="1">
        <f t="shared" si="22"/>
        <v>156.05748180291323</v>
      </c>
      <c r="AL198" s="1">
        <f t="shared" si="23"/>
        <v>38.185368866714001</v>
      </c>
      <c r="AM198" s="1">
        <f t="shared" si="24"/>
        <v>1.5714326789122728</v>
      </c>
      <c r="AN198" s="1">
        <f t="shared" si="25"/>
        <v>6.3982870058627359</v>
      </c>
      <c r="AO198" s="1">
        <v>928.22293645944228</v>
      </c>
      <c r="AP198" s="1">
        <v>893.25124848484836</v>
      </c>
      <c r="AQ198" s="1">
        <v>5.2815454145101572</v>
      </c>
      <c r="AR198" s="1">
        <v>65.10273567100046</v>
      </c>
      <c r="AS198" s="1">
        <f t="shared" si="26"/>
        <v>1.5758978817850045</v>
      </c>
      <c r="AT198" s="1">
        <v>25.322339237806862</v>
      </c>
      <c r="AU198" s="1">
        <v>27.16153393939393</v>
      </c>
      <c r="AV198" s="1">
        <v>-5.3018106290234392E-6</v>
      </c>
      <c r="AW198" s="1">
        <v>83.615306321479792</v>
      </c>
      <c r="AX198" s="1">
        <v>20</v>
      </c>
      <c r="AY198" s="1">
        <v>4</v>
      </c>
      <c r="AZ198" s="1">
        <f t="shared" si="27"/>
        <v>1</v>
      </c>
      <c r="BA198" s="1">
        <f t="shared" si="28"/>
        <v>0</v>
      </c>
      <c r="BB198" s="1">
        <f t="shared" si="29"/>
        <v>52018.687003354229</v>
      </c>
      <c r="BC198" s="1">
        <f t="shared" si="30"/>
        <v>2000.0093750000001</v>
      </c>
      <c r="BD198" s="1">
        <f t="shared" si="31"/>
        <v>1681.2080433749491</v>
      </c>
      <c r="BE198" s="1">
        <f t="shared" si="32"/>
        <v>0.84060008137459308</v>
      </c>
      <c r="BF198" s="1">
        <f t="shared" si="33"/>
        <v>0.16075815705296473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1660400178.8812499</v>
      </c>
      <c r="BM198" s="1">
        <v>829.68593749999991</v>
      </c>
      <c r="BN198" s="1">
        <v>877.05868749999991</v>
      </c>
      <c r="BO198" s="1">
        <v>27.16080625</v>
      </c>
      <c r="BP198" s="1">
        <v>25.326856249999999</v>
      </c>
      <c r="BQ198" s="1">
        <v>827.58693749999998</v>
      </c>
      <c r="BR198" s="1">
        <v>27.148093750000001</v>
      </c>
      <c r="BS198" s="1">
        <v>500.150375</v>
      </c>
      <c r="BT198" s="1">
        <v>99.669349999999994</v>
      </c>
      <c r="BU198" s="1">
        <v>9.9995281249999984E-2</v>
      </c>
      <c r="BV198" s="1">
        <v>31.00604375</v>
      </c>
      <c r="BW198" s="1">
        <v>31.571243750000001</v>
      </c>
      <c r="BX198" s="1">
        <v>999.9</v>
      </c>
      <c r="BY198" s="1">
        <v>0</v>
      </c>
      <c r="BZ198" s="1">
        <v>0</v>
      </c>
      <c r="CA198" s="1">
        <v>10002.173124999999</v>
      </c>
      <c r="CB198" s="1">
        <v>0</v>
      </c>
      <c r="CC198" s="1">
        <v>28.153849999999998</v>
      </c>
      <c r="CD198" s="1">
        <v>-47.372737499999999</v>
      </c>
      <c r="CE198" s="1">
        <v>852.85012499999993</v>
      </c>
      <c r="CF198" s="1">
        <v>899.84906250000006</v>
      </c>
      <c r="CG198" s="1">
        <v>1.8339581250000001</v>
      </c>
      <c r="CH198" s="1">
        <v>877.05868749999991</v>
      </c>
      <c r="CI198" s="1">
        <v>25.326856249999999</v>
      </c>
      <c r="CJ198" s="1">
        <v>2.70710125</v>
      </c>
      <c r="CK198" s="1">
        <v>2.524310625</v>
      </c>
      <c r="CL198" s="1">
        <v>22.328275000000001</v>
      </c>
      <c r="CM198" s="1">
        <v>21.184112500000001</v>
      </c>
      <c r="CN198" s="1">
        <v>2000.0093750000001</v>
      </c>
      <c r="CO198" s="1">
        <v>0.97999593750000003</v>
      </c>
      <c r="CP198" s="1">
        <v>2.00042E-2</v>
      </c>
      <c r="CQ198" s="1">
        <v>0</v>
      </c>
      <c r="CR198" s="1">
        <v>2.54175</v>
      </c>
      <c r="CS198" s="1">
        <v>0</v>
      </c>
      <c r="CT198" s="1">
        <v>23494.456249999999</v>
      </c>
      <c r="CU198" s="1">
        <v>17412.40625</v>
      </c>
      <c r="CV198" s="1">
        <v>40.686999999999998</v>
      </c>
      <c r="CW198" s="1">
        <v>41.686999999999998</v>
      </c>
      <c r="CX198" s="1">
        <v>40.686999999999998</v>
      </c>
      <c r="CY198" s="1">
        <v>40.125</v>
      </c>
      <c r="CZ198" s="1">
        <v>40.811999999999998</v>
      </c>
      <c r="DA198" s="1">
        <v>1960.004375</v>
      </c>
      <c r="DB198" s="1">
        <v>40.005624999999988</v>
      </c>
      <c r="DC198" s="1">
        <v>0</v>
      </c>
      <c r="DD198" s="1">
        <v>1660400185.2</v>
      </c>
      <c r="DE198" s="1">
        <v>0</v>
      </c>
      <c r="DF198" s="1">
        <v>1660399747.5999999</v>
      </c>
      <c r="DG198" s="1" t="s">
        <v>356</v>
      </c>
      <c r="DH198" s="1">
        <v>1660399742.0999999</v>
      </c>
      <c r="DI198" s="1">
        <v>1660399747.5999999</v>
      </c>
      <c r="DJ198" s="1">
        <v>1</v>
      </c>
      <c r="DK198" s="1">
        <v>7.6999999999999999E-2</v>
      </c>
      <c r="DL198" s="1">
        <v>-2.1999999999999999E-2</v>
      </c>
      <c r="DM198" s="1">
        <v>1.3979999999999999</v>
      </c>
      <c r="DN198" s="1">
        <v>1.7000000000000001E-2</v>
      </c>
      <c r="DO198" s="1">
        <v>400</v>
      </c>
      <c r="DP198" s="1">
        <v>25</v>
      </c>
      <c r="DQ198" s="1">
        <v>0.31</v>
      </c>
      <c r="DR198" s="1">
        <v>7.0000000000000007E-2</v>
      </c>
      <c r="DS198" s="1">
        <v>6.4893579418176772</v>
      </c>
      <c r="DT198" s="1">
        <v>-0.1868727071771405</v>
      </c>
      <c r="DU198" s="1">
        <v>9.7770331057153034E-2</v>
      </c>
      <c r="DV198" s="1">
        <v>1</v>
      </c>
      <c r="DW198" s="1">
        <v>38.198435198891573</v>
      </c>
      <c r="DX198" s="1">
        <v>4.37758020557661</v>
      </c>
      <c r="DY198" s="1">
        <v>0.66182732429104885</v>
      </c>
      <c r="DZ198" s="1">
        <v>0</v>
      </c>
      <c r="EA198" s="1">
        <v>-47.383039999999987</v>
      </c>
      <c r="EB198" s="1">
        <v>-6.1840658509455277</v>
      </c>
      <c r="EC198" s="1">
        <v>0.82694035842979619</v>
      </c>
      <c r="ED198" s="1">
        <v>0</v>
      </c>
      <c r="EE198" s="1">
        <v>667.59632433787567</v>
      </c>
      <c r="EF198" s="1">
        <v>298.91525779813333</v>
      </c>
      <c r="EG198" s="1">
        <v>22.355706001373431</v>
      </c>
      <c r="EH198" s="1">
        <v>0</v>
      </c>
      <c r="EI198" s="1">
        <v>1.83335925</v>
      </c>
      <c r="EJ198" s="1">
        <v>2.2312457786113019E-2</v>
      </c>
      <c r="EK198" s="1">
        <v>3.7041999051752031E-3</v>
      </c>
      <c r="EL198" s="1">
        <v>1</v>
      </c>
      <c r="EM198" s="1">
        <v>1.950961540662975</v>
      </c>
      <c r="EN198" s="1">
        <v>-2.9357480882278929E-2</v>
      </c>
      <c r="EO198" s="1">
        <v>2.2553060293418921E-3</v>
      </c>
      <c r="EP198" s="1">
        <v>1</v>
      </c>
      <c r="EQ198" s="1">
        <v>3</v>
      </c>
      <c r="ER198" s="1">
        <v>6</v>
      </c>
      <c r="ES198" s="1" t="s">
        <v>381</v>
      </c>
      <c r="ET198" s="1">
        <v>2.94408</v>
      </c>
      <c r="EU198" s="1">
        <v>2.8013499999999998</v>
      </c>
      <c r="EV198" s="1">
        <v>0.15321799999999999</v>
      </c>
      <c r="EW198" s="1">
        <v>0.158612</v>
      </c>
      <c r="EX198" s="1">
        <v>0.118274</v>
      </c>
      <c r="EY198" s="1">
        <v>0.11266900000000001</v>
      </c>
      <c r="EZ198" s="1">
        <v>17395.599999999999</v>
      </c>
      <c r="FA198" s="1">
        <v>18124.099999999999</v>
      </c>
      <c r="FB198" s="1">
        <v>23882</v>
      </c>
      <c r="FC198" s="1">
        <v>25059.599999999999</v>
      </c>
      <c r="FD198" s="1">
        <v>33699.9</v>
      </c>
      <c r="FE198" s="1">
        <v>35503.5</v>
      </c>
      <c r="FF198" s="1">
        <v>43530.9</v>
      </c>
      <c r="FG198" s="1">
        <v>46321.7</v>
      </c>
      <c r="FH198" s="1">
        <v>1.9316500000000001</v>
      </c>
      <c r="FI198" s="1">
        <v>1.89832</v>
      </c>
      <c r="FJ198" s="1">
        <v>0.13414799999999999</v>
      </c>
      <c r="FK198" s="1">
        <v>0</v>
      </c>
      <c r="FL198" s="1">
        <v>29.378399999999999</v>
      </c>
      <c r="FM198" s="1">
        <v>999.9</v>
      </c>
      <c r="FN198" s="1">
        <v>66.2</v>
      </c>
      <c r="FO198" s="1">
        <v>32.700000000000003</v>
      </c>
      <c r="FP198" s="1">
        <v>32.996200000000002</v>
      </c>
      <c r="FQ198" s="1">
        <v>64.270899999999997</v>
      </c>
      <c r="FR198" s="1">
        <v>26.0136</v>
      </c>
      <c r="FS198" s="1">
        <v>1</v>
      </c>
      <c r="FT198" s="1">
        <v>0.26218200000000003</v>
      </c>
      <c r="FU198" s="1">
        <v>0.50090100000000004</v>
      </c>
      <c r="FV198" s="1">
        <v>20.3232</v>
      </c>
      <c r="FW198" s="1">
        <v>5.2129500000000002</v>
      </c>
      <c r="FX198" s="1">
        <v>11.9057</v>
      </c>
      <c r="FY198" s="1">
        <v>5.0027999999999997</v>
      </c>
      <c r="FZ198" s="1">
        <v>3.28993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1.8594900000000001</v>
      </c>
      <c r="GF198" s="1">
        <v>1.8544700000000001</v>
      </c>
      <c r="GG198" s="1">
        <v>1.85771</v>
      </c>
      <c r="GH198" s="1">
        <v>1.85608</v>
      </c>
      <c r="GI198" s="1">
        <v>1.85486</v>
      </c>
      <c r="GJ198" s="1">
        <v>1.8545799999999999</v>
      </c>
      <c r="GK198" s="1">
        <v>1.8532</v>
      </c>
      <c r="GL198" s="1">
        <v>1.8563799999999999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2.153</v>
      </c>
      <c r="HA198" s="1">
        <v>1.2699999999999999E-2</v>
      </c>
      <c r="HB198" s="1">
        <v>0.44568443622215809</v>
      </c>
      <c r="HC198" s="1">
        <v>2.8098669343081611E-3</v>
      </c>
      <c r="HD198" s="1">
        <v>-1.127031966113555E-6</v>
      </c>
      <c r="HE198" s="1">
        <v>1.768598670541231E-10</v>
      </c>
      <c r="HF198" s="1">
        <v>-6.7302174371849419E-2</v>
      </c>
      <c r="HG198" s="1">
        <v>1.081145868756639E-2</v>
      </c>
      <c r="HH198" s="1">
        <v>-3.689364805754238E-4</v>
      </c>
      <c r="HI198" s="1">
        <v>2.919854880483278E-6</v>
      </c>
      <c r="HJ198" s="1">
        <v>2</v>
      </c>
      <c r="HK198" s="1">
        <v>2136</v>
      </c>
      <c r="HL198" s="1">
        <v>3</v>
      </c>
      <c r="HM198" s="1">
        <v>30</v>
      </c>
      <c r="HN198" s="1">
        <v>7.4</v>
      </c>
      <c r="HO198" s="1">
        <v>7.3</v>
      </c>
      <c r="HP198" s="1">
        <v>2.0422400000000001</v>
      </c>
      <c r="HQ198" s="1">
        <v>2.2924799999999999</v>
      </c>
      <c r="HR198" s="1">
        <v>1.4978</v>
      </c>
      <c r="HS198" s="1">
        <v>2.2973599999999998</v>
      </c>
      <c r="HT198" s="1">
        <v>1.5478499999999999</v>
      </c>
      <c r="HU198" s="1">
        <v>2.4426299999999999</v>
      </c>
      <c r="HV198" s="1">
        <v>36.152000000000001</v>
      </c>
      <c r="HW198" s="1">
        <v>15.322800000000001</v>
      </c>
      <c r="HX198" s="1">
        <v>18</v>
      </c>
      <c r="HY198" s="1">
        <v>471.15800000000002</v>
      </c>
      <c r="HZ198" s="1">
        <v>512.03300000000002</v>
      </c>
      <c r="IA198" s="1">
        <v>28.6555</v>
      </c>
      <c r="IB198" s="1">
        <v>30.470099999999999</v>
      </c>
      <c r="IC198" s="1">
        <v>30.000399999999999</v>
      </c>
      <c r="ID198" s="1">
        <v>30.252500000000001</v>
      </c>
      <c r="IE198" s="1">
        <v>30.343</v>
      </c>
      <c r="IF198" s="1">
        <v>40.889200000000002</v>
      </c>
      <c r="IG198" s="1">
        <v>26.625800000000002</v>
      </c>
      <c r="IH198" s="1">
        <v>39.158499999999997</v>
      </c>
      <c r="II198" s="1">
        <v>28.7242</v>
      </c>
      <c r="IJ198" s="1">
        <v>953.98400000000004</v>
      </c>
      <c r="IK198" s="1">
        <v>25.342600000000001</v>
      </c>
      <c r="IL198" s="1">
        <v>100.67100000000001</v>
      </c>
      <c r="IM198" s="1">
        <v>100.393</v>
      </c>
      <c r="IN198" s="1" t="s">
        <v>365</v>
      </c>
    </row>
    <row r="199" spans="1:248" ht="15.75" customHeight="1" x14ac:dyDescent="0.3">
      <c r="A199" s="1">
        <v>183</v>
      </c>
      <c r="B199" s="1">
        <v>1660400188.0999999</v>
      </c>
      <c r="C199" s="1">
        <v>464</v>
      </c>
      <c r="D199" s="1" t="s">
        <v>712</v>
      </c>
      <c r="E199" s="1" t="s">
        <v>713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1660400180.3666661</v>
      </c>
      <c r="O199" s="1">
        <f t="shared" si="0"/>
        <v>1.5761115273744059E-3</v>
      </c>
      <c r="P199" s="1">
        <f t="shared" si="1"/>
        <v>1.576111527374406</v>
      </c>
      <c r="Q199" s="1">
        <f t="shared" si="2"/>
        <v>6.3836840728280748</v>
      </c>
      <c r="R199" s="1">
        <f t="shared" si="3"/>
        <v>837.18373333333341</v>
      </c>
      <c r="S199" s="1">
        <f t="shared" si="4"/>
        <v>681.34293722503446</v>
      </c>
      <c r="T199" s="1">
        <f t="shared" si="5"/>
        <v>67.97693034891617</v>
      </c>
      <c r="U199" s="1">
        <f t="shared" si="6"/>
        <v>83.525016875972398</v>
      </c>
      <c r="V199" s="1">
        <f t="shared" si="7"/>
        <v>7.8823694281441148E-2</v>
      </c>
      <c r="W199" s="1">
        <f t="shared" si="8"/>
        <v>2.9242732984568334</v>
      </c>
      <c r="X199" s="1">
        <f t="shared" si="9"/>
        <v>7.7662082721891165E-2</v>
      </c>
      <c r="Y199" s="1">
        <f t="shared" si="10"/>
        <v>4.8641741810703291E-2</v>
      </c>
      <c r="Z199" s="1">
        <f t="shared" si="11"/>
        <v>321.51790402790118</v>
      </c>
      <c r="AA199" s="1">
        <f t="shared" si="12"/>
        <v>32.488445901603789</v>
      </c>
      <c r="AB199" s="1">
        <f t="shared" si="13"/>
        <v>31.568966666666661</v>
      </c>
      <c r="AC199" s="1">
        <f t="shared" si="14"/>
        <v>4.6598165763049195</v>
      </c>
      <c r="AD199" s="1">
        <f t="shared" si="15"/>
        <v>60.05326264541381</v>
      </c>
      <c r="AE199" s="1">
        <f t="shared" si="16"/>
        <v>2.7098375211742685</v>
      </c>
      <c r="AF199" s="1">
        <f t="shared" si="17"/>
        <v>4.5123901713293764</v>
      </c>
      <c r="AG199" s="1">
        <f t="shared" si="18"/>
        <v>1.9499790551306511</v>
      </c>
      <c r="AH199" s="1">
        <f t="shared" si="19"/>
        <v>-69.506518357211306</v>
      </c>
      <c r="AI199" s="1">
        <f t="shared" si="20"/>
        <v>-89.079438581585734</v>
      </c>
      <c r="AJ199" s="1">
        <f t="shared" si="21"/>
        <v>-6.8599181696300482</v>
      </c>
      <c r="AK199" s="1">
        <f t="shared" si="22"/>
        <v>156.07202891947412</v>
      </c>
      <c r="AL199" s="1">
        <f t="shared" si="23"/>
        <v>38.175703968290769</v>
      </c>
      <c r="AM199" s="1">
        <f t="shared" si="24"/>
        <v>1.5717657689773232</v>
      </c>
      <c r="AN199" s="1">
        <f t="shared" si="25"/>
        <v>6.3836840728280748</v>
      </c>
      <c r="AO199" s="1">
        <v>933.13191107603564</v>
      </c>
      <c r="AP199" s="1">
        <v>898.4375757575757</v>
      </c>
      <c r="AQ199" s="1">
        <v>5.231138641124522</v>
      </c>
      <c r="AR199" s="1">
        <v>65.10273567100046</v>
      </c>
      <c r="AS199" s="1">
        <f t="shared" si="26"/>
        <v>1.576111527374406</v>
      </c>
      <c r="AT199" s="1">
        <v>25.322457688275641</v>
      </c>
      <c r="AU199" s="1">
        <v>27.162093939393941</v>
      </c>
      <c r="AV199" s="1">
        <v>-4.1456847067421147E-5</v>
      </c>
      <c r="AW199" s="1">
        <v>83.615306321479792</v>
      </c>
      <c r="AX199" s="1">
        <v>20</v>
      </c>
      <c r="AY199" s="1">
        <v>4</v>
      </c>
      <c r="AZ199" s="1">
        <f t="shared" si="27"/>
        <v>1</v>
      </c>
      <c r="BA199" s="1">
        <f t="shared" si="28"/>
        <v>0</v>
      </c>
      <c r="BB199" s="1">
        <f t="shared" si="29"/>
        <v>52023.301114477646</v>
      </c>
      <c r="BC199" s="1">
        <f t="shared" si="30"/>
        <v>2000.01</v>
      </c>
      <c r="BD199" s="1">
        <f t="shared" si="31"/>
        <v>1681.2085595999488</v>
      </c>
      <c r="BE199" s="1">
        <f t="shared" si="32"/>
        <v>0.84060007679959037</v>
      </c>
      <c r="BF199" s="1">
        <f t="shared" si="33"/>
        <v>0.16075814822320947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1660400180.3666661</v>
      </c>
      <c r="BM199" s="1">
        <v>837.18373333333341</v>
      </c>
      <c r="BN199" s="1">
        <v>884.55819999999994</v>
      </c>
      <c r="BO199" s="1">
        <v>27.161106666666669</v>
      </c>
      <c r="BP199" s="1">
        <v>25.32681333333333</v>
      </c>
      <c r="BQ199" s="1">
        <v>835.07486666666671</v>
      </c>
      <c r="BR199" s="1">
        <v>27.148393333333331</v>
      </c>
      <c r="BS199" s="1">
        <v>500.16259999999988</v>
      </c>
      <c r="BT199" s="1">
        <v>99.668946666666642</v>
      </c>
      <c r="BU199" s="1">
        <v>0.10009273333333329</v>
      </c>
      <c r="BV199" s="1">
        <v>31.00393333333334</v>
      </c>
      <c r="BW199" s="1">
        <v>31.568966666666661</v>
      </c>
      <c r="BX199" s="1">
        <v>999.89999999999986</v>
      </c>
      <c r="BY199" s="1">
        <v>0</v>
      </c>
      <c r="BZ199" s="1">
        <v>0</v>
      </c>
      <c r="CA199" s="1">
        <v>10003.067999999999</v>
      </c>
      <c r="CB199" s="1">
        <v>0</v>
      </c>
      <c r="CC199" s="1">
        <v>27.895633333333329</v>
      </c>
      <c r="CD199" s="1">
        <v>-47.374499999999998</v>
      </c>
      <c r="CE199" s="1">
        <v>860.55746666666676</v>
      </c>
      <c r="CF199" s="1">
        <v>907.54340000000002</v>
      </c>
      <c r="CG199" s="1">
        <v>1.8342959999999999</v>
      </c>
      <c r="CH199" s="1">
        <v>884.55819999999994</v>
      </c>
      <c r="CI199" s="1">
        <v>25.32681333333333</v>
      </c>
      <c r="CJ199" s="1">
        <v>2.707120666666667</v>
      </c>
      <c r="CK199" s="1">
        <v>2.5242973333333341</v>
      </c>
      <c r="CL199" s="1">
        <v>22.328393333333342</v>
      </c>
      <c r="CM199" s="1">
        <v>21.18402</v>
      </c>
      <c r="CN199" s="1">
        <v>2000.01</v>
      </c>
      <c r="CO199" s="1">
        <v>0.97999613333333346</v>
      </c>
      <c r="CP199" s="1">
        <v>2.0004006666666671E-2</v>
      </c>
      <c r="CQ199" s="1">
        <v>0</v>
      </c>
      <c r="CR199" s="1">
        <v>2.6454</v>
      </c>
      <c r="CS199" s="1">
        <v>0</v>
      </c>
      <c r="CT199" s="1">
        <v>23494.44666666667</v>
      </c>
      <c r="CU199" s="1">
        <v>17412.419999999998</v>
      </c>
      <c r="CV199" s="1">
        <v>40.686999999999998</v>
      </c>
      <c r="CW199" s="1">
        <v>41.686999999999998</v>
      </c>
      <c r="CX199" s="1">
        <v>40.686999999999998</v>
      </c>
      <c r="CY199" s="1">
        <v>40.125</v>
      </c>
      <c r="CZ199" s="1">
        <v>40.811999999999998</v>
      </c>
      <c r="DA199" s="1">
        <v>1960.005333333334</v>
      </c>
      <c r="DB199" s="1">
        <v>40.005333333333333</v>
      </c>
      <c r="DC199" s="1">
        <v>0</v>
      </c>
      <c r="DD199" s="1">
        <v>1660400185.8</v>
      </c>
      <c r="DE199" s="1">
        <v>0</v>
      </c>
      <c r="DF199" s="1">
        <v>1660399747.5999999</v>
      </c>
      <c r="DG199" s="1" t="s">
        <v>356</v>
      </c>
      <c r="DH199" s="1">
        <v>1660399742.0999999</v>
      </c>
      <c r="DI199" s="1">
        <v>1660399747.5999999</v>
      </c>
      <c r="DJ199" s="1">
        <v>1</v>
      </c>
      <c r="DK199" s="1">
        <v>7.6999999999999999E-2</v>
      </c>
      <c r="DL199" s="1">
        <v>-2.1999999999999999E-2</v>
      </c>
      <c r="DM199" s="1">
        <v>1.3979999999999999</v>
      </c>
      <c r="DN199" s="1">
        <v>1.7000000000000001E-2</v>
      </c>
      <c r="DO199" s="1">
        <v>400</v>
      </c>
      <c r="DP199" s="1">
        <v>25</v>
      </c>
      <c r="DQ199" s="1">
        <v>0.31</v>
      </c>
      <c r="DR199" s="1">
        <v>7.0000000000000007E-2</v>
      </c>
      <c r="DS199" s="1">
        <v>6.4766190712993517</v>
      </c>
      <c r="DT199" s="1">
        <v>-7.5164613436395272E-2</v>
      </c>
      <c r="DU199" s="1">
        <v>9.4289942730602039E-2</v>
      </c>
      <c r="DV199" s="1">
        <v>1</v>
      </c>
      <c r="DW199" s="1">
        <v>38.188488678815027</v>
      </c>
      <c r="DX199" s="1">
        <v>4.1286137451864056</v>
      </c>
      <c r="DY199" s="1">
        <v>0.66312036667301488</v>
      </c>
      <c r="DZ199" s="1">
        <v>0</v>
      </c>
      <c r="EA199" s="1">
        <v>-47.379929999999987</v>
      </c>
      <c r="EB199" s="1">
        <v>-5.6893962180200006</v>
      </c>
      <c r="EC199" s="1">
        <v>0.82753514009980256</v>
      </c>
      <c r="ED199" s="1">
        <v>0</v>
      </c>
      <c r="EE199" s="1">
        <v>672.81314830269673</v>
      </c>
      <c r="EF199" s="1">
        <v>297.94325151794612</v>
      </c>
      <c r="EG199" s="1">
        <v>22.279337721725629</v>
      </c>
      <c r="EH199" s="1">
        <v>0</v>
      </c>
      <c r="EI199" s="1">
        <v>1.8335785</v>
      </c>
      <c r="EJ199" s="1">
        <v>2.4726979362096051E-2</v>
      </c>
      <c r="EK199" s="1">
        <v>3.781993224478333E-3</v>
      </c>
      <c r="EL199" s="1">
        <v>1</v>
      </c>
      <c r="EM199" s="1">
        <v>1.9505278410755931</v>
      </c>
      <c r="EN199" s="1">
        <v>-3.034293472531719E-2</v>
      </c>
      <c r="EO199" s="1">
        <v>2.319048706282514E-3</v>
      </c>
      <c r="EP199" s="1">
        <v>1</v>
      </c>
      <c r="EQ199" s="1">
        <v>3</v>
      </c>
      <c r="ER199" s="1">
        <v>6</v>
      </c>
      <c r="ES199" s="1" t="s">
        <v>381</v>
      </c>
      <c r="ET199" s="1">
        <v>2.9440599999999999</v>
      </c>
      <c r="EU199" s="1">
        <v>2.8014700000000001</v>
      </c>
      <c r="EV199" s="1">
        <v>0.15379399999999999</v>
      </c>
      <c r="EW199" s="1">
        <v>0.159169</v>
      </c>
      <c r="EX199" s="1">
        <v>0.11827500000000001</v>
      </c>
      <c r="EY199" s="1">
        <v>0.112666</v>
      </c>
      <c r="EZ199" s="1">
        <v>17383.7</v>
      </c>
      <c r="FA199" s="1">
        <v>18112.2</v>
      </c>
      <c r="FB199" s="1">
        <v>23882</v>
      </c>
      <c r="FC199" s="1">
        <v>25059.7</v>
      </c>
      <c r="FD199" s="1">
        <v>33699.9</v>
      </c>
      <c r="FE199" s="1">
        <v>35503.699999999997</v>
      </c>
      <c r="FF199" s="1">
        <v>43530.8</v>
      </c>
      <c r="FG199" s="1">
        <v>46321.8</v>
      </c>
      <c r="FH199" s="1">
        <v>1.9316500000000001</v>
      </c>
      <c r="FI199" s="1">
        <v>1.8984799999999999</v>
      </c>
      <c r="FJ199" s="1">
        <v>0.13420399999999999</v>
      </c>
      <c r="FK199" s="1">
        <v>0</v>
      </c>
      <c r="FL199" s="1">
        <v>29.378499999999999</v>
      </c>
      <c r="FM199" s="1">
        <v>999.9</v>
      </c>
      <c r="FN199" s="1">
        <v>66.2</v>
      </c>
      <c r="FO199" s="1">
        <v>32.700000000000003</v>
      </c>
      <c r="FP199" s="1">
        <v>32.994700000000002</v>
      </c>
      <c r="FQ199" s="1">
        <v>64.230900000000005</v>
      </c>
      <c r="FR199" s="1">
        <v>26.414300000000001</v>
      </c>
      <c r="FS199" s="1">
        <v>1</v>
      </c>
      <c r="FT199" s="1">
        <v>0.26227400000000001</v>
      </c>
      <c r="FU199" s="1">
        <v>0.42379099999999997</v>
      </c>
      <c r="FV199" s="1">
        <v>20.323399999999999</v>
      </c>
      <c r="FW199" s="1">
        <v>5.2130999999999998</v>
      </c>
      <c r="FX199" s="1">
        <v>11.905900000000001</v>
      </c>
      <c r="FY199" s="1">
        <v>5.0030000000000001</v>
      </c>
      <c r="FZ199" s="1">
        <v>3.2900800000000001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1.85948</v>
      </c>
      <c r="GF199" s="1">
        <v>1.8544700000000001</v>
      </c>
      <c r="GG199" s="1">
        <v>1.85771</v>
      </c>
      <c r="GH199" s="1">
        <v>1.85608</v>
      </c>
      <c r="GI199" s="1">
        <v>1.85486</v>
      </c>
      <c r="GJ199" s="1">
        <v>1.85459</v>
      </c>
      <c r="GK199" s="1">
        <v>1.8531899999999999</v>
      </c>
      <c r="GL199" s="1">
        <v>1.8563799999999999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2.16</v>
      </c>
      <c r="HA199" s="1">
        <v>1.2699999999999999E-2</v>
      </c>
      <c r="HB199" s="1">
        <v>0.44568443622215809</v>
      </c>
      <c r="HC199" s="1">
        <v>2.8098669343081611E-3</v>
      </c>
      <c r="HD199" s="1">
        <v>-1.127031966113555E-6</v>
      </c>
      <c r="HE199" s="1">
        <v>1.768598670541231E-10</v>
      </c>
      <c r="HF199" s="1">
        <v>-6.7302174371849419E-2</v>
      </c>
      <c r="HG199" s="1">
        <v>1.081145868756639E-2</v>
      </c>
      <c r="HH199" s="1">
        <v>-3.689364805754238E-4</v>
      </c>
      <c r="HI199" s="1">
        <v>2.919854880483278E-6</v>
      </c>
      <c r="HJ199" s="1">
        <v>2</v>
      </c>
      <c r="HK199" s="1">
        <v>2136</v>
      </c>
      <c r="HL199" s="1">
        <v>3</v>
      </c>
      <c r="HM199" s="1">
        <v>30</v>
      </c>
      <c r="HN199" s="1">
        <v>7.4</v>
      </c>
      <c r="HO199" s="1">
        <v>7.3</v>
      </c>
      <c r="HP199" s="1">
        <v>2.05444</v>
      </c>
      <c r="HQ199" s="1">
        <v>2.2961399999999998</v>
      </c>
      <c r="HR199" s="1">
        <v>1.4978</v>
      </c>
      <c r="HS199" s="1">
        <v>2.2985799999999998</v>
      </c>
      <c r="HT199" s="1">
        <v>1.5478499999999999</v>
      </c>
      <c r="HU199" s="1">
        <v>2.3584000000000001</v>
      </c>
      <c r="HV199" s="1">
        <v>36.152000000000001</v>
      </c>
      <c r="HW199" s="1">
        <v>15.322800000000001</v>
      </c>
      <c r="HX199" s="1">
        <v>18</v>
      </c>
      <c r="HY199" s="1">
        <v>471.16300000000001</v>
      </c>
      <c r="HZ199" s="1">
        <v>512.13599999999997</v>
      </c>
      <c r="IA199" s="1">
        <v>28.655200000000001</v>
      </c>
      <c r="IB199" s="1">
        <v>30.470099999999999</v>
      </c>
      <c r="IC199" s="1">
        <v>30.000299999999999</v>
      </c>
      <c r="ID199" s="1">
        <v>30.2531</v>
      </c>
      <c r="IE199" s="1">
        <v>30.3431</v>
      </c>
      <c r="IF199" s="1">
        <v>41.126899999999999</v>
      </c>
      <c r="IG199" s="1">
        <v>26.625800000000002</v>
      </c>
      <c r="IH199" s="1">
        <v>39.158499999999997</v>
      </c>
      <c r="II199" s="1">
        <v>28.7242</v>
      </c>
      <c r="IJ199" s="1">
        <v>953.98400000000004</v>
      </c>
      <c r="IK199" s="1">
        <v>25.3416</v>
      </c>
      <c r="IL199" s="1">
        <v>100.67100000000001</v>
      </c>
      <c r="IM199" s="1">
        <v>100.393</v>
      </c>
      <c r="IN199" s="1" t="s">
        <v>365</v>
      </c>
    </row>
    <row r="200" spans="1:248" ht="15.75" customHeight="1" x14ac:dyDescent="0.3">
      <c r="A200" s="1">
        <v>184</v>
      </c>
      <c r="B200" s="1">
        <v>1660400189.0999999</v>
      </c>
      <c r="C200" s="1">
        <v>465</v>
      </c>
      <c r="D200" s="1" t="s">
        <v>714</v>
      </c>
      <c r="E200" s="1" t="s">
        <v>715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1660400180.8812499</v>
      </c>
      <c r="O200" s="1">
        <f t="shared" si="0"/>
        <v>1.5767322312963249E-3</v>
      </c>
      <c r="P200" s="1">
        <f t="shared" si="1"/>
        <v>1.576732231296325</v>
      </c>
      <c r="Q200" s="1">
        <f t="shared" si="2"/>
        <v>6.3470722578960004</v>
      </c>
      <c r="R200" s="1">
        <f t="shared" si="3"/>
        <v>839.80287499999997</v>
      </c>
      <c r="S200" s="1">
        <f t="shared" si="4"/>
        <v>684.67893747538824</v>
      </c>
      <c r="T200" s="1">
        <f t="shared" si="5"/>
        <v>68.309659096034068</v>
      </c>
      <c r="U200" s="1">
        <f t="shared" si="6"/>
        <v>83.786202494627531</v>
      </c>
      <c r="V200" s="1">
        <f t="shared" si="7"/>
        <v>7.8859938053459144E-2</v>
      </c>
      <c r="W200" s="1">
        <f t="shared" si="8"/>
        <v>2.92420952938682</v>
      </c>
      <c r="X200" s="1">
        <f t="shared" si="9"/>
        <v>7.7697241555217511E-2</v>
      </c>
      <c r="Y200" s="1">
        <f t="shared" si="10"/>
        <v>4.8663811551172081E-2</v>
      </c>
      <c r="Z200" s="1">
        <f t="shared" si="11"/>
        <v>321.51762171365135</v>
      </c>
      <c r="AA200" s="1">
        <f t="shared" si="12"/>
        <v>32.48764916540425</v>
      </c>
      <c r="AB200" s="1">
        <f t="shared" si="13"/>
        <v>31.568568750000001</v>
      </c>
      <c r="AC200" s="1">
        <f t="shared" si="14"/>
        <v>4.659711295274465</v>
      </c>
      <c r="AD200" s="1">
        <f t="shared" si="15"/>
        <v>60.055794168332923</v>
      </c>
      <c r="AE200" s="1">
        <f t="shared" si="16"/>
        <v>2.7098490700388864</v>
      </c>
      <c r="AF200" s="1">
        <f t="shared" si="17"/>
        <v>4.5122191914461007</v>
      </c>
      <c r="AG200" s="1">
        <f t="shared" si="18"/>
        <v>1.9498622252355786</v>
      </c>
      <c r="AH200" s="1">
        <f t="shared" si="19"/>
        <v>-69.533891400167931</v>
      </c>
      <c r="AI200" s="1">
        <f t="shared" si="20"/>
        <v>-89.119536039035353</v>
      </c>
      <c r="AJ200" s="1">
        <f t="shared" si="21"/>
        <v>-6.8631197568850322</v>
      </c>
      <c r="AK200" s="1">
        <f t="shared" si="22"/>
        <v>156.00107451756301</v>
      </c>
      <c r="AL200" s="1">
        <f t="shared" si="23"/>
        <v>38.15570174906793</v>
      </c>
      <c r="AM200" s="1">
        <f t="shared" si="24"/>
        <v>1.5719695720691904</v>
      </c>
      <c r="AN200" s="1">
        <f t="shared" si="25"/>
        <v>6.3470722578960004</v>
      </c>
      <c r="AO200" s="1">
        <v>938.13890028572177</v>
      </c>
      <c r="AP200" s="1">
        <v>903.62524848484861</v>
      </c>
      <c r="AQ200" s="1">
        <v>5.2046989028274524</v>
      </c>
      <c r="AR200" s="1">
        <v>65.10273567100046</v>
      </c>
      <c r="AS200" s="1">
        <f t="shared" si="26"/>
        <v>1.576732231296325</v>
      </c>
      <c r="AT200" s="1">
        <v>25.323157266538431</v>
      </c>
      <c r="AU200" s="1">
        <v>27.16339454545453</v>
      </c>
      <c r="AV200" s="1">
        <v>-2.3054272568557039E-5</v>
      </c>
      <c r="AW200" s="1">
        <v>83.615306321479792</v>
      </c>
      <c r="AX200" s="1">
        <v>20</v>
      </c>
      <c r="AY200" s="1">
        <v>4</v>
      </c>
      <c r="AZ200" s="1">
        <f t="shared" si="27"/>
        <v>1</v>
      </c>
      <c r="BA200" s="1">
        <f t="shared" si="28"/>
        <v>0</v>
      </c>
      <c r="BB200" s="1">
        <f t="shared" si="29"/>
        <v>52021.596005887441</v>
      </c>
      <c r="BC200" s="1">
        <f t="shared" si="30"/>
        <v>2000.0081250000001</v>
      </c>
      <c r="BD200" s="1">
        <f t="shared" si="31"/>
        <v>1681.2069933749488</v>
      </c>
      <c r="BE200" s="1">
        <f t="shared" si="32"/>
        <v>0.84060008174964229</v>
      </c>
      <c r="BF200" s="1">
        <f t="shared" si="33"/>
        <v>0.16075815777680971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1660400180.8812499</v>
      </c>
      <c r="BM200" s="1">
        <v>839.80287499999997</v>
      </c>
      <c r="BN200" s="1">
        <v>887.1585</v>
      </c>
      <c r="BO200" s="1">
        <v>27.161262499999999</v>
      </c>
      <c r="BP200" s="1">
        <v>25.326731250000002</v>
      </c>
      <c r="BQ200" s="1">
        <v>837.69062500000007</v>
      </c>
      <c r="BR200" s="1">
        <v>27.14855</v>
      </c>
      <c r="BS200" s="1">
        <v>500.16250000000002</v>
      </c>
      <c r="BT200" s="1">
        <v>99.668787500000008</v>
      </c>
      <c r="BU200" s="1">
        <v>0.1001046875</v>
      </c>
      <c r="BV200" s="1">
        <v>31.00326875</v>
      </c>
      <c r="BW200" s="1">
        <v>31.568568750000001</v>
      </c>
      <c r="BX200" s="1">
        <v>999.9</v>
      </c>
      <c r="BY200" s="1">
        <v>0</v>
      </c>
      <c r="BZ200" s="1">
        <v>0</v>
      </c>
      <c r="CA200" s="1">
        <v>10002.719999999999</v>
      </c>
      <c r="CB200" s="1">
        <v>0</v>
      </c>
      <c r="CC200" s="1">
        <v>27.822231250000002</v>
      </c>
      <c r="CD200" s="1">
        <v>-47.355675000000012</v>
      </c>
      <c r="CE200" s="1">
        <v>863.24987499999997</v>
      </c>
      <c r="CF200" s="1">
        <v>910.21118749999994</v>
      </c>
      <c r="CG200" s="1">
        <v>1.834535625</v>
      </c>
      <c r="CH200" s="1">
        <v>887.1585</v>
      </c>
      <c r="CI200" s="1">
        <v>25.326731250000002</v>
      </c>
      <c r="CJ200" s="1">
        <v>2.707131875</v>
      </c>
      <c r="CK200" s="1">
        <v>2.5242849999999999</v>
      </c>
      <c r="CL200" s="1">
        <v>22.328462500000001</v>
      </c>
      <c r="CM200" s="1">
        <v>21.183937499999999</v>
      </c>
      <c r="CN200" s="1">
        <v>2000.0081250000001</v>
      </c>
      <c r="CO200" s="1">
        <v>0.97999593750000003</v>
      </c>
      <c r="CP200" s="1">
        <v>2.00042E-2</v>
      </c>
      <c r="CQ200" s="1">
        <v>0</v>
      </c>
      <c r="CR200" s="1">
        <v>2.7375625000000001</v>
      </c>
      <c r="CS200" s="1">
        <v>0</v>
      </c>
      <c r="CT200" s="1">
        <v>23494.012500000001</v>
      </c>
      <c r="CU200" s="1">
        <v>17412.400000000001</v>
      </c>
      <c r="CV200" s="1">
        <v>40.686999999999998</v>
      </c>
      <c r="CW200" s="1">
        <v>41.686999999999998</v>
      </c>
      <c r="CX200" s="1">
        <v>40.686999999999998</v>
      </c>
      <c r="CY200" s="1">
        <v>40.125</v>
      </c>
      <c r="CZ200" s="1">
        <v>40.811999999999998</v>
      </c>
      <c r="DA200" s="1">
        <v>1960.003125</v>
      </c>
      <c r="DB200" s="1">
        <v>40.005624999999988</v>
      </c>
      <c r="DC200" s="1">
        <v>0</v>
      </c>
      <c r="DD200" s="1">
        <v>1660400187</v>
      </c>
      <c r="DE200" s="1">
        <v>0</v>
      </c>
      <c r="DF200" s="1">
        <v>1660399747.5999999</v>
      </c>
      <c r="DG200" s="1" t="s">
        <v>356</v>
      </c>
      <c r="DH200" s="1">
        <v>1660399742.0999999</v>
      </c>
      <c r="DI200" s="1">
        <v>1660399747.5999999</v>
      </c>
      <c r="DJ200" s="1">
        <v>1</v>
      </c>
      <c r="DK200" s="1">
        <v>7.6999999999999999E-2</v>
      </c>
      <c r="DL200" s="1">
        <v>-2.1999999999999999E-2</v>
      </c>
      <c r="DM200" s="1">
        <v>1.3979999999999999</v>
      </c>
      <c r="DN200" s="1">
        <v>1.7000000000000001E-2</v>
      </c>
      <c r="DO200" s="1">
        <v>400</v>
      </c>
      <c r="DP200" s="1">
        <v>25</v>
      </c>
      <c r="DQ200" s="1">
        <v>0.31</v>
      </c>
      <c r="DR200" s="1">
        <v>7.0000000000000007E-2</v>
      </c>
      <c r="DS200" s="1">
        <v>6.4688070989394193</v>
      </c>
      <c r="DT200" s="1">
        <v>-0.3696830495608327</v>
      </c>
      <c r="DU200" s="1">
        <v>9.790257201616108E-2</v>
      </c>
      <c r="DV200" s="1">
        <v>1</v>
      </c>
      <c r="DW200" s="1">
        <v>38.171894329760534</v>
      </c>
      <c r="DX200" s="1">
        <v>3.79629167316895</v>
      </c>
      <c r="DY200" s="1">
        <v>0.67802416319432957</v>
      </c>
      <c r="DZ200" s="1">
        <v>0</v>
      </c>
      <c r="EA200" s="1">
        <v>-47.36449677419354</v>
      </c>
      <c r="EB200" s="1">
        <v>-4.4217048387095668</v>
      </c>
      <c r="EC200" s="1">
        <v>0.81698351524565194</v>
      </c>
      <c r="ED200" s="1">
        <v>0</v>
      </c>
      <c r="EE200" s="1">
        <v>681.61842134269102</v>
      </c>
      <c r="EF200" s="1">
        <v>307.01991768184939</v>
      </c>
      <c r="EG200" s="1">
        <v>22.220093412514679</v>
      </c>
      <c r="EH200" s="1">
        <v>0</v>
      </c>
      <c r="EI200" s="1">
        <v>1.8339712195121951</v>
      </c>
      <c r="EJ200" s="1">
        <v>2.6246341463414782E-2</v>
      </c>
      <c r="EK200" s="1">
        <v>3.860685643087414E-3</v>
      </c>
      <c r="EL200" s="1">
        <v>1</v>
      </c>
      <c r="EM200" s="1">
        <v>1.949812255391987</v>
      </c>
      <c r="EN200" s="1">
        <v>-2.8231688418812372E-2</v>
      </c>
      <c r="EO200" s="1">
        <v>2.1326372975712599E-3</v>
      </c>
      <c r="EP200" s="1">
        <v>1</v>
      </c>
      <c r="EQ200" s="1">
        <v>3</v>
      </c>
      <c r="ER200" s="1">
        <v>6</v>
      </c>
      <c r="ES200" s="1" t="s">
        <v>381</v>
      </c>
      <c r="ET200" s="1">
        <v>2.9442200000000001</v>
      </c>
      <c r="EU200" s="1">
        <v>2.8014100000000002</v>
      </c>
      <c r="EV200" s="1">
        <v>0.15437600000000001</v>
      </c>
      <c r="EW200" s="1">
        <v>0.159716</v>
      </c>
      <c r="EX200" s="1">
        <v>0.11828</v>
      </c>
      <c r="EY200" s="1">
        <v>0.11267199999999999</v>
      </c>
      <c r="EZ200" s="1">
        <v>17371.8</v>
      </c>
      <c r="FA200" s="1">
        <v>18100.3</v>
      </c>
      <c r="FB200" s="1">
        <v>23882.1</v>
      </c>
      <c r="FC200" s="1">
        <v>25059.599999999999</v>
      </c>
      <c r="FD200" s="1">
        <v>33700</v>
      </c>
      <c r="FE200" s="1">
        <v>35503.599999999999</v>
      </c>
      <c r="FF200" s="1">
        <v>43531.199999999997</v>
      </c>
      <c r="FG200" s="1">
        <v>46321.9</v>
      </c>
      <c r="FH200" s="1">
        <v>1.9316500000000001</v>
      </c>
      <c r="FI200" s="1">
        <v>1.8984300000000001</v>
      </c>
      <c r="FJ200" s="1">
        <v>0.13431899999999999</v>
      </c>
      <c r="FK200" s="1">
        <v>0</v>
      </c>
      <c r="FL200" s="1">
        <v>29.379000000000001</v>
      </c>
      <c r="FM200" s="1">
        <v>999.9</v>
      </c>
      <c r="FN200" s="1">
        <v>66.2</v>
      </c>
      <c r="FO200" s="1">
        <v>32.700000000000003</v>
      </c>
      <c r="FP200" s="1">
        <v>32.991900000000001</v>
      </c>
      <c r="FQ200" s="1">
        <v>64.190899999999999</v>
      </c>
      <c r="FR200" s="1">
        <v>26.802900000000001</v>
      </c>
      <c r="FS200" s="1">
        <v>1</v>
      </c>
      <c r="FT200" s="1">
        <v>0.26232699999999998</v>
      </c>
      <c r="FU200" s="1">
        <v>0.35617399999999999</v>
      </c>
      <c r="FV200" s="1">
        <v>20.323599999999999</v>
      </c>
      <c r="FW200" s="1">
        <v>5.2129500000000002</v>
      </c>
      <c r="FX200" s="1">
        <v>11.9056</v>
      </c>
      <c r="FY200" s="1">
        <v>5.0029000000000003</v>
      </c>
      <c r="FZ200" s="1">
        <v>3.2900800000000001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1.85947</v>
      </c>
      <c r="GF200" s="1">
        <v>1.8544700000000001</v>
      </c>
      <c r="GG200" s="1">
        <v>1.8576999999999999</v>
      </c>
      <c r="GH200" s="1">
        <v>1.85608</v>
      </c>
      <c r="GI200" s="1">
        <v>1.85486</v>
      </c>
      <c r="GJ200" s="1">
        <v>1.8545799999999999</v>
      </c>
      <c r="GK200" s="1">
        <v>1.8532</v>
      </c>
      <c r="GL200" s="1">
        <v>1.8563799999999999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2.1659999999999999</v>
      </c>
      <c r="HA200" s="1">
        <v>1.2800000000000001E-2</v>
      </c>
      <c r="HB200" s="1">
        <v>0.44568443622215809</v>
      </c>
      <c r="HC200" s="1">
        <v>2.8098669343081611E-3</v>
      </c>
      <c r="HD200" s="1">
        <v>-1.127031966113555E-6</v>
      </c>
      <c r="HE200" s="1">
        <v>1.768598670541231E-10</v>
      </c>
      <c r="HF200" s="1">
        <v>-6.7302174371849419E-2</v>
      </c>
      <c r="HG200" s="1">
        <v>1.081145868756639E-2</v>
      </c>
      <c r="HH200" s="1">
        <v>-3.689364805754238E-4</v>
      </c>
      <c r="HI200" s="1">
        <v>2.919854880483278E-6</v>
      </c>
      <c r="HJ200" s="1">
        <v>2</v>
      </c>
      <c r="HK200" s="1">
        <v>2136</v>
      </c>
      <c r="HL200" s="1">
        <v>3</v>
      </c>
      <c r="HM200" s="1">
        <v>30</v>
      </c>
      <c r="HN200" s="1">
        <v>7.5</v>
      </c>
      <c r="HO200" s="1">
        <v>7.4</v>
      </c>
      <c r="HP200" s="1">
        <v>2.0605500000000001</v>
      </c>
      <c r="HQ200" s="1">
        <v>2.2949199999999998</v>
      </c>
      <c r="HR200" s="1">
        <v>1.4978</v>
      </c>
      <c r="HS200" s="1">
        <v>2.2973599999999998</v>
      </c>
      <c r="HT200" s="1">
        <v>1.5478499999999999</v>
      </c>
      <c r="HU200" s="1">
        <v>2.2412100000000001</v>
      </c>
      <c r="HV200" s="1">
        <v>36.152000000000001</v>
      </c>
      <c r="HW200" s="1">
        <v>15.305300000000001</v>
      </c>
      <c r="HX200" s="1">
        <v>18</v>
      </c>
      <c r="HY200" s="1">
        <v>471.16300000000001</v>
      </c>
      <c r="HZ200" s="1">
        <v>512.10599999999999</v>
      </c>
      <c r="IA200" s="1">
        <v>28.657800000000002</v>
      </c>
      <c r="IB200" s="1">
        <v>30.470099999999999</v>
      </c>
      <c r="IC200" s="1">
        <v>30.000299999999999</v>
      </c>
      <c r="ID200" s="1">
        <v>30.2531</v>
      </c>
      <c r="IE200" s="1">
        <v>30.343599999999999</v>
      </c>
      <c r="IF200" s="1">
        <v>41.250999999999998</v>
      </c>
      <c r="IG200" s="1">
        <v>26.625800000000002</v>
      </c>
      <c r="IH200" s="1">
        <v>39.158499999999997</v>
      </c>
      <c r="II200" s="1">
        <v>28.7242</v>
      </c>
      <c r="IJ200" s="1">
        <v>964.029</v>
      </c>
      <c r="IK200" s="1">
        <v>25.342500000000001</v>
      </c>
      <c r="IL200" s="1">
        <v>100.672</v>
      </c>
      <c r="IM200" s="1">
        <v>100.393</v>
      </c>
      <c r="IN200" s="1" t="s">
        <v>365</v>
      </c>
    </row>
    <row r="201" spans="1:248" ht="15.75" customHeight="1" x14ac:dyDescent="0.3">
      <c r="A201" s="1">
        <v>185</v>
      </c>
      <c r="B201" s="1">
        <v>1660400190.0999999</v>
      </c>
      <c r="C201" s="1">
        <v>466</v>
      </c>
      <c r="D201" s="1" t="s">
        <v>716</v>
      </c>
      <c r="E201" s="1" t="s">
        <v>717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1660400182.3999989</v>
      </c>
      <c r="O201" s="1">
        <f t="shared" si="0"/>
        <v>1.5764508990214585E-3</v>
      </c>
      <c r="P201" s="1">
        <f t="shared" si="1"/>
        <v>1.5764508990214585</v>
      </c>
      <c r="Q201" s="1">
        <f t="shared" si="2"/>
        <v>6.2598871679093957</v>
      </c>
      <c r="R201" s="1">
        <f t="shared" si="3"/>
        <v>847.47280000000001</v>
      </c>
      <c r="S201" s="1">
        <f t="shared" si="4"/>
        <v>693.88356171528631</v>
      </c>
      <c r="T201" s="1">
        <f t="shared" si="5"/>
        <v>69.22781716128415</v>
      </c>
      <c r="U201" s="1">
        <f t="shared" si="6"/>
        <v>84.551206116674706</v>
      </c>
      <c r="V201" s="1">
        <f t="shared" si="7"/>
        <v>7.8866133056169851E-2</v>
      </c>
      <c r="W201" s="1">
        <f t="shared" si="8"/>
        <v>2.9243951998513049</v>
      </c>
      <c r="X201" s="1">
        <f t="shared" si="9"/>
        <v>7.7703327984665171E-2</v>
      </c>
      <c r="Y201" s="1">
        <f t="shared" si="10"/>
        <v>4.8667625169950435E-2</v>
      </c>
      <c r="Z201" s="1">
        <f t="shared" si="11"/>
        <v>321.51758482790035</v>
      </c>
      <c r="AA201" s="1">
        <f t="shared" si="12"/>
        <v>32.485448043005619</v>
      </c>
      <c r="AB201" s="1">
        <f t="shared" si="13"/>
        <v>31.566733333333332</v>
      </c>
      <c r="AC201" s="1">
        <f t="shared" si="14"/>
        <v>4.659225706441247</v>
      </c>
      <c r="AD201" s="1">
        <f t="shared" si="15"/>
        <v>60.063631369105266</v>
      </c>
      <c r="AE201" s="1">
        <f t="shared" si="16"/>
        <v>2.7098645025405474</v>
      </c>
      <c r="AF201" s="1">
        <f t="shared" si="17"/>
        <v>4.5116561232999501</v>
      </c>
      <c r="AG201" s="1">
        <f t="shared" si="18"/>
        <v>1.9493612039006996</v>
      </c>
      <c r="AH201" s="1">
        <f t="shared" si="19"/>
        <v>-69.521484646846318</v>
      </c>
      <c r="AI201" s="1">
        <f t="shared" si="20"/>
        <v>-89.180901147548923</v>
      </c>
      <c r="AJ201" s="1">
        <f t="shared" si="21"/>
        <v>-6.8672732363123146</v>
      </c>
      <c r="AK201" s="1">
        <f t="shared" si="22"/>
        <v>155.9479257971928</v>
      </c>
      <c r="AL201" s="1">
        <f t="shared" si="23"/>
        <v>38.161491156657554</v>
      </c>
      <c r="AM201" s="1">
        <f t="shared" si="24"/>
        <v>1.5723377841020898</v>
      </c>
      <c r="AN201" s="1">
        <f t="shared" si="25"/>
        <v>6.2598871679093957</v>
      </c>
      <c r="AO201" s="1">
        <v>943.21999922121779</v>
      </c>
      <c r="AP201" s="1">
        <v>908.84100000000035</v>
      </c>
      <c r="AQ201" s="1">
        <v>5.1994749092434063</v>
      </c>
      <c r="AR201" s="1">
        <v>65.10273567100046</v>
      </c>
      <c r="AS201" s="1">
        <f t="shared" si="26"/>
        <v>1.5764508990214585</v>
      </c>
      <c r="AT201" s="1">
        <v>25.324218017986588</v>
      </c>
      <c r="AU201" s="1">
        <v>27.16391272727272</v>
      </c>
      <c r="AV201" s="1">
        <v>4.1579026064930748E-6</v>
      </c>
      <c r="AW201" s="1">
        <v>83.615306321479792</v>
      </c>
      <c r="AX201" s="1">
        <v>20</v>
      </c>
      <c r="AY201" s="1">
        <v>4</v>
      </c>
      <c r="AZ201" s="1">
        <f t="shared" si="27"/>
        <v>1</v>
      </c>
      <c r="BA201" s="1">
        <f t="shared" si="28"/>
        <v>0</v>
      </c>
      <c r="BB201" s="1">
        <f t="shared" si="29"/>
        <v>52027.248350634603</v>
      </c>
      <c r="BC201" s="1">
        <f t="shared" si="30"/>
        <v>2000.008</v>
      </c>
      <c r="BD201" s="1">
        <f t="shared" si="31"/>
        <v>1681.2068795999485</v>
      </c>
      <c r="BE201" s="1">
        <f t="shared" si="32"/>
        <v>0.84060007739966458</v>
      </c>
      <c r="BF201" s="1">
        <f t="shared" si="33"/>
        <v>0.16075814938135266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1660400182.3999989</v>
      </c>
      <c r="BM201" s="1">
        <v>847.47280000000001</v>
      </c>
      <c r="BN201" s="1">
        <v>894.84933333333333</v>
      </c>
      <c r="BO201" s="1">
        <v>27.161486666666669</v>
      </c>
      <c r="BP201" s="1">
        <v>25.326560000000001</v>
      </c>
      <c r="BQ201" s="1">
        <v>845.35059999999999</v>
      </c>
      <c r="BR201" s="1">
        <v>27.148773333333331</v>
      </c>
      <c r="BS201" s="1">
        <v>500.17173333333329</v>
      </c>
      <c r="BT201" s="1">
        <v>99.668406666666669</v>
      </c>
      <c r="BU201" s="1">
        <v>0.1002302933333333</v>
      </c>
      <c r="BV201" s="1">
        <v>31.001080000000002</v>
      </c>
      <c r="BW201" s="1">
        <v>31.566733333333332</v>
      </c>
      <c r="BX201" s="1">
        <v>999.89999999999986</v>
      </c>
      <c r="BY201" s="1">
        <v>0</v>
      </c>
      <c r="BZ201" s="1">
        <v>0</v>
      </c>
      <c r="CA201" s="1">
        <v>10003.817999999999</v>
      </c>
      <c r="CB201" s="1">
        <v>0</v>
      </c>
      <c r="CC201" s="1">
        <v>27.55566</v>
      </c>
      <c r="CD201" s="1">
        <v>-47.376613333333317</v>
      </c>
      <c r="CE201" s="1">
        <v>871.13406666666663</v>
      </c>
      <c r="CF201" s="1">
        <v>918.10166666666657</v>
      </c>
      <c r="CG201" s="1">
        <v>1.834932</v>
      </c>
      <c r="CH201" s="1">
        <v>894.84933333333333</v>
      </c>
      <c r="CI201" s="1">
        <v>25.326560000000001</v>
      </c>
      <c r="CJ201" s="1">
        <v>2.7071433333333341</v>
      </c>
      <c r="CK201" s="1">
        <v>2.524258666666666</v>
      </c>
      <c r="CL201" s="1">
        <v>22.32853333333334</v>
      </c>
      <c r="CM201" s="1">
        <v>21.183766666666671</v>
      </c>
      <c r="CN201" s="1">
        <v>2000.008</v>
      </c>
      <c r="CO201" s="1">
        <v>0.97999613333333346</v>
      </c>
      <c r="CP201" s="1">
        <v>2.0004006666666671E-2</v>
      </c>
      <c r="CQ201" s="1">
        <v>0</v>
      </c>
      <c r="CR201" s="1">
        <v>2.7342666666666662</v>
      </c>
      <c r="CS201" s="1">
        <v>0</v>
      </c>
      <c r="CT201" s="1">
        <v>23493.366666666661</v>
      </c>
      <c r="CU201" s="1">
        <v>17412.39333333333</v>
      </c>
      <c r="CV201" s="1">
        <v>40.686999999999998</v>
      </c>
      <c r="CW201" s="1">
        <v>41.686999999999998</v>
      </c>
      <c r="CX201" s="1">
        <v>40.686999999999998</v>
      </c>
      <c r="CY201" s="1">
        <v>40.125</v>
      </c>
      <c r="CZ201" s="1">
        <v>40.811999999999998</v>
      </c>
      <c r="DA201" s="1">
        <v>1960.003333333334</v>
      </c>
      <c r="DB201" s="1">
        <v>40.005333333333333</v>
      </c>
      <c r="DC201" s="1">
        <v>0</v>
      </c>
      <c r="DD201" s="1">
        <v>1660400188.2</v>
      </c>
      <c r="DE201" s="1">
        <v>0</v>
      </c>
      <c r="DF201" s="1">
        <v>1660399747.5999999</v>
      </c>
      <c r="DG201" s="1" t="s">
        <v>356</v>
      </c>
      <c r="DH201" s="1">
        <v>1660399742.0999999</v>
      </c>
      <c r="DI201" s="1">
        <v>1660399747.5999999</v>
      </c>
      <c r="DJ201" s="1">
        <v>1</v>
      </c>
      <c r="DK201" s="1">
        <v>7.6999999999999999E-2</v>
      </c>
      <c r="DL201" s="1">
        <v>-2.1999999999999999E-2</v>
      </c>
      <c r="DM201" s="1">
        <v>1.3979999999999999</v>
      </c>
      <c r="DN201" s="1">
        <v>1.7000000000000001E-2</v>
      </c>
      <c r="DO201" s="1">
        <v>400</v>
      </c>
      <c r="DP201" s="1">
        <v>25</v>
      </c>
      <c r="DQ201" s="1">
        <v>0.31</v>
      </c>
      <c r="DR201" s="1">
        <v>7.0000000000000007E-2</v>
      </c>
      <c r="DS201" s="1">
        <v>6.4688070989394193</v>
      </c>
      <c r="DT201" s="1">
        <v>-0.3696830495608327</v>
      </c>
      <c r="DU201" s="1">
        <v>9.790257201616108E-2</v>
      </c>
      <c r="DV201" s="1">
        <v>1</v>
      </c>
      <c r="DW201" s="1">
        <v>38.171894329760534</v>
      </c>
      <c r="DX201" s="1">
        <v>3.79629167316895</v>
      </c>
      <c r="DY201" s="1">
        <v>0.67802416319432957</v>
      </c>
      <c r="DZ201" s="1">
        <v>0</v>
      </c>
      <c r="EA201" s="1">
        <v>-47.36449677419354</v>
      </c>
      <c r="EB201" s="1">
        <v>-4.4217048387095668</v>
      </c>
      <c r="EC201" s="1">
        <v>0.81698351524565194</v>
      </c>
      <c r="ED201" s="1">
        <v>0</v>
      </c>
      <c r="EE201" s="1">
        <v>681.61842134269102</v>
      </c>
      <c r="EF201" s="1">
        <v>307.01991768184939</v>
      </c>
      <c r="EG201" s="1">
        <v>22.220093412514679</v>
      </c>
      <c r="EH201" s="1">
        <v>0</v>
      </c>
      <c r="EI201" s="1">
        <v>1.8339712195121951</v>
      </c>
      <c r="EJ201" s="1">
        <v>2.6246341463414782E-2</v>
      </c>
      <c r="EK201" s="1">
        <v>3.860685643087414E-3</v>
      </c>
      <c r="EL201" s="1">
        <v>1</v>
      </c>
      <c r="EM201" s="1">
        <v>1.949812255391987</v>
      </c>
      <c r="EN201" s="1">
        <v>-2.8231688418812372E-2</v>
      </c>
      <c r="EO201" s="1">
        <v>2.1326372975712599E-3</v>
      </c>
      <c r="EP201" s="1">
        <v>1</v>
      </c>
      <c r="EQ201" s="1">
        <v>3</v>
      </c>
      <c r="ER201" s="1">
        <v>6</v>
      </c>
      <c r="ES201" s="1" t="s">
        <v>381</v>
      </c>
      <c r="ET201" s="1">
        <v>2.9441000000000002</v>
      </c>
      <c r="EU201" s="1">
        <v>2.8014399999999999</v>
      </c>
      <c r="EV201" s="1">
        <v>0.15495200000000001</v>
      </c>
      <c r="EW201" s="1">
        <v>0.16026899999999999</v>
      </c>
      <c r="EX201" s="1">
        <v>0.118281</v>
      </c>
      <c r="EY201" s="1">
        <v>0.112674</v>
      </c>
      <c r="EZ201" s="1">
        <v>17360</v>
      </c>
      <c r="FA201" s="1">
        <v>18088.400000000001</v>
      </c>
      <c r="FB201" s="1">
        <v>23882.1</v>
      </c>
      <c r="FC201" s="1">
        <v>25059.599999999999</v>
      </c>
      <c r="FD201" s="1">
        <v>33700.1</v>
      </c>
      <c r="FE201" s="1">
        <v>35503.5</v>
      </c>
      <c r="FF201" s="1">
        <v>43531.4</v>
      </c>
      <c r="FG201" s="1">
        <v>46321.9</v>
      </c>
      <c r="FH201" s="1">
        <v>1.93163</v>
      </c>
      <c r="FI201" s="1">
        <v>1.89835</v>
      </c>
      <c r="FJ201" s="1">
        <v>0.134073</v>
      </c>
      <c r="FK201" s="1">
        <v>0</v>
      </c>
      <c r="FL201" s="1">
        <v>29.3797</v>
      </c>
      <c r="FM201" s="1">
        <v>999.9</v>
      </c>
      <c r="FN201" s="1">
        <v>66.2</v>
      </c>
      <c r="FO201" s="1">
        <v>32.700000000000003</v>
      </c>
      <c r="FP201" s="1">
        <v>32.994900000000001</v>
      </c>
      <c r="FQ201" s="1">
        <v>64.120900000000006</v>
      </c>
      <c r="FR201" s="1">
        <v>26.762799999999999</v>
      </c>
      <c r="FS201" s="1">
        <v>1</v>
      </c>
      <c r="FT201" s="1">
        <v>0.26239600000000002</v>
      </c>
      <c r="FU201" s="1">
        <v>0.27947699999999998</v>
      </c>
      <c r="FV201" s="1">
        <v>20.323799999999999</v>
      </c>
      <c r="FW201" s="1">
        <v>5.2127999999999997</v>
      </c>
      <c r="FX201" s="1">
        <v>11.9056</v>
      </c>
      <c r="FY201" s="1">
        <v>5.0030000000000001</v>
      </c>
      <c r="FZ201" s="1">
        <v>3.2900999999999998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1.8594599999999999</v>
      </c>
      <c r="GF201" s="1">
        <v>1.8544499999999999</v>
      </c>
      <c r="GG201" s="1">
        <v>1.85768</v>
      </c>
      <c r="GH201" s="1">
        <v>1.85608</v>
      </c>
      <c r="GI201" s="1">
        <v>1.85487</v>
      </c>
      <c r="GJ201" s="1">
        <v>1.8545700000000001</v>
      </c>
      <c r="GK201" s="1">
        <v>1.8532</v>
      </c>
      <c r="GL201" s="1">
        <v>1.8563799999999999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2.1720000000000002</v>
      </c>
      <c r="HA201" s="1">
        <v>1.2800000000000001E-2</v>
      </c>
      <c r="HB201" s="1">
        <v>0.44568443622215809</v>
      </c>
      <c r="HC201" s="1">
        <v>2.8098669343081611E-3</v>
      </c>
      <c r="HD201" s="1">
        <v>-1.127031966113555E-6</v>
      </c>
      <c r="HE201" s="1">
        <v>1.768598670541231E-10</v>
      </c>
      <c r="HF201" s="1">
        <v>-6.7302174371849419E-2</v>
      </c>
      <c r="HG201" s="1">
        <v>1.081145868756639E-2</v>
      </c>
      <c r="HH201" s="1">
        <v>-3.689364805754238E-4</v>
      </c>
      <c r="HI201" s="1">
        <v>2.919854880483278E-6</v>
      </c>
      <c r="HJ201" s="1">
        <v>2</v>
      </c>
      <c r="HK201" s="1">
        <v>2136</v>
      </c>
      <c r="HL201" s="1">
        <v>3</v>
      </c>
      <c r="HM201" s="1">
        <v>30</v>
      </c>
      <c r="HN201" s="1">
        <v>7.5</v>
      </c>
      <c r="HO201" s="1">
        <v>7.4</v>
      </c>
      <c r="HP201" s="1">
        <v>2.0715300000000001</v>
      </c>
      <c r="HQ201" s="1">
        <v>2.2790499999999998</v>
      </c>
      <c r="HR201" s="1">
        <v>1.4978</v>
      </c>
      <c r="HS201" s="1">
        <v>2.2985799999999998</v>
      </c>
      <c r="HT201" s="1">
        <v>1.5478499999999999</v>
      </c>
      <c r="HU201" s="1">
        <v>2.3718300000000001</v>
      </c>
      <c r="HV201" s="1">
        <v>36.152000000000001</v>
      </c>
      <c r="HW201" s="1">
        <v>15.3141</v>
      </c>
      <c r="HX201" s="1">
        <v>18</v>
      </c>
      <c r="HY201" s="1">
        <v>471.149</v>
      </c>
      <c r="HZ201" s="1">
        <v>512.06200000000001</v>
      </c>
      <c r="IA201" s="1">
        <v>28.6677</v>
      </c>
      <c r="IB201" s="1">
        <v>30.4709</v>
      </c>
      <c r="IC201" s="1">
        <v>30.0002</v>
      </c>
      <c r="ID201" s="1">
        <v>30.253299999999999</v>
      </c>
      <c r="IE201" s="1">
        <v>30.3444</v>
      </c>
      <c r="IF201" s="1">
        <v>41.486600000000003</v>
      </c>
      <c r="IG201" s="1">
        <v>26.625800000000002</v>
      </c>
      <c r="IH201" s="1">
        <v>39.158499999999997</v>
      </c>
      <c r="II201" s="1">
        <v>28.7242</v>
      </c>
      <c r="IJ201" s="1">
        <v>964.029</v>
      </c>
      <c r="IK201" s="1">
        <v>25.342199999999998</v>
      </c>
      <c r="IL201" s="1">
        <v>100.672</v>
      </c>
      <c r="IM201" s="1">
        <v>100.393</v>
      </c>
      <c r="IN201" s="1" t="s">
        <v>365</v>
      </c>
    </row>
    <row r="202" spans="1:248" ht="15.75" customHeight="1" x14ac:dyDescent="0.3">
      <c r="A202" s="1">
        <v>186</v>
      </c>
      <c r="B202" s="1">
        <v>1660400191.0999999</v>
      </c>
      <c r="C202" s="1">
        <v>467</v>
      </c>
      <c r="D202" s="1" t="s">
        <v>718</v>
      </c>
      <c r="E202" s="1" t="s">
        <v>719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1660400182.9124999</v>
      </c>
      <c r="O202" s="1">
        <f t="shared" si="0"/>
        <v>1.5758024816663514E-3</v>
      </c>
      <c r="P202" s="1">
        <f t="shared" si="1"/>
        <v>1.5758024816663514</v>
      </c>
      <c r="Q202" s="1">
        <f t="shared" si="2"/>
        <v>6.2248754555668331</v>
      </c>
      <c r="R202" s="1">
        <f t="shared" si="3"/>
        <v>850.07962499999996</v>
      </c>
      <c r="S202" s="1">
        <f t="shared" si="4"/>
        <v>697.07669808513435</v>
      </c>
      <c r="T202" s="1">
        <f t="shared" si="5"/>
        <v>69.546394422475132</v>
      </c>
      <c r="U202" s="1">
        <f t="shared" si="6"/>
        <v>84.811288417991847</v>
      </c>
      <c r="V202" s="1">
        <f t="shared" si="7"/>
        <v>7.8840296763667272E-2</v>
      </c>
      <c r="W202" s="1">
        <f t="shared" si="8"/>
        <v>2.9244356179313065</v>
      </c>
      <c r="X202" s="1">
        <f t="shared" si="9"/>
        <v>7.7678263182711607E-2</v>
      </c>
      <c r="Y202" s="1">
        <f t="shared" si="10"/>
        <v>4.865189178002096E-2</v>
      </c>
      <c r="Z202" s="1">
        <f t="shared" si="11"/>
        <v>321.51702321365002</v>
      </c>
      <c r="AA202" s="1">
        <f t="shared" si="12"/>
        <v>32.48499599441444</v>
      </c>
      <c r="AB202" s="1">
        <f t="shared" si="13"/>
        <v>31.5661375</v>
      </c>
      <c r="AC202" s="1">
        <f t="shared" si="14"/>
        <v>4.6590680786779108</v>
      </c>
      <c r="AD202" s="1">
        <f t="shared" si="15"/>
        <v>60.06598990594977</v>
      </c>
      <c r="AE202" s="1">
        <f t="shared" si="16"/>
        <v>2.7098783973046499</v>
      </c>
      <c r="AF202" s="1">
        <f t="shared" si="17"/>
        <v>4.5115021021841608</v>
      </c>
      <c r="AG202" s="1">
        <f t="shared" si="18"/>
        <v>1.949189681373261</v>
      </c>
      <c r="AH202" s="1">
        <f t="shared" si="19"/>
        <v>-69.492889441486099</v>
      </c>
      <c r="AI202" s="1">
        <f t="shared" si="20"/>
        <v>-89.18259356521412</v>
      </c>
      <c r="AJ202" s="1">
        <f t="shared" si="21"/>
        <v>-6.8672682056698271</v>
      </c>
      <c r="AK202" s="1">
        <f t="shared" si="22"/>
        <v>155.97427200127999</v>
      </c>
      <c r="AL202" s="1">
        <f t="shared" si="23"/>
        <v>38.13110734327838</v>
      </c>
      <c r="AM202" s="1">
        <f t="shared" si="24"/>
        <v>1.5724721438812466</v>
      </c>
      <c r="AN202" s="1">
        <f t="shared" si="25"/>
        <v>6.2248754555668331</v>
      </c>
      <c r="AO202" s="1">
        <v>948.30330865900146</v>
      </c>
      <c r="AP202" s="1">
        <v>914.01831515151514</v>
      </c>
      <c r="AQ202" s="1">
        <v>5.1895243566107121</v>
      </c>
      <c r="AR202" s="1">
        <v>65.10273567100046</v>
      </c>
      <c r="AS202" s="1">
        <f t="shared" si="26"/>
        <v>1.5758024816663514</v>
      </c>
      <c r="AT202" s="1">
        <v>25.32493068469585</v>
      </c>
      <c r="AU202" s="1">
        <v>27.163726666666658</v>
      </c>
      <c r="AV202" s="1">
        <v>2.6418732088335849E-5</v>
      </c>
      <c r="AW202" s="1">
        <v>83.615306321479792</v>
      </c>
      <c r="AX202" s="1">
        <v>20</v>
      </c>
      <c r="AY202" s="1">
        <v>4</v>
      </c>
      <c r="AZ202" s="1">
        <f t="shared" si="27"/>
        <v>1</v>
      </c>
      <c r="BA202" s="1">
        <f t="shared" si="28"/>
        <v>0</v>
      </c>
      <c r="BB202" s="1">
        <f t="shared" si="29"/>
        <v>52028.501658219866</v>
      </c>
      <c r="BC202" s="1">
        <f t="shared" si="30"/>
        <v>2000.004375</v>
      </c>
      <c r="BD202" s="1">
        <f t="shared" si="31"/>
        <v>1681.2038433749483</v>
      </c>
      <c r="BE202" s="1">
        <f t="shared" si="32"/>
        <v>0.84060008287479282</v>
      </c>
      <c r="BF202" s="1">
        <f t="shared" si="33"/>
        <v>0.16075815994835013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1660400182.9124999</v>
      </c>
      <c r="BM202" s="1">
        <v>850.07962499999996</v>
      </c>
      <c r="BN202" s="1">
        <v>897.42487499999993</v>
      </c>
      <c r="BO202" s="1">
        <v>27.161625000000001</v>
      </c>
      <c r="BP202" s="1">
        <v>25.326537500000001</v>
      </c>
      <c r="BQ202" s="1">
        <v>847.95412499999998</v>
      </c>
      <c r="BR202" s="1">
        <v>27.148912500000002</v>
      </c>
      <c r="BS202" s="1">
        <v>500.17056250000002</v>
      </c>
      <c r="BT202" s="1">
        <v>99.668412500000002</v>
      </c>
      <c r="BU202" s="1">
        <v>0.10022789999999999</v>
      </c>
      <c r="BV202" s="1">
        <v>31.00048125</v>
      </c>
      <c r="BW202" s="1">
        <v>31.5661375</v>
      </c>
      <c r="BX202" s="1">
        <v>999.9</v>
      </c>
      <c r="BY202" s="1">
        <v>0</v>
      </c>
      <c r="BZ202" s="1">
        <v>0</v>
      </c>
      <c r="CA202" s="1">
        <v>10004.048124999999</v>
      </c>
      <c r="CB202" s="1">
        <v>0</v>
      </c>
      <c r="CC202" s="1">
        <v>27.496424999999999</v>
      </c>
      <c r="CD202" s="1">
        <v>-47.345356250000002</v>
      </c>
      <c r="CE202" s="1">
        <v>873.81381250000004</v>
      </c>
      <c r="CF202" s="1">
        <v>920.74412500000005</v>
      </c>
      <c r="CG202" s="1">
        <v>1.835091875</v>
      </c>
      <c r="CH202" s="1">
        <v>897.42487499999993</v>
      </c>
      <c r="CI202" s="1">
        <v>25.326537500000001</v>
      </c>
      <c r="CJ202" s="1">
        <v>2.7071568749999999</v>
      </c>
      <c r="CK202" s="1">
        <v>2.5242562500000001</v>
      </c>
      <c r="CL202" s="1">
        <v>22.32861875</v>
      </c>
      <c r="CM202" s="1">
        <v>21.18375</v>
      </c>
      <c r="CN202" s="1">
        <v>2000.004375</v>
      </c>
      <c r="CO202" s="1">
        <v>0.97999593750000003</v>
      </c>
      <c r="CP202" s="1">
        <v>2.00042E-2</v>
      </c>
      <c r="CQ202" s="1">
        <v>0</v>
      </c>
      <c r="CR202" s="1">
        <v>2.7533124999999998</v>
      </c>
      <c r="CS202" s="1">
        <v>0</v>
      </c>
      <c r="CT202" s="1">
        <v>23492.887500000001</v>
      </c>
      <c r="CU202" s="1">
        <v>17412.356250000001</v>
      </c>
      <c r="CV202" s="1">
        <v>40.686999999999998</v>
      </c>
      <c r="CW202" s="1">
        <v>41.686999999999998</v>
      </c>
      <c r="CX202" s="1">
        <v>40.686999999999998</v>
      </c>
      <c r="CY202" s="1">
        <v>40.125</v>
      </c>
      <c r="CZ202" s="1">
        <v>40.811999999999998</v>
      </c>
      <c r="DA202" s="1">
        <v>1959.9993750000001</v>
      </c>
      <c r="DB202" s="1">
        <v>40.005624999999988</v>
      </c>
      <c r="DC202" s="1">
        <v>0</v>
      </c>
      <c r="DD202" s="1">
        <v>1660400188.8</v>
      </c>
      <c r="DE202" s="1">
        <v>0</v>
      </c>
      <c r="DF202" s="1">
        <v>1660399747.5999999</v>
      </c>
      <c r="DG202" s="1" t="s">
        <v>356</v>
      </c>
      <c r="DH202" s="1">
        <v>1660399742.0999999</v>
      </c>
      <c r="DI202" s="1">
        <v>1660399747.5999999</v>
      </c>
      <c r="DJ202" s="1">
        <v>1</v>
      </c>
      <c r="DK202" s="1">
        <v>7.6999999999999999E-2</v>
      </c>
      <c r="DL202" s="1">
        <v>-2.1999999999999999E-2</v>
      </c>
      <c r="DM202" s="1">
        <v>1.3979999999999999</v>
      </c>
      <c r="DN202" s="1">
        <v>1.7000000000000001E-2</v>
      </c>
      <c r="DO202" s="1">
        <v>400</v>
      </c>
      <c r="DP202" s="1">
        <v>25</v>
      </c>
      <c r="DQ202" s="1">
        <v>0.31</v>
      </c>
      <c r="DR202" s="1">
        <v>7.0000000000000007E-2</v>
      </c>
      <c r="DS202" s="1">
        <v>6.4530394156829756</v>
      </c>
      <c r="DT202" s="1">
        <v>-0.71412481773877556</v>
      </c>
      <c r="DU202" s="1">
        <v>0.1102617529730827</v>
      </c>
      <c r="DV202" s="1">
        <v>0</v>
      </c>
      <c r="DW202" s="1">
        <v>38.15215580771158</v>
      </c>
      <c r="DX202" s="1">
        <v>2.2151784588448979</v>
      </c>
      <c r="DY202" s="1">
        <v>0.67403179751616682</v>
      </c>
      <c r="DZ202" s="1">
        <v>0</v>
      </c>
      <c r="EA202" s="1">
        <v>-47.378353333333322</v>
      </c>
      <c r="EB202" s="1">
        <v>-2.4301988876529368</v>
      </c>
      <c r="EC202" s="1">
        <v>0.82662682702387269</v>
      </c>
      <c r="ED202" s="1">
        <v>0</v>
      </c>
      <c r="EE202" s="1">
        <v>688.14332411867667</v>
      </c>
      <c r="EF202" s="1">
        <v>314.49307100890161</v>
      </c>
      <c r="EG202" s="1">
        <v>23.51183170145022</v>
      </c>
      <c r="EH202" s="1">
        <v>0</v>
      </c>
      <c r="EI202" s="1">
        <v>1.8344752499999999</v>
      </c>
      <c r="EJ202" s="1">
        <v>2.8422551594748852E-2</v>
      </c>
      <c r="EK202" s="1">
        <v>3.9403705330209784E-3</v>
      </c>
      <c r="EL202" s="1">
        <v>1</v>
      </c>
      <c r="EM202" s="1">
        <v>1.9494627741219881</v>
      </c>
      <c r="EN202" s="1">
        <v>-2.4569780455900789E-2</v>
      </c>
      <c r="EO202" s="1">
        <v>2.0106453782393159E-3</v>
      </c>
      <c r="EP202" s="1">
        <v>1</v>
      </c>
      <c r="EQ202" s="1">
        <v>2</v>
      </c>
      <c r="ER202" s="1">
        <v>6</v>
      </c>
      <c r="ES202" s="1" t="s">
        <v>390</v>
      </c>
      <c r="ET202" s="1">
        <v>2.9442900000000001</v>
      </c>
      <c r="EU202" s="1">
        <v>2.8012999999999999</v>
      </c>
      <c r="EV202" s="1">
        <v>0.15552199999999999</v>
      </c>
      <c r="EW202" s="1">
        <v>0.16082399999999999</v>
      </c>
      <c r="EX202" s="1">
        <v>0.118284</v>
      </c>
      <c r="EY202" s="1">
        <v>0.112673</v>
      </c>
      <c r="EZ202" s="1">
        <v>17348.3</v>
      </c>
      <c r="FA202" s="1">
        <v>18076.400000000001</v>
      </c>
      <c r="FB202" s="1">
        <v>23882.2</v>
      </c>
      <c r="FC202" s="1">
        <v>25059.5</v>
      </c>
      <c r="FD202" s="1">
        <v>33700.1</v>
      </c>
      <c r="FE202" s="1">
        <v>35503.4</v>
      </c>
      <c r="FF202" s="1">
        <v>43531.5</v>
      </c>
      <c r="FG202" s="1">
        <v>46321.599999999999</v>
      </c>
      <c r="FH202" s="1">
        <v>1.9318</v>
      </c>
      <c r="FI202" s="1">
        <v>1.89828</v>
      </c>
      <c r="FJ202" s="1">
        <v>0.133794</v>
      </c>
      <c r="FK202" s="1">
        <v>0</v>
      </c>
      <c r="FL202" s="1">
        <v>29.380199999999999</v>
      </c>
      <c r="FM202" s="1">
        <v>999.9</v>
      </c>
      <c r="FN202" s="1">
        <v>66.2</v>
      </c>
      <c r="FO202" s="1">
        <v>32.700000000000003</v>
      </c>
      <c r="FP202" s="1">
        <v>32.997</v>
      </c>
      <c r="FQ202" s="1">
        <v>63.960900000000002</v>
      </c>
      <c r="FR202" s="1">
        <v>26.021599999999999</v>
      </c>
      <c r="FS202" s="1">
        <v>1</v>
      </c>
      <c r="FT202" s="1">
        <v>0.26209900000000003</v>
      </c>
      <c r="FU202" s="1">
        <v>0.22431599999999999</v>
      </c>
      <c r="FV202" s="1">
        <v>20.324000000000002</v>
      </c>
      <c r="FW202" s="1">
        <v>5.2123499999999998</v>
      </c>
      <c r="FX202" s="1">
        <v>11.9054</v>
      </c>
      <c r="FY202" s="1">
        <v>5.0029000000000003</v>
      </c>
      <c r="FZ202" s="1">
        <v>3.2900499999999999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1.85947</v>
      </c>
      <c r="GF202" s="1">
        <v>1.85446</v>
      </c>
      <c r="GG202" s="1">
        <v>1.8576900000000001</v>
      </c>
      <c r="GH202" s="1">
        <v>1.85608</v>
      </c>
      <c r="GI202" s="1">
        <v>1.85487</v>
      </c>
      <c r="GJ202" s="1">
        <v>1.8545799999999999</v>
      </c>
      <c r="GK202" s="1">
        <v>1.8532</v>
      </c>
      <c r="GL202" s="1">
        <v>1.8563799999999999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2.1779999999999999</v>
      </c>
      <c r="HA202" s="1">
        <v>1.2699999999999999E-2</v>
      </c>
      <c r="HB202" s="1">
        <v>0.44568443622215809</v>
      </c>
      <c r="HC202" s="1">
        <v>2.8098669343081611E-3</v>
      </c>
      <c r="HD202" s="1">
        <v>-1.127031966113555E-6</v>
      </c>
      <c r="HE202" s="1">
        <v>1.768598670541231E-10</v>
      </c>
      <c r="HF202" s="1">
        <v>-6.7302174371849419E-2</v>
      </c>
      <c r="HG202" s="1">
        <v>1.081145868756639E-2</v>
      </c>
      <c r="HH202" s="1">
        <v>-3.689364805754238E-4</v>
      </c>
      <c r="HI202" s="1">
        <v>2.919854880483278E-6</v>
      </c>
      <c r="HJ202" s="1">
        <v>2</v>
      </c>
      <c r="HK202" s="1">
        <v>2136</v>
      </c>
      <c r="HL202" s="1">
        <v>3</v>
      </c>
      <c r="HM202" s="1">
        <v>30</v>
      </c>
      <c r="HN202" s="1">
        <v>7.5</v>
      </c>
      <c r="HO202" s="1">
        <v>7.4</v>
      </c>
      <c r="HP202" s="1">
        <v>2.0788600000000002</v>
      </c>
      <c r="HQ202" s="1">
        <v>2.2778299999999998</v>
      </c>
      <c r="HR202" s="1">
        <v>1.4978</v>
      </c>
      <c r="HS202" s="1">
        <v>2.2985799999999998</v>
      </c>
      <c r="HT202" s="1">
        <v>1.5478499999999999</v>
      </c>
      <c r="HU202" s="1">
        <v>2.4560499999999998</v>
      </c>
      <c r="HV202" s="1">
        <v>36.152000000000001</v>
      </c>
      <c r="HW202" s="1">
        <v>15.3316</v>
      </c>
      <c r="HX202" s="1">
        <v>18</v>
      </c>
      <c r="HY202" s="1">
        <v>471.25299999999999</v>
      </c>
      <c r="HZ202" s="1">
        <v>512.01599999999996</v>
      </c>
      <c r="IA202" s="1">
        <v>28.680900000000001</v>
      </c>
      <c r="IB202" s="1">
        <v>30.471499999999999</v>
      </c>
      <c r="IC202" s="1">
        <v>30</v>
      </c>
      <c r="ID202" s="1">
        <v>30.253799999999998</v>
      </c>
      <c r="IE202" s="1">
        <v>30.344899999999999</v>
      </c>
      <c r="IF202" s="1">
        <v>41.606200000000001</v>
      </c>
      <c r="IG202" s="1">
        <v>26.625800000000002</v>
      </c>
      <c r="IH202" s="1">
        <v>39.158499999999997</v>
      </c>
      <c r="II202" s="1">
        <v>28.7242</v>
      </c>
      <c r="IJ202" s="1">
        <v>974.06100000000004</v>
      </c>
      <c r="IK202" s="1">
        <v>25.341100000000001</v>
      </c>
      <c r="IL202" s="1">
        <v>100.672</v>
      </c>
      <c r="IM202" s="1">
        <v>100.393</v>
      </c>
      <c r="IN202" s="1" t="s">
        <v>365</v>
      </c>
    </row>
    <row r="203" spans="1:248" ht="15.75" customHeight="1" x14ac:dyDescent="0.3">
      <c r="A203" s="1">
        <v>187</v>
      </c>
      <c r="B203" s="1">
        <v>1660400192.0999999</v>
      </c>
      <c r="C203" s="1">
        <v>468</v>
      </c>
      <c r="D203" s="1" t="s">
        <v>720</v>
      </c>
      <c r="E203" s="1" t="s">
        <v>721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1660400184.4333329</v>
      </c>
      <c r="O203" s="1">
        <f t="shared" si="0"/>
        <v>1.5760477994082637E-3</v>
      </c>
      <c r="P203" s="1">
        <f t="shared" si="1"/>
        <v>1.5760477994082636</v>
      </c>
      <c r="Q203" s="1">
        <f t="shared" si="2"/>
        <v>6.2311237409613636</v>
      </c>
      <c r="R203" s="1">
        <f t="shared" si="3"/>
        <v>857.77373333333344</v>
      </c>
      <c r="S203" s="1">
        <f t="shared" si="4"/>
        <v>704.4678800568646</v>
      </c>
      <c r="T203" s="1">
        <f t="shared" si="5"/>
        <v>70.283801570220561</v>
      </c>
      <c r="U203" s="1">
        <f t="shared" si="6"/>
        <v>85.57891789314921</v>
      </c>
      <c r="V203" s="1">
        <f t="shared" si="7"/>
        <v>7.8878624065163286E-2</v>
      </c>
      <c r="W203" s="1">
        <f t="shared" si="8"/>
        <v>2.924671396069662</v>
      </c>
      <c r="X203" s="1">
        <f t="shared" si="9"/>
        <v>7.771556165709223E-2</v>
      </c>
      <c r="Y203" s="1">
        <f t="shared" si="10"/>
        <v>4.8675293930023539E-2</v>
      </c>
      <c r="Z203" s="1">
        <f t="shared" si="11"/>
        <v>321.51308682786356</v>
      </c>
      <c r="AA203" s="1">
        <f t="shared" si="12"/>
        <v>32.482592335290491</v>
      </c>
      <c r="AB203" s="1">
        <f t="shared" si="13"/>
        <v>31.563966666666669</v>
      </c>
      <c r="AC203" s="1">
        <f t="shared" si="14"/>
        <v>4.6584938237968174</v>
      </c>
      <c r="AD203" s="1">
        <f t="shared" si="15"/>
        <v>60.074719765092887</v>
      </c>
      <c r="AE203" s="1">
        <f t="shared" si="16"/>
        <v>2.7099310687462506</v>
      </c>
      <c r="AF203" s="1">
        <f t="shared" si="17"/>
        <v>4.5109341822030231</v>
      </c>
      <c r="AG203" s="1">
        <f t="shared" si="18"/>
        <v>1.9485627550505669</v>
      </c>
      <c r="AH203" s="1">
        <f t="shared" si="19"/>
        <v>-69.503707953904424</v>
      </c>
      <c r="AI203" s="1">
        <f t="shared" si="20"/>
        <v>-89.195630885391807</v>
      </c>
      <c r="AJ203" s="1">
        <f t="shared" si="21"/>
        <v>-6.8675701689318966</v>
      </c>
      <c r="AK203" s="1">
        <f t="shared" si="22"/>
        <v>155.94617781963544</v>
      </c>
      <c r="AL203" s="1">
        <f t="shared" si="23"/>
        <v>38.203888278341964</v>
      </c>
      <c r="AM203" s="1">
        <f t="shared" si="24"/>
        <v>1.5731254831290229</v>
      </c>
      <c r="AN203" s="1">
        <f t="shared" si="25"/>
        <v>6.2311237409613636</v>
      </c>
      <c r="AO203" s="1">
        <v>953.36860848711467</v>
      </c>
      <c r="AP203" s="1">
        <v>919.15587878787903</v>
      </c>
      <c r="AQ203" s="1">
        <v>5.174134074672935</v>
      </c>
      <c r="AR203" s="1">
        <v>65.10273567100046</v>
      </c>
      <c r="AS203" s="1">
        <f t="shared" si="26"/>
        <v>1.5760477994082636</v>
      </c>
      <c r="AT203" s="1">
        <v>25.325316746167971</v>
      </c>
      <c r="AU203" s="1">
        <v>27.16437757575757</v>
      </c>
      <c r="AV203" s="1">
        <v>2.0015526282073209E-5</v>
      </c>
      <c r="AW203" s="1">
        <v>83.615306321479792</v>
      </c>
      <c r="AX203" s="1">
        <v>20</v>
      </c>
      <c r="AY203" s="1">
        <v>4</v>
      </c>
      <c r="AZ203" s="1">
        <f t="shared" si="27"/>
        <v>1</v>
      </c>
      <c r="BA203" s="1">
        <f t="shared" si="28"/>
        <v>0</v>
      </c>
      <c r="BB203" s="1">
        <f t="shared" si="29"/>
        <v>52035.590179689221</v>
      </c>
      <c r="BC203" s="1">
        <f t="shared" si="30"/>
        <v>1999.979333333333</v>
      </c>
      <c r="BD203" s="1">
        <f t="shared" si="31"/>
        <v>1681.1828395999289</v>
      </c>
      <c r="BE203" s="1">
        <f t="shared" si="32"/>
        <v>0.84060010600105994</v>
      </c>
      <c r="BF203" s="1">
        <f t="shared" si="33"/>
        <v>0.16075820458204582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1660400184.4333329</v>
      </c>
      <c r="BM203" s="1">
        <v>857.77373333333344</v>
      </c>
      <c r="BN203" s="1">
        <v>905.21986666666669</v>
      </c>
      <c r="BO203" s="1">
        <v>27.162153333333329</v>
      </c>
      <c r="BP203" s="1">
        <v>25.326366666666669</v>
      </c>
      <c r="BQ203" s="1">
        <v>855.63839999999982</v>
      </c>
      <c r="BR203" s="1">
        <v>27.14945333333333</v>
      </c>
      <c r="BS203" s="1">
        <v>500.18753333333331</v>
      </c>
      <c r="BT203" s="1">
        <v>99.66830666666668</v>
      </c>
      <c r="BU203" s="1">
        <v>0.1003322733333333</v>
      </c>
      <c r="BV203" s="1">
        <v>30.99827333333333</v>
      </c>
      <c r="BW203" s="1">
        <v>31.563966666666669</v>
      </c>
      <c r="BX203" s="1">
        <v>999.89999999999986</v>
      </c>
      <c r="BY203" s="1">
        <v>0</v>
      </c>
      <c r="BZ203" s="1">
        <v>0</v>
      </c>
      <c r="CA203" s="1">
        <v>10005.404666666671</v>
      </c>
      <c r="CB203" s="1">
        <v>0</v>
      </c>
      <c r="CC203" s="1">
        <v>27.28939333333334</v>
      </c>
      <c r="CD203" s="1">
        <v>-47.446219999999997</v>
      </c>
      <c r="CE203" s="1">
        <v>881.72326666666652</v>
      </c>
      <c r="CF203" s="1">
        <v>928.74153333333322</v>
      </c>
      <c r="CG203" s="1">
        <v>1.8357986666666659</v>
      </c>
      <c r="CH203" s="1">
        <v>905.21986666666669</v>
      </c>
      <c r="CI203" s="1">
        <v>25.326366666666669</v>
      </c>
      <c r="CJ203" s="1">
        <v>2.7072073333333342</v>
      </c>
      <c r="CK203" s="1">
        <v>2.5242360000000001</v>
      </c>
      <c r="CL203" s="1">
        <v>22.32892</v>
      </c>
      <c r="CM203" s="1">
        <v>21.183620000000001</v>
      </c>
      <c r="CN203" s="1">
        <v>1999.979333333333</v>
      </c>
      <c r="CO203" s="1">
        <v>0.97999500000000017</v>
      </c>
      <c r="CP203" s="1">
        <v>2.0005153333333331E-2</v>
      </c>
      <c r="CQ203" s="1">
        <v>0</v>
      </c>
      <c r="CR203" s="1">
        <v>2.6696666666666662</v>
      </c>
      <c r="CS203" s="1">
        <v>0</v>
      </c>
      <c r="CT203" s="1">
        <v>23491.553333333341</v>
      </c>
      <c r="CU203" s="1">
        <v>17412.133333333339</v>
      </c>
      <c r="CV203" s="1">
        <v>40.686999999999998</v>
      </c>
      <c r="CW203" s="1">
        <v>41.686999999999998</v>
      </c>
      <c r="CX203" s="1">
        <v>40.686999999999998</v>
      </c>
      <c r="CY203" s="1">
        <v>40.125</v>
      </c>
      <c r="CZ203" s="1">
        <v>40.811999999999998</v>
      </c>
      <c r="DA203" s="1">
        <v>1959.9733333333329</v>
      </c>
      <c r="DB203" s="1">
        <v>40.006666666666661</v>
      </c>
      <c r="DC203" s="1">
        <v>0</v>
      </c>
      <c r="DD203" s="1">
        <v>1660400190</v>
      </c>
      <c r="DE203" s="1">
        <v>0</v>
      </c>
      <c r="DF203" s="1">
        <v>1660399747.5999999</v>
      </c>
      <c r="DG203" s="1" t="s">
        <v>356</v>
      </c>
      <c r="DH203" s="1">
        <v>1660399742.0999999</v>
      </c>
      <c r="DI203" s="1">
        <v>1660399747.5999999</v>
      </c>
      <c r="DJ203" s="1">
        <v>1</v>
      </c>
      <c r="DK203" s="1">
        <v>7.6999999999999999E-2</v>
      </c>
      <c r="DL203" s="1">
        <v>-2.1999999999999999E-2</v>
      </c>
      <c r="DM203" s="1">
        <v>1.3979999999999999</v>
      </c>
      <c r="DN203" s="1">
        <v>1.7000000000000001E-2</v>
      </c>
      <c r="DO203" s="1">
        <v>400</v>
      </c>
      <c r="DP203" s="1">
        <v>25</v>
      </c>
      <c r="DQ203" s="1">
        <v>0.31</v>
      </c>
      <c r="DR203" s="1">
        <v>7.0000000000000007E-2</v>
      </c>
      <c r="DS203" s="1">
        <v>6.4379714786885494</v>
      </c>
      <c r="DT203" s="1">
        <v>-0.90827078125942873</v>
      </c>
      <c r="DU203" s="1">
        <v>0.12046980233997701</v>
      </c>
      <c r="DV203" s="1">
        <v>0</v>
      </c>
      <c r="DW203" s="1">
        <v>38.144379514125227</v>
      </c>
      <c r="DX203" s="1">
        <v>1.025132571016389</v>
      </c>
      <c r="DY203" s="1">
        <v>0.67850910722690105</v>
      </c>
      <c r="DZ203" s="1">
        <v>0</v>
      </c>
      <c r="EA203" s="1">
        <v>-47.41320666666666</v>
      </c>
      <c r="EB203" s="1">
        <v>9.8509454950703127E-3</v>
      </c>
      <c r="EC203" s="1">
        <v>0.79236918665200218</v>
      </c>
      <c r="ED203" s="1">
        <v>1</v>
      </c>
      <c r="EE203" s="1">
        <v>693.46763620891875</v>
      </c>
      <c r="EF203" s="1">
        <v>319.46971745616952</v>
      </c>
      <c r="EG203" s="1">
        <v>23.883980723173401</v>
      </c>
      <c r="EH203" s="1">
        <v>0</v>
      </c>
      <c r="EI203" s="1">
        <v>1.83481775</v>
      </c>
      <c r="EJ203" s="1">
        <v>2.830210131332404E-2</v>
      </c>
      <c r="EK203" s="1">
        <v>3.9310033626925337E-3</v>
      </c>
      <c r="EL203" s="1">
        <v>1</v>
      </c>
      <c r="EM203" s="1">
        <v>1.949137015481599</v>
      </c>
      <c r="EN203" s="1">
        <v>-2.3913920067333231E-2</v>
      </c>
      <c r="EO203" s="1">
        <v>1.976290146750226E-3</v>
      </c>
      <c r="EP203" s="1">
        <v>1</v>
      </c>
      <c r="EQ203" s="1">
        <v>3</v>
      </c>
      <c r="ER203" s="1">
        <v>6</v>
      </c>
      <c r="ES203" s="1" t="s">
        <v>381</v>
      </c>
      <c r="ET203" s="1">
        <v>2.9442900000000001</v>
      </c>
      <c r="EU203" s="1">
        <v>2.8012199999999998</v>
      </c>
      <c r="EV203" s="1">
        <v>0.15608900000000001</v>
      </c>
      <c r="EW203" s="1">
        <v>0.16137899999999999</v>
      </c>
      <c r="EX203" s="1">
        <v>0.118283</v>
      </c>
      <c r="EY203" s="1">
        <v>0.112675</v>
      </c>
      <c r="EZ203" s="1">
        <v>17336.7</v>
      </c>
      <c r="FA203" s="1">
        <v>18064.3</v>
      </c>
      <c r="FB203" s="1">
        <v>23882.2</v>
      </c>
      <c r="FC203" s="1">
        <v>25059.3</v>
      </c>
      <c r="FD203" s="1">
        <v>33700.199999999997</v>
      </c>
      <c r="FE203" s="1">
        <v>35503.1</v>
      </c>
      <c r="FF203" s="1">
        <v>43531.5</v>
      </c>
      <c r="FG203" s="1">
        <v>46321.4</v>
      </c>
      <c r="FH203" s="1">
        <v>1.93187</v>
      </c>
      <c r="FI203" s="1">
        <v>1.89828</v>
      </c>
      <c r="FJ203" s="1">
        <v>0.13361500000000001</v>
      </c>
      <c r="FK203" s="1">
        <v>0</v>
      </c>
      <c r="FL203" s="1">
        <v>29.3809</v>
      </c>
      <c r="FM203" s="1">
        <v>999.9</v>
      </c>
      <c r="FN203" s="1">
        <v>66.2</v>
      </c>
      <c r="FO203" s="1">
        <v>32.700000000000003</v>
      </c>
      <c r="FP203" s="1">
        <v>32.996299999999998</v>
      </c>
      <c r="FQ203" s="1">
        <v>63.920900000000003</v>
      </c>
      <c r="FR203" s="1">
        <v>26.053699999999999</v>
      </c>
      <c r="FS203" s="1">
        <v>1</v>
      </c>
      <c r="FT203" s="1">
        <v>0.26195400000000002</v>
      </c>
      <c r="FU203" s="1">
        <v>0.25080599999999997</v>
      </c>
      <c r="FV203" s="1">
        <v>20.324100000000001</v>
      </c>
      <c r="FW203" s="1">
        <v>5.2122000000000002</v>
      </c>
      <c r="FX203" s="1">
        <v>11.9056</v>
      </c>
      <c r="FY203" s="1">
        <v>5.00265</v>
      </c>
      <c r="FZ203" s="1">
        <v>3.28993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1.85947</v>
      </c>
      <c r="GF203" s="1">
        <v>1.8544499999999999</v>
      </c>
      <c r="GG203" s="1">
        <v>1.8576900000000001</v>
      </c>
      <c r="GH203" s="1">
        <v>1.85608</v>
      </c>
      <c r="GI203" s="1">
        <v>1.85487</v>
      </c>
      <c r="GJ203" s="1">
        <v>1.8545799999999999</v>
      </c>
      <c r="GK203" s="1">
        <v>1.8532</v>
      </c>
      <c r="GL203" s="1">
        <v>1.8563799999999999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2.1840000000000002</v>
      </c>
      <c r="HA203" s="1">
        <v>1.2699999999999999E-2</v>
      </c>
      <c r="HB203" s="1">
        <v>0.44568443622215809</v>
      </c>
      <c r="HC203" s="1">
        <v>2.8098669343081611E-3</v>
      </c>
      <c r="HD203" s="1">
        <v>-1.127031966113555E-6</v>
      </c>
      <c r="HE203" s="1">
        <v>1.768598670541231E-10</v>
      </c>
      <c r="HF203" s="1">
        <v>-6.7302174371849419E-2</v>
      </c>
      <c r="HG203" s="1">
        <v>1.081145868756639E-2</v>
      </c>
      <c r="HH203" s="1">
        <v>-3.689364805754238E-4</v>
      </c>
      <c r="HI203" s="1">
        <v>2.919854880483278E-6</v>
      </c>
      <c r="HJ203" s="1">
        <v>2</v>
      </c>
      <c r="HK203" s="1">
        <v>2136</v>
      </c>
      <c r="HL203" s="1">
        <v>3</v>
      </c>
      <c r="HM203" s="1">
        <v>30</v>
      </c>
      <c r="HN203" s="1">
        <v>7.5</v>
      </c>
      <c r="HO203" s="1">
        <v>7.4</v>
      </c>
      <c r="HP203" s="1">
        <v>2.0910600000000001</v>
      </c>
      <c r="HQ203" s="1">
        <v>2.2912599999999999</v>
      </c>
      <c r="HR203" s="1">
        <v>1.4978</v>
      </c>
      <c r="HS203" s="1">
        <v>2.2985799999999998</v>
      </c>
      <c r="HT203" s="1">
        <v>1.5478499999999999</v>
      </c>
      <c r="HU203" s="1">
        <v>2.4108900000000002</v>
      </c>
      <c r="HV203" s="1">
        <v>36.152000000000001</v>
      </c>
      <c r="HW203" s="1">
        <v>15.3141</v>
      </c>
      <c r="HX203" s="1">
        <v>18</v>
      </c>
      <c r="HY203" s="1">
        <v>471.30099999999999</v>
      </c>
      <c r="HZ203" s="1">
        <v>512.02200000000005</v>
      </c>
      <c r="IA203" s="1">
        <v>28.694600000000001</v>
      </c>
      <c r="IB203" s="1">
        <v>30.472300000000001</v>
      </c>
      <c r="IC203" s="1">
        <v>30</v>
      </c>
      <c r="ID203" s="1">
        <v>30.2546</v>
      </c>
      <c r="IE203" s="1">
        <v>30.345600000000001</v>
      </c>
      <c r="IF203" s="1">
        <v>41.8446</v>
      </c>
      <c r="IG203" s="1">
        <v>26.625800000000002</v>
      </c>
      <c r="IH203" s="1">
        <v>39.158499999999997</v>
      </c>
      <c r="II203" s="1">
        <v>28.729800000000001</v>
      </c>
      <c r="IJ203" s="1">
        <v>974.06100000000004</v>
      </c>
      <c r="IK203" s="1">
        <v>25.339300000000001</v>
      </c>
      <c r="IL203" s="1">
        <v>100.672</v>
      </c>
      <c r="IM203" s="1">
        <v>100.392</v>
      </c>
      <c r="IN203" s="1" t="s">
        <v>365</v>
      </c>
    </row>
    <row r="204" spans="1:248" ht="15.75" customHeight="1" x14ac:dyDescent="0.3">
      <c r="A204" s="1">
        <v>188</v>
      </c>
      <c r="B204" s="1">
        <v>1660400193.0999999</v>
      </c>
      <c r="C204" s="1">
        <v>469</v>
      </c>
      <c r="D204" s="1" t="s">
        <v>722</v>
      </c>
      <c r="E204" s="1" t="s">
        <v>723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1660400184.9437499</v>
      </c>
      <c r="O204" s="1">
        <f t="shared" si="0"/>
        <v>1.5761570533373839E-3</v>
      </c>
      <c r="P204" s="1">
        <f t="shared" si="1"/>
        <v>1.5761570533373839</v>
      </c>
      <c r="Q204" s="1">
        <f t="shared" si="2"/>
        <v>6.2668314397027922</v>
      </c>
      <c r="R204" s="1">
        <f t="shared" si="3"/>
        <v>860.36281250000002</v>
      </c>
      <c r="S204" s="1">
        <f t="shared" si="4"/>
        <v>706.27623725148794</v>
      </c>
      <c r="T204" s="1">
        <f t="shared" si="5"/>
        <v>70.464172691942736</v>
      </c>
      <c r="U204" s="1">
        <f t="shared" si="6"/>
        <v>85.837170500950236</v>
      </c>
      <c r="V204" s="1">
        <f t="shared" si="7"/>
        <v>7.8891947585118444E-2</v>
      </c>
      <c r="W204" s="1">
        <f t="shared" si="8"/>
        <v>2.9248514279951108</v>
      </c>
      <c r="X204" s="1">
        <f t="shared" si="9"/>
        <v>7.7728565833482074E-2</v>
      </c>
      <c r="Y204" s="1">
        <f t="shared" si="10"/>
        <v>4.8683449688943746E-2</v>
      </c>
      <c r="Z204" s="1">
        <f t="shared" si="11"/>
        <v>321.51280633861762</v>
      </c>
      <c r="AA204" s="1">
        <f t="shared" si="12"/>
        <v>32.481842288107764</v>
      </c>
      <c r="AB204" s="1">
        <f t="shared" si="13"/>
        <v>31.56330625</v>
      </c>
      <c r="AC204" s="1">
        <f t="shared" si="14"/>
        <v>4.6583191346833308</v>
      </c>
      <c r="AD204" s="1">
        <f t="shared" si="15"/>
        <v>60.077251878017336</v>
      </c>
      <c r="AE204" s="1">
        <f t="shared" si="16"/>
        <v>2.7099470419167364</v>
      </c>
      <c r="AF204" s="1">
        <f t="shared" si="17"/>
        <v>4.5107706448009548</v>
      </c>
      <c r="AG204" s="1">
        <f t="shared" si="18"/>
        <v>1.9483720927665944</v>
      </c>
      <c r="AH204" s="1">
        <f t="shared" si="19"/>
        <v>-69.508526052178624</v>
      </c>
      <c r="AI204" s="1">
        <f t="shared" si="20"/>
        <v>-89.197245024817917</v>
      </c>
      <c r="AJ204" s="1">
        <f t="shared" si="21"/>
        <v>-6.8672278422730484</v>
      </c>
      <c r="AK204" s="1">
        <f t="shared" si="22"/>
        <v>155.93980741934803</v>
      </c>
      <c r="AL204" s="1">
        <f t="shared" si="23"/>
        <v>38.175068663030224</v>
      </c>
      <c r="AM204" s="1">
        <f t="shared" si="24"/>
        <v>1.5732088306598508</v>
      </c>
      <c r="AN204" s="1">
        <f t="shared" si="25"/>
        <v>6.2668314397027922</v>
      </c>
      <c r="AO204" s="1">
        <v>958.45813088569287</v>
      </c>
      <c r="AP204" s="1">
        <v>924.29539393939376</v>
      </c>
      <c r="AQ204" s="1">
        <v>5.1558447427187577</v>
      </c>
      <c r="AR204" s="1">
        <v>65.10273567100046</v>
      </c>
      <c r="AS204" s="1">
        <f t="shared" si="26"/>
        <v>1.5761570533373839</v>
      </c>
      <c r="AT204" s="1">
        <v>25.325681507063489</v>
      </c>
      <c r="AU204" s="1">
        <v>27.164995151515139</v>
      </c>
      <c r="AV204" s="1">
        <v>-4.8825033234456346E-7</v>
      </c>
      <c r="AW204" s="1">
        <v>83.615306321479792</v>
      </c>
      <c r="AX204" s="1">
        <v>19</v>
      </c>
      <c r="AY204" s="1">
        <v>4</v>
      </c>
      <c r="AZ204" s="1">
        <f t="shared" si="27"/>
        <v>1</v>
      </c>
      <c r="BA204" s="1">
        <f t="shared" si="28"/>
        <v>0</v>
      </c>
      <c r="BB204" s="1">
        <f t="shared" si="29"/>
        <v>52040.824322565823</v>
      </c>
      <c r="BC204" s="1">
        <f t="shared" si="30"/>
        <v>1999.9775</v>
      </c>
      <c r="BD204" s="1">
        <f t="shared" si="31"/>
        <v>1681.1813058749315</v>
      </c>
      <c r="BE204" s="1">
        <f t="shared" si="32"/>
        <v>0.84060010968869969</v>
      </c>
      <c r="BF204" s="1">
        <f t="shared" si="33"/>
        <v>0.16075821169919044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1660400184.9437499</v>
      </c>
      <c r="BM204" s="1">
        <v>860.36281250000002</v>
      </c>
      <c r="BN204" s="1">
        <v>907.77912500000002</v>
      </c>
      <c r="BO204" s="1">
        <v>27.162331250000001</v>
      </c>
      <c r="BP204" s="1">
        <v>25.32645625</v>
      </c>
      <c r="BQ204" s="1">
        <v>858.22424999999998</v>
      </c>
      <c r="BR204" s="1">
        <v>27.149631249999999</v>
      </c>
      <c r="BS204" s="1">
        <v>500.18987499999997</v>
      </c>
      <c r="BT204" s="1">
        <v>99.668274999999994</v>
      </c>
      <c r="BU204" s="1">
        <v>0.10029850625</v>
      </c>
      <c r="BV204" s="1">
        <v>30.9976375</v>
      </c>
      <c r="BW204" s="1">
        <v>31.56330625</v>
      </c>
      <c r="BX204" s="1">
        <v>999.9</v>
      </c>
      <c r="BY204" s="1">
        <v>0</v>
      </c>
      <c r="BZ204" s="1">
        <v>0</v>
      </c>
      <c r="CA204" s="1">
        <v>10006.435625</v>
      </c>
      <c r="CB204" s="1">
        <v>0</v>
      </c>
      <c r="CC204" s="1">
        <v>27.244256249999999</v>
      </c>
      <c r="CD204" s="1">
        <v>-47.416424999999997</v>
      </c>
      <c r="CE204" s="1">
        <v>884.38481249999995</v>
      </c>
      <c r="CF204" s="1">
        <v>931.36737499999992</v>
      </c>
      <c r="CG204" s="1">
        <v>1.835884375</v>
      </c>
      <c r="CH204" s="1">
        <v>907.77912500000002</v>
      </c>
      <c r="CI204" s="1">
        <v>25.32645625</v>
      </c>
      <c r="CJ204" s="1">
        <v>2.707224375</v>
      </c>
      <c r="CK204" s="1">
        <v>2.5242443749999999</v>
      </c>
      <c r="CL204" s="1">
        <v>22.329025000000001</v>
      </c>
      <c r="CM204" s="1">
        <v>21.183675000000001</v>
      </c>
      <c r="CN204" s="1">
        <v>1999.9775</v>
      </c>
      <c r="CO204" s="1">
        <v>0.97999487500000004</v>
      </c>
      <c r="CP204" s="1">
        <v>2.0005274999999999E-2</v>
      </c>
      <c r="CQ204" s="1">
        <v>0</v>
      </c>
      <c r="CR204" s="1">
        <v>2.7276250000000002</v>
      </c>
      <c r="CS204" s="1">
        <v>0</v>
      </c>
      <c r="CT204" s="1">
        <v>23490.924999999999</v>
      </c>
      <c r="CU204" s="1">
        <v>17412.118750000001</v>
      </c>
      <c r="CV204" s="1">
        <v>40.686999999999998</v>
      </c>
      <c r="CW204" s="1">
        <v>41.686999999999998</v>
      </c>
      <c r="CX204" s="1">
        <v>40.686999999999998</v>
      </c>
      <c r="CY204" s="1">
        <v>40.125</v>
      </c>
      <c r="CZ204" s="1">
        <v>40.811999999999998</v>
      </c>
      <c r="DA204" s="1">
        <v>1959.9712500000001</v>
      </c>
      <c r="DB204" s="1">
        <v>40.006874999999987</v>
      </c>
      <c r="DC204" s="1">
        <v>0</v>
      </c>
      <c r="DD204" s="1">
        <v>1660400191.2</v>
      </c>
      <c r="DE204" s="1">
        <v>0</v>
      </c>
      <c r="DF204" s="1">
        <v>1660399747.5999999</v>
      </c>
      <c r="DG204" s="1" t="s">
        <v>356</v>
      </c>
      <c r="DH204" s="1">
        <v>1660399742.0999999</v>
      </c>
      <c r="DI204" s="1">
        <v>1660399747.5999999</v>
      </c>
      <c r="DJ204" s="1">
        <v>1</v>
      </c>
      <c r="DK204" s="1">
        <v>7.6999999999999999E-2</v>
      </c>
      <c r="DL204" s="1">
        <v>-2.1999999999999999E-2</v>
      </c>
      <c r="DM204" s="1">
        <v>1.3979999999999999</v>
      </c>
      <c r="DN204" s="1">
        <v>1.7000000000000001E-2</v>
      </c>
      <c r="DO204" s="1">
        <v>400</v>
      </c>
      <c r="DP204" s="1">
        <v>25</v>
      </c>
      <c r="DQ204" s="1">
        <v>0.31</v>
      </c>
      <c r="DR204" s="1">
        <v>7.0000000000000007E-2</v>
      </c>
      <c r="DS204" s="1">
        <v>6.393215973615872</v>
      </c>
      <c r="DT204" s="1">
        <v>-0.7831916688667665</v>
      </c>
      <c r="DU204" s="1">
        <v>0.1135271271791672</v>
      </c>
      <c r="DV204" s="1">
        <v>0</v>
      </c>
      <c r="DW204" s="1">
        <v>38.220477311792969</v>
      </c>
      <c r="DX204" s="1">
        <v>-3.040600905880352</v>
      </c>
      <c r="DY204" s="1">
        <v>0.61476212724492252</v>
      </c>
      <c r="DZ204" s="1">
        <v>0</v>
      </c>
      <c r="EA204" s="1">
        <v>-47.453229032258058</v>
      </c>
      <c r="EB204" s="1">
        <v>3.0961258064516382</v>
      </c>
      <c r="EC204" s="1">
        <v>0.71653173497176281</v>
      </c>
      <c r="ED204" s="1">
        <v>0</v>
      </c>
      <c r="EE204" s="1">
        <v>703.00996521747288</v>
      </c>
      <c r="EF204" s="1">
        <v>317.50740070553542</v>
      </c>
      <c r="EG204" s="1">
        <v>22.975859626236229</v>
      </c>
      <c r="EH204" s="1">
        <v>0</v>
      </c>
      <c r="EI204" s="1">
        <v>1.8351299999999999</v>
      </c>
      <c r="EJ204" s="1">
        <v>2.7609407665506999E-2</v>
      </c>
      <c r="EK204" s="1">
        <v>3.9152167182953607E-3</v>
      </c>
      <c r="EL204" s="1">
        <v>1</v>
      </c>
      <c r="EM204" s="1">
        <v>1.9483895487069409</v>
      </c>
      <c r="EN204" s="1">
        <v>-2.2070703992279828E-2</v>
      </c>
      <c r="EO204" s="1">
        <v>1.795997991117178E-3</v>
      </c>
      <c r="EP204" s="1">
        <v>1</v>
      </c>
      <c r="EQ204" s="1">
        <v>2</v>
      </c>
      <c r="ER204" s="1">
        <v>6</v>
      </c>
      <c r="ES204" s="1" t="s">
        <v>390</v>
      </c>
      <c r="ET204" s="1">
        <v>2.9440499999999998</v>
      </c>
      <c r="EU204" s="1">
        <v>2.80104</v>
      </c>
      <c r="EV204" s="1">
        <v>0.15665499999999999</v>
      </c>
      <c r="EW204" s="1">
        <v>0.161937</v>
      </c>
      <c r="EX204" s="1">
        <v>0.118286</v>
      </c>
      <c r="EY204" s="1">
        <v>0.112676</v>
      </c>
      <c r="EZ204" s="1">
        <v>17325</v>
      </c>
      <c r="FA204" s="1">
        <v>18052.3</v>
      </c>
      <c r="FB204" s="1">
        <v>23882.1</v>
      </c>
      <c r="FC204" s="1">
        <v>25059.3</v>
      </c>
      <c r="FD204" s="1">
        <v>33700</v>
      </c>
      <c r="FE204" s="1">
        <v>35503</v>
      </c>
      <c r="FF204" s="1">
        <v>43531.3</v>
      </c>
      <c r="FG204" s="1">
        <v>46321.3</v>
      </c>
      <c r="FH204" s="1">
        <v>1.9318299999999999</v>
      </c>
      <c r="FI204" s="1">
        <v>1.8984000000000001</v>
      </c>
      <c r="FJ204" s="1">
        <v>0.133608</v>
      </c>
      <c r="FK204" s="1">
        <v>0</v>
      </c>
      <c r="FL204" s="1">
        <v>29.3809</v>
      </c>
      <c r="FM204" s="1">
        <v>999.9</v>
      </c>
      <c r="FN204" s="1">
        <v>66.2</v>
      </c>
      <c r="FO204" s="1">
        <v>32.700000000000003</v>
      </c>
      <c r="FP204" s="1">
        <v>32.994999999999997</v>
      </c>
      <c r="FQ204" s="1">
        <v>64.030900000000003</v>
      </c>
      <c r="FR204" s="1">
        <v>26.9712</v>
      </c>
      <c r="FS204" s="1">
        <v>1</v>
      </c>
      <c r="FT204" s="1">
        <v>0.26182899999999998</v>
      </c>
      <c r="FU204" s="1">
        <v>0.27967900000000001</v>
      </c>
      <c r="FV204" s="1">
        <v>20.324100000000001</v>
      </c>
      <c r="FW204" s="1">
        <v>5.2125000000000004</v>
      </c>
      <c r="FX204" s="1">
        <v>11.9057</v>
      </c>
      <c r="FY204" s="1">
        <v>5.0027499999999998</v>
      </c>
      <c r="FZ204" s="1">
        <v>3.2899500000000002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1.85947</v>
      </c>
      <c r="GF204" s="1">
        <v>1.85443</v>
      </c>
      <c r="GG204" s="1">
        <v>1.8576699999999999</v>
      </c>
      <c r="GH204" s="1">
        <v>1.85608</v>
      </c>
      <c r="GI204" s="1">
        <v>1.85487</v>
      </c>
      <c r="GJ204" s="1">
        <v>1.8545700000000001</v>
      </c>
      <c r="GK204" s="1">
        <v>1.8531899999999999</v>
      </c>
      <c r="GL204" s="1">
        <v>1.8563799999999999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2.19</v>
      </c>
      <c r="HA204" s="1">
        <v>1.2699999999999999E-2</v>
      </c>
      <c r="HB204" s="1">
        <v>0.44568443622215809</v>
      </c>
      <c r="HC204" s="1">
        <v>2.8098669343081611E-3</v>
      </c>
      <c r="HD204" s="1">
        <v>-1.127031966113555E-6</v>
      </c>
      <c r="HE204" s="1">
        <v>1.768598670541231E-10</v>
      </c>
      <c r="HF204" s="1">
        <v>-6.7302174371849419E-2</v>
      </c>
      <c r="HG204" s="1">
        <v>1.081145868756639E-2</v>
      </c>
      <c r="HH204" s="1">
        <v>-3.689364805754238E-4</v>
      </c>
      <c r="HI204" s="1">
        <v>2.919854880483278E-6</v>
      </c>
      <c r="HJ204" s="1">
        <v>2</v>
      </c>
      <c r="HK204" s="1">
        <v>2136</v>
      </c>
      <c r="HL204" s="1">
        <v>3</v>
      </c>
      <c r="HM204" s="1">
        <v>30</v>
      </c>
      <c r="HN204" s="1">
        <v>7.5</v>
      </c>
      <c r="HO204" s="1">
        <v>7.4</v>
      </c>
      <c r="HP204" s="1">
        <v>2.0959500000000002</v>
      </c>
      <c r="HQ204" s="1">
        <v>2.2912599999999999</v>
      </c>
      <c r="HR204" s="1">
        <v>1.4978</v>
      </c>
      <c r="HS204" s="1">
        <v>2.2985799999999998</v>
      </c>
      <c r="HT204" s="1">
        <v>1.5478499999999999</v>
      </c>
      <c r="HU204" s="1">
        <v>2.3022499999999999</v>
      </c>
      <c r="HV204" s="1">
        <v>36.152000000000001</v>
      </c>
      <c r="HW204" s="1">
        <v>15.305300000000001</v>
      </c>
      <c r="HX204" s="1">
        <v>18</v>
      </c>
      <c r="HY204" s="1">
        <v>471.27600000000001</v>
      </c>
      <c r="HZ204" s="1">
        <v>512.10699999999997</v>
      </c>
      <c r="IA204" s="1">
        <v>28.7074</v>
      </c>
      <c r="IB204" s="1">
        <v>30.4727</v>
      </c>
      <c r="IC204" s="1">
        <v>30</v>
      </c>
      <c r="ID204" s="1">
        <v>30.255099999999999</v>
      </c>
      <c r="IE204" s="1">
        <v>30.345600000000001</v>
      </c>
      <c r="IF204" s="1">
        <v>41.964199999999998</v>
      </c>
      <c r="IG204" s="1">
        <v>26.625800000000002</v>
      </c>
      <c r="IH204" s="1">
        <v>39.158499999999997</v>
      </c>
      <c r="II204" s="1">
        <v>28.729800000000001</v>
      </c>
      <c r="IJ204" s="1">
        <v>984.08399999999995</v>
      </c>
      <c r="IK204" s="1">
        <v>25.34</v>
      </c>
      <c r="IL204" s="1">
        <v>100.672</v>
      </c>
      <c r="IM204" s="1">
        <v>100.392</v>
      </c>
      <c r="IN204" s="1" t="s">
        <v>365</v>
      </c>
    </row>
    <row r="205" spans="1:248" ht="15.75" customHeight="1" x14ac:dyDescent="0.3">
      <c r="A205" s="1">
        <v>189</v>
      </c>
      <c r="B205" s="1">
        <v>1660400194.0999999</v>
      </c>
      <c r="C205" s="1">
        <v>470</v>
      </c>
      <c r="D205" s="1" t="s">
        <v>724</v>
      </c>
      <c r="E205" s="1" t="s">
        <v>725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1660400186.466666</v>
      </c>
      <c r="O205" s="1">
        <f t="shared" si="0"/>
        <v>1.577343305069256E-3</v>
      </c>
      <c r="P205" s="1">
        <f t="shared" si="1"/>
        <v>1.577343305069256</v>
      </c>
      <c r="Q205" s="1">
        <f t="shared" si="2"/>
        <v>6.280380013413013</v>
      </c>
      <c r="R205" s="1">
        <f t="shared" si="3"/>
        <v>868.09940000000017</v>
      </c>
      <c r="S205" s="1">
        <f t="shared" si="4"/>
        <v>713.63839325279048</v>
      </c>
      <c r="T205" s="1">
        <f t="shared" si="5"/>
        <v>71.198562157769558</v>
      </c>
      <c r="U205" s="1">
        <f t="shared" si="6"/>
        <v>86.608889984606762</v>
      </c>
      <c r="V205" s="1">
        <f t="shared" si="7"/>
        <v>7.8978619069358547E-2</v>
      </c>
      <c r="W205" s="1">
        <f t="shared" si="8"/>
        <v>2.9248658181321785</v>
      </c>
      <c r="X205" s="1">
        <f t="shared" si="9"/>
        <v>7.7812705720477909E-2</v>
      </c>
      <c r="Y205" s="1">
        <f t="shared" si="10"/>
        <v>4.8736259922313091E-2</v>
      </c>
      <c r="Z205" s="1">
        <f t="shared" si="11"/>
        <v>321.51181002786041</v>
      </c>
      <c r="AA205" s="1">
        <f t="shared" si="12"/>
        <v>32.479572736799852</v>
      </c>
      <c r="AB205" s="1">
        <f t="shared" si="13"/>
        <v>31.561140000000002</v>
      </c>
      <c r="AC205" s="1">
        <f t="shared" si="14"/>
        <v>4.6577461723883449</v>
      </c>
      <c r="AD205" s="1">
        <f t="shared" si="15"/>
        <v>60.085428942246658</v>
      </c>
      <c r="AE205" s="1">
        <f t="shared" si="16"/>
        <v>2.7100144266804835</v>
      </c>
      <c r="AF205" s="1">
        <f t="shared" si="17"/>
        <v>4.5102689194169097</v>
      </c>
      <c r="AG205" s="1">
        <f t="shared" si="18"/>
        <v>1.9477317457078613</v>
      </c>
      <c r="AH205" s="1">
        <f t="shared" si="19"/>
        <v>-69.560839753554191</v>
      </c>
      <c r="AI205" s="1">
        <f t="shared" si="20"/>
        <v>-89.163715815317317</v>
      </c>
      <c r="AJ205" s="1">
        <f t="shared" si="21"/>
        <v>-6.8644733539189495</v>
      </c>
      <c r="AK205" s="1">
        <f t="shared" si="22"/>
        <v>155.92278110506996</v>
      </c>
      <c r="AL205" s="1">
        <f t="shared" si="23"/>
        <v>38.256248801043526</v>
      </c>
      <c r="AM205" s="1">
        <f t="shared" si="24"/>
        <v>1.5741073003350936</v>
      </c>
      <c r="AN205" s="1">
        <f t="shared" si="25"/>
        <v>6.280380013413013</v>
      </c>
      <c r="AO205" s="1">
        <v>963.61287444467507</v>
      </c>
      <c r="AP205" s="1">
        <v>929.45526666666592</v>
      </c>
      <c r="AQ205" s="1">
        <v>5.1516008831331526</v>
      </c>
      <c r="AR205" s="1">
        <v>65.10273567100046</v>
      </c>
      <c r="AS205" s="1">
        <f t="shared" si="26"/>
        <v>1.577343305069256</v>
      </c>
      <c r="AT205" s="1">
        <v>25.325975514773699</v>
      </c>
      <c r="AU205" s="1">
        <v>27.166646666666662</v>
      </c>
      <c r="AV205" s="1">
        <v>1.769094994559166E-6</v>
      </c>
      <c r="AW205" s="1">
        <v>83.615306321479792</v>
      </c>
      <c r="AX205" s="1">
        <v>19</v>
      </c>
      <c r="AY205" s="1">
        <v>4</v>
      </c>
      <c r="AZ205" s="1">
        <f t="shared" si="27"/>
        <v>1</v>
      </c>
      <c r="BA205" s="1">
        <f t="shared" si="28"/>
        <v>0</v>
      </c>
      <c r="BB205" s="1">
        <f t="shared" si="29"/>
        <v>52041.565128886345</v>
      </c>
      <c r="BC205" s="1">
        <f t="shared" si="30"/>
        <v>1999.971333333333</v>
      </c>
      <c r="BD205" s="1">
        <f t="shared" si="31"/>
        <v>1681.176119599927</v>
      </c>
      <c r="BE205" s="1">
        <f t="shared" si="32"/>
        <v>0.84060010840151744</v>
      </c>
      <c r="BF205" s="1">
        <f t="shared" si="33"/>
        <v>0.16075820921492898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1660400186.466666</v>
      </c>
      <c r="BM205" s="1">
        <v>868.09940000000017</v>
      </c>
      <c r="BN205" s="1">
        <v>915.62840000000017</v>
      </c>
      <c r="BO205" s="1">
        <v>27.16305333333333</v>
      </c>
      <c r="BP205" s="1">
        <v>25.326139999999999</v>
      </c>
      <c r="BQ205" s="1">
        <v>865.95106666666663</v>
      </c>
      <c r="BR205" s="1">
        <v>27.150353333333339</v>
      </c>
      <c r="BS205" s="1">
        <v>500.19226666666668</v>
      </c>
      <c r="BT205" s="1">
        <v>99.668139999999994</v>
      </c>
      <c r="BU205" s="1">
        <v>0.10026208</v>
      </c>
      <c r="BV205" s="1">
        <v>30.995686666666661</v>
      </c>
      <c r="BW205" s="1">
        <v>31.561140000000002</v>
      </c>
      <c r="BX205" s="1">
        <v>999.89999999999986</v>
      </c>
      <c r="BY205" s="1">
        <v>0</v>
      </c>
      <c r="BZ205" s="1">
        <v>0</v>
      </c>
      <c r="CA205" s="1">
        <v>10006.531333333331</v>
      </c>
      <c r="CB205" s="1">
        <v>0</v>
      </c>
      <c r="CC205" s="1">
        <v>27.062160000000009</v>
      </c>
      <c r="CD205" s="1">
        <v>-47.529146666666684</v>
      </c>
      <c r="CE205" s="1">
        <v>892.33799999999997</v>
      </c>
      <c r="CF205" s="1">
        <v>939.42033333333325</v>
      </c>
      <c r="CG205" s="1">
        <v>1.836926666666667</v>
      </c>
      <c r="CH205" s="1">
        <v>915.62840000000017</v>
      </c>
      <c r="CI205" s="1">
        <v>25.326139999999999</v>
      </c>
      <c r="CJ205" s="1">
        <v>2.7072933333333329</v>
      </c>
      <c r="CK205" s="1">
        <v>2.5242093333333329</v>
      </c>
      <c r="CL205" s="1">
        <v>22.329440000000002</v>
      </c>
      <c r="CM205" s="1">
        <v>21.183446666666669</v>
      </c>
      <c r="CN205" s="1">
        <v>1999.971333333333</v>
      </c>
      <c r="CO205" s="1">
        <v>0.97999500000000017</v>
      </c>
      <c r="CP205" s="1">
        <v>2.0005153333333331E-2</v>
      </c>
      <c r="CQ205" s="1">
        <v>0</v>
      </c>
      <c r="CR205" s="1">
        <v>2.700733333333333</v>
      </c>
      <c r="CS205" s="1">
        <v>0</v>
      </c>
      <c r="CT205" s="1">
        <v>23489.54</v>
      </c>
      <c r="CU205" s="1">
        <v>17412.066666666669</v>
      </c>
      <c r="CV205" s="1">
        <v>40.686999999999998</v>
      </c>
      <c r="CW205" s="1">
        <v>41.686999999999998</v>
      </c>
      <c r="CX205" s="1">
        <v>40.686999999999998</v>
      </c>
      <c r="CY205" s="1">
        <v>40.125</v>
      </c>
      <c r="CZ205" s="1">
        <v>40.811999999999998</v>
      </c>
      <c r="DA205" s="1">
        <v>1959.9653333333331</v>
      </c>
      <c r="DB205" s="1">
        <v>40.006666666666661</v>
      </c>
      <c r="DC205" s="1">
        <v>0</v>
      </c>
      <c r="DD205" s="1">
        <v>1660400191.8</v>
      </c>
      <c r="DE205" s="1">
        <v>0</v>
      </c>
      <c r="DF205" s="1">
        <v>1660399747.5999999</v>
      </c>
      <c r="DG205" s="1" t="s">
        <v>356</v>
      </c>
      <c r="DH205" s="1">
        <v>1660399742.0999999</v>
      </c>
      <c r="DI205" s="1">
        <v>1660399747.5999999</v>
      </c>
      <c r="DJ205" s="1">
        <v>1</v>
      </c>
      <c r="DK205" s="1">
        <v>7.6999999999999999E-2</v>
      </c>
      <c r="DL205" s="1">
        <v>-2.1999999999999999E-2</v>
      </c>
      <c r="DM205" s="1">
        <v>1.3979999999999999</v>
      </c>
      <c r="DN205" s="1">
        <v>1.7000000000000001E-2</v>
      </c>
      <c r="DO205" s="1">
        <v>400</v>
      </c>
      <c r="DP205" s="1">
        <v>25</v>
      </c>
      <c r="DQ205" s="1">
        <v>0.31</v>
      </c>
      <c r="DR205" s="1">
        <v>7.0000000000000007E-2</v>
      </c>
      <c r="DS205" s="1">
        <v>6.393215973615872</v>
      </c>
      <c r="DT205" s="1">
        <v>-0.7831916688667665</v>
      </c>
      <c r="DU205" s="1">
        <v>0.1135271271791672</v>
      </c>
      <c r="DV205" s="1">
        <v>0</v>
      </c>
      <c r="DW205" s="1">
        <v>38.220477311792969</v>
      </c>
      <c r="DX205" s="1">
        <v>-3.040600905880352</v>
      </c>
      <c r="DY205" s="1">
        <v>0.61476212724492252</v>
      </c>
      <c r="DZ205" s="1">
        <v>0</v>
      </c>
      <c r="EA205" s="1">
        <v>-47.453229032258058</v>
      </c>
      <c r="EB205" s="1">
        <v>3.0961258064516382</v>
      </c>
      <c r="EC205" s="1">
        <v>0.71653173497176281</v>
      </c>
      <c r="ED205" s="1">
        <v>0</v>
      </c>
      <c r="EE205" s="1">
        <v>703.00996521747288</v>
      </c>
      <c r="EF205" s="1">
        <v>317.50740070553542</v>
      </c>
      <c r="EG205" s="1">
        <v>22.975859626236229</v>
      </c>
      <c r="EH205" s="1">
        <v>0</v>
      </c>
      <c r="EI205" s="1">
        <v>1.8351299999999999</v>
      </c>
      <c r="EJ205" s="1">
        <v>2.7609407665506999E-2</v>
      </c>
      <c r="EK205" s="1">
        <v>3.9152167182953607E-3</v>
      </c>
      <c r="EL205" s="1">
        <v>1</v>
      </c>
      <c r="EM205" s="1">
        <v>1.9483895487069409</v>
      </c>
      <c r="EN205" s="1">
        <v>-2.2070703992279828E-2</v>
      </c>
      <c r="EO205" s="1">
        <v>1.795997991117178E-3</v>
      </c>
      <c r="EP205" s="1">
        <v>1</v>
      </c>
      <c r="EQ205" s="1">
        <v>2</v>
      </c>
      <c r="ER205" s="1">
        <v>6</v>
      </c>
      <c r="ES205" s="1" t="s">
        <v>390</v>
      </c>
      <c r="ET205" s="1">
        <v>2.9439799999999998</v>
      </c>
      <c r="EU205" s="1">
        <v>2.80098</v>
      </c>
      <c r="EV205" s="1">
        <v>0.157223</v>
      </c>
      <c r="EW205" s="1">
        <v>0.16248499999999999</v>
      </c>
      <c r="EX205" s="1">
        <v>0.11829000000000001</v>
      </c>
      <c r="EY205" s="1">
        <v>0.112678</v>
      </c>
      <c r="EZ205" s="1">
        <v>17313.3</v>
      </c>
      <c r="FA205" s="1">
        <v>18040.3</v>
      </c>
      <c r="FB205" s="1">
        <v>23882.1</v>
      </c>
      <c r="FC205" s="1">
        <v>25059.200000000001</v>
      </c>
      <c r="FD205" s="1">
        <v>33699.9</v>
      </c>
      <c r="FE205" s="1">
        <v>35502.9</v>
      </c>
      <c r="FF205" s="1">
        <v>43531.3</v>
      </c>
      <c r="FG205" s="1">
        <v>46321.1</v>
      </c>
      <c r="FH205" s="1">
        <v>1.9318500000000001</v>
      </c>
      <c r="FI205" s="1">
        <v>1.8986000000000001</v>
      </c>
      <c r="FJ205" s="1">
        <v>0.13369700000000001</v>
      </c>
      <c r="FK205" s="1">
        <v>0</v>
      </c>
      <c r="FL205" s="1">
        <v>29.3809</v>
      </c>
      <c r="FM205" s="1">
        <v>999.9</v>
      </c>
      <c r="FN205" s="1">
        <v>66.2</v>
      </c>
      <c r="FO205" s="1">
        <v>32.700000000000003</v>
      </c>
      <c r="FP205" s="1">
        <v>32.992600000000003</v>
      </c>
      <c r="FQ205" s="1">
        <v>63.930900000000001</v>
      </c>
      <c r="FR205" s="1">
        <v>26.915099999999999</v>
      </c>
      <c r="FS205" s="1">
        <v>1</v>
      </c>
      <c r="FT205" s="1">
        <v>0.26192799999999999</v>
      </c>
      <c r="FU205" s="1">
        <v>0.29704799999999998</v>
      </c>
      <c r="FV205" s="1">
        <v>20.324100000000001</v>
      </c>
      <c r="FW205" s="1">
        <v>5.2122000000000002</v>
      </c>
      <c r="FX205" s="1">
        <v>11.906000000000001</v>
      </c>
      <c r="FY205" s="1">
        <v>5.0024499999999996</v>
      </c>
      <c r="FZ205" s="1">
        <v>3.2898800000000001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1.8594599999999999</v>
      </c>
      <c r="GF205" s="1">
        <v>1.85442</v>
      </c>
      <c r="GG205" s="1">
        <v>1.8576699999999999</v>
      </c>
      <c r="GH205" s="1">
        <v>1.85608</v>
      </c>
      <c r="GI205" s="1">
        <v>1.85487</v>
      </c>
      <c r="GJ205" s="1">
        <v>1.85456</v>
      </c>
      <c r="GK205" s="1">
        <v>1.8531899999999999</v>
      </c>
      <c r="GL205" s="1">
        <v>1.8563700000000001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2.1960000000000002</v>
      </c>
      <c r="HA205" s="1">
        <v>1.2699999999999999E-2</v>
      </c>
      <c r="HB205" s="1">
        <v>0.44568443622215809</v>
      </c>
      <c r="HC205" s="1">
        <v>2.8098669343081611E-3</v>
      </c>
      <c r="HD205" s="1">
        <v>-1.127031966113555E-6</v>
      </c>
      <c r="HE205" s="1">
        <v>1.768598670541231E-10</v>
      </c>
      <c r="HF205" s="1">
        <v>-6.7302174371849419E-2</v>
      </c>
      <c r="HG205" s="1">
        <v>1.081145868756639E-2</v>
      </c>
      <c r="HH205" s="1">
        <v>-3.689364805754238E-4</v>
      </c>
      <c r="HI205" s="1">
        <v>2.919854880483278E-6</v>
      </c>
      <c r="HJ205" s="1">
        <v>2</v>
      </c>
      <c r="HK205" s="1">
        <v>2136</v>
      </c>
      <c r="HL205" s="1">
        <v>3</v>
      </c>
      <c r="HM205" s="1">
        <v>30</v>
      </c>
      <c r="HN205" s="1">
        <v>7.5</v>
      </c>
      <c r="HO205" s="1">
        <v>7.4</v>
      </c>
      <c r="HP205" s="1">
        <v>2.1081500000000002</v>
      </c>
      <c r="HQ205" s="1">
        <v>2.2851599999999999</v>
      </c>
      <c r="HR205" s="1">
        <v>1.4978</v>
      </c>
      <c r="HS205" s="1">
        <v>2.2985799999999998</v>
      </c>
      <c r="HT205" s="1">
        <v>1.5478499999999999</v>
      </c>
      <c r="HU205" s="1">
        <v>2.3034699999999999</v>
      </c>
      <c r="HV205" s="1">
        <v>36.152000000000001</v>
      </c>
      <c r="HW205" s="1">
        <v>15.305300000000001</v>
      </c>
      <c r="HX205" s="1">
        <v>18</v>
      </c>
      <c r="HY205" s="1">
        <v>471.29500000000002</v>
      </c>
      <c r="HZ205" s="1">
        <v>512.24300000000005</v>
      </c>
      <c r="IA205" s="1">
        <v>28.715299999999999</v>
      </c>
      <c r="IB205" s="1">
        <v>30.4727</v>
      </c>
      <c r="IC205" s="1">
        <v>30.0002</v>
      </c>
      <c r="ID205" s="1">
        <v>30.255700000000001</v>
      </c>
      <c r="IE205" s="1">
        <v>30.345700000000001</v>
      </c>
      <c r="IF205" s="1">
        <v>42.204599999999999</v>
      </c>
      <c r="IG205" s="1">
        <v>26.625800000000002</v>
      </c>
      <c r="IH205" s="1">
        <v>39.158499999999997</v>
      </c>
      <c r="II205" s="1">
        <v>28.729800000000001</v>
      </c>
      <c r="IJ205" s="1">
        <v>984.08399999999995</v>
      </c>
      <c r="IK205" s="1">
        <v>25.337599999999998</v>
      </c>
      <c r="IL205" s="1">
        <v>100.672</v>
      </c>
      <c r="IM205" s="1">
        <v>100.392</v>
      </c>
      <c r="IN205" s="1" t="s">
        <v>365</v>
      </c>
    </row>
    <row r="206" spans="1:248" ht="15.75" customHeight="1" x14ac:dyDescent="0.3">
      <c r="A206" s="1">
        <v>190</v>
      </c>
      <c r="B206" s="1">
        <v>1660400195.0999999</v>
      </c>
      <c r="C206" s="1">
        <v>471</v>
      </c>
      <c r="D206" s="1" t="s">
        <v>726</v>
      </c>
      <c r="E206" s="1" t="s">
        <v>727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1660400186.9749999</v>
      </c>
      <c r="O206" s="1">
        <f t="shared" si="0"/>
        <v>1.5783643787811803E-3</v>
      </c>
      <c r="P206" s="1">
        <f t="shared" si="1"/>
        <v>1.5783643787811803</v>
      </c>
      <c r="Q206" s="1">
        <f t="shared" si="2"/>
        <v>6.2603297531416251</v>
      </c>
      <c r="R206" s="1">
        <f t="shared" si="3"/>
        <v>870.6701875</v>
      </c>
      <c r="S206" s="1">
        <f t="shared" si="4"/>
        <v>716.62678165836803</v>
      </c>
      <c r="T206" s="1">
        <f t="shared" si="5"/>
        <v>71.496602206872097</v>
      </c>
      <c r="U206" s="1">
        <f t="shared" si="6"/>
        <v>86.865243725633164</v>
      </c>
      <c r="V206" s="1">
        <f t="shared" si="7"/>
        <v>7.9037129149651303E-2</v>
      </c>
      <c r="W206" s="1">
        <f t="shared" si="8"/>
        <v>2.9250322572131604</v>
      </c>
      <c r="X206" s="1">
        <f t="shared" si="9"/>
        <v>7.7869566814566721E-2</v>
      </c>
      <c r="Y206" s="1">
        <f t="shared" si="10"/>
        <v>4.8771943267724147E-2</v>
      </c>
      <c r="Z206" s="1">
        <f t="shared" si="11"/>
        <v>321.51150958861473</v>
      </c>
      <c r="AA206" s="1">
        <f t="shared" si="12"/>
        <v>32.478672524759659</v>
      </c>
      <c r="AB206" s="1">
        <f t="shared" si="13"/>
        <v>31.560625000000002</v>
      </c>
      <c r="AC206" s="1">
        <f t="shared" si="14"/>
        <v>4.6576099664919735</v>
      </c>
      <c r="AD206" s="1">
        <f t="shared" si="15"/>
        <v>60.087953747491639</v>
      </c>
      <c r="AE206" s="1">
        <f t="shared" si="16"/>
        <v>2.710042474936321</v>
      </c>
      <c r="AF206" s="1">
        <f t="shared" si="17"/>
        <v>4.510126083382314</v>
      </c>
      <c r="AG206" s="1">
        <f t="shared" si="18"/>
        <v>1.9475674915556525</v>
      </c>
      <c r="AH206" s="1">
        <f t="shared" si="19"/>
        <v>-69.605869104250047</v>
      </c>
      <c r="AI206" s="1">
        <f t="shared" si="20"/>
        <v>-89.175163143651531</v>
      </c>
      <c r="AJ206" s="1">
        <f t="shared" si="21"/>
        <v>-6.8649277786462033</v>
      </c>
      <c r="AK206" s="1">
        <f t="shared" si="22"/>
        <v>155.86554956206697</v>
      </c>
      <c r="AL206" s="1">
        <f t="shared" si="23"/>
        <v>38.221477586434268</v>
      </c>
      <c r="AM206" s="1">
        <f t="shared" si="24"/>
        <v>1.5741849243163366</v>
      </c>
      <c r="AN206" s="1">
        <f t="shared" si="25"/>
        <v>6.2603297531416251</v>
      </c>
      <c r="AO206" s="1">
        <v>968.79221335344744</v>
      </c>
      <c r="AP206" s="1">
        <v>934.62798181818141</v>
      </c>
      <c r="AQ206" s="1">
        <v>5.157641646357205</v>
      </c>
      <c r="AR206" s="1">
        <v>65.10273567100046</v>
      </c>
      <c r="AS206" s="1">
        <f t="shared" si="26"/>
        <v>1.5783643787811803</v>
      </c>
      <c r="AT206" s="1">
        <v>25.326466540131388</v>
      </c>
      <c r="AU206" s="1">
        <v>27.16830242424242</v>
      </c>
      <c r="AV206" s="1">
        <v>7.7119586008016046E-6</v>
      </c>
      <c r="AW206" s="1">
        <v>83.615306321479792</v>
      </c>
      <c r="AX206" s="1">
        <v>19</v>
      </c>
      <c r="AY206" s="1">
        <v>4</v>
      </c>
      <c r="AZ206" s="1">
        <f t="shared" si="27"/>
        <v>1</v>
      </c>
      <c r="BA206" s="1">
        <f t="shared" si="28"/>
        <v>0</v>
      </c>
      <c r="BB206" s="1">
        <f t="shared" si="29"/>
        <v>52046.397207747854</v>
      </c>
      <c r="BC206" s="1">
        <f t="shared" si="30"/>
        <v>1999.9693749999999</v>
      </c>
      <c r="BD206" s="1">
        <f t="shared" si="31"/>
        <v>1681.1744808749297</v>
      </c>
      <c r="BE206" s="1">
        <f t="shared" si="32"/>
        <v>0.84060011212668184</v>
      </c>
      <c r="BF206" s="1">
        <f t="shared" si="33"/>
        <v>0.16075821640449606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1660400186.9749999</v>
      </c>
      <c r="BM206" s="1">
        <v>870.6701875</v>
      </c>
      <c r="BN206" s="1">
        <v>918.16281249999997</v>
      </c>
      <c r="BO206" s="1">
        <v>27.163374999999998</v>
      </c>
      <c r="BP206" s="1">
        <v>25.32635625</v>
      </c>
      <c r="BQ206" s="1">
        <v>868.51868749999994</v>
      </c>
      <c r="BR206" s="1">
        <v>27.150675</v>
      </c>
      <c r="BS206" s="1">
        <v>500.1880625</v>
      </c>
      <c r="BT206" s="1">
        <v>99.668037499999997</v>
      </c>
      <c r="BU206" s="1">
        <v>0.10021570624999999</v>
      </c>
      <c r="BV206" s="1">
        <v>30.99513125</v>
      </c>
      <c r="BW206" s="1">
        <v>31.560625000000002</v>
      </c>
      <c r="BX206" s="1">
        <v>999.9</v>
      </c>
      <c r="BY206" s="1">
        <v>0</v>
      </c>
      <c r="BZ206" s="1">
        <v>0</v>
      </c>
      <c r="CA206" s="1">
        <v>10007.491875</v>
      </c>
      <c r="CB206" s="1">
        <v>0</v>
      </c>
      <c r="CC206" s="1">
        <v>27.034675</v>
      </c>
      <c r="CD206" s="1">
        <v>-47.492725</v>
      </c>
      <c r="CE206" s="1">
        <v>894.98087499999997</v>
      </c>
      <c r="CF206" s="1">
        <v>942.02081250000003</v>
      </c>
      <c r="CG206" s="1">
        <v>1.83702875</v>
      </c>
      <c r="CH206" s="1">
        <v>918.16281249999997</v>
      </c>
      <c r="CI206" s="1">
        <v>25.32635625</v>
      </c>
      <c r="CJ206" s="1">
        <v>2.7073218749999999</v>
      </c>
      <c r="CK206" s="1">
        <v>2.524228125</v>
      </c>
      <c r="CL206" s="1">
        <v>22.329618750000002</v>
      </c>
      <c r="CM206" s="1">
        <v>21.183568749999999</v>
      </c>
      <c r="CN206" s="1">
        <v>1999.9693749999999</v>
      </c>
      <c r="CO206" s="1">
        <v>0.97999487500000004</v>
      </c>
      <c r="CP206" s="1">
        <v>2.0005274999999999E-2</v>
      </c>
      <c r="CQ206" s="1">
        <v>0</v>
      </c>
      <c r="CR206" s="1">
        <v>2.6730624999999999</v>
      </c>
      <c r="CS206" s="1">
        <v>0</v>
      </c>
      <c r="CT206" s="1">
        <v>23488.799999999999</v>
      </c>
      <c r="CU206" s="1">
        <v>17412.043750000001</v>
      </c>
      <c r="CV206" s="1">
        <v>40.686999999999998</v>
      </c>
      <c r="CW206" s="1">
        <v>41.686999999999998</v>
      </c>
      <c r="CX206" s="1">
        <v>40.686999999999998</v>
      </c>
      <c r="CY206" s="1">
        <v>40.125</v>
      </c>
      <c r="CZ206" s="1">
        <v>40.811999999999998</v>
      </c>
      <c r="DA206" s="1">
        <v>1959.963125</v>
      </c>
      <c r="DB206" s="1">
        <v>40.006874999999987</v>
      </c>
      <c r="DC206" s="1">
        <v>0</v>
      </c>
      <c r="DD206" s="1">
        <v>1660400193</v>
      </c>
      <c r="DE206" s="1">
        <v>0</v>
      </c>
      <c r="DF206" s="1">
        <v>1660399747.5999999</v>
      </c>
      <c r="DG206" s="1" t="s">
        <v>356</v>
      </c>
      <c r="DH206" s="1">
        <v>1660399742.0999999</v>
      </c>
      <c r="DI206" s="1">
        <v>1660399747.5999999</v>
      </c>
      <c r="DJ206" s="1">
        <v>1</v>
      </c>
      <c r="DK206" s="1">
        <v>7.6999999999999999E-2</v>
      </c>
      <c r="DL206" s="1">
        <v>-2.1999999999999999E-2</v>
      </c>
      <c r="DM206" s="1">
        <v>1.3979999999999999</v>
      </c>
      <c r="DN206" s="1">
        <v>1.7000000000000001E-2</v>
      </c>
      <c r="DO206" s="1">
        <v>400</v>
      </c>
      <c r="DP206" s="1">
        <v>25</v>
      </c>
      <c r="DQ206" s="1">
        <v>0.31</v>
      </c>
      <c r="DR206" s="1">
        <v>7.0000000000000007E-2</v>
      </c>
      <c r="DS206" s="1">
        <v>6.3730541304516297</v>
      </c>
      <c r="DT206" s="1">
        <v>-0.7405940892263283</v>
      </c>
      <c r="DU206" s="1">
        <v>0.1108670889686572</v>
      </c>
      <c r="DV206" s="1">
        <v>0</v>
      </c>
      <c r="DW206" s="1">
        <v>38.230885696848723</v>
      </c>
      <c r="DX206" s="1">
        <v>-5.1551649324189057</v>
      </c>
      <c r="DY206" s="1">
        <v>0.58072993291187647</v>
      </c>
      <c r="DZ206" s="1">
        <v>0</v>
      </c>
      <c r="EA206" s="1">
        <v>-47.522183333333331</v>
      </c>
      <c r="EB206" s="1">
        <v>7.7221134593995027</v>
      </c>
      <c r="EC206" s="1">
        <v>0.65999298283306718</v>
      </c>
      <c r="ED206" s="1">
        <v>0</v>
      </c>
      <c r="EE206" s="1">
        <v>709.6506958564803</v>
      </c>
      <c r="EF206" s="1">
        <v>315.70432258284802</v>
      </c>
      <c r="EG206" s="1">
        <v>23.60032504213677</v>
      </c>
      <c r="EH206" s="1">
        <v>0</v>
      </c>
      <c r="EI206" s="1">
        <v>1.83557825</v>
      </c>
      <c r="EJ206" s="1">
        <v>3.0297973733582211E-2</v>
      </c>
      <c r="EK206" s="1">
        <v>4.0066412913436602E-3</v>
      </c>
      <c r="EL206" s="1">
        <v>1</v>
      </c>
      <c r="EM206" s="1">
        <v>1.947893575091038</v>
      </c>
      <c r="EN206" s="1">
        <v>-1.9805229739243209E-2</v>
      </c>
      <c r="EO206" s="1">
        <v>1.665422625011371E-3</v>
      </c>
      <c r="EP206" s="1">
        <v>1</v>
      </c>
      <c r="EQ206" s="1">
        <v>2</v>
      </c>
      <c r="ER206" s="1">
        <v>6</v>
      </c>
      <c r="ES206" s="1" t="s">
        <v>390</v>
      </c>
      <c r="ET206" s="1">
        <v>2.94381</v>
      </c>
      <c r="EU206" s="1">
        <v>2.8009499999999998</v>
      </c>
      <c r="EV206" s="1">
        <v>0.15778800000000001</v>
      </c>
      <c r="EW206" s="1">
        <v>0.16303100000000001</v>
      </c>
      <c r="EX206" s="1">
        <v>0.118293</v>
      </c>
      <c r="EY206" s="1">
        <v>0.11268400000000001</v>
      </c>
      <c r="EZ206" s="1">
        <v>17301.7</v>
      </c>
      <c r="FA206" s="1">
        <v>18028.400000000001</v>
      </c>
      <c r="FB206" s="1">
        <v>23882.1</v>
      </c>
      <c r="FC206" s="1">
        <v>25058.9</v>
      </c>
      <c r="FD206" s="1">
        <v>33699.699999999997</v>
      </c>
      <c r="FE206" s="1">
        <v>35502.5</v>
      </c>
      <c r="FF206" s="1">
        <v>43531.4</v>
      </c>
      <c r="FG206" s="1">
        <v>46321</v>
      </c>
      <c r="FH206" s="1">
        <v>1.9315800000000001</v>
      </c>
      <c r="FI206" s="1">
        <v>1.89872</v>
      </c>
      <c r="FJ206" s="1">
        <v>0.133518</v>
      </c>
      <c r="FK206" s="1">
        <v>0</v>
      </c>
      <c r="FL206" s="1">
        <v>29.3809</v>
      </c>
      <c r="FM206" s="1">
        <v>999.9</v>
      </c>
      <c r="FN206" s="1">
        <v>66.2</v>
      </c>
      <c r="FO206" s="1">
        <v>32.700000000000003</v>
      </c>
      <c r="FP206" s="1">
        <v>32.994500000000002</v>
      </c>
      <c r="FQ206" s="1">
        <v>64.010900000000007</v>
      </c>
      <c r="FR206" s="1">
        <v>26.418299999999999</v>
      </c>
      <c r="FS206" s="1">
        <v>1</v>
      </c>
      <c r="FT206" s="1">
        <v>0.26217000000000001</v>
      </c>
      <c r="FU206" s="1">
        <v>0.30791099999999999</v>
      </c>
      <c r="FV206" s="1">
        <v>20.324100000000001</v>
      </c>
      <c r="FW206" s="1">
        <v>5.2123499999999998</v>
      </c>
      <c r="FX206" s="1">
        <v>11.9062</v>
      </c>
      <c r="FY206" s="1">
        <v>5.0025000000000004</v>
      </c>
      <c r="FZ206" s="1">
        <v>3.2898800000000001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1.85945</v>
      </c>
      <c r="GF206" s="1">
        <v>1.8544</v>
      </c>
      <c r="GG206" s="1">
        <v>1.8576600000000001</v>
      </c>
      <c r="GH206" s="1">
        <v>1.85608</v>
      </c>
      <c r="GI206" s="1">
        <v>1.85486</v>
      </c>
      <c r="GJ206" s="1">
        <v>1.8545499999999999</v>
      </c>
      <c r="GK206" s="1">
        <v>1.85318</v>
      </c>
      <c r="GL206" s="1">
        <v>1.8563700000000001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2.202</v>
      </c>
      <c r="HA206" s="1">
        <v>1.2699999999999999E-2</v>
      </c>
      <c r="HB206" s="1">
        <v>0.44568443622215809</v>
      </c>
      <c r="HC206" s="1">
        <v>2.8098669343081611E-3</v>
      </c>
      <c r="HD206" s="1">
        <v>-1.127031966113555E-6</v>
      </c>
      <c r="HE206" s="1">
        <v>1.768598670541231E-10</v>
      </c>
      <c r="HF206" s="1">
        <v>-6.7302174371849419E-2</v>
      </c>
      <c r="HG206" s="1">
        <v>1.081145868756639E-2</v>
      </c>
      <c r="HH206" s="1">
        <v>-3.689364805754238E-4</v>
      </c>
      <c r="HI206" s="1">
        <v>2.919854880483278E-6</v>
      </c>
      <c r="HJ206" s="1">
        <v>2</v>
      </c>
      <c r="HK206" s="1">
        <v>2136</v>
      </c>
      <c r="HL206" s="1">
        <v>3</v>
      </c>
      <c r="HM206" s="1">
        <v>30</v>
      </c>
      <c r="HN206" s="1">
        <v>7.5</v>
      </c>
      <c r="HO206" s="1">
        <v>7.5</v>
      </c>
      <c r="HP206" s="1">
        <v>2.1142599999999998</v>
      </c>
      <c r="HQ206" s="1">
        <v>2.2741699999999998</v>
      </c>
      <c r="HR206" s="1">
        <v>1.4978</v>
      </c>
      <c r="HS206" s="1">
        <v>2.2985799999999998</v>
      </c>
      <c r="HT206" s="1">
        <v>1.5478499999999999</v>
      </c>
      <c r="HU206" s="1">
        <v>2.4182100000000002</v>
      </c>
      <c r="HV206" s="1">
        <v>36.152000000000001</v>
      </c>
      <c r="HW206" s="1">
        <v>15.3316</v>
      </c>
      <c r="HX206" s="1">
        <v>18</v>
      </c>
      <c r="HY206" s="1">
        <v>471.13799999999998</v>
      </c>
      <c r="HZ206" s="1">
        <v>512.33199999999999</v>
      </c>
      <c r="IA206" s="1">
        <v>28.720500000000001</v>
      </c>
      <c r="IB206" s="1">
        <v>30.472799999999999</v>
      </c>
      <c r="IC206" s="1">
        <v>30.000299999999999</v>
      </c>
      <c r="ID206" s="1">
        <v>30.255800000000001</v>
      </c>
      <c r="IE206" s="1">
        <v>30.3462</v>
      </c>
      <c r="IF206" s="1">
        <v>42.323399999999999</v>
      </c>
      <c r="IG206" s="1">
        <v>26.625800000000002</v>
      </c>
      <c r="IH206" s="1">
        <v>39.158499999999997</v>
      </c>
      <c r="II206" s="1">
        <v>28.729800000000001</v>
      </c>
      <c r="IJ206" s="1">
        <v>994.11199999999997</v>
      </c>
      <c r="IK206" s="1">
        <v>25.335599999999999</v>
      </c>
      <c r="IL206" s="1">
        <v>100.672</v>
      </c>
      <c r="IM206" s="1">
        <v>100.39100000000001</v>
      </c>
      <c r="IN206" s="1" t="s">
        <v>365</v>
      </c>
    </row>
    <row r="207" spans="1:248" ht="15.75" customHeight="1" x14ac:dyDescent="0.3">
      <c r="A207" s="1">
        <v>191</v>
      </c>
      <c r="B207" s="1">
        <v>1660400196.0999999</v>
      </c>
      <c r="C207" s="1">
        <v>472</v>
      </c>
      <c r="D207" s="1" t="s">
        <v>728</v>
      </c>
      <c r="E207" s="1" t="s">
        <v>729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1660400188.5</v>
      </c>
      <c r="O207" s="1">
        <f t="shared" si="0"/>
        <v>1.5788811474902664E-3</v>
      </c>
      <c r="P207" s="1">
        <f t="shared" si="1"/>
        <v>1.5788811474902664</v>
      </c>
      <c r="Q207" s="1">
        <f t="shared" si="2"/>
        <v>6.1906475735025763</v>
      </c>
      <c r="R207" s="1">
        <f t="shared" si="3"/>
        <v>878.44320000000005</v>
      </c>
      <c r="S207" s="1">
        <f t="shared" si="4"/>
        <v>725.64375583983292</v>
      </c>
      <c r="T207" s="1">
        <f t="shared" si="5"/>
        <v>72.39601942125239</v>
      </c>
      <c r="U207" s="1">
        <f t="shared" si="6"/>
        <v>87.640512931946489</v>
      </c>
      <c r="V207" s="1">
        <f t="shared" si="7"/>
        <v>7.908708233085851E-2</v>
      </c>
      <c r="W207" s="1">
        <f t="shared" si="8"/>
        <v>2.9251169645624882</v>
      </c>
      <c r="X207" s="1">
        <f t="shared" si="9"/>
        <v>7.791808876287018E-2</v>
      </c>
      <c r="Y207" s="1">
        <f t="shared" si="10"/>
        <v>4.8802395461866439E-2</v>
      </c>
      <c r="Z207" s="1">
        <f t="shared" si="11"/>
        <v>321.51039839999999</v>
      </c>
      <c r="AA207" s="1">
        <f t="shared" si="12"/>
        <v>32.476775748578461</v>
      </c>
      <c r="AB207" s="1">
        <f t="shared" si="13"/>
        <v>31.558726666666669</v>
      </c>
      <c r="AC207" s="1">
        <f t="shared" si="14"/>
        <v>4.6571079300511506</v>
      </c>
      <c r="AD207" s="1">
        <f t="shared" si="15"/>
        <v>60.095492218797865</v>
      </c>
      <c r="AE207" s="1">
        <f t="shared" si="16"/>
        <v>2.7101169854987717</v>
      </c>
      <c r="AF207" s="1">
        <f t="shared" si="17"/>
        <v>4.5096843131456161</v>
      </c>
      <c r="AG207" s="1">
        <f t="shared" si="18"/>
        <v>1.946990944552379</v>
      </c>
      <c r="AH207" s="1">
        <f t="shared" si="19"/>
        <v>-69.628658604320748</v>
      </c>
      <c r="AI207" s="1">
        <f t="shared" si="20"/>
        <v>-89.149294097139716</v>
      </c>
      <c r="AJ207" s="1">
        <f t="shared" si="21"/>
        <v>-6.862615228078945</v>
      </c>
      <c r="AK207" s="1">
        <f t="shared" si="22"/>
        <v>155.86983047046058</v>
      </c>
      <c r="AL207" s="1">
        <f t="shared" si="23"/>
        <v>38.140110091915787</v>
      </c>
      <c r="AM207" s="1">
        <f t="shared" si="24"/>
        <v>1.5751231661696414</v>
      </c>
      <c r="AN207" s="1">
        <f t="shared" si="25"/>
        <v>6.1906475735025763</v>
      </c>
      <c r="AO207" s="1">
        <v>973.95537194501901</v>
      </c>
      <c r="AP207" s="1">
        <v>939.81553939393962</v>
      </c>
      <c r="AQ207" s="1">
        <v>5.1693601145140864</v>
      </c>
      <c r="AR207" s="1">
        <v>65.10273567100046</v>
      </c>
      <c r="AS207" s="1">
        <f t="shared" si="26"/>
        <v>1.5788811474902664</v>
      </c>
      <c r="AT207" s="1">
        <v>25.327214822913621</v>
      </c>
      <c r="AU207" s="1">
        <v>27.16958</v>
      </c>
      <c r="AV207" s="1">
        <v>2.7852940501937638E-5</v>
      </c>
      <c r="AW207" s="1">
        <v>83.615306321479792</v>
      </c>
      <c r="AX207" s="1">
        <v>20</v>
      </c>
      <c r="AY207" s="1">
        <v>4</v>
      </c>
      <c r="AZ207" s="1">
        <f t="shared" si="27"/>
        <v>1</v>
      </c>
      <c r="BA207" s="1">
        <f t="shared" si="28"/>
        <v>0</v>
      </c>
      <c r="BB207" s="1">
        <f t="shared" si="29"/>
        <v>52049.099993047399</v>
      </c>
      <c r="BC207" s="1">
        <f t="shared" si="30"/>
        <v>1999.962</v>
      </c>
      <c r="BD207" s="1">
        <f t="shared" si="31"/>
        <v>1681.16832</v>
      </c>
      <c r="BE207" s="1">
        <f t="shared" si="32"/>
        <v>0.84060013140249668</v>
      </c>
      <c r="BF207" s="1">
        <f t="shared" si="33"/>
        <v>0.16075825360681853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1660400188.5</v>
      </c>
      <c r="BM207" s="1">
        <v>878.44320000000005</v>
      </c>
      <c r="BN207" s="1">
        <v>925.85546666666664</v>
      </c>
      <c r="BO207" s="1">
        <v>27.16419333333333</v>
      </c>
      <c r="BP207" s="1">
        <v>25.32602</v>
      </c>
      <c r="BQ207" s="1">
        <v>876.28199999999981</v>
      </c>
      <c r="BR207" s="1">
        <v>27.151493333333331</v>
      </c>
      <c r="BS207" s="1">
        <v>500.17140000000001</v>
      </c>
      <c r="BT207" s="1">
        <v>99.667879999999997</v>
      </c>
      <c r="BU207" s="1">
        <v>0.1001106133333334</v>
      </c>
      <c r="BV207" s="1">
        <v>30.993413333333329</v>
      </c>
      <c r="BW207" s="1">
        <v>31.558726666666669</v>
      </c>
      <c r="BX207" s="1">
        <v>999.89999999999986</v>
      </c>
      <c r="BY207" s="1">
        <v>0</v>
      </c>
      <c r="BZ207" s="1">
        <v>0</v>
      </c>
      <c r="CA207" s="1">
        <v>10007.991333333341</v>
      </c>
      <c r="CB207" s="1">
        <v>0</v>
      </c>
      <c r="CC207" s="1">
        <v>26.87502666666667</v>
      </c>
      <c r="CD207" s="1">
        <v>-47.412346666666693</v>
      </c>
      <c r="CE207" s="1">
        <v>902.97173333333319</v>
      </c>
      <c r="CF207" s="1">
        <v>949.91306666666662</v>
      </c>
      <c r="CG207" s="1">
        <v>1.8381799999999999</v>
      </c>
      <c r="CH207" s="1">
        <v>925.85546666666664</v>
      </c>
      <c r="CI207" s="1">
        <v>25.32602</v>
      </c>
      <c r="CJ207" s="1">
        <v>2.7073986666666672</v>
      </c>
      <c r="CK207" s="1">
        <v>2.5241906666666671</v>
      </c>
      <c r="CL207" s="1">
        <v>22.330086666666659</v>
      </c>
      <c r="CM207" s="1">
        <v>21.18332666666667</v>
      </c>
      <c r="CN207" s="1">
        <v>1999.962</v>
      </c>
      <c r="CO207" s="1">
        <v>0.97999400000000014</v>
      </c>
      <c r="CP207" s="1">
        <v>2.0006126666666669E-2</v>
      </c>
      <c r="CQ207" s="1">
        <v>0</v>
      </c>
      <c r="CR207" s="1">
        <v>2.6585999999999999</v>
      </c>
      <c r="CS207" s="1">
        <v>0</v>
      </c>
      <c r="CT207" s="1">
        <v>23486.993333333339</v>
      </c>
      <c r="CU207" s="1">
        <v>17411.973333333339</v>
      </c>
      <c r="CV207" s="1">
        <v>40.686999999999998</v>
      </c>
      <c r="CW207" s="1">
        <v>41.686999999999998</v>
      </c>
      <c r="CX207" s="1">
        <v>40.686999999999998</v>
      </c>
      <c r="CY207" s="1">
        <v>40.120800000000003</v>
      </c>
      <c r="CZ207" s="1">
        <v>40.811999999999998</v>
      </c>
      <c r="DA207" s="1">
        <v>1959.954</v>
      </c>
      <c r="DB207" s="1">
        <v>40.008000000000003</v>
      </c>
      <c r="DC207" s="1">
        <v>0</v>
      </c>
      <c r="DD207" s="1">
        <v>1660400194.2</v>
      </c>
      <c r="DE207" s="1">
        <v>0</v>
      </c>
      <c r="DF207" s="1">
        <v>1660399747.5999999</v>
      </c>
      <c r="DG207" s="1" t="s">
        <v>356</v>
      </c>
      <c r="DH207" s="1">
        <v>1660399742.0999999</v>
      </c>
      <c r="DI207" s="1">
        <v>1660399747.5999999</v>
      </c>
      <c r="DJ207" s="1">
        <v>1</v>
      </c>
      <c r="DK207" s="1">
        <v>7.6999999999999999E-2</v>
      </c>
      <c r="DL207" s="1">
        <v>-2.1999999999999999E-2</v>
      </c>
      <c r="DM207" s="1">
        <v>1.3979999999999999</v>
      </c>
      <c r="DN207" s="1">
        <v>1.7000000000000001E-2</v>
      </c>
      <c r="DO207" s="1">
        <v>400</v>
      </c>
      <c r="DP207" s="1">
        <v>25</v>
      </c>
      <c r="DQ207" s="1">
        <v>0.31</v>
      </c>
      <c r="DR207" s="1">
        <v>7.0000000000000007E-2</v>
      </c>
      <c r="DS207" s="1">
        <v>6.3647660141877109</v>
      </c>
      <c r="DT207" s="1">
        <v>-0.87880488644913624</v>
      </c>
      <c r="DU207" s="1">
        <v>0.1138548644478211</v>
      </c>
      <c r="DV207" s="1">
        <v>0</v>
      </c>
      <c r="DW207" s="1">
        <v>38.229500078631489</v>
      </c>
      <c r="DX207" s="1">
        <v>-6.7025603126412578</v>
      </c>
      <c r="DY207" s="1">
        <v>0.5805529094919627</v>
      </c>
      <c r="DZ207" s="1">
        <v>0</v>
      </c>
      <c r="EA207" s="1">
        <v>-47.464239999999997</v>
      </c>
      <c r="EB207" s="1">
        <v>8.143533704115729</v>
      </c>
      <c r="EC207" s="1">
        <v>0.66720558830593391</v>
      </c>
      <c r="ED207" s="1">
        <v>0</v>
      </c>
      <c r="EE207" s="1">
        <v>714.81134973095016</v>
      </c>
      <c r="EF207" s="1">
        <v>317.81933789298409</v>
      </c>
      <c r="EG207" s="1">
        <v>23.753101900552249</v>
      </c>
      <c r="EH207" s="1">
        <v>0</v>
      </c>
      <c r="EI207" s="1">
        <v>1.8359004999999999</v>
      </c>
      <c r="EJ207" s="1">
        <v>2.9298911819884851E-2</v>
      </c>
      <c r="EK207" s="1">
        <v>3.9527464818781407E-3</v>
      </c>
      <c r="EL207" s="1">
        <v>1</v>
      </c>
      <c r="EM207" s="1">
        <v>1.9474989939873379</v>
      </c>
      <c r="EN207" s="1">
        <v>-1.7491287587615059E-2</v>
      </c>
      <c r="EO207" s="1">
        <v>1.472341493937653E-3</v>
      </c>
      <c r="EP207" s="1">
        <v>1</v>
      </c>
      <c r="EQ207" s="1">
        <v>2</v>
      </c>
      <c r="ER207" s="1">
        <v>6</v>
      </c>
      <c r="ES207" s="1" t="s">
        <v>390</v>
      </c>
      <c r="ET207" s="1">
        <v>2.9439700000000002</v>
      </c>
      <c r="EU207" s="1">
        <v>2.8010100000000002</v>
      </c>
      <c r="EV207" s="1">
        <v>0.158359</v>
      </c>
      <c r="EW207" s="1">
        <v>0.163579</v>
      </c>
      <c r="EX207" s="1">
        <v>0.1183</v>
      </c>
      <c r="EY207" s="1">
        <v>0.112688</v>
      </c>
      <c r="EZ207" s="1">
        <v>17290.099999999999</v>
      </c>
      <c r="FA207" s="1">
        <v>18016.400000000001</v>
      </c>
      <c r="FB207" s="1">
        <v>23882.2</v>
      </c>
      <c r="FC207" s="1">
        <v>25058.7</v>
      </c>
      <c r="FD207" s="1">
        <v>33699.599999999999</v>
      </c>
      <c r="FE207" s="1">
        <v>35502.300000000003</v>
      </c>
      <c r="FF207" s="1">
        <v>43531.4</v>
      </c>
      <c r="FG207" s="1">
        <v>46320.9</v>
      </c>
      <c r="FH207" s="1">
        <v>1.9315199999999999</v>
      </c>
      <c r="FI207" s="1">
        <v>1.8986499999999999</v>
      </c>
      <c r="FJ207" s="1">
        <v>0.133518</v>
      </c>
      <c r="FK207" s="1">
        <v>0</v>
      </c>
      <c r="FL207" s="1">
        <v>29.3809</v>
      </c>
      <c r="FM207" s="1">
        <v>999.9</v>
      </c>
      <c r="FN207" s="1">
        <v>66.2</v>
      </c>
      <c r="FO207" s="1">
        <v>32.700000000000003</v>
      </c>
      <c r="FP207" s="1">
        <v>32.996699999999997</v>
      </c>
      <c r="FQ207" s="1">
        <v>63.850900000000003</v>
      </c>
      <c r="FR207" s="1">
        <v>26.029599999999999</v>
      </c>
      <c r="FS207" s="1">
        <v>1</v>
      </c>
      <c r="FT207" s="1">
        <v>0.262378</v>
      </c>
      <c r="FU207" s="1">
        <v>0.31918600000000003</v>
      </c>
      <c r="FV207" s="1">
        <v>20.324100000000001</v>
      </c>
      <c r="FW207" s="1">
        <v>5.2127999999999997</v>
      </c>
      <c r="FX207" s="1">
        <v>11.9062</v>
      </c>
      <c r="FY207" s="1">
        <v>5.0027999999999997</v>
      </c>
      <c r="FZ207" s="1">
        <v>3.29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1.8594599999999999</v>
      </c>
      <c r="GF207" s="1">
        <v>1.8544</v>
      </c>
      <c r="GG207" s="1">
        <v>1.8576600000000001</v>
      </c>
      <c r="GH207" s="1">
        <v>1.85608</v>
      </c>
      <c r="GI207" s="1">
        <v>1.85486</v>
      </c>
      <c r="GJ207" s="1">
        <v>1.8545499999999999</v>
      </c>
      <c r="GK207" s="1">
        <v>1.8531899999999999</v>
      </c>
      <c r="GL207" s="1">
        <v>1.8563700000000001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2.2080000000000002</v>
      </c>
      <c r="HA207" s="1">
        <v>1.2699999999999999E-2</v>
      </c>
      <c r="HB207" s="1">
        <v>0.44568443622215809</v>
      </c>
      <c r="HC207" s="1">
        <v>2.8098669343081611E-3</v>
      </c>
      <c r="HD207" s="1">
        <v>-1.127031966113555E-6</v>
      </c>
      <c r="HE207" s="1">
        <v>1.768598670541231E-10</v>
      </c>
      <c r="HF207" s="1">
        <v>-6.7302174371849419E-2</v>
      </c>
      <c r="HG207" s="1">
        <v>1.081145868756639E-2</v>
      </c>
      <c r="HH207" s="1">
        <v>-3.689364805754238E-4</v>
      </c>
      <c r="HI207" s="1">
        <v>2.919854880483278E-6</v>
      </c>
      <c r="HJ207" s="1">
        <v>2</v>
      </c>
      <c r="HK207" s="1">
        <v>2136</v>
      </c>
      <c r="HL207" s="1">
        <v>3</v>
      </c>
      <c r="HM207" s="1">
        <v>30</v>
      </c>
      <c r="HN207" s="1">
        <v>7.6</v>
      </c>
      <c r="HO207" s="1">
        <v>7.5</v>
      </c>
      <c r="HP207" s="1">
        <v>2.1264599999999998</v>
      </c>
      <c r="HQ207" s="1">
        <v>2.2863799999999999</v>
      </c>
      <c r="HR207" s="1">
        <v>1.4978</v>
      </c>
      <c r="HS207" s="1">
        <v>2.2985799999999998</v>
      </c>
      <c r="HT207" s="1">
        <v>1.5478499999999999</v>
      </c>
      <c r="HU207" s="1">
        <v>2.4414099999999999</v>
      </c>
      <c r="HV207" s="1">
        <v>36.152000000000001</v>
      </c>
      <c r="HW207" s="1">
        <v>15.3141</v>
      </c>
      <c r="HX207" s="1">
        <v>18</v>
      </c>
      <c r="HY207" s="1">
        <v>471.11500000000001</v>
      </c>
      <c r="HZ207" s="1">
        <v>512.28800000000001</v>
      </c>
      <c r="IA207" s="1">
        <v>28.725899999999999</v>
      </c>
      <c r="IB207" s="1">
        <v>30.473600000000001</v>
      </c>
      <c r="IC207" s="1">
        <v>30.000299999999999</v>
      </c>
      <c r="ID207" s="1">
        <v>30.256599999999999</v>
      </c>
      <c r="IE207" s="1">
        <v>30.347000000000001</v>
      </c>
      <c r="IF207" s="1">
        <v>42.561700000000002</v>
      </c>
      <c r="IG207" s="1">
        <v>26.625800000000002</v>
      </c>
      <c r="IH207" s="1">
        <v>39.158499999999997</v>
      </c>
      <c r="II207" s="1">
        <v>28.729800000000001</v>
      </c>
      <c r="IJ207" s="1">
        <v>994.11199999999997</v>
      </c>
      <c r="IK207" s="1">
        <v>25.333100000000002</v>
      </c>
      <c r="IL207" s="1">
        <v>100.672</v>
      </c>
      <c r="IM207" s="1">
        <v>100.39100000000001</v>
      </c>
      <c r="IN207" s="1" t="s">
        <v>365</v>
      </c>
    </row>
    <row r="208" spans="1:248" ht="15.75" customHeight="1" x14ac:dyDescent="0.3">
      <c r="A208" s="1">
        <v>192</v>
      </c>
      <c r="B208" s="1">
        <v>1660400197.0999999</v>
      </c>
      <c r="C208" s="1">
        <v>473</v>
      </c>
      <c r="D208" s="1" t="s">
        <v>730</v>
      </c>
      <c r="E208" s="1" t="s">
        <v>731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1660400189.0062499</v>
      </c>
      <c r="O208" s="1">
        <f t="shared" si="0"/>
        <v>1.5797082240702656E-3</v>
      </c>
      <c r="P208" s="1">
        <f t="shared" si="1"/>
        <v>1.5797082240702656</v>
      </c>
      <c r="Q208" s="1">
        <f t="shared" si="2"/>
        <v>6.0225138124300903</v>
      </c>
      <c r="R208" s="1">
        <f t="shared" si="3"/>
        <v>881.00043749999998</v>
      </c>
      <c r="S208" s="1">
        <f t="shared" si="4"/>
        <v>731.58648808431224</v>
      </c>
      <c r="T208" s="1">
        <f t="shared" si="5"/>
        <v>72.988872202432177</v>
      </c>
      <c r="U208" s="1">
        <f t="shared" si="6"/>
        <v>87.895593194120977</v>
      </c>
      <c r="V208" s="1">
        <f t="shared" si="7"/>
        <v>7.9136113640462816E-2</v>
      </c>
      <c r="W208" s="1">
        <f t="shared" si="8"/>
        <v>2.9251251789598367</v>
      </c>
      <c r="X208" s="1">
        <f t="shared" si="9"/>
        <v>7.7965684950175126E-2</v>
      </c>
      <c r="Y208" s="1">
        <f t="shared" si="10"/>
        <v>4.8832269377459353E-2</v>
      </c>
      <c r="Z208" s="1">
        <f t="shared" si="11"/>
        <v>321.50998668750003</v>
      </c>
      <c r="AA208" s="1">
        <f t="shared" si="12"/>
        <v>32.476016883974225</v>
      </c>
      <c r="AB208" s="1">
        <f t="shared" si="13"/>
        <v>31.558256249999999</v>
      </c>
      <c r="AC208" s="1">
        <f t="shared" si="14"/>
        <v>4.6569835301499651</v>
      </c>
      <c r="AD208" s="1">
        <f t="shared" si="15"/>
        <v>60.098340596666425</v>
      </c>
      <c r="AE208" s="1">
        <f t="shared" si="16"/>
        <v>2.7101622459246433</v>
      </c>
      <c r="AF208" s="1">
        <f t="shared" si="17"/>
        <v>4.5095458859890263</v>
      </c>
      <c r="AG208" s="1">
        <f t="shared" si="18"/>
        <v>1.9468212842253219</v>
      </c>
      <c r="AH208" s="1">
        <f t="shared" si="19"/>
        <v>-69.665132681498719</v>
      </c>
      <c r="AI208" s="1">
        <f t="shared" si="20"/>
        <v>-89.160254862838514</v>
      </c>
      <c r="AJ208" s="1">
        <f t="shared" si="21"/>
        <v>-6.8634055722488387</v>
      </c>
      <c r="AK208" s="1">
        <f t="shared" si="22"/>
        <v>155.82119357091395</v>
      </c>
      <c r="AL208" s="1">
        <f t="shared" si="23"/>
        <v>38.107100277080981</v>
      </c>
      <c r="AM208" s="1">
        <f t="shared" si="24"/>
        <v>1.5752457392599961</v>
      </c>
      <c r="AN208" s="1">
        <f t="shared" si="25"/>
        <v>6.0225138124300903</v>
      </c>
      <c r="AO208" s="1">
        <v>979.08867968192123</v>
      </c>
      <c r="AP208" s="1">
        <v>945.04204848484858</v>
      </c>
      <c r="AQ208" s="1">
        <v>5.191486234693504</v>
      </c>
      <c r="AR208" s="1">
        <v>65.10273567100046</v>
      </c>
      <c r="AS208" s="1">
        <f t="shared" si="26"/>
        <v>1.5797082240702656</v>
      </c>
      <c r="AT208" s="1">
        <v>25.328292451139411</v>
      </c>
      <c r="AU208" s="1">
        <v>27.171599393939388</v>
      </c>
      <c r="AV208" s="1">
        <v>3.22750934297913E-5</v>
      </c>
      <c r="AW208" s="1">
        <v>83.615306321479792</v>
      </c>
      <c r="AX208" s="1">
        <v>20</v>
      </c>
      <c r="AY208" s="1">
        <v>4</v>
      </c>
      <c r="AZ208" s="1">
        <f t="shared" si="27"/>
        <v>1</v>
      </c>
      <c r="BA208" s="1">
        <f t="shared" si="28"/>
        <v>0</v>
      </c>
      <c r="BB208" s="1">
        <f t="shared" si="29"/>
        <v>52049.425295581546</v>
      </c>
      <c r="BC208" s="1">
        <f t="shared" si="30"/>
        <v>1999.9593749999999</v>
      </c>
      <c r="BD208" s="1">
        <f t="shared" si="31"/>
        <v>1681.1661187499999</v>
      </c>
      <c r="BE208" s="1">
        <f t="shared" si="32"/>
        <v>0.84060013406522316</v>
      </c>
      <c r="BF208" s="1">
        <f t="shared" si="33"/>
        <v>0.16075825874588079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1660400189.0062499</v>
      </c>
      <c r="BM208" s="1">
        <v>881.00043749999998</v>
      </c>
      <c r="BN208" s="1">
        <v>928.37831249999999</v>
      </c>
      <c r="BO208" s="1">
        <v>27.164662499999999</v>
      </c>
      <c r="BP208" s="1">
        <v>25.326337500000001</v>
      </c>
      <c r="BQ208" s="1">
        <v>878.83612500000004</v>
      </c>
      <c r="BR208" s="1">
        <v>27.1519625</v>
      </c>
      <c r="BS208" s="1">
        <v>500.1688125</v>
      </c>
      <c r="BT208" s="1">
        <v>99.667843750000003</v>
      </c>
      <c r="BU208" s="1">
        <v>0.1000899</v>
      </c>
      <c r="BV208" s="1">
        <v>30.992875000000002</v>
      </c>
      <c r="BW208" s="1">
        <v>31.558256249999999</v>
      </c>
      <c r="BX208" s="1">
        <v>999.9</v>
      </c>
      <c r="BY208" s="1">
        <v>0</v>
      </c>
      <c r="BZ208" s="1">
        <v>0</v>
      </c>
      <c r="CA208" s="1">
        <v>10008.041875000001</v>
      </c>
      <c r="CB208" s="1">
        <v>0</v>
      </c>
      <c r="CC208" s="1">
        <v>26.877400000000002</v>
      </c>
      <c r="CD208" s="1">
        <v>-47.377956249999997</v>
      </c>
      <c r="CE208" s="1">
        <v>905.60081249999996</v>
      </c>
      <c r="CF208" s="1">
        <v>952.50181249999991</v>
      </c>
      <c r="CG208" s="1">
        <v>1.83833125</v>
      </c>
      <c r="CH208" s="1">
        <v>928.37831249999999</v>
      </c>
      <c r="CI208" s="1">
        <v>25.326337500000001</v>
      </c>
      <c r="CJ208" s="1">
        <v>2.7074443750000001</v>
      </c>
      <c r="CK208" s="1">
        <v>2.5242212500000001</v>
      </c>
      <c r="CL208" s="1">
        <v>22.3303625</v>
      </c>
      <c r="CM208" s="1">
        <v>21.183524999999999</v>
      </c>
      <c r="CN208" s="1">
        <v>1999.9593749999999</v>
      </c>
      <c r="CO208" s="1">
        <v>0.97999393749999997</v>
      </c>
      <c r="CP208" s="1">
        <v>2.0006187500000001E-2</v>
      </c>
      <c r="CQ208" s="1">
        <v>0</v>
      </c>
      <c r="CR208" s="1">
        <v>2.5941874999999999</v>
      </c>
      <c r="CS208" s="1">
        <v>0</v>
      </c>
      <c r="CT208" s="1">
        <v>23486.206249999999</v>
      </c>
      <c r="CU208" s="1">
        <v>17411.95</v>
      </c>
      <c r="CV208" s="1">
        <v>40.686999999999998</v>
      </c>
      <c r="CW208" s="1">
        <v>41.686999999999998</v>
      </c>
      <c r="CX208" s="1">
        <v>40.686999999999998</v>
      </c>
      <c r="CY208" s="1">
        <v>40.121062500000001</v>
      </c>
      <c r="CZ208" s="1">
        <v>40.811999999999998</v>
      </c>
      <c r="DA208" s="1">
        <v>1959.9512500000001</v>
      </c>
      <c r="DB208" s="1">
        <v>40.008124999999993</v>
      </c>
      <c r="DC208" s="1">
        <v>0</v>
      </c>
      <c r="DD208" s="1">
        <v>1660400194.8</v>
      </c>
      <c r="DE208" s="1">
        <v>0</v>
      </c>
      <c r="DF208" s="1">
        <v>1660399747.5999999</v>
      </c>
      <c r="DG208" s="1" t="s">
        <v>356</v>
      </c>
      <c r="DH208" s="1">
        <v>1660399742.0999999</v>
      </c>
      <c r="DI208" s="1">
        <v>1660399747.5999999</v>
      </c>
      <c r="DJ208" s="1">
        <v>1</v>
      </c>
      <c r="DK208" s="1">
        <v>7.6999999999999999E-2</v>
      </c>
      <c r="DL208" s="1">
        <v>-2.1999999999999999E-2</v>
      </c>
      <c r="DM208" s="1">
        <v>1.3979999999999999</v>
      </c>
      <c r="DN208" s="1">
        <v>1.7000000000000001E-2</v>
      </c>
      <c r="DO208" s="1">
        <v>400</v>
      </c>
      <c r="DP208" s="1">
        <v>25</v>
      </c>
      <c r="DQ208" s="1">
        <v>0.31</v>
      </c>
      <c r="DR208" s="1">
        <v>7.0000000000000007E-2</v>
      </c>
      <c r="DS208" s="1">
        <v>6.3527186210880764</v>
      </c>
      <c r="DT208" s="1">
        <v>-1.464234634617924</v>
      </c>
      <c r="DU208" s="1">
        <v>0.12766719530841589</v>
      </c>
      <c r="DV208" s="1">
        <v>0</v>
      </c>
      <c r="DW208" s="1">
        <v>38.089925890669313</v>
      </c>
      <c r="DX208" s="1">
        <v>-6.5427762331044654</v>
      </c>
      <c r="DY208" s="1">
        <v>0.54663623635880387</v>
      </c>
      <c r="DZ208" s="1">
        <v>0</v>
      </c>
      <c r="EA208" s="1">
        <v>-47.33975483870968</v>
      </c>
      <c r="EB208" s="1">
        <v>6.9203758064517213</v>
      </c>
      <c r="EC208" s="1">
        <v>0.61453736222736022</v>
      </c>
      <c r="ED208" s="1">
        <v>0</v>
      </c>
      <c r="EE208" s="1">
        <v>723.83738739565445</v>
      </c>
      <c r="EF208" s="1">
        <v>330.28781769789242</v>
      </c>
      <c r="EG208" s="1">
        <v>23.852599480059901</v>
      </c>
      <c r="EH208" s="1">
        <v>0</v>
      </c>
      <c r="EI208" s="1">
        <v>1.8363865853658541</v>
      </c>
      <c r="EJ208" s="1">
        <v>2.7477491289198491E-2</v>
      </c>
      <c r="EK208" s="1">
        <v>3.8731745407611651E-3</v>
      </c>
      <c r="EL208" s="1">
        <v>1</v>
      </c>
      <c r="EM208" s="1">
        <v>1.946876581490846</v>
      </c>
      <c r="EN208" s="1">
        <v>-1.554850718262875E-2</v>
      </c>
      <c r="EO208" s="1">
        <v>1.2830159267004019E-3</v>
      </c>
      <c r="EP208" s="1">
        <v>1</v>
      </c>
      <c r="EQ208" s="1">
        <v>2</v>
      </c>
      <c r="ER208" s="1">
        <v>6</v>
      </c>
      <c r="ES208" s="1" t="s">
        <v>390</v>
      </c>
      <c r="ET208" s="1">
        <v>2.9439700000000002</v>
      </c>
      <c r="EU208" s="1">
        <v>2.8010700000000002</v>
      </c>
      <c r="EV208" s="1">
        <v>0.158919</v>
      </c>
      <c r="EW208" s="1">
        <v>0.16412499999999999</v>
      </c>
      <c r="EX208" s="1">
        <v>0.118302</v>
      </c>
      <c r="EY208" s="1">
        <v>0.112687</v>
      </c>
      <c r="EZ208" s="1">
        <v>17278.5</v>
      </c>
      <c r="FA208" s="1">
        <v>18004.599999999999</v>
      </c>
      <c r="FB208" s="1">
        <v>23882.2</v>
      </c>
      <c r="FC208" s="1">
        <v>25058.7</v>
      </c>
      <c r="FD208" s="1">
        <v>33699.4</v>
      </c>
      <c r="FE208" s="1">
        <v>35502.300000000003</v>
      </c>
      <c r="FF208" s="1">
        <v>43531.4</v>
      </c>
      <c r="FG208" s="1">
        <v>46320.800000000003</v>
      </c>
      <c r="FH208" s="1">
        <v>1.9315800000000001</v>
      </c>
      <c r="FI208" s="1">
        <v>1.8986700000000001</v>
      </c>
      <c r="FJ208" s="1">
        <v>0.13342899999999999</v>
      </c>
      <c r="FK208" s="1">
        <v>0</v>
      </c>
      <c r="FL208" s="1">
        <v>29.3809</v>
      </c>
      <c r="FM208" s="1">
        <v>999.9</v>
      </c>
      <c r="FN208" s="1">
        <v>66.2</v>
      </c>
      <c r="FO208" s="1">
        <v>32.700000000000003</v>
      </c>
      <c r="FP208" s="1">
        <v>32.995800000000003</v>
      </c>
      <c r="FQ208" s="1">
        <v>64.0809</v>
      </c>
      <c r="FR208" s="1">
        <v>26.27</v>
      </c>
      <c r="FS208" s="1">
        <v>1</v>
      </c>
      <c r="FT208" s="1">
        <v>0.26249699999999998</v>
      </c>
      <c r="FU208" s="1">
        <v>0.33186500000000002</v>
      </c>
      <c r="FV208" s="1">
        <v>20.324100000000001</v>
      </c>
      <c r="FW208" s="1">
        <v>5.2123499999999998</v>
      </c>
      <c r="FX208" s="1">
        <v>11.906599999999999</v>
      </c>
      <c r="FY208" s="1">
        <v>5.0028499999999996</v>
      </c>
      <c r="FZ208" s="1">
        <v>3.29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1.85947</v>
      </c>
      <c r="GF208" s="1">
        <v>1.85442</v>
      </c>
      <c r="GG208" s="1">
        <v>1.85768</v>
      </c>
      <c r="GH208" s="1">
        <v>1.85608</v>
      </c>
      <c r="GI208" s="1">
        <v>1.85487</v>
      </c>
      <c r="GJ208" s="1">
        <v>1.8545499999999999</v>
      </c>
      <c r="GK208" s="1">
        <v>1.8531899999999999</v>
      </c>
      <c r="GL208" s="1">
        <v>1.8563799999999999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2.2149999999999999</v>
      </c>
      <c r="HA208" s="1">
        <v>1.26E-2</v>
      </c>
      <c r="HB208" s="1">
        <v>0.44568443622215809</v>
      </c>
      <c r="HC208" s="1">
        <v>2.8098669343081611E-3</v>
      </c>
      <c r="HD208" s="1">
        <v>-1.127031966113555E-6</v>
      </c>
      <c r="HE208" s="1">
        <v>1.768598670541231E-10</v>
      </c>
      <c r="HF208" s="1">
        <v>-6.7302174371849419E-2</v>
      </c>
      <c r="HG208" s="1">
        <v>1.081145868756639E-2</v>
      </c>
      <c r="HH208" s="1">
        <v>-3.689364805754238E-4</v>
      </c>
      <c r="HI208" s="1">
        <v>2.919854880483278E-6</v>
      </c>
      <c r="HJ208" s="1">
        <v>2</v>
      </c>
      <c r="HK208" s="1">
        <v>2136</v>
      </c>
      <c r="HL208" s="1">
        <v>3</v>
      </c>
      <c r="HM208" s="1">
        <v>30</v>
      </c>
      <c r="HN208" s="1">
        <v>7.6</v>
      </c>
      <c r="HO208" s="1">
        <v>7.5</v>
      </c>
      <c r="HP208" s="1">
        <v>2.1325699999999999</v>
      </c>
      <c r="HQ208" s="1">
        <v>2.2949199999999998</v>
      </c>
      <c r="HR208" s="1">
        <v>1.4978</v>
      </c>
      <c r="HS208" s="1">
        <v>2.2985799999999998</v>
      </c>
      <c r="HT208" s="1">
        <v>1.5478499999999999</v>
      </c>
      <c r="HU208" s="1">
        <v>2.3303199999999999</v>
      </c>
      <c r="HV208" s="1">
        <v>36.175400000000003</v>
      </c>
      <c r="HW208" s="1">
        <v>15.3141</v>
      </c>
      <c r="HX208" s="1">
        <v>18</v>
      </c>
      <c r="HY208" s="1">
        <v>471.14699999999999</v>
      </c>
      <c r="HZ208" s="1">
        <v>512.30899999999997</v>
      </c>
      <c r="IA208" s="1">
        <v>28.729099999999999</v>
      </c>
      <c r="IB208" s="1">
        <v>30.4741</v>
      </c>
      <c r="IC208" s="1">
        <v>30.000399999999999</v>
      </c>
      <c r="ID208" s="1">
        <v>30.257100000000001</v>
      </c>
      <c r="IE208" s="1">
        <v>30.3475</v>
      </c>
      <c r="IF208" s="1">
        <v>42.681399999999996</v>
      </c>
      <c r="IG208" s="1">
        <v>26.625800000000002</v>
      </c>
      <c r="IH208" s="1">
        <v>38.7836</v>
      </c>
      <c r="II208" s="1">
        <v>28.7393</v>
      </c>
      <c r="IJ208" s="1">
        <v>1004.13</v>
      </c>
      <c r="IK208" s="1">
        <v>25.3307</v>
      </c>
      <c r="IL208" s="1">
        <v>100.672</v>
      </c>
      <c r="IM208" s="1">
        <v>100.39100000000001</v>
      </c>
      <c r="IN208" s="1" t="s">
        <v>365</v>
      </c>
    </row>
    <row r="209" spans="1:248" ht="15.75" customHeight="1" x14ac:dyDescent="0.3">
      <c r="A209" s="1">
        <v>193</v>
      </c>
      <c r="B209" s="1">
        <v>1660400198.0999999</v>
      </c>
      <c r="C209" s="1">
        <v>474</v>
      </c>
      <c r="D209" s="1" t="s">
        <v>732</v>
      </c>
      <c r="E209" s="1" t="s">
        <v>733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1660400190.5333331</v>
      </c>
      <c r="O209" s="1">
        <f t="shared" si="0"/>
        <v>1.579428258849195E-3</v>
      </c>
      <c r="P209" s="1">
        <f t="shared" si="1"/>
        <v>1.579428258849195</v>
      </c>
      <c r="Q209" s="1">
        <f t="shared" si="2"/>
        <v>5.9997815625645137</v>
      </c>
      <c r="R209" s="1">
        <f t="shared" si="3"/>
        <v>888.76699999999994</v>
      </c>
      <c r="S209" s="1">
        <f t="shared" si="4"/>
        <v>739.58135301573941</v>
      </c>
      <c r="T209" s="1">
        <f t="shared" si="5"/>
        <v>73.786336395961072</v>
      </c>
      <c r="U209" s="1">
        <f t="shared" si="6"/>
        <v>88.670246447159286</v>
      </c>
      <c r="V209" s="1">
        <f t="shared" si="7"/>
        <v>7.9143126663074104E-2</v>
      </c>
      <c r="W209" s="1">
        <f t="shared" si="8"/>
        <v>2.9251299119122018</v>
      </c>
      <c r="X209" s="1">
        <f t="shared" si="9"/>
        <v>7.7972494035786544E-2</v>
      </c>
      <c r="Y209" s="1">
        <f t="shared" si="10"/>
        <v>4.8836543004267569E-2</v>
      </c>
      <c r="Z209" s="1">
        <f t="shared" si="11"/>
        <v>321.50837679999989</v>
      </c>
      <c r="AA209" s="1">
        <f t="shared" si="12"/>
        <v>32.474304736289284</v>
      </c>
      <c r="AB209" s="1">
        <f t="shared" si="13"/>
        <v>31.556573333333329</v>
      </c>
      <c r="AC209" s="1">
        <f t="shared" si="14"/>
        <v>4.6565385129196919</v>
      </c>
      <c r="AD209" s="1">
        <f t="shared" si="15"/>
        <v>60.105993123621225</v>
      </c>
      <c r="AE209" s="1">
        <f t="shared" si="16"/>
        <v>2.7102330177769227</v>
      </c>
      <c r="AF209" s="1">
        <f t="shared" si="17"/>
        <v>4.5090894883023243</v>
      </c>
      <c r="AG209" s="1">
        <f t="shared" si="18"/>
        <v>1.9463054951427692</v>
      </c>
      <c r="AH209" s="1">
        <f t="shared" si="19"/>
        <v>-69.652786215249506</v>
      </c>
      <c r="AI209" s="1">
        <f t="shared" si="20"/>
        <v>-89.174920632357654</v>
      </c>
      <c r="AJ209" s="1">
        <f t="shared" si="21"/>
        <v>-6.8644063969671452</v>
      </c>
      <c r="AK209" s="1">
        <f t="shared" si="22"/>
        <v>155.81626355542562</v>
      </c>
      <c r="AL209" s="1">
        <f t="shared" si="23"/>
        <v>37.909059190040622</v>
      </c>
      <c r="AM209" s="1">
        <f t="shared" si="24"/>
        <v>1.5756059185990849</v>
      </c>
      <c r="AN209" s="1">
        <f t="shared" si="25"/>
        <v>5.9997815625645137</v>
      </c>
      <c r="AO209" s="1">
        <v>984.22097095394599</v>
      </c>
      <c r="AP209" s="1">
        <v>950.20969696969678</v>
      </c>
      <c r="AQ209" s="1">
        <v>5.1900385571894176</v>
      </c>
      <c r="AR209" s="1">
        <v>65.10273567100046</v>
      </c>
      <c r="AS209" s="1">
        <f t="shared" si="26"/>
        <v>1.579428258849195</v>
      </c>
      <c r="AT209" s="1">
        <v>25.329380812673509</v>
      </c>
      <c r="AU209" s="1">
        <v>27.172289696969699</v>
      </c>
      <c r="AV209" s="1">
        <v>4.2313519935988807E-5</v>
      </c>
      <c r="AW209" s="1">
        <v>83.615306321479792</v>
      </c>
      <c r="AX209" s="1">
        <v>20</v>
      </c>
      <c r="AY209" s="1">
        <v>4</v>
      </c>
      <c r="AZ209" s="1">
        <f t="shared" si="27"/>
        <v>1</v>
      </c>
      <c r="BA209" s="1">
        <f t="shared" si="28"/>
        <v>0</v>
      </c>
      <c r="BB209" s="1">
        <f t="shared" si="29"/>
        <v>52049.860901784297</v>
      </c>
      <c r="BC209" s="1">
        <f t="shared" si="30"/>
        <v>1999.949333333333</v>
      </c>
      <c r="BD209" s="1">
        <f t="shared" si="31"/>
        <v>1681.1576799999998</v>
      </c>
      <c r="BE209" s="1">
        <f t="shared" si="32"/>
        <v>0.84060013520342514</v>
      </c>
      <c r="BF209" s="1">
        <f t="shared" si="33"/>
        <v>0.16075826094261053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1660400190.5333331</v>
      </c>
      <c r="BM209" s="1">
        <v>888.76699999999994</v>
      </c>
      <c r="BN209" s="1">
        <v>935.92226666666659</v>
      </c>
      <c r="BO209" s="1">
        <v>27.165433333333329</v>
      </c>
      <c r="BP209" s="1">
        <v>25.326693333333331</v>
      </c>
      <c r="BQ209" s="1">
        <v>886.59306666666657</v>
      </c>
      <c r="BR209" s="1">
        <v>27.15273333333333</v>
      </c>
      <c r="BS209" s="1">
        <v>500.16986666666668</v>
      </c>
      <c r="BT209" s="1">
        <v>99.667699999999996</v>
      </c>
      <c r="BU209" s="1">
        <v>0.1000079</v>
      </c>
      <c r="BV209" s="1">
        <v>30.991099999999999</v>
      </c>
      <c r="BW209" s="1">
        <v>31.556573333333329</v>
      </c>
      <c r="BX209" s="1">
        <v>999.89999999999986</v>
      </c>
      <c r="BY209" s="1">
        <v>0</v>
      </c>
      <c r="BZ209" s="1">
        <v>0</v>
      </c>
      <c r="CA209" s="1">
        <v>10008.08333333333</v>
      </c>
      <c r="CB209" s="1">
        <v>0</v>
      </c>
      <c r="CC209" s="1">
        <v>26.794633333333341</v>
      </c>
      <c r="CD209" s="1">
        <v>-47.155366666666673</v>
      </c>
      <c r="CE209" s="1">
        <v>913.58499999999992</v>
      </c>
      <c r="CF209" s="1">
        <v>960.24220000000003</v>
      </c>
      <c r="CG209" s="1">
        <v>1.8387420000000001</v>
      </c>
      <c r="CH209" s="1">
        <v>935.92226666666659</v>
      </c>
      <c r="CI209" s="1">
        <v>25.326693333333331</v>
      </c>
      <c r="CJ209" s="1">
        <v>2.7075166666666659</v>
      </c>
      <c r="CK209" s="1">
        <v>2.5242533333333328</v>
      </c>
      <c r="CL209" s="1">
        <v>22.330806666666671</v>
      </c>
      <c r="CM209" s="1">
        <v>21.183726666666669</v>
      </c>
      <c r="CN209" s="1">
        <v>1999.949333333333</v>
      </c>
      <c r="CO209" s="1">
        <v>0.97999400000000014</v>
      </c>
      <c r="CP209" s="1">
        <v>2.0006126666666669E-2</v>
      </c>
      <c r="CQ209" s="1">
        <v>0</v>
      </c>
      <c r="CR209" s="1">
        <v>2.7223333333333342</v>
      </c>
      <c r="CS209" s="1">
        <v>0</v>
      </c>
      <c r="CT209" s="1">
        <v>23484.026666666668</v>
      </c>
      <c r="CU209" s="1">
        <v>17411.86</v>
      </c>
      <c r="CV209" s="1">
        <v>40.686999999999998</v>
      </c>
      <c r="CW209" s="1">
        <v>41.686999999999998</v>
      </c>
      <c r="CX209" s="1">
        <v>40.686999999999998</v>
      </c>
      <c r="CY209" s="1">
        <v>40.120800000000003</v>
      </c>
      <c r="CZ209" s="1">
        <v>40.811999999999998</v>
      </c>
      <c r="DA209" s="1">
        <v>1959.941333333333</v>
      </c>
      <c r="DB209" s="1">
        <v>40.008000000000003</v>
      </c>
      <c r="DC209" s="1">
        <v>0</v>
      </c>
      <c r="DD209" s="1">
        <v>1660400196</v>
      </c>
      <c r="DE209" s="1">
        <v>0</v>
      </c>
      <c r="DF209" s="1">
        <v>1660399747.5999999</v>
      </c>
      <c r="DG209" s="1" t="s">
        <v>356</v>
      </c>
      <c r="DH209" s="1">
        <v>1660399742.0999999</v>
      </c>
      <c r="DI209" s="1">
        <v>1660399747.5999999</v>
      </c>
      <c r="DJ209" s="1">
        <v>1</v>
      </c>
      <c r="DK209" s="1">
        <v>7.6999999999999999E-2</v>
      </c>
      <c r="DL209" s="1">
        <v>-2.1999999999999999E-2</v>
      </c>
      <c r="DM209" s="1">
        <v>1.3979999999999999</v>
      </c>
      <c r="DN209" s="1">
        <v>1.7000000000000001E-2</v>
      </c>
      <c r="DO209" s="1">
        <v>400</v>
      </c>
      <c r="DP209" s="1">
        <v>25</v>
      </c>
      <c r="DQ209" s="1">
        <v>0.31</v>
      </c>
      <c r="DR209" s="1">
        <v>7.0000000000000007E-2</v>
      </c>
      <c r="DS209" s="1">
        <v>6.3527186210880764</v>
      </c>
      <c r="DT209" s="1">
        <v>-1.464234634617924</v>
      </c>
      <c r="DU209" s="1">
        <v>0.12766719530841589</v>
      </c>
      <c r="DV209" s="1">
        <v>0</v>
      </c>
      <c r="DW209" s="1">
        <v>38.089925890669313</v>
      </c>
      <c r="DX209" s="1">
        <v>-6.5427762331044654</v>
      </c>
      <c r="DY209" s="1">
        <v>0.54663623635880387</v>
      </c>
      <c r="DZ209" s="1">
        <v>0</v>
      </c>
      <c r="EA209" s="1">
        <v>-47.33975483870968</v>
      </c>
      <c r="EB209" s="1">
        <v>6.9203758064517213</v>
      </c>
      <c r="EC209" s="1">
        <v>0.61453736222736022</v>
      </c>
      <c r="ED209" s="1">
        <v>0</v>
      </c>
      <c r="EE209" s="1">
        <v>723.83738739565445</v>
      </c>
      <c r="EF209" s="1">
        <v>330.28781769789242</v>
      </c>
      <c r="EG209" s="1">
        <v>23.852599480059901</v>
      </c>
      <c r="EH209" s="1">
        <v>0</v>
      </c>
      <c r="EI209" s="1">
        <v>1.8363865853658541</v>
      </c>
      <c r="EJ209" s="1">
        <v>2.7477491289198491E-2</v>
      </c>
      <c r="EK209" s="1">
        <v>3.8731745407611651E-3</v>
      </c>
      <c r="EL209" s="1">
        <v>1</v>
      </c>
      <c r="EM209" s="1">
        <v>1.946876581490846</v>
      </c>
      <c r="EN209" s="1">
        <v>-1.554850718262875E-2</v>
      </c>
      <c r="EO209" s="1">
        <v>1.2830159267004019E-3</v>
      </c>
      <c r="EP209" s="1">
        <v>1</v>
      </c>
      <c r="EQ209" s="1">
        <v>2</v>
      </c>
      <c r="ER209" s="1">
        <v>6</v>
      </c>
      <c r="ES209" s="1" t="s">
        <v>390</v>
      </c>
      <c r="ET209" s="1">
        <v>2.9441299999999999</v>
      </c>
      <c r="EU209" s="1">
        <v>2.8010100000000002</v>
      </c>
      <c r="EV209" s="1">
        <v>0.15948100000000001</v>
      </c>
      <c r="EW209" s="1">
        <v>0.16467499999999999</v>
      </c>
      <c r="EX209" s="1">
        <v>0.11830499999999999</v>
      </c>
      <c r="EY209" s="1">
        <v>0.112689</v>
      </c>
      <c r="EZ209" s="1">
        <v>17266.900000000001</v>
      </c>
      <c r="FA209" s="1">
        <v>17992.900000000001</v>
      </c>
      <c r="FB209" s="1">
        <v>23882.1</v>
      </c>
      <c r="FC209" s="1">
        <v>25058.9</v>
      </c>
      <c r="FD209" s="1">
        <v>33699.300000000003</v>
      </c>
      <c r="FE209" s="1">
        <v>35502.400000000001</v>
      </c>
      <c r="FF209" s="1">
        <v>43531.3</v>
      </c>
      <c r="FG209" s="1">
        <v>46320.9</v>
      </c>
      <c r="FH209" s="1">
        <v>1.9314800000000001</v>
      </c>
      <c r="FI209" s="1">
        <v>1.8986000000000001</v>
      </c>
      <c r="FJ209" s="1">
        <v>0.13341800000000001</v>
      </c>
      <c r="FK209" s="1">
        <v>0</v>
      </c>
      <c r="FL209" s="1">
        <v>29.3809</v>
      </c>
      <c r="FM209" s="1">
        <v>999.9</v>
      </c>
      <c r="FN209" s="1">
        <v>66.2</v>
      </c>
      <c r="FO209" s="1">
        <v>32.700000000000003</v>
      </c>
      <c r="FP209" s="1">
        <v>32.995100000000001</v>
      </c>
      <c r="FQ209" s="1">
        <v>64.040899999999993</v>
      </c>
      <c r="FR209" s="1">
        <v>26.987200000000001</v>
      </c>
      <c r="FS209" s="1">
        <v>1</v>
      </c>
      <c r="FT209" s="1">
        <v>0.262546</v>
      </c>
      <c r="FU209" s="1">
        <v>0.33838200000000002</v>
      </c>
      <c r="FV209" s="1">
        <v>20.324000000000002</v>
      </c>
      <c r="FW209" s="1">
        <v>5.21265</v>
      </c>
      <c r="FX209" s="1">
        <v>11.905900000000001</v>
      </c>
      <c r="FY209" s="1">
        <v>5.0030999999999999</v>
      </c>
      <c r="FZ209" s="1">
        <v>3.2900299999999998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1.85947</v>
      </c>
      <c r="GF209" s="1">
        <v>1.85442</v>
      </c>
      <c r="GG209" s="1">
        <v>1.85768</v>
      </c>
      <c r="GH209" s="1">
        <v>1.85608</v>
      </c>
      <c r="GI209" s="1">
        <v>1.85487</v>
      </c>
      <c r="GJ209" s="1">
        <v>1.85456</v>
      </c>
      <c r="GK209" s="1">
        <v>1.8531899999999999</v>
      </c>
      <c r="GL209" s="1">
        <v>1.8563799999999999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2.2200000000000002</v>
      </c>
      <c r="HA209" s="1">
        <v>1.2699999999999999E-2</v>
      </c>
      <c r="HB209" s="1">
        <v>0.44568443622215809</v>
      </c>
      <c r="HC209" s="1">
        <v>2.8098669343081611E-3</v>
      </c>
      <c r="HD209" s="1">
        <v>-1.127031966113555E-6</v>
      </c>
      <c r="HE209" s="1">
        <v>1.768598670541231E-10</v>
      </c>
      <c r="HF209" s="1">
        <v>-6.7302174371849419E-2</v>
      </c>
      <c r="HG209" s="1">
        <v>1.081145868756639E-2</v>
      </c>
      <c r="HH209" s="1">
        <v>-3.689364805754238E-4</v>
      </c>
      <c r="HI209" s="1">
        <v>2.919854880483278E-6</v>
      </c>
      <c r="HJ209" s="1">
        <v>2</v>
      </c>
      <c r="HK209" s="1">
        <v>2136</v>
      </c>
      <c r="HL209" s="1">
        <v>3</v>
      </c>
      <c r="HM209" s="1">
        <v>30</v>
      </c>
      <c r="HN209" s="1">
        <v>7.6</v>
      </c>
      <c r="HO209" s="1">
        <v>7.5</v>
      </c>
      <c r="HP209" s="1">
        <v>2.1435499999999998</v>
      </c>
      <c r="HQ209" s="1">
        <v>2.2912599999999999</v>
      </c>
      <c r="HR209" s="1">
        <v>1.4978</v>
      </c>
      <c r="HS209" s="1">
        <v>2.2985799999999998</v>
      </c>
      <c r="HT209" s="1">
        <v>1.5478499999999999</v>
      </c>
      <c r="HU209" s="1">
        <v>2.2399900000000001</v>
      </c>
      <c r="HV209" s="1">
        <v>36.175400000000003</v>
      </c>
      <c r="HW209" s="1">
        <v>15.2966</v>
      </c>
      <c r="HX209" s="1">
        <v>18</v>
      </c>
      <c r="HY209" s="1">
        <v>471.09500000000003</v>
      </c>
      <c r="HZ209" s="1">
        <v>512.26499999999999</v>
      </c>
      <c r="IA209" s="1">
        <v>28.732600000000001</v>
      </c>
      <c r="IB209" s="1">
        <v>30.474900000000002</v>
      </c>
      <c r="IC209" s="1">
        <v>30.000299999999999</v>
      </c>
      <c r="ID209" s="1">
        <v>30.257899999999999</v>
      </c>
      <c r="IE209" s="1">
        <v>30.348299999999998</v>
      </c>
      <c r="IF209" s="1">
        <v>42.915100000000002</v>
      </c>
      <c r="IG209" s="1">
        <v>26.625800000000002</v>
      </c>
      <c r="IH209" s="1">
        <v>38.7836</v>
      </c>
      <c r="II209" s="1">
        <v>28.7393</v>
      </c>
      <c r="IJ209" s="1">
        <v>1004.13</v>
      </c>
      <c r="IK209" s="1">
        <v>25.333400000000001</v>
      </c>
      <c r="IL209" s="1">
        <v>100.672</v>
      </c>
      <c r="IM209" s="1">
        <v>100.39100000000001</v>
      </c>
      <c r="IN209" s="1" t="s">
        <v>365</v>
      </c>
    </row>
    <row r="210" spans="1:248" ht="15.75" customHeight="1" x14ac:dyDescent="0.3">
      <c r="A210" s="1">
        <v>194</v>
      </c>
      <c r="B210" s="1">
        <v>1660400199.0999999</v>
      </c>
      <c r="C210" s="1">
        <v>475</v>
      </c>
      <c r="D210" s="1" t="s">
        <v>734</v>
      </c>
      <c r="E210" s="1" t="s">
        <v>735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1660400191.0374999</v>
      </c>
      <c r="O210" s="1">
        <f t="shared" si="0"/>
        <v>1.5791601572206263E-3</v>
      </c>
      <c r="P210" s="1">
        <f t="shared" si="1"/>
        <v>1.5791601572206262</v>
      </c>
      <c r="Q210" s="1">
        <f t="shared" si="2"/>
        <v>6.0210914695876845</v>
      </c>
      <c r="R210" s="1">
        <f t="shared" si="3"/>
        <v>891.30756250000002</v>
      </c>
      <c r="S210" s="1">
        <f t="shared" si="4"/>
        <v>741.59929449946299</v>
      </c>
      <c r="T210" s="1">
        <f t="shared" si="5"/>
        <v>73.987638714825437</v>
      </c>
      <c r="U210" s="1">
        <f t="shared" si="6"/>
        <v>88.923684808183779</v>
      </c>
      <c r="V210" s="1">
        <f t="shared" si="7"/>
        <v>7.9134084736085353E-2</v>
      </c>
      <c r="W210" s="1">
        <f t="shared" si="8"/>
        <v>2.9248972550233869</v>
      </c>
      <c r="X210" s="1">
        <f t="shared" si="9"/>
        <v>7.7963625834785999E-2</v>
      </c>
      <c r="Y210" s="1">
        <f t="shared" si="10"/>
        <v>4.8830985033334412E-2</v>
      </c>
      <c r="Z210" s="1">
        <f t="shared" si="11"/>
        <v>321.50839068749991</v>
      </c>
      <c r="AA210" s="1">
        <f t="shared" si="12"/>
        <v>32.473990785211235</v>
      </c>
      <c r="AB210" s="1">
        <f t="shared" si="13"/>
        <v>31.55634375</v>
      </c>
      <c r="AC210" s="1">
        <f t="shared" si="14"/>
        <v>4.6564778065814529</v>
      </c>
      <c r="AD210" s="1">
        <f t="shared" si="15"/>
        <v>60.108768358844003</v>
      </c>
      <c r="AE210" s="1">
        <f t="shared" si="16"/>
        <v>2.7102818484116584</v>
      </c>
      <c r="AF210" s="1">
        <f t="shared" si="17"/>
        <v>4.50896253976045</v>
      </c>
      <c r="AG210" s="1">
        <f t="shared" si="18"/>
        <v>1.9461959581697945</v>
      </c>
      <c r="AH210" s="1">
        <f t="shared" si="19"/>
        <v>-69.64096293342962</v>
      </c>
      <c r="AI210" s="1">
        <f t="shared" si="20"/>
        <v>-89.209483566593377</v>
      </c>
      <c r="AJ210" s="1">
        <f t="shared" si="21"/>
        <v>-6.8675886914016502</v>
      </c>
      <c r="AK210" s="1">
        <f t="shared" si="22"/>
        <v>155.79035549607528</v>
      </c>
      <c r="AL210" s="1">
        <f t="shared" si="23"/>
        <v>37.88914744935451</v>
      </c>
      <c r="AM210" s="1">
        <f t="shared" si="24"/>
        <v>1.5757814217955664</v>
      </c>
      <c r="AN210" s="1">
        <f t="shared" si="25"/>
        <v>6.0210914695876845</v>
      </c>
      <c r="AO210" s="1">
        <v>989.38422833577636</v>
      </c>
      <c r="AP210" s="1">
        <v>955.37550303030309</v>
      </c>
      <c r="AQ210" s="1">
        <v>5.1843777807750433</v>
      </c>
      <c r="AR210" s="1">
        <v>65.10273567100046</v>
      </c>
      <c r="AS210" s="1">
        <f t="shared" si="26"/>
        <v>1.5791601572206262</v>
      </c>
      <c r="AT210" s="1">
        <v>25.330644228588689</v>
      </c>
      <c r="AU210" s="1">
        <v>27.17324242424241</v>
      </c>
      <c r="AV210" s="1">
        <v>4.3590192365442817E-5</v>
      </c>
      <c r="AW210" s="1">
        <v>83.615306321479792</v>
      </c>
      <c r="AX210" s="1">
        <v>20</v>
      </c>
      <c r="AY210" s="1">
        <v>4</v>
      </c>
      <c r="AZ210" s="1">
        <f t="shared" si="27"/>
        <v>1</v>
      </c>
      <c r="BA210" s="1">
        <f t="shared" si="28"/>
        <v>0</v>
      </c>
      <c r="BB210" s="1">
        <f t="shared" si="29"/>
        <v>52043.319906906312</v>
      </c>
      <c r="BC210" s="1">
        <f t="shared" si="30"/>
        <v>1999.9493749999999</v>
      </c>
      <c r="BD210" s="1">
        <f t="shared" si="31"/>
        <v>1681.1577187499997</v>
      </c>
      <c r="BE210" s="1">
        <f t="shared" si="32"/>
        <v>0.84060013706596937</v>
      </c>
      <c r="BF210" s="1">
        <f t="shared" si="33"/>
        <v>0.16075826453732106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1660400191.0374999</v>
      </c>
      <c r="BM210" s="1">
        <v>891.30756250000002</v>
      </c>
      <c r="BN210" s="1">
        <v>938.44425000000001</v>
      </c>
      <c r="BO210" s="1">
        <v>27.16593125</v>
      </c>
      <c r="BP210" s="1">
        <v>25.326975000000001</v>
      </c>
      <c r="BQ210" s="1">
        <v>889.1305625</v>
      </c>
      <c r="BR210" s="1">
        <v>27.153231250000001</v>
      </c>
      <c r="BS210" s="1">
        <v>500.16649999999998</v>
      </c>
      <c r="BT210" s="1">
        <v>99.66766874999999</v>
      </c>
      <c r="BU210" s="1">
        <v>0.10000803125</v>
      </c>
      <c r="BV210" s="1">
        <v>30.990606249999999</v>
      </c>
      <c r="BW210" s="1">
        <v>31.55634375</v>
      </c>
      <c r="BX210" s="1">
        <v>999.9</v>
      </c>
      <c r="BY210" s="1">
        <v>0</v>
      </c>
      <c r="BZ210" s="1">
        <v>0</v>
      </c>
      <c r="CA210" s="1">
        <v>10006.758125</v>
      </c>
      <c r="CB210" s="1">
        <v>0</v>
      </c>
      <c r="CC210" s="1">
        <v>26.804937500000001</v>
      </c>
      <c r="CD210" s="1">
        <v>-47.136806249999999</v>
      </c>
      <c r="CE210" s="1">
        <v>916.19699999999989</v>
      </c>
      <c r="CF210" s="1">
        <v>962.83018749999997</v>
      </c>
      <c r="CG210" s="1">
        <v>1.8389549999999999</v>
      </c>
      <c r="CH210" s="1">
        <v>938.44425000000001</v>
      </c>
      <c r="CI210" s="1">
        <v>25.326975000000001</v>
      </c>
      <c r="CJ210" s="1">
        <v>2.707565625</v>
      </c>
      <c r="CK210" s="1">
        <v>2.5242806249999998</v>
      </c>
      <c r="CL210" s="1">
        <v>22.331099999999999</v>
      </c>
      <c r="CM210" s="1">
        <v>21.18390625</v>
      </c>
      <c r="CN210" s="1">
        <v>1999.9493749999999</v>
      </c>
      <c r="CO210" s="1">
        <v>0.97999393749999997</v>
      </c>
      <c r="CP210" s="1">
        <v>2.0006187500000001E-2</v>
      </c>
      <c r="CQ210" s="1">
        <v>0</v>
      </c>
      <c r="CR210" s="1">
        <v>2.7770625</v>
      </c>
      <c r="CS210" s="1">
        <v>0</v>
      </c>
      <c r="CT210" s="1">
        <v>23483.143749999999</v>
      </c>
      <c r="CU210" s="1">
        <v>17411.862499999999</v>
      </c>
      <c r="CV210" s="1">
        <v>40.690937499999997</v>
      </c>
      <c r="CW210" s="1">
        <v>41.686999999999998</v>
      </c>
      <c r="CX210" s="1">
        <v>40.686999999999998</v>
      </c>
      <c r="CY210" s="1">
        <v>40.121062500000001</v>
      </c>
      <c r="CZ210" s="1">
        <v>40.811999999999998</v>
      </c>
      <c r="DA210" s="1">
        <v>1959.9412500000001</v>
      </c>
      <c r="DB210" s="1">
        <v>40.008124999999993</v>
      </c>
      <c r="DC210" s="1">
        <v>0</v>
      </c>
      <c r="DD210" s="1">
        <v>1660400197.2</v>
      </c>
      <c r="DE210" s="1">
        <v>0</v>
      </c>
      <c r="DF210" s="1">
        <v>1660399747.5999999</v>
      </c>
      <c r="DG210" s="1" t="s">
        <v>356</v>
      </c>
      <c r="DH210" s="1">
        <v>1660399742.0999999</v>
      </c>
      <c r="DI210" s="1">
        <v>1660399747.5999999</v>
      </c>
      <c r="DJ210" s="1">
        <v>1</v>
      </c>
      <c r="DK210" s="1">
        <v>7.6999999999999999E-2</v>
      </c>
      <c r="DL210" s="1">
        <v>-2.1999999999999999E-2</v>
      </c>
      <c r="DM210" s="1">
        <v>1.3979999999999999</v>
      </c>
      <c r="DN210" s="1">
        <v>1.7000000000000001E-2</v>
      </c>
      <c r="DO210" s="1">
        <v>400</v>
      </c>
      <c r="DP210" s="1">
        <v>25</v>
      </c>
      <c r="DQ210" s="1">
        <v>0.31</v>
      </c>
      <c r="DR210" s="1">
        <v>7.0000000000000007E-2</v>
      </c>
      <c r="DS210" s="1">
        <v>6.3147491128724678</v>
      </c>
      <c r="DT210" s="1">
        <v>-2.0229246318288241</v>
      </c>
      <c r="DU210" s="1">
        <v>0.15996999678403559</v>
      </c>
      <c r="DV210" s="1">
        <v>0</v>
      </c>
      <c r="DW210" s="1">
        <v>37.962465633274157</v>
      </c>
      <c r="DX210" s="1">
        <v>-4.8458418763045001</v>
      </c>
      <c r="DY210" s="1">
        <v>0.43540476964902147</v>
      </c>
      <c r="DZ210" s="1">
        <v>0</v>
      </c>
      <c r="EA210" s="1">
        <v>-47.112573333333337</v>
      </c>
      <c r="EB210" s="1">
        <v>3.6428849833148012</v>
      </c>
      <c r="EC210" s="1">
        <v>0.33005329562898761</v>
      </c>
      <c r="ED210" s="1">
        <v>0</v>
      </c>
      <c r="EE210" s="1">
        <v>730.81206407185198</v>
      </c>
      <c r="EF210" s="1">
        <v>337.96349260191602</v>
      </c>
      <c r="EG210" s="1">
        <v>25.215097565488701</v>
      </c>
      <c r="EH210" s="1">
        <v>0</v>
      </c>
      <c r="EI210" s="1">
        <v>1.837359</v>
      </c>
      <c r="EJ210" s="1">
        <v>2.108757973733472E-2</v>
      </c>
      <c r="EK210" s="1">
        <v>3.3112518780666639E-3</v>
      </c>
      <c r="EL210" s="1">
        <v>1</v>
      </c>
      <c r="EM210" s="1">
        <v>1.94645697955946</v>
      </c>
      <c r="EN210" s="1">
        <v>-1.614641312694395E-2</v>
      </c>
      <c r="EO210" s="1">
        <v>1.357125258977579E-3</v>
      </c>
      <c r="EP210" s="1">
        <v>1</v>
      </c>
      <c r="EQ210" s="1">
        <v>2</v>
      </c>
      <c r="ER210" s="1">
        <v>6</v>
      </c>
      <c r="ES210" s="1" t="s">
        <v>390</v>
      </c>
      <c r="ET210" s="1">
        <v>2.94414</v>
      </c>
      <c r="EU210" s="1">
        <v>2.8010799999999998</v>
      </c>
      <c r="EV210" s="1">
        <v>0.16004299999999999</v>
      </c>
      <c r="EW210" s="1">
        <v>0.165218</v>
      </c>
      <c r="EX210" s="1">
        <v>0.118309</v>
      </c>
      <c r="EY210" s="1">
        <v>0.11268499999999999</v>
      </c>
      <c r="EZ210" s="1">
        <v>17255.400000000001</v>
      </c>
      <c r="FA210" s="1">
        <v>17981.400000000001</v>
      </c>
      <c r="FB210" s="1">
        <v>23882.1</v>
      </c>
      <c r="FC210" s="1">
        <v>25059.1</v>
      </c>
      <c r="FD210" s="1">
        <v>33699.199999999997</v>
      </c>
      <c r="FE210" s="1">
        <v>35502.6</v>
      </c>
      <c r="FF210" s="1">
        <v>43531.3</v>
      </c>
      <c r="FG210" s="1">
        <v>46321.1</v>
      </c>
      <c r="FH210" s="1">
        <v>1.9315</v>
      </c>
      <c r="FI210" s="1">
        <v>1.89852</v>
      </c>
      <c r="FJ210" s="1">
        <v>0.13365199999999999</v>
      </c>
      <c r="FK210" s="1">
        <v>0</v>
      </c>
      <c r="FL210" s="1">
        <v>29.3809</v>
      </c>
      <c r="FM210" s="1">
        <v>999.9</v>
      </c>
      <c r="FN210" s="1">
        <v>66.2</v>
      </c>
      <c r="FO210" s="1">
        <v>32.700000000000003</v>
      </c>
      <c r="FP210" s="1">
        <v>32.9953</v>
      </c>
      <c r="FQ210" s="1">
        <v>64.240899999999996</v>
      </c>
      <c r="FR210" s="1">
        <v>26.474399999999999</v>
      </c>
      <c r="FS210" s="1">
        <v>1</v>
      </c>
      <c r="FT210" s="1">
        <v>0.262604</v>
      </c>
      <c r="FU210" s="1">
        <v>0.33857599999999999</v>
      </c>
      <c r="FV210" s="1">
        <v>20.324000000000002</v>
      </c>
      <c r="FW210" s="1">
        <v>5.2125000000000004</v>
      </c>
      <c r="FX210" s="1">
        <v>11.9053</v>
      </c>
      <c r="FY210" s="1">
        <v>5.0031499999999998</v>
      </c>
      <c r="FZ210" s="1">
        <v>3.29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1.8594599999999999</v>
      </c>
      <c r="GF210" s="1">
        <v>1.85442</v>
      </c>
      <c r="GG210" s="1">
        <v>1.85768</v>
      </c>
      <c r="GH210" s="1">
        <v>1.85608</v>
      </c>
      <c r="GI210" s="1">
        <v>1.85487</v>
      </c>
      <c r="GJ210" s="1">
        <v>1.85456</v>
      </c>
      <c r="GK210" s="1">
        <v>1.8531899999999999</v>
      </c>
      <c r="GL210" s="1">
        <v>1.8563799999999999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2.226</v>
      </c>
      <c r="HA210" s="1">
        <v>1.2699999999999999E-2</v>
      </c>
      <c r="HB210" s="1">
        <v>0.44568443622215809</v>
      </c>
      <c r="HC210" s="1">
        <v>2.8098669343081611E-3</v>
      </c>
      <c r="HD210" s="1">
        <v>-1.127031966113555E-6</v>
      </c>
      <c r="HE210" s="1">
        <v>1.768598670541231E-10</v>
      </c>
      <c r="HF210" s="1">
        <v>-6.7302174371849419E-2</v>
      </c>
      <c r="HG210" s="1">
        <v>1.081145868756639E-2</v>
      </c>
      <c r="HH210" s="1">
        <v>-3.689364805754238E-4</v>
      </c>
      <c r="HI210" s="1">
        <v>2.919854880483278E-6</v>
      </c>
      <c r="HJ210" s="1">
        <v>2</v>
      </c>
      <c r="HK210" s="1">
        <v>2136</v>
      </c>
      <c r="HL210" s="1">
        <v>3</v>
      </c>
      <c r="HM210" s="1">
        <v>30</v>
      </c>
      <c r="HN210" s="1">
        <v>7.6</v>
      </c>
      <c r="HO210" s="1">
        <v>7.5</v>
      </c>
      <c r="HP210" s="1">
        <v>2.1496599999999999</v>
      </c>
      <c r="HQ210" s="1">
        <v>2.2741699999999998</v>
      </c>
      <c r="HR210" s="1">
        <v>1.4978</v>
      </c>
      <c r="HS210" s="1">
        <v>2.2973599999999998</v>
      </c>
      <c r="HT210" s="1">
        <v>1.5478499999999999</v>
      </c>
      <c r="HU210" s="1">
        <v>2.3974600000000001</v>
      </c>
      <c r="HV210" s="1">
        <v>36.152000000000001</v>
      </c>
      <c r="HW210" s="1">
        <v>15.3141</v>
      </c>
      <c r="HX210" s="1">
        <v>18</v>
      </c>
      <c r="HY210" s="1">
        <v>471.113</v>
      </c>
      <c r="HZ210" s="1">
        <v>512.21400000000006</v>
      </c>
      <c r="IA210" s="1">
        <v>28.734400000000001</v>
      </c>
      <c r="IB210" s="1">
        <v>30.475300000000001</v>
      </c>
      <c r="IC210" s="1">
        <v>30.000299999999999</v>
      </c>
      <c r="ID210" s="1">
        <v>30.258299999999998</v>
      </c>
      <c r="IE210" s="1">
        <v>30.348299999999998</v>
      </c>
      <c r="IF210" s="1">
        <v>43.041400000000003</v>
      </c>
      <c r="IG210" s="1">
        <v>26.625800000000002</v>
      </c>
      <c r="IH210" s="1">
        <v>38.7836</v>
      </c>
      <c r="II210" s="1">
        <v>28.7393</v>
      </c>
      <c r="IJ210" s="1">
        <v>1014.16</v>
      </c>
      <c r="IK210" s="1">
        <v>25.328099999999999</v>
      </c>
      <c r="IL210" s="1">
        <v>100.672</v>
      </c>
      <c r="IM210" s="1">
        <v>100.39100000000001</v>
      </c>
      <c r="IN210" s="1" t="s">
        <v>365</v>
      </c>
    </row>
    <row r="211" spans="1:248" ht="15.75" customHeight="1" x14ac:dyDescent="0.3">
      <c r="A211" s="1">
        <v>195</v>
      </c>
      <c r="B211" s="1">
        <v>1660400200.0999999</v>
      </c>
      <c r="C211" s="1">
        <v>476</v>
      </c>
      <c r="D211" s="1" t="s">
        <v>736</v>
      </c>
      <c r="E211" s="1" t="s">
        <v>737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1660400192.5666659</v>
      </c>
      <c r="O211" s="1">
        <f t="shared" si="0"/>
        <v>1.5795423326807263E-3</v>
      </c>
      <c r="P211" s="1">
        <f t="shared" si="1"/>
        <v>1.5795423326807263</v>
      </c>
      <c r="Q211" s="1">
        <f t="shared" si="2"/>
        <v>6.0614729032015626</v>
      </c>
      <c r="R211" s="1">
        <f t="shared" si="3"/>
        <v>899.03546666666671</v>
      </c>
      <c r="S211" s="1">
        <f t="shared" si="4"/>
        <v>748.31682674589058</v>
      </c>
      <c r="T211" s="1">
        <f t="shared" si="5"/>
        <v>74.657598064430729</v>
      </c>
      <c r="U211" s="1">
        <f t="shared" si="6"/>
        <v>89.694399640782237</v>
      </c>
      <c r="V211" s="1">
        <f t="shared" si="7"/>
        <v>7.9164260423985819E-2</v>
      </c>
      <c r="W211" s="1">
        <f t="shared" si="8"/>
        <v>2.9247016971627193</v>
      </c>
      <c r="X211" s="1">
        <f t="shared" si="9"/>
        <v>7.7992838757879948E-2</v>
      </c>
      <c r="Y211" s="1">
        <f t="shared" si="10"/>
        <v>4.8849327788609925E-2</v>
      </c>
      <c r="Z211" s="1">
        <f t="shared" si="11"/>
        <v>321.50721579999993</v>
      </c>
      <c r="AA211" s="1">
        <f t="shared" si="12"/>
        <v>32.472265581700348</v>
      </c>
      <c r="AB211" s="1">
        <f t="shared" si="13"/>
        <v>31.555653333333339</v>
      </c>
      <c r="AC211" s="1">
        <f t="shared" si="14"/>
        <v>4.6562952510196878</v>
      </c>
      <c r="AD211" s="1">
        <f t="shared" si="15"/>
        <v>60.116433322184889</v>
      </c>
      <c r="AE211" s="1">
        <f t="shared" si="16"/>
        <v>2.7103627146617502</v>
      </c>
      <c r="AF211" s="1">
        <f t="shared" si="17"/>
        <v>4.5085221542269034</v>
      </c>
      <c r="AG211" s="1">
        <f t="shared" si="18"/>
        <v>1.9459325363579376</v>
      </c>
      <c r="AH211" s="1">
        <f t="shared" si="19"/>
        <v>-69.657816871220021</v>
      </c>
      <c r="AI211" s="1">
        <f t="shared" si="20"/>
        <v>-89.364743283550922</v>
      </c>
      <c r="AJ211" s="1">
        <f t="shared" si="21"/>
        <v>-6.8799195101261441</v>
      </c>
      <c r="AK211" s="1">
        <f t="shared" si="22"/>
        <v>155.60473613510283</v>
      </c>
      <c r="AL211" s="1">
        <f t="shared" si="23"/>
        <v>37.758232326837522</v>
      </c>
      <c r="AM211" s="1">
        <f t="shared" si="24"/>
        <v>1.5758091209066805</v>
      </c>
      <c r="AN211" s="1">
        <f t="shared" si="25"/>
        <v>6.0614729032015626</v>
      </c>
      <c r="AO211" s="1">
        <v>994.55830444517187</v>
      </c>
      <c r="AP211" s="1">
        <v>960.5449818181811</v>
      </c>
      <c r="AQ211" s="1">
        <v>5.1754026511977846</v>
      </c>
      <c r="AR211" s="1">
        <v>65.10273567100046</v>
      </c>
      <c r="AS211" s="1">
        <f t="shared" si="26"/>
        <v>1.5795423326807263</v>
      </c>
      <c r="AT211" s="1">
        <v>25.331458486128049</v>
      </c>
      <c r="AU211" s="1">
        <v>27.17464787878788</v>
      </c>
      <c r="AV211" s="1">
        <v>2.8216120265707819E-5</v>
      </c>
      <c r="AW211" s="1">
        <v>83.615306321479792</v>
      </c>
      <c r="AX211" s="1">
        <v>20</v>
      </c>
      <c r="AY211" s="1">
        <v>4</v>
      </c>
      <c r="AZ211" s="1">
        <f t="shared" si="27"/>
        <v>1</v>
      </c>
      <c r="BA211" s="1">
        <f t="shared" si="28"/>
        <v>0</v>
      </c>
      <c r="BB211" s="1">
        <f t="shared" si="29"/>
        <v>52038.039160464548</v>
      </c>
      <c r="BC211" s="1">
        <f t="shared" si="30"/>
        <v>1999.941333333333</v>
      </c>
      <c r="BD211" s="1">
        <f t="shared" si="31"/>
        <v>1681.1510199999998</v>
      </c>
      <c r="BE211" s="1">
        <f t="shared" si="32"/>
        <v>0.8406001676049164</v>
      </c>
      <c r="BF211" s="1">
        <f t="shared" si="33"/>
        <v>0.16075832347748867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1660400192.5666659</v>
      </c>
      <c r="BM211" s="1">
        <v>899.03546666666671</v>
      </c>
      <c r="BN211" s="1">
        <v>946.03093333333322</v>
      </c>
      <c r="BO211" s="1">
        <v>27.166826666666669</v>
      </c>
      <c r="BP211" s="1">
        <v>25.327793333333339</v>
      </c>
      <c r="BQ211" s="1">
        <v>896.84893333333309</v>
      </c>
      <c r="BR211" s="1">
        <v>27.154126666666659</v>
      </c>
      <c r="BS211" s="1">
        <v>500.15386666666672</v>
      </c>
      <c r="BT211" s="1">
        <v>99.667400000000015</v>
      </c>
      <c r="BU211" s="1">
        <v>9.9965099999999987E-2</v>
      </c>
      <c r="BV211" s="1">
        <v>30.988893333333341</v>
      </c>
      <c r="BW211" s="1">
        <v>31.555653333333339</v>
      </c>
      <c r="BX211" s="1">
        <v>999.89999999999986</v>
      </c>
      <c r="BY211" s="1">
        <v>0</v>
      </c>
      <c r="BZ211" s="1">
        <v>0</v>
      </c>
      <c r="CA211" s="1">
        <v>10005.66866666667</v>
      </c>
      <c r="CB211" s="1">
        <v>0</v>
      </c>
      <c r="CC211" s="1">
        <v>26.782433333333341</v>
      </c>
      <c r="CD211" s="1">
        <v>-46.995620000000002</v>
      </c>
      <c r="CE211" s="1">
        <v>924.14153333333331</v>
      </c>
      <c r="CF211" s="1">
        <v>970.61493333333351</v>
      </c>
      <c r="CG211" s="1">
        <v>1.8390286666666671</v>
      </c>
      <c r="CH211" s="1">
        <v>946.03093333333322</v>
      </c>
      <c r="CI211" s="1">
        <v>25.327793333333339</v>
      </c>
      <c r="CJ211" s="1">
        <v>2.707647333333334</v>
      </c>
      <c r="CK211" s="1">
        <v>2.5243553333333328</v>
      </c>
      <c r="CL211" s="1">
        <v>22.331600000000009</v>
      </c>
      <c r="CM211" s="1">
        <v>21.18439333333334</v>
      </c>
      <c r="CN211" s="1">
        <v>1999.941333333333</v>
      </c>
      <c r="CO211" s="1">
        <v>0.97999300000000011</v>
      </c>
      <c r="CP211" s="1">
        <v>2.00071E-2</v>
      </c>
      <c r="CQ211" s="1">
        <v>0</v>
      </c>
      <c r="CR211" s="1">
        <v>2.8997999999999999</v>
      </c>
      <c r="CS211" s="1">
        <v>0</v>
      </c>
      <c r="CT211" s="1">
        <v>23480.71333333334</v>
      </c>
      <c r="CU211" s="1">
        <v>17411.78666666667</v>
      </c>
      <c r="CV211" s="1">
        <v>40.691200000000002</v>
      </c>
      <c r="CW211" s="1">
        <v>41.686999999999998</v>
      </c>
      <c r="CX211" s="1">
        <v>40.686999999999998</v>
      </c>
      <c r="CY211" s="1">
        <v>40.120800000000003</v>
      </c>
      <c r="CZ211" s="1">
        <v>40.811999999999998</v>
      </c>
      <c r="DA211" s="1">
        <v>1959.931333333333</v>
      </c>
      <c r="DB211" s="1">
        <v>40.01</v>
      </c>
      <c r="DC211" s="1">
        <v>0</v>
      </c>
      <c r="DD211" s="1">
        <v>1660400197.8</v>
      </c>
      <c r="DE211" s="1">
        <v>0</v>
      </c>
      <c r="DF211" s="1">
        <v>1660399747.5999999</v>
      </c>
      <c r="DG211" s="1" t="s">
        <v>356</v>
      </c>
      <c r="DH211" s="1">
        <v>1660399742.0999999</v>
      </c>
      <c r="DI211" s="1">
        <v>1660399747.5999999</v>
      </c>
      <c r="DJ211" s="1">
        <v>1</v>
      </c>
      <c r="DK211" s="1">
        <v>7.6999999999999999E-2</v>
      </c>
      <c r="DL211" s="1">
        <v>-2.1999999999999999E-2</v>
      </c>
      <c r="DM211" s="1">
        <v>1.3979999999999999</v>
      </c>
      <c r="DN211" s="1">
        <v>1.7000000000000001E-2</v>
      </c>
      <c r="DO211" s="1">
        <v>400</v>
      </c>
      <c r="DP211" s="1">
        <v>25</v>
      </c>
      <c r="DQ211" s="1">
        <v>0.31</v>
      </c>
      <c r="DR211" s="1">
        <v>7.0000000000000007E-2</v>
      </c>
      <c r="DS211" s="1">
        <v>6.2793261690759001</v>
      </c>
      <c r="DT211" s="1">
        <v>-2.0658737871954629</v>
      </c>
      <c r="DU211" s="1">
        <v>0.1631053564828506</v>
      </c>
      <c r="DV211" s="1">
        <v>0</v>
      </c>
      <c r="DW211" s="1">
        <v>37.861380143273372</v>
      </c>
      <c r="DX211" s="1">
        <v>-3.411813359394809</v>
      </c>
      <c r="DY211" s="1">
        <v>0.30386820767766642</v>
      </c>
      <c r="DZ211" s="1">
        <v>0</v>
      </c>
      <c r="EA211" s="1">
        <v>-47.032486666666657</v>
      </c>
      <c r="EB211" s="1">
        <v>2.427288987764213</v>
      </c>
      <c r="EC211" s="1">
        <v>0.21758679300198511</v>
      </c>
      <c r="ED211" s="1">
        <v>0</v>
      </c>
      <c r="EE211" s="1">
        <v>736.49763544622249</v>
      </c>
      <c r="EF211" s="1">
        <v>337.89283307814719</v>
      </c>
      <c r="EG211" s="1">
        <v>25.20969500705419</v>
      </c>
      <c r="EH211" s="1">
        <v>0</v>
      </c>
      <c r="EI211" s="1">
        <v>1.838036</v>
      </c>
      <c r="EJ211" s="1">
        <v>1.7847804878044899E-2</v>
      </c>
      <c r="EK211" s="1">
        <v>2.919738686937593E-3</v>
      </c>
      <c r="EL211" s="1">
        <v>1</v>
      </c>
      <c r="EM211" s="1">
        <v>1.946193080022109</v>
      </c>
      <c r="EN211" s="1">
        <v>-1.6127495255530418E-2</v>
      </c>
      <c r="EO211" s="1">
        <v>1.358541797681764E-3</v>
      </c>
      <c r="EP211" s="1">
        <v>1</v>
      </c>
      <c r="EQ211" s="1">
        <v>2</v>
      </c>
      <c r="ER211" s="1">
        <v>6</v>
      </c>
      <c r="ES211" s="1" t="s">
        <v>390</v>
      </c>
      <c r="ET211" s="1">
        <v>2.9440599999999999</v>
      </c>
      <c r="EU211" s="1">
        <v>2.80105</v>
      </c>
      <c r="EV211" s="1">
        <v>0.16059499999999999</v>
      </c>
      <c r="EW211" s="1">
        <v>0.16575899999999999</v>
      </c>
      <c r="EX211" s="1">
        <v>0.118312</v>
      </c>
      <c r="EY211" s="1">
        <v>0.112679</v>
      </c>
      <c r="EZ211" s="1">
        <v>17243.900000000001</v>
      </c>
      <c r="FA211" s="1">
        <v>17969.8</v>
      </c>
      <c r="FB211" s="1">
        <v>23882</v>
      </c>
      <c r="FC211" s="1">
        <v>25059.200000000001</v>
      </c>
      <c r="FD211" s="1">
        <v>33699.1</v>
      </c>
      <c r="FE211" s="1">
        <v>35503</v>
      </c>
      <c r="FF211" s="1">
        <v>43531.4</v>
      </c>
      <c r="FG211" s="1">
        <v>46321.1</v>
      </c>
      <c r="FH211" s="1">
        <v>1.9315199999999999</v>
      </c>
      <c r="FI211" s="1">
        <v>1.89855</v>
      </c>
      <c r="FJ211" s="1">
        <v>0.13384199999999999</v>
      </c>
      <c r="FK211" s="1">
        <v>0</v>
      </c>
      <c r="FL211" s="1">
        <v>29.3809</v>
      </c>
      <c r="FM211" s="1">
        <v>999.9</v>
      </c>
      <c r="FN211" s="1">
        <v>66.2</v>
      </c>
      <c r="FO211" s="1">
        <v>32.700000000000003</v>
      </c>
      <c r="FP211" s="1">
        <v>32.998199999999997</v>
      </c>
      <c r="FQ211" s="1">
        <v>64.230900000000005</v>
      </c>
      <c r="FR211" s="1">
        <v>26.061699999999998</v>
      </c>
      <c r="FS211" s="1">
        <v>1</v>
      </c>
      <c r="FT211" s="1">
        <v>0.26266800000000001</v>
      </c>
      <c r="FU211" s="1">
        <v>0.33828999999999998</v>
      </c>
      <c r="FV211" s="1">
        <v>20.324000000000002</v>
      </c>
      <c r="FW211" s="1">
        <v>5.2123499999999998</v>
      </c>
      <c r="FX211" s="1">
        <v>11.9054</v>
      </c>
      <c r="FY211" s="1">
        <v>5.00305</v>
      </c>
      <c r="FZ211" s="1">
        <v>3.2899699999999998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1.85947</v>
      </c>
      <c r="GF211" s="1">
        <v>1.85442</v>
      </c>
      <c r="GG211" s="1">
        <v>1.8576900000000001</v>
      </c>
      <c r="GH211" s="1">
        <v>1.85608</v>
      </c>
      <c r="GI211" s="1">
        <v>1.85487</v>
      </c>
      <c r="GJ211" s="1">
        <v>1.85456</v>
      </c>
      <c r="GK211" s="1">
        <v>1.8531899999999999</v>
      </c>
      <c r="GL211" s="1">
        <v>1.8563799999999999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2.2309999999999999</v>
      </c>
      <c r="HA211" s="1">
        <v>1.26E-2</v>
      </c>
      <c r="HB211" s="1">
        <v>0.44568443622215809</v>
      </c>
      <c r="HC211" s="1">
        <v>2.8098669343081611E-3</v>
      </c>
      <c r="HD211" s="1">
        <v>-1.127031966113555E-6</v>
      </c>
      <c r="HE211" s="1">
        <v>1.768598670541231E-10</v>
      </c>
      <c r="HF211" s="1">
        <v>-6.7302174371849419E-2</v>
      </c>
      <c r="HG211" s="1">
        <v>1.081145868756639E-2</v>
      </c>
      <c r="HH211" s="1">
        <v>-3.689364805754238E-4</v>
      </c>
      <c r="HI211" s="1">
        <v>2.919854880483278E-6</v>
      </c>
      <c r="HJ211" s="1">
        <v>2</v>
      </c>
      <c r="HK211" s="1">
        <v>2136</v>
      </c>
      <c r="HL211" s="1">
        <v>3</v>
      </c>
      <c r="HM211" s="1">
        <v>30</v>
      </c>
      <c r="HN211" s="1">
        <v>7.6</v>
      </c>
      <c r="HO211" s="1">
        <v>7.5</v>
      </c>
      <c r="HP211" s="1">
        <v>2.16187</v>
      </c>
      <c r="HQ211" s="1">
        <v>2.2766099999999998</v>
      </c>
      <c r="HR211" s="1">
        <v>1.4978</v>
      </c>
      <c r="HS211" s="1">
        <v>2.2985799999999998</v>
      </c>
      <c r="HT211" s="1">
        <v>1.5478499999999999</v>
      </c>
      <c r="HU211" s="1">
        <v>2.4499499999999999</v>
      </c>
      <c r="HV211" s="1">
        <v>36.175400000000003</v>
      </c>
      <c r="HW211" s="1">
        <v>15.3141</v>
      </c>
      <c r="HX211" s="1">
        <v>18</v>
      </c>
      <c r="HY211" s="1">
        <v>471.12799999999999</v>
      </c>
      <c r="HZ211" s="1">
        <v>512.23599999999999</v>
      </c>
      <c r="IA211" s="1">
        <v>28.737100000000002</v>
      </c>
      <c r="IB211" s="1">
        <v>30.475300000000001</v>
      </c>
      <c r="IC211" s="1">
        <v>30.000399999999999</v>
      </c>
      <c r="ID211" s="1">
        <v>30.258299999999998</v>
      </c>
      <c r="IE211" s="1">
        <v>30.349</v>
      </c>
      <c r="IF211" s="1">
        <v>43.2742</v>
      </c>
      <c r="IG211" s="1">
        <v>26.625800000000002</v>
      </c>
      <c r="IH211" s="1">
        <v>38.7836</v>
      </c>
      <c r="II211" s="1">
        <v>28.7393</v>
      </c>
      <c r="IJ211" s="1">
        <v>1014.16</v>
      </c>
      <c r="IK211" s="1">
        <v>25.327100000000002</v>
      </c>
      <c r="IL211" s="1">
        <v>100.672</v>
      </c>
      <c r="IM211" s="1">
        <v>100.392</v>
      </c>
      <c r="IN211" s="1" t="s">
        <v>365</v>
      </c>
    </row>
    <row r="212" spans="1:248" ht="15.75" customHeight="1" x14ac:dyDescent="0.3">
      <c r="A212" s="1">
        <v>196</v>
      </c>
      <c r="B212" s="1">
        <v>1660400201.0999999</v>
      </c>
      <c r="C212" s="1">
        <v>477</v>
      </c>
      <c r="D212" s="1" t="s">
        <v>738</v>
      </c>
      <c r="E212" s="1" t="s">
        <v>739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1660400193.0687499</v>
      </c>
      <c r="O212" s="1">
        <f t="shared" si="0"/>
        <v>1.5801271713056749E-3</v>
      </c>
      <c r="P212" s="1">
        <f t="shared" si="1"/>
        <v>1.5801271713056748</v>
      </c>
      <c r="Q212" s="1">
        <f t="shared" si="2"/>
        <v>6.1737704271442517</v>
      </c>
      <c r="R212" s="1">
        <f t="shared" si="3"/>
        <v>901.55931250000003</v>
      </c>
      <c r="S212" s="1">
        <f t="shared" si="4"/>
        <v>748.54727342121168</v>
      </c>
      <c r="T212" s="1">
        <f t="shared" si="5"/>
        <v>74.680518426412007</v>
      </c>
      <c r="U212" s="1">
        <f t="shared" si="6"/>
        <v>89.94611194285018</v>
      </c>
      <c r="V212" s="1">
        <f t="shared" si="7"/>
        <v>7.9195745611623042E-2</v>
      </c>
      <c r="W212" s="1">
        <f t="shared" si="8"/>
        <v>2.9243707244067005</v>
      </c>
      <c r="X212" s="1">
        <f t="shared" si="9"/>
        <v>7.802326883992651E-2</v>
      </c>
      <c r="Y212" s="1">
        <f t="shared" si="10"/>
        <v>4.8868439360358194E-2</v>
      </c>
      <c r="Z212" s="1">
        <f t="shared" si="11"/>
        <v>321.50939699999998</v>
      </c>
      <c r="AA212" s="1">
        <f t="shared" si="12"/>
        <v>32.471739652015842</v>
      </c>
      <c r="AB212" s="1">
        <f t="shared" si="13"/>
        <v>31.555687500000001</v>
      </c>
      <c r="AC212" s="1">
        <f t="shared" si="14"/>
        <v>4.6563042850047136</v>
      </c>
      <c r="AD212" s="1">
        <f t="shared" si="15"/>
        <v>60.119410906067259</v>
      </c>
      <c r="AE212" s="1">
        <f t="shared" si="16"/>
        <v>2.7104129840085154</v>
      </c>
      <c r="AF212" s="1">
        <f t="shared" si="17"/>
        <v>4.5083824727480488</v>
      </c>
      <c r="AG212" s="1">
        <f t="shared" si="18"/>
        <v>1.9458913009961982</v>
      </c>
      <c r="AH212" s="1">
        <f t="shared" si="19"/>
        <v>-69.683608254580264</v>
      </c>
      <c r="AI212" s="1">
        <f t="shared" si="20"/>
        <v>-89.44567824086127</v>
      </c>
      <c r="AJ212" s="1">
        <f t="shared" si="21"/>
        <v>-6.8869125282804795</v>
      </c>
      <c r="AK212" s="1">
        <f t="shared" si="22"/>
        <v>155.49319797627794</v>
      </c>
      <c r="AL212" s="1">
        <f t="shared" si="23"/>
        <v>37.74968440436524</v>
      </c>
      <c r="AM212" s="1">
        <f t="shared" si="24"/>
        <v>1.5761859321931633</v>
      </c>
      <c r="AN212" s="1">
        <f t="shared" si="25"/>
        <v>6.1737704271442517</v>
      </c>
      <c r="AO212" s="1">
        <v>999.71178890734984</v>
      </c>
      <c r="AP212" s="1">
        <v>965.66555151515161</v>
      </c>
      <c r="AQ212" s="1">
        <v>5.1548417998405469</v>
      </c>
      <c r="AR212" s="1">
        <v>65.10273567100046</v>
      </c>
      <c r="AS212" s="1">
        <f t="shared" si="26"/>
        <v>1.5801271713056748</v>
      </c>
      <c r="AT212" s="1">
        <v>25.33166760819724</v>
      </c>
      <c r="AU212" s="1">
        <v>27.175587878787869</v>
      </c>
      <c r="AV212" s="1">
        <v>2.200187551423118E-5</v>
      </c>
      <c r="AW212" s="1">
        <v>83.615306321479792</v>
      </c>
      <c r="AX212" s="1">
        <v>20</v>
      </c>
      <c r="AY212" s="1">
        <v>4</v>
      </c>
      <c r="AZ212" s="1">
        <f t="shared" si="27"/>
        <v>1</v>
      </c>
      <c r="BA212" s="1">
        <f t="shared" si="28"/>
        <v>0</v>
      </c>
      <c r="BB212" s="1">
        <f t="shared" si="29"/>
        <v>52028.706299538921</v>
      </c>
      <c r="BC212" s="1">
        <f t="shared" si="30"/>
        <v>1999.9549999999999</v>
      </c>
      <c r="BD212" s="1">
        <f t="shared" si="31"/>
        <v>1681.1624999999999</v>
      </c>
      <c r="BE212" s="1">
        <f t="shared" si="32"/>
        <v>0.84060016350367883</v>
      </c>
      <c r="BF212" s="1">
        <f t="shared" si="33"/>
        <v>0.16075831556210013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1660400193.0687499</v>
      </c>
      <c r="BM212" s="1">
        <v>901.55931250000003</v>
      </c>
      <c r="BN212" s="1">
        <v>948.54993749999994</v>
      </c>
      <c r="BO212" s="1">
        <v>27.167356250000001</v>
      </c>
      <c r="BP212" s="1">
        <v>25.327874999999999</v>
      </c>
      <c r="BQ212" s="1">
        <v>899.36975000000007</v>
      </c>
      <c r="BR212" s="1">
        <v>27.154662500000001</v>
      </c>
      <c r="BS212" s="1">
        <v>500.15137499999997</v>
      </c>
      <c r="BT212" s="1">
        <v>99.6672875</v>
      </c>
      <c r="BU212" s="1">
        <v>9.998315625000001E-2</v>
      </c>
      <c r="BV212" s="1">
        <v>30.988350000000001</v>
      </c>
      <c r="BW212" s="1">
        <v>31.555687500000001</v>
      </c>
      <c r="BX212" s="1">
        <v>999.9</v>
      </c>
      <c r="BY212" s="1">
        <v>0</v>
      </c>
      <c r="BZ212" s="1">
        <v>0</v>
      </c>
      <c r="CA212" s="1">
        <v>10003.790625</v>
      </c>
      <c r="CB212" s="1">
        <v>0</v>
      </c>
      <c r="CC212" s="1">
        <v>26.782787500000001</v>
      </c>
      <c r="CD212" s="1">
        <v>-46.990750000000013</v>
      </c>
      <c r="CE212" s="1">
        <v>926.73637499999995</v>
      </c>
      <c r="CF212" s="1">
        <v>973.19962499999997</v>
      </c>
      <c r="CG212" s="1">
        <v>1.8394781250000001</v>
      </c>
      <c r="CH212" s="1">
        <v>948.54993749999994</v>
      </c>
      <c r="CI212" s="1">
        <v>25.327874999999999</v>
      </c>
      <c r="CJ212" s="1">
        <v>2.7076975000000001</v>
      </c>
      <c r="CK212" s="1">
        <v>2.5243606249999999</v>
      </c>
      <c r="CL212" s="1">
        <v>22.331906249999999</v>
      </c>
      <c r="CM212" s="1">
        <v>21.184431249999999</v>
      </c>
      <c r="CN212" s="1">
        <v>1999.9549999999999</v>
      </c>
      <c r="CO212" s="1">
        <v>0.97999318750000008</v>
      </c>
      <c r="CP212" s="1">
        <v>2.0006918750000002E-2</v>
      </c>
      <c r="CQ212" s="1">
        <v>0</v>
      </c>
      <c r="CR212" s="1">
        <v>2.8607499999999999</v>
      </c>
      <c r="CS212" s="1">
        <v>0</v>
      </c>
      <c r="CT212" s="1">
        <v>23479.918750000001</v>
      </c>
      <c r="CU212" s="1">
        <v>17411.90625</v>
      </c>
      <c r="CV212" s="1">
        <v>40.690937499999997</v>
      </c>
      <c r="CW212" s="1">
        <v>41.686999999999998</v>
      </c>
      <c r="CX212" s="1">
        <v>40.686999999999998</v>
      </c>
      <c r="CY212" s="1">
        <v>40.121062500000001</v>
      </c>
      <c r="CZ212" s="1">
        <v>40.811999999999998</v>
      </c>
      <c r="DA212" s="1">
        <v>1959.9449999999999</v>
      </c>
      <c r="DB212" s="1">
        <v>40.01</v>
      </c>
      <c r="DC212" s="1">
        <v>0</v>
      </c>
      <c r="DD212" s="1">
        <v>1660400199</v>
      </c>
      <c r="DE212" s="1">
        <v>0</v>
      </c>
      <c r="DF212" s="1">
        <v>1660399747.5999999</v>
      </c>
      <c r="DG212" s="1" t="s">
        <v>356</v>
      </c>
      <c r="DH212" s="1">
        <v>1660399742.0999999</v>
      </c>
      <c r="DI212" s="1">
        <v>1660399747.5999999</v>
      </c>
      <c r="DJ212" s="1">
        <v>1</v>
      </c>
      <c r="DK212" s="1">
        <v>7.6999999999999999E-2</v>
      </c>
      <c r="DL212" s="1">
        <v>-2.1999999999999999E-2</v>
      </c>
      <c r="DM212" s="1">
        <v>1.3979999999999999</v>
      </c>
      <c r="DN212" s="1">
        <v>1.7000000000000001E-2</v>
      </c>
      <c r="DO212" s="1">
        <v>400</v>
      </c>
      <c r="DP212" s="1">
        <v>25</v>
      </c>
      <c r="DQ212" s="1">
        <v>0.31</v>
      </c>
      <c r="DR212" s="1">
        <v>7.0000000000000007E-2</v>
      </c>
      <c r="DS212" s="1">
        <v>6.2328786671895031</v>
      </c>
      <c r="DT212" s="1">
        <v>-1.827225065704055</v>
      </c>
      <c r="DU212" s="1">
        <v>0.147887037130076</v>
      </c>
      <c r="DV212" s="1">
        <v>0</v>
      </c>
      <c r="DW212" s="1">
        <v>37.74295601923528</v>
      </c>
      <c r="DX212" s="1">
        <v>-1.8744250374117599</v>
      </c>
      <c r="DY212" s="1">
        <v>0.15259611386094429</v>
      </c>
      <c r="DZ212" s="1">
        <v>0</v>
      </c>
      <c r="EA212" s="1">
        <v>-46.978161290322582</v>
      </c>
      <c r="EB212" s="1">
        <v>1.5289209677419919</v>
      </c>
      <c r="EC212" s="1">
        <v>0.14412710939601581</v>
      </c>
      <c r="ED212" s="1">
        <v>0</v>
      </c>
      <c r="EE212" s="1">
        <v>746.27323966297786</v>
      </c>
      <c r="EF212" s="1">
        <v>330.78923720942981</v>
      </c>
      <c r="EG212" s="1">
        <v>23.888368243727481</v>
      </c>
      <c r="EH212" s="1">
        <v>0</v>
      </c>
      <c r="EI212" s="1">
        <v>1.839013658536585</v>
      </c>
      <c r="EJ212" s="1">
        <v>1.781289198606625E-2</v>
      </c>
      <c r="EK212" s="1">
        <v>2.8113929852564422E-3</v>
      </c>
      <c r="EL212" s="1">
        <v>1</v>
      </c>
      <c r="EM212" s="1">
        <v>1.9459424528481859</v>
      </c>
      <c r="EN212" s="1">
        <v>-1.495846827981471E-2</v>
      </c>
      <c r="EO212" s="1">
        <v>1.3008612434885791E-3</v>
      </c>
      <c r="EP212" s="1">
        <v>1</v>
      </c>
      <c r="EQ212" s="1">
        <v>2</v>
      </c>
      <c r="ER212" s="1">
        <v>6</v>
      </c>
      <c r="ES212" s="1" t="s">
        <v>390</v>
      </c>
      <c r="ET212" s="1">
        <v>2.9440900000000001</v>
      </c>
      <c r="EU212" s="1">
        <v>2.8013499999999998</v>
      </c>
      <c r="EV212" s="1">
        <v>0.16115099999999999</v>
      </c>
      <c r="EW212" s="1">
        <v>0.16630800000000001</v>
      </c>
      <c r="EX212" s="1">
        <v>0.118316</v>
      </c>
      <c r="EY212" s="1">
        <v>0.112679</v>
      </c>
      <c r="EZ212" s="1">
        <v>17232.5</v>
      </c>
      <c r="FA212" s="1">
        <v>17958</v>
      </c>
      <c r="FB212" s="1">
        <v>23882</v>
      </c>
      <c r="FC212" s="1">
        <v>25059.200000000001</v>
      </c>
      <c r="FD212" s="1">
        <v>33698.800000000003</v>
      </c>
      <c r="FE212" s="1">
        <v>35503</v>
      </c>
      <c r="FF212" s="1">
        <v>43531.1</v>
      </c>
      <c r="FG212" s="1">
        <v>46321.2</v>
      </c>
      <c r="FH212" s="1">
        <v>1.9313499999999999</v>
      </c>
      <c r="FI212" s="1">
        <v>1.8985000000000001</v>
      </c>
      <c r="FJ212" s="1">
        <v>0.133716</v>
      </c>
      <c r="FK212" s="1">
        <v>0</v>
      </c>
      <c r="FL212" s="1">
        <v>29.3809</v>
      </c>
      <c r="FM212" s="1">
        <v>999.9</v>
      </c>
      <c r="FN212" s="1">
        <v>66.2</v>
      </c>
      <c r="FO212" s="1">
        <v>32.700000000000003</v>
      </c>
      <c r="FP212" s="1">
        <v>32.996499999999997</v>
      </c>
      <c r="FQ212" s="1">
        <v>63.860900000000001</v>
      </c>
      <c r="FR212" s="1">
        <v>26.1859</v>
      </c>
      <c r="FS212" s="1">
        <v>1</v>
      </c>
      <c r="FT212" s="1">
        <v>0.26272600000000002</v>
      </c>
      <c r="FU212" s="1">
        <v>0.339333</v>
      </c>
      <c r="FV212" s="1">
        <v>20.324000000000002</v>
      </c>
      <c r="FW212" s="1">
        <v>5.2123499999999998</v>
      </c>
      <c r="FX212" s="1">
        <v>11.9048</v>
      </c>
      <c r="FY212" s="1">
        <v>5.0029000000000003</v>
      </c>
      <c r="FZ212" s="1">
        <v>3.28993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1.85947</v>
      </c>
      <c r="GF212" s="1">
        <v>1.8544099999999999</v>
      </c>
      <c r="GG212" s="1">
        <v>1.8576999999999999</v>
      </c>
      <c r="GH212" s="1">
        <v>1.85608</v>
      </c>
      <c r="GI212" s="1">
        <v>1.85487</v>
      </c>
      <c r="GJ212" s="1">
        <v>1.8545499999999999</v>
      </c>
      <c r="GK212" s="1">
        <v>1.8531899999999999</v>
      </c>
      <c r="GL212" s="1">
        <v>1.8563799999999999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2.2370000000000001</v>
      </c>
      <c r="HA212" s="1">
        <v>1.26E-2</v>
      </c>
      <c r="HB212" s="1">
        <v>0.44568443622215809</v>
      </c>
      <c r="HC212" s="1">
        <v>2.8098669343081611E-3</v>
      </c>
      <c r="HD212" s="1">
        <v>-1.127031966113555E-6</v>
      </c>
      <c r="HE212" s="1">
        <v>1.768598670541231E-10</v>
      </c>
      <c r="HF212" s="1">
        <v>-6.7302174371849419E-2</v>
      </c>
      <c r="HG212" s="1">
        <v>1.081145868756639E-2</v>
      </c>
      <c r="HH212" s="1">
        <v>-3.689364805754238E-4</v>
      </c>
      <c r="HI212" s="1">
        <v>2.919854880483278E-6</v>
      </c>
      <c r="HJ212" s="1">
        <v>2</v>
      </c>
      <c r="HK212" s="1">
        <v>2136</v>
      </c>
      <c r="HL212" s="1">
        <v>3</v>
      </c>
      <c r="HM212" s="1">
        <v>30</v>
      </c>
      <c r="HN212" s="1">
        <v>7.7</v>
      </c>
      <c r="HO212" s="1">
        <v>7.6</v>
      </c>
      <c r="HP212" s="1">
        <v>2.16797</v>
      </c>
      <c r="HQ212" s="1">
        <v>2.2924799999999999</v>
      </c>
      <c r="HR212" s="1">
        <v>1.4978</v>
      </c>
      <c r="HS212" s="1">
        <v>2.2973599999999998</v>
      </c>
      <c r="HT212" s="1">
        <v>1.5478499999999999</v>
      </c>
      <c r="HU212" s="1">
        <v>2.3877000000000002</v>
      </c>
      <c r="HV212" s="1">
        <v>36.175400000000003</v>
      </c>
      <c r="HW212" s="1">
        <v>15.3141</v>
      </c>
      <c r="HX212" s="1">
        <v>18</v>
      </c>
      <c r="HY212" s="1">
        <v>471.02800000000002</v>
      </c>
      <c r="HZ212" s="1">
        <v>512.20699999999999</v>
      </c>
      <c r="IA212" s="1">
        <v>28.739699999999999</v>
      </c>
      <c r="IB212" s="1">
        <v>30.4754</v>
      </c>
      <c r="IC212" s="1">
        <v>30.000399999999999</v>
      </c>
      <c r="ID212" s="1">
        <v>30.258400000000002</v>
      </c>
      <c r="IE212" s="1">
        <v>30.349499999999999</v>
      </c>
      <c r="IF212" s="1">
        <v>43.3919</v>
      </c>
      <c r="IG212" s="1">
        <v>26.625800000000002</v>
      </c>
      <c r="IH212" s="1">
        <v>38.7836</v>
      </c>
      <c r="II212" s="1">
        <v>28.7393</v>
      </c>
      <c r="IJ212" s="1">
        <v>1024.26</v>
      </c>
      <c r="IK212" s="1">
        <v>25.324400000000001</v>
      </c>
      <c r="IL212" s="1">
        <v>100.672</v>
      </c>
      <c r="IM212" s="1">
        <v>100.392</v>
      </c>
      <c r="IN212" s="1" t="s">
        <v>365</v>
      </c>
    </row>
    <row r="213" spans="1:248" ht="15.75" customHeight="1" x14ac:dyDescent="0.3">
      <c r="A213" s="1">
        <v>197</v>
      </c>
      <c r="B213" s="1">
        <v>1660400202.0999999</v>
      </c>
      <c r="C213" s="1">
        <v>478</v>
      </c>
      <c r="D213" s="1" t="s">
        <v>740</v>
      </c>
      <c r="E213" s="1" t="s">
        <v>741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1660400194.599999</v>
      </c>
      <c r="O213" s="1">
        <f t="shared" si="0"/>
        <v>1.5822571721362849E-3</v>
      </c>
      <c r="P213" s="1">
        <f t="shared" si="1"/>
        <v>1.582257172136285</v>
      </c>
      <c r="Q213" s="1">
        <f t="shared" si="2"/>
        <v>6.1068440037098473</v>
      </c>
      <c r="R213" s="1">
        <f t="shared" si="3"/>
        <v>909.27133333333336</v>
      </c>
      <c r="S213" s="1">
        <f t="shared" si="4"/>
        <v>757.54453228212128</v>
      </c>
      <c r="T213" s="1">
        <f t="shared" si="5"/>
        <v>75.577908358765754</v>
      </c>
      <c r="U213" s="1">
        <f t="shared" si="6"/>
        <v>90.715228709916573</v>
      </c>
      <c r="V213" s="1">
        <f t="shared" si="7"/>
        <v>7.9313256973756019E-2</v>
      </c>
      <c r="W213" s="1">
        <f t="shared" si="8"/>
        <v>2.9242353291041283</v>
      </c>
      <c r="X213" s="1">
        <f t="shared" si="9"/>
        <v>7.8137272435739619E-2</v>
      </c>
      <c r="Y213" s="1">
        <f t="shared" si="10"/>
        <v>4.8940000258779752E-2</v>
      </c>
      <c r="Z213" s="1">
        <f t="shared" si="11"/>
        <v>321.51072699999986</v>
      </c>
      <c r="AA213" s="1">
        <f t="shared" si="12"/>
        <v>32.46964961180489</v>
      </c>
      <c r="AB213" s="1">
        <f t="shared" si="13"/>
        <v>31.555346666666669</v>
      </c>
      <c r="AC213" s="1">
        <f t="shared" si="14"/>
        <v>4.6562141661788017</v>
      </c>
      <c r="AD213" s="1">
        <f t="shared" si="15"/>
        <v>60.127962688924661</v>
      </c>
      <c r="AE213" s="1">
        <f t="shared" si="16"/>
        <v>2.7105496730829493</v>
      </c>
      <c r="AF213" s="1">
        <f t="shared" si="17"/>
        <v>4.5079685920943771</v>
      </c>
      <c r="AG213" s="1">
        <f t="shared" si="18"/>
        <v>1.9456644930958524</v>
      </c>
      <c r="AH213" s="1">
        <f t="shared" si="19"/>
        <v>-69.77754129121017</v>
      </c>
      <c r="AI213" s="1">
        <f t="shared" si="20"/>
        <v>-89.64162286979672</v>
      </c>
      <c r="AJ213" s="1">
        <f t="shared" si="21"/>
        <v>-6.9022525943234392</v>
      </c>
      <c r="AK213" s="1">
        <f t="shared" si="22"/>
        <v>155.18931024466951</v>
      </c>
      <c r="AL213" s="1">
        <f t="shared" si="23"/>
        <v>37.692392636455551</v>
      </c>
      <c r="AM213" s="1">
        <f t="shared" si="24"/>
        <v>1.5768690098737099</v>
      </c>
      <c r="AN213" s="1">
        <f t="shared" si="25"/>
        <v>6.1068440037098473</v>
      </c>
      <c r="AO213" s="1">
        <v>1004.847043422968</v>
      </c>
      <c r="AP213" s="1">
        <v>970.85481818181779</v>
      </c>
      <c r="AQ213" s="1">
        <v>5.1603424572446146</v>
      </c>
      <c r="AR213" s="1">
        <v>65.10273567100046</v>
      </c>
      <c r="AS213" s="1">
        <f t="shared" si="26"/>
        <v>1.582257172136285</v>
      </c>
      <c r="AT213" s="1">
        <v>25.33128212927944</v>
      </c>
      <c r="AU213" s="1">
        <v>27.17769090909092</v>
      </c>
      <c r="AV213" s="1">
        <v>2.1641303436572809E-5</v>
      </c>
      <c r="AW213" s="1">
        <v>83.615306321479792</v>
      </c>
      <c r="AX213" s="1">
        <v>20</v>
      </c>
      <c r="AY213" s="1">
        <v>4</v>
      </c>
      <c r="AZ213" s="1">
        <f t="shared" si="27"/>
        <v>1</v>
      </c>
      <c r="BA213" s="1">
        <f t="shared" si="28"/>
        <v>0</v>
      </c>
      <c r="BB213" s="1">
        <f t="shared" si="29"/>
        <v>52025.120200981961</v>
      </c>
      <c r="BC213" s="1">
        <f t="shared" si="30"/>
        <v>1999.9633333333329</v>
      </c>
      <c r="BD213" s="1">
        <f t="shared" si="31"/>
        <v>1681.1694999999995</v>
      </c>
      <c r="BE213" s="1">
        <f t="shared" si="32"/>
        <v>0.84060016100295165</v>
      </c>
      <c r="BF213" s="1">
        <f t="shared" si="33"/>
        <v>0.1607583107356968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1660400194.599999</v>
      </c>
      <c r="BM213" s="1">
        <v>909.27133333333336</v>
      </c>
      <c r="BN213" s="1">
        <v>956.20866666666666</v>
      </c>
      <c r="BO213" s="1">
        <v>27.168813333333329</v>
      </c>
      <c r="BP213" s="1">
        <v>25.328533333333329</v>
      </c>
      <c r="BQ213" s="1">
        <v>907.07246666666651</v>
      </c>
      <c r="BR213" s="1">
        <v>27.156120000000001</v>
      </c>
      <c r="BS213" s="1">
        <v>500.15019999999993</v>
      </c>
      <c r="BT213" s="1">
        <v>99.666966666666681</v>
      </c>
      <c r="BU213" s="1">
        <v>9.998449999999999E-2</v>
      </c>
      <c r="BV213" s="1">
        <v>30.986740000000001</v>
      </c>
      <c r="BW213" s="1">
        <v>31.555346666666669</v>
      </c>
      <c r="BX213" s="1">
        <v>999.89999999999986</v>
      </c>
      <c r="BY213" s="1">
        <v>0</v>
      </c>
      <c r="BZ213" s="1">
        <v>0</v>
      </c>
      <c r="CA213" s="1">
        <v>10003.049999999999</v>
      </c>
      <c r="CB213" s="1">
        <v>0</v>
      </c>
      <c r="CC213" s="1">
        <v>26.731486666666669</v>
      </c>
      <c r="CD213" s="1">
        <v>-46.937406666666661</v>
      </c>
      <c r="CE213" s="1">
        <v>934.66520000000003</v>
      </c>
      <c r="CF213" s="1">
        <v>981.05793333333338</v>
      </c>
      <c r="CG213" s="1">
        <v>1.8402700000000001</v>
      </c>
      <c r="CH213" s="1">
        <v>956.20866666666666</v>
      </c>
      <c r="CI213" s="1">
        <v>25.328533333333329</v>
      </c>
      <c r="CJ213" s="1">
        <v>2.7078333333333329</v>
      </c>
      <c r="CK213" s="1">
        <v>2.524418666666667</v>
      </c>
      <c r="CL213" s="1">
        <v>22.33272666666667</v>
      </c>
      <c r="CM213" s="1">
        <v>21.184799999999999</v>
      </c>
      <c r="CN213" s="1">
        <v>1999.9633333333329</v>
      </c>
      <c r="CO213" s="1">
        <v>0.97999340000000001</v>
      </c>
      <c r="CP213" s="1">
        <v>2.0006713333333329E-2</v>
      </c>
      <c r="CQ213" s="1">
        <v>0</v>
      </c>
      <c r="CR213" s="1">
        <v>2.8732000000000002</v>
      </c>
      <c r="CS213" s="1">
        <v>0</v>
      </c>
      <c r="CT213" s="1">
        <v>23477.413333333341</v>
      </c>
      <c r="CU213" s="1">
        <v>17411.98</v>
      </c>
      <c r="CV213" s="1">
        <v>40.691200000000002</v>
      </c>
      <c r="CW213" s="1">
        <v>41.686999999999998</v>
      </c>
      <c r="CX213" s="1">
        <v>40.686999999999998</v>
      </c>
      <c r="CY213" s="1">
        <v>40.120800000000003</v>
      </c>
      <c r="CZ213" s="1">
        <v>40.811999999999998</v>
      </c>
      <c r="DA213" s="1">
        <v>1959.9533333333341</v>
      </c>
      <c r="DB213" s="1">
        <v>40.01</v>
      </c>
      <c r="DC213" s="1">
        <v>0</v>
      </c>
      <c r="DD213" s="1">
        <v>1660400200.2</v>
      </c>
      <c r="DE213" s="1">
        <v>0</v>
      </c>
      <c r="DF213" s="1">
        <v>1660399747.5999999</v>
      </c>
      <c r="DG213" s="1" t="s">
        <v>356</v>
      </c>
      <c r="DH213" s="1">
        <v>1660399742.0999999</v>
      </c>
      <c r="DI213" s="1">
        <v>1660399747.5999999</v>
      </c>
      <c r="DJ213" s="1">
        <v>1</v>
      </c>
      <c r="DK213" s="1">
        <v>7.6999999999999999E-2</v>
      </c>
      <c r="DL213" s="1">
        <v>-2.1999999999999999E-2</v>
      </c>
      <c r="DM213" s="1">
        <v>1.3979999999999999</v>
      </c>
      <c r="DN213" s="1">
        <v>1.7000000000000001E-2</v>
      </c>
      <c r="DO213" s="1">
        <v>400</v>
      </c>
      <c r="DP213" s="1">
        <v>25</v>
      </c>
      <c r="DQ213" s="1">
        <v>0.31</v>
      </c>
      <c r="DR213" s="1">
        <v>7.0000000000000007E-2</v>
      </c>
      <c r="DS213" s="1">
        <v>6.2328786671895031</v>
      </c>
      <c r="DT213" s="1">
        <v>-1.827225065704055</v>
      </c>
      <c r="DU213" s="1">
        <v>0.147887037130076</v>
      </c>
      <c r="DV213" s="1">
        <v>0</v>
      </c>
      <c r="DW213" s="1">
        <v>37.74295601923528</v>
      </c>
      <c r="DX213" s="1">
        <v>-1.8744250374117599</v>
      </c>
      <c r="DY213" s="1">
        <v>0.15259611386094429</v>
      </c>
      <c r="DZ213" s="1">
        <v>0</v>
      </c>
      <c r="EA213" s="1">
        <v>-46.978161290322582</v>
      </c>
      <c r="EB213" s="1">
        <v>1.5289209677419919</v>
      </c>
      <c r="EC213" s="1">
        <v>0.14412710939601581</v>
      </c>
      <c r="ED213" s="1">
        <v>0</v>
      </c>
      <c r="EE213" s="1">
        <v>746.27323966297786</v>
      </c>
      <c r="EF213" s="1">
        <v>330.78923720942981</v>
      </c>
      <c r="EG213" s="1">
        <v>23.888368243727481</v>
      </c>
      <c r="EH213" s="1">
        <v>0</v>
      </c>
      <c r="EI213" s="1">
        <v>1.839013658536585</v>
      </c>
      <c r="EJ213" s="1">
        <v>1.781289198606625E-2</v>
      </c>
      <c r="EK213" s="1">
        <v>2.8113929852564422E-3</v>
      </c>
      <c r="EL213" s="1">
        <v>1</v>
      </c>
      <c r="EM213" s="1">
        <v>1.9459424528481859</v>
      </c>
      <c r="EN213" s="1">
        <v>-1.495846827981471E-2</v>
      </c>
      <c r="EO213" s="1">
        <v>1.3008612434885791E-3</v>
      </c>
      <c r="EP213" s="1">
        <v>1</v>
      </c>
      <c r="EQ213" s="1">
        <v>2</v>
      </c>
      <c r="ER213" s="1">
        <v>6</v>
      </c>
      <c r="ES213" s="1" t="s">
        <v>390</v>
      </c>
      <c r="ET213" s="1">
        <v>2.94407</v>
      </c>
      <c r="EU213" s="1">
        <v>2.8013699999999999</v>
      </c>
      <c r="EV213" s="1">
        <v>0.16170599999999999</v>
      </c>
      <c r="EW213" s="1">
        <v>0.16685</v>
      </c>
      <c r="EX213" s="1">
        <v>0.11831899999999999</v>
      </c>
      <c r="EY213" s="1">
        <v>0.112676</v>
      </c>
      <c r="EZ213" s="1">
        <v>17221</v>
      </c>
      <c r="FA213" s="1">
        <v>17946.2</v>
      </c>
      <c r="FB213" s="1">
        <v>23881.8</v>
      </c>
      <c r="FC213" s="1">
        <v>25059.1</v>
      </c>
      <c r="FD213" s="1">
        <v>33698.5</v>
      </c>
      <c r="FE213" s="1">
        <v>35503.1</v>
      </c>
      <c r="FF213" s="1">
        <v>43530.8</v>
      </c>
      <c r="FG213" s="1">
        <v>46321.1</v>
      </c>
      <c r="FH213" s="1">
        <v>1.9314199999999999</v>
      </c>
      <c r="FI213" s="1">
        <v>1.8984799999999999</v>
      </c>
      <c r="FJ213" s="1">
        <v>0.13345899999999999</v>
      </c>
      <c r="FK213" s="1">
        <v>0</v>
      </c>
      <c r="FL213" s="1">
        <v>29.3809</v>
      </c>
      <c r="FM213" s="1">
        <v>999.9</v>
      </c>
      <c r="FN213" s="1">
        <v>66.2</v>
      </c>
      <c r="FO213" s="1">
        <v>32.700000000000003</v>
      </c>
      <c r="FP213" s="1">
        <v>32.993600000000001</v>
      </c>
      <c r="FQ213" s="1">
        <v>64.060900000000004</v>
      </c>
      <c r="FR213" s="1">
        <v>26.790900000000001</v>
      </c>
      <c r="FS213" s="1">
        <v>1</v>
      </c>
      <c r="FT213" s="1">
        <v>0.262739</v>
      </c>
      <c r="FU213" s="1">
        <v>0.35099399999999997</v>
      </c>
      <c r="FV213" s="1">
        <v>20.324000000000002</v>
      </c>
      <c r="FW213" s="1">
        <v>5.2125000000000004</v>
      </c>
      <c r="FX213" s="1">
        <v>11.9054</v>
      </c>
      <c r="FY213" s="1">
        <v>5.0028499999999996</v>
      </c>
      <c r="FZ213" s="1">
        <v>3.2900499999999999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1.85947</v>
      </c>
      <c r="GF213" s="1">
        <v>1.8544099999999999</v>
      </c>
      <c r="GG213" s="1">
        <v>1.85772</v>
      </c>
      <c r="GH213" s="1">
        <v>1.85608</v>
      </c>
      <c r="GI213" s="1">
        <v>1.85487</v>
      </c>
      <c r="GJ213" s="1">
        <v>1.8545499999999999</v>
      </c>
      <c r="GK213" s="1">
        <v>1.8531899999999999</v>
      </c>
      <c r="GL213" s="1">
        <v>1.8563799999999999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2.2429999999999999</v>
      </c>
      <c r="HA213" s="1">
        <v>1.2699999999999999E-2</v>
      </c>
      <c r="HB213" s="1">
        <v>0.44568443622215809</v>
      </c>
      <c r="HC213" s="1">
        <v>2.8098669343081611E-3</v>
      </c>
      <c r="HD213" s="1">
        <v>-1.127031966113555E-6</v>
      </c>
      <c r="HE213" s="1">
        <v>1.768598670541231E-10</v>
      </c>
      <c r="HF213" s="1">
        <v>-6.7302174371849419E-2</v>
      </c>
      <c r="HG213" s="1">
        <v>1.081145868756639E-2</v>
      </c>
      <c r="HH213" s="1">
        <v>-3.689364805754238E-4</v>
      </c>
      <c r="HI213" s="1">
        <v>2.919854880483278E-6</v>
      </c>
      <c r="HJ213" s="1">
        <v>2</v>
      </c>
      <c r="HK213" s="1">
        <v>2136</v>
      </c>
      <c r="HL213" s="1">
        <v>3</v>
      </c>
      <c r="HM213" s="1">
        <v>30</v>
      </c>
      <c r="HN213" s="1">
        <v>7.7</v>
      </c>
      <c r="HO213" s="1">
        <v>7.6</v>
      </c>
      <c r="HP213" s="1">
        <v>2.17896</v>
      </c>
      <c r="HQ213" s="1">
        <v>2.2949199999999998</v>
      </c>
      <c r="HR213" s="1">
        <v>1.4978</v>
      </c>
      <c r="HS213" s="1">
        <v>2.2985799999999998</v>
      </c>
      <c r="HT213" s="1">
        <v>1.5478499999999999</v>
      </c>
      <c r="HU213" s="1">
        <v>2.2961399999999998</v>
      </c>
      <c r="HV213" s="1">
        <v>36.175400000000003</v>
      </c>
      <c r="HW213" s="1">
        <v>15.305300000000001</v>
      </c>
      <c r="HX213" s="1">
        <v>18</v>
      </c>
      <c r="HY213" s="1">
        <v>471.07600000000002</v>
      </c>
      <c r="HZ213" s="1">
        <v>512.19600000000003</v>
      </c>
      <c r="IA213" s="1">
        <v>28.742000000000001</v>
      </c>
      <c r="IB213" s="1">
        <v>30.476199999999999</v>
      </c>
      <c r="IC213" s="1">
        <v>30.000299999999999</v>
      </c>
      <c r="ID213" s="1">
        <v>30.2592</v>
      </c>
      <c r="IE213" s="1">
        <v>30.350300000000001</v>
      </c>
      <c r="IF213" s="1">
        <v>43.6248</v>
      </c>
      <c r="IG213" s="1">
        <v>26.625800000000002</v>
      </c>
      <c r="IH213" s="1">
        <v>38.7836</v>
      </c>
      <c r="II213" s="1">
        <v>28.752500000000001</v>
      </c>
      <c r="IJ213" s="1">
        <v>1024.26</v>
      </c>
      <c r="IK213" s="1">
        <v>25.324400000000001</v>
      </c>
      <c r="IL213" s="1">
        <v>100.67100000000001</v>
      </c>
      <c r="IM213" s="1">
        <v>100.392</v>
      </c>
      <c r="IN213" s="1" t="s">
        <v>365</v>
      </c>
    </row>
    <row r="214" spans="1:248" ht="15.75" customHeight="1" x14ac:dyDescent="0.3">
      <c r="A214" s="1">
        <v>198</v>
      </c>
      <c r="B214" s="1">
        <v>1660400203.0999999</v>
      </c>
      <c r="C214" s="1">
        <v>479</v>
      </c>
      <c r="D214" s="1" t="s">
        <v>742</v>
      </c>
      <c r="E214" s="1" t="s">
        <v>743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1660400195.0999999</v>
      </c>
      <c r="O214" s="1">
        <f t="shared" si="0"/>
        <v>1.5843033562166083E-3</v>
      </c>
      <c r="P214" s="1">
        <f t="shared" si="1"/>
        <v>1.5843033562166082</v>
      </c>
      <c r="Q214" s="1">
        <f t="shared" si="2"/>
        <v>5.9532831165287652</v>
      </c>
      <c r="R214" s="1">
        <f t="shared" si="3"/>
        <v>911.79006249999998</v>
      </c>
      <c r="S214" s="1">
        <f t="shared" si="4"/>
        <v>763.2370935125175</v>
      </c>
      <c r="T214" s="1">
        <f t="shared" si="5"/>
        <v>76.145682176436793</v>
      </c>
      <c r="U214" s="1">
        <f t="shared" si="6"/>
        <v>90.966328682005752</v>
      </c>
      <c r="V214" s="1">
        <f t="shared" si="7"/>
        <v>7.9423475387415857E-2</v>
      </c>
      <c r="W214" s="1">
        <f t="shared" si="8"/>
        <v>2.9242945905947404</v>
      </c>
      <c r="X214" s="1">
        <f t="shared" si="9"/>
        <v>7.8244269857019502E-2</v>
      </c>
      <c r="Y214" s="1">
        <f t="shared" si="10"/>
        <v>4.900715710134685E-2</v>
      </c>
      <c r="Z214" s="1">
        <f t="shared" si="11"/>
        <v>321.50959649999999</v>
      </c>
      <c r="AA214" s="1">
        <f t="shared" si="12"/>
        <v>32.468419181056021</v>
      </c>
      <c r="AB214" s="1">
        <f t="shared" si="13"/>
        <v>31.554987499999999</v>
      </c>
      <c r="AC214" s="1">
        <f t="shared" si="14"/>
        <v>4.6561192015289814</v>
      </c>
      <c r="AD214" s="1">
        <f t="shared" si="15"/>
        <v>60.131501299932289</v>
      </c>
      <c r="AE214" s="1">
        <f t="shared" si="16"/>
        <v>2.7106064031381272</v>
      </c>
      <c r="AF214" s="1">
        <f t="shared" si="17"/>
        <v>4.5077976510478033</v>
      </c>
      <c r="AG214" s="1">
        <f t="shared" si="18"/>
        <v>1.9455127983908542</v>
      </c>
      <c r="AH214" s="1">
        <f t="shared" si="19"/>
        <v>-69.867778009152431</v>
      </c>
      <c r="AI214" s="1">
        <f t="shared" si="20"/>
        <v>-89.691655537001495</v>
      </c>
      <c r="AJ214" s="1">
        <f t="shared" si="21"/>
        <v>-6.9059302095547048</v>
      </c>
      <c r="AK214" s="1">
        <f t="shared" si="22"/>
        <v>155.04423274429138</v>
      </c>
      <c r="AL214" s="1">
        <f t="shared" si="23"/>
        <v>37.68855655692586</v>
      </c>
      <c r="AM214" s="1">
        <f t="shared" si="24"/>
        <v>1.5773895082653964</v>
      </c>
      <c r="AN214" s="1">
        <f t="shared" si="25"/>
        <v>5.9532831165287652</v>
      </c>
      <c r="AO214" s="1">
        <v>1010.015774834671</v>
      </c>
      <c r="AP214" s="1">
        <v>976.09010909090875</v>
      </c>
      <c r="AQ214" s="1">
        <v>5.1842256000726987</v>
      </c>
      <c r="AR214" s="1">
        <v>65.10273567100046</v>
      </c>
      <c r="AS214" s="1">
        <f t="shared" si="26"/>
        <v>1.5843033562166082</v>
      </c>
      <c r="AT214" s="1">
        <v>25.33022696474103</v>
      </c>
      <c r="AU214" s="1">
        <v>27.17898242424242</v>
      </c>
      <c r="AV214" s="1">
        <v>2.6770642626045211E-5</v>
      </c>
      <c r="AW214" s="1">
        <v>83.615306321479792</v>
      </c>
      <c r="AX214" s="1">
        <v>20</v>
      </c>
      <c r="AY214" s="1">
        <v>4</v>
      </c>
      <c r="AZ214" s="1">
        <f t="shared" si="27"/>
        <v>1</v>
      </c>
      <c r="BA214" s="1">
        <f t="shared" si="28"/>
        <v>0</v>
      </c>
      <c r="BB214" s="1">
        <f t="shared" si="29"/>
        <v>52026.916717289263</v>
      </c>
      <c r="BC214" s="1">
        <f t="shared" si="30"/>
        <v>1999.95625</v>
      </c>
      <c r="BD214" s="1">
        <f t="shared" si="31"/>
        <v>1681.16355</v>
      </c>
      <c r="BE214" s="1">
        <f t="shared" si="32"/>
        <v>0.84060016312856845</v>
      </c>
      <c r="BF214" s="1">
        <f t="shared" si="33"/>
        <v>0.16075831483813707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1660400195.0999999</v>
      </c>
      <c r="BM214" s="1">
        <v>911.79006249999998</v>
      </c>
      <c r="BN214" s="1">
        <v>958.72800000000007</v>
      </c>
      <c r="BO214" s="1">
        <v>27.169437500000001</v>
      </c>
      <c r="BP214" s="1">
        <v>25.328556249999998</v>
      </c>
      <c r="BQ214" s="1">
        <v>909.58825000000002</v>
      </c>
      <c r="BR214" s="1">
        <v>27.15674375</v>
      </c>
      <c r="BS214" s="1">
        <v>500.15156250000001</v>
      </c>
      <c r="BT214" s="1">
        <v>99.666756249999992</v>
      </c>
      <c r="BU214" s="1">
        <v>9.9990968749999992E-2</v>
      </c>
      <c r="BV214" s="1">
        <v>30.986075</v>
      </c>
      <c r="BW214" s="1">
        <v>31.554987499999999</v>
      </c>
      <c r="BX214" s="1">
        <v>999.9</v>
      </c>
      <c r="BY214" s="1">
        <v>0</v>
      </c>
      <c r="BZ214" s="1">
        <v>0</v>
      </c>
      <c r="CA214" s="1">
        <v>10003.409374999999</v>
      </c>
      <c r="CB214" s="1">
        <v>0</v>
      </c>
      <c r="CC214" s="1">
        <v>26.683262500000001</v>
      </c>
      <c r="CD214" s="1">
        <v>-46.938018749999998</v>
      </c>
      <c r="CE214" s="1">
        <v>937.25487499999997</v>
      </c>
      <c r="CF214" s="1">
        <v>983.64306249999993</v>
      </c>
      <c r="CG214" s="1">
        <v>1.8408681250000001</v>
      </c>
      <c r="CH214" s="1">
        <v>958.72800000000007</v>
      </c>
      <c r="CI214" s="1">
        <v>25.328556249999998</v>
      </c>
      <c r="CJ214" s="1">
        <v>2.7078893750000002</v>
      </c>
      <c r="CK214" s="1">
        <v>2.5244156250000001</v>
      </c>
      <c r="CL214" s="1">
        <v>22.333068749999999</v>
      </c>
      <c r="CM214" s="1">
        <v>21.18478125</v>
      </c>
      <c r="CN214" s="1">
        <v>1999.95625</v>
      </c>
      <c r="CO214" s="1">
        <v>0.97999337500000006</v>
      </c>
      <c r="CP214" s="1">
        <v>2.00067375E-2</v>
      </c>
      <c r="CQ214" s="1">
        <v>0</v>
      </c>
      <c r="CR214" s="1">
        <v>2.887</v>
      </c>
      <c r="CS214" s="1">
        <v>0</v>
      </c>
      <c r="CT214" s="1">
        <v>23476.3</v>
      </c>
      <c r="CU214" s="1">
        <v>17411.912499999999</v>
      </c>
      <c r="CV214" s="1">
        <v>40.690937499999997</v>
      </c>
      <c r="CW214" s="1">
        <v>41.686999999999998</v>
      </c>
      <c r="CX214" s="1">
        <v>40.686999999999998</v>
      </c>
      <c r="CY214" s="1">
        <v>40.121062500000001</v>
      </c>
      <c r="CZ214" s="1">
        <v>40.811999999999998</v>
      </c>
      <c r="DA214" s="1">
        <v>1959.94625</v>
      </c>
      <c r="DB214" s="1">
        <v>40.01</v>
      </c>
      <c r="DC214" s="1">
        <v>0</v>
      </c>
      <c r="DD214" s="1">
        <v>1660400200.8</v>
      </c>
      <c r="DE214" s="1">
        <v>0</v>
      </c>
      <c r="DF214" s="1">
        <v>1660399747.5999999</v>
      </c>
      <c r="DG214" s="1" t="s">
        <v>356</v>
      </c>
      <c r="DH214" s="1">
        <v>1660399742.0999999</v>
      </c>
      <c r="DI214" s="1">
        <v>1660399747.5999999</v>
      </c>
      <c r="DJ214" s="1">
        <v>1</v>
      </c>
      <c r="DK214" s="1">
        <v>7.6999999999999999E-2</v>
      </c>
      <c r="DL214" s="1">
        <v>-2.1999999999999999E-2</v>
      </c>
      <c r="DM214" s="1">
        <v>1.3979999999999999</v>
      </c>
      <c r="DN214" s="1">
        <v>1.7000000000000001E-2</v>
      </c>
      <c r="DO214" s="1">
        <v>400</v>
      </c>
      <c r="DP214" s="1">
        <v>25</v>
      </c>
      <c r="DQ214" s="1">
        <v>0.31</v>
      </c>
      <c r="DR214" s="1">
        <v>7.0000000000000007E-2</v>
      </c>
      <c r="DS214" s="1">
        <v>6.1980570917996838</v>
      </c>
      <c r="DT214" s="1">
        <v>-1.358070722825276</v>
      </c>
      <c r="DU214" s="1">
        <v>0.12038590235680489</v>
      </c>
      <c r="DV214" s="1">
        <v>0</v>
      </c>
      <c r="DW214" s="1">
        <v>37.707642751362357</v>
      </c>
      <c r="DX214" s="1">
        <v>-1.321184060400473</v>
      </c>
      <c r="DY214" s="1">
        <v>0.1145761815052822</v>
      </c>
      <c r="DZ214" s="1">
        <v>0</v>
      </c>
      <c r="EA214" s="1">
        <v>-46.933646666666668</v>
      </c>
      <c r="EB214" s="1">
        <v>0.63299132369306543</v>
      </c>
      <c r="EC214" s="1">
        <v>7.7432321990812597E-2</v>
      </c>
      <c r="ED214" s="1">
        <v>1</v>
      </c>
      <c r="EE214" s="1">
        <v>752.91711488060434</v>
      </c>
      <c r="EF214" s="1">
        <v>322.47395970398873</v>
      </c>
      <c r="EG214" s="1">
        <v>24.07419358431174</v>
      </c>
      <c r="EH214" s="1">
        <v>0</v>
      </c>
      <c r="EI214" s="1">
        <v>1.8401959999999999</v>
      </c>
      <c r="EJ214" s="1">
        <v>2.1504765478418932E-2</v>
      </c>
      <c r="EK214" s="1">
        <v>3.2840545062468038E-3</v>
      </c>
      <c r="EL214" s="1">
        <v>1</v>
      </c>
      <c r="EM214" s="1">
        <v>1.9457787226096299</v>
      </c>
      <c r="EN214" s="1">
        <v>-1.478635400582415E-2</v>
      </c>
      <c r="EO214" s="1">
        <v>1.3146743279537081E-3</v>
      </c>
      <c r="EP214" s="1">
        <v>1</v>
      </c>
      <c r="EQ214" s="1">
        <v>3</v>
      </c>
      <c r="ER214" s="1">
        <v>6</v>
      </c>
      <c r="ES214" s="1" t="s">
        <v>381</v>
      </c>
      <c r="ET214" s="1">
        <v>2.9439700000000002</v>
      </c>
      <c r="EU214" s="1">
        <v>2.8013599999999999</v>
      </c>
      <c r="EV214" s="1">
        <v>0.16225899999999999</v>
      </c>
      <c r="EW214" s="1">
        <v>0.16739100000000001</v>
      </c>
      <c r="EX214" s="1">
        <v>0.11831899999999999</v>
      </c>
      <c r="EY214" s="1">
        <v>0.112675</v>
      </c>
      <c r="EZ214" s="1">
        <v>17209.5</v>
      </c>
      <c r="FA214" s="1">
        <v>17934.5</v>
      </c>
      <c r="FB214" s="1">
        <v>23881.7</v>
      </c>
      <c r="FC214" s="1">
        <v>25059.1</v>
      </c>
      <c r="FD214" s="1">
        <v>33698.199999999997</v>
      </c>
      <c r="FE214" s="1">
        <v>35503.199999999997</v>
      </c>
      <c r="FF214" s="1">
        <v>43530.5</v>
      </c>
      <c r="FG214" s="1">
        <v>46321.1</v>
      </c>
      <c r="FH214" s="1">
        <v>1.9314800000000001</v>
      </c>
      <c r="FI214" s="1">
        <v>1.8985000000000001</v>
      </c>
      <c r="FJ214" s="1">
        <v>0.13330600000000001</v>
      </c>
      <c r="FK214" s="1">
        <v>0</v>
      </c>
      <c r="FL214" s="1">
        <v>29.3809</v>
      </c>
      <c r="FM214" s="1">
        <v>999.9</v>
      </c>
      <c r="FN214" s="1">
        <v>66.2</v>
      </c>
      <c r="FO214" s="1">
        <v>32.700000000000003</v>
      </c>
      <c r="FP214" s="1">
        <v>32.997</v>
      </c>
      <c r="FQ214" s="1">
        <v>63.780900000000003</v>
      </c>
      <c r="FR214" s="1">
        <v>26.0337</v>
      </c>
      <c r="FS214" s="1">
        <v>1</v>
      </c>
      <c r="FT214" s="1">
        <v>0.26272099999999998</v>
      </c>
      <c r="FU214" s="1">
        <v>0.34870400000000001</v>
      </c>
      <c r="FV214" s="1">
        <v>20.324100000000001</v>
      </c>
      <c r="FW214" s="1">
        <v>5.21265</v>
      </c>
      <c r="FX214" s="1">
        <v>11.9057</v>
      </c>
      <c r="FY214" s="1">
        <v>5.0027499999999998</v>
      </c>
      <c r="FZ214" s="1">
        <v>3.2900800000000001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1.85948</v>
      </c>
      <c r="GF214" s="1">
        <v>1.8544099999999999</v>
      </c>
      <c r="GG214" s="1">
        <v>1.85771</v>
      </c>
      <c r="GH214" s="1">
        <v>1.85608</v>
      </c>
      <c r="GI214" s="1">
        <v>1.8548800000000001</v>
      </c>
      <c r="GJ214" s="1">
        <v>1.8545499999999999</v>
      </c>
      <c r="GK214" s="1">
        <v>1.85318</v>
      </c>
      <c r="GL214" s="1">
        <v>1.8563799999999999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2.2490000000000001</v>
      </c>
      <c r="HA214" s="1">
        <v>1.26E-2</v>
      </c>
      <c r="HB214" s="1">
        <v>0.44568443622215809</v>
      </c>
      <c r="HC214" s="1">
        <v>2.8098669343081611E-3</v>
      </c>
      <c r="HD214" s="1">
        <v>-1.127031966113555E-6</v>
      </c>
      <c r="HE214" s="1">
        <v>1.768598670541231E-10</v>
      </c>
      <c r="HF214" s="1">
        <v>-6.7302174371849419E-2</v>
      </c>
      <c r="HG214" s="1">
        <v>1.081145868756639E-2</v>
      </c>
      <c r="HH214" s="1">
        <v>-3.689364805754238E-4</v>
      </c>
      <c r="HI214" s="1">
        <v>2.919854880483278E-6</v>
      </c>
      <c r="HJ214" s="1">
        <v>2</v>
      </c>
      <c r="HK214" s="1">
        <v>2136</v>
      </c>
      <c r="HL214" s="1">
        <v>3</v>
      </c>
      <c r="HM214" s="1">
        <v>30</v>
      </c>
      <c r="HN214" s="1">
        <v>7.7</v>
      </c>
      <c r="HO214" s="1">
        <v>7.6</v>
      </c>
      <c r="HP214" s="1">
        <v>2.18506</v>
      </c>
      <c r="HQ214" s="1">
        <v>2.2875999999999999</v>
      </c>
      <c r="HR214" s="1">
        <v>1.4978</v>
      </c>
      <c r="HS214" s="1">
        <v>2.2985799999999998</v>
      </c>
      <c r="HT214" s="1">
        <v>1.5478499999999999</v>
      </c>
      <c r="HU214" s="1">
        <v>2.3034699999999999</v>
      </c>
      <c r="HV214" s="1">
        <v>36.175400000000003</v>
      </c>
      <c r="HW214" s="1">
        <v>15.322800000000001</v>
      </c>
      <c r="HX214" s="1">
        <v>18</v>
      </c>
      <c r="HY214" s="1">
        <v>471.108</v>
      </c>
      <c r="HZ214" s="1">
        <v>512.21699999999998</v>
      </c>
      <c r="IA214" s="1">
        <v>28.7439</v>
      </c>
      <c r="IB214" s="1">
        <v>30.476700000000001</v>
      </c>
      <c r="IC214" s="1">
        <v>30.000299999999999</v>
      </c>
      <c r="ID214" s="1">
        <v>30.259699999999999</v>
      </c>
      <c r="IE214" s="1">
        <v>30.3508</v>
      </c>
      <c r="IF214" s="1">
        <v>43.747799999999998</v>
      </c>
      <c r="IG214" s="1">
        <v>26.625800000000002</v>
      </c>
      <c r="IH214" s="1">
        <v>38.7836</v>
      </c>
      <c r="II214" s="1">
        <v>28.752500000000001</v>
      </c>
      <c r="IJ214" s="1">
        <v>1034.29</v>
      </c>
      <c r="IK214" s="1">
        <v>25.322299999999998</v>
      </c>
      <c r="IL214" s="1">
        <v>100.67</v>
      </c>
      <c r="IM214" s="1">
        <v>100.392</v>
      </c>
      <c r="IN214" s="1" t="s">
        <v>365</v>
      </c>
    </row>
    <row r="215" spans="1:248" ht="15.75" customHeight="1" x14ac:dyDescent="0.3">
      <c r="A215" s="1">
        <v>199</v>
      </c>
      <c r="B215" s="1">
        <v>1660400204.0999999</v>
      </c>
      <c r="C215" s="1">
        <v>480</v>
      </c>
      <c r="D215" s="1" t="s">
        <v>744</v>
      </c>
      <c r="E215" s="1" t="s">
        <v>745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1660400196.599999</v>
      </c>
      <c r="O215" s="1">
        <f t="shared" si="0"/>
        <v>1.58548794051923E-3</v>
      </c>
      <c r="P215" s="1">
        <f t="shared" si="1"/>
        <v>1.5854879405192299</v>
      </c>
      <c r="Q215" s="1">
        <f t="shared" si="2"/>
        <v>5.9409328715578642</v>
      </c>
      <c r="R215" s="1">
        <f t="shared" si="3"/>
        <v>919.34126666666657</v>
      </c>
      <c r="S215" s="1">
        <f t="shared" si="4"/>
        <v>770.92487879491546</v>
      </c>
      <c r="T215" s="1">
        <f t="shared" si="5"/>
        <v>76.912444258775579</v>
      </c>
      <c r="U215" s="1">
        <f t="shared" si="6"/>
        <v>91.719421531475007</v>
      </c>
      <c r="V215" s="1">
        <f t="shared" si="7"/>
        <v>7.9505400097027779E-2</v>
      </c>
      <c r="W215" s="1">
        <f t="shared" si="8"/>
        <v>2.9245784318244157</v>
      </c>
      <c r="X215" s="1">
        <f t="shared" si="9"/>
        <v>7.8323892984706683E-2</v>
      </c>
      <c r="Y215" s="1">
        <f t="shared" si="10"/>
        <v>4.9057124155305637E-2</v>
      </c>
      <c r="Z215" s="1">
        <f t="shared" si="11"/>
        <v>321.51125900000005</v>
      </c>
      <c r="AA215" s="1">
        <f t="shared" si="12"/>
        <v>32.466327727092462</v>
      </c>
      <c r="AB215" s="1">
        <f t="shared" si="13"/>
        <v>31.553540000000002</v>
      </c>
      <c r="AC215" s="1">
        <f t="shared" si="14"/>
        <v>4.655736495661376</v>
      </c>
      <c r="AD215" s="1">
        <f t="shared" si="15"/>
        <v>60.14042416681793</v>
      </c>
      <c r="AE215" s="1">
        <f t="shared" si="16"/>
        <v>2.7107517599164299</v>
      </c>
      <c r="AF215" s="1">
        <f t="shared" si="17"/>
        <v>4.5073705373233279</v>
      </c>
      <c r="AG215" s="1">
        <f t="shared" si="18"/>
        <v>1.9449847357449461</v>
      </c>
      <c r="AH215" s="1">
        <f t="shared" si="19"/>
        <v>-69.92001817689804</v>
      </c>
      <c r="AI215" s="1">
        <f t="shared" si="20"/>
        <v>-89.734128922170726</v>
      </c>
      <c r="AJ215" s="1">
        <f t="shared" si="21"/>
        <v>-6.90842405526445</v>
      </c>
      <c r="AK215" s="1">
        <f t="shared" si="22"/>
        <v>154.94868784566683</v>
      </c>
      <c r="AL215" s="1">
        <f t="shared" si="23"/>
        <v>37.656578513466549</v>
      </c>
      <c r="AM215" s="1">
        <f t="shared" si="24"/>
        <v>1.5782520079775937</v>
      </c>
      <c r="AN215" s="1">
        <f t="shared" si="25"/>
        <v>5.9409328715578642</v>
      </c>
      <c r="AO215" s="1">
        <v>1015.22777902735</v>
      </c>
      <c r="AP215" s="1">
        <v>981.27394545454501</v>
      </c>
      <c r="AQ215" s="1">
        <v>5.1926085324583813</v>
      </c>
      <c r="AR215" s="1">
        <v>65.10273567100046</v>
      </c>
      <c r="AS215" s="1">
        <f t="shared" si="26"/>
        <v>1.5854879405192299</v>
      </c>
      <c r="AT215" s="1">
        <v>25.329350724909851</v>
      </c>
      <c r="AU215" s="1">
        <v>27.17942303030301</v>
      </c>
      <c r="AV215" s="1">
        <v>3.8897863196807148E-5</v>
      </c>
      <c r="AW215" s="1">
        <v>83.615306321479792</v>
      </c>
      <c r="AX215" s="1">
        <v>20</v>
      </c>
      <c r="AY215" s="1">
        <v>4</v>
      </c>
      <c r="AZ215" s="1">
        <f t="shared" si="27"/>
        <v>1</v>
      </c>
      <c r="BA215" s="1">
        <f t="shared" si="28"/>
        <v>0</v>
      </c>
      <c r="BB215" s="1">
        <f t="shared" si="29"/>
        <v>52035.277074357844</v>
      </c>
      <c r="BC215" s="1">
        <f t="shared" si="30"/>
        <v>1999.9666666666669</v>
      </c>
      <c r="BD215" s="1">
        <f t="shared" si="31"/>
        <v>1681.1723000000004</v>
      </c>
      <c r="BE215" s="1">
        <f t="shared" si="32"/>
        <v>0.8406001600026668</v>
      </c>
      <c r="BF215" s="1">
        <f t="shared" si="33"/>
        <v>0.16075830880514677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1660400196.599999</v>
      </c>
      <c r="BM215" s="1">
        <v>919.34126666666657</v>
      </c>
      <c r="BN215" s="1">
        <v>966.25646666666637</v>
      </c>
      <c r="BO215" s="1">
        <v>27.170973333333329</v>
      </c>
      <c r="BP215" s="1">
        <v>25.32907333333333</v>
      </c>
      <c r="BQ215" s="1">
        <v>917.13046666666673</v>
      </c>
      <c r="BR215" s="1">
        <v>27.158286666666669</v>
      </c>
      <c r="BS215" s="1">
        <v>500.14746666666662</v>
      </c>
      <c r="BT215" s="1">
        <v>99.666500000000013</v>
      </c>
      <c r="BU215" s="1">
        <v>9.9957633333333337E-2</v>
      </c>
      <c r="BV215" s="1">
        <v>30.98441333333334</v>
      </c>
      <c r="BW215" s="1">
        <v>31.553540000000002</v>
      </c>
      <c r="BX215" s="1">
        <v>999.89999999999986</v>
      </c>
      <c r="BY215" s="1">
        <v>0</v>
      </c>
      <c r="BZ215" s="1">
        <v>0</v>
      </c>
      <c r="CA215" s="1">
        <v>10005.05533333333</v>
      </c>
      <c r="CB215" s="1">
        <v>0</v>
      </c>
      <c r="CC215" s="1">
        <v>26.579413333333331</v>
      </c>
      <c r="CD215" s="1">
        <v>-46.915280000000003</v>
      </c>
      <c r="CE215" s="1">
        <v>945.01846666666665</v>
      </c>
      <c r="CF215" s="1">
        <v>991.36779999999987</v>
      </c>
      <c r="CG215" s="1">
        <v>1.8418846666666659</v>
      </c>
      <c r="CH215" s="1">
        <v>966.25646666666637</v>
      </c>
      <c r="CI215" s="1">
        <v>25.32907333333333</v>
      </c>
      <c r="CJ215" s="1">
        <v>2.708035333333334</v>
      </c>
      <c r="CK215" s="1">
        <v>2.5244606666666671</v>
      </c>
      <c r="CL215" s="1">
        <v>22.33395333333333</v>
      </c>
      <c r="CM215" s="1">
        <v>21.185079999999999</v>
      </c>
      <c r="CN215" s="1">
        <v>1999.9666666666669</v>
      </c>
      <c r="CO215" s="1">
        <v>0.97999360000000002</v>
      </c>
      <c r="CP215" s="1">
        <v>2.000652E-2</v>
      </c>
      <c r="CQ215" s="1">
        <v>0</v>
      </c>
      <c r="CR215" s="1">
        <v>2.832066666666667</v>
      </c>
      <c r="CS215" s="1">
        <v>0</v>
      </c>
      <c r="CT215" s="1">
        <v>23473.546666666669</v>
      </c>
      <c r="CU215" s="1">
        <v>17412</v>
      </c>
      <c r="CV215" s="1">
        <v>40.695399999999999</v>
      </c>
      <c r="CW215" s="1">
        <v>41.686999999999998</v>
      </c>
      <c r="CX215" s="1">
        <v>40.686999999999998</v>
      </c>
      <c r="CY215" s="1">
        <v>40.120800000000003</v>
      </c>
      <c r="CZ215" s="1">
        <v>40.811999999999998</v>
      </c>
      <c r="DA215" s="1">
        <v>1959.9566666666669</v>
      </c>
      <c r="DB215" s="1">
        <v>40.01</v>
      </c>
      <c r="DC215" s="1">
        <v>0</v>
      </c>
      <c r="DD215" s="1">
        <v>1660400202</v>
      </c>
      <c r="DE215" s="1">
        <v>0</v>
      </c>
      <c r="DF215" s="1">
        <v>1660399747.5999999</v>
      </c>
      <c r="DG215" s="1" t="s">
        <v>356</v>
      </c>
      <c r="DH215" s="1">
        <v>1660399742.0999999</v>
      </c>
      <c r="DI215" s="1">
        <v>1660399747.5999999</v>
      </c>
      <c r="DJ215" s="1">
        <v>1</v>
      </c>
      <c r="DK215" s="1">
        <v>7.6999999999999999E-2</v>
      </c>
      <c r="DL215" s="1">
        <v>-2.1999999999999999E-2</v>
      </c>
      <c r="DM215" s="1">
        <v>1.3979999999999999</v>
      </c>
      <c r="DN215" s="1">
        <v>1.7000000000000001E-2</v>
      </c>
      <c r="DO215" s="1">
        <v>400</v>
      </c>
      <c r="DP215" s="1">
        <v>25</v>
      </c>
      <c r="DQ215" s="1">
        <v>0.31</v>
      </c>
      <c r="DR215" s="1">
        <v>7.0000000000000007E-2</v>
      </c>
      <c r="DS215" s="1">
        <v>6.1740580744432068</v>
      </c>
      <c r="DT215" s="1">
        <v>-1.342269688774401</v>
      </c>
      <c r="DU215" s="1">
        <v>0.1200999931229467</v>
      </c>
      <c r="DV215" s="1">
        <v>0</v>
      </c>
      <c r="DW215" s="1">
        <v>37.685362642020763</v>
      </c>
      <c r="DX215" s="1">
        <v>-0.99399744991465988</v>
      </c>
      <c r="DY215" s="1">
        <v>9.0857611173651195E-2</v>
      </c>
      <c r="DZ215" s="1">
        <v>0</v>
      </c>
      <c r="EA215" s="1">
        <v>-46.920696666666657</v>
      </c>
      <c r="EB215" s="1">
        <v>0.20954215795322789</v>
      </c>
      <c r="EC215" s="1">
        <v>5.0886379862941027E-2</v>
      </c>
      <c r="ED215" s="1">
        <v>1</v>
      </c>
      <c r="EE215" s="1">
        <v>758.3339405569036</v>
      </c>
      <c r="EF215" s="1">
        <v>322.68451669122197</v>
      </c>
      <c r="EG215" s="1">
        <v>24.091090824707798</v>
      </c>
      <c r="EH215" s="1">
        <v>0</v>
      </c>
      <c r="EI215" s="1">
        <v>1.840676</v>
      </c>
      <c r="EJ215" s="1">
        <v>2.9803902439016209E-2</v>
      </c>
      <c r="EK215" s="1">
        <v>3.8989042050299118E-3</v>
      </c>
      <c r="EL215" s="1">
        <v>1</v>
      </c>
      <c r="EM215" s="1">
        <v>1.9455247179550821</v>
      </c>
      <c r="EN215" s="1">
        <v>-1.5459538086875529E-2</v>
      </c>
      <c r="EO215" s="1">
        <v>1.357143879796813E-3</v>
      </c>
      <c r="EP215" s="1">
        <v>1</v>
      </c>
      <c r="EQ215" s="1">
        <v>3</v>
      </c>
      <c r="ER215" s="1">
        <v>6</v>
      </c>
      <c r="ES215" s="1" t="s">
        <v>381</v>
      </c>
      <c r="ET215" s="1">
        <v>2.9440900000000001</v>
      </c>
      <c r="EU215" s="1">
        <v>2.80139</v>
      </c>
      <c r="EV215" s="1">
        <v>0.16281300000000001</v>
      </c>
      <c r="EW215" s="1">
        <v>0.16792699999999999</v>
      </c>
      <c r="EX215" s="1">
        <v>0.118322</v>
      </c>
      <c r="EY215" s="1">
        <v>0.11268</v>
      </c>
      <c r="EZ215" s="1">
        <v>17198</v>
      </c>
      <c r="FA215" s="1">
        <v>17923</v>
      </c>
      <c r="FB215" s="1">
        <v>23881.599999999999</v>
      </c>
      <c r="FC215" s="1">
        <v>25059.1</v>
      </c>
      <c r="FD215" s="1">
        <v>33698</v>
      </c>
      <c r="FE215" s="1">
        <v>35503.1</v>
      </c>
      <c r="FF215" s="1">
        <v>43530.3</v>
      </c>
      <c r="FG215" s="1">
        <v>46321.2</v>
      </c>
      <c r="FH215" s="1">
        <v>1.9316</v>
      </c>
      <c r="FI215" s="1">
        <v>1.8984000000000001</v>
      </c>
      <c r="FJ215" s="1">
        <v>0.132993</v>
      </c>
      <c r="FK215" s="1">
        <v>0</v>
      </c>
      <c r="FL215" s="1">
        <v>29.380199999999999</v>
      </c>
      <c r="FM215" s="1">
        <v>999.9</v>
      </c>
      <c r="FN215" s="1">
        <v>66.2</v>
      </c>
      <c r="FO215" s="1">
        <v>32.700000000000003</v>
      </c>
      <c r="FP215" s="1">
        <v>32.997700000000002</v>
      </c>
      <c r="FQ215" s="1">
        <v>64.070899999999995</v>
      </c>
      <c r="FR215" s="1">
        <v>26.25</v>
      </c>
      <c r="FS215" s="1">
        <v>1</v>
      </c>
      <c r="FT215" s="1">
        <v>0.26284800000000003</v>
      </c>
      <c r="FU215" s="1">
        <v>0.34496199999999999</v>
      </c>
      <c r="FV215" s="1">
        <v>20.324100000000001</v>
      </c>
      <c r="FW215" s="1">
        <v>5.2122000000000002</v>
      </c>
      <c r="FX215" s="1">
        <v>11.9054</v>
      </c>
      <c r="FY215" s="1">
        <v>5.0026000000000002</v>
      </c>
      <c r="FZ215" s="1">
        <v>3.29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1.85947</v>
      </c>
      <c r="GF215" s="1">
        <v>1.8544099999999999</v>
      </c>
      <c r="GG215" s="1">
        <v>1.85771</v>
      </c>
      <c r="GH215" s="1">
        <v>1.85608</v>
      </c>
      <c r="GI215" s="1">
        <v>1.8548800000000001</v>
      </c>
      <c r="GJ215" s="1">
        <v>1.8545499999999999</v>
      </c>
      <c r="GK215" s="1">
        <v>1.85318</v>
      </c>
      <c r="GL215" s="1">
        <v>1.8563799999999999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2.2549999999999999</v>
      </c>
      <c r="HA215" s="1">
        <v>1.2699999999999999E-2</v>
      </c>
      <c r="HB215" s="1">
        <v>0.44568443622215809</v>
      </c>
      <c r="HC215" s="1">
        <v>2.8098669343081611E-3</v>
      </c>
      <c r="HD215" s="1">
        <v>-1.127031966113555E-6</v>
      </c>
      <c r="HE215" s="1">
        <v>1.768598670541231E-10</v>
      </c>
      <c r="HF215" s="1">
        <v>-6.7302174371849419E-2</v>
      </c>
      <c r="HG215" s="1">
        <v>1.081145868756639E-2</v>
      </c>
      <c r="HH215" s="1">
        <v>-3.689364805754238E-4</v>
      </c>
      <c r="HI215" s="1">
        <v>2.919854880483278E-6</v>
      </c>
      <c r="HJ215" s="1">
        <v>2</v>
      </c>
      <c r="HK215" s="1">
        <v>2136</v>
      </c>
      <c r="HL215" s="1">
        <v>3</v>
      </c>
      <c r="HM215" s="1">
        <v>30</v>
      </c>
      <c r="HN215" s="1">
        <v>7.7</v>
      </c>
      <c r="HO215" s="1">
        <v>7.6</v>
      </c>
      <c r="HP215" s="1">
        <v>2.1972700000000001</v>
      </c>
      <c r="HQ215" s="1">
        <v>2.2753899999999998</v>
      </c>
      <c r="HR215" s="1">
        <v>1.4978</v>
      </c>
      <c r="HS215" s="1">
        <v>2.2985799999999998</v>
      </c>
      <c r="HT215" s="1">
        <v>1.5478499999999999</v>
      </c>
      <c r="HU215" s="1">
        <v>2.4267599999999998</v>
      </c>
      <c r="HV215" s="1">
        <v>36.175400000000003</v>
      </c>
      <c r="HW215" s="1">
        <v>15.3141</v>
      </c>
      <c r="HX215" s="1">
        <v>18</v>
      </c>
      <c r="HY215" s="1">
        <v>471.185</v>
      </c>
      <c r="HZ215" s="1">
        <v>512.15</v>
      </c>
      <c r="IA215" s="1">
        <v>28.746600000000001</v>
      </c>
      <c r="IB215" s="1">
        <v>30.477499999999999</v>
      </c>
      <c r="IC215" s="1">
        <v>30.000399999999999</v>
      </c>
      <c r="ID215" s="1">
        <v>30.2605</v>
      </c>
      <c r="IE215" s="1">
        <v>30.350899999999999</v>
      </c>
      <c r="IF215" s="1">
        <v>43.9861</v>
      </c>
      <c r="IG215" s="1">
        <v>26.625800000000002</v>
      </c>
      <c r="IH215" s="1">
        <v>38.7836</v>
      </c>
      <c r="II215" s="1">
        <v>28.752500000000001</v>
      </c>
      <c r="IJ215" s="1">
        <v>1034.29</v>
      </c>
      <c r="IK215" s="1">
        <v>25.319199999999999</v>
      </c>
      <c r="IL215" s="1">
        <v>100.67</v>
      </c>
      <c r="IM215" s="1">
        <v>100.392</v>
      </c>
      <c r="IN215" s="1" t="s">
        <v>365</v>
      </c>
    </row>
    <row r="216" spans="1:248" ht="15.75" customHeight="1" x14ac:dyDescent="0.3">
      <c r="A216" s="1">
        <v>200</v>
      </c>
      <c r="B216" s="1">
        <v>1660400205.0999999</v>
      </c>
      <c r="C216" s="1">
        <v>481</v>
      </c>
      <c r="D216" s="1" t="s">
        <v>746</v>
      </c>
      <c r="E216" s="1" t="s">
        <v>747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1660400197.0999999</v>
      </c>
      <c r="O216" s="1">
        <f t="shared" si="0"/>
        <v>1.5866149559628365E-3</v>
      </c>
      <c r="P216" s="1">
        <f t="shared" si="1"/>
        <v>1.5866149559628366</v>
      </c>
      <c r="Q216" s="1">
        <f t="shared" si="2"/>
        <v>5.9218959326176419</v>
      </c>
      <c r="R216" s="1">
        <f t="shared" si="3"/>
        <v>921.86193750000007</v>
      </c>
      <c r="S216" s="1">
        <f t="shared" si="4"/>
        <v>773.85306102748336</v>
      </c>
      <c r="T216" s="1">
        <f t="shared" si="5"/>
        <v>77.204431472815415</v>
      </c>
      <c r="U216" s="1">
        <f t="shared" si="6"/>
        <v>91.970724631646746</v>
      </c>
      <c r="V216" s="1">
        <f t="shared" si="7"/>
        <v>7.9574453534132353E-2</v>
      </c>
      <c r="W216" s="1">
        <f t="shared" si="8"/>
        <v>2.9246905797369522</v>
      </c>
      <c r="X216" s="1">
        <f t="shared" si="9"/>
        <v>7.839095429106975E-2</v>
      </c>
      <c r="Y216" s="1">
        <f t="shared" si="10"/>
        <v>4.9099212795012032E-2</v>
      </c>
      <c r="Z216" s="1">
        <f t="shared" si="11"/>
        <v>321.51302418750004</v>
      </c>
      <c r="AA216" s="1">
        <f t="shared" si="12"/>
        <v>32.465417378901606</v>
      </c>
      <c r="AB216" s="1">
        <f t="shared" si="13"/>
        <v>31.552668749999999</v>
      </c>
      <c r="AC216" s="1">
        <f t="shared" si="14"/>
        <v>4.6555061582709412</v>
      </c>
      <c r="AD216" s="1">
        <f t="shared" si="15"/>
        <v>60.143602303793131</v>
      </c>
      <c r="AE216" s="1">
        <f t="shared" si="16"/>
        <v>2.7108059956278518</v>
      </c>
      <c r="AF216" s="1">
        <f t="shared" si="17"/>
        <v>4.5072225337205767</v>
      </c>
      <c r="AG216" s="1">
        <f t="shared" si="18"/>
        <v>1.9447001626430893</v>
      </c>
      <c r="AH216" s="1">
        <f t="shared" si="19"/>
        <v>-69.969719557961085</v>
      </c>
      <c r="AI216" s="1">
        <f t="shared" si="20"/>
        <v>-89.690989835036078</v>
      </c>
      <c r="AJ216" s="1">
        <f t="shared" si="21"/>
        <v>-6.9047888339656414</v>
      </c>
      <c r="AK216" s="1">
        <f t="shared" si="22"/>
        <v>154.94752596053723</v>
      </c>
      <c r="AL216" s="1">
        <f t="shared" si="23"/>
        <v>37.650538424490932</v>
      </c>
      <c r="AM216" s="1">
        <f t="shared" si="24"/>
        <v>1.5786594384637522</v>
      </c>
      <c r="AN216" s="1">
        <f t="shared" si="25"/>
        <v>5.9218959326176419</v>
      </c>
      <c r="AO216" s="1">
        <v>1020.4457527627731</v>
      </c>
      <c r="AP216" s="1">
        <v>986.47324848484823</v>
      </c>
      <c r="AQ216" s="1">
        <v>5.2008568068107524</v>
      </c>
      <c r="AR216" s="1">
        <v>65.10273567100046</v>
      </c>
      <c r="AS216" s="1">
        <f t="shared" si="26"/>
        <v>1.5866149559628366</v>
      </c>
      <c r="AT216" s="1">
        <v>25.32893836221329</v>
      </c>
      <c r="AU216" s="1">
        <v>27.180302424242431</v>
      </c>
      <c r="AV216" s="1">
        <v>4.0403234715768678E-5</v>
      </c>
      <c r="AW216" s="1">
        <v>83.615306321479792</v>
      </c>
      <c r="AX216" s="1">
        <v>20</v>
      </c>
      <c r="AY216" s="1">
        <v>4</v>
      </c>
      <c r="AZ216" s="1">
        <f t="shared" si="27"/>
        <v>1</v>
      </c>
      <c r="BA216" s="1">
        <f t="shared" si="28"/>
        <v>0</v>
      </c>
      <c r="BB216" s="1">
        <f t="shared" si="29"/>
        <v>52038.56481587774</v>
      </c>
      <c r="BC216" s="1">
        <f t="shared" si="30"/>
        <v>1999.9775</v>
      </c>
      <c r="BD216" s="1">
        <f t="shared" si="31"/>
        <v>1681.1814187499999</v>
      </c>
      <c r="BE216" s="1">
        <f t="shared" si="32"/>
        <v>0.84060016612686894</v>
      </c>
      <c r="BF216" s="1">
        <f t="shared" si="33"/>
        <v>0.16075832062485704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1660400197.0999999</v>
      </c>
      <c r="BM216" s="1">
        <v>921.86193750000007</v>
      </c>
      <c r="BN216" s="1">
        <v>968.77481249999994</v>
      </c>
      <c r="BO216" s="1">
        <v>27.171568749999999</v>
      </c>
      <c r="BP216" s="1">
        <v>25.329206249999999</v>
      </c>
      <c r="BQ216" s="1">
        <v>919.64818749999995</v>
      </c>
      <c r="BR216" s="1">
        <v>27.158887499999999</v>
      </c>
      <c r="BS216" s="1">
        <v>500.1506875</v>
      </c>
      <c r="BT216" s="1">
        <v>99.666312500000004</v>
      </c>
      <c r="BU216" s="1">
        <v>9.9954975000000001E-2</v>
      </c>
      <c r="BV216" s="1">
        <v>30.9838375</v>
      </c>
      <c r="BW216" s="1">
        <v>31.552668749999999</v>
      </c>
      <c r="BX216" s="1">
        <v>999.9</v>
      </c>
      <c r="BY216" s="1">
        <v>0</v>
      </c>
      <c r="BZ216" s="1">
        <v>0</v>
      </c>
      <c r="CA216" s="1">
        <v>10005.714375</v>
      </c>
      <c r="CB216" s="1">
        <v>0</v>
      </c>
      <c r="CC216" s="1">
        <v>26.473862499999999</v>
      </c>
      <c r="CD216" s="1">
        <v>-46.912781250000002</v>
      </c>
      <c r="CE216" s="1">
        <v>947.61012499999993</v>
      </c>
      <c r="CF216" s="1">
        <v>993.95168749999993</v>
      </c>
      <c r="CG216" s="1">
        <v>1.842353125</v>
      </c>
      <c r="CH216" s="1">
        <v>968.77481249999994</v>
      </c>
      <c r="CI216" s="1">
        <v>25.329206249999999</v>
      </c>
      <c r="CJ216" s="1">
        <v>2.7080899999999999</v>
      </c>
      <c r="CK216" s="1">
        <v>2.52446875</v>
      </c>
      <c r="CL216" s="1">
        <v>22.334287499999999</v>
      </c>
      <c r="CM216" s="1">
        <v>21.185131250000001</v>
      </c>
      <c r="CN216" s="1">
        <v>1999.9775</v>
      </c>
      <c r="CO216" s="1">
        <v>0.97999356250000003</v>
      </c>
      <c r="CP216" s="1">
        <v>2.0006556250000002E-2</v>
      </c>
      <c r="CQ216" s="1">
        <v>0</v>
      </c>
      <c r="CR216" s="1">
        <v>2.7901875</v>
      </c>
      <c r="CS216" s="1">
        <v>0</v>
      </c>
      <c r="CT216" s="1">
        <v>23472.543750000001</v>
      </c>
      <c r="CU216" s="1">
        <v>17412.09375</v>
      </c>
      <c r="CV216" s="1">
        <v>40.698812500000003</v>
      </c>
      <c r="CW216" s="1">
        <v>41.686999999999998</v>
      </c>
      <c r="CX216" s="1">
        <v>40.686999999999998</v>
      </c>
      <c r="CY216" s="1">
        <v>40.121062500000001</v>
      </c>
      <c r="CZ216" s="1">
        <v>40.811999999999998</v>
      </c>
      <c r="DA216" s="1">
        <v>1959.9668750000001</v>
      </c>
      <c r="DB216" s="1">
        <v>40.010624999999997</v>
      </c>
      <c r="DC216" s="1">
        <v>0</v>
      </c>
      <c r="DD216" s="1">
        <v>1660400203.2</v>
      </c>
      <c r="DE216" s="1">
        <v>0</v>
      </c>
      <c r="DF216" s="1">
        <v>1660399747.5999999</v>
      </c>
      <c r="DG216" s="1" t="s">
        <v>356</v>
      </c>
      <c r="DH216" s="1">
        <v>1660399742.0999999</v>
      </c>
      <c r="DI216" s="1">
        <v>1660399747.5999999</v>
      </c>
      <c r="DJ216" s="1">
        <v>1</v>
      </c>
      <c r="DK216" s="1">
        <v>7.6999999999999999E-2</v>
      </c>
      <c r="DL216" s="1">
        <v>-2.1999999999999999E-2</v>
      </c>
      <c r="DM216" s="1">
        <v>1.3979999999999999</v>
      </c>
      <c r="DN216" s="1">
        <v>1.7000000000000001E-2</v>
      </c>
      <c r="DO216" s="1">
        <v>400</v>
      </c>
      <c r="DP216" s="1">
        <v>25</v>
      </c>
      <c r="DQ216" s="1">
        <v>0.31</v>
      </c>
      <c r="DR216" s="1">
        <v>7.0000000000000007E-2</v>
      </c>
      <c r="DS216" s="1">
        <v>6.1329557122646436</v>
      </c>
      <c r="DT216" s="1">
        <v>-1.348798321506538</v>
      </c>
      <c r="DU216" s="1">
        <v>0.1205875924244425</v>
      </c>
      <c r="DV216" s="1">
        <v>0</v>
      </c>
      <c r="DW216" s="1">
        <v>37.654747992988938</v>
      </c>
      <c r="DX216" s="1">
        <v>-0.52299319869569783</v>
      </c>
      <c r="DY216" s="1">
        <v>5.1508553752339571E-2</v>
      </c>
      <c r="DZ216" s="1">
        <v>0</v>
      </c>
      <c r="EA216" s="1">
        <v>-46.91446451612903</v>
      </c>
      <c r="EB216" s="1">
        <v>1.7201612903263701E-2</v>
      </c>
      <c r="EC216" s="1">
        <v>4.1849928110216837E-2</v>
      </c>
      <c r="ED216" s="1">
        <v>1</v>
      </c>
      <c r="EE216" s="1">
        <v>767.92750571682689</v>
      </c>
      <c r="EF216" s="1">
        <v>323.72737373892687</v>
      </c>
      <c r="EG216" s="1">
        <v>23.39380872946036</v>
      </c>
      <c r="EH216" s="1">
        <v>0</v>
      </c>
      <c r="EI216" s="1">
        <v>1.841281951219512</v>
      </c>
      <c r="EJ216" s="1">
        <v>3.8476097560975399E-2</v>
      </c>
      <c r="EK216" s="1">
        <v>4.4631287393443932E-3</v>
      </c>
      <c r="EL216" s="1">
        <v>1</v>
      </c>
      <c r="EM216" s="1">
        <v>1.9448731584450281</v>
      </c>
      <c r="EN216" s="1">
        <v>-1.5807525544240138E-2</v>
      </c>
      <c r="EO216" s="1">
        <v>1.369720547100787E-3</v>
      </c>
      <c r="EP216" s="1">
        <v>1</v>
      </c>
      <c r="EQ216" s="1">
        <v>3</v>
      </c>
      <c r="ER216" s="1">
        <v>6</v>
      </c>
      <c r="ES216" s="1" t="s">
        <v>381</v>
      </c>
      <c r="ET216" s="1">
        <v>2.9440200000000001</v>
      </c>
      <c r="EU216" s="1">
        <v>2.8012100000000002</v>
      </c>
      <c r="EV216" s="1">
        <v>0.16336800000000001</v>
      </c>
      <c r="EW216" s="1">
        <v>0.168461</v>
      </c>
      <c r="EX216" s="1">
        <v>0.118325</v>
      </c>
      <c r="EY216" s="1">
        <v>0.112682</v>
      </c>
      <c r="EZ216" s="1">
        <v>17186.7</v>
      </c>
      <c r="FA216" s="1">
        <v>17911.5</v>
      </c>
      <c r="FB216" s="1">
        <v>23881.7</v>
      </c>
      <c r="FC216" s="1">
        <v>25059.1</v>
      </c>
      <c r="FD216" s="1">
        <v>33698.1</v>
      </c>
      <c r="FE216" s="1">
        <v>35503.1</v>
      </c>
      <c r="FF216" s="1">
        <v>43530.5</v>
      </c>
      <c r="FG216" s="1">
        <v>46321.2</v>
      </c>
      <c r="FH216" s="1">
        <v>1.93163</v>
      </c>
      <c r="FI216" s="1">
        <v>1.8984799999999999</v>
      </c>
      <c r="FJ216" s="1">
        <v>0.132717</v>
      </c>
      <c r="FK216" s="1">
        <v>0</v>
      </c>
      <c r="FL216" s="1">
        <v>29.3797</v>
      </c>
      <c r="FM216" s="1">
        <v>999.9</v>
      </c>
      <c r="FN216" s="1">
        <v>66.2</v>
      </c>
      <c r="FO216" s="1">
        <v>32.700000000000003</v>
      </c>
      <c r="FP216" s="1">
        <v>32.995699999999999</v>
      </c>
      <c r="FQ216" s="1">
        <v>64.090900000000005</v>
      </c>
      <c r="FR216" s="1">
        <v>26.1098</v>
      </c>
      <c r="FS216" s="1">
        <v>1</v>
      </c>
      <c r="FT216" s="1">
        <v>0.26296700000000001</v>
      </c>
      <c r="FU216" s="1">
        <v>0.34187400000000001</v>
      </c>
      <c r="FV216" s="1">
        <v>20.324100000000001</v>
      </c>
      <c r="FW216" s="1">
        <v>5.2122000000000002</v>
      </c>
      <c r="FX216" s="1">
        <v>11.9056</v>
      </c>
      <c r="FY216" s="1">
        <v>5.0026999999999999</v>
      </c>
      <c r="FZ216" s="1">
        <v>3.29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1.8594599999999999</v>
      </c>
      <c r="GF216" s="1">
        <v>1.8544</v>
      </c>
      <c r="GG216" s="1">
        <v>1.8576900000000001</v>
      </c>
      <c r="GH216" s="1">
        <v>1.85608</v>
      </c>
      <c r="GI216" s="1">
        <v>1.85487</v>
      </c>
      <c r="GJ216" s="1">
        <v>1.8545499999999999</v>
      </c>
      <c r="GK216" s="1">
        <v>1.85318</v>
      </c>
      <c r="GL216" s="1">
        <v>1.8563799999999999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2.2610000000000001</v>
      </c>
      <c r="HA216" s="1">
        <v>1.2699999999999999E-2</v>
      </c>
      <c r="HB216" s="1">
        <v>0.44568443622215809</v>
      </c>
      <c r="HC216" s="1">
        <v>2.8098669343081611E-3</v>
      </c>
      <c r="HD216" s="1">
        <v>-1.127031966113555E-6</v>
      </c>
      <c r="HE216" s="1">
        <v>1.768598670541231E-10</v>
      </c>
      <c r="HF216" s="1">
        <v>-6.7302174371849419E-2</v>
      </c>
      <c r="HG216" s="1">
        <v>1.081145868756639E-2</v>
      </c>
      <c r="HH216" s="1">
        <v>-3.689364805754238E-4</v>
      </c>
      <c r="HI216" s="1">
        <v>2.919854880483278E-6</v>
      </c>
      <c r="HJ216" s="1">
        <v>2</v>
      </c>
      <c r="HK216" s="1">
        <v>2136</v>
      </c>
      <c r="HL216" s="1">
        <v>3</v>
      </c>
      <c r="HM216" s="1">
        <v>30</v>
      </c>
      <c r="HN216" s="1">
        <v>7.7</v>
      </c>
      <c r="HO216" s="1">
        <v>7.6</v>
      </c>
      <c r="HP216" s="1">
        <v>2.2033700000000001</v>
      </c>
      <c r="HQ216" s="1">
        <v>2.2875999999999999</v>
      </c>
      <c r="HR216" s="1">
        <v>1.4978</v>
      </c>
      <c r="HS216" s="1">
        <v>2.2973599999999998</v>
      </c>
      <c r="HT216" s="1">
        <v>1.5478499999999999</v>
      </c>
      <c r="HU216" s="1">
        <v>2.4401899999999999</v>
      </c>
      <c r="HV216" s="1">
        <v>36.175400000000003</v>
      </c>
      <c r="HW216" s="1">
        <v>15.3316</v>
      </c>
      <c r="HX216" s="1">
        <v>18</v>
      </c>
      <c r="HY216" s="1">
        <v>471.20299999999997</v>
      </c>
      <c r="HZ216" s="1">
        <v>512.20600000000002</v>
      </c>
      <c r="IA216" s="1">
        <v>28.749500000000001</v>
      </c>
      <c r="IB216" s="1">
        <v>30.478000000000002</v>
      </c>
      <c r="IC216" s="1">
        <v>30.000399999999999</v>
      </c>
      <c r="ID216" s="1">
        <v>30.260999999999999</v>
      </c>
      <c r="IE216" s="1">
        <v>30.351500000000001</v>
      </c>
      <c r="IF216" s="1">
        <v>44.103499999999997</v>
      </c>
      <c r="IG216" s="1">
        <v>26.625800000000002</v>
      </c>
      <c r="IH216" s="1">
        <v>38.7836</v>
      </c>
      <c r="II216" s="1">
        <v>28.752500000000001</v>
      </c>
      <c r="IJ216" s="1">
        <v>1044.3399999999999</v>
      </c>
      <c r="IK216" s="1">
        <v>25.319800000000001</v>
      </c>
      <c r="IL216" s="1">
        <v>100.67</v>
      </c>
      <c r="IM216" s="1">
        <v>100.392</v>
      </c>
      <c r="IN216" s="1" t="s">
        <v>365</v>
      </c>
    </row>
    <row r="217" spans="1:248" ht="15.75" customHeight="1" x14ac:dyDescent="0.3">
      <c r="A217" s="1">
        <v>201</v>
      </c>
      <c r="B217" s="1">
        <v>1660400206.0999999</v>
      </c>
      <c r="C217" s="1">
        <v>482</v>
      </c>
      <c r="D217" s="1" t="s">
        <v>748</v>
      </c>
      <c r="E217" s="1" t="s">
        <v>749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1660400198.599999</v>
      </c>
      <c r="O217" s="1">
        <f t="shared" si="0"/>
        <v>1.5868890711729807E-3</v>
      </c>
      <c r="P217" s="1">
        <f t="shared" si="1"/>
        <v>1.5868890711729806</v>
      </c>
      <c r="Q217" s="1">
        <f t="shared" si="2"/>
        <v>5.9518838286543154</v>
      </c>
      <c r="R217" s="1">
        <f t="shared" si="3"/>
        <v>929.40946666666662</v>
      </c>
      <c r="S217" s="1">
        <f t="shared" si="4"/>
        <v>780.63232739135776</v>
      </c>
      <c r="T217" s="1">
        <f t="shared" si="5"/>
        <v>77.880440997464362</v>
      </c>
      <c r="U217" s="1">
        <f t="shared" si="6"/>
        <v>92.723317484301617</v>
      </c>
      <c r="V217" s="1">
        <f t="shared" si="7"/>
        <v>7.9617103696876593E-2</v>
      </c>
      <c r="W217" s="1">
        <f t="shared" si="8"/>
        <v>2.9247358110183583</v>
      </c>
      <c r="X217" s="1">
        <f t="shared" si="9"/>
        <v>7.843236366660522E-2</v>
      </c>
      <c r="Y217" s="1">
        <f t="shared" si="10"/>
        <v>4.9125202846181701E-2</v>
      </c>
      <c r="Z217" s="1">
        <f t="shared" si="11"/>
        <v>321.51565999999997</v>
      </c>
      <c r="AA217" s="1">
        <f t="shared" si="12"/>
        <v>32.463618055227016</v>
      </c>
      <c r="AB217" s="1">
        <f t="shared" si="13"/>
        <v>31.55062666666667</v>
      </c>
      <c r="AC217" s="1">
        <f t="shared" si="14"/>
        <v>4.654966319800617</v>
      </c>
      <c r="AD217" s="1">
        <f t="shared" si="15"/>
        <v>60.152973437395907</v>
      </c>
      <c r="AE217" s="1">
        <f t="shared" si="16"/>
        <v>2.7109618183566755</v>
      </c>
      <c r="AF217" s="1">
        <f t="shared" si="17"/>
        <v>4.5067794049750569</v>
      </c>
      <c r="AG217" s="1">
        <f t="shared" si="18"/>
        <v>1.9440045014439415</v>
      </c>
      <c r="AH217" s="1">
        <f t="shared" si="19"/>
        <v>-69.981808038728445</v>
      </c>
      <c r="AI217" s="1">
        <f t="shared" si="20"/>
        <v>-89.642248357393768</v>
      </c>
      <c r="AJ217" s="1">
        <f t="shared" si="21"/>
        <v>-6.9008016493142668</v>
      </c>
      <c r="AK217" s="1">
        <f t="shared" si="22"/>
        <v>154.99080195456349</v>
      </c>
      <c r="AL217" s="1">
        <f t="shared" si="23"/>
        <v>37.635270489687088</v>
      </c>
      <c r="AM217" s="1">
        <f t="shared" si="24"/>
        <v>1.5796382296708</v>
      </c>
      <c r="AN217" s="1">
        <f t="shared" si="25"/>
        <v>5.9518838286543154</v>
      </c>
      <c r="AO217" s="1">
        <v>1025.6342862596141</v>
      </c>
      <c r="AP217" s="1">
        <v>991.65630909090885</v>
      </c>
      <c r="AQ217" s="1">
        <v>5.1947495232097456</v>
      </c>
      <c r="AR217" s="1">
        <v>65.10273567100046</v>
      </c>
      <c r="AS217" s="1">
        <f t="shared" si="26"/>
        <v>1.5868890711729806</v>
      </c>
      <c r="AT217" s="1">
        <v>25.32921440757038</v>
      </c>
      <c r="AU217" s="1">
        <v>27.181024242424229</v>
      </c>
      <c r="AV217" s="1">
        <v>1.983122183800146E-5</v>
      </c>
      <c r="AW217" s="1">
        <v>83.615306321479792</v>
      </c>
      <c r="AX217" s="1">
        <v>20</v>
      </c>
      <c r="AY217" s="1">
        <v>4</v>
      </c>
      <c r="AZ217" s="1">
        <f t="shared" si="27"/>
        <v>1</v>
      </c>
      <c r="BA217" s="1">
        <f t="shared" si="28"/>
        <v>0</v>
      </c>
      <c r="BB217" s="1">
        <f t="shared" si="29"/>
        <v>52040.139467891029</v>
      </c>
      <c r="BC217" s="1">
        <f t="shared" si="30"/>
        <v>1999.9939999999999</v>
      </c>
      <c r="BD217" s="1">
        <f t="shared" si="31"/>
        <v>1681.1952799999999</v>
      </c>
      <c r="BE217" s="1">
        <f t="shared" si="32"/>
        <v>0.84060016180048536</v>
      </c>
      <c r="BF217" s="1">
        <f t="shared" si="33"/>
        <v>0.16075831227493681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1660400198.599999</v>
      </c>
      <c r="BM217" s="1">
        <v>929.40946666666662</v>
      </c>
      <c r="BN217" s="1">
        <v>976.3191999999998</v>
      </c>
      <c r="BO217" s="1">
        <v>27.173246666666671</v>
      </c>
      <c r="BP217" s="1">
        <v>25.329753333333329</v>
      </c>
      <c r="BQ217" s="1">
        <v>927.18680000000006</v>
      </c>
      <c r="BR217" s="1">
        <v>27.160573333333328</v>
      </c>
      <c r="BS217" s="1">
        <v>500.15293333333318</v>
      </c>
      <c r="BT217" s="1">
        <v>99.665919999999986</v>
      </c>
      <c r="BU217" s="1">
        <v>9.9921439999999986E-2</v>
      </c>
      <c r="BV217" s="1">
        <v>30.982113333333331</v>
      </c>
      <c r="BW217" s="1">
        <v>31.55062666666667</v>
      </c>
      <c r="BX217" s="1">
        <v>999.89999999999986</v>
      </c>
      <c r="BY217" s="1">
        <v>0</v>
      </c>
      <c r="BZ217" s="1">
        <v>0</v>
      </c>
      <c r="CA217" s="1">
        <v>10006.012000000001</v>
      </c>
      <c r="CB217" s="1">
        <v>0</v>
      </c>
      <c r="CC217" s="1">
        <v>26.330100000000002</v>
      </c>
      <c r="CD217" s="1">
        <v>-46.909720000000007</v>
      </c>
      <c r="CE217" s="1">
        <v>955.37013333333346</v>
      </c>
      <c r="CF217" s="1">
        <v>1001.6928</v>
      </c>
      <c r="CG217" s="1">
        <v>1.8434833333333329</v>
      </c>
      <c r="CH217" s="1">
        <v>976.3191999999998</v>
      </c>
      <c r="CI217" s="1">
        <v>25.329753333333329</v>
      </c>
      <c r="CJ217" s="1">
        <v>2.708247333333333</v>
      </c>
      <c r="CK217" s="1">
        <v>2.5245139999999999</v>
      </c>
      <c r="CL217" s="1">
        <v>22.335239999999999</v>
      </c>
      <c r="CM217" s="1">
        <v>21.185420000000001</v>
      </c>
      <c r="CN217" s="1">
        <v>1999.9939999999999</v>
      </c>
      <c r="CO217" s="1">
        <v>0.97999380000000003</v>
      </c>
      <c r="CP217" s="1">
        <v>2.0006326666666661E-2</v>
      </c>
      <c r="CQ217" s="1">
        <v>0</v>
      </c>
      <c r="CR217" s="1">
        <v>2.7702</v>
      </c>
      <c r="CS217" s="1">
        <v>0</v>
      </c>
      <c r="CT217" s="1">
        <v>23469.673333333329</v>
      </c>
      <c r="CU217" s="1">
        <v>17412.240000000002</v>
      </c>
      <c r="CV217" s="1">
        <v>40.699599999999997</v>
      </c>
      <c r="CW217" s="1">
        <v>41.686999999999998</v>
      </c>
      <c r="CX217" s="1">
        <v>40.691200000000002</v>
      </c>
      <c r="CY217" s="1">
        <v>40.120800000000003</v>
      </c>
      <c r="CZ217" s="1">
        <v>40.811999999999998</v>
      </c>
      <c r="DA217" s="1">
        <v>1959.983333333334</v>
      </c>
      <c r="DB217" s="1">
        <v>40.010666666666673</v>
      </c>
      <c r="DC217" s="1">
        <v>0</v>
      </c>
      <c r="DD217" s="1">
        <v>1660400203.8</v>
      </c>
      <c r="DE217" s="1">
        <v>0</v>
      </c>
      <c r="DF217" s="1">
        <v>1660399747.5999999</v>
      </c>
      <c r="DG217" s="1" t="s">
        <v>356</v>
      </c>
      <c r="DH217" s="1">
        <v>1660399742.0999999</v>
      </c>
      <c r="DI217" s="1">
        <v>1660399747.5999999</v>
      </c>
      <c r="DJ217" s="1">
        <v>1</v>
      </c>
      <c r="DK217" s="1">
        <v>7.6999999999999999E-2</v>
      </c>
      <c r="DL217" s="1">
        <v>-2.1999999999999999E-2</v>
      </c>
      <c r="DM217" s="1">
        <v>1.3979999999999999</v>
      </c>
      <c r="DN217" s="1">
        <v>1.7000000000000001E-2</v>
      </c>
      <c r="DO217" s="1">
        <v>400</v>
      </c>
      <c r="DP217" s="1">
        <v>25</v>
      </c>
      <c r="DQ217" s="1">
        <v>0.31</v>
      </c>
      <c r="DR217" s="1">
        <v>7.0000000000000007E-2</v>
      </c>
      <c r="DS217" s="1">
        <v>6.1329557122646436</v>
      </c>
      <c r="DT217" s="1">
        <v>-1.348798321506538</v>
      </c>
      <c r="DU217" s="1">
        <v>0.1205875924244425</v>
      </c>
      <c r="DV217" s="1">
        <v>0</v>
      </c>
      <c r="DW217" s="1">
        <v>37.654747992988938</v>
      </c>
      <c r="DX217" s="1">
        <v>-0.52299319869569783</v>
      </c>
      <c r="DY217" s="1">
        <v>5.1508553752339571E-2</v>
      </c>
      <c r="DZ217" s="1">
        <v>0</v>
      </c>
      <c r="EA217" s="1">
        <v>-46.91446451612903</v>
      </c>
      <c r="EB217" s="1">
        <v>1.7201612903263701E-2</v>
      </c>
      <c r="EC217" s="1">
        <v>4.1849928110216837E-2</v>
      </c>
      <c r="ED217" s="1">
        <v>1</v>
      </c>
      <c r="EE217" s="1">
        <v>767.92750571682689</v>
      </c>
      <c r="EF217" s="1">
        <v>323.72737373892687</v>
      </c>
      <c r="EG217" s="1">
        <v>23.39380872946036</v>
      </c>
      <c r="EH217" s="1">
        <v>0</v>
      </c>
      <c r="EI217" s="1">
        <v>1.841281951219512</v>
      </c>
      <c r="EJ217" s="1">
        <v>3.8476097560975399E-2</v>
      </c>
      <c r="EK217" s="1">
        <v>4.4631287393443932E-3</v>
      </c>
      <c r="EL217" s="1">
        <v>1</v>
      </c>
      <c r="EM217" s="1">
        <v>1.9448731584450281</v>
      </c>
      <c r="EN217" s="1">
        <v>-1.5807525544240138E-2</v>
      </c>
      <c r="EO217" s="1">
        <v>1.369720547100787E-3</v>
      </c>
      <c r="EP217" s="1">
        <v>1</v>
      </c>
      <c r="EQ217" s="1">
        <v>3</v>
      </c>
      <c r="ER217" s="1">
        <v>6</v>
      </c>
      <c r="ES217" s="1" t="s">
        <v>381</v>
      </c>
      <c r="ET217" s="1">
        <v>2.9441099999999998</v>
      </c>
      <c r="EU217" s="1">
        <v>2.8012100000000002</v>
      </c>
      <c r="EV217" s="1">
        <v>0.16391500000000001</v>
      </c>
      <c r="EW217" s="1">
        <v>0.168993</v>
      </c>
      <c r="EX217" s="1">
        <v>0.118327</v>
      </c>
      <c r="EY217" s="1">
        <v>0.112681</v>
      </c>
      <c r="EZ217" s="1">
        <v>17175.5</v>
      </c>
      <c r="FA217" s="1">
        <v>17900</v>
      </c>
      <c r="FB217" s="1">
        <v>23881.7</v>
      </c>
      <c r="FC217" s="1">
        <v>25059.1</v>
      </c>
      <c r="FD217" s="1">
        <v>33698.199999999997</v>
      </c>
      <c r="FE217" s="1">
        <v>35503.1</v>
      </c>
      <c r="FF217" s="1">
        <v>43530.7</v>
      </c>
      <c r="FG217" s="1">
        <v>46321.3</v>
      </c>
      <c r="FH217" s="1">
        <v>1.9315800000000001</v>
      </c>
      <c r="FI217" s="1">
        <v>1.89845</v>
      </c>
      <c r="FJ217" s="1">
        <v>0.13252700000000001</v>
      </c>
      <c r="FK217" s="1">
        <v>0</v>
      </c>
      <c r="FL217" s="1">
        <v>29.379000000000001</v>
      </c>
      <c r="FM217" s="1">
        <v>999.9</v>
      </c>
      <c r="FN217" s="1">
        <v>66.2</v>
      </c>
      <c r="FO217" s="1">
        <v>32.700000000000003</v>
      </c>
      <c r="FP217" s="1">
        <v>32.997700000000002</v>
      </c>
      <c r="FQ217" s="1">
        <v>64.020899999999997</v>
      </c>
      <c r="FR217" s="1">
        <v>26.462299999999999</v>
      </c>
      <c r="FS217" s="1">
        <v>1</v>
      </c>
      <c r="FT217" s="1">
        <v>0.26305099999999998</v>
      </c>
      <c r="FU217" s="1">
        <v>0.33988299999999999</v>
      </c>
      <c r="FV217" s="1">
        <v>20.324000000000002</v>
      </c>
      <c r="FW217" s="1">
        <v>5.2117500000000003</v>
      </c>
      <c r="FX217" s="1">
        <v>11.904999999999999</v>
      </c>
      <c r="FY217" s="1">
        <v>5.0025000000000004</v>
      </c>
      <c r="FZ217" s="1">
        <v>3.2898999999999998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1.85945</v>
      </c>
      <c r="GF217" s="1">
        <v>1.8544</v>
      </c>
      <c r="GG217" s="1">
        <v>1.8576699999999999</v>
      </c>
      <c r="GH217" s="1">
        <v>1.85608</v>
      </c>
      <c r="GI217" s="1">
        <v>1.85487</v>
      </c>
      <c r="GJ217" s="1">
        <v>1.8545499999999999</v>
      </c>
      <c r="GK217" s="1">
        <v>1.85318</v>
      </c>
      <c r="GL217" s="1">
        <v>1.8563799999999999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2.2669999999999999</v>
      </c>
      <c r="HA217" s="1">
        <v>1.26E-2</v>
      </c>
      <c r="HB217" s="1">
        <v>0.44568443622215809</v>
      </c>
      <c r="HC217" s="1">
        <v>2.8098669343081611E-3</v>
      </c>
      <c r="HD217" s="1">
        <v>-1.127031966113555E-6</v>
      </c>
      <c r="HE217" s="1">
        <v>1.768598670541231E-10</v>
      </c>
      <c r="HF217" s="1">
        <v>-6.7302174371849419E-2</v>
      </c>
      <c r="HG217" s="1">
        <v>1.081145868756639E-2</v>
      </c>
      <c r="HH217" s="1">
        <v>-3.689364805754238E-4</v>
      </c>
      <c r="HI217" s="1">
        <v>2.919854880483278E-6</v>
      </c>
      <c r="HJ217" s="1">
        <v>2</v>
      </c>
      <c r="HK217" s="1">
        <v>2136</v>
      </c>
      <c r="HL217" s="1">
        <v>3</v>
      </c>
      <c r="HM217" s="1">
        <v>30</v>
      </c>
      <c r="HN217" s="1">
        <v>7.7</v>
      </c>
      <c r="HO217" s="1">
        <v>7.6</v>
      </c>
      <c r="HP217" s="1">
        <v>2.2155800000000001</v>
      </c>
      <c r="HQ217" s="1">
        <v>2.2912599999999999</v>
      </c>
      <c r="HR217" s="1">
        <v>1.4978</v>
      </c>
      <c r="HS217" s="1">
        <v>2.2973599999999998</v>
      </c>
      <c r="HT217" s="1">
        <v>1.5478499999999999</v>
      </c>
      <c r="HU217" s="1">
        <v>2.34131</v>
      </c>
      <c r="HV217" s="1">
        <v>36.175400000000003</v>
      </c>
      <c r="HW217" s="1">
        <v>15.305300000000001</v>
      </c>
      <c r="HX217" s="1">
        <v>18</v>
      </c>
      <c r="HY217" s="1">
        <v>471.18</v>
      </c>
      <c r="HZ217" s="1">
        <v>512.19500000000005</v>
      </c>
      <c r="IA217" s="1">
        <v>28.752099999999999</v>
      </c>
      <c r="IB217" s="1">
        <v>30.478000000000002</v>
      </c>
      <c r="IC217" s="1">
        <v>30.000399999999999</v>
      </c>
      <c r="ID217" s="1">
        <v>30.261800000000001</v>
      </c>
      <c r="IE217" s="1">
        <v>30.3522</v>
      </c>
      <c r="IF217" s="1">
        <v>44.340400000000002</v>
      </c>
      <c r="IG217" s="1">
        <v>26.625800000000002</v>
      </c>
      <c r="IH217" s="1">
        <v>38.7836</v>
      </c>
      <c r="II217" s="1">
        <v>28.752500000000001</v>
      </c>
      <c r="IJ217" s="1">
        <v>1044.3399999999999</v>
      </c>
      <c r="IK217" s="1">
        <v>25.316099999999999</v>
      </c>
      <c r="IL217" s="1">
        <v>100.67100000000001</v>
      </c>
      <c r="IM217" s="1">
        <v>100.392</v>
      </c>
      <c r="IN217" s="1" t="s">
        <v>365</v>
      </c>
    </row>
    <row r="218" spans="1:248" ht="15.75" customHeight="1" x14ac:dyDescent="0.3">
      <c r="A218" s="1">
        <v>202</v>
      </c>
      <c r="B218" s="1">
        <v>1660400207.0999999</v>
      </c>
      <c r="C218" s="1">
        <v>483</v>
      </c>
      <c r="D218" s="1" t="s">
        <v>750</v>
      </c>
      <c r="E218" s="1" t="s">
        <v>751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1660400199.0999999</v>
      </c>
      <c r="O218" s="1">
        <f t="shared" si="0"/>
        <v>1.5865065328217846E-3</v>
      </c>
      <c r="P218" s="1">
        <f t="shared" si="1"/>
        <v>1.5865065328217847</v>
      </c>
      <c r="Q218" s="1">
        <f t="shared" si="2"/>
        <v>6.0358667888709405</v>
      </c>
      <c r="R218" s="1">
        <f t="shared" si="3"/>
        <v>931.92706250000003</v>
      </c>
      <c r="S218" s="1">
        <f t="shared" si="4"/>
        <v>781.38511042395703</v>
      </c>
      <c r="T218" s="1">
        <f t="shared" si="5"/>
        <v>77.955481767587258</v>
      </c>
      <c r="U218" s="1">
        <f t="shared" si="6"/>
        <v>92.974414485608449</v>
      </c>
      <c r="V218" s="1">
        <f t="shared" si="7"/>
        <v>7.9612295073739334E-2</v>
      </c>
      <c r="W218" s="1">
        <f t="shared" si="8"/>
        <v>2.9245589495132531</v>
      </c>
      <c r="X218" s="1">
        <f t="shared" si="9"/>
        <v>7.8427626511697934E-2</v>
      </c>
      <c r="Y218" s="1">
        <f t="shared" si="10"/>
        <v>4.9122235791714805E-2</v>
      </c>
      <c r="Z218" s="1">
        <f t="shared" si="11"/>
        <v>321.51442068749998</v>
      </c>
      <c r="AA218" s="1">
        <f t="shared" si="12"/>
        <v>32.463274286962722</v>
      </c>
      <c r="AB218" s="1">
        <f t="shared" si="13"/>
        <v>31.549481249999999</v>
      </c>
      <c r="AC218" s="1">
        <f t="shared" si="14"/>
        <v>4.6546635450594893</v>
      </c>
      <c r="AD218" s="1">
        <f t="shared" si="15"/>
        <v>60.155808899554486</v>
      </c>
      <c r="AE218" s="1">
        <f t="shared" si="16"/>
        <v>2.7110092798042467</v>
      </c>
      <c r="AF218" s="1">
        <f t="shared" si="17"/>
        <v>4.5066458741016522</v>
      </c>
      <c r="AG218" s="1">
        <f t="shared" si="18"/>
        <v>1.9436542652552427</v>
      </c>
      <c r="AH218" s="1">
        <f t="shared" si="19"/>
        <v>-69.964938097440708</v>
      </c>
      <c r="AI218" s="1">
        <f t="shared" si="20"/>
        <v>-89.538153202453529</v>
      </c>
      <c r="AJ218" s="1">
        <f t="shared" si="21"/>
        <v>-6.8931484843421043</v>
      </c>
      <c r="AK218" s="1">
        <f t="shared" si="22"/>
        <v>155.11818090326364</v>
      </c>
      <c r="AL218" s="1">
        <f t="shared" si="23"/>
        <v>37.629963464959701</v>
      </c>
      <c r="AM218" s="1">
        <f t="shared" si="24"/>
        <v>1.5799906705356099</v>
      </c>
      <c r="AN218" s="1">
        <f t="shared" si="25"/>
        <v>6.0358667888709405</v>
      </c>
      <c r="AO218" s="1">
        <v>1030.774217894696</v>
      </c>
      <c r="AP218" s="1">
        <v>996.79722424242391</v>
      </c>
      <c r="AQ218" s="1">
        <v>5.1744197242075289</v>
      </c>
      <c r="AR218" s="1">
        <v>65.10273567100046</v>
      </c>
      <c r="AS218" s="1">
        <f t="shared" si="26"/>
        <v>1.5865065328217847</v>
      </c>
      <c r="AT218" s="1">
        <v>25.329923270354492</v>
      </c>
      <c r="AU218" s="1">
        <v>27.181255151515138</v>
      </c>
      <c r="AV218" s="1">
        <v>2.3983994860530718E-5</v>
      </c>
      <c r="AW218" s="1">
        <v>83.615306321479792</v>
      </c>
      <c r="AX218" s="1">
        <v>20</v>
      </c>
      <c r="AY218" s="1">
        <v>4</v>
      </c>
      <c r="AZ218" s="1">
        <f t="shared" si="27"/>
        <v>1</v>
      </c>
      <c r="BA218" s="1">
        <f t="shared" si="28"/>
        <v>0</v>
      </c>
      <c r="BB218" s="1">
        <f t="shared" si="29"/>
        <v>52035.190699613173</v>
      </c>
      <c r="BC218" s="1">
        <f t="shared" si="30"/>
        <v>1999.9862499999999</v>
      </c>
      <c r="BD218" s="1">
        <f t="shared" si="31"/>
        <v>1681.18876875</v>
      </c>
      <c r="BE218" s="1">
        <f t="shared" si="32"/>
        <v>0.8406001635011241</v>
      </c>
      <c r="BF218" s="1">
        <f t="shared" si="33"/>
        <v>0.16075831555716946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1660400199.0999999</v>
      </c>
      <c r="BM218" s="1">
        <v>931.92706250000003</v>
      </c>
      <c r="BN218" s="1">
        <v>978.83549999999991</v>
      </c>
      <c r="BO218" s="1">
        <v>27.17374375</v>
      </c>
      <c r="BP218" s="1">
        <v>25.329843749999998</v>
      </c>
      <c r="BQ218" s="1">
        <v>929.70150000000001</v>
      </c>
      <c r="BR218" s="1">
        <v>27.161068749999998</v>
      </c>
      <c r="BS218" s="1">
        <v>500.15393749999998</v>
      </c>
      <c r="BT218" s="1">
        <v>99.665831249999997</v>
      </c>
      <c r="BU218" s="1">
        <v>9.9931787500000008E-2</v>
      </c>
      <c r="BV218" s="1">
        <v>30.981593749999998</v>
      </c>
      <c r="BW218" s="1">
        <v>31.549481249999999</v>
      </c>
      <c r="BX218" s="1">
        <v>999.9</v>
      </c>
      <c r="BY218" s="1">
        <v>0</v>
      </c>
      <c r="BZ218" s="1">
        <v>0</v>
      </c>
      <c r="CA218" s="1">
        <v>10005.01125</v>
      </c>
      <c r="CB218" s="1">
        <v>0</v>
      </c>
      <c r="CC218" s="1">
        <v>26.211256250000002</v>
      </c>
      <c r="CD218" s="1">
        <v>-46.908518749999999</v>
      </c>
      <c r="CE218" s="1">
        <v>957.95856249999997</v>
      </c>
      <c r="CF218" s="1">
        <v>1004.2745</v>
      </c>
      <c r="CG218" s="1">
        <v>1.8438887500000001</v>
      </c>
      <c r="CH218" s="1">
        <v>978.83549999999991</v>
      </c>
      <c r="CI218" s="1">
        <v>25.329843749999998</v>
      </c>
      <c r="CJ218" s="1">
        <v>2.7082943749999999</v>
      </c>
      <c r="CK218" s="1">
        <v>2.5245206250000001</v>
      </c>
      <c r="CL218" s="1">
        <v>22.335525000000001</v>
      </c>
      <c r="CM218" s="1">
        <v>21.1854625</v>
      </c>
      <c r="CN218" s="1">
        <v>1999.9862499999999</v>
      </c>
      <c r="CO218" s="1">
        <v>0.97999375</v>
      </c>
      <c r="CP218" s="1">
        <v>2.0006375E-2</v>
      </c>
      <c r="CQ218" s="1">
        <v>0</v>
      </c>
      <c r="CR218" s="1">
        <v>2.7679374999999999</v>
      </c>
      <c r="CS218" s="1">
        <v>0</v>
      </c>
      <c r="CT218" s="1">
        <v>23468.412499999999</v>
      </c>
      <c r="CU218" s="1">
        <v>17412.174999999999</v>
      </c>
      <c r="CV218" s="1">
        <v>40.698812500000003</v>
      </c>
      <c r="CW218" s="1">
        <v>41.686999999999998</v>
      </c>
      <c r="CX218" s="1">
        <v>40.690937499999997</v>
      </c>
      <c r="CY218" s="1">
        <v>40.121062500000001</v>
      </c>
      <c r="CZ218" s="1">
        <v>40.811999999999998</v>
      </c>
      <c r="DA218" s="1">
        <v>1959.975625</v>
      </c>
      <c r="DB218" s="1">
        <v>40.010624999999997</v>
      </c>
      <c r="DC218" s="1">
        <v>0</v>
      </c>
      <c r="DD218" s="1">
        <v>1660400205</v>
      </c>
      <c r="DE218" s="1">
        <v>0</v>
      </c>
      <c r="DF218" s="1">
        <v>1660399747.5999999</v>
      </c>
      <c r="DG218" s="1" t="s">
        <v>356</v>
      </c>
      <c r="DH218" s="1">
        <v>1660399742.0999999</v>
      </c>
      <c r="DI218" s="1">
        <v>1660399747.5999999</v>
      </c>
      <c r="DJ218" s="1">
        <v>1</v>
      </c>
      <c r="DK218" s="1">
        <v>7.6999999999999999E-2</v>
      </c>
      <c r="DL218" s="1">
        <v>-2.1999999999999999E-2</v>
      </c>
      <c r="DM218" s="1">
        <v>1.3979999999999999</v>
      </c>
      <c r="DN218" s="1">
        <v>1.7000000000000001E-2</v>
      </c>
      <c r="DO218" s="1">
        <v>400</v>
      </c>
      <c r="DP218" s="1">
        <v>25</v>
      </c>
      <c r="DQ218" s="1">
        <v>0.31</v>
      </c>
      <c r="DR218" s="1">
        <v>7.0000000000000007E-2</v>
      </c>
      <c r="DS218" s="1">
        <v>6.0963873668041506</v>
      </c>
      <c r="DT218" s="1">
        <v>-1.469990757564168</v>
      </c>
      <c r="DU218" s="1">
        <v>0.1250237608238727</v>
      </c>
      <c r="DV218" s="1">
        <v>0</v>
      </c>
      <c r="DW218" s="1">
        <v>37.639587797726122</v>
      </c>
      <c r="DX218" s="1">
        <v>-0.60810032615850584</v>
      </c>
      <c r="DY218" s="1">
        <v>5.8059974348464209E-2</v>
      </c>
      <c r="DZ218" s="1">
        <v>0</v>
      </c>
      <c r="EA218" s="1">
        <v>-46.909716666666661</v>
      </c>
      <c r="EB218" s="1">
        <v>0.17400934371521659</v>
      </c>
      <c r="EC218" s="1">
        <v>4.5527523421429648E-2</v>
      </c>
      <c r="ED218" s="1">
        <v>1</v>
      </c>
      <c r="EE218" s="1">
        <v>774.68505462131066</v>
      </c>
      <c r="EF218" s="1">
        <v>326.16810704583401</v>
      </c>
      <c r="EG218" s="1">
        <v>24.351628999916471</v>
      </c>
      <c r="EH218" s="1">
        <v>0</v>
      </c>
      <c r="EI218" s="1">
        <v>1.8421535</v>
      </c>
      <c r="EJ218" s="1">
        <v>4.7988742964355582E-2</v>
      </c>
      <c r="EK218" s="1">
        <v>4.9679012419733036E-3</v>
      </c>
      <c r="EL218" s="1">
        <v>1</v>
      </c>
      <c r="EM218" s="1">
        <v>1.9442152752941619</v>
      </c>
      <c r="EN218" s="1">
        <v>-2.000992023077236E-2</v>
      </c>
      <c r="EO218" s="1">
        <v>1.809994834591931E-3</v>
      </c>
      <c r="EP218" s="1">
        <v>1</v>
      </c>
      <c r="EQ218" s="1">
        <v>3</v>
      </c>
      <c r="ER218" s="1">
        <v>6</v>
      </c>
      <c r="ES218" s="1" t="s">
        <v>381</v>
      </c>
      <c r="ET218" s="1">
        <v>2.9442499999999998</v>
      </c>
      <c r="EU218" s="1">
        <v>2.8012199999999998</v>
      </c>
      <c r="EV218" s="1">
        <v>0.164461</v>
      </c>
      <c r="EW218" s="1">
        <v>0.16952999999999999</v>
      </c>
      <c r="EX218" s="1">
        <v>0.118327</v>
      </c>
      <c r="EY218" s="1">
        <v>0.11268300000000001</v>
      </c>
      <c r="EZ218" s="1">
        <v>17164.3</v>
      </c>
      <c r="FA218" s="1">
        <v>17888.5</v>
      </c>
      <c r="FB218" s="1">
        <v>23881.8</v>
      </c>
      <c r="FC218" s="1">
        <v>25059.3</v>
      </c>
      <c r="FD218" s="1">
        <v>33698.300000000003</v>
      </c>
      <c r="FE218" s="1">
        <v>35503.1</v>
      </c>
      <c r="FF218" s="1">
        <v>43530.8</v>
      </c>
      <c r="FG218" s="1">
        <v>46321.3</v>
      </c>
      <c r="FH218" s="1">
        <v>1.9316500000000001</v>
      </c>
      <c r="FI218" s="1">
        <v>1.8983699999999999</v>
      </c>
      <c r="FJ218" s="1">
        <v>0.13234499999999999</v>
      </c>
      <c r="FK218" s="1">
        <v>0</v>
      </c>
      <c r="FL218" s="1">
        <v>29.378399999999999</v>
      </c>
      <c r="FM218" s="1">
        <v>999.9</v>
      </c>
      <c r="FN218" s="1">
        <v>66.2</v>
      </c>
      <c r="FO218" s="1">
        <v>32.700000000000003</v>
      </c>
      <c r="FP218" s="1">
        <v>32.993299999999998</v>
      </c>
      <c r="FQ218" s="1">
        <v>63.950899999999997</v>
      </c>
      <c r="FR218" s="1">
        <v>26.410299999999999</v>
      </c>
      <c r="FS218" s="1">
        <v>1</v>
      </c>
      <c r="FT218" s="1">
        <v>0.26308199999999998</v>
      </c>
      <c r="FU218" s="1">
        <v>0.35209699999999999</v>
      </c>
      <c r="FV218" s="1">
        <v>20.324000000000002</v>
      </c>
      <c r="FW218" s="1">
        <v>5.2119</v>
      </c>
      <c r="FX218" s="1">
        <v>11.905099999999999</v>
      </c>
      <c r="FY218" s="1">
        <v>5.0025000000000004</v>
      </c>
      <c r="FZ218" s="1">
        <v>3.2898999999999998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1.85945</v>
      </c>
      <c r="GF218" s="1">
        <v>1.85442</v>
      </c>
      <c r="GG218" s="1">
        <v>1.85768</v>
      </c>
      <c r="GH218" s="1">
        <v>1.85608</v>
      </c>
      <c r="GI218" s="1">
        <v>1.85486</v>
      </c>
      <c r="GJ218" s="1">
        <v>1.8545499999999999</v>
      </c>
      <c r="GK218" s="1">
        <v>1.85318</v>
      </c>
      <c r="GL218" s="1">
        <v>1.8563799999999999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2.2719999999999998</v>
      </c>
      <c r="HA218" s="1">
        <v>1.2699999999999999E-2</v>
      </c>
      <c r="HB218" s="1">
        <v>0.44568443622215809</v>
      </c>
      <c r="HC218" s="1">
        <v>2.8098669343081611E-3</v>
      </c>
      <c r="HD218" s="1">
        <v>-1.127031966113555E-6</v>
      </c>
      <c r="HE218" s="1">
        <v>1.768598670541231E-10</v>
      </c>
      <c r="HF218" s="1">
        <v>-6.7302174371849419E-2</v>
      </c>
      <c r="HG218" s="1">
        <v>1.081145868756639E-2</v>
      </c>
      <c r="HH218" s="1">
        <v>-3.689364805754238E-4</v>
      </c>
      <c r="HI218" s="1">
        <v>2.919854880483278E-6</v>
      </c>
      <c r="HJ218" s="1">
        <v>2</v>
      </c>
      <c r="HK218" s="1">
        <v>2136</v>
      </c>
      <c r="HL218" s="1">
        <v>3</v>
      </c>
      <c r="HM218" s="1">
        <v>30</v>
      </c>
      <c r="HN218" s="1">
        <v>7.8</v>
      </c>
      <c r="HO218" s="1">
        <v>7.7</v>
      </c>
      <c r="HP218" s="1">
        <v>2.2204600000000001</v>
      </c>
      <c r="HQ218" s="1">
        <v>2.2936999999999999</v>
      </c>
      <c r="HR218" s="1">
        <v>1.4978</v>
      </c>
      <c r="HS218" s="1">
        <v>2.2973599999999998</v>
      </c>
      <c r="HT218" s="1">
        <v>1.5478499999999999</v>
      </c>
      <c r="HU218" s="1">
        <v>2.2546400000000002</v>
      </c>
      <c r="HV218" s="1">
        <v>36.175400000000003</v>
      </c>
      <c r="HW218" s="1">
        <v>15.3141</v>
      </c>
      <c r="HX218" s="1">
        <v>18</v>
      </c>
      <c r="HY218" s="1">
        <v>471.22699999999998</v>
      </c>
      <c r="HZ218" s="1">
        <v>512.149</v>
      </c>
      <c r="IA218" s="1">
        <v>28.7546</v>
      </c>
      <c r="IB218" s="1">
        <v>30.478100000000001</v>
      </c>
      <c r="IC218" s="1">
        <v>30.000299999999999</v>
      </c>
      <c r="ID218" s="1">
        <v>30.2624</v>
      </c>
      <c r="IE218" s="1">
        <v>30.352799999999998</v>
      </c>
      <c r="IF218" s="1">
        <v>44.459000000000003</v>
      </c>
      <c r="IG218" s="1">
        <v>26.625800000000002</v>
      </c>
      <c r="IH218" s="1">
        <v>38.7836</v>
      </c>
      <c r="II218" s="1">
        <v>28.770099999999999</v>
      </c>
      <c r="IJ218" s="1">
        <v>1054.3599999999999</v>
      </c>
      <c r="IK218" s="1">
        <v>25.317799999999998</v>
      </c>
      <c r="IL218" s="1">
        <v>100.67100000000001</v>
      </c>
      <c r="IM218" s="1">
        <v>100.392</v>
      </c>
      <c r="IN218" s="1" t="s">
        <v>365</v>
      </c>
    </row>
    <row r="219" spans="1:248" ht="15.75" customHeight="1" x14ac:dyDescent="0.3">
      <c r="A219" s="1">
        <v>203</v>
      </c>
      <c r="B219" s="1">
        <v>1660400208.0999999</v>
      </c>
      <c r="C219" s="1">
        <v>484</v>
      </c>
      <c r="D219" s="1" t="s">
        <v>752</v>
      </c>
      <c r="E219" s="1" t="s">
        <v>753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1660400200.599999</v>
      </c>
      <c r="O219" s="1">
        <f t="shared" si="0"/>
        <v>1.5853537863846745E-3</v>
      </c>
      <c r="P219" s="1">
        <f t="shared" si="1"/>
        <v>1.5853537863846745</v>
      </c>
      <c r="Q219" s="1">
        <f t="shared" si="2"/>
        <v>6.0701430802816496</v>
      </c>
      <c r="R219" s="1">
        <f t="shared" si="3"/>
        <v>939.47739999999999</v>
      </c>
      <c r="S219" s="1">
        <f t="shared" si="4"/>
        <v>787.97343730129853</v>
      </c>
      <c r="T219" s="1">
        <f t="shared" si="5"/>
        <v>78.612533522295408</v>
      </c>
      <c r="U219" s="1">
        <f t="shared" si="6"/>
        <v>93.727396260819646</v>
      </c>
      <c r="V219" s="1">
        <f t="shared" si="7"/>
        <v>7.9582509687752462E-2</v>
      </c>
      <c r="W219" s="1">
        <f t="shared" si="8"/>
        <v>2.9242172493631635</v>
      </c>
      <c r="X219" s="1">
        <f t="shared" si="9"/>
        <v>7.8398584185745926E-2</v>
      </c>
      <c r="Y219" s="1">
        <f t="shared" si="10"/>
        <v>4.9104018869335554E-2</v>
      </c>
      <c r="Z219" s="1">
        <f t="shared" si="11"/>
        <v>321.51736240000008</v>
      </c>
      <c r="AA219" s="1">
        <f t="shared" si="12"/>
        <v>32.462153128525628</v>
      </c>
      <c r="AB219" s="1">
        <f t="shared" si="13"/>
        <v>31.54745333333333</v>
      </c>
      <c r="AC219" s="1">
        <f t="shared" si="14"/>
        <v>4.6541275359462828</v>
      </c>
      <c r="AD219" s="1">
        <f t="shared" si="15"/>
        <v>60.164828465484007</v>
      </c>
      <c r="AE219" s="1">
        <f t="shared" si="16"/>
        <v>2.7111683143141105</v>
      </c>
      <c r="AF219" s="1">
        <f t="shared" si="17"/>
        <v>4.5062345949668616</v>
      </c>
      <c r="AG219" s="1">
        <f t="shared" si="18"/>
        <v>1.9429592216321723</v>
      </c>
      <c r="AH219" s="1">
        <f t="shared" si="19"/>
        <v>-69.914101979564137</v>
      </c>
      <c r="AI219" s="1">
        <f t="shared" si="20"/>
        <v>-89.460296181287148</v>
      </c>
      <c r="AJ219" s="1">
        <f t="shared" si="21"/>
        <v>-6.8878361760049751</v>
      </c>
      <c r="AK219" s="1">
        <f t="shared" si="22"/>
        <v>155.25512806314384</v>
      </c>
      <c r="AL219" s="1">
        <f t="shared" si="23"/>
        <v>37.61407653383332</v>
      </c>
      <c r="AM219" s="1">
        <f t="shared" si="24"/>
        <v>1.5810359300109107</v>
      </c>
      <c r="AN219" s="1">
        <f t="shared" si="25"/>
        <v>6.0701430802816496</v>
      </c>
      <c r="AO219" s="1">
        <v>1035.900039456968</v>
      </c>
      <c r="AP219" s="1">
        <v>1001.944521212121</v>
      </c>
      <c r="AQ219" s="1">
        <v>5.1618681430512279</v>
      </c>
      <c r="AR219" s="1">
        <v>65.10273567100046</v>
      </c>
      <c r="AS219" s="1">
        <f t="shared" si="26"/>
        <v>1.5853537863846745</v>
      </c>
      <c r="AT219" s="1">
        <v>25.330841507960571</v>
      </c>
      <c r="AU219" s="1">
        <v>27.180861212121219</v>
      </c>
      <c r="AV219" s="1">
        <v>2.465199857659849E-5</v>
      </c>
      <c r="AW219" s="1">
        <v>83.615306321479792</v>
      </c>
      <c r="AX219" s="1">
        <v>20</v>
      </c>
      <c r="AY219" s="1">
        <v>4</v>
      </c>
      <c r="AZ219" s="1">
        <f t="shared" si="27"/>
        <v>1</v>
      </c>
      <c r="BA219" s="1">
        <f t="shared" si="28"/>
        <v>0</v>
      </c>
      <c r="BB219" s="1">
        <f t="shared" si="29"/>
        <v>52025.729203967319</v>
      </c>
      <c r="BC219" s="1">
        <f t="shared" si="30"/>
        <v>2000.0046666666669</v>
      </c>
      <c r="BD219" s="1">
        <f t="shared" si="31"/>
        <v>1681.20424</v>
      </c>
      <c r="BE219" s="1">
        <f t="shared" si="32"/>
        <v>0.84060015859962989</v>
      </c>
      <c r="BF219" s="1">
        <f t="shared" si="33"/>
        <v>0.16075830609728578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1660400200.599999</v>
      </c>
      <c r="BM219" s="1">
        <v>939.47739999999999</v>
      </c>
      <c r="BN219" s="1">
        <v>986.38319999999976</v>
      </c>
      <c r="BO219" s="1">
        <v>27.175419999999999</v>
      </c>
      <c r="BP219" s="1">
        <v>25.33026666666667</v>
      </c>
      <c r="BQ219" s="1">
        <v>937.24300000000017</v>
      </c>
      <c r="BR219" s="1">
        <v>27.162753333333331</v>
      </c>
      <c r="BS219" s="1">
        <v>500.14399999999989</v>
      </c>
      <c r="BT219" s="1">
        <v>99.665520000000015</v>
      </c>
      <c r="BU219" s="1">
        <v>9.9941373333333333E-2</v>
      </c>
      <c r="BV219" s="1">
        <v>30.979993333333329</v>
      </c>
      <c r="BW219" s="1">
        <v>31.54745333333333</v>
      </c>
      <c r="BX219" s="1">
        <v>999.89999999999986</v>
      </c>
      <c r="BY219" s="1">
        <v>0</v>
      </c>
      <c r="BZ219" s="1">
        <v>0</v>
      </c>
      <c r="CA219" s="1">
        <v>10003.092000000001</v>
      </c>
      <c r="CB219" s="1">
        <v>0</v>
      </c>
      <c r="CC219" s="1">
        <v>26.036619999999999</v>
      </c>
      <c r="CD219" s="1">
        <v>-46.905900000000003</v>
      </c>
      <c r="CE219" s="1">
        <v>965.72160000000008</v>
      </c>
      <c r="CF219" s="1">
        <v>1012.018733333333</v>
      </c>
      <c r="CG219" s="1">
        <v>1.8451446666666671</v>
      </c>
      <c r="CH219" s="1">
        <v>986.38319999999976</v>
      </c>
      <c r="CI219" s="1">
        <v>25.33026666666667</v>
      </c>
      <c r="CJ219" s="1">
        <v>2.7084526666666671</v>
      </c>
      <c r="CK219" s="1">
        <v>2.5245546666666669</v>
      </c>
      <c r="CL219" s="1">
        <v>22.336486666666669</v>
      </c>
      <c r="CM219" s="1">
        <v>21.185686666666669</v>
      </c>
      <c r="CN219" s="1">
        <v>2000.0046666666669</v>
      </c>
      <c r="CO219" s="1">
        <v>0.97999400000000003</v>
      </c>
      <c r="CP219" s="1">
        <v>2.0006133333333339E-2</v>
      </c>
      <c r="CQ219" s="1">
        <v>0</v>
      </c>
      <c r="CR219" s="1">
        <v>2.7831999999999999</v>
      </c>
      <c r="CS219" s="1">
        <v>0</v>
      </c>
      <c r="CT219" s="1">
        <v>23465.4</v>
      </c>
      <c r="CU219" s="1">
        <v>17412.333333333339</v>
      </c>
      <c r="CV219" s="1">
        <v>40.703800000000001</v>
      </c>
      <c r="CW219" s="1">
        <v>41.686999999999998</v>
      </c>
      <c r="CX219" s="1">
        <v>40.695399999999999</v>
      </c>
      <c r="CY219" s="1">
        <v>40.120800000000003</v>
      </c>
      <c r="CZ219" s="1">
        <v>40.811999999999998</v>
      </c>
      <c r="DA219" s="1">
        <v>1959.9939999999999</v>
      </c>
      <c r="DB219" s="1">
        <v>40.010666666666673</v>
      </c>
      <c r="DC219" s="1">
        <v>0</v>
      </c>
      <c r="DD219" s="1">
        <v>1660400206.2</v>
      </c>
      <c r="DE219" s="1">
        <v>0</v>
      </c>
      <c r="DF219" s="1">
        <v>1660399747.5999999</v>
      </c>
      <c r="DG219" s="1" t="s">
        <v>356</v>
      </c>
      <c r="DH219" s="1">
        <v>1660399742.0999999</v>
      </c>
      <c r="DI219" s="1">
        <v>1660399747.5999999</v>
      </c>
      <c r="DJ219" s="1">
        <v>1</v>
      </c>
      <c r="DK219" s="1">
        <v>7.6999999999999999E-2</v>
      </c>
      <c r="DL219" s="1">
        <v>-2.1999999999999999E-2</v>
      </c>
      <c r="DM219" s="1">
        <v>1.3979999999999999</v>
      </c>
      <c r="DN219" s="1">
        <v>1.7000000000000001E-2</v>
      </c>
      <c r="DO219" s="1">
        <v>400</v>
      </c>
      <c r="DP219" s="1">
        <v>25</v>
      </c>
      <c r="DQ219" s="1">
        <v>0.31</v>
      </c>
      <c r="DR219" s="1">
        <v>7.0000000000000007E-2</v>
      </c>
      <c r="DS219" s="1">
        <v>6.081401848766669</v>
      </c>
      <c r="DT219" s="1">
        <v>-1.36141267885558</v>
      </c>
      <c r="DU219" s="1">
        <v>0.1210753883788391</v>
      </c>
      <c r="DV219" s="1">
        <v>0</v>
      </c>
      <c r="DW219" s="1">
        <v>37.629899120923227</v>
      </c>
      <c r="DX219" s="1">
        <v>-0.66987282705519036</v>
      </c>
      <c r="DY219" s="1">
        <v>6.1353231217941513E-2</v>
      </c>
      <c r="DZ219" s="1">
        <v>0</v>
      </c>
      <c r="EA219" s="1">
        <v>-46.907643333333333</v>
      </c>
      <c r="EB219" s="1">
        <v>0.17603292547259011</v>
      </c>
      <c r="EC219" s="1">
        <v>4.5327700753021671E-2</v>
      </c>
      <c r="ED219" s="1">
        <v>1</v>
      </c>
      <c r="EE219" s="1">
        <v>779.93732745689545</v>
      </c>
      <c r="EF219" s="1">
        <v>325.06051844600069</v>
      </c>
      <c r="EG219" s="1">
        <v>24.272305632424711</v>
      </c>
      <c r="EH219" s="1">
        <v>0</v>
      </c>
      <c r="EI219" s="1">
        <v>1.84279975</v>
      </c>
      <c r="EJ219" s="1">
        <v>4.9768367729822037E-2</v>
      </c>
      <c r="EK219" s="1">
        <v>5.0943073560102241E-3</v>
      </c>
      <c r="EL219" s="1">
        <v>1</v>
      </c>
      <c r="EM219" s="1">
        <v>1.94371474590603</v>
      </c>
      <c r="EN219" s="1">
        <v>-2.4312282754717481E-2</v>
      </c>
      <c r="EO219" s="1">
        <v>2.1707814524777238E-3</v>
      </c>
      <c r="EP219" s="1">
        <v>1</v>
      </c>
      <c r="EQ219" s="1">
        <v>3</v>
      </c>
      <c r="ER219" s="1">
        <v>6</v>
      </c>
      <c r="ES219" s="1" t="s">
        <v>381</v>
      </c>
      <c r="ET219" s="1">
        <v>2.9441299999999999</v>
      </c>
      <c r="EU219" s="1">
        <v>2.8011400000000002</v>
      </c>
      <c r="EV219" s="1">
        <v>0.16500899999999999</v>
      </c>
      <c r="EW219" s="1">
        <v>0.170067</v>
      </c>
      <c r="EX219" s="1">
        <v>0.118328</v>
      </c>
      <c r="EY219" s="1">
        <v>0.11268</v>
      </c>
      <c r="EZ219" s="1">
        <v>17153</v>
      </c>
      <c r="FA219" s="1">
        <v>17877</v>
      </c>
      <c r="FB219" s="1">
        <v>23881.8</v>
      </c>
      <c r="FC219" s="1">
        <v>25059.3</v>
      </c>
      <c r="FD219" s="1">
        <v>33698.1</v>
      </c>
      <c r="FE219" s="1">
        <v>35503.300000000003</v>
      </c>
      <c r="FF219" s="1">
        <v>43530.6</v>
      </c>
      <c r="FG219" s="1">
        <v>46321.4</v>
      </c>
      <c r="FH219" s="1">
        <v>1.9315</v>
      </c>
      <c r="FI219" s="1">
        <v>1.8984000000000001</v>
      </c>
      <c r="FJ219" s="1">
        <v>0.132158</v>
      </c>
      <c r="FK219" s="1">
        <v>0</v>
      </c>
      <c r="FL219" s="1">
        <v>29.377700000000001</v>
      </c>
      <c r="FM219" s="1">
        <v>999.9</v>
      </c>
      <c r="FN219" s="1">
        <v>66.2</v>
      </c>
      <c r="FO219" s="1">
        <v>32.700000000000003</v>
      </c>
      <c r="FP219" s="1">
        <v>32.997199999999999</v>
      </c>
      <c r="FQ219" s="1">
        <v>63.9709</v>
      </c>
      <c r="FR219" s="1">
        <v>26.630600000000001</v>
      </c>
      <c r="FS219" s="1">
        <v>1</v>
      </c>
      <c r="FT219" s="1">
        <v>0.26313500000000001</v>
      </c>
      <c r="FU219" s="1">
        <v>0.348524</v>
      </c>
      <c r="FV219" s="1">
        <v>20.323899999999998</v>
      </c>
      <c r="FW219" s="1">
        <v>5.2122000000000002</v>
      </c>
      <c r="FX219" s="1">
        <v>11.904999999999999</v>
      </c>
      <c r="FY219" s="1">
        <v>5.0025500000000003</v>
      </c>
      <c r="FZ219" s="1">
        <v>3.28993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1.8594599999999999</v>
      </c>
      <c r="GF219" s="1">
        <v>1.85443</v>
      </c>
      <c r="GG219" s="1">
        <v>1.8576900000000001</v>
      </c>
      <c r="GH219" s="1">
        <v>1.85608</v>
      </c>
      <c r="GI219" s="1">
        <v>1.85487</v>
      </c>
      <c r="GJ219" s="1">
        <v>1.8545499999999999</v>
      </c>
      <c r="GK219" s="1">
        <v>1.85318</v>
      </c>
      <c r="GL219" s="1">
        <v>1.8563799999999999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2.278</v>
      </c>
      <c r="HA219" s="1">
        <v>1.26E-2</v>
      </c>
      <c r="HB219" s="1">
        <v>0.44568443622215809</v>
      </c>
      <c r="HC219" s="1">
        <v>2.8098669343081611E-3</v>
      </c>
      <c r="HD219" s="1">
        <v>-1.127031966113555E-6</v>
      </c>
      <c r="HE219" s="1">
        <v>1.768598670541231E-10</v>
      </c>
      <c r="HF219" s="1">
        <v>-6.7302174371849419E-2</v>
      </c>
      <c r="HG219" s="1">
        <v>1.081145868756639E-2</v>
      </c>
      <c r="HH219" s="1">
        <v>-3.689364805754238E-4</v>
      </c>
      <c r="HI219" s="1">
        <v>2.919854880483278E-6</v>
      </c>
      <c r="HJ219" s="1">
        <v>2</v>
      </c>
      <c r="HK219" s="1">
        <v>2136</v>
      </c>
      <c r="HL219" s="1">
        <v>3</v>
      </c>
      <c r="HM219" s="1">
        <v>30</v>
      </c>
      <c r="HN219" s="1">
        <v>7.8</v>
      </c>
      <c r="HO219" s="1">
        <v>7.7</v>
      </c>
      <c r="HP219" s="1">
        <v>2.2326700000000002</v>
      </c>
      <c r="HQ219" s="1">
        <v>2.2717299999999998</v>
      </c>
      <c r="HR219" s="1">
        <v>1.4978</v>
      </c>
      <c r="HS219" s="1">
        <v>2.2973599999999998</v>
      </c>
      <c r="HT219" s="1">
        <v>1.5478499999999999</v>
      </c>
      <c r="HU219" s="1">
        <v>2.4133300000000002</v>
      </c>
      <c r="HV219" s="1">
        <v>36.175400000000003</v>
      </c>
      <c r="HW219" s="1">
        <v>15.3141</v>
      </c>
      <c r="HX219" s="1">
        <v>18</v>
      </c>
      <c r="HY219" s="1">
        <v>471.14699999999999</v>
      </c>
      <c r="HZ219" s="1">
        <v>512.17200000000003</v>
      </c>
      <c r="IA219" s="1">
        <v>28.757100000000001</v>
      </c>
      <c r="IB219" s="1">
        <v>30.478899999999999</v>
      </c>
      <c r="IC219" s="1">
        <v>30.000299999999999</v>
      </c>
      <c r="ID219" s="1">
        <v>30.263100000000001</v>
      </c>
      <c r="IE219" s="1">
        <v>30.3535</v>
      </c>
      <c r="IF219" s="1">
        <v>44.691699999999997</v>
      </c>
      <c r="IG219" s="1">
        <v>26.625800000000002</v>
      </c>
      <c r="IH219" s="1">
        <v>38.7836</v>
      </c>
      <c r="II219" s="1">
        <v>28.770099999999999</v>
      </c>
      <c r="IJ219" s="1">
        <v>1054.3599999999999</v>
      </c>
      <c r="IK219" s="1">
        <v>25.3141</v>
      </c>
      <c r="IL219" s="1">
        <v>100.67</v>
      </c>
      <c r="IM219" s="1">
        <v>100.392</v>
      </c>
      <c r="IN219" s="1" t="s">
        <v>365</v>
      </c>
    </row>
    <row r="220" spans="1:248" ht="15.75" customHeight="1" x14ac:dyDescent="0.3">
      <c r="A220" s="1">
        <v>204</v>
      </c>
      <c r="B220" s="1">
        <v>1660400209.0999999</v>
      </c>
      <c r="C220" s="1">
        <v>485</v>
      </c>
      <c r="D220" s="1" t="s">
        <v>754</v>
      </c>
      <c r="E220" s="1" t="s">
        <v>755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1660400201.0999999</v>
      </c>
      <c r="O220" s="1">
        <f t="shared" si="0"/>
        <v>1.5851426250727053E-3</v>
      </c>
      <c r="P220" s="1">
        <f t="shared" si="1"/>
        <v>1.5851426250727052</v>
      </c>
      <c r="Q220" s="1">
        <f t="shared" si="2"/>
        <v>6.0433179427930046</v>
      </c>
      <c r="R220" s="1">
        <f t="shared" si="3"/>
        <v>941.99487499999998</v>
      </c>
      <c r="S220" s="1">
        <f t="shared" si="4"/>
        <v>790.96089803020254</v>
      </c>
      <c r="T220" s="1">
        <f t="shared" si="5"/>
        <v>78.910553848107014</v>
      </c>
      <c r="U220" s="1">
        <f t="shared" si="6"/>
        <v>93.978523456022899</v>
      </c>
      <c r="V220" s="1">
        <f t="shared" si="7"/>
        <v>7.9587233705554816E-2</v>
      </c>
      <c r="W220" s="1">
        <f t="shared" si="8"/>
        <v>2.9241893906621717</v>
      </c>
      <c r="X220" s="1">
        <f t="shared" si="9"/>
        <v>7.840315767162559E-2</v>
      </c>
      <c r="Y220" s="1">
        <f t="shared" si="10"/>
        <v>4.9106890536783979E-2</v>
      </c>
      <c r="Z220" s="1">
        <f t="shared" si="11"/>
        <v>321.51571743750003</v>
      </c>
      <c r="AA220" s="1">
        <f t="shared" si="12"/>
        <v>32.46165615572113</v>
      </c>
      <c r="AB220" s="1">
        <f t="shared" si="13"/>
        <v>31.546187499999998</v>
      </c>
      <c r="AC220" s="1">
        <f t="shared" si="14"/>
        <v>4.6537929842555776</v>
      </c>
      <c r="AD220" s="1">
        <f t="shared" si="15"/>
        <v>60.167516234980845</v>
      </c>
      <c r="AE220" s="1">
        <f t="shared" si="16"/>
        <v>2.7112034931600584</v>
      </c>
      <c r="AF220" s="1">
        <f t="shared" si="17"/>
        <v>4.5060917631560624</v>
      </c>
      <c r="AG220" s="1">
        <f t="shared" si="18"/>
        <v>1.9425894910955193</v>
      </c>
      <c r="AH220" s="1">
        <f t="shared" si="19"/>
        <v>-69.904789765706298</v>
      </c>
      <c r="AI220" s="1">
        <f t="shared" si="20"/>
        <v>-89.347513184850399</v>
      </c>
      <c r="AJ220" s="1">
        <f t="shared" si="21"/>
        <v>-6.879156392720196</v>
      </c>
      <c r="AK220" s="1">
        <f t="shared" si="22"/>
        <v>155.38425809422313</v>
      </c>
      <c r="AL220" s="1">
        <f t="shared" si="23"/>
        <v>37.611034931189522</v>
      </c>
      <c r="AM220" s="1">
        <f t="shared" si="24"/>
        <v>1.5813363679150467</v>
      </c>
      <c r="AN220" s="1">
        <f t="shared" si="25"/>
        <v>6.0433179427930046</v>
      </c>
      <c r="AO220" s="1">
        <v>1041.0543150430781</v>
      </c>
      <c r="AP220" s="1">
        <v>1007.1307393939391</v>
      </c>
      <c r="AQ220" s="1">
        <v>5.1620367900237882</v>
      </c>
      <c r="AR220" s="1">
        <v>65.10273567100046</v>
      </c>
      <c r="AS220" s="1">
        <f t="shared" si="26"/>
        <v>1.5851426250727052</v>
      </c>
      <c r="AT220" s="1">
        <v>25.331137153387228</v>
      </c>
      <c r="AU220" s="1">
        <v>27.18103272727274</v>
      </c>
      <c r="AV220" s="1">
        <v>7.4457384268600417E-6</v>
      </c>
      <c r="AW220" s="1">
        <v>83.615306321479792</v>
      </c>
      <c r="AX220" s="1">
        <v>20</v>
      </c>
      <c r="AY220" s="1">
        <v>4</v>
      </c>
      <c r="AZ220" s="1">
        <f t="shared" si="27"/>
        <v>1</v>
      </c>
      <c r="BA220" s="1">
        <f t="shared" si="28"/>
        <v>0</v>
      </c>
      <c r="BB220" s="1">
        <f t="shared" si="29"/>
        <v>52025.030485116062</v>
      </c>
      <c r="BC220" s="1">
        <f t="shared" si="30"/>
        <v>1999.994375</v>
      </c>
      <c r="BD220" s="1">
        <f t="shared" si="31"/>
        <v>1681.1955937499999</v>
      </c>
      <c r="BE220" s="1">
        <f t="shared" si="32"/>
        <v>0.84060016106295299</v>
      </c>
      <c r="BF220" s="1">
        <f t="shared" si="33"/>
        <v>0.16075831085149928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1660400201.0999999</v>
      </c>
      <c r="BM220" s="1">
        <v>941.99487499999998</v>
      </c>
      <c r="BN220" s="1">
        <v>988.90237500000001</v>
      </c>
      <c r="BO220" s="1">
        <v>27.17578125</v>
      </c>
      <c r="BP220" s="1">
        <v>25.330268749999998</v>
      </c>
      <c r="BQ220" s="1">
        <v>939.75756249999995</v>
      </c>
      <c r="BR220" s="1">
        <v>27.1631125</v>
      </c>
      <c r="BS220" s="1">
        <v>500.14150000000001</v>
      </c>
      <c r="BT220" s="1">
        <v>99.665487499999998</v>
      </c>
      <c r="BU220" s="1">
        <v>9.9942174999999994E-2</v>
      </c>
      <c r="BV220" s="1">
        <v>30.9794375</v>
      </c>
      <c r="BW220" s="1">
        <v>31.546187499999998</v>
      </c>
      <c r="BX220" s="1">
        <v>999.9</v>
      </c>
      <c r="BY220" s="1">
        <v>0</v>
      </c>
      <c r="BZ220" s="1">
        <v>0</v>
      </c>
      <c r="CA220" s="1">
        <v>10002.936250000001</v>
      </c>
      <c r="CB220" s="1">
        <v>0</v>
      </c>
      <c r="CC220" s="1">
        <v>25.927218750000002</v>
      </c>
      <c r="CD220" s="1">
        <v>-46.907593749999997</v>
      </c>
      <c r="CE220" s="1">
        <v>968.3096250000001</v>
      </c>
      <c r="CF220" s="1">
        <v>1014.6031875</v>
      </c>
      <c r="CG220" s="1">
        <v>1.84549875</v>
      </c>
      <c r="CH220" s="1">
        <v>988.90237500000001</v>
      </c>
      <c r="CI220" s="1">
        <v>25.330268749999998</v>
      </c>
      <c r="CJ220" s="1">
        <v>2.7084874999999999</v>
      </c>
      <c r="CK220" s="1">
        <v>2.5245543750000001</v>
      </c>
      <c r="CL220" s="1">
        <v>22.3367</v>
      </c>
      <c r="CM220" s="1">
        <v>21.185681249999998</v>
      </c>
      <c r="CN220" s="1">
        <v>1999.994375</v>
      </c>
      <c r="CO220" s="1">
        <v>0.97999393749999997</v>
      </c>
      <c r="CP220" s="1">
        <v>2.0006193750000002E-2</v>
      </c>
      <c r="CQ220" s="1">
        <v>0</v>
      </c>
      <c r="CR220" s="1">
        <v>2.7458749999999998</v>
      </c>
      <c r="CS220" s="1">
        <v>0</v>
      </c>
      <c r="CT220" s="1">
        <v>23464.075000000001</v>
      </c>
      <c r="CU220" s="1">
        <v>17412.243750000001</v>
      </c>
      <c r="CV220" s="1">
        <v>40.706687499999987</v>
      </c>
      <c r="CW220" s="1">
        <v>41.686999999999998</v>
      </c>
      <c r="CX220" s="1">
        <v>40.698812500000003</v>
      </c>
      <c r="CY220" s="1">
        <v>40.121062500000001</v>
      </c>
      <c r="CZ220" s="1">
        <v>40.811999999999998</v>
      </c>
      <c r="DA220" s="1">
        <v>1959.9837500000001</v>
      </c>
      <c r="DB220" s="1">
        <v>40.010624999999997</v>
      </c>
      <c r="DC220" s="1">
        <v>0</v>
      </c>
      <c r="DD220" s="1">
        <v>1660400206.8</v>
      </c>
      <c r="DE220" s="1">
        <v>0</v>
      </c>
      <c r="DF220" s="1">
        <v>1660399747.5999999</v>
      </c>
      <c r="DG220" s="1" t="s">
        <v>356</v>
      </c>
      <c r="DH220" s="1">
        <v>1660399742.0999999</v>
      </c>
      <c r="DI220" s="1">
        <v>1660399747.5999999</v>
      </c>
      <c r="DJ220" s="1">
        <v>1</v>
      </c>
      <c r="DK220" s="1">
        <v>7.6999999999999999E-2</v>
      </c>
      <c r="DL220" s="1">
        <v>-2.1999999999999999E-2</v>
      </c>
      <c r="DM220" s="1">
        <v>1.3979999999999999</v>
      </c>
      <c r="DN220" s="1">
        <v>1.7000000000000001E-2</v>
      </c>
      <c r="DO220" s="1">
        <v>400</v>
      </c>
      <c r="DP220" s="1">
        <v>25</v>
      </c>
      <c r="DQ220" s="1">
        <v>0.31</v>
      </c>
      <c r="DR220" s="1">
        <v>7.0000000000000007E-2</v>
      </c>
      <c r="DS220" s="1">
        <v>6.0675337368578379</v>
      </c>
      <c r="DT220" s="1">
        <v>-0.9643342744036022</v>
      </c>
      <c r="DU220" s="1">
        <v>0.1082854042972671</v>
      </c>
      <c r="DV220" s="1">
        <v>0</v>
      </c>
      <c r="DW220" s="1">
        <v>37.610108066580473</v>
      </c>
      <c r="DX220" s="1">
        <v>-0.52039767787358326</v>
      </c>
      <c r="DY220" s="1">
        <v>5.0198495672669867E-2</v>
      </c>
      <c r="DZ220" s="1">
        <v>0</v>
      </c>
      <c r="EA220" s="1">
        <v>-46.904845161290318</v>
      </c>
      <c r="EB220" s="1">
        <v>-9.0822580644499031E-3</v>
      </c>
      <c r="EC220" s="1">
        <v>4.0377731316460198E-2</v>
      </c>
      <c r="ED220" s="1">
        <v>1</v>
      </c>
      <c r="EE220" s="1">
        <v>789.13768175137932</v>
      </c>
      <c r="EF220" s="1">
        <v>316.64479337171838</v>
      </c>
      <c r="EG220" s="1">
        <v>22.89975814427854</v>
      </c>
      <c r="EH220" s="1">
        <v>0</v>
      </c>
      <c r="EI220" s="1">
        <v>1.8436370731707321</v>
      </c>
      <c r="EJ220" s="1">
        <v>5.0872055749127912E-2</v>
      </c>
      <c r="EK220" s="1">
        <v>5.2738143940547159E-3</v>
      </c>
      <c r="EL220" s="1">
        <v>1</v>
      </c>
      <c r="EM220" s="1">
        <v>1.942830122190885</v>
      </c>
      <c r="EN220" s="1">
        <v>-3.3722026481811669E-2</v>
      </c>
      <c r="EO220" s="1">
        <v>2.7650868088940649E-3</v>
      </c>
      <c r="EP220" s="1">
        <v>1</v>
      </c>
      <c r="EQ220" s="1">
        <v>3</v>
      </c>
      <c r="ER220" s="1">
        <v>6</v>
      </c>
      <c r="ES220" s="1" t="s">
        <v>381</v>
      </c>
      <c r="ET220" s="1">
        <v>2.944</v>
      </c>
      <c r="EU220" s="1">
        <v>2.8010899999999999</v>
      </c>
      <c r="EV220" s="1">
        <v>0.16555300000000001</v>
      </c>
      <c r="EW220" s="1">
        <v>0.170595</v>
      </c>
      <c r="EX220" s="1">
        <v>0.118327</v>
      </c>
      <c r="EY220" s="1">
        <v>0.112681</v>
      </c>
      <c r="EZ220" s="1">
        <v>17141.8</v>
      </c>
      <c r="FA220" s="1">
        <v>17865.5</v>
      </c>
      <c r="FB220" s="1">
        <v>23881.599999999999</v>
      </c>
      <c r="FC220" s="1">
        <v>25059.200000000001</v>
      </c>
      <c r="FD220" s="1">
        <v>33698</v>
      </c>
      <c r="FE220" s="1">
        <v>35503.1</v>
      </c>
      <c r="FF220" s="1">
        <v>43530.400000000001</v>
      </c>
      <c r="FG220" s="1">
        <v>46321.2</v>
      </c>
      <c r="FH220" s="1">
        <v>1.9315</v>
      </c>
      <c r="FI220" s="1">
        <v>1.8983699999999999</v>
      </c>
      <c r="FJ220" s="1">
        <v>0.13218099999999999</v>
      </c>
      <c r="FK220" s="1">
        <v>0</v>
      </c>
      <c r="FL220" s="1">
        <v>29.377199999999998</v>
      </c>
      <c r="FM220" s="1">
        <v>999.9</v>
      </c>
      <c r="FN220" s="1">
        <v>66.2</v>
      </c>
      <c r="FO220" s="1">
        <v>32.700000000000003</v>
      </c>
      <c r="FP220" s="1">
        <v>32.995399999999997</v>
      </c>
      <c r="FQ220" s="1">
        <v>64.140900000000002</v>
      </c>
      <c r="FR220" s="1">
        <v>26.959099999999999</v>
      </c>
      <c r="FS220" s="1">
        <v>1</v>
      </c>
      <c r="FT220" s="1">
        <v>0.26311000000000001</v>
      </c>
      <c r="FU220" s="1">
        <v>0.33873599999999998</v>
      </c>
      <c r="FV220" s="1">
        <v>20.323899999999998</v>
      </c>
      <c r="FW220" s="1">
        <v>5.2123499999999998</v>
      </c>
      <c r="FX220" s="1">
        <v>11.9053</v>
      </c>
      <c r="FY220" s="1">
        <v>5.0025000000000004</v>
      </c>
      <c r="FZ220" s="1">
        <v>3.2900299999999998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1.85948</v>
      </c>
      <c r="GF220" s="1">
        <v>1.8544400000000001</v>
      </c>
      <c r="GG220" s="1">
        <v>1.85771</v>
      </c>
      <c r="GH220" s="1">
        <v>1.85609</v>
      </c>
      <c r="GI220" s="1">
        <v>1.8548800000000001</v>
      </c>
      <c r="GJ220" s="1">
        <v>1.85456</v>
      </c>
      <c r="GK220" s="1">
        <v>1.8531899999999999</v>
      </c>
      <c r="GL220" s="1">
        <v>1.8563799999999999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2.2829999999999999</v>
      </c>
      <c r="HA220" s="1">
        <v>1.26E-2</v>
      </c>
      <c r="HB220" s="1">
        <v>0.44568443622215809</v>
      </c>
      <c r="HC220" s="1">
        <v>2.8098669343081611E-3</v>
      </c>
      <c r="HD220" s="1">
        <v>-1.127031966113555E-6</v>
      </c>
      <c r="HE220" s="1">
        <v>1.768598670541231E-10</v>
      </c>
      <c r="HF220" s="1">
        <v>-6.7302174371849419E-2</v>
      </c>
      <c r="HG220" s="1">
        <v>1.081145868756639E-2</v>
      </c>
      <c r="HH220" s="1">
        <v>-3.689364805754238E-4</v>
      </c>
      <c r="HI220" s="1">
        <v>2.919854880483278E-6</v>
      </c>
      <c r="HJ220" s="1">
        <v>2</v>
      </c>
      <c r="HK220" s="1">
        <v>2136</v>
      </c>
      <c r="HL220" s="1">
        <v>3</v>
      </c>
      <c r="HM220" s="1">
        <v>30</v>
      </c>
      <c r="HN220" s="1">
        <v>7.8</v>
      </c>
      <c r="HO220" s="1">
        <v>7.7</v>
      </c>
      <c r="HP220" s="1">
        <v>2.2387700000000001</v>
      </c>
      <c r="HQ220" s="1">
        <v>2.2827099999999998</v>
      </c>
      <c r="HR220" s="1">
        <v>1.4978</v>
      </c>
      <c r="HS220" s="1">
        <v>2.2985799999999998</v>
      </c>
      <c r="HT220" s="1">
        <v>1.5478499999999999</v>
      </c>
      <c r="HU220" s="1">
        <v>2.4523899999999998</v>
      </c>
      <c r="HV220" s="1">
        <v>36.175400000000003</v>
      </c>
      <c r="HW220" s="1">
        <v>15.3316</v>
      </c>
      <c r="HX220" s="1">
        <v>18</v>
      </c>
      <c r="HY220" s="1">
        <v>471.15</v>
      </c>
      <c r="HZ220" s="1">
        <v>512.16</v>
      </c>
      <c r="IA220" s="1">
        <v>28.759</v>
      </c>
      <c r="IB220" s="1">
        <v>30.479399999999998</v>
      </c>
      <c r="IC220" s="1">
        <v>30.000299999999999</v>
      </c>
      <c r="ID220" s="1">
        <v>30.263500000000001</v>
      </c>
      <c r="IE220" s="1">
        <v>30.354099999999999</v>
      </c>
      <c r="IF220" s="1">
        <v>44.811799999999998</v>
      </c>
      <c r="IG220" s="1">
        <v>26.625800000000002</v>
      </c>
      <c r="IH220" s="1">
        <v>38.7836</v>
      </c>
      <c r="II220" s="1">
        <v>28.770099999999999</v>
      </c>
      <c r="IJ220" s="1">
        <v>1064.3800000000001</v>
      </c>
      <c r="IK220" s="1">
        <v>25.314499999999999</v>
      </c>
      <c r="IL220" s="1">
        <v>100.67</v>
      </c>
      <c r="IM220" s="1">
        <v>100.392</v>
      </c>
      <c r="IN220" s="1" t="s">
        <v>365</v>
      </c>
    </row>
    <row r="221" spans="1:248" ht="15.75" customHeight="1" x14ac:dyDescent="0.3">
      <c r="A221" s="1">
        <v>205</v>
      </c>
      <c r="B221" s="1">
        <v>1660400210.0999999</v>
      </c>
      <c r="C221" s="1">
        <v>486</v>
      </c>
      <c r="D221" s="1" t="s">
        <v>756</v>
      </c>
      <c r="E221" s="1" t="s">
        <v>757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1660400202.599999</v>
      </c>
      <c r="O221" s="1">
        <f t="shared" si="0"/>
        <v>1.5852061869239677E-3</v>
      </c>
      <c r="P221" s="1">
        <f t="shared" si="1"/>
        <v>1.5852061869239678</v>
      </c>
      <c r="Q221" s="1">
        <f t="shared" si="2"/>
        <v>6.0049406648622892</v>
      </c>
      <c r="R221" s="1">
        <f t="shared" si="3"/>
        <v>949.5515333333334</v>
      </c>
      <c r="S221" s="1">
        <f t="shared" si="4"/>
        <v>799.11320055375722</v>
      </c>
      <c r="T221" s="1">
        <f t="shared" si="5"/>
        <v>79.72380657660392</v>
      </c>
      <c r="U221" s="1">
        <f t="shared" si="6"/>
        <v>94.732339204915675</v>
      </c>
      <c r="V221" s="1">
        <f t="shared" si="7"/>
        <v>7.9624298674221439E-2</v>
      </c>
      <c r="W221" s="1">
        <f t="shared" si="8"/>
        <v>2.9236441616890545</v>
      </c>
      <c r="X221" s="1">
        <f t="shared" si="9"/>
        <v>7.8438910880342091E-2</v>
      </c>
      <c r="Y221" s="1">
        <f t="shared" si="10"/>
        <v>4.9129351580879055E-2</v>
      </c>
      <c r="Z221" s="1">
        <f t="shared" si="11"/>
        <v>321.51512800000006</v>
      </c>
      <c r="AA221" s="1">
        <f t="shared" si="12"/>
        <v>32.460203803273565</v>
      </c>
      <c r="AB221" s="1">
        <f t="shared" si="13"/>
        <v>31.543679999999998</v>
      </c>
      <c r="AC221" s="1">
        <f t="shared" si="14"/>
        <v>4.6531303297961468</v>
      </c>
      <c r="AD221" s="1">
        <f t="shared" si="15"/>
        <v>60.176454486440335</v>
      </c>
      <c r="AE221" s="1">
        <f t="shared" si="16"/>
        <v>2.7113448120596479</v>
      </c>
      <c r="AF221" s="1">
        <f t="shared" si="17"/>
        <v>4.5056572960286321</v>
      </c>
      <c r="AG221" s="1">
        <f t="shared" si="18"/>
        <v>1.9417855177364989</v>
      </c>
      <c r="AH221" s="1">
        <f t="shared" si="19"/>
        <v>-69.907592843346976</v>
      </c>
      <c r="AI221" s="1">
        <f t="shared" si="20"/>
        <v>-89.20213132252313</v>
      </c>
      <c r="AJ221" s="1">
        <f t="shared" si="21"/>
        <v>-6.8691015793969941</v>
      </c>
      <c r="AK221" s="1">
        <f t="shared" si="22"/>
        <v>155.53630225473296</v>
      </c>
      <c r="AL221" s="1">
        <f t="shared" si="23"/>
        <v>37.592728799291578</v>
      </c>
      <c r="AM221" s="1">
        <f t="shared" si="24"/>
        <v>1.5823931340985378</v>
      </c>
      <c r="AN221" s="1">
        <f t="shared" si="25"/>
        <v>6.0049406648622892</v>
      </c>
      <c r="AO221" s="1">
        <v>1046.2420907731639</v>
      </c>
      <c r="AP221" s="1">
        <v>1012.316187878788</v>
      </c>
      <c r="AQ221" s="1">
        <v>5.1716860902022521</v>
      </c>
      <c r="AR221" s="1">
        <v>65.10273567100046</v>
      </c>
      <c r="AS221" s="1">
        <f t="shared" si="26"/>
        <v>1.5852061869239678</v>
      </c>
      <c r="AT221" s="1">
        <v>25.330865557782769</v>
      </c>
      <c r="AU221" s="1">
        <v>27.18086000000002</v>
      </c>
      <c r="AV221" s="1">
        <v>3.2813372689691568E-6</v>
      </c>
      <c r="AW221" s="1">
        <v>83.615306321479792</v>
      </c>
      <c r="AX221" s="1">
        <v>20</v>
      </c>
      <c r="AY221" s="1">
        <v>4</v>
      </c>
      <c r="AZ221" s="1">
        <f t="shared" si="27"/>
        <v>1</v>
      </c>
      <c r="BA221" s="1">
        <f t="shared" si="28"/>
        <v>0</v>
      </c>
      <c r="BB221" s="1">
        <f t="shared" si="29"/>
        <v>52009.794750065113</v>
      </c>
      <c r="BC221" s="1">
        <f t="shared" si="30"/>
        <v>1999.990666666667</v>
      </c>
      <c r="BD221" s="1">
        <f t="shared" si="31"/>
        <v>1681.1924800000004</v>
      </c>
      <c r="BE221" s="1">
        <f t="shared" si="32"/>
        <v>0.84060016280075978</v>
      </c>
      <c r="BF221" s="1">
        <f t="shared" si="33"/>
        <v>0.1607583142054663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1660400202.599999</v>
      </c>
      <c r="BM221" s="1">
        <v>949.5515333333334</v>
      </c>
      <c r="BN221" s="1">
        <v>996.45253333333335</v>
      </c>
      <c r="BO221" s="1">
        <v>27.177219999999991</v>
      </c>
      <c r="BP221" s="1">
        <v>25.330480000000009</v>
      </c>
      <c r="BQ221" s="1">
        <v>947.3054666666668</v>
      </c>
      <c r="BR221" s="1">
        <v>27.16455333333333</v>
      </c>
      <c r="BS221" s="1">
        <v>500.14233333333328</v>
      </c>
      <c r="BT221" s="1">
        <v>99.665346666666679</v>
      </c>
      <c r="BU221" s="1">
        <v>0.1000013733333333</v>
      </c>
      <c r="BV221" s="1">
        <v>30.977746666666661</v>
      </c>
      <c r="BW221" s="1">
        <v>31.543679999999998</v>
      </c>
      <c r="BX221" s="1">
        <v>999.89999999999986</v>
      </c>
      <c r="BY221" s="1">
        <v>0</v>
      </c>
      <c r="BZ221" s="1">
        <v>0</v>
      </c>
      <c r="CA221" s="1">
        <v>9999.8386666666684</v>
      </c>
      <c r="CB221" s="1">
        <v>0</v>
      </c>
      <c r="CC221" s="1">
        <v>25.726479999999999</v>
      </c>
      <c r="CD221" s="1">
        <v>-46.901286666666657</v>
      </c>
      <c r="CE221" s="1">
        <v>976.07866666666666</v>
      </c>
      <c r="CF221" s="1">
        <v>1022.350266666667</v>
      </c>
      <c r="CG221" s="1">
        <v>1.8467260000000001</v>
      </c>
      <c r="CH221" s="1">
        <v>996.45253333333335</v>
      </c>
      <c r="CI221" s="1">
        <v>25.330480000000009</v>
      </c>
      <c r="CJ221" s="1">
        <v>2.708628</v>
      </c>
      <c r="CK221" s="1">
        <v>2.524572</v>
      </c>
      <c r="CL221" s="1">
        <v>22.337546666666679</v>
      </c>
      <c r="CM221" s="1">
        <v>21.185793333333329</v>
      </c>
      <c r="CN221" s="1">
        <v>1999.990666666667</v>
      </c>
      <c r="CO221" s="1">
        <v>0.97999400000000003</v>
      </c>
      <c r="CP221" s="1">
        <v>2.0006133333333339E-2</v>
      </c>
      <c r="CQ221" s="1">
        <v>0</v>
      </c>
      <c r="CR221" s="1">
        <v>2.8241333333333341</v>
      </c>
      <c r="CS221" s="1">
        <v>0</v>
      </c>
      <c r="CT221" s="1">
        <v>23460.560000000001</v>
      </c>
      <c r="CU221" s="1">
        <v>17412.21333333333</v>
      </c>
      <c r="CV221" s="1">
        <v>40.712200000000003</v>
      </c>
      <c r="CW221" s="1">
        <v>41.686999999999998</v>
      </c>
      <c r="CX221" s="1">
        <v>40.703800000000001</v>
      </c>
      <c r="CY221" s="1">
        <v>40.120800000000003</v>
      </c>
      <c r="CZ221" s="1">
        <v>40.811999999999998</v>
      </c>
      <c r="DA221" s="1">
        <v>1959.98</v>
      </c>
      <c r="DB221" s="1">
        <v>40.010666666666673</v>
      </c>
      <c r="DC221" s="1">
        <v>0</v>
      </c>
      <c r="DD221" s="1">
        <v>1660400208</v>
      </c>
      <c r="DE221" s="1">
        <v>0</v>
      </c>
      <c r="DF221" s="1">
        <v>1660399747.5999999</v>
      </c>
      <c r="DG221" s="1" t="s">
        <v>356</v>
      </c>
      <c r="DH221" s="1">
        <v>1660399742.0999999</v>
      </c>
      <c r="DI221" s="1">
        <v>1660399747.5999999</v>
      </c>
      <c r="DJ221" s="1">
        <v>1</v>
      </c>
      <c r="DK221" s="1">
        <v>7.6999999999999999E-2</v>
      </c>
      <c r="DL221" s="1">
        <v>-2.1999999999999999E-2</v>
      </c>
      <c r="DM221" s="1">
        <v>1.3979999999999999</v>
      </c>
      <c r="DN221" s="1">
        <v>1.7000000000000001E-2</v>
      </c>
      <c r="DO221" s="1">
        <v>400</v>
      </c>
      <c r="DP221" s="1">
        <v>25</v>
      </c>
      <c r="DQ221" s="1">
        <v>0.31</v>
      </c>
      <c r="DR221" s="1">
        <v>7.0000000000000007E-2</v>
      </c>
      <c r="DS221" s="1">
        <v>6.0675337368578379</v>
      </c>
      <c r="DT221" s="1">
        <v>-0.9643342744036022</v>
      </c>
      <c r="DU221" s="1">
        <v>0.1082854042972671</v>
      </c>
      <c r="DV221" s="1">
        <v>0</v>
      </c>
      <c r="DW221" s="1">
        <v>37.610108066580473</v>
      </c>
      <c r="DX221" s="1">
        <v>-0.52039767787358326</v>
      </c>
      <c r="DY221" s="1">
        <v>5.0198495672669867E-2</v>
      </c>
      <c r="DZ221" s="1">
        <v>0</v>
      </c>
      <c r="EA221" s="1">
        <v>-46.904845161290318</v>
      </c>
      <c r="EB221" s="1">
        <v>-9.0822580644499031E-3</v>
      </c>
      <c r="EC221" s="1">
        <v>4.0377731316460198E-2</v>
      </c>
      <c r="ED221" s="1">
        <v>1</v>
      </c>
      <c r="EE221" s="1">
        <v>789.13768175137932</v>
      </c>
      <c r="EF221" s="1">
        <v>316.64479337171838</v>
      </c>
      <c r="EG221" s="1">
        <v>22.89975814427854</v>
      </c>
      <c r="EH221" s="1">
        <v>0</v>
      </c>
      <c r="EI221" s="1">
        <v>1.8436370731707321</v>
      </c>
      <c r="EJ221" s="1">
        <v>5.0872055749127912E-2</v>
      </c>
      <c r="EK221" s="1">
        <v>5.2738143940547159E-3</v>
      </c>
      <c r="EL221" s="1">
        <v>1</v>
      </c>
      <c r="EM221" s="1">
        <v>1.942830122190885</v>
      </c>
      <c r="EN221" s="1">
        <v>-3.3722026481811669E-2</v>
      </c>
      <c r="EO221" s="1">
        <v>2.7650868088940649E-3</v>
      </c>
      <c r="EP221" s="1">
        <v>1</v>
      </c>
      <c r="EQ221" s="1">
        <v>3</v>
      </c>
      <c r="ER221" s="1">
        <v>6</v>
      </c>
      <c r="ES221" s="1" t="s">
        <v>381</v>
      </c>
      <c r="ET221" s="1">
        <v>2.9441600000000001</v>
      </c>
      <c r="EU221" s="1">
        <v>2.8012000000000001</v>
      </c>
      <c r="EV221" s="1">
        <v>0.16609599999999999</v>
      </c>
      <c r="EW221" s="1">
        <v>0.171123</v>
      </c>
      <c r="EX221" s="1">
        <v>0.118329</v>
      </c>
      <c r="EY221" s="1">
        <v>0.11268499999999999</v>
      </c>
      <c r="EZ221" s="1">
        <v>17130.5</v>
      </c>
      <c r="FA221" s="1">
        <v>17854.099999999999</v>
      </c>
      <c r="FB221" s="1">
        <v>23881.5</v>
      </c>
      <c r="FC221" s="1">
        <v>25059.1</v>
      </c>
      <c r="FD221" s="1">
        <v>33697.9</v>
      </c>
      <c r="FE221" s="1">
        <v>35502.699999999997</v>
      </c>
      <c r="FF221" s="1">
        <v>43530.3</v>
      </c>
      <c r="FG221" s="1">
        <v>46320.800000000003</v>
      </c>
      <c r="FH221" s="1">
        <v>1.9314199999999999</v>
      </c>
      <c r="FI221" s="1">
        <v>1.8983000000000001</v>
      </c>
      <c r="FJ221" s="1">
        <v>0.13191600000000001</v>
      </c>
      <c r="FK221" s="1">
        <v>0</v>
      </c>
      <c r="FL221" s="1">
        <v>29.3764</v>
      </c>
      <c r="FM221" s="1">
        <v>999.9</v>
      </c>
      <c r="FN221" s="1">
        <v>66.2</v>
      </c>
      <c r="FO221" s="1">
        <v>32.700000000000003</v>
      </c>
      <c r="FP221" s="1">
        <v>32.997500000000002</v>
      </c>
      <c r="FQ221" s="1">
        <v>64.160899999999998</v>
      </c>
      <c r="FR221" s="1">
        <v>26.137799999999999</v>
      </c>
      <c r="FS221" s="1">
        <v>1</v>
      </c>
      <c r="FT221" s="1">
        <v>0.26310499999999998</v>
      </c>
      <c r="FU221" s="1">
        <v>0.32891599999999999</v>
      </c>
      <c r="FV221" s="1">
        <v>20.323899999999998</v>
      </c>
      <c r="FW221" s="1">
        <v>5.2119</v>
      </c>
      <c r="FX221" s="1">
        <v>11.905099999999999</v>
      </c>
      <c r="FY221" s="1">
        <v>5.0026000000000002</v>
      </c>
      <c r="FZ221" s="1">
        <v>3.28993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1.8594900000000001</v>
      </c>
      <c r="GF221" s="1">
        <v>1.8544499999999999</v>
      </c>
      <c r="GG221" s="1">
        <v>1.85772</v>
      </c>
      <c r="GH221" s="1">
        <v>1.85609</v>
      </c>
      <c r="GI221" s="1">
        <v>1.8548899999999999</v>
      </c>
      <c r="GJ221" s="1">
        <v>1.85456</v>
      </c>
      <c r="GK221" s="1">
        <v>1.8531899999999999</v>
      </c>
      <c r="GL221" s="1">
        <v>1.8563799999999999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2.2890000000000001</v>
      </c>
      <c r="HA221" s="1">
        <v>1.2699999999999999E-2</v>
      </c>
      <c r="HB221" s="1">
        <v>0.44568443622215809</v>
      </c>
      <c r="HC221" s="1">
        <v>2.8098669343081611E-3</v>
      </c>
      <c r="HD221" s="1">
        <v>-1.127031966113555E-6</v>
      </c>
      <c r="HE221" s="1">
        <v>1.768598670541231E-10</v>
      </c>
      <c r="HF221" s="1">
        <v>-6.7302174371849419E-2</v>
      </c>
      <c r="HG221" s="1">
        <v>1.081145868756639E-2</v>
      </c>
      <c r="HH221" s="1">
        <v>-3.689364805754238E-4</v>
      </c>
      <c r="HI221" s="1">
        <v>2.919854880483278E-6</v>
      </c>
      <c r="HJ221" s="1">
        <v>2</v>
      </c>
      <c r="HK221" s="1">
        <v>2136</v>
      </c>
      <c r="HL221" s="1">
        <v>3</v>
      </c>
      <c r="HM221" s="1">
        <v>30</v>
      </c>
      <c r="HN221" s="1">
        <v>7.8</v>
      </c>
      <c r="HO221" s="1">
        <v>7.7</v>
      </c>
      <c r="HP221" s="1">
        <v>2.2509800000000002</v>
      </c>
      <c r="HQ221" s="1">
        <v>2.2900399999999999</v>
      </c>
      <c r="HR221" s="1">
        <v>1.4978</v>
      </c>
      <c r="HS221" s="1">
        <v>2.2985799999999998</v>
      </c>
      <c r="HT221" s="1">
        <v>1.5478499999999999</v>
      </c>
      <c r="HU221" s="1">
        <v>2.3791500000000001</v>
      </c>
      <c r="HV221" s="1">
        <v>36.175400000000003</v>
      </c>
      <c r="HW221" s="1">
        <v>15.305300000000001</v>
      </c>
      <c r="HX221" s="1">
        <v>18</v>
      </c>
      <c r="HY221" s="1">
        <v>471.10700000000003</v>
      </c>
      <c r="HZ221" s="1">
        <v>512.11500000000001</v>
      </c>
      <c r="IA221" s="1">
        <v>28.7621</v>
      </c>
      <c r="IB221" s="1">
        <v>30.4802</v>
      </c>
      <c r="IC221" s="1">
        <v>30.000299999999999</v>
      </c>
      <c r="ID221" s="1">
        <v>30.263500000000001</v>
      </c>
      <c r="IE221" s="1">
        <v>30.354800000000001</v>
      </c>
      <c r="IF221" s="1">
        <v>45.047600000000003</v>
      </c>
      <c r="IG221" s="1">
        <v>26.625800000000002</v>
      </c>
      <c r="IH221" s="1">
        <v>38.7836</v>
      </c>
      <c r="II221" s="1">
        <v>28.770099999999999</v>
      </c>
      <c r="IJ221" s="1">
        <v>1064.3800000000001</v>
      </c>
      <c r="IK221" s="1">
        <v>25.314599999999999</v>
      </c>
      <c r="IL221" s="1">
        <v>100.67</v>
      </c>
      <c r="IM221" s="1">
        <v>100.39100000000001</v>
      </c>
      <c r="IN221" s="1" t="s">
        <v>365</v>
      </c>
    </row>
    <row r="222" spans="1:248" ht="15.75" customHeight="1" x14ac:dyDescent="0.3">
      <c r="A222" s="1">
        <v>206</v>
      </c>
      <c r="B222" s="1">
        <v>1660400211.0999999</v>
      </c>
      <c r="C222" s="1">
        <v>487</v>
      </c>
      <c r="D222" s="1" t="s">
        <v>758</v>
      </c>
      <c r="E222" s="1" t="s">
        <v>759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1660400203.0999999</v>
      </c>
      <c r="O222" s="1">
        <f t="shared" si="0"/>
        <v>1.5861856227569044E-3</v>
      </c>
      <c r="P222" s="1">
        <f t="shared" si="1"/>
        <v>1.5861856227569044</v>
      </c>
      <c r="Q222" s="1">
        <f t="shared" si="2"/>
        <v>5.996077484172627</v>
      </c>
      <c r="R222" s="1">
        <f t="shared" si="3"/>
        <v>952.06912499999999</v>
      </c>
      <c r="S222" s="1">
        <f t="shared" si="4"/>
        <v>801.83905825653437</v>
      </c>
      <c r="T222" s="1">
        <f t="shared" si="5"/>
        <v>79.995783437483297</v>
      </c>
      <c r="U222" s="1">
        <f t="shared" si="6"/>
        <v>94.983544087531442</v>
      </c>
      <c r="V222" s="1">
        <f t="shared" si="7"/>
        <v>7.9694049970701689E-2</v>
      </c>
      <c r="W222" s="1">
        <f t="shared" si="8"/>
        <v>2.9236673459397098</v>
      </c>
      <c r="X222" s="1">
        <f t="shared" si="9"/>
        <v>7.8506610418734912E-2</v>
      </c>
      <c r="Y222" s="1">
        <f t="shared" si="10"/>
        <v>4.9171844333567971E-2</v>
      </c>
      <c r="Z222" s="1">
        <f t="shared" si="11"/>
        <v>321.51681468750002</v>
      </c>
      <c r="AA222" s="1">
        <f t="shared" si="12"/>
        <v>32.459339803050391</v>
      </c>
      <c r="AB222" s="1">
        <f t="shared" si="13"/>
        <v>31.542012499999998</v>
      </c>
      <c r="AC222" s="1">
        <f t="shared" si="14"/>
        <v>4.6526897067649129</v>
      </c>
      <c r="AD222" s="1">
        <f t="shared" si="15"/>
        <v>60.179215782200004</v>
      </c>
      <c r="AE222" s="1">
        <f t="shared" si="16"/>
        <v>2.7113750345944543</v>
      </c>
      <c r="AF222" s="1">
        <f t="shared" si="17"/>
        <v>4.5055007768918669</v>
      </c>
      <c r="AG222" s="1">
        <f t="shared" si="18"/>
        <v>1.9413146721704586</v>
      </c>
      <c r="AH222" s="1">
        <f t="shared" si="19"/>
        <v>-69.950785963579477</v>
      </c>
      <c r="AI222" s="1">
        <f t="shared" si="20"/>
        <v>-89.036023389935693</v>
      </c>
      <c r="AJ222" s="1">
        <f t="shared" si="21"/>
        <v>-6.8561789222715284</v>
      </c>
      <c r="AK222" s="1">
        <f t="shared" si="22"/>
        <v>155.67382641171332</v>
      </c>
      <c r="AL222" s="1">
        <f t="shared" si="23"/>
        <v>37.586932349054699</v>
      </c>
      <c r="AM222" s="1">
        <f t="shared" si="24"/>
        <v>1.5825066329982085</v>
      </c>
      <c r="AN222" s="1">
        <f t="shared" si="25"/>
        <v>5.996077484172627</v>
      </c>
      <c r="AO222" s="1">
        <v>1051.41853352919</v>
      </c>
      <c r="AP222" s="1">
        <v>1017.48563030303</v>
      </c>
      <c r="AQ222" s="1">
        <v>5.1751755702444591</v>
      </c>
      <c r="AR222" s="1">
        <v>65.10273567100046</v>
      </c>
      <c r="AS222" s="1">
        <f t="shared" si="26"/>
        <v>1.5861856227569044</v>
      </c>
      <c r="AT222" s="1">
        <v>25.330486887785089</v>
      </c>
      <c r="AU222" s="1">
        <v>27.18169393939392</v>
      </c>
      <c r="AV222" s="1">
        <v>-7.9946872173254889E-6</v>
      </c>
      <c r="AW222" s="1">
        <v>83.615306321479792</v>
      </c>
      <c r="AX222" s="1">
        <v>20</v>
      </c>
      <c r="AY222" s="1">
        <v>4</v>
      </c>
      <c r="AZ222" s="1">
        <f t="shared" si="27"/>
        <v>1</v>
      </c>
      <c r="BA222" s="1">
        <f t="shared" si="28"/>
        <v>0</v>
      </c>
      <c r="BB222" s="1">
        <f t="shared" si="29"/>
        <v>52010.559709886249</v>
      </c>
      <c r="BC222" s="1">
        <f t="shared" si="30"/>
        <v>2000.00125</v>
      </c>
      <c r="BD222" s="1">
        <f t="shared" si="31"/>
        <v>1681.20136875</v>
      </c>
      <c r="BE222" s="1">
        <f t="shared" si="32"/>
        <v>0.84060015899990059</v>
      </c>
      <c r="BF222" s="1">
        <f t="shared" si="33"/>
        <v>0.16075830686980822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1660400203.0999999</v>
      </c>
      <c r="BM222" s="1">
        <v>952.06912499999999</v>
      </c>
      <c r="BN222" s="1">
        <v>998.96799999999996</v>
      </c>
      <c r="BO222" s="1">
        <v>27.177512499999999</v>
      </c>
      <c r="BP222" s="1">
        <v>25.33064375</v>
      </c>
      <c r="BQ222" s="1">
        <v>949.82018749999997</v>
      </c>
      <c r="BR222" s="1">
        <v>27.164850000000001</v>
      </c>
      <c r="BS222" s="1">
        <v>500.14318750000001</v>
      </c>
      <c r="BT222" s="1">
        <v>99.665381249999996</v>
      </c>
      <c r="BU222" s="1">
        <v>0.1000051</v>
      </c>
      <c r="BV222" s="1">
        <v>30.977137500000001</v>
      </c>
      <c r="BW222" s="1">
        <v>31.542012499999998</v>
      </c>
      <c r="BX222" s="1">
        <v>999.9</v>
      </c>
      <c r="BY222" s="1">
        <v>0</v>
      </c>
      <c r="BZ222" s="1">
        <v>0</v>
      </c>
      <c r="CA222" s="1">
        <v>9999.9675000000007</v>
      </c>
      <c r="CB222" s="1">
        <v>0</v>
      </c>
      <c r="CC222" s="1">
        <v>25.6341</v>
      </c>
      <c r="CD222" s="1">
        <v>-46.8992875</v>
      </c>
      <c r="CE222" s="1">
        <v>978.666875</v>
      </c>
      <c r="CF222" s="1">
        <v>1024.9314999999999</v>
      </c>
      <c r="CG222" s="1">
        <v>1.8468599999999999</v>
      </c>
      <c r="CH222" s="1">
        <v>998.96799999999996</v>
      </c>
      <c r="CI222" s="1">
        <v>25.33064375</v>
      </c>
      <c r="CJ222" s="1">
        <v>2.7086581249999999</v>
      </c>
      <c r="CK222" s="1">
        <v>2.5245887499999999</v>
      </c>
      <c r="CL222" s="1">
        <v>22.337731250000001</v>
      </c>
      <c r="CM222" s="1">
        <v>21.1859</v>
      </c>
      <c r="CN222" s="1">
        <v>2000.00125</v>
      </c>
      <c r="CO222" s="1">
        <v>0.97999412499999994</v>
      </c>
      <c r="CP222" s="1">
        <v>2.00060125E-2</v>
      </c>
      <c r="CQ222" s="1">
        <v>0</v>
      </c>
      <c r="CR222" s="1">
        <v>2.7733750000000001</v>
      </c>
      <c r="CS222" s="1">
        <v>0</v>
      </c>
      <c r="CT222" s="1">
        <v>23459.456249999999</v>
      </c>
      <c r="CU222" s="1">
        <v>17412.306250000001</v>
      </c>
      <c r="CV222" s="1">
        <v>40.7145625</v>
      </c>
      <c r="CW222" s="1">
        <v>41.686999999999998</v>
      </c>
      <c r="CX222" s="1">
        <v>40.706687500000001</v>
      </c>
      <c r="CY222" s="1">
        <v>40.121062500000001</v>
      </c>
      <c r="CZ222" s="1">
        <v>40.811999999999998</v>
      </c>
      <c r="DA222" s="1">
        <v>1959.9906249999999</v>
      </c>
      <c r="DB222" s="1">
        <v>40.010624999999997</v>
      </c>
      <c r="DC222" s="1">
        <v>0</v>
      </c>
      <c r="DD222" s="1">
        <v>1660400209.2</v>
      </c>
      <c r="DE222" s="1">
        <v>0</v>
      </c>
      <c r="DF222" s="1">
        <v>1660399747.5999999</v>
      </c>
      <c r="DG222" s="1" t="s">
        <v>356</v>
      </c>
      <c r="DH222" s="1">
        <v>1660399742.0999999</v>
      </c>
      <c r="DI222" s="1">
        <v>1660399747.5999999</v>
      </c>
      <c r="DJ222" s="1">
        <v>1</v>
      </c>
      <c r="DK222" s="1">
        <v>7.6999999999999999E-2</v>
      </c>
      <c r="DL222" s="1">
        <v>-2.1999999999999999E-2</v>
      </c>
      <c r="DM222" s="1">
        <v>1.3979999999999999</v>
      </c>
      <c r="DN222" s="1">
        <v>1.7000000000000001E-2</v>
      </c>
      <c r="DO222" s="1">
        <v>400</v>
      </c>
      <c r="DP222" s="1">
        <v>25</v>
      </c>
      <c r="DQ222" s="1">
        <v>0.31</v>
      </c>
      <c r="DR222" s="1">
        <v>7.0000000000000007E-2</v>
      </c>
      <c r="DS222" s="1">
        <v>6.0361458602708193</v>
      </c>
      <c r="DT222" s="1">
        <v>-0.44608219272649902</v>
      </c>
      <c r="DU222" s="1">
        <v>7.8045152636195478E-2</v>
      </c>
      <c r="DV222" s="1">
        <v>1</v>
      </c>
      <c r="DW222" s="1">
        <v>37.596861885407023</v>
      </c>
      <c r="DX222" s="1">
        <v>-0.44773875708274719</v>
      </c>
      <c r="DY222" s="1">
        <v>4.5355238142804288E-2</v>
      </c>
      <c r="DZ222" s="1">
        <v>1</v>
      </c>
      <c r="EA222" s="1">
        <v>-46.898556666666671</v>
      </c>
      <c r="EB222" s="1">
        <v>-0.12827319243607471</v>
      </c>
      <c r="EC222" s="1">
        <v>3.779629332208178E-2</v>
      </c>
      <c r="ED222" s="1">
        <v>1</v>
      </c>
      <c r="EE222" s="1">
        <v>795.68945102217879</v>
      </c>
      <c r="EF222" s="1">
        <v>309.9011289620608</v>
      </c>
      <c r="EG222" s="1">
        <v>23.152396589609602</v>
      </c>
      <c r="EH222" s="1">
        <v>0</v>
      </c>
      <c r="EI222" s="1">
        <v>1.84470775</v>
      </c>
      <c r="EJ222" s="1">
        <v>5.1289643527199641E-2</v>
      </c>
      <c r="EK222" s="1">
        <v>5.2041351286741169E-3</v>
      </c>
      <c r="EL222" s="1">
        <v>1</v>
      </c>
      <c r="EM222" s="1">
        <v>1.942052170805878</v>
      </c>
      <c r="EN222" s="1">
        <v>-3.8017984921709533E-2</v>
      </c>
      <c r="EO222" s="1">
        <v>3.1191497214872058E-3</v>
      </c>
      <c r="EP222" s="1">
        <v>1</v>
      </c>
      <c r="EQ222" s="1">
        <v>5</v>
      </c>
      <c r="ER222" s="1">
        <v>6</v>
      </c>
      <c r="ES222" s="1" t="s">
        <v>357</v>
      </c>
      <c r="ET222" s="1">
        <v>2.9439000000000002</v>
      </c>
      <c r="EU222" s="1">
        <v>2.8012000000000001</v>
      </c>
      <c r="EV222" s="1">
        <v>0.16663800000000001</v>
      </c>
      <c r="EW222" s="1">
        <v>0.171649</v>
      </c>
      <c r="EX222" s="1">
        <v>0.11833100000000001</v>
      </c>
      <c r="EY222" s="1">
        <v>0.112693</v>
      </c>
      <c r="EZ222" s="1">
        <v>17119.400000000001</v>
      </c>
      <c r="FA222" s="1">
        <v>17842.5</v>
      </c>
      <c r="FB222" s="1">
        <v>23881.5</v>
      </c>
      <c r="FC222" s="1">
        <v>25058.7</v>
      </c>
      <c r="FD222" s="1">
        <v>33697.9</v>
      </c>
      <c r="FE222" s="1">
        <v>35502.1</v>
      </c>
      <c r="FF222" s="1">
        <v>43530.400000000001</v>
      </c>
      <c r="FG222" s="1">
        <v>46320.4</v>
      </c>
      <c r="FH222" s="1">
        <v>1.9312</v>
      </c>
      <c r="FI222" s="1">
        <v>1.89845</v>
      </c>
      <c r="FJ222" s="1">
        <v>0.13148000000000001</v>
      </c>
      <c r="FK222" s="1">
        <v>0</v>
      </c>
      <c r="FL222" s="1">
        <v>29.3752</v>
      </c>
      <c r="FM222" s="1">
        <v>999.9</v>
      </c>
      <c r="FN222" s="1">
        <v>66.2</v>
      </c>
      <c r="FO222" s="1">
        <v>32.700000000000003</v>
      </c>
      <c r="FP222" s="1">
        <v>32.997199999999999</v>
      </c>
      <c r="FQ222" s="1">
        <v>64.150899999999993</v>
      </c>
      <c r="FR222" s="1">
        <v>26.967099999999999</v>
      </c>
      <c r="FS222" s="1">
        <v>1</v>
      </c>
      <c r="FT222" s="1">
        <v>0.26311000000000001</v>
      </c>
      <c r="FU222" s="1">
        <v>0.32249699999999998</v>
      </c>
      <c r="FV222" s="1">
        <v>20.324000000000002</v>
      </c>
      <c r="FW222" s="1">
        <v>5.2120499999999996</v>
      </c>
      <c r="FX222" s="1">
        <v>11.9053</v>
      </c>
      <c r="FY222" s="1">
        <v>5.00265</v>
      </c>
      <c r="FZ222" s="1">
        <v>3.2898999999999998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1.8594900000000001</v>
      </c>
      <c r="GF222" s="1">
        <v>1.8544400000000001</v>
      </c>
      <c r="GG222" s="1">
        <v>1.85772</v>
      </c>
      <c r="GH222" s="1">
        <v>1.85609</v>
      </c>
      <c r="GI222" s="1">
        <v>1.8548899999999999</v>
      </c>
      <c r="GJ222" s="1">
        <v>1.85456</v>
      </c>
      <c r="GK222" s="1">
        <v>1.8531899999999999</v>
      </c>
      <c r="GL222" s="1">
        <v>1.8563799999999999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2.294</v>
      </c>
      <c r="HA222" s="1">
        <v>1.26E-2</v>
      </c>
      <c r="HB222" s="1">
        <v>0.44568443622215809</v>
      </c>
      <c r="HC222" s="1">
        <v>2.8098669343081611E-3</v>
      </c>
      <c r="HD222" s="1">
        <v>-1.127031966113555E-6</v>
      </c>
      <c r="HE222" s="1">
        <v>1.768598670541231E-10</v>
      </c>
      <c r="HF222" s="1">
        <v>-6.7302174371849419E-2</v>
      </c>
      <c r="HG222" s="1">
        <v>1.081145868756639E-2</v>
      </c>
      <c r="HH222" s="1">
        <v>-3.689364805754238E-4</v>
      </c>
      <c r="HI222" s="1">
        <v>2.919854880483278E-6</v>
      </c>
      <c r="HJ222" s="1">
        <v>2</v>
      </c>
      <c r="HK222" s="1">
        <v>2136</v>
      </c>
      <c r="HL222" s="1">
        <v>3</v>
      </c>
      <c r="HM222" s="1">
        <v>30</v>
      </c>
      <c r="HN222" s="1">
        <v>7.8</v>
      </c>
      <c r="HO222" s="1">
        <v>7.7</v>
      </c>
      <c r="HP222" s="1">
        <v>2.2558600000000002</v>
      </c>
      <c r="HQ222" s="1">
        <v>2.2961399999999998</v>
      </c>
      <c r="HR222" s="1">
        <v>1.4978</v>
      </c>
      <c r="HS222" s="1">
        <v>2.2973599999999998</v>
      </c>
      <c r="HT222" s="1">
        <v>1.5478499999999999</v>
      </c>
      <c r="HU222" s="1">
        <v>2.2705099999999998</v>
      </c>
      <c r="HV222" s="1">
        <v>36.175400000000003</v>
      </c>
      <c r="HW222" s="1">
        <v>15.3141</v>
      </c>
      <c r="HX222" s="1">
        <v>18</v>
      </c>
      <c r="HY222" s="1">
        <v>470.97899999999998</v>
      </c>
      <c r="HZ222" s="1">
        <v>512.22199999999998</v>
      </c>
      <c r="IA222" s="1">
        <v>28.7652</v>
      </c>
      <c r="IB222" s="1">
        <v>30.480599999999999</v>
      </c>
      <c r="IC222" s="1">
        <v>30.000299999999999</v>
      </c>
      <c r="ID222" s="1">
        <v>30.2637</v>
      </c>
      <c r="IE222" s="1">
        <v>30.355399999999999</v>
      </c>
      <c r="IF222" s="1">
        <v>45.1693</v>
      </c>
      <c r="IG222" s="1">
        <v>26.625800000000002</v>
      </c>
      <c r="IH222" s="1">
        <v>38.7836</v>
      </c>
      <c r="II222" s="1">
        <v>28.770099999999999</v>
      </c>
      <c r="IJ222" s="1">
        <v>1074.43</v>
      </c>
      <c r="IK222" s="1">
        <v>25.3095</v>
      </c>
      <c r="IL222" s="1">
        <v>100.67</v>
      </c>
      <c r="IM222" s="1">
        <v>100.39</v>
      </c>
      <c r="IN222" s="1" t="s">
        <v>365</v>
      </c>
    </row>
    <row r="223" spans="1:248" ht="15.75" customHeight="1" x14ac:dyDescent="0.3">
      <c r="A223" s="1">
        <v>207</v>
      </c>
      <c r="B223" s="1">
        <v>1660400212.0999999</v>
      </c>
      <c r="C223" s="1">
        <v>488</v>
      </c>
      <c r="D223" s="1" t="s">
        <v>760</v>
      </c>
      <c r="E223" s="1" t="s">
        <v>761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1660400204.599999</v>
      </c>
      <c r="O223" s="1">
        <f t="shared" si="0"/>
        <v>1.5872660576213631E-3</v>
      </c>
      <c r="P223" s="1">
        <f t="shared" si="1"/>
        <v>1.5872660576213631</v>
      </c>
      <c r="Q223" s="1">
        <f t="shared" si="2"/>
        <v>5.9163174453707628</v>
      </c>
      <c r="R223" s="1">
        <f t="shared" si="3"/>
        <v>959.62346666666679</v>
      </c>
      <c r="S223" s="1">
        <f t="shared" si="4"/>
        <v>810.9116475790446</v>
      </c>
      <c r="T223" s="1">
        <f t="shared" si="5"/>
        <v>80.900808735804077</v>
      </c>
      <c r="U223" s="1">
        <f t="shared" si="6"/>
        <v>95.737081551318781</v>
      </c>
      <c r="V223" s="1">
        <f t="shared" si="7"/>
        <v>7.9793986945247738E-2</v>
      </c>
      <c r="W223" s="1">
        <f t="shared" si="8"/>
        <v>2.9232180604347242</v>
      </c>
      <c r="X223" s="1">
        <f t="shared" si="9"/>
        <v>7.8603411377082558E-2</v>
      </c>
      <c r="Y223" s="1">
        <f t="shared" si="10"/>
        <v>4.9232620753508455E-2</v>
      </c>
      <c r="Z223" s="1">
        <f t="shared" si="11"/>
        <v>321.51991600000002</v>
      </c>
      <c r="AA223" s="1">
        <f t="shared" si="12"/>
        <v>32.457446622712766</v>
      </c>
      <c r="AB223" s="1">
        <f t="shared" si="13"/>
        <v>31.538446666666669</v>
      </c>
      <c r="AC223" s="1">
        <f t="shared" si="14"/>
        <v>4.6517475868274474</v>
      </c>
      <c r="AD223" s="1">
        <f t="shared" si="15"/>
        <v>60.188259041577865</v>
      </c>
      <c r="AE223" s="1">
        <f t="shared" si="16"/>
        <v>2.7114973002030318</v>
      </c>
      <c r="AF223" s="1">
        <f t="shared" si="17"/>
        <v>4.5050269660232871</v>
      </c>
      <c r="AG223" s="1">
        <f t="shared" si="18"/>
        <v>1.9402502866244156</v>
      </c>
      <c r="AH223" s="1">
        <f t="shared" si="19"/>
        <v>-69.998433141102112</v>
      </c>
      <c r="AI223" s="1">
        <f t="shared" si="20"/>
        <v>-88.751012359335974</v>
      </c>
      <c r="AJ223" s="1">
        <f t="shared" si="21"/>
        <v>-6.8350998268434013</v>
      </c>
      <c r="AK223" s="1">
        <f t="shared" si="22"/>
        <v>155.93537067271853</v>
      </c>
      <c r="AL223" s="1">
        <f t="shared" si="23"/>
        <v>37.573606886099334</v>
      </c>
      <c r="AM223" s="1">
        <f t="shared" si="24"/>
        <v>1.5833641930339915</v>
      </c>
      <c r="AN223" s="1">
        <f t="shared" si="25"/>
        <v>5.9163174453707628</v>
      </c>
      <c r="AO223" s="1">
        <v>1056.564724207781</v>
      </c>
      <c r="AP223" s="1">
        <v>1022.686787878788</v>
      </c>
      <c r="AQ223" s="1">
        <v>5.1836232504461108</v>
      </c>
      <c r="AR223" s="1">
        <v>65.10273567100046</v>
      </c>
      <c r="AS223" s="1">
        <f t="shared" si="26"/>
        <v>1.5872660576213631</v>
      </c>
      <c r="AT223" s="1">
        <v>25.33021632088797</v>
      </c>
      <c r="AU223" s="1">
        <v>27.182649090909081</v>
      </c>
      <c r="AV223" s="1">
        <v>-5.0343128468170544E-6</v>
      </c>
      <c r="AW223" s="1">
        <v>83.615306321479792</v>
      </c>
      <c r="AX223" s="1">
        <v>20</v>
      </c>
      <c r="AY223" s="1">
        <v>4</v>
      </c>
      <c r="AZ223" s="1">
        <f t="shared" si="27"/>
        <v>1</v>
      </c>
      <c r="BA223" s="1">
        <f t="shared" si="28"/>
        <v>0</v>
      </c>
      <c r="BB223" s="1">
        <f t="shared" si="29"/>
        <v>51998.081923281257</v>
      </c>
      <c r="BC223" s="1">
        <f t="shared" si="30"/>
        <v>2000.020666666667</v>
      </c>
      <c r="BD223" s="1">
        <f t="shared" si="31"/>
        <v>1681.2176800000004</v>
      </c>
      <c r="BE223" s="1">
        <f t="shared" si="32"/>
        <v>0.8406001537984108</v>
      </c>
      <c r="BF223" s="1">
        <f t="shared" si="33"/>
        <v>0.16075829683093273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1660400204.599999</v>
      </c>
      <c r="BM223" s="1">
        <v>959.62346666666679</v>
      </c>
      <c r="BN223" s="1">
        <v>1006.521333333333</v>
      </c>
      <c r="BO223" s="1">
        <v>27.178773333333329</v>
      </c>
      <c r="BP223" s="1">
        <v>25.330919999999999</v>
      </c>
      <c r="BQ223" s="1">
        <v>957.36586666666676</v>
      </c>
      <c r="BR223" s="1">
        <v>27.166113333333328</v>
      </c>
      <c r="BS223" s="1">
        <v>500.14693333333332</v>
      </c>
      <c r="BT223" s="1">
        <v>99.665199999999984</v>
      </c>
      <c r="BU223" s="1">
        <v>0.1000567666666667</v>
      </c>
      <c r="BV223" s="1">
        <v>30.97529333333333</v>
      </c>
      <c r="BW223" s="1">
        <v>31.538446666666669</v>
      </c>
      <c r="BX223" s="1">
        <v>999.89999999999986</v>
      </c>
      <c r="BY223" s="1">
        <v>0</v>
      </c>
      <c r="BZ223" s="1">
        <v>0</v>
      </c>
      <c r="CA223" s="1">
        <v>9997.4220000000005</v>
      </c>
      <c r="CB223" s="1">
        <v>0</v>
      </c>
      <c r="CC223" s="1">
        <v>25.38496</v>
      </c>
      <c r="CD223" s="1">
        <v>-46.898580000000003</v>
      </c>
      <c r="CE223" s="1">
        <v>986.43373333333318</v>
      </c>
      <c r="CF223" s="1">
        <v>1032.6815999999999</v>
      </c>
      <c r="CG223" s="1">
        <v>1.847849333333333</v>
      </c>
      <c r="CH223" s="1">
        <v>1006.521333333333</v>
      </c>
      <c r="CI223" s="1">
        <v>25.330919999999999</v>
      </c>
      <c r="CJ223" s="1">
        <v>2.7087786666666669</v>
      </c>
      <c r="CK223" s="1">
        <v>2.5246113333333331</v>
      </c>
      <c r="CL223" s="1">
        <v>22.338466666666669</v>
      </c>
      <c r="CM223" s="1">
        <v>21.186046666666659</v>
      </c>
      <c r="CN223" s="1">
        <v>2000.020666666667</v>
      </c>
      <c r="CO223" s="1">
        <v>0.97999440000000004</v>
      </c>
      <c r="CP223" s="1">
        <v>2.0005746666666671E-2</v>
      </c>
      <c r="CQ223" s="1">
        <v>0</v>
      </c>
      <c r="CR223" s="1">
        <v>2.9641999999999999</v>
      </c>
      <c r="CS223" s="1">
        <v>0</v>
      </c>
      <c r="CT223" s="1">
        <v>23456.053333333341</v>
      </c>
      <c r="CU223" s="1">
        <v>17412.48</v>
      </c>
      <c r="CV223" s="1">
        <v>40.720599999999997</v>
      </c>
      <c r="CW223" s="1">
        <v>41.686999999999998</v>
      </c>
      <c r="CX223" s="1">
        <v>40.712200000000003</v>
      </c>
      <c r="CY223" s="1">
        <v>40.125</v>
      </c>
      <c r="CZ223" s="1">
        <v>40.811999999999998</v>
      </c>
      <c r="DA223" s="1">
        <v>1960.01</v>
      </c>
      <c r="DB223" s="1">
        <v>40.010666666666673</v>
      </c>
      <c r="DC223" s="1">
        <v>0</v>
      </c>
      <c r="DD223" s="1">
        <v>1660400209.8</v>
      </c>
      <c r="DE223" s="1">
        <v>0</v>
      </c>
      <c r="DF223" s="1">
        <v>1660399747.5999999</v>
      </c>
      <c r="DG223" s="1" t="s">
        <v>356</v>
      </c>
      <c r="DH223" s="1">
        <v>1660399742.0999999</v>
      </c>
      <c r="DI223" s="1">
        <v>1660399747.5999999</v>
      </c>
      <c r="DJ223" s="1">
        <v>1</v>
      </c>
      <c r="DK223" s="1">
        <v>7.6999999999999999E-2</v>
      </c>
      <c r="DL223" s="1">
        <v>-2.1999999999999999E-2</v>
      </c>
      <c r="DM223" s="1">
        <v>1.3979999999999999</v>
      </c>
      <c r="DN223" s="1">
        <v>1.7000000000000001E-2</v>
      </c>
      <c r="DO223" s="1">
        <v>400</v>
      </c>
      <c r="DP223" s="1">
        <v>25</v>
      </c>
      <c r="DQ223" s="1">
        <v>0.31</v>
      </c>
      <c r="DR223" s="1">
        <v>7.0000000000000007E-2</v>
      </c>
      <c r="DS223" s="1">
        <v>6.0226660786392143</v>
      </c>
      <c r="DT223" s="1">
        <v>-0.20123707730703641</v>
      </c>
      <c r="DU223" s="1">
        <v>6.3284743763657836E-2</v>
      </c>
      <c r="DV223" s="1">
        <v>1</v>
      </c>
      <c r="DW223" s="1">
        <v>37.585674620684763</v>
      </c>
      <c r="DX223" s="1">
        <v>-0.43309897698609401</v>
      </c>
      <c r="DY223" s="1">
        <v>4.4015299743935227E-2</v>
      </c>
      <c r="DZ223" s="1">
        <v>1</v>
      </c>
      <c r="EA223" s="1">
        <v>-46.897540000000014</v>
      </c>
      <c r="EB223" s="1">
        <v>-4.7054949944357903E-2</v>
      </c>
      <c r="EC223" s="1">
        <v>3.8004996162784847E-2</v>
      </c>
      <c r="ED223" s="1">
        <v>1</v>
      </c>
      <c r="EE223" s="1">
        <v>800.96397491907953</v>
      </c>
      <c r="EF223" s="1">
        <v>304.75532610656211</v>
      </c>
      <c r="EG223" s="1">
        <v>22.758245984898231</v>
      </c>
      <c r="EH223" s="1">
        <v>0</v>
      </c>
      <c r="EI223" s="1">
        <v>1.84522575</v>
      </c>
      <c r="EJ223" s="1">
        <v>4.8066529080671022E-2</v>
      </c>
      <c r="EK223" s="1">
        <v>5.0240710024341793E-3</v>
      </c>
      <c r="EL223" s="1">
        <v>1</v>
      </c>
      <c r="EM223" s="1">
        <v>1.9414016834272529</v>
      </c>
      <c r="EN223" s="1">
        <v>-4.3429407688657502E-2</v>
      </c>
      <c r="EO223" s="1">
        <v>3.4770751705173069E-3</v>
      </c>
      <c r="EP223" s="1">
        <v>1</v>
      </c>
      <c r="EQ223" s="1">
        <v>5</v>
      </c>
      <c r="ER223" s="1">
        <v>6</v>
      </c>
      <c r="ES223" s="1" t="s">
        <v>357</v>
      </c>
      <c r="ET223" s="1">
        <v>2.9438599999999999</v>
      </c>
      <c r="EU223" s="1">
        <v>2.8013599999999999</v>
      </c>
      <c r="EV223" s="1">
        <v>0.167181</v>
      </c>
      <c r="EW223" s="1">
        <v>0.172176</v>
      </c>
      <c r="EX223" s="1">
        <v>0.11833200000000001</v>
      </c>
      <c r="EY223" s="1">
        <v>0.11269999999999999</v>
      </c>
      <c r="EZ223" s="1">
        <v>17108.3</v>
      </c>
      <c r="FA223" s="1">
        <v>17830.900000000001</v>
      </c>
      <c r="FB223" s="1">
        <v>23881.7</v>
      </c>
      <c r="FC223" s="1">
        <v>25058.400000000001</v>
      </c>
      <c r="FD223" s="1">
        <v>33698.1</v>
      </c>
      <c r="FE223" s="1">
        <v>35501.300000000003</v>
      </c>
      <c r="FF223" s="1">
        <v>43530.6</v>
      </c>
      <c r="FG223" s="1">
        <v>46319.8</v>
      </c>
      <c r="FH223" s="1">
        <v>1.9312</v>
      </c>
      <c r="FI223" s="1">
        <v>1.8984799999999999</v>
      </c>
      <c r="FJ223" s="1">
        <v>0.13112599999999999</v>
      </c>
      <c r="FK223" s="1">
        <v>0</v>
      </c>
      <c r="FL223" s="1">
        <v>29.374600000000001</v>
      </c>
      <c r="FM223" s="1">
        <v>999.9</v>
      </c>
      <c r="FN223" s="1">
        <v>66.2</v>
      </c>
      <c r="FO223" s="1">
        <v>32.700000000000003</v>
      </c>
      <c r="FP223" s="1">
        <v>32.994900000000001</v>
      </c>
      <c r="FQ223" s="1">
        <v>64.110900000000001</v>
      </c>
      <c r="FR223" s="1">
        <v>26.855</v>
      </c>
      <c r="FS223" s="1">
        <v>1</v>
      </c>
      <c r="FT223" s="1">
        <v>0.26312000000000002</v>
      </c>
      <c r="FU223" s="1">
        <v>0.33418300000000001</v>
      </c>
      <c r="FV223" s="1">
        <v>20.324000000000002</v>
      </c>
      <c r="FW223" s="1">
        <v>5.2117500000000003</v>
      </c>
      <c r="FX223" s="1">
        <v>11.9057</v>
      </c>
      <c r="FY223" s="1">
        <v>5.00265</v>
      </c>
      <c r="FZ223" s="1">
        <v>3.2898999999999998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1.85948</v>
      </c>
      <c r="GF223" s="1">
        <v>1.85443</v>
      </c>
      <c r="GG223" s="1">
        <v>1.8576999999999999</v>
      </c>
      <c r="GH223" s="1">
        <v>1.85609</v>
      </c>
      <c r="GI223" s="1">
        <v>1.8548899999999999</v>
      </c>
      <c r="GJ223" s="1">
        <v>1.85456</v>
      </c>
      <c r="GK223" s="1">
        <v>1.8531899999999999</v>
      </c>
      <c r="GL223" s="1">
        <v>1.8563799999999999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2.2999999999999998</v>
      </c>
      <c r="HA223" s="1">
        <v>1.2699999999999999E-2</v>
      </c>
      <c r="HB223" s="1">
        <v>0.44568443622215809</v>
      </c>
      <c r="HC223" s="1">
        <v>2.8098669343081611E-3</v>
      </c>
      <c r="HD223" s="1">
        <v>-1.127031966113555E-6</v>
      </c>
      <c r="HE223" s="1">
        <v>1.768598670541231E-10</v>
      </c>
      <c r="HF223" s="1">
        <v>-6.7302174371849419E-2</v>
      </c>
      <c r="HG223" s="1">
        <v>1.081145868756639E-2</v>
      </c>
      <c r="HH223" s="1">
        <v>-3.689364805754238E-4</v>
      </c>
      <c r="HI223" s="1">
        <v>2.919854880483278E-6</v>
      </c>
      <c r="HJ223" s="1">
        <v>2</v>
      </c>
      <c r="HK223" s="1">
        <v>2136</v>
      </c>
      <c r="HL223" s="1">
        <v>3</v>
      </c>
      <c r="HM223" s="1">
        <v>30</v>
      </c>
      <c r="HN223" s="1">
        <v>7.8</v>
      </c>
      <c r="HO223" s="1">
        <v>7.7</v>
      </c>
      <c r="HP223" s="1">
        <v>2.2680699999999998</v>
      </c>
      <c r="HQ223" s="1">
        <v>2.2814899999999998</v>
      </c>
      <c r="HR223" s="1">
        <v>1.4978</v>
      </c>
      <c r="HS223" s="1">
        <v>2.2973599999999998</v>
      </c>
      <c r="HT223" s="1">
        <v>1.5478499999999999</v>
      </c>
      <c r="HU223" s="1">
        <v>2.34253</v>
      </c>
      <c r="HV223" s="1">
        <v>36.175400000000003</v>
      </c>
      <c r="HW223" s="1">
        <v>15.305300000000001</v>
      </c>
      <c r="HX223" s="1">
        <v>18</v>
      </c>
      <c r="HY223" s="1">
        <v>470.98399999999998</v>
      </c>
      <c r="HZ223" s="1">
        <v>512.245</v>
      </c>
      <c r="IA223" s="1">
        <v>28.769400000000001</v>
      </c>
      <c r="IB223" s="1">
        <v>30.480799999999999</v>
      </c>
      <c r="IC223" s="1">
        <v>30.0002</v>
      </c>
      <c r="ID223" s="1">
        <v>30.264399999999998</v>
      </c>
      <c r="IE223" s="1">
        <v>30.356100000000001</v>
      </c>
      <c r="IF223" s="1">
        <v>45.402000000000001</v>
      </c>
      <c r="IG223" s="1">
        <v>26.625800000000002</v>
      </c>
      <c r="IH223" s="1">
        <v>38.7836</v>
      </c>
      <c r="II223" s="1">
        <v>28.791699999999999</v>
      </c>
      <c r="IJ223" s="1">
        <v>1074.43</v>
      </c>
      <c r="IK223" s="1">
        <v>25.308700000000002</v>
      </c>
      <c r="IL223" s="1">
        <v>100.67</v>
      </c>
      <c r="IM223" s="1">
        <v>100.389</v>
      </c>
      <c r="IN223" s="1" t="s">
        <v>365</v>
      </c>
    </row>
    <row r="224" spans="1:248" ht="15.75" customHeight="1" x14ac:dyDescent="0.3">
      <c r="A224" s="1">
        <v>208</v>
      </c>
      <c r="B224" s="1">
        <v>1660400213.0999999</v>
      </c>
      <c r="C224" s="1">
        <v>489</v>
      </c>
      <c r="D224" s="1" t="s">
        <v>762</v>
      </c>
      <c r="E224" s="1" t="s">
        <v>763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1660400205.0999999</v>
      </c>
      <c r="O224" s="1">
        <f t="shared" si="0"/>
        <v>1.5869233751674638E-3</v>
      </c>
      <c r="P224" s="1">
        <f t="shared" si="1"/>
        <v>1.5869233751674638</v>
      </c>
      <c r="Q224" s="1">
        <f t="shared" si="2"/>
        <v>5.8524099858879115</v>
      </c>
      <c r="R224" s="1">
        <f t="shared" si="3"/>
        <v>962.14306250000004</v>
      </c>
      <c r="S224" s="1">
        <f t="shared" si="4"/>
        <v>814.6445136072025</v>
      </c>
      <c r="T224" s="1">
        <f t="shared" si="5"/>
        <v>81.273325091076401</v>
      </c>
      <c r="U224" s="1">
        <f t="shared" si="6"/>
        <v>95.98857488947678</v>
      </c>
      <c r="V224" s="1">
        <f t="shared" si="7"/>
        <v>7.9799322607708278E-2</v>
      </c>
      <c r="W224" s="1">
        <f t="shared" si="8"/>
        <v>2.9233240786282026</v>
      </c>
      <c r="X224" s="1">
        <f t="shared" si="9"/>
        <v>7.8608631581201405E-2</v>
      </c>
      <c r="Y224" s="1">
        <f t="shared" si="10"/>
        <v>4.9235893566532324E-2</v>
      </c>
      <c r="Z224" s="1">
        <f t="shared" si="11"/>
        <v>321.51811143750001</v>
      </c>
      <c r="AA224" s="1">
        <f t="shared" si="12"/>
        <v>32.456801241067986</v>
      </c>
      <c r="AB224" s="1">
        <f t="shared" si="13"/>
        <v>31.536512500000001</v>
      </c>
      <c r="AC224" s="1">
        <f t="shared" si="14"/>
        <v>4.651236634965711</v>
      </c>
      <c r="AD224" s="1">
        <f t="shared" si="15"/>
        <v>60.191224242898166</v>
      </c>
      <c r="AE224" s="1">
        <f t="shared" si="16"/>
        <v>2.7115265683933099</v>
      </c>
      <c r="AF224" s="1">
        <f t="shared" si="17"/>
        <v>4.5048536601467069</v>
      </c>
      <c r="AG224" s="1">
        <f t="shared" si="18"/>
        <v>1.9397100665724012</v>
      </c>
      <c r="AH224" s="1">
        <f t="shared" si="19"/>
        <v>-69.983320844885156</v>
      </c>
      <c r="AI224" s="1">
        <f t="shared" si="20"/>
        <v>-88.555717983754974</v>
      </c>
      <c r="AJ224" s="1">
        <f t="shared" si="21"/>
        <v>-6.8197242857597766</v>
      </c>
      <c r="AK224" s="1">
        <f t="shared" si="22"/>
        <v>156.15934832310012</v>
      </c>
      <c r="AL224" s="1">
        <f t="shared" si="23"/>
        <v>37.565644322352945</v>
      </c>
      <c r="AM224" s="1">
        <f t="shared" si="24"/>
        <v>1.5832471431558266</v>
      </c>
      <c r="AN224" s="1">
        <f t="shared" si="25"/>
        <v>5.8524099858879115</v>
      </c>
      <c r="AO224" s="1">
        <v>1061.712513630104</v>
      </c>
      <c r="AP224" s="1">
        <v>1027.8818787878779</v>
      </c>
      <c r="AQ224" s="1">
        <v>5.1896850607791407</v>
      </c>
      <c r="AR224" s="1">
        <v>65.10273567100046</v>
      </c>
      <c r="AS224" s="1">
        <f t="shared" si="26"/>
        <v>1.5869233751674638</v>
      </c>
      <c r="AT224" s="1">
        <v>25.33101663481883</v>
      </c>
      <c r="AU224" s="1">
        <v>27.182984848484839</v>
      </c>
      <c r="AV224" s="1">
        <v>6.008961784364113E-6</v>
      </c>
      <c r="AW224" s="1">
        <v>83.615306321479792</v>
      </c>
      <c r="AX224" s="1">
        <v>20</v>
      </c>
      <c r="AY224" s="1">
        <v>4</v>
      </c>
      <c r="AZ224" s="1">
        <f t="shared" si="27"/>
        <v>1</v>
      </c>
      <c r="BA224" s="1">
        <f t="shared" si="28"/>
        <v>0</v>
      </c>
      <c r="BB224" s="1">
        <f t="shared" si="29"/>
        <v>52001.217810562739</v>
      </c>
      <c r="BC224" s="1">
        <f t="shared" si="30"/>
        <v>2000.0093750000001</v>
      </c>
      <c r="BD224" s="1">
        <f t="shared" si="31"/>
        <v>1681.2081937500002</v>
      </c>
      <c r="BE224" s="1">
        <f t="shared" si="32"/>
        <v>0.84060015656176612</v>
      </c>
      <c r="BF224" s="1">
        <f t="shared" si="33"/>
        <v>0.16075830216420861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1660400205.0999999</v>
      </c>
      <c r="BM224" s="1">
        <v>962.14306250000004</v>
      </c>
      <c r="BN224" s="1">
        <v>1009.03625</v>
      </c>
      <c r="BO224" s="1">
        <v>27.179031250000001</v>
      </c>
      <c r="BP224" s="1">
        <v>25.331306250000001</v>
      </c>
      <c r="BQ224" s="1">
        <v>959.88262499999996</v>
      </c>
      <c r="BR224" s="1">
        <v>27.16636875</v>
      </c>
      <c r="BS224" s="1">
        <v>500.14456250000001</v>
      </c>
      <c r="BT224" s="1">
        <v>99.665324999999996</v>
      </c>
      <c r="BU224" s="1">
        <v>0.10006190625</v>
      </c>
      <c r="BV224" s="1">
        <v>30.974618750000001</v>
      </c>
      <c r="BW224" s="1">
        <v>31.536512500000001</v>
      </c>
      <c r="BX224" s="1">
        <v>999.9</v>
      </c>
      <c r="BY224" s="1">
        <v>0</v>
      </c>
      <c r="BZ224" s="1">
        <v>0</v>
      </c>
      <c r="CA224" s="1">
        <v>9998.0143750000007</v>
      </c>
      <c r="CB224" s="1">
        <v>0</v>
      </c>
      <c r="CC224" s="1">
        <v>25.320462500000001</v>
      </c>
      <c r="CD224" s="1">
        <v>-46.893756250000003</v>
      </c>
      <c r="CE224" s="1">
        <v>989.02412500000003</v>
      </c>
      <c r="CF224" s="1">
        <v>1035.262125</v>
      </c>
      <c r="CG224" s="1">
        <v>1.847720625</v>
      </c>
      <c r="CH224" s="1">
        <v>1009.03625</v>
      </c>
      <c r="CI224" s="1">
        <v>25.331306250000001</v>
      </c>
      <c r="CJ224" s="1">
        <v>2.7088074999999998</v>
      </c>
      <c r="CK224" s="1">
        <v>2.5246525000000002</v>
      </c>
      <c r="CL224" s="1">
        <v>22.338643749999999</v>
      </c>
      <c r="CM224" s="1">
        <v>21.1863125</v>
      </c>
      <c r="CN224" s="1">
        <v>2000.0093750000001</v>
      </c>
      <c r="CO224" s="1">
        <v>0.97999431249999991</v>
      </c>
      <c r="CP224" s="1">
        <v>2.0005831250000002E-2</v>
      </c>
      <c r="CQ224" s="1">
        <v>0</v>
      </c>
      <c r="CR224" s="1">
        <v>2.9501875000000002</v>
      </c>
      <c r="CS224" s="1">
        <v>0</v>
      </c>
      <c r="CT224" s="1">
        <v>23454.631249999999</v>
      </c>
      <c r="CU224" s="1">
        <v>17412.381249999999</v>
      </c>
      <c r="CV224" s="1">
        <v>40.722437499999998</v>
      </c>
      <c r="CW224" s="1">
        <v>41.686999999999998</v>
      </c>
      <c r="CX224" s="1">
        <v>40.7145625</v>
      </c>
      <c r="CY224" s="1">
        <v>40.125</v>
      </c>
      <c r="CZ224" s="1">
        <v>40.811999999999998</v>
      </c>
      <c r="DA224" s="1">
        <v>1959.99875</v>
      </c>
      <c r="DB224" s="1">
        <v>40.010624999999997</v>
      </c>
      <c r="DC224" s="1">
        <v>0</v>
      </c>
      <c r="DD224" s="1">
        <v>1660400211</v>
      </c>
      <c r="DE224" s="1">
        <v>0</v>
      </c>
      <c r="DF224" s="1">
        <v>1660399747.5999999</v>
      </c>
      <c r="DG224" s="1" t="s">
        <v>356</v>
      </c>
      <c r="DH224" s="1">
        <v>1660399742.0999999</v>
      </c>
      <c r="DI224" s="1">
        <v>1660399747.5999999</v>
      </c>
      <c r="DJ224" s="1">
        <v>1</v>
      </c>
      <c r="DK224" s="1">
        <v>7.6999999999999999E-2</v>
      </c>
      <c r="DL224" s="1">
        <v>-2.1999999999999999E-2</v>
      </c>
      <c r="DM224" s="1">
        <v>1.3979999999999999</v>
      </c>
      <c r="DN224" s="1">
        <v>1.7000000000000001E-2</v>
      </c>
      <c r="DO224" s="1">
        <v>400</v>
      </c>
      <c r="DP224" s="1">
        <v>25</v>
      </c>
      <c r="DQ224" s="1">
        <v>0.31</v>
      </c>
      <c r="DR224" s="1">
        <v>7.0000000000000007E-2</v>
      </c>
      <c r="DS224" s="1">
        <v>6.0103242654821507</v>
      </c>
      <c r="DT224" s="1">
        <v>-0.34563984892077959</v>
      </c>
      <c r="DU224" s="1">
        <v>6.884325501485429E-2</v>
      </c>
      <c r="DV224" s="1">
        <v>1</v>
      </c>
      <c r="DW224" s="1">
        <v>37.569852791316741</v>
      </c>
      <c r="DX224" s="1">
        <v>-0.59430606949731668</v>
      </c>
      <c r="DY224" s="1">
        <v>5.3145213113353608E-2</v>
      </c>
      <c r="DZ224" s="1">
        <v>0</v>
      </c>
      <c r="EA224" s="1">
        <v>-46.894074193548391</v>
      </c>
      <c r="EB224" s="1">
        <v>0.1403370967743805</v>
      </c>
      <c r="EC224" s="1">
        <v>4.0870842732196239E-2</v>
      </c>
      <c r="ED224" s="1">
        <v>1</v>
      </c>
      <c r="EE224" s="1">
        <v>810.03115623873407</v>
      </c>
      <c r="EF224" s="1">
        <v>306.97943500897281</v>
      </c>
      <c r="EG224" s="1">
        <v>22.187063696738289</v>
      </c>
      <c r="EH224" s="1">
        <v>0</v>
      </c>
      <c r="EI224" s="1">
        <v>1.8456699999999999</v>
      </c>
      <c r="EJ224" s="1">
        <v>3.9333867595818653E-2</v>
      </c>
      <c r="EK224" s="1">
        <v>4.680041692538898E-3</v>
      </c>
      <c r="EL224" s="1">
        <v>1</v>
      </c>
      <c r="EM224" s="1">
        <v>1.9400745680977429</v>
      </c>
      <c r="EN224" s="1">
        <v>-5.659053253293253E-2</v>
      </c>
      <c r="EO224" s="1">
        <v>4.232731009739016E-3</v>
      </c>
      <c r="EP224" s="1">
        <v>1</v>
      </c>
      <c r="EQ224" s="1">
        <v>4</v>
      </c>
      <c r="ER224" s="1">
        <v>6</v>
      </c>
      <c r="ES224" s="1" t="s">
        <v>376</v>
      </c>
      <c r="ET224" s="1">
        <v>2.9440900000000001</v>
      </c>
      <c r="EU224" s="1">
        <v>2.8014399999999999</v>
      </c>
      <c r="EV224" s="1">
        <v>0.16772000000000001</v>
      </c>
      <c r="EW224" s="1">
        <v>0.172703</v>
      </c>
      <c r="EX224" s="1">
        <v>0.11833299999999999</v>
      </c>
      <c r="EY224" s="1">
        <v>0.112705</v>
      </c>
      <c r="EZ224" s="1">
        <v>17097.3</v>
      </c>
      <c r="FA224" s="1">
        <v>17819.3</v>
      </c>
      <c r="FB224" s="1">
        <v>23881.8</v>
      </c>
      <c r="FC224" s="1">
        <v>25058.1</v>
      </c>
      <c r="FD224" s="1">
        <v>33698.1</v>
      </c>
      <c r="FE224" s="1">
        <v>35500.800000000003</v>
      </c>
      <c r="FF224" s="1">
        <v>43530.7</v>
      </c>
      <c r="FG224" s="1">
        <v>46319.3</v>
      </c>
      <c r="FH224" s="1">
        <v>1.9313</v>
      </c>
      <c r="FI224" s="1">
        <v>1.8984799999999999</v>
      </c>
      <c r="FJ224" s="1">
        <v>0.131249</v>
      </c>
      <c r="FK224" s="1">
        <v>0</v>
      </c>
      <c r="FL224" s="1">
        <v>29.373999999999999</v>
      </c>
      <c r="FM224" s="1">
        <v>999.9</v>
      </c>
      <c r="FN224" s="1">
        <v>66.2</v>
      </c>
      <c r="FO224" s="1">
        <v>32.700000000000003</v>
      </c>
      <c r="FP224" s="1">
        <v>32.995899999999999</v>
      </c>
      <c r="FQ224" s="1">
        <v>64.040899999999993</v>
      </c>
      <c r="FR224" s="1">
        <v>26.890999999999998</v>
      </c>
      <c r="FS224" s="1">
        <v>1</v>
      </c>
      <c r="FT224" s="1">
        <v>0.26324900000000001</v>
      </c>
      <c r="FU224" s="1">
        <v>0.32394299999999998</v>
      </c>
      <c r="FV224" s="1">
        <v>20.324000000000002</v>
      </c>
      <c r="FW224" s="1">
        <v>5.2120499999999996</v>
      </c>
      <c r="FX224" s="1">
        <v>11.9057</v>
      </c>
      <c r="FY224" s="1">
        <v>5.0026999999999999</v>
      </c>
      <c r="FZ224" s="1">
        <v>3.2898800000000001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1.8594599999999999</v>
      </c>
      <c r="GF224" s="1">
        <v>1.85442</v>
      </c>
      <c r="GG224" s="1">
        <v>1.8576699999999999</v>
      </c>
      <c r="GH224" s="1">
        <v>1.85608</v>
      </c>
      <c r="GI224" s="1">
        <v>1.85487</v>
      </c>
      <c r="GJ224" s="1">
        <v>1.8545499999999999</v>
      </c>
      <c r="GK224" s="1">
        <v>1.85318</v>
      </c>
      <c r="GL224" s="1">
        <v>1.8563799999999999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2.2999999999999998</v>
      </c>
      <c r="HA224" s="1">
        <v>1.2699999999999999E-2</v>
      </c>
      <c r="HB224" s="1">
        <v>0.44568443622215809</v>
      </c>
      <c r="HC224" s="1">
        <v>2.8098669343081611E-3</v>
      </c>
      <c r="HD224" s="1">
        <v>-1.127031966113555E-6</v>
      </c>
      <c r="HE224" s="1">
        <v>1.768598670541231E-10</v>
      </c>
      <c r="HF224" s="1">
        <v>-6.7302174371849419E-2</v>
      </c>
      <c r="HG224" s="1">
        <v>1.081145868756639E-2</v>
      </c>
      <c r="HH224" s="1">
        <v>-3.689364805754238E-4</v>
      </c>
      <c r="HI224" s="1">
        <v>2.919854880483278E-6</v>
      </c>
      <c r="HJ224" s="1">
        <v>2</v>
      </c>
      <c r="HK224" s="1">
        <v>2136</v>
      </c>
      <c r="HL224" s="1">
        <v>3</v>
      </c>
      <c r="HM224" s="1">
        <v>30</v>
      </c>
      <c r="HN224" s="1">
        <v>7.8</v>
      </c>
      <c r="HO224" s="1">
        <v>7.8</v>
      </c>
      <c r="HP224" s="1">
        <v>2.2741699999999998</v>
      </c>
      <c r="HQ224" s="1">
        <v>2.2766099999999998</v>
      </c>
      <c r="HR224" s="1">
        <v>1.4978</v>
      </c>
      <c r="HS224" s="1">
        <v>2.2985799999999998</v>
      </c>
      <c r="HT224" s="1">
        <v>1.5478499999999999</v>
      </c>
      <c r="HU224" s="1">
        <v>2.4365199999999998</v>
      </c>
      <c r="HV224" s="1">
        <v>36.175400000000003</v>
      </c>
      <c r="HW224" s="1">
        <v>15.3316</v>
      </c>
      <c r="HX224" s="1">
        <v>18</v>
      </c>
      <c r="HY224" s="1">
        <v>471.04500000000002</v>
      </c>
      <c r="HZ224" s="1">
        <v>512.245</v>
      </c>
      <c r="IA224" s="1">
        <v>28.772300000000001</v>
      </c>
      <c r="IB224" s="1">
        <v>30.481400000000001</v>
      </c>
      <c r="IC224" s="1">
        <v>30.000299999999999</v>
      </c>
      <c r="ID224" s="1">
        <v>30.265000000000001</v>
      </c>
      <c r="IE224" s="1">
        <v>30.356100000000001</v>
      </c>
      <c r="IF224" s="1">
        <v>45.520699999999998</v>
      </c>
      <c r="IG224" s="1">
        <v>26.625800000000002</v>
      </c>
      <c r="IH224" s="1">
        <v>38.7836</v>
      </c>
      <c r="II224" s="1">
        <v>28.791699999999999</v>
      </c>
      <c r="IJ224" s="1">
        <v>1084.57</v>
      </c>
      <c r="IK224" s="1">
        <v>25.3049</v>
      </c>
      <c r="IL224" s="1">
        <v>100.67100000000001</v>
      </c>
      <c r="IM224" s="1">
        <v>100.38800000000001</v>
      </c>
      <c r="IN224" s="1" t="s">
        <v>365</v>
      </c>
    </row>
    <row r="225" spans="1:248" ht="15.75" customHeight="1" x14ac:dyDescent="0.3">
      <c r="A225" s="1">
        <v>209</v>
      </c>
      <c r="B225" s="1">
        <v>1660400214.0999999</v>
      </c>
      <c r="C225" s="1">
        <v>490</v>
      </c>
      <c r="D225" s="1" t="s">
        <v>764</v>
      </c>
      <c r="E225" s="1" t="s">
        <v>765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1660400206.599999</v>
      </c>
      <c r="O225" s="1">
        <f t="shared" si="0"/>
        <v>1.5854762348322361E-3</v>
      </c>
      <c r="P225" s="1">
        <f t="shared" si="1"/>
        <v>1.585476234832236</v>
      </c>
      <c r="Q225" s="1">
        <f t="shared" si="2"/>
        <v>5.8636416509891269</v>
      </c>
      <c r="R225" s="1">
        <f t="shared" si="3"/>
        <v>969.69633333333354</v>
      </c>
      <c r="S225" s="1">
        <f t="shared" si="4"/>
        <v>821.70935550805325</v>
      </c>
      <c r="T225" s="1">
        <f t="shared" si="5"/>
        <v>81.978068718706979</v>
      </c>
      <c r="U225" s="1">
        <f t="shared" si="6"/>
        <v>96.742031860070654</v>
      </c>
      <c r="V225" s="1">
        <f t="shared" si="7"/>
        <v>7.9771321817654839E-2</v>
      </c>
      <c r="W225" s="1">
        <f t="shared" si="8"/>
        <v>2.9236417005702249</v>
      </c>
      <c r="X225" s="1">
        <f t="shared" si="9"/>
        <v>7.8581586717282617E-2</v>
      </c>
      <c r="Y225" s="1">
        <f t="shared" si="10"/>
        <v>4.9218906496551945E-2</v>
      </c>
      <c r="Z225" s="1">
        <f t="shared" si="11"/>
        <v>321.51800079999987</v>
      </c>
      <c r="AA225" s="1">
        <f t="shared" si="12"/>
        <v>32.455143617957788</v>
      </c>
      <c r="AB225" s="1">
        <f t="shared" si="13"/>
        <v>31.532779999999999</v>
      </c>
      <c r="AC225" s="1">
        <f t="shared" si="14"/>
        <v>4.6502507526991357</v>
      </c>
      <c r="AD225" s="1">
        <f t="shared" si="15"/>
        <v>60.200120774579901</v>
      </c>
      <c r="AE225" s="1">
        <f t="shared" si="16"/>
        <v>2.711635766112626</v>
      </c>
      <c r="AF225" s="1">
        <f t="shared" si="17"/>
        <v>4.5043693122583255</v>
      </c>
      <c r="AG225" s="1">
        <f t="shared" si="18"/>
        <v>1.9386149865865097</v>
      </c>
      <c r="AH225" s="1">
        <f t="shared" si="19"/>
        <v>-69.919501956101612</v>
      </c>
      <c r="AI225" s="1">
        <f t="shared" si="20"/>
        <v>-88.274203532903286</v>
      </c>
      <c r="AJ225" s="1">
        <f t="shared" si="21"/>
        <v>-6.7971178709740627</v>
      </c>
      <c r="AK225" s="1">
        <f t="shared" si="22"/>
        <v>156.52717744002092</v>
      </c>
      <c r="AL225" s="1">
        <f t="shared" si="23"/>
        <v>37.552760650542695</v>
      </c>
      <c r="AM225" s="1">
        <f t="shared" si="24"/>
        <v>1.5838458752455424</v>
      </c>
      <c r="AN225" s="1">
        <f t="shared" si="25"/>
        <v>5.8636416509891269</v>
      </c>
      <c r="AO225" s="1">
        <v>1066.8630612248251</v>
      </c>
      <c r="AP225" s="1">
        <v>1033.046363636364</v>
      </c>
      <c r="AQ225" s="1">
        <v>5.1842531288873541</v>
      </c>
      <c r="AR225" s="1">
        <v>65.10273567100046</v>
      </c>
      <c r="AS225" s="1">
        <f t="shared" si="26"/>
        <v>1.585476234832236</v>
      </c>
      <c r="AT225" s="1">
        <v>25.332814584520161</v>
      </c>
      <c r="AU225" s="1">
        <v>27.183</v>
      </c>
      <c r="AV225" s="1">
        <v>2.0011686586148211E-5</v>
      </c>
      <c r="AW225" s="1">
        <v>83.615306321479792</v>
      </c>
      <c r="AX225" s="1">
        <v>20</v>
      </c>
      <c r="AY225" s="1">
        <v>4</v>
      </c>
      <c r="AZ225" s="1">
        <f t="shared" si="27"/>
        <v>1</v>
      </c>
      <c r="BA225" s="1">
        <f t="shared" si="28"/>
        <v>0</v>
      </c>
      <c r="BB225" s="1">
        <f t="shared" si="29"/>
        <v>52010.579626281047</v>
      </c>
      <c r="BC225" s="1">
        <f t="shared" si="30"/>
        <v>2000.0086666666659</v>
      </c>
      <c r="BD225" s="1">
        <f t="shared" si="31"/>
        <v>1681.2075999999993</v>
      </c>
      <c r="BE225" s="1">
        <f t="shared" si="32"/>
        <v>0.84060015739931793</v>
      </c>
      <c r="BF225" s="1">
        <f t="shared" si="33"/>
        <v>0.16075830378068362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1660400206.599999</v>
      </c>
      <c r="BM225" s="1">
        <v>969.69633333333354</v>
      </c>
      <c r="BN225" s="1">
        <v>1016.589066666667</v>
      </c>
      <c r="BO225" s="1">
        <v>27.18015333333333</v>
      </c>
      <c r="BP225" s="1">
        <v>25.331733333333329</v>
      </c>
      <c r="BQ225" s="1">
        <v>967.42719999999997</v>
      </c>
      <c r="BR225" s="1">
        <v>27.167493333333329</v>
      </c>
      <c r="BS225" s="1">
        <v>500.14499999999998</v>
      </c>
      <c r="BT225" s="1">
        <v>99.665213333333341</v>
      </c>
      <c r="BU225" s="1">
        <v>0.1000724933333333</v>
      </c>
      <c r="BV225" s="1">
        <v>30.972733333333331</v>
      </c>
      <c r="BW225" s="1">
        <v>31.532779999999999</v>
      </c>
      <c r="BX225" s="1">
        <v>999.89999999999986</v>
      </c>
      <c r="BY225" s="1">
        <v>0</v>
      </c>
      <c r="BZ225" s="1">
        <v>0</v>
      </c>
      <c r="CA225" s="1">
        <v>9999.8379999999997</v>
      </c>
      <c r="CB225" s="1">
        <v>0</v>
      </c>
      <c r="CC225" s="1">
        <v>25.044793333333342</v>
      </c>
      <c r="CD225" s="1">
        <v>-46.893659999999997</v>
      </c>
      <c r="CE225" s="1">
        <v>996.78946666666673</v>
      </c>
      <c r="CF225" s="1">
        <v>1043.0119999999999</v>
      </c>
      <c r="CG225" s="1">
        <v>1.84842</v>
      </c>
      <c r="CH225" s="1">
        <v>1016.589066666667</v>
      </c>
      <c r="CI225" s="1">
        <v>25.331733333333329</v>
      </c>
      <c r="CJ225" s="1">
        <v>2.7089159999999999</v>
      </c>
      <c r="CK225" s="1">
        <v>2.5246913333333341</v>
      </c>
      <c r="CL225" s="1">
        <v>22.339306666666669</v>
      </c>
      <c r="CM225" s="1">
        <v>21.186566666666661</v>
      </c>
      <c r="CN225" s="1">
        <v>2000.0086666666659</v>
      </c>
      <c r="CO225" s="1">
        <v>0.97999440000000015</v>
      </c>
      <c r="CP225" s="1">
        <v>2.0005746666666661E-2</v>
      </c>
      <c r="CQ225" s="1">
        <v>0</v>
      </c>
      <c r="CR225" s="1">
        <v>2.8147333333333342</v>
      </c>
      <c r="CS225" s="1">
        <v>0</v>
      </c>
      <c r="CT225" s="1">
        <v>23450.880000000001</v>
      </c>
      <c r="CU225" s="1">
        <v>17412.373333333329</v>
      </c>
      <c r="CV225" s="1">
        <v>40.724799999999988</v>
      </c>
      <c r="CW225" s="1">
        <v>41.686999999999998</v>
      </c>
      <c r="CX225" s="1">
        <v>40.720599999999997</v>
      </c>
      <c r="CY225" s="1">
        <v>40.125</v>
      </c>
      <c r="CZ225" s="1">
        <v>40.811999999999998</v>
      </c>
      <c r="DA225" s="1">
        <v>1959.998</v>
      </c>
      <c r="DB225" s="1">
        <v>40.010666666666673</v>
      </c>
      <c r="DC225" s="1">
        <v>0</v>
      </c>
      <c r="DD225" s="1">
        <v>1660400212.2</v>
      </c>
      <c r="DE225" s="1">
        <v>0</v>
      </c>
      <c r="DF225" s="1">
        <v>1660399747.5999999</v>
      </c>
      <c r="DG225" s="1" t="s">
        <v>356</v>
      </c>
      <c r="DH225" s="1">
        <v>1660399742.0999999</v>
      </c>
      <c r="DI225" s="1">
        <v>1660399747.5999999</v>
      </c>
      <c r="DJ225" s="1">
        <v>1</v>
      </c>
      <c r="DK225" s="1">
        <v>7.6999999999999999E-2</v>
      </c>
      <c r="DL225" s="1">
        <v>-2.1999999999999999E-2</v>
      </c>
      <c r="DM225" s="1">
        <v>1.3979999999999999</v>
      </c>
      <c r="DN225" s="1">
        <v>1.7000000000000001E-2</v>
      </c>
      <c r="DO225" s="1">
        <v>400</v>
      </c>
      <c r="DP225" s="1">
        <v>25</v>
      </c>
      <c r="DQ225" s="1">
        <v>0.31</v>
      </c>
      <c r="DR225" s="1">
        <v>7.0000000000000007E-2</v>
      </c>
      <c r="DS225" s="1">
        <v>6.0103242654821507</v>
      </c>
      <c r="DT225" s="1">
        <v>-0.34563984892077959</v>
      </c>
      <c r="DU225" s="1">
        <v>6.884325501485429E-2</v>
      </c>
      <c r="DV225" s="1">
        <v>1</v>
      </c>
      <c r="DW225" s="1">
        <v>37.569852791316741</v>
      </c>
      <c r="DX225" s="1">
        <v>-0.59430606949731668</v>
      </c>
      <c r="DY225" s="1">
        <v>5.3145213113353608E-2</v>
      </c>
      <c r="DZ225" s="1">
        <v>0</v>
      </c>
      <c r="EA225" s="1">
        <v>-46.894074193548391</v>
      </c>
      <c r="EB225" s="1">
        <v>0.1403370967743805</v>
      </c>
      <c r="EC225" s="1">
        <v>4.0870842732196239E-2</v>
      </c>
      <c r="ED225" s="1">
        <v>1</v>
      </c>
      <c r="EE225" s="1">
        <v>810.03115623873407</v>
      </c>
      <c r="EF225" s="1">
        <v>306.97943500897281</v>
      </c>
      <c r="EG225" s="1">
        <v>22.187063696738289</v>
      </c>
      <c r="EH225" s="1">
        <v>0</v>
      </c>
      <c r="EI225" s="1">
        <v>1.8456699999999999</v>
      </c>
      <c r="EJ225" s="1">
        <v>3.9333867595818653E-2</v>
      </c>
      <c r="EK225" s="1">
        <v>4.680041692538898E-3</v>
      </c>
      <c r="EL225" s="1">
        <v>1</v>
      </c>
      <c r="EM225" s="1">
        <v>1.9400745680977429</v>
      </c>
      <c r="EN225" s="1">
        <v>-5.659053253293253E-2</v>
      </c>
      <c r="EO225" s="1">
        <v>4.232731009739016E-3</v>
      </c>
      <c r="EP225" s="1">
        <v>1</v>
      </c>
      <c r="EQ225" s="1">
        <v>4</v>
      </c>
      <c r="ER225" s="1">
        <v>6</v>
      </c>
      <c r="ES225" s="1" t="s">
        <v>376</v>
      </c>
      <c r="ET225" s="1">
        <v>2.9440599999999999</v>
      </c>
      <c r="EU225" s="1">
        <v>2.8013300000000001</v>
      </c>
      <c r="EV225" s="1">
        <v>0.16825399999999999</v>
      </c>
      <c r="EW225" s="1">
        <v>0.173234</v>
      </c>
      <c r="EX225" s="1">
        <v>0.11833299999999999</v>
      </c>
      <c r="EY225" s="1">
        <v>0.112706</v>
      </c>
      <c r="EZ225" s="1">
        <v>17086.3</v>
      </c>
      <c r="FA225" s="1">
        <v>17807.8</v>
      </c>
      <c r="FB225" s="1">
        <v>23881.8</v>
      </c>
      <c r="FC225" s="1">
        <v>25057.9</v>
      </c>
      <c r="FD225" s="1">
        <v>33698.1</v>
      </c>
      <c r="FE225" s="1">
        <v>35500.6</v>
      </c>
      <c r="FF225" s="1">
        <v>43530.7</v>
      </c>
      <c r="FG225" s="1">
        <v>46319</v>
      </c>
      <c r="FH225" s="1">
        <v>1.9314199999999999</v>
      </c>
      <c r="FI225" s="1">
        <v>1.89855</v>
      </c>
      <c r="FJ225" s="1">
        <v>0.13147300000000001</v>
      </c>
      <c r="FK225" s="1">
        <v>0</v>
      </c>
      <c r="FL225" s="1">
        <v>29.372599999999998</v>
      </c>
      <c r="FM225" s="1">
        <v>999.9</v>
      </c>
      <c r="FN225" s="1">
        <v>66.2</v>
      </c>
      <c r="FO225" s="1">
        <v>32.700000000000003</v>
      </c>
      <c r="FP225" s="1">
        <v>32.9938</v>
      </c>
      <c r="FQ225" s="1">
        <v>63.940899999999999</v>
      </c>
      <c r="FR225" s="1">
        <v>26.021599999999999</v>
      </c>
      <c r="FS225" s="1">
        <v>1</v>
      </c>
      <c r="FT225" s="1">
        <v>0.26329999999999998</v>
      </c>
      <c r="FU225" s="1">
        <v>0.30853799999999998</v>
      </c>
      <c r="FV225" s="1">
        <v>20.324100000000001</v>
      </c>
      <c r="FW225" s="1">
        <v>5.2122000000000002</v>
      </c>
      <c r="FX225" s="1">
        <v>11.906599999999999</v>
      </c>
      <c r="FY225" s="1">
        <v>5.0027999999999997</v>
      </c>
      <c r="FZ225" s="1">
        <v>3.2898499999999999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1.8594599999999999</v>
      </c>
      <c r="GF225" s="1">
        <v>1.8544</v>
      </c>
      <c r="GG225" s="1">
        <v>1.85764</v>
      </c>
      <c r="GH225" s="1">
        <v>1.85608</v>
      </c>
      <c r="GI225" s="1">
        <v>1.85486</v>
      </c>
      <c r="GJ225" s="1">
        <v>1.8545499999999999</v>
      </c>
      <c r="GK225" s="1">
        <v>1.85318</v>
      </c>
      <c r="GL225" s="1">
        <v>1.8563799999999999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2.3199999999999998</v>
      </c>
      <c r="HA225" s="1">
        <v>1.2699999999999999E-2</v>
      </c>
      <c r="HB225" s="1">
        <v>0.44568443622215809</v>
      </c>
      <c r="HC225" s="1">
        <v>2.8098669343081611E-3</v>
      </c>
      <c r="HD225" s="1">
        <v>-1.127031966113555E-6</v>
      </c>
      <c r="HE225" s="1">
        <v>1.768598670541231E-10</v>
      </c>
      <c r="HF225" s="1">
        <v>-6.7302174371849419E-2</v>
      </c>
      <c r="HG225" s="1">
        <v>1.081145868756639E-2</v>
      </c>
      <c r="HH225" s="1">
        <v>-3.689364805754238E-4</v>
      </c>
      <c r="HI225" s="1">
        <v>2.919854880483278E-6</v>
      </c>
      <c r="HJ225" s="1">
        <v>2</v>
      </c>
      <c r="HK225" s="1">
        <v>2136</v>
      </c>
      <c r="HL225" s="1">
        <v>3</v>
      </c>
      <c r="HM225" s="1">
        <v>30</v>
      </c>
      <c r="HN225" s="1">
        <v>7.9</v>
      </c>
      <c r="HO225" s="1">
        <v>7.8</v>
      </c>
      <c r="HP225" s="1">
        <v>2.2851599999999999</v>
      </c>
      <c r="HQ225" s="1">
        <v>2.2851599999999999</v>
      </c>
      <c r="HR225" s="1">
        <v>1.4978</v>
      </c>
      <c r="HS225" s="1">
        <v>2.2985799999999998</v>
      </c>
      <c r="HT225" s="1">
        <v>1.5478499999999999</v>
      </c>
      <c r="HU225" s="1">
        <v>2.4340799999999998</v>
      </c>
      <c r="HV225" s="1">
        <v>36.175400000000003</v>
      </c>
      <c r="HW225" s="1">
        <v>15.3141</v>
      </c>
      <c r="HX225" s="1">
        <v>18</v>
      </c>
      <c r="HY225" s="1">
        <v>471.12200000000001</v>
      </c>
      <c r="HZ225" s="1">
        <v>512.30100000000004</v>
      </c>
      <c r="IA225" s="1">
        <v>28.7758</v>
      </c>
      <c r="IB225" s="1">
        <v>30.482099999999999</v>
      </c>
      <c r="IC225" s="1">
        <v>30.000299999999999</v>
      </c>
      <c r="ID225" s="1">
        <v>30.265699999999999</v>
      </c>
      <c r="IE225" s="1">
        <v>30.3568</v>
      </c>
      <c r="IF225" s="1">
        <v>45.753999999999998</v>
      </c>
      <c r="IG225" s="1">
        <v>26.625800000000002</v>
      </c>
      <c r="IH225" s="1">
        <v>38.7836</v>
      </c>
      <c r="II225" s="1">
        <v>28.791699999999999</v>
      </c>
      <c r="IJ225" s="1">
        <v>1084.57</v>
      </c>
      <c r="IK225" s="1">
        <v>25.3063</v>
      </c>
      <c r="IL225" s="1">
        <v>100.67100000000001</v>
      </c>
      <c r="IM225" s="1">
        <v>100.387</v>
      </c>
      <c r="IN225" s="1" t="s">
        <v>365</v>
      </c>
    </row>
    <row r="226" spans="1:248" ht="15.75" customHeight="1" x14ac:dyDescent="0.3">
      <c r="A226" s="1">
        <v>210</v>
      </c>
      <c r="B226" s="1">
        <v>1660400215.0999999</v>
      </c>
      <c r="C226" s="1">
        <v>491</v>
      </c>
      <c r="D226" s="1" t="s">
        <v>766</v>
      </c>
      <c r="E226" s="1" t="s">
        <v>767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1660400207.0999999</v>
      </c>
      <c r="O226" s="1">
        <f t="shared" si="0"/>
        <v>1.5825030011795693E-3</v>
      </c>
      <c r="P226" s="1">
        <f t="shared" si="1"/>
        <v>1.5825030011795693</v>
      </c>
      <c r="Q226" s="1">
        <f t="shared" si="2"/>
        <v>5.9247882635608251</v>
      </c>
      <c r="R226" s="1">
        <f t="shared" si="3"/>
        <v>972.21406249999995</v>
      </c>
      <c r="S226" s="1">
        <f t="shared" si="4"/>
        <v>822.72946181769294</v>
      </c>
      <c r="T226" s="1">
        <f t="shared" si="5"/>
        <v>82.079973942661937</v>
      </c>
      <c r="U226" s="1">
        <f t="shared" si="6"/>
        <v>96.993372208144024</v>
      </c>
      <c r="V226" s="1">
        <f t="shared" si="7"/>
        <v>7.9634773943825163E-2</v>
      </c>
      <c r="W226" s="1">
        <f t="shared" si="8"/>
        <v>2.9237898979720236</v>
      </c>
      <c r="X226" s="1">
        <f t="shared" si="9"/>
        <v>7.8449134889565467E-2</v>
      </c>
      <c r="Y226" s="1">
        <f t="shared" si="10"/>
        <v>4.9135763731685003E-2</v>
      </c>
      <c r="Z226" s="1">
        <f t="shared" si="11"/>
        <v>321.51924487499997</v>
      </c>
      <c r="AA226" s="1">
        <f t="shared" si="12"/>
        <v>32.455283445731787</v>
      </c>
      <c r="AB226" s="1">
        <f t="shared" si="13"/>
        <v>31.531456250000002</v>
      </c>
      <c r="AC226" s="1">
        <f t="shared" si="14"/>
        <v>4.6499011482815309</v>
      </c>
      <c r="AD226" s="1">
        <f t="shared" si="15"/>
        <v>60.202351451275014</v>
      </c>
      <c r="AE226" s="1">
        <f t="shared" si="16"/>
        <v>2.7116479672753937</v>
      </c>
      <c r="AF226" s="1">
        <f t="shared" si="17"/>
        <v>4.5042226788601027</v>
      </c>
      <c r="AG226" s="1">
        <f t="shared" si="18"/>
        <v>1.9382531810061372</v>
      </c>
      <c r="AH226" s="1">
        <f t="shared" si="19"/>
        <v>-69.788382352019013</v>
      </c>
      <c r="AI226" s="1">
        <f t="shared" si="20"/>
        <v>-88.159997824810503</v>
      </c>
      <c r="AJ226" s="1">
        <f t="shared" si="21"/>
        <v>-6.7879165295586041</v>
      </c>
      <c r="AK226" s="1">
        <f t="shared" si="22"/>
        <v>156.78294816861182</v>
      </c>
      <c r="AL226" s="1">
        <f t="shared" si="23"/>
        <v>37.553092011744745</v>
      </c>
      <c r="AM226" s="1">
        <f t="shared" si="24"/>
        <v>1.5835840993041594</v>
      </c>
      <c r="AN226" s="1">
        <f t="shared" si="25"/>
        <v>5.9247882635608251</v>
      </c>
      <c r="AO226" s="1">
        <v>1072.0256648477359</v>
      </c>
      <c r="AP226" s="1">
        <v>1038.1976363636361</v>
      </c>
      <c r="AQ226" s="1">
        <v>5.1717807245524563</v>
      </c>
      <c r="AR226" s="1">
        <v>65.10273567100046</v>
      </c>
      <c r="AS226" s="1">
        <f t="shared" si="26"/>
        <v>1.5825030011795693</v>
      </c>
      <c r="AT226" s="1">
        <v>25.335191077403302</v>
      </c>
      <c r="AU226" s="1">
        <v>27.18189878787879</v>
      </c>
      <c r="AV226" s="1">
        <v>2.1234859831782231E-5</v>
      </c>
      <c r="AW226" s="1">
        <v>83.615306321479792</v>
      </c>
      <c r="AX226" s="1">
        <v>20</v>
      </c>
      <c r="AY226" s="1">
        <v>4</v>
      </c>
      <c r="AZ226" s="1">
        <f t="shared" si="27"/>
        <v>1</v>
      </c>
      <c r="BA226" s="1">
        <f t="shared" si="28"/>
        <v>0</v>
      </c>
      <c r="BB226" s="1">
        <f t="shared" si="29"/>
        <v>52014.899797634949</v>
      </c>
      <c r="BC226" s="1">
        <f t="shared" si="30"/>
        <v>2000.0162499999999</v>
      </c>
      <c r="BD226" s="1">
        <f t="shared" si="31"/>
        <v>1681.2139875</v>
      </c>
      <c r="BE226" s="1">
        <f t="shared" si="32"/>
        <v>0.84060016387366854</v>
      </c>
      <c r="BF226" s="1">
        <f t="shared" si="33"/>
        <v>0.16075831627618026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1660400207.0999999</v>
      </c>
      <c r="BM226" s="1">
        <v>972.21406249999995</v>
      </c>
      <c r="BN226" s="1">
        <v>1019.111625</v>
      </c>
      <c r="BO226" s="1">
        <v>27.180231249999999</v>
      </c>
      <c r="BP226" s="1">
        <v>25.332118749999999</v>
      </c>
      <c r="BQ226" s="1">
        <v>969.94237499999997</v>
      </c>
      <c r="BR226" s="1">
        <v>27.167574999999999</v>
      </c>
      <c r="BS226" s="1">
        <v>500.14550000000003</v>
      </c>
      <c r="BT226" s="1">
        <v>99.665381249999996</v>
      </c>
      <c r="BU226" s="1">
        <v>0.10006748125000001</v>
      </c>
      <c r="BV226" s="1">
        <v>30.9721625</v>
      </c>
      <c r="BW226" s="1">
        <v>31.531456250000002</v>
      </c>
      <c r="BX226" s="1">
        <v>999.9</v>
      </c>
      <c r="BY226" s="1">
        <v>0</v>
      </c>
      <c r="BZ226" s="1">
        <v>0</v>
      </c>
      <c r="CA226" s="1">
        <v>10000.666875000001</v>
      </c>
      <c r="CB226" s="1">
        <v>0</v>
      </c>
      <c r="CC226" s="1">
        <v>25.017175000000002</v>
      </c>
      <c r="CD226" s="1">
        <v>-46.898631249999987</v>
      </c>
      <c r="CE226" s="1">
        <v>999.37762500000008</v>
      </c>
      <c r="CF226" s="1">
        <v>1045.600625</v>
      </c>
      <c r="CG226" s="1">
        <v>1.8481125</v>
      </c>
      <c r="CH226" s="1">
        <v>1019.111625</v>
      </c>
      <c r="CI226" s="1">
        <v>25.332118749999999</v>
      </c>
      <c r="CJ226" s="1">
        <v>2.7089287500000001</v>
      </c>
      <c r="CK226" s="1">
        <v>2.524734375</v>
      </c>
      <c r="CL226" s="1">
        <v>22.339381249999999</v>
      </c>
      <c r="CM226" s="1">
        <v>21.186843750000001</v>
      </c>
      <c r="CN226" s="1">
        <v>2000.0162499999999</v>
      </c>
      <c r="CO226" s="1">
        <v>0.97999431249999991</v>
      </c>
      <c r="CP226" s="1">
        <v>2.0005831250000002E-2</v>
      </c>
      <c r="CQ226" s="1">
        <v>0</v>
      </c>
      <c r="CR226" s="1">
        <v>2.8468749999999998</v>
      </c>
      <c r="CS226" s="1">
        <v>0</v>
      </c>
      <c r="CT226" s="1">
        <v>23449.693749999999</v>
      </c>
      <c r="CU226" s="1">
        <v>17412.4375</v>
      </c>
      <c r="CV226" s="1">
        <v>40.726374999999997</v>
      </c>
      <c r="CW226" s="1">
        <v>41.690937499999997</v>
      </c>
      <c r="CX226" s="1">
        <v>40.722437499999998</v>
      </c>
      <c r="CY226" s="1">
        <v>40.125</v>
      </c>
      <c r="CZ226" s="1">
        <v>40.811999999999998</v>
      </c>
      <c r="DA226" s="1">
        <v>1960.0050000000001</v>
      </c>
      <c r="DB226" s="1">
        <v>40.011249999999997</v>
      </c>
      <c r="DC226" s="1">
        <v>0</v>
      </c>
      <c r="DD226" s="1">
        <v>1660400213.4000001</v>
      </c>
      <c r="DE226" s="1">
        <v>0</v>
      </c>
      <c r="DF226" s="1">
        <v>1660399747.5999999</v>
      </c>
      <c r="DG226" s="1" t="s">
        <v>356</v>
      </c>
      <c r="DH226" s="1">
        <v>1660399742.0999999</v>
      </c>
      <c r="DI226" s="1">
        <v>1660399747.5999999</v>
      </c>
      <c r="DJ226" s="1">
        <v>1</v>
      </c>
      <c r="DK226" s="1">
        <v>7.6999999999999999E-2</v>
      </c>
      <c r="DL226" s="1">
        <v>-2.1999999999999999E-2</v>
      </c>
      <c r="DM226" s="1">
        <v>1.3979999999999999</v>
      </c>
      <c r="DN226" s="1">
        <v>1.7000000000000001E-2</v>
      </c>
      <c r="DO226" s="1">
        <v>400</v>
      </c>
      <c r="DP226" s="1">
        <v>25</v>
      </c>
      <c r="DQ226" s="1">
        <v>0.31</v>
      </c>
      <c r="DR226" s="1">
        <v>7.0000000000000007E-2</v>
      </c>
      <c r="DS226" s="1">
        <v>5.9946423985331867</v>
      </c>
      <c r="DT226" s="1">
        <v>-0.72248480465909592</v>
      </c>
      <c r="DU226" s="1">
        <v>8.4353348672210143E-2</v>
      </c>
      <c r="DV226" s="1">
        <v>0</v>
      </c>
      <c r="DW226" s="1">
        <v>37.55562338521203</v>
      </c>
      <c r="DX226" s="1">
        <v>-0.64555367289213939</v>
      </c>
      <c r="DY226" s="1">
        <v>5.7641831892260638E-2</v>
      </c>
      <c r="DZ226" s="1">
        <v>0</v>
      </c>
      <c r="EA226" s="1">
        <v>-46.895863333333331</v>
      </c>
      <c r="EB226" s="1">
        <v>0.24306206896549179</v>
      </c>
      <c r="EC226" s="1">
        <v>4.1267489087119739E-2</v>
      </c>
      <c r="ED226" s="1">
        <v>1</v>
      </c>
      <c r="EE226" s="1">
        <v>816.53448151578777</v>
      </c>
      <c r="EF226" s="1">
        <v>312.97800764945367</v>
      </c>
      <c r="EG226" s="1">
        <v>23.370770950371039</v>
      </c>
      <c r="EH226" s="1">
        <v>0</v>
      </c>
      <c r="EI226" s="1">
        <v>1.8463432500000001</v>
      </c>
      <c r="EJ226" s="1">
        <v>2.633414634146072E-2</v>
      </c>
      <c r="EK226" s="1">
        <v>4.0587013856035244E-3</v>
      </c>
      <c r="EL226" s="1">
        <v>1</v>
      </c>
      <c r="EM226" s="1">
        <v>1.939036438758732</v>
      </c>
      <c r="EN226" s="1">
        <v>-6.1788292992603279E-2</v>
      </c>
      <c r="EO226" s="1">
        <v>4.6690946628583996E-3</v>
      </c>
      <c r="EP226" s="1">
        <v>1</v>
      </c>
      <c r="EQ226" s="1">
        <v>3</v>
      </c>
      <c r="ER226" s="1">
        <v>6</v>
      </c>
      <c r="ES226" s="1" t="s">
        <v>381</v>
      </c>
      <c r="ET226" s="1">
        <v>2.9440599999999999</v>
      </c>
      <c r="EU226" s="1">
        <v>2.80132</v>
      </c>
      <c r="EV226" s="1">
        <v>0.168793</v>
      </c>
      <c r="EW226" s="1">
        <v>0.173762</v>
      </c>
      <c r="EX226" s="1">
        <v>0.11833200000000001</v>
      </c>
      <c r="EY226" s="1">
        <v>0.112705</v>
      </c>
      <c r="EZ226" s="1">
        <v>17075.2</v>
      </c>
      <c r="FA226" s="1">
        <v>17796.5</v>
      </c>
      <c r="FB226" s="1">
        <v>23881.7</v>
      </c>
      <c r="FC226" s="1">
        <v>25058</v>
      </c>
      <c r="FD226" s="1">
        <v>33698.1</v>
      </c>
      <c r="FE226" s="1">
        <v>35500.699999999997</v>
      </c>
      <c r="FF226" s="1">
        <v>43530.6</v>
      </c>
      <c r="FG226" s="1">
        <v>46319</v>
      </c>
      <c r="FH226" s="1">
        <v>1.9316</v>
      </c>
      <c r="FI226" s="1">
        <v>1.89845</v>
      </c>
      <c r="FJ226" s="1">
        <v>0.131689</v>
      </c>
      <c r="FK226" s="1">
        <v>0</v>
      </c>
      <c r="FL226" s="1">
        <v>29.3721</v>
      </c>
      <c r="FM226" s="1">
        <v>999.9</v>
      </c>
      <c r="FN226" s="1">
        <v>66.2</v>
      </c>
      <c r="FO226" s="1">
        <v>32.700000000000003</v>
      </c>
      <c r="FP226" s="1">
        <v>32.996499999999997</v>
      </c>
      <c r="FQ226" s="1">
        <v>64.170900000000003</v>
      </c>
      <c r="FR226" s="1">
        <v>26.6907</v>
      </c>
      <c r="FS226" s="1">
        <v>1</v>
      </c>
      <c r="FT226" s="1">
        <v>0.26334600000000002</v>
      </c>
      <c r="FU226" s="1">
        <v>0.29605100000000001</v>
      </c>
      <c r="FV226" s="1">
        <v>20.324200000000001</v>
      </c>
      <c r="FW226" s="1">
        <v>5.2123499999999998</v>
      </c>
      <c r="FX226" s="1">
        <v>11.906599999999999</v>
      </c>
      <c r="FY226" s="1">
        <v>5.0029000000000003</v>
      </c>
      <c r="FZ226" s="1">
        <v>3.2898499999999999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1.85945</v>
      </c>
      <c r="GF226" s="1">
        <v>1.8544</v>
      </c>
      <c r="GG226" s="1">
        <v>1.8576299999999999</v>
      </c>
      <c r="GH226" s="1">
        <v>1.85608</v>
      </c>
      <c r="GI226" s="1">
        <v>1.85486</v>
      </c>
      <c r="GJ226" s="1">
        <v>1.8545499999999999</v>
      </c>
      <c r="GK226" s="1">
        <v>1.85318</v>
      </c>
      <c r="GL226" s="1">
        <v>1.8563799999999999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2.31</v>
      </c>
      <c r="HA226" s="1">
        <v>1.26E-2</v>
      </c>
      <c r="HB226" s="1">
        <v>0.44568443622215809</v>
      </c>
      <c r="HC226" s="1">
        <v>2.8098669343081611E-3</v>
      </c>
      <c r="HD226" s="1">
        <v>-1.127031966113555E-6</v>
      </c>
      <c r="HE226" s="1">
        <v>1.768598670541231E-10</v>
      </c>
      <c r="HF226" s="1">
        <v>-6.7302174371849419E-2</v>
      </c>
      <c r="HG226" s="1">
        <v>1.081145868756639E-2</v>
      </c>
      <c r="HH226" s="1">
        <v>-3.689364805754238E-4</v>
      </c>
      <c r="HI226" s="1">
        <v>2.919854880483278E-6</v>
      </c>
      <c r="HJ226" s="1">
        <v>2</v>
      </c>
      <c r="HK226" s="1">
        <v>2136</v>
      </c>
      <c r="HL226" s="1">
        <v>3</v>
      </c>
      <c r="HM226" s="1">
        <v>30</v>
      </c>
      <c r="HN226" s="1">
        <v>7.9</v>
      </c>
      <c r="HO226" s="1">
        <v>7.8</v>
      </c>
      <c r="HP226" s="1">
        <v>2.2912599999999999</v>
      </c>
      <c r="HQ226" s="1">
        <v>2.2936999999999999</v>
      </c>
      <c r="HR226" s="1">
        <v>1.4978</v>
      </c>
      <c r="HS226" s="1">
        <v>2.2985799999999998</v>
      </c>
      <c r="HT226" s="1">
        <v>1.5478499999999999</v>
      </c>
      <c r="HU226" s="1">
        <v>2.3315399999999999</v>
      </c>
      <c r="HV226" s="1">
        <v>36.175400000000003</v>
      </c>
      <c r="HW226" s="1">
        <v>15.322800000000001</v>
      </c>
      <c r="HX226" s="1">
        <v>18</v>
      </c>
      <c r="HY226" s="1">
        <v>471.22500000000002</v>
      </c>
      <c r="HZ226" s="1">
        <v>512.23800000000006</v>
      </c>
      <c r="IA226" s="1">
        <v>28.779199999999999</v>
      </c>
      <c r="IB226" s="1">
        <v>30.482700000000001</v>
      </c>
      <c r="IC226" s="1">
        <v>30.000299999999999</v>
      </c>
      <c r="ID226" s="1">
        <v>30.266100000000002</v>
      </c>
      <c r="IE226" s="1">
        <v>30.357399999999998</v>
      </c>
      <c r="IF226" s="1">
        <v>45.870899999999999</v>
      </c>
      <c r="IG226" s="1">
        <v>26.625800000000002</v>
      </c>
      <c r="IH226" s="1">
        <v>38.7836</v>
      </c>
      <c r="II226" s="1">
        <v>28.791699999999999</v>
      </c>
      <c r="IJ226" s="1">
        <v>1094.71</v>
      </c>
      <c r="IK226" s="1">
        <v>25.311599999999999</v>
      </c>
      <c r="IL226" s="1">
        <v>100.67</v>
      </c>
      <c r="IM226" s="1">
        <v>100.387</v>
      </c>
      <c r="IN226" s="1" t="s">
        <v>365</v>
      </c>
    </row>
    <row r="227" spans="1:248" ht="15.75" customHeight="1" x14ac:dyDescent="0.3">
      <c r="A227" s="1">
        <v>211</v>
      </c>
      <c r="B227" s="1">
        <v>1660400216.0999999</v>
      </c>
      <c r="C227" s="1">
        <v>492</v>
      </c>
      <c r="D227" s="1" t="s">
        <v>768</v>
      </c>
      <c r="E227" s="1" t="s">
        <v>769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1660400208.599999</v>
      </c>
      <c r="O227" s="1">
        <f t="shared" si="0"/>
        <v>1.5807894071528132E-3</v>
      </c>
      <c r="P227" s="1">
        <f t="shared" si="1"/>
        <v>1.5807894071528132</v>
      </c>
      <c r="Q227" s="1">
        <f t="shared" si="2"/>
        <v>5.9408627101432741</v>
      </c>
      <c r="R227" s="1">
        <f t="shared" si="3"/>
        <v>979.77260000000024</v>
      </c>
      <c r="S227" s="1">
        <f t="shared" si="4"/>
        <v>829.68973159572363</v>
      </c>
      <c r="T227" s="1">
        <f t="shared" si="5"/>
        <v>82.774379206771627</v>
      </c>
      <c r="U227" s="1">
        <f t="shared" si="6"/>
        <v>97.747465878391253</v>
      </c>
      <c r="V227" s="1">
        <f t="shared" si="7"/>
        <v>7.9597540321021065E-2</v>
      </c>
      <c r="W227" s="1">
        <f t="shared" si="8"/>
        <v>2.9244041129202722</v>
      </c>
      <c r="X227" s="1">
        <f t="shared" si="9"/>
        <v>7.8413245617159788E-2</v>
      </c>
      <c r="Y227" s="1">
        <f t="shared" si="10"/>
        <v>4.9113214797455881E-2</v>
      </c>
      <c r="Z227" s="1">
        <f t="shared" si="11"/>
        <v>321.5168690000001</v>
      </c>
      <c r="AA227" s="1">
        <f t="shared" si="12"/>
        <v>32.453657982791768</v>
      </c>
      <c r="AB227" s="1">
        <f t="shared" si="13"/>
        <v>31.527206666666661</v>
      </c>
      <c r="AC227" s="1">
        <f t="shared" si="14"/>
        <v>4.6487789814298939</v>
      </c>
      <c r="AD227" s="1">
        <f t="shared" si="15"/>
        <v>60.210195713235159</v>
      </c>
      <c r="AE227" s="1">
        <f t="shared" si="16"/>
        <v>2.7117276770544936</v>
      </c>
      <c r="AF227" s="1">
        <f t="shared" si="17"/>
        <v>4.5037682487692239</v>
      </c>
      <c r="AG227" s="1">
        <f t="shared" si="18"/>
        <v>1.9370513043754003</v>
      </c>
      <c r="AH227" s="1">
        <f t="shared" si="19"/>
        <v>-69.712812855439054</v>
      </c>
      <c r="AI227" s="1">
        <f t="shared" si="20"/>
        <v>-87.787454361169964</v>
      </c>
      <c r="AJ227" s="1">
        <f t="shared" si="21"/>
        <v>-6.757612165743998</v>
      </c>
      <c r="AK227" s="1">
        <f t="shared" si="22"/>
        <v>157.2589896176471</v>
      </c>
      <c r="AL227" s="1">
        <f t="shared" si="23"/>
        <v>37.546282493307523</v>
      </c>
      <c r="AM227" s="1">
        <f t="shared" si="24"/>
        <v>1.5836519536266813</v>
      </c>
      <c r="AN227" s="1">
        <f t="shared" si="25"/>
        <v>5.9408627101432741</v>
      </c>
      <c r="AO227" s="1">
        <v>1077.232552523697</v>
      </c>
      <c r="AP227" s="1">
        <v>1043.384</v>
      </c>
      <c r="AQ227" s="1">
        <v>5.1720000000000717</v>
      </c>
      <c r="AR227" s="1">
        <v>65.10273567100046</v>
      </c>
      <c r="AS227" s="1">
        <f t="shared" si="26"/>
        <v>1.5807894071528132</v>
      </c>
      <c r="AT227" s="1">
        <v>25.3368818841703</v>
      </c>
      <c r="AU227" s="1">
        <v>27.181656969696959</v>
      </c>
      <c r="AV227" s="1">
        <v>6.5341225867996527E-6</v>
      </c>
      <c r="AW227" s="1">
        <v>83.615306321479792</v>
      </c>
      <c r="AX227" s="1">
        <v>19</v>
      </c>
      <c r="AY227" s="1">
        <v>4</v>
      </c>
      <c r="AZ227" s="1">
        <f t="shared" si="27"/>
        <v>1</v>
      </c>
      <c r="BA227" s="1">
        <f t="shared" si="28"/>
        <v>0</v>
      </c>
      <c r="BB227" s="1">
        <f t="shared" si="29"/>
        <v>52032.690262699427</v>
      </c>
      <c r="BC227" s="1">
        <f t="shared" si="30"/>
        <v>2000.0013333333341</v>
      </c>
      <c r="BD227" s="1">
        <f t="shared" si="31"/>
        <v>1681.2014600000007</v>
      </c>
      <c r="BE227" s="1">
        <f t="shared" si="32"/>
        <v>0.84060016959988693</v>
      </c>
      <c r="BF227" s="1">
        <f t="shared" si="33"/>
        <v>0.16075832732778178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1660400208.599999</v>
      </c>
      <c r="BM227" s="1">
        <v>979.77260000000024</v>
      </c>
      <c r="BN227" s="1">
        <v>1026.675666666667</v>
      </c>
      <c r="BO227" s="1">
        <v>27.181026666666661</v>
      </c>
      <c r="BP227" s="1">
        <v>25.332866666666671</v>
      </c>
      <c r="BQ227" s="1">
        <v>977.49239999999998</v>
      </c>
      <c r="BR227" s="1">
        <v>27.16836666666666</v>
      </c>
      <c r="BS227" s="1">
        <v>500.15366666666671</v>
      </c>
      <c r="BT227" s="1">
        <v>99.665406666666669</v>
      </c>
      <c r="BU227" s="1">
        <v>0.10005511333333331</v>
      </c>
      <c r="BV227" s="1">
        <v>30.97039333333333</v>
      </c>
      <c r="BW227" s="1">
        <v>31.527206666666661</v>
      </c>
      <c r="BX227" s="1">
        <v>999.89999999999986</v>
      </c>
      <c r="BY227" s="1">
        <v>0</v>
      </c>
      <c r="BZ227" s="1">
        <v>0</v>
      </c>
      <c r="CA227" s="1">
        <v>10004.17</v>
      </c>
      <c r="CB227" s="1">
        <v>0</v>
      </c>
      <c r="CC227" s="1">
        <v>24.750340000000001</v>
      </c>
      <c r="CD227" s="1">
        <v>-46.903726666666671</v>
      </c>
      <c r="CE227" s="1">
        <v>1007.148733333333</v>
      </c>
      <c r="CF227" s="1">
        <v>1053.3613333333331</v>
      </c>
      <c r="CG227" s="1">
        <v>1.8481566666666669</v>
      </c>
      <c r="CH227" s="1">
        <v>1026.675666666667</v>
      </c>
      <c r="CI227" s="1">
        <v>25.332866666666671</v>
      </c>
      <c r="CJ227" s="1">
        <v>2.709007999999999</v>
      </c>
      <c r="CK227" s="1">
        <v>2.5248093333333328</v>
      </c>
      <c r="CL227" s="1">
        <v>22.339860000000009</v>
      </c>
      <c r="CM227" s="1">
        <v>21.18732666666666</v>
      </c>
      <c r="CN227" s="1">
        <v>2000.0013333333341</v>
      </c>
      <c r="CO227" s="1">
        <v>0.97999420000000004</v>
      </c>
      <c r="CP227" s="1">
        <v>2.000594E-2</v>
      </c>
      <c r="CQ227" s="1">
        <v>0</v>
      </c>
      <c r="CR227" s="1">
        <v>2.864266666666667</v>
      </c>
      <c r="CS227" s="1">
        <v>0</v>
      </c>
      <c r="CT227" s="1">
        <v>23445.666666666672</v>
      </c>
      <c r="CU227" s="1">
        <v>17412.306666666671</v>
      </c>
      <c r="CV227" s="1">
        <v>40.733199999999997</v>
      </c>
      <c r="CW227" s="1">
        <v>41.691200000000002</v>
      </c>
      <c r="CX227" s="1">
        <v>40.728999999999999</v>
      </c>
      <c r="CY227" s="1">
        <v>40.125</v>
      </c>
      <c r="CZ227" s="1">
        <v>40.811999999999998</v>
      </c>
      <c r="DA227" s="1">
        <v>1959.99</v>
      </c>
      <c r="DB227" s="1">
        <v>40.011333333333333</v>
      </c>
      <c r="DC227" s="1">
        <v>0</v>
      </c>
      <c r="DD227" s="1">
        <v>1660400214</v>
      </c>
      <c r="DE227" s="1">
        <v>0</v>
      </c>
      <c r="DF227" s="1">
        <v>1660399747.5999999</v>
      </c>
      <c r="DG227" s="1" t="s">
        <v>356</v>
      </c>
      <c r="DH227" s="1">
        <v>1660399742.0999999</v>
      </c>
      <c r="DI227" s="1">
        <v>1660399747.5999999</v>
      </c>
      <c r="DJ227" s="1">
        <v>1</v>
      </c>
      <c r="DK227" s="1">
        <v>7.6999999999999999E-2</v>
      </c>
      <c r="DL227" s="1">
        <v>-2.1999999999999999E-2</v>
      </c>
      <c r="DM227" s="1">
        <v>1.3979999999999999</v>
      </c>
      <c r="DN227" s="1">
        <v>1.7000000000000001E-2</v>
      </c>
      <c r="DO227" s="1">
        <v>400</v>
      </c>
      <c r="DP227" s="1">
        <v>25</v>
      </c>
      <c r="DQ227" s="1">
        <v>0.31</v>
      </c>
      <c r="DR227" s="1">
        <v>7.0000000000000007E-2</v>
      </c>
      <c r="DS227" s="1">
        <v>5.9855043694314816</v>
      </c>
      <c r="DT227" s="1">
        <v>-0.76679137133815001</v>
      </c>
      <c r="DU227" s="1">
        <v>8.5864374065527424E-2</v>
      </c>
      <c r="DV227" s="1">
        <v>0</v>
      </c>
      <c r="DW227" s="1">
        <v>37.553060867081477</v>
      </c>
      <c r="DX227" s="1">
        <v>-0.61880620993582347</v>
      </c>
      <c r="DY227" s="1">
        <v>5.7357624654850753E-2</v>
      </c>
      <c r="DZ227" s="1">
        <v>0</v>
      </c>
      <c r="EA227" s="1">
        <v>-46.902846666666662</v>
      </c>
      <c r="EB227" s="1">
        <v>0.2049210233593062</v>
      </c>
      <c r="EC227" s="1">
        <v>4.3235993750063532E-2</v>
      </c>
      <c r="ED227" s="1">
        <v>1</v>
      </c>
      <c r="EE227" s="1">
        <v>821.6424523951805</v>
      </c>
      <c r="EF227" s="1">
        <v>313.73643574000602</v>
      </c>
      <c r="EG227" s="1">
        <v>23.426214931795801</v>
      </c>
      <c r="EH227" s="1">
        <v>0</v>
      </c>
      <c r="EI227" s="1">
        <v>1.846617</v>
      </c>
      <c r="EJ227" s="1">
        <v>1.6714446529081269E-2</v>
      </c>
      <c r="EK227" s="1">
        <v>3.6811297178991099E-3</v>
      </c>
      <c r="EL227" s="1">
        <v>1</v>
      </c>
      <c r="EM227" s="1">
        <v>1.9382584240613641</v>
      </c>
      <c r="EN227" s="1">
        <v>-6.1688831295443537E-2</v>
      </c>
      <c r="EO227" s="1">
        <v>4.6636738527047897E-3</v>
      </c>
      <c r="EP227" s="1">
        <v>1</v>
      </c>
      <c r="EQ227" s="1">
        <v>3</v>
      </c>
      <c r="ER227" s="1">
        <v>6</v>
      </c>
      <c r="ES227" s="1" t="s">
        <v>381</v>
      </c>
      <c r="ET227" s="1">
        <v>2.94407</v>
      </c>
      <c r="EU227" s="1">
        <v>2.8012700000000001</v>
      </c>
      <c r="EV227" s="1">
        <v>0.169325</v>
      </c>
      <c r="EW227" s="1">
        <v>0.17427999999999999</v>
      </c>
      <c r="EX227" s="1">
        <v>0.11833100000000001</v>
      </c>
      <c r="EY227" s="1">
        <v>0.112704</v>
      </c>
      <c r="EZ227" s="1">
        <v>17064.099999999999</v>
      </c>
      <c r="FA227" s="1">
        <v>17785.400000000001</v>
      </c>
      <c r="FB227" s="1">
        <v>23881.599999999999</v>
      </c>
      <c r="FC227" s="1">
        <v>25058.2</v>
      </c>
      <c r="FD227" s="1">
        <v>33697.9</v>
      </c>
      <c r="FE227" s="1">
        <v>35500.800000000003</v>
      </c>
      <c r="FF227" s="1">
        <v>43530.3</v>
      </c>
      <c r="FG227" s="1">
        <v>46319.199999999997</v>
      </c>
      <c r="FH227" s="1">
        <v>1.9317500000000001</v>
      </c>
      <c r="FI227" s="1">
        <v>1.8986000000000001</v>
      </c>
      <c r="FJ227" s="1">
        <v>0.13208</v>
      </c>
      <c r="FK227" s="1">
        <v>0</v>
      </c>
      <c r="FL227" s="1">
        <v>29.370699999999999</v>
      </c>
      <c r="FM227" s="1">
        <v>999.9</v>
      </c>
      <c r="FN227" s="1">
        <v>66.2</v>
      </c>
      <c r="FO227" s="1">
        <v>32.700000000000003</v>
      </c>
      <c r="FP227" s="1">
        <v>32.997100000000003</v>
      </c>
      <c r="FQ227" s="1">
        <v>64.190899999999999</v>
      </c>
      <c r="FR227" s="1">
        <v>27.035299999999999</v>
      </c>
      <c r="FS227" s="1">
        <v>1</v>
      </c>
      <c r="FT227" s="1">
        <v>0.26329999999999998</v>
      </c>
      <c r="FU227" s="1">
        <v>0.28453400000000001</v>
      </c>
      <c r="FV227" s="1">
        <v>20.324200000000001</v>
      </c>
      <c r="FW227" s="1">
        <v>5.2129500000000002</v>
      </c>
      <c r="FX227" s="1">
        <v>11.9068</v>
      </c>
      <c r="FY227" s="1">
        <v>5.0031499999999998</v>
      </c>
      <c r="FZ227" s="1">
        <v>3.2898800000000001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1.85945</v>
      </c>
      <c r="GF227" s="1">
        <v>1.8544</v>
      </c>
      <c r="GG227" s="1">
        <v>1.85762</v>
      </c>
      <c r="GH227" s="1">
        <v>1.85608</v>
      </c>
      <c r="GI227" s="1">
        <v>1.85486</v>
      </c>
      <c r="GJ227" s="1">
        <v>1.8545499999999999</v>
      </c>
      <c r="GK227" s="1">
        <v>1.85318</v>
      </c>
      <c r="GL227" s="1">
        <v>1.8563700000000001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2.3199999999999998</v>
      </c>
      <c r="HA227" s="1">
        <v>1.26E-2</v>
      </c>
      <c r="HB227" s="1">
        <v>0.44568443622215809</v>
      </c>
      <c r="HC227" s="1">
        <v>2.8098669343081611E-3</v>
      </c>
      <c r="HD227" s="1">
        <v>-1.127031966113555E-6</v>
      </c>
      <c r="HE227" s="1">
        <v>1.768598670541231E-10</v>
      </c>
      <c r="HF227" s="1">
        <v>-6.7302174371849419E-2</v>
      </c>
      <c r="HG227" s="1">
        <v>1.081145868756639E-2</v>
      </c>
      <c r="HH227" s="1">
        <v>-3.689364805754238E-4</v>
      </c>
      <c r="HI227" s="1">
        <v>2.919854880483278E-6</v>
      </c>
      <c r="HJ227" s="1">
        <v>2</v>
      </c>
      <c r="HK227" s="1">
        <v>2136</v>
      </c>
      <c r="HL227" s="1">
        <v>3</v>
      </c>
      <c r="HM227" s="1">
        <v>30</v>
      </c>
      <c r="HN227" s="1">
        <v>7.9</v>
      </c>
      <c r="HO227" s="1">
        <v>7.8</v>
      </c>
      <c r="HP227" s="1">
        <v>2.3022499999999999</v>
      </c>
      <c r="HQ227" s="1">
        <v>2.2827099999999998</v>
      </c>
      <c r="HR227" s="1">
        <v>1.4978</v>
      </c>
      <c r="HS227" s="1">
        <v>2.2985799999999998</v>
      </c>
      <c r="HT227" s="1">
        <v>1.5478499999999999</v>
      </c>
      <c r="HU227" s="1">
        <v>2.3046899999999999</v>
      </c>
      <c r="HV227" s="1">
        <v>36.175400000000003</v>
      </c>
      <c r="HW227" s="1">
        <v>15.287800000000001</v>
      </c>
      <c r="HX227" s="1">
        <v>18</v>
      </c>
      <c r="HY227" s="1">
        <v>471.31200000000001</v>
      </c>
      <c r="HZ227" s="1">
        <v>512.346</v>
      </c>
      <c r="IA227" s="1">
        <v>28.783999999999999</v>
      </c>
      <c r="IB227" s="1">
        <v>30.4833</v>
      </c>
      <c r="IC227" s="1">
        <v>30.000299999999999</v>
      </c>
      <c r="ID227" s="1">
        <v>30.266300000000001</v>
      </c>
      <c r="IE227" s="1">
        <v>30.3581</v>
      </c>
      <c r="IF227" s="1">
        <v>46.109099999999998</v>
      </c>
      <c r="IG227" s="1">
        <v>26.625800000000002</v>
      </c>
      <c r="IH227" s="1">
        <v>38.408900000000003</v>
      </c>
      <c r="II227" s="1">
        <v>28.791699999999999</v>
      </c>
      <c r="IJ227" s="1">
        <v>1094.71</v>
      </c>
      <c r="IK227" s="1">
        <v>25.303699999999999</v>
      </c>
      <c r="IL227" s="1">
        <v>100.67</v>
      </c>
      <c r="IM227" s="1">
        <v>100.38800000000001</v>
      </c>
      <c r="IN227" s="1" t="s">
        <v>365</v>
      </c>
    </row>
    <row r="228" spans="1:248" ht="15.75" customHeight="1" x14ac:dyDescent="0.3">
      <c r="A228" s="1">
        <v>212</v>
      </c>
      <c r="B228" s="1">
        <v>1660400217.0999999</v>
      </c>
      <c r="C228" s="1">
        <v>493</v>
      </c>
      <c r="D228" s="1" t="s">
        <v>770</v>
      </c>
      <c r="E228" s="1" t="s">
        <v>771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1660400209.0999999</v>
      </c>
      <c r="O228" s="1">
        <f t="shared" si="0"/>
        <v>1.5800868235229567E-3</v>
      </c>
      <c r="P228" s="1">
        <f t="shared" si="1"/>
        <v>1.5800868235229568</v>
      </c>
      <c r="Q228" s="1">
        <f t="shared" si="2"/>
        <v>5.9639646925672611</v>
      </c>
      <c r="R228" s="1">
        <f t="shared" si="3"/>
        <v>982.29056250000008</v>
      </c>
      <c r="S228" s="1">
        <f t="shared" si="4"/>
        <v>831.62642447522069</v>
      </c>
      <c r="T228" s="1">
        <f t="shared" si="5"/>
        <v>82.96766761671087</v>
      </c>
      <c r="U228" s="1">
        <f t="shared" si="6"/>
        <v>97.998758209203942</v>
      </c>
      <c r="V228" s="1">
        <f t="shared" si="7"/>
        <v>7.9569656251396101E-2</v>
      </c>
      <c r="W228" s="1">
        <f t="shared" si="8"/>
        <v>2.9243051294200839</v>
      </c>
      <c r="X228" s="1">
        <f t="shared" si="9"/>
        <v>7.8386145082686834E-2</v>
      </c>
      <c r="Y228" s="1">
        <f t="shared" si="10"/>
        <v>4.9096207993389172E-2</v>
      </c>
      <c r="Z228" s="1">
        <f t="shared" si="11"/>
        <v>321.51515512499998</v>
      </c>
      <c r="AA228" s="1">
        <f t="shared" si="12"/>
        <v>32.453421674387357</v>
      </c>
      <c r="AB228" s="1">
        <f t="shared" si="13"/>
        <v>31.526531250000001</v>
      </c>
      <c r="AC228" s="1">
        <f t="shared" si="14"/>
        <v>4.6486006491483058</v>
      </c>
      <c r="AD228" s="1">
        <f t="shared" si="15"/>
        <v>60.211976651888108</v>
      </c>
      <c r="AE228" s="1">
        <f t="shared" si="16"/>
        <v>2.7117373905953546</v>
      </c>
      <c r="AF228" s="1">
        <f t="shared" si="17"/>
        <v>4.5036511693896042</v>
      </c>
      <c r="AG228" s="1">
        <f t="shared" si="18"/>
        <v>1.9368632585529513</v>
      </c>
      <c r="AH228" s="1">
        <f t="shared" si="19"/>
        <v>-69.681828917362395</v>
      </c>
      <c r="AI228" s="1">
        <f t="shared" si="20"/>
        <v>-87.749864542605522</v>
      </c>
      <c r="AJ228" s="1">
        <f t="shared" si="21"/>
        <v>-6.7549095744243246</v>
      </c>
      <c r="AK228" s="1">
        <f t="shared" si="22"/>
        <v>157.32855209060773</v>
      </c>
      <c r="AL228" s="1">
        <f t="shared" si="23"/>
        <v>37.544741740883367</v>
      </c>
      <c r="AM228" s="1">
        <f t="shared" si="24"/>
        <v>1.5834480148534624</v>
      </c>
      <c r="AN228" s="1">
        <f t="shared" si="25"/>
        <v>5.9639646925672611</v>
      </c>
      <c r="AO228" s="1">
        <v>1082.4466101835999</v>
      </c>
      <c r="AP228" s="1">
        <v>1048.562909090909</v>
      </c>
      <c r="AQ228" s="1">
        <v>5.1732626916679187</v>
      </c>
      <c r="AR228" s="1">
        <v>65.10273567100046</v>
      </c>
      <c r="AS228" s="1">
        <f t="shared" si="26"/>
        <v>1.5800868235229568</v>
      </c>
      <c r="AT228" s="1">
        <v>25.33791825815344</v>
      </c>
      <c r="AU228" s="1">
        <v>27.182009090909091</v>
      </c>
      <c r="AV228" s="1">
        <v>-1.273429818328048E-5</v>
      </c>
      <c r="AW228" s="1">
        <v>83.615306321479792</v>
      </c>
      <c r="AX228" s="1">
        <v>19</v>
      </c>
      <c r="AY228" s="1">
        <v>4</v>
      </c>
      <c r="AZ228" s="1">
        <f t="shared" si="27"/>
        <v>1</v>
      </c>
      <c r="BA228" s="1">
        <f t="shared" si="28"/>
        <v>0</v>
      </c>
      <c r="BB228" s="1">
        <f t="shared" si="29"/>
        <v>52029.951716805466</v>
      </c>
      <c r="BC228" s="1">
        <f t="shared" si="30"/>
        <v>1999.9906249999999</v>
      </c>
      <c r="BD228" s="1">
        <f t="shared" si="31"/>
        <v>1681.1924624999997</v>
      </c>
      <c r="BE228" s="1">
        <f t="shared" si="32"/>
        <v>0.84060017156330413</v>
      </c>
      <c r="BF228" s="1">
        <f t="shared" si="33"/>
        <v>0.16075833111717711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1660400209.0999999</v>
      </c>
      <c r="BM228" s="1">
        <v>982.29056250000008</v>
      </c>
      <c r="BN228" s="1">
        <v>1029.1965625</v>
      </c>
      <c r="BO228" s="1">
        <v>27.181100000000001</v>
      </c>
      <c r="BP228" s="1">
        <v>25.333168749999999</v>
      </c>
      <c r="BQ228" s="1">
        <v>980.00725</v>
      </c>
      <c r="BR228" s="1">
        <v>27.1684375</v>
      </c>
      <c r="BS228" s="1">
        <v>500.15112499999998</v>
      </c>
      <c r="BT228" s="1">
        <v>99.665487499999998</v>
      </c>
      <c r="BU228" s="1">
        <v>0.10006248125</v>
      </c>
      <c r="BV228" s="1">
        <v>30.9699375</v>
      </c>
      <c r="BW228" s="1">
        <v>31.526531250000001</v>
      </c>
      <c r="BX228" s="1">
        <v>999.9</v>
      </c>
      <c r="BY228" s="1">
        <v>0</v>
      </c>
      <c r="BZ228" s="1">
        <v>0</v>
      </c>
      <c r="CA228" s="1">
        <v>10003.596874999999</v>
      </c>
      <c r="CB228" s="1">
        <v>0</v>
      </c>
      <c r="CC228" s="1">
        <v>24.75293125</v>
      </c>
      <c r="CD228" s="1">
        <v>-46.906637500000002</v>
      </c>
      <c r="CE228" s="1">
        <v>1009.7369375</v>
      </c>
      <c r="CF228" s="1">
        <v>1055.9481249999999</v>
      </c>
      <c r="CG228" s="1">
        <v>1.8479287499999999</v>
      </c>
      <c r="CH228" s="1">
        <v>1029.1965625</v>
      </c>
      <c r="CI228" s="1">
        <v>25.333168749999999</v>
      </c>
      <c r="CJ228" s="1">
        <v>2.7090174999999999</v>
      </c>
      <c r="CK228" s="1">
        <v>2.5248412500000001</v>
      </c>
      <c r="CL228" s="1">
        <v>22.339918749999999</v>
      </c>
      <c r="CM228" s="1">
        <v>21.187531249999999</v>
      </c>
      <c r="CN228" s="1">
        <v>1999.9906249999999</v>
      </c>
      <c r="CO228" s="1">
        <v>0.97999412499999994</v>
      </c>
      <c r="CP228" s="1">
        <v>2.00060125E-2</v>
      </c>
      <c r="CQ228" s="1">
        <v>0</v>
      </c>
      <c r="CR228" s="1">
        <v>2.8456874999999999</v>
      </c>
      <c r="CS228" s="1">
        <v>0</v>
      </c>
      <c r="CT228" s="1">
        <v>23444.168750000001</v>
      </c>
      <c r="CU228" s="1">
        <v>17412.212500000001</v>
      </c>
      <c r="CV228" s="1">
        <v>40.734250000000003</v>
      </c>
      <c r="CW228" s="1">
        <v>41.690937499999997</v>
      </c>
      <c r="CX228" s="1">
        <v>40.730312499999997</v>
      </c>
      <c r="CY228" s="1">
        <v>40.125</v>
      </c>
      <c r="CZ228" s="1">
        <v>40.811999999999998</v>
      </c>
      <c r="DA228" s="1">
        <v>1959.9793749999999</v>
      </c>
      <c r="DB228" s="1">
        <v>40.011249999999997</v>
      </c>
      <c r="DC228" s="1">
        <v>0</v>
      </c>
      <c r="DD228" s="1">
        <v>1660400215.2</v>
      </c>
      <c r="DE228" s="1">
        <v>0</v>
      </c>
      <c r="DF228" s="1">
        <v>1660399747.5999999</v>
      </c>
      <c r="DG228" s="1" t="s">
        <v>356</v>
      </c>
      <c r="DH228" s="1">
        <v>1660399742.0999999</v>
      </c>
      <c r="DI228" s="1">
        <v>1660399747.5999999</v>
      </c>
      <c r="DJ228" s="1">
        <v>1</v>
      </c>
      <c r="DK228" s="1">
        <v>7.6999999999999999E-2</v>
      </c>
      <c r="DL228" s="1">
        <v>-2.1999999999999999E-2</v>
      </c>
      <c r="DM228" s="1">
        <v>1.3979999999999999</v>
      </c>
      <c r="DN228" s="1">
        <v>1.7000000000000001E-2</v>
      </c>
      <c r="DO228" s="1">
        <v>400</v>
      </c>
      <c r="DP228" s="1">
        <v>25</v>
      </c>
      <c r="DQ228" s="1">
        <v>0.31</v>
      </c>
      <c r="DR228" s="1">
        <v>7.0000000000000007E-2</v>
      </c>
      <c r="DS228" s="1">
        <v>5.9712893921133547</v>
      </c>
      <c r="DT228" s="1">
        <v>-0.52509055928019455</v>
      </c>
      <c r="DU228" s="1">
        <v>7.382494482636083E-2</v>
      </c>
      <c r="DV228" s="1">
        <v>0</v>
      </c>
      <c r="DW228" s="1">
        <v>37.544613933378507</v>
      </c>
      <c r="DX228" s="1">
        <v>-0.53729833125852822</v>
      </c>
      <c r="DY228" s="1">
        <v>5.4005891030881589E-2</v>
      </c>
      <c r="DZ228" s="1">
        <v>0</v>
      </c>
      <c r="EA228" s="1">
        <v>-46.905451612903207</v>
      </c>
      <c r="EB228" s="1">
        <v>5.715483870972439E-2</v>
      </c>
      <c r="EC228" s="1">
        <v>4.4048696447101063E-2</v>
      </c>
      <c r="ED228" s="1">
        <v>1</v>
      </c>
      <c r="EE228" s="1">
        <v>830.75121718167657</v>
      </c>
      <c r="EF228" s="1">
        <v>304.79390632675103</v>
      </c>
      <c r="EG228" s="1">
        <v>22.02343938117291</v>
      </c>
      <c r="EH228" s="1">
        <v>0</v>
      </c>
      <c r="EI228" s="1">
        <v>1.8468014634146339</v>
      </c>
      <c r="EJ228" s="1">
        <v>5.6234843205583817E-3</v>
      </c>
      <c r="EK228" s="1">
        <v>3.293095186477009E-3</v>
      </c>
      <c r="EL228" s="1">
        <v>1</v>
      </c>
      <c r="EM228" s="1">
        <v>1.936905757081812</v>
      </c>
      <c r="EN228" s="1">
        <v>-5.109897957716248E-2</v>
      </c>
      <c r="EO228" s="1">
        <v>3.9591678910346467E-3</v>
      </c>
      <c r="EP228" s="1">
        <v>1</v>
      </c>
      <c r="EQ228" s="1">
        <v>3</v>
      </c>
      <c r="ER228" s="1">
        <v>6</v>
      </c>
      <c r="ES228" s="1" t="s">
        <v>381</v>
      </c>
      <c r="ET228" s="1">
        <v>2.9440499999999998</v>
      </c>
      <c r="EU228" s="1">
        <v>2.8013400000000002</v>
      </c>
      <c r="EV228" s="1">
        <v>0.169853</v>
      </c>
      <c r="EW228" s="1">
        <v>0.174793</v>
      </c>
      <c r="EX228" s="1">
        <v>0.118335</v>
      </c>
      <c r="EY228" s="1">
        <v>0.112703</v>
      </c>
      <c r="EZ228" s="1">
        <v>17053.3</v>
      </c>
      <c r="FA228" s="1">
        <v>17774.3</v>
      </c>
      <c r="FB228" s="1">
        <v>23881.599999999999</v>
      </c>
      <c r="FC228" s="1">
        <v>25058.2</v>
      </c>
      <c r="FD228" s="1">
        <v>33697.9</v>
      </c>
      <c r="FE228" s="1">
        <v>35500.9</v>
      </c>
      <c r="FF228" s="1">
        <v>43530.400000000001</v>
      </c>
      <c r="FG228" s="1">
        <v>46319.1</v>
      </c>
      <c r="FH228" s="1">
        <v>1.93167</v>
      </c>
      <c r="FI228" s="1">
        <v>1.89863</v>
      </c>
      <c r="FJ228" s="1">
        <v>0.13197200000000001</v>
      </c>
      <c r="FK228" s="1">
        <v>0</v>
      </c>
      <c r="FL228" s="1">
        <v>29.369499999999999</v>
      </c>
      <c r="FM228" s="1">
        <v>999.9</v>
      </c>
      <c r="FN228" s="1">
        <v>66.2</v>
      </c>
      <c r="FO228" s="1">
        <v>32.700000000000003</v>
      </c>
      <c r="FP228" s="1">
        <v>32.998600000000003</v>
      </c>
      <c r="FQ228" s="1">
        <v>64.060900000000004</v>
      </c>
      <c r="FR228" s="1">
        <v>26.975200000000001</v>
      </c>
      <c r="FS228" s="1">
        <v>1</v>
      </c>
      <c r="FT228" s="1">
        <v>0.26322400000000001</v>
      </c>
      <c r="FU228" s="1">
        <v>0.30088199999999998</v>
      </c>
      <c r="FV228" s="1">
        <v>20.324200000000001</v>
      </c>
      <c r="FW228" s="1">
        <v>5.2129500000000002</v>
      </c>
      <c r="FX228" s="1">
        <v>11.9068</v>
      </c>
      <c r="FY228" s="1">
        <v>5.00305</v>
      </c>
      <c r="FZ228" s="1">
        <v>3.2898200000000002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1.85945</v>
      </c>
      <c r="GF228" s="1">
        <v>1.8544</v>
      </c>
      <c r="GG228" s="1">
        <v>1.85762</v>
      </c>
      <c r="GH228" s="1">
        <v>1.85608</v>
      </c>
      <c r="GI228" s="1">
        <v>1.85486</v>
      </c>
      <c r="GJ228" s="1">
        <v>1.8545400000000001</v>
      </c>
      <c r="GK228" s="1">
        <v>1.85318</v>
      </c>
      <c r="GL228" s="1">
        <v>1.85636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2.33</v>
      </c>
      <c r="HA228" s="1">
        <v>1.26E-2</v>
      </c>
      <c r="HB228" s="1">
        <v>0.44568443622215809</v>
      </c>
      <c r="HC228" s="1">
        <v>2.8098669343081611E-3</v>
      </c>
      <c r="HD228" s="1">
        <v>-1.127031966113555E-6</v>
      </c>
      <c r="HE228" s="1">
        <v>1.768598670541231E-10</v>
      </c>
      <c r="HF228" s="1">
        <v>-6.7302174371849419E-2</v>
      </c>
      <c r="HG228" s="1">
        <v>1.081145868756639E-2</v>
      </c>
      <c r="HH228" s="1">
        <v>-3.689364805754238E-4</v>
      </c>
      <c r="HI228" s="1">
        <v>2.919854880483278E-6</v>
      </c>
      <c r="HJ228" s="1">
        <v>2</v>
      </c>
      <c r="HK228" s="1">
        <v>2136</v>
      </c>
      <c r="HL228" s="1">
        <v>3</v>
      </c>
      <c r="HM228" s="1">
        <v>30</v>
      </c>
      <c r="HN228" s="1">
        <v>7.9</v>
      </c>
      <c r="HO228" s="1">
        <v>7.8</v>
      </c>
      <c r="HP228" s="1">
        <v>2.3083499999999999</v>
      </c>
      <c r="HQ228" s="1">
        <v>2.2705099999999998</v>
      </c>
      <c r="HR228" s="1">
        <v>1.4978</v>
      </c>
      <c r="HS228" s="1">
        <v>2.2973599999999998</v>
      </c>
      <c r="HT228" s="1">
        <v>1.5478499999999999</v>
      </c>
      <c r="HU228" s="1">
        <v>2.4035600000000001</v>
      </c>
      <c r="HV228" s="1">
        <v>36.175400000000003</v>
      </c>
      <c r="HW228" s="1">
        <v>15.322800000000001</v>
      </c>
      <c r="HX228" s="1">
        <v>18</v>
      </c>
      <c r="HY228" s="1">
        <v>471.27300000000002</v>
      </c>
      <c r="HZ228" s="1">
        <v>512.36800000000005</v>
      </c>
      <c r="IA228" s="1">
        <v>28.788599999999999</v>
      </c>
      <c r="IB228" s="1">
        <v>30.4833</v>
      </c>
      <c r="IC228" s="1">
        <v>30.0002</v>
      </c>
      <c r="ID228" s="1">
        <v>30.2669</v>
      </c>
      <c r="IE228" s="1">
        <v>30.358699999999999</v>
      </c>
      <c r="IF228" s="1">
        <v>46.231699999999996</v>
      </c>
      <c r="IG228" s="1">
        <v>26.625800000000002</v>
      </c>
      <c r="IH228" s="1">
        <v>38.408900000000003</v>
      </c>
      <c r="II228" s="1">
        <v>28.8172</v>
      </c>
      <c r="IJ228" s="1">
        <v>1104.79</v>
      </c>
      <c r="IK228" s="1">
        <v>25.298200000000001</v>
      </c>
      <c r="IL228" s="1">
        <v>100.67</v>
      </c>
      <c r="IM228" s="1">
        <v>100.387</v>
      </c>
      <c r="IN228" s="1" t="s">
        <v>365</v>
      </c>
    </row>
    <row r="229" spans="1:248" ht="15.75" customHeight="1" x14ac:dyDescent="0.3">
      <c r="A229" s="1">
        <v>213</v>
      </c>
      <c r="B229" s="1">
        <v>1660400218.0999999</v>
      </c>
      <c r="C229" s="1">
        <v>494</v>
      </c>
      <c r="D229" s="1" t="s">
        <v>772</v>
      </c>
      <c r="E229" s="1" t="s">
        <v>773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1660400210.599999</v>
      </c>
      <c r="O229" s="1">
        <f t="shared" si="0"/>
        <v>1.5817920228191826E-3</v>
      </c>
      <c r="P229" s="1">
        <f t="shared" si="1"/>
        <v>1.5817920228191826</v>
      </c>
      <c r="Q229" s="1">
        <f t="shared" si="2"/>
        <v>6.0271979675521417</v>
      </c>
      <c r="R229" s="1">
        <f t="shared" si="3"/>
        <v>989.84460000000001</v>
      </c>
      <c r="S229" s="1">
        <f t="shared" si="4"/>
        <v>837.89191458563073</v>
      </c>
      <c r="T229" s="1">
        <f t="shared" si="5"/>
        <v>83.592962294479676</v>
      </c>
      <c r="U229" s="1">
        <f t="shared" si="6"/>
        <v>98.752644445929974</v>
      </c>
      <c r="V229" s="1">
        <f t="shared" si="7"/>
        <v>7.9704164123796981E-2</v>
      </c>
      <c r="W229" s="1">
        <f t="shared" si="8"/>
        <v>2.9242047664018891</v>
      </c>
      <c r="X229" s="1">
        <f t="shared" si="9"/>
        <v>7.8516640353036002E-2</v>
      </c>
      <c r="Y229" s="1">
        <f t="shared" si="10"/>
        <v>4.917812058712677E-2</v>
      </c>
      <c r="Z229" s="1">
        <f t="shared" si="11"/>
        <v>321.51346419999993</v>
      </c>
      <c r="AA229" s="1">
        <f t="shared" si="12"/>
        <v>32.451560026095656</v>
      </c>
      <c r="AB229" s="1">
        <f t="shared" si="13"/>
        <v>31.522539999999999</v>
      </c>
      <c r="AC229" s="1">
        <f t="shared" si="14"/>
        <v>4.6475469490846057</v>
      </c>
      <c r="AD229" s="1">
        <f t="shared" si="15"/>
        <v>60.218391788409022</v>
      </c>
      <c r="AE229" s="1">
        <f t="shared" si="16"/>
        <v>2.7118008865039211</v>
      </c>
      <c r="AF229" s="1">
        <f t="shared" si="17"/>
        <v>4.5032768328195294</v>
      </c>
      <c r="AG229" s="1">
        <f t="shared" si="18"/>
        <v>1.9357460625806846</v>
      </c>
      <c r="AH229" s="1">
        <f t="shared" si="19"/>
        <v>-69.757028206325955</v>
      </c>
      <c r="AI229" s="1">
        <f t="shared" si="20"/>
        <v>-87.347407944549232</v>
      </c>
      <c r="AJ229" s="1">
        <f t="shared" si="21"/>
        <v>-6.7239789018274676</v>
      </c>
      <c r="AK229" s="1">
        <f t="shared" si="22"/>
        <v>157.68504914729726</v>
      </c>
      <c r="AL229" s="1">
        <f t="shared" si="23"/>
        <v>37.527417305444708</v>
      </c>
      <c r="AM229" s="1">
        <f t="shared" si="24"/>
        <v>1.5831769850874224</v>
      </c>
      <c r="AN229" s="1">
        <f t="shared" si="25"/>
        <v>6.0271979675521417</v>
      </c>
      <c r="AO229" s="1">
        <v>1087.644403029391</v>
      </c>
      <c r="AP229" s="1">
        <v>1053.711696969697</v>
      </c>
      <c r="AQ229" s="1">
        <v>5.1675835184432719</v>
      </c>
      <c r="AR229" s="1">
        <v>65.10273567100046</v>
      </c>
      <c r="AS229" s="1">
        <f t="shared" si="26"/>
        <v>1.5817920228191826</v>
      </c>
      <c r="AT229" s="1">
        <v>25.338125615346058</v>
      </c>
      <c r="AU229" s="1">
        <v>27.1843309090909</v>
      </c>
      <c r="AV229" s="1">
        <v>-3.1358003599087527E-5</v>
      </c>
      <c r="AW229" s="1">
        <v>83.615306321479792</v>
      </c>
      <c r="AX229" s="1">
        <v>19</v>
      </c>
      <c r="AY229" s="1">
        <v>4</v>
      </c>
      <c r="AZ229" s="1">
        <f t="shared" si="27"/>
        <v>1</v>
      </c>
      <c r="BA229" s="1">
        <f t="shared" si="28"/>
        <v>0</v>
      </c>
      <c r="BB229" s="1">
        <f t="shared" si="29"/>
        <v>52027.349202436373</v>
      </c>
      <c r="BC229" s="1">
        <f t="shared" si="30"/>
        <v>1999.98</v>
      </c>
      <c r="BD229" s="1">
        <f t="shared" si="31"/>
        <v>1681.18354</v>
      </c>
      <c r="BE229" s="1">
        <f t="shared" si="32"/>
        <v>0.84060017600175996</v>
      </c>
      <c r="BF229" s="1">
        <f t="shared" si="33"/>
        <v>0.16075833968339681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1660400210.599999</v>
      </c>
      <c r="BM229" s="1">
        <v>989.84460000000001</v>
      </c>
      <c r="BN229" s="1">
        <v>1036.7439999999999</v>
      </c>
      <c r="BO229" s="1">
        <v>27.181666666666661</v>
      </c>
      <c r="BP229" s="1">
        <v>25.334046666666669</v>
      </c>
      <c r="BQ229" s="1">
        <v>987.55279999999993</v>
      </c>
      <c r="BR229" s="1">
        <v>27.169013333333339</v>
      </c>
      <c r="BS229" s="1">
        <v>500.14946666666668</v>
      </c>
      <c r="BT229" s="1">
        <v>99.665746666666649</v>
      </c>
      <c r="BU229" s="1">
        <v>0.1000594466666667</v>
      </c>
      <c r="BV229" s="1">
        <v>30.96848</v>
      </c>
      <c r="BW229" s="1">
        <v>31.522539999999999</v>
      </c>
      <c r="BX229" s="1">
        <v>999.89999999999986</v>
      </c>
      <c r="BY229" s="1">
        <v>0</v>
      </c>
      <c r="BZ229" s="1">
        <v>0</v>
      </c>
      <c r="CA229" s="1">
        <v>10002.998</v>
      </c>
      <c r="CB229" s="1">
        <v>0</v>
      </c>
      <c r="CC229" s="1">
        <v>24.564373333333329</v>
      </c>
      <c r="CD229" s="1">
        <v>-46.899746666666672</v>
      </c>
      <c r="CE229" s="1">
        <v>1017.503</v>
      </c>
      <c r="CF229" s="1">
        <v>1063.692666666667</v>
      </c>
      <c r="CG229" s="1">
        <v>1.8476239999999999</v>
      </c>
      <c r="CH229" s="1">
        <v>1036.7439999999999</v>
      </c>
      <c r="CI229" s="1">
        <v>25.334046666666669</v>
      </c>
      <c r="CJ229" s="1">
        <v>2.709082</v>
      </c>
      <c r="CK229" s="1">
        <v>2.5249353333333331</v>
      </c>
      <c r="CL229" s="1">
        <v>22.34030666666666</v>
      </c>
      <c r="CM229" s="1">
        <v>21.188140000000001</v>
      </c>
      <c r="CN229" s="1">
        <v>1999.98</v>
      </c>
      <c r="CO229" s="1">
        <v>0.97999400000000014</v>
      </c>
      <c r="CP229" s="1">
        <v>2.0006133333333339E-2</v>
      </c>
      <c r="CQ229" s="1">
        <v>0</v>
      </c>
      <c r="CR229" s="1">
        <v>2.704733333333333</v>
      </c>
      <c r="CS229" s="1">
        <v>0</v>
      </c>
      <c r="CT229" s="1">
        <v>23440.25333333333</v>
      </c>
      <c r="CU229" s="1">
        <v>17412.12</v>
      </c>
      <c r="CV229" s="1">
        <v>40.741599999999998</v>
      </c>
      <c r="CW229" s="1">
        <v>41.695399999999999</v>
      </c>
      <c r="CX229" s="1">
        <v>40.737399999999987</v>
      </c>
      <c r="CY229" s="1">
        <v>40.125</v>
      </c>
      <c r="CZ229" s="1">
        <v>40.811999999999998</v>
      </c>
      <c r="DA229" s="1">
        <v>1959.9686666666671</v>
      </c>
      <c r="DB229" s="1">
        <v>40.011333333333333</v>
      </c>
      <c r="DC229" s="1">
        <v>0</v>
      </c>
      <c r="DD229" s="1">
        <v>1660400215.8</v>
      </c>
      <c r="DE229" s="1">
        <v>0</v>
      </c>
      <c r="DF229" s="1">
        <v>1660399747.5999999</v>
      </c>
      <c r="DG229" s="1" t="s">
        <v>356</v>
      </c>
      <c r="DH229" s="1">
        <v>1660399742.0999999</v>
      </c>
      <c r="DI229" s="1">
        <v>1660399747.5999999</v>
      </c>
      <c r="DJ229" s="1">
        <v>1</v>
      </c>
      <c r="DK229" s="1">
        <v>7.6999999999999999E-2</v>
      </c>
      <c r="DL229" s="1">
        <v>-2.1999999999999999E-2</v>
      </c>
      <c r="DM229" s="1">
        <v>1.3979999999999999</v>
      </c>
      <c r="DN229" s="1">
        <v>1.7000000000000001E-2</v>
      </c>
      <c r="DO229" s="1">
        <v>400</v>
      </c>
      <c r="DP229" s="1">
        <v>25</v>
      </c>
      <c r="DQ229" s="1">
        <v>0.31</v>
      </c>
      <c r="DR229" s="1">
        <v>7.0000000000000007E-2</v>
      </c>
      <c r="DS229" s="1">
        <v>5.9712893921133547</v>
      </c>
      <c r="DT229" s="1">
        <v>-0.52509055928019455</v>
      </c>
      <c r="DU229" s="1">
        <v>7.382494482636083E-2</v>
      </c>
      <c r="DV229" s="1">
        <v>0</v>
      </c>
      <c r="DW229" s="1">
        <v>37.544613933378507</v>
      </c>
      <c r="DX229" s="1">
        <v>-0.53729833125852822</v>
      </c>
      <c r="DY229" s="1">
        <v>5.4005891030881589E-2</v>
      </c>
      <c r="DZ229" s="1">
        <v>0</v>
      </c>
      <c r="EA229" s="1">
        <v>-46.905451612903207</v>
      </c>
      <c r="EB229" s="1">
        <v>5.715483870972439E-2</v>
      </c>
      <c r="EC229" s="1">
        <v>4.4048696447101063E-2</v>
      </c>
      <c r="ED229" s="1">
        <v>1</v>
      </c>
      <c r="EE229" s="1">
        <v>830.75121718167657</v>
      </c>
      <c r="EF229" s="1">
        <v>304.79390632675103</v>
      </c>
      <c r="EG229" s="1">
        <v>22.02343938117291</v>
      </c>
      <c r="EH229" s="1">
        <v>0</v>
      </c>
      <c r="EI229" s="1">
        <v>1.8468014634146339</v>
      </c>
      <c r="EJ229" s="1">
        <v>5.6234843205583817E-3</v>
      </c>
      <c r="EK229" s="1">
        <v>3.293095186477009E-3</v>
      </c>
      <c r="EL229" s="1">
        <v>1</v>
      </c>
      <c r="EM229" s="1">
        <v>1.936905757081812</v>
      </c>
      <c r="EN229" s="1">
        <v>-5.109897957716248E-2</v>
      </c>
      <c r="EO229" s="1">
        <v>3.9591678910346467E-3</v>
      </c>
      <c r="EP229" s="1">
        <v>1</v>
      </c>
      <c r="EQ229" s="1">
        <v>3</v>
      </c>
      <c r="ER229" s="1">
        <v>6</v>
      </c>
      <c r="ES229" s="1" t="s">
        <v>381</v>
      </c>
      <c r="ET229" s="1">
        <v>2.9441000000000002</v>
      </c>
      <c r="EU229" s="1">
        <v>2.8012199999999998</v>
      </c>
      <c r="EV229" s="1">
        <v>0.17038500000000001</v>
      </c>
      <c r="EW229" s="1">
        <v>0.17530299999999999</v>
      </c>
      <c r="EX229" s="1">
        <v>0.118339</v>
      </c>
      <c r="EY229" s="1">
        <v>0.11269999999999999</v>
      </c>
      <c r="EZ229" s="1">
        <v>17042.400000000001</v>
      </c>
      <c r="FA229" s="1">
        <v>17763.3</v>
      </c>
      <c r="FB229" s="1">
        <v>23881.599999999999</v>
      </c>
      <c r="FC229" s="1">
        <v>25058.1</v>
      </c>
      <c r="FD229" s="1">
        <v>33697.699999999997</v>
      </c>
      <c r="FE229" s="1">
        <v>35501</v>
      </c>
      <c r="FF229" s="1">
        <v>43530.3</v>
      </c>
      <c r="FG229" s="1">
        <v>46319.1</v>
      </c>
      <c r="FH229" s="1">
        <v>1.9317500000000001</v>
      </c>
      <c r="FI229" s="1">
        <v>1.89855</v>
      </c>
      <c r="FJ229" s="1">
        <v>0.13225200000000001</v>
      </c>
      <c r="FK229" s="1">
        <v>0</v>
      </c>
      <c r="FL229" s="1">
        <v>29.368099999999998</v>
      </c>
      <c r="FM229" s="1">
        <v>999.9</v>
      </c>
      <c r="FN229" s="1">
        <v>66.2</v>
      </c>
      <c r="FO229" s="1">
        <v>32.700000000000003</v>
      </c>
      <c r="FP229" s="1">
        <v>32.995899999999999</v>
      </c>
      <c r="FQ229" s="1">
        <v>64.020899999999997</v>
      </c>
      <c r="FR229" s="1">
        <v>26.009599999999999</v>
      </c>
      <c r="FS229" s="1">
        <v>1</v>
      </c>
      <c r="FT229" s="1">
        <v>0.263318</v>
      </c>
      <c r="FU229" s="1">
        <v>0.29447400000000001</v>
      </c>
      <c r="FV229" s="1">
        <v>20.324200000000001</v>
      </c>
      <c r="FW229" s="1">
        <v>5.2130999999999998</v>
      </c>
      <c r="FX229" s="1">
        <v>11.9062</v>
      </c>
      <c r="FY229" s="1">
        <v>5.0028499999999996</v>
      </c>
      <c r="FZ229" s="1">
        <v>3.28993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1.85945</v>
      </c>
      <c r="GF229" s="1">
        <v>1.8544</v>
      </c>
      <c r="GG229" s="1">
        <v>1.85761</v>
      </c>
      <c r="GH229" s="1">
        <v>1.8560700000000001</v>
      </c>
      <c r="GI229" s="1">
        <v>1.85486</v>
      </c>
      <c r="GJ229" s="1">
        <v>1.8545400000000001</v>
      </c>
      <c r="GK229" s="1">
        <v>1.85318</v>
      </c>
      <c r="GL229" s="1">
        <v>1.85636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2.33</v>
      </c>
      <c r="HA229" s="1">
        <v>1.26E-2</v>
      </c>
      <c r="HB229" s="1">
        <v>0.44568443622215809</v>
      </c>
      <c r="HC229" s="1">
        <v>2.8098669343081611E-3</v>
      </c>
      <c r="HD229" s="1">
        <v>-1.127031966113555E-6</v>
      </c>
      <c r="HE229" s="1">
        <v>1.768598670541231E-10</v>
      </c>
      <c r="HF229" s="1">
        <v>-6.7302174371849419E-2</v>
      </c>
      <c r="HG229" s="1">
        <v>1.081145868756639E-2</v>
      </c>
      <c r="HH229" s="1">
        <v>-3.689364805754238E-4</v>
      </c>
      <c r="HI229" s="1">
        <v>2.919854880483278E-6</v>
      </c>
      <c r="HJ229" s="1">
        <v>2</v>
      </c>
      <c r="HK229" s="1">
        <v>2136</v>
      </c>
      <c r="HL229" s="1">
        <v>3</v>
      </c>
      <c r="HM229" s="1">
        <v>30</v>
      </c>
      <c r="HN229" s="1">
        <v>7.9</v>
      </c>
      <c r="HO229" s="1">
        <v>7.8</v>
      </c>
      <c r="HP229" s="1">
        <v>2.32178</v>
      </c>
      <c r="HQ229" s="1">
        <v>2.2778299999999998</v>
      </c>
      <c r="HR229" s="1">
        <v>1.4978</v>
      </c>
      <c r="HS229" s="1">
        <v>2.2985799999999998</v>
      </c>
      <c r="HT229" s="1">
        <v>1.5478499999999999</v>
      </c>
      <c r="HU229" s="1">
        <v>2.4560499999999998</v>
      </c>
      <c r="HV229" s="1">
        <v>36.175400000000003</v>
      </c>
      <c r="HW229" s="1">
        <v>15.3141</v>
      </c>
      <c r="HX229" s="1">
        <v>18</v>
      </c>
      <c r="HY229" s="1">
        <v>471.32100000000003</v>
      </c>
      <c r="HZ229" s="1">
        <v>512.31799999999998</v>
      </c>
      <c r="IA229" s="1">
        <v>28.7927</v>
      </c>
      <c r="IB229" s="1">
        <v>30.4833</v>
      </c>
      <c r="IC229" s="1">
        <v>30.000299999999999</v>
      </c>
      <c r="ID229" s="1">
        <v>30.267600000000002</v>
      </c>
      <c r="IE229" s="1">
        <v>30.358799999999999</v>
      </c>
      <c r="IF229" s="1">
        <v>46.469900000000003</v>
      </c>
      <c r="IG229" s="1">
        <v>26.625800000000002</v>
      </c>
      <c r="IH229" s="1">
        <v>38.408900000000003</v>
      </c>
      <c r="II229" s="1">
        <v>28.8172</v>
      </c>
      <c r="IJ229" s="1">
        <v>1104.79</v>
      </c>
      <c r="IK229" s="1">
        <v>25.2974</v>
      </c>
      <c r="IL229" s="1">
        <v>100.67</v>
      </c>
      <c r="IM229" s="1">
        <v>100.387</v>
      </c>
      <c r="IN229" s="1" t="s">
        <v>365</v>
      </c>
    </row>
    <row r="230" spans="1:248" ht="15.75" customHeight="1" x14ac:dyDescent="0.3">
      <c r="A230" s="1">
        <v>214</v>
      </c>
      <c r="B230" s="1">
        <v>1660400219.0999999</v>
      </c>
      <c r="C230" s="1">
        <v>495</v>
      </c>
      <c r="D230" s="1" t="s">
        <v>774</v>
      </c>
      <c r="E230" s="1" t="s">
        <v>775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1660400211.0999999</v>
      </c>
      <c r="O230" s="1">
        <f t="shared" si="0"/>
        <v>1.5836493127889418E-3</v>
      </c>
      <c r="P230" s="1">
        <f t="shared" si="1"/>
        <v>1.5836493127889417</v>
      </c>
      <c r="Q230" s="1">
        <f t="shared" si="2"/>
        <v>6.1259018308403954</v>
      </c>
      <c r="R230" s="1">
        <f t="shared" si="3"/>
        <v>992.35556250000013</v>
      </c>
      <c r="S230" s="1">
        <f t="shared" si="4"/>
        <v>838.49363016273435</v>
      </c>
      <c r="T230" s="1">
        <f t="shared" si="5"/>
        <v>83.653031184412924</v>
      </c>
      <c r="U230" s="1">
        <f t="shared" si="6"/>
        <v>99.003197913056198</v>
      </c>
      <c r="V230" s="1">
        <f t="shared" si="7"/>
        <v>7.9799946412228359E-2</v>
      </c>
      <c r="W230" s="1">
        <f t="shared" si="8"/>
        <v>2.9240837399995625</v>
      </c>
      <c r="X230" s="1">
        <f t="shared" si="9"/>
        <v>7.8609541283957363E-2</v>
      </c>
      <c r="Y230" s="1">
        <f t="shared" si="10"/>
        <v>4.9236437165789008E-2</v>
      </c>
      <c r="Z230" s="1">
        <f t="shared" si="11"/>
        <v>321.51515512499998</v>
      </c>
      <c r="AA230" s="1">
        <f t="shared" si="12"/>
        <v>32.450683702094324</v>
      </c>
      <c r="AB230" s="1">
        <f t="shared" si="13"/>
        <v>31.5225875</v>
      </c>
      <c r="AC230" s="1">
        <f t="shared" si="14"/>
        <v>4.6475594879814173</v>
      </c>
      <c r="AD230" s="1">
        <f t="shared" si="15"/>
        <v>60.220631134092727</v>
      </c>
      <c r="AE230" s="1">
        <f t="shared" si="16"/>
        <v>2.7118303934662507</v>
      </c>
      <c r="AF230" s="1">
        <f t="shared" si="17"/>
        <v>4.5031583734614848</v>
      </c>
      <c r="AG230" s="1">
        <f t="shared" si="18"/>
        <v>1.9357290945151666</v>
      </c>
      <c r="AH230" s="1">
        <f t="shared" si="19"/>
        <v>-69.838934693992329</v>
      </c>
      <c r="AI230" s="1">
        <f t="shared" si="20"/>
        <v>-87.423993806808227</v>
      </c>
      <c r="AJ230" s="1">
        <f t="shared" si="21"/>
        <v>-6.7301392877454527</v>
      </c>
      <c r="AK230" s="1">
        <f t="shared" si="22"/>
        <v>157.52208733645401</v>
      </c>
      <c r="AL230" s="1">
        <f t="shared" si="23"/>
        <v>37.522992889920488</v>
      </c>
      <c r="AM230" s="1">
        <f t="shared" si="24"/>
        <v>1.5832617587456896</v>
      </c>
      <c r="AN230" s="1">
        <f t="shared" si="25"/>
        <v>6.1259018308403954</v>
      </c>
      <c r="AO230" s="1">
        <v>1092.7880044491651</v>
      </c>
      <c r="AP230" s="1">
        <v>1058.8273333333329</v>
      </c>
      <c r="AQ230" s="1">
        <v>5.1493671867733068</v>
      </c>
      <c r="AR230" s="1">
        <v>65.10273567100046</v>
      </c>
      <c r="AS230" s="1">
        <f t="shared" si="26"/>
        <v>1.5836493127889417</v>
      </c>
      <c r="AT230" s="1">
        <v>25.338016135564931</v>
      </c>
      <c r="AU230" s="1">
        <v>27.186178787878791</v>
      </c>
      <c r="AV230" s="1">
        <v>-8.9521176335567138E-7</v>
      </c>
      <c r="AW230" s="1">
        <v>83.615306321479792</v>
      </c>
      <c r="AX230" s="1">
        <v>20</v>
      </c>
      <c r="AY230" s="1">
        <v>4</v>
      </c>
      <c r="AZ230" s="1">
        <f t="shared" si="27"/>
        <v>1</v>
      </c>
      <c r="BA230" s="1">
        <f t="shared" si="28"/>
        <v>0</v>
      </c>
      <c r="BB230" s="1">
        <f t="shared" si="29"/>
        <v>52023.983238981928</v>
      </c>
      <c r="BC230" s="1">
        <f t="shared" si="30"/>
        <v>1999.9906249999999</v>
      </c>
      <c r="BD230" s="1">
        <f t="shared" si="31"/>
        <v>1681.1924624999997</v>
      </c>
      <c r="BE230" s="1">
        <f t="shared" si="32"/>
        <v>0.84060017156330413</v>
      </c>
      <c r="BF230" s="1">
        <f t="shared" si="33"/>
        <v>0.16075833111717711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1660400211.0999999</v>
      </c>
      <c r="BM230" s="1">
        <v>992.35556250000013</v>
      </c>
      <c r="BN230" s="1">
        <v>1039.254375</v>
      </c>
      <c r="BO230" s="1">
        <v>27.181950000000001</v>
      </c>
      <c r="BP230" s="1">
        <v>25.3342375</v>
      </c>
      <c r="BQ230" s="1">
        <v>990.061375</v>
      </c>
      <c r="BR230" s="1">
        <v>27.1693</v>
      </c>
      <c r="BS230" s="1">
        <v>500.15106250000002</v>
      </c>
      <c r="BT230" s="1">
        <v>99.665787499999993</v>
      </c>
      <c r="BU230" s="1">
        <v>0.10006423125</v>
      </c>
      <c r="BV230" s="1">
        <v>30.968018749999999</v>
      </c>
      <c r="BW230" s="1">
        <v>31.5225875</v>
      </c>
      <c r="BX230" s="1">
        <v>999.9</v>
      </c>
      <c r="BY230" s="1">
        <v>0</v>
      </c>
      <c r="BZ230" s="1">
        <v>0</v>
      </c>
      <c r="CA230" s="1">
        <v>10002.303125</v>
      </c>
      <c r="CB230" s="1">
        <v>0</v>
      </c>
      <c r="CC230" s="1">
        <v>24.585850000000001</v>
      </c>
      <c r="CD230" s="1">
        <v>-46.89871875</v>
      </c>
      <c r="CE230" s="1">
        <v>1020.0846875</v>
      </c>
      <c r="CF230" s="1">
        <v>1066.2681250000001</v>
      </c>
      <c r="CG230" s="1">
        <v>1.8477181250000001</v>
      </c>
      <c r="CH230" s="1">
        <v>1039.254375</v>
      </c>
      <c r="CI230" s="1">
        <v>25.3342375</v>
      </c>
      <c r="CJ230" s="1">
        <v>2.7091118750000001</v>
      </c>
      <c r="CK230" s="1">
        <v>2.524955625</v>
      </c>
      <c r="CL230" s="1">
        <v>22.340487499999998</v>
      </c>
      <c r="CM230" s="1">
        <v>21.188268749999999</v>
      </c>
      <c r="CN230" s="1">
        <v>1999.9906249999999</v>
      </c>
      <c r="CO230" s="1">
        <v>0.97999412499999994</v>
      </c>
      <c r="CP230" s="1">
        <v>2.00060125E-2</v>
      </c>
      <c r="CQ230" s="1">
        <v>0</v>
      </c>
      <c r="CR230" s="1">
        <v>2.6819375000000001</v>
      </c>
      <c r="CS230" s="1">
        <v>0</v>
      </c>
      <c r="CT230" s="1">
        <v>23439.0625</v>
      </c>
      <c r="CU230" s="1">
        <v>17412.212500000001</v>
      </c>
      <c r="CV230" s="1">
        <v>40.742125000000001</v>
      </c>
      <c r="CW230" s="1">
        <v>41.694875000000003</v>
      </c>
      <c r="CX230" s="1">
        <v>40.738187500000002</v>
      </c>
      <c r="CY230" s="1">
        <v>40.125</v>
      </c>
      <c r="CZ230" s="1">
        <v>40.811999999999998</v>
      </c>
      <c r="DA230" s="1">
        <v>1959.9793749999999</v>
      </c>
      <c r="DB230" s="1">
        <v>40.011249999999997</v>
      </c>
      <c r="DC230" s="1">
        <v>0</v>
      </c>
      <c r="DD230" s="1">
        <v>1660400217</v>
      </c>
      <c r="DE230" s="1">
        <v>0</v>
      </c>
      <c r="DF230" s="1">
        <v>1660399747.5999999</v>
      </c>
      <c r="DG230" s="1" t="s">
        <v>356</v>
      </c>
      <c r="DH230" s="1">
        <v>1660399742.0999999</v>
      </c>
      <c r="DI230" s="1">
        <v>1660399747.5999999</v>
      </c>
      <c r="DJ230" s="1">
        <v>1</v>
      </c>
      <c r="DK230" s="1">
        <v>7.6999999999999999E-2</v>
      </c>
      <c r="DL230" s="1">
        <v>-2.1999999999999999E-2</v>
      </c>
      <c r="DM230" s="1">
        <v>1.3979999999999999</v>
      </c>
      <c r="DN230" s="1">
        <v>1.7000000000000001E-2</v>
      </c>
      <c r="DO230" s="1">
        <v>400</v>
      </c>
      <c r="DP230" s="1">
        <v>25</v>
      </c>
      <c r="DQ230" s="1">
        <v>0.31</v>
      </c>
      <c r="DR230" s="1">
        <v>7.0000000000000007E-2</v>
      </c>
      <c r="DS230" s="1">
        <v>5.9622376200937612</v>
      </c>
      <c r="DT230" s="1">
        <v>-0.14932586903418699</v>
      </c>
      <c r="DU230" s="1">
        <v>6.2692442896744957E-2</v>
      </c>
      <c r="DV230" s="1">
        <v>1</v>
      </c>
      <c r="DW230" s="1">
        <v>37.533457337233394</v>
      </c>
      <c r="DX230" s="1">
        <v>-0.46144989967514061</v>
      </c>
      <c r="DY230" s="1">
        <v>5.0529963148522608E-2</v>
      </c>
      <c r="DZ230" s="1">
        <v>1</v>
      </c>
      <c r="EA230" s="1">
        <v>-46.896223333333332</v>
      </c>
      <c r="EB230" s="1">
        <v>-3.5588876529500338E-2</v>
      </c>
      <c r="EC230" s="1">
        <v>4.2323844212085591E-2</v>
      </c>
      <c r="ED230" s="1">
        <v>1</v>
      </c>
      <c r="EE230" s="1">
        <v>836.9588507683095</v>
      </c>
      <c r="EF230" s="1">
        <v>296.84574196618792</v>
      </c>
      <c r="EG230" s="1">
        <v>22.165693379080551</v>
      </c>
      <c r="EH230" s="1">
        <v>0</v>
      </c>
      <c r="EI230" s="1">
        <v>1.84744625</v>
      </c>
      <c r="EJ230" s="1">
        <v>-6.5685928705465826E-3</v>
      </c>
      <c r="EK230" s="1">
        <v>2.5774800556939252E-3</v>
      </c>
      <c r="EL230" s="1">
        <v>1</v>
      </c>
      <c r="EM230" s="1">
        <v>1.936156265846392</v>
      </c>
      <c r="EN230" s="1">
        <v>-4.1377966699354722E-2</v>
      </c>
      <c r="EO230" s="1">
        <v>3.5152119887527158E-3</v>
      </c>
      <c r="EP230" s="1">
        <v>1</v>
      </c>
      <c r="EQ230" s="1">
        <v>5</v>
      </c>
      <c r="ER230" s="1">
        <v>6</v>
      </c>
      <c r="ES230" s="1" t="s">
        <v>357</v>
      </c>
      <c r="ET230" s="1">
        <v>2.94408</v>
      </c>
      <c r="EU230" s="1">
        <v>2.8011400000000002</v>
      </c>
      <c r="EV230" s="1">
        <v>0.170904</v>
      </c>
      <c r="EW230" s="1">
        <v>0.17582</v>
      </c>
      <c r="EX230" s="1">
        <v>0.118344</v>
      </c>
      <c r="EY230" s="1">
        <v>0.11269899999999999</v>
      </c>
      <c r="EZ230" s="1">
        <v>17031.8</v>
      </c>
      <c r="FA230" s="1">
        <v>17752</v>
      </c>
      <c r="FB230" s="1">
        <v>23881.7</v>
      </c>
      <c r="FC230" s="1">
        <v>25058</v>
      </c>
      <c r="FD230" s="1">
        <v>33697.699999999997</v>
      </c>
      <c r="FE230" s="1">
        <v>35500.9</v>
      </c>
      <c r="FF230" s="1">
        <v>43530.5</v>
      </c>
      <c r="FG230" s="1">
        <v>46318.9</v>
      </c>
      <c r="FH230" s="1">
        <v>1.93163</v>
      </c>
      <c r="FI230" s="1">
        <v>1.89852</v>
      </c>
      <c r="FJ230" s="1">
        <v>0.13264999999999999</v>
      </c>
      <c r="FK230" s="1">
        <v>0</v>
      </c>
      <c r="FL230" s="1">
        <v>29.367000000000001</v>
      </c>
      <c r="FM230" s="1">
        <v>999.9</v>
      </c>
      <c r="FN230" s="1">
        <v>66.2</v>
      </c>
      <c r="FO230" s="1">
        <v>32.700000000000003</v>
      </c>
      <c r="FP230" s="1">
        <v>32.994900000000001</v>
      </c>
      <c r="FQ230" s="1">
        <v>64.100899999999996</v>
      </c>
      <c r="FR230" s="1">
        <v>25.985600000000002</v>
      </c>
      <c r="FS230" s="1">
        <v>1</v>
      </c>
      <c r="FT230" s="1">
        <v>0.26347300000000001</v>
      </c>
      <c r="FU230" s="1">
        <v>0.27923500000000001</v>
      </c>
      <c r="FV230" s="1">
        <v>20.324200000000001</v>
      </c>
      <c r="FW230" s="1">
        <v>5.2127999999999997</v>
      </c>
      <c r="FX230" s="1">
        <v>11.905900000000001</v>
      </c>
      <c r="FY230" s="1">
        <v>5.0027999999999997</v>
      </c>
      <c r="FZ230" s="1">
        <v>3.2899500000000002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1.85945</v>
      </c>
      <c r="GF230" s="1">
        <v>1.8544</v>
      </c>
      <c r="GG230" s="1">
        <v>1.8575999999999999</v>
      </c>
      <c r="GH230" s="1">
        <v>1.8560700000000001</v>
      </c>
      <c r="GI230" s="1">
        <v>1.85486</v>
      </c>
      <c r="GJ230" s="1">
        <v>1.8545400000000001</v>
      </c>
      <c r="GK230" s="1">
        <v>1.85318</v>
      </c>
      <c r="GL230" s="1">
        <v>1.85636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2.34</v>
      </c>
      <c r="HA230" s="1">
        <v>1.26E-2</v>
      </c>
      <c r="HB230" s="1">
        <v>0.44568443622215809</v>
      </c>
      <c r="HC230" s="1">
        <v>2.8098669343081611E-3</v>
      </c>
      <c r="HD230" s="1">
        <v>-1.127031966113555E-6</v>
      </c>
      <c r="HE230" s="1">
        <v>1.768598670541231E-10</v>
      </c>
      <c r="HF230" s="1">
        <v>-6.7302174371849419E-2</v>
      </c>
      <c r="HG230" s="1">
        <v>1.081145868756639E-2</v>
      </c>
      <c r="HH230" s="1">
        <v>-3.689364805754238E-4</v>
      </c>
      <c r="HI230" s="1">
        <v>2.919854880483278E-6</v>
      </c>
      <c r="HJ230" s="1">
        <v>2</v>
      </c>
      <c r="HK230" s="1">
        <v>2136</v>
      </c>
      <c r="HL230" s="1">
        <v>3</v>
      </c>
      <c r="HM230" s="1">
        <v>30</v>
      </c>
      <c r="HN230" s="1">
        <v>8</v>
      </c>
      <c r="HO230" s="1">
        <v>7.9</v>
      </c>
      <c r="HP230" s="1">
        <v>2.32666</v>
      </c>
      <c r="HQ230" s="1">
        <v>2.2912599999999999</v>
      </c>
      <c r="HR230" s="1">
        <v>1.4978</v>
      </c>
      <c r="HS230" s="1">
        <v>2.2985799999999998</v>
      </c>
      <c r="HT230" s="1">
        <v>1.5478499999999999</v>
      </c>
      <c r="HU230" s="1">
        <v>2.36084</v>
      </c>
      <c r="HV230" s="1">
        <v>36.175400000000003</v>
      </c>
      <c r="HW230" s="1">
        <v>15.322800000000001</v>
      </c>
      <c r="HX230" s="1">
        <v>18</v>
      </c>
      <c r="HY230" s="1">
        <v>471.25400000000002</v>
      </c>
      <c r="HZ230" s="1">
        <v>512.30600000000004</v>
      </c>
      <c r="IA230" s="1">
        <v>28.796399999999998</v>
      </c>
      <c r="IB230" s="1">
        <v>30.4834</v>
      </c>
      <c r="IC230" s="1">
        <v>30.000299999999999</v>
      </c>
      <c r="ID230" s="1">
        <v>30.2682</v>
      </c>
      <c r="IE230" s="1">
        <v>30.359300000000001</v>
      </c>
      <c r="IF230" s="1">
        <v>46.586199999999998</v>
      </c>
      <c r="IG230" s="1">
        <v>26.625800000000002</v>
      </c>
      <c r="IH230" s="1">
        <v>38.408900000000003</v>
      </c>
      <c r="II230" s="1">
        <v>28.8172</v>
      </c>
      <c r="IJ230" s="1">
        <v>1114.81</v>
      </c>
      <c r="IK230" s="1">
        <v>25.2943</v>
      </c>
      <c r="IL230" s="1">
        <v>100.67</v>
      </c>
      <c r="IM230" s="1">
        <v>100.387</v>
      </c>
      <c r="IN230" s="1" t="s">
        <v>365</v>
      </c>
    </row>
    <row r="231" spans="1:248" ht="15.75" customHeight="1" x14ac:dyDescent="0.3">
      <c r="A231" s="1">
        <v>215</v>
      </c>
      <c r="B231" s="1">
        <v>1660400220.0999999</v>
      </c>
      <c r="C231" s="1">
        <v>496</v>
      </c>
      <c r="D231" s="1" t="s">
        <v>776</v>
      </c>
      <c r="E231" s="1" t="s">
        <v>777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1660400212.599999</v>
      </c>
      <c r="O231" s="1">
        <f t="shared" si="0"/>
        <v>1.5853978458095113E-3</v>
      </c>
      <c r="P231" s="1">
        <f t="shared" si="1"/>
        <v>1.5853978458095113</v>
      </c>
      <c r="Q231" s="1">
        <f t="shared" si="2"/>
        <v>6.1559078233936679</v>
      </c>
      <c r="R231" s="1">
        <f t="shared" si="3"/>
        <v>999.89786666666669</v>
      </c>
      <c r="S231" s="1">
        <f t="shared" si="4"/>
        <v>845.39794828748813</v>
      </c>
      <c r="T231" s="1">
        <f t="shared" si="5"/>
        <v>84.342207727048745</v>
      </c>
      <c r="U231" s="1">
        <f t="shared" si="6"/>
        <v>99.756089717353092</v>
      </c>
      <c r="V231" s="1">
        <f t="shared" si="7"/>
        <v>7.9923848011002677E-2</v>
      </c>
      <c r="W231" s="1">
        <f t="shared" si="8"/>
        <v>2.9236800774281928</v>
      </c>
      <c r="X231" s="1">
        <f t="shared" si="9"/>
        <v>7.8729611057516052E-2</v>
      </c>
      <c r="Y231" s="1">
        <f t="shared" si="10"/>
        <v>4.9311817820191291E-2</v>
      </c>
      <c r="Z231" s="1">
        <f t="shared" si="11"/>
        <v>321.51055280000003</v>
      </c>
      <c r="AA231" s="1">
        <f t="shared" si="12"/>
        <v>32.44892847963164</v>
      </c>
      <c r="AB231" s="1">
        <f t="shared" si="13"/>
        <v>31.519839999999999</v>
      </c>
      <c r="AC231" s="1">
        <f t="shared" si="14"/>
        <v>4.6468342602172923</v>
      </c>
      <c r="AD231" s="1">
        <f t="shared" si="15"/>
        <v>60.227392017366824</v>
      </c>
      <c r="AE231" s="1">
        <f t="shared" si="16"/>
        <v>2.7119081906553237</v>
      </c>
      <c r="AF231" s="1">
        <f t="shared" si="17"/>
        <v>4.5027820395632165</v>
      </c>
      <c r="AG231" s="1">
        <f t="shared" si="18"/>
        <v>1.9349260695619686</v>
      </c>
      <c r="AH231" s="1">
        <f t="shared" si="19"/>
        <v>-69.916045000199446</v>
      </c>
      <c r="AI231" s="1">
        <f t="shared" si="20"/>
        <v>-87.209841317768863</v>
      </c>
      <c r="AJ231" s="1">
        <f t="shared" si="21"/>
        <v>-6.7144406809650174</v>
      </c>
      <c r="AK231" s="1">
        <f t="shared" si="22"/>
        <v>157.67022580106669</v>
      </c>
      <c r="AL231" s="1">
        <f t="shared" si="23"/>
        <v>37.510988851978667</v>
      </c>
      <c r="AM231" s="1">
        <f t="shared" si="24"/>
        <v>1.5833090546531277</v>
      </c>
      <c r="AN231" s="1">
        <f t="shared" si="25"/>
        <v>6.1559078233936679</v>
      </c>
      <c r="AO231" s="1">
        <v>1097.8841132916141</v>
      </c>
      <c r="AP231" s="1">
        <v>1063.954424242424</v>
      </c>
      <c r="AQ231" s="1">
        <v>5.136082416774836</v>
      </c>
      <c r="AR231" s="1">
        <v>65.10273567100046</v>
      </c>
      <c r="AS231" s="1">
        <f t="shared" si="26"/>
        <v>1.5853978458095113</v>
      </c>
      <c r="AT231" s="1">
        <v>25.337931477347901</v>
      </c>
      <c r="AU231" s="1">
        <v>27.187997575757581</v>
      </c>
      <c r="AV231" s="1">
        <v>1.9424499008177409E-5</v>
      </c>
      <c r="AW231" s="1">
        <v>83.615306321479792</v>
      </c>
      <c r="AX231" s="1">
        <v>20</v>
      </c>
      <c r="AY231" s="1">
        <v>4</v>
      </c>
      <c r="AZ231" s="1">
        <f t="shared" si="27"/>
        <v>1</v>
      </c>
      <c r="BA231" s="1">
        <f t="shared" si="28"/>
        <v>0</v>
      </c>
      <c r="BB231" s="1">
        <f t="shared" si="29"/>
        <v>52012.750921293671</v>
      </c>
      <c r="BC231" s="1">
        <f t="shared" si="30"/>
        <v>1999.962</v>
      </c>
      <c r="BD231" s="1">
        <f t="shared" si="31"/>
        <v>1681.1684</v>
      </c>
      <c r="BE231" s="1">
        <f t="shared" si="32"/>
        <v>0.84060017140325671</v>
      </c>
      <c r="BF231" s="1">
        <f t="shared" si="33"/>
        <v>0.16075833080828536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1660400212.599999</v>
      </c>
      <c r="BM231" s="1">
        <v>999.89786666666669</v>
      </c>
      <c r="BN231" s="1">
        <v>1046.7966666666671</v>
      </c>
      <c r="BO231" s="1">
        <v>27.182613333333329</v>
      </c>
      <c r="BP231" s="1">
        <v>25.334846666666671</v>
      </c>
      <c r="BQ231" s="1">
        <v>997.59540000000004</v>
      </c>
      <c r="BR231" s="1">
        <v>27.169953333333339</v>
      </c>
      <c r="BS231" s="1">
        <v>500.15100000000012</v>
      </c>
      <c r="BT231" s="1">
        <v>99.666213333333346</v>
      </c>
      <c r="BU231" s="1">
        <v>0.10006584666666669</v>
      </c>
      <c r="BV231" s="1">
        <v>30.96655333333333</v>
      </c>
      <c r="BW231" s="1">
        <v>31.519839999999999</v>
      </c>
      <c r="BX231" s="1">
        <v>999.89999999999986</v>
      </c>
      <c r="BY231" s="1">
        <v>0</v>
      </c>
      <c r="BZ231" s="1">
        <v>0</v>
      </c>
      <c r="CA231" s="1">
        <v>9999.9566666666669</v>
      </c>
      <c r="CB231" s="1">
        <v>0</v>
      </c>
      <c r="CC231" s="1">
        <v>24.53880666666667</v>
      </c>
      <c r="CD231" s="1">
        <v>-46.898693333333327</v>
      </c>
      <c r="CE231" s="1">
        <v>1027.838733333333</v>
      </c>
      <c r="CF231" s="1">
        <v>1074.0066666666669</v>
      </c>
      <c r="CG231" s="1">
        <v>1.847766</v>
      </c>
      <c r="CH231" s="1">
        <v>1046.7966666666671</v>
      </c>
      <c r="CI231" s="1">
        <v>25.334846666666671</v>
      </c>
      <c r="CJ231" s="1">
        <v>2.7091886666666669</v>
      </c>
      <c r="CK231" s="1">
        <v>2.5250266666666672</v>
      </c>
      <c r="CL231" s="1">
        <v>22.340953333333331</v>
      </c>
      <c r="CM231" s="1">
        <v>21.18872666666666</v>
      </c>
      <c r="CN231" s="1">
        <v>1999.962</v>
      </c>
      <c r="CO231" s="1">
        <v>0.97999400000000003</v>
      </c>
      <c r="CP231" s="1">
        <v>2.0006133333333329E-2</v>
      </c>
      <c r="CQ231" s="1">
        <v>0</v>
      </c>
      <c r="CR231" s="1">
        <v>2.7260666666666671</v>
      </c>
      <c r="CS231" s="1">
        <v>0</v>
      </c>
      <c r="CT231" s="1">
        <v>23434.773333333331</v>
      </c>
      <c r="CU231" s="1">
        <v>17411.96</v>
      </c>
      <c r="CV231" s="1">
        <v>40.741599999999998</v>
      </c>
      <c r="CW231" s="1">
        <v>41.695399999999999</v>
      </c>
      <c r="CX231" s="1">
        <v>40.745800000000003</v>
      </c>
      <c r="CY231" s="1">
        <v>40.125</v>
      </c>
      <c r="CZ231" s="1">
        <v>40.811999999999998</v>
      </c>
      <c r="DA231" s="1">
        <v>1959.951333333333</v>
      </c>
      <c r="DB231" s="1">
        <v>40.010666666666673</v>
      </c>
      <c r="DC231" s="1">
        <v>0</v>
      </c>
      <c r="DD231" s="1">
        <v>1660400218.2</v>
      </c>
      <c r="DE231" s="1">
        <v>0</v>
      </c>
      <c r="DF231" s="1">
        <v>1660399747.5999999</v>
      </c>
      <c r="DG231" s="1" t="s">
        <v>356</v>
      </c>
      <c r="DH231" s="1">
        <v>1660399742.0999999</v>
      </c>
      <c r="DI231" s="1">
        <v>1660399747.5999999</v>
      </c>
      <c r="DJ231" s="1">
        <v>1</v>
      </c>
      <c r="DK231" s="1">
        <v>7.6999999999999999E-2</v>
      </c>
      <c r="DL231" s="1">
        <v>-2.1999999999999999E-2</v>
      </c>
      <c r="DM231" s="1">
        <v>1.3979999999999999</v>
      </c>
      <c r="DN231" s="1">
        <v>1.7000000000000001E-2</v>
      </c>
      <c r="DO231" s="1">
        <v>400</v>
      </c>
      <c r="DP231" s="1">
        <v>25</v>
      </c>
      <c r="DQ231" s="1">
        <v>0.31</v>
      </c>
      <c r="DR231" s="1">
        <v>7.0000000000000007E-2</v>
      </c>
      <c r="DS231" s="1">
        <v>5.9709195976426921</v>
      </c>
      <c r="DT231" s="1">
        <v>1.452374524631048E-2</v>
      </c>
      <c r="DU231" s="1">
        <v>6.9083263602000358E-2</v>
      </c>
      <c r="DV231" s="1">
        <v>1</v>
      </c>
      <c r="DW231" s="1">
        <v>37.520468924919989</v>
      </c>
      <c r="DX231" s="1">
        <v>-0.42644856941341353</v>
      </c>
      <c r="DY231" s="1">
        <v>4.7672806168030109E-2</v>
      </c>
      <c r="DZ231" s="1">
        <v>1</v>
      </c>
      <c r="EA231" s="1">
        <v>-46.893116666666671</v>
      </c>
      <c r="EB231" s="1">
        <v>-0.1406763070077196</v>
      </c>
      <c r="EC231" s="1">
        <v>4.0127414430646907E-2</v>
      </c>
      <c r="ED231" s="1">
        <v>1</v>
      </c>
      <c r="EE231" s="1">
        <v>841.68597427506222</v>
      </c>
      <c r="EF231" s="1">
        <v>292.9013838308847</v>
      </c>
      <c r="EG231" s="1">
        <v>21.88451515948999</v>
      </c>
      <c r="EH231" s="1">
        <v>0</v>
      </c>
      <c r="EI231" s="1">
        <v>1.8477969999999999</v>
      </c>
      <c r="EJ231" s="1">
        <v>-9.1688555347097401E-3</v>
      </c>
      <c r="EK231" s="1">
        <v>2.3732321841741441E-3</v>
      </c>
      <c r="EL231" s="1">
        <v>1</v>
      </c>
      <c r="EM231" s="1">
        <v>1.935628652198818</v>
      </c>
      <c r="EN231" s="1">
        <v>-3.1939157858463532E-2</v>
      </c>
      <c r="EO231" s="1">
        <v>3.0108816822631262E-3</v>
      </c>
      <c r="EP231" s="1">
        <v>1</v>
      </c>
      <c r="EQ231" s="1">
        <v>5</v>
      </c>
      <c r="ER231" s="1">
        <v>6</v>
      </c>
      <c r="ES231" s="1" t="s">
        <v>357</v>
      </c>
      <c r="ET231" s="1">
        <v>2.94401</v>
      </c>
      <c r="EU231" s="1">
        <v>2.80098</v>
      </c>
      <c r="EV231" s="1">
        <v>0.171433</v>
      </c>
      <c r="EW231" s="1">
        <v>0.176345</v>
      </c>
      <c r="EX231" s="1">
        <v>0.118351</v>
      </c>
      <c r="EY231" s="1">
        <v>0.11269899999999999</v>
      </c>
      <c r="EZ231" s="1">
        <v>17021.099999999999</v>
      </c>
      <c r="FA231" s="1">
        <v>17740.7</v>
      </c>
      <c r="FB231" s="1">
        <v>23881.9</v>
      </c>
      <c r="FC231" s="1">
        <v>25057.9</v>
      </c>
      <c r="FD231" s="1">
        <v>33697.699999999997</v>
      </c>
      <c r="FE231" s="1">
        <v>35500.9</v>
      </c>
      <c r="FF231" s="1">
        <v>43530.9</v>
      </c>
      <c r="FG231" s="1">
        <v>46318.9</v>
      </c>
      <c r="FH231" s="1">
        <v>1.9315199999999999</v>
      </c>
      <c r="FI231" s="1">
        <v>1.8983699999999999</v>
      </c>
      <c r="FJ231" s="1">
        <v>0.132572</v>
      </c>
      <c r="FK231" s="1">
        <v>0</v>
      </c>
      <c r="FL231" s="1">
        <v>29.366199999999999</v>
      </c>
      <c r="FM231" s="1">
        <v>999.9</v>
      </c>
      <c r="FN231" s="1">
        <v>66.2</v>
      </c>
      <c r="FO231" s="1">
        <v>32.700000000000003</v>
      </c>
      <c r="FP231" s="1">
        <v>32.9953</v>
      </c>
      <c r="FQ231" s="1">
        <v>64.060900000000004</v>
      </c>
      <c r="FR231" s="1">
        <v>26.041699999999999</v>
      </c>
      <c r="FS231" s="1">
        <v>1</v>
      </c>
      <c r="FT231" s="1">
        <v>0.26359500000000002</v>
      </c>
      <c r="FU231" s="1">
        <v>0.26498100000000002</v>
      </c>
      <c r="FV231" s="1">
        <v>20.324200000000001</v>
      </c>
      <c r="FW231" s="1">
        <v>5.2120499999999996</v>
      </c>
      <c r="FX231" s="1">
        <v>11.9057</v>
      </c>
      <c r="FY231" s="1">
        <v>5.0026000000000002</v>
      </c>
      <c r="FZ231" s="1">
        <v>3.2899500000000002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1.8575999999999999</v>
      </c>
      <c r="GH231" s="1">
        <v>1.8560700000000001</v>
      </c>
      <c r="GI231" s="1">
        <v>1.85486</v>
      </c>
      <c r="GJ231" s="1">
        <v>1.8545400000000001</v>
      </c>
      <c r="GK231" s="1">
        <v>1.85318</v>
      </c>
      <c r="GL231" s="1">
        <v>1.8563499999999999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2.34</v>
      </c>
      <c r="HA231" s="1">
        <v>1.26E-2</v>
      </c>
      <c r="HB231" s="1">
        <v>0.44568443622215809</v>
      </c>
      <c r="HC231" s="1">
        <v>2.8098669343081611E-3</v>
      </c>
      <c r="HD231" s="1">
        <v>-1.127031966113555E-6</v>
      </c>
      <c r="HE231" s="1">
        <v>1.768598670541231E-10</v>
      </c>
      <c r="HF231" s="1">
        <v>-6.7302174371849419E-2</v>
      </c>
      <c r="HG231" s="1">
        <v>1.081145868756639E-2</v>
      </c>
      <c r="HH231" s="1">
        <v>-3.689364805754238E-4</v>
      </c>
      <c r="HI231" s="1">
        <v>2.919854880483278E-6</v>
      </c>
      <c r="HJ231" s="1">
        <v>2</v>
      </c>
      <c r="HK231" s="1">
        <v>2136</v>
      </c>
      <c r="HL231" s="1">
        <v>3</v>
      </c>
      <c r="HM231" s="1">
        <v>30</v>
      </c>
      <c r="HN231" s="1">
        <v>8</v>
      </c>
      <c r="HO231" s="1">
        <v>7.9</v>
      </c>
      <c r="HP231" s="1">
        <v>2.33887</v>
      </c>
      <c r="HQ231" s="1">
        <v>2.2924799999999999</v>
      </c>
      <c r="HR231" s="1">
        <v>1.4978</v>
      </c>
      <c r="HS231" s="1">
        <v>2.2985799999999998</v>
      </c>
      <c r="HT231" s="1">
        <v>1.5478499999999999</v>
      </c>
      <c r="HU231" s="1">
        <v>2.2680699999999998</v>
      </c>
      <c r="HV231" s="1">
        <v>36.175400000000003</v>
      </c>
      <c r="HW231" s="1">
        <v>15.2966</v>
      </c>
      <c r="HX231" s="1">
        <v>18</v>
      </c>
      <c r="HY231" s="1">
        <v>471.202</v>
      </c>
      <c r="HZ231" s="1">
        <v>512.20899999999995</v>
      </c>
      <c r="IA231" s="1">
        <v>28.801400000000001</v>
      </c>
      <c r="IB231" s="1">
        <v>30.484100000000002</v>
      </c>
      <c r="IC231" s="1">
        <v>30.000299999999999</v>
      </c>
      <c r="ID231" s="1">
        <v>30.268999999999998</v>
      </c>
      <c r="IE231" s="1">
        <v>30.360099999999999</v>
      </c>
      <c r="IF231" s="1">
        <v>46.820599999999999</v>
      </c>
      <c r="IG231" s="1">
        <v>26.625800000000002</v>
      </c>
      <c r="IH231" s="1">
        <v>38.408900000000003</v>
      </c>
      <c r="II231" s="1">
        <v>28.8172</v>
      </c>
      <c r="IJ231" s="1">
        <v>1114.81</v>
      </c>
      <c r="IK231" s="1">
        <v>25.290700000000001</v>
      </c>
      <c r="IL231" s="1">
        <v>100.67100000000001</v>
      </c>
      <c r="IM231" s="1">
        <v>100.387</v>
      </c>
      <c r="IN231" s="1" t="s">
        <v>365</v>
      </c>
    </row>
    <row r="232" spans="1:248" ht="15.75" customHeight="1" x14ac:dyDescent="0.3">
      <c r="A232" s="1">
        <v>216</v>
      </c>
      <c r="B232" s="1">
        <v>1660400221.0999999</v>
      </c>
      <c r="C232" s="1">
        <v>497</v>
      </c>
      <c r="D232" s="1" t="s">
        <v>778</v>
      </c>
      <c r="E232" s="1" t="s">
        <v>779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1660400213.0999999</v>
      </c>
      <c r="O232" s="1">
        <f t="shared" si="0"/>
        <v>1.587460989437322E-3</v>
      </c>
      <c r="P232" s="1">
        <f t="shared" si="1"/>
        <v>1.5874609894373219</v>
      </c>
      <c r="Q232" s="1">
        <f t="shared" si="2"/>
        <v>6.0707036671065708</v>
      </c>
      <c r="R232" s="1">
        <f t="shared" si="3"/>
        <v>1002.408</v>
      </c>
      <c r="S232" s="1">
        <f t="shared" si="4"/>
        <v>849.6853358105725</v>
      </c>
      <c r="T232" s="1">
        <f t="shared" si="5"/>
        <v>84.770028903345704</v>
      </c>
      <c r="U232" s="1">
        <f t="shared" si="6"/>
        <v>100.00661603966878</v>
      </c>
      <c r="V232" s="1">
        <f t="shared" si="7"/>
        <v>8.0028519054524946E-2</v>
      </c>
      <c r="W232" s="1">
        <f t="shared" si="8"/>
        <v>2.9236210730269097</v>
      </c>
      <c r="X232" s="1">
        <f t="shared" si="9"/>
        <v>7.8831153514256028E-2</v>
      </c>
      <c r="Y232" s="1">
        <f t="shared" si="10"/>
        <v>4.9375557104291617E-2</v>
      </c>
      <c r="Z232" s="1">
        <f t="shared" si="11"/>
        <v>321.51252543749996</v>
      </c>
      <c r="AA232" s="1">
        <f t="shared" si="12"/>
        <v>32.448110054548842</v>
      </c>
      <c r="AB232" s="1">
        <f t="shared" si="13"/>
        <v>31.5201125</v>
      </c>
      <c r="AC232" s="1">
        <f t="shared" si="14"/>
        <v>4.6469061846831563</v>
      </c>
      <c r="AD232" s="1">
        <f t="shared" si="15"/>
        <v>60.229581276259403</v>
      </c>
      <c r="AE232" s="1">
        <f t="shared" si="16"/>
        <v>2.7119569519621947</v>
      </c>
      <c r="AF232" s="1">
        <f t="shared" si="17"/>
        <v>4.5026993289610706</v>
      </c>
      <c r="AG232" s="1">
        <f t="shared" si="18"/>
        <v>1.9349492327209616</v>
      </c>
      <c r="AH232" s="1">
        <f t="shared" si="19"/>
        <v>-70.007029634185898</v>
      </c>
      <c r="AI232" s="1">
        <f t="shared" si="20"/>
        <v>-87.301798477830232</v>
      </c>
      <c r="AJ232" s="1">
        <f t="shared" si="21"/>
        <v>-6.7216546483902286</v>
      </c>
      <c r="AK232" s="1">
        <f t="shared" si="22"/>
        <v>157.48204267709357</v>
      </c>
      <c r="AL232" s="1">
        <f t="shared" si="23"/>
        <v>37.517641495740193</v>
      </c>
      <c r="AM232" s="1">
        <f t="shared" si="24"/>
        <v>1.583708886594146</v>
      </c>
      <c r="AN232" s="1">
        <f t="shared" si="25"/>
        <v>6.0707036671065708</v>
      </c>
      <c r="AO232" s="1">
        <v>1102.9693346645161</v>
      </c>
      <c r="AP232" s="1">
        <v>1069.1194545454539</v>
      </c>
      <c r="AQ232" s="1">
        <v>5.1409595275568014</v>
      </c>
      <c r="AR232" s="1">
        <v>65.10273567100046</v>
      </c>
      <c r="AS232" s="1">
        <f t="shared" si="26"/>
        <v>1.5874609894373219</v>
      </c>
      <c r="AT232" s="1">
        <v>25.337574440328549</v>
      </c>
      <c r="AU232" s="1">
        <v>27.189953939393931</v>
      </c>
      <c r="AV232" s="1">
        <v>3.2998146027046241E-5</v>
      </c>
      <c r="AW232" s="1">
        <v>83.615306321479792</v>
      </c>
      <c r="AX232" s="1">
        <v>19</v>
      </c>
      <c r="AY232" s="1">
        <v>4</v>
      </c>
      <c r="AZ232" s="1">
        <f t="shared" si="27"/>
        <v>1</v>
      </c>
      <c r="BA232" s="1">
        <f t="shared" si="28"/>
        <v>0</v>
      </c>
      <c r="BB232" s="1">
        <f t="shared" si="29"/>
        <v>52011.128784597255</v>
      </c>
      <c r="BC232" s="1">
        <f t="shared" si="30"/>
        <v>1999.974375</v>
      </c>
      <c r="BD232" s="1">
        <f t="shared" si="31"/>
        <v>1681.1787937499998</v>
      </c>
      <c r="BE232" s="1">
        <f t="shared" si="32"/>
        <v>0.84060016706464047</v>
      </c>
      <c r="BF232" s="1">
        <f t="shared" si="33"/>
        <v>0.16075832243475618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1660400213.0999999</v>
      </c>
      <c r="BM232" s="1">
        <v>1002.408</v>
      </c>
      <c r="BN232" s="1">
        <v>1049.32</v>
      </c>
      <c r="BO232" s="1">
        <v>27.183074999999999</v>
      </c>
      <c r="BP232" s="1">
        <v>25.334843750000001</v>
      </c>
      <c r="BQ232" s="1">
        <v>1000.1025625</v>
      </c>
      <c r="BR232" s="1">
        <v>27.17041875</v>
      </c>
      <c r="BS232" s="1">
        <v>500.15131250000002</v>
      </c>
      <c r="BT232" s="1">
        <v>99.666331249999999</v>
      </c>
      <c r="BU232" s="1">
        <v>0.10004734999999999</v>
      </c>
      <c r="BV232" s="1">
        <v>30.96623125</v>
      </c>
      <c r="BW232" s="1">
        <v>31.5201125</v>
      </c>
      <c r="BX232" s="1">
        <v>999.9</v>
      </c>
      <c r="BY232" s="1">
        <v>0</v>
      </c>
      <c r="BZ232" s="1">
        <v>0</v>
      </c>
      <c r="CA232" s="1">
        <v>9999.6081249999988</v>
      </c>
      <c r="CB232" s="1">
        <v>0</v>
      </c>
      <c r="CC232" s="1">
        <v>24.569693749999999</v>
      </c>
      <c r="CD232" s="1">
        <v>-46.912143749999998</v>
      </c>
      <c r="CE232" s="1">
        <v>1030.4194375</v>
      </c>
      <c r="CF232" s="1">
        <v>1076.5956249999999</v>
      </c>
      <c r="CG232" s="1">
        <v>1.84823125</v>
      </c>
      <c r="CH232" s="1">
        <v>1049.32</v>
      </c>
      <c r="CI232" s="1">
        <v>25.334843750000001</v>
      </c>
      <c r="CJ232" s="1">
        <v>2.7092381250000002</v>
      </c>
      <c r="CK232" s="1">
        <v>2.5250293749999999</v>
      </c>
      <c r="CL232" s="1">
        <v>22.341249999999999</v>
      </c>
      <c r="CM232" s="1">
        <v>21.18874375</v>
      </c>
      <c r="CN232" s="1">
        <v>1999.974375</v>
      </c>
      <c r="CO232" s="1">
        <v>0.97999412499999994</v>
      </c>
      <c r="CP232" s="1">
        <v>2.00060125E-2</v>
      </c>
      <c r="CQ232" s="1">
        <v>0</v>
      </c>
      <c r="CR232" s="1">
        <v>2.7149375</v>
      </c>
      <c r="CS232" s="1">
        <v>0</v>
      </c>
      <c r="CT232" s="1">
        <v>23433.625</v>
      </c>
      <c r="CU232" s="1">
        <v>17412.068749999999</v>
      </c>
      <c r="CV232" s="1">
        <v>40.742125000000001</v>
      </c>
      <c r="CW232" s="1">
        <v>41.694875000000003</v>
      </c>
      <c r="CX232" s="1">
        <v>40.746062500000001</v>
      </c>
      <c r="CY232" s="1">
        <v>40.125</v>
      </c>
      <c r="CZ232" s="1">
        <v>40.811999999999998</v>
      </c>
      <c r="DA232" s="1">
        <v>1959.9637499999999</v>
      </c>
      <c r="DB232" s="1">
        <v>40.010624999999997</v>
      </c>
      <c r="DC232" s="1">
        <v>0</v>
      </c>
      <c r="DD232" s="1">
        <v>1660400219.4000001</v>
      </c>
      <c r="DE232" s="1">
        <v>0</v>
      </c>
      <c r="DF232" s="1">
        <v>1660399747.5999999</v>
      </c>
      <c r="DG232" s="1" t="s">
        <v>356</v>
      </c>
      <c r="DH232" s="1">
        <v>1660399742.0999999</v>
      </c>
      <c r="DI232" s="1">
        <v>1660399747.5999999</v>
      </c>
      <c r="DJ232" s="1">
        <v>1</v>
      </c>
      <c r="DK232" s="1">
        <v>7.6999999999999999E-2</v>
      </c>
      <c r="DL232" s="1">
        <v>-2.1999999999999999E-2</v>
      </c>
      <c r="DM232" s="1">
        <v>1.3979999999999999</v>
      </c>
      <c r="DN232" s="1">
        <v>1.7000000000000001E-2</v>
      </c>
      <c r="DO232" s="1">
        <v>400</v>
      </c>
      <c r="DP232" s="1">
        <v>25</v>
      </c>
      <c r="DQ232" s="1">
        <v>0.31</v>
      </c>
      <c r="DR232" s="1">
        <v>7.0000000000000007E-2</v>
      </c>
      <c r="DS232" s="1">
        <v>5.9917767532249302</v>
      </c>
      <c r="DT232" s="1">
        <v>0.29501916278195778</v>
      </c>
      <c r="DU232" s="1">
        <v>8.5997860552893116E-2</v>
      </c>
      <c r="DV232" s="1">
        <v>1</v>
      </c>
      <c r="DW232" s="1">
        <v>37.510306113227173</v>
      </c>
      <c r="DX232" s="1">
        <v>-0.26344196158756261</v>
      </c>
      <c r="DY232" s="1">
        <v>4.0433611389994059E-2</v>
      </c>
      <c r="DZ232" s="1">
        <v>1</v>
      </c>
      <c r="EA232" s="1">
        <v>-46.907116129032246</v>
      </c>
      <c r="EB232" s="1">
        <v>-0.3598596774192912</v>
      </c>
      <c r="EC232" s="1">
        <v>5.8584001431494143E-2</v>
      </c>
      <c r="ED232" s="1">
        <v>1</v>
      </c>
      <c r="EE232" s="1">
        <v>849.78715714945019</v>
      </c>
      <c r="EF232" s="1">
        <v>286.97777945671442</v>
      </c>
      <c r="EG232" s="1">
        <v>20.77949210318182</v>
      </c>
      <c r="EH232" s="1">
        <v>0</v>
      </c>
      <c r="EI232" s="1">
        <v>1.8483178048780491</v>
      </c>
      <c r="EJ232" s="1">
        <v>-4.2121254355402017E-3</v>
      </c>
      <c r="EK232" s="1">
        <v>2.686970832482251E-3</v>
      </c>
      <c r="EL232" s="1">
        <v>1</v>
      </c>
      <c r="EM232" s="1">
        <v>1.9348634737748489</v>
      </c>
      <c r="EN232" s="1">
        <v>-1.675964373400186E-2</v>
      </c>
      <c r="EO232" s="1">
        <v>2.2141442354197769E-3</v>
      </c>
      <c r="EP232" s="1">
        <v>1</v>
      </c>
      <c r="EQ232" s="1">
        <v>5</v>
      </c>
      <c r="ER232" s="1">
        <v>6</v>
      </c>
      <c r="ES232" s="1" t="s">
        <v>357</v>
      </c>
      <c r="ET232" s="1">
        <v>2.9439299999999999</v>
      </c>
      <c r="EU232" s="1">
        <v>2.8008299999999999</v>
      </c>
      <c r="EV232" s="1">
        <v>0.17196500000000001</v>
      </c>
      <c r="EW232" s="1">
        <v>0.17687900000000001</v>
      </c>
      <c r="EX232" s="1">
        <v>0.118354</v>
      </c>
      <c r="EY232" s="1">
        <v>0.112693</v>
      </c>
      <c r="EZ232" s="1">
        <v>17010.2</v>
      </c>
      <c r="FA232" s="1">
        <v>17729.2</v>
      </c>
      <c r="FB232" s="1">
        <v>23882</v>
      </c>
      <c r="FC232" s="1">
        <v>25058</v>
      </c>
      <c r="FD232" s="1">
        <v>33697.599999999999</v>
      </c>
      <c r="FE232" s="1">
        <v>35501.199999999997</v>
      </c>
      <c r="FF232" s="1">
        <v>43530.9</v>
      </c>
      <c r="FG232" s="1">
        <v>46318.9</v>
      </c>
      <c r="FH232" s="1">
        <v>1.9315199999999999</v>
      </c>
      <c r="FI232" s="1">
        <v>1.89842</v>
      </c>
      <c r="FJ232" s="1">
        <v>0.132773</v>
      </c>
      <c r="FK232" s="1">
        <v>0</v>
      </c>
      <c r="FL232" s="1">
        <v>29.364999999999998</v>
      </c>
      <c r="FM232" s="1">
        <v>999.9</v>
      </c>
      <c r="FN232" s="1">
        <v>66.2</v>
      </c>
      <c r="FO232" s="1">
        <v>32.700000000000003</v>
      </c>
      <c r="FP232" s="1">
        <v>32.996400000000001</v>
      </c>
      <c r="FQ232" s="1">
        <v>64.170900000000003</v>
      </c>
      <c r="FR232" s="1">
        <v>26.254000000000001</v>
      </c>
      <c r="FS232" s="1">
        <v>1</v>
      </c>
      <c r="FT232" s="1">
        <v>0.263656</v>
      </c>
      <c r="FU232" s="1">
        <v>0.25437399999999999</v>
      </c>
      <c r="FV232" s="1">
        <v>20.324200000000001</v>
      </c>
      <c r="FW232" s="1">
        <v>5.2120499999999996</v>
      </c>
      <c r="FX232" s="1">
        <v>11.9056</v>
      </c>
      <c r="FY232" s="1">
        <v>5.00265</v>
      </c>
      <c r="FZ232" s="1">
        <v>3.28993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</v>
      </c>
      <c r="GG232" s="1">
        <v>1.85761</v>
      </c>
      <c r="GH232" s="1">
        <v>1.8560700000000001</v>
      </c>
      <c r="GI232" s="1">
        <v>1.85486</v>
      </c>
      <c r="GJ232" s="1">
        <v>1.8545499999999999</v>
      </c>
      <c r="GK232" s="1">
        <v>1.85318</v>
      </c>
      <c r="GL232" s="1">
        <v>1.85636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2.34</v>
      </c>
      <c r="HA232" s="1">
        <v>1.26E-2</v>
      </c>
      <c r="HB232" s="1">
        <v>0.44568443622215809</v>
      </c>
      <c r="HC232" s="1">
        <v>2.8098669343081611E-3</v>
      </c>
      <c r="HD232" s="1">
        <v>-1.127031966113555E-6</v>
      </c>
      <c r="HE232" s="1">
        <v>1.768598670541231E-10</v>
      </c>
      <c r="HF232" s="1">
        <v>-6.7302174371849419E-2</v>
      </c>
      <c r="HG232" s="1">
        <v>1.081145868756639E-2</v>
      </c>
      <c r="HH232" s="1">
        <v>-3.689364805754238E-4</v>
      </c>
      <c r="HI232" s="1">
        <v>2.919854880483278E-6</v>
      </c>
      <c r="HJ232" s="1">
        <v>2</v>
      </c>
      <c r="HK232" s="1">
        <v>2136</v>
      </c>
      <c r="HL232" s="1">
        <v>3</v>
      </c>
      <c r="HM232" s="1">
        <v>30</v>
      </c>
      <c r="HN232" s="1">
        <v>8</v>
      </c>
      <c r="HO232" s="1">
        <v>7.9</v>
      </c>
      <c r="HP232" s="1">
        <v>2.34375</v>
      </c>
      <c r="HQ232" s="1">
        <v>2.2692899999999998</v>
      </c>
      <c r="HR232" s="1">
        <v>1.4978</v>
      </c>
      <c r="HS232" s="1">
        <v>2.2985799999999998</v>
      </c>
      <c r="HT232" s="1">
        <v>1.5478499999999999</v>
      </c>
      <c r="HU232" s="1">
        <v>2.4060100000000002</v>
      </c>
      <c r="HV232" s="1">
        <v>36.175400000000003</v>
      </c>
      <c r="HW232" s="1">
        <v>15.322800000000001</v>
      </c>
      <c r="HX232" s="1">
        <v>18</v>
      </c>
      <c r="HY232" s="1">
        <v>471.20600000000002</v>
      </c>
      <c r="HZ232" s="1">
        <v>512.24900000000002</v>
      </c>
      <c r="IA232" s="1">
        <v>28.806899999999999</v>
      </c>
      <c r="IB232" s="1">
        <v>30.4848</v>
      </c>
      <c r="IC232" s="1">
        <v>30.000299999999999</v>
      </c>
      <c r="ID232" s="1">
        <v>30.269600000000001</v>
      </c>
      <c r="IE232" s="1">
        <v>30.360700000000001</v>
      </c>
      <c r="IF232" s="1">
        <v>46.933300000000003</v>
      </c>
      <c r="IG232" s="1">
        <v>26.625800000000002</v>
      </c>
      <c r="IH232" s="1">
        <v>38.408900000000003</v>
      </c>
      <c r="II232" s="1">
        <v>28.8172</v>
      </c>
      <c r="IJ232" s="1">
        <v>1124.9000000000001</v>
      </c>
      <c r="IK232" s="1">
        <v>25.286000000000001</v>
      </c>
      <c r="IL232" s="1">
        <v>100.67100000000001</v>
      </c>
      <c r="IM232" s="1">
        <v>100.387</v>
      </c>
      <c r="IN232" s="1" t="s">
        <v>365</v>
      </c>
    </row>
    <row r="233" spans="1:248" ht="15.75" customHeight="1" x14ac:dyDescent="0.3">
      <c r="A233" s="1">
        <v>217</v>
      </c>
      <c r="B233" s="1">
        <v>1660400222.0999999</v>
      </c>
      <c r="C233" s="1">
        <v>498</v>
      </c>
      <c r="D233" s="1" t="s">
        <v>780</v>
      </c>
      <c r="E233" s="1" t="s">
        <v>781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1660400214.599999</v>
      </c>
      <c r="O233" s="1">
        <f t="shared" si="0"/>
        <v>1.5884752148363987E-3</v>
      </c>
      <c r="P233" s="1">
        <f t="shared" si="1"/>
        <v>1.5884752148363988</v>
      </c>
      <c r="Q233" s="1">
        <f t="shared" si="2"/>
        <v>5.9352492554420175</v>
      </c>
      <c r="R233" s="1">
        <f t="shared" si="3"/>
        <v>1009.951</v>
      </c>
      <c r="S233" s="1">
        <f t="shared" si="4"/>
        <v>859.8066793416333</v>
      </c>
      <c r="T233" s="1">
        <f t="shared" si="5"/>
        <v>85.780134884149874</v>
      </c>
      <c r="U233" s="1">
        <f t="shared" si="6"/>
        <v>100.75954873102263</v>
      </c>
      <c r="V233" s="1">
        <f t="shared" si="7"/>
        <v>8.0103094939504321E-2</v>
      </c>
      <c r="W233" s="1">
        <f t="shared" si="8"/>
        <v>2.9236820942603536</v>
      </c>
      <c r="X233" s="1">
        <f t="shared" si="9"/>
        <v>7.8903539456834579E-2</v>
      </c>
      <c r="Y233" s="1">
        <f t="shared" si="10"/>
        <v>4.9420991007831608E-2</v>
      </c>
      <c r="Z233" s="1">
        <f t="shared" si="11"/>
        <v>321.51388980000007</v>
      </c>
      <c r="AA233" s="1">
        <f t="shared" si="12"/>
        <v>32.446495978056106</v>
      </c>
      <c r="AB233" s="1">
        <f t="shared" si="13"/>
        <v>31.518446666666669</v>
      </c>
      <c r="AC233" s="1">
        <f t="shared" si="14"/>
        <v>4.6464665147957636</v>
      </c>
      <c r="AD233" s="1">
        <f t="shared" si="15"/>
        <v>60.23612984756069</v>
      </c>
      <c r="AE233" s="1">
        <f t="shared" si="16"/>
        <v>2.7120458976398822</v>
      </c>
      <c r="AF233" s="1">
        <f t="shared" si="17"/>
        <v>4.5023574796442682</v>
      </c>
      <c r="AG233" s="1">
        <f t="shared" si="18"/>
        <v>1.9344206171558813</v>
      </c>
      <c r="AH233" s="1">
        <f t="shared" si="19"/>
        <v>-70.051756974285183</v>
      </c>
      <c r="AI233" s="1">
        <f t="shared" si="20"/>
        <v>-87.250883080190633</v>
      </c>
      <c r="AJ233" s="1">
        <f t="shared" si="21"/>
        <v>-6.7174950268123697</v>
      </c>
      <c r="AK233" s="1">
        <f t="shared" si="22"/>
        <v>157.4937547187119</v>
      </c>
      <c r="AL233" s="1">
        <f t="shared" si="23"/>
        <v>37.522952969103038</v>
      </c>
      <c r="AM233" s="1">
        <f t="shared" si="24"/>
        <v>1.5839640478057664</v>
      </c>
      <c r="AN233" s="1">
        <f t="shared" si="25"/>
        <v>5.9352492554420175</v>
      </c>
      <c r="AO233" s="1">
        <v>1108.155273477779</v>
      </c>
      <c r="AP233" s="1">
        <v>1074.340727272727</v>
      </c>
      <c r="AQ233" s="1">
        <v>5.166429719562645</v>
      </c>
      <c r="AR233" s="1">
        <v>65.10273567100046</v>
      </c>
      <c r="AS233" s="1">
        <f t="shared" si="26"/>
        <v>1.5884752148363988</v>
      </c>
      <c r="AT233" s="1">
        <v>25.337107037511242</v>
      </c>
      <c r="AU233" s="1">
        <v>27.190631515151509</v>
      </c>
      <c r="AV233" s="1">
        <v>4.259035560179707E-5</v>
      </c>
      <c r="AW233" s="1">
        <v>83.615306321479792</v>
      </c>
      <c r="AX233" s="1">
        <v>19</v>
      </c>
      <c r="AY233" s="1">
        <v>4</v>
      </c>
      <c r="AZ233" s="1">
        <f t="shared" si="27"/>
        <v>1</v>
      </c>
      <c r="BA233" s="1">
        <f t="shared" si="28"/>
        <v>0</v>
      </c>
      <c r="BB233" s="1">
        <f t="shared" si="29"/>
        <v>52013.10248062967</v>
      </c>
      <c r="BC233" s="1">
        <f t="shared" si="30"/>
        <v>1999.982666666667</v>
      </c>
      <c r="BD233" s="1">
        <f t="shared" si="31"/>
        <v>1681.1857800000002</v>
      </c>
      <c r="BE233" s="1">
        <f t="shared" si="32"/>
        <v>0.84060017520151842</v>
      </c>
      <c r="BF233" s="1">
        <f t="shared" si="33"/>
        <v>0.16075833813893053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1660400214.599999</v>
      </c>
      <c r="BM233" s="1">
        <v>1009.951</v>
      </c>
      <c r="BN233" s="1">
        <v>1056.884666666667</v>
      </c>
      <c r="BO233" s="1">
        <v>27.183859999999999</v>
      </c>
      <c r="BP233" s="1">
        <v>25.335306666666671</v>
      </c>
      <c r="BQ233" s="1">
        <v>1007.6374</v>
      </c>
      <c r="BR233" s="1">
        <v>27.171206666666659</v>
      </c>
      <c r="BS233" s="1">
        <v>500.14433333333341</v>
      </c>
      <c r="BT233" s="1">
        <v>99.666740000000019</v>
      </c>
      <c r="BU233" s="1">
        <v>0.1000296066666667</v>
      </c>
      <c r="BV233" s="1">
        <v>30.9649</v>
      </c>
      <c r="BW233" s="1">
        <v>31.518446666666669</v>
      </c>
      <c r="BX233" s="1">
        <v>999.89999999999986</v>
      </c>
      <c r="BY233" s="1">
        <v>0</v>
      </c>
      <c r="BZ233" s="1">
        <v>0</v>
      </c>
      <c r="CA233" s="1">
        <v>9999.9153333333343</v>
      </c>
      <c r="CB233" s="1">
        <v>0</v>
      </c>
      <c r="CC233" s="1">
        <v>24.613</v>
      </c>
      <c r="CD233" s="1">
        <v>-46.933453333333333</v>
      </c>
      <c r="CE233" s="1">
        <v>1038.174</v>
      </c>
      <c r="CF233" s="1">
        <v>1084.3573333333329</v>
      </c>
      <c r="CG233" s="1">
        <v>1.8485560000000001</v>
      </c>
      <c r="CH233" s="1">
        <v>1056.884666666667</v>
      </c>
      <c r="CI233" s="1">
        <v>25.335306666666671</v>
      </c>
      <c r="CJ233" s="1">
        <v>2.7093273333333339</v>
      </c>
      <c r="CK233" s="1">
        <v>2.5250853333333341</v>
      </c>
      <c r="CL233" s="1">
        <v>22.341793333333339</v>
      </c>
      <c r="CM233" s="1">
        <v>21.189106666666671</v>
      </c>
      <c r="CN233" s="1">
        <v>1999.982666666667</v>
      </c>
      <c r="CO233" s="1">
        <v>0.97999400000000003</v>
      </c>
      <c r="CP233" s="1">
        <v>2.0006133333333329E-2</v>
      </c>
      <c r="CQ233" s="1">
        <v>0</v>
      </c>
      <c r="CR233" s="1">
        <v>2.619533333333333</v>
      </c>
      <c r="CS233" s="1">
        <v>0</v>
      </c>
      <c r="CT233" s="1">
        <v>23429.74666666667</v>
      </c>
      <c r="CU233" s="1">
        <v>17412.14</v>
      </c>
      <c r="CV233" s="1">
        <v>40.75</v>
      </c>
      <c r="CW233" s="1">
        <v>41.695399999999999</v>
      </c>
      <c r="CX233" s="1">
        <v>40.75</v>
      </c>
      <c r="CY233" s="1">
        <v>40.125</v>
      </c>
      <c r="CZ233" s="1">
        <v>40.811999999999998</v>
      </c>
      <c r="DA233" s="1">
        <v>1959.971333333333</v>
      </c>
      <c r="DB233" s="1">
        <v>40.011333333333333</v>
      </c>
      <c r="DC233" s="1">
        <v>0</v>
      </c>
      <c r="DD233" s="1">
        <v>1660400220</v>
      </c>
      <c r="DE233" s="1">
        <v>0</v>
      </c>
      <c r="DF233" s="1">
        <v>1660399747.5999999</v>
      </c>
      <c r="DG233" s="1" t="s">
        <v>356</v>
      </c>
      <c r="DH233" s="1">
        <v>1660399742.0999999</v>
      </c>
      <c r="DI233" s="1">
        <v>1660399747.5999999</v>
      </c>
      <c r="DJ233" s="1">
        <v>1</v>
      </c>
      <c r="DK233" s="1">
        <v>7.6999999999999999E-2</v>
      </c>
      <c r="DL233" s="1">
        <v>-2.1999999999999999E-2</v>
      </c>
      <c r="DM233" s="1">
        <v>1.3979999999999999</v>
      </c>
      <c r="DN233" s="1">
        <v>1.7000000000000001E-2</v>
      </c>
      <c r="DO233" s="1">
        <v>400</v>
      </c>
      <c r="DP233" s="1">
        <v>25</v>
      </c>
      <c r="DQ233" s="1">
        <v>0.31</v>
      </c>
      <c r="DR233" s="1">
        <v>7.0000000000000007E-2</v>
      </c>
      <c r="DS233" s="1">
        <v>5.9981622584599217</v>
      </c>
      <c r="DT233" s="1">
        <v>0.28929131197384272</v>
      </c>
      <c r="DU233" s="1">
        <v>8.7018105110762162E-2</v>
      </c>
      <c r="DV233" s="1">
        <v>1</v>
      </c>
      <c r="DW233" s="1">
        <v>37.513754039289587</v>
      </c>
      <c r="DX233" s="1">
        <v>-0.16116594128444489</v>
      </c>
      <c r="DY233" s="1">
        <v>4.4031633952316879E-2</v>
      </c>
      <c r="DZ233" s="1">
        <v>1</v>
      </c>
      <c r="EA233" s="1">
        <v>-46.926506451612902</v>
      </c>
      <c r="EB233" s="1">
        <v>-0.61623387096779447</v>
      </c>
      <c r="EC233" s="1">
        <v>8.2166773503978774E-2</v>
      </c>
      <c r="ED233" s="1">
        <v>1</v>
      </c>
      <c r="EE233" s="1">
        <v>850.95950893566885</v>
      </c>
      <c r="EF233" s="1">
        <v>286.45152782256628</v>
      </c>
      <c r="EG233" s="1">
        <v>21.42640732976432</v>
      </c>
      <c r="EH233" s="1">
        <v>0</v>
      </c>
      <c r="EI233" s="1">
        <v>1.8487717073170731</v>
      </c>
      <c r="EJ233" s="1">
        <v>7.4404181184712476E-4</v>
      </c>
      <c r="EK233" s="1">
        <v>3.1367669408430702E-3</v>
      </c>
      <c r="EL233" s="1">
        <v>1</v>
      </c>
      <c r="EM233" s="1">
        <v>1.934877451569996</v>
      </c>
      <c r="EN233" s="1">
        <v>-1.4873926743121541E-2</v>
      </c>
      <c r="EO233" s="1">
        <v>2.179484572845846E-3</v>
      </c>
      <c r="EP233" s="1">
        <v>1</v>
      </c>
      <c r="EQ233" s="1">
        <v>5</v>
      </c>
      <c r="ER233" s="1">
        <v>6</v>
      </c>
      <c r="ES233" s="1" t="s">
        <v>357</v>
      </c>
      <c r="ET233" s="1">
        <v>2.9439099999999998</v>
      </c>
      <c r="EU233" s="1">
        <v>2.80098</v>
      </c>
      <c r="EV233" s="1">
        <v>0.17249300000000001</v>
      </c>
      <c r="EW233" s="1">
        <v>0.177396</v>
      </c>
      <c r="EX233" s="1">
        <v>0.11836099999999999</v>
      </c>
      <c r="EY233" s="1">
        <v>0.112695</v>
      </c>
      <c r="EZ233" s="1">
        <v>16999.3</v>
      </c>
      <c r="FA233" s="1">
        <v>17718</v>
      </c>
      <c r="FB233" s="1">
        <v>23881.9</v>
      </c>
      <c r="FC233" s="1">
        <v>25057.9</v>
      </c>
      <c r="FD233" s="1">
        <v>33697.300000000003</v>
      </c>
      <c r="FE233" s="1">
        <v>35501.1</v>
      </c>
      <c r="FF233" s="1">
        <v>43530.7</v>
      </c>
      <c r="FG233" s="1">
        <v>46318.9</v>
      </c>
      <c r="FH233" s="1">
        <v>1.9314800000000001</v>
      </c>
      <c r="FI233" s="1">
        <v>1.89845</v>
      </c>
      <c r="FJ233" s="1">
        <v>0.13261700000000001</v>
      </c>
      <c r="FK233" s="1">
        <v>0</v>
      </c>
      <c r="FL233" s="1">
        <v>29.3643</v>
      </c>
      <c r="FM233" s="1">
        <v>999.9</v>
      </c>
      <c r="FN233" s="1">
        <v>66.2</v>
      </c>
      <c r="FO233" s="1">
        <v>32.700000000000003</v>
      </c>
      <c r="FP233" s="1">
        <v>32.991900000000001</v>
      </c>
      <c r="FQ233" s="1">
        <v>64.160899999999998</v>
      </c>
      <c r="FR233" s="1">
        <v>26.1739</v>
      </c>
      <c r="FS233" s="1">
        <v>1</v>
      </c>
      <c r="FT233" s="1">
        <v>0.26361800000000002</v>
      </c>
      <c r="FU233" s="1">
        <v>0.26932499999999998</v>
      </c>
      <c r="FV233" s="1">
        <v>20.324100000000001</v>
      </c>
      <c r="FW233" s="1">
        <v>5.2120499999999996</v>
      </c>
      <c r="FX233" s="1">
        <v>11.9054</v>
      </c>
      <c r="FY233" s="1">
        <v>5.0027999999999997</v>
      </c>
      <c r="FZ233" s="1">
        <v>3.2899799999999999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1.85762</v>
      </c>
      <c r="GH233" s="1">
        <v>1.85608</v>
      </c>
      <c r="GI233" s="1">
        <v>1.85486</v>
      </c>
      <c r="GJ233" s="1">
        <v>1.8545499999999999</v>
      </c>
      <c r="GK233" s="1">
        <v>1.85318</v>
      </c>
      <c r="GL233" s="1">
        <v>1.85636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2.35</v>
      </c>
      <c r="HA233" s="1">
        <v>1.26E-2</v>
      </c>
      <c r="HB233" s="1">
        <v>0.44568443622215809</v>
      </c>
      <c r="HC233" s="1">
        <v>2.8098669343081611E-3</v>
      </c>
      <c r="HD233" s="1">
        <v>-1.127031966113555E-6</v>
      </c>
      <c r="HE233" s="1">
        <v>1.768598670541231E-10</v>
      </c>
      <c r="HF233" s="1">
        <v>-6.7302174371849419E-2</v>
      </c>
      <c r="HG233" s="1">
        <v>1.081145868756639E-2</v>
      </c>
      <c r="HH233" s="1">
        <v>-3.689364805754238E-4</v>
      </c>
      <c r="HI233" s="1">
        <v>2.919854880483278E-6</v>
      </c>
      <c r="HJ233" s="1">
        <v>2</v>
      </c>
      <c r="HK233" s="1">
        <v>2136</v>
      </c>
      <c r="HL233" s="1">
        <v>3</v>
      </c>
      <c r="HM233" s="1">
        <v>30</v>
      </c>
      <c r="HN233" s="1">
        <v>8</v>
      </c>
      <c r="HO233" s="1">
        <v>7.9</v>
      </c>
      <c r="HP233" s="1">
        <v>2.3571800000000001</v>
      </c>
      <c r="HQ233" s="1">
        <v>2.2753899999999998</v>
      </c>
      <c r="HR233" s="1">
        <v>1.4978</v>
      </c>
      <c r="HS233" s="1">
        <v>2.2985799999999998</v>
      </c>
      <c r="HT233" s="1">
        <v>1.5478499999999999</v>
      </c>
      <c r="HU233" s="1">
        <v>2.4438499999999999</v>
      </c>
      <c r="HV233" s="1">
        <v>36.175400000000003</v>
      </c>
      <c r="HW233" s="1">
        <v>15.305300000000001</v>
      </c>
      <c r="HX233" s="1">
        <v>18</v>
      </c>
      <c r="HY233" s="1">
        <v>471.18200000000002</v>
      </c>
      <c r="HZ233" s="1">
        <v>512.27099999999996</v>
      </c>
      <c r="IA233" s="1">
        <v>28.813199999999998</v>
      </c>
      <c r="IB233" s="1">
        <v>30.485499999999998</v>
      </c>
      <c r="IC233" s="1">
        <v>30.0001</v>
      </c>
      <c r="ID233" s="1">
        <v>30.270199999999999</v>
      </c>
      <c r="IE233" s="1">
        <v>30.3613</v>
      </c>
      <c r="IF233" s="1">
        <v>47.173999999999999</v>
      </c>
      <c r="IG233" s="1">
        <v>26.625800000000002</v>
      </c>
      <c r="IH233" s="1">
        <v>38.408900000000003</v>
      </c>
      <c r="II233" s="1">
        <v>28.844000000000001</v>
      </c>
      <c r="IJ233" s="1">
        <v>1124.9000000000001</v>
      </c>
      <c r="IK233" s="1">
        <v>25.283899999999999</v>
      </c>
      <c r="IL233" s="1">
        <v>100.67100000000001</v>
      </c>
      <c r="IM233" s="1">
        <v>100.387</v>
      </c>
      <c r="IN233" s="1" t="s">
        <v>365</v>
      </c>
    </row>
    <row r="234" spans="1:248" ht="15.75" customHeight="1" x14ac:dyDescent="0.3">
      <c r="A234" s="1">
        <v>218</v>
      </c>
      <c r="B234" s="1">
        <v>1660400223.0999999</v>
      </c>
      <c r="C234" s="1">
        <v>499</v>
      </c>
      <c r="D234" s="1" t="s">
        <v>782</v>
      </c>
      <c r="E234" s="1" t="s">
        <v>783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1660400215.0999999</v>
      </c>
      <c r="O234" s="1">
        <f t="shared" si="0"/>
        <v>1.5904634264524574E-3</v>
      </c>
      <c r="P234" s="1">
        <f t="shared" si="1"/>
        <v>1.5904634264524573</v>
      </c>
      <c r="Q234" s="1">
        <f t="shared" si="2"/>
        <v>5.784330517201421</v>
      </c>
      <c r="R234" s="1">
        <f t="shared" si="3"/>
        <v>1012.4696875</v>
      </c>
      <c r="S234" s="1">
        <f t="shared" si="4"/>
        <v>865.40010815954236</v>
      </c>
      <c r="T234" s="1">
        <f t="shared" si="5"/>
        <v>86.338274832993335</v>
      </c>
      <c r="U234" s="1">
        <f t="shared" si="6"/>
        <v>101.01094894170541</v>
      </c>
      <c r="V234" s="1">
        <f t="shared" si="7"/>
        <v>8.0207482755838611E-2</v>
      </c>
      <c r="W234" s="1">
        <f t="shared" si="8"/>
        <v>2.9236099325219573</v>
      </c>
      <c r="X234" s="1">
        <f t="shared" si="9"/>
        <v>7.9004794893173455E-2</v>
      </c>
      <c r="Y234" s="1">
        <f t="shared" si="10"/>
        <v>4.9484551221651019E-2</v>
      </c>
      <c r="Z234" s="1">
        <f t="shared" si="11"/>
        <v>321.51286087499994</v>
      </c>
      <c r="AA234" s="1">
        <f t="shared" si="12"/>
        <v>32.445944825824022</v>
      </c>
      <c r="AB234" s="1">
        <f t="shared" si="13"/>
        <v>31.518431249999999</v>
      </c>
      <c r="AC234" s="1">
        <f t="shared" si="14"/>
        <v>4.6464624459839916</v>
      </c>
      <c r="AD234" s="1">
        <f t="shared" si="15"/>
        <v>60.23757049427406</v>
      </c>
      <c r="AE234" s="1">
        <f t="shared" si="16"/>
        <v>2.7121010933530831</v>
      </c>
      <c r="AF234" s="1">
        <f t="shared" si="17"/>
        <v>4.5023414309361707</v>
      </c>
      <c r="AG234" s="1">
        <f t="shared" si="18"/>
        <v>1.9343613526309085</v>
      </c>
      <c r="AH234" s="1">
        <f t="shared" si="19"/>
        <v>-70.139437106553373</v>
      </c>
      <c r="AI234" s="1">
        <f t="shared" si="20"/>
        <v>-87.256150736056554</v>
      </c>
      <c r="AJ234" s="1">
        <f t="shared" si="21"/>
        <v>-6.7180638207937493</v>
      </c>
      <c r="AK234" s="1">
        <f t="shared" si="22"/>
        <v>157.39920921159626</v>
      </c>
      <c r="AL234" s="1">
        <f t="shared" si="23"/>
        <v>37.529640732996562</v>
      </c>
      <c r="AM234" s="1">
        <f t="shared" si="24"/>
        <v>1.5844953382974187</v>
      </c>
      <c r="AN234" s="1">
        <f t="shared" si="25"/>
        <v>5.784330517201421</v>
      </c>
      <c r="AO234" s="1">
        <v>1113.4223013623159</v>
      </c>
      <c r="AP234" s="1">
        <v>1079.590666666666</v>
      </c>
      <c r="AQ234" s="1">
        <v>5.205945540118166</v>
      </c>
      <c r="AR234" s="1">
        <v>65.10273567100046</v>
      </c>
      <c r="AS234" s="1">
        <f t="shared" si="26"/>
        <v>1.5904634264524573</v>
      </c>
      <c r="AT234" s="1">
        <v>25.336230518513581</v>
      </c>
      <c r="AU234" s="1">
        <v>27.192139393939389</v>
      </c>
      <c r="AV234" s="1">
        <v>3.2827940039529463E-5</v>
      </c>
      <c r="AW234" s="1">
        <v>83.615306321479792</v>
      </c>
      <c r="AX234" s="1">
        <v>19</v>
      </c>
      <c r="AY234" s="1">
        <v>4</v>
      </c>
      <c r="AZ234" s="1">
        <f t="shared" si="27"/>
        <v>1</v>
      </c>
      <c r="BA234" s="1">
        <f t="shared" si="28"/>
        <v>0</v>
      </c>
      <c r="BB234" s="1">
        <f t="shared" si="29"/>
        <v>52011.061577059801</v>
      </c>
      <c r="BC234" s="1">
        <f t="shared" si="30"/>
        <v>1999.9762499999999</v>
      </c>
      <c r="BD234" s="1">
        <f t="shared" si="31"/>
        <v>1681.1803874999998</v>
      </c>
      <c r="BE234" s="1">
        <f t="shared" si="32"/>
        <v>0.84060017587708846</v>
      </c>
      <c r="BF234" s="1">
        <f t="shared" si="33"/>
        <v>0.16075833944278087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1660400215.0999999</v>
      </c>
      <c r="BM234" s="1">
        <v>1012.4696875</v>
      </c>
      <c r="BN234" s="1">
        <v>1059.4168749999999</v>
      </c>
      <c r="BO234" s="1">
        <v>27.184381250000001</v>
      </c>
      <c r="BP234" s="1">
        <v>25.335206249999999</v>
      </c>
      <c r="BQ234" s="1">
        <v>1010.1531874999999</v>
      </c>
      <c r="BR234" s="1">
        <v>27.171731250000001</v>
      </c>
      <c r="BS234" s="1">
        <v>500.14362499999999</v>
      </c>
      <c r="BT234" s="1">
        <v>99.666868749999992</v>
      </c>
      <c r="BU234" s="1">
        <v>0.1000182875</v>
      </c>
      <c r="BV234" s="1">
        <v>30.964837500000002</v>
      </c>
      <c r="BW234" s="1">
        <v>31.518431249999999</v>
      </c>
      <c r="BX234" s="1">
        <v>999.9</v>
      </c>
      <c r="BY234" s="1">
        <v>0</v>
      </c>
      <c r="BZ234" s="1">
        <v>0</v>
      </c>
      <c r="CA234" s="1">
        <v>9999.4906250000004</v>
      </c>
      <c r="CB234" s="1">
        <v>0</v>
      </c>
      <c r="CC234" s="1">
        <v>24.644881250000001</v>
      </c>
      <c r="CD234" s="1">
        <v>-46.946906249999998</v>
      </c>
      <c r="CE234" s="1">
        <v>1040.7637500000001</v>
      </c>
      <c r="CF234" s="1">
        <v>1086.9549999999999</v>
      </c>
      <c r="CG234" s="1">
        <v>1.8491825</v>
      </c>
      <c r="CH234" s="1">
        <v>1059.4168749999999</v>
      </c>
      <c r="CI234" s="1">
        <v>25.335206249999999</v>
      </c>
      <c r="CJ234" s="1">
        <v>2.709383125</v>
      </c>
      <c r="CK234" s="1">
        <v>2.52507875</v>
      </c>
      <c r="CL234" s="1">
        <v>22.342131250000001</v>
      </c>
      <c r="CM234" s="1">
        <v>21.189062499999999</v>
      </c>
      <c r="CN234" s="1">
        <v>1999.9762499999999</v>
      </c>
      <c r="CO234" s="1">
        <v>0.97999393749999997</v>
      </c>
      <c r="CP234" s="1">
        <v>2.0006193750000002E-2</v>
      </c>
      <c r="CQ234" s="1">
        <v>0</v>
      </c>
      <c r="CR234" s="1">
        <v>2.6423125000000001</v>
      </c>
      <c r="CS234" s="1">
        <v>0</v>
      </c>
      <c r="CT234" s="1">
        <v>23428.3</v>
      </c>
      <c r="CU234" s="1">
        <v>17412.081249999999</v>
      </c>
      <c r="CV234" s="1">
        <v>40.75</v>
      </c>
      <c r="CW234" s="1">
        <v>41.694875000000003</v>
      </c>
      <c r="CX234" s="1">
        <v>40.75</v>
      </c>
      <c r="CY234" s="1">
        <v>40.125</v>
      </c>
      <c r="CZ234" s="1">
        <v>40.811999999999998</v>
      </c>
      <c r="DA234" s="1">
        <v>1959.9649999999999</v>
      </c>
      <c r="DB234" s="1">
        <v>40.011249999999997</v>
      </c>
      <c r="DC234" s="1">
        <v>0</v>
      </c>
      <c r="DD234" s="1">
        <v>1660400221.2</v>
      </c>
      <c r="DE234" s="1">
        <v>0</v>
      </c>
      <c r="DF234" s="1">
        <v>1660399747.5999999</v>
      </c>
      <c r="DG234" s="1" t="s">
        <v>356</v>
      </c>
      <c r="DH234" s="1">
        <v>1660399742.0999999</v>
      </c>
      <c r="DI234" s="1">
        <v>1660399747.5999999</v>
      </c>
      <c r="DJ234" s="1">
        <v>1</v>
      </c>
      <c r="DK234" s="1">
        <v>7.6999999999999999E-2</v>
      </c>
      <c r="DL234" s="1">
        <v>-2.1999999999999999E-2</v>
      </c>
      <c r="DM234" s="1">
        <v>1.3979999999999999</v>
      </c>
      <c r="DN234" s="1">
        <v>1.7000000000000001E-2</v>
      </c>
      <c r="DO234" s="1">
        <v>400</v>
      </c>
      <c r="DP234" s="1">
        <v>25</v>
      </c>
      <c r="DQ234" s="1">
        <v>0.31</v>
      </c>
      <c r="DR234" s="1">
        <v>7.0000000000000007E-2</v>
      </c>
      <c r="DS234" s="1">
        <v>5.9981622584599217</v>
      </c>
      <c r="DT234" s="1">
        <v>0.28929131197384272</v>
      </c>
      <c r="DU234" s="1">
        <v>8.7018105110762162E-2</v>
      </c>
      <c r="DV234" s="1">
        <v>1</v>
      </c>
      <c r="DW234" s="1">
        <v>37.513754039289587</v>
      </c>
      <c r="DX234" s="1">
        <v>-0.16116594128444489</v>
      </c>
      <c r="DY234" s="1">
        <v>4.4031633952316879E-2</v>
      </c>
      <c r="DZ234" s="1">
        <v>1</v>
      </c>
      <c r="EA234" s="1">
        <v>-46.926506451612902</v>
      </c>
      <c r="EB234" s="1">
        <v>-0.61623387096779447</v>
      </c>
      <c r="EC234" s="1">
        <v>8.2166773503978774E-2</v>
      </c>
      <c r="ED234" s="1">
        <v>1</v>
      </c>
      <c r="EE234" s="1">
        <v>850.95950893566885</v>
      </c>
      <c r="EF234" s="1">
        <v>286.45152782256628</v>
      </c>
      <c r="EG234" s="1">
        <v>21.42640732976432</v>
      </c>
      <c r="EH234" s="1">
        <v>0</v>
      </c>
      <c r="EI234" s="1">
        <v>1.8487717073170731</v>
      </c>
      <c r="EJ234" s="1">
        <v>7.4404181184712476E-4</v>
      </c>
      <c r="EK234" s="1">
        <v>3.1367669408430702E-3</v>
      </c>
      <c r="EL234" s="1">
        <v>1</v>
      </c>
      <c r="EM234" s="1">
        <v>1.934877451569996</v>
      </c>
      <c r="EN234" s="1">
        <v>-1.4873926743121541E-2</v>
      </c>
      <c r="EO234" s="1">
        <v>2.179484572845846E-3</v>
      </c>
      <c r="EP234" s="1">
        <v>1</v>
      </c>
      <c r="EQ234" s="1">
        <v>5</v>
      </c>
      <c r="ER234" s="1">
        <v>6</v>
      </c>
      <c r="ES234" s="1" t="s">
        <v>357</v>
      </c>
      <c r="ET234" s="1">
        <v>2.9439899999999999</v>
      </c>
      <c r="EU234" s="1">
        <v>2.80111</v>
      </c>
      <c r="EV234" s="1">
        <v>0.17302699999999999</v>
      </c>
      <c r="EW234" s="1">
        <v>0.17791599999999999</v>
      </c>
      <c r="EX234" s="1">
        <v>0.118363</v>
      </c>
      <c r="EY234" s="1">
        <v>0.112691</v>
      </c>
      <c r="EZ234" s="1">
        <v>16988.2</v>
      </c>
      <c r="FA234" s="1">
        <v>17706.8</v>
      </c>
      <c r="FB234" s="1">
        <v>23881.8</v>
      </c>
      <c r="FC234" s="1">
        <v>25057.9</v>
      </c>
      <c r="FD234" s="1">
        <v>33697</v>
      </c>
      <c r="FE234" s="1">
        <v>35501.199999999997</v>
      </c>
      <c r="FF234" s="1">
        <v>43530.5</v>
      </c>
      <c r="FG234" s="1">
        <v>46318.8</v>
      </c>
      <c r="FH234" s="1">
        <v>1.9315199999999999</v>
      </c>
      <c r="FI234" s="1">
        <v>1.89845</v>
      </c>
      <c r="FJ234" s="1">
        <v>0.13245599999999999</v>
      </c>
      <c r="FK234" s="1">
        <v>0</v>
      </c>
      <c r="FL234" s="1">
        <v>29.363099999999999</v>
      </c>
      <c r="FM234" s="1">
        <v>999.9</v>
      </c>
      <c r="FN234" s="1">
        <v>66.2</v>
      </c>
      <c r="FO234" s="1">
        <v>32.700000000000003</v>
      </c>
      <c r="FP234" s="1">
        <v>32.991900000000001</v>
      </c>
      <c r="FQ234" s="1">
        <v>64.240899999999996</v>
      </c>
      <c r="FR234" s="1">
        <v>26.806899999999999</v>
      </c>
      <c r="FS234" s="1">
        <v>1</v>
      </c>
      <c r="FT234" s="1">
        <v>0.26349099999999998</v>
      </c>
      <c r="FU234" s="1">
        <v>0.25545200000000001</v>
      </c>
      <c r="FV234" s="1">
        <v>20.324000000000002</v>
      </c>
      <c r="FW234" s="1">
        <v>5.2120499999999996</v>
      </c>
      <c r="FX234" s="1">
        <v>11.905900000000001</v>
      </c>
      <c r="FY234" s="1">
        <v>5.0028499999999996</v>
      </c>
      <c r="FZ234" s="1">
        <v>3.2899799999999999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1.85762</v>
      </c>
      <c r="GH234" s="1">
        <v>1.85608</v>
      </c>
      <c r="GI234" s="1">
        <v>1.85486</v>
      </c>
      <c r="GJ234" s="1">
        <v>1.8545499999999999</v>
      </c>
      <c r="GK234" s="1">
        <v>1.85318</v>
      </c>
      <c r="GL234" s="1">
        <v>1.8563700000000001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2.36</v>
      </c>
      <c r="HA234" s="1">
        <v>1.26E-2</v>
      </c>
      <c r="HB234" s="1">
        <v>0.44568443622215809</v>
      </c>
      <c r="HC234" s="1">
        <v>2.8098669343081611E-3</v>
      </c>
      <c r="HD234" s="1">
        <v>-1.127031966113555E-6</v>
      </c>
      <c r="HE234" s="1">
        <v>1.768598670541231E-10</v>
      </c>
      <c r="HF234" s="1">
        <v>-6.7302174371849419E-2</v>
      </c>
      <c r="HG234" s="1">
        <v>1.081145868756639E-2</v>
      </c>
      <c r="HH234" s="1">
        <v>-3.689364805754238E-4</v>
      </c>
      <c r="HI234" s="1">
        <v>2.919854880483278E-6</v>
      </c>
      <c r="HJ234" s="1">
        <v>2</v>
      </c>
      <c r="HK234" s="1">
        <v>2136</v>
      </c>
      <c r="HL234" s="1">
        <v>3</v>
      </c>
      <c r="HM234" s="1">
        <v>30</v>
      </c>
      <c r="HN234" s="1">
        <v>8</v>
      </c>
      <c r="HO234" s="1">
        <v>7.9</v>
      </c>
      <c r="HP234" s="1">
        <v>2.36206</v>
      </c>
      <c r="HQ234" s="1">
        <v>2.2936999999999999</v>
      </c>
      <c r="HR234" s="1">
        <v>1.4978</v>
      </c>
      <c r="HS234" s="1">
        <v>2.2973599999999998</v>
      </c>
      <c r="HT234" s="1">
        <v>1.5478499999999999</v>
      </c>
      <c r="HU234" s="1">
        <v>2.36084</v>
      </c>
      <c r="HV234" s="1">
        <v>36.175400000000003</v>
      </c>
      <c r="HW234" s="1">
        <v>15.3141</v>
      </c>
      <c r="HX234" s="1">
        <v>18</v>
      </c>
      <c r="HY234" s="1">
        <v>471.21499999999997</v>
      </c>
      <c r="HZ234" s="1">
        <v>512.27099999999996</v>
      </c>
      <c r="IA234" s="1">
        <v>28.819500000000001</v>
      </c>
      <c r="IB234" s="1">
        <v>30.485900000000001</v>
      </c>
      <c r="IC234" s="1">
        <v>30</v>
      </c>
      <c r="ID234" s="1">
        <v>30.270900000000001</v>
      </c>
      <c r="IE234" s="1">
        <v>30.3613</v>
      </c>
      <c r="IF234" s="1">
        <v>47.2864</v>
      </c>
      <c r="IG234" s="1">
        <v>26.625800000000002</v>
      </c>
      <c r="IH234" s="1">
        <v>38.408900000000003</v>
      </c>
      <c r="II234" s="1">
        <v>28.844000000000001</v>
      </c>
      <c r="IJ234" s="1">
        <v>1134.92</v>
      </c>
      <c r="IK234" s="1">
        <v>25.285599999999999</v>
      </c>
      <c r="IL234" s="1">
        <v>100.67</v>
      </c>
      <c r="IM234" s="1">
        <v>100.387</v>
      </c>
      <c r="IN234" s="1" t="s">
        <v>365</v>
      </c>
    </row>
    <row r="235" spans="1:248" ht="15.75" customHeight="1" x14ac:dyDescent="0.3">
      <c r="A235" s="1">
        <v>219</v>
      </c>
      <c r="B235" s="1">
        <v>1660400224.0999999</v>
      </c>
      <c r="C235" s="1">
        <v>500</v>
      </c>
      <c r="D235" s="1" t="s">
        <v>784</v>
      </c>
      <c r="E235" s="1" t="s">
        <v>785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1660400216.599999</v>
      </c>
      <c r="O235" s="1">
        <f t="shared" si="0"/>
        <v>1.592237545461235E-3</v>
      </c>
      <c r="P235" s="1">
        <f t="shared" si="1"/>
        <v>1.592237545461235</v>
      </c>
      <c r="Q235" s="1">
        <f t="shared" si="2"/>
        <v>5.7506471055648971</v>
      </c>
      <c r="R235" s="1">
        <f t="shared" si="3"/>
        <v>1020.023</v>
      </c>
      <c r="S235" s="1">
        <f t="shared" si="4"/>
        <v>873.5469877589544</v>
      </c>
      <c r="T235" s="1">
        <f t="shared" si="5"/>
        <v>87.151387254449673</v>
      </c>
      <c r="U235" s="1">
        <f t="shared" si="6"/>
        <v>101.76489728332221</v>
      </c>
      <c r="V235" s="1">
        <f t="shared" si="7"/>
        <v>8.0317992981013955E-2</v>
      </c>
      <c r="W235" s="1">
        <f t="shared" si="8"/>
        <v>2.9234789567564841</v>
      </c>
      <c r="X235" s="1">
        <f t="shared" si="9"/>
        <v>7.9111962408663181E-2</v>
      </c>
      <c r="Y235" s="1">
        <f t="shared" si="10"/>
        <v>4.9551824966089536E-2</v>
      </c>
      <c r="Z235" s="1">
        <f t="shared" si="11"/>
        <v>321.51101700000004</v>
      </c>
      <c r="AA235" s="1">
        <f t="shared" si="12"/>
        <v>32.444631354482603</v>
      </c>
      <c r="AB235" s="1">
        <f t="shared" si="13"/>
        <v>31.517140000000001</v>
      </c>
      <c r="AC235" s="1">
        <f t="shared" si="14"/>
        <v>4.646121666518483</v>
      </c>
      <c r="AD235" s="1">
        <f t="shared" si="15"/>
        <v>60.243231949472545</v>
      </c>
      <c r="AE235" s="1">
        <f t="shared" si="16"/>
        <v>2.7122161272532783</v>
      </c>
      <c r="AF235" s="1">
        <f t="shared" si="17"/>
        <v>4.5021092652002466</v>
      </c>
      <c r="AG235" s="1">
        <f t="shared" si="18"/>
        <v>1.9339055392652047</v>
      </c>
      <c r="AH235" s="1">
        <f t="shared" si="19"/>
        <v>-70.217675754840471</v>
      </c>
      <c r="AI235" s="1">
        <f t="shared" si="20"/>
        <v>-87.191233283529712</v>
      </c>
      <c r="AJ235" s="1">
        <f t="shared" si="21"/>
        <v>-6.7132937488946505</v>
      </c>
      <c r="AK235" s="1">
        <f t="shared" si="22"/>
        <v>157.38881421273521</v>
      </c>
      <c r="AL235" s="1">
        <f t="shared" si="23"/>
        <v>37.529835268158855</v>
      </c>
      <c r="AM235" s="1">
        <f t="shared" si="24"/>
        <v>1.5849825814285947</v>
      </c>
      <c r="AN235" s="1">
        <f t="shared" si="25"/>
        <v>5.7506471055648971</v>
      </c>
      <c r="AO235" s="1">
        <v>1118.701565391174</v>
      </c>
      <c r="AP235" s="1">
        <v>1084.8212727272719</v>
      </c>
      <c r="AQ235" s="1">
        <v>5.2234790233378652</v>
      </c>
      <c r="AR235" s="1">
        <v>65.10273567100046</v>
      </c>
      <c r="AS235" s="1">
        <f t="shared" si="26"/>
        <v>1.592237545461235</v>
      </c>
      <c r="AT235" s="1">
        <v>25.33526807369299</v>
      </c>
      <c r="AU235" s="1">
        <v>27.193286060606059</v>
      </c>
      <c r="AV235" s="1">
        <v>2.638100783882947E-5</v>
      </c>
      <c r="AW235" s="1">
        <v>83.615306321479792</v>
      </c>
      <c r="AX235" s="1">
        <v>20</v>
      </c>
      <c r="AY235" s="1">
        <v>4</v>
      </c>
      <c r="AZ235" s="1">
        <f t="shared" si="27"/>
        <v>1</v>
      </c>
      <c r="BA235" s="1">
        <f t="shared" si="28"/>
        <v>0</v>
      </c>
      <c r="BB235" s="1">
        <f t="shared" si="29"/>
        <v>52007.495432487776</v>
      </c>
      <c r="BC235" s="1">
        <f t="shared" si="30"/>
        <v>1999.964666666667</v>
      </c>
      <c r="BD235" s="1">
        <f t="shared" si="31"/>
        <v>1681.1706600000002</v>
      </c>
      <c r="BE235" s="1">
        <f t="shared" si="32"/>
        <v>0.84060018060319064</v>
      </c>
      <c r="BF235" s="1">
        <f t="shared" si="33"/>
        <v>0.16075834856415797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1660400216.599999</v>
      </c>
      <c r="BM235" s="1">
        <v>1020.023</v>
      </c>
      <c r="BN235" s="1">
        <v>1066.985333333334</v>
      </c>
      <c r="BO235" s="1">
        <v>27.185433333333339</v>
      </c>
      <c r="BP235" s="1">
        <v>25.335693333333332</v>
      </c>
      <c r="BQ235" s="1">
        <v>1017.6984666666669</v>
      </c>
      <c r="BR235" s="1">
        <v>27.172779999999999</v>
      </c>
      <c r="BS235" s="1">
        <v>500.14406666666667</v>
      </c>
      <c r="BT235" s="1">
        <v>99.667233333333343</v>
      </c>
      <c r="BU235" s="1">
        <v>0.1000241533333333</v>
      </c>
      <c r="BV235" s="1">
        <v>30.96393333333334</v>
      </c>
      <c r="BW235" s="1">
        <v>31.517140000000001</v>
      </c>
      <c r="BX235" s="1">
        <v>999.89999999999986</v>
      </c>
      <c r="BY235" s="1">
        <v>0</v>
      </c>
      <c r="BZ235" s="1">
        <v>0</v>
      </c>
      <c r="CA235" s="1">
        <v>9998.7066666666669</v>
      </c>
      <c r="CB235" s="1">
        <v>0</v>
      </c>
      <c r="CC235" s="1">
        <v>24.7211</v>
      </c>
      <c r="CD235" s="1">
        <v>-46.961646666666667</v>
      </c>
      <c r="CE235" s="1">
        <v>1048.5293333333329</v>
      </c>
      <c r="CF235" s="1">
        <v>1094.7206666666671</v>
      </c>
      <c r="CG235" s="1">
        <v>1.8497459999999999</v>
      </c>
      <c r="CH235" s="1">
        <v>1066.985333333334</v>
      </c>
      <c r="CI235" s="1">
        <v>25.335693333333332</v>
      </c>
      <c r="CJ235" s="1">
        <v>2.709498</v>
      </c>
      <c r="CK235" s="1">
        <v>2.525136666666667</v>
      </c>
      <c r="CL235" s="1">
        <v>22.342826666666671</v>
      </c>
      <c r="CM235" s="1">
        <v>21.18943333333333</v>
      </c>
      <c r="CN235" s="1">
        <v>1999.964666666667</v>
      </c>
      <c r="CO235" s="1">
        <v>0.97999380000000014</v>
      </c>
      <c r="CP235" s="1">
        <v>2.0006326666666671E-2</v>
      </c>
      <c r="CQ235" s="1">
        <v>0</v>
      </c>
      <c r="CR235" s="1">
        <v>2.6512666666666669</v>
      </c>
      <c r="CS235" s="1">
        <v>0</v>
      </c>
      <c r="CT235" s="1">
        <v>23424.10666666667</v>
      </c>
      <c r="CU235" s="1">
        <v>17411.98</v>
      </c>
      <c r="CV235" s="1">
        <v>40.75</v>
      </c>
      <c r="CW235" s="1">
        <v>41.695399999999999</v>
      </c>
      <c r="CX235" s="1">
        <v>40.75</v>
      </c>
      <c r="CY235" s="1">
        <v>40.125</v>
      </c>
      <c r="CZ235" s="1">
        <v>40.811999999999998</v>
      </c>
      <c r="DA235" s="1">
        <v>1959.9533333333329</v>
      </c>
      <c r="DB235" s="1">
        <v>40.011333333333333</v>
      </c>
      <c r="DC235" s="1">
        <v>0</v>
      </c>
      <c r="DD235" s="1">
        <v>1660400221.8</v>
      </c>
      <c r="DE235" s="1">
        <v>0</v>
      </c>
      <c r="DF235" s="1">
        <v>1660399747.5999999</v>
      </c>
      <c r="DG235" s="1" t="s">
        <v>356</v>
      </c>
      <c r="DH235" s="1">
        <v>1660399742.0999999</v>
      </c>
      <c r="DI235" s="1">
        <v>1660399747.5999999</v>
      </c>
      <c r="DJ235" s="1">
        <v>1</v>
      </c>
      <c r="DK235" s="1">
        <v>7.6999999999999999E-2</v>
      </c>
      <c r="DL235" s="1">
        <v>-2.1999999999999999E-2</v>
      </c>
      <c r="DM235" s="1">
        <v>1.3979999999999999</v>
      </c>
      <c r="DN235" s="1">
        <v>1.7000000000000001E-2</v>
      </c>
      <c r="DO235" s="1">
        <v>400</v>
      </c>
      <c r="DP235" s="1">
        <v>25</v>
      </c>
      <c r="DQ235" s="1">
        <v>0.31</v>
      </c>
      <c r="DR235" s="1">
        <v>7.0000000000000007E-2</v>
      </c>
      <c r="DS235" s="1">
        <v>5.9818093498137408</v>
      </c>
      <c r="DT235" s="1">
        <v>5.4035180068192377E-2</v>
      </c>
      <c r="DU235" s="1">
        <v>9.4102908623248188E-2</v>
      </c>
      <c r="DV235" s="1">
        <v>1</v>
      </c>
      <c r="DW235" s="1">
        <v>37.526968541452092</v>
      </c>
      <c r="DX235" s="1">
        <v>0.2533972786169934</v>
      </c>
      <c r="DY235" s="1">
        <v>6.1404879198904902E-2</v>
      </c>
      <c r="DZ235" s="1">
        <v>1</v>
      </c>
      <c r="EA235" s="1">
        <v>-46.951556666666683</v>
      </c>
      <c r="EB235" s="1">
        <v>-1.114595773081166</v>
      </c>
      <c r="EC235" s="1">
        <v>0.1074489233181154</v>
      </c>
      <c r="ED235" s="1">
        <v>0</v>
      </c>
      <c r="EE235" s="1">
        <v>861.06155792418929</v>
      </c>
      <c r="EF235" s="1">
        <v>291.64586901254779</v>
      </c>
      <c r="EG235" s="1">
        <v>21.834304922556068</v>
      </c>
      <c r="EH235" s="1">
        <v>0</v>
      </c>
      <c r="EI235" s="1">
        <v>1.8494165</v>
      </c>
      <c r="EJ235" s="1">
        <v>1.4042476547845991E-2</v>
      </c>
      <c r="EK235" s="1">
        <v>4.055029315553702E-3</v>
      </c>
      <c r="EL235" s="1">
        <v>1</v>
      </c>
      <c r="EM235" s="1">
        <v>1.934339321988926</v>
      </c>
      <c r="EN235" s="1">
        <v>-3.0926960508868258E-3</v>
      </c>
      <c r="EO235" s="1">
        <v>1.63007082745195E-3</v>
      </c>
      <c r="EP235" s="1">
        <v>1</v>
      </c>
      <c r="EQ235" s="1">
        <v>4</v>
      </c>
      <c r="ER235" s="1">
        <v>6</v>
      </c>
      <c r="ES235" s="1" t="s">
        <v>376</v>
      </c>
      <c r="ET235" s="1">
        <v>2.9440599999999999</v>
      </c>
      <c r="EU235" s="1">
        <v>2.8011400000000002</v>
      </c>
      <c r="EV235" s="1">
        <v>0.17355400000000001</v>
      </c>
      <c r="EW235" s="1">
        <v>0.17843200000000001</v>
      </c>
      <c r="EX235" s="1">
        <v>0.118367</v>
      </c>
      <c r="EY235" s="1">
        <v>0.112688</v>
      </c>
      <c r="EZ235" s="1">
        <v>16977.3</v>
      </c>
      <c r="FA235" s="1">
        <v>17695.599999999999</v>
      </c>
      <c r="FB235" s="1">
        <v>23881.7</v>
      </c>
      <c r="FC235" s="1">
        <v>25057.8</v>
      </c>
      <c r="FD235" s="1">
        <v>33696.699999999997</v>
      </c>
      <c r="FE235" s="1">
        <v>35501.199999999997</v>
      </c>
      <c r="FF235" s="1">
        <v>43530.2</v>
      </c>
      <c r="FG235" s="1">
        <v>46318.6</v>
      </c>
      <c r="FH235" s="1">
        <v>1.9315800000000001</v>
      </c>
      <c r="FI235" s="1">
        <v>1.8984799999999999</v>
      </c>
      <c r="FJ235" s="1">
        <v>0.13248599999999999</v>
      </c>
      <c r="FK235" s="1">
        <v>0</v>
      </c>
      <c r="FL235" s="1">
        <v>29.361799999999999</v>
      </c>
      <c r="FM235" s="1">
        <v>999.9</v>
      </c>
      <c r="FN235" s="1">
        <v>66.2</v>
      </c>
      <c r="FO235" s="1">
        <v>32.700000000000003</v>
      </c>
      <c r="FP235" s="1">
        <v>32.9985</v>
      </c>
      <c r="FQ235" s="1">
        <v>64.230900000000005</v>
      </c>
      <c r="FR235" s="1">
        <v>26.762799999999999</v>
      </c>
      <c r="FS235" s="1">
        <v>1</v>
      </c>
      <c r="FT235" s="1">
        <v>0.26347599999999999</v>
      </c>
      <c r="FU235" s="1">
        <v>0.243233</v>
      </c>
      <c r="FV235" s="1">
        <v>20.324000000000002</v>
      </c>
      <c r="FW235" s="1">
        <v>5.2122000000000002</v>
      </c>
      <c r="FX235" s="1">
        <v>11.9054</v>
      </c>
      <c r="FY235" s="1">
        <v>5.0027999999999997</v>
      </c>
      <c r="FZ235" s="1">
        <v>3.28993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1.85762</v>
      </c>
      <c r="GH235" s="1">
        <v>1.85608</v>
      </c>
      <c r="GI235" s="1">
        <v>1.85486</v>
      </c>
      <c r="GJ235" s="1">
        <v>1.8545499999999999</v>
      </c>
      <c r="GK235" s="1">
        <v>1.85318</v>
      </c>
      <c r="GL235" s="1">
        <v>1.8563799999999999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2.36</v>
      </c>
      <c r="HA235" s="1">
        <v>1.26E-2</v>
      </c>
      <c r="HB235" s="1">
        <v>0.44568443622215809</v>
      </c>
      <c r="HC235" s="1">
        <v>2.8098669343081611E-3</v>
      </c>
      <c r="HD235" s="1">
        <v>-1.127031966113555E-6</v>
      </c>
      <c r="HE235" s="1">
        <v>1.768598670541231E-10</v>
      </c>
      <c r="HF235" s="1">
        <v>-6.7302174371849419E-2</v>
      </c>
      <c r="HG235" s="1">
        <v>1.081145868756639E-2</v>
      </c>
      <c r="HH235" s="1">
        <v>-3.689364805754238E-4</v>
      </c>
      <c r="HI235" s="1">
        <v>2.919854880483278E-6</v>
      </c>
      <c r="HJ235" s="1">
        <v>2</v>
      </c>
      <c r="HK235" s="1">
        <v>2136</v>
      </c>
      <c r="HL235" s="1">
        <v>3</v>
      </c>
      <c r="HM235" s="1">
        <v>30</v>
      </c>
      <c r="HN235" s="1">
        <v>8</v>
      </c>
      <c r="HO235" s="1">
        <v>7.9</v>
      </c>
      <c r="HP235" s="1">
        <v>2.3742700000000001</v>
      </c>
      <c r="HQ235" s="1">
        <v>2.2851599999999999</v>
      </c>
      <c r="HR235" s="1">
        <v>1.4978</v>
      </c>
      <c r="HS235" s="1">
        <v>2.2985799999999998</v>
      </c>
      <c r="HT235" s="1">
        <v>1.5478499999999999</v>
      </c>
      <c r="HU235" s="1">
        <v>2.3083499999999999</v>
      </c>
      <c r="HV235" s="1">
        <v>36.175400000000003</v>
      </c>
      <c r="HW235" s="1">
        <v>15.2966</v>
      </c>
      <c r="HX235" s="1">
        <v>18</v>
      </c>
      <c r="HY235" s="1">
        <v>471.24700000000001</v>
      </c>
      <c r="HZ235" s="1">
        <v>512.29399999999998</v>
      </c>
      <c r="IA235" s="1">
        <v>28.8231</v>
      </c>
      <c r="IB235" s="1">
        <v>30.4861</v>
      </c>
      <c r="IC235" s="1">
        <v>30</v>
      </c>
      <c r="ID235" s="1">
        <v>30.2713</v>
      </c>
      <c r="IE235" s="1">
        <v>30.361999999999998</v>
      </c>
      <c r="IF235" s="1">
        <v>47.521799999999999</v>
      </c>
      <c r="IG235" s="1">
        <v>26.625800000000002</v>
      </c>
      <c r="IH235" s="1">
        <v>38.408900000000003</v>
      </c>
      <c r="II235" s="1">
        <v>28.844000000000001</v>
      </c>
      <c r="IJ235" s="1">
        <v>1134.92</v>
      </c>
      <c r="IK235" s="1">
        <v>25.277200000000001</v>
      </c>
      <c r="IL235" s="1">
        <v>100.67</v>
      </c>
      <c r="IM235" s="1">
        <v>100.386</v>
      </c>
      <c r="IN235" s="1" t="s">
        <v>365</v>
      </c>
    </row>
    <row r="236" spans="1:248" ht="15.75" customHeight="1" x14ac:dyDescent="0.3">
      <c r="A236" s="1">
        <v>220</v>
      </c>
      <c r="B236" s="1">
        <v>1660400225.0999999</v>
      </c>
      <c r="C236" s="1">
        <v>501</v>
      </c>
      <c r="D236" s="1" t="s">
        <v>786</v>
      </c>
      <c r="E236" s="1" t="s">
        <v>787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1660400217.0999999</v>
      </c>
      <c r="O236" s="1">
        <f t="shared" si="0"/>
        <v>1.5930907550006886E-3</v>
      </c>
      <c r="P236" s="1">
        <f t="shared" si="1"/>
        <v>1.5930907550006885</v>
      </c>
      <c r="Q236" s="1">
        <f t="shared" si="2"/>
        <v>5.8385225780952466</v>
      </c>
      <c r="R236" s="1">
        <f t="shared" si="3"/>
        <v>1022.5428125</v>
      </c>
      <c r="S236" s="1">
        <f t="shared" si="4"/>
        <v>874.31044555795927</v>
      </c>
      <c r="T236" s="1">
        <f t="shared" si="5"/>
        <v>87.227657962715881</v>
      </c>
      <c r="U236" s="1">
        <f t="shared" si="6"/>
        <v>102.01641208125166</v>
      </c>
      <c r="V236" s="1">
        <f t="shared" si="7"/>
        <v>8.0365263121415037E-2</v>
      </c>
      <c r="W236" s="1">
        <f t="shared" si="8"/>
        <v>2.9235018557488481</v>
      </c>
      <c r="X236" s="1">
        <f t="shared" si="9"/>
        <v>7.9157833353203449E-2</v>
      </c>
      <c r="Y236" s="1">
        <f t="shared" si="10"/>
        <v>4.958061740639573E-2</v>
      </c>
      <c r="Z236" s="1">
        <f t="shared" si="11"/>
        <v>321.51296062499995</v>
      </c>
      <c r="AA236" s="1">
        <f t="shared" si="12"/>
        <v>32.444439466655474</v>
      </c>
      <c r="AB236" s="1">
        <f t="shared" si="13"/>
        <v>31.5170125</v>
      </c>
      <c r="AC236" s="1">
        <f t="shared" si="14"/>
        <v>4.6460880186134466</v>
      </c>
      <c r="AD236" s="1">
        <f t="shared" si="15"/>
        <v>60.244222897933184</v>
      </c>
      <c r="AE236" s="1">
        <f t="shared" si="16"/>
        <v>2.7122652525584345</v>
      </c>
      <c r="AF236" s="1">
        <f t="shared" si="17"/>
        <v>4.5021167542547635</v>
      </c>
      <c r="AG236" s="1">
        <f t="shared" si="18"/>
        <v>1.933822766055012</v>
      </c>
      <c r="AH236" s="1">
        <f t="shared" si="19"/>
        <v>-70.25530229553037</v>
      </c>
      <c r="AI236" s="1">
        <f t="shared" si="20"/>
        <v>-87.167223713666132</v>
      </c>
      <c r="AJ236" s="1">
        <f t="shared" si="21"/>
        <v>-6.711389304924487</v>
      </c>
      <c r="AK236" s="1">
        <f t="shared" si="22"/>
        <v>157.37904531087895</v>
      </c>
      <c r="AL236" s="1">
        <f t="shared" si="23"/>
        <v>37.53446035292847</v>
      </c>
      <c r="AM236" s="1">
        <f t="shared" si="24"/>
        <v>1.5855240613790555</v>
      </c>
      <c r="AN236" s="1">
        <f t="shared" si="25"/>
        <v>5.8385225780952466</v>
      </c>
      <c r="AO236" s="1">
        <v>1123.936492907703</v>
      </c>
      <c r="AP236" s="1">
        <v>1089.9943030303029</v>
      </c>
      <c r="AQ236" s="1">
        <v>5.2144429755530313</v>
      </c>
      <c r="AR236" s="1">
        <v>65.10273567100046</v>
      </c>
      <c r="AS236" s="1">
        <f t="shared" si="26"/>
        <v>1.5930907550006885</v>
      </c>
      <c r="AT236" s="1">
        <v>25.334265273049169</v>
      </c>
      <c r="AU236" s="1">
        <v>27.193253333333331</v>
      </c>
      <c r="AV236" s="1">
        <v>3.0884123365532163E-5</v>
      </c>
      <c r="AW236" s="1">
        <v>83.615306321479792</v>
      </c>
      <c r="AX236" s="1">
        <v>19</v>
      </c>
      <c r="AY236" s="1">
        <v>4</v>
      </c>
      <c r="AZ236" s="1">
        <f t="shared" si="27"/>
        <v>1</v>
      </c>
      <c r="BA236" s="1">
        <f t="shared" si="28"/>
        <v>0</v>
      </c>
      <c r="BB236" s="1">
        <f t="shared" si="29"/>
        <v>52008.144944679407</v>
      </c>
      <c r="BC236" s="1">
        <f t="shared" si="30"/>
        <v>1999.9768750000001</v>
      </c>
      <c r="BD236" s="1">
        <f t="shared" si="31"/>
        <v>1681.1809125</v>
      </c>
      <c r="BE236" s="1">
        <f t="shared" si="32"/>
        <v>0.84060017568953138</v>
      </c>
      <c r="BF236" s="1">
        <f t="shared" si="33"/>
        <v>0.16075833908079559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1660400217.0999999</v>
      </c>
      <c r="BM236" s="1">
        <v>1022.5428125</v>
      </c>
      <c r="BN236" s="1">
        <v>1069.5162499999999</v>
      </c>
      <c r="BO236" s="1">
        <v>27.185893750000002</v>
      </c>
      <c r="BP236" s="1">
        <v>25.335518749999999</v>
      </c>
      <c r="BQ236" s="1">
        <v>1020.2154375</v>
      </c>
      <c r="BR236" s="1">
        <v>27.173237499999999</v>
      </c>
      <c r="BS236" s="1">
        <v>500.14299999999997</v>
      </c>
      <c r="BT236" s="1">
        <v>99.667356249999997</v>
      </c>
      <c r="BU236" s="1">
        <v>0.10001860625</v>
      </c>
      <c r="BV236" s="1">
        <v>30.963962500000001</v>
      </c>
      <c r="BW236" s="1">
        <v>31.5170125</v>
      </c>
      <c r="BX236" s="1">
        <v>999.9</v>
      </c>
      <c r="BY236" s="1">
        <v>0</v>
      </c>
      <c r="BZ236" s="1">
        <v>0</v>
      </c>
      <c r="CA236" s="1">
        <v>9998.8250000000007</v>
      </c>
      <c r="CB236" s="1">
        <v>0</v>
      </c>
      <c r="CC236" s="1">
        <v>24.74640625</v>
      </c>
      <c r="CD236" s="1">
        <v>-46.973031249999998</v>
      </c>
      <c r="CE236" s="1">
        <v>1051.1199999999999</v>
      </c>
      <c r="CF236" s="1">
        <v>1097.3175000000001</v>
      </c>
      <c r="CG236" s="1">
        <v>1.850378125</v>
      </c>
      <c r="CH236" s="1">
        <v>1069.5162499999999</v>
      </c>
      <c r="CI236" s="1">
        <v>25.335518749999999</v>
      </c>
      <c r="CJ236" s="1">
        <v>2.709546875</v>
      </c>
      <c r="CK236" s="1">
        <v>2.5251225000000002</v>
      </c>
      <c r="CL236" s="1">
        <v>22.343125000000001</v>
      </c>
      <c r="CM236" s="1">
        <v>21.189343749999999</v>
      </c>
      <c r="CN236" s="1">
        <v>1999.9768750000001</v>
      </c>
      <c r="CO236" s="1">
        <v>0.97999393749999997</v>
      </c>
      <c r="CP236" s="1">
        <v>2.0006193750000002E-2</v>
      </c>
      <c r="CQ236" s="1">
        <v>0</v>
      </c>
      <c r="CR236" s="1">
        <v>2.655125</v>
      </c>
      <c r="CS236" s="1">
        <v>0</v>
      </c>
      <c r="CT236" s="1">
        <v>23422.818749999999</v>
      </c>
      <c r="CU236" s="1">
        <v>17412.087500000001</v>
      </c>
      <c r="CV236" s="1">
        <v>40.75</v>
      </c>
      <c r="CW236" s="1">
        <v>41.694875000000003</v>
      </c>
      <c r="CX236" s="1">
        <v>40.75</v>
      </c>
      <c r="CY236" s="1">
        <v>40.125</v>
      </c>
      <c r="CZ236" s="1">
        <v>40.811999999999998</v>
      </c>
      <c r="DA236" s="1">
        <v>1959.965625</v>
      </c>
      <c r="DB236" s="1">
        <v>40.011249999999997</v>
      </c>
      <c r="DC236" s="1">
        <v>0</v>
      </c>
      <c r="DD236" s="1">
        <v>1660400223</v>
      </c>
      <c r="DE236" s="1">
        <v>0</v>
      </c>
      <c r="DF236" s="1">
        <v>1660399747.5999999</v>
      </c>
      <c r="DG236" s="1" t="s">
        <v>356</v>
      </c>
      <c r="DH236" s="1">
        <v>1660399742.0999999</v>
      </c>
      <c r="DI236" s="1">
        <v>1660399747.5999999</v>
      </c>
      <c r="DJ236" s="1">
        <v>1</v>
      </c>
      <c r="DK236" s="1">
        <v>7.6999999999999999E-2</v>
      </c>
      <c r="DL236" s="1">
        <v>-2.1999999999999999E-2</v>
      </c>
      <c r="DM236" s="1">
        <v>1.3979999999999999</v>
      </c>
      <c r="DN236" s="1">
        <v>1.7000000000000001E-2</v>
      </c>
      <c r="DO236" s="1">
        <v>400</v>
      </c>
      <c r="DP236" s="1">
        <v>25</v>
      </c>
      <c r="DQ236" s="1">
        <v>0.31</v>
      </c>
      <c r="DR236" s="1">
        <v>7.0000000000000007E-2</v>
      </c>
      <c r="DS236" s="1">
        <v>5.9535020539843968</v>
      </c>
      <c r="DT236" s="1">
        <v>-0.21324120167274929</v>
      </c>
      <c r="DU236" s="1">
        <v>0.1104912935513309</v>
      </c>
      <c r="DV236" s="1">
        <v>1</v>
      </c>
      <c r="DW236" s="1">
        <v>37.532030107341278</v>
      </c>
      <c r="DX236" s="1">
        <v>0.6089077374079741</v>
      </c>
      <c r="DY236" s="1">
        <v>6.7813449196324954E-2</v>
      </c>
      <c r="DZ236" s="1">
        <v>0</v>
      </c>
      <c r="EA236" s="1">
        <v>-46.972858064516132</v>
      </c>
      <c r="EB236" s="1">
        <v>-1.352404838709649</v>
      </c>
      <c r="EC236" s="1">
        <v>0.11979727977468931</v>
      </c>
      <c r="ED236" s="1">
        <v>0</v>
      </c>
      <c r="EE236" s="1">
        <v>870.2863654732239</v>
      </c>
      <c r="EF236" s="1">
        <v>297.16535846137509</v>
      </c>
      <c r="EG236" s="1">
        <v>21.5733940325775</v>
      </c>
      <c r="EH236" s="1">
        <v>0</v>
      </c>
      <c r="EI236" s="1">
        <v>1.850239024390244</v>
      </c>
      <c r="EJ236" s="1">
        <v>2.6219163763066759E-2</v>
      </c>
      <c r="EK236" s="1">
        <v>4.9505480380917276E-3</v>
      </c>
      <c r="EL236" s="1">
        <v>1</v>
      </c>
      <c r="EM236" s="1">
        <v>1.933846576899412</v>
      </c>
      <c r="EN236" s="1">
        <v>3.509028368114737E-3</v>
      </c>
      <c r="EO236" s="1">
        <v>1.30753962901517E-3</v>
      </c>
      <c r="EP236" s="1">
        <v>1</v>
      </c>
      <c r="EQ236" s="1">
        <v>3</v>
      </c>
      <c r="ER236" s="1">
        <v>6</v>
      </c>
      <c r="ES236" s="1" t="s">
        <v>381</v>
      </c>
      <c r="ET236" s="1">
        <v>2.9441700000000002</v>
      </c>
      <c r="EU236" s="1">
        <v>2.8011599999999999</v>
      </c>
      <c r="EV236" s="1">
        <v>0.17407500000000001</v>
      </c>
      <c r="EW236" s="1">
        <v>0.17894299999999999</v>
      </c>
      <c r="EX236" s="1">
        <v>0.118367</v>
      </c>
      <c r="EY236" s="1">
        <v>0.112692</v>
      </c>
      <c r="EZ236" s="1">
        <v>16966.5</v>
      </c>
      <c r="FA236" s="1">
        <v>17684.599999999999</v>
      </c>
      <c r="FB236" s="1">
        <v>23881.599999999999</v>
      </c>
      <c r="FC236" s="1">
        <v>25057.8</v>
      </c>
      <c r="FD236" s="1">
        <v>33696.699999999997</v>
      </c>
      <c r="FE236" s="1">
        <v>35501.1</v>
      </c>
      <c r="FF236" s="1">
        <v>43530.2</v>
      </c>
      <c r="FG236" s="1">
        <v>46318.7</v>
      </c>
      <c r="FH236" s="1">
        <v>1.93167</v>
      </c>
      <c r="FI236" s="1">
        <v>1.89842</v>
      </c>
      <c r="FJ236" s="1">
        <v>0.13256799999999999</v>
      </c>
      <c r="FK236" s="1">
        <v>0</v>
      </c>
      <c r="FL236" s="1">
        <v>29.360600000000002</v>
      </c>
      <c r="FM236" s="1">
        <v>999.9</v>
      </c>
      <c r="FN236" s="1">
        <v>66.2</v>
      </c>
      <c r="FO236" s="1">
        <v>32.700000000000003</v>
      </c>
      <c r="FP236" s="1">
        <v>32.995699999999999</v>
      </c>
      <c r="FQ236" s="1">
        <v>64.070899999999995</v>
      </c>
      <c r="FR236" s="1">
        <v>26.101800000000001</v>
      </c>
      <c r="FS236" s="1">
        <v>1</v>
      </c>
      <c r="FT236" s="1">
        <v>0.26348100000000002</v>
      </c>
      <c r="FU236" s="1">
        <v>0.22952600000000001</v>
      </c>
      <c r="FV236" s="1">
        <v>20.324100000000001</v>
      </c>
      <c r="FW236" s="1">
        <v>5.2119</v>
      </c>
      <c r="FX236" s="1">
        <v>11.905099999999999</v>
      </c>
      <c r="FY236" s="1">
        <v>5.0029000000000003</v>
      </c>
      <c r="FZ236" s="1">
        <v>3.2899500000000002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1.8576299999999999</v>
      </c>
      <c r="GH236" s="1">
        <v>1.85608</v>
      </c>
      <c r="GI236" s="1">
        <v>1.85486</v>
      </c>
      <c r="GJ236" s="1">
        <v>1.8545499999999999</v>
      </c>
      <c r="GK236" s="1">
        <v>1.85318</v>
      </c>
      <c r="GL236" s="1">
        <v>1.8563799999999999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2.37</v>
      </c>
      <c r="HA236" s="1">
        <v>1.26E-2</v>
      </c>
      <c r="HB236" s="1">
        <v>0.44568443622215809</v>
      </c>
      <c r="HC236" s="1">
        <v>2.8098669343081611E-3</v>
      </c>
      <c r="HD236" s="1">
        <v>-1.127031966113555E-6</v>
      </c>
      <c r="HE236" s="1">
        <v>1.768598670541231E-10</v>
      </c>
      <c r="HF236" s="1">
        <v>-6.7302174371849419E-2</v>
      </c>
      <c r="HG236" s="1">
        <v>1.081145868756639E-2</v>
      </c>
      <c r="HH236" s="1">
        <v>-3.689364805754238E-4</v>
      </c>
      <c r="HI236" s="1">
        <v>2.919854880483278E-6</v>
      </c>
      <c r="HJ236" s="1">
        <v>2</v>
      </c>
      <c r="HK236" s="1">
        <v>2136</v>
      </c>
      <c r="HL236" s="1">
        <v>3</v>
      </c>
      <c r="HM236" s="1">
        <v>30</v>
      </c>
      <c r="HN236" s="1">
        <v>8.1</v>
      </c>
      <c r="HO236" s="1">
        <v>8</v>
      </c>
      <c r="HP236" s="1">
        <v>2.3791500000000001</v>
      </c>
      <c r="HQ236" s="1">
        <v>2.2875999999999999</v>
      </c>
      <c r="HR236" s="1">
        <v>1.4978</v>
      </c>
      <c r="HS236" s="1">
        <v>2.2973599999999998</v>
      </c>
      <c r="HT236" s="1">
        <v>1.5478499999999999</v>
      </c>
      <c r="HU236" s="1">
        <v>2.2985799999999998</v>
      </c>
      <c r="HV236" s="1">
        <v>36.175400000000003</v>
      </c>
      <c r="HW236" s="1">
        <v>15.305300000000001</v>
      </c>
      <c r="HX236" s="1">
        <v>18</v>
      </c>
      <c r="HY236" s="1">
        <v>471.30399999999997</v>
      </c>
      <c r="HZ236" s="1">
        <v>512.26499999999999</v>
      </c>
      <c r="IA236" s="1">
        <v>28.828399999999998</v>
      </c>
      <c r="IB236" s="1">
        <v>30.486799999999999</v>
      </c>
      <c r="IC236" s="1">
        <v>30</v>
      </c>
      <c r="ID236" s="1">
        <v>30.2713</v>
      </c>
      <c r="IE236" s="1">
        <v>30.3627</v>
      </c>
      <c r="IF236" s="1">
        <v>47.634799999999998</v>
      </c>
      <c r="IG236" s="1">
        <v>26.625800000000002</v>
      </c>
      <c r="IH236" s="1">
        <v>38.408900000000003</v>
      </c>
      <c r="II236" s="1">
        <v>28.844000000000001</v>
      </c>
      <c r="IJ236" s="1">
        <v>1144.94</v>
      </c>
      <c r="IK236" s="1">
        <v>25.281199999999998</v>
      </c>
      <c r="IL236" s="1">
        <v>100.67</v>
      </c>
      <c r="IM236" s="1">
        <v>100.386</v>
      </c>
      <c r="IN236" s="1" t="s">
        <v>365</v>
      </c>
    </row>
    <row r="237" spans="1:248" ht="15.75" customHeight="1" x14ac:dyDescent="0.3">
      <c r="A237" s="1">
        <v>221</v>
      </c>
      <c r="B237" s="1">
        <v>1660400226.0999999</v>
      </c>
      <c r="C237" s="1">
        <v>502</v>
      </c>
      <c r="D237" s="1" t="s">
        <v>788</v>
      </c>
      <c r="E237" s="1" t="s">
        <v>789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1660400218.599999</v>
      </c>
      <c r="O237" s="1">
        <f t="shared" si="0"/>
        <v>1.5935254571191814E-3</v>
      </c>
      <c r="P237" s="1">
        <f t="shared" si="1"/>
        <v>1.5935254571191815</v>
      </c>
      <c r="Q237" s="1">
        <f t="shared" si="2"/>
        <v>5.9590281734235377</v>
      </c>
      <c r="R237" s="1">
        <f t="shared" si="3"/>
        <v>1030.0956666666671</v>
      </c>
      <c r="S237" s="1">
        <f t="shared" si="4"/>
        <v>879.28192447688457</v>
      </c>
      <c r="T237" s="1">
        <f t="shared" si="5"/>
        <v>87.72398004139184</v>
      </c>
      <c r="U237" s="1">
        <f t="shared" si="6"/>
        <v>102.77032790950601</v>
      </c>
      <c r="V237" s="1">
        <f t="shared" si="7"/>
        <v>8.0396959011477448E-2</v>
      </c>
      <c r="W237" s="1">
        <f t="shared" si="8"/>
        <v>2.9234878646167139</v>
      </c>
      <c r="X237" s="1">
        <f t="shared" si="9"/>
        <v>7.9188578671373855E-2</v>
      </c>
      <c r="Y237" s="1">
        <f t="shared" si="10"/>
        <v>4.9599916852274849E-2</v>
      </c>
      <c r="Z237" s="1">
        <f t="shared" si="11"/>
        <v>321.51495379999989</v>
      </c>
      <c r="AA237" s="1">
        <f t="shared" si="12"/>
        <v>32.443736301631183</v>
      </c>
      <c r="AB237" s="1">
        <f t="shared" si="13"/>
        <v>31.516653333333331</v>
      </c>
      <c r="AC237" s="1">
        <f t="shared" si="14"/>
        <v>4.6459932338256866</v>
      </c>
      <c r="AD237" s="1">
        <f t="shared" si="15"/>
        <v>60.249009398961718</v>
      </c>
      <c r="AE237" s="1">
        <f t="shared" si="16"/>
        <v>2.7123865097428732</v>
      </c>
      <c r="AF237" s="1">
        <f t="shared" si="17"/>
        <v>4.5019603422552148</v>
      </c>
      <c r="AG237" s="1">
        <f t="shared" si="18"/>
        <v>1.9336067240828134</v>
      </c>
      <c r="AH237" s="1">
        <f t="shared" si="19"/>
        <v>-70.274472658955901</v>
      </c>
      <c r="AI237" s="1">
        <f t="shared" si="20"/>
        <v>-87.206209323066119</v>
      </c>
      <c r="AJ237" s="1">
        <f t="shared" si="21"/>
        <v>-6.7143910617787528</v>
      </c>
      <c r="AK237" s="1">
        <f t="shared" si="22"/>
        <v>157.3198807561991</v>
      </c>
      <c r="AL237" s="1">
        <f t="shared" si="23"/>
        <v>37.546233853687752</v>
      </c>
      <c r="AM237" s="1">
        <f t="shared" si="24"/>
        <v>1.5862497202589396</v>
      </c>
      <c r="AN237" s="1">
        <f t="shared" si="25"/>
        <v>5.9590281734235377</v>
      </c>
      <c r="AO237" s="1">
        <v>1129.1377615248921</v>
      </c>
      <c r="AP237" s="1">
        <v>1095.150363636363</v>
      </c>
      <c r="AQ237" s="1">
        <v>5.1942913979934264</v>
      </c>
      <c r="AR237" s="1">
        <v>65.10273567100046</v>
      </c>
      <c r="AS237" s="1">
        <f t="shared" si="26"/>
        <v>1.5935254571191815</v>
      </c>
      <c r="AT237" s="1">
        <v>25.333703108405231</v>
      </c>
      <c r="AU237" s="1">
        <v>27.193233333333328</v>
      </c>
      <c r="AV237" s="1">
        <v>2.6654371194687881E-5</v>
      </c>
      <c r="AW237" s="1">
        <v>83.615306321479792</v>
      </c>
      <c r="AX237" s="1">
        <v>19</v>
      </c>
      <c r="AY237" s="1">
        <v>4</v>
      </c>
      <c r="AZ237" s="1">
        <f t="shared" si="27"/>
        <v>1</v>
      </c>
      <c r="BA237" s="1">
        <f t="shared" si="28"/>
        <v>0</v>
      </c>
      <c r="BB237" s="1">
        <f t="shared" si="29"/>
        <v>52007.859054208653</v>
      </c>
      <c r="BC237" s="1">
        <f t="shared" si="30"/>
        <v>1999.989333333333</v>
      </c>
      <c r="BD237" s="1">
        <f t="shared" si="31"/>
        <v>1681.1913799999995</v>
      </c>
      <c r="BE237" s="1">
        <f t="shared" si="32"/>
        <v>0.84060017320092362</v>
      </c>
      <c r="BF237" s="1">
        <f t="shared" si="33"/>
        <v>0.1607583342777828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1660400218.599999</v>
      </c>
      <c r="BM237" s="1">
        <v>1030.0956666666671</v>
      </c>
      <c r="BN237" s="1">
        <v>1077.098666666667</v>
      </c>
      <c r="BO237" s="1">
        <v>27.187006666666669</v>
      </c>
      <c r="BP237" s="1">
        <v>25.33578</v>
      </c>
      <c r="BQ237" s="1">
        <v>1027.7603333333329</v>
      </c>
      <c r="BR237" s="1">
        <v>27.174353333333329</v>
      </c>
      <c r="BS237" s="1">
        <v>500.14113333333341</v>
      </c>
      <c r="BT237" s="1">
        <v>99.667740000000009</v>
      </c>
      <c r="BU237" s="1">
        <v>0.1000109333333333</v>
      </c>
      <c r="BV237" s="1">
        <v>30.963353333333341</v>
      </c>
      <c r="BW237" s="1">
        <v>31.516653333333331</v>
      </c>
      <c r="BX237" s="1">
        <v>999.89999999999986</v>
      </c>
      <c r="BY237" s="1">
        <v>0</v>
      </c>
      <c r="BZ237" s="1">
        <v>0</v>
      </c>
      <c r="CA237" s="1">
        <v>9998.7066666666669</v>
      </c>
      <c r="CB237" s="1">
        <v>0</v>
      </c>
      <c r="CC237" s="1">
        <v>24.837340000000001</v>
      </c>
      <c r="CD237" s="1">
        <v>-47.001953333333333</v>
      </c>
      <c r="CE237" s="1">
        <v>1058.8853333333329</v>
      </c>
      <c r="CF237" s="1">
        <v>1105.096666666667</v>
      </c>
      <c r="CG237" s="1">
        <v>1.8512286666666671</v>
      </c>
      <c r="CH237" s="1">
        <v>1077.098666666667</v>
      </c>
      <c r="CI237" s="1">
        <v>25.33578</v>
      </c>
      <c r="CJ237" s="1">
        <v>2.7096680000000002</v>
      </c>
      <c r="CK237" s="1">
        <v>2.5251579999999998</v>
      </c>
      <c r="CL237" s="1">
        <v>22.343859999999999</v>
      </c>
      <c r="CM237" s="1">
        <v>21.189579999999999</v>
      </c>
      <c r="CN237" s="1">
        <v>1999.989333333333</v>
      </c>
      <c r="CO237" s="1">
        <v>0.97999400000000003</v>
      </c>
      <c r="CP237" s="1">
        <v>2.0006133333333339E-2</v>
      </c>
      <c r="CQ237" s="1">
        <v>0</v>
      </c>
      <c r="CR237" s="1">
        <v>2.678466666666667</v>
      </c>
      <c r="CS237" s="1">
        <v>0</v>
      </c>
      <c r="CT237" s="1">
        <v>23418.846666666661</v>
      </c>
      <c r="CU237" s="1">
        <v>17412.19333333334</v>
      </c>
      <c r="CV237" s="1">
        <v>40.75</v>
      </c>
      <c r="CW237" s="1">
        <v>41.695399999999999</v>
      </c>
      <c r="CX237" s="1">
        <v>40.75</v>
      </c>
      <c r="CY237" s="1">
        <v>40.125</v>
      </c>
      <c r="CZ237" s="1">
        <v>40.811999999999998</v>
      </c>
      <c r="DA237" s="1">
        <v>1959.9780000000001</v>
      </c>
      <c r="DB237" s="1">
        <v>40.011333333333333</v>
      </c>
      <c r="DC237" s="1">
        <v>0</v>
      </c>
      <c r="DD237" s="1">
        <v>1660400224.2</v>
      </c>
      <c r="DE237" s="1">
        <v>0</v>
      </c>
      <c r="DF237" s="1">
        <v>1660399747.5999999</v>
      </c>
      <c r="DG237" s="1" t="s">
        <v>356</v>
      </c>
      <c r="DH237" s="1">
        <v>1660399742.0999999</v>
      </c>
      <c r="DI237" s="1">
        <v>1660399747.5999999</v>
      </c>
      <c r="DJ237" s="1">
        <v>1</v>
      </c>
      <c r="DK237" s="1">
        <v>7.6999999999999999E-2</v>
      </c>
      <c r="DL237" s="1">
        <v>-2.1999999999999999E-2</v>
      </c>
      <c r="DM237" s="1">
        <v>1.3979999999999999</v>
      </c>
      <c r="DN237" s="1">
        <v>1.7000000000000001E-2</v>
      </c>
      <c r="DO237" s="1">
        <v>400</v>
      </c>
      <c r="DP237" s="1">
        <v>25</v>
      </c>
      <c r="DQ237" s="1">
        <v>0.31</v>
      </c>
      <c r="DR237" s="1">
        <v>7.0000000000000007E-2</v>
      </c>
      <c r="DS237" s="1">
        <v>5.94231244178326</v>
      </c>
      <c r="DT237" s="1">
        <v>-0.2072214456401823</v>
      </c>
      <c r="DU237" s="1">
        <v>0.1127025114454944</v>
      </c>
      <c r="DV237" s="1">
        <v>1</v>
      </c>
      <c r="DW237" s="1">
        <v>37.53851372137801</v>
      </c>
      <c r="DX237" s="1">
        <v>0.72778139285283794</v>
      </c>
      <c r="DY237" s="1">
        <v>7.1367046091937766E-2</v>
      </c>
      <c r="DZ237" s="1">
        <v>0</v>
      </c>
      <c r="EA237" s="1">
        <v>-46.993041935483873</v>
      </c>
      <c r="EB237" s="1">
        <v>-1.54769032258067</v>
      </c>
      <c r="EC237" s="1">
        <v>0.13035015565823049</v>
      </c>
      <c r="ED237" s="1">
        <v>0</v>
      </c>
      <c r="EE237" s="1">
        <v>875.40313587009223</v>
      </c>
      <c r="EF237" s="1">
        <v>298.33404873686612</v>
      </c>
      <c r="EG237" s="1">
        <v>21.660515521300081</v>
      </c>
      <c r="EH237" s="1">
        <v>0</v>
      </c>
      <c r="EI237" s="1">
        <v>1.8507746341463409</v>
      </c>
      <c r="EJ237" s="1">
        <v>3.3963344947737777E-2</v>
      </c>
      <c r="EK237" s="1">
        <v>5.4178981153305463E-3</v>
      </c>
      <c r="EL237" s="1">
        <v>1</v>
      </c>
      <c r="EM237" s="1">
        <v>1.9336301952115831</v>
      </c>
      <c r="EN237" s="1">
        <v>5.5096449949835766E-3</v>
      </c>
      <c r="EO237" s="1">
        <v>1.1964862937134751E-3</v>
      </c>
      <c r="EP237" s="1">
        <v>1</v>
      </c>
      <c r="EQ237" s="1">
        <v>3</v>
      </c>
      <c r="ER237" s="1">
        <v>6</v>
      </c>
      <c r="ES237" s="1" t="s">
        <v>381</v>
      </c>
      <c r="ET237" s="1">
        <v>2.9439700000000002</v>
      </c>
      <c r="EU237" s="1">
        <v>2.8012100000000002</v>
      </c>
      <c r="EV237" s="1">
        <v>0.174598</v>
      </c>
      <c r="EW237" s="1">
        <v>0.17946100000000001</v>
      </c>
      <c r="EX237" s="1">
        <v>0.118368</v>
      </c>
      <c r="EY237" s="1">
        <v>0.112693</v>
      </c>
      <c r="EZ237" s="1">
        <v>16955.900000000001</v>
      </c>
      <c r="FA237" s="1">
        <v>17673.5</v>
      </c>
      <c r="FB237" s="1">
        <v>23881.8</v>
      </c>
      <c r="FC237" s="1">
        <v>25057.9</v>
      </c>
      <c r="FD237" s="1">
        <v>33696.9</v>
      </c>
      <c r="FE237" s="1">
        <v>35501.199999999997</v>
      </c>
      <c r="FF237" s="1">
        <v>43530.5</v>
      </c>
      <c r="FG237" s="1">
        <v>46318.7</v>
      </c>
      <c r="FH237" s="1">
        <v>1.9315500000000001</v>
      </c>
      <c r="FI237" s="1">
        <v>1.8984300000000001</v>
      </c>
      <c r="FJ237" s="1">
        <v>0.13298199999999999</v>
      </c>
      <c r="FK237" s="1">
        <v>0</v>
      </c>
      <c r="FL237" s="1">
        <v>29.359300000000001</v>
      </c>
      <c r="FM237" s="1">
        <v>999.9</v>
      </c>
      <c r="FN237" s="1">
        <v>66.2</v>
      </c>
      <c r="FO237" s="1">
        <v>32.700000000000003</v>
      </c>
      <c r="FP237" s="1">
        <v>32.991599999999998</v>
      </c>
      <c r="FQ237" s="1">
        <v>64.060900000000004</v>
      </c>
      <c r="FR237" s="1">
        <v>26.438300000000002</v>
      </c>
      <c r="FS237" s="1">
        <v>1</v>
      </c>
      <c r="FT237" s="1">
        <v>0.26353199999999999</v>
      </c>
      <c r="FU237" s="1">
        <v>0.218088</v>
      </c>
      <c r="FV237" s="1">
        <v>20.324100000000001</v>
      </c>
      <c r="FW237" s="1">
        <v>5.2117500000000003</v>
      </c>
      <c r="FX237" s="1">
        <v>11.9053</v>
      </c>
      <c r="FY237" s="1">
        <v>5.0030000000000001</v>
      </c>
      <c r="FZ237" s="1">
        <v>3.2898800000000001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1.85945</v>
      </c>
      <c r="GF237" s="1">
        <v>1.8544</v>
      </c>
      <c r="GG237" s="1">
        <v>1.85764</v>
      </c>
      <c r="GH237" s="1">
        <v>1.85608</v>
      </c>
      <c r="GI237" s="1">
        <v>1.85486</v>
      </c>
      <c r="GJ237" s="1">
        <v>1.8545499999999999</v>
      </c>
      <c r="GK237" s="1">
        <v>1.85318</v>
      </c>
      <c r="GL237" s="1">
        <v>1.8563799999999999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2.38</v>
      </c>
      <c r="HA237" s="1">
        <v>1.2699999999999999E-2</v>
      </c>
      <c r="HB237" s="1">
        <v>0.44568443622215809</v>
      </c>
      <c r="HC237" s="1">
        <v>2.8098669343081611E-3</v>
      </c>
      <c r="HD237" s="1">
        <v>-1.127031966113555E-6</v>
      </c>
      <c r="HE237" s="1">
        <v>1.768598670541231E-10</v>
      </c>
      <c r="HF237" s="1">
        <v>-6.7302174371849419E-2</v>
      </c>
      <c r="HG237" s="1">
        <v>1.081145868756639E-2</v>
      </c>
      <c r="HH237" s="1">
        <v>-3.689364805754238E-4</v>
      </c>
      <c r="HI237" s="1">
        <v>2.919854880483278E-6</v>
      </c>
      <c r="HJ237" s="1">
        <v>2</v>
      </c>
      <c r="HK237" s="1">
        <v>2136</v>
      </c>
      <c r="HL237" s="1">
        <v>3</v>
      </c>
      <c r="HM237" s="1">
        <v>30</v>
      </c>
      <c r="HN237" s="1">
        <v>8.1</v>
      </c>
      <c r="HO237" s="1">
        <v>8</v>
      </c>
      <c r="HP237" s="1">
        <v>2.3913600000000002</v>
      </c>
      <c r="HQ237" s="1">
        <v>2.2717299999999998</v>
      </c>
      <c r="HR237" s="1">
        <v>1.4978</v>
      </c>
      <c r="HS237" s="1">
        <v>2.2973599999999998</v>
      </c>
      <c r="HT237" s="1">
        <v>1.5478499999999999</v>
      </c>
      <c r="HU237" s="1">
        <v>2.4169900000000002</v>
      </c>
      <c r="HV237" s="1">
        <v>36.175400000000003</v>
      </c>
      <c r="HW237" s="1">
        <v>15.305300000000001</v>
      </c>
      <c r="HX237" s="1">
        <v>18</v>
      </c>
      <c r="HY237" s="1">
        <v>471.23399999999998</v>
      </c>
      <c r="HZ237" s="1">
        <v>512.27099999999996</v>
      </c>
      <c r="IA237" s="1">
        <v>28.834599999999998</v>
      </c>
      <c r="IB237" s="1">
        <v>30.487400000000001</v>
      </c>
      <c r="IC237" s="1">
        <v>30</v>
      </c>
      <c r="ID237" s="1">
        <v>30.2715</v>
      </c>
      <c r="IE237" s="1">
        <v>30.363299999999999</v>
      </c>
      <c r="IF237" s="1">
        <v>47.866900000000001</v>
      </c>
      <c r="IG237" s="1">
        <v>26.625800000000002</v>
      </c>
      <c r="IH237" s="1">
        <v>38.408900000000003</v>
      </c>
      <c r="II237" s="1">
        <v>28.844000000000001</v>
      </c>
      <c r="IJ237" s="1">
        <v>1144.94</v>
      </c>
      <c r="IK237" s="1">
        <v>25.275300000000001</v>
      </c>
      <c r="IL237" s="1">
        <v>100.67</v>
      </c>
      <c r="IM237" s="1">
        <v>100.386</v>
      </c>
      <c r="IN237" s="1" t="s">
        <v>365</v>
      </c>
    </row>
    <row r="238" spans="1:248" ht="15.75" customHeight="1" x14ac:dyDescent="0.3">
      <c r="A238" s="1">
        <v>222</v>
      </c>
      <c r="B238" s="1">
        <v>1660400227.0999999</v>
      </c>
      <c r="C238" s="1">
        <v>503</v>
      </c>
      <c r="D238" s="1" t="s">
        <v>790</v>
      </c>
      <c r="E238" s="1" t="s">
        <v>791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1660400219.0999999</v>
      </c>
      <c r="O238" s="1">
        <f t="shared" si="0"/>
        <v>1.5944310071155112E-3</v>
      </c>
      <c r="P238" s="1">
        <f t="shared" si="1"/>
        <v>1.5944310071155112</v>
      </c>
      <c r="Q238" s="1">
        <f t="shared" si="2"/>
        <v>6.0318575487910531</v>
      </c>
      <c r="R238" s="1">
        <f t="shared" si="3"/>
        <v>1032.6146874999999</v>
      </c>
      <c r="S238" s="1">
        <f t="shared" si="4"/>
        <v>880.33866638630207</v>
      </c>
      <c r="T238" s="1">
        <f t="shared" si="5"/>
        <v>87.8295515776027</v>
      </c>
      <c r="U238" s="1">
        <f t="shared" si="6"/>
        <v>103.02181242119134</v>
      </c>
      <c r="V238" s="1">
        <f t="shared" si="7"/>
        <v>8.0440233746476714E-2</v>
      </c>
      <c r="W238" s="1">
        <f t="shared" si="8"/>
        <v>2.9235662905163173</v>
      </c>
      <c r="X238" s="1">
        <f t="shared" si="9"/>
        <v>7.9230594678825095E-2</v>
      </c>
      <c r="Y238" s="1">
        <f t="shared" si="10"/>
        <v>4.9626287611295103E-2</v>
      </c>
      <c r="Z238" s="1">
        <f t="shared" si="11"/>
        <v>321.51415762499994</v>
      </c>
      <c r="AA238" s="1">
        <f t="shared" si="12"/>
        <v>32.443555994788916</v>
      </c>
      <c r="AB238" s="1">
        <f t="shared" si="13"/>
        <v>31.5171125</v>
      </c>
      <c r="AC238" s="1">
        <f t="shared" si="14"/>
        <v>4.6461144091092512</v>
      </c>
      <c r="AD238" s="1">
        <f t="shared" si="15"/>
        <v>60.249716088071523</v>
      </c>
      <c r="AE238" s="1">
        <f t="shared" si="16"/>
        <v>2.7124332787020671</v>
      </c>
      <c r="AF238" s="1">
        <f t="shared" si="17"/>
        <v>4.5019851624480687</v>
      </c>
      <c r="AG238" s="1">
        <f t="shared" si="18"/>
        <v>1.9336811304071841</v>
      </c>
      <c r="AH238" s="1">
        <f t="shared" si="19"/>
        <v>-70.314407413794044</v>
      </c>
      <c r="AI238" s="1">
        <f t="shared" si="20"/>
        <v>-87.265684277564759</v>
      </c>
      <c r="AJ238" s="1">
        <f t="shared" si="21"/>
        <v>-6.7188084815830829</v>
      </c>
      <c r="AK238" s="1">
        <f t="shared" si="22"/>
        <v>157.21525745205804</v>
      </c>
      <c r="AL238" s="1">
        <f t="shared" si="23"/>
        <v>37.556589878992511</v>
      </c>
      <c r="AM238" s="1">
        <f t="shared" si="24"/>
        <v>1.5867545487075163</v>
      </c>
      <c r="AN238" s="1">
        <f t="shared" si="25"/>
        <v>6.0318575487910531</v>
      </c>
      <c r="AO238" s="1">
        <v>1134.3344509353151</v>
      </c>
      <c r="AP238" s="1">
        <v>1100.3339999999989</v>
      </c>
      <c r="AQ238" s="1">
        <v>5.1793451084428597</v>
      </c>
      <c r="AR238" s="1">
        <v>65.10273567100046</v>
      </c>
      <c r="AS238" s="1">
        <f t="shared" si="26"/>
        <v>1.5944310071155112</v>
      </c>
      <c r="AT238" s="1">
        <v>25.332969309437821</v>
      </c>
      <c r="AU238" s="1">
        <v>27.193667272727271</v>
      </c>
      <c r="AV238" s="1">
        <v>1.026574640479712E-5</v>
      </c>
      <c r="AW238" s="1">
        <v>83.615306321479792</v>
      </c>
      <c r="AX238" s="1">
        <v>19</v>
      </c>
      <c r="AY238" s="1">
        <v>4</v>
      </c>
      <c r="AZ238" s="1">
        <f t="shared" si="27"/>
        <v>1</v>
      </c>
      <c r="BA238" s="1">
        <f t="shared" si="28"/>
        <v>0</v>
      </c>
      <c r="BB238" s="1">
        <f t="shared" si="29"/>
        <v>52010.078692646654</v>
      </c>
      <c r="BC238" s="1">
        <f t="shared" si="30"/>
        <v>1999.984375</v>
      </c>
      <c r="BD238" s="1">
        <f t="shared" si="31"/>
        <v>1681.1872124999998</v>
      </c>
      <c r="BE238" s="1">
        <f t="shared" si="32"/>
        <v>0.84060017343885485</v>
      </c>
      <c r="BF238" s="1">
        <f t="shared" si="33"/>
        <v>0.16075833473699011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1660400219.0999999</v>
      </c>
      <c r="BM238" s="1">
        <v>1032.6146874999999</v>
      </c>
      <c r="BN238" s="1">
        <v>1079.6356249999999</v>
      </c>
      <c r="BO238" s="1">
        <v>27.187431249999999</v>
      </c>
      <c r="BP238" s="1">
        <v>25.3356125</v>
      </c>
      <c r="BQ238" s="1">
        <v>1030.2771875000001</v>
      </c>
      <c r="BR238" s="1">
        <v>27.174775</v>
      </c>
      <c r="BS238" s="1">
        <v>500.14012500000001</v>
      </c>
      <c r="BT238" s="1">
        <v>99.667906250000001</v>
      </c>
      <c r="BU238" s="1">
        <v>0.1000068625</v>
      </c>
      <c r="BV238" s="1">
        <v>30.963450000000002</v>
      </c>
      <c r="BW238" s="1">
        <v>31.5171125</v>
      </c>
      <c r="BX238" s="1">
        <v>999.9</v>
      </c>
      <c r="BY238" s="1">
        <v>0</v>
      </c>
      <c r="BZ238" s="1">
        <v>0</v>
      </c>
      <c r="CA238" s="1">
        <v>9999.1375000000007</v>
      </c>
      <c r="CB238" s="1">
        <v>0</v>
      </c>
      <c r="CC238" s="1">
        <v>24.85610625</v>
      </c>
      <c r="CD238" s="1">
        <v>-47.019949999999987</v>
      </c>
      <c r="CE238" s="1">
        <v>1061.475625</v>
      </c>
      <c r="CF238" s="1">
        <v>1107.6993749999999</v>
      </c>
      <c r="CG238" s="1">
        <v>1.8518187500000001</v>
      </c>
      <c r="CH238" s="1">
        <v>1079.6356249999999</v>
      </c>
      <c r="CI238" s="1">
        <v>25.3356125</v>
      </c>
      <c r="CJ238" s="1">
        <v>2.7097143749999999</v>
      </c>
      <c r="CK238" s="1">
        <v>2.5251456249999999</v>
      </c>
      <c r="CL238" s="1">
        <v>22.344143750000001</v>
      </c>
      <c r="CM238" s="1">
        <v>21.189499999999999</v>
      </c>
      <c r="CN238" s="1">
        <v>1999.984375</v>
      </c>
      <c r="CO238" s="1">
        <v>0.97999393749999997</v>
      </c>
      <c r="CP238" s="1">
        <v>2.0006193750000002E-2</v>
      </c>
      <c r="CQ238" s="1">
        <v>0</v>
      </c>
      <c r="CR238" s="1">
        <v>2.7206250000000001</v>
      </c>
      <c r="CS238" s="1">
        <v>0</v>
      </c>
      <c r="CT238" s="1">
        <v>23417.424999999999</v>
      </c>
      <c r="CU238" s="1">
        <v>17412.150000000001</v>
      </c>
      <c r="CV238" s="1">
        <v>40.75</v>
      </c>
      <c r="CW238" s="1">
        <v>41.694875000000003</v>
      </c>
      <c r="CX238" s="1">
        <v>40.75</v>
      </c>
      <c r="CY238" s="1">
        <v>40.125</v>
      </c>
      <c r="CZ238" s="1">
        <v>40.811999999999998</v>
      </c>
      <c r="DA238" s="1">
        <v>1959.973125</v>
      </c>
      <c r="DB238" s="1">
        <v>40.011249999999997</v>
      </c>
      <c r="DC238" s="1">
        <v>0</v>
      </c>
      <c r="DD238" s="1">
        <v>1660400225.4000001</v>
      </c>
      <c r="DE238" s="1">
        <v>0</v>
      </c>
      <c r="DF238" s="1">
        <v>1660399747.5999999</v>
      </c>
      <c r="DG238" s="1" t="s">
        <v>356</v>
      </c>
      <c r="DH238" s="1">
        <v>1660399742.0999999</v>
      </c>
      <c r="DI238" s="1">
        <v>1660399747.5999999</v>
      </c>
      <c r="DJ238" s="1">
        <v>1</v>
      </c>
      <c r="DK238" s="1">
        <v>7.6999999999999999E-2</v>
      </c>
      <c r="DL238" s="1">
        <v>-2.1999999999999999E-2</v>
      </c>
      <c r="DM238" s="1">
        <v>1.3979999999999999</v>
      </c>
      <c r="DN238" s="1">
        <v>1.7000000000000001E-2</v>
      </c>
      <c r="DO238" s="1">
        <v>400</v>
      </c>
      <c r="DP238" s="1">
        <v>25</v>
      </c>
      <c r="DQ238" s="1">
        <v>0.31</v>
      </c>
      <c r="DR238" s="1">
        <v>7.0000000000000007E-2</v>
      </c>
      <c r="DS238" s="1">
        <v>5.94231244178326</v>
      </c>
      <c r="DT238" s="1">
        <v>-0.2072214456401823</v>
      </c>
      <c r="DU238" s="1">
        <v>0.1127025114454944</v>
      </c>
      <c r="DV238" s="1">
        <v>1</v>
      </c>
      <c r="DW238" s="1">
        <v>37.53851372137801</v>
      </c>
      <c r="DX238" s="1">
        <v>0.72778139285283794</v>
      </c>
      <c r="DY238" s="1">
        <v>7.1367046091937766E-2</v>
      </c>
      <c r="DZ238" s="1">
        <v>0</v>
      </c>
      <c r="EA238" s="1">
        <v>-46.993041935483873</v>
      </c>
      <c r="EB238" s="1">
        <v>-1.54769032258067</v>
      </c>
      <c r="EC238" s="1">
        <v>0.13035015565823049</v>
      </c>
      <c r="ED238" s="1">
        <v>0</v>
      </c>
      <c r="EE238" s="1">
        <v>875.40313587009223</v>
      </c>
      <c r="EF238" s="1">
        <v>298.33404873686612</v>
      </c>
      <c r="EG238" s="1">
        <v>21.660515521300081</v>
      </c>
      <c r="EH238" s="1">
        <v>0</v>
      </c>
      <c r="EI238" s="1">
        <v>1.8507746341463409</v>
      </c>
      <c r="EJ238" s="1">
        <v>3.3963344947737777E-2</v>
      </c>
      <c r="EK238" s="1">
        <v>5.4178981153305463E-3</v>
      </c>
      <c r="EL238" s="1">
        <v>1</v>
      </c>
      <c r="EM238" s="1">
        <v>1.9336301952115831</v>
      </c>
      <c r="EN238" s="1">
        <v>5.5096449949835766E-3</v>
      </c>
      <c r="EO238" s="1">
        <v>1.1964862937134751E-3</v>
      </c>
      <c r="EP238" s="1">
        <v>1</v>
      </c>
      <c r="EQ238" s="1">
        <v>3</v>
      </c>
      <c r="ER238" s="1">
        <v>6</v>
      </c>
      <c r="ES238" s="1" t="s">
        <v>381</v>
      </c>
      <c r="ET238" s="1">
        <v>2.9440400000000002</v>
      </c>
      <c r="EU238" s="1">
        <v>2.8011300000000001</v>
      </c>
      <c r="EV238" s="1">
        <v>0.17511599999999999</v>
      </c>
      <c r="EW238" s="1">
        <v>0.17996999999999999</v>
      </c>
      <c r="EX238" s="1">
        <v>0.118371</v>
      </c>
      <c r="EY238" s="1">
        <v>0.112692</v>
      </c>
      <c r="EZ238" s="1">
        <v>16945.3</v>
      </c>
      <c r="FA238" s="1">
        <v>17662.400000000001</v>
      </c>
      <c r="FB238" s="1">
        <v>23881.8</v>
      </c>
      <c r="FC238" s="1">
        <v>25057.7</v>
      </c>
      <c r="FD238" s="1">
        <v>33696.9</v>
      </c>
      <c r="FE238" s="1">
        <v>35501.199999999997</v>
      </c>
      <c r="FF238" s="1">
        <v>43530.6</v>
      </c>
      <c r="FG238" s="1">
        <v>46318.6</v>
      </c>
      <c r="FH238" s="1">
        <v>1.93163</v>
      </c>
      <c r="FI238" s="1">
        <v>1.8984300000000001</v>
      </c>
      <c r="FJ238" s="1">
        <v>0.13325000000000001</v>
      </c>
      <c r="FK238" s="1">
        <v>0</v>
      </c>
      <c r="FL238" s="1">
        <v>29.358000000000001</v>
      </c>
      <c r="FM238" s="1">
        <v>999.9</v>
      </c>
      <c r="FN238" s="1">
        <v>66.099999999999994</v>
      </c>
      <c r="FO238" s="1">
        <v>32.700000000000003</v>
      </c>
      <c r="FP238" s="1">
        <v>32.9437</v>
      </c>
      <c r="FQ238" s="1">
        <v>64.200900000000004</v>
      </c>
      <c r="FR238" s="1">
        <v>26.882999999999999</v>
      </c>
      <c r="FS238" s="1">
        <v>1</v>
      </c>
      <c r="FT238" s="1">
        <v>0.26355200000000001</v>
      </c>
      <c r="FU238" s="1">
        <v>0.241035</v>
      </c>
      <c r="FV238" s="1">
        <v>20.324100000000001</v>
      </c>
      <c r="FW238" s="1">
        <v>5.2119</v>
      </c>
      <c r="FX238" s="1">
        <v>11.905099999999999</v>
      </c>
      <c r="FY238" s="1">
        <v>5.0029500000000002</v>
      </c>
      <c r="FZ238" s="1">
        <v>3.2898800000000001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1.85945</v>
      </c>
      <c r="GF238" s="1">
        <v>1.8544</v>
      </c>
      <c r="GG238" s="1">
        <v>1.8576299999999999</v>
      </c>
      <c r="GH238" s="1">
        <v>1.85608</v>
      </c>
      <c r="GI238" s="1">
        <v>1.85486</v>
      </c>
      <c r="GJ238" s="1">
        <v>1.8545499999999999</v>
      </c>
      <c r="GK238" s="1">
        <v>1.85318</v>
      </c>
      <c r="GL238" s="1">
        <v>1.8563700000000001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2.38</v>
      </c>
      <c r="HA238" s="1">
        <v>1.26E-2</v>
      </c>
      <c r="HB238" s="1">
        <v>0.44568443622215809</v>
      </c>
      <c r="HC238" s="1">
        <v>2.8098669343081611E-3</v>
      </c>
      <c r="HD238" s="1">
        <v>-1.127031966113555E-6</v>
      </c>
      <c r="HE238" s="1">
        <v>1.768598670541231E-10</v>
      </c>
      <c r="HF238" s="1">
        <v>-6.7302174371849419E-2</v>
      </c>
      <c r="HG238" s="1">
        <v>1.081145868756639E-2</v>
      </c>
      <c r="HH238" s="1">
        <v>-3.689364805754238E-4</v>
      </c>
      <c r="HI238" s="1">
        <v>2.919854880483278E-6</v>
      </c>
      <c r="HJ238" s="1">
        <v>2</v>
      </c>
      <c r="HK238" s="1">
        <v>2136</v>
      </c>
      <c r="HL238" s="1">
        <v>3</v>
      </c>
      <c r="HM238" s="1">
        <v>30</v>
      </c>
      <c r="HN238" s="1">
        <v>8.1</v>
      </c>
      <c r="HO238" s="1">
        <v>8</v>
      </c>
      <c r="HP238" s="1">
        <v>2.3974600000000001</v>
      </c>
      <c r="HQ238" s="1">
        <v>2.2888199999999999</v>
      </c>
      <c r="HR238" s="1">
        <v>1.4978</v>
      </c>
      <c r="HS238" s="1">
        <v>2.2973599999999998</v>
      </c>
      <c r="HT238" s="1">
        <v>1.5478499999999999</v>
      </c>
      <c r="HU238" s="1">
        <v>2.4133300000000002</v>
      </c>
      <c r="HV238" s="1">
        <v>36.175400000000003</v>
      </c>
      <c r="HW238" s="1">
        <v>15.322800000000001</v>
      </c>
      <c r="HX238" s="1">
        <v>18</v>
      </c>
      <c r="HY238" s="1">
        <v>471.28100000000001</v>
      </c>
      <c r="HZ238" s="1">
        <v>512.27599999999995</v>
      </c>
      <c r="IA238" s="1">
        <v>28.840800000000002</v>
      </c>
      <c r="IB238" s="1">
        <v>30.488099999999999</v>
      </c>
      <c r="IC238" s="1">
        <v>30.0001</v>
      </c>
      <c r="ID238" s="1">
        <v>30.272200000000002</v>
      </c>
      <c r="IE238" s="1">
        <v>30.363900000000001</v>
      </c>
      <c r="IF238" s="1">
        <v>47.978900000000003</v>
      </c>
      <c r="IG238" s="1">
        <v>26.625800000000002</v>
      </c>
      <c r="IH238" s="1">
        <v>38.408900000000003</v>
      </c>
      <c r="II238" s="1">
        <v>28.8688</v>
      </c>
      <c r="IJ238" s="1">
        <v>1154.96</v>
      </c>
      <c r="IK238" s="1">
        <v>25.274899999999999</v>
      </c>
      <c r="IL238" s="1">
        <v>100.67100000000001</v>
      </c>
      <c r="IM238" s="1">
        <v>100.386</v>
      </c>
      <c r="IN238" s="1" t="s">
        <v>365</v>
      </c>
    </row>
    <row r="239" spans="1:248" ht="15.75" customHeight="1" x14ac:dyDescent="0.3">
      <c r="A239" s="1">
        <v>223</v>
      </c>
      <c r="B239" s="1">
        <v>1660400228.0999999</v>
      </c>
      <c r="C239" s="1">
        <v>504</v>
      </c>
      <c r="D239" s="1" t="s">
        <v>792</v>
      </c>
      <c r="E239" s="1" t="s">
        <v>793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1660400220.599999</v>
      </c>
      <c r="O239" s="1">
        <f t="shared" si="0"/>
        <v>1.5953798646408221E-3</v>
      </c>
      <c r="P239" s="1">
        <f t="shared" si="1"/>
        <v>1.5953798646408222</v>
      </c>
      <c r="Q239" s="1">
        <f t="shared" si="2"/>
        <v>6.1113600512632296</v>
      </c>
      <c r="R239" s="1">
        <f t="shared" si="3"/>
        <v>1040.163333333333</v>
      </c>
      <c r="S239" s="1">
        <f t="shared" si="4"/>
        <v>886.11690545821796</v>
      </c>
      <c r="T239" s="1">
        <f t="shared" si="5"/>
        <v>88.406331812844797</v>
      </c>
      <c r="U239" s="1">
        <f t="shared" si="6"/>
        <v>103.77527414248983</v>
      </c>
      <c r="V239" s="1">
        <f t="shared" si="7"/>
        <v>8.0474086910610615E-2</v>
      </c>
      <c r="W239" s="1">
        <f t="shared" si="8"/>
        <v>2.9237525117670407</v>
      </c>
      <c r="X239" s="1">
        <f t="shared" si="9"/>
        <v>7.9263513598747073E-2</v>
      </c>
      <c r="Y239" s="1">
        <f t="shared" si="10"/>
        <v>4.9646944171760833E-2</v>
      </c>
      <c r="Z239" s="1">
        <f t="shared" si="11"/>
        <v>321.51357059999998</v>
      </c>
      <c r="AA239" s="1">
        <f t="shared" si="12"/>
        <v>32.443115220502939</v>
      </c>
      <c r="AB239" s="1">
        <f t="shared" si="13"/>
        <v>31.518879999999999</v>
      </c>
      <c r="AC239" s="1">
        <f t="shared" si="14"/>
        <v>4.6465808826661261</v>
      </c>
      <c r="AD239" s="1">
        <f t="shared" si="15"/>
        <v>60.252701396202681</v>
      </c>
      <c r="AE239" s="1">
        <f t="shared" si="16"/>
        <v>2.712551690629097</v>
      </c>
      <c r="AF239" s="1">
        <f t="shared" si="17"/>
        <v>4.501958630522167</v>
      </c>
      <c r="AG239" s="1">
        <f t="shared" si="18"/>
        <v>1.9340291920370292</v>
      </c>
      <c r="AH239" s="1">
        <f t="shared" si="19"/>
        <v>-70.356252030660258</v>
      </c>
      <c r="AI239" s="1">
        <f t="shared" si="20"/>
        <v>-87.566133555870564</v>
      </c>
      <c r="AJ239" s="1">
        <f t="shared" si="21"/>
        <v>-6.7415667805265596</v>
      </c>
      <c r="AK239" s="1">
        <f t="shared" si="22"/>
        <v>156.84961823294259</v>
      </c>
      <c r="AL239" s="1">
        <f t="shared" si="23"/>
        <v>37.579041585203761</v>
      </c>
      <c r="AM239" s="1">
        <f t="shared" si="24"/>
        <v>1.587911770961697</v>
      </c>
      <c r="AN239" s="1">
        <f t="shared" si="25"/>
        <v>6.1113600512632296</v>
      </c>
      <c r="AO239" s="1">
        <v>1139.555743568701</v>
      </c>
      <c r="AP239" s="1">
        <v>1105.4986666666659</v>
      </c>
      <c r="AQ239" s="1">
        <v>5.1713392208880089</v>
      </c>
      <c r="AR239" s="1">
        <v>65.10273567100046</v>
      </c>
      <c r="AS239" s="1">
        <f t="shared" si="26"/>
        <v>1.5953798646408222</v>
      </c>
      <c r="AT239" s="1">
        <v>25.332770510556589</v>
      </c>
      <c r="AU239" s="1">
        <v>27.19466606060606</v>
      </c>
      <c r="AV239" s="1">
        <v>-5.8295202700337584E-6</v>
      </c>
      <c r="AW239" s="1">
        <v>83.615306321479792</v>
      </c>
      <c r="AX239" s="1">
        <v>20</v>
      </c>
      <c r="AY239" s="1">
        <v>4</v>
      </c>
      <c r="AZ239" s="1">
        <f t="shared" si="27"/>
        <v>1</v>
      </c>
      <c r="BA239" s="1">
        <f t="shared" si="28"/>
        <v>0</v>
      </c>
      <c r="BB239" s="1">
        <f t="shared" si="29"/>
        <v>52015.405722643205</v>
      </c>
      <c r="BC239" s="1">
        <f t="shared" si="30"/>
        <v>1999.980666666667</v>
      </c>
      <c r="BD239" s="1">
        <f t="shared" si="31"/>
        <v>1681.1841000000002</v>
      </c>
      <c r="BE239" s="1">
        <f t="shared" si="32"/>
        <v>0.84060017580169932</v>
      </c>
      <c r="BF239" s="1">
        <f t="shared" si="33"/>
        <v>0.16075833929727984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1660400220.599999</v>
      </c>
      <c r="BM239" s="1">
        <v>1040.163333333333</v>
      </c>
      <c r="BN239" s="1">
        <v>1087.2266666666669</v>
      </c>
      <c r="BO239" s="1">
        <v>27.188526666666672</v>
      </c>
      <c r="BP239" s="1">
        <v>25.33537333333334</v>
      </c>
      <c r="BQ239" s="1">
        <v>1037.818</v>
      </c>
      <c r="BR239" s="1">
        <v>27.175873333333339</v>
      </c>
      <c r="BS239" s="1">
        <v>500.14386666666661</v>
      </c>
      <c r="BT239" s="1">
        <v>99.66827333333336</v>
      </c>
      <c r="BU239" s="1">
        <v>9.9975380000000003E-2</v>
      </c>
      <c r="BV239" s="1">
        <v>30.96334666666667</v>
      </c>
      <c r="BW239" s="1">
        <v>31.518879999999999</v>
      </c>
      <c r="BX239" s="1">
        <v>999.89999999999986</v>
      </c>
      <c r="BY239" s="1">
        <v>0</v>
      </c>
      <c r="BZ239" s="1">
        <v>0</v>
      </c>
      <c r="CA239" s="1">
        <v>10000.16333333333</v>
      </c>
      <c r="CB239" s="1">
        <v>0</v>
      </c>
      <c r="CC239" s="1">
        <v>24.951440000000002</v>
      </c>
      <c r="CD239" s="1">
        <v>-47.061813333333333</v>
      </c>
      <c r="CE239" s="1">
        <v>1069.2360000000001</v>
      </c>
      <c r="CF239" s="1">
        <v>1115.487333333333</v>
      </c>
      <c r="CG239" s="1">
        <v>1.8531506666666671</v>
      </c>
      <c r="CH239" s="1">
        <v>1087.2266666666669</v>
      </c>
      <c r="CI239" s="1">
        <v>25.33537333333334</v>
      </c>
      <c r="CJ239" s="1">
        <v>2.709833333333334</v>
      </c>
      <c r="CK239" s="1">
        <v>2.525131333333333</v>
      </c>
      <c r="CL239" s="1">
        <v>22.344866666666672</v>
      </c>
      <c r="CM239" s="1">
        <v>21.18940666666667</v>
      </c>
      <c r="CN239" s="1">
        <v>1999.980666666667</v>
      </c>
      <c r="CO239" s="1">
        <v>0.97999380000000014</v>
      </c>
      <c r="CP239" s="1">
        <v>2.0006326666666671E-2</v>
      </c>
      <c r="CQ239" s="1">
        <v>0</v>
      </c>
      <c r="CR239" s="1">
        <v>2.6741999999999999</v>
      </c>
      <c r="CS239" s="1">
        <v>0</v>
      </c>
      <c r="CT239" s="1">
        <v>23413.39333333333</v>
      </c>
      <c r="CU239" s="1">
        <v>17412.113333333331</v>
      </c>
      <c r="CV239" s="1">
        <v>40.75</v>
      </c>
      <c r="CW239" s="1">
        <v>41.695399999999999</v>
      </c>
      <c r="CX239" s="1">
        <v>40.75</v>
      </c>
      <c r="CY239" s="1">
        <v>40.125</v>
      </c>
      <c r="CZ239" s="1">
        <v>40.811999999999998</v>
      </c>
      <c r="DA239" s="1">
        <v>1959.969333333333</v>
      </c>
      <c r="DB239" s="1">
        <v>40.011333333333333</v>
      </c>
      <c r="DC239" s="1">
        <v>0</v>
      </c>
      <c r="DD239" s="1">
        <v>1660400226</v>
      </c>
      <c r="DE239" s="1">
        <v>0</v>
      </c>
      <c r="DF239" s="1">
        <v>1660399747.5999999</v>
      </c>
      <c r="DG239" s="1" t="s">
        <v>356</v>
      </c>
      <c r="DH239" s="1">
        <v>1660399742.0999999</v>
      </c>
      <c r="DI239" s="1">
        <v>1660399747.5999999</v>
      </c>
      <c r="DJ239" s="1">
        <v>1</v>
      </c>
      <c r="DK239" s="1">
        <v>7.6999999999999999E-2</v>
      </c>
      <c r="DL239" s="1">
        <v>-2.1999999999999999E-2</v>
      </c>
      <c r="DM239" s="1">
        <v>1.3979999999999999</v>
      </c>
      <c r="DN239" s="1">
        <v>1.7000000000000001E-2</v>
      </c>
      <c r="DO239" s="1">
        <v>400</v>
      </c>
      <c r="DP239" s="1">
        <v>25</v>
      </c>
      <c r="DQ239" s="1">
        <v>0.31</v>
      </c>
      <c r="DR239" s="1">
        <v>7.0000000000000007E-2</v>
      </c>
      <c r="DS239" s="1">
        <v>5.9458285972492311</v>
      </c>
      <c r="DT239" s="1">
        <v>-6.1336764803579483E-2</v>
      </c>
      <c r="DU239" s="1">
        <v>0.1135291559631124</v>
      </c>
      <c r="DV239" s="1">
        <v>1</v>
      </c>
      <c r="DW239" s="1">
        <v>37.55625605844876</v>
      </c>
      <c r="DX239" s="1">
        <v>0.89637049630061671</v>
      </c>
      <c r="DY239" s="1">
        <v>8.2073615969385005E-2</v>
      </c>
      <c r="DZ239" s="1">
        <v>0</v>
      </c>
      <c r="EA239" s="1">
        <v>-47.040059999999997</v>
      </c>
      <c r="EB239" s="1">
        <v>-1.8290883203559589</v>
      </c>
      <c r="EC239" s="1">
        <v>0.1448391397378489</v>
      </c>
      <c r="ED239" s="1">
        <v>0</v>
      </c>
      <c r="EE239" s="1">
        <v>881.50182056296421</v>
      </c>
      <c r="EF239" s="1">
        <v>295.83472073052292</v>
      </c>
      <c r="EG239" s="1">
        <v>22.187123746337171</v>
      </c>
      <c r="EH239" s="1">
        <v>0</v>
      </c>
      <c r="EI239" s="1">
        <v>1.8515965000000001</v>
      </c>
      <c r="EJ239" s="1">
        <v>4.7481275797366072E-2</v>
      </c>
      <c r="EK239" s="1">
        <v>6.0629058833203079E-3</v>
      </c>
      <c r="EL239" s="1">
        <v>1</v>
      </c>
      <c r="EM239" s="1">
        <v>1.933679035358439</v>
      </c>
      <c r="EN239" s="1">
        <v>6.518748962696822E-3</v>
      </c>
      <c r="EO239" s="1">
        <v>1.193231558936504E-3</v>
      </c>
      <c r="EP239" s="1">
        <v>1</v>
      </c>
      <c r="EQ239" s="1">
        <v>3</v>
      </c>
      <c r="ER239" s="1">
        <v>6</v>
      </c>
      <c r="ES239" s="1" t="s">
        <v>381</v>
      </c>
      <c r="ET239" s="1">
        <v>2.9442400000000002</v>
      </c>
      <c r="EU239" s="1">
        <v>2.8011300000000001</v>
      </c>
      <c r="EV239" s="1">
        <v>0.17563699999999999</v>
      </c>
      <c r="EW239" s="1">
        <v>0.18046899999999999</v>
      </c>
      <c r="EX239" s="1">
        <v>0.118372</v>
      </c>
      <c r="EY239" s="1">
        <v>0.11269</v>
      </c>
      <c r="EZ239" s="1">
        <v>16934.599999999999</v>
      </c>
      <c r="FA239" s="1">
        <v>17651.599999999999</v>
      </c>
      <c r="FB239" s="1">
        <v>23881.8</v>
      </c>
      <c r="FC239" s="1">
        <v>25057.599999999999</v>
      </c>
      <c r="FD239" s="1">
        <v>33696.9</v>
      </c>
      <c r="FE239" s="1">
        <v>35501.199999999997</v>
      </c>
      <c r="FF239" s="1">
        <v>43530.6</v>
      </c>
      <c r="FG239" s="1">
        <v>46318.5</v>
      </c>
      <c r="FH239" s="1">
        <v>1.9315800000000001</v>
      </c>
      <c r="FI239" s="1">
        <v>1.8984300000000001</v>
      </c>
      <c r="FJ239" s="1">
        <v>0.133406</v>
      </c>
      <c r="FK239" s="1">
        <v>0</v>
      </c>
      <c r="FL239" s="1">
        <v>29.3568</v>
      </c>
      <c r="FM239" s="1">
        <v>999.9</v>
      </c>
      <c r="FN239" s="1">
        <v>66.099999999999994</v>
      </c>
      <c r="FO239" s="1">
        <v>32.700000000000003</v>
      </c>
      <c r="FP239" s="1">
        <v>32.944800000000001</v>
      </c>
      <c r="FQ239" s="1">
        <v>64.310900000000004</v>
      </c>
      <c r="FR239" s="1">
        <v>26.3261</v>
      </c>
      <c r="FS239" s="1">
        <v>1</v>
      </c>
      <c r="FT239" s="1">
        <v>0.26362799999999997</v>
      </c>
      <c r="FU239" s="1">
        <v>0.24244299999999999</v>
      </c>
      <c r="FV239" s="1">
        <v>20.324100000000001</v>
      </c>
      <c r="FW239" s="1">
        <v>5.2119</v>
      </c>
      <c r="FX239" s="1">
        <v>11.905099999999999</v>
      </c>
      <c r="FY239" s="1">
        <v>5.0030000000000001</v>
      </c>
      <c r="FZ239" s="1">
        <v>3.2898200000000002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1.85945</v>
      </c>
      <c r="GF239" s="1">
        <v>1.8544</v>
      </c>
      <c r="GG239" s="1">
        <v>1.85764</v>
      </c>
      <c r="GH239" s="1">
        <v>1.85608</v>
      </c>
      <c r="GI239" s="1">
        <v>1.85486</v>
      </c>
      <c r="GJ239" s="1">
        <v>1.8545499999999999</v>
      </c>
      <c r="GK239" s="1">
        <v>1.85318</v>
      </c>
      <c r="GL239" s="1">
        <v>1.8563700000000001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2.38</v>
      </c>
      <c r="HA239" s="1">
        <v>1.26E-2</v>
      </c>
      <c r="HB239" s="1">
        <v>0.44568443622215809</v>
      </c>
      <c r="HC239" s="1">
        <v>2.8098669343081611E-3</v>
      </c>
      <c r="HD239" s="1">
        <v>-1.127031966113555E-6</v>
      </c>
      <c r="HE239" s="1">
        <v>1.768598670541231E-10</v>
      </c>
      <c r="HF239" s="1">
        <v>-6.7302174371849419E-2</v>
      </c>
      <c r="HG239" s="1">
        <v>1.081145868756639E-2</v>
      </c>
      <c r="HH239" s="1">
        <v>-3.689364805754238E-4</v>
      </c>
      <c r="HI239" s="1">
        <v>2.919854880483278E-6</v>
      </c>
      <c r="HJ239" s="1">
        <v>2</v>
      </c>
      <c r="HK239" s="1">
        <v>2136</v>
      </c>
      <c r="HL239" s="1">
        <v>3</v>
      </c>
      <c r="HM239" s="1">
        <v>30</v>
      </c>
      <c r="HN239" s="1">
        <v>8.1</v>
      </c>
      <c r="HO239" s="1">
        <v>8</v>
      </c>
      <c r="HP239" s="1">
        <v>2.4084500000000002</v>
      </c>
      <c r="HQ239" s="1">
        <v>2.2863799999999999</v>
      </c>
      <c r="HR239" s="1">
        <v>1.4978</v>
      </c>
      <c r="HS239" s="1">
        <v>2.2973599999999998</v>
      </c>
      <c r="HT239" s="1">
        <v>1.5478499999999999</v>
      </c>
      <c r="HU239" s="1">
        <v>2.36328</v>
      </c>
      <c r="HV239" s="1">
        <v>36.175400000000003</v>
      </c>
      <c r="HW239" s="1">
        <v>15.2966</v>
      </c>
      <c r="HX239" s="1">
        <v>18</v>
      </c>
      <c r="HY239" s="1">
        <v>471.25700000000001</v>
      </c>
      <c r="HZ239" s="1">
        <v>512.27599999999995</v>
      </c>
      <c r="IA239" s="1">
        <v>28.8462</v>
      </c>
      <c r="IB239" s="1">
        <v>30.488600000000002</v>
      </c>
      <c r="IC239" s="1">
        <v>30.0002</v>
      </c>
      <c r="ID239" s="1">
        <v>30.2728</v>
      </c>
      <c r="IE239" s="1">
        <v>30.364000000000001</v>
      </c>
      <c r="IF239" s="1">
        <v>48.217300000000002</v>
      </c>
      <c r="IG239" s="1">
        <v>26.625800000000002</v>
      </c>
      <c r="IH239" s="1">
        <v>38.408900000000003</v>
      </c>
      <c r="II239" s="1">
        <v>28.8688</v>
      </c>
      <c r="IJ239" s="1">
        <v>1154.96</v>
      </c>
      <c r="IK239" s="1">
        <v>25.269200000000001</v>
      </c>
      <c r="IL239" s="1">
        <v>100.67100000000001</v>
      </c>
      <c r="IM239" s="1">
        <v>100.386</v>
      </c>
      <c r="IN239" s="1" t="s">
        <v>365</v>
      </c>
    </row>
    <row r="240" spans="1:248" ht="15.75" customHeight="1" x14ac:dyDescent="0.3">
      <c r="A240" s="1">
        <v>224</v>
      </c>
      <c r="B240" s="1">
        <v>1660400229.0999999</v>
      </c>
      <c r="C240" s="1">
        <v>505</v>
      </c>
      <c r="D240" s="1" t="s">
        <v>794</v>
      </c>
      <c r="E240" s="1" t="s">
        <v>795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1660400221.0999999</v>
      </c>
      <c r="O240" s="1">
        <f t="shared" si="0"/>
        <v>1.5958590018079568E-3</v>
      </c>
      <c r="P240" s="1">
        <f t="shared" si="1"/>
        <v>1.5958590018079568</v>
      </c>
      <c r="Q240" s="1">
        <f t="shared" si="2"/>
        <v>6.0293131491385461</v>
      </c>
      <c r="R240" s="1">
        <f t="shared" si="3"/>
        <v>1042.6868750000001</v>
      </c>
      <c r="S240" s="1">
        <f t="shared" si="4"/>
        <v>890.21527626962984</v>
      </c>
      <c r="T240" s="1">
        <f t="shared" si="5"/>
        <v>88.815374138217237</v>
      </c>
      <c r="U240" s="1">
        <f t="shared" si="6"/>
        <v>104.02722507772907</v>
      </c>
      <c r="V240" s="1">
        <f t="shared" si="7"/>
        <v>8.0494373022678783E-2</v>
      </c>
      <c r="W240" s="1">
        <f t="shared" si="8"/>
        <v>2.9237604003580637</v>
      </c>
      <c r="X240" s="1">
        <f t="shared" si="9"/>
        <v>7.9283197472323583E-2</v>
      </c>
      <c r="Y240" s="1">
        <f t="shared" si="10"/>
        <v>4.965929957478165E-2</v>
      </c>
      <c r="Z240" s="1">
        <f t="shared" si="11"/>
        <v>321.51569006250003</v>
      </c>
      <c r="AA240" s="1">
        <f t="shared" si="12"/>
        <v>32.443240089488668</v>
      </c>
      <c r="AB240" s="1">
        <f t="shared" si="13"/>
        <v>31.519456250000001</v>
      </c>
      <c r="AC240" s="1">
        <f t="shared" si="14"/>
        <v>4.646732973737163</v>
      </c>
      <c r="AD240" s="1">
        <f t="shared" si="15"/>
        <v>60.252986382456733</v>
      </c>
      <c r="AE240" s="1">
        <f t="shared" si="16"/>
        <v>2.7126017790603774</v>
      </c>
      <c r="AF240" s="1">
        <f t="shared" si="17"/>
        <v>4.5020204672380837</v>
      </c>
      <c r="AG240" s="1">
        <f t="shared" si="18"/>
        <v>1.9341311946767856</v>
      </c>
      <c r="AH240" s="1">
        <f t="shared" si="19"/>
        <v>-70.377381979730899</v>
      </c>
      <c r="AI240" s="1">
        <f t="shared" si="20"/>
        <v>-87.61924012907717</v>
      </c>
      <c r="AJ240" s="1">
        <f t="shared" si="21"/>
        <v>-6.7456643456690566</v>
      </c>
      <c r="AK240" s="1">
        <f t="shared" si="22"/>
        <v>156.77340360802287</v>
      </c>
      <c r="AL240" s="1">
        <f t="shared" si="23"/>
        <v>37.579194445769353</v>
      </c>
      <c r="AM240" s="1">
        <f t="shared" si="24"/>
        <v>1.5884928390498918</v>
      </c>
      <c r="AN240" s="1">
        <f t="shared" si="25"/>
        <v>6.0293131491385461</v>
      </c>
      <c r="AO240" s="1">
        <v>1144.7817219651381</v>
      </c>
      <c r="AP240" s="1">
        <v>1110.729272727272</v>
      </c>
      <c r="AQ240" s="1">
        <v>5.1901559932255292</v>
      </c>
      <c r="AR240" s="1">
        <v>65.10273567100046</v>
      </c>
      <c r="AS240" s="1">
        <f t="shared" si="26"/>
        <v>1.5958590018079568</v>
      </c>
      <c r="AT240" s="1">
        <v>25.333119381415241</v>
      </c>
      <c r="AU240" s="1">
        <v>27.195484848484838</v>
      </c>
      <c r="AV240" s="1">
        <v>5.6697198941807073E-6</v>
      </c>
      <c r="AW240" s="1">
        <v>83.615306321479792</v>
      </c>
      <c r="AX240" s="1">
        <v>20</v>
      </c>
      <c r="AY240" s="1">
        <v>4</v>
      </c>
      <c r="AZ240" s="1">
        <f t="shared" si="27"/>
        <v>1</v>
      </c>
      <c r="BA240" s="1">
        <f t="shared" si="28"/>
        <v>0</v>
      </c>
      <c r="BB240" s="1">
        <f t="shared" si="29"/>
        <v>52015.592863758378</v>
      </c>
      <c r="BC240" s="1">
        <f t="shared" si="30"/>
        <v>1999.9937500000001</v>
      </c>
      <c r="BD240" s="1">
        <f t="shared" si="31"/>
        <v>1681.19510625</v>
      </c>
      <c r="BE240" s="1">
        <f t="shared" si="32"/>
        <v>0.84060018000056247</v>
      </c>
      <c r="BF240" s="1">
        <f t="shared" si="33"/>
        <v>0.16075834740108563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1660400221.0999999</v>
      </c>
      <c r="BM240" s="1">
        <v>1042.6868750000001</v>
      </c>
      <c r="BN240" s="1">
        <v>1089.755625</v>
      </c>
      <c r="BO240" s="1">
        <v>27.188981250000001</v>
      </c>
      <c r="BP240" s="1">
        <v>25.335162499999999</v>
      </c>
      <c r="BQ240" s="1">
        <v>1040.3387499999999</v>
      </c>
      <c r="BR240" s="1">
        <v>27.17633125</v>
      </c>
      <c r="BS240" s="1">
        <v>500.1470625</v>
      </c>
      <c r="BT240" s="1">
        <v>99.668450000000007</v>
      </c>
      <c r="BU240" s="1">
        <v>9.9972881249999992E-2</v>
      </c>
      <c r="BV240" s="1">
        <v>30.963587499999999</v>
      </c>
      <c r="BW240" s="1">
        <v>31.519456250000001</v>
      </c>
      <c r="BX240" s="1">
        <v>999.9</v>
      </c>
      <c r="BY240" s="1">
        <v>0</v>
      </c>
      <c r="BZ240" s="1">
        <v>0</v>
      </c>
      <c r="CA240" s="1">
        <v>10000.190624999999</v>
      </c>
      <c r="CB240" s="1">
        <v>0</v>
      </c>
      <c r="CC240" s="1">
        <v>24.972518749999999</v>
      </c>
      <c r="CD240" s="1">
        <v>-47.067487499999999</v>
      </c>
      <c r="CE240" s="1">
        <v>1071.8306250000001</v>
      </c>
      <c r="CF240" s="1">
        <v>1118.0818750000001</v>
      </c>
      <c r="CG240" s="1">
        <v>1.8538174999999999</v>
      </c>
      <c r="CH240" s="1">
        <v>1089.755625</v>
      </c>
      <c r="CI240" s="1">
        <v>25.335162499999999</v>
      </c>
      <c r="CJ240" s="1">
        <v>2.7098837499999999</v>
      </c>
      <c r="CK240" s="1">
        <v>2.525115</v>
      </c>
      <c r="CL240" s="1">
        <v>22.345168749999999</v>
      </c>
      <c r="CM240" s="1">
        <v>21.189299999999999</v>
      </c>
      <c r="CN240" s="1">
        <v>1999.9937500000001</v>
      </c>
      <c r="CO240" s="1">
        <v>0.97999375</v>
      </c>
      <c r="CP240" s="1">
        <v>2.0006375E-2</v>
      </c>
      <c r="CQ240" s="1">
        <v>0</v>
      </c>
      <c r="CR240" s="1">
        <v>2.683125</v>
      </c>
      <c r="CS240" s="1">
        <v>0</v>
      </c>
      <c r="CT240" s="1">
        <v>23412.118750000001</v>
      </c>
      <c r="CU240" s="1">
        <v>17412.231250000001</v>
      </c>
      <c r="CV240" s="1">
        <v>40.753875000000001</v>
      </c>
      <c r="CW240" s="1">
        <v>41.698812500000003</v>
      </c>
      <c r="CX240" s="1">
        <v>40.75</v>
      </c>
      <c r="CY240" s="1">
        <v>40.125</v>
      </c>
      <c r="CZ240" s="1">
        <v>40.811999999999998</v>
      </c>
      <c r="DA240" s="1">
        <v>1959.9818749999999</v>
      </c>
      <c r="DB240" s="1">
        <v>40.011875000000003</v>
      </c>
      <c r="DC240" s="1">
        <v>0</v>
      </c>
      <c r="DD240" s="1">
        <v>1660400227.2</v>
      </c>
      <c r="DE240" s="1">
        <v>0</v>
      </c>
      <c r="DF240" s="1">
        <v>1660399747.5999999</v>
      </c>
      <c r="DG240" s="1" t="s">
        <v>356</v>
      </c>
      <c r="DH240" s="1">
        <v>1660399742.0999999</v>
      </c>
      <c r="DI240" s="1">
        <v>1660399747.5999999</v>
      </c>
      <c r="DJ240" s="1">
        <v>1</v>
      </c>
      <c r="DK240" s="1">
        <v>7.6999999999999999E-2</v>
      </c>
      <c r="DL240" s="1">
        <v>-2.1999999999999999E-2</v>
      </c>
      <c r="DM240" s="1">
        <v>1.3979999999999999</v>
      </c>
      <c r="DN240" s="1">
        <v>1.7000000000000001E-2</v>
      </c>
      <c r="DO240" s="1">
        <v>400</v>
      </c>
      <c r="DP240" s="1">
        <v>25</v>
      </c>
      <c r="DQ240" s="1">
        <v>0.31</v>
      </c>
      <c r="DR240" s="1">
        <v>7.0000000000000007E-2</v>
      </c>
      <c r="DS240" s="1">
        <v>5.9661142765627142</v>
      </c>
      <c r="DT240" s="1">
        <v>0.1325075291512493</v>
      </c>
      <c r="DU240" s="1">
        <v>0.1182208281066158</v>
      </c>
      <c r="DV240" s="1">
        <v>1</v>
      </c>
      <c r="DW240" s="1">
        <v>37.580935854429498</v>
      </c>
      <c r="DX240" s="1">
        <v>0.91143492980506258</v>
      </c>
      <c r="DY240" s="1">
        <v>8.2639774347329165E-2</v>
      </c>
      <c r="DZ240" s="1">
        <v>0</v>
      </c>
      <c r="EA240" s="1">
        <v>-47.069864516129023</v>
      </c>
      <c r="EB240" s="1">
        <v>-1.66709999999998</v>
      </c>
      <c r="EC240" s="1">
        <v>0.14057180359766799</v>
      </c>
      <c r="ED240" s="1">
        <v>0</v>
      </c>
      <c r="EE240" s="1">
        <v>889.56322790988031</v>
      </c>
      <c r="EF240" s="1">
        <v>296.43219516480281</v>
      </c>
      <c r="EG240" s="1">
        <v>21.527691141906232</v>
      </c>
      <c r="EH240" s="1">
        <v>0</v>
      </c>
      <c r="EI240" s="1">
        <v>1.8524419512195121</v>
      </c>
      <c r="EJ240" s="1">
        <v>5.6315958188149287E-2</v>
      </c>
      <c r="EK240" s="1">
        <v>6.62661309197928E-3</v>
      </c>
      <c r="EL240" s="1">
        <v>1</v>
      </c>
      <c r="EM240" s="1">
        <v>1.9340826709420731</v>
      </c>
      <c r="EN240" s="1">
        <v>3.2086238006990169E-3</v>
      </c>
      <c r="EO240" s="1">
        <v>1.001409262225011E-3</v>
      </c>
      <c r="EP240" s="1">
        <v>1</v>
      </c>
      <c r="EQ240" s="1">
        <v>3</v>
      </c>
      <c r="ER240" s="1">
        <v>6</v>
      </c>
      <c r="ES240" s="1" t="s">
        <v>381</v>
      </c>
      <c r="ET240" s="1">
        <v>2.94401</v>
      </c>
      <c r="EU240" s="1">
        <v>2.8011699999999999</v>
      </c>
      <c r="EV240" s="1">
        <v>0.17616299999999999</v>
      </c>
      <c r="EW240" s="1">
        <v>0.18097099999999999</v>
      </c>
      <c r="EX240" s="1">
        <v>0.118378</v>
      </c>
      <c r="EY240" s="1">
        <v>0.112689</v>
      </c>
      <c r="EZ240" s="1">
        <v>16923.8</v>
      </c>
      <c r="FA240" s="1">
        <v>17640.7</v>
      </c>
      <c r="FB240" s="1">
        <v>23881.9</v>
      </c>
      <c r="FC240" s="1">
        <v>25057.5</v>
      </c>
      <c r="FD240" s="1">
        <v>33696.6</v>
      </c>
      <c r="FE240" s="1">
        <v>35501.1</v>
      </c>
      <c r="FF240" s="1">
        <v>43530.6</v>
      </c>
      <c r="FG240" s="1">
        <v>46318.400000000001</v>
      </c>
      <c r="FH240" s="1">
        <v>1.9314</v>
      </c>
      <c r="FI240" s="1">
        <v>1.8985000000000001</v>
      </c>
      <c r="FJ240" s="1">
        <v>0.13353300000000001</v>
      </c>
      <c r="FK240" s="1">
        <v>0</v>
      </c>
      <c r="FL240" s="1">
        <v>29.356200000000001</v>
      </c>
      <c r="FM240" s="1">
        <v>999.9</v>
      </c>
      <c r="FN240" s="1">
        <v>66.099999999999994</v>
      </c>
      <c r="FO240" s="1">
        <v>32.700000000000003</v>
      </c>
      <c r="FP240" s="1">
        <v>32.944099999999999</v>
      </c>
      <c r="FQ240" s="1">
        <v>64.210899999999995</v>
      </c>
      <c r="FR240" s="1">
        <v>26.991199999999999</v>
      </c>
      <c r="FS240" s="1">
        <v>1</v>
      </c>
      <c r="FT240" s="1">
        <v>0.263679</v>
      </c>
      <c r="FU240" s="1">
        <v>0.231683</v>
      </c>
      <c r="FV240" s="1">
        <v>20.324100000000001</v>
      </c>
      <c r="FW240" s="1">
        <v>5.2120499999999996</v>
      </c>
      <c r="FX240" s="1">
        <v>11.905099999999999</v>
      </c>
      <c r="FY240" s="1">
        <v>5.0029000000000003</v>
      </c>
      <c r="FZ240" s="1">
        <v>3.2898000000000001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1.85945</v>
      </c>
      <c r="GF240" s="1">
        <v>1.8544</v>
      </c>
      <c r="GG240" s="1">
        <v>1.85762</v>
      </c>
      <c r="GH240" s="1">
        <v>1.85608</v>
      </c>
      <c r="GI240" s="1">
        <v>1.85486</v>
      </c>
      <c r="GJ240" s="1">
        <v>1.8545499999999999</v>
      </c>
      <c r="GK240" s="1">
        <v>1.85318</v>
      </c>
      <c r="GL240" s="1">
        <v>1.8563700000000001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2.38</v>
      </c>
      <c r="HA240" s="1">
        <v>1.26E-2</v>
      </c>
      <c r="HB240" s="1">
        <v>0.44568443622215809</v>
      </c>
      <c r="HC240" s="1">
        <v>2.8098669343081611E-3</v>
      </c>
      <c r="HD240" s="1">
        <v>-1.127031966113555E-6</v>
      </c>
      <c r="HE240" s="1">
        <v>1.768598670541231E-10</v>
      </c>
      <c r="HF240" s="1">
        <v>-6.7302174371849419E-2</v>
      </c>
      <c r="HG240" s="1">
        <v>1.081145868756639E-2</v>
      </c>
      <c r="HH240" s="1">
        <v>-3.689364805754238E-4</v>
      </c>
      <c r="HI240" s="1">
        <v>2.919854880483278E-6</v>
      </c>
      <c r="HJ240" s="1">
        <v>2</v>
      </c>
      <c r="HK240" s="1">
        <v>2136</v>
      </c>
      <c r="HL240" s="1">
        <v>3</v>
      </c>
      <c r="HM240" s="1">
        <v>30</v>
      </c>
      <c r="HN240" s="1">
        <v>8.1</v>
      </c>
      <c r="HO240" s="1">
        <v>8</v>
      </c>
      <c r="HP240" s="1">
        <v>2.4145500000000002</v>
      </c>
      <c r="HQ240" s="1">
        <v>2.2900399999999999</v>
      </c>
      <c r="HR240" s="1">
        <v>1.4978</v>
      </c>
      <c r="HS240" s="1">
        <v>2.2973599999999998</v>
      </c>
      <c r="HT240" s="1">
        <v>1.5478499999999999</v>
      </c>
      <c r="HU240" s="1">
        <v>2.2424300000000001</v>
      </c>
      <c r="HV240" s="1">
        <v>36.175400000000003</v>
      </c>
      <c r="HW240" s="1">
        <v>15.2966</v>
      </c>
      <c r="HX240" s="1">
        <v>18</v>
      </c>
      <c r="HY240" s="1">
        <v>471.16199999999998</v>
      </c>
      <c r="HZ240" s="1">
        <v>512.33199999999999</v>
      </c>
      <c r="IA240" s="1">
        <v>28.8507</v>
      </c>
      <c r="IB240" s="1">
        <v>30.488600000000002</v>
      </c>
      <c r="IC240" s="1">
        <v>30.0002</v>
      </c>
      <c r="ID240" s="1">
        <v>30.273499999999999</v>
      </c>
      <c r="IE240" s="1">
        <v>30.364599999999999</v>
      </c>
      <c r="IF240" s="1">
        <v>48.332999999999998</v>
      </c>
      <c r="IG240" s="1">
        <v>26.625800000000002</v>
      </c>
      <c r="IH240" s="1">
        <v>38.408900000000003</v>
      </c>
      <c r="II240" s="1">
        <v>28.8688</v>
      </c>
      <c r="IJ240" s="1">
        <v>1154.96</v>
      </c>
      <c r="IK240" s="1">
        <v>25.265999999999998</v>
      </c>
      <c r="IL240" s="1">
        <v>100.67100000000001</v>
      </c>
      <c r="IM240" s="1">
        <v>100.38500000000001</v>
      </c>
      <c r="IN240" s="1" t="s">
        <v>365</v>
      </c>
    </row>
    <row r="241" spans="1:248" ht="15.75" customHeight="1" x14ac:dyDescent="0.3">
      <c r="A241" s="1">
        <v>225</v>
      </c>
      <c r="B241" s="1">
        <v>1660400230.0999999</v>
      </c>
      <c r="C241" s="1">
        <v>506</v>
      </c>
      <c r="D241" s="1" t="s">
        <v>796</v>
      </c>
      <c r="E241" s="1" t="s">
        <v>797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1660400222.599999</v>
      </c>
      <c r="O241" s="1">
        <f t="shared" si="0"/>
        <v>1.5973227516316254E-3</v>
      </c>
      <c r="P241" s="1">
        <f t="shared" si="1"/>
        <v>1.5973227516316255</v>
      </c>
      <c r="Q241" s="1">
        <f t="shared" si="2"/>
        <v>5.898181929125812</v>
      </c>
      <c r="R241" s="1">
        <f t="shared" si="3"/>
        <v>1050.242</v>
      </c>
      <c r="S241" s="1">
        <f t="shared" si="4"/>
        <v>900.21748931767343</v>
      </c>
      <c r="T241" s="1">
        <f t="shared" si="5"/>
        <v>89.813528302409878</v>
      </c>
      <c r="U241" s="1">
        <f t="shared" si="6"/>
        <v>104.78127864731287</v>
      </c>
      <c r="V241" s="1">
        <f t="shared" si="7"/>
        <v>8.0558253313862377E-2</v>
      </c>
      <c r="W241" s="1">
        <f t="shared" si="8"/>
        <v>2.9234687591542574</v>
      </c>
      <c r="X241" s="1">
        <f t="shared" si="9"/>
        <v>7.934505119303055E-2</v>
      </c>
      <c r="Y241" s="1">
        <f t="shared" si="10"/>
        <v>4.9698136354032557E-2</v>
      </c>
      <c r="Z241" s="1">
        <f t="shared" si="11"/>
        <v>321.51803939999985</v>
      </c>
      <c r="AA241" s="1">
        <f t="shared" si="12"/>
        <v>32.44330951201551</v>
      </c>
      <c r="AB241" s="1">
        <f t="shared" si="13"/>
        <v>31.521026666666671</v>
      </c>
      <c r="AC241" s="1">
        <f t="shared" si="14"/>
        <v>4.6471474796512329</v>
      </c>
      <c r="AD241" s="1">
        <f t="shared" si="15"/>
        <v>60.255284269818922</v>
      </c>
      <c r="AE241" s="1">
        <f t="shared" si="16"/>
        <v>2.7127515158161208</v>
      </c>
      <c r="AF241" s="1">
        <f t="shared" si="17"/>
        <v>4.5020972827355861</v>
      </c>
      <c r="AG241" s="1">
        <f t="shared" si="18"/>
        <v>1.934395963835112</v>
      </c>
      <c r="AH241" s="1">
        <f t="shared" si="19"/>
        <v>-70.441933346954684</v>
      </c>
      <c r="AI241" s="1">
        <f t="shared" si="20"/>
        <v>-87.810861999827225</v>
      </c>
      <c r="AJ241" s="1">
        <f t="shared" si="21"/>
        <v>-6.7611537620914657</v>
      </c>
      <c r="AK241" s="1">
        <f t="shared" si="22"/>
        <v>156.50409029112649</v>
      </c>
      <c r="AL241" s="1">
        <f t="shared" si="23"/>
        <v>37.582965323077694</v>
      </c>
      <c r="AM241" s="1">
        <f t="shared" si="24"/>
        <v>1.5901922215495146</v>
      </c>
      <c r="AN241" s="1">
        <f t="shared" si="25"/>
        <v>5.898181929125812</v>
      </c>
      <c r="AO241" s="1">
        <v>1149.94815120357</v>
      </c>
      <c r="AP241" s="1">
        <v>1115.964606060606</v>
      </c>
      <c r="AQ241" s="1">
        <v>5.2081471618935407</v>
      </c>
      <c r="AR241" s="1">
        <v>65.10273567100046</v>
      </c>
      <c r="AS241" s="1">
        <f t="shared" si="26"/>
        <v>1.5973227516316255</v>
      </c>
      <c r="AT241" s="1">
        <v>25.332969401994401</v>
      </c>
      <c r="AU241" s="1">
        <v>27.19706424242424</v>
      </c>
      <c r="AV241" s="1">
        <v>3.1306968185591218E-6</v>
      </c>
      <c r="AW241" s="1">
        <v>83.615306321479792</v>
      </c>
      <c r="AX241" s="1">
        <v>20</v>
      </c>
      <c r="AY241" s="1">
        <v>4</v>
      </c>
      <c r="AZ241" s="1">
        <f t="shared" si="27"/>
        <v>1</v>
      </c>
      <c r="BA241" s="1">
        <f t="shared" si="28"/>
        <v>0</v>
      </c>
      <c r="BB241" s="1">
        <f t="shared" si="29"/>
        <v>52007.245079725879</v>
      </c>
      <c r="BC241" s="1">
        <f t="shared" si="30"/>
        <v>2000.0086666666659</v>
      </c>
      <c r="BD241" s="1">
        <f t="shared" si="31"/>
        <v>1681.2076199999992</v>
      </c>
      <c r="BE241" s="1">
        <f t="shared" si="32"/>
        <v>0.84060016739927457</v>
      </c>
      <c r="BF241" s="1">
        <f t="shared" si="33"/>
        <v>0.16075832308059998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1660400222.599999</v>
      </c>
      <c r="BM241" s="1">
        <v>1050.242</v>
      </c>
      <c r="BN241" s="1">
        <v>1097.3320000000001</v>
      </c>
      <c r="BO241" s="1">
        <v>27.190406666666671</v>
      </c>
      <c r="BP241" s="1">
        <v>25.334599999999998</v>
      </c>
      <c r="BQ241" s="1">
        <v>1047.886</v>
      </c>
      <c r="BR241" s="1">
        <v>27.177759999999999</v>
      </c>
      <c r="BS241" s="1">
        <v>500.14506666666671</v>
      </c>
      <c r="BT241" s="1">
        <v>99.668733333333336</v>
      </c>
      <c r="BU241" s="1">
        <v>9.9966306666666671E-2</v>
      </c>
      <c r="BV241" s="1">
        <v>30.963886666666671</v>
      </c>
      <c r="BW241" s="1">
        <v>31.521026666666671</v>
      </c>
      <c r="BX241" s="1">
        <v>999.89999999999986</v>
      </c>
      <c r="BY241" s="1">
        <v>0</v>
      </c>
      <c r="BZ241" s="1">
        <v>0</v>
      </c>
      <c r="CA241" s="1">
        <v>9998.4979999999996</v>
      </c>
      <c r="CB241" s="1">
        <v>0</v>
      </c>
      <c r="CC241" s="1">
        <v>25.056819999999998</v>
      </c>
      <c r="CD241" s="1">
        <v>-47.087539999999997</v>
      </c>
      <c r="CE241" s="1">
        <v>1079.598666666667</v>
      </c>
      <c r="CF241" s="1">
        <v>1125.853333333333</v>
      </c>
      <c r="CG241" s="1">
        <v>1.855809333333333</v>
      </c>
      <c r="CH241" s="1">
        <v>1097.3320000000001</v>
      </c>
      <c r="CI241" s="1">
        <v>25.334599999999998</v>
      </c>
      <c r="CJ241" s="1">
        <v>2.710033333333334</v>
      </c>
      <c r="CK241" s="1">
        <v>2.5250659999999998</v>
      </c>
      <c r="CL241" s="1">
        <v>22.346080000000001</v>
      </c>
      <c r="CM241" s="1">
        <v>21.188980000000001</v>
      </c>
      <c r="CN241" s="1">
        <v>2000.0086666666659</v>
      </c>
      <c r="CO241" s="1">
        <v>0.97999400000000003</v>
      </c>
      <c r="CP241" s="1">
        <v>2.0006133333333339E-2</v>
      </c>
      <c r="CQ241" s="1">
        <v>0</v>
      </c>
      <c r="CR241" s="1">
        <v>2.6294666666666671</v>
      </c>
      <c r="CS241" s="1">
        <v>0</v>
      </c>
      <c r="CT241" s="1">
        <v>23408.23333333333</v>
      </c>
      <c r="CU241" s="1">
        <v>17412.366666666661</v>
      </c>
      <c r="CV241" s="1">
        <v>40.754133333333343</v>
      </c>
      <c r="CW241" s="1">
        <v>41.695399999999999</v>
      </c>
      <c r="CX241" s="1">
        <v>40.75</v>
      </c>
      <c r="CY241" s="1">
        <v>40.125</v>
      </c>
      <c r="CZ241" s="1">
        <v>40.816200000000002</v>
      </c>
      <c r="DA241" s="1">
        <v>1959.997333333333</v>
      </c>
      <c r="DB241" s="1">
        <v>40.011333333333333</v>
      </c>
      <c r="DC241" s="1">
        <v>0</v>
      </c>
      <c r="DD241" s="1">
        <v>1660400227.8</v>
      </c>
      <c r="DE241" s="1">
        <v>0</v>
      </c>
      <c r="DF241" s="1">
        <v>1660399747.5999999</v>
      </c>
      <c r="DG241" s="1" t="s">
        <v>356</v>
      </c>
      <c r="DH241" s="1">
        <v>1660399742.0999999</v>
      </c>
      <c r="DI241" s="1">
        <v>1660399747.5999999</v>
      </c>
      <c r="DJ241" s="1">
        <v>1</v>
      </c>
      <c r="DK241" s="1">
        <v>7.6999999999999999E-2</v>
      </c>
      <c r="DL241" s="1">
        <v>-2.1999999999999999E-2</v>
      </c>
      <c r="DM241" s="1">
        <v>1.3979999999999999</v>
      </c>
      <c r="DN241" s="1">
        <v>1.7000000000000001E-2</v>
      </c>
      <c r="DO241" s="1">
        <v>400</v>
      </c>
      <c r="DP241" s="1">
        <v>25</v>
      </c>
      <c r="DQ241" s="1">
        <v>0.31</v>
      </c>
      <c r="DR241" s="1">
        <v>7.0000000000000007E-2</v>
      </c>
      <c r="DS241" s="1">
        <v>5.9661142765627142</v>
      </c>
      <c r="DT241" s="1">
        <v>0.1325075291512493</v>
      </c>
      <c r="DU241" s="1">
        <v>0.1182208281066158</v>
      </c>
      <c r="DV241" s="1">
        <v>1</v>
      </c>
      <c r="DW241" s="1">
        <v>37.580935854429498</v>
      </c>
      <c r="DX241" s="1">
        <v>0.91143492980506258</v>
      </c>
      <c r="DY241" s="1">
        <v>8.2639774347329165E-2</v>
      </c>
      <c r="DZ241" s="1">
        <v>0</v>
      </c>
      <c r="EA241" s="1">
        <v>-47.069864516129023</v>
      </c>
      <c r="EB241" s="1">
        <v>-1.66709999999998</v>
      </c>
      <c r="EC241" s="1">
        <v>0.14057180359766799</v>
      </c>
      <c r="ED241" s="1">
        <v>0</v>
      </c>
      <c r="EE241" s="1">
        <v>889.56322790988031</v>
      </c>
      <c r="EF241" s="1">
        <v>296.43219516480281</v>
      </c>
      <c r="EG241" s="1">
        <v>21.527691141906232</v>
      </c>
      <c r="EH241" s="1">
        <v>0</v>
      </c>
      <c r="EI241" s="1">
        <v>1.8524419512195121</v>
      </c>
      <c r="EJ241" s="1">
        <v>5.6315958188149287E-2</v>
      </c>
      <c r="EK241" s="1">
        <v>6.62661309197928E-3</v>
      </c>
      <c r="EL241" s="1">
        <v>1</v>
      </c>
      <c r="EM241" s="1">
        <v>1.9340826709420731</v>
      </c>
      <c r="EN241" s="1">
        <v>3.2086238006990169E-3</v>
      </c>
      <c r="EO241" s="1">
        <v>1.001409262225011E-3</v>
      </c>
      <c r="EP241" s="1">
        <v>1</v>
      </c>
      <c r="EQ241" s="1">
        <v>3</v>
      </c>
      <c r="ER241" s="1">
        <v>6</v>
      </c>
      <c r="ES241" s="1" t="s">
        <v>381</v>
      </c>
      <c r="ET241" s="1">
        <v>2.9439199999999999</v>
      </c>
      <c r="EU241" s="1">
        <v>2.8011499999999998</v>
      </c>
      <c r="EV241" s="1">
        <v>0.176674</v>
      </c>
      <c r="EW241" s="1">
        <v>0.18146999999999999</v>
      </c>
      <c r="EX241" s="1">
        <v>0.118381</v>
      </c>
      <c r="EY241" s="1">
        <v>0.112689</v>
      </c>
      <c r="EZ241" s="1">
        <v>16913.2</v>
      </c>
      <c r="FA241" s="1">
        <v>17629.8</v>
      </c>
      <c r="FB241" s="1">
        <v>23881.7</v>
      </c>
      <c r="FC241" s="1">
        <v>25057.4</v>
      </c>
      <c r="FD241" s="1">
        <v>33696.300000000003</v>
      </c>
      <c r="FE241" s="1">
        <v>35501</v>
      </c>
      <c r="FF241" s="1">
        <v>43530.2</v>
      </c>
      <c r="FG241" s="1">
        <v>46318.2</v>
      </c>
      <c r="FH241" s="1">
        <v>1.9312800000000001</v>
      </c>
      <c r="FI241" s="1">
        <v>1.89845</v>
      </c>
      <c r="FJ241" s="1">
        <v>0.13344700000000001</v>
      </c>
      <c r="FK241" s="1">
        <v>0</v>
      </c>
      <c r="FL241" s="1">
        <v>29.354900000000001</v>
      </c>
      <c r="FM241" s="1">
        <v>999.9</v>
      </c>
      <c r="FN241" s="1">
        <v>66.099999999999994</v>
      </c>
      <c r="FO241" s="1">
        <v>32.700000000000003</v>
      </c>
      <c r="FP241" s="1">
        <v>32.947600000000001</v>
      </c>
      <c r="FQ241" s="1">
        <v>64.320899999999995</v>
      </c>
      <c r="FR241" s="1">
        <v>26.814900000000002</v>
      </c>
      <c r="FS241" s="1">
        <v>1</v>
      </c>
      <c r="FT241" s="1">
        <v>0.26364599999999999</v>
      </c>
      <c r="FU241" s="1">
        <v>0.22192000000000001</v>
      </c>
      <c r="FV241" s="1">
        <v>20.324200000000001</v>
      </c>
      <c r="FW241" s="1">
        <v>5.2125000000000004</v>
      </c>
      <c r="FX241" s="1">
        <v>11.9047</v>
      </c>
      <c r="FY241" s="1">
        <v>5.0029500000000002</v>
      </c>
      <c r="FZ241" s="1">
        <v>3.2898499999999999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1.85945</v>
      </c>
      <c r="GF241" s="1">
        <v>1.8544</v>
      </c>
      <c r="GG241" s="1">
        <v>1.85762</v>
      </c>
      <c r="GH241" s="1">
        <v>1.85608</v>
      </c>
      <c r="GI241" s="1">
        <v>1.85486</v>
      </c>
      <c r="GJ241" s="1">
        <v>1.8545499999999999</v>
      </c>
      <c r="GK241" s="1">
        <v>1.85318</v>
      </c>
      <c r="GL241" s="1">
        <v>1.8563700000000001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2.39</v>
      </c>
      <c r="HA241" s="1">
        <v>1.26E-2</v>
      </c>
      <c r="HB241" s="1">
        <v>0.44568443622215809</v>
      </c>
      <c r="HC241" s="1">
        <v>2.8098669343081611E-3</v>
      </c>
      <c r="HD241" s="1">
        <v>-1.127031966113555E-6</v>
      </c>
      <c r="HE241" s="1">
        <v>1.768598670541231E-10</v>
      </c>
      <c r="HF241" s="1">
        <v>-6.7302174371849419E-2</v>
      </c>
      <c r="HG241" s="1">
        <v>1.081145868756639E-2</v>
      </c>
      <c r="HH241" s="1">
        <v>-3.689364805754238E-4</v>
      </c>
      <c r="HI241" s="1">
        <v>2.919854880483278E-6</v>
      </c>
      <c r="HJ241" s="1">
        <v>2</v>
      </c>
      <c r="HK241" s="1">
        <v>2136</v>
      </c>
      <c r="HL241" s="1">
        <v>3</v>
      </c>
      <c r="HM241" s="1">
        <v>30</v>
      </c>
      <c r="HN241" s="1">
        <v>8.1</v>
      </c>
      <c r="HO241" s="1">
        <v>8</v>
      </c>
      <c r="HP241" s="1">
        <v>2.4255399999999998</v>
      </c>
      <c r="HQ241" s="1">
        <v>2.2766099999999998</v>
      </c>
      <c r="HR241" s="1">
        <v>1.4978</v>
      </c>
      <c r="HS241" s="1">
        <v>2.2973599999999998</v>
      </c>
      <c r="HT241" s="1">
        <v>1.5478499999999999</v>
      </c>
      <c r="HU241" s="1">
        <v>2.3645</v>
      </c>
      <c r="HV241" s="1">
        <v>36.175400000000003</v>
      </c>
      <c r="HW241" s="1">
        <v>15.305300000000001</v>
      </c>
      <c r="HX241" s="1">
        <v>18</v>
      </c>
      <c r="HY241" s="1">
        <v>471.09399999999999</v>
      </c>
      <c r="HZ241" s="1">
        <v>512.30399999999997</v>
      </c>
      <c r="IA241" s="1">
        <v>28.855699999999999</v>
      </c>
      <c r="IB241" s="1">
        <v>30.488800000000001</v>
      </c>
      <c r="IC241" s="1">
        <v>30.0002</v>
      </c>
      <c r="ID241" s="1">
        <v>30.274000000000001</v>
      </c>
      <c r="IE241" s="1">
        <v>30.365300000000001</v>
      </c>
      <c r="IF241" s="1">
        <v>48.566299999999998</v>
      </c>
      <c r="IG241" s="1">
        <v>26.625800000000002</v>
      </c>
      <c r="IH241" s="1">
        <v>38.408900000000003</v>
      </c>
      <c r="II241" s="1">
        <v>28.8688</v>
      </c>
      <c r="IJ241" s="1">
        <v>1164.98</v>
      </c>
      <c r="IK241" s="1">
        <v>25.263200000000001</v>
      </c>
      <c r="IL241" s="1">
        <v>100.67</v>
      </c>
      <c r="IM241" s="1">
        <v>100.38500000000001</v>
      </c>
      <c r="IN241" s="1" t="s">
        <v>365</v>
      </c>
    </row>
    <row r="242" spans="1:248" ht="15.75" customHeight="1" x14ac:dyDescent="0.3">
      <c r="A242" s="1">
        <v>226</v>
      </c>
      <c r="B242" s="1">
        <v>1660400231.0999999</v>
      </c>
      <c r="C242" s="1">
        <v>507</v>
      </c>
      <c r="D242" s="1" t="s">
        <v>798</v>
      </c>
      <c r="E242" s="1" t="s">
        <v>799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1660400223.0999999</v>
      </c>
      <c r="O242" s="1">
        <f t="shared" si="0"/>
        <v>1.5995192278420907E-3</v>
      </c>
      <c r="P242" s="1">
        <f t="shared" si="1"/>
        <v>1.5995192278420907</v>
      </c>
      <c r="Q242" s="1">
        <f t="shared" si="2"/>
        <v>5.8233795503272905</v>
      </c>
      <c r="R242" s="1">
        <f t="shared" si="3"/>
        <v>1052.76875</v>
      </c>
      <c r="S242" s="1">
        <f t="shared" si="4"/>
        <v>904.30278543326961</v>
      </c>
      <c r="T242" s="1">
        <f t="shared" si="5"/>
        <v>90.221184466381672</v>
      </c>
      <c r="U242" s="1">
        <f t="shared" si="6"/>
        <v>105.03345242786601</v>
      </c>
      <c r="V242" s="1">
        <f t="shared" si="7"/>
        <v>8.0669790102513975E-2</v>
      </c>
      <c r="W242" s="1">
        <f t="shared" si="8"/>
        <v>2.9234931749202859</v>
      </c>
      <c r="X242" s="1">
        <f t="shared" si="9"/>
        <v>7.9453263528566437E-2</v>
      </c>
      <c r="Y242" s="1">
        <f t="shared" si="10"/>
        <v>4.9766061517758566E-2</v>
      </c>
      <c r="Z242" s="1">
        <f t="shared" si="11"/>
        <v>321.51695062499999</v>
      </c>
      <c r="AA242" s="1">
        <f t="shared" si="12"/>
        <v>32.44306509329089</v>
      </c>
      <c r="AB242" s="1">
        <f t="shared" si="13"/>
        <v>31.521337500000001</v>
      </c>
      <c r="AC242" s="1">
        <f t="shared" si="14"/>
        <v>4.6472295268250781</v>
      </c>
      <c r="AD242" s="1">
        <f t="shared" si="15"/>
        <v>60.255434985590384</v>
      </c>
      <c r="AE242" s="1">
        <f t="shared" si="16"/>
        <v>2.7128116141820788</v>
      </c>
      <c r="AF242" s="1">
        <f t="shared" si="17"/>
        <v>4.5021857610534664</v>
      </c>
      <c r="AG242" s="1">
        <f t="shared" si="18"/>
        <v>1.9344179126429992</v>
      </c>
      <c r="AH242" s="1">
        <f t="shared" si="19"/>
        <v>-70.538797947836201</v>
      </c>
      <c r="AI242" s="1">
        <f t="shared" si="20"/>
        <v>-87.806275981220452</v>
      </c>
      <c r="AJ242" s="1">
        <f t="shared" si="21"/>
        <v>-6.760766036002515</v>
      </c>
      <c r="AK242" s="1">
        <f t="shared" si="22"/>
        <v>156.41111065994085</v>
      </c>
      <c r="AL242" s="1">
        <f t="shared" si="23"/>
        <v>37.573952632307126</v>
      </c>
      <c r="AM242" s="1">
        <f t="shared" si="24"/>
        <v>1.5907955707916484</v>
      </c>
      <c r="AN242" s="1">
        <f t="shared" si="25"/>
        <v>5.8233795503272905</v>
      </c>
      <c r="AO242" s="1">
        <v>1155.0645048113081</v>
      </c>
      <c r="AP242" s="1">
        <v>1121.157151515152</v>
      </c>
      <c r="AQ242" s="1">
        <v>5.2112111845555864</v>
      </c>
      <c r="AR242" s="1">
        <v>65.10273567100046</v>
      </c>
      <c r="AS242" s="1">
        <f t="shared" si="26"/>
        <v>1.5995192278420907</v>
      </c>
      <c r="AT242" s="1">
        <v>25.332743642992721</v>
      </c>
      <c r="AU242" s="1">
        <v>27.19939757575758</v>
      </c>
      <c r="AV242" s="1">
        <v>4.4789998130783936E-6</v>
      </c>
      <c r="AW242" s="1">
        <v>83.615306321479792</v>
      </c>
      <c r="AX242" s="1">
        <v>20</v>
      </c>
      <c r="AY242" s="1">
        <v>4</v>
      </c>
      <c r="AZ242" s="1">
        <f t="shared" si="27"/>
        <v>1</v>
      </c>
      <c r="BA242" s="1">
        <f t="shared" si="28"/>
        <v>0</v>
      </c>
      <c r="BB242" s="1">
        <f t="shared" si="29"/>
        <v>52007.88287266418</v>
      </c>
      <c r="BC242" s="1">
        <f t="shared" si="30"/>
        <v>2000.0018749999999</v>
      </c>
      <c r="BD242" s="1">
        <f t="shared" si="31"/>
        <v>1681.2019124999999</v>
      </c>
      <c r="BE242" s="1">
        <f t="shared" si="32"/>
        <v>0.84060016818734229</v>
      </c>
      <c r="BF242" s="1">
        <f t="shared" si="33"/>
        <v>0.16075832460157069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1660400223.0999999</v>
      </c>
      <c r="BM242" s="1">
        <v>1052.76875</v>
      </c>
      <c r="BN242" s="1">
        <v>1099.85375</v>
      </c>
      <c r="BO242" s="1">
        <v>27.190987499999999</v>
      </c>
      <c r="BP242" s="1">
        <v>25.334468749999999</v>
      </c>
      <c r="BQ242" s="1">
        <v>1050.410625</v>
      </c>
      <c r="BR242" s="1">
        <v>27.178337500000001</v>
      </c>
      <c r="BS242" s="1">
        <v>500.14262500000001</v>
      </c>
      <c r="BT242" s="1">
        <v>99.668812500000001</v>
      </c>
      <c r="BU242" s="1">
        <v>9.9966187499999998E-2</v>
      </c>
      <c r="BV242" s="1">
        <v>30.964231250000001</v>
      </c>
      <c r="BW242" s="1">
        <v>31.521337500000001</v>
      </c>
      <c r="BX242" s="1">
        <v>999.9</v>
      </c>
      <c r="BY242" s="1">
        <v>0</v>
      </c>
      <c r="BZ242" s="1">
        <v>0</v>
      </c>
      <c r="CA242" s="1">
        <v>9998.6293750000004</v>
      </c>
      <c r="CB242" s="1">
        <v>0</v>
      </c>
      <c r="CC242" s="1">
        <v>25.079118749999999</v>
      </c>
      <c r="CD242" s="1">
        <v>-47.082481250000001</v>
      </c>
      <c r="CE242" s="1">
        <v>1082.1968750000001</v>
      </c>
      <c r="CF242" s="1">
        <v>1128.440625</v>
      </c>
      <c r="CG242" s="1">
        <v>1.8565199999999999</v>
      </c>
      <c r="CH242" s="1">
        <v>1099.85375</v>
      </c>
      <c r="CI242" s="1">
        <v>25.334468749999999</v>
      </c>
      <c r="CJ242" s="1">
        <v>2.7100931250000002</v>
      </c>
      <c r="CK242" s="1">
        <v>2.525055</v>
      </c>
      <c r="CL242" s="1">
        <v>22.346443749999999</v>
      </c>
      <c r="CM242" s="1">
        <v>21.188906249999999</v>
      </c>
      <c r="CN242" s="1">
        <v>2000.0018749999999</v>
      </c>
      <c r="CO242" s="1">
        <v>0.97999393749999997</v>
      </c>
      <c r="CP242" s="1">
        <v>2.0006193750000002E-2</v>
      </c>
      <c r="CQ242" s="1">
        <v>0</v>
      </c>
      <c r="CR242" s="1">
        <v>2.6356875</v>
      </c>
      <c r="CS242" s="1">
        <v>0</v>
      </c>
      <c r="CT242" s="1">
        <v>23406.768749999999</v>
      </c>
      <c r="CU242" s="1">
        <v>17412.306250000001</v>
      </c>
      <c r="CV242" s="1">
        <v>40.753875000000001</v>
      </c>
      <c r="CW242" s="1">
        <v>41.694875000000003</v>
      </c>
      <c r="CX242" s="1">
        <v>40.75</v>
      </c>
      <c r="CY242" s="1">
        <v>40.125</v>
      </c>
      <c r="CZ242" s="1">
        <v>40.815937499999997</v>
      </c>
      <c r="DA242" s="1">
        <v>1959.9906249999999</v>
      </c>
      <c r="DB242" s="1">
        <v>40.011249999999997</v>
      </c>
      <c r="DC242" s="1">
        <v>0</v>
      </c>
      <c r="DD242" s="1">
        <v>1660400229</v>
      </c>
      <c r="DE242" s="1">
        <v>0</v>
      </c>
      <c r="DF242" s="1">
        <v>1660399747.5999999</v>
      </c>
      <c r="DG242" s="1" t="s">
        <v>356</v>
      </c>
      <c r="DH242" s="1">
        <v>1660399742.0999999</v>
      </c>
      <c r="DI242" s="1">
        <v>1660399747.5999999</v>
      </c>
      <c r="DJ242" s="1">
        <v>1</v>
      </c>
      <c r="DK242" s="1">
        <v>7.6999999999999999E-2</v>
      </c>
      <c r="DL242" s="1">
        <v>-2.1999999999999999E-2</v>
      </c>
      <c r="DM242" s="1">
        <v>1.3979999999999999</v>
      </c>
      <c r="DN242" s="1">
        <v>1.7000000000000001E-2</v>
      </c>
      <c r="DO242" s="1">
        <v>400</v>
      </c>
      <c r="DP242" s="1">
        <v>25</v>
      </c>
      <c r="DQ242" s="1">
        <v>0.31</v>
      </c>
      <c r="DR242" s="1">
        <v>7.0000000000000007E-2</v>
      </c>
      <c r="DS242" s="1">
        <v>5.9751848185421181</v>
      </c>
      <c r="DT242" s="1">
        <v>-0.224633835832275</v>
      </c>
      <c r="DU242" s="1">
        <v>0.1171421392885872</v>
      </c>
      <c r="DV242" s="1">
        <v>1</v>
      </c>
      <c r="DW242" s="1">
        <v>37.581383626115183</v>
      </c>
      <c r="DX242" s="1">
        <v>0.60526463960916954</v>
      </c>
      <c r="DY242" s="1">
        <v>8.0690752140139418E-2</v>
      </c>
      <c r="DZ242" s="1">
        <v>0</v>
      </c>
      <c r="EA242" s="1">
        <v>-47.08842666666667</v>
      </c>
      <c r="EB242" s="1">
        <v>-1.344624694104662</v>
      </c>
      <c r="EC242" s="1">
        <v>0.13195738941879001</v>
      </c>
      <c r="ED242" s="1">
        <v>0</v>
      </c>
      <c r="EE242" s="1">
        <v>895.65657774446652</v>
      </c>
      <c r="EF242" s="1">
        <v>301.54830982010589</v>
      </c>
      <c r="EG242" s="1">
        <v>22.604452556417709</v>
      </c>
      <c r="EH242" s="1">
        <v>0</v>
      </c>
      <c r="EI242" s="1">
        <v>1.853588</v>
      </c>
      <c r="EJ242" s="1">
        <v>7.194303939962364E-2</v>
      </c>
      <c r="EK242" s="1">
        <v>7.4009719631951063E-3</v>
      </c>
      <c r="EL242" s="1">
        <v>1</v>
      </c>
      <c r="EM242" s="1">
        <v>1.93431689746668</v>
      </c>
      <c r="EN242" s="1">
        <v>2.626140139477511E-3</v>
      </c>
      <c r="EO242" s="1">
        <v>9.3885560635765142E-4</v>
      </c>
      <c r="EP242" s="1">
        <v>1</v>
      </c>
      <c r="EQ242" s="1">
        <v>3</v>
      </c>
      <c r="ER242" s="1">
        <v>6</v>
      </c>
      <c r="ES242" s="1" t="s">
        <v>381</v>
      </c>
      <c r="ET242" s="1">
        <v>2.9440200000000001</v>
      </c>
      <c r="EU242" s="1">
        <v>2.80131</v>
      </c>
      <c r="EV242" s="1">
        <v>0.17719199999999999</v>
      </c>
      <c r="EW242" s="1">
        <v>0.181974</v>
      </c>
      <c r="EX242" s="1">
        <v>0.11838799999999999</v>
      </c>
      <c r="EY242" s="1">
        <v>0.112693</v>
      </c>
      <c r="EZ242" s="1">
        <v>16902.5</v>
      </c>
      <c r="FA242" s="1">
        <v>17618.900000000001</v>
      </c>
      <c r="FB242" s="1">
        <v>23881.7</v>
      </c>
      <c r="FC242" s="1">
        <v>25057.3</v>
      </c>
      <c r="FD242" s="1">
        <v>33696.1</v>
      </c>
      <c r="FE242" s="1">
        <v>35500.800000000003</v>
      </c>
      <c r="FF242" s="1">
        <v>43530.3</v>
      </c>
      <c r="FG242" s="1">
        <v>46318.1</v>
      </c>
      <c r="FH242" s="1">
        <v>1.93113</v>
      </c>
      <c r="FI242" s="1">
        <v>1.89842</v>
      </c>
      <c r="FJ242" s="1">
        <v>0.13367499999999999</v>
      </c>
      <c r="FK242" s="1">
        <v>0</v>
      </c>
      <c r="FL242" s="1">
        <v>29.354299999999999</v>
      </c>
      <c r="FM242" s="1">
        <v>999.9</v>
      </c>
      <c r="FN242" s="1">
        <v>66.099999999999994</v>
      </c>
      <c r="FO242" s="1">
        <v>32.700000000000003</v>
      </c>
      <c r="FP242" s="1">
        <v>32.946100000000001</v>
      </c>
      <c r="FQ242" s="1">
        <v>64.370900000000006</v>
      </c>
      <c r="FR242" s="1">
        <v>26.1739</v>
      </c>
      <c r="FS242" s="1">
        <v>1</v>
      </c>
      <c r="FT242" s="1">
        <v>0.26367600000000002</v>
      </c>
      <c r="FU242" s="1">
        <v>0.21327099999999999</v>
      </c>
      <c r="FV242" s="1">
        <v>20.324100000000001</v>
      </c>
      <c r="FW242" s="1">
        <v>5.2123499999999998</v>
      </c>
      <c r="FX242" s="1">
        <v>11.904500000000001</v>
      </c>
      <c r="FY242" s="1">
        <v>5.0029500000000002</v>
      </c>
      <c r="FZ242" s="1">
        <v>3.2898499999999999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1.85945</v>
      </c>
      <c r="GF242" s="1">
        <v>1.8544</v>
      </c>
      <c r="GG242" s="1">
        <v>1.85762</v>
      </c>
      <c r="GH242" s="1">
        <v>1.85608</v>
      </c>
      <c r="GI242" s="1">
        <v>1.85486</v>
      </c>
      <c r="GJ242" s="1">
        <v>1.8545499999999999</v>
      </c>
      <c r="GK242" s="1">
        <v>1.85318</v>
      </c>
      <c r="GL242" s="1">
        <v>1.8563799999999999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2.4</v>
      </c>
      <c r="HA242" s="1">
        <v>1.26E-2</v>
      </c>
      <c r="HB242" s="1">
        <v>0.44568443622215809</v>
      </c>
      <c r="HC242" s="1">
        <v>2.8098669343081611E-3</v>
      </c>
      <c r="HD242" s="1">
        <v>-1.127031966113555E-6</v>
      </c>
      <c r="HE242" s="1">
        <v>1.768598670541231E-10</v>
      </c>
      <c r="HF242" s="1">
        <v>-6.7302174371849419E-2</v>
      </c>
      <c r="HG242" s="1">
        <v>1.081145868756639E-2</v>
      </c>
      <c r="HH242" s="1">
        <v>-3.689364805754238E-4</v>
      </c>
      <c r="HI242" s="1">
        <v>2.919854880483278E-6</v>
      </c>
      <c r="HJ242" s="1">
        <v>2</v>
      </c>
      <c r="HK242" s="1">
        <v>2136</v>
      </c>
      <c r="HL242" s="1">
        <v>3</v>
      </c>
      <c r="HM242" s="1">
        <v>30</v>
      </c>
      <c r="HN242" s="1">
        <v>8.1999999999999993</v>
      </c>
      <c r="HO242" s="1">
        <v>8.1</v>
      </c>
      <c r="HP242" s="1">
        <v>2.4316399999999998</v>
      </c>
      <c r="HQ242" s="1">
        <v>2.2680699999999998</v>
      </c>
      <c r="HR242" s="1">
        <v>1.4978</v>
      </c>
      <c r="HS242" s="1">
        <v>2.2985799999999998</v>
      </c>
      <c r="HT242" s="1">
        <v>1.5478499999999999</v>
      </c>
      <c r="HU242" s="1">
        <v>2.4475099999999999</v>
      </c>
      <c r="HV242" s="1">
        <v>36.175400000000003</v>
      </c>
      <c r="HW242" s="1">
        <v>15.3141</v>
      </c>
      <c r="HX242" s="1">
        <v>18</v>
      </c>
      <c r="HY242" s="1">
        <v>471.00900000000001</v>
      </c>
      <c r="HZ242" s="1">
        <v>512.29200000000003</v>
      </c>
      <c r="IA242" s="1">
        <v>28.8627</v>
      </c>
      <c r="IB242" s="1">
        <v>30.4894</v>
      </c>
      <c r="IC242" s="1">
        <v>30.0002</v>
      </c>
      <c r="ID242" s="1">
        <v>30.2742</v>
      </c>
      <c r="IE242" s="1">
        <v>30.3659</v>
      </c>
      <c r="IF242" s="1">
        <v>48.676000000000002</v>
      </c>
      <c r="IG242" s="1">
        <v>26.625800000000002</v>
      </c>
      <c r="IH242" s="1">
        <v>38.408900000000003</v>
      </c>
      <c r="II242" s="1">
        <v>28.8688</v>
      </c>
      <c r="IJ242" s="1">
        <v>1175</v>
      </c>
      <c r="IK242" s="1">
        <v>25.256399999999999</v>
      </c>
      <c r="IL242" s="1">
        <v>100.67</v>
      </c>
      <c r="IM242" s="1">
        <v>100.38500000000001</v>
      </c>
      <c r="IN242" s="1" t="s">
        <v>365</v>
      </c>
    </row>
    <row r="243" spans="1:248" ht="15.75" customHeight="1" x14ac:dyDescent="0.3">
      <c r="A243" s="1">
        <v>227</v>
      </c>
      <c r="B243" s="1">
        <v>1660400232.0999999</v>
      </c>
      <c r="C243" s="1">
        <v>508</v>
      </c>
      <c r="D243" s="1" t="s">
        <v>800</v>
      </c>
      <c r="E243" s="1" t="s">
        <v>801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1660400224.599999</v>
      </c>
      <c r="O243" s="1">
        <f t="shared" si="0"/>
        <v>1.6013416132526547E-3</v>
      </c>
      <c r="P243" s="1">
        <f t="shared" si="1"/>
        <v>1.6013416132526546</v>
      </c>
      <c r="Q243" s="1">
        <f t="shared" si="2"/>
        <v>5.7612527258445363</v>
      </c>
      <c r="R243" s="1">
        <f t="shared" si="3"/>
        <v>1060.3293333333329</v>
      </c>
      <c r="S243" s="1">
        <f t="shared" si="4"/>
        <v>912.97349034062302</v>
      </c>
      <c r="T243" s="1">
        <f t="shared" si="5"/>
        <v>91.086494276303981</v>
      </c>
      <c r="U243" s="1">
        <f t="shared" si="6"/>
        <v>105.78804617385988</v>
      </c>
      <c r="V243" s="1">
        <f t="shared" si="7"/>
        <v>8.0757833816089156E-2</v>
      </c>
      <c r="W243" s="1">
        <f t="shared" si="8"/>
        <v>2.9234527721167813</v>
      </c>
      <c r="X243" s="1">
        <f t="shared" si="9"/>
        <v>7.9538655399095645E-2</v>
      </c>
      <c r="Y243" s="1">
        <f t="shared" si="10"/>
        <v>4.9819664699395451E-2</v>
      </c>
      <c r="Z243" s="1">
        <f t="shared" si="11"/>
        <v>321.52282740000004</v>
      </c>
      <c r="AA243" s="1">
        <f t="shared" si="12"/>
        <v>32.443193328566046</v>
      </c>
      <c r="AB243" s="1">
        <f t="shared" si="13"/>
        <v>31.522526666666671</v>
      </c>
      <c r="AC243" s="1">
        <f t="shared" si="14"/>
        <v>4.647543429399569</v>
      </c>
      <c r="AD243" s="1">
        <f t="shared" si="15"/>
        <v>60.257741918360608</v>
      </c>
      <c r="AE243" s="1">
        <f t="shared" si="16"/>
        <v>2.7130003828214817</v>
      </c>
      <c r="AF243" s="1">
        <f t="shared" si="17"/>
        <v>4.5023266661687291</v>
      </c>
      <c r="AG243" s="1">
        <f t="shared" si="18"/>
        <v>1.9345430465780873</v>
      </c>
      <c r="AH243" s="1">
        <f t="shared" si="19"/>
        <v>-70.619165144442064</v>
      </c>
      <c r="AI243" s="1">
        <f t="shared" si="20"/>
        <v>-87.905998044085962</v>
      </c>
      <c r="AJ243" s="1">
        <f t="shared" si="21"/>
        <v>-6.76859582481947</v>
      </c>
      <c r="AK243" s="1">
        <f t="shared" si="22"/>
        <v>156.22906838665256</v>
      </c>
      <c r="AL243" s="1">
        <f t="shared" si="23"/>
        <v>37.571897847059518</v>
      </c>
      <c r="AM243" s="1">
        <f t="shared" si="24"/>
        <v>1.5928056185129127</v>
      </c>
      <c r="AN243" s="1">
        <f t="shared" si="25"/>
        <v>5.7612527258445363</v>
      </c>
      <c r="AO243" s="1">
        <v>1160.1703990156479</v>
      </c>
      <c r="AP243" s="1">
        <v>1126.3546060606061</v>
      </c>
      <c r="AQ243" s="1">
        <v>5.2081986779976903</v>
      </c>
      <c r="AR243" s="1">
        <v>65.10273567100046</v>
      </c>
      <c r="AS243" s="1">
        <f t="shared" si="26"/>
        <v>1.6013416132526546</v>
      </c>
      <c r="AT243" s="1">
        <v>25.332248282965619</v>
      </c>
      <c r="AU243" s="1">
        <v>27.20091636363636</v>
      </c>
      <c r="AV243" s="1">
        <v>2.401267991667291E-5</v>
      </c>
      <c r="AW243" s="1">
        <v>83.615306321479792</v>
      </c>
      <c r="AX243" s="1">
        <v>20</v>
      </c>
      <c r="AY243" s="1">
        <v>4</v>
      </c>
      <c r="AZ243" s="1">
        <f t="shared" si="27"/>
        <v>1</v>
      </c>
      <c r="BA243" s="1">
        <f t="shared" si="28"/>
        <v>0</v>
      </c>
      <c r="BB243" s="1">
        <f t="shared" si="29"/>
        <v>52006.644649369853</v>
      </c>
      <c r="BC243" s="1">
        <f t="shared" si="30"/>
        <v>2000.038666666667</v>
      </c>
      <c r="BD243" s="1">
        <f t="shared" si="31"/>
        <v>1681.2328200000004</v>
      </c>
      <c r="BE243" s="1">
        <f t="shared" si="32"/>
        <v>0.84060015839693769</v>
      </c>
      <c r="BF243" s="1">
        <f t="shared" si="33"/>
        <v>0.16075830570608968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1660400224.599999</v>
      </c>
      <c r="BM243" s="1">
        <v>1060.3293333333329</v>
      </c>
      <c r="BN243" s="1">
        <v>1107.429333333333</v>
      </c>
      <c r="BO243" s="1">
        <v>27.192806666666669</v>
      </c>
      <c r="BP243" s="1">
        <v>25.33392666666667</v>
      </c>
      <c r="BQ243" s="1">
        <v>1057.9639999999999</v>
      </c>
      <c r="BR243" s="1">
        <v>27.180166666666661</v>
      </c>
      <c r="BS243" s="1">
        <v>500.13753333333341</v>
      </c>
      <c r="BT243" s="1">
        <v>99.669086666666686</v>
      </c>
      <c r="BU243" s="1">
        <v>9.9959466666666649E-2</v>
      </c>
      <c r="BV243" s="1">
        <v>30.964780000000001</v>
      </c>
      <c r="BW243" s="1">
        <v>31.522526666666671</v>
      </c>
      <c r="BX243" s="1">
        <v>999.89999999999986</v>
      </c>
      <c r="BY243" s="1">
        <v>0</v>
      </c>
      <c r="BZ243" s="1">
        <v>0</v>
      </c>
      <c r="CA243" s="1">
        <v>9998.3713333333344</v>
      </c>
      <c r="CB243" s="1">
        <v>0</v>
      </c>
      <c r="CC243" s="1">
        <v>25.14495333333333</v>
      </c>
      <c r="CD243" s="1">
        <v>-47.097400000000007</v>
      </c>
      <c r="CE243" s="1">
        <v>1089.9706666666671</v>
      </c>
      <c r="CF243" s="1">
        <v>1136.212666666667</v>
      </c>
      <c r="CG243" s="1">
        <v>1.858878</v>
      </c>
      <c r="CH243" s="1">
        <v>1107.429333333333</v>
      </c>
      <c r="CI243" s="1">
        <v>25.33392666666667</v>
      </c>
      <c r="CJ243" s="1">
        <v>2.7102819999999999</v>
      </c>
      <c r="CK243" s="1">
        <v>2.5250086666666669</v>
      </c>
      <c r="CL243" s="1">
        <v>22.347586666666661</v>
      </c>
      <c r="CM243" s="1">
        <v>21.188606666666669</v>
      </c>
      <c r="CN243" s="1">
        <v>2000.038666666667</v>
      </c>
      <c r="CO243" s="1">
        <v>0.97999420000000004</v>
      </c>
      <c r="CP243" s="1">
        <v>2.000594E-2</v>
      </c>
      <c r="CQ243" s="1">
        <v>0</v>
      </c>
      <c r="CR243" s="1">
        <v>2.6619999999999999</v>
      </c>
      <c r="CS243" s="1">
        <v>0</v>
      </c>
      <c r="CT243" s="1">
        <v>23403.133333333339</v>
      </c>
      <c r="CU243" s="1">
        <v>17412.626666666671</v>
      </c>
      <c r="CV243" s="1">
        <v>40.754133333333343</v>
      </c>
      <c r="CW243" s="1">
        <v>41.695399999999999</v>
      </c>
      <c r="CX243" s="1">
        <v>40.75</v>
      </c>
      <c r="CY243" s="1">
        <v>40.125</v>
      </c>
      <c r="CZ243" s="1">
        <v>40.816200000000002</v>
      </c>
      <c r="DA243" s="1">
        <v>1960.027333333333</v>
      </c>
      <c r="DB243" s="1">
        <v>40.011333333333333</v>
      </c>
      <c r="DC243" s="1">
        <v>0</v>
      </c>
      <c r="DD243" s="1">
        <v>1660400230.2</v>
      </c>
      <c r="DE243" s="1">
        <v>0</v>
      </c>
      <c r="DF243" s="1">
        <v>1660399747.5999999</v>
      </c>
      <c r="DG243" s="1" t="s">
        <v>356</v>
      </c>
      <c r="DH243" s="1">
        <v>1660399742.0999999</v>
      </c>
      <c r="DI243" s="1">
        <v>1660399747.5999999</v>
      </c>
      <c r="DJ243" s="1">
        <v>1</v>
      </c>
      <c r="DK243" s="1">
        <v>7.6999999999999999E-2</v>
      </c>
      <c r="DL243" s="1">
        <v>-2.1999999999999999E-2</v>
      </c>
      <c r="DM243" s="1">
        <v>1.3979999999999999</v>
      </c>
      <c r="DN243" s="1">
        <v>1.7000000000000001E-2</v>
      </c>
      <c r="DO243" s="1">
        <v>400</v>
      </c>
      <c r="DP243" s="1">
        <v>25</v>
      </c>
      <c r="DQ243" s="1">
        <v>0.31</v>
      </c>
      <c r="DR243" s="1">
        <v>7.0000000000000007E-2</v>
      </c>
      <c r="DS243" s="1">
        <v>5.9690893593810586</v>
      </c>
      <c r="DT243" s="1">
        <v>-0.39835204144855008</v>
      </c>
      <c r="DU243" s="1">
        <v>0.11892644473888681</v>
      </c>
      <c r="DV243" s="1">
        <v>1</v>
      </c>
      <c r="DW243" s="1">
        <v>37.576123494934492</v>
      </c>
      <c r="DX243" s="1">
        <v>0.40040614544545139</v>
      </c>
      <c r="DY243" s="1">
        <v>8.536496791035672E-2</v>
      </c>
      <c r="DZ243" s="1">
        <v>1</v>
      </c>
      <c r="EA243" s="1">
        <v>-47.093906666666662</v>
      </c>
      <c r="EB243" s="1">
        <v>-1.0075408231367859</v>
      </c>
      <c r="EC243" s="1">
        <v>0.12760469409686939</v>
      </c>
      <c r="ED243" s="1">
        <v>0</v>
      </c>
      <c r="EE243" s="1">
        <v>900.6977104498585</v>
      </c>
      <c r="EF243" s="1">
        <v>306.76424334363122</v>
      </c>
      <c r="EG243" s="1">
        <v>22.989740113877449</v>
      </c>
      <c r="EH243" s="1">
        <v>0</v>
      </c>
      <c r="EI243" s="1">
        <v>1.8545164999999999</v>
      </c>
      <c r="EJ243" s="1">
        <v>7.8437898686675722E-2</v>
      </c>
      <c r="EK243" s="1">
        <v>7.8393285905107996E-3</v>
      </c>
      <c r="EL243" s="1">
        <v>1</v>
      </c>
      <c r="EM243" s="1">
        <v>1.9344241507321209</v>
      </c>
      <c r="EN243" s="1">
        <v>1.1679676601172831E-3</v>
      </c>
      <c r="EO243" s="1">
        <v>8.8010556761198471E-4</v>
      </c>
      <c r="EP243" s="1">
        <v>1</v>
      </c>
      <c r="EQ243" s="1">
        <v>4</v>
      </c>
      <c r="ER243" s="1">
        <v>6</v>
      </c>
      <c r="ES243" s="1" t="s">
        <v>376</v>
      </c>
      <c r="ET243" s="1">
        <v>2.9439799999999998</v>
      </c>
      <c r="EU243" s="1">
        <v>2.8014100000000002</v>
      </c>
      <c r="EV243" s="1">
        <v>0.177703</v>
      </c>
      <c r="EW243" s="1">
        <v>0.182479</v>
      </c>
      <c r="EX243" s="1">
        <v>0.118391</v>
      </c>
      <c r="EY243" s="1">
        <v>0.11269700000000001</v>
      </c>
      <c r="EZ243" s="1">
        <v>16892</v>
      </c>
      <c r="FA243" s="1">
        <v>17608</v>
      </c>
      <c r="FB243" s="1">
        <v>23881.7</v>
      </c>
      <c r="FC243" s="1">
        <v>25057.3</v>
      </c>
      <c r="FD243" s="1">
        <v>33696</v>
      </c>
      <c r="FE243" s="1">
        <v>35500.6</v>
      </c>
      <c r="FF243" s="1">
        <v>43530.3</v>
      </c>
      <c r="FG243" s="1">
        <v>46318</v>
      </c>
      <c r="FH243" s="1">
        <v>1.9311700000000001</v>
      </c>
      <c r="FI243" s="1">
        <v>1.8984799999999999</v>
      </c>
      <c r="FJ243" s="1">
        <v>0.13392799999999999</v>
      </c>
      <c r="FK243" s="1">
        <v>0</v>
      </c>
      <c r="FL243" s="1">
        <v>29.3537</v>
      </c>
      <c r="FM243" s="1">
        <v>999.9</v>
      </c>
      <c r="FN243" s="1">
        <v>66.099999999999994</v>
      </c>
      <c r="FO243" s="1">
        <v>32.700000000000003</v>
      </c>
      <c r="FP243" s="1">
        <v>32.944299999999998</v>
      </c>
      <c r="FQ243" s="1">
        <v>64.360900000000001</v>
      </c>
      <c r="FR243" s="1">
        <v>26.113800000000001</v>
      </c>
      <c r="FS243" s="1">
        <v>1</v>
      </c>
      <c r="FT243" s="1">
        <v>0.26370700000000002</v>
      </c>
      <c r="FU243" s="1">
        <v>0.23038400000000001</v>
      </c>
      <c r="FV243" s="1">
        <v>20.324100000000001</v>
      </c>
      <c r="FW243" s="1">
        <v>5.2122000000000002</v>
      </c>
      <c r="FX243" s="1">
        <v>11.904999999999999</v>
      </c>
      <c r="FY243" s="1">
        <v>5.0028499999999996</v>
      </c>
      <c r="FZ243" s="1">
        <v>3.2897799999999999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1.8594599999999999</v>
      </c>
      <c r="GF243" s="1">
        <v>1.8544</v>
      </c>
      <c r="GG243" s="1">
        <v>1.85762</v>
      </c>
      <c r="GH243" s="1">
        <v>1.85608</v>
      </c>
      <c r="GI243" s="1">
        <v>1.85486</v>
      </c>
      <c r="GJ243" s="1">
        <v>1.8545499999999999</v>
      </c>
      <c r="GK243" s="1">
        <v>1.85318</v>
      </c>
      <c r="GL243" s="1">
        <v>1.8563799999999999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2.4</v>
      </c>
      <c r="HA243" s="1">
        <v>1.26E-2</v>
      </c>
      <c r="HB243" s="1">
        <v>0.44568443622215809</v>
      </c>
      <c r="HC243" s="1">
        <v>2.8098669343081611E-3</v>
      </c>
      <c r="HD243" s="1">
        <v>-1.127031966113555E-6</v>
      </c>
      <c r="HE243" s="1">
        <v>1.768598670541231E-10</v>
      </c>
      <c r="HF243" s="1">
        <v>-6.7302174371849419E-2</v>
      </c>
      <c r="HG243" s="1">
        <v>1.081145868756639E-2</v>
      </c>
      <c r="HH243" s="1">
        <v>-3.689364805754238E-4</v>
      </c>
      <c r="HI243" s="1">
        <v>2.919854880483278E-6</v>
      </c>
      <c r="HJ243" s="1">
        <v>2</v>
      </c>
      <c r="HK243" s="1">
        <v>2136</v>
      </c>
      <c r="HL243" s="1">
        <v>3</v>
      </c>
      <c r="HM243" s="1">
        <v>30</v>
      </c>
      <c r="HN243" s="1">
        <v>8.1999999999999993</v>
      </c>
      <c r="HO243" s="1">
        <v>8.1</v>
      </c>
      <c r="HP243" s="1">
        <v>2.4438499999999999</v>
      </c>
      <c r="HQ243" s="1">
        <v>2.2863799999999999</v>
      </c>
      <c r="HR243" s="1">
        <v>1.4978</v>
      </c>
      <c r="HS243" s="1">
        <v>2.2985799999999998</v>
      </c>
      <c r="HT243" s="1">
        <v>1.5478499999999999</v>
      </c>
      <c r="HU243" s="1">
        <v>2.4279799999999998</v>
      </c>
      <c r="HV243" s="1">
        <v>36.175400000000003</v>
      </c>
      <c r="HW243" s="1">
        <v>15.305300000000001</v>
      </c>
      <c r="HX243" s="1">
        <v>18</v>
      </c>
      <c r="HY243" s="1">
        <v>471.04300000000001</v>
      </c>
      <c r="HZ243" s="1">
        <v>512.33199999999999</v>
      </c>
      <c r="IA243" s="1">
        <v>28.8672</v>
      </c>
      <c r="IB243" s="1">
        <v>30.490100000000002</v>
      </c>
      <c r="IC243" s="1">
        <v>30.000299999999999</v>
      </c>
      <c r="ID243" s="1">
        <v>30.274799999999999</v>
      </c>
      <c r="IE243" s="1">
        <v>30.366499999999998</v>
      </c>
      <c r="IF243" s="1">
        <v>48.908499999999997</v>
      </c>
      <c r="IG243" s="1">
        <v>26.625800000000002</v>
      </c>
      <c r="IH243" s="1">
        <v>38.408900000000003</v>
      </c>
      <c r="II243" s="1">
        <v>28.890799999999999</v>
      </c>
      <c r="IJ243" s="1">
        <v>1175</v>
      </c>
      <c r="IK243" s="1">
        <v>25.258900000000001</v>
      </c>
      <c r="IL243" s="1">
        <v>100.67</v>
      </c>
      <c r="IM243" s="1">
        <v>100.38500000000001</v>
      </c>
      <c r="IN243" s="1" t="s">
        <v>365</v>
      </c>
    </row>
    <row r="244" spans="1:248" ht="15.75" customHeight="1" x14ac:dyDescent="0.3">
      <c r="A244" s="1">
        <v>228</v>
      </c>
      <c r="B244" s="1">
        <v>1660400233.0999999</v>
      </c>
      <c r="C244" s="1">
        <v>509</v>
      </c>
      <c r="D244" s="1" t="s">
        <v>802</v>
      </c>
      <c r="E244" s="1" t="s">
        <v>803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1660400225.0999999</v>
      </c>
      <c r="O244" s="1">
        <f t="shared" si="0"/>
        <v>1.6029693563712757E-3</v>
      </c>
      <c r="P244" s="1">
        <f t="shared" si="1"/>
        <v>1.6029693563712757</v>
      </c>
      <c r="Q244" s="1">
        <f t="shared" si="2"/>
        <v>5.8227506293961344</v>
      </c>
      <c r="R244" s="1">
        <f t="shared" si="3"/>
        <v>1062.85375</v>
      </c>
      <c r="S244" s="1">
        <f t="shared" si="4"/>
        <v>914.31488816531112</v>
      </c>
      <c r="T244" s="1">
        <f t="shared" si="5"/>
        <v>91.220328135977425</v>
      </c>
      <c r="U244" s="1">
        <f t="shared" si="6"/>
        <v>106.03990932500766</v>
      </c>
      <c r="V244" s="1">
        <f t="shared" si="7"/>
        <v>8.0838110339384442E-2</v>
      </c>
      <c r="W244" s="1">
        <f t="shared" si="8"/>
        <v>2.9235734765539982</v>
      </c>
      <c r="X244" s="1">
        <f t="shared" si="9"/>
        <v>7.9616576273234638E-2</v>
      </c>
      <c r="Y244" s="1">
        <f t="shared" si="10"/>
        <v>4.9868572490602621E-2</v>
      </c>
      <c r="Z244" s="1">
        <f t="shared" si="11"/>
        <v>321.52183837500002</v>
      </c>
      <c r="AA244" s="1">
        <f t="shared" si="12"/>
        <v>32.443096203181113</v>
      </c>
      <c r="AB244" s="1">
        <f t="shared" si="13"/>
        <v>31.523018749999999</v>
      </c>
      <c r="AC244" s="1">
        <f t="shared" si="14"/>
        <v>4.6476733293134123</v>
      </c>
      <c r="AD244" s="1">
        <f t="shared" si="15"/>
        <v>60.257750966355161</v>
      </c>
      <c r="AE244" s="1">
        <f t="shared" si="16"/>
        <v>2.7130609415806548</v>
      </c>
      <c r="AF244" s="1">
        <f t="shared" si="17"/>
        <v>4.5024264896568891</v>
      </c>
      <c r="AG244" s="1">
        <f t="shared" si="18"/>
        <v>1.9346123877327575</v>
      </c>
      <c r="AH244" s="1">
        <f t="shared" si="19"/>
        <v>-70.690948615973255</v>
      </c>
      <c r="AI244" s="1">
        <f t="shared" si="20"/>
        <v>-87.925914489541924</v>
      </c>
      <c r="AJ244" s="1">
        <f t="shared" si="21"/>
        <v>-6.7698792396231324</v>
      </c>
      <c r="AK244" s="1">
        <f t="shared" si="22"/>
        <v>156.1350960298617</v>
      </c>
      <c r="AL244" s="1">
        <f t="shared" si="23"/>
        <v>37.569523268780522</v>
      </c>
      <c r="AM244" s="1">
        <f t="shared" si="24"/>
        <v>1.5932425571552142</v>
      </c>
      <c r="AN244" s="1">
        <f t="shared" si="25"/>
        <v>5.8227506293961344</v>
      </c>
      <c r="AO244" s="1">
        <v>1165.316702771443</v>
      </c>
      <c r="AP244" s="1">
        <v>1131.521999999999</v>
      </c>
      <c r="AQ244" s="1">
        <v>5.1893480522200539</v>
      </c>
      <c r="AR244" s="1">
        <v>65.10273567100046</v>
      </c>
      <c r="AS244" s="1">
        <f t="shared" si="26"/>
        <v>1.6029693563712757</v>
      </c>
      <c r="AT244" s="1">
        <v>25.332108744438688</v>
      </c>
      <c r="AU244" s="1">
        <v>27.2026303030303</v>
      </c>
      <c r="AV244" s="1">
        <v>3.03228694323226E-5</v>
      </c>
      <c r="AW244" s="1">
        <v>83.615306321479792</v>
      </c>
      <c r="AX244" s="1">
        <v>20</v>
      </c>
      <c r="AY244" s="1">
        <v>4</v>
      </c>
      <c r="AZ244" s="1">
        <f t="shared" si="27"/>
        <v>1</v>
      </c>
      <c r="BA244" s="1">
        <f t="shared" si="28"/>
        <v>0</v>
      </c>
      <c r="BB244" s="1">
        <f t="shared" si="29"/>
        <v>52010.014226853898</v>
      </c>
      <c r="BC244" s="1">
        <f t="shared" si="30"/>
        <v>2000.0325</v>
      </c>
      <c r="BD244" s="1">
        <f t="shared" si="31"/>
        <v>1681.2276374999999</v>
      </c>
      <c r="BE244" s="1">
        <f t="shared" si="32"/>
        <v>0.84060015899741625</v>
      </c>
      <c r="BF244" s="1">
        <f t="shared" si="33"/>
        <v>0.16075830686501344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1660400225.0999999</v>
      </c>
      <c r="BM244" s="1">
        <v>1062.85375</v>
      </c>
      <c r="BN244" s="1">
        <v>1109.95625</v>
      </c>
      <c r="BO244" s="1">
        <v>27.193412500000001</v>
      </c>
      <c r="BP244" s="1">
        <v>25.334025</v>
      </c>
      <c r="BQ244" s="1">
        <v>1060.485625</v>
      </c>
      <c r="BR244" s="1">
        <v>27.180775000000001</v>
      </c>
      <c r="BS244" s="1">
        <v>500.13787500000001</v>
      </c>
      <c r="BT244" s="1">
        <v>99.669081250000005</v>
      </c>
      <c r="BU244" s="1">
        <v>9.9969124999999992E-2</v>
      </c>
      <c r="BV244" s="1">
        <v>30.96516875</v>
      </c>
      <c r="BW244" s="1">
        <v>31.523018749999999</v>
      </c>
      <c r="BX244" s="1">
        <v>999.9</v>
      </c>
      <c r="BY244" s="1">
        <v>0</v>
      </c>
      <c r="BZ244" s="1">
        <v>0</v>
      </c>
      <c r="CA244" s="1">
        <v>9999.0606250000001</v>
      </c>
      <c r="CB244" s="1">
        <v>0</v>
      </c>
      <c r="CC244" s="1">
        <v>25.15993125</v>
      </c>
      <c r="CD244" s="1">
        <v>-47.099812499999999</v>
      </c>
      <c r="CE244" s="1">
        <v>1092.5662500000001</v>
      </c>
      <c r="CF244" s="1">
        <v>1138.8050000000001</v>
      </c>
      <c r="CG244" s="1">
        <v>1.8593843750000001</v>
      </c>
      <c r="CH244" s="1">
        <v>1109.95625</v>
      </c>
      <c r="CI244" s="1">
        <v>25.334025</v>
      </c>
      <c r="CJ244" s="1">
        <v>2.7103424999999999</v>
      </c>
      <c r="CK244" s="1">
        <v>2.5250187500000001</v>
      </c>
      <c r="CL244" s="1">
        <v>22.347950000000001</v>
      </c>
      <c r="CM244" s="1">
        <v>21.188668750000001</v>
      </c>
      <c r="CN244" s="1">
        <v>2000.0325</v>
      </c>
      <c r="CO244" s="1">
        <v>0.97999412499999994</v>
      </c>
      <c r="CP244" s="1">
        <v>2.00060125E-2</v>
      </c>
      <c r="CQ244" s="1">
        <v>0</v>
      </c>
      <c r="CR244" s="1">
        <v>2.6303125000000001</v>
      </c>
      <c r="CS244" s="1">
        <v>0</v>
      </c>
      <c r="CT244" s="1">
        <v>23401.693749999999</v>
      </c>
      <c r="CU244" s="1">
        <v>17412.568749999999</v>
      </c>
      <c r="CV244" s="1">
        <v>40.753875000000001</v>
      </c>
      <c r="CW244" s="1">
        <v>41.698812500000003</v>
      </c>
      <c r="CX244" s="1">
        <v>40.75</v>
      </c>
      <c r="CY244" s="1">
        <v>40.125</v>
      </c>
      <c r="CZ244" s="1">
        <v>40.815937499999997</v>
      </c>
      <c r="DA244" s="1">
        <v>1960.02125</v>
      </c>
      <c r="DB244" s="1">
        <v>40.011249999999997</v>
      </c>
      <c r="DC244" s="1">
        <v>0</v>
      </c>
      <c r="DD244" s="1">
        <v>1660400230.8</v>
      </c>
      <c r="DE244" s="1">
        <v>0</v>
      </c>
      <c r="DF244" s="1">
        <v>1660399747.5999999</v>
      </c>
      <c r="DG244" s="1" t="s">
        <v>356</v>
      </c>
      <c r="DH244" s="1">
        <v>1660399742.0999999</v>
      </c>
      <c r="DI244" s="1">
        <v>1660399747.5999999</v>
      </c>
      <c r="DJ244" s="1">
        <v>1</v>
      </c>
      <c r="DK244" s="1">
        <v>7.6999999999999999E-2</v>
      </c>
      <c r="DL244" s="1">
        <v>-2.1999999999999999E-2</v>
      </c>
      <c r="DM244" s="1">
        <v>1.3979999999999999</v>
      </c>
      <c r="DN244" s="1">
        <v>1.7000000000000001E-2</v>
      </c>
      <c r="DO244" s="1">
        <v>400</v>
      </c>
      <c r="DP244" s="1">
        <v>25</v>
      </c>
      <c r="DQ244" s="1">
        <v>0.31</v>
      </c>
      <c r="DR244" s="1">
        <v>7.0000000000000007E-2</v>
      </c>
      <c r="DS244" s="1">
        <v>5.9509783613780991</v>
      </c>
      <c r="DT244" s="1">
        <v>-0.85719112012118537</v>
      </c>
      <c r="DU244" s="1">
        <v>0.133304382302773</v>
      </c>
      <c r="DV244" s="1">
        <v>0</v>
      </c>
      <c r="DW244" s="1">
        <v>37.573552152574507</v>
      </c>
      <c r="DX244" s="1">
        <v>1.6980328254255921E-2</v>
      </c>
      <c r="DY244" s="1">
        <v>9.0146255158396138E-2</v>
      </c>
      <c r="DZ244" s="1">
        <v>1</v>
      </c>
      <c r="EA244" s="1">
        <v>-47.103806451612897</v>
      </c>
      <c r="EB244" s="1">
        <v>-0.65154193548380945</v>
      </c>
      <c r="EC244" s="1">
        <v>0.1189204666057595</v>
      </c>
      <c r="ED244" s="1">
        <v>1</v>
      </c>
      <c r="EE244" s="1">
        <v>909.81989631426882</v>
      </c>
      <c r="EF244" s="1">
        <v>316.33161250082378</v>
      </c>
      <c r="EG244" s="1">
        <v>22.94940218453047</v>
      </c>
      <c r="EH244" s="1">
        <v>0</v>
      </c>
      <c r="EI244" s="1">
        <v>1.8557956097560979</v>
      </c>
      <c r="EJ244" s="1">
        <v>8.0393728222996175E-2</v>
      </c>
      <c r="EK244" s="1">
        <v>8.1396922842240198E-3</v>
      </c>
      <c r="EL244" s="1">
        <v>1</v>
      </c>
      <c r="EM244" s="1">
        <v>1.934584220919342</v>
      </c>
      <c r="EN244" s="1">
        <v>3.6854095379569829E-3</v>
      </c>
      <c r="EO244" s="1">
        <v>9.7411703692455221E-4</v>
      </c>
      <c r="EP244" s="1">
        <v>1</v>
      </c>
      <c r="EQ244" s="1">
        <v>4</v>
      </c>
      <c r="ER244" s="1">
        <v>6</v>
      </c>
      <c r="ES244" s="1" t="s">
        <v>376</v>
      </c>
      <c r="ET244" s="1">
        <v>2.944</v>
      </c>
      <c r="EU244" s="1">
        <v>2.80132</v>
      </c>
      <c r="EV244" s="1">
        <v>0.17821000000000001</v>
      </c>
      <c r="EW244" s="1">
        <v>0.182976</v>
      </c>
      <c r="EX244" s="1">
        <v>0.118395</v>
      </c>
      <c r="EY244" s="1">
        <v>0.112695</v>
      </c>
      <c r="EZ244" s="1">
        <v>16881.599999999999</v>
      </c>
      <c r="FA244" s="1">
        <v>17597.2</v>
      </c>
      <c r="FB244" s="1">
        <v>23881.7</v>
      </c>
      <c r="FC244" s="1">
        <v>25057.200000000001</v>
      </c>
      <c r="FD244" s="1">
        <v>33695.9</v>
      </c>
      <c r="FE244" s="1">
        <v>35500.5</v>
      </c>
      <c r="FF244" s="1">
        <v>43530.3</v>
      </c>
      <c r="FG244" s="1">
        <v>46317.7</v>
      </c>
      <c r="FH244" s="1">
        <v>1.9312800000000001</v>
      </c>
      <c r="FI244" s="1">
        <v>1.8983000000000001</v>
      </c>
      <c r="FJ244" s="1">
        <v>0.13381599999999999</v>
      </c>
      <c r="FK244" s="1">
        <v>0</v>
      </c>
      <c r="FL244" s="1">
        <v>29.353100000000001</v>
      </c>
      <c r="FM244" s="1">
        <v>999.9</v>
      </c>
      <c r="FN244" s="1">
        <v>66.099999999999994</v>
      </c>
      <c r="FO244" s="1">
        <v>32.700000000000003</v>
      </c>
      <c r="FP244" s="1">
        <v>32.946300000000001</v>
      </c>
      <c r="FQ244" s="1">
        <v>64.260900000000007</v>
      </c>
      <c r="FR244" s="1">
        <v>26.069700000000001</v>
      </c>
      <c r="FS244" s="1">
        <v>1</v>
      </c>
      <c r="FT244" s="1">
        <v>0.26375799999999999</v>
      </c>
      <c r="FU244" s="1">
        <v>0.22551499999999999</v>
      </c>
      <c r="FV244" s="1">
        <v>20.324000000000002</v>
      </c>
      <c r="FW244" s="1">
        <v>5.2123499999999998</v>
      </c>
      <c r="FX244" s="1">
        <v>11.9054</v>
      </c>
      <c r="FY244" s="1">
        <v>5.0029000000000003</v>
      </c>
      <c r="FZ244" s="1">
        <v>3.2897799999999999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1.85945</v>
      </c>
      <c r="GF244" s="1">
        <v>1.8544</v>
      </c>
      <c r="GG244" s="1">
        <v>1.85762</v>
      </c>
      <c r="GH244" s="1">
        <v>1.85608</v>
      </c>
      <c r="GI244" s="1">
        <v>1.85486</v>
      </c>
      <c r="GJ244" s="1">
        <v>1.8545499999999999</v>
      </c>
      <c r="GK244" s="1">
        <v>1.85318</v>
      </c>
      <c r="GL244" s="1">
        <v>1.8563799999999999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2.41</v>
      </c>
      <c r="HA244" s="1">
        <v>1.26E-2</v>
      </c>
      <c r="HB244" s="1">
        <v>0.44568443622215809</v>
      </c>
      <c r="HC244" s="1">
        <v>2.8098669343081611E-3</v>
      </c>
      <c r="HD244" s="1">
        <v>-1.127031966113555E-6</v>
      </c>
      <c r="HE244" s="1">
        <v>1.768598670541231E-10</v>
      </c>
      <c r="HF244" s="1">
        <v>-6.7302174371849419E-2</v>
      </c>
      <c r="HG244" s="1">
        <v>1.081145868756639E-2</v>
      </c>
      <c r="HH244" s="1">
        <v>-3.689364805754238E-4</v>
      </c>
      <c r="HI244" s="1">
        <v>2.919854880483278E-6</v>
      </c>
      <c r="HJ244" s="1">
        <v>2</v>
      </c>
      <c r="HK244" s="1">
        <v>2136</v>
      </c>
      <c r="HL244" s="1">
        <v>3</v>
      </c>
      <c r="HM244" s="1">
        <v>30</v>
      </c>
      <c r="HN244" s="1">
        <v>8.1999999999999993</v>
      </c>
      <c r="HO244" s="1">
        <v>8.1</v>
      </c>
      <c r="HP244" s="1">
        <v>2.4487299999999999</v>
      </c>
      <c r="HQ244" s="1">
        <v>2.2900399999999999</v>
      </c>
      <c r="HR244" s="1">
        <v>1.4978</v>
      </c>
      <c r="HS244" s="1">
        <v>2.2985799999999998</v>
      </c>
      <c r="HT244" s="1">
        <v>1.5478499999999999</v>
      </c>
      <c r="HU244" s="1">
        <v>2.31812</v>
      </c>
      <c r="HV244" s="1">
        <v>36.175400000000003</v>
      </c>
      <c r="HW244" s="1">
        <v>15.305300000000001</v>
      </c>
      <c r="HX244" s="1">
        <v>18</v>
      </c>
      <c r="HY244" s="1">
        <v>471.10399999999998</v>
      </c>
      <c r="HZ244" s="1">
        <v>512.21299999999997</v>
      </c>
      <c r="IA244" s="1">
        <v>28.8719</v>
      </c>
      <c r="IB244" s="1">
        <v>30.4907</v>
      </c>
      <c r="IC244" s="1">
        <v>30.000299999999999</v>
      </c>
      <c r="ID244" s="1">
        <v>30.275500000000001</v>
      </c>
      <c r="IE244" s="1">
        <v>30.366599999999998</v>
      </c>
      <c r="IF244" s="1">
        <v>49.023299999999999</v>
      </c>
      <c r="IG244" s="1">
        <v>26.625800000000002</v>
      </c>
      <c r="IH244" s="1">
        <v>38.408900000000003</v>
      </c>
      <c r="II244" s="1">
        <v>28.890799999999999</v>
      </c>
      <c r="IJ244" s="1">
        <v>1175</v>
      </c>
      <c r="IK244" s="1">
        <v>25.251300000000001</v>
      </c>
      <c r="IL244" s="1">
        <v>100.67</v>
      </c>
      <c r="IM244" s="1">
        <v>100.384</v>
      </c>
      <c r="IN244" s="1" t="s">
        <v>365</v>
      </c>
    </row>
    <row r="245" spans="1:248" ht="15.75" customHeight="1" x14ac:dyDescent="0.3">
      <c r="A245" s="1">
        <v>229</v>
      </c>
      <c r="B245" s="1">
        <v>1660400234.0999999</v>
      </c>
      <c r="C245" s="1">
        <v>510</v>
      </c>
      <c r="D245" s="1" t="s">
        <v>804</v>
      </c>
      <c r="E245" s="1" t="s">
        <v>805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1660400226.599999</v>
      </c>
      <c r="O245" s="1">
        <f t="shared" si="0"/>
        <v>1.6033312597046297E-3</v>
      </c>
      <c r="P245" s="1">
        <f t="shared" si="1"/>
        <v>1.6033312597046296</v>
      </c>
      <c r="Q245" s="1">
        <f t="shared" si="2"/>
        <v>5.8505470452867883</v>
      </c>
      <c r="R245" s="1">
        <f t="shared" si="3"/>
        <v>1070.4253333333329</v>
      </c>
      <c r="S245" s="1">
        <f t="shared" si="4"/>
        <v>921.12275110453163</v>
      </c>
      <c r="T245" s="1">
        <f t="shared" si="5"/>
        <v>91.899826130974759</v>
      </c>
      <c r="U245" s="1">
        <f t="shared" si="6"/>
        <v>106.79564900721954</v>
      </c>
      <c r="V245" s="1">
        <f t="shared" si="7"/>
        <v>8.0855575655214659E-2</v>
      </c>
      <c r="W245" s="1">
        <f t="shared" si="8"/>
        <v>2.9238240733658838</v>
      </c>
      <c r="X245" s="1">
        <f t="shared" si="9"/>
        <v>7.9633621035821639E-2</v>
      </c>
      <c r="Y245" s="1">
        <f t="shared" si="10"/>
        <v>4.9879262525857747E-2</v>
      </c>
      <c r="Z245" s="1">
        <f t="shared" si="11"/>
        <v>321.52155059999996</v>
      </c>
      <c r="AA245" s="1">
        <f t="shared" si="12"/>
        <v>32.443799800255057</v>
      </c>
      <c r="AB245" s="1">
        <f t="shared" si="13"/>
        <v>31.523820000000001</v>
      </c>
      <c r="AC245" s="1">
        <f t="shared" si="14"/>
        <v>4.6478848496553988</v>
      </c>
      <c r="AD245" s="1">
        <f t="shared" si="15"/>
        <v>60.258743426682912</v>
      </c>
      <c r="AE245" s="1">
        <f t="shared" si="16"/>
        <v>2.7132476628117339</v>
      </c>
      <c r="AF245" s="1">
        <f t="shared" si="17"/>
        <v>4.5026622005700379</v>
      </c>
      <c r="AG245" s="1">
        <f t="shared" si="18"/>
        <v>1.9346371868436649</v>
      </c>
      <c r="AH245" s="1">
        <f t="shared" si="19"/>
        <v>-70.70690855297417</v>
      </c>
      <c r="AI245" s="1">
        <f t="shared" si="20"/>
        <v>-87.915061067110415</v>
      </c>
      <c r="AJ245" s="1">
        <f t="shared" si="21"/>
        <v>-6.768520779084926</v>
      </c>
      <c r="AK245" s="1">
        <f t="shared" si="22"/>
        <v>156.1310602008304</v>
      </c>
      <c r="AL245" s="1">
        <f t="shared" si="23"/>
        <v>37.576530063932672</v>
      </c>
      <c r="AM245" s="1">
        <f t="shared" si="24"/>
        <v>1.5950392438609484</v>
      </c>
      <c r="AN245" s="1">
        <f t="shared" si="25"/>
        <v>5.8505470452867883</v>
      </c>
      <c r="AO245" s="1">
        <v>1170.5208543148151</v>
      </c>
      <c r="AP245" s="1">
        <v>1136.7022424242421</v>
      </c>
      <c r="AQ245" s="1">
        <v>5.1872950732190359</v>
      </c>
      <c r="AR245" s="1">
        <v>65.10273567100046</v>
      </c>
      <c r="AS245" s="1">
        <f t="shared" si="26"/>
        <v>1.6033312597046296</v>
      </c>
      <c r="AT245" s="1">
        <v>25.332853403231109</v>
      </c>
      <c r="AU245" s="1">
        <v>27.20375515151515</v>
      </c>
      <c r="AV245" s="1">
        <v>3.8289203335561373E-5</v>
      </c>
      <c r="AW245" s="1">
        <v>83.615306321479792</v>
      </c>
      <c r="AX245" s="1">
        <v>20</v>
      </c>
      <c r="AY245" s="1">
        <v>4</v>
      </c>
      <c r="AZ245" s="1">
        <f t="shared" si="27"/>
        <v>1</v>
      </c>
      <c r="BA245" s="1">
        <f t="shared" si="28"/>
        <v>0</v>
      </c>
      <c r="BB245" s="1">
        <f t="shared" si="29"/>
        <v>52016.998353202842</v>
      </c>
      <c r="BC245" s="1">
        <f t="shared" si="30"/>
        <v>2000.0306666666661</v>
      </c>
      <c r="BD245" s="1">
        <f t="shared" si="31"/>
        <v>1681.2260999999994</v>
      </c>
      <c r="BE245" s="1">
        <f t="shared" si="32"/>
        <v>0.84060016079753441</v>
      </c>
      <c r="BF245" s="1">
        <f t="shared" si="33"/>
        <v>0.16075831033924148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1660400226.599999</v>
      </c>
      <c r="BM245" s="1">
        <v>1070.4253333333329</v>
      </c>
      <c r="BN245" s="1">
        <v>1117.5533333333331</v>
      </c>
      <c r="BO245" s="1">
        <v>27.1952</v>
      </c>
      <c r="BP245" s="1">
        <v>25.333706666666661</v>
      </c>
      <c r="BQ245" s="1">
        <v>1068.0493333333329</v>
      </c>
      <c r="BR245" s="1">
        <v>27.182559999999999</v>
      </c>
      <c r="BS245" s="1">
        <v>500.13453333333331</v>
      </c>
      <c r="BT245" s="1">
        <v>99.669406666666688</v>
      </c>
      <c r="BU245" s="1">
        <v>9.9951999999999999E-2</v>
      </c>
      <c r="BV245" s="1">
        <v>30.966086666666669</v>
      </c>
      <c r="BW245" s="1">
        <v>31.523820000000001</v>
      </c>
      <c r="BX245" s="1">
        <v>999.89999999999986</v>
      </c>
      <c r="BY245" s="1">
        <v>0</v>
      </c>
      <c r="BZ245" s="1">
        <v>0</v>
      </c>
      <c r="CA245" s="1">
        <v>10000.458000000001</v>
      </c>
      <c r="CB245" s="1">
        <v>0</v>
      </c>
      <c r="CC245" s="1">
        <v>25.208886666666661</v>
      </c>
      <c r="CD245" s="1">
        <v>-47.125513333333323</v>
      </c>
      <c r="CE245" s="1">
        <v>1100.3513333333331</v>
      </c>
      <c r="CF245" s="1">
        <v>1146.5993333333331</v>
      </c>
      <c r="CG245" s="1">
        <v>1.8614900000000001</v>
      </c>
      <c r="CH245" s="1">
        <v>1117.5533333333331</v>
      </c>
      <c r="CI245" s="1">
        <v>25.333706666666661</v>
      </c>
      <c r="CJ245" s="1">
        <v>2.7105286666666668</v>
      </c>
      <c r="CK245" s="1">
        <v>2.5249946666666672</v>
      </c>
      <c r="CL245" s="1">
        <v>22.349080000000001</v>
      </c>
      <c r="CM245" s="1">
        <v>21.188513333333329</v>
      </c>
      <c r="CN245" s="1">
        <v>2000.0306666666661</v>
      </c>
      <c r="CO245" s="1">
        <v>0.97999400000000003</v>
      </c>
      <c r="CP245" s="1">
        <v>2.0006133333333339E-2</v>
      </c>
      <c r="CQ245" s="1">
        <v>0</v>
      </c>
      <c r="CR245" s="1">
        <v>2.6557333333333339</v>
      </c>
      <c r="CS245" s="1">
        <v>0</v>
      </c>
      <c r="CT245" s="1">
        <v>23397.433333333331</v>
      </c>
      <c r="CU245" s="1">
        <v>17412.55333333333</v>
      </c>
      <c r="CV245" s="1">
        <v>40.754133333333343</v>
      </c>
      <c r="CW245" s="1">
        <v>41.695399999999999</v>
      </c>
      <c r="CX245" s="1">
        <v>40.75</v>
      </c>
      <c r="CY245" s="1">
        <v>40.125</v>
      </c>
      <c r="CZ245" s="1">
        <v>40.816200000000002</v>
      </c>
      <c r="DA245" s="1">
        <v>1960.019333333333</v>
      </c>
      <c r="DB245" s="1">
        <v>40.011333333333333</v>
      </c>
      <c r="DC245" s="1">
        <v>0</v>
      </c>
      <c r="DD245" s="1">
        <v>1660400232</v>
      </c>
      <c r="DE245" s="1">
        <v>0</v>
      </c>
      <c r="DF245" s="1">
        <v>1660399747.5999999</v>
      </c>
      <c r="DG245" s="1" t="s">
        <v>356</v>
      </c>
      <c r="DH245" s="1">
        <v>1660399742.0999999</v>
      </c>
      <c r="DI245" s="1">
        <v>1660399747.5999999</v>
      </c>
      <c r="DJ245" s="1">
        <v>1</v>
      </c>
      <c r="DK245" s="1">
        <v>7.6999999999999999E-2</v>
      </c>
      <c r="DL245" s="1">
        <v>-2.1999999999999999E-2</v>
      </c>
      <c r="DM245" s="1">
        <v>1.3979999999999999</v>
      </c>
      <c r="DN245" s="1">
        <v>1.7000000000000001E-2</v>
      </c>
      <c r="DO245" s="1">
        <v>400</v>
      </c>
      <c r="DP245" s="1">
        <v>25</v>
      </c>
      <c r="DQ245" s="1">
        <v>0.31</v>
      </c>
      <c r="DR245" s="1">
        <v>7.0000000000000007E-2</v>
      </c>
      <c r="DS245" s="1">
        <v>5.9509783613780991</v>
      </c>
      <c r="DT245" s="1">
        <v>-0.85719112012118537</v>
      </c>
      <c r="DU245" s="1">
        <v>0.133304382302773</v>
      </c>
      <c r="DV245" s="1">
        <v>0</v>
      </c>
      <c r="DW245" s="1">
        <v>37.573552152574507</v>
      </c>
      <c r="DX245" s="1">
        <v>1.6980328254255921E-2</v>
      </c>
      <c r="DY245" s="1">
        <v>9.0146255158396138E-2</v>
      </c>
      <c r="DZ245" s="1">
        <v>1</v>
      </c>
      <c r="EA245" s="1">
        <v>-47.103806451612897</v>
      </c>
      <c r="EB245" s="1">
        <v>-0.65154193548380945</v>
      </c>
      <c r="EC245" s="1">
        <v>0.1189204666057595</v>
      </c>
      <c r="ED245" s="1">
        <v>1</v>
      </c>
      <c r="EE245" s="1">
        <v>909.81989631426882</v>
      </c>
      <c r="EF245" s="1">
        <v>316.33161250082378</v>
      </c>
      <c r="EG245" s="1">
        <v>22.94940218453047</v>
      </c>
      <c r="EH245" s="1">
        <v>0</v>
      </c>
      <c r="EI245" s="1">
        <v>1.8557956097560979</v>
      </c>
      <c r="EJ245" s="1">
        <v>8.0393728222996175E-2</v>
      </c>
      <c r="EK245" s="1">
        <v>8.1396922842240198E-3</v>
      </c>
      <c r="EL245" s="1">
        <v>1</v>
      </c>
      <c r="EM245" s="1">
        <v>1.934584220919342</v>
      </c>
      <c r="EN245" s="1">
        <v>3.6854095379569829E-3</v>
      </c>
      <c r="EO245" s="1">
        <v>9.7411703692455221E-4</v>
      </c>
      <c r="EP245" s="1">
        <v>1</v>
      </c>
      <c r="EQ245" s="1">
        <v>4</v>
      </c>
      <c r="ER245" s="1">
        <v>6</v>
      </c>
      <c r="ES245" s="1" t="s">
        <v>376</v>
      </c>
      <c r="ET245" s="1">
        <v>2.9440400000000002</v>
      </c>
      <c r="EU245" s="1">
        <v>2.8013300000000001</v>
      </c>
      <c r="EV245" s="1">
        <v>0.17872499999999999</v>
      </c>
      <c r="EW245" s="1">
        <v>0.18346799999999999</v>
      </c>
      <c r="EX245" s="1">
        <v>0.118395</v>
      </c>
      <c r="EY245" s="1">
        <v>0.11269999999999999</v>
      </c>
      <c r="EZ245" s="1">
        <v>16871</v>
      </c>
      <c r="FA245" s="1">
        <v>17586.5</v>
      </c>
      <c r="FB245" s="1">
        <v>23881.7</v>
      </c>
      <c r="FC245" s="1">
        <v>25057</v>
      </c>
      <c r="FD245" s="1">
        <v>33696</v>
      </c>
      <c r="FE245" s="1">
        <v>35500.300000000003</v>
      </c>
      <c r="FF245" s="1">
        <v>43530.400000000001</v>
      </c>
      <c r="FG245" s="1">
        <v>46317.7</v>
      </c>
      <c r="FH245" s="1">
        <v>1.9314199999999999</v>
      </c>
      <c r="FI245" s="1">
        <v>1.8984000000000001</v>
      </c>
      <c r="FJ245" s="1">
        <v>0.13366</v>
      </c>
      <c r="FK245" s="1">
        <v>0</v>
      </c>
      <c r="FL245" s="1">
        <v>29.353000000000002</v>
      </c>
      <c r="FM245" s="1">
        <v>999.9</v>
      </c>
      <c r="FN245" s="1">
        <v>66.099999999999994</v>
      </c>
      <c r="FO245" s="1">
        <v>32.700000000000003</v>
      </c>
      <c r="FP245" s="1">
        <v>32.947600000000001</v>
      </c>
      <c r="FQ245" s="1">
        <v>64.280900000000003</v>
      </c>
      <c r="FR245" s="1">
        <v>27.0032</v>
      </c>
      <c r="FS245" s="1">
        <v>1</v>
      </c>
      <c r="FT245" s="1">
        <v>0.263849</v>
      </c>
      <c r="FU245" s="1">
        <v>0.217394</v>
      </c>
      <c r="FV245" s="1">
        <v>20.324100000000001</v>
      </c>
      <c r="FW245" s="1">
        <v>5.2125000000000004</v>
      </c>
      <c r="FX245" s="1">
        <v>11.906000000000001</v>
      </c>
      <c r="FY245" s="1">
        <v>5.0029500000000002</v>
      </c>
      <c r="FZ245" s="1">
        <v>3.2898499999999999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1.85945</v>
      </c>
      <c r="GF245" s="1">
        <v>1.8544099999999999</v>
      </c>
      <c r="GG245" s="1">
        <v>1.85762</v>
      </c>
      <c r="GH245" s="1">
        <v>1.85608</v>
      </c>
      <c r="GI245" s="1">
        <v>1.85486</v>
      </c>
      <c r="GJ245" s="1">
        <v>1.8545499999999999</v>
      </c>
      <c r="GK245" s="1">
        <v>1.85318</v>
      </c>
      <c r="GL245" s="1">
        <v>1.8563799999999999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2.41</v>
      </c>
      <c r="HA245" s="1">
        <v>1.26E-2</v>
      </c>
      <c r="HB245" s="1">
        <v>0.44568443622215809</v>
      </c>
      <c r="HC245" s="1">
        <v>2.8098669343081611E-3</v>
      </c>
      <c r="HD245" s="1">
        <v>-1.127031966113555E-6</v>
      </c>
      <c r="HE245" s="1">
        <v>1.768598670541231E-10</v>
      </c>
      <c r="HF245" s="1">
        <v>-6.7302174371849419E-2</v>
      </c>
      <c r="HG245" s="1">
        <v>1.081145868756639E-2</v>
      </c>
      <c r="HH245" s="1">
        <v>-3.689364805754238E-4</v>
      </c>
      <c r="HI245" s="1">
        <v>2.919854880483278E-6</v>
      </c>
      <c r="HJ245" s="1">
        <v>2</v>
      </c>
      <c r="HK245" s="1">
        <v>2136</v>
      </c>
      <c r="HL245" s="1">
        <v>3</v>
      </c>
      <c r="HM245" s="1">
        <v>30</v>
      </c>
      <c r="HN245" s="1">
        <v>8.1999999999999993</v>
      </c>
      <c r="HO245" s="1">
        <v>8.1</v>
      </c>
      <c r="HP245" s="1">
        <v>2.4597199999999999</v>
      </c>
      <c r="HQ245" s="1">
        <v>2.2875999999999999</v>
      </c>
      <c r="HR245" s="1">
        <v>1.4978</v>
      </c>
      <c r="HS245" s="1">
        <v>2.2985799999999998</v>
      </c>
      <c r="HT245" s="1">
        <v>1.5478499999999999</v>
      </c>
      <c r="HU245" s="1">
        <v>2.3046899999999999</v>
      </c>
      <c r="HV245" s="1">
        <v>36.175400000000003</v>
      </c>
      <c r="HW245" s="1">
        <v>15.2966</v>
      </c>
      <c r="HX245" s="1">
        <v>18</v>
      </c>
      <c r="HY245" s="1">
        <v>471.19499999999999</v>
      </c>
      <c r="HZ245" s="1">
        <v>512.28599999999994</v>
      </c>
      <c r="IA245" s="1">
        <v>28.876300000000001</v>
      </c>
      <c r="IB245" s="1">
        <v>30.491399999999999</v>
      </c>
      <c r="IC245" s="1">
        <v>30.000299999999999</v>
      </c>
      <c r="ID245" s="1">
        <v>30.2761</v>
      </c>
      <c r="IE245" s="1">
        <v>30.3672</v>
      </c>
      <c r="IF245" s="1">
        <v>49.258400000000002</v>
      </c>
      <c r="IG245" s="1">
        <v>26.625800000000002</v>
      </c>
      <c r="IH245" s="1">
        <v>38.408900000000003</v>
      </c>
      <c r="II245" s="1">
        <v>28.890799999999999</v>
      </c>
      <c r="IJ245" s="1">
        <v>1185.03</v>
      </c>
      <c r="IK245" s="1">
        <v>25.2486</v>
      </c>
      <c r="IL245" s="1">
        <v>100.67</v>
      </c>
      <c r="IM245" s="1">
        <v>100.384</v>
      </c>
      <c r="IN245" s="1" t="s">
        <v>365</v>
      </c>
    </row>
    <row r="246" spans="1:248" ht="15.75" customHeight="1" x14ac:dyDescent="0.3">
      <c r="A246" s="1">
        <v>230</v>
      </c>
      <c r="B246" s="1">
        <v>1660400235.0999999</v>
      </c>
      <c r="C246" s="1">
        <v>511</v>
      </c>
      <c r="D246" s="1" t="s">
        <v>806</v>
      </c>
      <c r="E246" s="1" t="s">
        <v>807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1660400227.0999999</v>
      </c>
      <c r="O246" s="1">
        <f t="shared" si="0"/>
        <v>1.6024388659772746E-3</v>
      </c>
      <c r="P246" s="1">
        <f t="shared" si="1"/>
        <v>1.6024388659772746</v>
      </c>
      <c r="Q246" s="1">
        <f t="shared" si="2"/>
        <v>5.8183035670438468</v>
      </c>
      <c r="R246" s="1">
        <f t="shared" si="3"/>
        <v>1072.951875</v>
      </c>
      <c r="S246" s="1">
        <f t="shared" si="4"/>
        <v>924.14458462071605</v>
      </c>
      <c r="T246" s="1">
        <f t="shared" si="5"/>
        <v>92.201243520086251</v>
      </c>
      <c r="U246" s="1">
        <f t="shared" si="6"/>
        <v>107.0476403352075</v>
      </c>
      <c r="V246" s="1">
        <f t="shared" si="7"/>
        <v>8.0811583214458124E-2</v>
      </c>
      <c r="W246" s="1">
        <f t="shared" si="8"/>
        <v>2.9239545176338781</v>
      </c>
      <c r="X246" s="1">
        <f t="shared" si="9"/>
        <v>7.9591000677876472E-2</v>
      </c>
      <c r="Y246" s="1">
        <f t="shared" si="10"/>
        <v>4.9852504142347598E-2</v>
      </c>
      <c r="Z246" s="1">
        <f t="shared" si="11"/>
        <v>321.52383337500004</v>
      </c>
      <c r="AA246" s="1">
        <f t="shared" si="12"/>
        <v>32.44437180862149</v>
      </c>
      <c r="AB246" s="1">
        <f t="shared" si="13"/>
        <v>31.523843750000001</v>
      </c>
      <c r="AC246" s="1">
        <f t="shared" si="14"/>
        <v>4.6478911194970403</v>
      </c>
      <c r="AD246" s="1">
        <f t="shared" si="15"/>
        <v>60.258513188741148</v>
      </c>
      <c r="AE246" s="1">
        <f t="shared" si="16"/>
        <v>2.713297387552875</v>
      </c>
      <c r="AF246" s="1">
        <f t="shared" si="17"/>
        <v>4.5027619235381904</v>
      </c>
      <c r="AG246" s="1">
        <f t="shared" si="18"/>
        <v>1.9345937319441653</v>
      </c>
      <c r="AH246" s="1">
        <f t="shared" si="19"/>
        <v>-70.667553989597806</v>
      </c>
      <c r="AI246" s="1">
        <f t="shared" si="20"/>
        <v>-87.861511788764034</v>
      </c>
      <c r="AJ246" s="1">
        <f t="shared" si="21"/>
        <v>-6.764110016333797</v>
      </c>
      <c r="AK246" s="1">
        <f t="shared" si="22"/>
        <v>156.23065758030438</v>
      </c>
      <c r="AL246" s="1">
        <f t="shared" si="23"/>
        <v>37.56656058198589</v>
      </c>
      <c r="AM246" s="1">
        <f t="shared" si="24"/>
        <v>1.5953239807942052</v>
      </c>
      <c r="AN246" s="1">
        <f t="shared" si="25"/>
        <v>5.8183035670438468</v>
      </c>
      <c r="AO246" s="1">
        <v>1175.7204671114609</v>
      </c>
      <c r="AP246" s="1">
        <v>1141.9225454545449</v>
      </c>
      <c r="AQ246" s="1">
        <v>5.1910066190030486</v>
      </c>
      <c r="AR246" s="1">
        <v>65.10273567100046</v>
      </c>
      <c r="AS246" s="1">
        <f t="shared" si="26"/>
        <v>1.6024388659772746</v>
      </c>
      <c r="AT246" s="1">
        <v>25.33390016112023</v>
      </c>
      <c r="AU246" s="1">
        <v>27.203797575757569</v>
      </c>
      <c r="AV246" s="1">
        <v>3.269778440139259E-5</v>
      </c>
      <c r="AW246" s="1">
        <v>83.615306321479792</v>
      </c>
      <c r="AX246" s="1">
        <v>19</v>
      </c>
      <c r="AY246" s="1">
        <v>4</v>
      </c>
      <c r="AZ246" s="1">
        <f t="shared" si="27"/>
        <v>1</v>
      </c>
      <c r="BA246" s="1">
        <f t="shared" si="28"/>
        <v>0</v>
      </c>
      <c r="BB246" s="1">
        <f t="shared" si="29"/>
        <v>52020.643928602694</v>
      </c>
      <c r="BC246" s="1">
        <f t="shared" si="30"/>
        <v>2000.0450000000001</v>
      </c>
      <c r="BD246" s="1">
        <f t="shared" si="31"/>
        <v>1681.2381375000002</v>
      </c>
      <c r="BE246" s="1">
        <f t="shared" si="32"/>
        <v>0.840600155246507</v>
      </c>
      <c r="BF246" s="1">
        <f t="shared" si="33"/>
        <v>0.16075829962575844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1660400227.0999999</v>
      </c>
      <c r="BM246" s="1">
        <v>1072.951875</v>
      </c>
      <c r="BN246" s="1">
        <v>1120.0731249999999</v>
      </c>
      <c r="BO246" s="1">
        <v>27.195718750000001</v>
      </c>
      <c r="BP246" s="1">
        <v>25.333893750000001</v>
      </c>
      <c r="BQ246" s="1">
        <v>1070.57375</v>
      </c>
      <c r="BR246" s="1">
        <v>27.183081250000001</v>
      </c>
      <c r="BS246" s="1">
        <v>500.13443749999999</v>
      </c>
      <c r="BT246" s="1">
        <v>99.669325000000001</v>
      </c>
      <c r="BU246" s="1">
        <v>9.9959000000000006E-2</v>
      </c>
      <c r="BV246" s="1">
        <v>30.966474999999999</v>
      </c>
      <c r="BW246" s="1">
        <v>31.523843750000001</v>
      </c>
      <c r="BX246" s="1">
        <v>999.9</v>
      </c>
      <c r="BY246" s="1">
        <v>0</v>
      </c>
      <c r="BZ246" s="1">
        <v>0</v>
      </c>
      <c r="CA246" s="1">
        <v>10001.210625</v>
      </c>
      <c r="CB246" s="1">
        <v>0</v>
      </c>
      <c r="CC246" s="1">
        <v>25.214056249999999</v>
      </c>
      <c r="CD246" s="1">
        <v>-47.118849999999988</v>
      </c>
      <c r="CE246" s="1">
        <v>1102.9493749999999</v>
      </c>
      <c r="CF246" s="1">
        <v>1149.1849999999999</v>
      </c>
      <c r="CG246" s="1">
        <v>1.8618231249999999</v>
      </c>
      <c r="CH246" s="1">
        <v>1120.0731249999999</v>
      </c>
      <c r="CI246" s="1">
        <v>25.333893750000001</v>
      </c>
      <c r="CJ246" s="1">
        <v>2.7105787499999998</v>
      </c>
      <c r="CK246" s="1">
        <v>2.5250112499999999</v>
      </c>
      <c r="CL246" s="1">
        <v>22.34938125</v>
      </c>
      <c r="CM246" s="1">
        <v>21.18861875</v>
      </c>
      <c r="CN246" s="1">
        <v>2000.0450000000001</v>
      </c>
      <c r="CO246" s="1">
        <v>0.97999412499999994</v>
      </c>
      <c r="CP246" s="1">
        <v>2.00060125E-2</v>
      </c>
      <c r="CQ246" s="1">
        <v>0</v>
      </c>
      <c r="CR246" s="1">
        <v>2.6755</v>
      </c>
      <c r="CS246" s="1">
        <v>0</v>
      </c>
      <c r="CT246" s="1">
        <v>23396.1875</v>
      </c>
      <c r="CU246" s="1">
        <v>17412.681250000001</v>
      </c>
      <c r="CV246" s="1">
        <v>40.753875000000001</v>
      </c>
      <c r="CW246" s="1">
        <v>41.698812500000003</v>
      </c>
      <c r="CX246" s="1">
        <v>40.75</v>
      </c>
      <c r="CY246" s="1">
        <v>40.125</v>
      </c>
      <c r="CZ246" s="1">
        <v>40.815937499999997</v>
      </c>
      <c r="DA246" s="1">
        <v>1960.0337500000001</v>
      </c>
      <c r="DB246" s="1">
        <v>40.011249999999997</v>
      </c>
      <c r="DC246" s="1">
        <v>0</v>
      </c>
      <c r="DD246" s="1">
        <v>1660400233.2</v>
      </c>
      <c r="DE246" s="1">
        <v>0</v>
      </c>
      <c r="DF246" s="1">
        <v>1660399747.5999999</v>
      </c>
      <c r="DG246" s="1" t="s">
        <v>356</v>
      </c>
      <c r="DH246" s="1">
        <v>1660399742.0999999</v>
      </c>
      <c r="DI246" s="1">
        <v>1660399747.5999999</v>
      </c>
      <c r="DJ246" s="1">
        <v>1</v>
      </c>
      <c r="DK246" s="1">
        <v>7.6999999999999999E-2</v>
      </c>
      <c r="DL246" s="1">
        <v>-2.1999999999999999E-2</v>
      </c>
      <c r="DM246" s="1">
        <v>1.3979999999999999</v>
      </c>
      <c r="DN246" s="1">
        <v>1.7000000000000001E-2</v>
      </c>
      <c r="DO246" s="1">
        <v>400</v>
      </c>
      <c r="DP246" s="1">
        <v>25</v>
      </c>
      <c r="DQ246" s="1">
        <v>0.31</v>
      </c>
      <c r="DR246" s="1">
        <v>7.0000000000000007E-2</v>
      </c>
      <c r="DS246" s="1">
        <v>5.9276538450344169</v>
      </c>
      <c r="DT246" s="1">
        <v>-0.7773968560453739</v>
      </c>
      <c r="DU246" s="1">
        <v>0.13078733329216011</v>
      </c>
      <c r="DV246" s="1">
        <v>0</v>
      </c>
      <c r="DW246" s="1">
        <v>37.574723564553743</v>
      </c>
      <c r="DX246" s="1">
        <v>-0.3603257457190055</v>
      </c>
      <c r="DY246" s="1">
        <v>8.5802318565529154E-2</v>
      </c>
      <c r="DZ246" s="1">
        <v>1</v>
      </c>
      <c r="EA246" s="1">
        <v>-47.128583333333339</v>
      </c>
      <c r="EB246" s="1">
        <v>0.21633370411573799</v>
      </c>
      <c r="EC246" s="1">
        <v>8.7564464190040783E-2</v>
      </c>
      <c r="ED246" s="1">
        <v>1</v>
      </c>
      <c r="EE246" s="1">
        <v>916.33130982389787</v>
      </c>
      <c r="EF246" s="1">
        <v>315.62694229893179</v>
      </c>
      <c r="EG246" s="1">
        <v>23.651293585202289</v>
      </c>
      <c r="EH246" s="1">
        <v>0</v>
      </c>
      <c r="EI246" s="1">
        <v>1.8577617500000001</v>
      </c>
      <c r="EJ246" s="1">
        <v>7.9917861163217835E-2</v>
      </c>
      <c r="EK246" s="1">
        <v>7.9249188915407765E-3</v>
      </c>
      <c r="EL246" s="1">
        <v>1</v>
      </c>
      <c r="EM246" s="1">
        <v>1.9346864744048951</v>
      </c>
      <c r="EN246" s="1">
        <v>3.9206125395460714E-3</v>
      </c>
      <c r="EO246" s="1">
        <v>9.6977849291242509E-4</v>
      </c>
      <c r="EP246" s="1">
        <v>1</v>
      </c>
      <c r="EQ246" s="1">
        <v>4</v>
      </c>
      <c r="ER246" s="1">
        <v>6</v>
      </c>
      <c r="ES246" s="1" t="s">
        <v>376</v>
      </c>
      <c r="ET246" s="1">
        <v>2.94401</v>
      </c>
      <c r="EU246" s="1">
        <v>2.8013699999999999</v>
      </c>
      <c r="EV246" s="1">
        <v>0.17923700000000001</v>
      </c>
      <c r="EW246" s="1">
        <v>0.18396299999999999</v>
      </c>
      <c r="EX246" s="1">
        <v>0.118393</v>
      </c>
      <c r="EY246" s="1">
        <v>0.11269899999999999</v>
      </c>
      <c r="EZ246" s="1">
        <v>16860.400000000001</v>
      </c>
      <c r="FA246" s="1">
        <v>17575.8</v>
      </c>
      <c r="FB246" s="1">
        <v>23881.7</v>
      </c>
      <c r="FC246" s="1">
        <v>25057.1</v>
      </c>
      <c r="FD246" s="1">
        <v>33695.9</v>
      </c>
      <c r="FE246" s="1">
        <v>35500.199999999997</v>
      </c>
      <c r="FF246" s="1">
        <v>43530.3</v>
      </c>
      <c r="FG246" s="1">
        <v>46317.5</v>
      </c>
      <c r="FH246" s="1">
        <v>1.9315500000000001</v>
      </c>
      <c r="FI246" s="1">
        <v>1.89855</v>
      </c>
      <c r="FJ246" s="1">
        <v>0.13345499999999999</v>
      </c>
      <c r="FK246" s="1">
        <v>0</v>
      </c>
      <c r="FL246" s="1">
        <v>29.352399999999999</v>
      </c>
      <c r="FM246" s="1">
        <v>999.9</v>
      </c>
      <c r="FN246" s="1">
        <v>66.099999999999994</v>
      </c>
      <c r="FO246" s="1">
        <v>32.700000000000003</v>
      </c>
      <c r="FP246" s="1">
        <v>32.943800000000003</v>
      </c>
      <c r="FQ246" s="1">
        <v>64.150899999999993</v>
      </c>
      <c r="FR246" s="1">
        <v>26.3462</v>
      </c>
      <c r="FS246" s="1">
        <v>1</v>
      </c>
      <c r="FT246" s="1">
        <v>0.26381300000000002</v>
      </c>
      <c r="FU246" s="1">
        <v>0.210035</v>
      </c>
      <c r="FV246" s="1">
        <v>20.324100000000001</v>
      </c>
      <c r="FW246" s="1">
        <v>5.2129500000000002</v>
      </c>
      <c r="FX246" s="1">
        <v>11.906499999999999</v>
      </c>
      <c r="FY246" s="1">
        <v>5.00305</v>
      </c>
      <c r="FZ246" s="1">
        <v>3.2898499999999999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1.85945</v>
      </c>
      <c r="GF246" s="1">
        <v>1.8544099999999999</v>
      </c>
      <c r="GG246" s="1">
        <v>1.8576299999999999</v>
      </c>
      <c r="GH246" s="1">
        <v>1.85608</v>
      </c>
      <c r="GI246" s="1">
        <v>1.85487</v>
      </c>
      <c r="GJ246" s="1">
        <v>1.8545499999999999</v>
      </c>
      <c r="GK246" s="1">
        <v>1.85318</v>
      </c>
      <c r="GL246" s="1">
        <v>1.8563799999999999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2.42</v>
      </c>
      <c r="HA246" s="1">
        <v>1.26E-2</v>
      </c>
      <c r="HB246" s="1">
        <v>0.44568443622215809</v>
      </c>
      <c r="HC246" s="1">
        <v>2.8098669343081611E-3</v>
      </c>
      <c r="HD246" s="1">
        <v>-1.127031966113555E-6</v>
      </c>
      <c r="HE246" s="1">
        <v>1.768598670541231E-10</v>
      </c>
      <c r="HF246" s="1">
        <v>-6.7302174371849419E-2</v>
      </c>
      <c r="HG246" s="1">
        <v>1.081145868756639E-2</v>
      </c>
      <c r="HH246" s="1">
        <v>-3.689364805754238E-4</v>
      </c>
      <c r="HI246" s="1">
        <v>2.919854880483278E-6</v>
      </c>
      <c r="HJ246" s="1">
        <v>2</v>
      </c>
      <c r="HK246" s="1">
        <v>2136</v>
      </c>
      <c r="HL246" s="1">
        <v>3</v>
      </c>
      <c r="HM246" s="1">
        <v>30</v>
      </c>
      <c r="HN246" s="1">
        <v>8.1999999999999993</v>
      </c>
      <c r="HO246" s="1">
        <v>8.1</v>
      </c>
      <c r="HP246" s="1">
        <v>2.4658199999999999</v>
      </c>
      <c r="HQ246" s="1">
        <v>2.2680699999999998</v>
      </c>
      <c r="HR246" s="1">
        <v>1.4978</v>
      </c>
      <c r="HS246" s="1">
        <v>2.2985799999999998</v>
      </c>
      <c r="HT246" s="1">
        <v>1.5478499999999999</v>
      </c>
      <c r="HU246" s="1">
        <v>2.4084500000000002</v>
      </c>
      <c r="HV246" s="1">
        <v>36.198900000000002</v>
      </c>
      <c r="HW246" s="1">
        <v>15.3141</v>
      </c>
      <c r="HX246" s="1">
        <v>18</v>
      </c>
      <c r="HY246" s="1">
        <v>471.27</v>
      </c>
      <c r="HZ246" s="1">
        <v>512.39400000000001</v>
      </c>
      <c r="IA246" s="1">
        <v>28.881</v>
      </c>
      <c r="IB246" s="1">
        <v>30.492100000000001</v>
      </c>
      <c r="IC246" s="1">
        <v>30.000299999999999</v>
      </c>
      <c r="ID246" s="1">
        <v>30.276599999999998</v>
      </c>
      <c r="IE246" s="1">
        <v>30.367899999999999</v>
      </c>
      <c r="IF246" s="1">
        <v>49.367600000000003</v>
      </c>
      <c r="IG246" s="1">
        <v>26.625800000000002</v>
      </c>
      <c r="IH246" s="1">
        <v>38.035400000000003</v>
      </c>
      <c r="II246" s="1">
        <v>28.890799999999999</v>
      </c>
      <c r="IJ246" s="1">
        <v>1185.03</v>
      </c>
      <c r="IK246" s="1">
        <v>25.247900000000001</v>
      </c>
      <c r="IL246" s="1">
        <v>100.67</v>
      </c>
      <c r="IM246" s="1">
        <v>100.384</v>
      </c>
      <c r="IN246" s="1" t="s">
        <v>365</v>
      </c>
    </row>
    <row r="247" spans="1:248" ht="15.75" customHeight="1" x14ac:dyDescent="0.3">
      <c r="A247" s="1">
        <v>231</v>
      </c>
      <c r="B247" s="1">
        <v>1660400236.0999999</v>
      </c>
      <c r="C247" s="1">
        <v>512</v>
      </c>
      <c r="D247" s="1" t="s">
        <v>808</v>
      </c>
      <c r="E247" s="1" t="s">
        <v>809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1660400228.599999</v>
      </c>
      <c r="O247" s="1">
        <f t="shared" si="0"/>
        <v>1.601221826364645E-3</v>
      </c>
      <c r="P247" s="1">
        <f t="shared" si="1"/>
        <v>1.6012218263646449</v>
      </c>
      <c r="Q247" s="1">
        <f t="shared" si="2"/>
        <v>5.7915240830149486</v>
      </c>
      <c r="R247" s="1">
        <f t="shared" si="3"/>
        <v>1080.5333333333331</v>
      </c>
      <c r="S247" s="1">
        <f t="shared" si="4"/>
        <v>931.93956275259814</v>
      </c>
      <c r="T247" s="1">
        <f t="shared" si="5"/>
        <v>92.979117552573868</v>
      </c>
      <c r="U247" s="1">
        <f t="shared" si="6"/>
        <v>107.80423949674665</v>
      </c>
      <c r="V247" s="1">
        <f t="shared" si="7"/>
        <v>8.075576437804223E-2</v>
      </c>
      <c r="W247" s="1">
        <f t="shared" si="8"/>
        <v>2.92428489641317</v>
      </c>
      <c r="X247" s="1">
        <f t="shared" si="9"/>
        <v>7.9536989197376257E-2</v>
      </c>
      <c r="Y247" s="1">
        <f t="shared" si="10"/>
        <v>4.9818588068487546E-2</v>
      </c>
      <c r="Z247" s="1">
        <f t="shared" si="11"/>
        <v>321.52335939999995</v>
      </c>
      <c r="AA247" s="1">
        <f t="shared" si="12"/>
        <v>32.445627309308875</v>
      </c>
      <c r="AB247" s="1">
        <f t="shared" si="13"/>
        <v>31.523833333333339</v>
      </c>
      <c r="AC247" s="1">
        <f t="shared" si="14"/>
        <v>4.6478883695655888</v>
      </c>
      <c r="AD247" s="1">
        <f t="shared" si="15"/>
        <v>60.258104240668999</v>
      </c>
      <c r="AE247" s="1">
        <f t="shared" si="16"/>
        <v>2.7134489373004613</v>
      </c>
      <c r="AF247" s="1">
        <f t="shared" si="17"/>
        <v>4.5030439830350959</v>
      </c>
      <c r="AG247" s="1">
        <f t="shared" si="18"/>
        <v>1.9344394322651275</v>
      </c>
      <c r="AH247" s="1">
        <f t="shared" si="19"/>
        <v>-70.613882542680841</v>
      </c>
      <c r="AI247" s="1">
        <f t="shared" si="20"/>
        <v>-87.696640370804246</v>
      </c>
      <c r="AJ247" s="1">
        <f t="shared" si="21"/>
        <v>-6.7506906452548989</v>
      </c>
      <c r="AK247" s="1">
        <f t="shared" si="22"/>
        <v>156.46214584125994</v>
      </c>
      <c r="AL247" s="1">
        <f t="shared" si="23"/>
        <v>37.552963183436425</v>
      </c>
      <c r="AM247" s="1">
        <f t="shared" si="24"/>
        <v>1.5965337991948596</v>
      </c>
      <c r="AN247" s="1">
        <f t="shared" si="25"/>
        <v>5.7915240830149486</v>
      </c>
      <c r="AO247" s="1">
        <v>1180.8884232499661</v>
      </c>
      <c r="AP247" s="1">
        <v>1147.1110909090901</v>
      </c>
      <c r="AQ247" s="1">
        <v>5.1933833685568649</v>
      </c>
      <c r="AR247" s="1">
        <v>65.10273567100046</v>
      </c>
      <c r="AS247" s="1">
        <f t="shared" si="26"/>
        <v>1.6012218263646449</v>
      </c>
      <c r="AT247" s="1">
        <v>25.335037317291039</v>
      </c>
      <c r="AU247" s="1">
        <v>27.20352969696971</v>
      </c>
      <c r="AV247" s="1">
        <v>3.236508652465824E-5</v>
      </c>
      <c r="AW247" s="1">
        <v>83.615306321479792</v>
      </c>
      <c r="AX247" s="1">
        <v>19</v>
      </c>
      <c r="AY247" s="1">
        <v>4</v>
      </c>
      <c r="AZ247" s="1">
        <f t="shared" si="27"/>
        <v>1</v>
      </c>
      <c r="BA247" s="1">
        <f t="shared" si="28"/>
        <v>0</v>
      </c>
      <c r="BB247" s="1">
        <f t="shared" si="29"/>
        <v>52029.865946938735</v>
      </c>
      <c r="BC247" s="1">
        <f t="shared" si="30"/>
        <v>2000.0419999999999</v>
      </c>
      <c r="BD247" s="1">
        <f t="shared" si="31"/>
        <v>1681.2356199999999</v>
      </c>
      <c r="BE247" s="1">
        <f t="shared" si="32"/>
        <v>0.84060015739669469</v>
      </c>
      <c r="BF247" s="1">
        <f t="shared" si="33"/>
        <v>0.1607583037756207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1660400228.599999</v>
      </c>
      <c r="BM247" s="1">
        <v>1080.5333333333331</v>
      </c>
      <c r="BN247" s="1">
        <v>1127.654666666667</v>
      </c>
      <c r="BO247" s="1">
        <v>27.19718666666666</v>
      </c>
      <c r="BP247" s="1">
        <v>25.333939999999998</v>
      </c>
      <c r="BQ247" s="1">
        <v>1078.1479999999999</v>
      </c>
      <c r="BR247" s="1">
        <v>27.184560000000001</v>
      </c>
      <c r="BS247" s="1">
        <v>500.1310666666667</v>
      </c>
      <c r="BT247" s="1">
        <v>99.669493333333349</v>
      </c>
      <c r="BU247" s="1">
        <v>9.9978066666666671E-2</v>
      </c>
      <c r="BV247" s="1">
        <v>30.967573333333341</v>
      </c>
      <c r="BW247" s="1">
        <v>31.523833333333339</v>
      </c>
      <c r="BX247" s="1">
        <v>999.89999999999986</v>
      </c>
      <c r="BY247" s="1">
        <v>0</v>
      </c>
      <c r="BZ247" s="1">
        <v>0</v>
      </c>
      <c r="CA247" s="1">
        <v>10003.079333333329</v>
      </c>
      <c r="CB247" s="1">
        <v>0</v>
      </c>
      <c r="CC247" s="1">
        <v>25.24704666666667</v>
      </c>
      <c r="CD247" s="1">
        <v>-47.11887999999999</v>
      </c>
      <c r="CE247" s="1">
        <v>1110.744666666666</v>
      </c>
      <c r="CF247" s="1">
        <v>1156.9639999999999</v>
      </c>
      <c r="CG247" s="1">
        <v>1.8632453333333341</v>
      </c>
      <c r="CH247" s="1">
        <v>1127.654666666667</v>
      </c>
      <c r="CI247" s="1">
        <v>25.333939999999998</v>
      </c>
      <c r="CJ247" s="1">
        <v>2.710729999999999</v>
      </c>
      <c r="CK247" s="1">
        <v>2.5250206666666668</v>
      </c>
      <c r="CL247" s="1">
        <v>22.350300000000001</v>
      </c>
      <c r="CM247" s="1">
        <v>21.188680000000002</v>
      </c>
      <c r="CN247" s="1">
        <v>2000.0419999999999</v>
      </c>
      <c r="CO247" s="1">
        <v>0.97999400000000003</v>
      </c>
      <c r="CP247" s="1">
        <v>2.0006133333333329E-2</v>
      </c>
      <c r="CQ247" s="1">
        <v>0</v>
      </c>
      <c r="CR247" s="1">
        <v>2.6372</v>
      </c>
      <c r="CS247" s="1">
        <v>0</v>
      </c>
      <c r="CT247" s="1">
        <v>23392.080000000002</v>
      </c>
      <c r="CU247" s="1">
        <v>17412.66</v>
      </c>
      <c r="CV247" s="1">
        <v>40.754133333333343</v>
      </c>
      <c r="CW247" s="1">
        <v>41.699599999999997</v>
      </c>
      <c r="CX247" s="1">
        <v>40.75</v>
      </c>
      <c r="CY247" s="1">
        <v>40.125</v>
      </c>
      <c r="CZ247" s="1">
        <v>40.816200000000002</v>
      </c>
      <c r="DA247" s="1">
        <v>1960.030666666667</v>
      </c>
      <c r="DB247" s="1">
        <v>40.011333333333333</v>
      </c>
      <c r="DC247" s="1">
        <v>0</v>
      </c>
      <c r="DD247" s="1">
        <v>1660400233.8</v>
      </c>
      <c r="DE247" s="1">
        <v>0</v>
      </c>
      <c r="DF247" s="1">
        <v>1660399747.5999999</v>
      </c>
      <c r="DG247" s="1" t="s">
        <v>356</v>
      </c>
      <c r="DH247" s="1">
        <v>1660399742.0999999</v>
      </c>
      <c r="DI247" s="1">
        <v>1660399747.5999999</v>
      </c>
      <c r="DJ247" s="1">
        <v>1</v>
      </c>
      <c r="DK247" s="1">
        <v>7.6999999999999999E-2</v>
      </c>
      <c r="DL247" s="1">
        <v>-2.1999999999999999E-2</v>
      </c>
      <c r="DM247" s="1">
        <v>1.3979999999999999</v>
      </c>
      <c r="DN247" s="1">
        <v>1.7000000000000001E-2</v>
      </c>
      <c r="DO247" s="1">
        <v>400</v>
      </c>
      <c r="DP247" s="1">
        <v>25</v>
      </c>
      <c r="DQ247" s="1">
        <v>0.31</v>
      </c>
      <c r="DR247" s="1">
        <v>7.0000000000000007E-2</v>
      </c>
      <c r="DS247" s="1">
        <v>5.8932825717969006</v>
      </c>
      <c r="DT247" s="1">
        <v>-0.44673723459732279</v>
      </c>
      <c r="DU247" s="1">
        <v>0.11171948885464091</v>
      </c>
      <c r="DV247" s="1">
        <v>1</v>
      </c>
      <c r="DW247" s="1">
        <v>37.567259084543068</v>
      </c>
      <c r="DX247" s="1">
        <v>-1.1096144728209221</v>
      </c>
      <c r="DY247" s="1">
        <v>0.10003991437817621</v>
      </c>
      <c r="DZ247" s="1">
        <v>0</v>
      </c>
      <c r="EA247" s="1">
        <v>-47.122409677419363</v>
      </c>
      <c r="EB247" s="1">
        <v>0.78252096774211333</v>
      </c>
      <c r="EC247" s="1">
        <v>9.267278319472938E-2</v>
      </c>
      <c r="ED247" s="1">
        <v>1</v>
      </c>
      <c r="EE247" s="1">
        <v>925.86885595237584</v>
      </c>
      <c r="EF247" s="1">
        <v>306.96287680016258</v>
      </c>
      <c r="EG247" s="1">
        <v>22.250150792655131</v>
      </c>
      <c r="EH247" s="1">
        <v>0</v>
      </c>
      <c r="EI247" s="1">
        <v>1.8590846341463421</v>
      </c>
      <c r="EJ247" s="1">
        <v>7.2215331010452896E-2</v>
      </c>
      <c r="EK247" s="1">
        <v>7.4695535170584094E-3</v>
      </c>
      <c r="EL247" s="1">
        <v>1</v>
      </c>
      <c r="EM247" s="1">
        <v>1.9345501260251969</v>
      </c>
      <c r="EN247" s="1">
        <v>4.7665020533648531E-3</v>
      </c>
      <c r="EO247" s="1">
        <v>9.8095541480284413E-4</v>
      </c>
      <c r="EP247" s="1">
        <v>1</v>
      </c>
      <c r="EQ247" s="1">
        <v>4</v>
      </c>
      <c r="ER247" s="1">
        <v>6</v>
      </c>
      <c r="ES247" s="1" t="s">
        <v>376</v>
      </c>
      <c r="ET247" s="1">
        <v>2.9441299999999999</v>
      </c>
      <c r="EU247" s="1">
        <v>2.80139</v>
      </c>
      <c r="EV247" s="1">
        <v>0.17973800000000001</v>
      </c>
      <c r="EW247" s="1">
        <v>0.184449</v>
      </c>
      <c r="EX247" s="1">
        <v>0.118396</v>
      </c>
      <c r="EY247" s="1">
        <v>0.112702</v>
      </c>
      <c r="EZ247" s="1">
        <v>16850</v>
      </c>
      <c r="FA247" s="1">
        <v>17565.3</v>
      </c>
      <c r="FB247" s="1">
        <v>23881.4</v>
      </c>
      <c r="FC247" s="1">
        <v>25056.9</v>
      </c>
      <c r="FD247" s="1">
        <v>33695.699999999997</v>
      </c>
      <c r="FE247" s="1">
        <v>35500.1</v>
      </c>
      <c r="FF247" s="1">
        <v>43530.1</v>
      </c>
      <c r="FG247" s="1">
        <v>46317.599999999999</v>
      </c>
      <c r="FH247" s="1">
        <v>1.93167</v>
      </c>
      <c r="FI247" s="1">
        <v>1.89852</v>
      </c>
      <c r="FJ247" s="1">
        <v>0.133436</v>
      </c>
      <c r="FK247" s="1">
        <v>0</v>
      </c>
      <c r="FL247" s="1">
        <v>29.351800000000001</v>
      </c>
      <c r="FM247" s="1">
        <v>999.9</v>
      </c>
      <c r="FN247" s="1">
        <v>66.099999999999994</v>
      </c>
      <c r="FO247" s="1">
        <v>32.799999999999997</v>
      </c>
      <c r="FP247" s="1">
        <v>33.130299999999998</v>
      </c>
      <c r="FQ247" s="1">
        <v>64.200900000000004</v>
      </c>
      <c r="FR247" s="1">
        <v>25.973600000000001</v>
      </c>
      <c r="FS247" s="1">
        <v>1</v>
      </c>
      <c r="FT247" s="1">
        <v>0.26384400000000002</v>
      </c>
      <c r="FU247" s="1">
        <v>0.20463200000000001</v>
      </c>
      <c r="FV247" s="1">
        <v>20.324200000000001</v>
      </c>
      <c r="FW247" s="1">
        <v>5.2137000000000002</v>
      </c>
      <c r="FX247" s="1">
        <v>11.9063</v>
      </c>
      <c r="FY247" s="1">
        <v>5.0032500000000004</v>
      </c>
      <c r="FZ247" s="1">
        <v>3.2900800000000001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1.85442</v>
      </c>
      <c r="GG247" s="1">
        <v>1.8576299999999999</v>
      </c>
      <c r="GH247" s="1">
        <v>1.85608</v>
      </c>
      <c r="GI247" s="1">
        <v>1.85487</v>
      </c>
      <c r="GJ247" s="1">
        <v>1.8545499999999999</v>
      </c>
      <c r="GK247" s="1">
        <v>1.8531899999999999</v>
      </c>
      <c r="GL247" s="1">
        <v>1.8563799999999999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2.42</v>
      </c>
      <c r="HA247" s="1">
        <v>1.26E-2</v>
      </c>
      <c r="HB247" s="1">
        <v>0.44568443622215809</v>
      </c>
      <c r="HC247" s="1">
        <v>2.8098669343081611E-3</v>
      </c>
      <c r="HD247" s="1">
        <v>-1.127031966113555E-6</v>
      </c>
      <c r="HE247" s="1">
        <v>1.768598670541231E-10</v>
      </c>
      <c r="HF247" s="1">
        <v>-6.7302174371849419E-2</v>
      </c>
      <c r="HG247" s="1">
        <v>1.081145868756639E-2</v>
      </c>
      <c r="HH247" s="1">
        <v>-3.689364805754238E-4</v>
      </c>
      <c r="HI247" s="1">
        <v>2.919854880483278E-6</v>
      </c>
      <c r="HJ247" s="1">
        <v>2</v>
      </c>
      <c r="HK247" s="1">
        <v>2136</v>
      </c>
      <c r="HL247" s="1">
        <v>3</v>
      </c>
      <c r="HM247" s="1">
        <v>30</v>
      </c>
      <c r="HN247" s="1">
        <v>8.1999999999999993</v>
      </c>
      <c r="HO247" s="1">
        <v>8.1</v>
      </c>
      <c r="HP247" s="1">
        <v>2.47803</v>
      </c>
      <c r="HQ247" s="1">
        <v>2.2814899999999998</v>
      </c>
      <c r="HR247" s="1">
        <v>1.4978</v>
      </c>
      <c r="HS247" s="1">
        <v>2.2985799999999998</v>
      </c>
      <c r="HT247" s="1">
        <v>1.5478499999999999</v>
      </c>
      <c r="HU247" s="1">
        <v>2.4328599999999998</v>
      </c>
      <c r="HV247" s="1">
        <v>36.198900000000002</v>
      </c>
      <c r="HW247" s="1">
        <v>15.3141</v>
      </c>
      <c r="HX247" s="1">
        <v>18</v>
      </c>
      <c r="HY247" s="1">
        <v>471.34199999999998</v>
      </c>
      <c r="HZ247" s="1">
        <v>512.38199999999995</v>
      </c>
      <c r="IA247" s="1">
        <v>28.886199999999999</v>
      </c>
      <c r="IB247" s="1">
        <v>30.492699999999999</v>
      </c>
      <c r="IC247" s="1">
        <v>30.000299999999999</v>
      </c>
      <c r="ID247" s="1">
        <v>30.276800000000001</v>
      </c>
      <c r="IE247" s="1">
        <v>30.368600000000001</v>
      </c>
      <c r="IF247" s="1">
        <v>49.608600000000003</v>
      </c>
      <c r="IG247" s="1">
        <v>26.625800000000002</v>
      </c>
      <c r="IH247" s="1">
        <v>38.035400000000003</v>
      </c>
      <c r="II247" s="1">
        <v>28.890799999999999</v>
      </c>
      <c r="IJ247" s="1">
        <v>1195.04</v>
      </c>
      <c r="IK247" s="1">
        <v>25.241399999999999</v>
      </c>
      <c r="IL247" s="1">
        <v>100.669</v>
      </c>
      <c r="IM247" s="1">
        <v>100.384</v>
      </c>
      <c r="IN247" s="1" t="s">
        <v>365</v>
      </c>
    </row>
    <row r="248" spans="1:248" ht="15.75" customHeight="1" x14ac:dyDescent="0.3">
      <c r="A248" s="1">
        <v>232</v>
      </c>
      <c r="B248" s="1">
        <v>1660400237.0999999</v>
      </c>
      <c r="C248" s="1">
        <v>513</v>
      </c>
      <c r="D248" s="1" t="s">
        <v>810</v>
      </c>
      <c r="E248" s="1" t="s">
        <v>811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1660400229.0999999</v>
      </c>
      <c r="O248" s="1">
        <f t="shared" si="0"/>
        <v>1.6011369534671897E-3</v>
      </c>
      <c r="P248" s="1">
        <f t="shared" si="1"/>
        <v>1.6011369534671898</v>
      </c>
      <c r="Q248" s="1">
        <f t="shared" si="2"/>
        <v>5.8686232333579413</v>
      </c>
      <c r="R248" s="1">
        <f t="shared" si="3"/>
        <v>1083.0562500000001</v>
      </c>
      <c r="S248" s="1">
        <f t="shared" si="4"/>
        <v>932.858632432891</v>
      </c>
      <c r="T248" s="1">
        <f t="shared" si="5"/>
        <v>93.07075892775994</v>
      </c>
      <c r="U248" s="1">
        <f t="shared" si="6"/>
        <v>108.05588718846445</v>
      </c>
      <c r="V248" s="1">
        <f t="shared" si="7"/>
        <v>8.075428312036162E-2</v>
      </c>
      <c r="W248" s="1">
        <f t="shared" si="8"/>
        <v>2.9243868492919347</v>
      </c>
      <c r="X248" s="1">
        <f t="shared" si="9"/>
        <v>7.9535594083337616E-2</v>
      </c>
      <c r="Y248" s="1">
        <f t="shared" si="10"/>
        <v>4.9817708570967206E-2</v>
      </c>
      <c r="Z248" s="1">
        <f t="shared" si="11"/>
        <v>321.52183837500002</v>
      </c>
      <c r="AA248" s="1">
        <f t="shared" si="12"/>
        <v>32.445956329615967</v>
      </c>
      <c r="AB248" s="1">
        <f t="shared" si="13"/>
        <v>31.523737499999999</v>
      </c>
      <c r="AC248" s="1">
        <f t="shared" si="14"/>
        <v>4.6478630702627175</v>
      </c>
      <c r="AD248" s="1">
        <f t="shared" si="15"/>
        <v>60.257844523043339</v>
      </c>
      <c r="AE248" s="1">
        <f t="shared" si="16"/>
        <v>2.7134935975775401</v>
      </c>
      <c r="AF248" s="1">
        <f t="shared" si="17"/>
        <v>4.503137506918069</v>
      </c>
      <c r="AG248" s="1">
        <f t="shared" si="18"/>
        <v>1.9343694726851774</v>
      </c>
      <c r="AH248" s="1">
        <f t="shared" si="19"/>
        <v>-70.610139647903068</v>
      </c>
      <c r="AI248" s="1">
        <f t="shared" si="20"/>
        <v>-87.62717445461476</v>
      </c>
      <c r="AJ248" s="1">
        <f t="shared" si="21"/>
        <v>-6.7451170660814626</v>
      </c>
      <c r="AK248" s="1">
        <f t="shared" si="22"/>
        <v>156.53940720640077</v>
      </c>
      <c r="AL248" s="1">
        <f t="shared" si="23"/>
        <v>37.536155592140041</v>
      </c>
      <c r="AM248" s="1">
        <f t="shared" si="24"/>
        <v>1.5966965948579821</v>
      </c>
      <c r="AN248" s="1">
        <f t="shared" si="25"/>
        <v>5.8686232333579413</v>
      </c>
      <c r="AO248" s="1">
        <v>1186.011982881985</v>
      </c>
      <c r="AP248" s="1">
        <v>1152.2329090909091</v>
      </c>
      <c r="AQ248" s="1">
        <v>5.1753200953270371</v>
      </c>
      <c r="AR248" s="1">
        <v>65.10273567100046</v>
      </c>
      <c r="AS248" s="1">
        <f t="shared" si="26"/>
        <v>1.6011369534671898</v>
      </c>
      <c r="AT248" s="1">
        <v>25.335833639119389</v>
      </c>
      <c r="AU248" s="1">
        <v>27.204373939393939</v>
      </c>
      <c r="AV248" s="1">
        <v>6.2774735902352716E-6</v>
      </c>
      <c r="AW248" s="1">
        <v>83.615306321479792</v>
      </c>
      <c r="AX248" s="1">
        <v>19</v>
      </c>
      <c r="AY248" s="1">
        <v>4</v>
      </c>
      <c r="AZ248" s="1">
        <f t="shared" si="27"/>
        <v>1</v>
      </c>
      <c r="BA248" s="1">
        <f t="shared" si="28"/>
        <v>0</v>
      </c>
      <c r="BB248" s="1">
        <f t="shared" si="29"/>
        <v>52032.705041607922</v>
      </c>
      <c r="BC248" s="1">
        <f t="shared" si="30"/>
        <v>2000.0325</v>
      </c>
      <c r="BD248" s="1">
        <f t="shared" si="31"/>
        <v>1681.2276374999999</v>
      </c>
      <c r="BE248" s="1">
        <f t="shared" si="32"/>
        <v>0.84060015899741625</v>
      </c>
      <c r="BF248" s="1">
        <f t="shared" si="33"/>
        <v>0.16075830686501344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1660400229.0999999</v>
      </c>
      <c r="BM248" s="1">
        <v>1083.0562500000001</v>
      </c>
      <c r="BN248" s="1">
        <v>1130.161875</v>
      </c>
      <c r="BO248" s="1">
        <v>27.197649999999999</v>
      </c>
      <c r="BP248" s="1">
        <v>25.3342375</v>
      </c>
      <c r="BQ248" s="1">
        <v>1080.6681249999999</v>
      </c>
      <c r="BR248" s="1">
        <v>27.185025</v>
      </c>
      <c r="BS248" s="1">
        <v>500.13731250000001</v>
      </c>
      <c r="BT248" s="1">
        <v>99.66942499999999</v>
      </c>
      <c r="BU248" s="1">
        <v>9.9988812499999996E-2</v>
      </c>
      <c r="BV248" s="1">
        <v>30.967937500000001</v>
      </c>
      <c r="BW248" s="1">
        <v>31.523737499999999</v>
      </c>
      <c r="BX248" s="1">
        <v>999.9</v>
      </c>
      <c r="BY248" s="1">
        <v>0</v>
      </c>
      <c r="BZ248" s="1">
        <v>0</v>
      </c>
      <c r="CA248" s="1">
        <v>10003.668125</v>
      </c>
      <c r="CB248" s="1">
        <v>0</v>
      </c>
      <c r="CC248" s="1">
        <v>25.2507375</v>
      </c>
      <c r="CD248" s="1">
        <v>-47.103475000000003</v>
      </c>
      <c r="CE248" s="1">
        <v>1113.3387499999999</v>
      </c>
      <c r="CF248" s="1">
        <v>1159.536875</v>
      </c>
      <c r="CG248" s="1">
        <v>1.863409375</v>
      </c>
      <c r="CH248" s="1">
        <v>1130.161875</v>
      </c>
      <c r="CI248" s="1">
        <v>25.3342375</v>
      </c>
      <c r="CJ248" s="1">
        <v>2.7107743750000002</v>
      </c>
      <c r="CK248" s="1">
        <v>2.5250487499999998</v>
      </c>
      <c r="CL248" s="1">
        <v>22.350568750000001</v>
      </c>
      <c r="CM248" s="1">
        <v>21.188862499999999</v>
      </c>
      <c r="CN248" s="1">
        <v>2000.0325</v>
      </c>
      <c r="CO248" s="1">
        <v>0.97999393749999997</v>
      </c>
      <c r="CP248" s="1">
        <v>2.0006193750000002E-2</v>
      </c>
      <c r="CQ248" s="1">
        <v>0</v>
      </c>
      <c r="CR248" s="1">
        <v>2.5398749999999999</v>
      </c>
      <c r="CS248" s="1">
        <v>0</v>
      </c>
      <c r="CT248" s="1">
        <v>23390.668750000001</v>
      </c>
      <c r="CU248" s="1">
        <v>17412.575000000001</v>
      </c>
      <c r="CV248" s="1">
        <v>40.753875000000001</v>
      </c>
      <c r="CW248" s="1">
        <v>41.702749999999988</v>
      </c>
      <c r="CX248" s="1">
        <v>40.75</v>
      </c>
      <c r="CY248" s="1">
        <v>40.125</v>
      </c>
      <c r="CZ248" s="1">
        <v>40.815937499999997</v>
      </c>
      <c r="DA248" s="1">
        <v>1960.02125</v>
      </c>
      <c r="DB248" s="1">
        <v>40.011249999999997</v>
      </c>
      <c r="DC248" s="1">
        <v>0</v>
      </c>
      <c r="DD248" s="1">
        <v>1660400235</v>
      </c>
      <c r="DE248" s="1">
        <v>0</v>
      </c>
      <c r="DF248" s="1">
        <v>1660399747.5999999</v>
      </c>
      <c r="DG248" s="1" t="s">
        <v>356</v>
      </c>
      <c r="DH248" s="1">
        <v>1660399742.0999999</v>
      </c>
      <c r="DI248" s="1">
        <v>1660399747.5999999</v>
      </c>
      <c r="DJ248" s="1">
        <v>1</v>
      </c>
      <c r="DK248" s="1">
        <v>7.6999999999999999E-2</v>
      </c>
      <c r="DL248" s="1">
        <v>-2.1999999999999999E-2</v>
      </c>
      <c r="DM248" s="1">
        <v>1.3979999999999999</v>
      </c>
      <c r="DN248" s="1">
        <v>1.7000000000000001E-2</v>
      </c>
      <c r="DO248" s="1">
        <v>400</v>
      </c>
      <c r="DP248" s="1">
        <v>25</v>
      </c>
      <c r="DQ248" s="1">
        <v>0.31</v>
      </c>
      <c r="DR248" s="1">
        <v>7.0000000000000007E-2</v>
      </c>
      <c r="DS248" s="1">
        <v>5.8932825717969006</v>
      </c>
      <c r="DT248" s="1">
        <v>-0.44673723459732279</v>
      </c>
      <c r="DU248" s="1">
        <v>0.11171948885464091</v>
      </c>
      <c r="DV248" s="1">
        <v>1</v>
      </c>
      <c r="DW248" s="1">
        <v>37.567259084543068</v>
      </c>
      <c r="DX248" s="1">
        <v>-1.1096144728209221</v>
      </c>
      <c r="DY248" s="1">
        <v>0.10003991437817621</v>
      </c>
      <c r="DZ248" s="1">
        <v>0</v>
      </c>
      <c r="EA248" s="1">
        <v>-47.122409677419363</v>
      </c>
      <c r="EB248" s="1">
        <v>0.78252096774211333</v>
      </c>
      <c r="EC248" s="1">
        <v>9.267278319472938E-2</v>
      </c>
      <c r="ED248" s="1">
        <v>1</v>
      </c>
      <c r="EE248" s="1">
        <v>925.86885595237584</v>
      </c>
      <c r="EF248" s="1">
        <v>306.96287680016258</v>
      </c>
      <c r="EG248" s="1">
        <v>22.250150792655131</v>
      </c>
      <c r="EH248" s="1">
        <v>0</v>
      </c>
      <c r="EI248" s="1">
        <v>1.8590846341463421</v>
      </c>
      <c r="EJ248" s="1">
        <v>7.2215331010452896E-2</v>
      </c>
      <c r="EK248" s="1">
        <v>7.4695535170584094E-3</v>
      </c>
      <c r="EL248" s="1">
        <v>1</v>
      </c>
      <c r="EM248" s="1">
        <v>1.9345501260251969</v>
      </c>
      <c r="EN248" s="1">
        <v>4.7665020533648531E-3</v>
      </c>
      <c r="EO248" s="1">
        <v>9.8095541480284413E-4</v>
      </c>
      <c r="EP248" s="1">
        <v>1</v>
      </c>
      <c r="EQ248" s="1">
        <v>4</v>
      </c>
      <c r="ER248" s="1">
        <v>6</v>
      </c>
      <c r="ES248" s="1" t="s">
        <v>376</v>
      </c>
      <c r="ET248" s="1">
        <v>2.9441899999999999</v>
      </c>
      <c r="EU248" s="1">
        <v>2.80152</v>
      </c>
      <c r="EV248" s="1">
        <v>0.18024100000000001</v>
      </c>
      <c r="EW248" s="1">
        <v>0.18494099999999999</v>
      </c>
      <c r="EX248" s="1">
        <v>0.11840000000000001</v>
      </c>
      <c r="EY248" s="1">
        <v>0.112705</v>
      </c>
      <c r="EZ248" s="1">
        <v>16839.5</v>
      </c>
      <c r="FA248" s="1">
        <v>17554.7</v>
      </c>
      <c r="FB248" s="1">
        <v>23881.200000000001</v>
      </c>
      <c r="FC248" s="1">
        <v>25056.9</v>
      </c>
      <c r="FD248" s="1">
        <v>33695.4</v>
      </c>
      <c r="FE248" s="1">
        <v>35500</v>
      </c>
      <c r="FF248" s="1">
        <v>43529.9</v>
      </c>
      <c r="FG248" s="1">
        <v>46317.5</v>
      </c>
      <c r="FH248" s="1">
        <v>1.93167</v>
      </c>
      <c r="FI248" s="1">
        <v>1.8986499999999999</v>
      </c>
      <c r="FJ248" s="1">
        <v>0.13356999999999999</v>
      </c>
      <c r="FK248" s="1">
        <v>0</v>
      </c>
      <c r="FL248" s="1">
        <v>29.351099999999999</v>
      </c>
      <c r="FM248" s="1">
        <v>999.9</v>
      </c>
      <c r="FN248" s="1">
        <v>66.099999999999994</v>
      </c>
      <c r="FO248" s="1">
        <v>32.799999999999997</v>
      </c>
      <c r="FP248" s="1">
        <v>33.129199999999997</v>
      </c>
      <c r="FQ248" s="1">
        <v>64.190899999999999</v>
      </c>
      <c r="FR248" s="1">
        <v>26.366199999999999</v>
      </c>
      <c r="FS248" s="1">
        <v>1</v>
      </c>
      <c r="FT248" s="1">
        <v>0.26391799999999999</v>
      </c>
      <c r="FU248" s="1">
        <v>0.22825400000000001</v>
      </c>
      <c r="FV248" s="1">
        <v>20.324200000000001</v>
      </c>
      <c r="FW248" s="1">
        <v>5.2137000000000002</v>
      </c>
      <c r="FX248" s="1">
        <v>11.9062</v>
      </c>
      <c r="FY248" s="1">
        <v>5.0033000000000003</v>
      </c>
      <c r="FZ248" s="1">
        <v>3.29013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1.85442</v>
      </c>
      <c r="GG248" s="1">
        <v>1.85764</v>
      </c>
      <c r="GH248" s="1">
        <v>1.85608</v>
      </c>
      <c r="GI248" s="1">
        <v>1.85487</v>
      </c>
      <c r="GJ248" s="1">
        <v>1.8545499999999999</v>
      </c>
      <c r="GK248" s="1">
        <v>1.8531899999999999</v>
      </c>
      <c r="GL248" s="1">
        <v>1.8563799999999999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2.4300000000000002</v>
      </c>
      <c r="HA248" s="1">
        <v>1.26E-2</v>
      </c>
      <c r="HB248" s="1">
        <v>0.44568443622215809</v>
      </c>
      <c r="HC248" s="1">
        <v>2.8098669343081611E-3</v>
      </c>
      <c r="HD248" s="1">
        <v>-1.127031966113555E-6</v>
      </c>
      <c r="HE248" s="1">
        <v>1.768598670541231E-10</v>
      </c>
      <c r="HF248" s="1">
        <v>-6.7302174371849419E-2</v>
      </c>
      <c r="HG248" s="1">
        <v>1.081145868756639E-2</v>
      </c>
      <c r="HH248" s="1">
        <v>-3.689364805754238E-4</v>
      </c>
      <c r="HI248" s="1">
        <v>2.919854880483278E-6</v>
      </c>
      <c r="HJ248" s="1">
        <v>2</v>
      </c>
      <c r="HK248" s="1">
        <v>2136</v>
      </c>
      <c r="HL248" s="1">
        <v>3</v>
      </c>
      <c r="HM248" s="1">
        <v>30</v>
      </c>
      <c r="HN248" s="1">
        <v>8.1999999999999993</v>
      </c>
      <c r="HO248" s="1">
        <v>8.1999999999999993</v>
      </c>
      <c r="HP248" s="1">
        <v>2.4841299999999999</v>
      </c>
      <c r="HQ248" s="1">
        <v>2.2851599999999999</v>
      </c>
      <c r="HR248" s="1">
        <v>1.4978</v>
      </c>
      <c r="HS248" s="1">
        <v>2.2973599999999998</v>
      </c>
      <c r="HT248" s="1">
        <v>1.5478499999999999</v>
      </c>
      <c r="HU248" s="1">
        <v>2.35229</v>
      </c>
      <c r="HV248" s="1">
        <v>36.198900000000002</v>
      </c>
      <c r="HW248" s="1">
        <v>15.3141</v>
      </c>
      <c r="HX248" s="1">
        <v>18</v>
      </c>
      <c r="HY248" s="1">
        <v>471.34699999999998</v>
      </c>
      <c r="HZ248" s="1">
        <v>512.47299999999996</v>
      </c>
      <c r="IA248" s="1">
        <v>28.8918</v>
      </c>
      <c r="IB248" s="1">
        <v>30.493400000000001</v>
      </c>
      <c r="IC248" s="1">
        <v>30.000299999999999</v>
      </c>
      <c r="ID248" s="1">
        <v>30.2774</v>
      </c>
      <c r="IE248" s="1">
        <v>30.369199999999999</v>
      </c>
      <c r="IF248" s="1">
        <v>49.718299999999999</v>
      </c>
      <c r="IG248" s="1">
        <v>26.625800000000002</v>
      </c>
      <c r="IH248" s="1">
        <v>38.035400000000003</v>
      </c>
      <c r="II248" s="1">
        <v>28.9102</v>
      </c>
      <c r="IJ248" s="1">
        <v>1195.04</v>
      </c>
      <c r="IK248" s="1">
        <v>25.2395</v>
      </c>
      <c r="IL248" s="1">
        <v>100.669</v>
      </c>
      <c r="IM248" s="1">
        <v>100.383</v>
      </c>
      <c r="IN248" s="1" t="s">
        <v>365</v>
      </c>
    </row>
    <row r="249" spans="1:248" ht="15.75" customHeight="1" x14ac:dyDescent="0.3">
      <c r="A249" s="1">
        <v>233</v>
      </c>
      <c r="B249" s="1">
        <v>1660400238.0999999</v>
      </c>
      <c r="C249" s="1">
        <v>514</v>
      </c>
      <c r="D249" s="1" t="s">
        <v>812</v>
      </c>
      <c r="E249" s="1" t="s">
        <v>813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1660400230.599999</v>
      </c>
      <c r="O249" s="1">
        <f t="shared" si="0"/>
        <v>1.6015189167627947E-3</v>
      </c>
      <c r="P249" s="1">
        <f t="shared" si="1"/>
        <v>1.6015189167627948</v>
      </c>
      <c r="Q249" s="1">
        <f t="shared" si="2"/>
        <v>6.0071008535963637</v>
      </c>
      <c r="R249" s="1">
        <f t="shared" si="3"/>
        <v>1090.6246666666659</v>
      </c>
      <c r="S249" s="1">
        <f t="shared" si="4"/>
        <v>937.48150179773506</v>
      </c>
      <c r="T249" s="1">
        <f t="shared" si="5"/>
        <v>93.532077505777394</v>
      </c>
      <c r="U249" s="1">
        <f t="shared" si="6"/>
        <v>108.81109723953561</v>
      </c>
      <c r="V249" s="1">
        <f t="shared" si="7"/>
        <v>8.0774377739818437E-2</v>
      </c>
      <c r="W249" s="1">
        <f t="shared" si="8"/>
        <v>2.9247016060520434</v>
      </c>
      <c r="X249" s="1">
        <f t="shared" si="9"/>
        <v>7.9555216140281326E-2</v>
      </c>
      <c r="Y249" s="1">
        <f t="shared" si="10"/>
        <v>4.9830014007657977E-2</v>
      </c>
      <c r="Z249" s="1">
        <f t="shared" si="11"/>
        <v>321.52097999999995</v>
      </c>
      <c r="AA249" s="1">
        <f t="shared" si="12"/>
        <v>32.446745749538152</v>
      </c>
      <c r="AB249" s="1">
        <f t="shared" si="13"/>
        <v>31.524206666666672</v>
      </c>
      <c r="AC249" s="1">
        <f t="shared" si="14"/>
        <v>4.6479869279933084</v>
      </c>
      <c r="AD249" s="1">
        <f t="shared" si="15"/>
        <v>60.257374806062991</v>
      </c>
      <c r="AE249" s="1">
        <f t="shared" si="16"/>
        <v>2.7136337787892111</v>
      </c>
      <c r="AF249" s="1">
        <f t="shared" si="17"/>
        <v>4.5034052471137027</v>
      </c>
      <c r="AG249" s="1">
        <f t="shared" si="18"/>
        <v>1.9343531492040973</v>
      </c>
      <c r="AH249" s="1">
        <f t="shared" si="19"/>
        <v>-70.626984229239241</v>
      </c>
      <c r="AI249" s="1">
        <f t="shared" si="20"/>
        <v>-87.546204716549568</v>
      </c>
      <c r="AJ249" s="1">
        <f t="shared" si="21"/>
        <v>-6.7382093737708457</v>
      </c>
      <c r="AK249" s="1">
        <f t="shared" si="22"/>
        <v>156.60958168044027</v>
      </c>
      <c r="AL249" s="1">
        <f t="shared" si="23"/>
        <v>37.50776386466368</v>
      </c>
      <c r="AM249" s="1">
        <f t="shared" si="24"/>
        <v>1.5977841259606884</v>
      </c>
      <c r="AN249" s="1">
        <f t="shared" si="25"/>
        <v>6.0071008535963637</v>
      </c>
      <c r="AO249" s="1">
        <v>1191.109684697562</v>
      </c>
      <c r="AP249" s="1">
        <v>1157.3365454545451</v>
      </c>
      <c r="AQ249" s="1">
        <v>5.1410743258829816</v>
      </c>
      <c r="AR249" s="1">
        <v>65.10273567100046</v>
      </c>
      <c r="AS249" s="1">
        <f t="shared" si="26"/>
        <v>1.6015189167627948</v>
      </c>
      <c r="AT249" s="1">
        <v>25.337007997475471</v>
      </c>
      <c r="AU249" s="1">
        <v>27.206050909090891</v>
      </c>
      <c r="AV249" s="1">
        <v>-7.7635602401171187E-6</v>
      </c>
      <c r="AW249" s="1">
        <v>83.615306321479792</v>
      </c>
      <c r="AX249" s="1">
        <v>19</v>
      </c>
      <c r="AY249" s="1">
        <v>4</v>
      </c>
      <c r="AZ249" s="1">
        <f t="shared" si="27"/>
        <v>1</v>
      </c>
      <c r="BA249" s="1">
        <f t="shared" si="28"/>
        <v>0</v>
      </c>
      <c r="BB249" s="1">
        <f t="shared" si="29"/>
        <v>52041.490455036481</v>
      </c>
      <c r="BC249" s="1">
        <f t="shared" si="30"/>
        <v>2000.027333333333</v>
      </c>
      <c r="BD249" s="1">
        <f t="shared" si="31"/>
        <v>1681.2232799999997</v>
      </c>
      <c r="BE249" s="1">
        <f t="shared" si="32"/>
        <v>0.84060015179792547</v>
      </c>
      <c r="BF249" s="1">
        <f t="shared" si="33"/>
        <v>0.16075829296999608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1660400230.599999</v>
      </c>
      <c r="BM249" s="1">
        <v>1090.6246666666659</v>
      </c>
      <c r="BN249" s="1">
        <v>1137.711333333333</v>
      </c>
      <c r="BO249" s="1">
        <v>27.199026666666661</v>
      </c>
      <c r="BP249" s="1">
        <v>25.334379999999999</v>
      </c>
      <c r="BQ249" s="1">
        <v>1088.229333333333</v>
      </c>
      <c r="BR249" s="1">
        <v>27.186399999999999</v>
      </c>
      <c r="BS249" s="1">
        <v>500.14600000000002</v>
      </c>
      <c r="BT249" s="1">
        <v>99.669493333333335</v>
      </c>
      <c r="BU249" s="1">
        <v>0.10002460000000001</v>
      </c>
      <c r="BV249" s="1">
        <v>30.968980000000009</v>
      </c>
      <c r="BW249" s="1">
        <v>31.524206666666672</v>
      </c>
      <c r="BX249" s="1">
        <v>999.89999999999986</v>
      </c>
      <c r="BY249" s="1">
        <v>0</v>
      </c>
      <c r="BZ249" s="1">
        <v>0</v>
      </c>
      <c r="CA249" s="1">
        <v>10005.458000000001</v>
      </c>
      <c r="CB249" s="1">
        <v>0</v>
      </c>
      <c r="CC249" s="1">
        <v>25.276679999999999</v>
      </c>
      <c r="CD249" s="1">
        <v>-47.084879999999998</v>
      </c>
      <c r="CE249" s="1">
        <v>1121.1206666666669</v>
      </c>
      <c r="CF249" s="1">
        <v>1167.283333333334</v>
      </c>
      <c r="CG249" s="1">
        <v>1.864639333333334</v>
      </c>
      <c r="CH249" s="1">
        <v>1137.711333333333</v>
      </c>
      <c r="CI249" s="1">
        <v>25.334379999999999</v>
      </c>
      <c r="CJ249" s="1">
        <v>2.7109133333333331</v>
      </c>
      <c r="CK249" s="1">
        <v>2.5250646666666658</v>
      </c>
      <c r="CL249" s="1">
        <v>22.351406666666669</v>
      </c>
      <c r="CM249" s="1">
        <v>21.188966666666669</v>
      </c>
      <c r="CN249" s="1">
        <v>2000.027333333333</v>
      </c>
      <c r="CO249" s="1">
        <v>0.97999400000000003</v>
      </c>
      <c r="CP249" s="1">
        <v>2.0006133333333339E-2</v>
      </c>
      <c r="CQ249" s="1">
        <v>0</v>
      </c>
      <c r="CR249" s="1">
        <v>2.535533333333333</v>
      </c>
      <c r="CS249" s="1">
        <v>0</v>
      </c>
      <c r="CT249" s="1">
        <v>23386.506666666672</v>
      </c>
      <c r="CU249" s="1">
        <v>17412.533333333329</v>
      </c>
      <c r="CV249" s="1">
        <v>40.754133333333343</v>
      </c>
      <c r="CW249" s="1">
        <v>41.707999999999998</v>
      </c>
      <c r="CX249" s="1">
        <v>40.75</v>
      </c>
      <c r="CY249" s="1">
        <v>40.125</v>
      </c>
      <c r="CZ249" s="1">
        <v>40.816200000000002</v>
      </c>
      <c r="DA249" s="1">
        <v>1960.016666666666</v>
      </c>
      <c r="DB249" s="1">
        <v>40.010666666666673</v>
      </c>
      <c r="DC249" s="1">
        <v>0</v>
      </c>
      <c r="DD249" s="1">
        <v>1660400236.2</v>
      </c>
      <c r="DE249" s="1">
        <v>0</v>
      </c>
      <c r="DF249" s="1">
        <v>1660399747.5999999</v>
      </c>
      <c r="DG249" s="1" t="s">
        <v>356</v>
      </c>
      <c r="DH249" s="1">
        <v>1660399742.0999999</v>
      </c>
      <c r="DI249" s="1">
        <v>1660399747.5999999</v>
      </c>
      <c r="DJ249" s="1">
        <v>1</v>
      </c>
      <c r="DK249" s="1">
        <v>7.6999999999999999E-2</v>
      </c>
      <c r="DL249" s="1">
        <v>-2.1999999999999999E-2</v>
      </c>
      <c r="DM249" s="1">
        <v>1.3979999999999999</v>
      </c>
      <c r="DN249" s="1">
        <v>1.7000000000000001E-2</v>
      </c>
      <c r="DO249" s="1">
        <v>400</v>
      </c>
      <c r="DP249" s="1">
        <v>25</v>
      </c>
      <c r="DQ249" s="1">
        <v>0.31</v>
      </c>
      <c r="DR249" s="1">
        <v>7.0000000000000007E-2</v>
      </c>
      <c r="DS249" s="1">
        <v>5.8830937561438006</v>
      </c>
      <c r="DT249" s="1">
        <v>-0.32967819530094622</v>
      </c>
      <c r="DU249" s="1">
        <v>0.1047391143420691</v>
      </c>
      <c r="DV249" s="1">
        <v>1</v>
      </c>
      <c r="DW249" s="1">
        <v>37.538017559267203</v>
      </c>
      <c r="DX249" s="1">
        <v>-1.4265669232554019</v>
      </c>
      <c r="DY249" s="1">
        <v>0.1224818532402675</v>
      </c>
      <c r="DZ249" s="1">
        <v>0</v>
      </c>
      <c r="EA249" s="1">
        <v>-47.095969999999987</v>
      </c>
      <c r="EB249" s="1">
        <v>1.284581979977675</v>
      </c>
      <c r="EC249" s="1">
        <v>0.1161151071135883</v>
      </c>
      <c r="ED249" s="1">
        <v>0</v>
      </c>
      <c r="EE249" s="1">
        <v>932.33362452978281</v>
      </c>
      <c r="EF249" s="1">
        <v>303.21461629377558</v>
      </c>
      <c r="EG249" s="1">
        <v>22.698464050858838</v>
      </c>
      <c r="EH249" s="1">
        <v>0</v>
      </c>
      <c r="EI249" s="1">
        <v>1.8610837499999999</v>
      </c>
      <c r="EJ249" s="1">
        <v>5.802427767354236E-2</v>
      </c>
      <c r="EK249" s="1">
        <v>6.000515264333546E-3</v>
      </c>
      <c r="EL249" s="1">
        <v>1</v>
      </c>
      <c r="EM249" s="1">
        <v>1.934376549849921</v>
      </c>
      <c r="EN249" s="1">
        <v>2.9222047980165759E-3</v>
      </c>
      <c r="EO249" s="1">
        <v>1.0120087140533471E-3</v>
      </c>
      <c r="EP249" s="1">
        <v>1</v>
      </c>
      <c r="EQ249" s="1">
        <v>3</v>
      </c>
      <c r="ER249" s="1">
        <v>6</v>
      </c>
      <c r="ES249" s="1" t="s">
        <v>381</v>
      </c>
      <c r="ET249" s="1">
        <v>2.9441099999999998</v>
      </c>
      <c r="EU249" s="1">
        <v>2.8014100000000002</v>
      </c>
      <c r="EV249" s="1">
        <v>0.18074499999999999</v>
      </c>
      <c r="EW249" s="1">
        <v>0.18543399999999999</v>
      </c>
      <c r="EX249" s="1">
        <v>0.118406</v>
      </c>
      <c r="EY249" s="1">
        <v>0.112692</v>
      </c>
      <c r="EZ249" s="1">
        <v>16829</v>
      </c>
      <c r="FA249" s="1">
        <v>17544</v>
      </c>
      <c r="FB249" s="1">
        <v>23881.1</v>
      </c>
      <c r="FC249" s="1">
        <v>25056.9</v>
      </c>
      <c r="FD249" s="1">
        <v>33694.9</v>
      </c>
      <c r="FE249" s="1">
        <v>35500.300000000003</v>
      </c>
      <c r="FF249" s="1">
        <v>43529.5</v>
      </c>
      <c r="FG249" s="1">
        <v>46317.2</v>
      </c>
      <c r="FH249" s="1">
        <v>1.9317500000000001</v>
      </c>
      <c r="FI249" s="1">
        <v>1.8986499999999999</v>
      </c>
      <c r="FJ249" s="1">
        <v>0.13377900000000001</v>
      </c>
      <c r="FK249" s="1">
        <v>0</v>
      </c>
      <c r="FL249" s="1">
        <v>29.3506</v>
      </c>
      <c r="FM249" s="1">
        <v>999.9</v>
      </c>
      <c r="FN249" s="1">
        <v>66.099999999999994</v>
      </c>
      <c r="FO249" s="1">
        <v>32.700000000000003</v>
      </c>
      <c r="FP249" s="1">
        <v>32.944299999999998</v>
      </c>
      <c r="FQ249" s="1">
        <v>64.120900000000006</v>
      </c>
      <c r="FR249" s="1">
        <v>26.995200000000001</v>
      </c>
      <c r="FS249" s="1">
        <v>1</v>
      </c>
      <c r="FT249" s="1">
        <v>0.263963</v>
      </c>
      <c r="FU249" s="1">
        <v>0.226326</v>
      </c>
      <c r="FV249" s="1">
        <v>20.324200000000001</v>
      </c>
      <c r="FW249" s="1">
        <v>5.2134</v>
      </c>
      <c r="FX249" s="1">
        <v>11.906000000000001</v>
      </c>
      <c r="FY249" s="1">
        <v>5.0031999999999996</v>
      </c>
      <c r="FZ249" s="1">
        <v>3.29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1.85945</v>
      </c>
      <c r="GF249" s="1">
        <v>1.8544</v>
      </c>
      <c r="GG249" s="1">
        <v>1.85765</v>
      </c>
      <c r="GH249" s="1">
        <v>1.85608</v>
      </c>
      <c r="GI249" s="1">
        <v>1.85486</v>
      </c>
      <c r="GJ249" s="1">
        <v>1.8545499999999999</v>
      </c>
      <c r="GK249" s="1">
        <v>1.8532</v>
      </c>
      <c r="GL249" s="1">
        <v>1.8563799999999999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2.44</v>
      </c>
      <c r="HA249" s="1">
        <v>1.26E-2</v>
      </c>
      <c r="HB249" s="1">
        <v>0.44568443622215809</v>
      </c>
      <c r="HC249" s="1">
        <v>2.8098669343081611E-3</v>
      </c>
      <c r="HD249" s="1">
        <v>-1.127031966113555E-6</v>
      </c>
      <c r="HE249" s="1">
        <v>1.768598670541231E-10</v>
      </c>
      <c r="HF249" s="1">
        <v>-6.7302174371849419E-2</v>
      </c>
      <c r="HG249" s="1">
        <v>1.081145868756639E-2</v>
      </c>
      <c r="HH249" s="1">
        <v>-3.689364805754238E-4</v>
      </c>
      <c r="HI249" s="1">
        <v>2.919854880483278E-6</v>
      </c>
      <c r="HJ249" s="1">
        <v>2</v>
      </c>
      <c r="HK249" s="1">
        <v>2136</v>
      </c>
      <c r="HL249" s="1">
        <v>3</v>
      </c>
      <c r="HM249" s="1">
        <v>30</v>
      </c>
      <c r="HN249" s="1">
        <v>8.3000000000000007</v>
      </c>
      <c r="HO249" s="1">
        <v>8.1999999999999993</v>
      </c>
      <c r="HP249" s="1">
        <v>2.49512</v>
      </c>
      <c r="HQ249" s="1">
        <v>2.2900399999999999</v>
      </c>
      <c r="HR249" s="1">
        <v>1.4978</v>
      </c>
      <c r="HS249" s="1">
        <v>2.2985799999999998</v>
      </c>
      <c r="HT249" s="1">
        <v>1.5478499999999999</v>
      </c>
      <c r="HU249" s="1">
        <v>2.2436500000000001</v>
      </c>
      <c r="HV249" s="1">
        <v>36.198900000000002</v>
      </c>
      <c r="HW249" s="1">
        <v>15.2966</v>
      </c>
      <c r="HX249" s="1">
        <v>18</v>
      </c>
      <c r="HY249" s="1">
        <v>471.39400000000001</v>
      </c>
      <c r="HZ249" s="1">
        <v>512.47299999999996</v>
      </c>
      <c r="IA249" s="1">
        <v>28.896000000000001</v>
      </c>
      <c r="IB249" s="1">
        <v>30.4938</v>
      </c>
      <c r="IC249" s="1">
        <v>30.000299999999999</v>
      </c>
      <c r="ID249" s="1">
        <v>30.278099999999998</v>
      </c>
      <c r="IE249" s="1">
        <v>30.369199999999999</v>
      </c>
      <c r="IF249" s="1">
        <v>49.954500000000003</v>
      </c>
      <c r="IG249" s="1">
        <v>26.8995</v>
      </c>
      <c r="IH249" s="1">
        <v>38.035400000000003</v>
      </c>
      <c r="II249" s="1">
        <v>28.9102</v>
      </c>
      <c r="IJ249" s="1">
        <v>1205.06</v>
      </c>
      <c r="IK249" s="1">
        <v>25.233699999999999</v>
      </c>
      <c r="IL249" s="1">
        <v>100.66800000000001</v>
      </c>
      <c r="IM249" s="1">
        <v>100.383</v>
      </c>
      <c r="IN249" s="1" t="s">
        <v>365</v>
      </c>
    </row>
    <row r="250" spans="1:248" ht="15.75" customHeight="1" x14ac:dyDescent="0.3">
      <c r="A250" s="1">
        <v>234</v>
      </c>
      <c r="B250" s="1">
        <v>1660400239.0999999</v>
      </c>
      <c r="C250" s="1">
        <v>515</v>
      </c>
      <c r="D250" s="1" t="s">
        <v>814</v>
      </c>
      <c r="E250" s="1" t="s">
        <v>815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1660400231.0999999</v>
      </c>
      <c r="O250" s="1">
        <f t="shared" si="0"/>
        <v>1.6019861064222004E-3</v>
      </c>
      <c r="P250" s="1">
        <f t="shared" si="1"/>
        <v>1.6019861064222003</v>
      </c>
      <c r="Q250" s="1">
        <f t="shared" si="2"/>
        <v>6.0593227000190559</v>
      </c>
      <c r="R250" s="1">
        <f t="shared" si="3"/>
        <v>1093.1368749999999</v>
      </c>
      <c r="S250" s="1">
        <f t="shared" si="4"/>
        <v>938.916425629071</v>
      </c>
      <c r="T250" s="1">
        <f t="shared" si="5"/>
        <v>93.675231774646122</v>
      </c>
      <c r="U250" s="1">
        <f t="shared" si="6"/>
        <v>109.06173045000229</v>
      </c>
      <c r="V250" s="1">
        <f t="shared" si="7"/>
        <v>8.0797550286790892E-2</v>
      </c>
      <c r="W250" s="1">
        <f t="shared" si="8"/>
        <v>2.9247029482199012</v>
      </c>
      <c r="X250" s="1">
        <f t="shared" si="9"/>
        <v>7.9577695326987635E-2</v>
      </c>
      <c r="Y250" s="1">
        <f t="shared" si="10"/>
        <v>4.9844124491486855E-2</v>
      </c>
      <c r="Z250" s="1">
        <f t="shared" si="11"/>
        <v>321.52303537500001</v>
      </c>
      <c r="AA250" s="1">
        <f t="shared" si="12"/>
        <v>32.447030463232011</v>
      </c>
      <c r="AB250" s="1">
        <f t="shared" si="13"/>
        <v>31.52445625</v>
      </c>
      <c r="AC250" s="1">
        <f t="shared" si="14"/>
        <v>4.6480528179571774</v>
      </c>
      <c r="AD250" s="1">
        <f t="shared" si="15"/>
        <v>60.257116641894392</v>
      </c>
      <c r="AE250" s="1">
        <f t="shared" si="16"/>
        <v>2.71368328318272</v>
      </c>
      <c r="AF250" s="1">
        <f t="shared" si="17"/>
        <v>4.503506696661292</v>
      </c>
      <c r="AG250" s="1">
        <f t="shared" si="18"/>
        <v>1.9343695347744574</v>
      </c>
      <c r="AH250" s="1">
        <f t="shared" si="19"/>
        <v>-70.647587293219033</v>
      </c>
      <c r="AI250" s="1">
        <f t="shared" si="20"/>
        <v>-87.523316088718715</v>
      </c>
      <c r="AJ250" s="1">
        <f t="shared" si="21"/>
        <v>-6.7364660077593328</v>
      </c>
      <c r="AK250" s="1">
        <f t="shared" si="22"/>
        <v>156.61566598530288</v>
      </c>
      <c r="AL250" s="1">
        <f t="shared" si="23"/>
        <v>37.497291942537835</v>
      </c>
      <c r="AM250" s="1">
        <f t="shared" si="24"/>
        <v>1.5982706336391153</v>
      </c>
      <c r="AN250" s="1">
        <f t="shared" si="25"/>
        <v>6.0593227000190559</v>
      </c>
      <c r="AO250" s="1">
        <v>1196.196966628823</v>
      </c>
      <c r="AP250" s="1">
        <v>1162.450909090908</v>
      </c>
      <c r="AQ250" s="1">
        <v>5.1233024326625642</v>
      </c>
      <c r="AR250" s="1">
        <v>65.10273567100046</v>
      </c>
      <c r="AS250" s="1">
        <f t="shared" si="26"/>
        <v>1.6019861064222003</v>
      </c>
      <c r="AT250" s="1">
        <v>25.337811584859971</v>
      </c>
      <c r="AU250" s="1">
        <v>27.207282424242418</v>
      </c>
      <c r="AV250" s="1">
        <v>8.5757959220624123E-6</v>
      </c>
      <c r="AW250" s="1">
        <v>83.615306321479792</v>
      </c>
      <c r="AX250" s="1">
        <v>19</v>
      </c>
      <c r="AY250" s="1">
        <v>4</v>
      </c>
      <c r="AZ250" s="1">
        <f t="shared" si="27"/>
        <v>1</v>
      </c>
      <c r="BA250" s="1">
        <f t="shared" si="28"/>
        <v>0</v>
      </c>
      <c r="BB250" s="1">
        <f t="shared" si="29"/>
        <v>52041.460788076613</v>
      </c>
      <c r="BC250" s="1">
        <f t="shared" si="30"/>
        <v>2000.04</v>
      </c>
      <c r="BD250" s="1">
        <f t="shared" si="31"/>
        <v>1681.2339374999999</v>
      </c>
      <c r="BE250" s="1">
        <f t="shared" si="32"/>
        <v>0.84060015674686506</v>
      </c>
      <c r="BF250" s="1">
        <f t="shared" si="33"/>
        <v>0.16075830252144957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1660400231.0999999</v>
      </c>
      <c r="BM250" s="1">
        <v>1093.1368749999999</v>
      </c>
      <c r="BN250" s="1">
        <v>1140.2162499999999</v>
      </c>
      <c r="BO250" s="1">
        <v>27.199525000000001</v>
      </c>
      <c r="BP250" s="1">
        <v>25.334318750000001</v>
      </c>
      <c r="BQ250" s="1">
        <v>1090.73875</v>
      </c>
      <c r="BR250" s="1">
        <v>27.186900000000001</v>
      </c>
      <c r="BS250" s="1">
        <v>500.14793750000001</v>
      </c>
      <c r="BT250" s="1">
        <v>99.66948124999999</v>
      </c>
      <c r="BU250" s="1">
        <v>0.10002881249999999</v>
      </c>
      <c r="BV250" s="1">
        <v>30.969374999999999</v>
      </c>
      <c r="BW250" s="1">
        <v>31.52445625</v>
      </c>
      <c r="BX250" s="1">
        <v>999.9</v>
      </c>
      <c r="BY250" s="1">
        <v>0</v>
      </c>
      <c r="BZ250" s="1">
        <v>0</v>
      </c>
      <c r="CA250" s="1">
        <v>10005.466875</v>
      </c>
      <c r="CB250" s="1">
        <v>0</v>
      </c>
      <c r="CC250" s="1">
        <v>25.28396875</v>
      </c>
      <c r="CD250" s="1">
        <v>-47.077712499999997</v>
      </c>
      <c r="CE250" s="1">
        <v>1123.703125</v>
      </c>
      <c r="CF250" s="1">
        <v>1169.8531250000001</v>
      </c>
      <c r="CG250" s="1">
        <v>1.86519875</v>
      </c>
      <c r="CH250" s="1">
        <v>1140.2162499999999</v>
      </c>
      <c r="CI250" s="1">
        <v>25.334318750000001</v>
      </c>
      <c r="CJ250" s="1">
        <v>2.7109631250000001</v>
      </c>
      <c r="CK250" s="1">
        <v>2.5250587499999999</v>
      </c>
      <c r="CL250" s="1">
        <v>22.351706249999999</v>
      </c>
      <c r="CM250" s="1">
        <v>21.188925000000001</v>
      </c>
      <c r="CN250" s="1">
        <v>2000.04</v>
      </c>
      <c r="CO250" s="1">
        <v>0.97999393749999997</v>
      </c>
      <c r="CP250" s="1">
        <v>2.0006193750000002E-2</v>
      </c>
      <c r="CQ250" s="1">
        <v>0</v>
      </c>
      <c r="CR250" s="1">
        <v>2.5674375</v>
      </c>
      <c r="CS250" s="1">
        <v>0</v>
      </c>
      <c r="CT250" s="1">
        <v>23385.25</v>
      </c>
      <c r="CU250" s="1">
        <v>17412.643749999999</v>
      </c>
      <c r="CV250" s="1">
        <v>40.753875000000001</v>
      </c>
      <c r="CW250" s="1">
        <v>41.706687499999987</v>
      </c>
      <c r="CX250" s="1">
        <v>40.75</v>
      </c>
      <c r="CY250" s="1">
        <v>40.125</v>
      </c>
      <c r="CZ250" s="1">
        <v>40.819875000000003</v>
      </c>
      <c r="DA250" s="1">
        <v>1960.0287499999999</v>
      </c>
      <c r="DB250" s="1">
        <v>40.011249999999997</v>
      </c>
      <c r="DC250" s="1">
        <v>0</v>
      </c>
      <c r="DD250" s="1">
        <v>1660400236.8</v>
      </c>
      <c r="DE250" s="1">
        <v>0</v>
      </c>
      <c r="DF250" s="1">
        <v>1660399747.5999999</v>
      </c>
      <c r="DG250" s="1" t="s">
        <v>356</v>
      </c>
      <c r="DH250" s="1">
        <v>1660399742.0999999</v>
      </c>
      <c r="DI250" s="1">
        <v>1660399747.5999999</v>
      </c>
      <c r="DJ250" s="1">
        <v>1</v>
      </c>
      <c r="DK250" s="1">
        <v>7.6999999999999999E-2</v>
      </c>
      <c r="DL250" s="1">
        <v>-2.1999999999999999E-2</v>
      </c>
      <c r="DM250" s="1">
        <v>1.3979999999999999</v>
      </c>
      <c r="DN250" s="1">
        <v>1.7000000000000001E-2</v>
      </c>
      <c r="DO250" s="1">
        <v>400</v>
      </c>
      <c r="DP250" s="1">
        <v>25</v>
      </c>
      <c r="DQ250" s="1">
        <v>0.31</v>
      </c>
      <c r="DR250" s="1">
        <v>7.0000000000000007E-2</v>
      </c>
      <c r="DS250" s="1">
        <v>5.8875096589993046</v>
      </c>
      <c r="DT250" s="1">
        <v>-0.20655301891035829</v>
      </c>
      <c r="DU250" s="1">
        <v>0.1078932354685591</v>
      </c>
      <c r="DV250" s="1">
        <v>1</v>
      </c>
      <c r="DW250" s="1">
        <v>37.516123588708261</v>
      </c>
      <c r="DX250" s="1">
        <v>-1.5893797631255051</v>
      </c>
      <c r="DY250" s="1">
        <v>0.13180327096194289</v>
      </c>
      <c r="DZ250" s="1">
        <v>0</v>
      </c>
      <c r="EA250" s="1">
        <v>-47.080170000000003</v>
      </c>
      <c r="EB250" s="1">
        <v>1.461466518353711</v>
      </c>
      <c r="EC250" s="1">
        <v>0.1233920747049829</v>
      </c>
      <c r="ED250" s="1">
        <v>0</v>
      </c>
      <c r="EE250" s="1">
        <v>937.20855292991848</v>
      </c>
      <c r="EF250" s="1">
        <v>298.86990697182512</v>
      </c>
      <c r="EG250" s="1">
        <v>22.385846786834438</v>
      </c>
      <c r="EH250" s="1">
        <v>0</v>
      </c>
      <c r="EI250" s="1">
        <v>1.8622937500000001</v>
      </c>
      <c r="EJ250" s="1">
        <v>5.3736697936209929E-2</v>
      </c>
      <c r="EK250" s="1">
        <v>5.5015469131417822E-3</v>
      </c>
      <c r="EL250" s="1">
        <v>1</v>
      </c>
      <c r="EM250" s="1">
        <v>1.9343147002642851</v>
      </c>
      <c r="EN250" s="1">
        <v>2.2290307511174529E-3</v>
      </c>
      <c r="EO250" s="1">
        <v>1.0238665709407209E-3</v>
      </c>
      <c r="EP250" s="1">
        <v>1</v>
      </c>
      <c r="EQ250" s="1">
        <v>3</v>
      </c>
      <c r="ER250" s="1">
        <v>6</v>
      </c>
      <c r="ES250" s="1" t="s">
        <v>381</v>
      </c>
      <c r="ET250" s="1">
        <v>2.9441000000000002</v>
      </c>
      <c r="EU250" s="1">
        <v>2.80125</v>
      </c>
      <c r="EV250" s="1">
        <v>0.18123900000000001</v>
      </c>
      <c r="EW250" s="1">
        <v>0.18592600000000001</v>
      </c>
      <c r="EX250" s="1">
        <v>0.11841</v>
      </c>
      <c r="EY250" s="1">
        <v>0.112687</v>
      </c>
      <c r="EZ250" s="1">
        <v>16818.8</v>
      </c>
      <c r="FA250" s="1">
        <v>17533.400000000001</v>
      </c>
      <c r="FB250" s="1">
        <v>23880.9</v>
      </c>
      <c r="FC250" s="1">
        <v>25056.799999999999</v>
      </c>
      <c r="FD250" s="1">
        <v>33694.6</v>
      </c>
      <c r="FE250" s="1">
        <v>35500.6</v>
      </c>
      <c r="FF250" s="1">
        <v>43529.3</v>
      </c>
      <c r="FG250" s="1">
        <v>46317.2</v>
      </c>
      <c r="FH250" s="1">
        <v>1.93167</v>
      </c>
      <c r="FI250" s="1">
        <v>1.8985000000000001</v>
      </c>
      <c r="FJ250" s="1">
        <v>0.13402800000000001</v>
      </c>
      <c r="FK250" s="1">
        <v>0</v>
      </c>
      <c r="FL250" s="1">
        <v>29.3506</v>
      </c>
      <c r="FM250" s="1">
        <v>999.9</v>
      </c>
      <c r="FN250" s="1">
        <v>66.099999999999994</v>
      </c>
      <c r="FO250" s="1">
        <v>32.700000000000003</v>
      </c>
      <c r="FP250" s="1">
        <v>32.942900000000002</v>
      </c>
      <c r="FQ250" s="1">
        <v>64.140900000000002</v>
      </c>
      <c r="FR250" s="1">
        <v>26.614599999999999</v>
      </c>
      <c r="FS250" s="1">
        <v>1</v>
      </c>
      <c r="FT250" s="1">
        <v>0.26413900000000001</v>
      </c>
      <c r="FU250" s="1">
        <v>0.22081400000000001</v>
      </c>
      <c r="FV250" s="1">
        <v>20.324200000000001</v>
      </c>
      <c r="FW250" s="1">
        <v>5.2132500000000004</v>
      </c>
      <c r="FX250" s="1">
        <v>11.905900000000001</v>
      </c>
      <c r="FY250" s="1">
        <v>5.0031499999999998</v>
      </c>
      <c r="FZ250" s="1">
        <v>3.29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1.85945</v>
      </c>
      <c r="GF250" s="1">
        <v>1.8544</v>
      </c>
      <c r="GG250" s="1">
        <v>1.85764</v>
      </c>
      <c r="GH250" s="1">
        <v>1.85608</v>
      </c>
      <c r="GI250" s="1">
        <v>1.85486</v>
      </c>
      <c r="GJ250" s="1">
        <v>1.8545499999999999</v>
      </c>
      <c r="GK250" s="1">
        <v>1.8532</v>
      </c>
      <c r="GL250" s="1">
        <v>1.8563799999999999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2.4300000000000002</v>
      </c>
      <c r="HA250" s="1">
        <v>1.26E-2</v>
      </c>
      <c r="HB250" s="1">
        <v>0.44568443622215809</v>
      </c>
      <c r="HC250" s="1">
        <v>2.8098669343081611E-3</v>
      </c>
      <c r="HD250" s="1">
        <v>-1.127031966113555E-6</v>
      </c>
      <c r="HE250" s="1">
        <v>1.768598670541231E-10</v>
      </c>
      <c r="HF250" s="1">
        <v>-6.7302174371849419E-2</v>
      </c>
      <c r="HG250" s="1">
        <v>1.081145868756639E-2</v>
      </c>
      <c r="HH250" s="1">
        <v>-3.689364805754238E-4</v>
      </c>
      <c r="HI250" s="1">
        <v>2.919854880483278E-6</v>
      </c>
      <c r="HJ250" s="1">
        <v>2</v>
      </c>
      <c r="HK250" s="1">
        <v>2136</v>
      </c>
      <c r="HL250" s="1">
        <v>3</v>
      </c>
      <c r="HM250" s="1">
        <v>30</v>
      </c>
      <c r="HN250" s="1">
        <v>8.3000000000000007</v>
      </c>
      <c r="HO250" s="1">
        <v>8.1999999999999993</v>
      </c>
      <c r="HP250" s="1">
        <v>2.5</v>
      </c>
      <c r="HQ250" s="1">
        <v>2.2717299999999998</v>
      </c>
      <c r="HR250" s="1">
        <v>1.4978</v>
      </c>
      <c r="HS250" s="1">
        <v>2.2985799999999998</v>
      </c>
      <c r="HT250" s="1">
        <v>1.5478499999999999</v>
      </c>
      <c r="HU250" s="1">
        <v>2.3840300000000001</v>
      </c>
      <c r="HV250" s="1">
        <v>36.198900000000002</v>
      </c>
      <c r="HW250" s="1">
        <v>15.3141</v>
      </c>
      <c r="HX250" s="1">
        <v>18</v>
      </c>
      <c r="HY250" s="1">
        <v>471.35599999999999</v>
      </c>
      <c r="HZ250" s="1">
        <v>512.37099999999998</v>
      </c>
      <c r="IA250" s="1">
        <v>28.899699999999999</v>
      </c>
      <c r="IB250" s="1">
        <v>30.4938</v>
      </c>
      <c r="IC250" s="1">
        <v>30.000399999999999</v>
      </c>
      <c r="ID250" s="1">
        <v>30.278700000000001</v>
      </c>
      <c r="IE250" s="1">
        <v>30.369199999999999</v>
      </c>
      <c r="IF250" s="1">
        <v>50.063299999999998</v>
      </c>
      <c r="IG250" s="1">
        <v>26.8995</v>
      </c>
      <c r="IH250" s="1">
        <v>38.035400000000003</v>
      </c>
      <c r="II250" s="1">
        <v>28.9102</v>
      </c>
      <c r="IJ250" s="1">
        <v>1205.06</v>
      </c>
      <c r="IK250" s="1">
        <v>25.2333</v>
      </c>
      <c r="IL250" s="1">
        <v>100.667</v>
      </c>
      <c r="IM250" s="1">
        <v>100.383</v>
      </c>
      <c r="IN250" s="1" t="s">
        <v>365</v>
      </c>
    </row>
    <row r="251" spans="1:248" ht="15.75" customHeight="1" x14ac:dyDescent="0.3">
      <c r="A251" s="1">
        <v>235</v>
      </c>
      <c r="B251" s="1">
        <v>1660400240.0999999</v>
      </c>
      <c r="C251" s="1">
        <v>516</v>
      </c>
      <c r="D251" s="1" t="s">
        <v>816</v>
      </c>
      <c r="E251" s="1" t="s">
        <v>817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1660400232.599999</v>
      </c>
      <c r="O251" s="1">
        <f t="shared" si="0"/>
        <v>1.6029763699661396E-3</v>
      </c>
      <c r="P251" s="1">
        <f t="shared" si="1"/>
        <v>1.6029763699661397</v>
      </c>
      <c r="Q251" s="1">
        <f t="shared" si="2"/>
        <v>6.1159727991686443</v>
      </c>
      <c r="R251" s="1">
        <f t="shared" si="3"/>
        <v>1100.689333333333</v>
      </c>
      <c r="S251" s="1">
        <f t="shared" si="4"/>
        <v>945.16336168969087</v>
      </c>
      <c r="T251" s="1">
        <f t="shared" si="5"/>
        <v>94.298512283168336</v>
      </c>
      <c r="U251" s="1">
        <f t="shared" si="6"/>
        <v>109.81526667911865</v>
      </c>
      <c r="V251" s="1">
        <f t="shared" si="7"/>
        <v>8.083597833680993E-2</v>
      </c>
      <c r="W251" s="1">
        <f t="shared" si="8"/>
        <v>2.9248330990342284</v>
      </c>
      <c r="X251" s="1">
        <f t="shared" si="9"/>
        <v>7.9615025654654115E-2</v>
      </c>
      <c r="Y251" s="1">
        <f t="shared" si="10"/>
        <v>4.9867552541102644E-2</v>
      </c>
      <c r="Z251" s="1">
        <f t="shared" si="11"/>
        <v>321.52304019999997</v>
      </c>
      <c r="AA251" s="1">
        <f t="shared" si="12"/>
        <v>32.447876005212223</v>
      </c>
      <c r="AB251" s="1">
        <f t="shared" si="13"/>
        <v>31.526073333333329</v>
      </c>
      <c r="AC251" s="1">
        <f t="shared" si="14"/>
        <v>4.6484797474303656</v>
      </c>
      <c r="AD251" s="1">
        <f t="shared" si="15"/>
        <v>60.256309232432095</v>
      </c>
      <c r="AE251" s="1">
        <f t="shared" si="16"/>
        <v>2.7138272225115045</v>
      </c>
      <c r="AF251" s="1">
        <f t="shared" si="17"/>
        <v>4.5038059202119634</v>
      </c>
      <c r="AG251" s="1">
        <f t="shared" si="18"/>
        <v>1.9346525249188611</v>
      </c>
      <c r="AH251" s="1">
        <f t="shared" si="19"/>
        <v>-70.691257915506753</v>
      </c>
      <c r="AI251" s="1">
        <f t="shared" si="20"/>
        <v>-87.598497050582111</v>
      </c>
      <c r="AJ251" s="1">
        <f t="shared" si="21"/>
        <v>-6.7420449748386533</v>
      </c>
      <c r="AK251" s="1">
        <f t="shared" si="22"/>
        <v>156.49124025907241</v>
      </c>
      <c r="AL251" s="1">
        <f t="shared" si="23"/>
        <v>37.475203687730463</v>
      </c>
      <c r="AM251" s="1">
        <f t="shared" si="24"/>
        <v>1.5996085073987472</v>
      </c>
      <c r="AN251" s="1">
        <f t="shared" si="25"/>
        <v>6.1159727991686443</v>
      </c>
      <c r="AO251" s="1">
        <v>1201.312563868797</v>
      </c>
      <c r="AP251" s="1">
        <v>1167.553212121212</v>
      </c>
      <c r="AQ251" s="1">
        <v>5.1123870527744613</v>
      </c>
      <c r="AR251" s="1">
        <v>65.10273567100046</v>
      </c>
      <c r="AS251" s="1">
        <f t="shared" si="26"/>
        <v>1.6029763699661397</v>
      </c>
      <c r="AT251" s="1">
        <v>25.337942000853719</v>
      </c>
      <c r="AU251" s="1">
        <v>27.208499999999979</v>
      </c>
      <c r="AV251" s="1">
        <v>1.585285034236087E-5</v>
      </c>
      <c r="AW251" s="1">
        <v>83.615306321479792</v>
      </c>
      <c r="AX251" s="1">
        <v>20</v>
      </c>
      <c r="AY251" s="1">
        <v>4</v>
      </c>
      <c r="AZ251" s="1">
        <f t="shared" si="27"/>
        <v>1</v>
      </c>
      <c r="BA251" s="1">
        <f t="shared" si="28"/>
        <v>0</v>
      </c>
      <c r="BB251" s="1">
        <f t="shared" si="29"/>
        <v>52044.967821537088</v>
      </c>
      <c r="BC251" s="1">
        <f t="shared" si="30"/>
        <v>2000.04</v>
      </c>
      <c r="BD251" s="1">
        <f t="shared" si="31"/>
        <v>1681.2339399999998</v>
      </c>
      <c r="BE251" s="1">
        <f t="shared" si="32"/>
        <v>0.84060015799683996</v>
      </c>
      <c r="BF251" s="1">
        <f t="shared" si="33"/>
        <v>0.16075830493390131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1660400232.599999</v>
      </c>
      <c r="BM251" s="1">
        <v>1100.689333333333</v>
      </c>
      <c r="BN251" s="1">
        <v>1147.758</v>
      </c>
      <c r="BO251" s="1">
        <v>27.200959999999998</v>
      </c>
      <c r="BP251" s="1">
        <v>25.334213333333331</v>
      </c>
      <c r="BQ251" s="1">
        <v>1098.2840000000001</v>
      </c>
      <c r="BR251" s="1">
        <v>27.188346666666671</v>
      </c>
      <c r="BS251" s="1">
        <v>500.15280000000001</v>
      </c>
      <c r="BT251" s="1">
        <v>99.669499999999999</v>
      </c>
      <c r="BU251" s="1">
        <v>0.10003837333333331</v>
      </c>
      <c r="BV251" s="1">
        <v>30.97054000000001</v>
      </c>
      <c r="BW251" s="1">
        <v>31.526073333333329</v>
      </c>
      <c r="BX251" s="1">
        <v>999.89999999999986</v>
      </c>
      <c r="BY251" s="1">
        <v>0</v>
      </c>
      <c r="BZ251" s="1">
        <v>0</v>
      </c>
      <c r="CA251" s="1">
        <v>10006.208000000001</v>
      </c>
      <c r="CB251" s="1">
        <v>0</v>
      </c>
      <c r="CC251" s="1">
        <v>25.314646666666661</v>
      </c>
      <c r="CD251" s="1">
        <v>-47.06735333333333</v>
      </c>
      <c r="CE251" s="1">
        <v>1131.4686666666671</v>
      </c>
      <c r="CF251" s="1">
        <v>1177.5906666666669</v>
      </c>
      <c r="CG251" s="1">
        <v>1.866746</v>
      </c>
      <c r="CH251" s="1">
        <v>1147.758</v>
      </c>
      <c r="CI251" s="1">
        <v>25.334213333333331</v>
      </c>
      <c r="CJ251" s="1">
        <v>2.7111066666666672</v>
      </c>
      <c r="CK251" s="1">
        <v>2.525048</v>
      </c>
      <c r="CL251" s="1">
        <v>22.352573333333329</v>
      </c>
      <c r="CM251" s="1">
        <v>21.188859999999998</v>
      </c>
      <c r="CN251" s="1">
        <v>2000.04</v>
      </c>
      <c r="CO251" s="1">
        <v>0.97999380000000014</v>
      </c>
      <c r="CP251" s="1">
        <v>2.0006326666666671E-2</v>
      </c>
      <c r="CQ251" s="1">
        <v>0</v>
      </c>
      <c r="CR251" s="1">
        <v>2.5564666666666671</v>
      </c>
      <c r="CS251" s="1">
        <v>0</v>
      </c>
      <c r="CT251" s="1">
        <v>23381.26</v>
      </c>
      <c r="CU251" s="1">
        <v>17412.64</v>
      </c>
      <c r="CV251" s="1">
        <v>40.754133333333343</v>
      </c>
      <c r="CW251" s="1">
        <v>41.707999999999998</v>
      </c>
      <c r="CX251" s="1">
        <v>40.75</v>
      </c>
      <c r="CY251" s="1">
        <v>40.125</v>
      </c>
      <c r="CZ251" s="1">
        <v>40.820399999999999</v>
      </c>
      <c r="DA251" s="1">
        <v>1960.0286666666659</v>
      </c>
      <c r="DB251" s="1">
        <v>40.011333333333333</v>
      </c>
      <c r="DC251" s="1">
        <v>0</v>
      </c>
      <c r="DD251" s="1">
        <v>1660400238</v>
      </c>
      <c r="DE251" s="1">
        <v>0</v>
      </c>
      <c r="DF251" s="1">
        <v>1660399747.5999999</v>
      </c>
      <c r="DG251" s="1" t="s">
        <v>356</v>
      </c>
      <c r="DH251" s="1">
        <v>1660399742.0999999</v>
      </c>
      <c r="DI251" s="1">
        <v>1660399747.5999999</v>
      </c>
      <c r="DJ251" s="1">
        <v>1</v>
      </c>
      <c r="DK251" s="1">
        <v>7.6999999999999999E-2</v>
      </c>
      <c r="DL251" s="1">
        <v>-2.1999999999999999E-2</v>
      </c>
      <c r="DM251" s="1">
        <v>1.3979999999999999</v>
      </c>
      <c r="DN251" s="1">
        <v>1.7000000000000001E-2</v>
      </c>
      <c r="DO251" s="1">
        <v>400</v>
      </c>
      <c r="DP251" s="1">
        <v>25</v>
      </c>
      <c r="DQ251" s="1">
        <v>0.31</v>
      </c>
      <c r="DR251" s="1">
        <v>7.0000000000000007E-2</v>
      </c>
      <c r="DS251" s="1">
        <v>5.9124451921937897</v>
      </c>
      <c r="DT251" s="1">
        <v>-3.6590727662826512E-2</v>
      </c>
      <c r="DU251" s="1">
        <v>0.11212435744198331</v>
      </c>
      <c r="DV251" s="1">
        <v>1</v>
      </c>
      <c r="DW251" s="1">
        <v>37.483251860018257</v>
      </c>
      <c r="DX251" s="1">
        <v>-1.7598149834809611</v>
      </c>
      <c r="DY251" s="1">
        <v>0.13716408043220879</v>
      </c>
      <c r="DZ251" s="1">
        <v>0</v>
      </c>
      <c r="EA251" s="1">
        <v>-47.068364516129037</v>
      </c>
      <c r="EB251" s="1">
        <v>1.3644532258063859</v>
      </c>
      <c r="EC251" s="1">
        <v>0.1221524867991543</v>
      </c>
      <c r="ED251" s="1">
        <v>0</v>
      </c>
      <c r="EE251" s="1">
        <v>945.1701576557922</v>
      </c>
      <c r="EF251" s="1">
        <v>299.18007099764333</v>
      </c>
      <c r="EG251" s="1">
        <v>21.703683359220818</v>
      </c>
      <c r="EH251" s="1">
        <v>0</v>
      </c>
      <c r="EI251" s="1">
        <v>1.8639048780487799</v>
      </c>
      <c r="EJ251" s="1">
        <v>5.4872613240417978E-2</v>
      </c>
      <c r="EK251" s="1">
        <v>5.7441665518482088E-3</v>
      </c>
      <c r="EL251" s="1">
        <v>1</v>
      </c>
      <c r="EM251" s="1">
        <v>1.934499264873025</v>
      </c>
      <c r="EN251" s="1">
        <v>-1.1941413362559199E-3</v>
      </c>
      <c r="EO251" s="1">
        <v>9.3547860767978518E-4</v>
      </c>
      <c r="EP251" s="1">
        <v>1</v>
      </c>
      <c r="EQ251" s="1">
        <v>3</v>
      </c>
      <c r="ER251" s="1">
        <v>6</v>
      </c>
      <c r="ES251" s="1" t="s">
        <v>381</v>
      </c>
      <c r="ET251" s="1">
        <v>2.9440400000000002</v>
      </c>
      <c r="EU251" s="1">
        <v>2.8011499999999998</v>
      </c>
      <c r="EV251" s="1">
        <v>0.18174000000000001</v>
      </c>
      <c r="EW251" s="1">
        <v>0.18642800000000001</v>
      </c>
      <c r="EX251" s="1">
        <v>0.118413</v>
      </c>
      <c r="EY251" s="1">
        <v>0.11266900000000001</v>
      </c>
      <c r="EZ251" s="1">
        <v>16808.400000000001</v>
      </c>
      <c r="FA251" s="1">
        <v>17522.5</v>
      </c>
      <c r="FB251" s="1">
        <v>23880.799999999999</v>
      </c>
      <c r="FC251" s="1">
        <v>25056.799999999999</v>
      </c>
      <c r="FD251" s="1">
        <v>33694.400000000001</v>
      </c>
      <c r="FE251" s="1">
        <v>35501.199999999997</v>
      </c>
      <c r="FF251" s="1">
        <v>43529.1</v>
      </c>
      <c r="FG251" s="1">
        <v>46317.1</v>
      </c>
      <c r="FH251" s="1">
        <v>1.93137</v>
      </c>
      <c r="FI251" s="1">
        <v>1.8985799999999999</v>
      </c>
      <c r="FJ251" s="1">
        <v>0.134218</v>
      </c>
      <c r="FK251" s="1">
        <v>0</v>
      </c>
      <c r="FL251" s="1">
        <v>29.3506</v>
      </c>
      <c r="FM251" s="1">
        <v>999.9</v>
      </c>
      <c r="FN251" s="1">
        <v>66.099999999999994</v>
      </c>
      <c r="FO251" s="1">
        <v>32.700000000000003</v>
      </c>
      <c r="FP251" s="1">
        <v>32.949300000000001</v>
      </c>
      <c r="FQ251" s="1">
        <v>64.310900000000004</v>
      </c>
      <c r="FR251" s="1">
        <v>26.037700000000001</v>
      </c>
      <c r="FS251" s="1">
        <v>1</v>
      </c>
      <c r="FT251" s="1">
        <v>0.26421499999999998</v>
      </c>
      <c r="FU251" s="1">
        <v>0.216005</v>
      </c>
      <c r="FV251" s="1">
        <v>20.324200000000001</v>
      </c>
      <c r="FW251" s="1">
        <v>5.2129500000000002</v>
      </c>
      <c r="FX251" s="1">
        <v>11.9056</v>
      </c>
      <c r="FY251" s="1">
        <v>5.0030999999999999</v>
      </c>
      <c r="FZ251" s="1">
        <v>3.29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1.85945</v>
      </c>
      <c r="GF251" s="1">
        <v>1.8544</v>
      </c>
      <c r="GG251" s="1">
        <v>1.85765</v>
      </c>
      <c r="GH251" s="1">
        <v>1.85608</v>
      </c>
      <c r="GI251" s="1">
        <v>1.85487</v>
      </c>
      <c r="GJ251" s="1">
        <v>1.8545499999999999</v>
      </c>
      <c r="GK251" s="1">
        <v>1.8532</v>
      </c>
      <c r="GL251" s="1">
        <v>1.8563799999999999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2.44</v>
      </c>
      <c r="HA251" s="1">
        <v>1.26E-2</v>
      </c>
      <c r="HB251" s="1">
        <v>0.44568443622215809</v>
      </c>
      <c r="HC251" s="1">
        <v>2.8098669343081611E-3</v>
      </c>
      <c r="HD251" s="1">
        <v>-1.127031966113555E-6</v>
      </c>
      <c r="HE251" s="1">
        <v>1.768598670541231E-10</v>
      </c>
      <c r="HF251" s="1">
        <v>-6.7302174371849419E-2</v>
      </c>
      <c r="HG251" s="1">
        <v>1.081145868756639E-2</v>
      </c>
      <c r="HH251" s="1">
        <v>-3.689364805754238E-4</v>
      </c>
      <c r="HI251" s="1">
        <v>2.919854880483278E-6</v>
      </c>
      <c r="HJ251" s="1">
        <v>2</v>
      </c>
      <c r="HK251" s="1">
        <v>2136</v>
      </c>
      <c r="HL251" s="1">
        <v>3</v>
      </c>
      <c r="HM251" s="1">
        <v>30</v>
      </c>
      <c r="HN251" s="1">
        <v>8.3000000000000007</v>
      </c>
      <c r="HO251" s="1">
        <v>8.1999999999999993</v>
      </c>
      <c r="HP251" s="1">
        <v>2.5122100000000001</v>
      </c>
      <c r="HQ251" s="1">
        <v>2.2692899999999998</v>
      </c>
      <c r="HR251" s="1">
        <v>1.4978</v>
      </c>
      <c r="HS251" s="1">
        <v>2.2985799999999998</v>
      </c>
      <c r="HT251" s="1">
        <v>1.5478499999999999</v>
      </c>
      <c r="HU251" s="1">
        <v>2.4487299999999999</v>
      </c>
      <c r="HV251" s="1">
        <v>36.198900000000002</v>
      </c>
      <c r="HW251" s="1">
        <v>15.3141</v>
      </c>
      <c r="HX251" s="1">
        <v>18</v>
      </c>
      <c r="HY251" s="1">
        <v>471.18799999999999</v>
      </c>
      <c r="HZ251" s="1">
        <v>512.42200000000003</v>
      </c>
      <c r="IA251" s="1">
        <v>28.903700000000001</v>
      </c>
      <c r="IB251" s="1">
        <v>30.494</v>
      </c>
      <c r="IC251" s="1">
        <v>30.000399999999999</v>
      </c>
      <c r="ID251" s="1">
        <v>30.279199999999999</v>
      </c>
      <c r="IE251" s="1">
        <v>30.369199999999999</v>
      </c>
      <c r="IF251" s="1">
        <v>50.298200000000001</v>
      </c>
      <c r="IG251" s="1">
        <v>26.8995</v>
      </c>
      <c r="IH251" s="1">
        <v>38.035400000000003</v>
      </c>
      <c r="II251" s="1">
        <v>28.9102</v>
      </c>
      <c r="IJ251" s="1">
        <v>1215.08</v>
      </c>
      <c r="IK251" s="1">
        <v>25.228999999999999</v>
      </c>
      <c r="IL251" s="1">
        <v>100.667</v>
      </c>
      <c r="IM251" s="1">
        <v>100.383</v>
      </c>
      <c r="IN251" s="1" t="s">
        <v>365</v>
      </c>
    </row>
    <row r="252" spans="1:248" ht="15.75" customHeight="1" x14ac:dyDescent="0.3">
      <c r="A252" s="1">
        <v>236</v>
      </c>
      <c r="B252" s="1">
        <v>1660400241.0999999</v>
      </c>
      <c r="C252" s="1">
        <v>517</v>
      </c>
      <c r="D252" s="1" t="s">
        <v>818</v>
      </c>
      <c r="E252" s="1" t="s">
        <v>819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1660400233.0999999</v>
      </c>
      <c r="O252" s="1">
        <f t="shared" si="0"/>
        <v>1.6045671360412814E-3</v>
      </c>
      <c r="P252" s="1">
        <f t="shared" si="1"/>
        <v>1.6045671360412814</v>
      </c>
      <c r="Q252" s="1">
        <f t="shared" si="2"/>
        <v>6.0391579471429617</v>
      </c>
      <c r="R252" s="1">
        <f t="shared" si="3"/>
        <v>1103.1968750000001</v>
      </c>
      <c r="S252" s="1">
        <f t="shared" si="4"/>
        <v>949.21946346435527</v>
      </c>
      <c r="T252" s="1">
        <f t="shared" si="5"/>
        <v>94.703166109458962</v>
      </c>
      <c r="U252" s="1">
        <f t="shared" si="6"/>
        <v>110.0654178784486</v>
      </c>
      <c r="V252" s="1">
        <f t="shared" si="7"/>
        <v>8.0913901473451594E-2</v>
      </c>
      <c r="W252" s="1">
        <f t="shared" si="8"/>
        <v>2.9246963792615386</v>
      </c>
      <c r="X252" s="1">
        <f t="shared" si="9"/>
        <v>7.9690556695257111E-2</v>
      </c>
      <c r="Y252" s="1">
        <f t="shared" si="10"/>
        <v>4.9914969823030106E-2</v>
      </c>
      <c r="Z252" s="1">
        <f t="shared" si="11"/>
        <v>321.52183837500002</v>
      </c>
      <c r="AA252" s="1">
        <f t="shared" si="12"/>
        <v>32.448035577284564</v>
      </c>
      <c r="AB252" s="1">
        <f t="shared" si="13"/>
        <v>31.52658125</v>
      </c>
      <c r="AC252" s="1">
        <f t="shared" si="14"/>
        <v>4.6486138505936019</v>
      </c>
      <c r="AD252" s="1">
        <f t="shared" si="15"/>
        <v>60.255689984523364</v>
      </c>
      <c r="AE252" s="1">
        <f t="shared" si="16"/>
        <v>2.7138792326645191</v>
      </c>
      <c r="AF252" s="1">
        <f t="shared" si="17"/>
        <v>4.5039385215928611</v>
      </c>
      <c r="AG252" s="1">
        <f t="shared" si="18"/>
        <v>1.9347346179290827</v>
      </c>
      <c r="AH252" s="1">
        <f t="shared" si="19"/>
        <v>-70.761410699420509</v>
      </c>
      <c r="AI252" s="1">
        <f t="shared" si="20"/>
        <v>-87.593088336684445</v>
      </c>
      <c r="AJ252" s="1">
        <f t="shared" si="21"/>
        <v>-6.741977882285517</v>
      </c>
      <c r="AK252" s="1">
        <f t="shared" si="22"/>
        <v>156.42536145660952</v>
      </c>
      <c r="AL252" s="1">
        <f t="shared" si="23"/>
        <v>37.474679210339986</v>
      </c>
      <c r="AM252" s="1">
        <f t="shared" si="24"/>
        <v>1.6007133255231125</v>
      </c>
      <c r="AN252" s="1">
        <f t="shared" si="25"/>
        <v>6.0391579471429617</v>
      </c>
      <c r="AO252" s="1">
        <v>1206.447175020576</v>
      </c>
      <c r="AP252" s="1">
        <v>1172.7216969696969</v>
      </c>
      <c r="AQ252" s="1">
        <v>5.1242133878924827</v>
      </c>
      <c r="AR252" s="1">
        <v>65.10273567100046</v>
      </c>
      <c r="AS252" s="1">
        <f t="shared" si="26"/>
        <v>1.6045671360412814</v>
      </c>
      <c r="AT252" s="1">
        <v>25.33712270989605</v>
      </c>
      <c r="AU252" s="1">
        <v>27.209492727272721</v>
      </c>
      <c r="AV252" s="1">
        <v>2.2683016201641949E-5</v>
      </c>
      <c r="AW252" s="1">
        <v>83.615306321479792</v>
      </c>
      <c r="AX252" s="1">
        <v>20</v>
      </c>
      <c r="AY252" s="1">
        <v>4</v>
      </c>
      <c r="AZ252" s="1">
        <f t="shared" si="27"/>
        <v>1</v>
      </c>
      <c r="BA252" s="1">
        <f t="shared" si="28"/>
        <v>0</v>
      </c>
      <c r="BB252" s="1">
        <f t="shared" si="29"/>
        <v>52040.985899066371</v>
      </c>
      <c r="BC252" s="1">
        <f t="shared" si="30"/>
        <v>2000.0325</v>
      </c>
      <c r="BD252" s="1">
        <f t="shared" si="31"/>
        <v>1681.2276374999999</v>
      </c>
      <c r="BE252" s="1">
        <f t="shared" si="32"/>
        <v>0.84060015899741625</v>
      </c>
      <c r="BF252" s="1">
        <f t="shared" si="33"/>
        <v>0.16075830686501344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1660400233.0999999</v>
      </c>
      <c r="BM252" s="1">
        <v>1103.1968750000001</v>
      </c>
      <c r="BN252" s="1">
        <v>1150.27125</v>
      </c>
      <c r="BO252" s="1">
        <v>27.201487499999999</v>
      </c>
      <c r="BP252" s="1">
        <v>25.333449999999999</v>
      </c>
      <c r="BQ252" s="1">
        <v>1100.7893750000001</v>
      </c>
      <c r="BR252" s="1">
        <v>27.188874999999999</v>
      </c>
      <c r="BS252" s="1">
        <v>500.15212500000001</v>
      </c>
      <c r="BT252" s="1">
        <v>99.66948124999999</v>
      </c>
      <c r="BU252" s="1">
        <v>0.10003439375000001</v>
      </c>
      <c r="BV252" s="1">
        <v>30.97105625</v>
      </c>
      <c r="BW252" s="1">
        <v>31.52658125</v>
      </c>
      <c r="BX252" s="1">
        <v>999.9</v>
      </c>
      <c r="BY252" s="1">
        <v>0</v>
      </c>
      <c r="BZ252" s="1">
        <v>0</v>
      </c>
      <c r="CA252" s="1">
        <v>10005.429375</v>
      </c>
      <c r="CB252" s="1">
        <v>0</v>
      </c>
      <c r="CC252" s="1">
        <v>25.324468750000001</v>
      </c>
      <c r="CD252" s="1">
        <v>-47.073231249999999</v>
      </c>
      <c r="CE252" s="1">
        <v>1134.046875</v>
      </c>
      <c r="CF252" s="1">
        <v>1180.16875</v>
      </c>
      <c r="CG252" s="1">
        <v>1.8680349999999999</v>
      </c>
      <c r="CH252" s="1">
        <v>1150.27125</v>
      </c>
      <c r="CI252" s="1">
        <v>25.333449999999999</v>
      </c>
      <c r="CJ252" s="1">
        <v>2.7111587500000001</v>
      </c>
      <c r="CK252" s="1">
        <v>2.5249712500000001</v>
      </c>
      <c r="CL252" s="1">
        <v>22.352887500000001</v>
      </c>
      <c r="CM252" s="1">
        <v>21.188368749999999</v>
      </c>
      <c r="CN252" s="1">
        <v>2000.0325</v>
      </c>
      <c r="CO252" s="1">
        <v>0.97999375</v>
      </c>
      <c r="CP252" s="1">
        <v>2.0006375E-2</v>
      </c>
      <c r="CQ252" s="1">
        <v>0</v>
      </c>
      <c r="CR252" s="1">
        <v>2.5911249999999999</v>
      </c>
      <c r="CS252" s="1">
        <v>0</v>
      </c>
      <c r="CT252" s="1">
        <v>23379.599999999999</v>
      </c>
      <c r="CU252" s="1">
        <v>17412.575000000001</v>
      </c>
      <c r="CV252" s="1">
        <v>40.753875000000001</v>
      </c>
      <c r="CW252" s="1">
        <v>41.710624999999993</v>
      </c>
      <c r="CX252" s="1">
        <v>40.75</v>
      </c>
      <c r="CY252" s="1">
        <v>40.125</v>
      </c>
      <c r="CZ252" s="1">
        <v>40.823812500000003</v>
      </c>
      <c r="DA252" s="1">
        <v>1960.02125</v>
      </c>
      <c r="DB252" s="1">
        <v>40.011249999999997</v>
      </c>
      <c r="DC252" s="1">
        <v>0</v>
      </c>
      <c r="DD252" s="1">
        <v>1660400239.2</v>
      </c>
      <c r="DE252" s="1">
        <v>0</v>
      </c>
      <c r="DF252" s="1">
        <v>1660399747.5999999</v>
      </c>
      <c r="DG252" s="1" t="s">
        <v>356</v>
      </c>
      <c r="DH252" s="1">
        <v>1660399742.0999999</v>
      </c>
      <c r="DI252" s="1">
        <v>1660399747.5999999</v>
      </c>
      <c r="DJ252" s="1">
        <v>1</v>
      </c>
      <c r="DK252" s="1">
        <v>7.6999999999999999E-2</v>
      </c>
      <c r="DL252" s="1">
        <v>-2.1999999999999999E-2</v>
      </c>
      <c r="DM252" s="1">
        <v>1.3979999999999999</v>
      </c>
      <c r="DN252" s="1">
        <v>1.7000000000000001E-2</v>
      </c>
      <c r="DO252" s="1">
        <v>400</v>
      </c>
      <c r="DP252" s="1">
        <v>25</v>
      </c>
      <c r="DQ252" s="1">
        <v>0.31</v>
      </c>
      <c r="DR252" s="1">
        <v>7.0000000000000007E-2</v>
      </c>
      <c r="DS252" s="1">
        <v>5.9124451921937897</v>
      </c>
      <c r="DT252" s="1">
        <v>-3.6590727662826512E-2</v>
      </c>
      <c r="DU252" s="1">
        <v>0.11212435744198331</v>
      </c>
      <c r="DV252" s="1">
        <v>1</v>
      </c>
      <c r="DW252" s="1">
        <v>37.483251860018257</v>
      </c>
      <c r="DX252" s="1">
        <v>-1.7598149834809611</v>
      </c>
      <c r="DY252" s="1">
        <v>0.13716408043220879</v>
      </c>
      <c r="DZ252" s="1">
        <v>0</v>
      </c>
      <c r="EA252" s="1">
        <v>-47.068364516129037</v>
      </c>
      <c r="EB252" s="1">
        <v>1.3644532258063859</v>
      </c>
      <c r="EC252" s="1">
        <v>0.1221524867991543</v>
      </c>
      <c r="ED252" s="1">
        <v>0</v>
      </c>
      <c r="EE252" s="1">
        <v>945.1701576557922</v>
      </c>
      <c r="EF252" s="1">
        <v>299.18007099764333</v>
      </c>
      <c r="EG252" s="1">
        <v>21.703683359220818</v>
      </c>
      <c r="EH252" s="1">
        <v>0</v>
      </c>
      <c r="EI252" s="1">
        <v>1.8639048780487799</v>
      </c>
      <c r="EJ252" s="1">
        <v>5.4872613240417978E-2</v>
      </c>
      <c r="EK252" s="1">
        <v>5.7441665518482088E-3</v>
      </c>
      <c r="EL252" s="1">
        <v>1</v>
      </c>
      <c r="EM252" s="1">
        <v>1.934499264873025</v>
      </c>
      <c r="EN252" s="1">
        <v>-1.1941413362559199E-3</v>
      </c>
      <c r="EO252" s="1">
        <v>9.3547860767978518E-4</v>
      </c>
      <c r="EP252" s="1">
        <v>1</v>
      </c>
      <c r="EQ252" s="1">
        <v>3</v>
      </c>
      <c r="ER252" s="1">
        <v>6</v>
      </c>
      <c r="ES252" s="1" t="s">
        <v>381</v>
      </c>
      <c r="ET252" s="1">
        <v>2.9440900000000001</v>
      </c>
      <c r="EU252" s="1">
        <v>2.8010600000000001</v>
      </c>
      <c r="EV252" s="1">
        <v>0.18224199999999999</v>
      </c>
      <c r="EW252" s="1">
        <v>0.18692600000000001</v>
      </c>
      <c r="EX252" s="1">
        <v>0.118412</v>
      </c>
      <c r="EY252" s="1">
        <v>0.11264100000000001</v>
      </c>
      <c r="EZ252" s="1">
        <v>16798.099999999999</v>
      </c>
      <c r="FA252" s="1">
        <v>17511.900000000001</v>
      </c>
      <c r="FB252" s="1">
        <v>23880.9</v>
      </c>
      <c r="FC252" s="1">
        <v>25057</v>
      </c>
      <c r="FD252" s="1">
        <v>33694.400000000001</v>
      </c>
      <c r="FE252" s="1">
        <v>35502.6</v>
      </c>
      <c r="FF252" s="1">
        <v>43529</v>
      </c>
      <c r="FG252" s="1">
        <v>46317.4</v>
      </c>
      <c r="FH252" s="1">
        <v>1.93137</v>
      </c>
      <c r="FI252" s="1">
        <v>1.89852</v>
      </c>
      <c r="FJ252" s="1">
        <v>0.13425200000000001</v>
      </c>
      <c r="FK252" s="1">
        <v>0</v>
      </c>
      <c r="FL252" s="1">
        <v>29.3506</v>
      </c>
      <c r="FM252" s="1">
        <v>999.9</v>
      </c>
      <c r="FN252" s="1">
        <v>66.099999999999994</v>
      </c>
      <c r="FO252" s="1">
        <v>32.799999999999997</v>
      </c>
      <c r="FP252" s="1">
        <v>33.129899999999999</v>
      </c>
      <c r="FQ252" s="1">
        <v>64.270899999999997</v>
      </c>
      <c r="FR252" s="1">
        <v>26.105799999999999</v>
      </c>
      <c r="FS252" s="1">
        <v>1</v>
      </c>
      <c r="FT252" s="1">
        <v>0.264212</v>
      </c>
      <c r="FU252" s="1">
        <v>0.21212700000000001</v>
      </c>
      <c r="FV252" s="1">
        <v>20.324200000000001</v>
      </c>
      <c r="FW252" s="1">
        <v>5.2130999999999998</v>
      </c>
      <c r="FX252" s="1">
        <v>11.9057</v>
      </c>
      <c r="FY252" s="1">
        <v>5.0030000000000001</v>
      </c>
      <c r="FZ252" s="1">
        <v>3.2899500000000002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1.85945</v>
      </c>
      <c r="GF252" s="1">
        <v>1.8544</v>
      </c>
      <c r="GG252" s="1">
        <v>1.85765</v>
      </c>
      <c r="GH252" s="1">
        <v>1.85608</v>
      </c>
      <c r="GI252" s="1">
        <v>1.85487</v>
      </c>
      <c r="GJ252" s="1">
        <v>1.85456</v>
      </c>
      <c r="GK252" s="1">
        <v>1.8531899999999999</v>
      </c>
      <c r="GL252" s="1">
        <v>1.8563700000000001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2.44</v>
      </c>
      <c r="HA252" s="1">
        <v>1.26E-2</v>
      </c>
      <c r="HB252" s="1">
        <v>0.44568443622215809</v>
      </c>
      <c r="HC252" s="1">
        <v>2.8098669343081611E-3</v>
      </c>
      <c r="HD252" s="1">
        <v>-1.127031966113555E-6</v>
      </c>
      <c r="HE252" s="1">
        <v>1.768598670541231E-10</v>
      </c>
      <c r="HF252" s="1">
        <v>-6.7302174371849419E-2</v>
      </c>
      <c r="HG252" s="1">
        <v>1.081145868756639E-2</v>
      </c>
      <c r="HH252" s="1">
        <v>-3.689364805754238E-4</v>
      </c>
      <c r="HI252" s="1">
        <v>2.919854880483278E-6</v>
      </c>
      <c r="HJ252" s="1">
        <v>2</v>
      </c>
      <c r="HK252" s="1">
        <v>2136</v>
      </c>
      <c r="HL252" s="1">
        <v>3</v>
      </c>
      <c r="HM252" s="1">
        <v>30</v>
      </c>
      <c r="HN252" s="1">
        <v>8.3000000000000007</v>
      </c>
      <c r="HO252" s="1">
        <v>8.1999999999999993</v>
      </c>
      <c r="HP252" s="1">
        <v>2.51831</v>
      </c>
      <c r="HQ252" s="1">
        <v>2.2839399999999999</v>
      </c>
      <c r="HR252" s="1">
        <v>1.4978</v>
      </c>
      <c r="HS252" s="1">
        <v>2.2985799999999998</v>
      </c>
      <c r="HT252" s="1">
        <v>1.5478499999999999</v>
      </c>
      <c r="HU252" s="1">
        <v>2.4060100000000002</v>
      </c>
      <c r="HV252" s="1">
        <v>36.198900000000002</v>
      </c>
      <c r="HW252" s="1">
        <v>15.3141</v>
      </c>
      <c r="HX252" s="1">
        <v>18</v>
      </c>
      <c r="HY252" s="1">
        <v>471.18900000000002</v>
      </c>
      <c r="HZ252" s="1">
        <v>512.39300000000003</v>
      </c>
      <c r="IA252" s="1">
        <v>28.908100000000001</v>
      </c>
      <c r="IB252" s="1">
        <v>30.494700000000002</v>
      </c>
      <c r="IC252" s="1">
        <v>30.000299999999999</v>
      </c>
      <c r="ID252" s="1">
        <v>30.279399999999999</v>
      </c>
      <c r="IE252" s="1">
        <v>30.369900000000001</v>
      </c>
      <c r="IF252" s="1">
        <v>50.4056</v>
      </c>
      <c r="IG252" s="1">
        <v>26.8995</v>
      </c>
      <c r="IH252" s="1">
        <v>38.035400000000003</v>
      </c>
      <c r="II252" s="1">
        <v>28.9102</v>
      </c>
      <c r="IJ252" s="1">
        <v>1215.08</v>
      </c>
      <c r="IK252" s="1">
        <v>25.224699999999999</v>
      </c>
      <c r="IL252" s="1">
        <v>100.667</v>
      </c>
      <c r="IM252" s="1">
        <v>100.383</v>
      </c>
      <c r="IN252" s="1" t="s">
        <v>365</v>
      </c>
    </row>
    <row r="253" spans="1:248" ht="15.75" customHeight="1" x14ac:dyDescent="0.3">
      <c r="A253" s="1">
        <v>237</v>
      </c>
      <c r="B253" s="1">
        <v>1660400242.0999999</v>
      </c>
      <c r="C253" s="1">
        <v>518</v>
      </c>
      <c r="D253" s="1" t="s">
        <v>820</v>
      </c>
      <c r="E253" s="1" t="s">
        <v>821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1660400234.599999</v>
      </c>
      <c r="O253" s="1">
        <f t="shared" si="0"/>
        <v>1.6066768807831385E-3</v>
      </c>
      <c r="P253" s="1">
        <f t="shared" si="1"/>
        <v>1.6066768807831384</v>
      </c>
      <c r="Q253" s="1">
        <f t="shared" si="2"/>
        <v>5.9094831361220752</v>
      </c>
      <c r="R253" s="1">
        <f t="shared" si="3"/>
        <v>1110.749333333333</v>
      </c>
      <c r="S253" s="1">
        <f t="shared" si="4"/>
        <v>959.23279964578114</v>
      </c>
      <c r="T253" s="1">
        <f t="shared" si="5"/>
        <v>95.702071557236977</v>
      </c>
      <c r="U253" s="1">
        <f t="shared" si="6"/>
        <v>110.81878374058311</v>
      </c>
      <c r="V253" s="1">
        <f t="shared" si="7"/>
        <v>8.1016217378273747E-2</v>
      </c>
      <c r="W253" s="1">
        <f t="shared" si="8"/>
        <v>2.9246041987358184</v>
      </c>
      <c r="X253" s="1">
        <f t="shared" si="9"/>
        <v>7.9789764053973089E-2</v>
      </c>
      <c r="Y253" s="1">
        <f t="shared" si="10"/>
        <v>4.9977247830149285E-2</v>
      </c>
      <c r="Z253" s="1">
        <f t="shared" si="11"/>
        <v>321.52038019999992</v>
      </c>
      <c r="AA253" s="1">
        <f t="shared" si="12"/>
        <v>32.448991091459611</v>
      </c>
      <c r="AB253" s="1">
        <f t="shared" si="13"/>
        <v>31.527633333333331</v>
      </c>
      <c r="AC253" s="1">
        <f t="shared" si="14"/>
        <v>4.6488916385755976</v>
      </c>
      <c r="AD253" s="1">
        <f t="shared" si="15"/>
        <v>60.253956076038129</v>
      </c>
      <c r="AE253" s="1">
        <f t="shared" si="16"/>
        <v>2.7140287191746451</v>
      </c>
      <c r="AF253" s="1">
        <f t="shared" si="17"/>
        <v>4.5043162240660966</v>
      </c>
      <c r="AG253" s="1">
        <f t="shared" si="18"/>
        <v>1.9348629194009526</v>
      </c>
      <c r="AH253" s="1">
        <f t="shared" si="19"/>
        <v>-70.854450442536404</v>
      </c>
      <c r="AI253" s="1">
        <f t="shared" si="20"/>
        <v>-87.524368434945146</v>
      </c>
      <c r="AJ253" s="1">
        <f t="shared" si="21"/>
        <v>-6.7369846681254497</v>
      </c>
      <c r="AK253" s="1">
        <f t="shared" si="22"/>
        <v>156.40457665439294</v>
      </c>
      <c r="AL253" s="1">
        <f t="shared" si="23"/>
        <v>37.447102848624617</v>
      </c>
      <c r="AM253" s="1">
        <f t="shared" si="24"/>
        <v>1.6031411469956627</v>
      </c>
      <c r="AN253" s="1">
        <f t="shared" si="25"/>
        <v>5.9094831361220752</v>
      </c>
      <c r="AO253" s="1">
        <v>1211.638556351405</v>
      </c>
      <c r="AP253" s="1">
        <v>1177.921151515151</v>
      </c>
      <c r="AQ253" s="1">
        <v>5.1538307507839027</v>
      </c>
      <c r="AR253" s="1">
        <v>65.10273567100046</v>
      </c>
      <c r="AS253" s="1">
        <f t="shared" si="26"/>
        <v>1.6066768807831384</v>
      </c>
      <c r="AT253" s="1">
        <v>25.334190189436459</v>
      </c>
      <c r="AU253" s="1">
        <v>27.208962424242412</v>
      </c>
      <c r="AV253" s="1">
        <v>2.9714719331009929E-5</v>
      </c>
      <c r="AW253" s="1">
        <v>83.615306321479792</v>
      </c>
      <c r="AX253" s="1">
        <v>20</v>
      </c>
      <c r="AY253" s="1">
        <v>4</v>
      </c>
      <c r="AZ253" s="1">
        <f t="shared" si="27"/>
        <v>1</v>
      </c>
      <c r="BA253" s="1">
        <f t="shared" si="28"/>
        <v>0</v>
      </c>
      <c r="BB253" s="1">
        <f t="shared" si="29"/>
        <v>52038.106494150466</v>
      </c>
      <c r="BC253" s="1">
        <f t="shared" si="30"/>
        <v>2000.0233333333331</v>
      </c>
      <c r="BD253" s="1">
        <f t="shared" si="31"/>
        <v>1681.2199399999995</v>
      </c>
      <c r="BE253" s="1">
        <f t="shared" si="32"/>
        <v>0.84060016299809825</v>
      </c>
      <c r="BF253" s="1">
        <f t="shared" si="33"/>
        <v>0.1607583145863298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1660400234.599999</v>
      </c>
      <c r="BM253" s="1">
        <v>1110.749333333333</v>
      </c>
      <c r="BN253" s="1">
        <v>1157.808</v>
      </c>
      <c r="BO253" s="1">
        <v>27.203019999999999</v>
      </c>
      <c r="BP253" s="1">
        <v>25.332166666666659</v>
      </c>
      <c r="BQ253" s="1">
        <v>1108.3340000000001</v>
      </c>
      <c r="BR253" s="1">
        <v>27.190413333333328</v>
      </c>
      <c r="BS253" s="1">
        <v>500.15600000000001</v>
      </c>
      <c r="BT253" s="1">
        <v>99.669346666666669</v>
      </c>
      <c r="BU253" s="1">
        <v>0.10004361333333329</v>
      </c>
      <c r="BV253" s="1">
        <v>30.972526666666671</v>
      </c>
      <c r="BW253" s="1">
        <v>31.527633333333331</v>
      </c>
      <c r="BX253" s="1">
        <v>999.89999999999986</v>
      </c>
      <c r="BY253" s="1">
        <v>0</v>
      </c>
      <c r="BZ253" s="1">
        <v>0</v>
      </c>
      <c r="CA253" s="1">
        <v>10004.91666666667</v>
      </c>
      <c r="CB253" s="1">
        <v>0</v>
      </c>
      <c r="CC253" s="1">
        <v>25.362880000000001</v>
      </c>
      <c r="CD253" s="1">
        <v>-47.057826666666656</v>
      </c>
      <c r="CE253" s="1">
        <v>1141.8119999999999</v>
      </c>
      <c r="CF253" s="1">
        <v>1187.9000000000001</v>
      </c>
      <c r="CG253" s="1">
        <v>1.8708493333333329</v>
      </c>
      <c r="CH253" s="1">
        <v>1157.808</v>
      </c>
      <c r="CI253" s="1">
        <v>25.332166666666659</v>
      </c>
      <c r="CJ253" s="1">
        <v>2.7113079999999998</v>
      </c>
      <c r="CK253" s="1">
        <v>2.5248400000000002</v>
      </c>
      <c r="CL253" s="1">
        <v>22.353786666666661</v>
      </c>
      <c r="CM253" s="1">
        <v>21.187519999999999</v>
      </c>
      <c r="CN253" s="1">
        <v>2000.0233333333331</v>
      </c>
      <c r="CO253" s="1">
        <v>0.97999360000000013</v>
      </c>
      <c r="CP253" s="1">
        <v>2.000652E-2</v>
      </c>
      <c r="CQ253" s="1">
        <v>0</v>
      </c>
      <c r="CR253" s="1">
        <v>2.4681999999999999</v>
      </c>
      <c r="CS253" s="1">
        <v>0</v>
      </c>
      <c r="CT253" s="1">
        <v>23375.46</v>
      </c>
      <c r="CU253" s="1">
        <v>17412.5</v>
      </c>
      <c r="CV253" s="1">
        <v>40.754133333333343</v>
      </c>
      <c r="CW253" s="1">
        <v>41.7164</v>
      </c>
      <c r="CX253" s="1">
        <v>40.75</v>
      </c>
      <c r="CY253" s="1">
        <v>40.125</v>
      </c>
      <c r="CZ253" s="1">
        <v>40.828800000000001</v>
      </c>
      <c r="DA253" s="1">
        <v>1960.0119999999999</v>
      </c>
      <c r="DB253" s="1">
        <v>40.011333333333333</v>
      </c>
      <c r="DC253" s="1">
        <v>0</v>
      </c>
      <c r="DD253" s="1">
        <v>1660400239.8</v>
      </c>
      <c r="DE253" s="1">
        <v>0</v>
      </c>
      <c r="DF253" s="1">
        <v>1660399747.5999999</v>
      </c>
      <c r="DG253" s="1" t="s">
        <v>356</v>
      </c>
      <c r="DH253" s="1">
        <v>1660399742.0999999</v>
      </c>
      <c r="DI253" s="1">
        <v>1660399747.5999999</v>
      </c>
      <c r="DJ253" s="1">
        <v>1</v>
      </c>
      <c r="DK253" s="1">
        <v>7.6999999999999999E-2</v>
      </c>
      <c r="DL253" s="1">
        <v>-2.1999999999999999E-2</v>
      </c>
      <c r="DM253" s="1">
        <v>1.3979999999999999</v>
      </c>
      <c r="DN253" s="1">
        <v>1.7000000000000001E-2</v>
      </c>
      <c r="DO253" s="1">
        <v>400</v>
      </c>
      <c r="DP253" s="1">
        <v>25</v>
      </c>
      <c r="DQ253" s="1">
        <v>0.31</v>
      </c>
      <c r="DR253" s="1">
        <v>7.0000000000000007E-2</v>
      </c>
      <c r="DS253" s="1">
        <v>5.9353243928542421</v>
      </c>
      <c r="DT253" s="1">
        <v>9.8433002927724847E-2</v>
      </c>
      <c r="DU253" s="1">
        <v>0.1177477680605437</v>
      </c>
      <c r="DV253" s="1">
        <v>1</v>
      </c>
      <c r="DW253" s="1">
        <v>37.469275957121418</v>
      </c>
      <c r="DX253" s="1">
        <v>-1.4796123800181209</v>
      </c>
      <c r="DY253" s="1">
        <v>0.1310071184099684</v>
      </c>
      <c r="DZ253" s="1">
        <v>0</v>
      </c>
      <c r="EA253" s="1">
        <v>-47.059530000000002</v>
      </c>
      <c r="EB253" s="1">
        <v>0.82441735261390348</v>
      </c>
      <c r="EC253" s="1">
        <v>0.1165492375207436</v>
      </c>
      <c r="ED253" s="1">
        <v>1</v>
      </c>
      <c r="EE253" s="1">
        <v>950.93773815686882</v>
      </c>
      <c r="EF253" s="1">
        <v>293.43650076887548</v>
      </c>
      <c r="EG253" s="1">
        <v>22.012367278263142</v>
      </c>
      <c r="EH253" s="1">
        <v>0</v>
      </c>
      <c r="EI253" s="1">
        <v>1.8666529999999999</v>
      </c>
      <c r="EJ253" s="1">
        <v>6.8248480300188347E-2</v>
      </c>
      <c r="EK253" s="1">
        <v>7.5753977453332424E-3</v>
      </c>
      <c r="EL253" s="1">
        <v>1</v>
      </c>
      <c r="EM253" s="1">
        <v>1.934733689054341</v>
      </c>
      <c r="EN253" s="1">
        <v>-1.365866212023475E-3</v>
      </c>
      <c r="EO253" s="1">
        <v>8.6118901285445941E-4</v>
      </c>
      <c r="EP253" s="1">
        <v>1</v>
      </c>
      <c r="EQ253" s="1">
        <v>4</v>
      </c>
      <c r="ER253" s="1">
        <v>6</v>
      </c>
      <c r="ES253" s="1" t="s">
        <v>376</v>
      </c>
      <c r="ET253" s="1">
        <v>2.94415</v>
      </c>
      <c r="EU253" s="1">
        <v>2.8012299999999999</v>
      </c>
      <c r="EV253" s="1">
        <v>0.18273800000000001</v>
      </c>
      <c r="EW253" s="1">
        <v>0.187421</v>
      </c>
      <c r="EX253" s="1">
        <v>0.11841</v>
      </c>
      <c r="EY253" s="1">
        <v>0.112609</v>
      </c>
      <c r="EZ253" s="1">
        <v>16787.900000000001</v>
      </c>
      <c r="FA253" s="1">
        <v>17501.3</v>
      </c>
      <c r="FB253" s="1">
        <v>23880.9</v>
      </c>
      <c r="FC253" s="1">
        <v>25057.1</v>
      </c>
      <c r="FD253" s="1">
        <v>33694.400000000001</v>
      </c>
      <c r="FE253" s="1">
        <v>35504</v>
      </c>
      <c r="FF253" s="1">
        <v>43529</v>
      </c>
      <c r="FG253" s="1">
        <v>46317.599999999999</v>
      </c>
      <c r="FH253" s="1">
        <v>1.9314</v>
      </c>
      <c r="FI253" s="1">
        <v>1.8985799999999999</v>
      </c>
      <c r="FJ253" s="1">
        <v>0.134047</v>
      </c>
      <c r="FK253" s="1">
        <v>0</v>
      </c>
      <c r="FL253" s="1">
        <v>29.3506</v>
      </c>
      <c r="FM253" s="1">
        <v>999.9</v>
      </c>
      <c r="FN253" s="1">
        <v>66.099999999999994</v>
      </c>
      <c r="FO253" s="1">
        <v>32.700000000000003</v>
      </c>
      <c r="FP253" s="1">
        <v>32.945300000000003</v>
      </c>
      <c r="FQ253" s="1">
        <v>64.170900000000003</v>
      </c>
      <c r="FR253" s="1">
        <v>26.790900000000001</v>
      </c>
      <c r="FS253" s="1">
        <v>1</v>
      </c>
      <c r="FT253" s="1">
        <v>0.26424999999999998</v>
      </c>
      <c r="FU253" s="1">
        <v>0.23241300000000001</v>
      </c>
      <c r="FV253" s="1">
        <v>20.324200000000001</v>
      </c>
      <c r="FW253" s="1">
        <v>5.2129500000000002</v>
      </c>
      <c r="FX253" s="1">
        <v>11.9062</v>
      </c>
      <c r="FY253" s="1">
        <v>5.0029000000000003</v>
      </c>
      <c r="FZ253" s="1">
        <v>3.2900499999999999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1.8594599999999999</v>
      </c>
      <c r="GF253" s="1">
        <v>1.8544</v>
      </c>
      <c r="GG253" s="1">
        <v>1.85765</v>
      </c>
      <c r="GH253" s="1">
        <v>1.85608</v>
      </c>
      <c r="GI253" s="1">
        <v>1.85487</v>
      </c>
      <c r="GJ253" s="1">
        <v>1.85456</v>
      </c>
      <c r="GK253" s="1">
        <v>1.85318</v>
      </c>
      <c r="GL253" s="1">
        <v>1.8563700000000001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2.4500000000000002</v>
      </c>
      <c r="HA253" s="1">
        <v>1.26E-2</v>
      </c>
      <c r="HB253" s="1">
        <v>0.44568443622215809</v>
      </c>
      <c r="HC253" s="1">
        <v>2.8098669343081611E-3</v>
      </c>
      <c r="HD253" s="1">
        <v>-1.127031966113555E-6</v>
      </c>
      <c r="HE253" s="1">
        <v>1.768598670541231E-10</v>
      </c>
      <c r="HF253" s="1">
        <v>-6.7302174371849419E-2</v>
      </c>
      <c r="HG253" s="1">
        <v>1.081145868756639E-2</v>
      </c>
      <c r="HH253" s="1">
        <v>-3.689364805754238E-4</v>
      </c>
      <c r="HI253" s="1">
        <v>2.919854880483278E-6</v>
      </c>
      <c r="HJ253" s="1">
        <v>2</v>
      </c>
      <c r="HK253" s="1">
        <v>2136</v>
      </c>
      <c r="HL253" s="1">
        <v>3</v>
      </c>
      <c r="HM253" s="1">
        <v>30</v>
      </c>
      <c r="HN253" s="1">
        <v>8.3000000000000007</v>
      </c>
      <c r="HO253" s="1">
        <v>8.1999999999999993</v>
      </c>
      <c r="HP253" s="1">
        <v>2.5305200000000001</v>
      </c>
      <c r="HQ253" s="1">
        <v>2.2888199999999999</v>
      </c>
      <c r="HR253" s="1">
        <v>1.4978</v>
      </c>
      <c r="HS253" s="1">
        <v>2.2973599999999998</v>
      </c>
      <c r="HT253" s="1">
        <v>1.5478499999999999</v>
      </c>
      <c r="HU253" s="1">
        <v>2.2875999999999999</v>
      </c>
      <c r="HV253" s="1">
        <v>36.198900000000002</v>
      </c>
      <c r="HW253" s="1">
        <v>15.2966</v>
      </c>
      <c r="HX253" s="1">
        <v>18</v>
      </c>
      <c r="HY253" s="1">
        <v>471.20800000000003</v>
      </c>
      <c r="HZ253" s="1">
        <v>512.43200000000002</v>
      </c>
      <c r="IA253" s="1">
        <v>28.912500000000001</v>
      </c>
      <c r="IB253" s="1">
        <v>30.4954</v>
      </c>
      <c r="IC253" s="1">
        <v>30.0002</v>
      </c>
      <c r="ID253" s="1">
        <v>30.28</v>
      </c>
      <c r="IE253" s="1">
        <v>30.3705</v>
      </c>
      <c r="IF253" s="1">
        <v>50.640500000000003</v>
      </c>
      <c r="IG253" s="1">
        <v>26.8995</v>
      </c>
      <c r="IH253" s="1">
        <v>38.035400000000003</v>
      </c>
      <c r="II253" s="1">
        <v>28.925899999999999</v>
      </c>
      <c r="IJ253" s="1">
        <v>1225.0899999999999</v>
      </c>
      <c r="IK253" s="1">
        <v>25.222799999999999</v>
      </c>
      <c r="IL253" s="1">
        <v>100.667</v>
      </c>
      <c r="IM253" s="1">
        <v>100.384</v>
      </c>
      <c r="IN253" s="1" t="s">
        <v>365</v>
      </c>
    </row>
    <row r="254" spans="1:248" ht="15.75" customHeight="1" x14ac:dyDescent="0.3">
      <c r="A254" s="1">
        <v>238</v>
      </c>
      <c r="B254" s="1">
        <v>1660400243.0999999</v>
      </c>
      <c r="C254" s="1">
        <v>519</v>
      </c>
      <c r="D254" s="1" t="s">
        <v>822</v>
      </c>
      <c r="E254" s="1" t="s">
        <v>823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1660400235.0999999</v>
      </c>
      <c r="O254" s="1">
        <f t="shared" si="0"/>
        <v>1.6088982587726818E-3</v>
      </c>
      <c r="P254" s="1">
        <f t="shared" si="1"/>
        <v>1.6088982587726817</v>
      </c>
      <c r="Q254" s="1">
        <f t="shared" si="2"/>
        <v>5.9506623640499745</v>
      </c>
      <c r="R254" s="1">
        <f t="shared" si="3"/>
        <v>1113.2574999999999</v>
      </c>
      <c r="S254" s="1">
        <f t="shared" si="4"/>
        <v>961.01500265491893</v>
      </c>
      <c r="T254" s="1">
        <f t="shared" si="5"/>
        <v>95.879891299034242</v>
      </c>
      <c r="U254" s="1">
        <f t="shared" si="6"/>
        <v>111.06903408683038</v>
      </c>
      <c r="V254" s="1">
        <f t="shared" si="7"/>
        <v>8.1131116928304853E-2</v>
      </c>
      <c r="W254" s="1">
        <f t="shared" si="8"/>
        <v>2.9245298419322343</v>
      </c>
      <c r="X254" s="1">
        <f t="shared" si="9"/>
        <v>7.9901180066355548E-2</v>
      </c>
      <c r="Y254" s="1">
        <f t="shared" si="10"/>
        <v>5.0047189226346003E-2</v>
      </c>
      <c r="Z254" s="1">
        <f t="shared" si="11"/>
        <v>321.51934462499997</v>
      </c>
      <c r="AA254" s="1">
        <f t="shared" si="12"/>
        <v>32.449046779504222</v>
      </c>
      <c r="AB254" s="1">
        <f t="shared" si="13"/>
        <v>31.527643749999999</v>
      </c>
      <c r="AC254" s="1">
        <f t="shared" si="14"/>
        <v>4.6488943890239227</v>
      </c>
      <c r="AD254" s="1">
        <f t="shared" si="15"/>
        <v>60.252533044635683</v>
      </c>
      <c r="AE254" s="1">
        <f t="shared" si="16"/>
        <v>2.7140581970812678</v>
      </c>
      <c r="AF254" s="1">
        <f t="shared" si="17"/>
        <v>4.5044715299698126</v>
      </c>
      <c r="AG254" s="1">
        <f t="shared" si="18"/>
        <v>1.9348361919426549</v>
      </c>
      <c r="AH254" s="1">
        <f t="shared" si="19"/>
        <v>-70.952413211875268</v>
      </c>
      <c r="AI254" s="1">
        <f t="shared" si="20"/>
        <v>-87.428462539470104</v>
      </c>
      <c r="AJ254" s="1">
        <f t="shared" si="21"/>
        <v>-6.7297940295142258</v>
      </c>
      <c r="AK254" s="1">
        <f t="shared" si="22"/>
        <v>156.40867484414039</v>
      </c>
      <c r="AL254" s="1">
        <f t="shared" si="23"/>
        <v>37.452934356766498</v>
      </c>
      <c r="AM254" s="1">
        <f t="shared" si="24"/>
        <v>1.6050643997404312</v>
      </c>
      <c r="AN254" s="1">
        <f t="shared" si="25"/>
        <v>5.9506623640499745</v>
      </c>
      <c r="AO254" s="1">
        <v>1216.8719306972721</v>
      </c>
      <c r="AP254" s="1">
        <v>1183.0650909090909</v>
      </c>
      <c r="AQ254" s="1">
        <v>5.1613863123342796</v>
      </c>
      <c r="AR254" s="1">
        <v>65.10273567100046</v>
      </c>
      <c r="AS254" s="1">
        <f t="shared" si="26"/>
        <v>1.6088982587726817</v>
      </c>
      <c r="AT254" s="1">
        <v>25.330277555272811</v>
      </c>
      <c r="AU254" s="1">
        <v>27.2076515151515</v>
      </c>
      <c r="AV254" s="1">
        <v>2.909798724463894E-5</v>
      </c>
      <c r="AW254" s="1">
        <v>83.615306321479792</v>
      </c>
      <c r="AX254" s="1">
        <v>19</v>
      </c>
      <c r="AY254" s="1">
        <v>4</v>
      </c>
      <c r="AZ254" s="1">
        <f t="shared" si="27"/>
        <v>1</v>
      </c>
      <c r="BA254" s="1">
        <f t="shared" si="28"/>
        <v>0</v>
      </c>
      <c r="BB254" s="1">
        <f t="shared" si="29"/>
        <v>52035.885843596712</v>
      </c>
      <c r="BC254" s="1">
        <f t="shared" si="30"/>
        <v>2000.016875</v>
      </c>
      <c r="BD254" s="1">
        <f t="shared" si="31"/>
        <v>1681.2145125</v>
      </c>
      <c r="BE254" s="1">
        <f t="shared" si="32"/>
        <v>0.8406001636861189</v>
      </c>
      <c r="BF254" s="1">
        <f t="shared" si="33"/>
        <v>0.16075831591420947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1660400235.0999999</v>
      </c>
      <c r="BM254" s="1">
        <v>1113.2574999999999</v>
      </c>
      <c r="BN254" s="1">
        <v>1160.3306250000001</v>
      </c>
      <c r="BO254" s="1">
        <v>27.203312499999999</v>
      </c>
      <c r="BP254" s="1">
        <v>25.330212499999998</v>
      </c>
      <c r="BQ254" s="1">
        <v>1110.839375</v>
      </c>
      <c r="BR254" s="1">
        <v>27.1907125</v>
      </c>
      <c r="BS254" s="1">
        <v>500.15525000000002</v>
      </c>
      <c r="BT254" s="1">
        <v>99.669349999999994</v>
      </c>
      <c r="BU254" s="1">
        <v>0.1000511375</v>
      </c>
      <c r="BV254" s="1">
        <v>30.973131250000002</v>
      </c>
      <c r="BW254" s="1">
        <v>31.527643749999999</v>
      </c>
      <c r="BX254" s="1">
        <v>999.9</v>
      </c>
      <c r="BY254" s="1">
        <v>0</v>
      </c>
      <c r="BZ254" s="1">
        <v>0</v>
      </c>
      <c r="CA254" s="1">
        <v>10004.491875</v>
      </c>
      <c r="CB254" s="1">
        <v>0</v>
      </c>
      <c r="CC254" s="1">
        <v>25.374224999999999</v>
      </c>
      <c r="CD254" s="1">
        <v>-47.072693749999999</v>
      </c>
      <c r="CE254" s="1">
        <v>1144.3900000000001</v>
      </c>
      <c r="CF254" s="1">
        <v>1190.485625</v>
      </c>
      <c r="CG254" s="1">
        <v>1.8730962499999999</v>
      </c>
      <c r="CH254" s="1">
        <v>1160.3306250000001</v>
      </c>
      <c r="CI254" s="1">
        <v>25.330212499999998</v>
      </c>
      <c r="CJ254" s="1">
        <v>2.7113375</v>
      </c>
      <c r="CK254" s="1">
        <v>2.5246456249999998</v>
      </c>
      <c r="CL254" s="1">
        <v>22.35396875</v>
      </c>
      <c r="CM254" s="1">
        <v>21.186262500000002</v>
      </c>
      <c r="CN254" s="1">
        <v>2000.016875</v>
      </c>
      <c r="CO254" s="1">
        <v>0.97999356250000003</v>
      </c>
      <c r="CP254" s="1">
        <v>2.0006556250000002E-2</v>
      </c>
      <c r="CQ254" s="1">
        <v>0</v>
      </c>
      <c r="CR254" s="1">
        <v>2.594125</v>
      </c>
      <c r="CS254" s="1">
        <v>0</v>
      </c>
      <c r="CT254" s="1">
        <v>23373.974999999999</v>
      </c>
      <c r="CU254" s="1">
        <v>17412.443749999999</v>
      </c>
      <c r="CV254" s="1">
        <v>40.753875000000001</v>
      </c>
      <c r="CW254" s="1">
        <v>41.718499999999999</v>
      </c>
      <c r="CX254" s="1">
        <v>40.75</v>
      </c>
      <c r="CY254" s="1">
        <v>40.125</v>
      </c>
      <c r="CZ254" s="1">
        <v>40.827749999999988</v>
      </c>
      <c r="DA254" s="1">
        <v>1960.005625</v>
      </c>
      <c r="DB254" s="1">
        <v>40.011249999999997</v>
      </c>
      <c r="DC254" s="1">
        <v>0</v>
      </c>
      <c r="DD254" s="1">
        <v>1660400241</v>
      </c>
      <c r="DE254" s="1">
        <v>0</v>
      </c>
      <c r="DF254" s="1">
        <v>1660399747.5999999</v>
      </c>
      <c r="DG254" s="1" t="s">
        <v>356</v>
      </c>
      <c r="DH254" s="1">
        <v>1660399742.0999999</v>
      </c>
      <c r="DI254" s="1">
        <v>1660399747.5999999</v>
      </c>
      <c r="DJ254" s="1">
        <v>1</v>
      </c>
      <c r="DK254" s="1">
        <v>7.6999999999999999E-2</v>
      </c>
      <c r="DL254" s="1">
        <v>-2.1999999999999999E-2</v>
      </c>
      <c r="DM254" s="1">
        <v>1.3979999999999999</v>
      </c>
      <c r="DN254" s="1">
        <v>1.7000000000000001E-2</v>
      </c>
      <c r="DO254" s="1">
        <v>400</v>
      </c>
      <c r="DP254" s="1">
        <v>25</v>
      </c>
      <c r="DQ254" s="1">
        <v>0.31</v>
      </c>
      <c r="DR254" s="1">
        <v>7.0000000000000007E-2</v>
      </c>
      <c r="DS254" s="1">
        <v>5.9299060633094243</v>
      </c>
      <c r="DT254" s="1">
        <v>0.2349416749194034</v>
      </c>
      <c r="DU254" s="1">
        <v>0.11618038322062139</v>
      </c>
      <c r="DV254" s="1">
        <v>1</v>
      </c>
      <c r="DW254" s="1">
        <v>37.443804876651633</v>
      </c>
      <c r="DX254" s="1">
        <v>-0.71203162210744608</v>
      </c>
      <c r="DY254" s="1">
        <v>0.1027761208565417</v>
      </c>
      <c r="DZ254" s="1">
        <v>0</v>
      </c>
      <c r="EA254" s="1">
        <v>-47.064825806451601</v>
      </c>
      <c r="EB254" s="1">
        <v>-4.2614516129134923E-2</v>
      </c>
      <c r="EC254" s="1">
        <v>0.1185145532583534</v>
      </c>
      <c r="ED254" s="1">
        <v>1</v>
      </c>
      <c r="EE254" s="1">
        <v>959.76813287460777</v>
      </c>
      <c r="EF254" s="1">
        <v>287.08351215205641</v>
      </c>
      <c r="EG254" s="1">
        <v>20.83996763145996</v>
      </c>
      <c r="EH254" s="1">
        <v>0</v>
      </c>
      <c r="EI254" s="1">
        <v>1.8696587804878051</v>
      </c>
      <c r="EJ254" s="1">
        <v>9.5871219512195863E-2</v>
      </c>
      <c r="EK254" s="1">
        <v>1.1438590480095301E-2</v>
      </c>
      <c r="EL254" s="1">
        <v>1</v>
      </c>
      <c r="EM254" s="1">
        <v>1.9348556212976791</v>
      </c>
      <c r="EN254" s="1">
        <v>-1.0745530757158121E-3</v>
      </c>
      <c r="EO254" s="1">
        <v>8.8126838527632565E-4</v>
      </c>
      <c r="EP254" s="1">
        <v>1</v>
      </c>
      <c r="EQ254" s="1">
        <v>4</v>
      </c>
      <c r="ER254" s="1">
        <v>6</v>
      </c>
      <c r="ES254" s="1" t="s">
        <v>376</v>
      </c>
      <c r="ET254" s="1">
        <v>2.944</v>
      </c>
      <c r="EU254" s="1">
        <v>2.80132</v>
      </c>
      <c r="EV254" s="1">
        <v>0.18323500000000001</v>
      </c>
      <c r="EW254" s="1">
        <v>0.18790799999999999</v>
      </c>
      <c r="EX254" s="1">
        <v>0.118406</v>
      </c>
      <c r="EY254" s="1">
        <v>0.112567</v>
      </c>
      <c r="EZ254" s="1">
        <v>16777.7</v>
      </c>
      <c r="FA254" s="1">
        <v>17490.900000000001</v>
      </c>
      <c r="FB254" s="1">
        <v>23881</v>
      </c>
      <c r="FC254" s="1">
        <v>25057.200000000001</v>
      </c>
      <c r="FD254" s="1">
        <v>33694.800000000003</v>
      </c>
      <c r="FE254" s="1">
        <v>35505.800000000003</v>
      </c>
      <c r="FF254" s="1">
        <v>43529.2</v>
      </c>
      <c r="FG254" s="1">
        <v>46317.599999999999</v>
      </c>
      <c r="FH254" s="1">
        <v>1.9314499999999999</v>
      </c>
      <c r="FI254" s="1">
        <v>1.89863</v>
      </c>
      <c r="FJ254" s="1">
        <v>0.133768</v>
      </c>
      <c r="FK254" s="1">
        <v>0</v>
      </c>
      <c r="FL254" s="1">
        <v>29.3506</v>
      </c>
      <c r="FM254" s="1">
        <v>999.9</v>
      </c>
      <c r="FN254" s="1">
        <v>66.099999999999994</v>
      </c>
      <c r="FO254" s="1">
        <v>32.700000000000003</v>
      </c>
      <c r="FP254" s="1">
        <v>32.944000000000003</v>
      </c>
      <c r="FQ254" s="1">
        <v>64.190899999999999</v>
      </c>
      <c r="FR254" s="1">
        <v>26.8429</v>
      </c>
      <c r="FS254" s="1">
        <v>1</v>
      </c>
      <c r="FT254" s="1">
        <v>0.26426300000000003</v>
      </c>
      <c r="FU254" s="1">
        <v>0.23224900000000001</v>
      </c>
      <c r="FV254" s="1">
        <v>20.324200000000001</v>
      </c>
      <c r="FW254" s="1">
        <v>5.2132500000000004</v>
      </c>
      <c r="FX254" s="1">
        <v>11.9062</v>
      </c>
      <c r="FY254" s="1">
        <v>5.0030000000000001</v>
      </c>
      <c r="FZ254" s="1">
        <v>3.2900499999999999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1.8594599999999999</v>
      </c>
      <c r="GF254" s="1">
        <v>1.8544</v>
      </c>
      <c r="GG254" s="1">
        <v>1.8576600000000001</v>
      </c>
      <c r="GH254" s="1">
        <v>1.85608</v>
      </c>
      <c r="GI254" s="1">
        <v>1.85487</v>
      </c>
      <c r="GJ254" s="1">
        <v>1.85456</v>
      </c>
      <c r="GK254" s="1">
        <v>1.85318</v>
      </c>
      <c r="GL254" s="1">
        <v>1.8563700000000001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2.4500000000000002</v>
      </c>
      <c r="HA254" s="1">
        <v>1.26E-2</v>
      </c>
      <c r="HB254" s="1">
        <v>0.44568443622215809</v>
      </c>
      <c r="HC254" s="1">
        <v>2.8098669343081611E-3</v>
      </c>
      <c r="HD254" s="1">
        <v>-1.127031966113555E-6</v>
      </c>
      <c r="HE254" s="1">
        <v>1.768598670541231E-10</v>
      </c>
      <c r="HF254" s="1">
        <v>-6.7302174371849419E-2</v>
      </c>
      <c r="HG254" s="1">
        <v>1.081145868756639E-2</v>
      </c>
      <c r="HH254" s="1">
        <v>-3.689364805754238E-4</v>
      </c>
      <c r="HI254" s="1">
        <v>2.919854880483278E-6</v>
      </c>
      <c r="HJ254" s="1">
        <v>2</v>
      </c>
      <c r="HK254" s="1">
        <v>2136</v>
      </c>
      <c r="HL254" s="1">
        <v>3</v>
      </c>
      <c r="HM254" s="1">
        <v>30</v>
      </c>
      <c r="HN254" s="1">
        <v>8.3000000000000007</v>
      </c>
      <c r="HO254" s="1">
        <v>8.3000000000000007</v>
      </c>
      <c r="HP254" s="1">
        <v>2.5341800000000001</v>
      </c>
      <c r="HQ254" s="1">
        <v>2.2839399999999999</v>
      </c>
      <c r="HR254" s="1">
        <v>1.4978</v>
      </c>
      <c r="HS254" s="1">
        <v>2.2973599999999998</v>
      </c>
      <c r="HT254" s="1">
        <v>1.5478499999999999</v>
      </c>
      <c r="HU254" s="1">
        <v>2.2936999999999999</v>
      </c>
      <c r="HV254" s="1">
        <v>36.198900000000002</v>
      </c>
      <c r="HW254" s="1">
        <v>15.3141</v>
      </c>
      <c r="HX254" s="1">
        <v>18</v>
      </c>
      <c r="HY254" s="1">
        <v>471.24099999999999</v>
      </c>
      <c r="HZ254" s="1">
        <v>512.47199999999998</v>
      </c>
      <c r="IA254" s="1">
        <v>28.915900000000001</v>
      </c>
      <c r="IB254" s="1">
        <v>30.495999999999999</v>
      </c>
      <c r="IC254" s="1">
        <v>30.0002</v>
      </c>
      <c r="ID254" s="1">
        <v>30.2807</v>
      </c>
      <c r="IE254" s="1">
        <v>30.371200000000002</v>
      </c>
      <c r="IF254" s="1">
        <v>50.748800000000003</v>
      </c>
      <c r="IG254" s="1">
        <v>26.8995</v>
      </c>
      <c r="IH254" s="1">
        <v>38.035400000000003</v>
      </c>
      <c r="II254" s="1">
        <v>28.925899999999999</v>
      </c>
      <c r="IJ254" s="1">
        <v>1225.0899999999999</v>
      </c>
      <c r="IK254" s="1">
        <v>25.2258</v>
      </c>
      <c r="IL254" s="1">
        <v>100.667</v>
      </c>
      <c r="IM254" s="1">
        <v>100.384</v>
      </c>
      <c r="IN254" s="1" t="s">
        <v>365</v>
      </c>
    </row>
    <row r="255" spans="1:248" ht="15.75" customHeight="1" x14ac:dyDescent="0.3">
      <c r="A255" s="1">
        <v>239</v>
      </c>
      <c r="B255" s="1">
        <v>1660400244.0999999</v>
      </c>
      <c r="C255" s="1">
        <v>520</v>
      </c>
      <c r="D255" s="1" t="s">
        <v>824</v>
      </c>
      <c r="E255" s="1" t="s">
        <v>825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1660400236.599999</v>
      </c>
      <c r="O255" s="1">
        <f t="shared" si="0"/>
        <v>1.6130821192726981E-3</v>
      </c>
      <c r="P255" s="1">
        <f t="shared" si="1"/>
        <v>1.6130821192726981</v>
      </c>
      <c r="Q255" s="1">
        <f t="shared" si="2"/>
        <v>6.0865609026494631</v>
      </c>
      <c r="R255" s="1">
        <f t="shared" si="3"/>
        <v>1120.8013333333331</v>
      </c>
      <c r="S255" s="1">
        <f t="shared" si="4"/>
        <v>965.96969178226061</v>
      </c>
      <c r="T255" s="1">
        <f t="shared" si="5"/>
        <v>96.374059494189396</v>
      </c>
      <c r="U255" s="1">
        <f t="shared" si="6"/>
        <v>111.82149429609784</v>
      </c>
      <c r="V255" s="1">
        <f t="shared" si="7"/>
        <v>8.1351154586794247E-2</v>
      </c>
      <c r="W255" s="1">
        <f t="shared" si="8"/>
        <v>2.9244402143433339</v>
      </c>
      <c r="X255" s="1">
        <f t="shared" si="9"/>
        <v>8.0114554738573027E-2</v>
      </c>
      <c r="Y255" s="1">
        <f t="shared" si="10"/>
        <v>5.0181134415614642E-2</v>
      </c>
      <c r="Z255" s="1">
        <f t="shared" si="11"/>
        <v>321.51725600000003</v>
      </c>
      <c r="AA255" s="1">
        <f t="shared" si="12"/>
        <v>32.449623363990739</v>
      </c>
      <c r="AB255" s="1">
        <f t="shared" si="13"/>
        <v>31.52758</v>
      </c>
      <c r="AC255" s="1">
        <f t="shared" si="14"/>
        <v>4.648877556302379</v>
      </c>
      <c r="AD255" s="1">
        <f t="shared" si="15"/>
        <v>60.249636834884292</v>
      </c>
      <c r="AE255" s="1">
        <f t="shared" si="16"/>
        <v>2.7141808653341783</v>
      </c>
      <c r="AF255" s="1">
        <f t="shared" si="17"/>
        <v>4.5048916606293616</v>
      </c>
      <c r="AG255" s="1">
        <f t="shared" si="18"/>
        <v>1.9346966909682006</v>
      </c>
      <c r="AH255" s="1">
        <f t="shared" si="19"/>
        <v>-71.136921459925986</v>
      </c>
      <c r="AI255" s="1">
        <f t="shared" si="20"/>
        <v>-87.157888403573224</v>
      </c>
      <c r="AJ255" s="1">
        <f t="shared" si="21"/>
        <v>-6.7092241894440185</v>
      </c>
      <c r="AK255" s="1">
        <f t="shared" si="22"/>
        <v>156.51322194705682</v>
      </c>
      <c r="AL255" s="1">
        <f t="shared" si="23"/>
        <v>37.430448762462696</v>
      </c>
      <c r="AM255" s="1">
        <f t="shared" si="24"/>
        <v>1.6088338527863144</v>
      </c>
      <c r="AN255" s="1">
        <f t="shared" si="25"/>
        <v>6.0865609026494631</v>
      </c>
      <c r="AO255" s="1">
        <v>1222.1211463693601</v>
      </c>
      <c r="AP255" s="1">
        <v>1188.1929696969689</v>
      </c>
      <c r="AQ255" s="1">
        <v>5.1524415036641908</v>
      </c>
      <c r="AR255" s="1">
        <v>65.10273567100046</v>
      </c>
      <c r="AS255" s="1">
        <f t="shared" si="26"/>
        <v>1.6130821192726981</v>
      </c>
      <c r="AT255" s="1">
        <v>25.32357288384279</v>
      </c>
      <c r="AU255" s="1">
        <v>27.20595030303032</v>
      </c>
      <c r="AV255" s="1">
        <v>1.2796638470918649E-5</v>
      </c>
      <c r="AW255" s="1">
        <v>83.615306321479792</v>
      </c>
      <c r="AX255" s="1">
        <v>19</v>
      </c>
      <c r="AY255" s="1">
        <v>4</v>
      </c>
      <c r="AZ255" s="1">
        <f t="shared" si="27"/>
        <v>1</v>
      </c>
      <c r="BA255" s="1">
        <f t="shared" si="28"/>
        <v>0</v>
      </c>
      <c r="BB255" s="1">
        <f t="shared" si="29"/>
        <v>52033.049842225992</v>
      </c>
      <c r="BC255" s="1">
        <f t="shared" si="30"/>
        <v>2000.0039999999999</v>
      </c>
      <c r="BD255" s="1">
        <f t="shared" si="31"/>
        <v>1681.2036800000001</v>
      </c>
      <c r="BE255" s="1">
        <f t="shared" si="32"/>
        <v>0.84060015879968253</v>
      </c>
      <c r="BF255" s="1">
        <f t="shared" si="33"/>
        <v>0.16075830648338707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1660400236.599999</v>
      </c>
      <c r="BM255" s="1">
        <v>1120.8013333333331</v>
      </c>
      <c r="BN255" s="1">
        <v>1167.8673333333329</v>
      </c>
      <c r="BO255" s="1">
        <v>27.204586666666671</v>
      </c>
      <c r="BP255" s="1">
        <v>25.327080000000009</v>
      </c>
      <c r="BQ255" s="1">
        <v>1118.376</v>
      </c>
      <c r="BR255" s="1">
        <v>27.191993333333329</v>
      </c>
      <c r="BS255" s="1">
        <v>500.15253333333328</v>
      </c>
      <c r="BT255" s="1">
        <v>99.669160000000005</v>
      </c>
      <c r="BU255" s="1">
        <v>0.10007739333333331</v>
      </c>
      <c r="BV255" s="1">
        <v>30.974766666666671</v>
      </c>
      <c r="BW255" s="1">
        <v>31.52758</v>
      </c>
      <c r="BX255" s="1">
        <v>999.89999999999986</v>
      </c>
      <c r="BY255" s="1">
        <v>0</v>
      </c>
      <c r="BZ255" s="1">
        <v>0</v>
      </c>
      <c r="CA255" s="1">
        <v>10003.99933333334</v>
      </c>
      <c r="CB255" s="1">
        <v>0</v>
      </c>
      <c r="CC255" s="1">
        <v>25.404140000000002</v>
      </c>
      <c r="CD255" s="1">
        <v>-47.065900000000013</v>
      </c>
      <c r="CE255" s="1">
        <v>1152.146</v>
      </c>
      <c r="CF255" s="1">
        <v>1198.2139999999999</v>
      </c>
      <c r="CG255" s="1">
        <v>1.8775006666666669</v>
      </c>
      <c r="CH255" s="1">
        <v>1167.8673333333329</v>
      </c>
      <c r="CI255" s="1">
        <v>25.327080000000009</v>
      </c>
      <c r="CJ255" s="1">
        <v>2.711459333333333</v>
      </c>
      <c r="CK255" s="1">
        <v>2.524328666666666</v>
      </c>
      <c r="CL255" s="1">
        <v>22.354706666666669</v>
      </c>
      <c r="CM255" s="1">
        <v>21.184213333333329</v>
      </c>
      <c r="CN255" s="1">
        <v>2000.0039999999999</v>
      </c>
      <c r="CO255" s="1">
        <v>0.97999360000000013</v>
      </c>
      <c r="CP255" s="1">
        <v>2.000652E-2</v>
      </c>
      <c r="CQ255" s="1">
        <v>0</v>
      </c>
      <c r="CR255" s="1">
        <v>2.599933333333333</v>
      </c>
      <c r="CS255" s="1">
        <v>0</v>
      </c>
      <c r="CT255" s="1">
        <v>23369.653333333328</v>
      </c>
      <c r="CU255" s="1">
        <v>17412.32666666666</v>
      </c>
      <c r="CV255" s="1">
        <v>40.75</v>
      </c>
      <c r="CW255" s="1">
        <v>41.720599999999997</v>
      </c>
      <c r="CX255" s="1">
        <v>40.75</v>
      </c>
      <c r="CY255" s="1">
        <v>40.125</v>
      </c>
      <c r="CZ255" s="1">
        <v>40.828800000000001</v>
      </c>
      <c r="DA255" s="1">
        <v>1959.9933333333331</v>
      </c>
      <c r="DB255" s="1">
        <v>40.010666666666673</v>
      </c>
      <c r="DC255" s="1">
        <v>0</v>
      </c>
      <c r="DD255" s="1">
        <v>1660400242.2</v>
      </c>
      <c r="DE255" s="1">
        <v>0</v>
      </c>
      <c r="DF255" s="1">
        <v>1660399747.5999999</v>
      </c>
      <c r="DG255" s="1" t="s">
        <v>356</v>
      </c>
      <c r="DH255" s="1">
        <v>1660399742.0999999</v>
      </c>
      <c r="DI255" s="1">
        <v>1660399747.5999999</v>
      </c>
      <c r="DJ255" s="1">
        <v>1</v>
      </c>
      <c r="DK255" s="1">
        <v>7.6999999999999999E-2</v>
      </c>
      <c r="DL255" s="1">
        <v>-2.1999999999999999E-2</v>
      </c>
      <c r="DM255" s="1">
        <v>1.3979999999999999</v>
      </c>
      <c r="DN255" s="1">
        <v>1.7000000000000001E-2</v>
      </c>
      <c r="DO255" s="1">
        <v>400</v>
      </c>
      <c r="DP255" s="1">
        <v>25</v>
      </c>
      <c r="DQ255" s="1">
        <v>0.31</v>
      </c>
      <c r="DR255" s="1">
        <v>7.0000000000000007E-2</v>
      </c>
      <c r="DS255" s="1">
        <v>5.9299060633094243</v>
      </c>
      <c r="DT255" s="1">
        <v>0.2349416749194034</v>
      </c>
      <c r="DU255" s="1">
        <v>0.11618038322062139</v>
      </c>
      <c r="DV255" s="1">
        <v>1</v>
      </c>
      <c r="DW255" s="1">
        <v>37.443804876651633</v>
      </c>
      <c r="DX255" s="1">
        <v>-0.71203162210744608</v>
      </c>
      <c r="DY255" s="1">
        <v>0.1027761208565417</v>
      </c>
      <c r="DZ255" s="1">
        <v>0</v>
      </c>
      <c r="EA255" s="1">
        <v>-47.064825806451601</v>
      </c>
      <c r="EB255" s="1">
        <v>-4.2614516129134923E-2</v>
      </c>
      <c r="EC255" s="1">
        <v>0.1185145532583534</v>
      </c>
      <c r="ED255" s="1">
        <v>1</v>
      </c>
      <c r="EE255" s="1">
        <v>959.76813287460777</v>
      </c>
      <c r="EF255" s="1">
        <v>287.08351215205641</v>
      </c>
      <c r="EG255" s="1">
        <v>20.83996763145996</v>
      </c>
      <c r="EH255" s="1">
        <v>0</v>
      </c>
      <c r="EI255" s="1">
        <v>1.8696587804878051</v>
      </c>
      <c r="EJ255" s="1">
        <v>9.5871219512195863E-2</v>
      </c>
      <c r="EK255" s="1">
        <v>1.1438590480095301E-2</v>
      </c>
      <c r="EL255" s="1">
        <v>1</v>
      </c>
      <c r="EM255" s="1">
        <v>1.9348556212976791</v>
      </c>
      <c r="EN255" s="1">
        <v>-1.0745530757158121E-3</v>
      </c>
      <c r="EO255" s="1">
        <v>8.8126838527632565E-4</v>
      </c>
      <c r="EP255" s="1">
        <v>1</v>
      </c>
      <c r="EQ255" s="1">
        <v>4</v>
      </c>
      <c r="ER255" s="1">
        <v>6</v>
      </c>
      <c r="ES255" s="1" t="s">
        <v>376</v>
      </c>
      <c r="ET255" s="1">
        <v>2.9440599999999999</v>
      </c>
      <c r="EU255" s="1">
        <v>2.8013599999999999</v>
      </c>
      <c r="EV255" s="1">
        <v>0.18373100000000001</v>
      </c>
      <c r="EW255" s="1">
        <v>0.188388</v>
      </c>
      <c r="EX255" s="1">
        <v>0.118398</v>
      </c>
      <c r="EY255" s="1">
        <v>0.11253199999999999</v>
      </c>
      <c r="EZ255" s="1">
        <v>16767.599999999999</v>
      </c>
      <c r="FA255" s="1">
        <v>17480.599999999999</v>
      </c>
      <c r="FB255" s="1">
        <v>23881</v>
      </c>
      <c r="FC255" s="1">
        <v>25057.200000000001</v>
      </c>
      <c r="FD255" s="1">
        <v>33695.1</v>
      </c>
      <c r="FE255" s="1">
        <v>35507.199999999997</v>
      </c>
      <c r="FF255" s="1">
        <v>43529.2</v>
      </c>
      <c r="FG255" s="1">
        <v>46317.7</v>
      </c>
      <c r="FH255" s="1">
        <v>1.9317200000000001</v>
      </c>
      <c r="FI255" s="1">
        <v>1.89845</v>
      </c>
      <c r="FJ255" s="1">
        <v>0.133574</v>
      </c>
      <c r="FK255" s="1">
        <v>0</v>
      </c>
      <c r="FL255" s="1">
        <v>29.3506</v>
      </c>
      <c r="FM255" s="1">
        <v>999.9</v>
      </c>
      <c r="FN255" s="1">
        <v>66.099999999999994</v>
      </c>
      <c r="FO255" s="1">
        <v>32.700000000000003</v>
      </c>
      <c r="FP255" s="1">
        <v>32.946199999999997</v>
      </c>
      <c r="FQ255" s="1">
        <v>64.180899999999994</v>
      </c>
      <c r="FR255" s="1">
        <v>26.245999999999999</v>
      </c>
      <c r="FS255" s="1">
        <v>1</v>
      </c>
      <c r="FT255" s="1">
        <v>0.264289</v>
      </c>
      <c r="FU255" s="1">
        <v>0.22708300000000001</v>
      </c>
      <c r="FV255" s="1">
        <v>20.324300000000001</v>
      </c>
      <c r="FW255" s="1">
        <v>5.2135499999999997</v>
      </c>
      <c r="FX255" s="1">
        <v>11.906499999999999</v>
      </c>
      <c r="FY255" s="1">
        <v>5.0030999999999999</v>
      </c>
      <c r="FZ255" s="1">
        <v>3.29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1.8594599999999999</v>
      </c>
      <c r="GF255" s="1">
        <v>1.8544</v>
      </c>
      <c r="GG255" s="1">
        <v>1.85768</v>
      </c>
      <c r="GH255" s="1">
        <v>1.85608</v>
      </c>
      <c r="GI255" s="1">
        <v>1.85486</v>
      </c>
      <c r="GJ255" s="1">
        <v>1.85456</v>
      </c>
      <c r="GK255" s="1">
        <v>1.85318</v>
      </c>
      <c r="GL255" s="1">
        <v>1.8563700000000001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2.46</v>
      </c>
      <c r="HA255" s="1">
        <v>1.26E-2</v>
      </c>
      <c r="HB255" s="1">
        <v>0.44568443622215809</v>
      </c>
      <c r="HC255" s="1">
        <v>2.8098669343081611E-3</v>
      </c>
      <c r="HD255" s="1">
        <v>-1.127031966113555E-6</v>
      </c>
      <c r="HE255" s="1">
        <v>1.768598670541231E-10</v>
      </c>
      <c r="HF255" s="1">
        <v>-6.7302174371849419E-2</v>
      </c>
      <c r="HG255" s="1">
        <v>1.081145868756639E-2</v>
      </c>
      <c r="HH255" s="1">
        <v>-3.689364805754238E-4</v>
      </c>
      <c r="HI255" s="1">
        <v>2.919854880483278E-6</v>
      </c>
      <c r="HJ255" s="1">
        <v>2</v>
      </c>
      <c r="HK255" s="1">
        <v>2136</v>
      </c>
      <c r="HL255" s="1">
        <v>3</v>
      </c>
      <c r="HM255" s="1">
        <v>30</v>
      </c>
      <c r="HN255" s="1">
        <v>8.4</v>
      </c>
      <c r="HO255" s="1">
        <v>8.3000000000000007</v>
      </c>
      <c r="HP255" s="1">
        <v>2.5476100000000002</v>
      </c>
      <c r="HQ255" s="1">
        <v>2.2668499999999998</v>
      </c>
      <c r="HR255" s="1">
        <v>1.4978</v>
      </c>
      <c r="HS255" s="1">
        <v>2.2985799999999998</v>
      </c>
      <c r="HT255" s="1">
        <v>1.5478499999999999</v>
      </c>
      <c r="HU255" s="1">
        <v>2.4462899999999999</v>
      </c>
      <c r="HV255" s="1">
        <v>36.175400000000003</v>
      </c>
      <c r="HW255" s="1">
        <v>15.305300000000001</v>
      </c>
      <c r="HX255" s="1">
        <v>18</v>
      </c>
      <c r="HY255" s="1">
        <v>471.40199999999999</v>
      </c>
      <c r="HZ255" s="1">
        <v>512.35799999999995</v>
      </c>
      <c r="IA255" s="1">
        <v>28.918500000000002</v>
      </c>
      <c r="IB255" s="1">
        <v>30.496500000000001</v>
      </c>
      <c r="IC255" s="1">
        <v>30.0002</v>
      </c>
      <c r="ID255" s="1">
        <v>30.281300000000002</v>
      </c>
      <c r="IE255" s="1">
        <v>30.371700000000001</v>
      </c>
      <c r="IF255" s="1">
        <v>50.988100000000003</v>
      </c>
      <c r="IG255" s="1">
        <v>26.8995</v>
      </c>
      <c r="IH255" s="1">
        <v>38.035400000000003</v>
      </c>
      <c r="II255" s="1">
        <v>28.925899999999999</v>
      </c>
      <c r="IJ255" s="1">
        <v>1235.1099999999999</v>
      </c>
      <c r="IK255" s="1">
        <v>25.2224</v>
      </c>
      <c r="IL255" s="1">
        <v>100.667</v>
      </c>
      <c r="IM255" s="1">
        <v>100.384</v>
      </c>
      <c r="IN255" s="1" t="s">
        <v>365</v>
      </c>
    </row>
    <row r="256" spans="1:248" ht="15.75" customHeight="1" x14ac:dyDescent="0.3">
      <c r="A256" s="1">
        <v>240</v>
      </c>
      <c r="B256" s="1">
        <v>1660400245.0999999</v>
      </c>
      <c r="C256" s="1">
        <v>521</v>
      </c>
      <c r="D256" s="1" t="s">
        <v>826</v>
      </c>
      <c r="E256" s="1" t="s">
        <v>827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1660400237.0999999</v>
      </c>
      <c r="O256" s="1">
        <f t="shared" si="0"/>
        <v>1.6187534039879691E-3</v>
      </c>
      <c r="P256" s="1">
        <f t="shared" si="1"/>
        <v>1.618753403987969</v>
      </c>
      <c r="Q256" s="1">
        <f t="shared" si="2"/>
        <v>6.1379172479662509</v>
      </c>
      <c r="R256" s="1">
        <f t="shared" si="3"/>
        <v>1123.3062500000001</v>
      </c>
      <c r="S256" s="1">
        <f t="shared" si="4"/>
        <v>967.81947547011043</v>
      </c>
      <c r="T256" s="1">
        <f t="shared" si="5"/>
        <v>96.558636323049086</v>
      </c>
      <c r="U256" s="1">
        <f t="shared" si="6"/>
        <v>112.07143731063286</v>
      </c>
      <c r="V256" s="1">
        <f t="shared" si="7"/>
        <v>8.1646151703709022E-2</v>
      </c>
      <c r="W256" s="1">
        <f t="shared" si="8"/>
        <v>2.9244241712611148</v>
      </c>
      <c r="X256" s="1">
        <f t="shared" si="9"/>
        <v>8.0400634536408486E-2</v>
      </c>
      <c r="Y256" s="1">
        <f t="shared" si="10"/>
        <v>5.0360718554855383E-2</v>
      </c>
      <c r="Z256" s="1">
        <f t="shared" si="11"/>
        <v>321.5165154375</v>
      </c>
      <c r="AA256" s="1">
        <f t="shared" si="12"/>
        <v>32.44882966272371</v>
      </c>
      <c r="AB256" s="1">
        <f t="shared" si="13"/>
        <v>31.52713125</v>
      </c>
      <c r="AC256" s="1">
        <f t="shared" si="14"/>
        <v>4.6487590686464948</v>
      </c>
      <c r="AD256" s="1">
        <f t="shared" si="15"/>
        <v>60.246995932161731</v>
      </c>
      <c r="AE256" s="1">
        <f t="shared" si="16"/>
        <v>2.7141666948370307</v>
      </c>
      <c r="AF256" s="1">
        <f t="shared" si="17"/>
        <v>4.5050656100649222</v>
      </c>
      <c r="AG256" s="1">
        <f t="shared" si="18"/>
        <v>1.9345923738094641</v>
      </c>
      <c r="AH256" s="1">
        <f t="shared" si="19"/>
        <v>-71.387025115869434</v>
      </c>
      <c r="AI256" s="1">
        <f t="shared" si="20"/>
        <v>-86.979909632182796</v>
      </c>
      <c r="AJ256" s="1">
        <f t="shared" si="21"/>
        <v>-6.6955680174697152</v>
      </c>
      <c r="AK256" s="1">
        <f t="shared" si="22"/>
        <v>156.45401267197803</v>
      </c>
      <c r="AL256" s="1">
        <f t="shared" si="23"/>
        <v>37.437974908610961</v>
      </c>
      <c r="AM256" s="1">
        <f t="shared" si="24"/>
        <v>1.6112651966487028</v>
      </c>
      <c r="AN256" s="1">
        <f t="shared" si="25"/>
        <v>6.1379172479662509</v>
      </c>
      <c r="AO256" s="1">
        <v>1227.296277226988</v>
      </c>
      <c r="AP256" s="1">
        <v>1193.335151515151</v>
      </c>
      <c r="AQ256" s="1">
        <v>5.1465607086645653</v>
      </c>
      <c r="AR256" s="1">
        <v>65.10273567100046</v>
      </c>
      <c r="AS256" s="1">
        <f t="shared" si="26"/>
        <v>1.618753403987969</v>
      </c>
      <c r="AT256" s="1">
        <v>25.313462756139099</v>
      </c>
      <c r="AU256" s="1">
        <v>27.202530303030301</v>
      </c>
      <c r="AV256" s="1">
        <v>2.8273367473134319E-6</v>
      </c>
      <c r="AW256" s="1">
        <v>83.615306321479792</v>
      </c>
      <c r="AX256" s="1">
        <v>19</v>
      </c>
      <c r="AY256" s="1">
        <v>4</v>
      </c>
      <c r="AZ256" s="1">
        <f t="shared" si="27"/>
        <v>1</v>
      </c>
      <c r="BA256" s="1">
        <f t="shared" si="28"/>
        <v>0</v>
      </c>
      <c r="BB256" s="1">
        <f t="shared" si="29"/>
        <v>52032.477606468332</v>
      </c>
      <c r="BC256" s="1">
        <f t="shared" si="30"/>
        <v>1999.9993750000001</v>
      </c>
      <c r="BD256" s="1">
        <f t="shared" si="31"/>
        <v>1681.19979375</v>
      </c>
      <c r="BE256" s="1">
        <f t="shared" si="32"/>
        <v>0.84060015956254985</v>
      </c>
      <c r="BF256" s="1">
        <f t="shared" si="33"/>
        <v>0.16075830795572124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1660400237.0999999</v>
      </c>
      <c r="BM256" s="1">
        <v>1123.3062500000001</v>
      </c>
      <c r="BN256" s="1">
        <v>1170.389375</v>
      </c>
      <c r="BO256" s="1">
        <v>27.204437500000001</v>
      </c>
      <c r="BP256" s="1">
        <v>25.324093749999999</v>
      </c>
      <c r="BQ256" s="1">
        <v>1120.8787500000001</v>
      </c>
      <c r="BR256" s="1">
        <v>27.19184375</v>
      </c>
      <c r="BS256" s="1">
        <v>500.15268750000001</v>
      </c>
      <c r="BT256" s="1">
        <v>99.669181249999994</v>
      </c>
      <c r="BU256" s="1">
        <v>0.10008230625</v>
      </c>
      <c r="BV256" s="1">
        <v>30.97544375</v>
      </c>
      <c r="BW256" s="1">
        <v>31.52713125</v>
      </c>
      <c r="BX256" s="1">
        <v>999.9</v>
      </c>
      <c r="BY256" s="1">
        <v>0</v>
      </c>
      <c r="BZ256" s="1">
        <v>0</v>
      </c>
      <c r="CA256" s="1">
        <v>10003.905624999999</v>
      </c>
      <c r="CB256" s="1">
        <v>0</v>
      </c>
      <c r="CC256" s="1">
        <v>25.413993749999999</v>
      </c>
      <c r="CD256" s="1">
        <v>-47.083287499999997</v>
      </c>
      <c r="CE256" s="1">
        <v>1154.7206249999999</v>
      </c>
      <c r="CF256" s="1">
        <v>1200.798125</v>
      </c>
      <c r="CG256" s="1">
        <v>1.88033625</v>
      </c>
      <c r="CH256" s="1">
        <v>1170.389375</v>
      </c>
      <c r="CI256" s="1">
        <v>25.324093749999999</v>
      </c>
      <c r="CJ256" s="1">
        <v>2.7114449999999999</v>
      </c>
      <c r="CK256" s="1">
        <v>2.5240318749999999</v>
      </c>
      <c r="CL256" s="1">
        <v>22.35461875</v>
      </c>
      <c r="CM256" s="1">
        <v>21.182293749999999</v>
      </c>
      <c r="CN256" s="1">
        <v>1999.9993750000001</v>
      </c>
      <c r="CO256" s="1">
        <v>0.97999356250000003</v>
      </c>
      <c r="CP256" s="1">
        <v>2.0006556250000002E-2</v>
      </c>
      <c r="CQ256" s="1">
        <v>0</v>
      </c>
      <c r="CR256" s="1">
        <v>2.546875</v>
      </c>
      <c r="CS256" s="1">
        <v>0</v>
      </c>
      <c r="CT256" s="1">
        <v>23368.306250000001</v>
      </c>
      <c r="CU256" s="1">
        <v>17412.287499999999</v>
      </c>
      <c r="CV256" s="1">
        <v>40.75</v>
      </c>
      <c r="CW256" s="1">
        <v>41.722437499999998</v>
      </c>
      <c r="CX256" s="1">
        <v>40.75</v>
      </c>
      <c r="CY256" s="1">
        <v>40.125</v>
      </c>
      <c r="CZ256" s="1">
        <v>40.827749999999988</v>
      </c>
      <c r="DA256" s="1">
        <v>1959.98875</v>
      </c>
      <c r="DB256" s="1">
        <v>40.010624999999997</v>
      </c>
      <c r="DC256" s="1">
        <v>0</v>
      </c>
      <c r="DD256" s="1">
        <v>1660400242.8</v>
      </c>
      <c r="DE256" s="1">
        <v>0</v>
      </c>
      <c r="DF256" s="1">
        <v>1660399747.5999999</v>
      </c>
      <c r="DG256" s="1" t="s">
        <v>356</v>
      </c>
      <c r="DH256" s="1">
        <v>1660399742.0999999</v>
      </c>
      <c r="DI256" s="1">
        <v>1660399747.5999999</v>
      </c>
      <c r="DJ256" s="1">
        <v>1</v>
      </c>
      <c r="DK256" s="1">
        <v>7.6999999999999999E-2</v>
      </c>
      <c r="DL256" s="1">
        <v>-2.1999999999999999E-2</v>
      </c>
      <c r="DM256" s="1">
        <v>1.3979999999999999</v>
      </c>
      <c r="DN256" s="1">
        <v>1.7000000000000001E-2</v>
      </c>
      <c r="DO256" s="1">
        <v>400</v>
      </c>
      <c r="DP256" s="1">
        <v>25</v>
      </c>
      <c r="DQ256" s="1">
        <v>0.31</v>
      </c>
      <c r="DR256" s="1">
        <v>7.0000000000000007E-2</v>
      </c>
      <c r="DS256" s="1">
        <v>5.9225354623873816</v>
      </c>
      <c r="DT256" s="1">
        <v>0.8508176001099611</v>
      </c>
      <c r="DU256" s="1">
        <v>0.1084767398337307</v>
      </c>
      <c r="DV256" s="1">
        <v>0</v>
      </c>
      <c r="DW256" s="1">
        <v>37.437623486846483</v>
      </c>
      <c r="DX256" s="1">
        <v>-0.12649173098797739</v>
      </c>
      <c r="DY256" s="1">
        <v>8.7550326095412703E-2</v>
      </c>
      <c r="DZ256" s="1">
        <v>1</v>
      </c>
      <c r="EA256" s="1">
        <v>-47.07141</v>
      </c>
      <c r="EB256" s="1">
        <v>-0.9199474972192242</v>
      </c>
      <c r="EC256" s="1">
        <v>0.12877993981983379</v>
      </c>
      <c r="ED256" s="1">
        <v>1</v>
      </c>
      <c r="EE256" s="1">
        <v>965.99915787241389</v>
      </c>
      <c r="EF256" s="1">
        <v>277.9376951590441</v>
      </c>
      <c r="EG256" s="1">
        <v>20.79898816782341</v>
      </c>
      <c r="EH256" s="1">
        <v>0</v>
      </c>
      <c r="EI256" s="1">
        <v>1.8742365000000001</v>
      </c>
      <c r="EJ256" s="1">
        <v>0.14402206378986609</v>
      </c>
      <c r="EK256" s="1">
        <v>1.6658054440720261E-2</v>
      </c>
      <c r="EL256" s="1">
        <v>1</v>
      </c>
      <c r="EM256" s="1">
        <v>1.93476020250328</v>
      </c>
      <c r="EN256" s="1">
        <v>-2.0965331274746561E-3</v>
      </c>
      <c r="EO256" s="1">
        <v>8.9497485792070647E-4</v>
      </c>
      <c r="EP256" s="1">
        <v>1</v>
      </c>
      <c r="EQ256" s="1">
        <v>4</v>
      </c>
      <c r="ER256" s="1">
        <v>6</v>
      </c>
      <c r="ES256" s="1" t="s">
        <v>376</v>
      </c>
      <c r="ET256" s="1">
        <v>2.9441099999999998</v>
      </c>
      <c r="EU256" s="1">
        <v>2.8013499999999998</v>
      </c>
      <c r="EV256" s="1">
        <v>0.184221</v>
      </c>
      <c r="EW256" s="1">
        <v>0.18887899999999999</v>
      </c>
      <c r="EX256" s="1">
        <v>0.11838799999999999</v>
      </c>
      <c r="EY256" s="1">
        <v>0.112514</v>
      </c>
      <c r="EZ256" s="1">
        <v>16757.400000000001</v>
      </c>
      <c r="FA256" s="1">
        <v>17469.900000000001</v>
      </c>
      <c r="FB256" s="1">
        <v>23880.9</v>
      </c>
      <c r="FC256" s="1">
        <v>25057.1</v>
      </c>
      <c r="FD256" s="1">
        <v>33695.5</v>
      </c>
      <c r="FE256" s="1">
        <v>35507.9</v>
      </c>
      <c r="FF256" s="1">
        <v>43529.2</v>
      </c>
      <c r="FG256" s="1">
        <v>46317.5</v>
      </c>
      <c r="FH256" s="1">
        <v>1.9318299999999999</v>
      </c>
      <c r="FI256" s="1">
        <v>1.8985000000000001</v>
      </c>
      <c r="FJ256" s="1">
        <v>0.13342100000000001</v>
      </c>
      <c r="FK256" s="1">
        <v>0</v>
      </c>
      <c r="FL256" s="1">
        <v>29.3506</v>
      </c>
      <c r="FM256" s="1">
        <v>999.9</v>
      </c>
      <c r="FN256" s="1">
        <v>66.099999999999994</v>
      </c>
      <c r="FO256" s="1">
        <v>32.700000000000003</v>
      </c>
      <c r="FP256" s="1">
        <v>32.945700000000002</v>
      </c>
      <c r="FQ256" s="1">
        <v>64.110900000000001</v>
      </c>
      <c r="FR256" s="1">
        <v>25.965499999999999</v>
      </c>
      <c r="FS256" s="1">
        <v>1</v>
      </c>
      <c r="FT256" s="1">
        <v>0.26429900000000001</v>
      </c>
      <c r="FU256" s="1">
        <v>0.22192300000000001</v>
      </c>
      <c r="FV256" s="1">
        <v>20.324300000000001</v>
      </c>
      <c r="FW256" s="1">
        <v>5.2134</v>
      </c>
      <c r="FX256" s="1">
        <v>11.906599999999999</v>
      </c>
      <c r="FY256" s="1">
        <v>5.0031999999999996</v>
      </c>
      <c r="FZ256" s="1">
        <v>3.2900299999999998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1.85945</v>
      </c>
      <c r="GF256" s="1">
        <v>1.8544099999999999</v>
      </c>
      <c r="GG256" s="1">
        <v>1.8576900000000001</v>
      </c>
      <c r="GH256" s="1">
        <v>1.85608</v>
      </c>
      <c r="GI256" s="1">
        <v>1.85487</v>
      </c>
      <c r="GJ256" s="1">
        <v>1.8545499999999999</v>
      </c>
      <c r="GK256" s="1">
        <v>1.85318</v>
      </c>
      <c r="GL256" s="1">
        <v>1.8563799999999999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2.4700000000000002</v>
      </c>
      <c r="HA256" s="1">
        <v>1.26E-2</v>
      </c>
      <c r="HB256" s="1">
        <v>0.44568443622215809</v>
      </c>
      <c r="HC256" s="1">
        <v>2.8098669343081611E-3</v>
      </c>
      <c r="HD256" s="1">
        <v>-1.127031966113555E-6</v>
      </c>
      <c r="HE256" s="1">
        <v>1.768598670541231E-10</v>
      </c>
      <c r="HF256" s="1">
        <v>-6.7302174371849419E-2</v>
      </c>
      <c r="HG256" s="1">
        <v>1.081145868756639E-2</v>
      </c>
      <c r="HH256" s="1">
        <v>-3.689364805754238E-4</v>
      </c>
      <c r="HI256" s="1">
        <v>2.919854880483278E-6</v>
      </c>
      <c r="HJ256" s="1">
        <v>2</v>
      </c>
      <c r="HK256" s="1">
        <v>2136</v>
      </c>
      <c r="HL256" s="1">
        <v>3</v>
      </c>
      <c r="HM256" s="1">
        <v>30</v>
      </c>
      <c r="HN256" s="1">
        <v>8.4</v>
      </c>
      <c r="HO256" s="1">
        <v>8.3000000000000007</v>
      </c>
      <c r="HP256" s="1">
        <v>2.5524900000000001</v>
      </c>
      <c r="HQ256" s="1">
        <v>2.2778299999999998</v>
      </c>
      <c r="HR256" s="1">
        <v>1.4978</v>
      </c>
      <c r="HS256" s="1">
        <v>2.2985799999999998</v>
      </c>
      <c r="HT256" s="1">
        <v>1.5478499999999999</v>
      </c>
      <c r="HU256" s="1">
        <v>2.4536099999999998</v>
      </c>
      <c r="HV256" s="1">
        <v>36.198900000000002</v>
      </c>
      <c r="HW256" s="1">
        <v>15.3141</v>
      </c>
      <c r="HX256" s="1">
        <v>18</v>
      </c>
      <c r="HY256" s="1">
        <v>471.46300000000002</v>
      </c>
      <c r="HZ256" s="1">
        <v>512.39200000000005</v>
      </c>
      <c r="IA256" s="1">
        <v>28.921299999999999</v>
      </c>
      <c r="IB256" s="1">
        <v>30.496700000000001</v>
      </c>
      <c r="IC256" s="1">
        <v>30.0002</v>
      </c>
      <c r="ID256" s="1">
        <v>30.2818</v>
      </c>
      <c r="IE256" s="1">
        <v>30.3718</v>
      </c>
      <c r="IF256" s="1">
        <v>51.087800000000001</v>
      </c>
      <c r="IG256" s="1">
        <v>26.8995</v>
      </c>
      <c r="IH256" s="1">
        <v>38.035400000000003</v>
      </c>
      <c r="II256" s="1">
        <v>28.925899999999999</v>
      </c>
      <c r="IJ256" s="1">
        <v>1235.1099999999999</v>
      </c>
      <c r="IK256" s="1">
        <v>25.225999999999999</v>
      </c>
      <c r="IL256" s="1">
        <v>100.667</v>
      </c>
      <c r="IM256" s="1">
        <v>100.384</v>
      </c>
      <c r="IN256" s="1" t="s">
        <v>365</v>
      </c>
    </row>
    <row r="257" spans="1:248" ht="15.75" customHeight="1" x14ac:dyDescent="0.3">
      <c r="A257" s="1">
        <v>241</v>
      </c>
      <c r="B257" s="1">
        <v>1660400246.0999999</v>
      </c>
      <c r="C257" s="1">
        <v>522</v>
      </c>
      <c r="D257" s="1" t="s">
        <v>828</v>
      </c>
      <c r="E257" s="1" t="s">
        <v>829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1660400238.599999</v>
      </c>
      <c r="O257" s="1">
        <f t="shared" si="0"/>
        <v>1.6263118588423554E-3</v>
      </c>
      <c r="P257" s="1">
        <f t="shared" si="1"/>
        <v>1.6263118588423553</v>
      </c>
      <c r="Q257" s="1">
        <f t="shared" si="2"/>
        <v>6.2301747865424835</v>
      </c>
      <c r="R257" s="1">
        <f t="shared" si="3"/>
        <v>1130.8326666666669</v>
      </c>
      <c r="S257" s="1">
        <f t="shared" si="4"/>
        <v>973.87944739705529</v>
      </c>
      <c r="T257" s="1">
        <f t="shared" si="5"/>
        <v>97.163104263253231</v>
      </c>
      <c r="U257" s="1">
        <f t="shared" si="6"/>
        <v>112.82219025085287</v>
      </c>
      <c r="V257" s="1">
        <f t="shared" si="7"/>
        <v>8.2037137451644787E-2</v>
      </c>
      <c r="W257" s="1">
        <f t="shared" si="8"/>
        <v>2.9244961491704116</v>
      </c>
      <c r="X257" s="1">
        <f t="shared" si="9"/>
        <v>8.0779792174498752E-2</v>
      </c>
      <c r="Y257" s="1">
        <f t="shared" si="10"/>
        <v>5.0598732276882913E-2</v>
      </c>
      <c r="Z257" s="1">
        <f t="shared" si="11"/>
        <v>321.5143832</v>
      </c>
      <c r="AA257" s="1">
        <f t="shared" si="12"/>
        <v>32.448467880473451</v>
      </c>
      <c r="AB257" s="1">
        <f t="shared" si="13"/>
        <v>31.526959999999999</v>
      </c>
      <c r="AC257" s="1">
        <f t="shared" si="14"/>
        <v>4.648713852601988</v>
      </c>
      <c r="AD257" s="1">
        <f t="shared" si="15"/>
        <v>60.242374941162147</v>
      </c>
      <c r="AE257" s="1">
        <f t="shared" si="16"/>
        <v>2.714213834694351</v>
      </c>
      <c r="AF257" s="1">
        <f t="shared" si="17"/>
        <v>4.5054894289032994</v>
      </c>
      <c r="AG257" s="1">
        <f t="shared" si="18"/>
        <v>1.934500017907637</v>
      </c>
      <c r="AH257" s="1">
        <f t="shared" si="19"/>
        <v>-71.720352974947872</v>
      </c>
      <c r="AI257" s="1">
        <f t="shared" si="20"/>
        <v>-86.69496795855602</v>
      </c>
      <c r="AJ257" s="1">
        <f t="shared" si="21"/>
        <v>-6.6735180346352436</v>
      </c>
      <c r="AK257" s="1">
        <f t="shared" si="22"/>
        <v>156.42554423186084</v>
      </c>
      <c r="AL257" s="1">
        <f t="shared" si="23"/>
        <v>37.44182751709954</v>
      </c>
      <c r="AM257" s="1">
        <f t="shared" si="24"/>
        <v>1.6154731827012667</v>
      </c>
      <c r="AN257" s="1">
        <f t="shared" si="25"/>
        <v>6.2301747865424835</v>
      </c>
      <c r="AO257" s="1">
        <v>1232.438777622621</v>
      </c>
      <c r="AP257" s="1">
        <v>1198.4450303030301</v>
      </c>
      <c r="AQ257" s="1">
        <v>5.1309242112201439</v>
      </c>
      <c r="AR257" s="1">
        <v>65.10273567100046</v>
      </c>
      <c r="AS257" s="1">
        <f t="shared" si="26"/>
        <v>1.6263118588423553</v>
      </c>
      <c r="AT257" s="1">
        <v>25.301567952922529</v>
      </c>
      <c r="AU257" s="1">
        <v>27.199558181818158</v>
      </c>
      <c r="AV257" s="1">
        <v>-1.5860787475091388E-5</v>
      </c>
      <c r="AW257" s="1">
        <v>83.615306321479792</v>
      </c>
      <c r="AX257" s="1">
        <v>19</v>
      </c>
      <c r="AY257" s="1">
        <v>4</v>
      </c>
      <c r="AZ257" s="1">
        <f t="shared" si="27"/>
        <v>1</v>
      </c>
      <c r="BA257" s="1">
        <f t="shared" si="28"/>
        <v>0</v>
      </c>
      <c r="BB257" s="1">
        <f t="shared" si="29"/>
        <v>52034.241488331078</v>
      </c>
      <c r="BC257" s="1">
        <f t="shared" si="30"/>
        <v>1999.9860000000001</v>
      </c>
      <c r="BD257" s="1">
        <f t="shared" si="31"/>
        <v>1681.1885600000001</v>
      </c>
      <c r="BE257" s="1">
        <f t="shared" si="32"/>
        <v>0.84060016420114936</v>
      </c>
      <c r="BF257" s="1">
        <f t="shared" si="33"/>
        <v>0.16075831690821835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1660400238.599999</v>
      </c>
      <c r="BM257" s="1">
        <v>1130.8326666666669</v>
      </c>
      <c r="BN257" s="1">
        <v>1177.94</v>
      </c>
      <c r="BO257" s="1">
        <v>27.204946666666672</v>
      </c>
      <c r="BP257" s="1">
        <v>25.31972</v>
      </c>
      <c r="BQ257" s="1">
        <v>1128.3973333333331</v>
      </c>
      <c r="BR257" s="1">
        <v>27.19235999999999</v>
      </c>
      <c r="BS257" s="1">
        <v>500.15980000000002</v>
      </c>
      <c r="BT257" s="1">
        <v>99.669033333333331</v>
      </c>
      <c r="BU257" s="1">
        <v>0.10009571333333329</v>
      </c>
      <c r="BV257" s="1">
        <v>30.977093333333329</v>
      </c>
      <c r="BW257" s="1">
        <v>31.526959999999999</v>
      </c>
      <c r="BX257" s="1">
        <v>999.89999999999986</v>
      </c>
      <c r="BY257" s="1">
        <v>0</v>
      </c>
      <c r="BZ257" s="1">
        <v>0</v>
      </c>
      <c r="CA257" s="1">
        <v>10004.331333333341</v>
      </c>
      <c r="CB257" s="1">
        <v>0</v>
      </c>
      <c r="CC257" s="1">
        <v>25.42545333333333</v>
      </c>
      <c r="CD257" s="1">
        <v>-47.108086666666694</v>
      </c>
      <c r="CE257" s="1">
        <v>1162.4580000000001</v>
      </c>
      <c r="CF257" s="1">
        <v>1208.54</v>
      </c>
      <c r="CG257" s="1">
        <v>1.885216</v>
      </c>
      <c r="CH257" s="1">
        <v>1177.94</v>
      </c>
      <c r="CI257" s="1">
        <v>25.31972</v>
      </c>
      <c r="CJ257" s="1">
        <v>2.7114919999999998</v>
      </c>
      <c r="CK257" s="1">
        <v>2.5235926666666662</v>
      </c>
      <c r="CL257" s="1">
        <v>22.354900000000001</v>
      </c>
      <c r="CM257" s="1">
        <v>21.179459999999999</v>
      </c>
      <c r="CN257" s="1">
        <v>1999.9860000000001</v>
      </c>
      <c r="CO257" s="1">
        <v>0.97999340000000013</v>
      </c>
      <c r="CP257" s="1">
        <v>2.0006713333333329E-2</v>
      </c>
      <c r="CQ257" s="1">
        <v>0</v>
      </c>
      <c r="CR257" s="1">
        <v>2.6764000000000001</v>
      </c>
      <c r="CS257" s="1">
        <v>0</v>
      </c>
      <c r="CT257" s="1">
        <v>23363.886666666669</v>
      </c>
      <c r="CU257" s="1">
        <v>17412.166666666672</v>
      </c>
      <c r="CV257" s="1">
        <v>40.75</v>
      </c>
      <c r="CW257" s="1">
        <v>41.728999999999999</v>
      </c>
      <c r="CX257" s="1">
        <v>40.75</v>
      </c>
      <c r="CY257" s="1">
        <v>40.125</v>
      </c>
      <c r="CZ257" s="1">
        <v>40.824599999999997</v>
      </c>
      <c r="DA257" s="1">
        <v>1959.9753333333331</v>
      </c>
      <c r="DB257" s="1">
        <v>40.010666666666673</v>
      </c>
      <c r="DC257" s="1">
        <v>0</v>
      </c>
      <c r="DD257" s="1">
        <v>1660400244</v>
      </c>
      <c r="DE257" s="1">
        <v>0</v>
      </c>
      <c r="DF257" s="1">
        <v>1660399747.5999999</v>
      </c>
      <c r="DG257" s="1" t="s">
        <v>356</v>
      </c>
      <c r="DH257" s="1">
        <v>1660399742.0999999</v>
      </c>
      <c r="DI257" s="1">
        <v>1660399747.5999999</v>
      </c>
      <c r="DJ257" s="1">
        <v>1</v>
      </c>
      <c r="DK257" s="1">
        <v>7.6999999999999999E-2</v>
      </c>
      <c r="DL257" s="1">
        <v>-2.1999999999999999E-2</v>
      </c>
      <c r="DM257" s="1">
        <v>1.3979999999999999</v>
      </c>
      <c r="DN257" s="1">
        <v>1.7000000000000001E-2</v>
      </c>
      <c r="DO257" s="1">
        <v>400</v>
      </c>
      <c r="DP257" s="1">
        <v>25</v>
      </c>
      <c r="DQ257" s="1">
        <v>0.31</v>
      </c>
      <c r="DR257" s="1">
        <v>7.0000000000000007E-2</v>
      </c>
      <c r="DS257" s="1">
        <v>5.9425582074709071</v>
      </c>
      <c r="DT257" s="1">
        <v>1.3842432948696091</v>
      </c>
      <c r="DU257" s="1">
        <v>0.12670857728132701</v>
      </c>
      <c r="DV257" s="1">
        <v>0</v>
      </c>
      <c r="DW257" s="1">
        <v>37.43590498268027</v>
      </c>
      <c r="DX257" s="1">
        <v>0.41217907196897441</v>
      </c>
      <c r="DY257" s="1">
        <v>8.8859061465932865E-2</v>
      </c>
      <c r="DZ257" s="1">
        <v>1</v>
      </c>
      <c r="EA257" s="1">
        <v>-47.099761290322583</v>
      </c>
      <c r="EB257" s="1">
        <v>-1.4469241935483541</v>
      </c>
      <c r="EC257" s="1">
        <v>0.15421893460883279</v>
      </c>
      <c r="ED257" s="1">
        <v>0</v>
      </c>
      <c r="EE257" s="1">
        <v>974.27778413777708</v>
      </c>
      <c r="EF257" s="1">
        <v>266.63244597664669</v>
      </c>
      <c r="EG257" s="1">
        <v>19.28672462418281</v>
      </c>
      <c r="EH257" s="1">
        <v>0</v>
      </c>
      <c r="EI257" s="1">
        <v>1.8785668292682931</v>
      </c>
      <c r="EJ257" s="1">
        <v>0.18007400696864101</v>
      </c>
      <c r="EK257" s="1">
        <v>2.0552007134670178E-2</v>
      </c>
      <c r="EL257" s="1">
        <v>0</v>
      </c>
      <c r="EM257" s="1">
        <v>1.9345471944406989</v>
      </c>
      <c r="EN257" s="1">
        <v>-4.1311191595665379E-3</v>
      </c>
      <c r="EO257" s="1">
        <v>9.9412175951623717E-4</v>
      </c>
      <c r="EP257" s="1">
        <v>1</v>
      </c>
      <c r="EQ257" s="1">
        <v>2</v>
      </c>
      <c r="ER257" s="1">
        <v>6</v>
      </c>
      <c r="ES257" s="1" t="s">
        <v>390</v>
      </c>
      <c r="ET257" s="1">
        <v>2.94408</v>
      </c>
      <c r="EU257" s="1">
        <v>2.80125</v>
      </c>
      <c r="EV257" s="1">
        <v>0.18471599999999999</v>
      </c>
      <c r="EW257" s="1">
        <v>0.189356</v>
      </c>
      <c r="EX257" s="1">
        <v>0.118381</v>
      </c>
      <c r="EY257" s="1">
        <v>0.11250599999999999</v>
      </c>
      <c r="EZ257" s="1">
        <v>16747.2</v>
      </c>
      <c r="FA257" s="1">
        <v>17459.5</v>
      </c>
      <c r="FB257" s="1">
        <v>23880.799999999999</v>
      </c>
      <c r="FC257" s="1">
        <v>25057</v>
      </c>
      <c r="FD257" s="1">
        <v>33695.699999999997</v>
      </c>
      <c r="FE257" s="1">
        <v>35508.1</v>
      </c>
      <c r="FF257" s="1">
        <v>43529.1</v>
      </c>
      <c r="FG257" s="1">
        <v>46317.4</v>
      </c>
      <c r="FH257" s="1">
        <v>1.9318</v>
      </c>
      <c r="FI257" s="1">
        <v>1.89842</v>
      </c>
      <c r="FJ257" s="1">
        <v>0.13372999999999999</v>
      </c>
      <c r="FK257" s="1">
        <v>0</v>
      </c>
      <c r="FL257" s="1">
        <v>29.3506</v>
      </c>
      <c r="FM257" s="1">
        <v>999.9</v>
      </c>
      <c r="FN257" s="1">
        <v>66.099999999999994</v>
      </c>
      <c r="FO257" s="1">
        <v>32.700000000000003</v>
      </c>
      <c r="FP257" s="1">
        <v>32.949300000000001</v>
      </c>
      <c r="FQ257" s="1">
        <v>64.070899999999995</v>
      </c>
      <c r="FR257" s="1">
        <v>26.490400000000001</v>
      </c>
      <c r="FS257" s="1">
        <v>1</v>
      </c>
      <c r="FT257" s="1">
        <v>0.26430399999999998</v>
      </c>
      <c r="FU257" s="1">
        <v>0.21787000000000001</v>
      </c>
      <c r="FV257" s="1">
        <v>20.324300000000001</v>
      </c>
      <c r="FW257" s="1">
        <v>5.2140000000000004</v>
      </c>
      <c r="FX257" s="1">
        <v>11.906499999999999</v>
      </c>
      <c r="FY257" s="1">
        <v>5.0033500000000002</v>
      </c>
      <c r="FZ257" s="1">
        <v>3.29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1.8594599999999999</v>
      </c>
      <c r="GF257" s="1">
        <v>1.8544099999999999</v>
      </c>
      <c r="GG257" s="1">
        <v>1.8576999999999999</v>
      </c>
      <c r="GH257" s="1">
        <v>1.85608</v>
      </c>
      <c r="GI257" s="1">
        <v>1.85487</v>
      </c>
      <c r="GJ257" s="1">
        <v>1.85456</v>
      </c>
      <c r="GK257" s="1">
        <v>1.8531899999999999</v>
      </c>
      <c r="GL257" s="1">
        <v>1.8563799999999999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2.4700000000000002</v>
      </c>
      <c r="HA257" s="1">
        <v>1.26E-2</v>
      </c>
      <c r="HB257" s="1">
        <v>0.44568443622215809</v>
      </c>
      <c r="HC257" s="1">
        <v>2.8098669343081611E-3</v>
      </c>
      <c r="HD257" s="1">
        <v>-1.127031966113555E-6</v>
      </c>
      <c r="HE257" s="1">
        <v>1.768598670541231E-10</v>
      </c>
      <c r="HF257" s="1">
        <v>-6.7302174371849419E-2</v>
      </c>
      <c r="HG257" s="1">
        <v>1.081145868756639E-2</v>
      </c>
      <c r="HH257" s="1">
        <v>-3.689364805754238E-4</v>
      </c>
      <c r="HI257" s="1">
        <v>2.919854880483278E-6</v>
      </c>
      <c r="HJ257" s="1">
        <v>2</v>
      </c>
      <c r="HK257" s="1">
        <v>2136</v>
      </c>
      <c r="HL257" s="1">
        <v>3</v>
      </c>
      <c r="HM257" s="1">
        <v>30</v>
      </c>
      <c r="HN257" s="1">
        <v>8.4</v>
      </c>
      <c r="HO257" s="1">
        <v>8.3000000000000007</v>
      </c>
      <c r="HP257" s="1">
        <v>2.5647000000000002</v>
      </c>
      <c r="HQ257" s="1">
        <v>2.2875999999999999</v>
      </c>
      <c r="HR257" s="1">
        <v>1.4978</v>
      </c>
      <c r="HS257" s="1">
        <v>2.2985799999999998</v>
      </c>
      <c r="HT257" s="1">
        <v>1.5478499999999999</v>
      </c>
      <c r="HU257" s="1">
        <v>2.3303199999999999</v>
      </c>
      <c r="HV257" s="1">
        <v>36.198900000000002</v>
      </c>
      <c r="HW257" s="1">
        <v>15.2966</v>
      </c>
      <c r="HX257" s="1">
        <v>18</v>
      </c>
      <c r="HY257" s="1">
        <v>471.44900000000001</v>
      </c>
      <c r="HZ257" s="1">
        <v>512.34699999999998</v>
      </c>
      <c r="IA257" s="1">
        <v>28.924499999999998</v>
      </c>
      <c r="IB257" s="1">
        <v>30.497399999999999</v>
      </c>
      <c r="IC257" s="1">
        <v>30.0002</v>
      </c>
      <c r="ID257" s="1">
        <v>30.2818</v>
      </c>
      <c r="IE257" s="1">
        <v>30.372399999999999</v>
      </c>
      <c r="IF257" s="1">
        <v>51.3277</v>
      </c>
      <c r="IG257" s="1">
        <v>26.8995</v>
      </c>
      <c r="IH257" s="1">
        <v>38.035400000000003</v>
      </c>
      <c r="II257" s="1">
        <v>28.925899999999999</v>
      </c>
      <c r="IJ257" s="1">
        <v>1245.1300000000001</v>
      </c>
      <c r="IK257" s="1">
        <v>25.22</v>
      </c>
      <c r="IL257" s="1">
        <v>100.667</v>
      </c>
      <c r="IM257" s="1">
        <v>100.383</v>
      </c>
      <c r="IN257" s="1" t="s">
        <v>365</v>
      </c>
    </row>
    <row r="258" spans="1:248" ht="15.75" customHeight="1" x14ac:dyDescent="0.3">
      <c r="A258" s="1">
        <v>242</v>
      </c>
      <c r="B258" s="1">
        <v>1660400247.0999999</v>
      </c>
      <c r="C258" s="1">
        <v>523</v>
      </c>
      <c r="D258" s="1" t="s">
        <v>830</v>
      </c>
      <c r="E258" s="1" t="s">
        <v>831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1660400239.0999999</v>
      </c>
      <c r="O258" s="1">
        <f t="shared" si="0"/>
        <v>1.6346577901103893E-3</v>
      </c>
      <c r="P258" s="1">
        <f t="shared" si="1"/>
        <v>1.6346577901103894</v>
      </c>
      <c r="Q258" s="1">
        <f t="shared" si="2"/>
        <v>6.1121088957296568</v>
      </c>
      <c r="R258" s="1">
        <f t="shared" si="3"/>
        <v>1133.3387499999999</v>
      </c>
      <c r="S258" s="1">
        <f t="shared" si="4"/>
        <v>979.2033645911763</v>
      </c>
      <c r="T258" s="1">
        <f t="shared" si="5"/>
        <v>97.694212606344877</v>
      </c>
      <c r="U258" s="1">
        <f t="shared" si="6"/>
        <v>113.07215722623228</v>
      </c>
      <c r="V258" s="1">
        <f t="shared" si="7"/>
        <v>8.246029318517864E-2</v>
      </c>
      <c r="W258" s="1">
        <f t="shared" si="8"/>
        <v>2.9244544882523207</v>
      </c>
      <c r="X258" s="1">
        <f t="shared" si="9"/>
        <v>8.1190033911428178E-2</v>
      </c>
      <c r="Y258" s="1">
        <f t="shared" si="10"/>
        <v>5.0856268904215504E-2</v>
      </c>
      <c r="Z258" s="1">
        <f t="shared" si="11"/>
        <v>321.51322368749999</v>
      </c>
      <c r="AA258" s="1">
        <f t="shared" si="12"/>
        <v>32.446974742924226</v>
      </c>
      <c r="AB258" s="1">
        <f t="shared" si="13"/>
        <v>31.527162499999999</v>
      </c>
      <c r="AC258" s="1">
        <f t="shared" si="14"/>
        <v>4.6487673197908252</v>
      </c>
      <c r="AD258" s="1">
        <f t="shared" si="15"/>
        <v>60.239033552139141</v>
      </c>
      <c r="AE258" s="1">
        <f t="shared" si="16"/>
        <v>2.7141658936113218</v>
      </c>
      <c r="AF258" s="1">
        <f t="shared" si="17"/>
        <v>4.5056597584058338</v>
      </c>
      <c r="AG258" s="1">
        <f t="shared" si="18"/>
        <v>1.9346014261795035</v>
      </c>
      <c r="AH258" s="1">
        <f t="shared" si="19"/>
        <v>-72.088408543868169</v>
      </c>
      <c r="AI258" s="1">
        <f t="shared" si="20"/>
        <v>-86.621142184580023</v>
      </c>
      <c r="AJ258" s="1">
        <f t="shared" si="21"/>
        <v>-6.6679585768606096</v>
      </c>
      <c r="AK258" s="1">
        <f t="shared" si="22"/>
        <v>156.13571438219117</v>
      </c>
      <c r="AL258" s="1">
        <f t="shared" si="23"/>
        <v>37.442558675709471</v>
      </c>
      <c r="AM258" s="1">
        <f t="shared" si="24"/>
        <v>1.6175416568038234</v>
      </c>
      <c r="AN258" s="1">
        <f t="shared" si="25"/>
        <v>6.1121088957296568</v>
      </c>
      <c r="AO258" s="1">
        <v>1237.5916486993031</v>
      </c>
      <c r="AP258" s="1">
        <v>1203.643878787879</v>
      </c>
      <c r="AQ258" s="1">
        <v>5.1503384804477426</v>
      </c>
      <c r="AR258" s="1">
        <v>65.10273567100046</v>
      </c>
      <c r="AS258" s="1">
        <f t="shared" si="26"/>
        <v>1.6346577901103894</v>
      </c>
      <c r="AT258" s="1">
        <v>25.28961826392614</v>
      </c>
      <c r="AU258" s="1">
        <v>27.197500606060611</v>
      </c>
      <c r="AV258" s="1">
        <v>-3.9955668348783502E-5</v>
      </c>
      <c r="AW258" s="1">
        <v>83.615306321479792</v>
      </c>
      <c r="AX258" s="1">
        <v>19</v>
      </c>
      <c r="AY258" s="1">
        <v>4</v>
      </c>
      <c r="AZ258" s="1">
        <f t="shared" si="27"/>
        <v>1</v>
      </c>
      <c r="BA258" s="1">
        <f t="shared" si="28"/>
        <v>0</v>
      </c>
      <c r="BB258" s="1">
        <f t="shared" si="29"/>
        <v>52032.94082945522</v>
      </c>
      <c r="BC258" s="1">
        <f t="shared" si="30"/>
        <v>1999.97875</v>
      </c>
      <c r="BD258" s="1">
        <f t="shared" si="31"/>
        <v>1681.18246875</v>
      </c>
      <c r="BE258" s="1">
        <f t="shared" si="32"/>
        <v>0.84060016575176111</v>
      </c>
      <c r="BF258" s="1">
        <f t="shared" si="33"/>
        <v>0.16075831990089895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1660400239.0999999</v>
      </c>
      <c r="BM258" s="1">
        <v>1133.3387499999999</v>
      </c>
      <c r="BN258" s="1">
        <v>1180.454375</v>
      </c>
      <c r="BO258" s="1">
        <v>27.204481250000001</v>
      </c>
      <c r="BP258" s="1">
        <v>25.316849999999999</v>
      </c>
      <c r="BQ258" s="1">
        <v>1130.900625</v>
      </c>
      <c r="BR258" s="1">
        <v>27.191893749999998</v>
      </c>
      <c r="BS258" s="1">
        <v>500.16250000000002</v>
      </c>
      <c r="BT258" s="1">
        <v>99.668987499999986</v>
      </c>
      <c r="BU258" s="1">
        <v>0.10008615625</v>
      </c>
      <c r="BV258" s="1">
        <v>30.977756249999999</v>
      </c>
      <c r="BW258" s="1">
        <v>31.527162499999999</v>
      </c>
      <c r="BX258" s="1">
        <v>999.9</v>
      </c>
      <c r="BY258" s="1">
        <v>0</v>
      </c>
      <c r="BZ258" s="1">
        <v>0</v>
      </c>
      <c r="CA258" s="1">
        <v>10004.098125</v>
      </c>
      <c r="CB258" s="1">
        <v>0</v>
      </c>
      <c r="CC258" s="1">
        <v>25.429618749999999</v>
      </c>
      <c r="CD258" s="1">
        <v>-47.116362499999987</v>
      </c>
      <c r="CE258" s="1">
        <v>1165.0331249999999</v>
      </c>
      <c r="CF258" s="1">
        <v>1211.1156249999999</v>
      </c>
      <c r="CG258" s="1">
        <v>1.887623125</v>
      </c>
      <c r="CH258" s="1">
        <v>1180.454375</v>
      </c>
      <c r="CI258" s="1">
        <v>25.316849999999999</v>
      </c>
      <c r="CJ258" s="1">
        <v>2.7114443750000001</v>
      </c>
      <c r="CK258" s="1">
        <v>2.5233056249999999</v>
      </c>
      <c r="CL258" s="1">
        <v>22.354612500000002</v>
      </c>
      <c r="CM258" s="1">
        <v>21.17760625</v>
      </c>
      <c r="CN258" s="1">
        <v>1999.97875</v>
      </c>
      <c r="CO258" s="1">
        <v>0.97999337500000006</v>
      </c>
      <c r="CP258" s="1">
        <v>2.00067375E-2</v>
      </c>
      <c r="CQ258" s="1">
        <v>0</v>
      </c>
      <c r="CR258" s="1">
        <v>2.6466249999999998</v>
      </c>
      <c r="CS258" s="1">
        <v>0</v>
      </c>
      <c r="CT258" s="1">
        <v>23362.556250000001</v>
      </c>
      <c r="CU258" s="1">
        <v>17412.099999999999</v>
      </c>
      <c r="CV258" s="1">
        <v>40.75</v>
      </c>
      <c r="CW258" s="1">
        <v>41.730312499999997</v>
      </c>
      <c r="CX258" s="1">
        <v>40.75</v>
      </c>
      <c r="CY258" s="1">
        <v>40.125</v>
      </c>
      <c r="CZ258" s="1">
        <v>40.823812500000003</v>
      </c>
      <c r="DA258" s="1">
        <v>1959.9681250000001</v>
      </c>
      <c r="DB258" s="1">
        <v>40.010624999999997</v>
      </c>
      <c r="DC258" s="1">
        <v>0</v>
      </c>
      <c r="DD258" s="1">
        <v>1660400245.2</v>
      </c>
      <c r="DE258" s="1">
        <v>0</v>
      </c>
      <c r="DF258" s="1">
        <v>1660399747.5999999</v>
      </c>
      <c r="DG258" s="1" t="s">
        <v>356</v>
      </c>
      <c r="DH258" s="1">
        <v>1660399742.0999999</v>
      </c>
      <c r="DI258" s="1">
        <v>1660399747.5999999</v>
      </c>
      <c r="DJ258" s="1">
        <v>1</v>
      </c>
      <c r="DK258" s="1">
        <v>7.6999999999999999E-2</v>
      </c>
      <c r="DL258" s="1">
        <v>-2.1999999999999999E-2</v>
      </c>
      <c r="DM258" s="1">
        <v>1.3979999999999999</v>
      </c>
      <c r="DN258" s="1">
        <v>1.7000000000000001E-2</v>
      </c>
      <c r="DO258" s="1">
        <v>400</v>
      </c>
      <c r="DP258" s="1">
        <v>25</v>
      </c>
      <c r="DQ258" s="1">
        <v>0.31</v>
      </c>
      <c r="DR258" s="1">
        <v>7.0000000000000007E-2</v>
      </c>
      <c r="DS258" s="1">
        <v>5.9425582074709071</v>
      </c>
      <c r="DT258" s="1">
        <v>1.3842432948696091</v>
      </c>
      <c r="DU258" s="1">
        <v>0.12670857728132701</v>
      </c>
      <c r="DV258" s="1">
        <v>0</v>
      </c>
      <c r="DW258" s="1">
        <v>37.43590498268027</v>
      </c>
      <c r="DX258" s="1">
        <v>0.41217907196897441</v>
      </c>
      <c r="DY258" s="1">
        <v>8.8859061465932865E-2</v>
      </c>
      <c r="DZ258" s="1">
        <v>1</v>
      </c>
      <c r="EA258" s="1">
        <v>-47.099761290322583</v>
      </c>
      <c r="EB258" s="1">
        <v>-1.4469241935483541</v>
      </c>
      <c r="EC258" s="1">
        <v>0.15421893460883279</v>
      </c>
      <c r="ED258" s="1">
        <v>0</v>
      </c>
      <c r="EE258" s="1">
        <v>974.27778413777708</v>
      </c>
      <c r="EF258" s="1">
        <v>266.63244597664669</v>
      </c>
      <c r="EG258" s="1">
        <v>19.28672462418281</v>
      </c>
      <c r="EH258" s="1">
        <v>0</v>
      </c>
      <c r="EI258" s="1">
        <v>1.8785668292682931</v>
      </c>
      <c r="EJ258" s="1">
        <v>0.18007400696864101</v>
      </c>
      <c r="EK258" s="1">
        <v>2.0552007134670178E-2</v>
      </c>
      <c r="EL258" s="1">
        <v>0</v>
      </c>
      <c r="EM258" s="1">
        <v>1.9345471944406989</v>
      </c>
      <c r="EN258" s="1">
        <v>-4.1311191595665379E-3</v>
      </c>
      <c r="EO258" s="1">
        <v>9.9412175951623717E-4</v>
      </c>
      <c r="EP258" s="1">
        <v>1</v>
      </c>
      <c r="EQ258" s="1">
        <v>2</v>
      </c>
      <c r="ER258" s="1">
        <v>6</v>
      </c>
      <c r="ES258" s="1" t="s">
        <v>390</v>
      </c>
      <c r="ET258" s="1">
        <v>2.9441999999999999</v>
      </c>
      <c r="EU258" s="1">
        <v>2.8011599999999999</v>
      </c>
      <c r="EV258" s="1">
        <v>0.18521299999999999</v>
      </c>
      <c r="EW258" s="1">
        <v>0.189833</v>
      </c>
      <c r="EX258" s="1">
        <v>0.11837</v>
      </c>
      <c r="EY258" s="1">
        <v>0.11250300000000001</v>
      </c>
      <c r="EZ258" s="1">
        <v>16736.900000000001</v>
      </c>
      <c r="FA258" s="1">
        <v>17449.2</v>
      </c>
      <c r="FB258" s="1">
        <v>23880.7</v>
      </c>
      <c r="FC258" s="1">
        <v>25057</v>
      </c>
      <c r="FD258" s="1">
        <v>33696</v>
      </c>
      <c r="FE258" s="1">
        <v>35508.199999999997</v>
      </c>
      <c r="FF258" s="1">
        <v>43528.9</v>
      </c>
      <c r="FG258" s="1">
        <v>46317.4</v>
      </c>
      <c r="FH258" s="1">
        <v>1.93187</v>
      </c>
      <c r="FI258" s="1">
        <v>1.89835</v>
      </c>
      <c r="FJ258" s="1">
        <v>0.13405800000000001</v>
      </c>
      <c r="FK258" s="1">
        <v>0</v>
      </c>
      <c r="FL258" s="1">
        <v>29.3506</v>
      </c>
      <c r="FM258" s="1">
        <v>999.9</v>
      </c>
      <c r="FN258" s="1">
        <v>66.099999999999994</v>
      </c>
      <c r="FO258" s="1">
        <v>32.799999999999997</v>
      </c>
      <c r="FP258" s="1">
        <v>33.133699999999997</v>
      </c>
      <c r="FQ258" s="1">
        <v>63.9709</v>
      </c>
      <c r="FR258" s="1">
        <v>25.9575</v>
      </c>
      <c r="FS258" s="1">
        <v>1</v>
      </c>
      <c r="FT258" s="1">
        <v>0.26431399999999999</v>
      </c>
      <c r="FU258" s="1">
        <v>0.23320299999999999</v>
      </c>
      <c r="FV258" s="1">
        <v>20.324300000000001</v>
      </c>
      <c r="FW258" s="1">
        <v>5.2138499999999999</v>
      </c>
      <c r="FX258" s="1">
        <v>11.9068</v>
      </c>
      <c r="FY258" s="1">
        <v>5.0033000000000003</v>
      </c>
      <c r="FZ258" s="1">
        <v>3.29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1.85947</v>
      </c>
      <c r="GF258" s="1">
        <v>1.8544099999999999</v>
      </c>
      <c r="GG258" s="1">
        <v>1.8576900000000001</v>
      </c>
      <c r="GH258" s="1">
        <v>1.85608</v>
      </c>
      <c r="GI258" s="1">
        <v>1.85487</v>
      </c>
      <c r="GJ258" s="1">
        <v>1.85456</v>
      </c>
      <c r="GK258" s="1">
        <v>1.8531899999999999</v>
      </c>
      <c r="GL258" s="1">
        <v>1.8563799999999999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2.48</v>
      </c>
      <c r="HA258" s="1">
        <v>1.26E-2</v>
      </c>
      <c r="HB258" s="1">
        <v>0.44568443622215809</v>
      </c>
      <c r="HC258" s="1">
        <v>2.8098669343081611E-3</v>
      </c>
      <c r="HD258" s="1">
        <v>-1.127031966113555E-6</v>
      </c>
      <c r="HE258" s="1">
        <v>1.768598670541231E-10</v>
      </c>
      <c r="HF258" s="1">
        <v>-6.7302174371849419E-2</v>
      </c>
      <c r="HG258" s="1">
        <v>1.081145868756639E-2</v>
      </c>
      <c r="HH258" s="1">
        <v>-3.689364805754238E-4</v>
      </c>
      <c r="HI258" s="1">
        <v>2.919854880483278E-6</v>
      </c>
      <c r="HJ258" s="1">
        <v>2</v>
      </c>
      <c r="HK258" s="1">
        <v>2136</v>
      </c>
      <c r="HL258" s="1">
        <v>3</v>
      </c>
      <c r="HM258" s="1">
        <v>30</v>
      </c>
      <c r="HN258" s="1">
        <v>8.4</v>
      </c>
      <c r="HO258" s="1">
        <v>8.3000000000000007</v>
      </c>
      <c r="HP258" s="1">
        <v>2.5695800000000002</v>
      </c>
      <c r="HQ258" s="1">
        <v>2.2863799999999999</v>
      </c>
      <c r="HR258" s="1">
        <v>1.4978</v>
      </c>
      <c r="HS258" s="1">
        <v>2.2985799999999998</v>
      </c>
      <c r="HT258" s="1">
        <v>1.5478499999999999</v>
      </c>
      <c r="HU258" s="1">
        <v>2.2705099999999998</v>
      </c>
      <c r="HV258" s="1">
        <v>36.198900000000002</v>
      </c>
      <c r="HW258" s="1">
        <v>15.305300000000001</v>
      </c>
      <c r="HX258" s="1">
        <v>18</v>
      </c>
      <c r="HY258" s="1">
        <v>471.49299999999999</v>
      </c>
      <c r="HZ258" s="1">
        <v>512.30100000000004</v>
      </c>
      <c r="IA258" s="1">
        <v>28.927800000000001</v>
      </c>
      <c r="IB258" s="1">
        <v>30.498000000000001</v>
      </c>
      <c r="IC258" s="1">
        <v>30.0002</v>
      </c>
      <c r="ID258" s="1">
        <v>30.282</v>
      </c>
      <c r="IE258" s="1">
        <v>30.373100000000001</v>
      </c>
      <c r="IF258" s="1">
        <v>51.434800000000003</v>
      </c>
      <c r="IG258" s="1">
        <v>26.8995</v>
      </c>
      <c r="IH258" s="1">
        <v>38.035400000000003</v>
      </c>
      <c r="II258" s="1">
        <v>28.936</v>
      </c>
      <c r="IJ258" s="1">
        <v>1245.1300000000001</v>
      </c>
      <c r="IK258" s="1">
        <v>25.226700000000001</v>
      </c>
      <c r="IL258" s="1">
        <v>100.666</v>
      </c>
      <c r="IM258" s="1">
        <v>100.383</v>
      </c>
      <c r="IN258" s="1" t="s">
        <v>365</v>
      </c>
    </row>
    <row r="259" spans="1:248" ht="15.75" customHeight="1" x14ac:dyDescent="0.3">
      <c r="A259" s="1">
        <v>243</v>
      </c>
      <c r="B259" s="1">
        <v>1660400248.0999999</v>
      </c>
      <c r="C259" s="1">
        <v>524</v>
      </c>
      <c r="D259" s="1" t="s">
        <v>832</v>
      </c>
      <c r="E259" s="1" t="s">
        <v>833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1660400240.599999</v>
      </c>
      <c r="O259" s="1">
        <f t="shared" si="0"/>
        <v>1.6398525046961228E-3</v>
      </c>
      <c r="P259" s="1">
        <f t="shared" si="1"/>
        <v>1.6398525046961228</v>
      </c>
      <c r="Q259" s="1">
        <f t="shared" si="2"/>
        <v>5.8576931618196051</v>
      </c>
      <c r="R259" s="1">
        <f t="shared" si="3"/>
        <v>1140.8673333333329</v>
      </c>
      <c r="S259" s="1">
        <f t="shared" si="4"/>
        <v>991.78348183988976</v>
      </c>
      <c r="T259" s="1">
        <f t="shared" si="5"/>
        <v>98.949217232994414</v>
      </c>
      <c r="U259" s="1">
        <f t="shared" si="6"/>
        <v>113.82315965840141</v>
      </c>
      <c r="V259" s="1">
        <f t="shared" si="7"/>
        <v>8.2729901145971382E-2</v>
      </c>
      <c r="W259" s="1">
        <f t="shared" si="8"/>
        <v>2.9244647241337245</v>
      </c>
      <c r="X259" s="1">
        <f t="shared" si="9"/>
        <v>8.1451395774030863E-2</v>
      </c>
      <c r="Y259" s="1">
        <f t="shared" si="10"/>
        <v>5.1020345101603214E-2</v>
      </c>
      <c r="Z259" s="1">
        <f t="shared" si="11"/>
        <v>321.51310639999997</v>
      </c>
      <c r="AA259" s="1">
        <f t="shared" si="12"/>
        <v>32.447215294897056</v>
      </c>
      <c r="AB259" s="1">
        <f t="shared" si="13"/>
        <v>31.526746666666661</v>
      </c>
      <c r="AC259" s="1">
        <f t="shared" si="14"/>
        <v>4.6486575256077787</v>
      </c>
      <c r="AD259" s="1">
        <f t="shared" si="15"/>
        <v>60.23289216583607</v>
      </c>
      <c r="AE259" s="1">
        <f t="shared" si="16"/>
        <v>2.7141363655089434</v>
      </c>
      <c r="AF259" s="1">
        <f t="shared" si="17"/>
        <v>4.506070135294606</v>
      </c>
      <c r="AG259" s="1">
        <f t="shared" si="18"/>
        <v>1.9345211600988352</v>
      </c>
      <c r="AH259" s="1">
        <f t="shared" si="19"/>
        <v>-72.317495457099014</v>
      </c>
      <c r="AI259" s="1">
        <f t="shared" si="20"/>
        <v>-86.304081392767458</v>
      </c>
      <c r="AJ259" s="1">
        <f t="shared" si="21"/>
        <v>-6.643567135729942</v>
      </c>
      <c r="AK259" s="1">
        <f t="shared" si="22"/>
        <v>156.24796241440356</v>
      </c>
      <c r="AL259" s="1">
        <f t="shared" si="23"/>
        <v>37.434593564966832</v>
      </c>
      <c r="AM259" s="1">
        <f t="shared" si="24"/>
        <v>1.6217213337787457</v>
      </c>
      <c r="AN259" s="1">
        <f t="shared" si="25"/>
        <v>5.8576931618196051</v>
      </c>
      <c r="AO259" s="1">
        <v>1242.7276190636419</v>
      </c>
      <c r="AP259" s="1">
        <v>1208.900909090909</v>
      </c>
      <c r="AQ259" s="1">
        <v>5.1878675390095061</v>
      </c>
      <c r="AR259" s="1">
        <v>65.10273567100046</v>
      </c>
      <c r="AS259" s="1">
        <f t="shared" si="26"/>
        <v>1.6398525046961228</v>
      </c>
      <c r="AT259" s="1">
        <v>25.280668103361759</v>
      </c>
      <c r="AU259" s="1">
        <v>27.194634545454551</v>
      </c>
      <c r="AV259" s="1">
        <v>-4.4889991674492831E-5</v>
      </c>
      <c r="AW259" s="1">
        <v>83.615306321479792</v>
      </c>
      <c r="AX259" s="1">
        <v>19</v>
      </c>
      <c r="AY259" s="1">
        <v>4</v>
      </c>
      <c r="AZ259" s="1">
        <f t="shared" si="27"/>
        <v>1</v>
      </c>
      <c r="BA259" s="1">
        <f t="shared" si="28"/>
        <v>0</v>
      </c>
      <c r="BB259" s="1">
        <f t="shared" si="29"/>
        <v>52032.957164845364</v>
      </c>
      <c r="BC259" s="1">
        <f t="shared" si="30"/>
        <v>1999.9780000000001</v>
      </c>
      <c r="BD259" s="1">
        <f t="shared" si="31"/>
        <v>1681.18184</v>
      </c>
      <c r="BE259" s="1">
        <f t="shared" si="32"/>
        <v>0.84060016660183257</v>
      </c>
      <c r="BF259" s="1">
        <f t="shared" si="33"/>
        <v>0.16075832154153694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1660400240.599999</v>
      </c>
      <c r="BM259" s="1">
        <v>1140.8673333333329</v>
      </c>
      <c r="BN259" s="1">
        <v>1187.9933333333331</v>
      </c>
      <c r="BO259" s="1">
        <v>27.204213333333339</v>
      </c>
      <c r="BP259" s="1">
        <v>25.311720000000001</v>
      </c>
      <c r="BQ259" s="1">
        <v>1138.422</v>
      </c>
      <c r="BR259" s="1">
        <v>27.191626666666661</v>
      </c>
      <c r="BS259" s="1">
        <v>500.1667333333333</v>
      </c>
      <c r="BT259" s="1">
        <v>99.668906666666686</v>
      </c>
      <c r="BU259" s="1">
        <v>0.1000641266666666</v>
      </c>
      <c r="BV259" s="1">
        <v>30.979353333333339</v>
      </c>
      <c r="BW259" s="1">
        <v>31.526746666666661</v>
      </c>
      <c r="BX259" s="1">
        <v>999.89999999999986</v>
      </c>
      <c r="BY259" s="1">
        <v>0</v>
      </c>
      <c r="BZ259" s="1">
        <v>0</v>
      </c>
      <c r="CA259" s="1">
        <v>10004.164666666669</v>
      </c>
      <c r="CB259" s="1">
        <v>0</v>
      </c>
      <c r="CC259" s="1">
        <v>25.431460000000001</v>
      </c>
      <c r="CD259" s="1">
        <v>-47.127753333333338</v>
      </c>
      <c r="CE259" s="1">
        <v>1172.7713333333329</v>
      </c>
      <c r="CF259" s="1">
        <v>1218.8446666666671</v>
      </c>
      <c r="CG259" s="1">
        <v>1.8924939999999999</v>
      </c>
      <c r="CH259" s="1">
        <v>1187.9933333333331</v>
      </c>
      <c r="CI259" s="1">
        <v>25.311720000000001</v>
      </c>
      <c r="CJ259" s="1">
        <v>2.7114159999999998</v>
      </c>
      <c r="CK259" s="1">
        <v>2.5227913333333332</v>
      </c>
      <c r="CL259" s="1">
        <v>22.35444</v>
      </c>
      <c r="CM259" s="1">
        <v>21.17428666666666</v>
      </c>
      <c r="CN259" s="1">
        <v>1999.9780000000001</v>
      </c>
      <c r="CO259" s="1">
        <v>0.97999340000000013</v>
      </c>
      <c r="CP259" s="1">
        <v>2.0006713333333329E-2</v>
      </c>
      <c r="CQ259" s="1">
        <v>0</v>
      </c>
      <c r="CR259" s="1">
        <v>2.7202666666666668</v>
      </c>
      <c r="CS259" s="1">
        <v>0</v>
      </c>
      <c r="CT259" s="1">
        <v>23358.560000000001</v>
      </c>
      <c r="CU259" s="1">
        <v>17412.099999999999</v>
      </c>
      <c r="CV259" s="1">
        <v>40.75</v>
      </c>
      <c r="CW259" s="1">
        <v>41.733199999999997</v>
      </c>
      <c r="CX259" s="1">
        <v>40.75</v>
      </c>
      <c r="CY259" s="1">
        <v>40.125</v>
      </c>
      <c r="CZ259" s="1">
        <v>40.828800000000001</v>
      </c>
      <c r="DA259" s="1">
        <v>1959.967333333333</v>
      </c>
      <c r="DB259" s="1">
        <v>40.010666666666673</v>
      </c>
      <c r="DC259" s="1">
        <v>0</v>
      </c>
      <c r="DD259" s="1">
        <v>1660400245.8</v>
      </c>
      <c r="DE259" s="1">
        <v>0</v>
      </c>
      <c r="DF259" s="1">
        <v>1660399747.5999999</v>
      </c>
      <c r="DG259" s="1" t="s">
        <v>356</v>
      </c>
      <c r="DH259" s="1">
        <v>1660399742.0999999</v>
      </c>
      <c r="DI259" s="1">
        <v>1660399747.5999999</v>
      </c>
      <c r="DJ259" s="1">
        <v>1</v>
      </c>
      <c r="DK259" s="1">
        <v>7.6999999999999999E-2</v>
      </c>
      <c r="DL259" s="1">
        <v>-2.1999999999999999E-2</v>
      </c>
      <c r="DM259" s="1">
        <v>1.3979999999999999</v>
      </c>
      <c r="DN259" s="1">
        <v>1.7000000000000001E-2</v>
      </c>
      <c r="DO259" s="1">
        <v>400</v>
      </c>
      <c r="DP259" s="1">
        <v>25</v>
      </c>
      <c r="DQ259" s="1">
        <v>0.31</v>
      </c>
      <c r="DR259" s="1">
        <v>7.0000000000000007E-2</v>
      </c>
      <c r="DS259" s="1">
        <v>5.9697719709656711</v>
      </c>
      <c r="DT259" s="1">
        <v>1.583504167947124</v>
      </c>
      <c r="DU259" s="1">
        <v>0.1402194945411967</v>
      </c>
      <c r="DV259" s="1">
        <v>0</v>
      </c>
      <c r="DW259" s="1">
        <v>37.442412161770847</v>
      </c>
      <c r="DX259" s="1">
        <v>0.54620460924905323</v>
      </c>
      <c r="DY259" s="1">
        <v>9.1599584592938904E-2</v>
      </c>
      <c r="DZ259" s="1">
        <v>0</v>
      </c>
      <c r="EA259" s="1">
        <v>-47.122283333333343</v>
      </c>
      <c r="EB259" s="1">
        <v>-1.7211844271412331</v>
      </c>
      <c r="EC259" s="1">
        <v>0.16151173968339119</v>
      </c>
      <c r="ED259" s="1">
        <v>0</v>
      </c>
      <c r="EE259" s="1">
        <v>979.9284855099221</v>
      </c>
      <c r="EF259" s="1">
        <v>267.18977498670358</v>
      </c>
      <c r="EG259" s="1">
        <v>19.970319128099259</v>
      </c>
      <c r="EH259" s="1">
        <v>0</v>
      </c>
      <c r="EI259" s="1">
        <v>1.8836980000000001</v>
      </c>
      <c r="EJ259" s="1">
        <v>0.21446251407129049</v>
      </c>
      <c r="EK259" s="1">
        <v>2.2911190737279472E-2</v>
      </c>
      <c r="EL259" s="1">
        <v>0</v>
      </c>
      <c r="EM259" s="1">
        <v>1.9345427499043</v>
      </c>
      <c r="EN259" s="1">
        <v>-2.3934307589674759E-3</v>
      </c>
      <c r="EO259" s="1">
        <v>1.0228114920831091E-3</v>
      </c>
      <c r="EP259" s="1">
        <v>1</v>
      </c>
      <c r="EQ259" s="1">
        <v>1</v>
      </c>
      <c r="ER259" s="1">
        <v>6</v>
      </c>
      <c r="ES259" s="1" t="s">
        <v>433</v>
      </c>
      <c r="ET259" s="1">
        <v>2.9439899999999999</v>
      </c>
      <c r="EU259" s="1">
        <v>2.8010799999999998</v>
      </c>
      <c r="EV259" s="1">
        <v>0.18570999999999999</v>
      </c>
      <c r="EW259" s="1">
        <v>0.19031200000000001</v>
      </c>
      <c r="EX259" s="1">
        <v>0.118358</v>
      </c>
      <c r="EY259" s="1">
        <v>0.112507</v>
      </c>
      <c r="EZ259" s="1">
        <v>16726.7</v>
      </c>
      <c r="FA259" s="1">
        <v>17438.900000000001</v>
      </c>
      <c r="FB259" s="1">
        <v>23880.7</v>
      </c>
      <c r="FC259" s="1">
        <v>25057</v>
      </c>
      <c r="FD259" s="1">
        <v>33696.400000000001</v>
      </c>
      <c r="FE259" s="1">
        <v>35508.300000000003</v>
      </c>
      <c r="FF259" s="1">
        <v>43528.800000000003</v>
      </c>
      <c r="FG259" s="1">
        <v>46317.599999999999</v>
      </c>
      <c r="FH259" s="1">
        <v>1.9317500000000001</v>
      </c>
      <c r="FI259" s="1">
        <v>1.89845</v>
      </c>
      <c r="FJ259" s="1">
        <v>0.13398399999999999</v>
      </c>
      <c r="FK259" s="1">
        <v>0</v>
      </c>
      <c r="FL259" s="1">
        <v>29.3506</v>
      </c>
      <c r="FM259" s="1">
        <v>999.9</v>
      </c>
      <c r="FN259" s="1">
        <v>66.099999999999994</v>
      </c>
      <c r="FO259" s="1">
        <v>32.700000000000003</v>
      </c>
      <c r="FP259" s="1">
        <v>32.944899999999997</v>
      </c>
      <c r="FQ259" s="1">
        <v>64.200900000000004</v>
      </c>
      <c r="FR259" s="1">
        <v>26.5184</v>
      </c>
      <c r="FS259" s="1">
        <v>1</v>
      </c>
      <c r="FT259" s="1">
        <v>0.26432899999999998</v>
      </c>
      <c r="FU259" s="1">
        <v>0.23733399999999999</v>
      </c>
      <c r="FV259" s="1">
        <v>20.324200000000001</v>
      </c>
      <c r="FW259" s="1">
        <v>5.2137000000000002</v>
      </c>
      <c r="FX259" s="1">
        <v>11.9063</v>
      </c>
      <c r="FY259" s="1">
        <v>5.0033000000000003</v>
      </c>
      <c r="FZ259" s="1">
        <v>3.2899699999999998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1.85947</v>
      </c>
      <c r="GF259" s="1">
        <v>1.8544099999999999</v>
      </c>
      <c r="GG259" s="1">
        <v>1.85768</v>
      </c>
      <c r="GH259" s="1">
        <v>1.85608</v>
      </c>
      <c r="GI259" s="1">
        <v>1.85487</v>
      </c>
      <c r="GJ259" s="1">
        <v>1.85456</v>
      </c>
      <c r="GK259" s="1">
        <v>1.8531899999999999</v>
      </c>
      <c r="GL259" s="1">
        <v>1.8563799999999999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2.48</v>
      </c>
      <c r="HA259" s="1">
        <v>1.26E-2</v>
      </c>
      <c r="HB259" s="1">
        <v>0.44568443622215809</v>
      </c>
      <c r="HC259" s="1">
        <v>2.8098669343081611E-3</v>
      </c>
      <c r="HD259" s="1">
        <v>-1.127031966113555E-6</v>
      </c>
      <c r="HE259" s="1">
        <v>1.768598670541231E-10</v>
      </c>
      <c r="HF259" s="1">
        <v>-6.7302174371849419E-2</v>
      </c>
      <c r="HG259" s="1">
        <v>1.081145868756639E-2</v>
      </c>
      <c r="HH259" s="1">
        <v>-3.689364805754238E-4</v>
      </c>
      <c r="HI259" s="1">
        <v>2.919854880483278E-6</v>
      </c>
      <c r="HJ259" s="1">
        <v>2</v>
      </c>
      <c r="HK259" s="1">
        <v>2136</v>
      </c>
      <c r="HL259" s="1">
        <v>3</v>
      </c>
      <c r="HM259" s="1">
        <v>30</v>
      </c>
      <c r="HN259" s="1">
        <v>8.4</v>
      </c>
      <c r="HO259" s="1">
        <v>8.3000000000000007</v>
      </c>
      <c r="HP259" s="1">
        <v>2.5805699999999998</v>
      </c>
      <c r="HQ259" s="1">
        <v>2.2692899999999998</v>
      </c>
      <c r="HR259" s="1">
        <v>1.4978</v>
      </c>
      <c r="HS259" s="1">
        <v>2.2973599999999998</v>
      </c>
      <c r="HT259" s="1">
        <v>1.5478499999999999</v>
      </c>
      <c r="HU259" s="1">
        <v>2.4060100000000002</v>
      </c>
      <c r="HV259" s="1">
        <v>36.198900000000002</v>
      </c>
      <c r="HW259" s="1">
        <v>15.305300000000001</v>
      </c>
      <c r="HX259" s="1">
        <v>18</v>
      </c>
      <c r="HY259" s="1">
        <v>471.42599999999999</v>
      </c>
      <c r="HZ259" s="1">
        <v>512.375</v>
      </c>
      <c r="IA259" s="1">
        <v>28.930800000000001</v>
      </c>
      <c r="IB259" s="1">
        <v>30.498699999999999</v>
      </c>
      <c r="IC259" s="1">
        <v>30.000299999999999</v>
      </c>
      <c r="ID259" s="1">
        <v>30.282599999999999</v>
      </c>
      <c r="IE259" s="1">
        <v>30.373699999999999</v>
      </c>
      <c r="IF259" s="1">
        <v>51.668500000000002</v>
      </c>
      <c r="IG259" s="1">
        <v>26.8995</v>
      </c>
      <c r="IH259" s="1">
        <v>38.035400000000003</v>
      </c>
      <c r="II259" s="1">
        <v>28.936</v>
      </c>
      <c r="IJ259" s="1">
        <v>1255.1500000000001</v>
      </c>
      <c r="IK259" s="1">
        <v>25.222999999999999</v>
      </c>
      <c r="IL259" s="1">
        <v>100.666</v>
      </c>
      <c r="IM259" s="1">
        <v>100.384</v>
      </c>
      <c r="IN259" s="1" t="s">
        <v>365</v>
      </c>
    </row>
    <row r="260" spans="1:248" ht="15.75" customHeight="1" x14ac:dyDescent="0.3">
      <c r="A260" s="1">
        <v>244</v>
      </c>
      <c r="B260" s="1">
        <v>1660400249.0999999</v>
      </c>
      <c r="C260" s="1">
        <v>525</v>
      </c>
      <c r="D260" s="1" t="s">
        <v>834</v>
      </c>
      <c r="E260" s="1" t="s">
        <v>835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1660400241.0999999</v>
      </c>
      <c r="O260" s="1">
        <f t="shared" si="0"/>
        <v>1.6408524505181156E-3</v>
      </c>
      <c r="P260" s="1">
        <f t="shared" si="1"/>
        <v>1.6408524505181157</v>
      </c>
      <c r="Q260" s="1">
        <f t="shared" si="2"/>
        <v>5.6728158138171683</v>
      </c>
      <c r="R260" s="1">
        <f t="shared" si="3"/>
        <v>1143.381875</v>
      </c>
      <c r="S260" s="1">
        <f t="shared" si="4"/>
        <v>997.83753858591172</v>
      </c>
      <c r="T260" s="1">
        <f t="shared" si="5"/>
        <v>99.553101497594994</v>
      </c>
      <c r="U260" s="1">
        <f t="shared" si="6"/>
        <v>114.0738922427152</v>
      </c>
      <c r="V260" s="1">
        <f t="shared" si="7"/>
        <v>8.2772871842609591E-2</v>
      </c>
      <c r="W260" s="1">
        <f t="shared" si="8"/>
        <v>2.9244719946906392</v>
      </c>
      <c r="X260" s="1">
        <f t="shared" si="9"/>
        <v>8.1493052195418123E-2</v>
      </c>
      <c r="Y260" s="1">
        <f t="shared" si="10"/>
        <v>5.1046495918735835E-2</v>
      </c>
      <c r="Z260" s="1">
        <f t="shared" si="11"/>
        <v>321.51172743749999</v>
      </c>
      <c r="AA260" s="1">
        <f t="shared" si="12"/>
        <v>32.447508863987181</v>
      </c>
      <c r="AB260" s="1">
        <f t="shared" si="13"/>
        <v>31.52714375</v>
      </c>
      <c r="AC260" s="1">
        <f t="shared" si="14"/>
        <v>4.6487623691026956</v>
      </c>
      <c r="AD260" s="1">
        <f t="shared" si="15"/>
        <v>60.22911658509652</v>
      </c>
      <c r="AE260" s="1">
        <f t="shared" si="16"/>
        <v>2.7140537443983521</v>
      </c>
      <c r="AF260" s="1">
        <f t="shared" si="17"/>
        <v>4.506215429149985</v>
      </c>
      <c r="AG260" s="1">
        <f t="shared" si="18"/>
        <v>1.9347086247043435</v>
      </c>
      <c r="AH260" s="1">
        <f t="shared" si="19"/>
        <v>-72.361593067848901</v>
      </c>
      <c r="AI260" s="1">
        <f t="shared" si="20"/>
        <v>-86.277755825425828</v>
      </c>
      <c r="AJ260" s="1">
        <f t="shared" si="21"/>
        <v>-6.6415556311562662</v>
      </c>
      <c r="AK260" s="1">
        <f t="shared" si="22"/>
        <v>156.23082291306898</v>
      </c>
      <c r="AL260" s="1">
        <f t="shared" si="23"/>
        <v>37.423961500318164</v>
      </c>
      <c r="AM260" s="1">
        <f t="shared" si="24"/>
        <v>1.6229515179972138</v>
      </c>
      <c r="AN260" s="1">
        <f t="shared" si="25"/>
        <v>5.6728158138171683</v>
      </c>
      <c r="AO260" s="1">
        <v>1247.8671181344109</v>
      </c>
      <c r="AP260" s="1">
        <v>1214.130666666666</v>
      </c>
      <c r="AQ260" s="1">
        <v>5.214618094339472</v>
      </c>
      <c r="AR260" s="1">
        <v>65.10273567100046</v>
      </c>
      <c r="AS260" s="1">
        <f t="shared" si="26"/>
        <v>1.6408524505181157</v>
      </c>
      <c r="AT260" s="1">
        <v>25.276114851067099</v>
      </c>
      <c r="AU260" s="1">
        <v>27.19117575757576</v>
      </c>
      <c r="AV260" s="1">
        <v>-3.178269835523434E-5</v>
      </c>
      <c r="AW260" s="1">
        <v>83.615306321479792</v>
      </c>
      <c r="AX260" s="1">
        <v>19</v>
      </c>
      <c r="AY260" s="1">
        <v>4</v>
      </c>
      <c r="AZ260" s="1">
        <f t="shared" si="27"/>
        <v>1</v>
      </c>
      <c r="BA260" s="1">
        <f t="shared" si="28"/>
        <v>0</v>
      </c>
      <c r="BB260" s="1">
        <f t="shared" si="29"/>
        <v>52033.065110507472</v>
      </c>
      <c r="BC260" s="1">
        <f t="shared" si="30"/>
        <v>1999.9693749999999</v>
      </c>
      <c r="BD260" s="1">
        <f t="shared" si="31"/>
        <v>1681.17459375</v>
      </c>
      <c r="BE260" s="1">
        <f t="shared" si="32"/>
        <v>0.84060016856508124</v>
      </c>
      <c r="BF260" s="1">
        <f t="shared" si="33"/>
        <v>0.16075832533060663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1660400241.0999999</v>
      </c>
      <c r="BM260" s="1">
        <v>1143.381875</v>
      </c>
      <c r="BN260" s="1">
        <v>1190.5018749999999</v>
      </c>
      <c r="BO260" s="1">
        <v>27.203418750000001</v>
      </c>
      <c r="BP260" s="1">
        <v>25.309481250000001</v>
      </c>
      <c r="BQ260" s="1">
        <v>1140.934375</v>
      </c>
      <c r="BR260" s="1">
        <v>27.190831249999999</v>
      </c>
      <c r="BS260" s="1">
        <v>500.16487499999999</v>
      </c>
      <c r="BT260" s="1">
        <v>99.66879999999999</v>
      </c>
      <c r="BU260" s="1">
        <v>0.10004778125</v>
      </c>
      <c r="BV260" s="1">
        <v>30.97991875</v>
      </c>
      <c r="BW260" s="1">
        <v>31.52714375</v>
      </c>
      <c r="BX260" s="1">
        <v>999.9</v>
      </c>
      <c r="BY260" s="1">
        <v>0</v>
      </c>
      <c r="BZ260" s="1">
        <v>0</v>
      </c>
      <c r="CA260" s="1">
        <v>10004.216875</v>
      </c>
      <c r="CB260" s="1">
        <v>0</v>
      </c>
      <c r="CC260" s="1">
        <v>25.420537499999998</v>
      </c>
      <c r="CD260" s="1">
        <v>-47.121324999999999</v>
      </c>
      <c r="CE260" s="1">
        <v>1175.355</v>
      </c>
      <c r="CF260" s="1">
        <v>1221.415</v>
      </c>
      <c r="CG260" s="1">
        <v>1.8939406249999999</v>
      </c>
      <c r="CH260" s="1">
        <v>1190.5018749999999</v>
      </c>
      <c r="CI260" s="1">
        <v>25.309481250000001</v>
      </c>
      <c r="CJ260" s="1">
        <v>2.7113337500000001</v>
      </c>
      <c r="CK260" s="1">
        <v>2.5225656249999999</v>
      </c>
      <c r="CL260" s="1">
        <v>22.353943749999999</v>
      </c>
      <c r="CM260" s="1">
        <v>21.172825</v>
      </c>
      <c r="CN260" s="1">
        <v>1999.9693749999999</v>
      </c>
      <c r="CO260" s="1">
        <v>0.97999337500000006</v>
      </c>
      <c r="CP260" s="1">
        <v>2.00067375E-2</v>
      </c>
      <c r="CQ260" s="1">
        <v>0</v>
      </c>
      <c r="CR260" s="1">
        <v>2.7170000000000001</v>
      </c>
      <c r="CS260" s="1">
        <v>0</v>
      </c>
      <c r="CT260" s="1">
        <v>23357.1875</v>
      </c>
      <c r="CU260" s="1">
        <v>17412.025000000001</v>
      </c>
      <c r="CV260" s="1">
        <v>40.753875000000001</v>
      </c>
      <c r="CW260" s="1">
        <v>41.734250000000003</v>
      </c>
      <c r="CX260" s="1">
        <v>40.75</v>
      </c>
      <c r="CY260" s="1">
        <v>40.125</v>
      </c>
      <c r="CZ260" s="1">
        <v>40.831687500000001</v>
      </c>
      <c r="DA260" s="1">
        <v>1959.95875</v>
      </c>
      <c r="DB260" s="1">
        <v>40.010624999999997</v>
      </c>
      <c r="DC260" s="1">
        <v>0</v>
      </c>
      <c r="DD260" s="1">
        <v>1660400247</v>
      </c>
      <c r="DE260" s="1">
        <v>0</v>
      </c>
      <c r="DF260" s="1">
        <v>1660399747.5999999</v>
      </c>
      <c r="DG260" s="1" t="s">
        <v>356</v>
      </c>
      <c r="DH260" s="1">
        <v>1660399742.0999999</v>
      </c>
      <c r="DI260" s="1">
        <v>1660399747.5999999</v>
      </c>
      <c r="DJ260" s="1">
        <v>1</v>
      </c>
      <c r="DK260" s="1">
        <v>7.6999999999999999E-2</v>
      </c>
      <c r="DL260" s="1">
        <v>-2.1999999999999999E-2</v>
      </c>
      <c r="DM260" s="1">
        <v>1.3979999999999999</v>
      </c>
      <c r="DN260" s="1">
        <v>1.7000000000000001E-2</v>
      </c>
      <c r="DO260" s="1">
        <v>400</v>
      </c>
      <c r="DP260" s="1">
        <v>25</v>
      </c>
      <c r="DQ260" s="1">
        <v>0.31</v>
      </c>
      <c r="DR260" s="1">
        <v>7.0000000000000007E-2</v>
      </c>
      <c r="DS260" s="1">
        <v>5.986796489326025</v>
      </c>
      <c r="DT260" s="1">
        <v>1.1729373142526389</v>
      </c>
      <c r="DU260" s="1">
        <v>0.1281991023534475</v>
      </c>
      <c r="DV260" s="1">
        <v>0</v>
      </c>
      <c r="DW260" s="1">
        <v>37.439007390901693</v>
      </c>
      <c r="DX260" s="1">
        <v>0.58114416537780877</v>
      </c>
      <c r="DY260" s="1">
        <v>9.0943402101639342E-2</v>
      </c>
      <c r="DZ260" s="1">
        <v>0</v>
      </c>
      <c r="EA260" s="1">
        <v>-47.125793333333348</v>
      </c>
      <c r="EB260" s="1">
        <v>-1.809263626251306</v>
      </c>
      <c r="EC260" s="1">
        <v>0.16252941873874879</v>
      </c>
      <c r="ED260" s="1">
        <v>0</v>
      </c>
      <c r="EE260" s="1">
        <v>984.7398833720747</v>
      </c>
      <c r="EF260" s="1">
        <v>277.46361055630109</v>
      </c>
      <c r="EG260" s="1">
        <v>20.78252105166542</v>
      </c>
      <c r="EH260" s="1">
        <v>0</v>
      </c>
      <c r="EI260" s="1">
        <v>1.8865000000000001</v>
      </c>
      <c r="EJ260" s="1">
        <v>0.22307257035646141</v>
      </c>
      <c r="EK260" s="1">
        <v>2.3492430483030069E-2</v>
      </c>
      <c r="EL260" s="1">
        <v>0</v>
      </c>
      <c r="EM260" s="1">
        <v>1.9345509121828139</v>
      </c>
      <c r="EN260" s="1">
        <v>2.2813344973109792E-3</v>
      </c>
      <c r="EO260" s="1">
        <v>1.0372988857248839E-3</v>
      </c>
      <c r="EP260" s="1">
        <v>1</v>
      </c>
      <c r="EQ260" s="1">
        <v>1</v>
      </c>
      <c r="ER260" s="1">
        <v>6</v>
      </c>
      <c r="ES260" s="1" t="s">
        <v>433</v>
      </c>
      <c r="ET260" s="1">
        <v>2.9440300000000001</v>
      </c>
      <c r="EU260" s="1">
        <v>2.8010899999999999</v>
      </c>
      <c r="EV260" s="1">
        <v>0.18620300000000001</v>
      </c>
      <c r="EW260" s="1">
        <v>0.19078000000000001</v>
      </c>
      <c r="EX260" s="1">
        <v>0.118349</v>
      </c>
      <c r="EY260" s="1">
        <v>0.11250400000000001</v>
      </c>
      <c r="EZ260" s="1">
        <v>16716.5</v>
      </c>
      <c r="FA260" s="1">
        <v>17428.900000000001</v>
      </c>
      <c r="FB260" s="1">
        <v>23880.7</v>
      </c>
      <c r="FC260" s="1">
        <v>25057.1</v>
      </c>
      <c r="FD260" s="1">
        <v>33696.699999999997</v>
      </c>
      <c r="FE260" s="1">
        <v>35508.6</v>
      </c>
      <c r="FF260" s="1">
        <v>43528.7</v>
      </c>
      <c r="FG260" s="1">
        <v>46317.9</v>
      </c>
      <c r="FH260" s="1">
        <v>1.93167</v>
      </c>
      <c r="FI260" s="1">
        <v>1.89842</v>
      </c>
      <c r="FJ260" s="1">
        <v>0.13434099999999999</v>
      </c>
      <c r="FK260" s="1">
        <v>0</v>
      </c>
      <c r="FL260" s="1">
        <v>29.3506</v>
      </c>
      <c r="FM260" s="1">
        <v>999.9</v>
      </c>
      <c r="FN260" s="1">
        <v>66.099999999999994</v>
      </c>
      <c r="FO260" s="1">
        <v>32.700000000000003</v>
      </c>
      <c r="FP260" s="1">
        <v>32.942599999999999</v>
      </c>
      <c r="FQ260" s="1">
        <v>64.100899999999996</v>
      </c>
      <c r="FR260" s="1">
        <v>26.021599999999999</v>
      </c>
      <c r="FS260" s="1">
        <v>1</v>
      </c>
      <c r="FT260" s="1">
        <v>0.26442300000000002</v>
      </c>
      <c r="FU260" s="1">
        <v>0.23857600000000001</v>
      </c>
      <c r="FV260" s="1">
        <v>20.324200000000001</v>
      </c>
      <c r="FW260" s="1">
        <v>5.2135499999999997</v>
      </c>
      <c r="FX260" s="1">
        <v>11.906000000000001</v>
      </c>
      <c r="FY260" s="1">
        <v>5.0031999999999996</v>
      </c>
      <c r="FZ260" s="1">
        <v>3.2899500000000002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1.85947</v>
      </c>
      <c r="GF260" s="1">
        <v>1.8544099999999999</v>
      </c>
      <c r="GG260" s="1">
        <v>1.8576699999999999</v>
      </c>
      <c r="GH260" s="1">
        <v>1.85608</v>
      </c>
      <c r="GI260" s="1">
        <v>1.85487</v>
      </c>
      <c r="GJ260" s="1">
        <v>1.8545700000000001</v>
      </c>
      <c r="GK260" s="1">
        <v>1.8531899999999999</v>
      </c>
      <c r="GL260" s="1">
        <v>1.8563799999999999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2.4900000000000002</v>
      </c>
      <c r="HA260" s="1">
        <v>1.26E-2</v>
      </c>
      <c r="HB260" s="1">
        <v>0.44568443622215809</v>
      </c>
      <c r="HC260" s="1">
        <v>2.8098669343081611E-3</v>
      </c>
      <c r="HD260" s="1">
        <v>-1.127031966113555E-6</v>
      </c>
      <c r="HE260" s="1">
        <v>1.768598670541231E-10</v>
      </c>
      <c r="HF260" s="1">
        <v>-6.7302174371849419E-2</v>
      </c>
      <c r="HG260" s="1">
        <v>1.081145868756639E-2</v>
      </c>
      <c r="HH260" s="1">
        <v>-3.689364805754238E-4</v>
      </c>
      <c r="HI260" s="1">
        <v>2.919854880483278E-6</v>
      </c>
      <c r="HJ260" s="1">
        <v>2</v>
      </c>
      <c r="HK260" s="1">
        <v>2136</v>
      </c>
      <c r="HL260" s="1">
        <v>3</v>
      </c>
      <c r="HM260" s="1">
        <v>30</v>
      </c>
      <c r="HN260" s="1">
        <v>8.4</v>
      </c>
      <c r="HO260" s="1">
        <v>8.4</v>
      </c>
      <c r="HP260" s="1">
        <v>2.5866699999999998</v>
      </c>
      <c r="HQ260" s="1">
        <v>2.2741699999999998</v>
      </c>
      <c r="HR260" s="1">
        <v>1.4978</v>
      </c>
      <c r="HS260" s="1">
        <v>2.2973599999999998</v>
      </c>
      <c r="HT260" s="1">
        <v>1.5478499999999999</v>
      </c>
      <c r="HU260" s="1">
        <v>2.4377399999999998</v>
      </c>
      <c r="HV260" s="1">
        <v>36.198900000000002</v>
      </c>
      <c r="HW260" s="1">
        <v>15.3141</v>
      </c>
      <c r="HX260" s="1">
        <v>18</v>
      </c>
      <c r="HY260" s="1">
        <v>471.38799999999998</v>
      </c>
      <c r="HZ260" s="1">
        <v>512.36300000000006</v>
      </c>
      <c r="IA260" s="1">
        <v>28.9331</v>
      </c>
      <c r="IB260" s="1">
        <v>30.499199999999998</v>
      </c>
      <c r="IC260" s="1">
        <v>30.000299999999999</v>
      </c>
      <c r="ID260" s="1">
        <v>30.283300000000001</v>
      </c>
      <c r="IE260" s="1">
        <v>30.374300000000002</v>
      </c>
      <c r="IF260" s="1">
        <v>51.779600000000002</v>
      </c>
      <c r="IG260" s="1">
        <v>26.8995</v>
      </c>
      <c r="IH260" s="1">
        <v>38.035400000000003</v>
      </c>
      <c r="II260" s="1">
        <v>28.936</v>
      </c>
      <c r="IJ260" s="1">
        <v>1255.1500000000001</v>
      </c>
      <c r="IK260" s="1">
        <v>25.2239</v>
      </c>
      <c r="IL260" s="1">
        <v>100.666</v>
      </c>
      <c r="IM260" s="1">
        <v>100.384</v>
      </c>
      <c r="IN260" s="1" t="s">
        <v>365</v>
      </c>
    </row>
    <row r="261" spans="1:248" ht="15.75" customHeight="1" x14ac:dyDescent="0.3">
      <c r="A261" s="1">
        <v>245</v>
      </c>
      <c r="B261" s="1">
        <v>1660400250.0999999</v>
      </c>
      <c r="C261" s="1">
        <v>526</v>
      </c>
      <c r="D261" s="1" t="s">
        <v>836</v>
      </c>
      <c r="E261" s="1" t="s">
        <v>837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1660400242.599999</v>
      </c>
      <c r="O261" s="1">
        <f t="shared" si="0"/>
        <v>1.6393806751707292E-3</v>
      </c>
      <c r="P261" s="1">
        <f t="shared" si="1"/>
        <v>1.6393806751707292</v>
      </c>
      <c r="Q261" s="1">
        <f t="shared" si="2"/>
        <v>5.5908628353574441</v>
      </c>
      <c r="R261" s="1">
        <f t="shared" si="3"/>
        <v>1150.9079999999999</v>
      </c>
      <c r="S261" s="1">
        <f t="shared" si="4"/>
        <v>1006.5856310160357</v>
      </c>
      <c r="T261" s="1">
        <f t="shared" si="5"/>
        <v>100.42577282089484</v>
      </c>
      <c r="U261" s="1">
        <f t="shared" si="6"/>
        <v>114.82463268334608</v>
      </c>
      <c r="V261" s="1">
        <f t="shared" si="7"/>
        <v>8.2683989059192303E-2</v>
      </c>
      <c r="W261" s="1">
        <f t="shared" si="8"/>
        <v>2.9243068036666235</v>
      </c>
      <c r="X261" s="1">
        <f t="shared" si="9"/>
        <v>8.1406822713679758E-2</v>
      </c>
      <c r="Y261" s="1">
        <f t="shared" si="10"/>
        <v>5.0992369165731709E-2</v>
      </c>
      <c r="Z261" s="1">
        <f t="shared" si="11"/>
        <v>321.50757359999994</v>
      </c>
      <c r="AA261" s="1">
        <f t="shared" si="12"/>
        <v>32.449583278307117</v>
      </c>
      <c r="AB261" s="1">
        <f t="shared" si="13"/>
        <v>31.527906666666659</v>
      </c>
      <c r="AC261" s="1">
        <f t="shared" si="14"/>
        <v>4.6489638108088602</v>
      </c>
      <c r="AD261" s="1">
        <f t="shared" si="15"/>
        <v>60.221096012956352</v>
      </c>
      <c r="AE261" s="1">
        <f t="shared" si="16"/>
        <v>2.7139463155310835</v>
      </c>
      <c r="AF261" s="1">
        <f t="shared" si="17"/>
        <v>4.5066372006035689</v>
      </c>
      <c r="AG261" s="1">
        <f t="shared" si="18"/>
        <v>1.9350174952777768</v>
      </c>
      <c r="AH261" s="1">
        <f t="shared" si="19"/>
        <v>-72.296687775029156</v>
      </c>
      <c r="AI261" s="1">
        <f t="shared" si="20"/>
        <v>-86.134408518514491</v>
      </c>
      <c r="AJ261" s="1">
        <f t="shared" si="21"/>
        <v>-6.6309740603873886</v>
      </c>
      <c r="AK261" s="1">
        <f t="shared" si="22"/>
        <v>156.44550324606888</v>
      </c>
      <c r="AL261" s="1">
        <f t="shared" si="23"/>
        <v>37.409466310495056</v>
      </c>
      <c r="AM261" s="1">
        <f t="shared" si="24"/>
        <v>1.6271051553826414</v>
      </c>
      <c r="AN261" s="1">
        <f t="shared" si="25"/>
        <v>5.5908628353574441</v>
      </c>
      <c r="AO261" s="1">
        <v>1252.97702521509</v>
      </c>
      <c r="AP261" s="1">
        <v>1219.322303030302</v>
      </c>
      <c r="AQ261" s="1">
        <v>5.2184356161094909</v>
      </c>
      <c r="AR261" s="1">
        <v>65.10273567100046</v>
      </c>
      <c r="AS261" s="1">
        <f t="shared" si="26"/>
        <v>1.6393806751707292</v>
      </c>
      <c r="AT261" s="1">
        <v>25.274802133700259</v>
      </c>
      <c r="AU261" s="1">
        <v>27.18820242424243</v>
      </c>
      <c r="AV261" s="1">
        <v>-4.1580532481296738E-5</v>
      </c>
      <c r="AW261" s="1">
        <v>83.615306321479792</v>
      </c>
      <c r="AX261" s="1">
        <v>19</v>
      </c>
      <c r="AY261" s="1">
        <v>4</v>
      </c>
      <c r="AZ261" s="1">
        <f t="shared" si="27"/>
        <v>1</v>
      </c>
      <c r="BA261" s="1">
        <f t="shared" si="28"/>
        <v>0</v>
      </c>
      <c r="BB261" s="1">
        <f t="shared" si="29"/>
        <v>52028.078598841792</v>
      </c>
      <c r="BC261" s="1">
        <f t="shared" si="30"/>
        <v>1999.9433333333329</v>
      </c>
      <c r="BD261" s="1">
        <f t="shared" si="31"/>
        <v>1681.1527199999998</v>
      </c>
      <c r="BE261" s="1">
        <f t="shared" si="32"/>
        <v>0.84060017700501521</v>
      </c>
      <c r="BF261" s="1">
        <f t="shared" si="33"/>
        <v>0.16075834161967922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1660400242.599999</v>
      </c>
      <c r="BM261" s="1">
        <v>1150.9079999999999</v>
      </c>
      <c r="BN261" s="1">
        <v>1198.0306666666661</v>
      </c>
      <c r="BO261" s="1">
        <v>27.20237333333333</v>
      </c>
      <c r="BP261" s="1">
        <v>25.303599999999999</v>
      </c>
      <c r="BQ261" s="1">
        <v>1148.452666666667</v>
      </c>
      <c r="BR261" s="1">
        <v>27.18978666666667</v>
      </c>
      <c r="BS261" s="1">
        <v>500.16840000000002</v>
      </c>
      <c r="BT261" s="1">
        <v>99.668693333333337</v>
      </c>
      <c r="BU261" s="1">
        <v>0.10003942666666669</v>
      </c>
      <c r="BV261" s="1">
        <v>30.981560000000002</v>
      </c>
      <c r="BW261" s="1">
        <v>31.527906666666659</v>
      </c>
      <c r="BX261" s="1">
        <v>999.89999999999986</v>
      </c>
      <c r="BY261" s="1">
        <v>0</v>
      </c>
      <c r="BZ261" s="1">
        <v>0</v>
      </c>
      <c r="CA261" s="1">
        <v>10003.28466666667</v>
      </c>
      <c r="CB261" s="1">
        <v>0</v>
      </c>
      <c r="CC261" s="1">
        <v>25.414020000000001</v>
      </c>
      <c r="CD261" s="1">
        <v>-47.124886666666661</v>
      </c>
      <c r="CE261" s="1">
        <v>1183.0893333333329</v>
      </c>
      <c r="CF261" s="1">
        <v>1229.1320000000001</v>
      </c>
      <c r="CG261" s="1">
        <v>1.8987746666666669</v>
      </c>
      <c r="CH261" s="1">
        <v>1198.0306666666661</v>
      </c>
      <c r="CI261" s="1">
        <v>25.303599999999999</v>
      </c>
      <c r="CJ261" s="1">
        <v>2.711225999999999</v>
      </c>
      <c r="CK261" s="1">
        <v>2.5219773333333331</v>
      </c>
      <c r="CL261" s="1">
        <v>22.35329333333334</v>
      </c>
      <c r="CM261" s="1">
        <v>21.169026666666671</v>
      </c>
      <c r="CN261" s="1">
        <v>1999.9433333333329</v>
      </c>
      <c r="CO261" s="1">
        <v>0.97999320000000012</v>
      </c>
      <c r="CP261" s="1">
        <v>2.0006906666666671E-2</v>
      </c>
      <c r="CQ261" s="1">
        <v>0</v>
      </c>
      <c r="CR261" s="1">
        <v>2.7734000000000001</v>
      </c>
      <c r="CS261" s="1">
        <v>0</v>
      </c>
      <c r="CT261" s="1">
        <v>23352.880000000001</v>
      </c>
      <c r="CU261" s="1">
        <v>17411.793333333331</v>
      </c>
      <c r="CV261" s="1">
        <v>40.758266666666671</v>
      </c>
      <c r="CW261" s="1">
        <v>41.737400000000001</v>
      </c>
      <c r="CX261" s="1">
        <v>40.75</v>
      </c>
      <c r="CY261" s="1">
        <v>40.125</v>
      </c>
      <c r="CZ261" s="1">
        <v>40.837200000000003</v>
      </c>
      <c r="DA261" s="1">
        <v>1959.932666666667</v>
      </c>
      <c r="DB261" s="1">
        <v>40.010666666666673</v>
      </c>
      <c r="DC261" s="1">
        <v>0</v>
      </c>
      <c r="DD261" s="1">
        <v>1660400248.2</v>
      </c>
      <c r="DE261" s="1">
        <v>0</v>
      </c>
      <c r="DF261" s="1">
        <v>1660399747.5999999</v>
      </c>
      <c r="DG261" s="1" t="s">
        <v>356</v>
      </c>
      <c r="DH261" s="1">
        <v>1660399742.0999999</v>
      </c>
      <c r="DI261" s="1">
        <v>1660399747.5999999</v>
      </c>
      <c r="DJ261" s="1">
        <v>1</v>
      </c>
      <c r="DK261" s="1">
        <v>7.6999999999999999E-2</v>
      </c>
      <c r="DL261" s="1">
        <v>-2.1999999999999999E-2</v>
      </c>
      <c r="DM261" s="1">
        <v>1.3979999999999999</v>
      </c>
      <c r="DN261" s="1">
        <v>1.7000000000000001E-2</v>
      </c>
      <c r="DO261" s="1">
        <v>400</v>
      </c>
      <c r="DP261" s="1">
        <v>25</v>
      </c>
      <c r="DQ261" s="1">
        <v>0.31</v>
      </c>
      <c r="DR261" s="1">
        <v>7.0000000000000007E-2</v>
      </c>
      <c r="DS261" s="1">
        <v>5.9695664796976349</v>
      </c>
      <c r="DT261" s="1">
        <v>0.21274691371065471</v>
      </c>
      <c r="DU261" s="1">
        <v>0.15441400484226561</v>
      </c>
      <c r="DV261" s="1">
        <v>1</v>
      </c>
      <c r="DW261" s="1">
        <v>37.418303968219377</v>
      </c>
      <c r="DX261" s="1">
        <v>0.42130258956744199</v>
      </c>
      <c r="DY261" s="1">
        <v>0.10265178665182249</v>
      </c>
      <c r="DZ261" s="1">
        <v>1</v>
      </c>
      <c r="EA261" s="1">
        <v>-47.120358064516132</v>
      </c>
      <c r="EB261" s="1">
        <v>-1.2170322580643731</v>
      </c>
      <c r="EC261" s="1">
        <v>0.16236347073314231</v>
      </c>
      <c r="ED261" s="1">
        <v>0</v>
      </c>
      <c r="EE261" s="1">
        <v>993.76628300777884</v>
      </c>
      <c r="EF261" s="1">
        <v>300.87661183515007</v>
      </c>
      <c r="EG261" s="1">
        <v>21.94513179773395</v>
      </c>
      <c r="EH261" s="1">
        <v>0</v>
      </c>
      <c r="EI261" s="1">
        <v>1.8896282926829271</v>
      </c>
      <c r="EJ261" s="1">
        <v>0.22007414634146399</v>
      </c>
      <c r="EK261" s="1">
        <v>2.3682053089807979E-2</v>
      </c>
      <c r="EL261" s="1">
        <v>0</v>
      </c>
      <c r="EM261" s="1">
        <v>1.934762534877839</v>
      </c>
      <c r="EN261" s="1">
        <v>1.091471153913714E-2</v>
      </c>
      <c r="EO261" s="1">
        <v>1.36965653577776E-3</v>
      </c>
      <c r="EP261" s="1">
        <v>1</v>
      </c>
      <c r="EQ261" s="1">
        <v>3</v>
      </c>
      <c r="ER261" s="1">
        <v>6</v>
      </c>
      <c r="ES261" s="1" t="s">
        <v>381</v>
      </c>
      <c r="ET261" s="1">
        <v>2.9441700000000002</v>
      </c>
      <c r="EU261" s="1">
        <v>2.80118</v>
      </c>
      <c r="EV261" s="1">
        <v>0.186696</v>
      </c>
      <c r="EW261" s="1">
        <v>0.19126699999999999</v>
      </c>
      <c r="EX261" s="1">
        <v>0.118338</v>
      </c>
      <c r="EY261" s="1">
        <v>0.112501</v>
      </c>
      <c r="EZ261" s="1">
        <v>16706.400000000001</v>
      </c>
      <c r="FA261" s="1">
        <v>17418.400000000001</v>
      </c>
      <c r="FB261" s="1">
        <v>23880.799999999999</v>
      </c>
      <c r="FC261" s="1">
        <v>25057.1</v>
      </c>
      <c r="FD261" s="1">
        <v>33697.1</v>
      </c>
      <c r="FE261" s="1">
        <v>35508.800000000003</v>
      </c>
      <c r="FF261" s="1">
        <v>43528.800000000003</v>
      </c>
      <c r="FG261" s="1">
        <v>46317.9</v>
      </c>
      <c r="FH261" s="1">
        <v>1.93167</v>
      </c>
      <c r="FI261" s="1">
        <v>1.8984799999999999</v>
      </c>
      <c r="FJ261" s="1">
        <v>0.134379</v>
      </c>
      <c r="FK261" s="1">
        <v>0</v>
      </c>
      <c r="FL261" s="1">
        <v>29.351299999999998</v>
      </c>
      <c r="FM261" s="1">
        <v>999.9</v>
      </c>
      <c r="FN261" s="1">
        <v>66.099999999999994</v>
      </c>
      <c r="FO261" s="1">
        <v>32.700000000000003</v>
      </c>
      <c r="FP261" s="1">
        <v>32.946100000000001</v>
      </c>
      <c r="FQ261" s="1">
        <v>64.090900000000005</v>
      </c>
      <c r="FR261" s="1">
        <v>26.145800000000001</v>
      </c>
      <c r="FS261" s="1">
        <v>1</v>
      </c>
      <c r="FT261" s="1">
        <v>0.26458599999999999</v>
      </c>
      <c r="FU261" s="1">
        <v>0.23929700000000001</v>
      </c>
      <c r="FV261" s="1">
        <v>20.324200000000001</v>
      </c>
      <c r="FW261" s="1">
        <v>5.2132500000000004</v>
      </c>
      <c r="FX261" s="1">
        <v>11.9062</v>
      </c>
      <c r="FY261" s="1">
        <v>5.0032500000000004</v>
      </c>
      <c r="FZ261" s="1">
        <v>3.2899699999999998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1.8594900000000001</v>
      </c>
      <c r="GF261" s="1">
        <v>1.85443</v>
      </c>
      <c r="GG261" s="1">
        <v>1.8576900000000001</v>
      </c>
      <c r="GH261" s="1">
        <v>1.85608</v>
      </c>
      <c r="GI261" s="1">
        <v>1.8549</v>
      </c>
      <c r="GJ261" s="1">
        <v>1.8545700000000001</v>
      </c>
      <c r="GK261" s="1">
        <v>1.8532</v>
      </c>
      <c r="GL261" s="1">
        <v>1.8563799999999999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2.4900000000000002</v>
      </c>
      <c r="HA261" s="1">
        <v>1.26E-2</v>
      </c>
      <c r="HB261" s="1">
        <v>0.44568443622215809</v>
      </c>
      <c r="HC261" s="1">
        <v>2.8098669343081611E-3</v>
      </c>
      <c r="HD261" s="1">
        <v>-1.127031966113555E-6</v>
      </c>
      <c r="HE261" s="1">
        <v>1.768598670541231E-10</v>
      </c>
      <c r="HF261" s="1">
        <v>-6.7302174371849419E-2</v>
      </c>
      <c r="HG261" s="1">
        <v>1.081145868756639E-2</v>
      </c>
      <c r="HH261" s="1">
        <v>-3.689364805754238E-4</v>
      </c>
      <c r="HI261" s="1">
        <v>2.919854880483278E-6</v>
      </c>
      <c r="HJ261" s="1">
        <v>2</v>
      </c>
      <c r="HK261" s="1">
        <v>2136</v>
      </c>
      <c r="HL261" s="1">
        <v>3</v>
      </c>
      <c r="HM261" s="1">
        <v>30</v>
      </c>
      <c r="HN261" s="1">
        <v>8.5</v>
      </c>
      <c r="HO261" s="1">
        <v>8.4</v>
      </c>
      <c r="HP261" s="1">
        <v>2.5988799999999999</v>
      </c>
      <c r="HQ261" s="1">
        <v>2.2851599999999999</v>
      </c>
      <c r="HR261" s="1">
        <v>1.4978</v>
      </c>
      <c r="HS261" s="1">
        <v>2.2973599999999998</v>
      </c>
      <c r="HT261" s="1">
        <v>1.5478499999999999</v>
      </c>
      <c r="HU261" s="1">
        <v>2.3779300000000001</v>
      </c>
      <c r="HV261" s="1">
        <v>36.198900000000002</v>
      </c>
      <c r="HW261" s="1">
        <v>15.305300000000001</v>
      </c>
      <c r="HX261" s="1">
        <v>18</v>
      </c>
      <c r="HY261" s="1">
        <v>471.392</v>
      </c>
      <c r="HZ261" s="1">
        <v>512.39700000000005</v>
      </c>
      <c r="IA261" s="1">
        <v>28.935400000000001</v>
      </c>
      <c r="IB261" s="1">
        <v>30.499400000000001</v>
      </c>
      <c r="IC261" s="1">
        <v>30.000499999999999</v>
      </c>
      <c r="ID261" s="1">
        <v>30.283899999999999</v>
      </c>
      <c r="IE261" s="1">
        <v>30.374400000000001</v>
      </c>
      <c r="IF261" s="1">
        <v>52.010800000000003</v>
      </c>
      <c r="IG261" s="1">
        <v>26.8995</v>
      </c>
      <c r="IH261" s="1">
        <v>38.035400000000003</v>
      </c>
      <c r="II261" s="1">
        <v>28.936</v>
      </c>
      <c r="IJ261" s="1">
        <v>1265.1600000000001</v>
      </c>
      <c r="IK261" s="1">
        <v>25.224</v>
      </c>
      <c r="IL261" s="1">
        <v>100.666</v>
      </c>
      <c r="IM261" s="1">
        <v>100.384</v>
      </c>
      <c r="IN261" s="1" t="s">
        <v>365</v>
      </c>
    </row>
    <row r="262" spans="1:248" ht="15.75" customHeight="1" x14ac:dyDescent="0.3">
      <c r="A262" s="1">
        <v>246</v>
      </c>
      <c r="B262" s="1">
        <v>1660400251.0999999</v>
      </c>
      <c r="C262" s="1">
        <v>527</v>
      </c>
      <c r="D262" s="1" t="s">
        <v>838</v>
      </c>
      <c r="E262" s="1" t="s">
        <v>839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1660400243.0999999</v>
      </c>
      <c r="O262" s="1">
        <f t="shared" si="0"/>
        <v>1.6363414713962067E-3</v>
      </c>
      <c r="P262" s="1">
        <f t="shared" si="1"/>
        <v>1.6363414713962068</v>
      </c>
      <c r="Q262" s="1">
        <f t="shared" si="2"/>
        <v>5.6569754545852238</v>
      </c>
      <c r="R262" s="1">
        <f t="shared" si="3"/>
        <v>1153.4243750000001</v>
      </c>
      <c r="S262" s="1">
        <f t="shared" si="4"/>
        <v>1007.52565139588</v>
      </c>
      <c r="T262" s="1">
        <f t="shared" si="5"/>
        <v>100.51942771506648</v>
      </c>
      <c r="U262" s="1">
        <f t="shared" si="6"/>
        <v>115.07553969169579</v>
      </c>
      <c r="V262" s="1">
        <f t="shared" si="7"/>
        <v>8.2518176796999756E-2</v>
      </c>
      <c r="W262" s="1">
        <f t="shared" si="8"/>
        <v>2.9243715740548684</v>
      </c>
      <c r="X262" s="1">
        <f t="shared" si="9"/>
        <v>8.1246112926234917E-2</v>
      </c>
      <c r="Y262" s="1">
        <f t="shared" si="10"/>
        <v>5.0891476937353484E-2</v>
      </c>
      <c r="Z262" s="1">
        <f t="shared" si="11"/>
        <v>321.50956912499998</v>
      </c>
      <c r="AA262" s="1">
        <f t="shared" si="12"/>
        <v>32.450868810582698</v>
      </c>
      <c r="AB262" s="1">
        <f t="shared" si="13"/>
        <v>31.528356250000002</v>
      </c>
      <c r="AC262" s="1">
        <f t="shared" si="14"/>
        <v>4.6490825230525168</v>
      </c>
      <c r="AD262" s="1">
        <f t="shared" si="15"/>
        <v>60.216845974641529</v>
      </c>
      <c r="AE262" s="1">
        <f t="shared" si="16"/>
        <v>2.7138344803676255</v>
      </c>
      <c r="AF262" s="1">
        <f t="shared" si="17"/>
        <v>4.5067695533413907</v>
      </c>
      <c r="AG262" s="1">
        <f t="shared" si="18"/>
        <v>1.9352480426848913</v>
      </c>
      <c r="AH262" s="1">
        <f t="shared" si="19"/>
        <v>-72.162658888572722</v>
      </c>
      <c r="AI262" s="1">
        <f t="shared" si="20"/>
        <v>-86.126002799128585</v>
      </c>
      <c r="AJ262" s="1">
        <f t="shared" si="21"/>
        <v>-6.6302116309389199</v>
      </c>
      <c r="AK262" s="1">
        <f t="shared" si="22"/>
        <v>156.5906958063598</v>
      </c>
      <c r="AL262" s="1">
        <f t="shared" si="23"/>
        <v>37.399791178528346</v>
      </c>
      <c r="AM262" s="1">
        <f t="shared" si="24"/>
        <v>1.6276794483190666</v>
      </c>
      <c r="AN262" s="1">
        <f t="shared" si="25"/>
        <v>5.6569754545852238</v>
      </c>
      <c r="AO262" s="1">
        <v>1258.080056667136</v>
      </c>
      <c r="AP262" s="1">
        <v>1224.4700606060601</v>
      </c>
      <c r="AQ262" s="1">
        <v>5.1938616694386344</v>
      </c>
      <c r="AR262" s="1">
        <v>65.10273567100046</v>
      </c>
      <c r="AS262" s="1">
        <f t="shared" si="26"/>
        <v>1.6363414713962068</v>
      </c>
      <c r="AT262" s="1">
        <v>25.274968400508971</v>
      </c>
      <c r="AU262" s="1">
        <v>27.184852121212099</v>
      </c>
      <c r="AV262" s="1">
        <v>-4.4487661202046812E-5</v>
      </c>
      <c r="AW262" s="1">
        <v>83.615306321479792</v>
      </c>
      <c r="AX262" s="1">
        <v>19</v>
      </c>
      <c r="AY262" s="1">
        <v>4</v>
      </c>
      <c r="AZ262" s="1">
        <f t="shared" si="27"/>
        <v>1</v>
      </c>
      <c r="BA262" s="1">
        <f t="shared" si="28"/>
        <v>0</v>
      </c>
      <c r="BB262" s="1">
        <f t="shared" si="29"/>
        <v>52029.831899408608</v>
      </c>
      <c r="BC262" s="1">
        <f t="shared" si="30"/>
        <v>1999.9556250000001</v>
      </c>
      <c r="BD262" s="1">
        <f t="shared" si="31"/>
        <v>1681.1630625</v>
      </c>
      <c r="BE262" s="1">
        <f t="shared" si="32"/>
        <v>0.84060018206653964</v>
      </c>
      <c r="BF262" s="1">
        <f t="shared" si="33"/>
        <v>0.16075835138842143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1660400243.0999999</v>
      </c>
      <c r="BM262" s="1">
        <v>1153.4243750000001</v>
      </c>
      <c r="BN262" s="1">
        <v>1200.54125</v>
      </c>
      <c r="BO262" s="1">
        <v>27.201287499999999</v>
      </c>
      <c r="BP262" s="1">
        <v>25.301837500000001</v>
      </c>
      <c r="BQ262" s="1">
        <v>1150.9668750000001</v>
      </c>
      <c r="BR262" s="1">
        <v>27.188700000000001</v>
      </c>
      <c r="BS262" s="1">
        <v>500.16725000000002</v>
      </c>
      <c r="BT262" s="1">
        <v>99.668568749999991</v>
      </c>
      <c r="BU262" s="1">
        <v>0.10003523125</v>
      </c>
      <c r="BV262" s="1">
        <v>30.982074999999998</v>
      </c>
      <c r="BW262" s="1">
        <v>31.528356250000002</v>
      </c>
      <c r="BX262" s="1">
        <v>999.9</v>
      </c>
      <c r="BY262" s="1">
        <v>0</v>
      </c>
      <c r="BZ262" s="1">
        <v>0</v>
      </c>
      <c r="CA262" s="1">
        <v>10003.666875000001</v>
      </c>
      <c r="CB262" s="1">
        <v>0</v>
      </c>
      <c r="CC262" s="1">
        <v>25.382943749999999</v>
      </c>
      <c r="CD262" s="1">
        <v>-47.118906249999988</v>
      </c>
      <c r="CE262" s="1">
        <v>1185.675</v>
      </c>
      <c r="CF262" s="1">
        <v>1231.7056250000001</v>
      </c>
      <c r="CG262" s="1">
        <v>1.8994500000000001</v>
      </c>
      <c r="CH262" s="1">
        <v>1200.54125</v>
      </c>
      <c r="CI262" s="1">
        <v>25.301837500000001</v>
      </c>
      <c r="CJ262" s="1">
        <v>2.7111143750000002</v>
      </c>
      <c r="CK262" s="1">
        <v>2.5217987499999999</v>
      </c>
      <c r="CL262" s="1">
        <v>22.352618750000001</v>
      </c>
      <c r="CM262" s="1">
        <v>21.167874999999999</v>
      </c>
      <c r="CN262" s="1">
        <v>1999.9556250000001</v>
      </c>
      <c r="CO262" s="1">
        <v>0.97999318750000008</v>
      </c>
      <c r="CP262" s="1">
        <v>2.0006918750000002E-2</v>
      </c>
      <c r="CQ262" s="1">
        <v>0</v>
      </c>
      <c r="CR262" s="1">
        <v>2.7883749999999998</v>
      </c>
      <c r="CS262" s="1">
        <v>0</v>
      </c>
      <c r="CT262" s="1">
        <v>23351.84375</v>
      </c>
      <c r="CU262" s="1">
        <v>17411.900000000001</v>
      </c>
      <c r="CV262" s="1">
        <v>40.761625000000002</v>
      </c>
      <c r="CW262" s="1">
        <v>41.738187500000002</v>
      </c>
      <c r="CX262" s="1">
        <v>40.75</v>
      </c>
      <c r="CY262" s="1">
        <v>40.125</v>
      </c>
      <c r="CZ262" s="1">
        <v>40.8395625</v>
      </c>
      <c r="DA262" s="1">
        <v>1959.944375</v>
      </c>
      <c r="DB262" s="1">
        <v>40.011249999999997</v>
      </c>
      <c r="DC262" s="1">
        <v>0</v>
      </c>
      <c r="DD262" s="1">
        <v>1660400248.8</v>
      </c>
      <c r="DE262" s="1">
        <v>0</v>
      </c>
      <c r="DF262" s="1">
        <v>1660399747.5999999</v>
      </c>
      <c r="DG262" s="1" t="s">
        <v>356</v>
      </c>
      <c r="DH262" s="1">
        <v>1660399742.0999999</v>
      </c>
      <c r="DI262" s="1">
        <v>1660399747.5999999</v>
      </c>
      <c r="DJ262" s="1">
        <v>1</v>
      </c>
      <c r="DK262" s="1">
        <v>7.6999999999999999E-2</v>
      </c>
      <c r="DL262" s="1">
        <v>-2.1999999999999999E-2</v>
      </c>
      <c r="DM262" s="1">
        <v>1.3979999999999999</v>
      </c>
      <c r="DN262" s="1">
        <v>1.7000000000000001E-2</v>
      </c>
      <c r="DO262" s="1">
        <v>400</v>
      </c>
      <c r="DP262" s="1">
        <v>25</v>
      </c>
      <c r="DQ262" s="1">
        <v>0.31</v>
      </c>
      <c r="DR262" s="1">
        <v>7.0000000000000007E-2</v>
      </c>
      <c r="DS262" s="1">
        <v>5.9695664796976349</v>
      </c>
      <c r="DT262" s="1">
        <v>0.21274691371065471</v>
      </c>
      <c r="DU262" s="1">
        <v>0.15441400484226561</v>
      </c>
      <c r="DV262" s="1">
        <v>1</v>
      </c>
      <c r="DW262" s="1">
        <v>37.418303968219377</v>
      </c>
      <c r="DX262" s="1">
        <v>0.42130258956744199</v>
      </c>
      <c r="DY262" s="1">
        <v>0.10265178665182249</v>
      </c>
      <c r="DZ262" s="1">
        <v>1</v>
      </c>
      <c r="EA262" s="1">
        <v>-47.120358064516132</v>
      </c>
      <c r="EB262" s="1">
        <v>-1.2170322580643731</v>
      </c>
      <c r="EC262" s="1">
        <v>0.16236347073314231</v>
      </c>
      <c r="ED262" s="1">
        <v>0</v>
      </c>
      <c r="EE262" s="1">
        <v>993.76628300777884</v>
      </c>
      <c r="EF262" s="1">
        <v>300.87661183515007</v>
      </c>
      <c r="EG262" s="1">
        <v>21.94513179773395</v>
      </c>
      <c r="EH262" s="1">
        <v>0</v>
      </c>
      <c r="EI262" s="1">
        <v>1.8896282926829271</v>
      </c>
      <c r="EJ262" s="1">
        <v>0.22007414634146399</v>
      </c>
      <c r="EK262" s="1">
        <v>2.3682053089807979E-2</v>
      </c>
      <c r="EL262" s="1">
        <v>0</v>
      </c>
      <c r="EM262" s="1">
        <v>1.934762534877839</v>
      </c>
      <c r="EN262" s="1">
        <v>1.091471153913714E-2</v>
      </c>
      <c r="EO262" s="1">
        <v>1.36965653577776E-3</v>
      </c>
      <c r="EP262" s="1">
        <v>1</v>
      </c>
      <c r="EQ262" s="1">
        <v>3</v>
      </c>
      <c r="ER262" s="1">
        <v>6</v>
      </c>
      <c r="ES262" s="1" t="s">
        <v>381</v>
      </c>
      <c r="ET262" s="1">
        <v>2.9439500000000001</v>
      </c>
      <c r="EU262" s="1">
        <v>2.8012600000000001</v>
      </c>
      <c r="EV262" s="1">
        <v>0.18718199999999999</v>
      </c>
      <c r="EW262" s="1">
        <v>0.191746</v>
      </c>
      <c r="EX262" s="1">
        <v>0.11833100000000001</v>
      </c>
      <c r="EY262" s="1">
        <v>0.11250300000000001</v>
      </c>
      <c r="EZ262" s="1">
        <v>16696.400000000001</v>
      </c>
      <c r="FA262" s="1">
        <v>17408</v>
      </c>
      <c r="FB262" s="1">
        <v>23880.6</v>
      </c>
      <c r="FC262" s="1">
        <v>25057</v>
      </c>
      <c r="FD262" s="1">
        <v>33697.4</v>
      </c>
      <c r="FE262" s="1">
        <v>35508.699999999997</v>
      </c>
      <c r="FF262" s="1">
        <v>43528.7</v>
      </c>
      <c r="FG262" s="1">
        <v>46317.9</v>
      </c>
      <c r="FH262" s="1">
        <v>1.93137</v>
      </c>
      <c r="FI262" s="1">
        <v>1.89863</v>
      </c>
      <c r="FJ262" s="1">
        <v>0.13440099999999999</v>
      </c>
      <c r="FK262" s="1">
        <v>0</v>
      </c>
      <c r="FL262" s="1">
        <v>29.351900000000001</v>
      </c>
      <c r="FM262" s="1">
        <v>999.9</v>
      </c>
      <c r="FN262" s="1">
        <v>66.099999999999994</v>
      </c>
      <c r="FO262" s="1">
        <v>32.799999999999997</v>
      </c>
      <c r="FP262" s="1">
        <v>33.132399999999997</v>
      </c>
      <c r="FQ262" s="1">
        <v>64.020899999999997</v>
      </c>
      <c r="FR262" s="1">
        <v>26.859000000000002</v>
      </c>
      <c r="FS262" s="1">
        <v>1</v>
      </c>
      <c r="FT262" s="1">
        <v>0.26465699999999998</v>
      </c>
      <c r="FU262" s="1">
        <v>0.23980099999999999</v>
      </c>
      <c r="FV262" s="1">
        <v>20.324100000000001</v>
      </c>
      <c r="FW262" s="1">
        <v>5.2127999999999997</v>
      </c>
      <c r="FX262" s="1">
        <v>11.9054</v>
      </c>
      <c r="FY262" s="1">
        <v>5.0031999999999996</v>
      </c>
      <c r="FZ262" s="1">
        <v>3.2899500000000002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1.8594999999999999</v>
      </c>
      <c r="GF262" s="1">
        <v>1.85446</v>
      </c>
      <c r="GG262" s="1">
        <v>1.85771</v>
      </c>
      <c r="GH262" s="1">
        <v>1.85608</v>
      </c>
      <c r="GI262" s="1">
        <v>1.8549100000000001</v>
      </c>
      <c r="GJ262" s="1">
        <v>1.85459</v>
      </c>
      <c r="GK262" s="1">
        <v>1.8532200000000001</v>
      </c>
      <c r="GL262" s="1">
        <v>1.8563799999999999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2.5</v>
      </c>
      <c r="HA262" s="1">
        <v>1.26E-2</v>
      </c>
      <c r="HB262" s="1">
        <v>0.44568443622215809</v>
      </c>
      <c r="HC262" s="1">
        <v>2.8098669343081611E-3</v>
      </c>
      <c r="HD262" s="1">
        <v>-1.127031966113555E-6</v>
      </c>
      <c r="HE262" s="1">
        <v>1.768598670541231E-10</v>
      </c>
      <c r="HF262" s="1">
        <v>-6.7302174371849419E-2</v>
      </c>
      <c r="HG262" s="1">
        <v>1.081145868756639E-2</v>
      </c>
      <c r="HH262" s="1">
        <v>-3.689364805754238E-4</v>
      </c>
      <c r="HI262" s="1">
        <v>2.919854880483278E-6</v>
      </c>
      <c r="HJ262" s="1">
        <v>2</v>
      </c>
      <c r="HK262" s="1">
        <v>2136</v>
      </c>
      <c r="HL262" s="1">
        <v>3</v>
      </c>
      <c r="HM262" s="1">
        <v>30</v>
      </c>
      <c r="HN262" s="1">
        <v>8.5</v>
      </c>
      <c r="HO262" s="1">
        <v>8.4</v>
      </c>
      <c r="HP262" s="1">
        <v>2.6037599999999999</v>
      </c>
      <c r="HQ262" s="1">
        <v>2.2839399999999999</v>
      </c>
      <c r="HR262" s="1">
        <v>1.4978</v>
      </c>
      <c r="HS262" s="1">
        <v>2.2973599999999998</v>
      </c>
      <c r="HT262" s="1">
        <v>1.5478499999999999</v>
      </c>
      <c r="HU262" s="1">
        <v>2.2814899999999998</v>
      </c>
      <c r="HV262" s="1">
        <v>36.198900000000002</v>
      </c>
      <c r="HW262" s="1">
        <v>15.2966</v>
      </c>
      <c r="HX262" s="1">
        <v>18</v>
      </c>
      <c r="HY262" s="1">
        <v>471.22399999999999</v>
      </c>
      <c r="HZ262" s="1">
        <v>512.50400000000002</v>
      </c>
      <c r="IA262" s="1">
        <v>28.9377</v>
      </c>
      <c r="IB262" s="1">
        <v>30.5</v>
      </c>
      <c r="IC262" s="1">
        <v>30.000499999999999</v>
      </c>
      <c r="ID262" s="1">
        <v>30.284400000000002</v>
      </c>
      <c r="IE262" s="1">
        <v>30.375</v>
      </c>
      <c r="IF262" s="1">
        <v>52.121299999999998</v>
      </c>
      <c r="IG262" s="1">
        <v>26.8995</v>
      </c>
      <c r="IH262" s="1">
        <v>38.035400000000003</v>
      </c>
      <c r="II262" s="1">
        <v>28.936</v>
      </c>
      <c r="IJ262" s="1">
        <v>1265.1600000000001</v>
      </c>
      <c r="IK262" s="1">
        <v>25.2256</v>
      </c>
      <c r="IL262" s="1">
        <v>100.666</v>
      </c>
      <c r="IM262" s="1">
        <v>100.384</v>
      </c>
      <c r="IN262" s="1" t="s">
        <v>365</v>
      </c>
    </row>
    <row r="263" spans="1:248" ht="15.75" customHeight="1" x14ac:dyDescent="0.3">
      <c r="A263" s="1">
        <v>247</v>
      </c>
      <c r="B263" s="1">
        <v>1660400252.0999999</v>
      </c>
      <c r="C263" s="1">
        <v>528</v>
      </c>
      <c r="D263" s="1" t="s">
        <v>840</v>
      </c>
      <c r="E263" s="1" t="s">
        <v>841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1660400244.599999</v>
      </c>
      <c r="O263" s="1">
        <f t="shared" si="0"/>
        <v>1.6339964317289776E-3</v>
      </c>
      <c r="P263" s="1">
        <f t="shared" si="1"/>
        <v>1.6339964317289777</v>
      </c>
      <c r="Q263" s="1">
        <f t="shared" si="2"/>
        <v>5.7277921791925763</v>
      </c>
      <c r="R263" s="1">
        <f t="shared" si="3"/>
        <v>1160.9473333333331</v>
      </c>
      <c r="S263" s="1">
        <f t="shared" si="4"/>
        <v>1013.2327308190486</v>
      </c>
      <c r="T263" s="1">
        <f t="shared" si="5"/>
        <v>101.08860579432627</v>
      </c>
      <c r="U263" s="1">
        <f t="shared" si="6"/>
        <v>115.82585496664781</v>
      </c>
      <c r="V263" s="1">
        <f t="shared" si="7"/>
        <v>8.2370086198078701E-2</v>
      </c>
      <c r="W263" s="1">
        <f t="shared" si="8"/>
        <v>2.9241410411804276</v>
      </c>
      <c r="X263" s="1">
        <f t="shared" si="9"/>
        <v>8.1102447947173181E-2</v>
      </c>
      <c r="Y263" s="1">
        <f t="shared" si="10"/>
        <v>5.0801297128681325E-2</v>
      </c>
      <c r="Z263" s="1">
        <f t="shared" si="11"/>
        <v>321.5092082000001</v>
      </c>
      <c r="AA263" s="1">
        <f t="shared" si="12"/>
        <v>32.453333303614173</v>
      </c>
      <c r="AB263" s="1">
        <f t="shared" si="13"/>
        <v>31.530153333333331</v>
      </c>
      <c r="AC263" s="1">
        <f t="shared" si="14"/>
        <v>4.6495570683288738</v>
      </c>
      <c r="AD263" s="1">
        <f t="shared" si="15"/>
        <v>60.207104162202675</v>
      </c>
      <c r="AE263" s="1">
        <f t="shared" si="16"/>
        <v>2.713666489294202</v>
      </c>
      <c r="AF263" s="1">
        <f t="shared" si="17"/>
        <v>4.5072197493228892</v>
      </c>
      <c r="AG263" s="1">
        <f t="shared" si="18"/>
        <v>1.9358905790346719</v>
      </c>
      <c r="AH263" s="1">
        <f t="shared" si="19"/>
        <v>-72.059242639247913</v>
      </c>
      <c r="AI263" s="1">
        <f t="shared" si="20"/>
        <v>-86.126373118074994</v>
      </c>
      <c r="AJ263" s="1">
        <f t="shared" si="21"/>
        <v>-6.6308788633194764</v>
      </c>
      <c r="AK263" s="1">
        <f t="shared" si="22"/>
        <v>156.6927135793577</v>
      </c>
      <c r="AL263" s="1">
        <f t="shared" si="23"/>
        <v>37.40424529615813</v>
      </c>
      <c r="AM263" s="1">
        <f t="shared" si="24"/>
        <v>1.6319835035023522</v>
      </c>
      <c r="AN263" s="1">
        <f t="shared" si="25"/>
        <v>5.7277921791925763</v>
      </c>
      <c r="AO263" s="1">
        <v>1263.1918601830471</v>
      </c>
      <c r="AP263" s="1">
        <v>1229.615939393939</v>
      </c>
      <c r="AQ263" s="1">
        <v>5.1702222282168258</v>
      </c>
      <c r="AR263" s="1">
        <v>65.10273567100046</v>
      </c>
      <c r="AS263" s="1">
        <f t="shared" si="26"/>
        <v>1.6339964317289777</v>
      </c>
      <c r="AT263" s="1">
        <v>25.275568695224379</v>
      </c>
      <c r="AU263" s="1">
        <v>27.182779393939391</v>
      </c>
      <c r="AV263" s="1">
        <v>-5.08725469850634E-5</v>
      </c>
      <c r="AW263" s="1">
        <v>83.615306321479792</v>
      </c>
      <c r="AX263" s="1">
        <v>19</v>
      </c>
      <c r="AY263" s="1">
        <v>4</v>
      </c>
      <c r="AZ263" s="1">
        <f t="shared" si="27"/>
        <v>1</v>
      </c>
      <c r="BA263" s="1">
        <f t="shared" si="28"/>
        <v>0</v>
      </c>
      <c r="BB263" s="1">
        <f t="shared" si="29"/>
        <v>52022.964312954689</v>
      </c>
      <c r="BC263" s="1">
        <f t="shared" si="30"/>
        <v>1999.9533333333341</v>
      </c>
      <c r="BD263" s="1">
        <f t="shared" si="31"/>
        <v>1681.1611400000004</v>
      </c>
      <c r="BE263" s="1">
        <f t="shared" si="32"/>
        <v>0.84060018400429337</v>
      </c>
      <c r="BF263" s="1">
        <f t="shared" si="33"/>
        <v>0.16075835512828632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1660400244.599999</v>
      </c>
      <c r="BM263" s="1">
        <v>1160.9473333333331</v>
      </c>
      <c r="BN263" s="1">
        <v>1208.0906666666669</v>
      </c>
      <c r="BO263" s="1">
        <v>27.199660000000002</v>
      </c>
      <c r="BP263" s="1">
        <v>25.29516666666667</v>
      </c>
      <c r="BQ263" s="1">
        <v>1158.4833333333329</v>
      </c>
      <c r="BR263" s="1">
        <v>27.187059999999999</v>
      </c>
      <c r="BS263" s="1">
        <v>500.16266666666661</v>
      </c>
      <c r="BT263" s="1">
        <v>99.668366666666685</v>
      </c>
      <c r="BU263" s="1">
        <v>0.10003078</v>
      </c>
      <c r="BV263" s="1">
        <v>30.983826666666669</v>
      </c>
      <c r="BW263" s="1">
        <v>31.530153333333331</v>
      </c>
      <c r="BX263" s="1">
        <v>999.89999999999986</v>
      </c>
      <c r="BY263" s="1">
        <v>0</v>
      </c>
      <c r="BZ263" s="1">
        <v>0</v>
      </c>
      <c r="CA263" s="1">
        <v>10002.371333333331</v>
      </c>
      <c r="CB263" s="1">
        <v>0</v>
      </c>
      <c r="CC263" s="1">
        <v>25.345253333333339</v>
      </c>
      <c r="CD263" s="1">
        <v>-47.14474666666667</v>
      </c>
      <c r="CE263" s="1">
        <v>1193.4059999999999</v>
      </c>
      <c r="CF263" s="1">
        <v>1239.442</v>
      </c>
      <c r="CG263" s="1">
        <v>1.90449</v>
      </c>
      <c r="CH263" s="1">
        <v>1208.0906666666669</v>
      </c>
      <c r="CI263" s="1">
        <v>25.29516666666667</v>
      </c>
      <c r="CJ263" s="1">
        <v>2.7109459999999999</v>
      </c>
      <c r="CK263" s="1">
        <v>2.5211286666666668</v>
      </c>
      <c r="CL263" s="1">
        <v>22.351600000000001</v>
      </c>
      <c r="CM263" s="1">
        <v>21.163546666666669</v>
      </c>
      <c r="CN263" s="1">
        <v>1999.9533333333341</v>
      </c>
      <c r="CO263" s="1">
        <v>0.97999320000000012</v>
      </c>
      <c r="CP263" s="1">
        <v>2.0006906666666671E-2</v>
      </c>
      <c r="CQ263" s="1">
        <v>0</v>
      </c>
      <c r="CR263" s="1">
        <v>2.9392</v>
      </c>
      <c r="CS263" s="1">
        <v>0</v>
      </c>
      <c r="CT263" s="1">
        <v>23347.759999999998</v>
      </c>
      <c r="CU263" s="1">
        <v>17411.88</v>
      </c>
      <c r="CV263" s="1">
        <v>40.766533333333342</v>
      </c>
      <c r="CW263" s="1">
        <v>41.741599999999998</v>
      </c>
      <c r="CX263" s="1">
        <v>40.75</v>
      </c>
      <c r="CY263" s="1">
        <v>40.125</v>
      </c>
      <c r="CZ263" s="1">
        <v>40.845599999999997</v>
      </c>
      <c r="DA263" s="1">
        <v>1959.942</v>
      </c>
      <c r="DB263" s="1">
        <v>40.011333333333333</v>
      </c>
      <c r="DC263" s="1">
        <v>0</v>
      </c>
      <c r="DD263" s="1">
        <v>1660400250</v>
      </c>
      <c r="DE263" s="1">
        <v>0</v>
      </c>
      <c r="DF263" s="1">
        <v>1660399747.5999999</v>
      </c>
      <c r="DG263" s="1" t="s">
        <v>356</v>
      </c>
      <c r="DH263" s="1">
        <v>1660399742.0999999</v>
      </c>
      <c r="DI263" s="1">
        <v>1660399747.5999999</v>
      </c>
      <c r="DJ263" s="1">
        <v>1</v>
      </c>
      <c r="DK263" s="1">
        <v>7.6999999999999999E-2</v>
      </c>
      <c r="DL263" s="1">
        <v>-2.1999999999999999E-2</v>
      </c>
      <c r="DM263" s="1">
        <v>1.3979999999999999</v>
      </c>
      <c r="DN263" s="1">
        <v>1.7000000000000001E-2</v>
      </c>
      <c r="DO263" s="1">
        <v>400</v>
      </c>
      <c r="DP263" s="1">
        <v>25</v>
      </c>
      <c r="DQ263" s="1">
        <v>0.31</v>
      </c>
      <c r="DR263" s="1">
        <v>7.0000000000000007E-2</v>
      </c>
      <c r="DS263" s="1">
        <v>5.951114536832919</v>
      </c>
      <c r="DT263" s="1">
        <v>-0.89175633551318267</v>
      </c>
      <c r="DU263" s="1">
        <v>0.181459399782223</v>
      </c>
      <c r="DV263" s="1">
        <v>0</v>
      </c>
      <c r="DW263" s="1">
        <v>37.403601420221612</v>
      </c>
      <c r="DX263" s="1">
        <v>-3.1950609539671992E-2</v>
      </c>
      <c r="DY263" s="1">
        <v>0.11328946966194189</v>
      </c>
      <c r="DZ263" s="1">
        <v>1</v>
      </c>
      <c r="EA263" s="1">
        <v>-47.13496</v>
      </c>
      <c r="EB263" s="1">
        <v>-0.53983715239151042</v>
      </c>
      <c r="EC263" s="1">
        <v>0.15332345678336329</v>
      </c>
      <c r="ED263" s="1">
        <v>1</v>
      </c>
      <c r="EE263" s="1">
        <v>1000.462252889232</v>
      </c>
      <c r="EF263" s="1">
        <v>321.74184532384072</v>
      </c>
      <c r="EG263" s="1">
        <v>24.220864495011181</v>
      </c>
      <c r="EH263" s="1">
        <v>0</v>
      </c>
      <c r="EI263" s="1">
        <v>1.8935255</v>
      </c>
      <c r="EJ263" s="1">
        <v>0.21565305816134231</v>
      </c>
      <c r="EK263" s="1">
        <v>2.3138226482381931E-2</v>
      </c>
      <c r="EL263" s="1">
        <v>0</v>
      </c>
      <c r="EM263" s="1">
        <v>1.9352228416322881</v>
      </c>
      <c r="EN263" s="1">
        <v>1.657523866111545E-2</v>
      </c>
      <c r="EO263" s="1">
        <v>1.7745862958930411E-3</v>
      </c>
      <c r="EP263" s="1">
        <v>1</v>
      </c>
      <c r="EQ263" s="1">
        <v>3</v>
      </c>
      <c r="ER263" s="1">
        <v>6</v>
      </c>
      <c r="ES263" s="1" t="s">
        <v>381</v>
      </c>
      <c r="ET263" s="1">
        <v>2.9439899999999999</v>
      </c>
      <c r="EU263" s="1">
        <v>2.8012700000000001</v>
      </c>
      <c r="EV263" s="1">
        <v>0.18767</v>
      </c>
      <c r="EW263" s="1">
        <v>0.19222600000000001</v>
      </c>
      <c r="EX263" s="1">
        <v>0.118326</v>
      </c>
      <c r="EY263" s="1">
        <v>0.1125</v>
      </c>
      <c r="EZ263" s="1">
        <v>16686.2</v>
      </c>
      <c r="FA263" s="1">
        <v>17397.7</v>
      </c>
      <c r="FB263" s="1">
        <v>23880.5</v>
      </c>
      <c r="FC263" s="1">
        <v>25057</v>
      </c>
      <c r="FD263" s="1">
        <v>33697.5</v>
      </c>
      <c r="FE263" s="1">
        <v>35508.800000000003</v>
      </c>
      <c r="FF263" s="1">
        <v>43528.5</v>
      </c>
      <c r="FG263" s="1">
        <v>46317.8</v>
      </c>
      <c r="FH263" s="1">
        <v>1.9314499999999999</v>
      </c>
      <c r="FI263" s="1">
        <v>1.8985799999999999</v>
      </c>
      <c r="FJ263" s="1">
        <v>0.13470599999999999</v>
      </c>
      <c r="FK263" s="1">
        <v>0</v>
      </c>
      <c r="FL263" s="1">
        <v>29.352499999999999</v>
      </c>
      <c r="FM263" s="1">
        <v>999.9</v>
      </c>
      <c r="FN263" s="1">
        <v>66.099999999999994</v>
      </c>
      <c r="FO263" s="1">
        <v>32.799999999999997</v>
      </c>
      <c r="FP263" s="1">
        <v>33.130600000000001</v>
      </c>
      <c r="FQ263" s="1">
        <v>63.740900000000003</v>
      </c>
      <c r="FR263" s="1">
        <v>26.7668</v>
      </c>
      <c r="FS263" s="1">
        <v>1</v>
      </c>
      <c r="FT263" s="1">
        <v>0.26467499999999999</v>
      </c>
      <c r="FU263" s="1">
        <v>0.25259300000000001</v>
      </c>
      <c r="FV263" s="1">
        <v>20.324200000000001</v>
      </c>
      <c r="FW263" s="1">
        <v>5.21265</v>
      </c>
      <c r="FX263" s="1">
        <v>11.9053</v>
      </c>
      <c r="FY263" s="1">
        <v>5.0031499999999998</v>
      </c>
      <c r="FZ263" s="1">
        <v>3.2899500000000002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1.8595299999999999</v>
      </c>
      <c r="GF263" s="1">
        <v>1.8544799999999999</v>
      </c>
      <c r="GG263" s="1">
        <v>1.85772</v>
      </c>
      <c r="GH263" s="1">
        <v>1.85609</v>
      </c>
      <c r="GI263" s="1">
        <v>1.8549199999999999</v>
      </c>
      <c r="GJ263" s="1">
        <v>1.8546</v>
      </c>
      <c r="GK263" s="1">
        <v>1.8532299999999999</v>
      </c>
      <c r="GL263" s="1">
        <v>1.8563799999999999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2.4900000000000002</v>
      </c>
      <c r="HA263" s="1">
        <v>1.2699999999999999E-2</v>
      </c>
      <c r="HB263" s="1">
        <v>0.44568443622215809</v>
      </c>
      <c r="HC263" s="1">
        <v>2.8098669343081611E-3</v>
      </c>
      <c r="HD263" s="1">
        <v>-1.127031966113555E-6</v>
      </c>
      <c r="HE263" s="1">
        <v>1.768598670541231E-10</v>
      </c>
      <c r="HF263" s="1">
        <v>-6.7302174371849419E-2</v>
      </c>
      <c r="HG263" s="1">
        <v>1.081145868756639E-2</v>
      </c>
      <c r="HH263" s="1">
        <v>-3.689364805754238E-4</v>
      </c>
      <c r="HI263" s="1">
        <v>2.919854880483278E-6</v>
      </c>
      <c r="HJ263" s="1">
        <v>2</v>
      </c>
      <c r="HK263" s="1">
        <v>2136</v>
      </c>
      <c r="HL263" s="1">
        <v>3</v>
      </c>
      <c r="HM263" s="1">
        <v>30</v>
      </c>
      <c r="HN263" s="1">
        <v>8.5</v>
      </c>
      <c r="HO263" s="1">
        <v>8.4</v>
      </c>
      <c r="HP263" s="1">
        <v>2.6147499999999999</v>
      </c>
      <c r="HQ263" s="1">
        <v>2.2741699999999998</v>
      </c>
      <c r="HR263" s="1">
        <v>1.4978</v>
      </c>
      <c r="HS263" s="1">
        <v>2.2985799999999998</v>
      </c>
      <c r="HT263" s="1">
        <v>1.5478499999999999</v>
      </c>
      <c r="HU263" s="1">
        <v>2.3339799999999999</v>
      </c>
      <c r="HV263" s="1">
        <v>36.198900000000002</v>
      </c>
      <c r="HW263" s="1">
        <v>15.2966</v>
      </c>
      <c r="HX263" s="1">
        <v>18</v>
      </c>
      <c r="HY263" s="1">
        <v>471.26799999999997</v>
      </c>
      <c r="HZ263" s="1">
        <v>512.476</v>
      </c>
      <c r="IA263" s="1">
        <v>28.939900000000002</v>
      </c>
      <c r="IB263" s="1">
        <v>30.500699999999998</v>
      </c>
      <c r="IC263" s="1">
        <v>30.000499999999999</v>
      </c>
      <c r="ID263" s="1">
        <v>30.284600000000001</v>
      </c>
      <c r="IE263" s="1">
        <v>30.375699999999998</v>
      </c>
      <c r="IF263" s="1">
        <v>52.352200000000003</v>
      </c>
      <c r="IG263" s="1">
        <v>26.8995</v>
      </c>
      <c r="IH263" s="1">
        <v>37.664099999999998</v>
      </c>
      <c r="II263" s="1">
        <v>28.9436</v>
      </c>
      <c r="IJ263" s="1">
        <v>1275.21</v>
      </c>
      <c r="IK263" s="1">
        <v>25.224699999999999</v>
      </c>
      <c r="IL263" s="1">
        <v>100.66500000000001</v>
      </c>
      <c r="IM263" s="1">
        <v>100.384</v>
      </c>
      <c r="IN263" s="1" t="s">
        <v>365</v>
      </c>
    </row>
    <row r="264" spans="1:248" ht="15.75" customHeight="1" x14ac:dyDescent="0.3">
      <c r="A264" s="1">
        <v>248</v>
      </c>
      <c r="B264" s="1">
        <v>1660400253.0999999</v>
      </c>
      <c r="C264" s="1">
        <v>529</v>
      </c>
      <c r="D264" s="1" t="s">
        <v>842</v>
      </c>
      <c r="E264" s="1" t="s">
        <v>843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1660400245.0999999</v>
      </c>
      <c r="O264" s="1">
        <f t="shared" si="0"/>
        <v>1.6329782014549131E-3</v>
      </c>
      <c r="P264" s="1">
        <f t="shared" si="1"/>
        <v>1.632978201454913</v>
      </c>
      <c r="Q264" s="1">
        <f t="shared" si="2"/>
        <v>5.7855824280370767</v>
      </c>
      <c r="R264" s="1">
        <f t="shared" si="3"/>
        <v>1163.4637499999999</v>
      </c>
      <c r="S264" s="1">
        <f t="shared" si="4"/>
        <v>1014.4577277218317</v>
      </c>
      <c r="T264" s="1">
        <f t="shared" si="5"/>
        <v>101.21065847958323</v>
      </c>
      <c r="U264" s="1">
        <f t="shared" si="6"/>
        <v>116.07672654736191</v>
      </c>
      <c r="V264" s="1">
        <f t="shared" si="7"/>
        <v>8.2305371902401281E-2</v>
      </c>
      <c r="W264" s="1">
        <f t="shared" si="8"/>
        <v>2.9241735758037151</v>
      </c>
      <c r="X264" s="1">
        <f t="shared" si="9"/>
        <v>8.1039722064688513E-2</v>
      </c>
      <c r="Y264" s="1">
        <f t="shared" si="10"/>
        <v>5.0761918620422175E-2</v>
      </c>
      <c r="Z264" s="1">
        <f t="shared" si="11"/>
        <v>321.51096562499993</v>
      </c>
      <c r="AA264" s="1">
        <f t="shared" si="12"/>
        <v>32.453972189101314</v>
      </c>
      <c r="AB264" s="1">
        <f t="shared" si="13"/>
        <v>31.530793750000001</v>
      </c>
      <c r="AC264" s="1">
        <f t="shared" si="14"/>
        <v>4.6497261896027489</v>
      </c>
      <c r="AD264" s="1">
        <f t="shared" si="15"/>
        <v>60.203177704624864</v>
      </c>
      <c r="AE264" s="1">
        <f t="shared" si="16"/>
        <v>2.7135482505897119</v>
      </c>
      <c r="AF264" s="1">
        <f t="shared" si="17"/>
        <v>4.5073173112276672</v>
      </c>
      <c r="AG264" s="1">
        <f t="shared" si="18"/>
        <v>1.9361779390130369</v>
      </c>
      <c r="AH264" s="1">
        <f t="shared" si="19"/>
        <v>-72.014338684161672</v>
      </c>
      <c r="AI264" s="1">
        <f t="shared" si="20"/>
        <v>-86.168451243945199</v>
      </c>
      <c r="AJ264" s="1">
        <f t="shared" si="21"/>
        <v>-6.6340780164030608</v>
      </c>
      <c r="AK264" s="1">
        <f t="shared" si="22"/>
        <v>156.69409768049002</v>
      </c>
      <c r="AL264" s="1">
        <f t="shared" si="23"/>
        <v>37.395485561880129</v>
      </c>
      <c r="AM264" s="1">
        <f t="shared" si="24"/>
        <v>1.632159620588491</v>
      </c>
      <c r="AN264" s="1">
        <f t="shared" si="25"/>
        <v>5.7855824280370767</v>
      </c>
      <c r="AO264" s="1">
        <v>1268.374904227727</v>
      </c>
      <c r="AP264" s="1">
        <v>1234.7792727272731</v>
      </c>
      <c r="AQ264" s="1">
        <v>5.1602001498865002</v>
      </c>
      <c r="AR264" s="1">
        <v>65.10273567100046</v>
      </c>
      <c r="AS264" s="1">
        <f t="shared" si="26"/>
        <v>1.632978201454913</v>
      </c>
      <c r="AT264" s="1">
        <v>25.27542188867556</v>
      </c>
      <c r="AU264" s="1">
        <v>27.18148787878787</v>
      </c>
      <c r="AV264" s="1">
        <v>-5.6317154783755857E-5</v>
      </c>
      <c r="AW264" s="1">
        <v>83.615306321479792</v>
      </c>
      <c r="AX264" s="1">
        <v>19</v>
      </c>
      <c r="AY264" s="1">
        <v>4</v>
      </c>
      <c r="AZ264" s="1">
        <f t="shared" si="27"/>
        <v>1</v>
      </c>
      <c r="BA264" s="1">
        <f t="shared" si="28"/>
        <v>0</v>
      </c>
      <c r="BB264" s="1">
        <f t="shared" si="29"/>
        <v>52023.822189334591</v>
      </c>
      <c r="BC264" s="1">
        <f t="shared" si="30"/>
        <v>1999.964375</v>
      </c>
      <c r="BD264" s="1">
        <f t="shared" si="31"/>
        <v>1681.1704124999999</v>
      </c>
      <c r="BE264" s="1">
        <f t="shared" si="32"/>
        <v>0.8406001794406962</v>
      </c>
      <c r="BF264" s="1">
        <f t="shared" si="33"/>
        <v>0.16075834632054381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1660400245.0999999</v>
      </c>
      <c r="BM264" s="1">
        <v>1163.4637499999999</v>
      </c>
      <c r="BN264" s="1">
        <v>1210.6018750000001</v>
      </c>
      <c r="BO264" s="1">
        <v>27.198518750000002</v>
      </c>
      <c r="BP264" s="1">
        <v>25.293812500000001</v>
      </c>
      <c r="BQ264" s="1">
        <v>1160.9974999999999</v>
      </c>
      <c r="BR264" s="1">
        <v>27.185912500000001</v>
      </c>
      <c r="BS264" s="1">
        <v>500.16131250000001</v>
      </c>
      <c r="BT264" s="1">
        <v>99.668206249999997</v>
      </c>
      <c r="BU264" s="1">
        <v>0.10003023125</v>
      </c>
      <c r="BV264" s="1">
        <v>30.98420625</v>
      </c>
      <c r="BW264" s="1">
        <v>31.530793750000001</v>
      </c>
      <c r="BX264" s="1">
        <v>999.9</v>
      </c>
      <c r="BY264" s="1">
        <v>0</v>
      </c>
      <c r="BZ264" s="1">
        <v>0</v>
      </c>
      <c r="CA264" s="1">
        <v>10002.573125000001</v>
      </c>
      <c r="CB264" s="1">
        <v>0</v>
      </c>
      <c r="CC264" s="1">
        <v>25.283237499999998</v>
      </c>
      <c r="CD264" s="1">
        <v>-47.138987499999999</v>
      </c>
      <c r="CE264" s="1">
        <v>1195.9918749999999</v>
      </c>
      <c r="CF264" s="1">
        <v>1242.0162499999999</v>
      </c>
      <c r="CG264" s="1">
        <v>1.9047043749999999</v>
      </c>
      <c r="CH264" s="1">
        <v>1210.6018750000001</v>
      </c>
      <c r="CI264" s="1">
        <v>25.293812500000001</v>
      </c>
      <c r="CJ264" s="1">
        <v>2.7108275000000002</v>
      </c>
      <c r="CK264" s="1">
        <v>2.5209893750000001</v>
      </c>
      <c r="CL264" s="1">
        <v>22.35088125</v>
      </c>
      <c r="CM264" s="1">
        <v>21.162643750000001</v>
      </c>
      <c r="CN264" s="1">
        <v>1999.964375</v>
      </c>
      <c r="CO264" s="1">
        <v>0.97999337500000006</v>
      </c>
      <c r="CP264" s="1">
        <v>2.00067375E-2</v>
      </c>
      <c r="CQ264" s="1">
        <v>0</v>
      </c>
      <c r="CR264" s="1">
        <v>2.95025</v>
      </c>
      <c r="CS264" s="1">
        <v>0</v>
      </c>
      <c r="CT264" s="1">
        <v>23346.625</v>
      </c>
      <c r="CU264" s="1">
        <v>17411.974999999999</v>
      </c>
      <c r="CV264" s="1">
        <v>40.769374999999997</v>
      </c>
      <c r="CW264" s="1">
        <v>41.742125000000001</v>
      </c>
      <c r="CX264" s="1">
        <v>40.75</v>
      </c>
      <c r="CY264" s="1">
        <v>40.125</v>
      </c>
      <c r="CZ264" s="1">
        <v>40.847437499999998</v>
      </c>
      <c r="DA264" s="1">
        <v>1959.953125</v>
      </c>
      <c r="DB264" s="1">
        <v>40.011249999999997</v>
      </c>
      <c r="DC264" s="1">
        <v>0</v>
      </c>
      <c r="DD264" s="1">
        <v>1660400251.2</v>
      </c>
      <c r="DE264" s="1">
        <v>0</v>
      </c>
      <c r="DF264" s="1">
        <v>1660399747.5999999</v>
      </c>
      <c r="DG264" s="1" t="s">
        <v>356</v>
      </c>
      <c r="DH264" s="1">
        <v>1660399742.0999999</v>
      </c>
      <c r="DI264" s="1">
        <v>1660399747.5999999</v>
      </c>
      <c r="DJ264" s="1">
        <v>1</v>
      </c>
      <c r="DK264" s="1">
        <v>7.6999999999999999E-2</v>
      </c>
      <c r="DL264" s="1">
        <v>-2.1999999999999999E-2</v>
      </c>
      <c r="DM264" s="1">
        <v>1.3979999999999999</v>
      </c>
      <c r="DN264" s="1">
        <v>1.7000000000000001E-2</v>
      </c>
      <c r="DO264" s="1">
        <v>400</v>
      </c>
      <c r="DP264" s="1">
        <v>25</v>
      </c>
      <c r="DQ264" s="1">
        <v>0.31</v>
      </c>
      <c r="DR264" s="1">
        <v>7.0000000000000007E-2</v>
      </c>
      <c r="DS264" s="1">
        <v>5.938790885608884</v>
      </c>
      <c r="DT264" s="1">
        <v>-1.6386438198384381</v>
      </c>
      <c r="DU264" s="1">
        <v>0.1921493431877547</v>
      </c>
      <c r="DV264" s="1">
        <v>0</v>
      </c>
      <c r="DW264" s="1">
        <v>37.404238264784667</v>
      </c>
      <c r="DX264" s="1">
        <v>-0.64258146954590589</v>
      </c>
      <c r="DY264" s="1">
        <v>0.11606097225534311</v>
      </c>
      <c r="DZ264" s="1">
        <v>0</v>
      </c>
      <c r="EA264" s="1">
        <v>-47.144454838709677</v>
      </c>
      <c r="EB264" s="1">
        <v>4.9654838709805048E-2</v>
      </c>
      <c r="EC264" s="1">
        <v>0.1381707822125646</v>
      </c>
      <c r="ED264" s="1">
        <v>1</v>
      </c>
      <c r="EE264" s="1">
        <v>1009.4140980573191</v>
      </c>
      <c r="EF264" s="1">
        <v>339.58521088757777</v>
      </c>
      <c r="EG264" s="1">
        <v>24.652290307647061</v>
      </c>
      <c r="EH264" s="1">
        <v>0</v>
      </c>
      <c r="EI264" s="1">
        <v>1.8959082926829269</v>
      </c>
      <c r="EJ264" s="1">
        <v>0.1935416027874608</v>
      </c>
      <c r="EK264" s="1">
        <v>2.2296465092513089E-2</v>
      </c>
      <c r="EL264" s="1">
        <v>0</v>
      </c>
      <c r="EM264" s="1">
        <v>1.936005494518382</v>
      </c>
      <c r="EN264" s="1">
        <v>2.2892870929329651E-2</v>
      </c>
      <c r="EO264" s="1">
        <v>2.239066170153963E-3</v>
      </c>
      <c r="EP264" s="1">
        <v>1</v>
      </c>
      <c r="EQ264" s="1">
        <v>2</v>
      </c>
      <c r="ER264" s="1">
        <v>6</v>
      </c>
      <c r="ES264" s="1" t="s">
        <v>390</v>
      </c>
      <c r="ET264" s="1">
        <v>2.9440900000000001</v>
      </c>
      <c r="EU264" s="1">
        <v>2.8012000000000001</v>
      </c>
      <c r="EV264" s="1">
        <v>0.18815599999999999</v>
      </c>
      <c r="EW264" s="1">
        <v>0.19269800000000001</v>
      </c>
      <c r="EX264" s="1">
        <v>0.11831800000000001</v>
      </c>
      <c r="EY264" s="1">
        <v>0.112501</v>
      </c>
      <c r="EZ264" s="1">
        <v>16676.099999999999</v>
      </c>
      <c r="FA264" s="1">
        <v>17387.400000000001</v>
      </c>
      <c r="FB264" s="1">
        <v>23880.400000000001</v>
      </c>
      <c r="FC264" s="1">
        <v>25056.9</v>
      </c>
      <c r="FD264" s="1">
        <v>33697.599999999999</v>
      </c>
      <c r="FE264" s="1">
        <v>35508.6</v>
      </c>
      <c r="FF264" s="1">
        <v>43528.3</v>
      </c>
      <c r="FG264" s="1">
        <v>46317.5</v>
      </c>
      <c r="FH264" s="1">
        <v>1.9315500000000001</v>
      </c>
      <c r="FI264" s="1">
        <v>1.89852</v>
      </c>
      <c r="FJ264" s="1">
        <v>0.13439000000000001</v>
      </c>
      <c r="FK264" s="1">
        <v>0</v>
      </c>
      <c r="FL264" s="1">
        <v>29.353100000000001</v>
      </c>
      <c r="FM264" s="1">
        <v>999.9</v>
      </c>
      <c r="FN264" s="1">
        <v>66.099999999999994</v>
      </c>
      <c r="FO264" s="1">
        <v>32.700000000000003</v>
      </c>
      <c r="FP264" s="1">
        <v>32.946100000000001</v>
      </c>
      <c r="FQ264" s="1">
        <v>64.060900000000004</v>
      </c>
      <c r="FR264" s="1">
        <v>26.093800000000002</v>
      </c>
      <c r="FS264" s="1">
        <v>1</v>
      </c>
      <c r="FT264" s="1">
        <v>0.26485500000000001</v>
      </c>
      <c r="FU264" s="1">
        <v>0.25530199999999997</v>
      </c>
      <c r="FV264" s="1">
        <v>20.324200000000001</v>
      </c>
      <c r="FW264" s="1">
        <v>5.2129500000000002</v>
      </c>
      <c r="FX264" s="1">
        <v>11.9057</v>
      </c>
      <c r="FY264" s="1">
        <v>5.0033000000000003</v>
      </c>
      <c r="FZ264" s="1">
        <v>3.29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1.85954</v>
      </c>
      <c r="GF264" s="1">
        <v>1.85449</v>
      </c>
      <c r="GG264" s="1">
        <v>1.8577300000000001</v>
      </c>
      <c r="GH264" s="1">
        <v>1.85609</v>
      </c>
      <c r="GI264" s="1">
        <v>1.8549199999999999</v>
      </c>
      <c r="GJ264" s="1">
        <v>1.8546</v>
      </c>
      <c r="GK264" s="1">
        <v>1.8532200000000001</v>
      </c>
      <c r="GL264" s="1">
        <v>1.8563799999999999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2.5</v>
      </c>
      <c r="HA264" s="1">
        <v>1.26E-2</v>
      </c>
      <c r="HB264" s="1">
        <v>0.44568443622215809</v>
      </c>
      <c r="HC264" s="1">
        <v>2.8098669343081611E-3</v>
      </c>
      <c r="HD264" s="1">
        <v>-1.127031966113555E-6</v>
      </c>
      <c r="HE264" s="1">
        <v>1.768598670541231E-10</v>
      </c>
      <c r="HF264" s="1">
        <v>-6.7302174371849419E-2</v>
      </c>
      <c r="HG264" s="1">
        <v>1.081145868756639E-2</v>
      </c>
      <c r="HH264" s="1">
        <v>-3.689364805754238E-4</v>
      </c>
      <c r="HI264" s="1">
        <v>2.919854880483278E-6</v>
      </c>
      <c r="HJ264" s="1">
        <v>2</v>
      </c>
      <c r="HK264" s="1">
        <v>2136</v>
      </c>
      <c r="HL264" s="1">
        <v>3</v>
      </c>
      <c r="HM264" s="1">
        <v>30</v>
      </c>
      <c r="HN264" s="1">
        <v>8.5</v>
      </c>
      <c r="HO264" s="1">
        <v>8.4</v>
      </c>
      <c r="HP264" s="1">
        <v>2.6208499999999999</v>
      </c>
      <c r="HQ264" s="1">
        <v>2.2680699999999998</v>
      </c>
      <c r="HR264" s="1">
        <v>1.4978</v>
      </c>
      <c r="HS264" s="1">
        <v>2.2985799999999998</v>
      </c>
      <c r="HT264" s="1">
        <v>1.5478499999999999</v>
      </c>
      <c r="HU264" s="1">
        <v>2.4365199999999998</v>
      </c>
      <c r="HV264" s="1">
        <v>36.198900000000002</v>
      </c>
      <c r="HW264" s="1">
        <v>15.3141</v>
      </c>
      <c r="HX264" s="1">
        <v>18</v>
      </c>
      <c r="HY264" s="1">
        <v>471.33</v>
      </c>
      <c r="HZ264" s="1">
        <v>512.447</v>
      </c>
      <c r="IA264" s="1">
        <v>28.941600000000001</v>
      </c>
      <c r="IB264" s="1">
        <v>30.501300000000001</v>
      </c>
      <c r="IC264" s="1">
        <v>30.000499999999999</v>
      </c>
      <c r="ID264" s="1">
        <v>30.2852</v>
      </c>
      <c r="IE264" s="1">
        <v>30.3764</v>
      </c>
      <c r="IF264" s="1">
        <v>52.464100000000002</v>
      </c>
      <c r="IG264" s="1">
        <v>26.8995</v>
      </c>
      <c r="IH264" s="1">
        <v>37.664099999999998</v>
      </c>
      <c r="II264" s="1">
        <v>28.9436</v>
      </c>
      <c r="IJ264" s="1">
        <v>1275.21</v>
      </c>
      <c r="IK264" s="1">
        <v>25.2242</v>
      </c>
      <c r="IL264" s="1">
        <v>100.66500000000001</v>
      </c>
      <c r="IM264" s="1">
        <v>100.383</v>
      </c>
      <c r="IN264" s="1" t="s">
        <v>365</v>
      </c>
    </row>
    <row r="265" spans="1:248" ht="15.75" customHeight="1" x14ac:dyDescent="0.3">
      <c r="A265" s="1">
        <v>249</v>
      </c>
      <c r="B265" s="1">
        <v>1660400253.5999999</v>
      </c>
      <c r="C265" s="1">
        <v>529.5</v>
      </c>
      <c r="D265" s="1" t="s">
        <v>842</v>
      </c>
      <c r="E265" s="1" t="s">
        <v>843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1660400245.0999999</v>
      </c>
      <c r="O265" s="1">
        <f t="shared" si="0"/>
        <v>1.6320936829698448E-3</v>
      </c>
      <c r="P265" s="1">
        <f t="shared" si="1"/>
        <v>1.6320936829698447</v>
      </c>
      <c r="Q265" s="1">
        <f t="shared" si="2"/>
        <v>5.7959200845408247</v>
      </c>
      <c r="R265" s="1">
        <f t="shared" si="3"/>
        <v>1163.4637499999999</v>
      </c>
      <c r="S265" s="1">
        <f t="shared" si="4"/>
        <v>1014.1962261150352</v>
      </c>
      <c r="T265" s="1">
        <f t="shared" si="5"/>
        <v>101.18456892543612</v>
      </c>
      <c r="U265" s="1">
        <f t="shared" si="6"/>
        <v>116.07672654736191</v>
      </c>
      <c r="V265" s="1">
        <f t="shared" si="7"/>
        <v>8.226009538700374E-2</v>
      </c>
      <c r="W265" s="1">
        <f t="shared" si="8"/>
        <v>2.9241735758037151</v>
      </c>
      <c r="X265" s="1">
        <f t="shared" si="9"/>
        <v>8.0995826113029662E-2</v>
      </c>
      <c r="Y265" s="1">
        <f t="shared" si="10"/>
        <v>5.0734362256279364E-2</v>
      </c>
      <c r="Z265" s="1">
        <f t="shared" si="11"/>
        <v>321.51096562499993</v>
      </c>
      <c r="AA265" s="1">
        <f t="shared" si="12"/>
        <v>32.454201977978464</v>
      </c>
      <c r="AB265" s="1">
        <f t="shared" si="13"/>
        <v>31.530793750000001</v>
      </c>
      <c r="AC265" s="1">
        <f t="shared" si="14"/>
        <v>4.6497261896027489</v>
      </c>
      <c r="AD265" s="1">
        <f t="shared" si="15"/>
        <v>60.203177704624864</v>
      </c>
      <c r="AE265" s="1">
        <f t="shared" si="16"/>
        <v>2.7135482505897119</v>
      </c>
      <c r="AF265" s="1">
        <f t="shared" si="17"/>
        <v>4.5073173112276672</v>
      </c>
      <c r="AG265" s="1">
        <f t="shared" si="18"/>
        <v>1.9361779390130369</v>
      </c>
      <c r="AH265" s="1">
        <f t="shared" si="19"/>
        <v>-71.975331418970157</v>
      </c>
      <c r="AI265" s="1">
        <f t="shared" si="20"/>
        <v>-86.168451243945199</v>
      </c>
      <c r="AJ265" s="1">
        <f t="shared" si="21"/>
        <v>-6.6340780164030608</v>
      </c>
      <c r="AK265" s="1">
        <f t="shared" si="22"/>
        <v>156.73310494568153</v>
      </c>
      <c r="AL265" s="1">
        <f t="shared" si="23"/>
        <v>37.395485561880129</v>
      </c>
      <c r="AM265" s="1">
        <f t="shared" si="24"/>
        <v>1.632159620588491</v>
      </c>
      <c r="AN265" s="1">
        <f t="shared" si="25"/>
        <v>5.7959200845408247</v>
      </c>
      <c r="AO265" s="1">
        <v>1270.9689047716311</v>
      </c>
      <c r="AP265" s="1">
        <v>1237.3665454545451</v>
      </c>
      <c r="AQ265" s="1">
        <v>5.1590316411106318</v>
      </c>
      <c r="AR265" s="1">
        <v>65.10273567100046</v>
      </c>
      <c r="AS265" s="1">
        <f t="shared" si="26"/>
        <v>1.6320936829698447</v>
      </c>
      <c r="AT265" s="1">
        <v>25.275098652258642</v>
      </c>
      <c r="AU265" s="1">
        <v>27.18006484848484</v>
      </c>
      <c r="AV265" s="1">
        <v>-4.5642422893667433E-5</v>
      </c>
      <c r="AW265" s="1">
        <v>83.615306321479792</v>
      </c>
      <c r="AX265" s="1">
        <v>19</v>
      </c>
      <c r="AY265" s="1">
        <v>4</v>
      </c>
      <c r="AZ265" s="1">
        <f t="shared" si="27"/>
        <v>1</v>
      </c>
      <c r="BA265" s="1">
        <f t="shared" si="28"/>
        <v>0</v>
      </c>
      <c r="BB265" s="1">
        <f t="shared" si="29"/>
        <v>52023.822189334591</v>
      </c>
      <c r="BC265" s="1">
        <f t="shared" si="30"/>
        <v>1999.964375</v>
      </c>
      <c r="BD265" s="1">
        <f t="shared" si="31"/>
        <v>1681.1704124999999</v>
      </c>
      <c r="BE265" s="1">
        <f t="shared" si="32"/>
        <v>0.8406001794406962</v>
      </c>
      <c r="BF265" s="1">
        <f t="shared" si="33"/>
        <v>0.16075834632054381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1660400245.0999999</v>
      </c>
      <c r="BM265" s="1">
        <v>1163.4637499999999</v>
      </c>
      <c r="BN265" s="1">
        <v>1210.6018750000001</v>
      </c>
      <c r="BO265" s="1">
        <v>27.198518750000002</v>
      </c>
      <c r="BP265" s="1">
        <v>25.293812500000001</v>
      </c>
      <c r="BQ265" s="1">
        <v>1160.9974999999999</v>
      </c>
      <c r="BR265" s="1">
        <v>27.185912500000001</v>
      </c>
      <c r="BS265" s="1">
        <v>500.16131250000001</v>
      </c>
      <c r="BT265" s="1">
        <v>99.668206249999997</v>
      </c>
      <c r="BU265" s="1">
        <v>0.10003023125</v>
      </c>
      <c r="BV265" s="1">
        <v>30.98420625</v>
      </c>
      <c r="BW265" s="1">
        <v>31.530793750000001</v>
      </c>
      <c r="BX265" s="1">
        <v>999.9</v>
      </c>
      <c r="BY265" s="1">
        <v>0</v>
      </c>
      <c r="BZ265" s="1">
        <v>0</v>
      </c>
      <c r="CA265" s="1">
        <v>10002.573125000001</v>
      </c>
      <c r="CB265" s="1">
        <v>0</v>
      </c>
      <c r="CC265" s="1">
        <v>25.283237499999998</v>
      </c>
      <c r="CD265" s="1">
        <v>-47.138987499999999</v>
      </c>
      <c r="CE265" s="1">
        <v>1195.9918749999999</v>
      </c>
      <c r="CF265" s="1">
        <v>1242.0162499999999</v>
      </c>
      <c r="CG265" s="1">
        <v>1.9047043749999999</v>
      </c>
      <c r="CH265" s="1">
        <v>1210.6018750000001</v>
      </c>
      <c r="CI265" s="1">
        <v>25.293812500000001</v>
      </c>
      <c r="CJ265" s="1">
        <v>2.7108275000000002</v>
      </c>
      <c r="CK265" s="1">
        <v>2.5209893750000001</v>
      </c>
      <c r="CL265" s="1">
        <v>22.35088125</v>
      </c>
      <c r="CM265" s="1">
        <v>21.162643750000001</v>
      </c>
      <c r="CN265" s="1">
        <v>1999.964375</v>
      </c>
      <c r="CO265" s="1">
        <v>0.97999337500000006</v>
      </c>
      <c r="CP265" s="1">
        <v>2.00067375E-2</v>
      </c>
      <c r="CQ265" s="1">
        <v>0</v>
      </c>
      <c r="CR265" s="1">
        <v>2.95025</v>
      </c>
      <c r="CS265" s="1">
        <v>0</v>
      </c>
      <c r="CT265" s="1">
        <v>23346.625</v>
      </c>
      <c r="CU265" s="1">
        <v>17411.974999999999</v>
      </c>
      <c r="CV265" s="1">
        <v>40.769374999999997</v>
      </c>
      <c r="CW265" s="1">
        <v>41.742125000000001</v>
      </c>
      <c r="CX265" s="1">
        <v>40.75</v>
      </c>
      <c r="CY265" s="1">
        <v>40.125</v>
      </c>
      <c r="CZ265" s="1">
        <v>40.847437499999998</v>
      </c>
      <c r="DA265" s="1">
        <v>1959.953125</v>
      </c>
      <c r="DB265" s="1">
        <v>40.011249999999997</v>
      </c>
      <c r="DC265" s="1">
        <v>0</v>
      </c>
      <c r="DD265" s="1">
        <v>1660400251.8</v>
      </c>
      <c r="DE265" s="1">
        <v>0</v>
      </c>
      <c r="DF265" s="1">
        <v>1660399747.5999999</v>
      </c>
      <c r="DG265" s="1" t="s">
        <v>356</v>
      </c>
      <c r="DH265" s="1">
        <v>1660399742.0999999</v>
      </c>
      <c r="DI265" s="1">
        <v>1660399747.5999999</v>
      </c>
      <c r="DJ265" s="1">
        <v>1</v>
      </c>
      <c r="DK265" s="1">
        <v>7.6999999999999999E-2</v>
      </c>
      <c r="DL265" s="1">
        <v>-2.1999999999999999E-2</v>
      </c>
      <c r="DM265" s="1">
        <v>1.3979999999999999</v>
      </c>
      <c r="DN265" s="1">
        <v>1.7000000000000001E-2</v>
      </c>
      <c r="DO265" s="1">
        <v>400</v>
      </c>
      <c r="DP265" s="1">
        <v>25</v>
      </c>
      <c r="DQ265" s="1">
        <v>0.31</v>
      </c>
      <c r="DR265" s="1">
        <v>7.0000000000000007E-2</v>
      </c>
      <c r="DS265" s="1">
        <v>5.938790885608884</v>
      </c>
      <c r="DT265" s="1">
        <v>-1.6386438198384381</v>
      </c>
      <c r="DU265" s="1">
        <v>0.1921493431877547</v>
      </c>
      <c r="DV265" s="1">
        <v>0</v>
      </c>
      <c r="DW265" s="1">
        <v>37.404238264784667</v>
      </c>
      <c r="DX265" s="1">
        <v>-0.64258146954590589</v>
      </c>
      <c r="DY265" s="1">
        <v>0.11606097225534311</v>
      </c>
      <c r="DZ265" s="1">
        <v>0</v>
      </c>
      <c r="EA265" s="1">
        <v>-47.144454838709677</v>
      </c>
      <c r="EB265" s="1">
        <v>4.9654838709805048E-2</v>
      </c>
      <c r="EC265" s="1">
        <v>0.1381707822125646</v>
      </c>
      <c r="ED265" s="1">
        <v>1</v>
      </c>
      <c r="EE265" s="1">
        <v>1009.4140980573191</v>
      </c>
      <c r="EF265" s="1">
        <v>339.58521088757777</v>
      </c>
      <c r="EG265" s="1">
        <v>24.652290307647061</v>
      </c>
      <c r="EH265" s="1">
        <v>0</v>
      </c>
      <c r="EI265" s="1">
        <v>1.8959082926829269</v>
      </c>
      <c r="EJ265" s="1">
        <v>0.1935416027874608</v>
      </c>
      <c r="EK265" s="1">
        <v>2.2296465092513089E-2</v>
      </c>
      <c r="EL265" s="1">
        <v>0</v>
      </c>
      <c r="EM265" s="1">
        <v>1.936005494518382</v>
      </c>
      <c r="EN265" s="1">
        <v>2.2892870929329651E-2</v>
      </c>
      <c r="EO265" s="1">
        <v>2.239066170153963E-3</v>
      </c>
      <c r="EP265" s="1">
        <v>1</v>
      </c>
      <c r="EQ265" s="1">
        <v>2</v>
      </c>
      <c r="ER265" s="1">
        <v>6</v>
      </c>
      <c r="ES265" s="1" t="s">
        <v>390</v>
      </c>
      <c r="ET265" s="1">
        <v>2.9442400000000002</v>
      </c>
      <c r="EU265" s="1">
        <v>2.8013300000000001</v>
      </c>
      <c r="EV265" s="1">
        <v>0.18839900000000001</v>
      </c>
      <c r="EW265" s="1">
        <v>0.19293299999999999</v>
      </c>
      <c r="EX265" s="1">
        <v>0.118313</v>
      </c>
      <c r="EY265" s="1">
        <v>0.112501</v>
      </c>
      <c r="EZ265" s="1">
        <v>16671.099999999999</v>
      </c>
      <c r="FA265" s="1">
        <v>17382.3</v>
      </c>
      <c r="FB265" s="1">
        <v>23880.2</v>
      </c>
      <c r="FC265" s="1">
        <v>25056.799999999999</v>
      </c>
      <c r="FD265" s="1">
        <v>33697.800000000003</v>
      </c>
      <c r="FE265" s="1">
        <v>35508.400000000001</v>
      </c>
      <c r="FF265" s="1">
        <v>43528.2</v>
      </c>
      <c r="FG265" s="1">
        <v>46317.3</v>
      </c>
      <c r="FH265" s="1">
        <v>1.9315800000000001</v>
      </c>
      <c r="FI265" s="1">
        <v>1.8985000000000001</v>
      </c>
      <c r="FJ265" s="1">
        <v>0.13433400000000001</v>
      </c>
      <c r="FK265" s="1">
        <v>0</v>
      </c>
      <c r="FL265" s="1">
        <v>29.353100000000001</v>
      </c>
      <c r="FM265" s="1">
        <v>999.9</v>
      </c>
      <c r="FN265" s="1">
        <v>66.099999999999994</v>
      </c>
      <c r="FO265" s="1">
        <v>32.700000000000003</v>
      </c>
      <c r="FP265" s="1">
        <v>32.944200000000002</v>
      </c>
      <c r="FQ265" s="1">
        <v>64.060900000000004</v>
      </c>
      <c r="FR265" s="1">
        <v>25.977599999999999</v>
      </c>
      <c r="FS265" s="1">
        <v>1</v>
      </c>
      <c r="FT265" s="1">
        <v>0.26488099999999998</v>
      </c>
      <c r="FU265" s="1">
        <v>0.25551200000000002</v>
      </c>
      <c r="FV265" s="1">
        <v>20.324400000000001</v>
      </c>
      <c r="FW265" s="1">
        <v>5.2141500000000001</v>
      </c>
      <c r="FX265" s="1">
        <v>11.9056</v>
      </c>
      <c r="FY265" s="1">
        <v>5.0036500000000004</v>
      </c>
      <c r="FZ265" s="1">
        <v>3.29013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1.8595299999999999</v>
      </c>
      <c r="GF265" s="1">
        <v>1.85449</v>
      </c>
      <c r="GG265" s="1">
        <v>1.8577300000000001</v>
      </c>
      <c r="GH265" s="1">
        <v>1.85609</v>
      </c>
      <c r="GI265" s="1">
        <v>1.8549100000000001</v>
      </c>
      <c r="GJ265" s="1">
        <v>1.8546</v>
      </c>
      <c r="GK265" s="1">
        <v>1.8532200000000001</v>
      </c>
      <c r="GL265" s="1">
        <v>1.8563799999999999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2.5</v>
      </c>
      <c r="HA265" s="1">
        <v>1.2699999999999999E-2</v>
      </c>
      <c r="HB265" s="1">
        <v>0.44568443622215809</v>
      </c>
      <c r="HC265" s="1">
        <v>2.8098669343081611E-3</v>
      </c>
      <c r="HD265" s="1">
        <v>-1.127031966113555E-6</v>
      </c>
      <c r="HE265" s="1">
        <v>1.768598670541231E-10</v>
      </c>
      <c r="HF265" s="1">
        <v>-6.7302174371849419E-2</v>
      </c>
      <c r="HG265" s="1">
        <v>1.081145868756639E-2</v>
      </c>
      <c r="HH265" s="1">
        <v>-3.689364805754238E-4</v>
      </c>
      <c r="HI265" s="1">
        <v>2.919854880483278E-6</v>
      </c>
      <c r="HJ265" s="1">
        <v>2</v>
      </c>
      <c r="HK265" s="1">
        <v>2136</v>
      </c>
      <c r="HL265" s="1">
        <v>3</v>
      </c>
      <c r="HM265" s="1">
        <v>30</v>
      </c>
      <c r="HN265" s="1">
        <v>8.5</v>
      </c>
      <c r="HO265" s="1">
        <v>8.4</v>
      </c>
      <c r="HP265" s="1">
        <v>2.6232899999999999</v>
      </c>
      <c r="HQ265" s="1">
        <v>2.2729499999999998</v>
      </c>
      <c r="HR265" s="1">
        <v>1.4978</v>
      </c>
      <c r="HS265" s="1">
        <v>2.2973599999999998</v>
      </c>
      <c r="HT265" s="1">
        <v>1.5478499999999999</v>
      </c>
      <c r="HU265" s="1">
        <v>2.4511699999999998</v>
      </c>
      <c r="HV265" s="1">
        <v>36.198900000000002</v>
      </c>
      <c r="HW265" s="1">
        <v>15.3141</v>
      </c>
      <c r="HX265" s="1">
        <v>18</v>
      </c>
      <c r="HY265" s="1">
        <v>471.34500000000003</v>
      </c>
      <c r="HZ265" s="1">
        <v>512.43200000000002</v>
      </c>
      <c r="IA265" s="1">
        <v>28.942</v>
      </c>
      <c r="IB265" s="1">
        <v>30.5015</v>
      </c>
      <c r="IC265" s="1">
        <v>30.000599999999999</v>
      </c>
      <c r="ID265" s="1">
        <v>30.285399999999999</v>
      </c>
      <c r="IE265" s="1">
        <v>30.3766</v>
      </c>
      <c r="IF265" s="1">
        <v>52.5139</v>
      </c>
      <c r="IG265" s="1">
        <v>26.8995</v>
      </c>
      <c r="IH265" s="1">
        <v>37.664099999999998</v>
      </c>
      <c r="II265" s="1">
        <v>28.9436</v>
      </c>
      <c r="IJ265" s="1">
        <v>1285.26</v>
      </c>
      <c r="IK265" s="1">
        <v>25.228300000000001</v>
      </c>
      <c r="IL265" s="1">
        <v>100.66500000000001</v>
      </c>
      <c r="IM265" s="1">
        <v>100.383</v>
      </c>
      <c r="IN265" s="1" t="s">
        <v>365</v>
      </c>
    </row>
    <row r="266" spans="1:248" ht="15.75" customHeight="1" x14ac:dyDescent="0.3">
      <c r="A266" s="1">
        <v>250</v>
      </c>
      <c r="B266" s="1">
        <v>1660400254.5999999</v>
      </c>
      <c r="C266" s="1">
        <v>530.5</v>
      </c>
      <c r="D266" s="1" t="s">
        <v>844</v>
      </c>
      <c r="E266" s="1" t="s">
        <v>845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1660400246.633333</v>
      </c>
      <c r="O266" s="1">
        <f t="shared" si="0"/>
        <v>1.6300997027746474E-3</v>
      </c>
      <c r="P266" s="1">
        <f t="shared" si="1"/>
        <v>1.6300997027746473</v>
      </c>
      <c r="Q266" s="1">
        <f t="shared" si="2"/>
        <v>5.8368055896941398</v>
      </c>
      <c r="R266" s="1">
        <f t="shared" si="3"/>
        <v>1171.1659999999999</v>
      </c>
      <c r="S266" s="1">
        <f t="shared" si="4"/>
        <v>1020.6820284904229</v>
      </c>
      <c r="T266" s="1">
        <f t="shared" si="5"/>
        <v>101.83138971647489</v>
      </c>
      <c r="U266" s="1">
        <f t="shared" si="6"/>
        <v>116.8448723889764</v>
      </c>
      <c r="V266" s="1">
        <f t="shared" si="7"/>
        <v>8.2135290652865775E-2</v>
      </c>
      <c r="W266" s="1">
        <f t="shared" si="8"/>
        <v>2.9239875303339335</v>
      </c>
      <c r="X266" s="1">
        <f t="shared" si="9"/>
        <v>8.0874744194681505E-2</v>
      </c>
      <c r="Y266" s="1">
        <f t="shared" si="10"/>
        <v>5.0658358648473761E-2</v>
      </c>
      <c r="Z266" s="1">
        <f t="shared" si="11"/>
        <v>321.50640319999997</v>
      </c>
      <c r="AA266" s="1">
        <f t="shared" si="12"/>
        <v>32.456452025554043</v>
      </c>
      <c r="AB266" s="1">
        <f t="shared" si="13"/>
        <v>31.53182</v>
      </c>
      <c r="AC266" s="1">
        <f t="shared" si="14"/>
        <v>4.6499972129373131</v>
      </c>
      <c r="AD266" s="1">
        <f t="shared" si="15"/>
        <v>60.191809119694675</v>
      </c>
      <c r="AE266" s="1">
        <f t="shared" si="16"/>
        <v>2.7132947867777193</v>
      </c>
      <c r="AF266" s="1">
        <f t="shared" si="17"/>
        <v>4.5077475265483145</v>
      </c>
      <c r="AG266" s="1">
        <f t="shared" si="18"/>
        <v>1.9367024261595938</v>
      </c>
      <c r="AH266" s="1">
        <f t="shared" si="19"/>
        <v>-71.887396892361949</v>
      </c>
      <c r="AI266" s="1">
        <f t="shared" si="20"/>
        <v>-86.0608983105638</v>
      </c>
      <c r="AJ266" s="1">
        <f t="shared" si="21"/>
        <v>-6.6263073264130927</v>
      </c>
      <c r="AK266" s="1">
        <f t="shared" si="22"/>
        <v>156.93180067066112</v>
      </c>
      <c r="AL266" s="1">
        <f t="shared" si="23"/>
        <v>37.392697554180849</v>
      </c>
      <c r="AM266" s="1">
        <f t="shared" si="24"/>
        <v>1.6357875256167582</v>
      </c>
      <c r="AN266" s="1">
        <f t="shared" si="25"/>
        <v>5.8368055896941398</v>
      </c>
      <c r="AO266" s="1">
        <v>1276.139779908744</v>
      </c>
      <c r="AP266" s="1">
        <v>1242.511939393939</v>
      </c>
      <c r="AQ266" s="1">
        <v>5.1541883747768393</v>
      </c>
      <c r="AR266" s="1">
        <v>65.10273567100046</v>
      </c>
      <c r="AS266" s="1">
        <f t="shared" si="26"/>
        <v>1.6300997027746473</v>
      </c>
      <c r="AT266" s="1">
        <v>25.274585477327818</v>
      </c>
      <c r="AU266" s="1">
        <v>27.177109090909099</v>
      </c>
      <c r="AV266" s="1">
        <v>-2.4926704564745689E-5</v>
      </c>
      <c r="AW266" s="1">
        <v>83.615306321479792</v>
      </c>
      <c r="AX266" s="1">
        <v>19</v>
      </c>
      <c r="AY266" s="1">
        <v>4</v>
      </c>
      <c r="AZ266" s="1">
        <f t="shared" si="27"/>
        <v>1</v>
      </c>
      <c r="BA266" s="1">
        <f t="shared" si="28"/>
        <v>0</v>
      </c>
      <c r="BB266" s="1">
        <f t="shared" si="29"/>
        <v>52018.234156256345</v>
      </c>
      <c r="BC266" s="1">
        <f t="shared" si="30"/>
        <v>1999.9359999999999</v>
      </c>
      <c r="BD266" s="1">
        <f t="shared" si="31"/>
        <v>1681.1465599999999</v>
      </c>
      <c r="BE266" s="1">
        <f t="shared" si="32"/>
        <v>0.8406001792057346</v>
      </c>
      <c r="BF266" s="1">
        <f t="shared" si="33"/>
        <v>0.16075834586706775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1660400246.633333</v>
      </c>
      <c r="BM266" s="1">
        <v>1171.1659999999999</v>
      </c>
      <c r="BN266" s="1">
        <v>1218.3213333333331</v>
      </c>
      <c r="BO266" s="1">
        <v>27.196046666666671</v>
      </c>
      <c r="BP266" s="1">
        <v>25.287086666666671</v>
      </c>
      <c r="BQ266" s="1">
        <v>1168.692666666667</v>
      </c>
      <c r="BR266" s="1">
        <v>27.183440000000001</v>
      </c>
      <c r="BS266" s="1">
        <v>500.15733333333333</v>
      </c>
      <c r="BT266" s="1">
        <v>99.667973333333336</v>
      </c>
      <c r="BU266" s="1">
        <v>0.1000120666666667</v>
      </c>
      <c r="BV266" s="1">
        <v>30.985880000000002</v>
      </c>
      <c r="BW266" s="1">
        <v>31.53182</v>
      </c>
      <c r="BX266" s="1">
        <v>999.89999999999986</v>
      </c>
      <c r="BY266" s="1">
        <v>0</v>
      </c>
      <c r="BZ266" s="1">
        <v>0</v>
      </c>
      <c r="CA266" s="1">
        <v>10001.53466666667</v>
      </c>
      <c r="CB266" s="1">
        <v>0</v>
      </c>
      <c r="CC266" s="1">
        <v>25.17972</v>
      </c>
      <c r="CD266" s="1">
        <v>-47.156080000000003</v>
      </c>
      <c r="CE266" s="1">
        <v>1203.906666666667</v>
      </c>
      <c r="CF266" s="1">
        <v>1249.9273333333331</v>
      </c>
      <c r="CG266" s="1">
        <v>1.908959333333333</v>
      </c>
      <c r="CH266" s="1">
        <v>1218.3213333333331</v>
      </c>
      <c r="CI266" s="1">
        <v>25.287086666666671</v>
      </c>
      <c r="CJ266" s="1">
        <v>2.710574666666667</v>
      </c>
      <c r="CK266" s="1">
        <v>2.5203133333333341</v>
      </c>
      <c r="CL266" s="1">
        <v>22.34935333333334</v>
      </c>
      <c r="CM266" s="1">
        <v>21.158280000000001</v>
      </c>
      <c r="CN266" s="1">
        <v>1999.9359999999999</v>
      </c>
      <c r="CO266" s="1">
        <v>0.97999340000000013</v>
      </c>
      <c r="CP266" s="1">
        <v>2.0006713333333339E-2</v>
      </c>
      <c r="CQ266" s="1">
        <v>0</v>
      </c>
      <c r="CR266" s="1">
        <v>2.9788666666666672</v>
      </c>
      <c r="CS266" s="1">
        <v>0</v>
      </c>
      <c r="CT266" s="1">
        <v>23342.313333333339</v>
      </c>
      <c r="CU266" s="1">
        <v>17411.726666666658</v>
      </c>
      <c r="CV266" s="1">
        <v>40.774800000000013</v>
      </c>
      <c r="CW266" s="1">
        <v>41.745800000000003</v>
      </c>
      <c r="CX266" s="1">
        <v>40.75</v>
      </c>
      <c r="CY266" s="1">
        <v>40.125</v>
      </c>
      <c r="CZ266" s="1">
        <v>40.849799999999988</v>
      </c>
      <c r="DA266" s="1">
        <v>1959.9253333333329</v>
      </c>
      <c r="DB266" s="1">
        <v>40.010666666666673</v>
      </c>
      <c r="DC266" s="1">
        <v>0</v>
      </c>
      <c r="DD266" s="1">
        <v>1660400252.4000001</v>
      </c>
      <c r="DE266" s="1">
        <v>0</v>
      </c>
      <c r="DF266" s="1">
        <v>1660399747.5999999</v>
      </c>
      <c r="DG266" s="1" t="s">
        <v>356</v>
      </c>
      <c r="DH266" s="1">
        <v>1660399742.0999999</v>
      </c>
      <c r="DI266" s="1">
        <v>1660399747.5999999</v>
      </c>
      <c r="DJ266" s="1">
        <v>1</v>
      </c>
      <c r="DK266" s="1">
        <v>7.6999999999999999E-2</v>
      </c>
      <c r="DL266" s="1">
        <v>-2.1999999999999999E-2</v>
      </c>
      <c r="DM266" s="1">
        <v>1.3979999999999999</v>
      </c>
      <c r="DN266" s="1">
        <v>1.7000000000000001E-2</v>
      </c>
      <c r="DO266" s="1">
        <v>400</v>
      </c>
      <c r="DP266" s="1">
        <v>25</v>
      </c>
      <c r="DQ266" s="1">
        <v>0.31</v>
      </c>
      <c r="DR266" s="1">
        <v>7.0000000000000007E-2</v>
      </c>
      <c r="DS266" s="1">
        <v>5.927047288240896</v>
      </c>
      <c r="DT266" s="1">
        <v>-1.7904724979919071</v>
      </c>
      <c r="DU266" s="1">
        <v>0.1949726769644255</v>
      </c>
      <c r="DV266" s="1">
        <v>0</v>
      </c>
      <c r="DW266" s="1">
        <v>37.401353534809743</v>
      </c>
      <c r="DX266" s="1">
        <v>-1.0432845327820051</v>
      </c>
      <c r="DY266" s="1">
        <v>0.1191389648822451</v>
      </c>
      <c r="DZ266" s="1">
        <v>0</v>
      </c>
      <c r="EA266" s="1">
        <v>-47.151606451612913</v>
      </c>
      <c r="EB266" s="1">
        <v>0.58491290322588674</v>
      </c>
      <c r="EC266" s="1">
        <v>0.12866070141037181</v>
      </c>
      <c r="ED266" s="1">
        <v>1</v>
      </c>
      <c r="EE266" s="1">
        <v>1014.6713410492</v>
      </c>
      <c r="EF266" s="1">
        <v>340.50930463010081</v>
      </c>
      <c r="EG266" s="1">
        <v>24.71379357012367</v>
      </c>
      <c r="EH266" s="1">
        <v>0</v>
      </c>
      <c r="EI266" s="1">
        <v>1.897699268292683</v>
      </c>
      <c r="EJ266" s="1">
        <v>0.1750526132404189</v>
      </c>
      <c r="EK266" s="1">
        <v>2.1414476912029041E-2</v>
      </c>
      <c r="EL266" s="1">
        <v>0</v>
      </c>
      <c r="EM266" s="1">
        <v>1.9364329064745121</v>
      </c>
      <c r="EN266" s="1">
        <v>2.5783021029713919E-2</v>
      </c>
      <c r="EO266" s="1">
        <v>2.4060466458716398E-3</v>
      </c>
      <c r="EP266" s="1">
        <v>1</v>
      </c>
      <c r="EQ266" s="1">
        <v>2</v>
      </c>
      <c r="ER266" s="1">
        <v>6</v>
      </c>
      <c r="ES266" s="1" t="s">
        <v>390</v>
      </c>
      <c r="ET266" s="1">
        <v>2.9440599999999999</v>
      </c>
      <c r="EU266" s="1">
        <v>2.8010600000000001</v>
      </c>
      <c r="EV266" s="1">
        <v>0.18888099999999999</v>
      </c>
      <c r="EW266" s="1">
        <v>0.19340599999999999</v>
      </c>
      <c r="EX266" s="1">
        <v>0.11831</v>
      </c>
      <c r="EY266" s="1">
        <v>0.112498</v>
      </c>
      <c r="EZ266" s="1">
        <v>16661.099999999999</v>
      </c>
      <c r="FA266" s="1">
        <v>17372.099999999999</v>
      </c>
      <c r="FB266" s="1">
        <v>23880.1</v>
      </c>
      <c r="FC266" s="1">
        <v>25056.9</v>
      </c>
      <c r="FD266" s="1">
        <v>33697.800000000003</v>
      </c>
      <c r="FE266" s="1">
        <v>35508.6</v>
      </c>
      <c r="FF266" s="1">
        <v>43528</v>
      </c>
      <c r="FG266" s="1">
        <v>46317.4</v>
      </c>
      <c r="FH266" s="1">
        <v>1.9314499999999999</v>
      </c>
      <c r="FI266" s="1">
        <v>1.8984000000000001</v>
      </c>
      <c r="FJ266" s="1">
        <v>0.134408</v>
      </c>
      <c r="FK266" s="1">
        <v>0</v>
      </c>
      <c r="FL266" s="1">
        <v>29.353100000000001</v>
      </c>
      <c r="FM266" s="1">
        <v>999.9</v>
      </c>
      <c r="FN266" s="1">
        <v>66.099999999999994</v>
      </c>
      <c r="FO266" s="1">
        <v>32.799999999999997</v>
      </c>
      <c r="FP266" s="1">
        <v>33.132100000000001</v>
      </c>
      <c r="FQ266" s="1">
        <v>64.020899999999997</v>
      </c>
      <c r="FR266" s="1">
        <v>26.234000000000002</v>
      </c>
      <c r="FS266" s="1">
        <v>1</v>
      </c>
      <c r="FT266" s="1">
        <v>0.26497199999999999</v>
      </c>
      <c r="FU266" s="1">
        <v>0.25552799999999998</v>
      </c>
      <c r="FV266" s="1">
        <v>20.324200000000001</v>
      </c>
      <c r="FW266" s="1">
        <v>5.2129500000000002</v>
      </c>
      <c r="FX266" s="1">
        <v>11.9054</v>
      </c>
      <c r="FY266" s="1">
        <v>5.0030999999999999</v>
      </c>
      <c r="FZ266" s="1">
        <v>3.2898499999999999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1.85951</v>
      </c>
      <c r="GF266" s="1">
        <v>1.85446</v>
      </c>
      <c r="GG266" s="1">
        <v>1.8577399999999999</v>
      </c>
      <c r="GH266" s="1">
        <v>1.85609</v>
      </c>
      <c r="GI266" s="1">
        <v>1.8549</v>
      </c>
      <c r="GJ266" s="1">
        <v>1.85459</v>
      </c>
      <c r="GK266" s="1">
        <v>1.8532200000000001</v>
      </c>
      <c r="GL266" s="1">
        <v>1.8563799999999999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2.5099999999999998</v>
      </c>
      <c r="HA266" s="1">
        <v>1.2699999999999999E-2</v>
      </c>
      <c r="HB266" s="1">
        <v>0.44568443622215809</v>
      </c>
      <c r="HC266" s="1">
        <v>2.8098669343081611E-3</v>
      </c>
      <c r="HD266" s="1">
        <v>-1.127031966113555E-6</v>
      </c>
      <c r="HE266" s="1">
        <v>1.768598670541231E-10</v>
      </c>
      <c r="HF266" s="1">
        <v>-6.7302174371849419E-2</v>
      </c>
      <c r="HG266" s="1">
        <v>1.081145868756639E-2</v>
      </c>
      <c r="HH266" s="1">
        <v>-3.689364805754238E-4</v>
      </c>
      <c r="HI266" s="1">
        <v>2.919854880483278E-6</v>
      </c>
      <c r="HJ266" s="1">
        <v>2</v>
      </c>
      <c r="HK266" s="1">
        <v>2136</v>
      </c>
      <c r="HL266" s="1">
        <v>3</v>
      </c>
      <c r="HM266" s="1">
        <v>30</v>
      </c>
      <c r="HN266" s="1">
        <v>8.5</v>
      </c>
      <c r="HO266" s="1">
        <v>8.4</v>
      </c>
      <c r="HP266" s="1">
        <v>2.63428</v>
      </c>
      <c r="HQ266" s="1">
        <v>2.2888199999999999</v>
      </c>
      <c r="HR266" s="1">
        <v>1.4978</v>
      </c>
      <c r="HS266" s="1">
        <v>2.2985799999999998</v>
      </c>
      <c r="HT266" s="1">
        <v>1.5478499999999999</v>
      </c>
      <c r="HU266" s="1">
        <v>2.34619</v>
      </c>
      <c r="HV266" s="1">
        <v>36.198900000000002</v>
      </c>
      <c r="HW266" s="1">
        <v>15.305300000000001</v>
      </c>
      <c r="HX266" s="1">
        <v>18</v>
      </c>
      <c r="HY266" s="1">
        <v>471.279</v>
      </c>
      <c r="HZ266" s="1">
        <v>512.36800000000005</v>
      </c>
      <c r="IA266" s="1">
        <v>28.9435</v>
      </c>
      <c r="IB266" s="1">
        <v>30.501799999999999</v>
      </c>
      <c r="IC266" s="1">
        <v>30.000499999999999</v>
      </c>
      <c r="ID266" s="1">
        <v>30.286200000000001</v>
      </c>
      <c r="IE266" s="1">
        <v>30.376999999999999</v>
      </c>
      <c r="IF266" s="1">
        <v>52.7196</v>
      </c>
      <c r="IG266" s="1">
        <v>26.8995</v>
      </c>
      <c r="IH266" s="1">
        <v>37.664099999999998</v>
      </c>
      <c r="II266" s="1">
        <v>28.9436</v>
      </c>
      <c r="IJ266" s="1">
        <v>1285.26</v>
      </c>
      <c r="IK266" s="1">
        <v>25.224299999999999</v>
      </c>
      <c r="IL266" s="1">
        <v>100.664</v>
      </c>
      <c r="IM266" s="1">
        <v>100.383</v>
      </c>
      <c r="IN266" s="1" t="s">
        <v>365</v>
      </c>
    </row>
    <row r="267" spans="1:248" ht="15.75" customHeight="1" x14ac:dyDescent="0.3">
      <c r="A267" s="1">
        <v>251</v>
      </c>
      <c r="B267" s="1">
        <v>1660400255.5999999</v>
      </c>
      <c r="C267" s="1">
        <v>531.5</v>
      </c>
      <c r="D267" s="1" t="s">
        <v>846</v>
      </c>
      <c r="E267" s="1" t="s">
        <v>847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1660400247.666666</v>
      </c>
      <c r="O267" s="1">
        <f t="shared" si="0"/>
        <v>1.628778373743692E-3</v>
      </c>
      <c r="P267" s="1">
        <f t="shared" si="1"/>
        <v>1.6287783737436921</v>
      </c>
      <c r="Q267" s="1">
        <f t="shared" si="2"/>
        <v>5.9140128627533155</v>
      </c>
      <c r="R267" s="1">
        <f t="shared" si="3"/>
        <v>1176.3599999999999</v>
      </c>
      <c r="S267" s="1">
        <f t="shared" si="4"/>
        <v>1024.0933759907127</v>
      </c>
      <c r="T267" s="1">
        <f t="shared" si="5"/>
        <v>102.17158279054361</v>
      </c>
      <c r="U267" s="1">
        <f t="shared" si="6"/>
        <v>117.36289478018639</v>
      </c>
      <c r="V267" s="1">
        <f t="shared" si="7"/>
        <v>8.2053998266770317E-2</v>
      </c>
      <c r="W267" s="1">
        <f t="shared" si="8"/>
        <v>2.9238462925685482</v>
      </c>
      <c r="X267" s="1">
        <f t="shared" si="9"/>
        <v>8.0795865422392976E-2</v>
      </c>
      <c r="Y267" s="1">
        <f t="shared" si="10"/>
        <v>5.0608847135835751E-2</v>
      </c>
      <c r="Z267" s="1">
        <f t="shared" si="11"/>
        <v>321.50757359999994</v>
      </c>
      <c r="AA267" s="1">
        <f t="shared" si="12"/>
        <v>32.4577073250776</v>
      </c>
      <c r="AB267" s="1">
        <f t="shared" si="13"/>
        <v>31.532186666666671</v>
      </c>
      <c r="AC267" s="1">
        <f t="shared" si="14"/>
        <v>4.6500940496199981</v>
      </c>
      <c r="AD267" s="1">
        <f t="shared" si="15"/>
        <v>60.184027642848982</v>
      </c>
      <c r="AE267" s="1">
        <f t="shared" si="16"/>
        <v>2.7130739694359858</v>
      </c>
      <c r="AF267" s="1">
        <f t="shared" si="17"/>
        <v>4.5079634509279156</v>
      </c>
      <c r="AG267" s="1">
        <f t="shared" si="18"/>
        <v>1.9370200801840123</v>
      </c>
      <c r="AH267" s="1">
        <f t="shared" si="19"/>
        <v>-71.829126282096823</v>
      </c>
      <c r="AI267" s="1">
        <f t="shared" si="20"/>
        <v>-85.982129576054589</v>
      </c>
      <c r="AJ267" s="1">
        <f t="shared" si="21"/>
        <v>-6.6206016530252363</v>
      </c>
      <c r="AK267" s="1">
        <f t="shared" si="22"/>
        <v>157.0757160888233</v>
      </c>
      <c r="AL267" s="1">
        <f t="shared" si="23"/>
        <v>37.385072131070864</v>
      </c>
      <c r="AM267" s="1">
        <f t="shared" si="24"/>
        <v>1.6372442300697208</v>
      </c>
      <c r="AN267" s="1">
        <f t="shared" si="25"/>
        <v>5.9140128627533155</v>
      </c>
      <c r="AO267" s="1">
        <v>1281.2625864860031</v>
      </c>
      <c r="AP267" s="1">
        <v>1247.621212121212</v>
      </c>
      <c r="AQ267" s="1">
        <v>5.1383929403295996</v>
      </c>
      <c r="AR267" s="1">
        <v>65.10273567100046</v>
      </c>
      <c r="AS267" s="1">
        <f t="shared" si="26"/>
        <v>1.6287783737436921</v>
      </c>
      <c r="AT267" s="1">
        <v>25.274554580210729</v>
      </c>
      <c r="AU267" s="1">
        <v>27.17557939393938</v>
      </c>
      <c r="AV267" s="1">
        <v>-3.3685064217398577E-5</v>
      </c>
      <c r="AW267" s="1">
        <v>83.615306321479792</v>
      </c>
      <c r="AX267" s="1">
        <v>20</v>
      </c>
      <c r="AY267" s="1">
        <v>4</v>
      </c>
      <c r="AZ267" s="1">
        <f t="shared" si="27"/>
        <v>1</v>
      </c>
      <c r="BA267" s="1">
        <f t="shared" si="28"/>
        <v>0</v>
      </c>
      <c r="BB267" s="1">
        <f t="shared" si="29"/>
        <v>52014.066621854807</v>
      </c>
      <c r="BC267" s="1">
        <f t="shared" si="30"/>
        <v>1999.9433333333329</v>
      </c>
      <c r="BD267" s="1">
        <f t="shared" si="31"/>
        <v>1681.1527199999998</v>
      </c>
      <c r="BE267" s="1">
        <f t="shared" si="32"/>
        <v>0.84060017700501521</v>
      </c>
      <c r="BF267" s="1">
        <f t="shared" si="33"/>
        <v>0.16075834161967922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1660400247.666666</v>
      </c>
      <c r="BM267" s="1">
        <v>1176.3599999999999</v>
      </c>
      <c r="BN267" s="1">
        <v>1223.518</v>
      </c>
      <c r="BO267" s="1">
        <v>27.193873333333329</v>
      </c>
      <c r="BP267" s="1">
        <v>25.283226666666671</v>
      </c>
      <c r="BQ267" s="1">
        <v>1173.8820000000001</v>
      </c>
      <c r="BR267" s="1">
        <v>27.181260000000002</v>
      </c>
      <c r="BS267" s="1">
        <v>500.16193333333331</v>
      </c>
      <c r="BT267" s="1">
        <v>99.667833333333334</v>
      </c>
      <c r="BU267" s="1">
        <v>0.1000054066666667</v>
      </c>
      <c r="BV267" s="1">
        <v>30.986719999999991</v>
      </c>
      <c r="BW267" s="1">
        <v>31.532186666666671</v>
      </c>
      <c r="BX267" s="1">
        <v>999.89999999999986</v>
      </c>
      <c r="BY267" s="1">
        <v>0</v>
      </c>
      <c r="BZ267" s="1">
        <v>0</v>
      </c>
      <c r="CA267" s="1">
        <v>10000.742666666671</v>
      </c>
      <c r="CB267" s="1">
        <v>0</v>
      </c>
      <c r="CC267" s="1">
        <v>25.063586666666669</v>
      </c>
      <c r="CD267" s="1">
        <v>-47.15882666666667</v>
      </c>
      <c r="CE267" s="1">
        <v>1209.242666666667</v>
      </c>
      <c r="CF267" s="1">
        <v>1255.2539999999999</v>
      </c>
      <c r="CG267" s="1">
        <v>1.910645333333334</v>
      </c>
      <c r="CH267" s="1">
        <v>1223.518</v>
      </c>
      <c r="CI267" s="1">
        <v>25.283226666666671</v>
      </c>
      <c r="CJ267" s="1">
        <v>2.710354666666666</v>
      </c>
      <c r="CK267" s="1">
        <v>2.5199253333333331</v>
      </c>
      <c r="CL267" s="1">
        <v>22.348020000000002</v>
      </c>
      <c r="CM267" s="1">
        <v>21.155766666666661</v>
      </c>
      <c r="CN267" s="1">
        <v>1999.9433333333329</v>
      </c>
      <c r="CO267" s="1">
        <v>0.97999360000000013</v>
      </c>
      <c r="CP267" s="1">
        <v>2.000652E-2</v>
      </c>
      <c r="CQ267" s="1">
        <v>0</v>
      </c>
      <c r="CR267" s="1">
        <v>2.989866666666666</v>
      </c>
      <c r="CS267" s="1">
        <v>0</v>
      </c>
      <c r="CT267" s="1">
        <v>23339.666666666661</v>
      </c>
      <c r="CU267" s="1">
        <v>17411.793333333331</v>
      </c>
      <c r="CV267" s="1">
        <v>40.778933333333342</v>
      </c>
      <c r="CW267" s="1">
        <v>41.75</v>
      </c>
      <c r="CX267" s="1">
        <v>40.75</v>
      </c>
      <c r="CY267" s="1">
        <v>40.125</v>
      </c>
      <c r="CZ267" s="1">
        <v>40.853999999999999</v>
      </c>
      <c r="DA267" s="1">
        <v>1959.932666666667</v>
      </c>
      <c r="DB267" s="1">
        <v>40.010666666666673</v>
      </c>
      <c r="DC267" s="1">
        <v>0</v>
      </c>
      <c r="DD267" s="1">
        <v>1660400253.5999999</v>
      </c>
      <c r="DE267" s="1">
        <v>0</v>
      </c>
      <c r="DF267" s="1">
        <v>1660399747.5999999</v>
      </c>
      <c r="DG267" s="1" t="s">
        <v>356</v>
      </c>
      <c r="DH267" s="1">
        <v>1660399742.0999999</v>
      </c>
      <c r="DI267" s="1">
        <v>1660399747.5999999</v>
      </c>
      <c r="DJ267" s="1">
        <v>1</v>
      </c>
      <c r="DK267" s="1">
        <v>7.6999999999999999E-2</v>
      </c>
      <c r="DL267" s="1">
        <v>-2.1999999999999999E-2</v>
      </c>
      <c r="DM267" s="1">
        <v>1.3979999999999999</v>
      </c>
      <c r="DN267" s="1">
        <v>1.7000000000000001E-2</v>
      </c>
      <c r="DO267" s="1">
        <v>400</v>
      </c>
      <c r="DP267" s="1">
        <v>25</v>
      </c>
      <c r="DQ267" s="1">
        <v>0.31</v>
      </c>
      <c r="DR267" s="1">
        <v>7.0000000000000007E-2</v>
      </c>
      <c r="DS267" s="1">
        <v>5.9134529150723294</v>
      </c>
      <c r="DT267" s="1">
        <v>-1.778219763384089</v>
      </c>
      <c r="DU267" s="1">
        <v>0.19456741969170219</v>
      </c>
      <c r="DV267" s="1">
        <v>0</v>
      </c>
      <c r="DW267" s="1">
        <v>37.392558979017799</v>
      </c>
      <c r="DX267" s="1">
        <v>-1.408798119591528</v>
      </c>
      <c r="DY267" s="1">
        <v>0.1272574913392136</v>
      </c>
      <c r="DZ267" s="1">
        <v>0</v>
      </c>
      <c r="EA267" s="1">
        <v>-47.1533193548387</v>
      </c>
      <c r="EB267" s="1">
        <v>1.051780645161376</v>
      </c>
      <c r="EC267" s="1">
        <v>0.1265440645409788</v>
      </c>
      <c r="ED267" s="1">
        <v>0</v>
      </c>
      <c r="EE267" s="1">
        <v>1020.001258335593</v>
      </c>
      <c r="EF267" s="1">
        <v>336.24203345468118</v>
      </c>
      <c r="EG267" s="1">
        <v>24.424638361864059</v>
      </c>
      <c r="EH267" s="1">
        <v>0</v>
      </c>
      <c r="EI267" s="1">
        <v>1.899449512195122</v>
      </c>
      <c r="EJ267" s="1">
        <v>0.15204250871080771</v>
      </c>
      <c r="EK267" s="1">
        <v>2.0287137454641311E-2</v>
      </c>
      <c r="EL267" s="1">
        <v>0</v>
      </c>
      <c r="EM267" s="1">
        <v>1.936782574789101</v>
      </c>
      <c r="EN267" s="1">
        <v>2.8449600955365771E-2</v>
      </c>
      <c r="EO267" s="1">
        <v>2.5240341319228781E-3</v>
      </c>
      <c r="EP267" s="1">
        <v>1</v>
      </c>
      <c r="EQ267" s="1">
        <v>1</v>
      </c>
      <c r="ER267" s="1">
        <v>6</v>
      </c>
      <c r="ES267" s="1" t="s">
        <v>433</v>
      </c>
      <c r="ET267" s="1">
        <v>2.9440599999999999</v>
      </c>
      <c r="EU267" s="1">
        <v>2.80104</v>
      </c>
      <c r="EV267" s="1">
        <v>0.189361</v>
      </c>
      <c r="EW267" s="1">
        <v>0.19387099999999999</v>
      </c>
      <c r="EX267" s="1">
        <v>0.118307</v>
      </c>
      <c r="EY267" s="1">
        <v>0.11249099999999999</v>
      </c>
      <c r="EZ267" s="1">
        <v>16651.099999999999</v>
      </c>
      <c r="FA267" s="1">
        <v>17362.099999999999</v>
      </c>
      <c r="FB267" s="1">
        <v>23880</v>
      </c>
      <c r="FC267" s="1">
        <v>25056.9</v>
      </c>
      <c r="FD267" s="1">
        <v>33697.699999999997</v>
      </c>
      <c r="FE267" s="1">
        <v>35508.800000000003</v>
      </c>
      <c r="FF267" s="1">
        <v>43527.8</v>
      </c>
      <c r="FG267" s="1">
        <v>46317.2</v>
      </c>
      <c r="FH267" s="1">
        <v>1.9313</v>
      </c>
      <c r="FI267" s="1">
        <v>1.8983699999999999</v>
      </c>
      <c r="FJ267" s="1">
        <v>0.13411799999999999</v>
      </c>
      <c r="FK267" s="1">
        <v>0</v>
      </c>
      <c r="FL267" s="1">
        <v>29.353100000000001</v>
      </c>
      <c r="FM267" s="1">
        <v>999.9</v>
      </c>
      <c r="FN267" s="1">
        <v>66.099999999999994</v>
      </c>
      <c r="FO267" s="1">
        <v>32.799999999999997</v>
      </c>
      <c r="FP267" s="1">
        <v>33.131399999999999</v>
      </c>
      <c r="FQ267" s="1">
        <v>64.100899999999996</v>
      </c>
      <c r="FR267" s="1">
        <v>26.838899999999999</v>
      </c>
      <c r="FS267" s="1">
        <v>1</v>
      </c>
      <c r="FT267" s="1">
        <v>0.265094</v>
      </c>
      <c r="FU267" s="1">
        <v>0.255583</v>
      </c>
      <c r="FV267" s="1">
        <v>20.324300000000001</v>
      </c>
      <c r="FW267" s="1">
        <v>5.2132500000000004</v>
      </c>
      <c r="FX267" s="1">
        <v>11.906000000000001</v>
      </c>
      <c r="FY267" s="1">
        <v>5.0030000000000001</v>
      </c>
      <c r="FZ267" s="1">
        <v>3.2898499999999999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1.85951</v>
      </c>
      <c r="GF267" s="1">
        <v>1.8544400000000001</v>
      </c>
      <c r="GG267" s="1">
        <v>1.85772</v>
      </c>
      <c r="GH267" s="1">
        <v>1.85609</v>
      </c>
      <c r="GI267" s="1">
        <v>1.85487</v>
      </c>
      <c r="GJ267" s="1">
        <v>1.8545700000000001</v>
      </c>
      <c r="GK267" s="1">
        <v>1.8531899999999999</v>
      </c>
      <c r="GL267" s="1">
        <v>1.8563799999999999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2.5099999999999998</v>
      </c>
      <c r="HA267" s="1">
        <v>1.2699999999999999E-2</v>
      </c>
      <c r="HB267" s="1">
        <v>0.44568443622215809</v>
      </c>
      <c r="HC267" s="1">
        <v>2.8098669343081611E-3</v>
      </c>
      <c r="HD267" s="1">
        <v>-1.127031966113555E-6</v>
      </c>
      <c r="HE267" s="1">
        <v>1.768598670541231E-10</v>
      </c>
      <c r="HF267" s="1">
        <v>-6.7302174371849419E-2</v>
      </c>
      <c r="HG267" s="1">
        <v>1.081145868756639E-2</v>
      </c>
      <c r="HH267" s="1">
        <v>-3.689364805754238E-4</v>
      </c>
      <c r="HI267" s="1">
        <v>2.919854880483278E-6</v>
      </c>
      <c r="HJ267" s="1">
        <v>2</v>
      </c>
      <c r="HK267" s="1">
        <v>2136</v>
      </c>
      <c r="HL267" s="1">
        <v>3</v>
      </c>
      <c r="HM267" s="1">
        <v>30</v>
      </c>
      <c r="HN267" s="1">
        <v>8.6</v>
      </c>
      <c r="HO267" s="1">
        <v>8.5</v>
      </c>
      <c r="HP267" s="1">
        <v>2.63672</v>
      </c>
      <c r="HQ267" s="1">
        <v>2.2875999999999999</v>
      </c>
      <c r="HR267" s="1">
        <v>1.4978</v>
      </c>
      <c r="HS267" s="1">
        <v>2.2985799999999998</v>
      </c>
      <c r="HT267" s="1">
        <v>1.5478499999999999</v>
      </c>
      <c r="HU267" s="1">
        <v>2.2583000000000002</v>
      </c>
      <c r="HV267" s="1">
        <v>36.198900000000002</v>
      </c>
      <c r="HW267" s="1">
        <v>15.2966</v>
      </c>
      <c r="HX267" s="1">
        <v>18</v>
      </c>
      <c r="HY267" s="1">
        <v>471.19799999999998</v>
      </c>
      <c r="HZ267" s="1">
        <v>512.35299999999995</v>
      </c>
      <c r="IA267" s="1">
        <v>28.944900000000001</v>
      </c>
      <c r="IB267" s="1">
        <v>30.502300000000002</v>
      </c>
      <c r="IC267" s="1">
        <v>30.000499999999999</v>
      </c>
      <c r="ID267" s="1">
        <v>30.286899999999999</v>
      </c>
      <c r="IE267" s="1">
        <v>30.377300000000002</v>
      </c>
      <c r="IF267" s="1">
        <v>52.932000000000002</v>
      </c>
      <c r="IG267" s="1">
        <v>26.8995</v>
      </c>
      <c r="IH267" s="1">
        <v>37.664099999999998</v>
      </c>
      <c r="II267" s="1">
        <v>28.9436</v>
      </c>
      <c r="IJ267" s="1">
        <v>1295.3499999999999</v>
      </c>
      <c r="IK267" s="1">
        <v>25.228300000000001</v>
      </c>
      <c r="IL267" s="1">
        <v>100.664</v>
      </c>
      <c r="IM267" s="1">
        <v>100.383</v>
      </c>
      <c r="IN267" s="1" t="s">
        <v>365</v>
      </c>
    </row>
    <row r="268" spans="1:248" ht="15.75" customHeight="1" x14ac:dyDescent="0.3">
      <c r="A268" s="1">
        <v>252</v>
      </c>
      <c r="B268" s="1">
        <v>1660400256.5999999</v>
      </c>
      <c r="C268" s="1">
        <v>532.5</v>
      </c>
      <c r="D268" s="1" t="s">
        <v>848</v>
      </c>
      <c r="E268" s="1" t="s">
        <v>849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1660400248.7</v>
      </c>
      <c r="O268" s="1">
        <f t="shared" si="0"/>
        <v>1.6283712955855387E-3</v>
      </c>
      <c r="P268" s="1">
        <f t="shared" si="1"/>
        <v>1.6283712955855387</v>
      </c>
      <c r="Q268" s="1">
        <f t="shared" si="2"/>
        <v>5.964174360951314</v>
      </c>
      <c r="R268" s="1">
        <f t="shared" si="3"/>
        <v>1181.5540000000001</v>
      </c>
      <c r="S268" s="1">
        <f t="shared" si="4"/>
        <v>1028.0999327598379</v>
      </c>
      <c r="T268" s="1">
        <f t="shared" si="5"/>
        <v>102.57121860189622</v>
      </c>
      <c r="U268" s="1">
        <f t="shared" si="6"/>
        <v>117.88098584795398</v>
      </c>
      <c r="V268" s="1">
        <f t="shared" si="7"/>
        <v>8.2023084454334358E-2</v>
      </c>
      <c r="W268" s="1">
        <f t="shared" si="8"/>
        <v>2.9237570365203807</v>
      </c>
      <c r="X268" s="1">
        <f t="shared" si="9"/>
        <v>8.0765853857806769E-2</v>
      </c>
      <c r="Y268" s="1">
        <f t="shared" si="10"/>
        <v>5.0590010543307397E-2</v>
      </c>
      <c r="Z268" s="1">
        <f t="shared" si="11"/>
        <v>321.50619040000009</v>
      </c>
      <c r="AA268" s="1">
        <f t="shared" si="12"/>
        <v>32.458572561974044</v>
      </c>
      <c r="AB268" s="1">
        <f t="shared" si="13"/>
        <v>31.5322</v>
      </c>
      <c r="AC268" s="1">
        <f t="shared" si="14"/>
        <v>4.6500975709870005</v>
      </c>
      <c r="AD268" s="1">
        <f t="shared" si="15"/>
        <v>60.176376463096702</v>
      </c>
      <c r="AE268" s="1">
        <f t="shared" si="16"/>
        <v>2.7128414659144067</v>
      </c>
      <c r="AF268" s="1">
        <f t="shared" si="17"/>
        <v>4.5081502499208517</v>
      </c>
      <c r="AG268" s="1">
        <f t="shared" si="18"/>
        <v>1.9372561050725938</v>
      </c>
      <c r="AH268" s="1">
        <f t="shared" si="19"/>
        <v>-71.811174135322261</v>
      </c>
      <c r="AI268" s="1">
        <f t="shared" si="20"/>
        <v>-85.867065218617228</v>
      </c>
      <c r="AJ268" s="1">
        <f t="shared" si="21"/>
        <v>-6.6119676775465699</v>
      </c>
      <c r="AK268" s="1">
        <f t="shared" si="22"/>
        <v>157.21598336851406</v>
      </c>
      <c r="AL268" s="1">
        <f t="shared" si="23"/>
        <v>37.35695699495691</v>
      </c>
      <c r="AM268" s="1">
        <f t="shared" si="24"/>
        <v>1.6381878168156878</v>
      </c>
      <c r="AN268" s="1">
        <f t="shared" si="25"/>
        <v>5.964174360951314</v>
      </c>
      <c r="AO268" s="1">
        <v>1286.410745404213</v>
      </c>
      <c r="AP268" s="1">
        <v>1252.7509090909091</v>
      </c>
      <c r="AQ268" s="1">
        <v>5.1299543804425074</v>
      </c>
      <c r="AR268" s="1">
        <v>65.10273567100046</v>
      </c>
      <c r="AS268" s="1">
        <f t="shared" si="26"/>
        <v>1.6283712955855387</v>
      </c>
      <c r="AT268" s="1">
        <v>25.274334666692859</v>
      </c>
      <c r="AU268" s="1">
        <v>27.174955151515139</v>
      </c>
      <c r="AV268" s="1">
        <v>-4.3081469345478148E-5</v>
      </c>
      <c r="AW268" s="1">
        <v>83.615306321479792</v>
      </c>
      <c r="AX268" s="1">
        <v>20</v>
      </c>
      <c r="AY268" s="1">
        <v>4</v>
      </c>
      <c r="AZ268" s="1">
        <f t="shared" si="27"/>
        <v>1</v>
      </c>
      <c r="BA268" s="1">
        <f t="shared" si="28"/>
        <v>0</v>
      </c>
      <c r="BB268" s="1">
        <f t="shared" si="29"/>
        <v>52011.399393029824</v>
      </c>
      <c r="BC268" s="1">
        <f t="shared" si="30"/>
        <v>1999.934666666667</v>
      </c>
      <c r="BD268" s="1">
        <f t="shared" si="31"/>
        <v>1681.1454400000002</v>
      </c>
      <c r="BE268" s="1">
        <f t="shared" si="32"/>
        <v>0.84060017960586708</v>
      </c>
      <c r="BF268" s="1">
        <f t="shared" si="33"/>
        <v>0.16075834663932356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1660400248.7</v>
      </c>
      <c r="BM268" s="1">
        <v>1181.5540000000001</v>
      </c>
      <c r="BN268" s="1">
        <v>1228.69</v>
      </c>
      <c r="BO268" s="1">
        <v>27.19156666666667</v>
      </c>
      <c r="BP268" s="1">
        <v>25.279806666666669</v>
      </c>
      <c r="BQ268" s="1">
        <v>1179.070666666667</v>
      </c>
      <c r="BR268" s="1">
        <v>27.178946666666668</v>
      </c>
      <c r="BS268" s="1">
        <v>500.1599333333333</v>
      </c>
      <c r="BT268" s="1">
        <v>99.667740000000009</v>
      </c>
      <c r="BU268" s="1">
        <v>0.1000114933333333</v>
      </c>
      <c r="BV268" s="1">
        <v>30.98744666666666</v>
      </c>
      <c r="BW268" s="1">
        <v>31.5322</v>
      </c>
      <c r="BX268" s="1">
        <v>999.89999999999986</v>
      </c>
      <c r="BY268" s="1">
        <v>0</v>
      </c>
      <c r="BZ268" s="1">
        <v>0</v>
      </c>
      <c r="CA268" s="1">
        <v>10000.242666666671</v>
      </c>
      <c r="CB268" s="1">
        <v>0</v>
      </c>
      <c r="CC268" s="1">
        <v>24.934086666666669</v>
      </c>
      <c r="CD268" s="1">
        <v>-47.136773333333323</v>
      </c>
      <c r="CE268" s="1">
        <v>1214.578666666667</v>
      </c>
      <c r="CF268" s="1">
        <v>1260.555333333333</v>
      </c>
      <c r="CG268" s="1">
        <v>1.911764</v>
      </c>
      <c r="CH268" s="1">
        <v>1228.69</v>
      </c>
      <c r="CI268" s="1">
        <v>25.279806666666669</v>
      </c>
      <c r="CJ268" s="1">
        <v>2.7101220000000001</v>
      </c>
      <c r="CK268" s="1">
        <v>2.5195820000000002</v>
      </c>
      <c r="CL268" s="1">
        <v>22.34661333333333</v>
      </c>
      <c r="CM268" s="1">
        <v>21.15354666666666</v>
      </c>
      <c r="CN268" s="1">
        <v>1999.934666666667</v>
      </c>
      <c r="CO268" s="1">
        <v>0.97999360000000013</v>
      </c>
      <c r="CP268" s="1">
        <v>2.000652E-2</v>
      </c>
      <c r="CQ268" s="1">
        <v>0</v>
      </c>
      <c r="CR268" s="1">
        <v>2.9239999999999999</v>
      </c>
      <c r="CS268" s="1">
        <v>0</v>
      </c>
      <c r="CT268" s="1">
        <v>23337.10666666667</v>
      </c>
      <c r="CU268" s="1">
        <v>17411.71333333333</v>
      </c>
      <c r="CV268" s="1">
        <v>40.78306666666667</v>
      </c>
      <c r="CW268" s="1">
        <v>41.75</v>
      </c>
      <c r="CX268" s="1">
        <v>40.754133333333343</v>
      </c>
      <c r="CY268" s="1">
        <v>40.125</v>
      </c>
      <c r="CZ268" s="1">
        <v>40.853999999999999</v>
      </c>
      <c r="DA268" s="1">
        <v>1959.924</v>
      </c>
      <c r="DB268" s="1">
        <v>40.010666666666673</v>
      </c>
      <c r="DC268" s="1">
        <v>0</v>
      </c>
      <c r="DD268" s="1">
        <v>1660400254.2</v>
      </c>
      <c r="DE268" s="1">
        <v>0</v>
      </c>
      <c r="DF268" s="1">
        <v>1660399747.5999999</v>
      </c>
      <c r="DG268" s="1" t="s">
        <v>356</v>
      </c>
      <c r="DH268" s="1">
        <v>1660399742.0999999</v>
      </c>
      <c r="DI268" s="1">
        <v>1660399747.5999999</v>
      </c>
      <c r="DJ268" s="1">
        <v>1</v>
      </c>
      <c r="DK268" s="1">
        <v>7.6999999999999999E-2</v>
      </c>
      <c r="DL268" s="1">
        <v>-2.1999999999999999E-2</v>
      </c>
      <c r="DM268" s="1">
        <v>1.3979999999999999</v>
      </c>
      <c r="DN268" s="1">
        <v>1.7000000000000001E-2</v>
      </c>
      <c r="DO268" s="1">
        <v>400</v>
      </c>
      <c r="DP268" s="1">
        <v>25</v>
      </c>
      <c r="DQ268" s="1">
        <v>0.31</v>
      </c>
      <c r="DR268" s="1">
        <v>7.0000000000000007E-2</v>
      </c>
      <c r="DS268" s="1">
        <v>5.8899216560747103</v>
      </c>
      <c r="DT268" s="1">
        <v>-1.3413448668318411</v>
      </c>
      <c r="DU268" s="1">
        <v>0.1862683015178532</v>
      </c>
      <c r="DV268" s="1">
        <v>0</v>
      </c>
      <c r="DW268" s="1">
        <v>37.374268572746907</v>
      </c>
      <c r="DX268" s="1">
        <v>-1.6060671219043079</v>
      </c>
      <c r="DY268" s="1">
        <v>0.13577519618976661</v>
      </c>
      <c r="DZ268" s="1">
        <v>0</v>
      </c>
      <c r="EA268" s="1">
        <v>-47.136796666666662</v>
      </c>
      <c r="EB268" s="1">
        <v>1.687135928809713</v>
      </c>
      <c r="EC268" s="1">
        <v>0.14377196408046861</v>
      </c>
      <c r="ED268" s="1">
        <v>0</v>
      </c>
      <c r="EE268" s="1">
        <v>1026.420646240299</v>
      </c>
      <c r="EF268" s="1">
        <v>323.90844358863438</v>
      </c>
      <c r="EG268" s="1">
        <v>24.35989885857283</v>
      </c>
      <c r="EH268" s="1">
        <v>0</v>
      </c>
      <c r="EI268" s="1">
        <v>1.9030927500000001</v>
      </c>
      <c r="EJ268" s="1">
        <v>0.1044390619136919</v>
      </c>
      <c r="EK268" s="1">
        <v>1.7377162741296411E-2</v>
      </c>
      <c r="EL268" s="1">
        <v>1</v>
      </c>
      <c r="EM268" s="1">
        <v>1.937172376508016</v>
      </c>
      <c r="EN268" s="1">
        <v>3.050419960130665E-2</v>
      </c>
      <c r="EO268" s="1">
        <v>2.641637539991205E-3</v>
      </c>
      <c r="EP268" s="1">
        <v>1</v>
      </c>
      <c r="EQ268" s="1">
        <v>2</v>
      </c>
      <c r="ER268" s="1">
        <v>6</v>
      </c>
      <c r="ES268" s="1" t="s">
        <v>390</v>
      </c>
      <c r="ET268" s="1">
        <v>2.9439199999999999</v>
      </c>
      <c r="EU268" s="1">
        <v>2.80118</v>
      </c>
      <c r="EV268" s="1">
        <v>0.18984999999999999</v>
      </c>
      <c r="EW268" s="1">
        <v>0.19431899999999999</v>
      </c>
      <c r="EX268" s="1">
        <v>0.118302</v>
      </c>
      <c r="EY268" s="1">
        <v>0.112487</v>
      </c>
      <c r="EZ268" s="1">
        <v>16641.099999999999</v>
      </c>
      <c r="FA268" s="1">
        <v>17352.3</v>
      </c>
      <c r="FB268" s="1">
        <v>23880.1</v>
      </c>
      <c r="FC268" s="1">
        <v>25056.7</v>
      </c>
      <c r="FD268" s="1">
        <v>33698</v>
      </c>
      <c r="FE268" s="1">
        <v>35508.800000000003</v>
      </c>
      <c r="FF268" s="1">
        <v>43527.9</v>
      </c>
      <c r="FG268" s="1">
        <v>46316.9</v>
      </c>
      <c r="FH268" s="1">
        <v>1.9311499999999999</v>
      </c>
      <c r="FI268" s="1">
        <v>1.8985000000000001</v>
      </c>
      <c r="FJ268" s="1">
        <v>0.13430400000000001</v>
      </c>
      <c r="FK268" s="1">
        <v>0</v>
      </c>
      <c r="FL268" s="1">
        <v>29.352699999999999</v>
      </c>
      <c r="FM268" s="1">
        <v>999.9</v>
      </c>
      <c r="FN268" s="1">
        <v>66.099999999999994</v>
      </c>
      <c r="FO268" s="1">
        <v>32.799999999999997</v>
      </c>
      <c r="FP268" s="1">
        <v>33.133099999999999</v>
      </c>
      <c r="FQ268" s="1">
        <v>64.090900000000005</v>
      </c>
      <c r="FR268" s="1">
        <v>26.758800000000001</v>
      </c>
      <c r="FS268" s="1">
        <v>1</v>
      </c>
      <c r="FT268" s="1">
        <v>0.26512400000000003</v>
      </c>
      <c r="FU268" s="1">
        <v>0.260071</v>
      </c>
      <c r="FV268" s="1">
        <v>20.324300000000001</v>
      </c>
      <c r="FW268" s="1">
        <v>5.2125000000000004</v>
      </c>
      <c r="FX268" s="1">
        <v>11.906000000000001</v>
      </c>
      <c r="FY268" s="1">
        <v>5.0026999999999999</v>
      </c>
      <c r="FZ268" s="1">
        <v>3.28973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1.8595200000000001</v>
      </c>
      <c r="GF268" s="1">
        <v>1.8544400000000001</v>
      </c>
      <c r="GG268" s="1">
        <v>1.85771</v>
      </c>
      <c r="GH268" s="1">
        <v>1.85609</v>
      </c>
      <c r="GI268" s="1">
        <v>1.85487</v>
      </c>
      <c r="GJ268" s="1">
        <v>1.8545700000000001</v>
      </c>
      <c r="GK268" s="1">
        <v>1.8531899999999999</v>
      </c>
      <c r="GL268" s="1">
        <v>1.8563799999999999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2.5099999999999998</v>
      </c>
      <c r="HA268" s="1">
        <v>1.26E-2</v>
      </c>
      <c r="HB268" s="1">
        <v>0.44568443622215809</v>
      </c>
      <c r="HC268" s="1">
        <v>2.8098669343081611E-3</v>
      </c>
      <c r="HD268" s="1">
        <v>-1.127031966113555E-6</v>
      </c>
      <c r="HE268" s="1">
        <v>1.768598670541231E-10</v>
      </c>
      <c r="HF268" s="1">
        <v>-6.7302174371849419E-2</v>
      </c>
      <c r="HG268" s="1">
        <v>1.081145868756639E-2</v>
      </c>
      <c r="HH268" s="1">
        <v>-3.689364805754238E-4</v>
      </c>
      <c r="HI268" s="1">
        <v>2.919854880483278E-6</v>
      </c>
      <c r="HJ268" s="1">
        <v>2</v>
      </c>
      <c r="HK268" s="1">
        <v>2136</v>
      </c>
      <c r="HL268" s="1">
        <v>3</v>
      </c>
      <c r="HM268" s="1">
        <v>30</v>
      </c>
      <c r="HN268" s="1">
        <v>8.6</v>
      </c>
      <c r="HO268" s="1">
        <v>8.5</v>
      </c>
      <c r="HP268" s="1">
        <v>2.65137</v>
      </c>
      <c r="HQ268" s="1">
        <v>2.2717299999999998</v>
      </c>
      <c r="HR268" s="1">
        <v>1.4978</v>
      </c>
      <c r="HS268" s="1">
        <v>2.2985799999999998</v>
      </c>
      <c r="HT268" s="1">
        <v>1.5478499999999999</v>
      </c>
      <c r="HU268" s="1">
        <v>2.34741</v>
      </c>
      <c r="HV268" s="1">
        <v>36.198900000000002</v>
      </c>
      <c r="HW268" s="1">
        <v>15.305300000000001</v>
      </c>
      <c r="HX268" s="1">
        <v>18</v>
      </c>
      <c r="HY268" s="1">
        <v>471.11700000000002</v>
      </c>
      <c r="HZ268" s="1">
        <v>512.44399999999996</v>
      </c>
      <c r="IA268" s="1">
        <v>28.946400000000001</v>
      </c>
      <c r="IB268" s="1">
        <v>30.503</v>
      </c>
      <c r="IC268" s="1">
        <v>30.000399999999999</v>
      </c>
      <c r="ID268" s="1">
        <v>30.287500000000001</v>
      </c>
      <c r="IE268" s="1">
        <v>30.378</v>
      </c>
      <c r="IF268" s="1">
        <v>53.078000000000003</v>
      </c>
      <c r="IG268" s="1">
        <v>26.8995</v>
      </c>
      <c r="IH268" s="1">
        <v>37.664099999999998</v>
      </c>
      <c r="II268" s="1">
        <v>28.9436</v>
      </c>
      <c r="IJ268" s="1">
        <v>1295.3499999999999</v>
      </c>
      <c r="IK268" s="1">
        <v>25.2258</v>
      </c>
      <c r="IL268" s="1">
        <v>100.664</v>
      </c>
      <c r="IM268" s="1">
        <v>100.38200000000001</v>
      </c>
      <c r="IN268" s="1" t="s">
        <v>365</v>
      </c>
    </row>
    <row r="269" spans="1:248" ht="15.75" customHeight="1" x14ac:dyDescent="0.3">
      <c r="A269" s="1">
        <v>253</v>
      </c>
      <c r="B269" s="1">
        <v>1660400257.5999999</v>
      </c>
      <c r="C269" s="1">
        <v>533.5</v>
      </c>
      <c r="D269" s="1" t="s">
        <v>850</v>
      </c>
      <c r="E269" s="1" t="s">
        <v>851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1660400249.7333331</v>
      </c>
      <c r="O269" s="1">
        <f t="shared" si="0"/>
        <v>1.627662100215779E-3</v>
      </c>
      <c r="P269" s="1">
        <f t="shared" si="1"/>
        <v>1.627662100215779</v>
      </c>
      <c r="Q269" s="1">
        <f t="shared" si="2"/>
        <v>5.6726098111861836</v>
      </c>
      <c r="R269" s="1">
        <f t="shared" si="3"/>
        <v>1186.7513333333329</v>
      </c>
      <c r="S269" s="1">
        <f t="shared" si="4"/>
        <v>1038.7292789639987</v>
      </c>
      <c r="T269" s="1">
        <f t="shared" si="5"/>
        <v>103.63157491041711</v>
      </c>
      <c r="U269" s="1">
        <f t="shared" si="6"/>
        <v>118.39938681908784</v>
      </c>
      <c r="V269" s="1">
        <f t="shared" si="7"/>
        <v>8.1971319353672106E-2</v>
      </c>
      <c r="W269" s="1">
        <f t="shared" si="8"/>
        <v>2.9238063290023231</v>
      </c>
      <c r="X269" s="1">
        <f t="shared" si="9"/>
        <v>8.0715682865766122E-2</v>
      </c>
      <c r="Y269" s="1">
        <f t="shared" si="10"/>
        <v>5.055851350511515E-2</v>
      </c>
      <c r="Z269" s="1">
        <f t="shared" si="11"/>
        <v>321.50789279999998</v>
      </c>
      <c r="AA269" s="1">
        <f t="shared" si="12"/>
        <v>32.459283262509452</v>
      </c>
      <c r="AB269" s="1">
        <f t="shared" si="13"/>
        <v>31.532666666666671</v>
      </c>
      <c r="AC269" s="1">
        <f t="shared" si="14"/>
        <v>4.6502208202950372</v>
      </c>
      <c r="AD269" s="1">
        <f t="shared" si="15"/>
        <v>60.169296222800064</v>
      </c>
      <c r="AE269" s="1">
        <f t="shared" si="16"/>
        <v>2.7126058040362619</v>
      </c>
      <c r="AF269" s="1">
        <f t="shared" si="17"/>
        <v>4.5082890682181009</v>
      </c>
      <c r="AG269" s="1">
        <f t="shared" si="18"/>
        <v>1.9376150162587753</v>
      </c>
      <c r="AH269" s="1">
        <f t="shared" si="19"/>
        <v>-71.779898619515862</v>
      </c>
      <c r="AI269" s="1">
        <f t="shared" si="20"/>
        <v>-85.856953472022099</v>
      </c>
      <c r="AJ269" s="1">
        <f t="shared" si="21"/>
        <v>-6.6111103994564626</v>
      </c>
      <c r="AK269" s="1">
        <f t="shared" si="22"/>
        <v>157.2599303090056</v>
      </c>
      <c r="AL269" s="1">
        <f t="shared" si="23"/>
        <v>37.308940631409321</v>
      </c>
      <c r="AM269" s="1">
        <f t="shared" si="24"/>
        <v>1.6387699882570548</v>
      </c>
      <c r="AN269" s="1">
        <f t="shared" si="25"/>
        <v>5.6726098111861836</v>
      </c>
      <c r="AO269" s="1">
        <v>1291.511667151542</v>
      </c>
      <c r="AP269" s="1">
        <v>1258.0117575757581</v>
      </c>
      <c r="AQ269" s="1">
        <v>5.1686651857859651</v>
      </c>
      <c r="AR269" s="1">
        <v>65.10273567100046</v>
      </c>
      <c r="AS269" s="1">
        <f t="shared" si="26"/>
        <v>1.627662100215779</v>
      </c>
      <c r="AT269" s="1">
        <v>25.2741075852561</v>
      </c>
      <c r="AU269" s="1">
        <v>27.173821212121219</v>
      </c>
      <c r="AV269" s="1">
        <v>-2.7304105603432559E-5</v>
      </c>
      <c r="AW269" s="1">
        <v>83.615306321479792</v>
      </c>
      <c r="AX269" s="1">
        <v>20</v>
      </c>
      <c r="AY269" s="1">
        <v>4</v>
      </c>
      <c r="AZ269" s="1">
        <f t="shared" si="27"/>
        <v>1</v>
      </c>
      <c r="BA269" s="1">
        <f t="shared" si="28"/>
        <v>0</v>
      </c>
      <c r="BB269" s="1">
        <f t="shared" si="29"/>
        <v>52012.708094091577</v>
      </c>
      <c r="BC269" s="1">
        <f t="shared" si="30"/>
        <v>1999.9453333333331</v>
      </c>
      <c r="BD269" s="1">
        <f t="shared" si="31"/>
        <v>1681.1543999999997</v>
      </c>
      <c r="BE269" s="1">
        <f t="shared" si="32"/>
        <v>0.84060017640482165</v>
      </c>
      <c r="BF269" s="1">
        <f t="shared" si="33"/>
        <v>0.16075834046130594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1660400249.7333331</v>
      </c>
      <c r="BM269" s="1">
        <v>1186.7513333333329</v>
      </c>
      <c r="BN269" s="1">
        <v>1233.8413333333331</v>
      </c>
      <c r="BO269" s="1">
        <v>27.189233333333341</v>
      </c>
      <c r="BP269" s="1">
        <v>25.276766666666671</v>
      </c>
      <c r="BQ269" s="1">
        <v>1184.2633333333331</v>
      </c>
      <c r="BR269" s="1">
        <v>27.176613333333339</v>
      </c>
      <c r="BS269" s="1">
        <v>500.15399999999988</v>
      </c>
      <c r="BT269" s="1">
        <v>99.667639999999992</v>
      </c>
      <c r="BU269" s="1">
        <v>0.10000592</v>
      </c>
      <c r="BV269" s="1">
        <v>30.987986666666661</v>
      </c>
      <c r="BW269" s="1">
        <v>31.532666666666671</v>
      </c>
      <c r="BX269" s="1">
        <v>999.89999999999986</v>
      </c>
      <c r="BY269" s="1">
        <v>0</v>
      </c>
      <c r="BZ269" s="1">
        <v>0</v>
      </c>
      <c r="CA269" s="1">
        <v>10000.534</v>
      </c>
      <c r="CB269" s="1">
        <v>0</v>
      </c>
      <c r="CC269" s="1">
        <v>24.787733333333328</v>
      </c>
      <c r="CD269" s="1">
        <v>-47.09081333333333</v>
      </c>
      <c r="CE269" s="1">
        <v>1219.9186666666669</v>
      </c>
      <c r="CF269" s="1">
        <v>1265.836</v>
      </c>
      <c r="CG269" s="1">
        <v>1.912476666666667</v>
      </c>
      <c r="CH269" s="1">
        <v>1233.8413333333331</v>
      </c>
      <c r="CI269" s="1">
        <v>25.276766666666671</v>
      </c>
      <c r="CJ269" s="1">
        <v>2.709887333333334</v>
      </c>
      <c r="CK269" s="1">
        <v>2.5192766666666668</v>
      </c>
      <c r="CL269" s="1">
        <v>22.345193333333331</v>
      </c>
      <c r="CM269" s="1">
        <v>21.15156666666666</v>
      </c>
      <c r="CN269" s="1">
        <v>1999.9453333333331</v>
      </c>
      <c r="CO269" s="1">
        <v>0.97999380000000014</v>
      </c>
      <c r="CP269" s="1">
        <v>2.0006326666666661E-2</v>
      </c>
      <c r="CQ269" s="1">
        <v>0</v>
      </c>
      <c r="CR269" s="1">
        <v>3.0242</v>
      </c>
      <c r="CS269" s="1">
        <v>0</v>
      </c>
      <c r="CT269" s="1">
        <v>23334.666666666672</v>
      </c>
      <c r="CU269" s="1">
        <v>17411.8</v>
      </c>
      <c r="CV269" s="1">
        <v>40.787200000000013</v>
      </c>
      <c r="CW269" s="1">
        <v>41.75</v>
      </c>
      <c r="CX269" s="1">
        <v>40.754133333333343</v>
      </c>
      <c r="CY269" s="1">
        <v>40.125</v>
      </c>
      <c r="CZ269" s="1">
        <v>40.853999999999999</v>
      </c>
      <c r="DA269" s="1">
        <v>1959.934666666667</v>
      </c>
      <c r="DB269" s="1">
        <v>40.010666666666673</v>
      </c>
      <c r="DC269" s="1">
        <v>0</v>
      </c>
      <c r="DD269" s="1">
        <v>1660400255.4000001</v>
      </c>
      <c r="DE269" s="1">
        <v>0</v>
      </c>
      <c r="DF269" s="1">
        <v>1660399747.5999999</v>
      </c>
      <c r="DG269" s="1" t="s">
        <v>356</v>
      </c>
      <c r="DH269" s="1">
        <v>1660399742.0999999</v>
      </c>
      <c r="DI269" s="1">
        <v>1660399747.5999999</v>
      </c>
      <c r="DJ269" s="1">
        <v>1</v>
      </c>
      <c r="DK269" s="1">
        <v>7.6999999999999999E-2</v>
      </c>
      <c r="DL269" s="1">
        <v>-2.1999999999999999E-2</v>
      </c>
      <c r="DM269" s="1">
        <v>1.3979999999999999</v>
      </c>
      <c r="DN269" s="1">
        <v>1.7000000000000001E-2</v>
      </c>
      <c r="DO269" s="1">
        <v>400</v>
      </c>
      <c r="DP269" s="1">
        <v>25</v>
      </c>
      <c r="DQ269" s="1">
        <v>0.31</v>
      </c>
      <c r="DR269" s="1">
        <v>7.0000000000000007E-2</v>
      </c>
      <c r="DS269" s="1">
        <v>5.8899216560747103</v>
      </c>
      <c r="DT269" s="1">
        <v>-1.3413448668318411</v>
      </c>
      <c r="DU269" s="1">
        <v>0.1862683015178532</v>
      </c>
      <c r="DV269" s="1">
        <v>0</v>
      </c>
      <c r="DW269" s="1">
        <v>37.374268572746907</v>
      </c>
      <c r="DX269" s="1">
        <v>-1.6060671219043079</v>
      </c>
      <c r="DY269" s="1">
        <v>0.13577519618976661</v>
      </c>
      <c r="DZ269" s="1">
        <v>0</v>
      </c>
      <c r="EA269" s="1">
        <v>-47.136796666666662</v>
      </c>
      <c r="EB269" s="1">
        <v>1.687135928809713</v>
      </c>
      <c r="EC269" s="1">
        <v>0.14377196408046861</v>
      </c>
      <c r="ED269" s="1">
        <v>0</v>
      </c>
      <c r="EE269" s="1">
        <v>1026.420646240299</v>
      </c>
      <c r="EF269" s="1">
        <v>323.90844358863438</v>
      </c>
      <c r="EG269" s="1">
        <v>24.35989885857283</v>
      </c>
      <c r="EH269" s="1">
        <v>0</v>
      </c>
      <c r="EI269" s="1">
        <v>1.9030927500000001</v>
      </c>
      <c r="EJ269" s="1">
        <v>0.1044390619136919</v>
      </c>
      <c r="EK269" s="1">
        <v>1.7377162741296411E-2</v>
      </c>
      <c r="EL269" s="1">
        <v>1</v>
      </c>
      <c r="EM269" s="1">
        <v>1.937172376508016</v>
      </c>
      <c r="EN269" s="1">
        <v>3.050419960130665E-2</v>
      </c>
      <c r="EO269" s="1">
        <v>2.641637539991205E-3</v>
      </c>
      <c r="EP269" s="1">
        <v>1</v>
      </c>
      <c r="EQ269" s="1">
        <v>2</v>
      </c>
      <c r="ER269" s="1">
        <v>6</v>
      </c>
      <c r="ES269" s="1" t="s">
        <v>390</v>
      </c>
      <c r="ET269" s="1">
        <v>2.9439000000000002</v>
      </c>
      <c r="EU269" s="1">
        <v>2.8010299999999999</v>
      </c>
      <c r="EV269" s="1">
        <v>0.190332</v>
      </c>
      <c r="EW269" s="1">
        <v>0.194773</v>
      </c>
      <c r="EX269" s="1">
        <v>0.118299</v>
      </c>
      <c r="EY269" s="1">
        <v>0.112473</v>
      </c>
      <c r="EZ269" s="1">
        <v>16631.2</v>
      </c>
      <c r="FA269" s="1">
        <v>17342.400000000001</v>
      </c>
      <c r="FB269" s="1">
        <v>23880.1</v>
      </c>
      <c r="FC269" s="1">
        <v>25056.5</v>
      </c>
      <c r="FD269" s="1">
        <v>33698.199999999997</v>
      </c>
      <c r="FE269" s="1">
        <v>35509.199999999997</v>
      </c>
      <c r="FF269" s="1">
        <v>43527.9</v>
      </c>
      <c r="FG269" s="1">
        <v>46316.7</v>
      </c>
      <c r="FH269" s="1">
        <v>1.9309700000000001</v>
      </c>
      <c r="FI269" s="1">
        <v>1.8985799999999999</v>
      </c>
      <c r="FJ269" s="1">
        <v>0.13469900000000001</v>
      </c>
      <c r="FK269" s="1">
        <v>0</v>
      </c>
      <c r="FL269" s="1">
        <v>29.3521</v>
      </c>
      <c r="FM269" s="1">
        <v>999.9</v>
      </c>
      <c r="FN269" s="1">
        <v>66.099999999999994</v>
      </c>
      <c r="FO269" s="1">
        <v>32.799999999999997</v>
      </c>
      <c r="FP269" s="1">
        <v>33.129199999999997</v>
      </c>
      <c r="FQ269" s="1">
        <v>64.050899999999999</v>
      </c>
      <c r="FR269" s="1">
        <v>26.169899999999998</v>
      </c>
      <c r="FS269" s="1">
        <v>1</v>
      </c>
      <c r="FT269" s="1">
        <v>0.26504800000000001</v>
      </c>
      <c r="FU269" s="1">
        <v>0.26519599999999999</v>
      </c>
      <c r="FV269" s="1">
        <v>20.324100000000001</v>
      </c>
      <c r="FW269" s="1">
        <v>5.2122000000000002</v>
      </c>
      <c r="FX269" s="1">
        <v>11.905900000000001</v>
      </c>
      <c r="FY269" s="1">
        <v>5.0026999999999999</v>
      </c>
      <c r="FZ269" s="1">
        <v>3.28965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1.85951</v>
      </c>
      <c r="GF269" s="1">
        <v>1.85443</v>
      </c>
      <c r="GG269" s="1">
        <v>1.8576999999999999</v>
      </c>
      <c r="GH269" s="1">
        <v>1.85608</v>
      </c>
      <c r="GI269" s="1">
        <v>1.85487</v>
      </c>
      <c r="GJ269" s="1">
        <v>1.85456</v>
      </c>
      <c r="GK269" s="1">
        <v>1.8531899999999999</v>
      </c>
      <c r="GL269" s="1">
        <v>1.8563799999999999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2.52</v>
      </c>
      <c r="HA269" s="1">
        <v>1.2699999999999999E-2</v>
      </c>
      <c r="HB269" s="1">
        <v>0.44568443622215809</v>
      </c>
      <c r="HC269" s="1">
        <v>2.8098669343081611E-3</v>
      </c>
      <c r="HD269" s="1">
        <v>-1.127031966113555E-6</v>
      </c>
      <c r="HE269" s="1">
        <v>1.768598670541231E-10</v>
      </c>
      <c r="HF269" s="1">
        <v>-6.7302174371849419E-2</v>
      </c>
      <c r="HG269" s="1">
        <v>1.081145868756639E-2</v>
      </c>
      <c r="HH269" s="1">
        <v>-3.689364805754238E-4</v>
      </c>
      <c r="HI269" s="1">
        <v>2.919854880483278E-6</v>
      </c>
      <c r="HJ269" s="1">
        <v>2</v>
      </c>
      <c r="HK269" s="1">
        <v>2136</v>
      </c>
      <c r="HL269" s="1">
        <v>3</v>
      </c>
      <c r="HM269" s="1">
        <v>30</v>
      </c>
      <c r="HN269" s="1">
        <v>8.6</v>
      </c>
      <c r="HO269" s="1">
        <v>8.5</v>
      </c>
      <c r="HP269" s="1">
        <v>2.65625</v>
      </c>
      <c r="HQ269" s="1">
        <v>2.2705099999999998</v>
      </c>
      <c r="HR269" s="1">
        <v>1.4978</v>
      </c>
      <c r="HS269" s="1">
        <v>2.2985799999999998</v>
      </c>
      <c r="HT269" s="1">
        <v>1.5478499999999999</v>
      </c>
      <c r="HU269" s="1">
        <v>2.4560499999999998</v>
      </c>
      <c r="HV269" s="1">
        <v>36.198900000000002</v>
      </c>
      <c r="HW269" s="1">
        <v>15.305300000000001</v>
      </c>
      <c r="HX269" s="1">
        <v>18</v>
      </c>
      <c r="HY269" s="1">
        <v>471.02199999999999</v>
      </c>
      <c r="HZ269" s="1">
        <v>512.5</v>
      </c>
      <c r="IA269" s="1">
        <v>28.947700000000001</v>
      </c>
      <c r="IB269" s="1">
        <v>30.503699999999998</v>
      </c>
      <c r="IC269" s="1">
        <v>30.000299999999999</v>
      </c>
      <c r="ID269" s="1">
        <v>30.2882</v>
      </c>
      <c r="IE269" s="1">
        <v>30.378699999999998</v>
      </c>
      <c r="IF269" s="1">
        <v>53.179400000000001</v>
      </c>
      <c r="IG269" s="1">
        <v>26.8995</v>
      </c>
      <c r="IH269" s="1">
        <v>37.664099999999998</v>
      </c>
      <c r="II269" s="1">
        <v>28.950700000000001</v>
      </c>
      <c r="IJ269" s="1">
        <v>1305.92</v>
      </c>
      <c r="IK269" s="1">
        <v>25.2271</v>
      </c>
      <c r="IL269" s="1">
        <v>100.664</v>
      </c>
      <c r="IM269" s="1">
        <v>100.38200000000001</v>
      </c>
      <c r="IN269" s="1" t="s">
        <v>365</v>
      </c>
    </row>
    <row r="270" spans="1:248" ht="15.75" customHeight="1" x14ac:dyDescent="0.3">
      <c r="A270" s="1">
        <v>254</v>
      </c>
      <c r="B270" s="1">
        <v>1660400258.5999999</v>
      </c>
      <c r="C270" s="1">
        <v>534.5</v>
      </c>
      <c r="D270" s="1" t="s">
        <v>852</v>
      </c>
      <c r="E270" s="1" t="s">
        <v>853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1660400250.7666659</v>
      </c>
      <c r="O270" s="1">
        <f t="shared" si="0"/>
        <v>1.6271352310702693E-3</v>
      </c>
      <c r="P270" s="1">
        <f t="shared" si="1"/>
        <v>1.6271352310702694</v>
      </c>
      <c r="Q270" s="1">
        <f t="shared" si="2"/>
        <v>5.4708828925261264</v>
      </c>
      <c r="R270" s="1">
        <f t="shared" si="3"/>
        <v>1191.9480000000001</v>
      </c>
      <c r="S270" s="1">
        <f t="shared" si="4"/>
        <v>1047.6137970286331</v>
      </c>
      <c r="T270" s="1">
        <f t="shared" si="5"/>
        <v>104.51779123863771</v>
      </c>
      <c r="U270" s="1">
        <f t="shared" si="6"/>
        <v>118.91765131831951</v>
      </c>
      <c r="V270" s="1">
        <f t="shared" si="7"/>
        <v>8.1921176116071776E-2</v>
      </c>
      <c r="W270" s="1">
        <f t="shared" si="8"/>
        <v>2.9238184694893516</v>
      </c>
      <c r="X270" s="1">
        <f t="shared" si="9"/>
        <v>8.0667067797005082E-2</v>
      </c>
      <c r="Y270" s="1">
        <f t="shared" si="10"/>
        <v>5.0527994705628229E-2</v>
      </c>
      <c r="Z270" s="1">
        <f t="shared" si="11"/>
        <v>321.50991440000001</v>
      </c>
      <c r="AA270" s="1">
        <f t="shared" si="12"/>
        <v>32.459779357101013</v>
      </c>
      <c r="AB270" s="1">
        <f t="shared" si="13"/>
        <v>31.533766666666668</v>
      </c>
      <c r="AC270" s="1">
        <f t="shared" si="14"/>
        <v>4.6505113477759856</v>
      </c>
      <c r="AD270" s="1">
        <f t="shared" si="15"/>
        <v>60.162630134151954</v>
      </c>
      <c r="AE270" s="1">
        <f t="shared" si="16"/>
        <v>2.7123599254578004</v>
      </c>
      <c r="AF270" s="1">
        <f t="shared" si="17"/>
        <v>4.5083799019586088</v>
      </c>
      <c r="AG270" s="1">
        <f t="shared" si="18"/>
        <v>1.9381514223181853</v>
      </c>
      <c r="AH270" s="1">
        <f t="shared" si="19"/>
        <v>-71.756663690198877</v>
      </c>
      <c r="AI270" s="1">
        <f t="shared" si="20"/>
        <v>-85.975006221176301</v>
      </c>
      <c r="AJ270" s="1">
        <f t="shared" si="21"/>
        <v>-6.6202205917539096</v>
      </c>
      <c r="AK270" s="1">
        <f t="shared" si="22"/>
        <v>157.1580238968709</v>
      </c>
      <c r="AL270" s="1">
        <f t="shared" si="23"/>
        <v>37.249252845419043</v>
      </c>
      <c r="AM270" s="1">
        <f t="shared" si="24"/>
        <v>1.6387637272540085</v>
      </c>
      <c r="AN270" s="1">
        <f t="shared" si="25"/>
        <v>5.4708828925261264</v>
      </c>
      <c r="AO270" s="1">
        <v>1296.50689317398</v>
      </c>
      <c r="AP270" s="1">
        <v>1263.1883030303029</v>
      </c>
      <c r="AQ270" s="1">
        <v>5.1817233208932718</v>
      </c>
      <c r="AR270" s="1">
        <v>65.10273567100046</v>
      </c>
      <c r="AS270" s="1">
        <f t="shared" si="26"/>
        <v>1.6271352310702694</v>
      </c>
      <c r="AT270" s="1">
        <v>25.27277361994555</v>
      </c>
      <c r="AU270" s="1">
        <v>27.171786060606038</v>
      </c>
      <c r="AV270" s="1">
        <v>-1.321867306433217E-5</v>
      </c>
      <c r="AW270" s="1">
        <v>83.615306321479792</v>
      </c>
      <c r="AX270" s="1">
        <v>20</v>
      </c>
      <c r="AY270" s="1">
        <v>4</v>
      </c>
      <c r="AZ270" s="1">
        <f t="shared" si="27"/>
        <v>1</v>
      </c>
      <c r="BA270" s="1">
        <f t="shared" si="28"/>
        <v>0</v>
      </c>
      <c r="BB270" s="1">
        <f t="shared" si="29"/>
        <v>52012.990118373302</v>
      </c>
      <c r="BC270" s="1">
        <f t="shared" si="30"/>
        <v>1999.9580000000001</v>
      </c>
      <c r="BD270" s="1">
        <f t="shared" si="31"/>
        <v>1681.1650400000001</v>
      </c>
      <c r="BE270" s="1">
        <f t="shared" si="32"/>
        <v>0.84060017260362474</v>
      </c>
      <c r="BF270" s="1">
        <f t="shared" si="33"/>
        <v>0.16075833312499563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1660400250.7666659</v>
      </c>
      <c r="BM270" s="1">
        <v>1191.9480000000001</v>
      </c>
      <c r="BN270" s="1">
        <v>1238.976666666666</v>
      </c>
      <c r="BO270" s="1">
        <v>27.18681333333334</v>
      </c>
      <c r="BP270" s="1">
        <v>25.274346666666659</v>
      </c>
      <c r="BQ270" s="1">
        <v>1189.4559999999999</v>
      </c>
      <c r="BR270" s="1">
        <v>27.17418</v>
      </c>
      <c r="BS270" s="1">
        <v>500.15333333333342</v>
      </c>
      <c r="BT270" s="1">
        <v>99.667493333333326</v>
      </c>
      <c r="BU270" s="1">
        <v>9.9989239999999993E-2</v>
      </c>
      <c r="BV270" s="1">
        <v>30.98833999999999</v>
      </c>
      <c r="BW270" s="1">
        <v>31.533766666666668</v>
      </c>
      <c r="BX270" s="1">
        <v>999.89999999999986</v>
      </c>
      <c r="BY270" s="1">
        <v>0</v>
      </c>
      <c r="BZ270" s="1">
        <v>0</v>
      </c>
      <c r="CA270" s="1">
        <v>10000.618</v>
      </c>
      <c r="CB270" s="1">
        <v>0</v>
      </c>
      <c r="CC270" s="1">
        <v>24.626853333333329</v>
      </c>
      <c r="CD270" s="1">
        <v>-47.028906666666657</v>
      </c>
      <c r="CE270" s="1">
        <v>1225.2586666666671</v>
      </c>
      <c r="CF270" s="1">
        <v>1271.1013333333331</v>
      </c>
      <c r="CG270" s="1">
        <v>1.912477333333334</v>
      </c>
      <c r="CH270" s="1">
        <v>1238.976666666666</v>
      </c>
      <c r="CI270" s="1">
        <v>25.274346666666659</v>
      </c>
      <c r="CJ270" s="1">
        <v>2.709642000000001</v>
      </c>
      <c r="CK270" s="1">
        <v>2.519031333333333</v>
      </c>
      <c r="CL270" s="1">
        <v>22.343699999999998</v>
      </c>
      <c r="CM270" s="1">
        <v>21.14998666666667</v>
      </c>
      <c r="CN270" s="1">
        <v>1999.9580000000001</v>
      </c>
      <c r="CO270" s="1">
        <v>0.97999400000000003</v>
      </c>
      <c r="CP270" s="1">
        <v>2.0006133333333339E-2</v>
      </c>
      <c r="CQ270" s="1">
        <v>0</v>
      </c>
      <c r="CR270" s="1">
        <v>2.8853333333333331</v>
      </c>
      <c r="CS270" s="1">
        <v>0</v>
      </c>
      <c r="CT270" s="1">
        <v>23332.366666666669</v>
      </c>
      <c r="CU270" s="1">
        <v>17411.91333333333</v>
      </c>
      <c r="CV270" s="1">
        <v>40.791333333333327</v>
      </c>
      <c r="CW270" s="1">
        <v>41.75</v>
      </c>
      <c r="CX270" s="1">
        <v>40.758266666666671</v>
      </c>
      <c r="CY270" s="1">
        <v>40.125</v>
      </c>
      <c r="CZ270" s="1">
        <v>40.858199999999997</v>
      </c>
      <c r="DA270" s="1">
        <v>1959.9473333333331</v>
      </c>
      <c r="DB270" s="1">
        <v>40.010666666666673</v>
      </c>
      <c r="DC270" s="1">
        <v>0</v>
      </c>
      <c r="DD270" s="1">
        <v>1660400256.5999999</v>
      </c>
      <c r="DE270" s="1">
        <v>0</v>
      </c>
      <c r="DF270" s="1">
        <v>1660399747.5999999</v>
      </c>
      <c r="DG270" s="1" t="s">
        <v>356</v>
      </c>
      <c r="DH270" s="1">
        <v>1660399742.0999999</v>
      </c>
      <c r="DI270" s="1">
        <v>1660399747.5999999</v>
      </c>
      <c r="DJ270" s="1">
        <v>1</v>
      </c>
      <c r="DK270" s="1">
        <v>7.6999999999999999E-2</v>
      </c>
      <c r="DL270" s="1">
        <v>-2.1999999999999999E-2</v>
      </c>
      <c r="DM270" s="1">
        <v>1.3979999999999999</v>
      </c>
      <c r="DN270" s="1">
        <v>1.7000000000000001E-2</v>
      </c>
      <c r="DO270" s="1">
        <v>400</v>
      </c>
      <c r="DP270" s="1">
        <v>25</v>
      </c>
      <c r="DQ270" s="1">
        <v>0.31</v>
      </c>
      <c r="DR270" s="1">
        <v>7.0000000000000007E-2</v>
      </c>
      <c r="DS270" s="1">
        <v>5.8798704568013296</v>
      </c>
      <c r="DT270" s="1">
        <v>-1.297896608132068</v>
      </c>
      <c r="DU270" s="1">
        <v>0.18749787284260511</v>
      </c>
      <c r="DV270" s="1">
        <v>0</v>
      </c>
      <c r="DW270" s="1">
        <v>37.309652232733391</v>
      </c>
      <c r="DX270" s="1">
        <v>-2.3506700337676172</v>
      </c>
      <c r="DY270" s="1">
        <v>0.19028887064260919</v>
      </c>
      <c r="DZ270" s="1">
        <v>0</v>
      </c>
      <c r="EA270" s="1">
        <v>-47.071077419354843</v>
      </c>
      <c r="EB270" s="1">
        <v>2.580449999999999</v>
      </c>
      <c r="EC270" s="1">
        <v>0.22460995684947049</v>
      </c>
      <c r="ED270" s="1">
        <v>0</v>
      </c>
      <c r="EE270" s="1">
        <v>1035.430394734957</v>
      </c>
      <c r="EF270" s="1">
        <v>320.44315456732051</v>
      </c>
      <c r="EG270" s="1">
        <v>23.368530516376762</v>
      </c>
      <c r="EH270" s="1">
        <v>0</v>
      </c>
      <c r="EI270" s="1">
        <v>1.9051224390243899</v>
      </c>
      <c r="EJ270" s="1">
        <v>6.7869407665503201E-2</v>
      </c>
      <c r="EK270" s="1">
        <v>1.501677789811796E-2</v>
      </c>
      <c r="EL270" s="1">
        <v>1</v>
      </c>
      <c r="EM270" s="1">
        <v>1.9376827477615299</v>
      </c>
      <c r="EN270" s="1">
        <v>3.4897003210482218E-2</v>
      </c>
      <c r="EO270" s="1">
        <v>2.7566703107956081E-3</v>
      </c>
      <c r="EP270" s="1">
        <v>1</v>
      </c>
      <c r="EQ270" s="1">
        <v>2</v>
      </c>
      <c r="ER270" s="1">
        <v>6</v>
      </c>
      <c r="ES270" s="1" t="s">
        <v>390</v>
      </c>
      <c r="ET270" s="1">
        <v>2.9441799999999998</v>
      </c>
      <c r="EU270" s="1">
        <v>2.8010899999999999</v>
      </c>
      <c r="EV270" s="1">
        <v>0.190807</v>
      </c>
      <c r="EW270" s="1">
        <v>0.19523099999999999</v>
      </c>
      <c r="EX270" s="1">
        <v>0.11829099999999999</v>
      </c>
      <c r="EY270" s="1">
        <v>0.112468</v>
      </c>
      <c r="EZ270" s="1">
        <v>16621.599999999999</v>
      </c>
      <c r="FA270" s="1">
        <v>17332.5</v>
      </c>
      <c r="FB270" s="1">
        <v>23880.3</v>
      </c>
      <c r="FC270" s="1">
        <v>25056.400000000001</v>
      </c>
      <c r="FD270" s="1">
        <v>33698.699999999997</v>
      </c>
      <c r="FE270" s="1">
        <v>35509.300000000003</v>
      </c>
      <c r="FF270" s="1">
        <v>43528.2</v>
      </c>
      <c r="FG270" s="1">
        <v>46316.5</v>
      </c>
      <c r="FH270" s="1">
        <v>1.9311700000000001</v>
      </c>
      <c r="FI270" s="1">
        <v>1.89852</v>
      </c>
      <c r="FJ270" s="1">
        <v>0.13489999999999999</v>
      </c>
      <c r="FK270" s="1">
        <v>0</v>
      </c>
      <c r="FL270" s="1">
        <v>29.351500000000001</v>
      </c>
      <c r="FM270" s="1">
        <v>999.9</v>
      </c>
      <c r="FN270" s="1">
        <v>66.099999999999994</v>
      </c>
      <c r="FO270" s="1">
        <v>32.799999999999997</v>
      </c>
      <c r="FP270" s="1">
        <v>33.133299999999998</v>
      </c>
      <c r="FQ270" s="1">
        <v>64.100899999999996</v>
      </c>
      <c r="FR270" s="1">
        <v>26.041699999999999</v>
      </c>
      <c r="FS270" s="1">
        <v>1</v>
      </c>
      <c r="FT270" s="1">
        <v>0.26510699999999998</v>
      </c>
      <c r="FU270" s="1">
        <v>0.26403900000000002</v>
      </c>
      <c r="FV270" s="1">
        <v>20.324200000000001</v>
      </c>
      <c r="FW270" s="1">
        <v>5.2125000000000004</v>
      </c>
      <c r="FX270" s="1">
        <v>11.9057</v>
      </c>
      <c r="FY270" s="1">
        <v>5.0027499999999998</v>
      </c>
      <c r="FZ270" s="1">
        <v>3.2896999999999998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1.8594999999999999</v>
      </c>
      <c r="GF270" s="1">
        <v>1.85443</v>
      </c>
      <c r="GG270" s="1">
        <v>1.8576999999999999</v>
      </c>
      <c r="GH270" s="1">
        <v>1.85608</v>
      </c>
      <c r="GI270" s="1">
        <v>1.85486</v>
      </c>
      <c r="GJ270" s="1">
        <v>1.8545499999999999</v>
      </c>
      <c r="GK270" s="1">
        <v>1.8531899999999999</v>
      </c>
      <c r="GL270" s="1">
        <v>1.8563799999999999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2.5299999999999998</v>
      </c>
      <c r="HA270" s="1">
        <v>1.2699999999999999E-2</v>
      </c>
      <c r="HB270" s="1">
        <v>0.44568443622215809</v>
      </c>
      <c r="HC270" s="1">
        <v>2.8098669343081611E-3</v>
      </c>
      <c r="HD270" s="1">
        <v>-1.127031966113555E-6</v>
      </c>
      <c r="HE270" s="1">
        <v>1.768598670541231E-10</v>
      </c>
      <c r="HF270" s="1">
        <v>-6.7302174371849419E-2</v>
      </c>
      <c r="HG270" s="1">
        <v>1.081145868756639E-2</v>
      </c>
      <c r="HH270" s="1">
        <v>-3.689364805754238E-4</v>
      </c>
      <c r="HI270" s="1">
        <v>2.919854880483278E-6</v>
      </c>
      <c r="HJ270" s="1">
        <v>2</v>
      </c>
      <c r="HK270" s="1">
        <v>2136</v>
      </c>
      <c r="HL270" s="1">
        <v>3</v>
      </c>
      <c r="HM270" s="1">
        <v>30</v>
      </c>
      <c r="HN270" s="1">
        <v>8.6</v>
      </c>
      <c r="HO270" s="1">
        <v>8.5</v>
      </c>
      <c r="HP270" s="1">
        <v>2.6684600000000001</v>
      </c>
      <c r="HQ270" s="1">
        <v>2.2790499999999998</v>
      </c>
      <c r="HR270" s="1">
        <v>1.4978</v>
      </c>
      <c r="HS270" s="1">
        <v>2.2985799999999998</v>
      </c>
      <c r="HT270" s="1">
        <v>1.5478499999999999</v>
      </c>
      <c r="HU270" s="1">
        <v>2.4279799999999998</v>
      </c>
      <c r="HV270" s="1">
        <v>36.2224</v>
      </c>
      <c r="HW270" s="1">
        <v>15.3141</v>
      </c>
      <c r="HX270" s="1">
        <v>18</v>
      </c>
      <c r="HY270" s="1">
        <v>471.14100000000002</v>
      </c>
      <c r="HZ270" s="1">
        <v>512.47199999999998</v>
      </c>
      <c r="IA270" s="1">
        <v>28.948699999999999</v>
      </c>
      <c r="IB270" s="1">
        <v>30.504300000000001</v>
      </c>
      <c r="IC270" s="1">
        <v>30.000299999999999</v>
      </c>
      <c r="ID270" s="1">
        <v>30.288799999999998</v>
      </c>
      <c r="IE270" s="1">
        <v>30.379300000000001</v>
      </c>
      <c r="IF270" s="1">
        <v>53.402700000000003</v>
      </c>
      <c r="IG270" s="1">
        <v>26.8995</v>
      </c>
      <c r="IH270" s="1">
        <v>37.664099999999998</v>
      </c>
      <c r="II270" s="1">
        <v>28.950700000000001</v>
      </c>
      <c r="IJ270" s="1">
        <v>1305.92</v>
      </c>
      <c r="IK270" s="1">
        <v>25.230699999999999</v>
      </c>
      <c r="IL270" s="1">
        <v>100.66500000000001</v>
      </c>
      <c r="IM270" s="1">
        <v>100.381</v>
      </c>
      <c r="IN270" s="1" t="s">
        <v>365</v>
      </c>
    </row>
    <row r="271" spans="1:248" ht="15.75" customHeight="1" x14ac:dyDescent="0.3">
      <c r="A271" s="1">
        <v>255</v>
      </c>
      <c r="B271" s="1">
        <v>1660400259.5999999</v>
      </c>
      <c r="C271" s="1">
        <v>535.5</v>
      </c>
      <c r="D271" s="1" t="s">
        <v>854</v>
      </c>
      <c r="E271" s="1" t="s">
        <v>855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1660400251.799999</v>
      </c>
      <c r="O271" s="1">
        <f t="shared" si="0"/>
        <v>1.6279726050354372E-3</v>
      </c>
      <c r="P271" s="1">
        <f t="shared" si="1"/>
        <v>1.6279726050354373</v>
      </c>
      <c r="Q271" s="1">
        <f t="shared" si="2"/>
        <v>5.4275830573019839</v>
      </c>
      <c r="R271" s="1">
        <f t="shared" si="3"/>
        <v>1197.1426666666659</v>
      </c>
      <c r="S271" s="1">
        <f t="shared" si="4"/>
        <v>1053.4977575740068</v>
      </c>
      <c r="T271" s="1">
        <f t="shared" si="5"/>
        <v>105.10461103377015</v>
      </c>
      <c r="U271" s="1">
        <f t="shared" si="6"/>
        <v>119.43567361897421</v>
      </c>
      <c r="V271" s="1">
        <f t="shared" si="7"/>
        <v>8.1938164531550103E-2</v>
      </c>
      <c r="W271" s="1">
        <f t="shared" si="8"/>
        <v>2.9237859825583641</v>
      </c>
      <c r="X271" s="1">
        <f t="shared" si="9"/>
        <v>8.0683526601082869E-2</v>
      </c>
      <c r="Y271" s="1">
        <f t="shared" si="10"/>
        <v>5.0538328022775421E-2</v>
      </c>
      <c r="Z271" s="1">
        <f t="shared" si="11"/>
        <v>321.51204239999998</v>
      </c>
      <c r="AA271" s="1">
        <f t="shared" si="12"/>
        <v>32.459722705911759</v>
      </c>
      <c r="AB271" s="1">
        <f t="shared" si="13"/>
        <v>31.535106666666671</v>
      </c>
      <c r="AC271" s="1">
        <f t="shared" si="14"/>
        <v>4.6508652844251577</v>
      </c>
      <c r="AD271" s="1">
        <f t="shared" si="15"/>
        <v>60.156786849581501</v>
      </c>
      <c r="AE271" s="1">
        <f t="shared" si="16"/>
        <v>2.7121171081113973</v>
      </c>
      <c r="AF271" s="1">
        <f t="shared" si="17"/>
        <v>4.5084141792560937</v>
      </c>
      <c r="AG271" s="1">
        <f t="shared" si="18"/>
        <v>1.9387481763137604</v>
      </c>
      <c r="AH271" s="1">
        <f t="shared" si="19"/>
        <v>-71.793591882062785</v>
      </c>
      <c r="AI271" s="1">
        <f t="shared" si="20"/>
        <v>-86.16425436912543</v>
      </c>
      <c r="AJ271" s="1">
        <f t="shared" si="21"/>
        <v>-6.6349149554962361</v>
      </c>
      <c r="AK271" s="1">
        <f t="shared" si="22"/>
        <v>156.9192811933155</v>
      </c>
      <c r="AL271" s="1">
        <f t="shared" si="23"/>
        <v>37.188221419077813</v>
      </c>
      <c r="AM271" s="1">
        <f t="shared" si="24"/>
        <v>1.6380564191211011</v>
      </c>
      <c r="AN271" s="1">
        <f t="shared" si="25"/>
        <v>5.4275830573019839</v>
      </c>
      <c r="AO271" s="1">
        <v>1301.421919776089</v>
      </c>
      <c r="AP271" s="1">
        <v>1268.2715757575761</v>
      </c>
      <c r="AQ271" s="1">
        <v>5.1593289266593736</v>
      </c>
      <c r="AR271" s="1">
        <v>65.10273567100046</v>
      </c>
      <c r="AS271" s="1">
        <f t="shared" si="26"/>
        <v>1.6279726050354373</v>
      </c>
      <c r="AT271" s="1">
        <v>25.270160926500878</v>
      </c>
      <c r="AU271" s="1">
        <v>27.170155151515139</v>
      </c>
      <c r="AV271" s="1">
        <v>-1.330883781856807E-5</v>
      </c>
      <c r="AW271" s="1">
        <v>83.615306321479792</v>
      </c>
      <c r="AX271" s="1">
        <v>20</v>
      </c>
      <c r="AY271" s="1">
        <v>4</v>
      </c>
      <c r="AZ271" s="1">
        <f t="shared" si="27"/>
        <v>1</v>
      </c>
      <c r="BA271" s="1">
        <f t="shared" si="28"/>
        <v>0</v>
      </c>
      <c r="BB271" s="1">
        <f t="shared" si="29"/>
        <v>52012.03850289141</v>
      </c>
      <c r="BC271" s="1">
        <f t="shared" si="30"/>
        <v>1999.971333333333</v>
      </c>
      <c r="BD271" s="1">
        <f t="shared" si="31"/>
        <v>1681.1762399999998</v>
      </c>
      <c r="BE271" s="1">
        <f t="shared" si="32"/>
        <v>0.84060016860241671</v>
      </c>
      <c r="BF271" s="1">
        <f t="shared" si="33"/>
        <v>0.16075832540266413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1660400251.799999</v>
      </c>
      <c r="BM271" s="1">
        <v>1197.1426666666659</v>
      </c>
      <c r="BN271" s="1">
        <v>1244.1073333333329</v>
      </c>
      <c r="BO271" s="1">
        <v>27.184433333333342</v>
      </c>
      <c r="BP271" s="1">
        <v>25.272786666666669</v>
      </c>
      <c r="BQ271" s="1">
        <v>1194.646</v>
      </c>
      <c r="BR271" s="1">
        <v>27.17179333333333</v>
      </c>
      <c r="BS271" s="1">
        <v>500.1531333333333</v>
      </c>
      <c r="BT271" s="1">
        <v>99.667306666666661</v>
      </c>
      <c r="BU271" s="1">
        <v>9.9978340000000013E-2</v>
      </c>
      <c r="BV271" s="1">
        <v>30.988473333333339</v>
      </c>
      <c r="BW271" s="1">
        <v>31.535106666666671</v>
      </c>
      <c r="BX271" s="1">
        <v>999.89999999999986</v>
      </c>
      <c r="BY271" s="1">
        <v>0</v>
      </c>
      <c r="BZ271" s="1">
        <v>0</v>
      </c>
      <c r="CA271" s="1">
        <v>10000.451333333331</v>
      </c>
      <c r="CB271" s="1">
        <v>0</v>
      </c>
      <c r="CC271" s="1">
        <v>24.456579999999999</v>
      </c>
      <c r="CD271" s="1">
        <v>-46.964633333333339</v>
      </c>
      <c r="CE271" s="1">
        <v>1230.596</v>
      </c>
      <c r="CF271" s="1">
        <v>1276.363333333333</v>
      </c>
      <c r="CG271" s="1">
        <v>1.911661333333333</v>
      </c>
      <c r="CH271" s="1">
        <v>1244.1073333333329</v>
      </c>
      <c r="CI271" s="1">
        <v>25.272786666666669</v>
      </c>
      <c r="CJ271" s="1">
        <v>2.7094000000000009</v>
      </c>
      <c r="CK271" s="1">
        <v>2.5188706666666669</v>
      </c>
      <c r="CL271" s="1">
        <v>22.34223333333334</v>
      </c>
      <c r="CM271" s="1">
        <v>21.148953333333331</v>
      </c>
      <c r="CN271" s="1">
        <v>1999.971333333333</v>
      </c>
      <c r="CO271" s="1">
        <v>0.97999420000000004</v>
      </c>
      <c r="CP271" s="1">
        <v>2.000594E-2</v>
      </c>
      <c r="CQ271" s="1">
        <v>0</v>
      </c>
      <c r="CR271" s="1">
        <v>2.8180000000000001</v>
      </c>
      <c r="CS271" s="1">
        <v>0</v>
      </c>
      <c r="CT271" s="1">
        <v>23330.01333333334</v>
      </c>
      <c r="CU271" s="1">
        <v>17412.033333333329</v>
      </c>
      <c r="CV271" s="1">
        <v>40.79546666666667</v>
      </c>
      <c r="CW271" s="1">
        <v>41.75</v>
      </c>
      <c r="CX271" s="1">
        <v>40.758266666666671</v>
      </c>
      <c r="CY271" s="1">
        <v>40.125</v>
      </c>
      <c r="CZ271" s="1">
        <v>40.862399999999987</v>
      </c>
      <c r="DA271" s="1">
        <v>1959.9606666666659</v>
      </c>
      <c r="DB271" s="1">
        <v>40.010666666666673</v>
      </c>
      <c r="DC271" s="1">
        <v>0</v>
      </c>
      <c r="DD271" s="1">
        <v>1660400257.2</v>
      </c>
      <c r="DE271" s="1">
        <v>0</v>
      </c>
      <c r="DF271" s="1">
        <v>1660399747.5999999</v>
      </c>
      <c r="DG271" s="1" t="s">
        <v>356</v>
      </c>
      <c r="DH271" s="1">
        <v>1660399742.0999999</v>
      </c>
      <c r="DI271" s="1">
        <v>1660399747.5999999</v>
      </c>
      <c r="DJ271" s="1">
        <v>1</v>
      </c>
      <c r="DK271" s="1">
        <v>7.6999999999999999E-2</v>
      </c>
      <c r="DL271" s="1">
        <v>-2.1999999999999999E-2</v>
      </c>
      <c r="DM271" s="1">
        <v>1.3979999999999999</v>
      </c>
      <c r="DN271" s="1">
        <v>1.7000000000000001E-2</v>
      </c>
      <c r="DO271" s="1">
        <v>400</v>
      </c>
      <c r="DP271" s="1">
        <v>25</v>
      </c>
      <c r="DQ271" s="1">
        <v>0.31</v>
      </c>
      <c r="DR271" s="1">
        <v>7.0000000000000007E-2</v>
      </c>
      <c r="DS271" s="1">
        <v>5.8521890794391469</v>
      </c>
      <c r="DT271" s="1">
        <v>-1.7214314019414281</v>
      </c>
      <c r="DU271" s="1">
        <v>0.2074808300634102</v>
      </c>
      <c r="DV271" s="1">
        <v>0</v>
      </c>
      <c r="DW271" s="1">
        <v>37.25176534463386</v>
      </c>
      <c r="DX271" s="1">
        <v>-2.9061514190844489</v>
      </c>
      <c r="DY271" s="1">
        <v>0.23723290040142889</v>
      </c>
      <c r="DZ271" s="1">
        <v>0</v>
      </c>
      <c r="EA271" s="1">
        <v>-47.0107</v>
      </c>
      <c r="EB271" s="1">
        <v>3.2037919354838942</v>
      </c>
      <c r="EC271" s="1">
        <v>0.27481689035757317</v>
      </c>
      <c r="ED271" s="1">
        <v>0</v>
      </c>
      <c r="EE271" s="1">
        <v>1040.9735486792879</v>
      </c>
      <c r="EF271" s="1">
        <v>324.5998214473492</v>
      </c>
      <c r="EG271" s="1">
        <v>23.67350131957355</v>
      </c>
      <c r="EH271" s="1">
        <v>0</v>
      </c>
      <c r="EI271" s="1">
        <v>1.9068551219512191</v>
      </c>
      <c r="EJ271" s="1">
        <v>3.900459930313506E-2</v>
      </c>
      <c r="EK271" s="1">
        <v>1.2927708589513139E-2</v>
      </c>
      <c r="EL271" s="1">
        <v>1</v>
      </c>
      <c r="EM271" s="1">
        <v>1.9382121287351719</v>
      </c>
      <c r="EN271" s="1">
        <v>3.5744916930023969E-2</v>
      </c>
      <c r="EO271" s="1">
        <v>2.8060768665166408E-3</v>
      </c>
      <c r="EP271" s="1">
        <v>1</v>
      </c>
      <c r="EQ271" s="1">
        <v>2</v>
      </c>
      <c r="ER271" s="1">
        <v>6</v>
      </c>
      <c r="ES271" s="1" t="s">
        <v>390</v>
      </c>
      <c r="ET271" s="1">
        <v>2.94414</v>
      </c>
      <c r="EU271" s="1">
        <v>2.8012299999999999</v>
      </c>
      <c r="EV271" s="1">
        <v>0.191277</v>
      </c>
      <c r="EW271" s="1">
        <v>0.19569</v>
      </c>
      <c r="EX271" s="1">
        <v>0.118283</v>
      </c>
      <c r="EY271" s="1">
        <v>0.112471</v>
      </c>
      <c r="EZ271" s="1">
        <v>16612</v>
      </c>
      <c r="FA271" s="1">
        <v>17322.400000000001</v>
      </c>
      <c r="FB271" s="1">
        <v>23880.400000000001</v>
      </c>
      <c r="FC271" s="1">
        <v>25056.2</v>
      </c>
      <c r="FD271" s="1">
        <v>33699.199999999997</v>
      </c>
      <c r="FE271" s="1">
        <v>35509.1</v>
      </c>
      <c r="FF271" s="1">
        <v>43528.5</v>
      </c>
      <c r="FG271" s="1">
        <v>46316.5</v>
      </c>
      <c r="FH271" s="1">
        <v>1.93123</v>
      </c>
      <c r="FI271" s="1">
        <v>1.89852</v>
      </c>
      <c r="FJ271" s="1">
        <v>0.13484099999999999</v>
      </c>
      <c r="FK271" s="1">
        <v>0</v>
      </c>
      <c r="FL271" s="1">
        <v>29.3508</v>
      </c>
      <c r="FM271" s="1">
        <v>999.9</v>
      </c>
      <c r="FN271" s="1">
        <v>66.099999999999994</v>
      </c>
      <c r="FO271" s="1">
        <v>32.799999999999997</v>
      </c>
      <c r="FP271" s="1">
        <v>33.1297</v>
      </c>
      <c r="FQ271" s="1">
        <v>64.240899999999996</v>
      </c>
      <c r="FR271" s="1">
        <v>26.5946</v>
      </c>
      <c r="FS271" s="1">
        <v>1</v>
      </c>
      <c r="FT271" s="1">
        <v>0.26516000000000001</v>
      </c>
      <c r="FU271" s="1">
        <v>0.26240200000000002</v>
      </c>
      <c r="FV271" s="1">
        <v>20.324300000000001</v>
      </c>
      <c r="FW271" s="1">
        <v>5.2134</v>
      </c>
      <c r="FX271" s="1">
        <v>11.905900000000001</v>
      </c>
      <c r="FY271" s="1">
        <v>5.0030999999999999</v>
      </c>
      <c r="FZ271" s="1">
        <v>3.2898200000000002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1.8594900000000001</v>
      </c>
      <c r="GF271" s="1">
        <v>1.8544499999999999</v>
      </c>
      <c r="GG271" s="1">
        <v>1.85771</v>
      </c>
      <c r="GH271" s="1">
        <v>1.85609</v>
      </c>
      <c r="GI271" s="1">
        <v>1.85486</v>
      </c>
      <c r="GJ271" s="1">
        <v>1.85456</v>
      </c>
      <c r="GK271" s="1">
        <v>1.85321</v>
      </c>
      <c r="GL271" s="1">
        <v>1.8563799999999999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2.5299999999999998</v>
      </c>
      <c r="HA271" s="1">
        <v>1.2699999999999999E-2</v>
      </c>
      <c r="HB271" s="1">
        <v>0.44568443622215809</v>
      </c>
      <c r="HC271" s="1">
        <v>2.8098669343081611E-3</v>
      </c>
      <c r="HD271" s="1">
        <v>-1.127031966113555E-6</v>
      </c>
      <c r="HE271" s="1">
        <v>1.768598670541231E-10</v>
      </c>
      <c r="HF271" s="1">
        <v>-6.7302174371849419E-2</v>
      </c>
      <c r="HG271" s="1">
        <v>1.081145868756639E-2</v>
      </c>
      <c r="HH271" s="1">
        <v>-3.689364805754238E-4</v>
      </c>
      <c r="HI271" s="1">
        <v>2.919854880483278E-6</v>
      </c>
      <c r="HJ271" s="1">
        <v>2</v>
      </c>
      <c r="HK271" s="1">
        <v>2136</v>
      </c>
      <c r="HL271" s="1">
        <v>3</v>
      </c>
      <c r="HM271" s="1">
        <v>30</v>
      </c>
      <c r="HN271" s="1">
        <v>8.6</v>
      </c>
      <c r="HO271" s="1">
        <v>8.5</v>
      </c>
      <c r="HP271" s="1">
        <v>2.67334</v>
      </c>
      <c r="HQ271" s="1">
        <v>2.2875999999999999</v>
      </c>
      <c r="HR271" s="1">
        <v>1.4978</v>
      </c>
      <c r="HS271" s="1">
        <v>2.2973599999999998</v>
      </c>
      <c r="HT271" s="1">
        <v>1.5478499999999999</v>
      </c>
      <c r="HU271" s="1">
        <v>2.3290999999999999</v>
      </c>
      <c r="HV271" s="1">
        <v>36.2224</v>
      </c>
      <c r="HW271" s="1">
        <v>15.2966</v>
      </c>
      <c r="HX271" s="1">
        <v>18</v>
      </c>
      <c r="HY271" s="1">
        <v>471.17399999999998</v>
      </c>
      <c r="HZ271" s="1">
        <v>512.47699999999998</v>
      </c>
      <c r="IA271" s="1">
        <v>28.9497</v>
      </c>
      <c r="IB271" s="1">
        <v>30.5045</v>
      </c>
      <c r="IC271" s="1">
        <v>30.000299999999999</v>
      </c>
      <c r="ID271" s="1">
        <v>30.2895</v>
      </c>
      <c r="IE271" s="1">
        <v>30.38</v>
      </c>
      <c r="IF271" s="1">
        <v>53.505000000000003</v>
      </c>
      <c r="IG271" s="1">
        <v>26.8995</v>
      </c>
      <c r="IH271" s="1">
        <v>37.664099999999998</v>
      </c>
      <c r="II271" s="1">
        <v>28.950700000000001</v>
      </c>
      <c r="IJ271" s="1">
        <v>1316.14</v>
      </c>
      <c r="IK271" s="1">
        <v>25.2302</v>
      </c>
      <c r="IL271" s="1">
        <v>100.66500000000001</v>
      </c>
      <c r="IM271" s="1">
        <v>100.381</v>
      </c>
      <c r="IN271" s="1" t="s">
        <v>365</v>
      </c>
    </row>
    <row r="272" spans="1:248" ht="15.75" customHeight="1" x14ac:dyDescent="0.3">
      <c r="A272" s="1">
        <v>256</v>
      </c>
      <c r="B272" s="1">
        <v>1660400260.5999999</v>
      </c>
      <c r="C272" s="1">
        <v>536.5</v>
      </c>
      <c r="D272" s="1" t="s">
        <v>856</v>
      </c>
      <c r="E272" s="1" t="s">
        <v>857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1660400252.833333</v>
      </c>
      <c r="O272" s="1">
        <f t="shared" ref="O272:O526" si="34">(P272)/1000</f>
        <v>1.6271272836152935E-3</v>
      </c>
      <c r="P272" s="1">
        <f t="shared" ref="P272:P526" si="35">IF(BK272, AS272, AM272)</f>
        <v>1.6271272836152935</v>
      </c>
      <c r="Q272" s="1">
        <f t="shared" ref="Q272:Q526" si="36">IF(BK272, AN272, AL272)</f>
        <v>5.598206392442135</v>
      </c>
      <c r="R272" s="1">
        <f t="shared" ref="R272:R526" si="37">BM272 - IF(AZ272&gt;1, Q272*BG272*100/(BB272*CA272), 0)</f>
        <v>1202.3320000000001</v>
      </c>
      <c r="S272" s="1">
        <f t="shared" ref="S272:S526" si="38">((Y272-O272/2)*R272-Q272)/(Y272+O272/2)</f>
        <v>1055.0949596835185</v>
      </c>
      <c r="T272" s="1">
        <f t="shared" ref="T272:T526" si="39">S272*(BT272+BU272)/1000</f>
        <v>105.26371294098115</v>
      </c>
      <c r="U272" s="1">
        <f t="shared" ref="U272:U526" si="40">(BM272 - IF(AZ272&gt;1, Q272*BG272*100/(BB272*CA272), 0))*(BT272+BU272)/1000</f>
        <v>119.95311829156941</v>
      </c>
      <c r="V272" s="1">
        <f t="shared" ref="V272:V526" si="41">2/((1/X272-1/W272)+SIGN(X272)*SQRT((1/X272-1/W272)*(1/X272-1/W272) + 4*BH272/((BH272+1)*(BH272+1))*(2*1/X272*1/W272-1/W272*1/W272)))</f>
        <v>8.1867331217260461E-2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2.923825337525586</v>
      </c>
      <c r="X272" s="1">
        <f t="shared" ref="X272:X526" si="43">O272*(1000-(1000*0.61365*EXP(17.502*AB272/(240.97+AB272))/(BT272+BU272)+BO272)/2)/(1000*0.61365*EXP(17.502*AB272/(240.97+AB272))/(BT272+BU272)-BO272)</f>
        <v>8.061486025438315E-2</v>
      </c>
      <c r="Y272" s="1">
        <f t="shared" ref="Y272:Y526" si="44">1/((BH272+1)/(V272/1.6)+1/(W272/1.37)) + BH272/((BH272+1)/(V272/1.6) + BH272/(W272/1.37))</f>
        <v>5.0495221004824675E-2</v>
      </c>
      <c r="Z272" s="1">
        <f t="shared" ref="Z272:Z526" si="45">(BC272*BF272)</f>
        <v>321.51374480000004</v>
      </c>
      <c r="AA272" s="1">
        <f t="shared" ref="AA272:AA526" si="46">(BV272+(Z272+2*0.95*0.0000000567*(((BV272+$B$7)+273)^4-(BV272+273)^4)-44100*O272)/(1.84*29.3*W272+8*0.95*0.0000000567*(BV272+273)^3))</f>
        <v>32.459894015800153</v>
      </c>
      <c r="AB272" s="1">
        <f t="shared" ref="AB272:AB526" si="47">($C$7*BW272+$D$7*BX272+$E$7*AA272)</f>
        <v>31.536600000000011</v>
      </c>
      <c r="AC272" s="1">
        <f t="shared" ref="AC272:AC526" si="48">0.61365*EXP(17.502*AB272/(240.97+AB272))</f>
        <v>4.6512597489233798</v>
      </c>
      <c r="AD272" s="1">
        <f t="shared" ref="AD272:AD526" si="49">(AE272/AF272*100)</f>
        <v>60.15153114642213</v>
      </c>
      <c r="AE272" s="1">
        <f t="shared" ref="AE272:AE526" si="50">BO272*(BT272+BU272)/1000</f>
        <v>2.7118739737348228</v>
      </c>
      <c r="AF272" s="1">
        <f t="shared" ref="AF272:AF526" si="51">0.61365*EXP(17.502*BV272/(240.97+BV272))</f>
        <v>4.5084038960430144</v>
      </c>
      <c r="AG272" s="1">
        <f t="shared" ref="AG272:AG526" si="52">(AC272-BO272*(BT272+BU272)/1000)</f>
        <v>1.939385775188557</v>
      </c>
      <c r="AH272" s="1">
        <f t="shared" ref="AH272:AH526" si="53">(-O272*44100)</f>
        <v>-71.756313207434445</v>
      </c>
      <c r="AI272" s="1">
        <f t="shared" ref="AI272:AI526" si="54">2*29.3*W272*0.92*(BV272-AB272)</f>
        <v>-86.407112380247028</v>
      </c>
      <c r="AJ272" s="1">
        <f t="shared" ref="AJ272:AJ526" si="55">2*0.95*0.0000000567*(((BV272+$B$7)+273)^4-(AB272+273)^4)</f>
        <v>-6.6535739196296513</v>
      </c>
      <c r="AK272" s="1">
        <f t="shared" ref="AK272:AK526" si="56">Z272+AJ272+AH272+AI272</f>
        <v>156.69674529268889</v>
      </c>
      <c r="AL272" s="1">
        <f t="shared" ref="AL272:AL526" si="57">BS272*AZ272*(BN272-BM272*(1000-AZ272*BP272)/(1000-AZ272*BO272))/(100*BG272)</f>
        <v>37.130023313429426</v>
      </c>
      <c r="AM272" s="1">
        <f t="shared" ref="AM272:AM526" si="58">1000*BS272*AZ272*(BO272-BP272)/(100*BG272*(1000-AZ272*BO272))</f>
        <v>1.6369241772686356</v>
      </c>
      <c r="AN272" s="1">
        <f t="shared" ref="AN272:AN526" si="59">(AO272 - AP272 - BT272*1000/(8.314*(BV272+273.15)) * AR272/BS272 * AQ272) * BS272/(100*BG272) * (1000 - BP272)/1000</f>
        <v>5.598206392442135</v>
      </c>
      <c r="AO272" s="1">
        <v>1306.372624267432</v>
      </c>
      <c r="AP272" s="1">
        <v>1273.2907878787869</v>
      </c>
      <c r="AQ272" s="1">
        <v>5.1050699192088187</v>
      </c>
      <c r="AR272" s="1">
        <v>65.10273567100046</v>
      </c>
      <c r="AS272" s="1">
        <f t="shared" ref="AS272:AS526" si="60">(AU272 - AT272 + BT272*1000/(8.314*(BV272+273.15)) * AW272/BS272 * AV272) * BS272/(100*BG272) * 1000/(1000 - AU272)</f>
        <v>1.6271272836152935</v>
      </c>
      <c r="AT272" s="1">
        <v>25.26766473466127</v>
      </c>
      <c r="AU272" s="1">
        <v>27.166659393939391</v>
      </c>
      <c r="AV272" s="1">
        <v>-1.079332756667413E-5</v>
      </c>
      <c r="AW272" s="1">
        <v>83.615306321479792</v>
      </c>
      <c r="AX272" s="1">
        <v>20</v>
      </c>
      <c r="AY272" s="1">
        <v>4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52013.160987326431</v>
      </c>
      <c r="BC272" s="1">
        <f t="shared" ref="BC272:BC526" si="64">$B$11*CB272+$C$11*CC272+$F$11*CN272*(1-CQ272)</f>
        <v>1999.982</v>
      </c>
      <c r="BD272" s="1">
        <f t="shared" ref="BD272:BD526" si="65">BC272*BE272</f>
        <v>1681.1851999999999</v>
      </c>
      <c r="BE272" s="1">
        <f t="shared" ref="BE272:BE526" si="66">($B$11*$D$9+$C$11*$D$9+$F$11*((DA272+CS272)/MAX(DA272+CS272+DB272, 0.1)*$I$9+DB272/MAX(DA272+CS272+DB272, 0.1)*$J$9))/($B$11+$C$11+$F$11)</f>
        <v>0.84060016540148852</v>
      </c>
      <c r="BF272" s="1">
        <f t="shared" ref="BF272:BF526" si="67">($B$11*$K$9+$C$11*$K$9+$F$11*((DA272+CS272)/MAX(DA272+CS272+DB272, 0.1)*$P$9+DB272/MAX(DA272+CS272+DB272, 0.1)*$Q$9))/($B$11+$C$11+$F$11)</f>
        <v>0.16075831922487305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1660400252.833333</v>
      </c>
      <c r="BM272" s="1">
        <v>1202.3320000000001</v>
      </c>
      <c r="BN272" s="1">
        <v>1249.2353333333331</v>
      </c>
      <c r="BO272" s="1">
        <v>27.18206</v>
      </c>
      <c r="BP272" s="1">
        <v>25.27173333333333</v>
      </c>
      <c r="BQ272" s="1">
        <v>1199.830666666667</v>
      </c>
      <c r="BR272" s="1">
        <v>27.169413333333331</v>
      </c>
      <c r="BS272" s="1">
        <v>500.15399999999988</v>
      </c>
      <c r="BT272" s="1">
        <v>99.667086666666663</v>
      </c>
      <c r="BU272" s="1">
        <v>9.9964606666666678E-2</v>
      </c>
      <c r="BV272" s="1">
        <v>30.98843333333334</v>
      </c>
      <c r="BW272" s="1">
        <v>31.536600000000011</v>
      </c>
      <c r="BX272" s="1">
        <v>999.89999999999986</v>
      </c>
      <c r="BY272" s="1">
        <v>0</v>
      </c>
      <c r="BZ272" s="1">
        <v>0</v>
      </c>
      <c r="CA272" s="1">
        <v>10000.698</v>
      </c>
      <c r="CB272" s="1">
        <v>0</v>
      </c>
      <c r="CC272" s="1">
        <v>24.284946666666659</v>
      </c>
      <c r="CD272" s="1">
        <v>-46.903000000000013</v>
      </c>
      <c r="CE272" s="1">
        <v>1235.927333333334</v>
      </c>
      <c r="CF272" s="1">
        <v>1281.6226666666671</v>
      </c>
      <c r="CG272" s="1">
        <v>1.9103393333333329</v>
      </c>
      <c r="CH272" s="1">
        <v>1249.2353333333331</v>
      </c>
      <c r="CI272" s="1">
        <v>25.27173333333333</v>
      </c>
      <c r="CJ272" s="1">
        <v>2.7091573333333341</v>
      </c>
      <c r="CK272" s="1">
        <v>2.5187599999999999</v>
      </c>
      <c r="CL272" s="1">
        <v>22.34076</v>
      </c>
      <c r="CM272" s="1">
        <v>21.148240000000001</v>
      </c>
      <c r="CN272" s="1">
        <v>1999.982</v>
      </c>
      <c r="CO272" s="1">
        <v>0.97999440000000004</v>
      </c>
      <c r="CP272" s="1">
        <v>2.0005746666666671E-2</v>
      </c>
      <c r="CQ272" s="1">
        <v>0</v>
      </c>
      <c r="CR272" s="1">
        <v>2.9710666666666659</v>
      </c>
      <c r="CS272" s="1">
        <v>0</v>
      </c>
      <c r="CT272" s="1">
        <v>23327.686666666668</v>
      </c>
      <c r="CU272" s="1">
        <v>17412.12666666666</v>
      </c>
      <c r="CV272" s="1">
        <v>40.799600000000012</v>
      </c>
      <c r="CW272" s="1">
        <v>41.75</v>
      </c>
      <c r="CX272" s="1">
        <v>40.758266666666671</v>
      </c>
      <c r="CY272" s="1">
        <v>40.125</v>
      </c>
      <c r="CZ272" s="1">
        <v>40.866599999999998</v>
      </c>
      <c r="DA272" s="1">
        <v>1959.971333333333</v>
      </c>
      <c r="DB272" s="1">
        <v>40.010666666666673</v>
      </c>
      <c r="DC272" s="1">
        <v>0</v>
      </c>
      <c r="DD272" s="1">
        <v>1660400258.4000001</v>
      </c>
      <c r="DE272" s="1">
        <v>0</v>
      </c>
      <c r="DF272" s="1">
        <v>1660399747.5999999</v>
      </c>
      <c r="DG272" s="1" t="s">
        <v>356</v>
      </c>
      <c r="DH272" s="1">
        <v>1660399742.0999999</v>
      </c>
      <c r="DI272" s="1">
        <v>1660399747.5999999</v>
      </c>
      <c r="DJ272" s="1">
        <v>1</v>
      </c>
      <c r="DK272" s="1">
        <v>7.6999999999999999E-2</v>
      </c>
      <c r="DL272" s="1">
        <v>-2.1999999999999999E-2</v>
      </c>
      <c r="DM272" s="1">
        <v>1.3979999999999999</v>
      </c>
      <c r="DN272" s="1">
        <v>1.7000000000000001E-2</v>
      </c>
      <c r="DO272" s="1">
        <v>400</v>
      </c>
      <c r="DP272" s="1">
        <v>25</v>
      </c>
      <c r="DQ272" s="1">
        <v>0.31</v>
      </c>
      <c r="DR272" s="1">
        <v>7.0000000000000007E-2</v>
      </c>
      <c r="DS272" s="1">
        <v>5.7803502634951682</v>
      </c>
      <c r="DT272" s="1">
        <v>-1.8597785832509801</v>
      </c>
      <c r="DU272" s="1">
        <v>0.21636621182400931</v>
      </c>
      <c r="DV272" s="1">
        <v>0</v>
      </c>
      <c r="DW272" s="1">
        <v>37.174493477999732</v>
      </c>
      <c r="DX272" s="1">
        <v>-3.5486990155018869</v>
      </c>
      <c r="DY272" s="1">
        <v>0.29032835066639601</v>
      </c>
      <c r="DZ272" s="1">
        <v>0</v>
      </c>
      <c r="EA272" s="1">
        <v>-46.904879999999977</v>
      </c>
      <c r="EB272" s="1">
        <v>3.8605401557285242</v>
      </c>
      <c r="EC272" s="1">
        <v>0.31222657200607828</v>
      </c>
      <c r="ED272" s="1">
        <v>0</v>
      </c>
      <c r="EE272" s="1">
        <v>1048.1100215041049</v>
      </c>
      <c r="EF272" s="1">
        <v>326.02162831528051</v>
      </c>
      <c r="EG272" s="1">
        <v>24.548977609515489</v>
      </c>
      <c r="EH272" s="1">
        <v>0</v>
      </c>
      <c r="EI272" s="1">
        <v>1.90958275</v>
      </c>
      <c r="EJ272" s="1">
        <v>-1.9769493433398819E-2</v>
      </c>
      <c r="EK272" s="1">
        <v>8.8118128065398666E-3</v>
      </c>
      <c r="EL272" s="1">
        <v>1</v>
      </c>
      <c r="EM272" s="1">
        <v>1.9389453147915601</v>
      </c>
      <c r="EN272" s="1">
        <v>3.4176926620077992E-2</v>
      </c>
      <c r="EO272" s="1">
        <v>2.7692519575264929E-3</v>
      </c>
      <c r="EP272" s="1">
        <v>1</v>
      </c>
      <c r="EQ272" s="1">
        <v>2</v>
      </c>
      <c r="ER272" s="1">
        <v>6</v>
      </c>
      <c r="ES272" s="1" t="s">
        <v>390</v>
      </c>
      <c r="ET272" s="1">
        <v>2.9439199999999999</v>
      </c>
      <c r="EU272" s="1">
        <v>2.8012000000000001</v>
      </c>
      <c r="EV272" s="1">
        <v>0.191744</v>
      </c>
      <c r="EW272" s="1">
        <v>0.19616800000000001</v>
      </c>
      <c r="EX272" s="1">
        <v>0.11827500000000001</v>
      </c>
      <c r="EY272" s="1">
        <v>0.112468</v>
      </c>
      <c r="EZ272" s="1">
        <v>16602.400000000001</v>
      </c>
      <c r="FA272" s="1">
        <v>17312.2</v>
      </c>
      <c r="FB272" s="1">
        <v>23880.400000000001</v>
      </c>
      <c r="FC272" s="1">
        <v>25056.3</v>
      </c>
      <c r="FD272" s="1">
        <v>33699.699999999997</v>
      </c>
      <c r="FE272" s="1">
        <v>35509.199999999997</v>
      </c>
      <c r="FF272" s="1">
        <v>43528.6</v>
      </c>
      <c r="FG272" s="1">
        <v>46316.4</v>
      </c>
      <c r="FH272" s="1">
        <v>1.9311499999999999</v>
      </c>
      <c r="FI272" s="1">
        <v>1.8984799999999999</v>
      </c>
      <c r="FJ272" s="1">
        <v>0.13478799999999999</v>
      </c>
      <c r="FK272" s="1">
        <v>0</v>
      </c>
      <c r="FL272" s="1">
        <v>29.3506</v>
      </c>
      <c r="FM272" s="1">
        <v>999.9</v>
      </c>
      <c r="FN272" s="1">
        <v>66.099999999999994</v>
      </c>
      <c r="FO272" s="1">
        <v>32.799999999999997</v>
      </c>
      <c r="FP272" s="1">
        <v>33.130699999999997</v>
      </c>
      <c r="FQ272" s="1">
        <v>63.960900000000002</v>
      </c>
      <c r="FR272" s="1">
        <v>26.975200000000001</v>
      </c>
      <c r="FS272" s="1">
        <v>1</v>
      </c>
      <c r="FT272" s="1">
        <v>0.26523600000000003</v>
      </c>
      <c r="FU272" s="1">
        <v>0.26083299999999998</v>
      </c>
      <c r="FV272" s="1">
        <v>20.324200000000001</v>
      </c>
      <c r="FW272" s="1">
        <v>5.2134</v>
      </c>
      <c r="FX272" s="1">
        <v>11.9062</v>
      </c>
      <c r="FY272" s="1">
        <v>5.0031999999999996</v>
      </c>
      <c r="FZ272" s="1">
        <v>3.2898499999999999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1.8594900000000001</v>
      </c>
      <c r="GF272" s="1">
        <v>1.8544499999999999</v>
      </c>
      <c r="GG272" s="1">
        <v>1.8577300000000001</v>
      </c>
      <c r="GH272" s="1">
        <v>1.85609</v>
      </c>
      <c r="GI272" s="1">
        <v>1.85486</v>
      </c>
      <c r="GJ272" s="1">
        <v>1.85456</v>
      </c>
      <c r="GK272" s="1">
        <v>1.85321</v>
      </c>
      <c r="GL272" s="1">
        <v>1.8563799999999999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2.5299999999999998</v>
      </c>
      <c r="HA272" s="1">
        <v>1.2699999999999999E-2</v>
      </c>
      <c r="HB272" s="1">
        <v>0.44568443622215809</v>
      </c>
      <c r="HC272" s="1">
        <v>2.8098669343081611E-3</v>
      </c>
      <c r="HD272" s="1">
        <v>-1.127031966113555E-6</v>
      </c>
      <c r="HE272" s="1">
        <v>1.768598670541231E-10</v>
      </c>
      <c r="HF272" s="1">
        <v>-6.7302174371849419E-2</v>
      </c>
      <c r="HG272" s="1">
        <v>1.081145868756639E-2</v>
      </c>
      <c r="HH272" s="1">
        <v>-3.689364805754238E-4</v>
      </c>
      <c r="HI272" s="1">
        <v>2.919854880483278E-6</v>
      </c>
      <c r="HJ272" s="1">
        <v>2</v>
      </c>
      <c r="HK272" s="1">
        <v>2136</v>
      </c>
      <c r="HL272" s="1">
        <v>3</v>
      </c>
      <c r="HM272" s="1">
        <v>30</v>
      </c>
      <c r="HN272" s="1">
        <v>8.6</v>
      </c>
      <c r="HO272" s="1">
        <v>8.6</v>
      </c>
      <c r="HP272" s="1">
        <v>2.6831100000000001</v>
      </c>
      <c r="HQ272" s="1">
        <v>2.2827099999999998</v>
      </c>
      <c r="HR272" s="1">
        <v>1.4978</v>
      </c>
      <c r="HS272" s="1">
        <v>2.2973599999999998</v>
      </c>
      <c r="HT272" s="1">
        <v>1.5478499999999999</v>
      </c>
      <c r="HU272" s="1">
        <v>2.2900399999999999</v>
      </c>
      <c r="HV272" s="1">
        <v>36.198900000000002</v>
      </c>
      <c r="HW272" s="1">
        <v>15.287800000000001</v>
      </c>
      <c r="HX272" s="1">
        <v>18</v>
      </c>
      <c r="HY272" s="1">
        <v>471.13200000000001</v>
      </c>
      <c r="HZ272" s="1">
        <v>512.44899999999996</v>
      </c>
      <c r="IA272" s="1">
        <v>28.950800000000001</v>
      </c>
      <c r="IB272" s="1">
        <v>30.5045</v>
      </c>
      <c r="IC272" s="1">
        <v>30.000399999999999</v>
      </c>
      <c r="ID272" s="1">
        <v>30.2896</v>
      </c>
      <c r="IE272" s="1">
        <v>30.380600000000001</v>
      </c>
      <c r="IF272" s="1">
        <v>53.7271</v>
      </c>
      <c r="IG272" s="1">
        <v>26.8995</v>
      </c>
      <c r="IH272" s="1">
        <v>37.664099999999998</v>
      </c>
      <c r="II272" s="1">
        <v>28.950700000000001</v>
      </c>
      <c r="IJ272" s="1">
        <v>1316.14</v>
      </c>
      <c r="IK272" s="1">
        <v>25.231200000000001</v>
      </c>
      <c r="IL272" s="1">
        <v>100.666</v>
      </c>
      <c r="IM272" s="1">
        <v>100.381</v>
      </c>
      <c r="IN272" s="1" t="s">
        <v>365</v>
      </c>
    </row>
    <row r="273" spans="1:248" ht="15.75" customHeight="1" x14ac:dyDescent="0.3">
      <c r="A273" s="1">
        <v>257</v>
      </c>
      <c r="B273" s="1">
        <v>1660400261.5999999</v>
      </c>
      <c r="C273" s="1">
        <v>537.5</v>
      </c>
      <c r="D273" s="1" t="s">
        <v>858</v>
      </c>
      <c r="E273" s="1" t="s">
        <v>859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1660400253.8666661</v>
      </c>
      <c r="O273" s="1">
        <f t="shared" si="34"/>
        <v>1.62635592613293E-3</v>
      </c>
      <c r="P273" s="1">
        <f t="shared" si="35"/>
        <v>1.6263559261329301</v>
      </c>
      <c r="Q273" s="1">
        <f t="shared" si="36"/>
        <v>5.7837290479939574</v>
      </c>
      <c r="R273" s="1">
        <f t="shared" si="37"/>
        <v>1207.5160000000001</v>
      </c>
      <c r="S273" s="1">
        <f t="shared" si="38"/>
        <v>1056.3993986184453</v>
      </c>
      <c r="T273" s="1">
        <f t="shared" si="39"/>
        <v>105.39371309276191</v>
      </c>
      <c r="U273" s="1">
        <f t="shared" si="40"/>
        <v>120.4701508022019</v>
      </c>
      <c r="V273" s="1">
        <f t="shared" si="41"/>
        <v>8.1802389823684499E-2</v>
      </c>
      <c r="W273" s="1">
        <f t="shared" si="42"/>
        <v>2.9239037136506298</v>
      </c>
      <c r="X273" s="1">
        <f t="shared" si="43"/>
        <v>8.0551921726366923E-2</v>
      </c>
      <c r="Y273" s="1">
        <f t="shared" si="44"/>
        <v>5.0455708311925931E-2</v>
      </c>
      <c r="Z273" s="1">
        <f t="shared" si="45"/>
        <v>321.51299999999998</v>
      </c>
      <c r="AA273" s="1">
        <f t="shared" si="46"/>
        <v>32.459866931894879</v>
      </c>
      <c r="AB273" s="1">
        <f t="shared" si="47"/>
        <v>31.537906666666672</v>
      </c>
      <c r="AC273" s="1">
        <f t="shared" si="48"/>
        <v>4.6516049292572337</v>
      </c>
      <c r="AD273" s="1">
        <f t="shared" si="49"/>
        <v>60.146706777888738</v>
      </c>
      <c r="AE273" s="1">
        <f t="shared" si="50"/>
        <v>2.711627608479624</v>
      </c>
      <c r="AF273" s="1">
        <f t="shared" si="51"/>
        <v>4.508355907985437</v>
      </c>
      <c r="AG273" s="1">
        <f t="shared" si="52"/>
        <v>1.9399773207776096</v>
      </c>
      <c r="AH273" s="1">
        <f t="shared" si="53"/>
        <v>-71.722296342462215</v>
      </c>
      <c r="AI273" s="1">
        <f t="shared" si="54"/>
        <v>-86.644827966699964</v>
      </c>
      <c r="AJ273" s="1">
        <f t="shared" si="55"/>
        <v>-6.6717366682350265</v>
      </c>
      <c r="AK273" s="1">
        <f t="shared" si="56"/>
        <v>156.47413902260274</v>
      </c>
      <c r="AL273" s="1">
        <f t="shared" si="57"/>
        <v>37.081909820166508</v>
      </c>
      <c r="AM273" s="1">
        <f t="shared" si="58"/>
        <v>1.635469625109218</v>
      </c>
      <c r="AN273" s="1">
        <f t="shared" si="59"/>
        <v>5.7837290479939574</v>
      </c>
      <c r="AO273" s="1">
        <v>1311.3880877484739</v>
      </c>
      <c r="AP273" s="1">
        <v>1278.314848484848</v>
      </c>
      <c r="AQ273" s="1">
        <v>5.0588521066581471</v>
      </c>
      <c r="AR273" s="1">
        <v>65.10273567100046</v>
      </c>
      <c r="AS273" s="1">
        <f t="shared" si="60"/>
        <v>1.6263559261329301</v>
      </c>
      <c r="AT273" s="1">
        <v>25.265176457980409</v>
      </c>
      <c r="AU273" s="1">
        <v>27.163359393939391</v>
      </c>
      <c r="AV273" s="1">
        <v>-2.132420185807984E-5</v>
      </c>
      <c r="AW273" s="1">
        <v>83.615306321479792</v>
      </c>
      <c r="AX273" s="1">
        <v>20</v>
      </c>
      <c r="AY273" s="1">
        <v>4</v>
      </c>
      <c r="AZ273" s="1">
        <f t="shared" si="61"/>
        <v>1</v>
      </c>
      <c r="BA273" s="1">
        <f t="shared" si="62"/>
        <v>0</v>
      </c>
      <c r="BB273" s="1">
        <f t="shared" si="63"/>
        <v>52015.421418854101</v>
      </c>
      <c r="BC273" s="1">
        <f t="shared" si="64"/>
        <v>1999.977333333333</v>
      </c>
      <c r="BD273" s="1">
        <f t="shared" si="65"/>
        <v>1681.1812799999998</v>
      </c>
      <c r="BE273" s="1">
        <f t="shared" si="66"/>
        <v>0.84060016680189042</v>
      </c>
      <c r="BF273" s="1">
        <f t="shared" si="67"/>
        <v>0.16075832192764852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1660400253.8666661</v>
      </c>
      <c r="BM273" s="1">
        <v>1207.5160000000001</v>
      </c>
      <c r="BN273" s="1">
        <v>1254.3699999999999</v>
      </c>
      <c r="BO273" s="1">
        <v>27.179626666666671</v>
      </c>
      <c r="BP273" s="1">
        <v>25.270980000000002</v>
      </c>
      <c r="BQ273" s="1">
        <v>1205.01</v>
      </c>
      <c r="BR273" s="1">
        <v>27.166973333333331</v>
      </c>
      <c r="BS273" s="1">
        <v>500.15066666666661</v>
      </c>
      <c r="BT273" s="1">
        <v>99.666960000000017</v>
      </c>
      <c r="BU273" s="1">
        <v>9.995886666666666E-2</v>
      </c>
      <c r="BV273" s="1">
        <v>30.988246666666669</v>
      </c>
      <c r="BW273" s="1">
        <v>31.537906666666672</v>
      </c>
      <c r="BX273" s="1">
        <v>999.89999999999986</v>
      </c>
      <c r="BY273" s="1">
        <v>0</v>
      </c>
      <c r="BZ273" s="1">
        <v>0</v>
      </c>
      <c r="CA273" s="1">
        <v>10001.157999999999</v>
      </c>
      <c r="CB273" s="1">
        <v>0</v>
      </c>
      <c r="CC273" s="1">
        <v>24.116606666666669</v>
      </c>
      <c r="CD273" s="1">
        <v>-46.853966666666672</v>
      </c>
      <c r="CE273" s="1">
        <v>1241.252666666667</v>
      </c>
      <c r="CF273" s="1">
        <v>1286.8893333333331</v>
      </c>
      <c r="CG273" s="1">
        <v>1.9086559999999999</v>
      </c>
      <c r="CH273" s="1">
        <v>1254.3699999999999</v>
      </c>
      <c r="CI273" s="1">
        <v>25.270980000000002</v>
      </c>
      <c r="CJ273" s="1">
        <v>2.7089113333333339</v>
      </c>
      <c r="CK273" s="1">
        <v>2.5186820000000001</v>
      </c>
      <c r="CL273" s="1">
        <v>22.339266666666671</v>
      </c>
      <c r="CM273" s="1">
        <v>21.147733333333331</v>
      </c>
      <c r="CN273" s="1">
        <v>1999.977333333333</v>
      </c>
      <c r="CO273" s="1">
        <v>0.97999440000000004</v>
      </c>
      <c r="CP273" s="1">
        <v>2.0005746666666671E-2</v>
      </c>
      <c r="CQ273" s="1">
        <v>0</v>
      </c>
      <c r="CR273" s="1">
        <v>2.8521333333333332</v>
      </c>
      <c r="CS273" s="1">
        <v>0</v>
      </c>
      <c r="CT273" s="1">
        <v>23325.293333333331</v>
      </c>
      <c r="CU273" s="1">
        <v>17412.08666666667</v>
      </c>
      <c r="CV273" s="1">
        <v>40.803733333333327</v>
      </c>
      <c r="CW273" s="1">
        <v>41.75</v>
      </c>
      <c r="CX273" s="1">
        <v>40.758266666666671</v>
      </c>
      <c r="CY273" s="1">
        <v>40.125</v>
      </c>
      <c r="CZ273" s="1">
        <v>40.870800000000003</v>
      </c>
      <c r="DA273" s="1">
        <v>1959.966666666666</v>
      </c>
      <c r="DB273" s="1">
        <v>40.010666666666673</v>
      </c>
      <c r="DC273" s="1">
        <v>0</v>
      </c>
      <c r="DD273" s="1">
        <v>1660400259.5999999</v>
      </c>
      <c r="DE273" s="1">
        <v>0</v>
      </c>
      <c r="DF273" s="1">
        <v>1660399747.5999999</v>
      </c>
      <c r="DG273" s="1" t="s">
        <v>356</v>
      </c>
      <c r="DH273" s="1">
        <v>1660399742.0999999</v>
      </c>
      <c r="DI273" s="1">
        <v>1660399747.5999999</v>
      </c>
      <c r="DJ273" s="1">
        <v>1</v>
      </c>
      <c r="DK273" s="1">
        <v>7.6999999999999999E-2</v>
      </c>
      <c r="DL273" s="1">
        <v>-2.1999999999999999E-2</v>
      </c>
      <c r="DM273" s="1">
        <v>1.3979999999999999</v>
      </c>
      <c r="DN273" s="1">
        <v>1.7000000000000001E-2</v>
      </c>
      <c r="DO273" s="1">
        <v>400</v>
      </c>
      <c r="DP273" s="1">
        <v>25</v>
      </c>
      <c r="DQ273" s="1">
        <v>0.31</v>
      </c>
      <c r="DR273" s="1">
        <v>7.0000000000000007E-2</v>
      </c>
      <c r="DS273" s="1">
        <v>5.7803502634951682</v>
      </c>
      <c r="DT273" s="1">
        <v>-1.8597785832509801</v>
      </c>
      <c r="DU273" s="1">
        <v>0.21636621182400931</v>
      </c>
      <c r="DV273" s="1">
        <v>0</v>
      </c>
      <c r="DW273" s="1">
        <v>37.174493477999732</v>
      </c>
      <c r="DX273" s="1">
        <v>-3.5486990155018869</v>
      </c>
      <c r="DY273" s="1">
        <v>0.29032835066639601</v>
      </c>
      <c r="DZ273" s="1">
        <v>0</v>
      </c>
      <c r="EA273" s="1">
        <v>-46.904879999999977</v>
      </c>
      <c r="EB273" s="1">
        <v>3.8605401557285242</v>
      </c>
      <c r="EC273" s="1">
        <v>0.31222657200607828</v>
      </c>
      <c r="ED273" s="1">
        <v>0</v>
      </c>
      <c r="EE273" s="1">
        <v>1048.1100215041049</v>
      </c>
      <c r="EF273" s="1">
        <v>326.02162831528051</v>
      </c>
      <c r="EG273" s="1">
        <v>24.548977609515489</v>
      </c>
      <c r="EH273" s="1">
        <v>0</v>
      </c>
      <c r="EI273" s="1">
        <v>1.90958275</v>
      </c>
      <c r="EJ273" s="1">
        <v>-1.9769493433398819E-2</v>
      </c>
      <c r="EK273" s="1">
        <v>8.8118128065398666E-3</v>
      </c>
      <c r="EL273" s="1">
        <v>1</v>
      </c>
      <c r="EM273" s="1">
        <v>1.9389453147915601</v>
      </c>
      <c r="EN273" s="1">
        <v>3.4176926620077992E-2</v>
      </c>
      <c r="EO273" s="1">
        <v>2.7692519575264929E-3</v>
      </c>
      <c r="EP273" s="1">
        <v>1</v>
      </c>
      <c r="EQ273" s="1">
        <v>2</v>
      </c>
      <c r="ER273" s="1">
        <v>6</v>
      </c>
      <c r="ES273" s="1" t="s">
        <v>390</v>
      </c>
      <c r="ET273" s="1">
        <v>2.9441000000000002</v>
      </c>
      <c r="EU273" s="1">
        <v>2.80138</v>
      </c>
      <c r="EV273" s="1">
        <v>0.19221099999999999</v>
      </c>
      <c r="EW273" s="1">
        <v>0.196635</v>
      </c>
      <c r="EX273" s="1">
        <v>0.118267</v>
      </c>
      <c r="EY273" s="1">
        <v>0.112471</v>
      </c>
      <c r="EZ273" s="1">
        <v>16592.8</v>
      </c>
      <c r="FA273" s="1">
        <v>17302.099999999999</v>
      </c>
      <c r="FB273" s="1">
        <v>23880.400000000001</v>
      </c>
      <c r="FC273" s="1">
        <v>25056.3</v>
      </c>
      <c r="FD273" s="1">
        <v>33700</v>
      </c>
      <c r="FE273" s="1">
        <v>35509.199999999997</v>
      </c>
      <c r="FF273" s="1">
        <v>43528.7</v>
      </c>
      <c r="FG273" s="1">
        <v>46316.6</v>
      </c>
      <c r="FH273" s="1">
        <v>1.9312</v>
      </c>
      <c r="FI273" s="1">
        <v>1.89832</v>
      </c>
      <c r="FJ273" s="1">
        <v>0.134688</v>
      </c>
      <c r="FK273" s="1">
        <v>0</v>
      </c>
      <c r="FL273" s="1">
        <v>29.3504</v>
      </c>
      <c r="FM273" s="1">
        <v>999.9</v>
      </c>
      <c r="FN273" s="1">
        <v>66.099999999999994</v>
      </c>
      <c r="FO273" s="1">
        <v>32.799999999999997</v>
      </c>
      <c r="FP273" s="1">
        <v>33.131799999999998</v>
      </c>
      <c r="FQ273" s="1">
        <v>63.980899999999998</v>
      </c>
      <c r="FR273" s="1">
        <v>26.7788</v>
      </c>
      <c r="FS273" s="1">
        <v>1</v>
      </c>
      <c r="FT273" s="1">
        <v>0.26536599999999999</v>
      </c>
      <c r="FU273" s="1">
        <v>0.26392199999999999</v>
      </c>
      <c r="FV273" s="1">
        <v>20.324300000000001</v>
      </c>
      <c r="FW273" s="1">
        <v>5.2134</v>
      </c>
      <c r="FX273" s="1">
        <v>11.906499999999999</v>
      </c>
      <c r="FY273" s="1">
        <v>5.0030999999999999</v>
      </c>
      <c r="FZ273" s="1">
        <v>3.2898800000000001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1.8594900000000001</v>
      </c>
      <c r="GF273" s="1">
        <v>1.8544499999999999</v>
      </c>
      <c r="GG273" s="1">
        <v>1.85772</v>
      </c>
      <c r="GH273" s="1">
        <v>1.85608</v>
      </c>
      <c r="GI273" s="1">
        <v>1.85486</v>
      </c>
      <c r="GJ273" s="1">
        <v>1.85456</v>
      </c>
      <c r="GK273" s="1">
        <v>1.85321</v>
      </c>
      <c r="GL273" s="1">
        <v>1.8563799999999999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2.54</v>
      </c>
      <c r="HA273" s="1">
        <v>1.2699999999999999E-2</v>
      </c>
      <c r="HB273" s="1">
        <v>0.44568443622215809</v>
      </c>
      <c r="HC273" s="1">
        <v>2.8098669343081611E-3</v>
      </c>
      <c r="HD273" s="1">
        <v>-1.127031966113555E-6</v>
      </c>
      <c r="HE273" s="1">
        <v>1.768598670541231E-10</v>
      </c>
      <c r="HF273" s="1">
        <v>-6.7302174371849419E-2</v>
      </c>
      <c r="HG273" s="1">
        <v>1.081145868756639E-2</v>
      </c>
      <c r="HH273" s="1">
        <v>-3.689364805754238E-4</v>
      </c>
      <c r="HI273" s="1">
        <v>2.919854880483278E-6</v>
      </c>
      <c r="HJ273" s="1">
        <v>2</v>
      </c>
      <c r="HK273" s="1">
        <v>2136</v>
      </c>
      <c r="HL273" s="1">
        <v>3</v>
      </c>
      <c r="HM273" s="1">
        <v>30</v>
      </c>
      <c r="HN273" s="1">
        <v>8.6999999999999993</v>
      </c>
      <c r="HO273" s="1">
        <v>8.6</v>
      </c>
      <c r="HP273" s="1">
        <v>2.6892100000000001</v>
      </c>
      <c r="HQ273" s="1">
        <v>2.2595200000000002</v>
      </c>
      <c r="HR273" s="1">
        <v>1.4978</v>
      </c>
      <c r="HS273" s="1">
        <v>2.2985799999999998</v>
      </c>
      <c r="HT273" s="1">
        <v>1.5478499999999999</v>
      </c>
      <c r="HU273" s="1">
        <v>2.4401899999999999</v>
      </c>
      <c r="HV273" s="1">
        <v>36.198900000000002</v>
      </c>
      <c r="HW273" s="1">
        <v>15.305300000000001</v>
      </c>
      <c r="HX273" s="1">
        <v>18</v>
      </c>
      <c r="HY273" s="1">
        <v>471.16300000000001</v>
      </c>
      <c r="HZ273" s="1">
        <v>512.35</v>
      </c>
      <c r="IA273" s="1">
        <v>28.952200000000001</v>
      </c>
      <c r="IB273" s="1">
        <v>30.504799999999999</v>
      </c>
      <c r="IC273" s="1">
        <v>30.000399999999999</v>
      </c>
      <c r="ID273" s="1">
        <v>30.289899999999999</v>
      </c>
      <c r="IE273" s="1">
        <v>30.3811</v>
      </c>
      <c r="IF273" s="1">
        <v>53.836300000000001</v>
      </c>
      <c r="IG273" s="1">
        <v>26.8995</v>
      </c>
      <c r="IH273" s="1">
        <v>37.664099999999998</v>
      </c>
      <c r="II273" s="1">
        <v>28.950700000000001</v>
      </c>
      <c r="IJ273" s="1">
        <v>1326.16</v>
      </c>
      <c r="IK273" s="1">
        <v>25.231400000000001</v>
      </c>
      <c r="IL273" s="1">
        <v>100.66500000000001</v>
      </c>
      <c r="IM273" s="1">
        <v>100.381</v>
      </c>
      <c r="IN273" s="1" t="s">
        <v>365</v>
      </c>
    </row>
    <row r="274" spans="1:248" ht="15.75" customHeight="1" x14ac:dyDescent="0.3">
      <c r="A274" s="1">
        <v>258</v>
      </c>
      <c r="B274" s="1">
        <v>1660400262.5999999</v>
      </c>
      <c r="C274" s="1">
        <v>538.5</v>
      </c>
      <c r="D274" s="1" t="s">
        <v>860</v>
      </c>
      <c r="E274" s="1" t="s">
        <v>861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1660400254.8999989</v>
      </c>
      <c r="O274" s="1">
        <f t="shared" si="34"/>
        <v>1.6254531472686946E-3</v>
      </c>
      <c r="P274" s="1">
        <f t="shared" si="35"/>
        <v>1.6254531472686946</v>
      </c>
      <c r="Q274" s="1">
        <f t="shared" si="36"/>
        <v>5.8367433945171294</v>
      </c>
      <c r="R274" s="1">
        <f t="shared" si="37"/>
        <v>1212.692</v>
      </c>
      <c r="S274" s="1">
        <f t="shared" si="38"/>
        <v>1060.2863357766969</v>
      </c>
      <c r="T274" s="1">
        <f t="shared" si="39"/>
        <v>105.78149399448786</v>
      </c>
      <c r="U274" s="1">
        <f t="shared" si="40"/>
        <v>120.98653654835002</v>
      </c>
      <c r="V274" s="1">
        <f t="shared" si="41"/>
        <v>8.1741152090814062E-2</v>
      </c>
      <c r="W274" s="1">
        <f t="shared" si="42"/>
        <v>2.9238670320408526</v>
      </c>
      <c r="X274" s="1">
        <f t="shared" si="43"/>
        <v>8.0492524694729256E-2</v>
      </c>
      <c r="Y274" s="1">
        <f t="shared" si="44"/>
        <v>5.0418423281430209E-2</v>
      </c>
      <c r="Z274" s="1">
        <f t="shared" si="45"/>
        <v>321.51236160000013</v>
      </c>
      <c r="AA274" s="1">
        <f t="shared" si="46"/>
        <v>32.459788543068356</v>
      </c>
      <c r="AB274" s="1">
        <f t="shared" si="47"/>
        <v>31.53835333333334</v>
      </c>
      <c r="AC274" s="1">
        <f t="shared" si="48"/>
        <v>4.6517229296911369</v>
      </c>
      <c r="AD274" s="1">
        <f t="shared" si="49"/>
        <v>60.142571146291665</v>
      </c>
      <c r="AE274" s="1">
        <f t="shared" si="50"/>
        <v>2.7113906529416387</v>
      </c>
      <c r="AF274" s="1">
        <f t="shared" si="51"/>
        <v>4.50827192995526</v>
      </c>
      <c r="AG274" s="1">
        <f t="shared" si="52"/>
        <v>1.9403322767494982</v>
      </c>
      <c r="AH274" s="1">
        <f t="shared" si="53"/>
        <v>-71.682483794549441</v>
      </c>
      <c r="AI274" s="1">
        <f t="shared" si="54"/>
        <v>-86.765642679015727</v>
      </c>
      <c r="AJ274" s="1">
        <f t="shared" si="55"/>
        <v>-6.6811273048615298</v>
      </c>
      <c r="AK274" s="1">
        <f t="shared" si="56"/>
        <v>156.38310782157339</v>
      </c>
      <c r="AL274" s="1">
        <f t="shared" si="57"/>
        <v>37.040407657028211</v>
      </c>
      <c r="AM274" s="1">
        <f t="shared" si="58"/>
        <v>1.6339873409963839</v>
      </c>
      <c r="AN274" s="1">
        <f t="shared" si="59"/>
        <v>5.8367433945171294</v>
      </c>
      <c r="AO274" s="1">
        <v>1316.5273157833651</v>
      </c>
      <c r="AP274" s="1">
        <v>1283.4040606060601</v>
      </c>
      <c r="AQ274" s="1">
        <v>5.0558175127775664</v>
      </c>
      <c r="AR274" s="1">
        <v>65.10273567100046</v>
      </c>
      <c r="AS274" s="1">
        <f t="shared" si="60"/>
        <v>1.6254531472686946</v>
      </c>
      <c r="AT274" s="1">
        <v>25.264195215383801</v>
      </c>
      <c r="AU274" s="1">
        <v>27.161447878787872</v>
      </c>
      <c r="AV274" s="1">
        <v>-3.6671100069730309E-5</v>
      </c>
      <c r="AW274" s="1">
        <v>83.615306321479792</v>
      </c>
      <c r="AX274" s="1">
        <v>19</v>
      </c>
      <c r="AY274" s="1">
        <v>4</v>
      </c>
      <c r="AZ274" s="1">
        <f t="shared" si="61"/>
        <v>1</v>
      </c>
      <c r="BA274" s="1">
        <f t="shared" si="62"/>
        <v>0</v>
      </c>
      <c r="BB274" s="1">
        <f t="shared" si="63"/>
        <v>52014.432495301917</v>
      </c>
      <c r="BC274" s="1">
        <f t="shared" si="64"/>
        <v>1999.973333333334</v>
      </c>
      <c r="BD274" s="1">
        <f t="shared" si="65"/>
        <v>1681.1779200000005</v>
      </c>
      <c r="BE274" s="1">
        <f t="shared" si="66"/>
        <v>0.84060016800224002</v>
      </c>
      <c r="BF274" s="1">
        <f t="shared" si="67"/>
        <v>0.16075832424432326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1660400254.8999989</v>
      </c>
      <c r="BM274" s="1">
        <v>1212.692</v>
      </c>
      <c r="BN274" s="1">
        <v>1259.5046666666669</v>
      </c>
      <c r="BO274" s="1">
        <v>27.17725333333334</v>
      </c>
      <c r="BP274" s="1">
        <v>25.270313333333341</v>
      </c>
      <c r="BQ274" s="1">
        <v>1210.182</v>
      </c>
      <c r="BR274" s="1">
        <v>27.164586666666661</v>
      </c>
      <c r="BS274" s="1">
        <v>500.14580000000001</v>
      </c>
      <c r="BT274" s="1">
        <v>99.666933333333333</v>
      </c>
      <c r="BU274" s="1">
        <v>9.9979080000000012E-2</v>
      </c>
      <c r="BV274" s="1">
        <v>30.98792000000001</v>
      </c>
      <c r="BW274" s="1">
        <v>31.53835333333334</v>
      </c>
      <c r="BX274" s="1">
        <v>999.89999999999986</v>
      </c>
      <c r="BY274" s="1">
        <v>0</v>
      </c>
      <c r="BZ274" s="1">
        <v>0</v>
      </c>
      <c r="CA274" s="1">
        <v>10000.951333333331</v>
      </c>
      <c r="CB274" s="1">
        <v>0</v>
      </c>
      <c r="CC274" s="1">
        <v>23.951073333333341</v>
      </c>
      <c r="CD274" s="1">
        <v>-46.812746666666683</v>
      </c>
      <c r="CE274" s="1">
        <v>1246.570666666667</v>
      </c>
      <c r="CF274" s="1">
        <v>1292.156666666667</v>
      </c>
      <c r="CG274" s="1">
        <v>1.906944</v>
      </c>
      <c r="CH274" s="1">
        <v>1259.5046666666669</v>
      </c>
      <c r="CI274" s="1">
        <v>25.270313333333341</v>
      </c>
      <c r="CJ274" s="1">
        <v>2.708673333333333</v>
      </c>
      <c r="CK274" s="1">
        <v>2.5186146666666658</v>
      </c>
      <c r="CL274" s="1">
        <v>22.337826666666668</v>
      </c>
      <c r="CM274" s="1">
        <v>21.147300000000001</v>
      </c>
      <c r="CN274" s="1">
        <v>1999.973333333334</v>
      </c>
      <c r="CO274" s="1">
        <v>0.97999440000000004</v>
      </c>
      <c r="CP274" s="1">
        <v>2.0005746666666661E-2</v>
      </c>
      <c r="CQ274" s="1">
        <v>0</v>
      </c>
      <c r="CR274" s="1">
        <v>2.852199999999999</v>
      </c>
      <c r="CS274" s="1">
        <v>0</v>
      </c>
      <c r="CT274" s="1">
        <v>23322.686666666661</v>
      </c>
      <c r="CU274" s="1">
        <v>17412.05333333333</v>
      </c>
      <c r="CV274" s="1">
        <v>40.807866666666669</v>
      </c>
      <c r="CW274" s="1">
        <v>41.75</v>
      </c>
      <c r="CX274" s="1">
        <v>40.758266666666671</v>
      </c>
      <c r="CY274" s="1">
        <v>40.125</v>
      </c>
      <c r="CZ274" s="1">
        <v>40.875</v>
      </c>
      <c r="DA274" s="1">
        <v>1959.9626666666661</v>
      </c>
      <c r="DB274" s="1">
        <v>40.010666666666673</v>
      </c>
      <c r="DC274" s="1">
        <v>0</v>
      </c>
      <c r="DD274" s="1">
        <v>1660400260.2</v>
      </c>
      <c r="DE274" s="1">
        <v>0</v>
      </c>
      <c r="DF274" s="1">
        <v>1660399747.5999999</v>
      </c>
      <c r="DG274" s="1" t="s">
        <v>356</v>
      </c>
      <c r="DH274" s="1">
        <v>1660399742.0999999</v>
      </c>
      <c r="DI274" s="1">
        <v>1660399747.5999999</v>
      </c>
      <c r="DJ274" s="1">
        <v>1</v>
      </c>
      <c r="DK274" s="1">
        <v>7.6999999999999999E-2</v>
      </c>
      <c r="DL274" s="1">
        <v>-2.1999999999999999E-2</v>
      </c>
      <c r="DM274" s="1">
        <v>1.3979999999999999</v>
      </c>
      <c r="DN274" s="1">
        <v>1.7000000000000001E-2</v>
      </c>
      <c r="DO274" s="1">
        <v>400</v>
      </c>
      <c r="DP274" s="1">
        <v>25</v>
      </c>
      <c r="DQ274" s="1">
        <v>0.31</v>
      </c>
      <c r="DR274" s="1">
        <v>7.0000000000000007E-2</v>
      </c>
      <c r="DS274" s="1">
        <v>5.7437180733909763</v>
      </c>
      <c r="DT274" s="1">
        <v>-1.181454568026298</v>
      </c>
      <c r="DU274" s="1">
        <v>0.18259761400790761</v>
      </c>
      <c r="DV274" s="1">
        <v>0</v>
      </c>
      <c r="DW274" s="1">
        <v>37.083967814325902</v>
      </c>
      <c r="DX274" s="1">
        <v>-3.3916097012864741</v>
      </c>
      <c r="DY274" s="1">
        <v>0.27600613437187838</v>
      </c>
      <c r="DZ274" s="1">
        <v>0</v>
      </c>
      <c r="EA274" s="1">
        <v>-46.84941290322579</v>
      </c>
      <c r="EB274" s="1">
        <v>3.3608661290322801</v>
      </c>
      <c r="EC274" s="1">
        <v>0.2941550981523024</v>
      </c>
      <c r="ED274" s="1">
        <v>0</v>
      </c>
      <c r="EE274" s="1">
        <v>1057.7923872332401</v>
      </c>
      <c r="EF274" s="1">
        <v>303.36873947042938</v>
      </c>
      <c r="EG274" s="1">
        <v>22.092345235440028</v>
      </c>
      <c r="EH274" s="1">
        <v>0</v>
      </c>
      <c r="EI274" s="1">
        <v>1.909835609756098</v>
      </c>
      <c r="EJ274" s="1">
        <v>-4.8471637630664033E-2</v>
      </c>
      <c r="EK274" s="1">
        <v>7.9439926831630803E-3</v>
      </c>
      <c r="EL274" s="1">
        <v>1</v>
      </c>
      <c r="EM274" s="1">
        <v>1.9400211204843489</v>
      </c>
      <c r="EN274" s="1">
        <v>2.602332378899164E-2</v>
      </c>
      <c r="EO274" s="1">
        <v>2.055598803203855E-3</v>
      </c>
      <c r="EP274" s="1">
        <v>1</v>
      </c>
      <c r="EQ274" s="1">
        <v>2</v>
      </c>
      <c r="ER274" s="1">
        <v>6</v>
      </c>
      <c r="ES274" s="1" t="s">
        <v>390</v>
      </c>
      <c r="ET274" s="1">
        <v>2.9440300000000001</v>
      </c>
      <c r="EU274" s="1">
        <v>2.8014700000000001</v>
      </c>
      <c r="EV274" s="1">
        <v>0.192685</v>
      </c>
      <c r="EW274" s="1">
        <v>0.19708500000000001</v>
      </c>
      <c r="EX274" s="1">
        <v>0.11826100000000001</v>
      </c>
      <c r="EY274" s="1">
        <v>0.11247</v>
      </c>
      <c r="EZ274" s="1">
        <v>16582.8</v>
      </c>
      <c r="FA274" s="1">
        <v>17292.400000000001</v>
      </c>
      <c r="FB274" s="1">
        <v>23880.1</v>
      </c>
      <c r="FC274" s="1">
        <v>25056.3</v>
      </c>
      <c r="FD274" s="1">
        <v>33700</v>
      </c>
      <c r="FE274" s="1">
        <v>35509.300000000003</v>
      </c>
      <c r="FF274" s="1">
        <v>43528.3</v>
      </c>
      <c r="FG274" s="1">
        <v>46316.6</v>
      </c>
      <c r="FH274" s="1">
        <v>1.9313499999999999</v>
      </c>
      <c r="FI274" s="1">
        <v>1.89835</v>
      </c>
      <c r="FJ274" s="1">
        <v>0.134297</v>
      </c>
      <c r="FK274" s="1">
        <v>0</v>
      </c>
      <c r="FL274" s="1">
        <v>29.349599999999999</v>
      </c>
      <c r="FM274" s="1">
        <v>999.9</v>
      </c>
      <c r="FN274" s="1">
        <v>66.099999999999994</v>
      </c>
      <c r="FO274" s="1">
        <v>32.799999999999997</v>
      </c>
      <c r="FP274" s="1">
        <v>33.132100000000001</v>
      </c>
      <c r="FQ274" s="1">
        <v>64.060900000000004</v>
      </c>
      <c r="FR274" s="1">
        <v>25.941500000000001</v>
      </c>
      <c r="FS274" s="1">
        <v>1</v>
      </c>
      <c r="FT274" s="1">
        <v>0.26544699999999999</v>
      </c>
      <c r="FU274" s="1">
        <v>0.26557500000000001</v>
      </c>
      <c r="FV274" s="1">
        <v>20.324300000000001</v>
      </c>
      <c r="FW274" s="1">
        <v>5.2137000000000002</v>
      </c>
      <c r="FX274" s="1">
        <v>11.906599999999999</v>
      </c>
      <c r="FY274" s="1">
        <v>5.0031999999999996</v>
      </c>
      <c r="FZ274" s="1">
        <v>3.2900499999999999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1.85948</v>
      </c>
      <c r="GF274" s="1">
        <v>1.8544499999999999</v>
      </c>
      <c r="GG274" s="1">
        <v>1.85772</v>
      </c>
      <c r="GH274" s="1">
        <v>1.85608</v>
      </c>
      <c r="GI274" s="1">
        <v>1.85486</v>
      </c>
      <c r="GJ274" s="1">
        <v>1.85456</v>
      </c>
      <c r="GK274" s="1">
        <v>1.85321</v>
      </c>
      <c r="GL274" s="1">
        <v>1.8563799999999999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2.54</v>
      </c>
      <c r="HA274" s="1">
        <v>1.2800000000000001E-2</v>
      </c>
      <c r="HB274" s="1">
        <v>0.44568443622215809</v>
      </c>
      <c r="HC274" s="1">
        <v>2.8098669343081611E-3</v>
      </c>
      <c r="HD274" s="1">
        <v>-1.127031966113555E-6</v>
      </c>
      <c r="HE274" s="1">
        <v>1.768598670541231E-10</v>
      </c>
      <c r="HF274" s="1">
        <v>-6.7302174371849419E-2</v>
      </c>
      <c r="HG274" s="1">
        <v>1.081145868756639E-2</v>
      </c>
      <c r="HH274" s="1">
        <v>-3.689364805754238E-4</v>
      </c>
      <c r="HI274" s="1">
        <v>2.919854880483278E-6</v>
      </c>
      <c r="HJ274" s="1">
        <v>2</v>
      </c>
      <c r="HK274" s="1">
        <v>2136</v>
      </c>
      <c r="HL274" s="1">
        <v>3</v>
      </c>
      <c r="HM274" s="1">
        <v>30</v>
      </c>
      <c r="HN274" s="1">
        <v>8.6999999999999993</v>
      </c>
      <c r="HO274" s="1">
        <v>8.6</v>
      </c>
      <c r="HP274" s="1">
        <v>2.7002000000000002</v>
      </c>
      <c r="HQ274" s="1">
        <v>2.2741699999999998</v>
      </c>
      <c r="HR274" s="1">
        <v>1.4978</v>
      </c>
      <c r="HS274" s="1">
        <v>2.2985799999999998</v>
      </c>
      <c r="HT274" s="1">
        <v>1.5478499999999999</v>
      </c>
      <c r="HU274" s="1">
        <v>2.4316399999999998</v>
      </c>
      <c r="HV274" s="1">
        <v>36.198900000000002</v>
      </c>
      <c r="HW274" s="1">
        <v>15.305300000000001</v>
      </c>
      <c r="HX274" s="1">
        <v>18</v>
      </c>
      <c r="HY274" s="1">
        <v>471.25400000000002</v>
      </c>
      <c r="HZ274" s="1">
        <v>512.37400000000002</v>
      </c>
      <c r="IA274" s="1">
        <v>28.953399999999998</v>
      </c>
      <c r="IB274" s="1">
        <v>30.505600000000001</v>
      </c>
      <c r="IC274" s="1">
        <v>30.000399999999999</v>
      </c>
      <c r="ID274" s="1">
        <v>30.290800000000001</v>
      </c>
      <c r="IE274" s="1">
        <v>30.381900000000002</v>
      </c>
      <c r="IF274" s="1">
        <v>54.059399999999997</v>
      </c>
      <c r="IG274" s="1">
        <v>26.8995</v>
      </c>
      <c r="IH274" s="1">
        <v>37.664099999999998</v>
      </c>
      <c r="II274" s="1">
        <v>28.960899999999999</v>
      </c>
      <c r="IJ274" s="1">
        <v>1326.16</v>
      </c>
      <c r="IK274" s="1">
        <v>25.231400000000001</v>
      </c>
      <c r="IL274" s="1">
        <v>100.66500000000001</v>
      </c>
      <c r="IM274" s="1">
        <v>100.381</v>
      </c>
      <c r="IN274" s="1" t="s">
        <v>365</v>
      </c>
    </row>
    <row r="275" spans="1:248" ht="15.75" customHeight="1" x14ac:dyDescent="0.3">
      <c r="A275" s="1">
        <v>259</v>
      </c>
      <c r="B275" s="1">
        <v>1660400263.5999999</v>
      </c>
      <c r="C275" s="1">
        <v>539.5</v>
      </c>
      <c r="D275" s="1" t="s">
        <v>862</v>
      </c>
      <c r="E275" s="1" t="s">
        <v>863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1660400255.9333329</v>
      </c>
      <c r="O275" s="1">
        <f t="shared" si="34"/>
        <v>1.6235614849888392E-3</v>
      </c>
      <c r="P275" s="1">
        <f t="shared" si="35"/>
        <v>1.6235614849888391</v>
      </c>
      <c r="Q275" s="1">
        <f t="shared" si="36"/>
        <v>5.8241353443576198</v>
      </c>
      <c r="R275" s="1">
        <f t="shared" si="37"/>
        <v>1217.8573333333329</v>
      </c>
      <c r="S275" s="1">
        <f t="shared" si="38"/>
        <v>1065.3774685081282</v>
      </c>
      <c r="T275" s="1">
        <f t="shared" si="39"/>
        <v>106.28952617379886</v>
      </c>
      <c r="U275" s="1">
        <f t="shared" si="40"/>
        <v>121.50198660438311</v>
      </c>
      <c r="V275" s="1">
        <f t="shared" si="41"/>
        <v>8.1631601892766414E-2</v>
      </c>
      <c r="W275" s="1">
        <f t="shared" si="42"/>
        <v>2.9237361986329899</v>
      </c>
      <c r="X275" s="1">
        <f t="shared" si="43"/>
        <v>8.0386236798087998E-2</v>
      </c>
      <c r="Y275" s="1">
        <f t="shared" si="44"/>
        <v>5.0351706409805831E-2</v>
      </c>
      <c r="Z275" s="1">
        <f t="shared" si="45"/>
        <v>321.50885040000009</v>
      </c>
      <c r="AA275" s="1">
        <f t="shared" si="46"/>
        <v>32.459900959646959</v>
      </c>
      <c r="AB275" s="1">
        <f t="shared" si="47"/>
        <v>31.53863333333334</v>
      </c>
      <c r="AC275" s="1">
        <f t="shared" si="48"/>
        <v>4.6517969014415028</v>
      </c>
      <c r="AD275" s="1">
        <f t="shared" si="49"/>
        <v>60.138819039132215</v>
      </c>
      <c r="AE275" s="1">
        <f t="shared" si="50"/>
        <v>2.7111565660146173</v>
      </c>
      <c r="AF275" s="1">
        <f t="shared" si="51"/>
        <v>4.5081639602042616</v>
      </c>
      <c r="AG275" s="1">
        <f t="shared" si="52"/>
        <v>1.9406403354268855</v>
      </c>
      <c r="AH275" s="1">
        <f t="shared" si="53"/>
        <v>-71.599061488007806</v>
      </c>
      <c r="AI275" s="1">
        <f t="shared" si="54"/>
        <v>-86.872097328786424</v>
      </c>
      <c r="AJ275" s="1">
        <f t="shared" si="55"/>
        <v>-6.6896192603451459</v>
      </c>
      <c r="AK275" s="1">
        <f t="shared" si="56"/>
        <v>156.34807232286073</v>
      </c>
      <c r="AL275" s="1">
        <f t="shared" si="57"/>
        <v>36.991538648353632</v>
      </c>
      <c r="AM275" s="1">
        <f t="shared" si="58"/>
        <v>1.6326241821079528</v>
      </c>
      <c r="AN275" s="1">
        <f t="shared" si="59"/>
        <v>5.8241353443576198</v>
      </c>
      <c r="AO275" s="1">
        <v>1321.732312881976</v>
      </c>
      <c r="AP275" s="1">
        <v>1288.5244242424239</v>
      </c>
      <c r="AQ275" s="1">
        <v>5.0753524588941969</v>
      </c>
      <c r="AR275" s="1">
        <v>65.10273567100046</v>
      </c>
      <c r="AS275" s="1">
        <f t="shared" si="60"/>
        <v>1.6235614849888391</v>
      </c>
      <c r="AT275" s="1">
        <v>25.264150471835361</v>
      </c>
      <c r="AU275" s="1">
        <v>27.15925454545452</v>
      </c>
      <c r="AV275" s="1">
        <v>-4.6065472850522077E-5</v>
      </c>
      <c r="AW275" s="1">
        <v>83.615306321479792</v>
      </c>
      <c r="AX275" s="1">
        <v>20</v>
      </c>
      <c r="AY275" s="1">
        <v>4</v>
      </c>
      <c r="AZ275" s="1">
        <f t="shared" si="61"/>
        <v>1</v>
      </c>
      <c r="BA275" s="1">
        <f t="shared" si="62"/>
        <v>0</v>
      </c>
      <c r="BB275" s="1">
        <f t="shared" si="63"/>
        <v>52010.781286659825</v>
      </c>
      <c r="BC275" s="1">
        <f t="shared" si="64"/>
        <v>1999.9513333333341</v>
      </c>
      <c r="BD275" s="1">
        <f t="shared" si="65"/>
        <v>1681.1594400000006</v>
      </c>
      <c r="BE275" s="1">
        <f t="shared" si="66"/>
        <v>0.84060017460424863</v>
      </c>
      <c r="BF275" s="1">
        <f t="shared" si="67"/>
        <v>0.16075833698619998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1660400255.9333329</v>
      </c>
      <c r="BM275" s="1">
        <v>1217.8573333333329</v>
      </c>
      <c r="BN275" s="1">
        <v>1264.6193333333331</v>
      </c>
      <c r="BO275" s="1">
        <v>27.174880000000002</v>
      </c>
      <c r="BP275" s="1">
        <v>25.269533333333339</v>
      </c>
      <c r="BQ275" s="1">
        <v>1215.343333333333</v>
      </c>
      <c r="BR275" s="1">
        <v>27.16220666666667</v>
      </c>
      <c r="BS275" s="1">
        <v>500.14766666666662</v>
      </c>
      <c r="BT275" s="1">
        <v>99.667000000000002</v>
      </c>
      <c r="BU275" s="1">
        <v>0.10001152000000001</v>
      </c>
      <c r="BV275" s="1">
        <v>30.987500000000001</v>
      </c>
      <c r="BW275" s="1">
        <v>31.53863333333334</v>
      </c>
      <c r="BX275" s="1">
        <v>999.89999999999986</v>
      </c>
      <c r="BY275" s="1">
        <v>0</v>
      </c>
      <c r="BZ275" s="1">
        <v>0</v>
      </c>
      <c r="CA275" s="1">
        <v>10000.198</v>
      </c>
      <c r="CB275" s="1">
        <v>0</v>
      </c>
      <c r="CC275" s="1">
        <v>23.789033333333339</v>
      </c>
      <c r="CD275" s="1">
        <v>-46.761600000000008</v>
      </c>
      <c r="CE275" s="1">
        <v>1251.8779999999999</v>
      </c>
      <c r="CF275" s="1">
        <v>1297.4026666666671</v>
      </c>
      <c r="CG275" s="1">
        <v>1.9053473333333339</v>
      </c>
      <c r="CH275" s="1">
        <v>1264.6193333333331</v>
      </c>
      <c r="CI275" s="1">
        <v>25.269533333333339</v>
      </c>
      <c r="CJ275" s="1">
        <v>2.7084380000000001</v>
      </c>
      <c r="CK275" s="1">
        <v>2.5185386666666658</v>
      </c>
      <c r="CL275" s="1">
        <v>22.336400000000001</v>
      </c>
      <c r="CM275" s="1">
        <v>21.14680666666667</v>
      </c>
      <c r="CN275" s="1">
        <v>1999.9513333333341</v>
      </c>
      <c r="CO275" s="1">
        <v>0.97999420000000004</v>
      </c>
      <c r="CP275" s="1">
        <v>2.000594E-2</v>
      </c>
      <c r="CQ275" s="1">
        <v>0</v>
      </c>
      <c r="CR275" s="1">
        <v>2.8006666666666669</v>
      </c>
      <c r="CS275" s="1">
        <v>0</v>
      </c>
      <c r="CT275" s="1">
        <v>23319.953333333331</v>
      </c>
      <c r="CU275" s="1">
        <v>17411.86</v>
      </c>
      <c r="CV275" s="1">
        <v>40.811999999999998</v>
      </c>
      <c r="CW275" s="1">
        <v>41.75</v>
      </c>
      <c r="CX275" s="1">
        <v>40.7624</v>
      </c>
      <c r="CY275" s="1">
        <v>40.125</v>
      </c>
      <c r="CZ275" s="1">
        <v>40.875</v>
      </c>
      <c r="DA275" s="1">
        <v>1959.9406666666659</v>
      </c>
      <c r="DB275" s="1">
        <v>40.010666666666673</v>
      </c>
      <c r="DC275" s="1">
        <v>0</v>
      </c>
      <c r="DD275" s="1">
        <v>1660400261.4000001</v>
      </c>
      <c r="DE275" s="1">
        <v>0</v>
      </c>
      <c r="DF275" s="1">
        <v>1660399747.5999999</v>
      </c>
      <c r="DG275" s="1" t="s">
        <v>356</v>
      </c>
      <c r="DH275" s="1">
        <v>1660399742.0999999</v>
      </c>
      <c r="DI275" s="1">
        <v>1660399747.5999999</v>
      </c>
      <c r="DJ275" s="1">
        <v>1</v>
      </c>
      <c r="DK275" s="1">
        <v>7.6999999999999999E-2</v>
      </c>
      <c r="DL275" s="1">
        <v>-2.1999999999999999E-2</v>
      </c>
      <c r="DM275" s="1">
        <v>1.3979999999999999</v>
      </c>
      <c r="DN275" s="1">
        <v>1.7000000000000001E-2</v>
      </c>
      <c r="DO275" s="1">
        <v>400</v>
      </c>
      <c r="DP275" s="1">
        <v>25</v>
      </c>
      <c r="DQ275" s="1">
        <v>0.31</v>
      </c>
      <c r="DR275" s="1">
        <v>7.0000000000000007E-2</v>
      </c>
      <c r="DS275" s="1">
        <v>5.7128380859871113</v>
      </c>
      <c r="DT275" s="1">
        <v>-1.7759197889032199E-2</v>
      </c>
      <c r="DU275" s="1">
        <v>0.14341436019986151</v>
      </c>
      <c r="DV275" s="1">
        <v>1</v>
      </c>
      <c r="DW275" s="1">
        <v>37.035045735401653</v>
      </c>
      <c r="DX275" s="1">
        <v>-3.059405654967843</v>
      </c>
      <c r="DY275" s="1">
        <v>0.26554764407361198</v>
      </c>
      <c r="DZ275" s="1">
        <v>0</v>
      </c>
      <c r="EA275" s="1">
        <v>-46.77026</v>
      </c>
      <c r="EB275" s="1">
        <v>3.1282812013347798</v>
      </c>
      <c r="EC275" s="1">
        <v>0.27798729179586618</v>
      </c>
      <c r="ED275" s="1">
        <v>0</v>
      </c>
      <c r="EE275" s="1">
        <v>1063.976963488094</v>
      </c>
      <c r="EF275" s="1">
        <v>287.13198954137488</v>
      </c>
      <c r="EG275" s="1">
        <v>21.586938592164358</v>
      </c>
      <c r="EH275" s="1">
        <v>0</v>
      </c>
      <c r="EI275" s="1">
        <v>1.9094009999999999</v>
      </c>
      <c r="EJ275" s="1">
        <v>-8.0900262664171843E-2</v>
      </c>
      <c r="EK275" s="1">
        <v>8.4038791043184301E-3</v>
      </c>
      <c r="EL275" s="1">
        <v>1</v>
      </c>
      <c r="EM275" s="1">
        <v>1.9404059846269039</v>
      </c>
      <c r="EN275" s="1">
        <v>2.0525646479887319E-2</v>
      </c>
      <c r="EO275" s="1">
        <v>1.8152794385296741E-3</v>
      </c>
      <c r="EP275" s="1">
        <v>1</v>
      </c>
      <c r="EQ275" s="1">
        <v>3</v>
      </c>
      <c r="ER275" s="1">
        <v>6</v>
      </c>
      <c r="ES275" s="1" t="s">
        <v>381</v>
      </c>
      <c r="ET275" s="1">
        <v>2.9440900000000001</v>
      </c>
      <c r="EU275" s="1">
        <v>2.8015500000000002</v>
      </c>
      <c r="EV275" s="1">
        <v>0.19315499999999999</v>
      </c>
      <c r="EW275" s="1">
        <v>0.19753799999999999</v>
      </c>
      <c r="EX275" s="1">
        <v>0.118254</v>
      </c>
      <c r="EY275" s="1">
        <v>0.112467</v>
      </c>
      <c r="EZ275" s="1">
        <v>16573.099999999999</v>
      </c>
      <c r="FA275" s="1">
        <v>17282.8</v>
      </c>
      <c r="FB275" s="1">
        <v>23880</v>
      </c>
      <c r="FC275" s="1">
        <v>25056.5</v>
      </c>
      <c r="FD275" s="1">
        <v>33700</v>
      </c>
      <c r="FE275" s="1">
        <v>35509.5</v>
      </c>
      <c r="FF275" s="1">
        <v>43527.9</v>
      </c>
      <c r="FG275" s="1">
        <v>46316.7</v>
      </c>
      <c r="FH275" s="1">
        <v>1.9313</v>
      </c>
      <c r="FI275" s="1">
        <v>1.8983000000000001</v>
      </c>
      <c r="FJ275" s="1">
        <v>0.13425899999999999</v>
      </c>
      <c r="FK275" s="1">
        <v>0</v>
      </c>
      <c r="FL275" s="1">
        <v>29.3491</v>
      </c>
      <c r="FM275" s="1">
        <v>999.9</v>
      </c>
      <c r="FN275" s="1">
        <v>66.099999999999994</v>
      </c>
      <c r="FO275" s="1">
        <v>32.799999999999997</v>
      </c>
      <c r="FP275" s="1">
        <v>33.130899999999997</v>
      </c>
      <c r="FQ275" s="1">
        <v>64.200900000000004</v>
      </c>
      <c r="FR275" s="1">
        <v>26.117799999999999</v>
      </c>
      <c r="FS275" s="1">
        <v>1</v>
      </c>
      <c r="FT275" s="1">
        <v>0.26549</v>
      </c>
      <c r="FU275" s="1">
        <v>0.26077299999999998</v>
      </c>
      <c r="FV275" s="1">
        <v>20.324200000000001</v>
      </c>
      <c r="FW275" s="1">
        <v>5.2137000000000002</v>
      </c>
      <c r="FX275" s="1">
        <v>11.906499999999999</v>
      </c>
      <c r="FY275" s="1">
        <v>5.0031499999999998</v>
      </c>
      <c r="FZ275" s="1">
        <v>3.2900800000000001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1.8594599999999999</v>
      </c>
      <c r="GF275" s="1">
        <v>1.8544400000000001</v>
      </c>
      <c r="GG275" s="1">
        <v>1.85771</v>
      </c>
      <c r="GH275" s="1">
        <v>1.85608</v>
      </c>
      <c r="GI275" s="1">
        <v>1.85487</v>
      </c>
      <c r="GJ275" s="1">
        <v>1.8545499999999999</v>
      </c>
      <c r="GK275" s="1">
        <v>1.8531899999999999</v>
      </c>
      <c r="GL275" s="1">
        <v>1.8563799999999999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2.5499999999999998</v>
      </c>
      <c r="HA275" s="1">
        <v>1.2800000000000001E-2</v>
      </c>
      <c r="HB275" s="1">
        <v>0.44568443622215809</v>
      </c>
      <c r="HC275" s="1">
        <v>2.8098669343081611E-3</v>
      </c>
      <c r="HD275" s="1">
        <v>-1.127031966113555E-6</v>
      </c>
      <c r="HE275" s="1">
        <v>1.768598670541231E-10</v>
      </c>
      <c r="HF275" s="1">
        <v>-6.7302174371849419E-2</v>
      </c>
      <c r="HG275" s="1">
        <v>1.081145868756639E-2</v>
      </c>
      <c r="HH275" s="1">
        <v>-3.689364805754238E-4</v>
      </c>
      <c r="HI275" s="1">
        <v>2.919854880483278E-6</v>
      </c>
      <c r="HJ275" s="1">
        <v>2</v>
      </c>
      <c r="HK275" s="1">
        <v>2136</v>
      </c>
      <c r="HL275" s="1">
        <v>3</v>
      </c>
      <c r="HM275" s="1">
        <v>30</v>
      </c>
      <c r="HN275" s="1">
        <v>8.6999999999999993</v>
      </c>
      <c r="HO275" s="1">
        <v>8.6</v>
      </c>
      <c r="HP275" s="1">
        <v>2.7063000000000001</v>
      </c>
      <c r="HQ275" s="1">
        <v>2.2875999999999999</v>
      </c>
      <c r="HR275" s="1">
        <v>1.4978</v>
      </c>
      <c r="HS275" s="1">
        <v>2.2973599999999998</v>
      </c>
      <c r="HT275" s="1">
        <v>1.5478499999999999</v>
      </c>
      <c r="HU275" s="1">
        <v>2.34985</v>
      </c>
      <c r="HV275" s="1">
        <v>36.198900000000002</v>
      </c>
      <c r="HW275" s="1">
        <v>15.2966</v>
      </c>
      <c r="HX275" s="1">
        <v>18</v>
      </c>
      <c r="HY275" s="1">
        <v>471.22899999999998</v>
      </c>
      <c r="HZ275" s="1">
        <v>512.34400000000005</v>
      </c>
      <c r="IA275" s="1">
        <v>28.9542</v>
      </c>
      <c r="IB275" s="1">
        <v>30.5061</v>
      </c>
      <c r="IC275" s="1">
        <v>30.000399999999999</v>
      </c>
      <c r="ID275" s="1">
        <v>30.2912</v>
      </c>
      <c r="IE275" s="1">
        <v>30.382400000000001</v>
      </c>
      <c r="IF275" s="1">
        <v>54.171999999999997</v>
      </c>
      <c r="IG275" s="1">
        <v>26.8995</v>
      </c>
      <c r="IH275" s="1">
        <v>37.664099999999998</v>
      </c>
      <c r="II275" s="1">
        <v>28.960899999999999</v>
      </c>
      <c r="IJ275" s="1">
        <v>1336.2</v>
      </c>
      <c r="IK275" s="1">
        <v>25.231400000000001</v>
      </c>
      <c r="IL275" s="1">
        <v>100.664</v>
      </c>
      <c r="IM275" s="1">
        <v>100.38200000000001</v>
      </c>
      <c r="IN275" s="1" t="s">
        <v>365</v>
      </c>
    </row>
    <row r="276" spans="1:248" ht="15.75" customHeight="1" x14ac:dyDescent="0.3">
      <c r="A276" s="1">
        <v>260</v>
      </c>
      <c r="B276" s="1">
        <v>1660400264.5999999</v>
      </c>
      <c r="C276" s="1">
        <v>540.5</v>
      </c>
      <c r="D276" s="1" t="s">
        <v>864</v>
      </c>
      <c r="E276" s="1" t="s">
        <v>865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1660400256.966666</v>
      </c>
      <c r="O276" s="1">
        <f t="shared" si="34"/>
        <v>1.621997716352455E-3</v>
      </c>
      <c r="P276" s="1">
        <f t="shared" si="35"/>
        <v>1.621997716352455</v>
      </c>
      <c r="Q276" s="1">
        <f t="shared" si="36"/>
        <v>5.6848082980003234</v>
      </c>
      <c r="R276" s="1">
        <f t="shared" si="37"/>
        <v>1223.0186666666671</v>
      </c>
      <c r="S276" s="1">
        <f t="shared" si="38"/>
        <v>1072.9747691066059</v>
      </c>
      <c r="T276" s="1">
        <f t="shared" si="39"/>
        <v>107.04768897097213</v>
      </c>
      <c r="U276" s="1">
        <f t="shared" si="40"/>
        <v>122.01714858965028</v>
      </c>
      <c r="V276" s="1">
        <f t="shared" si="41"/>
        <v>8.1542842501536553E-2</v>
      </c>
      <c r="W276" s="1">
        <f t="shared" si="42"/>
        <v>2.9236585196904663</v>
      </c>
      <c r="X276" s="1">
        <f t="shared" si="43"/>
        <v>8.0300129445832161E-2</v>
      </c>
      <c r="Y276" s="1">
        <f t="shared" si="44"/>
        <v>5.029765605609933E-2</v>
      </c>
      <c r="Z276" s="1">
        <f t="shared" si="45"/>
        <v>321.50853120000011</v>
      </c>
      <c r="AA276" s="1">
        <f t="shared" si="46"/>
        <v>32.459828924689262</v>
      </c>
      <c r="AB276" s="1">
        <f t="shared" si="47"/>
        <v>31.53860666666667</v>
      </c>
      <c r="AC276" s="1">
        <f t="shared" si="48"/>
        <v>4.6517898564687661</v>
      </c>
      <c r="AD276" s="1">
        <f t="shared" si="49"/>
        <v>60.135632762122981</v>
      </c>
      <c r="AE276" s="1">
        <f t="shared" si="50"/>
        <v>2.7109335684596854</v>
      </c>
      <c r="AF276" s="1">
        <f t="shared" si="51"/>
        <v>4.5080320002339667</v>
      </c>
      <c r="AG276" s="1">
        <f t="shared" si="52"/>
        <v>1.9408562880090807</v>
      </c>
      <c r="AH276" s="1">
        <f t="shared" si="53"/>
        <v>-71.530099291143273</v>
      </c>
      <c r="AI276" s="1">
        <f t="shared" si="54"/>
        <v>-86.946497812997748</v>
      </c>
      <c r="AJ276" s="1">
        <f t="shared" si="55"/>
        <v>-6.6955085726497332</v>
      </c>
      <c r="AK276" s="1">
        <f t="shared" si="56"/>
        <v>156.33642552320936</v>
      </c>
      <c r="AL276" s="1">
        <f t="shared" si="57"/>
        <v>36.948385105297582</v>
      </c>
      <c r="AM276" s="1">
        <f t="shared" si="58"/>
        <v>1.6313816611430374</v>
      </c>
      <c r="AN276" s="1">
        <f t="shared" si="59"/>
        <v>5.6848082980003234</v>
      </c>
      <c r="AO276" s="1">
        <v>1326.8240368713309</v>
      </c>
      <c r="AP276" s="1">
        <v>1293.6570303030301</v>
      </c>
      <c r="AQ276" s="1">
        <v>5.1008623918947942</v>
      </c>
      <c r="AR276" s="1">
        <v>65.10273567100046</v>
      </c>
      <c r="AS276" s="1">
        <f t="shared" si="60"/>
        <v>1.621997716352455</v>
      </c>
      <c r="AT276" s="1">
        <v>25.263993815050618</v>
      </c>
      <c r="AU276" s="1">
        <v>27.157186666666679</v>
      </c>
      <c r="AV276" s="1">
        <v>-3.5551491930767733E-5</v>
      </c>
      <c r="AW276" s="1">
        <v>83.615306321479792</v>
      </c>
      <c r="AX276" s="1">
        <v>19</v>
      </c>
      <c r="AY276" s="1">
        <v>4</v>
      </c>
      <c r="AZ276" s="1">
        <f t="shared" si="61"/>
        <v>1</v>
      </c>
      <c r="BA276" s="1">
        <f t="shared" si="62"/>
        <v>0</v>
      </c>
      <c r="BB276" s="1">
        <f t="shared" si="63"/>
        <v>52008.661109272754</v>
      </c>
      <c r="BC276" s="1">
        <f t="shared" si="64"/>
        <v>1999.9493333333339</v>
      </c>
      <c r="BD276" s="1">
        <f t="shared" si="65"/>
        <v>1681.1577600000005</v>
      </c>
      <c r="BE276" s="1">
        <f t="shared" si="66"/>
        <v>0.84060017520443853</v>
      </c>
      <c r="BF276" s="1">
        <f t="shared" si="67"/>
        <v>0.16075833814456633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1660400256.966666</v>
      </c>
      <c r="BM276" s="1">
        <v>1223.0186666666671</v>
      </c>
      <c r="BN276" s="1">
        <v>1269.7366666666669</v>
      </c>
      <c r="BO276" s="1">
        <v>27.172593333333339</v>
      </c>
      <c r="BP276" s="1">
        <v>25.268713333333331</v>
      </c>
      <c r="BQ276" s="1">
        <v>1220.5</v>
      </c>
      <c r="BR276" s="1">
        <v>27.159913333333339</v>
      </c>
      <c r="BS276" s="1">
        <v>500.15320000000003</v>
      </c>
      <c r="BT276" s="1">
        <v>99.667153333333346</v>
      </c>
      <c r="BU276" s="1">
        <v>0.1000472133333334</v>
      </c>
      <c r="BV276" s="1">
        <v>30.98698666666667</v>
      </c>
      <c r="BW276" s="1">
        <v>31.53860666666667</v>
      </c>
      <c r="BX276" s="1">
        <v>999.89999999999986</v>
      </c>
      <c r="BY276" s="1">
        <v>0</v>
      </c>
      <c r="BZ276" s="1">
        <v>0</v>
      </c>
      <c r="CA276" s="1">
        <v>9999.7393333333348</v>
      </c>
      <c r="CB276" s="1">
        <v>0</v>
      </c>
      <c r="CC276" s="1">
        <v>23.635706666666671</v>
      </c>
      <c r="CD276" s="1">
        <v>-46.71830666666667</v>
      </c>
      <c r="CE276" s="1">
        <v>1257.1806666666671</v>
      </c>
      <c r="CF276" s="1">
        <v>1302.652</v>
      </c>
      <c r="CG276" s="1">
        <v>1.903879333333333</v>
      </c>
      <c r="CH276" s="1">
        <v>1269.7366666666669</v>
      </c>
      <c r="CI276" s="1">
        <v>25.268713333333331</v>
      </c>
      <c r="CJ276" s="1">
        <v>2.7082139999999999</v>
      </c>
      <c r="CK276" s="1">
        <v>2.518460666666666</v>
      </c>
      <c r="CL276" s="1">
        <v>22.335039999999999</v>
      </c>
      <c r="CM276" s="1">
        <v>21.146306666666661</v>
      </c>
      <c r="CN276" s="1">
        <v>1999.9493333333339</v>
      </c>
      <c r="CO276" s="1">
        <v>0.97999420000000004</v>
      </c>
      <c r="CP276" s="1">
        <v>2.000594E-2</v>
      </c>
      <c r="CQ276" s="1">
        <v>0</v>
      </c>
      <c r="CR276" s="1">
        <v>2.8457333333333339</v>
      </c>
      <c r="CS276" s="1">
        <v>0</v>
      </c>
      <c r="CT276" s="1">
        <v>23317.42666666667</v>
      </c>
      <c r="CU276" s="1">
        <v>17411.846666666672</v>
      </c>
      <c r="CV276" s="1">
        <v>40.811999999999998</v>
      </c>
      <c r="CW276" s="1">
        <v>41.75</v>
      </c>
      <c r="CX276" s="1">
        <v>40.766533333333342</v>
      </c>
      <c r="CY276" s="1">
        <v>40.125</v>
      </c>
      <c r="CZ276" s="1">
        <v>40.875</v>
      </c>
      <c r="DA276" s="1">
        <v>1959.938666666666</v>
      </c>
      <c r="DB276" s="1">
        <v>40.010666666666673</v>
      </c>
      <c r="DC276" s="1">
        <v>0</v>
      </c>
      <c r="DD276" s="1">
        <v>1660400262.5999999</v>
      </c>
      <c r="DE276" s="1">
        <v>0</v>
      </c>
      <c r="DF276" s="1">
        <v>1660399747.5999999</v>
      </c>
      <c r="DG276" s="1" t="s">
        <v>356</v>
      </c>
      <c r="DH276" s="1">
        <v>1660399742.0999999</v>
      </c>
      <c r="DI276" s="1">
        <v>1660399747.5999999</v>
      </c>
      <c r="DJ276" s="1">
        <v>1</v>
      </c>
      <c r="DK276" s="1">
        <v>7.6999999999999999E-2</v>
      </c>
      <c r="DL276" s="1">
        <v>-2.1999999999999999E-2</v>
      </c>
      <c r="DM276" s="1">
        <v>1.3979999999999999</v>
      </c>
      <c r="DN276" s="1">
        <v>1.7000000000000001E-2</v>
      </c>
      <c r="DO276" s="1">
        <v>400</v>
      </c>
      <c r="DP276" s="1">
        <v>25</v>
      </c>
      <c r="DQ276" s="1">
        <v>0.31</v>
      </c>
      <c r="DR276" s="1">
        <v>7.0000000000000007E-2</v>
      </c>
      <c r="DS276" s="1">
        <v>5.7128380859871113</v>
      </c>
      <c r="DT276" s="1">
        <v>-1.7759197889032199E-2</v>
      </c>
      <c r="DU276" s="1">
        <v>0.14341436019986151</v>
      </c>
      <c r="DV276" s="1">
        <v>1</v>
      </c>
      <c r="DW276" s="1">
        <v>37.035045735401653</v>
      </c>
      <c r="DX276" s="1">
        <v>-3.059405654967843</v>
      </c>
      <c r="DY276" s="1">
        <v>0.26554764407361198</v>
      </c>
      <c r="DZ276" s="1">
        <v>0</v>
      </c>
      <c r="EA276" s="1">
        <v>-46.77026</v>
      </c>
      <c r="EB276" s="1">
        <v>3.1282812013347798</v>
      </c>
      <c r="EC276" s="1">
        <v>0.27798729179586618</v>
      </c>
      <c r="ED276" s="1">
        <v>0</v>
      </c>
      <c r="EE276" s="1">
        <v>1063.976963488094</v>
      </c>
      <c r="EF276" s="1">
        <v>287.13198954137488</v>
      </c>
      <c r="EG276" s="1">
        <v>21.586938592164358</v>
      </c>
      <c r="EH276" s="1">
        <v>0</v>
      </c>
      <c r="EI276" s="1">
        <v>1.9094009999999999</v>
      </c>
      <c r="EJ276" s="1">
        <v>-8.0900262664171843E-2</v>
      </c>
      <c r="EK276" s="1">
        <v>8.4038791043184301E-3</v>
      </c>
      <c r="EL276" s="1">
        <v>1</v>
      </c>
      <c r="EM276" s="1">
        <v>1.9404059846269039</v>
      </c>
      <c r="EN276" s="1">
        <v>2.0525646479887319E-2</v>
      </c>
      <c r="EO276" s="1">
        <v>1.8152794385296741E-3</v>
      </c>
      <c r="EP276" s="1">
        <v>1</v>
      </c>
      <c r="EQ276" s="1">
        <v>3</v>
      </c>
      <c r="ER276" s="1">
        <v>6</v>
      </c>
      <c r="ES276" s="1" t="s">
        <v>381</v>
      </c>
      <c r="ET276" s="1">
        <v>2.9442699999999999</v>
      </c>
      <c r="EU276" s="1">
        <v>2.80145</v>
      </c>
      <c r="EV276" s="1">
        <v>0.19362599999999999</v>
      </c>
      <c r="EW276" s="1">
        <v>0.197989</v>
      </c>
      <c r="EX276" s="1">
        <v>0.11824800000000001</v>
      </c>
      <c r="EY276" s="1">
        <v>0.112469</v>
      </c>
      <c r="EZ276" s="1">
        <v>16563.3</v>
      </c>
      <c r="FA276" s="1">
        <v>17273</v>
      </c>
      <c r="FB276" s="1">
        <v>23879.9</v>
      </c>
      <c r="FC276" s="1">
        <v>25056.5</v>
      </c>
      <c r="FD276" s="1">
        <v>33699.9</v>
      </c>
      <c r="FE276" s="1">
        <v>35509.5</v>
      </c>
      <c r="FF276" s="1">
        <v>43527.5</v>
      </c>
      <c r="FG276" s="1">
        <v>46316.800000000003</v>
      </c>
      <c r="FH276" s="1">
        <v>1.93163</v>
      </c>
      <c r="FI276" s="1">
        <v>1.89828</v>
      </c>
      <c r="FJ276" s="1">
        <v>0.134327</v>
      </c>
      <c r="FK276" s="1">
        <v>0</v>
      </c>
      <c r="FL276" s="1">
        <v>29.347899999999999</v>
      </c>
      <c r="FM276" s="1">
        <v>999.9</v>
      </c>
      <c r="FN276" s="1">
        <v>66.099999999999994</v>
      </c>
      <c r="FO276" s="1">
        <v>32.799999999999997</v>
      </c>
      <c r="FP276" s="1">
        <v>33.134099999999997</v>
      </c>
      <c r="FQ276" s="1">
        <v>63.920900000000003</v>
      </c>
      <c r="FR276" s="1">
        <v>26.859000000000002</v>
      </c>
      <c r="FS276" s="1">
        <v>1</v>
      </c>
      <c r="FT276" s="1">
        <v>0.26558399999999999</v>
      </c>
      <c r="FU276" s="1">
        <v>0.25339600000000001</v>
      </c>
      <c r="FV276" s="1">
        <v>20.324200000000001</v>
      </c>
      <c r="FW276" s="1">
        <v>5.2132500000000004</v>
      </c>
      <c r="FX276" s="1">
        <v>11.9069</v>
      </c>
      <c r="FY276" s="1">
        <v>5.0029500000000002</v>
      </c>
      <c r="FZ276" s="1">
        <v>3.2900299999999998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1.8594599999999999</v>
      </c>
      <c r="GF276" s="1">
        <v>1.85443</v>
      </c>
      <c r="GG276" s="1">
        <v>1.8576900000000001</v>
      </c>
      <c r="GH276" s="1">
        <v>1.85608</v>
      </c>
      <c r="GI276" s="1">
        <v>1.85487</v>
      </c>
      <c r="GJ276" s="1">
        <v>1.8545499999999999</v>
      </c>
      <c r="GK276" s="1">
        <v>1.8531899999999999</v>
      </c>
      <c r="GL276" s="1">
        <v>1.8563799999999999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2.5499999999999998</v>
      </c>
      <c r="HA276" s="1">
        <v>1.2800000000000001E-2</v>
      </c>
      <c r="HB276" s="1">
        <v>0.44568443622215809</v>
      </c>
      <c r="HC276" s="1">
        <v>2.8098669343081611E-3</v>
      </c>
      <c r="HD276" s="1">
        <v>-1.127031966113555E-6</v>
      </c>
      <c r="HE276" s="1">
        <v>1.768598670541231E-10</v>
      </c>
      <c r="HF276" s="1">
        <v>-6.7302174371849419E-2</v>
      </c>
      <c r="HG276" s="1">
        <v>1.081145868756639E-2</v>
      </c>
      <c r="HH276" s="1">
        <v>-3.689364805754238E-4</v>
      </c>
      <c r="HI276" s="1">
        <v>2.919854880483278E-6</v>
      </c>
      <c r="HJ276" s="1">
        <v>2</v>
      </c>
      <c r="HK276" s="1">
        <v>2136</v>
      </c>
      <c r="HL276" s="1">
        <v>3</v>
      </c>
      <c r="HM276" s="1">
        <v>30</v>
      </c>
      <c r="HN276" s="1">
        <v>8.6999999999999993</v>
      </c>
      <c r="HO276" s="1">
        <v>8.6</v>
      </c>
      <c r="HP276" s="1">
        <v>2.7172900000000002</v>
      </c>
      <c r="HQ276" s="1">
        <v>2.2851599999999999</v>
      </c>
      <c r="HR276" s="1">
        <v>1.4978</v>
      </c>
      <c r="HS276" s="1">
        <v>2.2973599999999998</v>
      </c>
      <c r="HT276" s="1">
        <v>1.5478499999999999</v>
      </c>
      <c r="HU276" s="1">
        <v>2.2668499999999998</v>
      </c>
      <c r="HV276" s="1">
        <v>36.2224</v>
      </c>
      <c r="HW276" s="1">
        <v>15.305300000000001</v>
      </c>
      <c r="HX276" s="1">
        <v>18</v>
      </c>
      <c r="HY276" s="1">
        <v>471.42099999999999</v>
      </c>
      <c r="HZ276" s="1">
        <v>512.33399999999995</v>
      </c>
      <c r="IA276" s="1">
        <v>28.9559</v>
      </c>
      <c r="IB276" s="1">
        <v>30.506900000000002</v>
      </c>
      <c r="IC276" s="1">
        <v>30.000299999999999</v>
      </c>
      <c r="ID276" s="1">
        <v>30.292100000000001</v>
      </c>
      <c r="IE276" s="1">
        <v>30.383199999999999</v>
      </c>
      <c r="IF276" s="1">
        <v>54.396099999999997</v>
      </c>
      <c r="IG276" s="1">
        <v>26.8995</v>
      </c>
      <c r="IH276" s="1">
        <v>37.664099999999998</v>
      </c>
      <c r="II276" s="1">
        <v>28.960899999999999</v>
      </c>
      <c r="IJ276" s="1">
        <v>1336.2</v>
      </c>
      <c r="IK276" s="1">
        <v>25.231400000000001</v>
      </c>
      <c r="IL276" s="1">
        <v>100.663</v>
      </c>
      <c r="IM276" s="1">
        <v>100.38200000000001</v>
      </c>
      <c r="IN276" s="1" t="s">
        <v>365</v>
      </c>
    </row>
    <row r="277" spans="1:248" ht="15.75" customHeight="1" x14ac:dyDescent="0.3">
      <c r="A277" s="1">
        <v>261</v>
      </c>
      <c r="B277" s="1">
        <v>1660400265.5999999</v>
      </c>
      <c r="C277" s="1">
        <v>541.5</v>
      </c>
      <c r="D277" s="1" t="s">
        <v>866</v>
      </c>
      <c r="E277" s="1" t="s">
        <v>867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1660400258</v>
      </c>
      <c r="O277" s="1">
        <f t="shared" si="34"/>
        <v>1.6207729321742336E-3</v>
      </c>
      <c r="P277" s="1">
        <f t="shared" si="35"/>
        <v>1.6207729321742335</v>
      </c>
      <c r="Q277" s="1">
        <f t="shared" si="36"/>
        <v>5.5576896912991787</v>
      </c>
      <c r="R277" s="1">
        <f t="shared" si="37"/>
        <v>1228.172</v>
      </c>
      <c r="S277" s="1">
        <f t="shared" si="38"/>
        <v>1080.363574125048</v>
      </c>
      <c r="T277" s="1">
        <f t="shared" si="39"/>
        <v>107.7850424672325</v>
      </c>
      <c r="U277" s="1">
        <f t="shared" si="40"/>
        <v>122.531501753264</v>
      </c>
      <c r="V277" s="1">
        <f t="shared" si="41"/>
        <v>8.1477085099300489E-2</v>
      </c>
      <c r="W277" s="1">
        <f t="shared" si="42"/>
        <v>2.9235157633447426</v>
      </c>
      <c r="X277" s="1">
        <f t="shared" si="43"/>
        <v>8.0236299489666998E-2</v>
      </c>
      <c r="Y277" s="1">
        <f t="shared" si="44"/>
        <v>5.0257592779828275E-2</v>
      </c>
      <c r="Z277" s="1">
        <f t="shared" si="45"/>
        <v>321.51193600000011</v>
      </c>
      <c r="AA277" s="1">
        <f t="shared" si="46"/>
        <v>32.459601351843681</v>
      </c>
      <c r="AB277" s="1">
        <f t="shared" si="47"/>
        <v>31.538133333333331</v>
      </c>
      <c r="AC277" s="1">
        <f t="shared" si="48"/>
        <v>4.6516648097486923</v>
      </c>
      <c r="AD277" s="1">
        <f t="shared" si="49"/>
        <v>60.133161355182388</v>
      </c>
      <c r="AE277" s="1">
        <f t="shared" si="50"/>
        <v>2.7107242579814819</v>
      </c>
      <c r="AF277" s="1">
        <f t="shared" si="51"/>
        <v>4.5078691971145917</v>
      </c>
      <c r="AG277" s="1">
        <f t="shared" si="52"/>
        <v>1.9409405517672105</v>
      </c>
      <c r="AH277" s="1">
        <f t="shared" si="53"/>
        <v>-71.476086308883694</v>
      </c>
      <c r="AI277" s="1">
        <f t="shared" si="54"/>
        <v>-86.967470404054964</v>
      </c>
      <c r="AJ277" s="1">
        <f t="shared" si="55"/>
        <v>-6.6974140999621001</v>
      </c>
      <c r="AK277" s="1">
        <f t="shared" si="56"/>
        <v>156.37096518709939</v>
      </c>
      <c r="AL277" s="1">
        <f t="shared" si="57"/>
        <v>36.903661460128134</v>
      </c>
      <c r="AM277" s="1">
        <f t="shared" si="58"/>
        <v>1.6301360655887553</v>
      </c>
      <c r="AN277" s="1">
        <f t="shared" si="59"/>
        <v>5.5576896912991787</v>
      </c>
      <c r="AO277" s="1">
        <v>1331.8230776543071</v>
      </c>
      <c r="AP277" s="1">
        <v>1298.7586666666671</v>
      </c>
      <c r="AQ277" s="1">
        <v>5.1113318614444658</v>
      </c>
      <c r="AR277" s="1">
        <v>65.10273567100046</v>
      </c>
      <c r="AS277" s="1">
        <f t="shared" si="60"/>
        <v>1.6207729321742335</v>
      </c>
      <c r="AT277" s="1">
        <v>25.263959630969929</v>
      </c>
      <c r="AU277" s="1">
        <v>27.155709696969701</v>
      </c>
      <c r="AV277" s="1">
        <v>-3.266164002406473E-5</v>
      </c>
      <c r="AW277" s="1">
        <v>83.615306321479792</v>
      </c>
      <c r="AX277" s="1">
        <v>19</v>
      </c>
      <c r="AY277" s="1">
        <v>4</v>
      </c>
      <c r="AZ277" s="1">
        <f t="shared" si="61"/>
        <v>1</v>
      </c>
      <c r="BA277" s="1">
        <f t="shared" si="62"/>
        <v>0</v>
      </c>
      <c r="BB277" s="1">
        <f t="shared" si="63"/>
        <v>52004.708995602632</v>
      </c>
      <c r="BC277" s="1">
        <f t="shared" si="64"/>
        <v>1999.9706666666671</v>
      </c>
      <c r="BD277" s="1">
        <f t="shared" si="65"/>
        <v>1681.1756800000003</v>
      </c>
      <c r="BE277" s="1">
        <f t="shared" si="66"/>
        <v>0.84060016880247579</v>
      </c>
      <c r="BF277" s="1">
        <f t="shared" si="67"/>
        <v>0.16075832578877824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1660400258</v>
      </c>
      <c r="BM277" s="1">
        <v>1228.172</v>
      </c>
      <c r="BN277" s="1">
        <v>1274.8446666666671</v>
      </c>
      <c r="BO277" s="1">
        <v>27.17044666666667</v>
      </c>
      <c r="BP277" s="1">
        <v>25.268013333333329</v>
      </c>
      <c r="BQ277" s="1">
        <v>1225.649333333334</v>
      </c>
      <c r="BR277" s="1">
        <v>27.15776</v>
      </c>
      <c r="BS277" s="1">
        <v>500.15246666666673</v>
      </c>
      <c r="BT277" s="1">
        <v>99.667306666666676</v>
      </c>
      <c r="BU277" s="1">
        <v>0.10007262</v>
      </c>
      <c r="BV277" s="1">
        <v>30.986353333333341</v>
      </c>
      <c r="BW277" s="1">
        <v>31.538133333333331</v>
      </c>
      <c r="BX277" s="1">
        <v>999.89999999999986</v>
      </c>
      <c r="BY277" s="1">
        <v>0</v>
      </c>
      <c r="BZ277" s="1">
        <v>0</v>
      </c>
      <c r="CA277" s="1">
        <v>9998.9093333333349</v>
      </c>
      <c r="CB277" s="1">
        <v>0</v>
      </c>
      <c r="CC277" s="1">
        <v>23.4941</v>
      </c>
      <c r="CD277" s="1">
        <v>-46.672646666666672</v>
      </c>
      <c r="CE277" s="1">
        <v>1262.4753333333331</v>
      </c>
      <c r="CF277" s="1">
        <v>1307.891333333333</v>
      </c>
      <c r="CG277" s="1">
        <v>1.902434</v>
      </c>
      <c r="CH277" s="1">
        <v>1274.8446666666671</v>
      </c>
      <c r="CI277" s="1">
        <v>25.268013333333329</v>
      </c>
      <c r="CJ277" s="1">
        <v>2.7080039999999999</v>
      </c>
      <c r="CK277" s="1">
        <v>2.518394666666667</v>
      </c>
      <c r="CL277" s="1">
        <v>22.333766666666669</v>
      </c>
      <c r="CM277" s="1">
        <v>21.145879999999991</v>
      </c>
      <c r="CN277" s="1">
        <v>1999.9706666666671</v>
      </c>
      <c r="CO277" s="1">
        <v>0.97999440000000015</v>
      </c>
      <c r="CP277" s="1">
        <v>2.0005746666666661E-2</v>
      </c>
      <c r="CQ277" s="1">
        <v>0</v>
      </c>
      <c r="CR277" s="1">
        <v>2.8029999999999999</v>
      </c>
      <c r="CS277" s="1">
        <v>0</v>
      </c>
      <c r="CT277" s="1">
        <v>23315.313333333339</v>
      </c>
      <c r="CU277" s="1">
        <v>17412.03333333334</v>
      </c>
      <c r="CV277" s="1">
        <v>40.811999999999998</v>
      </c>
      <c r="CW277" s="1">
        <v>41.75</v>
      </c>
      <c r="CX277" s="1">
        <v>40.770666666666671</v>
      </c>
      <c r="CY277" s="1">
        <v>40.125</v>
      </c>
      <c r="CZ277" s="1">
        <v>40.875</v>
      </c>
      <c r="DA277" s="1">
        <v>1959.96</v>
      </c>
      <c r="DB277" s="1">
        <v>40.010666666666673</v>
      </c>
      <c r="DC277" s="1">
        <v>0</v>
      </c>
      <c r="DD277" s="1">
        <v>1660400263.2</v>
      </c>
      <c r="DE277" s="1">
        <v>0</v>
      </c>
      <c r="DF277" s="1">
        <v>1660399747.5999999</v>
      </c>
      <c r="DG277" s="1" t="s">
        <v>356</v>
      </c>
      <c r="DH277" s="1">
        <v>1660399742.0999999</v>
      </c>
      <c r="DI277" s="1">
        <v>1660399747.5999999</v>
      </c>
      <c r="DJ277" s="1">
        <v>1</v>
      </c>
      <c r="DK277" s="1">
        <v>7.6999999999999999E-2</v>
      </c>
      <c r="DL277" s="1">
        <v>-2.1999999999999999E-2</v>
      </c>
      <c r="DM277" s="1">
        <v>1.3979999999999999</v>
      </c>
      <c r="DN277" s="1">
        <v>1.7000000000000001E-2</v>
      </c>
      <c r="DO277" s="1">
        <v>400</v>
      </c>
      <c r="DP277" s="1">
        <v>25</v>
      </c>
      <c r="DQ277" s="1">
        <v>0.31</v>
      </c>
      <c r="DR277" s="1">
        <v>7.0000000000000007E-2</v>
      </c>
      <c r="DS277" s="1">
        <v>5.7175359498578553</v>
      </c>
      <c r="DT277" s="1">
        <v>6.2541104218096638E-2</v>
      </c>
      <c r="DU277" s="1">
        <v>0.14248146804077261</v>
      </c>
      <c r="DV277" s="1">
        <v>1</v>
      </c>
      <c r="DW277" s="1">
        <v>36.960350988485771</v>
      </c>
      <c r="DX277" s="1">
        <v>-3.152836183285777</v>
      </c>
      <c r="DY277" s="1">
        <v>0.2646907894630261</v>
      </c>
      <c r="DZ277" s="1">
        <v>0</v>
      </c>
      <c r="EA277" s="1">
        <v>-46.716729032258073</v>
      </c>
      <c r="EB277" s="1">
        <v>3.278961290322751</v>
      </c>
      <c r="EC277" s="1">
        <v>0.28989904270897432</v>
      </c>
      <c r="ED277" s="1">
        <v>0</v>
      </c>
      <c r="EE277" s="1">
        <v>1072.2074168485331</v>
      </c>
      <c r="EF277" s="1">
        <v>285.53777528051268</v>
      </c>
      <c r="EG277" s="1">
        <v>20.78929773327814</v>
      </c>
      <c r="EH277" s="1">
        <v>0</v>
      </c>
      <c r="EI277" s="1">
        <v>1.9077243902439029</v>
      </c>
      <c r="EJ277" s="1">
        <v>-8.4587247386761183E-2</v>
      </c>
      <c r="EK277" s="1">
        <v>8.8855487083077563E-3</v>
      </c>
      <c r="EL277" s="1">
        <v>1</v>
      </c>
      <c r="EM277" s="1">
        <v>1.9408781724629129</v>
      </c>
      <c r="EN277" s="1">
        <v>1.0698020268460839E-2</v>
      </c>
      <c r="EO277" s="1">
        <v>1.2497307561472441E-3</v>
      </c>
      <c r="EP277" s="1">
        <v>1</v>
      </c>
      <c r="EQ277" s="1">
        <v>3</v>
      </c>
      <c r="ER277" s="1">
        <v>6</v>
      </c>
      <c r="ES277" s="1" t="s">
        <v>381</v>
      </c>
      <c r="ET277" s="1">
        <v>2.9442400000000002</v>
      </c>
      <c r="EU277" s="1">
        <v>2.8014100000000002</v>
      </c>
      <c r="EV277" s="1">
        <v>0.19408800000000001</v>
      </c>
      <c r="EW277" s="1">
        <v>0.198438</v>
      </c>
      <c r="EX277" s="1">
        <v>0.118245</v>
      </c>
      <c r="EY277" s="1">
        <v>0.112473</v>
      </c>
      <c r="EZ277" s="1">
        <v>16553.8</v>
      </c>
      <c r="FA277" s="1">
        <v>17263.3</v>
      </c>
      <c r="FB277" s="1">
        <v>23879.9</v>
      </c>
      <c r="FC277" s="1">
        <v>25056.400000000001</v>
      </c>
      <c r="FD277" s="1">
        <v>33700.1</v>
      </c>
      <c r="FE277" s="1">
        <v>35509.4</v>
      </c>
      <c r="FF277" s="1">
        <v>43527.5</v>
      </c>
      <c r="FG277" s="1">
        <v>46316.800000000003</v>
      </c>
      <c r="FH277" s="1">
        <v>1.93163</v>
      </c>
      <c r="FI277" s="1">
        <v>1.89835</v>
      </c>
      <c r="FJ277" s="1">
        <v>0.13411000000000001</v>
      </c>
      <c r="FK277" s="1">
        <v>0</v>
      </c>
      <c r="FL277" s="1">
        <v>29.347200000000001</v>
      </c>
      <c r="FM277" s="1">
        <v>999.9</v>
      </c>
      <c r="FN277" s="1">
        <v>66.099999999999994</v>
      </c>
      <c r="FO277" s="1">
        <v>32.799999999999997</v>
      </c>
      <c r="FP277" s="1">
        <v>33.132199999999997</v>
      </c>
      <c r="FQ277" s="1">
        <v>64.000900000000001</v>
      </c>
      <c r="FR277" s="1">
        <v>26.193899999999999</v>
      </c>
      <c r="FS277" s="1">
        <v>1</v>
      </c>
      <c r="FT277" s="1">
        <v>0.26551799999999998</v>
      </c>
      <c r="FU277" s="1">
        <v>0.249641</v>
      </c>
      <c r="FV277" s="1">
        <v>20.324300000000001</v>
      </c>
      <c r="FW277" s="1">
        <v>5.2132500000000004</v>
      </c>
      <c r="FX277" s="1">
        <v>11.9069</v>
      </c>
      <c r="FY277" s="1">
        <v>5.0030000000000001</v>
      </c>
      <c r="FZ277" s="1">
        <v>3.2900299999999998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1.85945</v>
      </c>
      <c r="GF277" s="1">
        <v>1.8544400000000001</v>
      </c>
      <c r="GG277" s="1">
        <v>1.8576999999999999</v>
      </c>
      <c r="GH277" s="1">
        <v>1.85608</v>
      </c>
      <c r="GI277" s="1">
        <v>1.85487</v>
      </c>
      <c r="GJ277" s="1">
        <v>1.8545499999999999</v>
      </c>
      <c r="GK277" s="1">
        <v>1.8531899999999999</v>
      </c>
      <c r="GL277" s="1">
        <v>1.8563799999999999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2.56</v>
      </c>
      <c r="HA277" s="1">
        <v>1.2699999999999999E-2</v>
      </c>
      <c r="HB277" s="1">
        <v>0.44568443622215809</v>
      </c>
      <c r="HC277" s="1">
        <v>2.8098669343081611E-3</v>
      </c>
      <c r="HD277" s="1">
        <v>-1.127031966113555E-6</v>
      </c>
      <c r="HE277" s="1">
        <v>1.768598670541231E-10</v>
      </c>
      <c r="HF277" s="1">
        <v>-6.7302174371849419E-2</v>
      </c>
      <c r="HG277" s="1">
        <v>1.081145868756639E-2</v>
      </c>
      <c r="HH277" s="1">
        <v>-3.689364805754238E-4</v>
      </c>
      <c r="HI277" s="1">
        <v>2.919854880483278E-6</v>
      </c>
      <c r="HJ277" s="1">
        <v>2</v>
      </c>
      <c r="HK277" s="1">
        <v>2136</v>
      </c>
      <c r="HL277" s="1">
        <v>3</v>
      </c>
      <c r="HM277" s="1">
        <v>30</v>
      </c>
      <c r="HN277" s="1">
        <v>8.6999999999999993</v>
      </c>
      <c r="HO277" s="1">
        <v>8.6</v>
      </c>
      <c r="HP277" s="1">
        <v>2.7221700000000002</v>
      </c>
      <c r="HQ277" s="1">
        <v>2.2680699999999998</v>
      </c>
      <c r="HR277" s="1">
        <v>1.4978</v>
      </c>
      <c r="HS277" s="1">
        <v>2.2985799999999998</v>
      </c>
      <c r="HT277" s="1">
        <v>1.5478499999999999</v>
      </c>
      <c r="HU277" s="1">
        <v>2.3767100000000001</v>
      </c>
      <c r="HV277" s="1">
        <v>36.2224</v>
      </c>
      <c r="HW277" s="1">
        <v>15.305300000000001</v>
      </c>
      <c r="HX277" s="1">
        <v>18</v>
      </c>
      <c r="HY277" s="1">
        <v>471.42200000000003</v>
      </c>
      <c r="HZ277" s="1">
        <v>512.38900000000001</v>
      </c>
      <c r="IA277" s="1">
        <v>28.9572</v>
      </c>
      <c r="IB277" s="1">
        <v>30.507000000000001</v>
      </c>
      <c r="IC277" s="1">
        <v>30.0002</v>
      </c>
      <c r="ID277" s="1">
        <v>30.292200000000001</v>
      </c>
      <c r="IE277" s="1">
        <v>30.383700000000001</v>
      </c>
      <c r="IF277" s="1">
        <v>54.508200000000002</v>
      </c>
      <c r="IG277" s="1">
        <v>26.8995</v>
      </c>
      <c r="IH277" s="1">
        <v>37.664099999999998</v>
      </c>
      <c r="II277" s="1">
        <v>28.960899999999999</v>
      </c>
      <c r="IJ277" s="1">
        <v>1346.25</v>
      </c>
      <c r="IK277" s="1">
        <v>25.231400000000001</v>
      </c>
      <c r="IL277" s="1">
        <v>100.663</v>
      </c>
      <c r="IM277" s="1">
        <v>100.38200000000001</v>
      </c>
      <c r="IN277" s="1" t="s">
        <v>365</v>
      </c>
    </row>
    <row r="278" spans="1:248" ht="15.75" customHeight="1" x14ac:dyDescent="0.3">
      <c r="A278" s="1">
        <v>262</v>
      </c>
      <c r="B278" s="1">
        <v>1660400266.5999999</v>
      </c>
      <c r="C278" s="1">
        <v>542.5</v>
      </c>
      <c r="D278" s="1" t="s">
        <v>868</v>
      </c>
      <c r="E278" s="1" t="s">
        <v>869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1660400259.0333331</v>
      </c>
      <c r="O278" s="1">
        <f t="shared" si="34"/>
        <v>1.6203014646843782E-3</v>
      </c>
      <c r="P278" s="1">
        <f t="shared" si="35"/>
        <v>1.6203014646843783</v>
      </c>
      <c r="Q278" s="1">
        <f t="shared" si="36"/>
        <v>5.5278048857507605</v>
      </c>
      <c r="R278" s="1">
        <f t="shared" si="37"/>
        <v>1233.323333333333</v>
      </c>
      <c r="S278" s="1">
        <f t="shared" si="38"/>
        <v>1085.9061995777138</v>
      </c>
      <c r="T278" s="1">
        <f t="shared" si="39"/>
        <v>108.33817347966207</v>
      </c>
      <c r="U278" s="1">
        <f t="shared" si="40"/>
        <v>123.0456159980873</v>
      </c>
      <c r="V278" s="1">
        <f t="shared" si="41"/>
        <v>8.1453736975663951E-2</v>
      </c>
      <c r="W278" s="1">
        <f t="shared" si="42"/>
        <v>2.9233790731949765</v>
      </c>
      <c r="X278" s="1">
        <f t="shared" si="43"/>
        <v>8.0213599518358963E-2</v>
      </c>
      <c r="Y278" s="1">
        <f t="shared" si="44"/>
        <v>5.0243348256836878E-2</v>
      </c>
      <c r="Z278" s="1">
        <f t="shared" si="45"/>
        <v>321.51179099999996</v>
      </c>
      <c r="AA278" s="1">
        <f t="shared" si="46"/>
        <v>32.459047750273044</v>
      </c>
      <c r="AB278" s="1">
        <f t="shared" si="47"/>
        <v>31.537353333333328</v>
      </c>
      <c r="AC278" s="1">
        <f t="shared" si="48"/>
        <v>4.6514587532297309</v>
      </c>
      <c r="AD278" s="1">
        <f t="shared" si="49"/>
        <v>60.131315633362995</v>
      </c>
      <c r="AE278" s="1">
        <f t="shared" si="50"/>
        <v>2.7105266758099629</v>
      </c>
      <c r="AF278" s="1">
        <f t="shared" si="51"/>
        <v>4.5076789810101312</v>
      </c>
      <c r="AG278" s="1">
        <f t="shared" si="52"/>
        <v>1.940932077419768</v>
      </c>
      <c r="AH278" s="1">
        <f t="shared" si="53"/>
        <v>-71.455294592581083</v>
      </c>
      <c r="AI278" s="1">
        <f t="shared" si="54"/>
        <v>-86.95709999666002</v>
      </c>
      <c r="AJ278" s="1">
        <f t="shared" si="55"/>
        <v>-6.6968784022785774</v>
      </c>
      <c r="AK278" s="1">
        <f t="shared" si="56"/>
        <v>156.40251800848029</v>
      </c>
      <c r="AL278" s="1">
        <f t="shared" si="57"/>
        <v>36.85451267528385</v>
      </c>
      <c r="AM278" s="1">
        <f t="shared" si="58"/>
        <v>1.6289330667047164</v>
      </c>
      <c r="AN278" s="1">
        <f t="shared" si="59"/>
        <v>5.5278048857507605</v>
      </c>
      <c r="AO278" s="1">
        <v>1336.810407215205</v>
      </c>
      <c r="AP278" s="1">
        <v>1303.837333333332</v>
      </c>
      <c r="AQ278" s="1">
        <v>5.1006799136647167</v>
      </c>
      <c r="AR278" s="1">
        <v>65.10273567100046</v>
      </c>
      <c r="AS278" s="1">
        <f t="shared" si="60"/>
        <v>1.6203014646843783</v>
      </c>
      <c r="AT278" s="1">
        <v>25.263627365223829</v>
      </c>
      <c r="AU278" s="1">
        <v>27.15485454545454</v>
      </c>
      <c r="AV278" s="1">
        <v>-3.6558803215695728E-5</v>
      </c>
      <c r="AW278" s="1">
        <v>83.615306321479792</v>
      </c>
      <c r="AX278" s="1">
        <v>19</v>
      </c>
      <c r="AY278" s="1">
        <v>4</v>
      </c>
      <c r="AZ278" s="1">
        <f t="shared" si="61"/>
        <v>1</v>
      </c>
      <c r="BA278" s="1">
        <f t="shared" si="62"/>
        <v>0</v>
      </c>
      <c r="BB278" s="1">
        <f t="shared" si="63"/>
        <v>52000.94748443507</v>
      </c>
      <c r="BC278" s="1">
        <f t="shared" si="64"/>
        <v>1999.97</v>
      </c>
      <c r="BD278" s="1">
        <f t="shared" si="65"/>
        <v>1681.1750999999999</v>
      </c>
      <c r="BE278" s="1">
        <f t="shared" si="66"/>
        <v>0.84060015900238494</v>
      </c>
      <c r="BF278" s="1">
        <f t="shared" si="67"/>
        <v>0.1607583068746031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1660400259.0333331</v>
      </c>
      <c r="BM278" s="1">
        <v>1233.323333333333</v>
      </c>
      <c r="BN278" s="1">
        <v>1279.9453333333331</v>
      </c>
      <c r="BO278" s="1">
        <v>27.168426666666669</v>
      </c>
      <c r="BP278" s="1">
        <v>25.267393333333331</v>
      </c>
      <c r="BQ278" s="1">
        <v>1230.796</v>
      </c>
      <c r="BR278" s="1">
        <v>27.15573333333333</v>
      </c>
      <c r="BS278" s="1">
        <v>500.15246666666673</v>
      </c>
      <c r="BT278" s="1">
        <v>99.667439999999999</v>
      </c>
      <c r="BU278" s="1">
        <v>0.1000846</v>
      </c>
      <c r="BV278" s="1">
        <v>30.98561333333334</v>
      </c>
      <c r="BW278" s="1">
        <v>31.537353333333328</v>
      </c>
      <c r="BX278" s="1">
        <v>999.89999999999986</v>
      </c>
      <c r="BY278" s="1">
        <v>0</v>
      </c>
      <c r="BZ278" s="1">
        <v>0</v>
      </c>
      <c r="CA278" s="1">
        <v>9998.116</v>
      </c>
      <c r="CB278" s="1">
        <v>0</v>
      </c>
      <c r="CC278" s="1">
        <v>23.37350666666666</v>
      </c>
      <c r="CD278" s="1">
        <v>-46.622446666666669</v>
      </c>
      <c r="CE278" s="1">
        <v>1267.767333333333</v>
      </c>
      <c r="CF278" s="1">
        <v>1313.123333333333</v>
      </c>
      <c r="CG278" s="1">
        <v>1.901035333333333</v>
      </c>
      <c r="CH278" s="1">
        <v>1279.9453333333331</v>
      </c>
      <c r="CI278" s="1">
        <v>25.267393333333331</v>
      </c>
      <c r="CJ278" s="1">
        <v>2.7078060000000002</v>
      </c>
      <c r="CK278" s="1">
        <v>2.5183360000000001</v>
      </c>
      <c r="CL278" s="1">
        <v>22.332566666666661</v>
      </c>
      <c r="CM278" s="1">
        <v>21.145499999999998</v>
      </c>
      <c r="CN278" s="1">
        <v>1999.97</v>
      </c>
      <c r="CO278" s="1">
        <v>0.97999460000000005</v>
      </c>
      <c r="CP278" s="1">
        <v>2.0005553333333339E-2</v>
      </c>
      <c r="CQ278" s="1">
        <v>0</v>
      </c>
      <c r="CR278" s="1">
        <v>2.8090666666666668</v>
      </c>
      <c r="CS278" s="1">
        <v>0</v>
      </c>
      <c r="CT278" s="1">
        <v>23312.773333333331</v>
      </c>
      <c r="CU278" s="1">
        <v>17412.026666666668</v>
      </c>
      <c r="CV278" s="1">
        <v>40.811999999999998</v>
      </c>
      <c r="CW278" s="1">
        <v>41.75</v>
      </c>
      <c r="CX278" s="1">
        <v>40.774800000000013</v>
      </c>
      <c r="CY278" s="1">
        <v>40.125</v>
      </c>
      <c r="CZ278" s="1">
        <v>40.875</v>
      </c>
      <c r="DA278" s="1">
        <v>1959.96</v>
      </c>
      <c r="DB278" s="1">
        <v>40.01</v>
      </c>
      <c r="DC278" s="1">
        <v>0</v>
      </c>
      <c r="DD278" s="1">
        <v>1660400264.4000001</v>
      </c>
      <c r="DE278" s="1">
        <v>0</v>
      </c>
      <c r="DF278" s="1">
        <v>1660399747.5999999</v>
      </c>
      <c r="DG278" s="1" t="s">
        <v>356</v>
      </c>
      <c r="DH278" s="1">
        <v>1660399742.0999999</v>
      </c>
      <c r="DI278" s="1">
        <v>1660399747.5999999</v>
      </c>
      <c r="DJ278" s="1">
        <v>1</v>
      </c>
      <c r="DK278" s="1">
        <v>7.6999999999999999E-2</v>
      </c>
      <c r="DL278" s="1">
        <v>-2.1999999999999999E-2</v>
      </c>
      <c r="DM278" s="1">
        <v>1.3979999999999999</v>
      </c>
      <c r="DN278" s="1">
        <v>1.7000000000000001E-2</v>
      </c>
      <c r="DO278" s="1">
        <v>400</v>
      </c>
      <c r="DP278" s="1">
        <v>25</v>
      </c>
      <c r="DQ278" s="1">
        <v>0.31</v>
      </c>
      <c r="DR278" s="1">
        <v>7.0000000000000007E-2</v>
      </c>
      <c r="DS278" s="1">
        <v>5.7156503271060233</v>
      </c>
      <c r="DT278" s="1">
        <v>-0.62744795865086656</v>
      </c>
      <c r="DU278" s="1">
        <v>0.14791051564077701</v>
      </c>
      <c r="DV278" s="1">
        <v>0</v>
      </c>
      <c r="DW278" s="1">
        <v>36.902280783827088</v>
      </c>
      <c r="DX278" s="1">
        <v>-3.2658865635995018</v>
      </c>
      <c r="DY278" s="1">
        <v>0.27630353407037339</v>
      </c>
      <c r="DZ278" s="1">
        <v>0</v>
      </c>
      <c r="EA278" s="1">
        <v>-46.632320000000007</v>
      </c>
      <c r="EB278" s="1">
        <v>3.4429454949942802</v>
      </c>
      <c r="EC278" s="1">
        <v>0.2928797573521707</v>
      </c>
      <c r="ED278" s="1">
        <v>0</v>
      </c>
      <c r="EE278" s="1">
        <v>1078.279148763366</v>
      </c>
      <c r="EF278" s="1">
        <v>295.81347787375842</v>
      </c>
      <c r="EG278" s="1">
        <v>22.220333911411981</v>
      </c>
      <c r="EH278" s="1">
        <v>0</v>
      </c>
      <c r="EI278" s="1">
        <v>1.9047575000000001</v>
      </c>
      <c r="EJ278" s="1">
        <v>-8.1205778611635734E-2</v>
      </c>
      <c r="EK278" s="1">
        <v>8.3340613598652923E-3</v>
      </c>
      <c r="EL278" s="1">
        <v>1</v>
      </c>
      <c r="EM278" s="1">
        <v>1.940940083198063</v>
      </c>
      <c r="EN278" s="1">
        <v>5.1450458891002457E-3</v>
      </c>
      <c r="EO278" s="1">
        <v>1.1481958961154521E-3</v>
      </c>
      <c r="EP278" s="1">
        <v>1</v>
      </c>
      <c r="EQ278" s="1">
        <v>2</v>
      </c>
      <c r="ER278" s="1">
        <v>6</v>
      </c>
      <c r="ES278" s="1" t="s">
        <v>390</v>
      </c>
      <c r="ET278" s="1">
        <v>2.9439799999999998</v>
      </c>
      <c r="EU278" s="1">
        <v>2.8012700000000001</v>
      </c>
      <c r="EV278" s="1">
        <v>0.19455500000000001</v>
      </c>
      <c r="EW278" s="1">
        <v>0.19889899999999999</v>
      </c>
      <c r="EX278" s="1">
        <v>0.118241</v>
      </c>
      <c r="EY278" s="1">
        <v>0.11247699999999999</v>
      </c>
      <c r="EZ278" s="1">
        <v>16544.099999999999</v>
      </c>
      <c r="FA278" s="1">
        <v>17253.400000000001</v>
      </c>
      <c r="FB278" s="1">
        <v>23879.8</v>
      </c>
      <c r="FC278" s="1">
        <v>25056.400000000001</v>
      </c>
      <c r="FD278" s="1">
        <v>33700.1</v>
      </c>
      <c r="FE278" s="1">
        <v>35509.4</v>
      </c>
      <c r="FF278" s="1">
        <v>43527.3</v>
      </c>
      <c r="FG278" s="1">
        <v>46316.9</v>
      </c>
      <c r="FH278" s="1">
        <v>1.9315800000000001</v>
      </c>
      <c r="FI278" s="1">
        <v>1.8984799999999999</v>
      </c>
      <c r="FJ278" s="1">
        <v>0.133798</v>
      </c>
      <c r="FK278" s="1">
        <v>0</v>
      </c>
      <c r="FL278" s="1">
        <v>29.346</v>
      </c>
      <c r="FM278" s="1">
        <v>999.9</v>
      </c>
      <c r="FN278" s="1">
        <v>66.099999999999994</v>
      </c>
      <c r="FO278" s="1">
        <v>32.799999999999997</v>
      </c>
      <c r="FP278" s="1">
        <v>33.132100000000001</v>
      </c>
      <c r="FQ278" s="1">
        <v>64.170900000000003</v>
      </c>
      <c r="FR278" s="1">
        <v>26.0337</v>
      </c>
      <c r="FS278" s="1">
        <v>1</v>
      </c>
      <c r="FT278" s="1">
        <v>0.26547799999999999</v>
      </c>
      <c r="FU278" s="1">
        <v>0.25022100000000003</v>
      </c>
      <c r="FV278" s="1">
        <v>20.324200000000001</v>
      </c>
      <c r="FW278" s="1">
        <v>5.2132500000000004</v>
      </c>
      <c r="FX278" s="1">
        <v>11.9072</v>
      </c>
      <c r="FY278" s="1">
        <v>5.00305</v>
      </c>
      <c r="FZ278" s="1">
        <v>3.2899500000000002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1.85947</v>
      </c>
      <c r="GF278" s="1">
        <v>1.85446</v>
      </c>
      <c r="GG278" s="1">
        <v>1.85771</v>
      </c>
      <c r="GH278" s="1">
        <v>1.85609</v>
      </c>
      <c r="GI278" s="1">
        <v>1.85487</v>
      </c>
      <c r="GJ278" s="1">
        <v>1.85456</v>
      </c>
      <c r="GK278" s="1">
        <v>1.8532</v>
      </c>
      <c r="GL278" s="1">
        <v>1.8563799999999999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2.5499999999999998</v>
      </c>
      <c r="HA278" s="1">
        <v>1.2699999999999999E-2</v>
      </c>
      <c r="HB278" s="1">
        <v>0.44568443622215809</v>
      </c>
      <c r="HC278" s="1">
        <v>2.8098669343081611E-3</v>
      </c>
      <c r="HD278" s="1">
        <v>-1.127031966113555E-6</v>
      </c>
      <c r="HE278" s="1">
        <v>1.768598670541231E-10</v>
      </c>
      <c r="HF278" s="1">
        <v>-6.7302174371849419E-2</v>
      </c>
      <c r="HG278" s="1">
        <v>1.081145868756639E-2</v>
      </c>
      <c r="HH278" s="1">
        <v>-3.689364805754238E-4</v>
      </c>
      <c r="HI278" s="1">
        <v>2.919854880483278E-6</v>
      </c>
      <c r="HJ278" s="1">
        <v>2</v>
      </c>
      <c r="HK278" s="1">
        <v>2136</v>
      </c>
      <c r="HL278" s="1">
        <v>3</v>
      </c>
      <c r="HM278" s="1">
        <v>30</v>
      </c>
      <c r="HN278" s="1">
        <v>8.6999999999999993</v>
      </c>
      <c r="HO278" s="1">
        <v>8.6999999999999993</v>
      </c>
      <c r="HP278" s="1">
        <v>2.7343799999999998</v>
      </c>
      <c r="HQ278" s="1">
        <v>2.2717299999999998</v>
      </c>
      <c r="HR278" s="1">
        <v>1.4978</v>
      </c>
      <c r="HS278" s="1">
        <v>2.2985799999999998</v>
      </c>
      <c r="HT278" s="1">
        <v>1.5478499999999999</v>
      </c>
      <c r="HU278" s="1">
        <v>2.4523899999999998</v>
      </c>
      <c r="HV278" s="1">
        <v>36.2224</v>
      </c>
      <c r="HW278" s="1">
        <v>15.305300000000001</v>
      </c>
      <c r="HX278" s="1">
        <v>18</v>
      </c>
      <c r="HY278" s="1">
        <v>471.39699999999999</v>
      </c>
      <c r="HZ278" s="1">
        <v>512.48099999999999</v>
      </c>
      <c r="IA278" s="1">
        <v>28.959700000000002</v>
      </c>
      <c r="IB278" s="1">
        <v>30.5076</v>
      </c>
      <c r="IC278" s="1">
        <v>30.0002</v>
      </c>
      <c r="ID278" s="1">
        <v>30.2927</v>
      </c>
      <c r="IE278" s="1">
        <v>30.384499999999999</v>
      </c>
      <c r="IF278" s="1">
        <v>54.732700000000001</v>
      </c>
      <c r="IG278" s="1">
        <v>26.8995</v>
      </c>
      <c r="IH278" s="1">
        <v>37.664099999999998</v>
      </c>
      <c r="II278" s="1">
        <v>28.960899999999999</v>
      </c>
      <c r="IJ278" s="1">
        <v>1346.25</v>
      </c>
      <c r="IK278" s="1">
        <v>25.231400000000001</v>
      </c>
      <c r="IL278" s="1">
        <v>100.663</v>
      </c>
      <c r="IM278" s="1">
        <v>100.38200000000001</v>
      </c>
      <c r="IN278" s="1" t="s">
        <v>365</v>
      </c>
    </row>
    <row r="279" spans="1:248" ht="15.75" customHeight="1" x14ac:dyDescent="0.3">
      <c r="A279" s="1">
        <v>263</v>
      </c>
      <c r="B279" s="1">
        <v>1660400267.5999999</v>
      </c>
      <c r="C279" s="1">
        <v>543.5</v>
      </c>
      <c r="D279" s="1" t="s">
        <v>870</v>
      </c>
      <c r="E279" s="1" t="s">
        <v>871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1660400260.0666659</v>
      </c>
      <c r="O279" s="1">
        <f t="shared" si="34"/>
        <v>1.619362400333431E-3</v>
      </c>
      <c r="P279" s="1">
        <f t="shared" si="35"/>
        <v>1.619362400333431</v>
      </c>
      <c r="Q279" s="1">
        <f t="shared" si="36"/>
        <v>5.3473150259049289</v>
      </c>
      <c r="R279" s="1">
        <f t="shared" si="37"/>
        <v>1238.4760000000001</v>
      </c>
      <c r="S279" s="1">
        <f t="shared" si="38"/>
        <v>1094.3840414035944</v>
      </c>
      <c r="T279" s="1">
        <f t="shared" si="39"/>
        <v>109.18413425177395</v>
      </c>
      <c r="U279" s="1">
        <f t="shared" si="40"/>
        <v>123.55985169353538</v>
      </c>
      <c r="V279" s="1">
        <f t="shared" si="41"/>
        <v>8.1414148901819958E-2</v>
      </c>
      <c r="W279" s="1">
        <f t="shared" si="42"/>
        <v>2.9233231144849885</v>
      </c>
      <c r="X279" s="1">
        <f t="shared" si="43"/>
        <v>8.0175183400637728E-2</v>
      </c>
      <c r="Y279" s="1">
        <f t="shared" si="44"/>
        <v>5.0219235094983827E-2</v>
      </c>
      <c r="Z279" s="1">
        <f t="shared" si="45"/>
        <v>321.51555360000015</v>
      </c>
      <c r="AA279" s="1">
        <f t="shared" si="46"/>
        <v>32.458487691288141</v>
      </c>
      <c r="AB279" s="1">
        <f t="shared" si="47"/>
        <v>31.535926666666661</v>
      </c>
      <c r="AC279" s="1">
        <f t="shared" si="48"/>
        <v>4.6510818840923696</v>
      </c>
      <c r="AD279" s="1">
        <f t="shared" si="49"/>
        <v>60.130028960898649</v>
      </c>
      <c r="AE279" s="1">
        <f t="shared" si="50"/>
        <v>2.7103367877679818</v>
      </c>
      <c r="AF279" s="1">
        <f t="shared" si="51"/>
        <v>4.5074596413889294</v>
      </c>
      <c r="AG279" s="1">
        <f t="shared" si="52"/>
        <v>1.9407450963243877</v>
      </c>
      <c r="AH279" s="1">
        <f t="shared" si="53"/>
        <v>-71.4138818547043</v>
      </c>
      <c r="AI279" s="1">
        <f t="shared" si="54"/>
        <v>-86.865076889834839</v>
      </c>
      <c r="AJ279" s="1">
        <f t="shared" si="55"/>
        <v>-6.6898442215284568</v>
      </c>
      <c r="AK279" s="1">
        <f t="shared" si="56"/>
        <v>156.54675063393256</v>
      </c>
      <c r="AL279" s="1">
        <f t="shared" si="57"/>
        <v>36.801135671796672</v>
      </c>
      <c r="AM279" s="1">
        <f t="shared" si="58"/>
        <v>1.6276670813187109</v>
      </c>
      <c r="AN279" s="1">
        <f t="shared" si="59"/>
        <v>5.3473150259049289</v>
      </c>
      <c r="AO279" s="1">
        <v>1341.8238943067979</v>
      </c>
      <c r="AP279" s="1">
        <v>1308.989454545454</v>
      </c>
      <c r="AQ279" s="1">
        <v>5.1169551118906451</v>
      </c>
      <c r="AR279" s="1">
        <v>65.10273567100046</v>
      </c>
      <c r="AS279" s="1">
        <f t="shared" si="60"/>
        <v>1.619362400333431</v>
      </c>
      <c r="AT279" s="1">
        <v>25.26374734891391</v>
      </c>
      <c r="AU279" s="1">
        <v>27.15378484848484</v>
      </c>
      <c r="AV279" s="1">
        <v>-2.2974030176350982E-5</v>
      </c>
      <c r="AW279" s="1">
        <v>83.615306321479792</v>
      </c>
      <c r="AX279" s="1">
        <v>19</v>
      </c>
      <c r="AY279" s="1">
        <v>4</v>
      </c>
      <c r="AZ279" s="1">
        <f t="shared" si="61"/>
        <v>1</v>
      </c>
      <c r="BA279" s="1">
        <f t="shared" si="62"/>
        <v>0</v>
      </c>
      <c r="BB279" s="1">
        <f t="shared" si="63"/>
        <v>51999.503579166732</v>
      </c>
      <c r="BC279" s="1">
        <f t="shared" si="64"/>
        <v>1999.993333333334</v>
      </c>
      <c r="BD279" s="1">
        <f t="shared" si="65"/>
        <v>1681.1947200000006</v>
      </c>
      <c r="BE279" s="1">
        <f t="shared" si="66"/>
        <v>0.84060016200054</v>
      </c>
      <c r="BF279" s="1">
        <f t="shared" si="67"/>
        <v>0.16075831266104221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1660400260.0666659</v>
      </c>
      <c r="BM279" s="1">
        <v>1238.4760000000001</v>
      </c>
      <c r="BN279" s="1">
        <v>1285.0419999999999</v>
      </c>
      <c r="BO279" s="1">
        <v>27.16648666666666</v>
      </c>
      <c r="BP279" s="1">
        <v>25.266933333333331</v>
      </c>
      <c r="BQ279" s="1">
        <v>1235.944</v>
      </c>
      <c r="BR279" s="1">
        <v>27.15379333333334</v>
      </c>
      <c r="BS279" s="1">
        <v>500.15413333333339</v>
      </c>
      <c r="BT279" s="1">
        <v>99.667580000000015</v>
      </c>
      <c r="BU279" s="1">
        <v>0.10007936000000001</v>
      </c>
      <c r="BV279" s="1">
        <v>30.984760000000001</v>
      </c>
      <c r="BW279" s="1">
        <v>31.535926666666661</v>
      </c>
      <c r="BX279" s="1">
        <v>999.89999999999986</v>
      </c>
      <c r="BY279" s="1">
        <v>0</v>
      </c>
      <c r="BZ279" s="1">
        <v>0</v>
      </c>
      <c r="CA279" s="1">
        <v>9997.7826666666679</v>
      </c>
      <c r="CB279" s="1">
        <v>0</v>
      </c>
      <c r="CC279" s="1">
        <v>23.285753333333329</v>
      </c>
      <c r="CD279" s="1">
        <v>-46.566893333333347</v>
      </c>
      <c r="CE279" s="1">
        <v>1273.0613333333331</v>
      </c>
      <c r="CF279" s="1">
        <v>1318.3520000000001</v>
      </c>
      <c r="CG279" s="1">
        <v>1.8995653333333331</v>
      </c>
      <c r="CH279" s="1">
        <v>1285.0419999999999</v>
      </c>
      <c r="CI279" s="1">
        <v>25.266933333333331</v>
      </c>
      <c r="CJ279" s="1">
        <v>2.707616666666667</v>
      </c>
      <c r="CK279" s="1">
        <v>2.5182933333333342</v>
      </c>
      <c r="CL279" s="1">
        <v>22.331420000000001</v>
      </c>
      <c r="CM279" s="1">
        <v>21.145219999999998</v>
      </c>
      <c r="CN279" s="1">
        <v>1999.993333333334</v>
      </c>
      <c r="CO279" s="1">
        <v>0.97999460000000005</v>
      </c>
      <c r="CP279" s="1">
        <v>2.0005553333333329E-2</v>
      </c>
      <c r="CQ279" s="1">
        <v>0</v>
      </c>
      <c r="CR279" s="1">
        <v>2.8019333333333329</v>
      </c>
      <c r="CS279" s="1">
        <v>0</v>
      </c>
      <c r="CT279" s="1">
        <v>23310.58</v>
      </c>
      <c r="CU279" s="1">
        <v>17412.226666666669</v>
      </c>
      <c r="CV279" s="1">
        <v>40.811999999999998</v>
      </c>
      <c r="CW279" s="1">
        <v>41.75</v>
      </c>
      <c r="CX279" s="1">
        <v>40.778933333333342</v>
      </c>
      <c r="CY279" s="1">
        <v>40.125</v>
      </c>
      <c r="CZ279" s="1">
        <v>40.875</v>
      </c>
      <c r="DA279" s="1">
        <v>1959.9826666666661</v>
      </c>
      <c r="DB279" s="1">
        <v>40.010666666666673</v>
      </c>
      <c r="DC279" s="1">
        <v>0</v>
      </c>
      <c r="DD279" s="1">
        <v>1660400265.5999999</v>
      </c>
      <c r="DE279" s="1">
        <v>0</v>
      </c>
      <c r="DF279" s="1">
        <v>1660399747.5999999</v>
      </c>
      <c r="DG279" s="1" t="s">
        <v>356</v>
      </c>
      <c r="DH279" s="1">
        <v>1660399742.0999999</v>
      </c>
      <c r="DI279" s="1">
        <v>1660399747.5999999</v>
      </c>
      <c r="DJ279" s="1">
        <v>1</v>
      </c>
      <c r="DK279" s="1">
        <v>7.6999999999999999E-2</v>
      </c>
      <c r="DL279" s="1">
        <v>-2.1999999999999999E-2</v>
      </c>
      <c r="DM279" s="1">
        <v>1.3979999999999999</v>
      </c>
      <c r="DN279" s="1">
        <v>1.7000000000000001E-2</v>
      </c>
      <c r="DO279" s="1">
        <v>400</v>
      </c>
      <c r="DP279" s="1">
        <v>25</v>
      </c>
      <c r="DQ279" s="1">
        <v>0.31</v>
      </c>
      <c r="DR279" s="1">
        <v>7.0000000000000007E-2</v>
      </c>
      <c r="DS279" s="1">
        <v>5.7156503271060233</v>
      </c>
      <c r="DT279" s="1">
        <v>-0.62744795865086656</v>
      </c>
      <c r="DU279" s="1">
        <v>0.14791051564077701</v>
      </c>
      <c r="DV279" s="1">
        <v>0</v>
      </c>
      <c r="DW279" s="1">
        <v>36.902280783827088</v>
      </c>
      <c r="DX279" s="1">
        <v>-3.2658865635995018</v>
      </c>
      <c r="DY279" s="1">
        <v>0.27630353407037339</v>
      </c>
      <c r="DZ279" s="1">
        <v>0</v>
      </c>
      <c r="EA279" s="1">
        <v>-46.632320000000007</v>
      </c>
      <c r="EB279" s="1">
        <v>3.4429454949942802</v>
      </c>
      <c r="EC279" s="1">
        <v>0.2928797573521707</v>
      </c>
      <c r="ED279" s="1">
        <v>0</v>
      </c>
      <c r="EE279" s="1">
        <v>1078.279148763366</v>
      </c>
      <c r="EF279" s="1">
        <v>295.81347787375842</v>
      </c>
      <c r="EG279" s="1">
        <v>22.220333911411981</v>
      </c>
      <c r="EH279" s="1">
        <v>0</v>
      </c>
      <c r="EI279" s="1">
        <v>1.9047575000000001</v>
      </c>
      <c r="EJ279" s="1">
        <v>-8.1205778611635734E-2</v>
      </c>
      <c r="EK279" s="1">
        <v>8.3340613598652923E-3</v>
      </c>
      <c r="EL279" s="1">
        <v>1</v>
      </c>
      <c r="EM279" s="1">
        <v>1.940940083198063</v>
      </c>
      <c r="EN279" s="1">
        <v>5.1450458891002457E-3</v>
      </c>
      <c r="EO279" s="1">
        <v>1.1481958961154521E-3</v>
      </c>
      <c r="EP279" s="1">
        <v>1</v>
      </c>
      <c r="EQ279" s="1">
        <v>2</v>
      </c>
      <c r="ER279" s="1">
        <v>6</v>
      </c>
      <c r="ES279" s="1" t="s">
        <v>390</v>
      </c>
      <c r="ET279" s="1">
        <v>2.9441099999999998</v>
      </c>
      <c r="EU279" s="1">
        <v>2.8011300000000001</v>
      </c>
      <c r="EV279" s="1">
        <v>0.195024</v>
      </c>
      <c r="EW279" s="1">
        <v>0.199354</v>
      </c>
      <c r="EX279" s="1">
        <v>0.11823599999999999</v>
      </c>
      <c r="EY279" s="1">
        <v>0.11248</v>
      </c>
      <c r="EZ279" s="1">
        <v>16534.5</v>
      </c>
      <c r="FA279" s="1">
        <v>17243.599999999999</v>
      </c>
      <c r="FB279" s="1">
        <v>23879.8</v>
      </c>
      <c r="FC279" s="1">
        <v>25056.400000000001</v>
      </c>
      <c r="FD279" s="1">
        <v>33700.199999999997</v>
      </c>
      <c r="FE279" s="1">
        <v>35509.199999999997</v>
      </c>
      <c r="FF279" s="1">
        <v>43527.3</v>
      </c>
      <c r="FG279" s="1">
        <v>46316.800000000003</v>
      </c>
      <c r="FH279" s="1">
        <v>1.9317200000000001</v>
      </c>
      <c r="FI279" s="1">
        <v>1.89845</v>
      </c>
      <c r="FJ279" s="1">
        <v>0.13381199999999999</v>
      </c>
      <c r="FK279" s="1">
        <v>0</v>
      </c>
      <c r="FL279" s="1">
        <v>29.345099999999999</v>
      </c>
      <c r="FM279" s="1">
        <v>999.9</v>
      </c>
      <c r="FN279" s="1">
        <v>66.099999999999994</v>
      </c>
      <c r="FO279" s="1">
        <v>32.799999999999997</v>
      </c>
      <c r="FP279" s="1">
        <v>33.130299999999998</v>
      </c>
      <c r="FQ279" s="1">
        <v>64.190899999999999</v>
      </c>
      <c r="FR279" s="1">
        <v>25.921500000000002</v>
      </c>
      <c r="FS279" s="1">
        <v>1</v>
      </c>
      <c r="FT279" s="1">
        <v>0.26550299999999999</v>
      </c>
      <c r="FU279" s="1">
        <v>0.25284899999999999</v>
      </c>
      <c r="FV279" s="1">
        <v>20.324200000000001</v>
      </c>
      <c r="FW279" s="1">
        <v>5.2130999999999998</v>
      </c>
      <c r="FX279" s="1">
        <v>11.907400000000001</v>
      </c>
      <c r="FY279" s="1">
        <v>5.0030000000000001</v>
      </c>
      <c r="FZ279" s="1">
        <v>3.28993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1.8594900000000001</v>
      </c>
      <c r="GF279" s="1">
        <v>1.85446</v>
      </c>
      <c r="GG279" s="1">
        <v>1.85771</v>
      </c>
      <c r="GH279" s="1">
        <v>1.85609</v>
      </c>
      <c r="GI279" s="1">
        <v>1.85486</v>
      </c>
      <c r="GJ279" s="1">
        <v>1.85456</v>
      </c>
      <c r="GK279" s="1">
        <v>1.8532</v>
      </c>
      <c r="GL279" s="1">
        <v>1.8563799999999999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2.56</v>
      </c>
      <c r="HA279" s="1">
        <v>1.2800000000000001E-2</v>
      </c>
      <c r="HB279" s="1">
        <v>0.44568443622215809</v>
      </c>
      <c r="HC279" s="1">
        <v>2.8098669343081611E-3</v>
      </c>
      <c r="HD279" s="1">
        <v>-1.127031966113555E-6</v>
      </c>
      <c r="HE279" s="1">
        <v>1.768598670541231E-10</v>
      </c>
      <c r="HF279" s="1">
        <v>-6.7302174371849419E-2</v>
      </c>
      <c r="HG279" s="1">
        <v>1.081145868756639E-2</v>
      </c>
      <c r="HH279" s="1">
        <v>-3.689364805754238E-4</v>
      </c>
      <c r="HI279" s="1">
        <v>2.919854880483278E-6</v>
      </c>
      <c r="HJ279" s="1">
        <v>2</v>
      </c>
      <c r="HK279" s="1">
        <v>2136</v>
      </c>
      <c r="HL279" s="1">
        <v>3</v>
      </c>
      <c r="HM279" s="1">
        <v>30</v>
      </c>
      <c r="HN279" s="1">
        <v>8.8000000000000007</v>
      </c>
      <c r="HO279" s="1">
        <v>8.6999999999999993</v>
      </c>
      <c r="HP279" s="1">
        <v>2.7404799999999998</v>
      </c>
      <c r="HQ279" s="1">
        <v>2.2814899999999998</v>
      </c>
      <c r="HR279" s="1">
        <v>1.4978</v>
      </c>
      <c r="HS279" s="1">
        <v>2.2973599999999998</v>
      </c>
      <c r="HT279" s="1">
        <v>1.5478499999999999</v>
      </c>
      <c r="HU279" s="1">
        <v>2.4243199999999998</v>
      </c>
      <c r="HV279" s="1">
        <v>36.2224</v>
      </c>
      <c r="HW279" s="1">
        <v>15.3141</v>
      </c>
      <c r="HX279" s="1">
        <v>18</v>
      </c>
      <c r="HY279" s="1">
        <v>471.48599999999999</v>
      </c>
      <c r="HZ279" s="1">
        <v>512.46699999999998</v>
      </c>
      <c r="IA279" s="1">
        <v>28.961300000000001</v>
      </c>
      <c r="IB279" s="1">
        <v>30.508099999999999</v>
      </c>
      <c r="IC279" s="1">
        <v>30.0002</v>
      </c>
      <c r="ID279" s="1">
        <v>30.293199999999999</v>
      </c>
      <c r="IE279" s="1">
        <v>30.384799999999998</v>
      </c>
      <c r="IF279" s="1">
        <v>54.8444</v>
      </c>
      <c r="IG279" s="1">
        <v>26.8995</v>
      </c>
      <c r="IH279" s="1">
        <v>37.664099999999998</v>
      </c>
      <c r="II279" s="1">
        <v>28.975000000000001</v>
      </c>
      <c r="IJ279" s="1">
        <v>1356.28</v>
      </c>
      <c r="IK279" s="1">
        <v>25.231400000000001</v>
      </c>
      <c r="IL279" s="1">
        <v>100.663</v>
      </c>
      <c r="IM279" s="1">
        <v>100.38200000000001</v>
      </c>
      <c r="IN279" s="1" t="s">
        <v>365</v>
      </c>
    </row>
    <row r="280" spans="1:248" ht="15.75" customHeight="1" x14ac:dyDescent="0.3">
      <c r="A280" s="1">
        <v>264</v>
      </c>
      <c r="B280" s="1">
        <v>1660400268.5999999</v>
      </c>
      <c r="C280" s="1">
        <v>544.5</v>
      </c>
      <c r="D280" s="1" t="s">
        <v>872</v>
      </c>
      <c r="E280" s="1" t="s">
        <v>873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1660400261.099999</v>
      </c>
      <c r="O280" s="1">
        <f t="shared" si="34"/>
        <v>1.617388084821445E-3</v>
      </c>
      <c r="P280" s="1">
        <f t="shared" si="35"/>
        <v>1.617388084821445</v>
      </c>
      <c r="Q280" s="1">
        <f t="shared" si="36"/>
        <v>5.288444041952518</v>
      </c>
      <c r="R280" s="1">
        <f t="shared" si="37"/>
        <v>1243.6220000000001</v>
      </c>
      <c r="S280" s="1">
        <f t="shared" si="38"/>
        <v>1100.4071184097156</v>
      </c>
      <c r="T280" s="1">
        <f t="shared" si="39"/>
        <v>109.78524274755479</v>
      </c>
      <c r="U280" s="1">
        <f t="shared" si="40"/>
        <v>124.07348232489781</v>
      </c>
      <c r="V280" s="1">
        <f t="shared" si="41"/>
        <v>8.1321387345111684E-2</v>
      </c>
      <c r="W280" s="1">
        <f t="shared" si="42"/>
        <v>2.9230855743878417</v>
      </c>
      <c r="X280" s="1">
        <f t="shared" si="43"/>
        <v>8.0085121617798807E-2</v>
      </c>
      <c r="Y280" s="1">
        <f t="shared" si="44"/>
        <v>5.0162708969031217E-2</v>
      </c>
      <c r="Z280" s="1">
        <f t="shared" si="45"/>
        <v>321.51289360000004</v>
      </c>
      <c r="AA280" s="1">
        <f t="shared" si="46"/>
        <v>32.458123994487934</v>
      </c>
      <c r="AB280" s="1">
        <f t="shared" si="47"/>
        <v>31.53454</v>
      </c>
      <c r="AC280" s="1">
        <f t="shared" si="48"/>
        <v>4.6507156068606061</v>
      </c>
      <c r="AD280" s="1">
        <f t="shared" si="49"/>
        <v>60.129167159356477</v>
      </c>
      <c r="AE280" s="1">
        <f t="shared" si="50"/>
        <v>2.7101475155264052</v>
      </c>
      <c r="AF280" s="1">
        <f t="shared" si="51"/>
        <v>4.5072094684828663</v>
      </c>
      <c r="AG280" s="1">
        <f t="shared" si="52"/>
        <v>1.9405680913342009</v>
      </c>
      <c r="AH280" s="1">
        <f t="shared" si="53"/>
        <v>-71.326814540625719</v>
      </c>
      <c r="AI280" s="1">
        <f t="shared" si="54"/>
        <v>-86.792881557597624</v>
      </c>
      <c r="AJ280" s="1">
        <f t="shared" si="55"/>
        <v>-6.6847495597693554</v>
      </c>
      <c r="AK280" s="1">
        <f t="shared" si="56"/>
        <v>156.70844794200735</v>
      </c>
      <c r="AL280" s="1">
        <f t="shared" si="57"/>
        <v>36.752961173860619</v>
      </c>
      <c r="AM280" s="1">
        <f t="shared" si="58"/>
        <v>1.6263125000337426</v>
      </c>
      <c r="AN280" s="1">
        <f t="shared" si="59"/>
        <v>5.288444041952518</v>
      </c>
      <c r="AO280" s="1">
        <v>1346.8781392596079</v>
      </c>
      <c r="AP280" s="1">
        <v>1314.1096969696971</v>
      </c>
      <c r="AQ280" s="1">
        <v>5.1182207473360952</v>
      </c>
      <c r="AR280" s="1">
        <v>65.10273567100046</v>
      </c>
      <c r="AS280" s="1">
        <f t="shared" si="60"/>
        <v>1.617388084821445</v>
      </c>
      <c r="AT280" s="1">
        <v>25.264670625478949</v>
      </c>
      <c r="AU280" s="1">
        <v>27.152343030303019</v>
      </c>
      <c r="AV280" s="1">
        <v>-1.47496706415182E-5</v>
      </c>
      <c r="AW280" s="1">
        <v>83.615306321479792</v>
      </c>
      <c r="AX280" s="1">
        <v>19</v>
      </c>
      <c r="AY280" s="1">
        <v>4</v>
      </c>
      <c r="AZ280" s="1">
        <f t="shared" si="61"/>
        <v>1</v>
      </c>
      <c r="BA280" s="1">
        <f t="shared" si="62"/>
        <v>0</v>
      </c>
      <c r="BB280" s="1">
        <f t="shared" si="63"/>
        <v>51992.912534913099</v>
      </c>
      <c r="BC280" s="1">
        <f t="shared" si="64"/>
        <v>1999.9766666666669</v>
      </c>
      <c r="BD280" s="1">
        <f t="shared" si="65"/>
        <v>1681.1807200000003</v>
      </c>
      <c r="BE280" s="1">
        <f t="shared" si="66"/>
        <v>0.8406001670019484</v>
      </c>
      <c r="BF280" s="1">
        <f t="shared" si="67"/>
        <v>0.16075832231376033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1660400261.099999</v>
      </c>
      <c r="BM280" s="1">
        <v>1243.6220000000001</v>
      </c>
      <c r="BN280" s="1">
        <v>1290.1379999999999</v>
      </c>
      <c r="BO280" s="1">
        <v>27.164539999999999</v>
      </c>
      <c r="BP280" s="1">
        <v>25.26657333333333</v>
      </c>
      <c r="BQ280" s="1">
        <v>1241.086</v>
      </c>
      <c r="BR280" s="1">
        <v>27.151846666666671</v>
      </c>
      <c r="BS280" s="1">
        <v>500.15666666666669</v>
      </c>
      <c r="BT280" s="1">
        <v>99.667760000000015</v>
      </c>
      <c r="BU280" s="1">
        <v>0.10008129333333329</v>
      </c>
      <c r="BV280" s="1">
        <v>30.983786666666671</v>
      </c>
      <c r="BW280" s="1">
        <v>31.53454</v>
      </c>
      <c r="BX280" s="1">
        <v>999.89999999999986</v>
      </c>
      <c r="BY280" s="1">
        <v>0</v>
      </c>
      <c r="BZ280" s="1">
        <v>0</v>
      </c>
      <c r="CA280" s="1">
        <v>9996.4093333333349</v>
      </c>
      <c r="CB280" s="1">
        <v>0</v>
      </c>
      <c r="CC280" s="1">
        <v>23.228126666666672</v>
      </c>
      <c r="CD280" s="1">
        <v>-46.517173333333332</v>
      </c>
      <c r="CE280" s="1">
        <v>1278.348</v>
      </c>
      <c r="CF280" s="1">
        <v>1323.58</v>
      </c>
      <c r="CG280" s="1">
        <v>1.897974666666667</v>
      </c>
      <c r="CH280" s="1">
        <v>1290.1379999999999</v>
      </c>
      <c r="CI280" s="1">
        <v>25.26657333333333</v>
      </c>
      <c r="CJ280" s="1">
        <v>2.7074280000000011</v>
      </c>
      <c r="CK280" s="1">
        <v>2.5182626666666672</v>
      </c>
      <c r="CL280" s="1">
        <v>22.330273333333331</v>
      </c>
      <c r="CM280" s="1">
        <v>21.145019999999999</v>
      </c>
      <c r="CN280" s="1">
        <v>1999.9766666666669</v>
      </c>
      <c r="CO280" s="1">
        <v>0.97999440000000015</v>
      </c>
      <c r="CP280" s="1">
        <v>2.0005746666666661E-2</v>
      </c>
      <c r="CQ280" s="1">
        <v>0</v>
      </c>
      <c r="CR280" s="1">
        <v>2.795466666666667</v>
      </c>
      <c r="CS280" s="1">
        <v>0</v>
      </c>
      <c r="CT280" s="1">
        <v>23307.973333333339</v>
      </c>
      <c r="CU280" s="1">
        <v>17412.080000000002</v>
      </c>
      <c r="CV280" s="1">
        <v>40.811999999999998</v>
      </c>
      <c r="CW280" s="1">
        <v>41.75</v>
      </c>
      <c r="CX280" s="1">
        <v>40.78306666666667</v>
      </c>
      <c r="CY280" s="1">
        <v>40.125</v>
      </c>
      <c r="CZ280" s="1">
        <v>40.875</v>
      </c>
      <c r="DA280" s="1">
        <v>1959.9659999999999</v>
      </c>
      <c r="DB280" s="1">
        <v>40.010666666666673</v>
      </c>
      <c r="DC280" s="1">
        <v>0</v>
      </c>
      <c r="DD280" s="1">
        <v>1660400266.2</v>
      </c>
      <c r="DE280" s="1">
        <v>0</v>
      </c>
      <c r="DF280" s="1">
        <v>1660399747.5999999</v>
      </c>
      <c r="DG280" s="1" t="s">
        <v>356</v>
      </c>
      <c r="DH280" s="1">
        <v>1660399742.0999999</v>
      </c>
      <c r="DI280" s="1">
        <v>1660399747.5999999</v>
      </c>
      <c r="DJ280" s="1">
        <v>1</v>
      </c>
      <c r="DK280" s="1">
        <v>7.6999999999999999E-2</v>
      </c>
      <c r="DL280" s="1">
        <v>-2.1999999999999999E-2</v>
      </c>
      <c r="DM280" s="1">
        <v>1.3979999999999999</v>
      </c>
      <c r="DN280" s="1">
        <v>1.7000000000000001E-2</v>
      </c>
      <c r="DO280" s="1">
        <v>400</v>
      </c>
      <c r="DP280" s="1">
        <v>25</v>
      </c>
      <c r="DQ280" s="1">
        <v>0.31</v>
      </c>
      <c r="DR280" s="1">
        <v>7.0000000000000007E-2</v>
      </c>
      <c r="DS280" s="1">
        <v>5.6912853126789917</v>
      </c>
      <c r="DT280" s="1">
        <v>-1.115732922065154</v>
      </c>
      <c r="DU280" s="1">
        <v>0.16606124446378059</v>
      </c>
      <c r="DV280" s="1">
        <v>0</v>
      </c>
      <c r="DW280" s="1">
        <v>36.814071012599143</v>
      </c>
      <c r="DX280" s="1">
        <v>-3.0869464894897471</v>
      </c>
      <c r="DY280" s="1">
        <v>0.25967011993110628</v>
      </c>
      <c r="DZ280" s="1">
        <v>0</v>
      </c>
      <c r="EA280" s="1">
        <v>-46.568416129032258</v>
      </c>
      <c r="EB280" s="1">
        <v>3.161525806451861</v>
      </c>
      <c r="EC280" s="1">
        <v>0.28176577678217152</v>
      </c>
      <c r="ED280" s="1">
        <v>0</v>
      </c>
      <c r="EE280" s="1">
        <v>1087.091001855641</v>
      </c>
      <c r="EF280" s="1">
        <v>309.18085048542468</v>
      </c>
      <c r="EG280" s="1">
        <v>22.482456343291108</v>
      </c>
      <c r="EH280" s="1">
        <v>0</v>
      </c>
      <c r="EI280" s="1">
        <v>1.9025321951219509</v>
      </c>
      <c r="EJ280" s="1">
        <v>-8.1316515679443202E-2</v>
      </c>
      <c r="EK280" s="1">
        <v>8.4904808999930487E-3</v>
      </c>
      <c r="EL280" s="1">
        <v>1</v>
      </c>
      <c r="EM280" s="1">
        <v>1.940795816034609</v>
      </c>
      <c r="EN280" s="1">
        <v>-3.4199120345860729E-3</v>
      </c>
      <c r="EO280" s="1">
        <v>1.3369019092986669E-3</v>
      </c>
      <c r="EP280" s="1">
        <v>1</v>
      </c>
      <c r="EQ280" s="1">
        <v>2</v>
      </c>
      <c r="ER280" s="1">
        <v>6</v>
      </c>
      <c r="ES280" s="1" t="s">
        <v>390</v>
      </c>
      <c r="ET280" s="1">
        <v>2.9440200000000001</v>
      </c>
      <c r="EU280" s="1">
        <v>2.80105</v>
      </c>
      <c r="EV280" s="1">
        <v>0.19548199999999999</v>
      </c>
      <c r="EW280" s="1">
        <v>0.19981499999999999</v>
      </c>
      <c r="EX280" s="1">
        <v>0.118231</v>
      </c>
      <c r="EY280" s="1">
        <v>0.112481</v>
      </c>
      <c r="EZ280" s="1">
        <v>16525.099999999999</v>
      </c>
      <c r="FA280" s="1">
        <v>17233.599999999999</v>
      </c>
      <c r="FB280" s="1">
        <v>23879.7</v>
      </c>
      <c r="FC280" s="1">
        <v>25056.400000000001</v>
      </c>
      <c r="FD280" s="1">
        <v>33700.5</v>
      </c>
      <c r="FE280" s="1">
        <v>35509.1</v>
      </c>
      <c r="FF280" s="1">
        <v>43527.3</v>
      </c>
      <c r="FG280" s="1">
        <v>46316.7</v>
      </c>
      <c r="FH280" s="1">
        <v>1.9318</v>
      </c>
      <c r="FI280" s="1">
        <v>1.89852</v>
      </c>
      <c r="FJ280" s="1">
        <v>0.13364100000000001</v>
      </c>
      <c r="FK280" s="1">
        <v>0</v>
      </c>
      <c r="FL280" s="1">
        <v>29.343499999999999</v>
      </c>
      <c r="FM280" s="1">
        <v>999.9</v>
      </c>
      <c r="FN280" s="1">
        <v>66.099999999999994</v>
      </c>
      <c r="FO280" s="1">
        <v>32.799999999999997</v>
      </c>
      <c r="FP280" s="1">
        <v>33.130200000000002</v>
      </c>
      <c r="FQ280" s="1">
        <v>64.120900000000006</v>
      </c>
      <c r="FR280" s="1">
        <v>26.678699999999999</v>
      </c>
      <c r="FS280" s="1">
        <v>1</v>
      </c>
      <c r="FT280" s="1">
        <v>0.26561699999999999</v>
      </c>
      <c r="FU280" s="1">
        <v>0.240733</v>
      </c>
      <c r="FV280" s="1">
        <v>20.324300000000001</v>
      </c>
      <c r="FW280" s="1">
        <v>5.2132500000000004</v>
      </c>
      <c r="FX280" s="1">
        <v>11.9071</v>
      </c>
      <c r="FY280" s="1">
        <v>5.0030999999999999</v>
      </c>
      <c r="FZ280" s="1">
        <v>3.29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1.8594999999999999</v>
      </c>
      <c r="GF280" s="1">
        <v>1.8544799999999999</v>
      </c>
      <c r="GG280" s="1">
        <v>1.8577399999999999</v>
      </c>
      <c r="GH280" s="1">
        <v>1.85609</v>
      </c>
      <c r="GI280" s="1">
        <v>1.8548800000000001</v>
      </c>
      <c r="GJ280" s="1">
        <v>1.8545700000000001</v>
      </c>
      <c r="GK280" s="1">
        <v>1.8532</v>
      </c>
      <c r="GL280" s="1">
        <v>1.8563799999999999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2.57</v>
      </c>
      <c r="HA280" s="1">
        <v>1.2699999999999999E-2</v>
      </c>
      <c r="HB280" s="1">
        <v>0.44568443622215809</v>
      </c>
      <c r="HC280" s="1">
        <v>2.8098669343081611E-3</v>
      </c>
      <c r="HD280" s="1">
        <v>-1.127031966113555E-6</v>
      </c>
      <c r="HE280" s="1">
        <v>1.768598670541231E-10</v>
      </c>
      <c r="HF280" s="1">
        <v>-6.7302174371849419E-2</v>
      </c>
      <c r="HG280" s="1">
        <v>1.081145868756639E-2</v>
      </c>
      <c r="HH280" s="1">
        <v>-3.689364805754238E-4</v>
      </c>
      <c r="HI280" s="1">
        <v>2.919854880483278E-6</v>
      </c>
      <c r="HJ280" s="1">
        <v>2</v>
      </c>
      <c r="HK280" s="1">
        <v>2136</v>
      </c>
      <c r="HL280" s="1">
        <v>3</v>
      </c>
      <c r="HM280" s="1">
        <v>30</v>
      </c>
      <c r="HN280" s="1">
        <v>8.8000000000000007</v>
      </c>
      <c r="HO280" s="1">
        <v>8.6999999999999993</v>
      </c>
      <c r="HP280" s="1">
        <v>2.7514599999999998</v>
      </c>
      <c r="HQ280" s="1">
        <v>2.2839399999999999</v>
      </c>
      <c r="HR280" s="1">
        <v>1.4978</v>
      </c>
      <c r="HS280" s="1">
        <v>2.2973599999999998</v>
      </c>
      <c r="HT280" s="1">
        <v>1.5478499999999999</v>
      </c>
      <c r="HU280" s="1">
        <v>2.3034699999999999</v>
      </c>
      <c r="HV280" s="1">
        <v>36.2224</v>
      </c>
      <c r="HW280" s="1">
        <v>15.2966</v>
      </c>
      <c r="HX280" s="1">
        <v>18</v>
      </c>
      <c r="HY280" s="1">
        <v>471.53500000000003</v>
      </c>
      <c r="HZ280" s="1">
        <v>512.52099999999996</v>
      </c>
      <c r="IA280" s="1">
        <v>28.9634</v>
      </c>
      <c r="IB280" s="1">
        <v>30.508900000000001</v>
      </c>
      <c r="IC280" s="1">
        <v>30.000299999999999</v>
      </c>
      <c r="ID280" s="1">
        <v>30.294</v>
      </c>
      <c r="IE280" s="1">
        <v>30.385200000000001</v>
      </c>
      <c r="IF280" s="1">
        <v>55.070900000000002</v>
      </c>
      <c r="IG280" s="1">
        <v>26.8995</v>
      </c>
      <c r="IH280" s="1">
        <v>37.292400000000001</v>
      </c>
      <c r="II280" s="1">
        <v>28.975000000000001</v>
      </c>
      <c r="IJ280" s="1">
        <v>1356.28</v>
      </c>
      <c r="IK280" s="1">
        <v>25.231400000000001</v>
      </c>
      <c r="IL280" s="1">
        <v>100.66200000000001</v>
      </c>
      <c r="IM280" s="1">
        <v>100.38200000000001</v>
      </c>
      <c r="IN280" s="1" t="s">
        <v>365</v>
      </c>
    </row>
    <row r="281" spans="1:248" ht="15.75" customHeight="1" x14ac:dyDescent="0.3">
      <c r="A281" s="1">
        <v>265</v>
      </c>
      <c r="B281" s="1">
        <v>1660400269.5999999</v>
      </c>
      <c r="C281" s="1">
        <v>545.5</v>
      </c>
      <c r="D281" s="1" t="s">
        <v>874</v>
      </c>
      <c r="E281" s="1" t="s">
        <v>875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1660400261.5999999</v>
      </c>
      <c r="O281" s="1">
        <f t="shared" si="34"/>
        <v>1.6141494999461544E-3</v>
      </c>
      <c r="P281" s="1">
        <f t="shared" si="35"/>
        <v>1.6141494999461543</v>
      </c>
      <c r="Q281" s="1">
        <f t="shared" si="36"/>
        <v>5.4893679624514977</v>
      </c>
      <c r="R281" s="1">
        <f t="shared" si="37"/>
        <v>1246.1018750000001</v>
      </c>
      <c r="S281" s="1">
        <f t="shared" si="38"/>
        <v>1098.6641957062466</v>
      </c>
      <c r="T281" s="1">
        <f t="shared" si="39"/>
        <v>109.61138290168381</v>
      </c>
      <c r="U281" s="1">
        <f t="shared" si="40"/>
        <v>124.32092561943362</v>
      </c>
      <c r="V281" s="1">
        <f t="shared" si="41"/>
        <v>8.1164303789511574E-2</v>
      </c>
      <c r="W281" s="1">
        <f t="shared" si="42"/>
        <v>2.9229747608823109</v>
      </c>
      <c r="X281" s="1">
        <f t="shared" si="43"/>
        <v>7.9932724568244462E-2</v>
      </c>
      <c r="Y281" s="1">
        <f t="shared" si="44"/>
        <v>5.006704858670976E-2</v>
      </c>
      <c r="Z281" s="1">
        <f t="shared" si="45"/>
        <v>321.51192693749999</v>
      </c>
      <c r="AA281" s="1">
        <f t="shared" si="46"/>
        <v>32.458394601625713</v>
      </c>
      <c r="AB281" s="1">
        <f t="shared" si="47"/>
        <v>31.533481250000001</v>
      </c>
      <c r="AC281" s="1">
        <f t="shared" si="48"/>
        <v>4.6504359631801169</v>
      </c>
      <c r="AD281" s="1">
        <f t="shared" si="49"/>
        <v>60.129275736397837</v>
      </c>
      <c r="AE281" s="1">
        <f t="shared" si="50"/>
        <v>2.7100569150328799</v>
      </c>
      <c r="AF281" s="1">
        <f t="shared" si="51"/>
        <v>4.5070506535178687</v>
      </c>
      <c r="AG281" s="1">
        <f t="shared" si="52"/>
        <v>1.9403790481472369</v>
      </c>
      <c r="AH281" s="1">
        <f t="shared" si="53"/>
        <v>-71.183992947625413</v>
      </c>
      <c r="AI281" s="1">
        <f t="shared" si="54"/>
        <v>-86.720123237061969</v>
      </c>
      <c r="AJ281" s="1">
        <f t="shared" si="55"/>
        <v>-6.6793437400655895</v>
      </c>
      <c r="AK281" s="1">
        <f t="shared" si="56"/>
        <v>156.92846701274703</v>
      </c>
      <c r="AL281" s="1">
        <f t="shared" si="57"/>
        <v>36.747457781018419</v>
      </c>
      <c r="AM281" s="1">
        <f t="shared" si="58"/>
        <v>1.6255004958251797</v>
      </c>
      <c r="AN281" s="1">
        <f t="shared" si="59"/>
        <v>5.4893679624514977</v>
      </c>
      <c r="AO281" s="1">
        <v>1351.9764318798391</v>
      </c>
      <c r="AP281" s="1">
        <v>1319.115333333333</v>
      </c>
      <c r="AQ281" s="1">
        <v>5.0880574036591373</v>
      </c>
      <c r="AR281" s="1">
        <v>65.10273567100046</v>
      </c>
      <c r="AS281" s="1">
        <f t="shared" si="60"/>
        <v>1.6141494999461543</v>
      </c>
      <c r="AT281" s="1">
        <v>25.266144434615999</v>
      </c>
      <c r="AU281" s="1">
        <v>27.15001333333333</v>
      </c>
      <c r="AV281" s="1">
        <v>-9.8053799910306051E-6</v>
      </c>
      <c r="AW281" s="1">
        <v>83.615306321479792</v>
      </c>
      <c r="AX281" s="1">
        <v>19</v>
      </c>
      <c r="AY281" s="1">
        <v>4</v>
      </c>
      <c r="AZ281" s="1">
        <f t="shared" si="61"/>
        <v>1</v>
      </c>
      <c r="BA281" s="1">
        <f t="shared" si="62"/>
        <v>0</v>
      </c>
      <c r="BB281" s="1">
        <f t="shared" si="63"/>
        <v>51989.864709917238</v>
      </c>
      <c r="BC281" s="1">
        <f t="shared" si="64"/>
        <v>1999.9706249999999</v>
      </c>
      <c r="BD281" s="1">
        <f t="shared" si="65"/>
        <v>1681.1756437500001</v>
      </c>
      <c r="BE281" s="1">
        <f t="shared" si="66"/>
        <v>0.8406001681899703</v>
      </c>
      <c r="BF281" s="1">
        <f t="shared" si="67"/>
        <v>0.16075832460664266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1660400261.5999999</v>
      </c>
      <c r="BM281" s="1">
        <v>1246.1018750000001</v>
      </c>
      <c r="BN281" s="1">
        <v>1292.615</v>
      </c>
      <c r="BO281" s="1">
        <v>27.163625</v>
      </c>
      <c r="BP281" s="1">
        <v>25.2666</v>
      </c>
      <c r="BQ281" s="1">
        <v>1243.56375</v>
      </c>
      <c r="BR281" s="1">
        <v>27.150925000000001</v>
      </c>
      <c r="BS281" s="1">
        <v>500.15556249999997</v>
      </c>
      <c r="BT281" s="1">
        <v>99.667787500000003</v>
      </c>
      <c r="BU281" s="1">
        <v>0.1000790875</v>
      </c>
      <c r="BV281" s="1">
        <v>30.983168750000001</v>
      </c>
      <c r="BW281" s="1">
        <v>31.533481250000001</v>
      </c>
      <c r="BX281" s="1">
        <v>999.9</v>
      </c>
      <c r="BY281" s="1">
        <v>0</v>
      </c>
      <c r="BZ281" s="1">
        <v>0</v>
      </c>
      <c r="CA281" s="1">
        <v>9995.7743750000009</v>
      </c>
      <c r="CB281" s="1">
        <v>0</v>
      </c>
      <c r="CC281" s="1">
        <v>23.250306250000001</v>
      </c>
      <c r="CD281" s="1">
        <v>-46.514312500000003</v>
      </c>
      <c r="CE281" s="1">
        <v>1280.8956250000001</v>
      </c>
      <c r="CF281" s="1">
        <v>1326.1212499999999</v>
      </c>
      <c r="CG281" s="1">
        <v>1.89702875</v>
      </c>
      <c r="CH281" s="1">
        <v>1292.615</v>
      </c>
      <c r="CI281" s="1">
        <v>25.2666</v>
      </c>
      <c r="CJ281" s="1">
        <v>2.7073375</v>
      </c>
      <c r="CK281" s="1">
        <v>2.5182662499999999</v>
      </c>
      <c r="CL281" s="1">
        <v>22.329725</v>
      </c>
      <c r="CM281" s="1">
        <v>21.145043749999999</v>
      </c>
      <c r="CN281" s="1">
        <v>1999.9706249999999</v>
      </c>
      <c r="CO281" s="1">
        <v>0.97999431249999991</v>
      </c>
      <c r="CP281" s="1">
        <v>2.0005831250000002E-2</v>
      </c>
      <c r="CQ281" s="1">
        <v>0</v>
      </c>
      <c r="CR281" s="1">
        <v>2.7487499999999998</v>
      </c>
      <c r="CS281" s="1">
        <v>0</v>
      </c>
      <c r="CT281" s="1">
        <v>23306.862499999999</v>
      </c>
      <c r="CU281" s="1">
        <v>17412.025000000001</v>
      </c>
      <c r="CV281" s="1">
        <v>40.811999999999998</v>
      </c>
      <c r="CW281" s="1">
        <v>41.75</v>
      </c>
      <c r="CX281" s="1">
        <v>40.784875</v>
      </c>
      <c r="CY281" s="1">
        <v>40.125</v>
      </c>
      <c r="CZ281" s="1">
        <v>40.875</v>
      </c>
      <c r="DA281" s="1">
        <v>1959.96</v>
      </c>
      <c r="DB281" s="1">
        <v>40.010624999999997</v>
      </c>
      <c r="DC281" s="1">
        <v>0</v>
      </c>
      <c r="DD281" s="1">
        <v>1660400267.4000001</v>
      </c>
      <c r="DE281" s="1">
        <v>0</v>
      </c>
      <c r="DF281" s="1">
        <v>1660399747.5999999</v>
      </c>
      <c r="DG281" s="1" t="s">
        <v>356</v>
      </c>
      <c r="DH281" s="1">
        <v>1660399742.0999999</v>
      </c>
      <c r="DI281" s="1">
        <v>1660399747.5999999</v>
      </c>
      <c r="DJ281" s="1">
        <v>1</v>
      </c>
      <c r="DK281" s="1">
        <v>7.6999999999999999E-2</v>
      </c>
      <c r="DL281" s="1">
        <v>-2.1999999999999999E-2</v>
      </c>
      <c r="DM281" s="1">
        <v>1.3979999999999999</v>
      </c>
      <c r="DN281" s="1">
        <v>1.7000000000000001E-2</v>
      </c>
      <c r="DO281" s="1">
        <v>400</v>
      </c>
      <c r="DP281" s="1">
        <v>25</v>
      </c>
      <c r="DQ281" s="1">
        <v>0.31</v>
      </c>
      <c r="DR281" s="1">
        <v>7.0000000000000007E-2</v>
      </c>
      <c r="DS281" s="1">
        <v>5.6420411542077868</v>
      </c>
      <c r="DT281" s="1">
        <v>-1.7147021618867211</v>
      </c>
      <c r="DU281" s="1">
        <v>0.19792430572171749</v>
      </c>
      <c r="DV281" s="1">
        <v>0</v>
      </c>
      <c r="DW281" s="1">
        <v>36.759646502194236</v>
      </c>
      <c r="DX281" s="1">
        <v>-2.6308247271622558</v>
      </c>
      <c r="DY281" s="1">
        <v>0.23822776495627029</v>
      </c>
      <c r="DZ281" s="1">
        <v>0</v>
      </c>
      <c r="EA281" s="1">
        <v>-46.489213333333332</v>
      </c>
      <c r="EB281" s="1">
        <v>2.205266295884285</v>
      </c>
      <c r="EC281" s="1">
        <v>0.2269537907935342</v>
      </c>
      <c r="ED281" s="1">
        <v>0</v>
      </c>
      <c r="EE281" s="1">
        <v>1093.882873900571</v>
      </c>
      <c r="EF281" s="1">
        <v>318.62883270622382</v>
      </c>
      <c r="EG281" s="1">
        <v>23.93742774379648</v>
      </c>
      <c r="EH281" s="1">
        <v>0</v>
      </c>
      <c r="EI281" s="1">
        <v>1.89969275</v>
      </c>
      <c r="EJ281" s="1">
        <v>-8.3915684803008733E-2</v>
      </c>
      <c r="EK281" s="1">
        <v>8.6033923505498665E-3</v>
      </c>
      <c r="EL281" s="1">
        <v>1</v>
      </c>
      <c r="EM281" s="1">
        <v>1.9405328186699711</v>
      </c>
      <c r="EN281" s="1">
        <v>-1.003115203903937E-2</v>
      </c>
      <c r="EO281" s="1">
        <v>1.5961701430789929E-3</v>
      </c>
      <c r="EP281" s="1">
        <v>1</v>
      </c>
      <c r="EQ281" s="1">
        <v>2</v>
      </c>
      <c r="ER281" s="1">
        <v>6</v>
      </c>
      <c r="ES281" s="1" t="s">
        <v>390</v>
      </c>
      <c r="ET281" s="1">
        <v>2.9440900000000001</v>
      </c>
      <c r="EU281" s="1">
        <v>2.8011200000000001</v>
      </c>
      <c r="EV281" s="1">
        <v>0.19594400000000001</v>
      </c>
      <c r="EW281" s="1">
        <v>0.20028099999999999</v>
      </c>
      <c r="EX281" s="1">
        <v>0.118226</v>
      </c>
      <c r="EY281" s="1">
        <v>0.11247799999999999</v>
      </c>
      <c r="EZ281" s="1">
        <v>16515.5</v>
      </c>
      <c r="FA281" s="1">
        <v>17223.5</v>
      </c>
      <c r="FB281" s="1">
        <v>23879.7</v>
      </c>
      <c r="FC281" s="1">
        <v>25056.3</v>
      </c>
      <c r="FD281" s="1">
        <v>33700.6</v>
      </c>
      <c r="FE281" s="1">
        <v>35509</v>
      </c>
      <c r="FF281" s="1">
        <v>43527.199999999997</v>
      </c>
      <c r="FG281" s="1">
        <v>46316.5</v>
      </c>
      <c r="FH281" s="1">
        <v>1.9318500000000001</v>
      </c>
      <c r="FI281" s="1">
        <v>1.8985799999999999</v>
      </c>
      <c r="FJ281" s="1">
        <v>0.133857</v>
      </c>
      <c r="FK281" s="1">
        <v>0</v>
      </c>
      <c r="FL281" s="1">
        <v>29.342500000000001</v>
      </c>
      <c r="FM281" s="1">
        <v>999.9</v>
      </c>
      <c r="FN281" s="1">
        <v>66.099999999999994</v>
      </c>
      <c r="FO281" s="1">
        <v>32.799999999999997</v>
      </c>
      <c r="FP281" s="1">
        <v>33.131399999999999</v>
      </c>
      <c r="FQ281" s="1">
        <v>64.110900000000001</v>
      </c>
      <c r="FR281" s="1">
        <v>26.586500000000001</v>
      </c>
      <c r="FS281" s="1">
        <v>1</v>
      </c>
      <c r="FT281" s="1">
        <v>0.26565800000000001</v>
      </c>
      <c r="FU281" s="1">
        <v>0.23385400000000001</v>
      </c>
      <c r="FV281" s="1">
        <v>20.324400000000001</v>
      </c>
      <c r="FW281" s="1">
        <v>5.2130999999999998</v>
      </c>
      <c r="FX281" s="1">
        <v>11.9072</v>
      </c>
      <c r="FY281" s="1">
        <v>5.0031999999999996</v>
      </c>
      <c r="FZ281" s="1">
        <v>3.29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1.85951</v>
      </c>
      <c r="GF281" s="1">
        <v>1.8544700000000001</v>
      </c>
      <c r="GG281" s="1">
        <v>1.8577300000000001</v>
      </c>
      <c r="GH281" s="1">
        <v>1.85609</v>
      </c>
      <c r="GI281" s="1">
        <v>1.8548800000000001</v>
      </c>
      <c r="GJ281" s="1">
        <v>1.8545799999999999</v>
      </c>
      <c r="GK281" s="1">
        <v>1.85321</v>
      </c>
      <c r="GL281" s="1">
        <v>1.8563799999999999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2.57</v>
      </c>
      <c r="HA281" s="1">
        <v>1.2800000000000001E-2</v>
      </c>
      <c r="HB281" s="1">
        <v>0.44568443622215809</v>
      </c>
      <c r="HC281" s="1">
        <v>2.8098669343081611E-3</v>
      </c>
      <c r="HD281" s="1">
        <v>-1.127031966113555E-6</v>
      </c>
      <c r="HE281" s="1">
        <v>1.768598670541231E-10</v>
      </c>
      <c r="HF281" s="1">
        <v>-6.7302174371849419E-2</v>
      </c>
      <c r="HG281" s="1">
        <v>1.081145868756639E-2</v>
      </c>
      <c r="HH281" s="1">
        <v>-3.689364805754238E-4</v>
      </c>
      <c r="HI281" s="1">
        <v>2.919854880483278E-6</v>
      </c>
      <c r="HJ281" s="1">
        <v>2</v>
      </c>
      <c r="HK281" s="1">
        <v>2136</v>
      </c>
      <c r="HL281" s="1">
        <v>3</v>
      </c>
      <c r="HM281" s="1">
        <v>30</v>
      </c>
      <c r="HN281" s="1">
        <v>8.8000000000000007</v>
      </c>
      <c r="HO281" s="1">
        <v>8.6999999999999993</v>
      </c>
      <c r="HP281" s="1">
        <v>2.7563499999999999</v>
      </c>
      <c r="HQ281" s="1">
        <v>2.2778299999999998</v>
      </c>
      <c r="HR281" s="1">
        <v>1.4978</v>
      </c>
      <c r="HS281" s="1">
        <v>2.2985799999999998</v>
      </c>
      <c r="HT281" s="1">
        <v>1.5478499999999999</v>
      </c>
      <c r="HU281" s="1">
        <v>2.3059099999999999</v>
      </c>
      <c r="HV281" s="1">
        <v>36.2224</v>
      </c>
      <c r="HW281" s="1">
        <v>15.2966</v>
      </c>
      <c r="HX281" s="1">
        <v>18</v>
      </c>
      <c r="HY281" s="1">
        <v>471.56700000000001</v>
      </c>
      <c r="HZ281" s="1">
        <v>512.55899999999997</v>
      </c>
      <c r="IA281" s="1">
        <v>28.965199999999999</v>
      </c>
      <c r="IB281" s="1">
        <v>30.509499999999999</v>
      </c>
      <c r="IC281" s="1">
        <v>30.000299999999999</v>
      </c>
      <c r="ID281" s="1">
        <v>30.294599999999999</v>
      </c>
      <c r="IE281" s="1">
        <v>30.3857</v>
      </c>
      <c r="IF281" s="1">
        <v>55.175400000000003</v>
      </c>
      <c r="IG281" s="1">
        <v>26.8995</v>
      </c>
      <c r="IH281" s="1">
        <v>37.292400000000001</v>
      </c>
      <c r="II281" s="1">
        <v>28.975000000000001</v>
      </c>
      <c r="IJ281" s="1">
        <v>1366.45</v>
      </c>
      <c r="IK281" s="1">
        <v>25.231400000000001</v>
      </c>
      <c r="IL281" s="1">
        <v>100.66200000000001</v>
      </c>
      <c r="IM281" s="1">
        <v>100.381</v>
      </c>
      <c r="IN281" s="1" t="s">
        <v>365</v>
      </c>
    </row>
    <row r="282" spans="1:248" ht="15.75" customHeight="1" x14ac:dyDescent="0.3">
      <c r="A282" s="1">
        <v>266</v>
      </c>
      <c r="B282" s="1">
        <v>1660400270.5999999</v>
      </c>
      <c r="C282" s="1">
        <v>546.5</v>
      </c>
      <c r="D282" s="1" t="s">
        <v>876</v>
      </c>
      <c r="E282" s="1" t="s">
        <v>877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1660400263.099999</v>
      </c>
      <c r="O282" s="1">
        <f t="shared" si="34"/>
        <v>1.6120639302887982E-3</v>
      </c>
      <c r="P282" s="1">
        <f t="shared" si="35"/>
        <v>1.6120639302887982</v>
      </c>
      <c r="Q282" s="1">
        <f t="shared" si="36"/>
        <v>5.6519997829685247</v>
      </c>
      <c r="R282" s="1">
        <f t="shared" si="37"/>
        <v>1253.5613333333331</v>
      </c>
      <c r="S282" s="1">
        <f t="shared" si="38"/>
        <v>1102.5511480945877</v>
      </c>
      <c r="T282" s="1">
        <f t="shared" si="39"/>
        <v>109.99938828028185</v>
      </c>
      <c r="U282" s="1">
        <f t="shared" si="40"/>
        <v>125.06538139004459</v>
      </c>
      <c r="V282" s="1">
        <f t="shared" si="41"/>
        <v>8.1060592690831365E-2</v>
      </c>
      <c r="W282" s="1">
        <f t="shared" si="42"/>
        <v>2.9230601115072226</v>
      </c>
      <c r="X282" s="1">
        <f t="shared" si="43"/>
        <v>7.9832168464015044E-2</v>
      </c>
      <c r="Y282" s="1">
        <f t="shared" si="44"/>
        <v>5.000392354023616E-2</v>
      </c>
      <c r="Z282" s="1">
        <f t="shared" si="45"/>
        <v>321.51480880000008</v>
      </c>
      <c r="AA282" s="1">
        <f t="shared" si="46"/>
        <v>32.457326484185842</v>
      </c>
      <c r="AB282" s="1">
        <f t="shared" si="47"/>
        <v>31.532273333333329</v>
      </c>
      <c r="AC282" s="1">
        <f t="shared" si="48"/>
        <v>4.6501169385470282</v>
      </c>
      <c r="AD282" s="1">
        <f t="shared" si="49"/>
        <v>60.128895678133695</v>
      </c>
      <c r="AE282" s="1">
        <f t="shared" si="50"/>
        <v>2.7097942714773042</v>
      </c>
      <c r="AF282" s="1">
        <f t="shared" si="51"/>
        <v>4.5066423404525295</v>
      </c>
      <c r="AG282" s="1">
        <f t="shared" si="52"/>
        <v>1.940322667069724</v>
      </c>
      <c r="AH282" s="1">
        <f t="shared" si="53"/>
        <v>-71.092019325736004</v>
      </c>
      <c r="AI282" s="1">
        <f t="shared" si="54"/>
        <v>-86.782670227300613</v>
      </c>
      <c r="AJ282" s="1">
        <f t="shared" si="55"/>
        <v>-6.6838739052979443</v>
      </c>
      <c r="AK282" s="1">
        <f t="shared" si="56"/>
        <v>156.95624534166552</v>
      </c>
      <c r="AL282" s="1">
        <f t="shared" si="57"/>
        <v>36.67994854617676</v>
      </c>
      <c r="AM282" s="1">
        <f t="shared" si="58"/>
        <v>1.6239136512055738</v>
      </c>
      <c r="AN282" s="1">
        <f t="shared" si="59"/>
        <v>5.6519997829685247</v>
      </c>
      <c r="AO282" s="1">
        <v>1357.119098531906</v>
      </c>
      <c r="AP282" s="1">
        <v>1324.165939393939</v>
      </c>
      <c r="AQ282" s="1">
        <v>5.0669036137705286</v>
      </c>
      <c r="AR282" s="1">
        <v>65.10273567100046</v>
      </c>
      <c r="AS282" s="1">
        <f t="shared" si="60"/>
        <v>1.6120639302887982</v>
      </c>
      <c r="AT282" s="1">
        <v>25.267244305154861</v>
      </c>
      <c r="AU282" s="1">
        <v>27.148746060606062</v>
      </c>
      <c r="AV282" s="1">
        <v>-1.7313732261818501E-5</v>
      </c>
      <c r="AW282" s="1">
        <v>83.615306321479792</v>
      </c>
      <c r="AX282" s="1">
        <v>19</v>
      </c>
      <c r="AY282" s="1">
        <v>4</v>
      </c>
      <c r="AZ282" s="1">
        <f t="shared" si="61"/>
        <v>1</v>
      </c>
      <c r="BA282" s="1">
        <f t="shared" si="62"/>
        <v>0</v>
      </c>
      <c r="BB282" s="1">
        <f t="shared" si="63"/>
        <v>51992.569737554688</v>
      </c>
      <c r="BC282" s="1">
        <f t="shared" si="64"/>
        <v>1999.9886666666671</v>
      </c>
      <c r="BD282" s="1">
        <f t="shared" si="65"/>
        <v>1681.1908000000003</v>
      </c>
      <c r="BE282" s="1">
        <f t="shared" si="66"/>
        <v>0.84060016340092591</v>
      </c>
      <c r="BF282" s="1">
        <f t="shared" si="67"/>
        <v>0.16075831536378707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1660400263.099999</v>
      </c>
      <c r="BM282" s="1">
        <v>1253.5613333333331</v>
      </c>
      <c r="BN282" s="1">
        <v>1300.0060000000001</v>
      </c>
      <c r="BO282" s="1">
        <v>27.16094</v>
      </c>
      <c r="BP282" s="1">
        <v>25.265746666666669</v>
      </c>
      <c r="BQ282" s="1">
        <v>1251.017333333333</v>
      </c>
      <c r="BR282" s="1">
        <v>27.14823333333333</v>
      </c>
      <c r="BS282" s="1">
        <v>500.15159999999997</v>
      </c>
      <c r="BT282" s="1">
        <v>99.667973333333336</v>
      </c>
      <c r="BU282" s="1">
        <v>0.1000859266666667</v>
      </c>
      <c r="BV282" s="1">
        <v>30.981580000000001</v>
      </c>
      <c r="BW282" s="1">
        <v>31.532273333333329</v>
      </c>
      <c r="BX282" s="1">
        <v>999.89999999999986</v>
      </c>
      <c r="BY282" s="1">
        <v>0</v>
      </c>
      <c r="BZ282" s="1">
        <v>0</v>
      </c>
      <c r="CA282" s="1">
        <v>9996.242666666667</v>
      </c>
      <c r="CB282" s="1">
        <v>0</v>
      </c>
      <c r="CC282" s="1">
        <v>23.200033333333341</v>
      </c>
      <c r="CD282" s="1">
        <v>-46.44550000000001</v>
      </c>
      <c r="CE282" s="1">
        <v>1288.56</v>
      </c>
      <c r="CF282" s="1">
        <v>1333.702666666667</v>
      </c>
      <c r="CG282" s="1">
        <v>1.8951979999999999</v>
      </c>
      <c r="CH282" s="1">
        <v>1300.0060000000001</v>
      </c>
      <c r="CI282" s="1">
        <v>25.265746666666669</v>
      </c>
      <c r="CJ282" s="1">
        <v>2.7070746666666672</v>
      </c>
      <c r="CK282" s="1">
        <v>2.5181853333333328</v>
      </c>
      <c r="CL282" s="1">
        <v>22.32812666666667</v>
      </c>
      <c r="CM282" s="1">
        <v>21.144526666666671</v>
      </c>
      <c r="CN282" s="1">
        <v>1999.9886666666671</v>
      </c>
      <c r="CO282" s="1">
        <v>0.97999440000000004</v>
      </c>
      <c r="CP282" s="1">
        <v>2.0005746666666661E-2</v>
      </c>
      <c r="CQ282" s="1">
        <v>0</v>
      </c>
      <c r="CR282" s="1">
        <v>2.7145999999999999</v>
      </c>
      <c r="CS282" s="1">
        <v>0</v>
      </c>
      <c r="CT282" s="1">
        <v>23303.72</v>
      </c>
      <c r="CU282" s="1">
        <v>17412.18</v>
      </c>
      <c r="CV282" s="1">
        <v>40.811999999999998</v>
      </c>
      <c r="CW282" s="1">
        <v>41.75</v>
      </c>
      <c r="CX282" s="1">
        <v>40.791333333333341</v>
      </c>
      <c r="CY282" s="1">
        <v>40.125</v>
      </c>
      <c r="CZ282" s="1">
        <v>40.875</v>
      </c>
      <c r="DA282" s="1">
        <v>1959.9780000000001</v>
      </c>
      <c r="DB282" s="1">
        <v>40.010666666666673</v>
      </c>
      <c r="DC282" s="1">
        <v>0</v>
      </c>
      <c r="DD282" s="1">
        <v>1660400268.5999999</v>
      </c>
      <c r="DE282" s="1">
        <v>0</v>
      </c>
      <c r="DF282" s="1">
        <v>1660399747.5999999</v>
      </c>
      <c r="DG282" s="1" t="s">
        <v>356</v>
      </c>
      <c r="DH282" s="1">
        <v>1660399742.0999999</v>
      </c>
      <c r="DI282" s="1">
        <v>1660399747.5999999</v>
      </c>
      <c r="DJ282" s="1">
        <v>1</v>
      </c>
      <c r="DK282" s="1">
        <v>7.6999999999999999E-2</v>
      </c>
      <c r="DL282" s="1">
        <v>-2.1999999999999999E-2</v>
      </c>
      <c r="DM282" s="1">
        <v>1.3979999999999999</v>
      </c>
      <c r="DN282" s="1">
        <v>1.7000000000000001E-2</v>
      </c>
      <c r="DO282" s="1">
        <v>400</v>
      </c>
      <c r="DP282" s="1">
        <v>25</v>
      </c>
      <c r="DQ282" s="1">
        <v>0.31</v>
      </c>
      <c r="DR282" s="1">
        <v>7.0000000000000007E-2</v>
      </c>
      <c r="DS282" s="1">
        <v>5.6420411542077868</v>
      </c>
      <c r="DT282" s="1">
        <v>-1.7147021618867211</v>
      </c>
      <c r="DU282" s="1">
        <v>0.19792430572171749</v>
      </c>
      <c r="DV282" s="1">
        <v>0</v>
      </c>
      <c r="DW282" s="1">
        <v>36.759646502194236</v>
      </c>
      <c r="DX282" s="1">
        <v>-2.6308247271622558</v>
      </c>
      <c r="DY282" s="1">
        <v>0.23822776495627029</v>
      </c>
      <c r="DZ282" s="1">
        <v>0</v>
      </c>
      <c r="EA282" s="1">
        <v>-46.489213333333332</v>
      </c>
      <c r="EB282" s="1">
        <v>2.205266295884285</v>
      </c>
      <c r="EC282" s="1">
        <v>0.2269537907935342</v>
      </c>
      <c r="ED282" s="1">
        <v>0</v>
      </c>
      <c r="EE282" s="1">
        <v>1093.882873900571</v>
      </c>
      <c r="EF282" s="1">
        <v>318.62883270622382</v>
      </c>
      <c r="EG282" s="1">
        <v>23.93742774379648</v>
      </c>
      <c r="EH282" s="1">
        <v>0</v>
      </c>
      <c r="EI282" s="1">
        <v>1.89969275</v>
      </c>
      <c r="EJ282" s="1">
        <v>-8.3915684803008733E-2</v>
      </c>
      <c r="EK282" s="1">
        <v>8.6033923505498665E-3</v>
      </c>
      <c r="EL282" s="1">
        <v>1</v>
      </c>
      <c r="EM282" s="1">
        <v>1.9405328186699711</v>
      </c>
      <c r="EN282" s="1">
        <v>-1.003115203903937E-2</v>
      </c>
      <c r="EO282" s="1">
        <v>1.5961701430789929E-3</v>
      </c>
      <c r="EP282" s="1">
        <v>1</v>
      </c>
      <c r="EQ282" s="1">
        <v>2</v>
      </c>
      <c r="ER282" s="1">
        <v>6</v>
      </c>
      <c r="ES282" s="1" t="s">
        <v>390</v>
      </c>
      <c r="ET282" s="1">
        <v>2.9440400000000002</v>
      </c>
      <c r="EU282" s="1">
        <v>2.8010700000000002</v>
      </c>
      <c r="EV282" s="1">
        <v>0.19640199999999999</v>
      </c>
      <c r="EW282" s="1">
        <v>0.200736</v>
      </c>
      <c r="EX282" s="1">
        <v>0.11822199999999999</v>
      </c>
      <c r="EY282" s="1">
        <v>0.11247600000000001</v>
      </c>
      <c r="EZ282" s="1">
        <v>16506.2</v>
      </c>
      <c r="FA282" s="1">
        <v>17213.7</v>
      </c>
      <c r="FB282" s="1">
        <v>23879.8</v>
      </c>
      <c r="FC282" s="1">
        <v>25056.3</v>
      </c>
      <c r="FD282" s="1">
        <v>33700.9</v>
      </c>
      <c r="FE282" s="1">
        <v>35509</v>
      </c>
      <c r="FF282" s="1">
        <v>43527.4</v>
      </c>
      <c r="FG282" s="1">
        <v>46316.3</v>
      </c>
      <c r="FH282" s="1">
        <v>1.93177</v>
      </c>
      <c r="FI282" s="1">
        <v>1.8985000000000001</v>
      </c>
      <c r="FJ282" s="1">
        <v>0.13433400000000001</v>
      </c>
      <c r="FK282" s="1">
        <v>0</v>
      </c>
      <c r="FL282" s="1">
        <v>29.341000000000001</v>
      </c>
      <c r="FM282" s="1">
        <v>999.9</v>
      </c>
      <c r="FN282" s="1">
        <v>66.099999999999994</v>
      </c>
      <c r="FO282" s="1">
        <v>32.799999999999997</v>
      </c>
      <c r="FP282" s="1">
        <v>33.129199999999997</v>
      </c>
      <c r="FQ282" s="1">
        <v>64.160899999999998</v>
      </c>
      <c r="FR282" s="1">
        <v>26.245999999999999</v>
      </c>
      <c r="FS282" s="1">
        <v>1</v>
      </c>
      <c r="FT282" s="1">
        <v>0.26564300000000002</v>
      </c>
      <c r="FU282" s="1">
        <v>0.225359</v>
      </c>
      <c r="FV282" s="1">
        <v>20.3245</v>
      </c>
      <c r="FW282" s="1">
        <v>5.2127999999999997</v>
      </c>
      <c r="FX282" s="1">
        <v>11.9068</v>
      </c>
      <c r="FY282" s="1">
        <v>5.00305</v>
      </c>
      <c r="FZ282" s="1">
        <v>3.2898999999999998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1.8594999999999999</v>
      </c>
      <c r="GF282" s="1">
        <v>1.8544499999999999</v>
      </c>
      <c r="GG282" s="1">
        <v>1.8576999999999999</v>
      </c>
      <c r="GH282" s="1">
        <v>1.85608</v>
      </c>
      <c r="GI282" s="1">
        <v>1.8548800000000001</v>
      </c>
      <c r="GJ282" s="1">
        <v>1.8545700000000001</v>
      </c>
      <c r="GK282" s="1">
        <v>1.8531899999999999</v>
      </c>
      <c r="GL282" s="1">
        <v>1.8563799999999999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2.57</v>
      </c>
      <c r="HA282" s="1">
        <v>1.2699999999999999E-2</v>
      </c>
      <c r="HB282" s="1">
        <v>0.44568443622215809</v>
      </c>
      <c r="HC282" s="1">
        <v>2.8098669343081611E-3</v>
      </c>
      <c r="HD282" s="1">
        <v>-1.127031966113555E-6</v>
      </c>
      <c r="HE282" s="1">
        <v>1.768598670541231E-10</v>
      </c>
      <c r="HF282" s="1">
        <v>-6.7302174371849419E-2</v>
      </c>
      <c r="HG282" s="1">
        <v>1.081145868756639E-2</v>
      </c>
      <c r="HH282" s="1">
        <v>-3.689364805754238E-4</v>
      </c>
      <c r="HI282" s="1">
        <v>2.919854880483278E-6</v>
      </c>
      <c r="HJ282" s="1">
        <v>2</v>
      </c>
      <c r="HK282" s="1">
        <v>2136</v>
      </c>
      <c r="HL282" s="1">
        <v>3</v>
      </c>
      <c r="HM282" s="1">
        <v>30</v>
      </c>
      <c r="HN282" s="1">
        <v>8.8000000000000007</v>
      </c>
      <c r="HO282" s="1">
        <v>8.6999999999999993</v>
      </c>
      <c r="HP282" s="1">
        <v>2.7673299999999998</v>
      </c>
      <c r="HQ282" s="1">
        <v>2.2619600000000002</v>
      </c>
      <c r="HR282" s="1">
        <v>1.4978</v>
      </c>
      <c r="HS282" s="1">
        <v>2.2985799999999998</v>
      </c>
      <c r="HT282" s="1">
        <v>1.5478499999999999</v>
      </c>
      <c r="HU282" s="1">
        <v>2.4194300000000002</v>
      </c>
      <c r="HV282" s="1">
        <v>36.2224</v>
      </c>
      <c r="HW282" s="1">
        <v>15.3141</v>
      </c>
      <c r="HX282" s="1">
        <v>18</v>
      </c>
      <c r="HY282" s="1">
        <v>471.52600000000001</v>
      </c>
      <c r="HZ282" s="1">
        <v>512.51499999999999</v>
      </c>
      <c r="IA282" s="1">
        <v>28.968599999999999</v>
      </c>
      <c r="IB282" s="1">
        <v>30.509699999999999</v>
      </c>
      <c r="IC282" s="1">
        <v>30.000299999999999</v>
      </c>
      <c r="ID282" s="1">
        <v>30.294799999999999</v>
      </c>
      <c r="IE282" s="1">
        <v>30.386500000000002</v>
      </c>
      <c r="IF282" s="1">
        <v>55.407200000000003</v>
      </c>
      <c r="IG282" s="1">
        <v>26.8995</v>
      </c>
      <c r="IH282" s="1">
        <v>37.292400000000001</v>
      </c>
      <c r="II282" s="1">
        <v>28.975000000000001</v>
      </c>
      <c r="IJ282" s="1">
        <v>1366.45</v>
      </c>
      <c r="IK282" s="1">
        <v>25.231400000000001</v>
      </c>
      <c r="IL282" s="1">
        <v>100.663</v>
      </c>
      <c r="IM282" s="1">
        <v>100.381</v>
      </c>
      <c r="IN282" s="1" t="s">
        <v>365</v>
      </c>
    </row>
    <row r="283" spans="1:248" ht="15.75" customHeight="1" x14ac:dyDescent="0.3">
      <c r="A283" s="1">
        <v>267</v>
      </c>
      <c r="B283" s="1">
        <v>1660400271.5999999</v>
      </c>
      <c r="C283" s="1">
        <v>547.5</v>
      </c>
      <c r="D283" s="1" t="s">
        <v>878</v>
      </c>
      <c r="E283" s="1" t="s">
        <v>879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1660400263.5999999</v>
      </c>
      <c r="O283" s="1">
        <f t="shared" si="34"/>
        <v>1.6109574827480732E-3</v>
      </c>
      <c r="P283" s="1">
        <f t="shared" si="35"/>
        <v>1.6109574827480733</v>
      </c>
      <c r="Q283" s="1">
        <f t="shared" si="36"/>
        <v>5.7202623441880736</v>
      </c>
      <c r="R283" s="1">
        <f t="shared" si="37"/>
        <v>1256.036875</v>
      </c>
      <c r="S283" s="1">
        <f t="shared" si="38"/>
        <v>1103.527992256063</v>
      </c>
      <c r="T283" s="1">
        <f t="shared" si="39"/>
        <v>110.09686015783016</v>
      </c>
      <c r="U283" s="1">
        <f t="shared" si="40"/>
        <v>125.3123773482541</v>
      </c>
      <c r="V283" s="1">
        <f t="shared" si="41"/>
        <v>8.1004536021030277E-2</v>
      </c>
      <c r="W283" s="1">
        <f t="shared" si="42"/>
        <v>2.9231904745956809</v>
      </c>
      <c r="X283" s="1">
        <f t="shared" si="43"/>
        <v>7.9777850169021017E-2</v>
      </c>
      <c r="Y283" s="1">
        <f t="shared" si="44"/>
        <v>4.9969821734589061E-2</v>
      </c>
      <c r="Z283" s="1">
        <f t="shared" si="45"/>
        <v>321.5165154375</v>
      </c>
      <c r="AA283" s="1">
        <f t="shared" si="46"/>
        <v>32.456983559352615</v>
      </c>
      <c r="AB283" s="1">
        <f t="shared" si="47"/>
        <v>31.531937500000002</v>
      </c>
      <c r="AC283" s="1">
        <f t="shared" si="48"/>
        <v>4.6500282445012484</v>
      </c>
      <c r="AD283" s="1">
        <f t="shared" si="49"/>
        <v>60.12912932489742</v>
      </c>
      <c r="AE283" s="1">
        <f t="shared" si="50"/>
        <v>2.709715176501347</v>
      </c>
      <c r="AF283" s="1">
        <f t="shared" si="51"/>
        <v>4.5064932869056964</v>
      </c>
      <c r="AG283" s="1">
        <f t="shared" si="52"/>
        <v>1.9403130679999014</v>
      </c>
      <c r="AH283" s="1">
        <f t="shared" si="53"/>
        <v>-71.043224989190023</v>
      </c>
      <c r="AI283" s="1">
        <f t="shared" si="54"/>
        <v>-86.825020031083525</v>
      </c>
      <c r="AJ283" s="1">
        <f t="shared" si="55"/>
        <v>-6.686807217613751</v>
      </c>
      <c r="AK283" s="1">
        <f t="shared" si="56"/>
        <v>156.96146319961269</v>
      </c>
      <c r="AL283" s="1">
        <f t="shared" si="57"/>
        <v>36.688010608431377</v>
      </c>
      <c r="AM283" s="1">
        <f t="shared" si="58"/>
        <v>1.6232046350116434</v>
      </c>
      <c r="AN283" s="1">
        <f t="shared" si="59"/>
        <v>5.7202623441880736</v>
      </c>
      <c r="AO283" s="1">
        <v>1362.2775887939081</v>
      </c>
      <c r="AP283" s="1">
        <v>1329.264363636363</v>
      </c>
      <c r="AQ283" s="1">
        <v>5.0622207473361414</v>
      </c>
      <c r="AR283" s="1">
        <v>65.10273567100046</v>
      </c>
      <c r="AS283" s="1">
        <f t="shared" si="60"/>
        <v>1.6109574827480733</v>
      </c>
      <c r="AT283" s="1">
        <v>25.267853865112532</v>
      </c>
      <c r="AU283" s="1">
        <v>27.148146666666658</v>
      </c>
      <c r="AV283" s="1">
        <v>-2.943418801142388E-5</v>
      </c>
      <c r="AW283" s="1">
        <v>83.615306321479792</v>
      </c>
      <c r="AX283" s="1">
        <v>19</v>
      </c>
      <c r="AY283" s="1">
        <v>4</v>
      </c>
      <c r="AZ283" s="1">
        <f t="shared" si="61"/>
        <v>1</v>
      </c>
      <c r="BA283" s="1">
        <f t="shared" si="62"/>
        <v>0</v>
      </c>
      <c r="BB283" s="1">
        <f t="shared" si="63"/>
        <v>51996.380153653379</v>
      </c>
      <c r="BC283" s="1">
        <f t="shared" si="64"/>
        <v>1999.9993750000001</v>
      </c>
      <c r="BD283" s="1">
        <f t="shared" si="65"/>
        <v>1681.19979375</v>
      </c>
      <c r="BE283" s="1">
        <f t="shared" si="66"/>
        <v>0.84060015956254985</v>
      </c>
      <c r="BF283" s="1">
        <f t="shared" si="67"/>
        <v>0.16075830795572124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1660400263.5999999</v>
      </c>
      <c r="BM283" s="1">
        <v>1256.036875</v>
      </c>
      <c r="BN283" s="1">
        <v>1302.4949999999999</v>
      </c>
      <c r="BO283" s="1">
        <v>27.16014375</v>
      </c>
      <c r="BP283" s="1">
        <v>25.265775000000001</v>
      </c>
      <c r="BQ283" s="1">
        <v>1253.4906249999999</v>
      </c>
      <c r="BR283" s="1">
        <v>27.14743125</v>
      </c>
      <c r="BS283" s="1">
        <v>500.15125</v>
      </c>
      <c r="BT283" s="1">
        <v>99.668000000000006</v>
      </c>
      <c r="BU283" s="1">
        <v>0.10007197499999999</v>
      </c>
      <c r="BV283" s="1">
        <v>30.981000000000002</v>
      </c>
      <c r="BW283" s="1">
        <v>31.531937500000002</v>
      </c>
      <c r="BX283" s="1">
        <v>999.9</v>
      </c>
      <c r="BY283" s="1">
        <v>0</v>
      </c>
      <c r="BZ283" s="1">
        <v>0</v>
      </c>
      <c r="CA283" s="1">
        <v>9996.9837499999994</v>
      </c>
      <c r="CB283" s="1">
        <v>0</v>
      </c>
      <c r="CC283" s="1">
        <v>23.217706249999999</v>
      </c>
      <c r="CD283" s="1">
        <v>-46.458768749999997</v>
      </c>
      <c r="CE283" s="1">
        <v>1291.10375</v>
      </c>
      <c r="CF283" s="1">
        <v>1336.2562499999999</v>
      </c>
      <c r="CG283" s="1">
        <v>1.8943712500000001</v>
      </c>
      <c r="CH283" s="1">
        <v>1302.4949999999999</v>
      </c>
      <c r="CI283" s="1">
        <v>25.265775000000001</v>
      </c>
      <c r="CJ283" s="1">
        <v>2.70699625</v>
      </c>
      <c r="CK283" s="1">
        <v>2.5181887500000002</v>
      </c>
      <c r="CL283" s="1">
        <v>22.327649999999998</v>
      </c>
      <c r="CM283" s="1">
        <v>21.144549999999999</v>
      </c>
      <c r="CN283" s="1">
        <v>1999.9993750000001</v>
      </c>
      <c r="CO283" s="1">
        <v>0.97999449999999999</v>
      </c>
      <c r="CP283" s="1">
        <v>2.000565E-2</v>
      </c>
      <c r="CQ283" s="1">
        <v>0</v>
      </c>
      <c r="CR283" s="1">
        <v>2.686375</v>
      </c>
      <c r="CS283" s="1">
        <v>0</v>
      </c>
      <c r="CT283" s="1">
        <v>23302.724999999999</v>
      </c>
      <c r="CU283" s="1">
        <v>17412.275000000001</v>
      </c>
      <c r="CV283" s="1">
        <v>40.811999999999998</v>
      </c>
      <c r="CW283" s="1">
        <v>41.75</v>
      </c>
      <c r="CX283" s="1">
        <v>40.792624999999987</v>
      </c>
      <c r="CY283" s="1">
        <v>40.125</v>
      </c>
      <c r="CZ283" s="1">
        <v>40.875</v>
      </c>
      <c r="DA283" s="1">
        <v>1959.98875</v>
      </c>
      <c r="DB283" s="1">
        <v>40.010624999999997</v>
      </c>
      <c r="DC283" s="1">
        <v>0</v>
      </c>
      <c r="DD283" s="1">
        <v>1660400269.8</v>
      </c>
      <c r="DE283" s="1">
        <v>0</v>
      </c>
      <c r="DF283" s="1">
        <v>1660399747.5999999</v>
      </c>
      <c r="DG283" s="1" t="s">
        <v>356</v>
      </c>
      <c r="DH283" s="1">
        <v>1660399742.0999999</v>
      </c>
      <c r="DI283" s="1">
        <v>1660399747.5999999</v>
      </c>
      <c r="DJ283" s="1">
        <v>1</v>
      </c>
      <c r="DK283" s="1">
        <v>7.6999999999999999E-2</v>
      </c>
      <c r="DL283" s="1">
        <v>-2.1999999999999999E-2</v>
      </c>
      <c r="DM283" s="1">
        <v>1.3979999999999999</v>
      </c>
      <c r="DN283" s="1">
        <v>1.7000000000000001E-2</v>
      </c>
      <c r="DO283" s="1">
        <v>400</v>
      </c>
      <c r="DP283" s="1">
        <v>25</v>
      </c>
      <c r="DQ283" s="1">
        <v>0.31</v>
      </c>
      <c r="DR283" s="1">
        <v>7.0000000000000007E-2</v>
      </c>
      <c r="DS283" s="1">
        <v>5.6115162654588504</v>
      </c>
      <c r="DT283" s="1">
        <v>-1.284026177220188</v>
      </c>
      <c r="DU283" s="1">
        <v>0.18445856004153219</v>
      </c>
      <c r="DV283" s="1">
        <v>0</v>
      </c>
      <c r="DW283" s="1">
        <v>36.690502510980266</v>
      </c>
      <c r="DX283" s="1">
        <v>-1.328099258936144</v>
      </c>
      <c r="DY283" s="1">
        <v>0.15684971087831001</v>
      </c>
      <c r="DZ283" s="1">
        <v>0</v>
      </c>
      <c r="EA283" s="1">
        <v>-46.459145161290323</v>
      </c>
      <c r="EB283" s="1">
        <v>0.96453870967745292</v>
      </c>
      <c r="EC283" s="1">
        <v>0.1699046522720418</v>
      </c>
      <c r="ED283" s="1">
        <v>1</v>
      </c>
      <c r="EE283" s="1">
        <v>1102.8909818738709</v>
      </c>
      <c r="EF283" s="1">
        <v>310.23325117243559</v>
      </c>
      <c r="EG283" s="1">
        <v>22.599248713854749</v>
      </c>
      <c r="EH283" s="1">
        <v>0</v>
      </c>
      <c r="EI283" s="1">
        <v>1.8977731707317069</v>
      </c>
      <c r="EJ283" s="1">
        <v>-8.7729407665501927E-2</v>
      </c>
      <c r="EK283" s="1">
        <v>9.156129078522101E-3</v>
      </c>
      <c r="EL283" s="1">
        <v>1</v>
      </c>
      <c r="EM283" s="1">
        <v>1.940343870297722</v>
      </c>
      <c r="EN283" s="1">
        <v>-1.710345784260086E-2</v>
      </c>
      <c r="EO283" s="1">
        <v>1.7750871303056719E-3</v>
      </c>
      <c r="EP283" s="1">
        <v>1</v>
      </c>
      <c r="EQ283" s="1">
        <v>3</v>
      </c>
      <c r="ER283" s="1">
        <v>6</v>
      </c>
      <c r="ES283" s="1" t="s">
        <v>381</v>
      </c>
      <c r="ET283" s="1">
        <v>2.9440599999999999</v>
      </c>
      <c r="EU283" s="1">
        <v>2.8011599999999999</v>
      </c>
      <c r="EV283" s="1">
        <v>0.19686000000000001</v>
      </c>
      <c r="EW283" s="1">
        <v>0.20119500000000001</v>
      </c>
      <c r="EX283" s="1">
        <v>0.11822199999999999</v>
      </c>
      <c r="EY283" s="1">
        <v>0.112472</v>
      </c>
      <c r="EZ283" s="1">
        <v>16496.8</v>
      </c>
      <c r="FA283" s="1">
        <v>17203.8</v>
      </c>
      <c r="FB283" s="1">
        <v>23879.8</v>
      </c>
      <c r="FC283" s="1">
        <v>25056.3</v>
      </c>
      <c r="FD283" s="1">
        <v>33701</v>
      </c>
      <c r="FE283" s="1">
        <v>35509.199999999997</v>
      </c>
      <c r="FF283" s="1">
        <v>43527.5</v>
      </c>
      <c r="FG283" s="1">
        <v>46316.3</v>
      </c>
      <c r="FH283" s="1">
        <v>1.9317200000000001</v>
      </c>
      <c r="FI283" s="1">
        <v>1.89852</v>
      </c>
      <c r="FJ283" s="1">
        <v>0.13449800000000001</v>
      </c>
      <c r="FK283" s="1">
        <v>0</v>
      </c>
      <c r="FL283" s="1">
        <v>29.34</v>
      </c>
      <c r="FM283" s="1">
        <v>999.9</v>
      </c>
      <c r="FN283" s="1">
        <v>66.099999999999994</v>
      </c>
      <c r="FO283" s="1">
        <v>32.799999999999997</v>
      </c>
      <c r="FP283" s="1">
        <v>33.133800000000001</v>
      </c>
      <c r="FQ283" s="1">
        <v>64.000900000000001</v>
      </c>
      <c r="FR283" s="1">
        <v>26.145800000000001</v>
      </c>
      <c r="FS283" s="1">
        <v>1</v>
      </c>
      <c r="FT283" s="1">
        <v>0.26565499999999997</v>
      </c>
      <c r="FU283" s="1">
        <v>0.22558800000000001</v>
      </c>
      <c r="FV283" s="1">
        <v>20.3246</v>
      </c>
      <c r="FW283" s="1">
        <v>5.2130999999999998</v>
      </c>
      <c r="FX283" s="1">
        <v>11.9069</v>
      </c>
      <c r="FY283" s="1">
        <v>5.0030999999999999</v>
      </c>
      <c r="FZ283" s="1">
        <v>3.28993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1.8594900000000001</v>
      </c>
      <c r="GF283" s="1">
        <v>1.8544499999999999</v>
      </c>
      <c r="GG283" s="1">
        <v>1.8576900000000001</v>
      </c>
      <c r="GH283" s="1">
        <v>1.85608</v>
      </c>
      <c r="GI283" s="1">
        <v>1.8548800000000001</v>
      </c>
      <c r="GJ283" s="1">
        <v>1.8545700000000001</v>
      </c>
      <c r="GK283" s="1">
        <v>1.8531899999999999</v>
      </c>
      <c r="GL283" s="1">
        <v>1.8563799999999999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2.58</v>
      </c>
      <c r="HA283" s="1">
        <v>1.2800000000000001E-2</v>
      </c>
      <c r="HB283" s="1">
        <v>0.44568443622215809</v>
      </c>
      <c r="HC283" s="1">
        <v>2.8098669343081611E-3</v>
      </c>
      <c r="HD283" s="1">
        <v>-1.127031966113555E-6</v>
      </c>
      <c r="HE283" s="1">
        <v>1.768598670541231E-10</v>
      </c>
      <c r="HF283" s="1">
        <v>-6.7302174371849419E-2</v>
      </c>
      <c r="HG283" s="1">
        <v>1.081145868756639E-2</v>
      </c>
      <c r="HH283" s="1">
        <v>-3.689364805754238E-4</v>
      </c>
      <c r="HI283" s="1">
        <v>2.919854880483278E-6</v>
      </c>
      <c r="HJ283" s="1">
        <v>2</v>
      </c>
      <c r="HK283" s="1">
        <v>2136</v>
      </c>
      <c r="HL283" s="1">
        <v>3</v>
      </c>
      <c r="HM283" s="1">
        <v>30</v>
      </c>
      <c r="HN283" s="1">
        <v>8.8000000000000007</v>
      </c>
      <c r="HO283" s="1">
        <v>8.6999999999999993</v>
      </c>
      <c r="HP283" s="1">
        <v>2.7734399999999999</v>
      </c>
      <c r="HQ283" s="1">
        <v>2.2729499999999998</v>
      </c>
      <c r="HR283" s="1">
        <v>1.4978</v>
      </c>
      <c r="HS283" s="1">
        <v>2.2985799999999998</v>
      </c>
      <c r="HT283" s="1">
        <v>1.5478499999999999</v>
      </c>
      <c r="HU283" s="1">
        <v>2.4475099999999999</v>
      </c>
      <c r="HV283" s="1">
        <v>36.2224</v>
      </c>
      <c r="HW283" s="1">
        <v>15.3141</v>
      </c>
      <c r="HX283" s="1">
        <v>18</v>
      </c>
      <c r="HY283" s="1">
        <v>471.5</v>
      </c>
      <c r="HZ283" s="1">
        <v>512.53599999999994</v>
      </c>
      <c r="IA283" s="1">
        <v>28.9712</v>
      </c>
      <c r="IB283" s="1">
        <v>30.509699999999999</v>
      </c>
      <c r="IC283" s="1">
        <v>30.0002</v>
      </c>
      <c r="ID283" s="1">
        <v>30.295200000000001</v>
      </c>
      <c r="IE283" s="1">
        <v>30.387</v>
      </c>
      <c r="IF283" s="1">
        <v>55.519199999999998</v>
      </c>
      <c r="IG283" s="1">
        <v>26.8995</v>
      </c>
      <c r="IH283" s="1">
        <v>37.292400000000001</v>
      </c>
      <c r="II283" s="1">
        <v>28.975000000000001</v>
      </c>
      <c r="IJ283" s="1">
        <v>1376.58</v>
      </c>
      <c r="IK283" s="1">
        <v>25.231400000000001</v>
      </c>
      <c r="IL283" s="1">
        <v>100.663</v>
      </c>
      <c r="IM283" s="1">
        <v>100.381</v>
      </c>
      <c r="IN283" s="1" t="s">
        <v>365</v>
      </c>
    </row>
    <row r="284" spans="1:248" ht="15.75" customHeight="1" x14ac:dyDescent="0.3">
      <c r="A284" s="1">
        <v>268</v>
      </c>
      <c r="B284" s="1">
        <v>1660400272.5999999</v>
      </c>
      <c r="C284" s="1">
        <v>548.5</v>
      </c>
      <c r="D284" s="1" t="s">
        <v>880</v>
      </c>
      <c r="E284" s="1" t="s">
        <v>881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1660400265.099999</v>
      </c>
      <c r="O284" s="1">
        <f t="shared" si="34"/>
        <v>1.6119940404553978E-3</v>
      </c>
      <c r="P284" s="1">
        <f t="shared" si="35"/>
        <v>1.6119940404553978</v>
      </c>
      <c r="Q284" s="1">
        <f t="shared" si="36"/>
        <v>5.6825042724680639</v>
      </c>
      <c r="R284" s="1">
        <f t="shared" si="37"/>
        <v>1263.479333333333</v>
      </c>
      <c r="S284" s="1">
        <f t="shared" si="38"/>
        <v>1111.5491572406938</v>
      </c>
      <c r="T284" s="1">
        <f t="shared" si="39"/>
        <v>110.89711026724984</v>
      </c>
      <c r="U284" s="1">
        <f t="shared" si="40"/>
        <v>126.05489018306844</v>
      </c>
      <c r="V284" s="1">
        <f t="shared" si="41"/>
        <v>8.1056835144157499E-2</v>
      </c>
      <c r="W284" s="1">
        <f t="shared" si="42"/>
        <v>2.9234403271401614</v>
      </c>
      <c r="X284" s="1">
        <f t="shared" si="43"/>
        <v>7.9828681012295469E-2</v>
      </c>
      <c r="Y284" s="1">
        <f t="shared" si="44"/>
        <v>5.0001720225707522E-2</v>
      </c>
      <c r="Z284" s="1">
        <f t="shared" si="45"/>
        <v>321.51693680000005</v>
      </c>
      <c r="AA284" s="1">
        <f t="shared" si="46"/>
        <v>32.454907968723766</v>
      </c>
      <c r="AB284" s="1">
        <f t="shared" si="47"/>
        <v>31.53101333333333</v>
      </c>
      <c r="AC284" s="1">
        <f t="shared" si="48"/>
        <v>4.6497841784165006</v>
      </c>
      <c r="AD284" s="1">
        <f t="shared" si="49"/>
        <v>60.129138169224916</v>
      </c>
      <c r="AE284" s="1">
        <f t="shared" si="50"/>
        <v>2.7094539271797249</v>
      </c>
      <c r="AF284" s="1">
        <f t="shared" si="51"/>
        <v>4.5060581436480129</v>
      </c>
      <c r="AG284" s="1">
        <f t="shared" si="52"/>
        <v>1.9403302512367757</v>
      </c>
      <c r="AH284" s="1">
        <f t="shared" si="53"/>
        <v>-71.088937184083036</v>
      </c>
      <c r="AI284" s="1">
        <f t="shared" si="54"/>
        <v>-86.953668403019591</v>
      </c>
      <c r="AJ284" s="1">
        <f t="shared" si="55"/>
        <v>-6.6960563094216106</v>
      </c>
      <c r="AK284" s="1">
        <f t="shared" si="56"/>
        <v>156.77827490347579</v>
      </c>
      <c r="AL284" s="1">
        <f t="shared" si="57"/>
        <v>36.672401389858258</v>
      </c>
      <c r="AM284" s="1">
        <f t="shared" si="58"/>
        <v>1.6213813497082021</v>
      </c>
      <c r="AN284" s="1">
        <f t="shared" si="59"/>
        <v>5.6825042724680639</v>
      </c>
      <c r="AO284" s="1">
        <v>1367.441500283986</v>
      </c>
      <c r="AP284" s="1">
        <v>1334.373757575758</v>
      </c>
      <c r="AQ284" s="1">
        <v>5.0820323725590901</v>
      </c>
      <c r="AR284" s="1">
        <v>65.10273567100046</v>
      </c>
      <c r="AS284" s="1">
        <f t="shared" si="60"/>
        <v>1.6119940404553978</v>
      </c>
      <c r="AT284" s="1">
        <v>25.26765851456214</v>
      </c>
      <c r="AU284" s="1">
        <v>27.149126666666671</v>
      </c>
      <c r="AV284" s="1">
        <v>-3.1439697099112113E-5</v>
      </c>
      <c r="AW284" s="1">
        <v>83.615306321479792</v>
      </c>
      <c r="AX284" s="1">
        <v>19</v>
      </c>
      <c r="AY284" s="1">
        <v>4</v>
      </c>
      <c r="AZ284" s="1">
        <f t="shared" si="61"/>
        <v>1</v>
      </c>
      <c r="BA284" s="1">
        <f t="shared" si="62"/>
        <v>0</v>
      </c>
      <c r="BB284" s="1">
        <f t="shared" si="63"/>
        <v>52003.781925177973</v>
      </c>
      <c r="BC284" s="1">
        <f t="shared" si="64"/>
        <v>2000.002</v>
      </c>
      <c r="BD284" s="1">
        <f t="shared" si="65"/>
        <v>1681.202</v>
      </c>
      <c r="BE284" s="1">
        <f t="shared" si="66"/>
        <v>0.84060015939984067</v>
      </c>
      <c r="BF284" s="1">
        <f t="shared" si="67"/>
        <v>0.16075830764169238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1660400265.099999</v>
      </c>
      <c r="BM284" s="1">
        <v>1263.479333333333</v>
      </c>
      <c r="BN284" s="1">
        <v>1309.929333333333</v>
      </c>
      <c r="BO284" s="1">
        <v>27.157526666666669</v>
      </c>
      <c r="BP284" s="1">
        <v>25.26532666666667</v>
      </c>
      <c r="BQ284" s="1">
        <v>1260.9273333333331</v>
      </c>
      <c r="BR284" s="1">
        <v>27.1448</v>
      </c>
      <c r="BS284" s="1">
        <v>500.16340000000002</v>
      </c>
      <c r="BT284" s="1">
        <v>99.668000000000021</v>
      </c>
      <c r="BU284" s="1">
        <v>0.1000665266666667</v>
      </c>
      <c r="BV284" s="1">
        <v>30.97930666666667</v>
      </c>
      <c r="BW284" s="1">
        <v>31.53101333333333</v>
      </c>
      <c r="BX284" s="1">
        <v>999.89999999999986</v>
      </c>
      <c r="BY284" s="1">
        <v>0</v>
      </c>
      <c r="BZ284" s="1">
        <v>0</v>
      </c>
      <c r="CA284" s="1">
        <v>9998.4093333333349</v>
      </c>
      <c r="CB284" s="1">
        <v>0</v>
      </c>
      <c r="CC284" s="1">
        <v>23.202359999999999</v>
      </c>
      <c r="CD284" s="1">
        <v>-46.450806666666658</v>
      </c>
      <c r="CE284" s="1">
        <v>1298.75</v>
      </c>
      <c r="CF284" s="1">
        <v>1343.8826666666671</v>
      </c>
      <c r="CG284" s="1">
        <v>1.8921926666666671</v>
      </c>
      <c r="CH284" s="1">
        <v>1309.929333333333</v>
      </c>
      <c r="CI284" s="1">
        <v>25.26532666666667</v>
      </c>
      <c r="CJ284" s="1">
        <v>2.7067346666666672</v>
      </c>
      <c r="CK284" s="1">
        <v>2.5181446666666658</v>
      </c>
      <c r="CL284" s="1">
        <v>22.326059999999998</v>
      </c>
      <c r="CM284" s="1">
        <v>21.14426666666667</v>
      </c>
      <c r="CN284" s="1">
        <v>2000.002</v>
      </c>
      <c r="CO284" s="1">
        <v>0.97999440000000015</v>
      </c>
      <c r="CP284" s="1">
        <v>2.0005746666666671E-2</v>
      </c>
      <c r="CQ284" s="1">
        <v>0</v>
      </c>
      <c r="CR284" s="1">
        <v>2.613</v>
      </c>
      <c r="CS284" s="1">
        <v>0</v>
      </c>
      <c r="CT284" s="1">
        <v>23299.493333333328</v>
      </c>
      <c r="CU284" s="1">
        <v>17412.3</v>
      </c>
      <c r="CV284" s="1">
        <v>40.811999999999998</v>
      </c>
      <c r="CW284" s="1">
        <v>41.75</v>
      </c>
      <c r="CX284" s="1">
        <v>40.79546666666667</v>
      </c>
      <c r="CY284" s="1">
        <v>40.125</v>
      </c>
      <c r="CZ284" s="1">
        <v>40.875</v>
      </c>
      <c r="DA284" s="1">
        <v>1959.9913333333341</v>
      </c>
      <c r="DB284" s="1">
        <v>40.010666666666673</v>
      </c>
      <c r="DC284" s="1">
        <v>0</v>
      </c>
      <c r="DD284" s="1">
        <v>1660400270.4000001</v>
      </c>
      <c r="DE284" s="1">
        <v>0</v>
      </c>
      <c r="DF284" s="1">
        <v>1660399747.5999999</v>
      </c>
      <c r="DG284" s="1" t="s">
        <v>356</v>
      </c>
      <c r="DH284" s="1">
        <v>1660399742.0999999</v>
      </c>
      <c r="DI284" s="1">
        <v>1660399747.5999999</v>
      </c>
      <c r="DJ284" s="1">
        <v>1</v>
      </c>
      <c r="DK284" s="1">
        <v>7.6999999999999999E-2</v>
      </c>
      <c r="DL284" s="1">
        <v>-2.1999999999999999E-2</v>
      </c>
      <c r="DM284" s="1">
        <v>1.3979999999999999</v>
      </c>
      <c r="DN284" s="1">
        <v>1.7000000000000001E-2</v>
      </c>
      <c r="DO284" s="1">
        <v>400</v>
      </c>
      <c r="DP284" s="1">
        <v>25</v>
      </c>
      <c r="DQ284" s="1">
        <v>0.31</v>
      </c>
      <c r="DR284" s="1">
        <v>7.0000000000000007E-2</v>
      </c>
      <c r="DS284" s="1">
        <v>5.6067785414836946</v>
      </c>
      <c r="DT284" s="1">
        <v>-0.76998964687003935</v>
      </c>
      <c r="DU284" s="1">
        <v>0.17273748948031661</v>
      </c>
      <c r="DV284" s="1">
        <v>0</v>
      </c>
      <c r="DW284" s="1">
        <v>36.669421408800758</v>
      </c>
      <c r="DX284" s="1">
        <v>-0.47494368013524091</v>
      </c>
      <c r="DY284" s="1">
        <v>0.1150761784858919</v>
      </c>
      <c r="DZ284" s="1">
        <v>1</v>
      </c>
      <c r="EA284" s="1">
        <v>-46.445122580645162</v>
      </c>
      <c r="EB284" s="1">
        <v>-4.1337096774007161E-2</v>
      </c>
      <c r="EC284" s="1">
        <v>0.13878560562545411</v>
      </c>
      <c r="ED284" s="1">
        <v>1</v>
      </c>
      <c r="EE284" s="1">
        <v>1107.9386220857989</v>
      </c>
      <c r="EF284" s="1">
        <v>295.26806193717817</v>
      </c>
      <c r="EG284" s="1">
        <v>21.530726511317241</v>
      </c>
      <c r="EH284" s="1">
        <v>0</v>
      </c>
      <c r="EI284" s="1">
        <v>1.896463170731707</v>
      </c>
      <c r="EJ284" s="1">
        <v>-8.9926202090591753E-2</v>
      </c>
      <c r="EK284" s="1">
        <v>9.3391714885637436E-3</v>
      </c>
      <c r="EL284" s="1">
        <v>1</v>
      </c>
      <c r="EM284" s="1">
        <v>1.940381049310608</v>
      </c>
      <c r="EN284" s="1">
        <v>-1.918372841883147E-2</v>
      </c>
      <c r="EO284" s="1">
        <v>1.761899172679044E-3</v>
      </c>
      <c r="EP284" s="1">
        <v>1</v>
      </c>
      <c r="EQ284" s="1">
        <v>4</v>
      </c>
      <c r="ER284" s="1">
        <v>6</v>
      </c>
      <c r="ES284" s="1" t="s">
        <v>376</v>
      </c>
      <c r="ET284" s="1">
        <v>2.9440499999999998</v>
      </c>
      <c r="EU284" s="1">
        <v>2.8010999999999999</v>
      </c>
      <c r="EV284" s="1">
        <v>0.19731599999999999</v>
      </c>
      <c r="EW284" s="1">
        <v>0.201658</v>
      </c>
      <c r="EX284" s="1">
        <v>0.118224</v>
      </c>
      <c r="EY284" s="1">
        <v>0.112466</v>
      </c>
      <c r="EZ284" s="1">
        <v>16487.400000000001</v>
      </c>
      <c r="FA284" s="1">
        <v>17193.900000000001</v>
      </c>
      <c r="FB284" s="1">
        <v>23879.9</v>
      </c>
      <c r="FC284" s="1">
        <v>25056.400000000001</v>
      </c>
      <c r="FD284" s="1">
        <v>33701.1</v>
      </c>
      <c r="FE284" s="1">
        <v>35509.5</v>
      </c>
      <c r="FF284" s="1">
        <v>43527.7</v>
      </c>
      <c r="FG284" s="1">
        <v>46316.4</v>
      </c>
      <c r="FH284" s="1">
        <v>1.9315800000000001</v>
      </c>
      <c r="FI284" s="1">
        <v>1.8985799999999999</v>
      </c>
      <c r="FJ284" s="1">
        <v>0.13470599999999999</v>
      </c>
      <c r="FK284" s="1">
        <v>0</v>
      </c>
      <c r="FL284" s="1">
        <v>29.3385</v>
      </c>
      <c r="FM284" s="1">
        <v>999.9</v>
      </c>
      <c r="FN284" s="1">
        <v>66.099999999999994</v>
      </c>
      <c r="FO284" s="1">
        <v>32.799999999999997</v>
      </c>
      <c r="FP284" s="1">
        <v>33.129300000000001</v>
      </c>
      <c r="FQ284" s="1">
        <v>64.230900000000005</v>
      </c>
      <c r="FR284" s="1">
        <v>26.4343</v>
      </c>
      <c r="FS284" s="1">
        <v>1</v>
      </c>
      <c r="FT284" s="1">
        <v>0.26568599999999998</v>
      </c>
      <c r="FU284" s="1">
        <v>0.22891300000000001</v>
      </c>
      <c r="FV284" s="1">
        <v>20.3245</v>
      </c>
      <c r="FW284" s="1">
        <v>5.2123499999999998</v>
      </c>
      <c r="FX284" s="1">
        <v>11.9062</v>
      </c>
      <c r="FY284" s="1">
        <v>5.0029500000000002</v>
      </c>
      <c r="FZ284" s="1">
        <v>3.2897500000000002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1.85947</v>
      </c>
      <c r="GF284" s="1">
        <v>1.85442</v>
      </c>
      <c r="GG284" s="1">
        <v>1.85765</v>
      </c>
      <c r="GH284" s="1">
        <v>1.85609</v>
      </c>
      <c r="GI284" s="1">
        <v>1.85487</v>
      </c>
      <c r="GJ284" s="1">
        <v>1.8545499999999999</v>
      </c>
      <c r="GK284" s="1">
        <v>1.8531899999999999</v>
      </c>
      <c r="GL284" s="1">
        <v>1.8563799999999999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2.58</v>
      </c>
      <c r="HA284" s="1">
        <v>1.2800000000000001E-2</v>
      </c>
      <c r="HB284" s="1">
        <v>0.44568443622215809</v>
      </c>
      <c r="HC284" s="1">
        <v>2.8098669343081611E-3</v>
      </c>
      <c r="HD284" s="1">
        <v>-1.127031966113555E-6</v>
      </c>
      <c r="HE284" s="1">
        <v>1.768598670541231E-10</v>
      </c>
      <c r="HF284" s="1">
        <v>-6.7302174371849419E-2</v>
      </c>
      <c r="HG284" s="1">
        <v>1.081145868756639E-2</v>
      </c>
      <c r="HH284" s="1">
        <v>-3.689364805754238E-4</v>
      </c>
      <c r="HI284" s="1">
        <v>2.919854880483278E-6</v>
      </c>
      <c r="HJ284" s="1">
        <v>2</v>
      </c>
      <c r="HK284" s="1">
        <v>2136</v>
      </c>
      <c r="HL284" s="1">
        <v>3</v>
      </c>
      <c r="HM284" s="1">
        <v>30</v>
      </c>
      <c r="HN284" s="1">
        <v>8.8000000000000007</v>
      </c>
      <c r="HO284" s="1">
        <v>8.8000000000000007</v>
      </c>
      <c r="HP284" s="1">
        <v>2.7844199999999999</v>
      </c>
      <c r="HQ284" s="1">
        <v>2.2827099999999998</v>
      </c>
      <c r="HR284" s="1">
        <v>1.4978</v>
      </c>
      <c r="HS284" s="1">
        <v>2.2973599999999998</v>
      </c>
      <c r="HT284" s="1">
        <v>1.5478499999999999</v>
      </c>
      <c r="HU284" s="1">
        <v>2.34497</v>
      </c>
      <c r="HV284" s="1">
        <v>36.2224</v>
      </c>
      <c r="HW284" s="1">
        <v>15.305300000000001</v>
      </c>
      <c r="HX284" s="1">
        <v>18</v>
      </c>
      <c r="HY284" s="1">
        <v>471.41899999999998</v>
      </c>
      <c r="HZ284" s="1">
        <v>512.57399999999996</v>
      </c>
      <c r="IA284" s="1">
        <v>28.974799999999998</v>
      </c>
      <c r="IB284" s="1">
        <v>30.510300000000001</v>
      </c>
      <c r="IC284" s="1">
        <v>30.000299999999999</v>
      </c>
      <c r="ID284" s="1">
        <v>30.295999999999999</v>
      </c>
      <c r="IE284" s="1">
        <v>30.3874</v>
      </c>
      <c r="IF284" s="1">
        <v>55.739699999999999</v>
      </c>
      <c r="IG284" s="1">
        <v>26.8995</v>
      </c>
      <c r="IH284" s="1">
        <v>37.292400000000001</v>
      </c>
      <c r="II284" s="1">
        <v>28.993500000000001</v>
      </c>
      <c r="IJ284" s="1">
        <v>1376.58</v>
      </c>
      <c r="IK284" s="1">
        <v>25.231400000000001</v>
      </c>
      <c r="IL284" s="1">
        <v>100.663</v>
      </c>
      <c r="IM284" s="1">
        <v>100.381</v>
      </c>
      <c r="IN284" s="1" t="s">
        <v>365</v>
      </c>
    </row>
    <row r="285" spans="1:248" ht="15.75" customHeight="1" x14ac:dyDescent="0.3">
      <c r="A285" s="1">
        <v>269</v>
      </c>
      <c r="B285" s="1">
        <v>1660400273.5999999</v>
      </c>
      <c r="C285" s="1">
        <v>549.5</v>
      </c>
      <c r="D285" s="1" t="s">
        <v>882</v>
      </c>
      <c r="E285" s="1" t="s">
        <v>883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1660400265.5999999</v>
      </c>
      <c r="O285" s="1">
        <f t="shared" si="34"/>
        <v>1.6126352712638274E-3</v>
      </c>
      <c r="P285" s="1">
        <f t="shared" si="35"/>
        <v>1.6126352712638274</v>
      </c>
      <c r="Q285" s="1">
        <f t="shared" si="36"/>
        <v>5.7279249448911704</v>
      </c>
      <c r="R285" s="1">
        <f t="shared" si="37"/>
        <v>1265.95625</v>
      </c>
      <c r="S285" s="1">
        <f t="shared" si="38"/>
        <v>1113.0974986924875</v>
      </c>
      <c r="T285" s="1">
        <f t="shared" si="39"/>
        <v>111.0515764631518</v>
      </c>
      <c r="U285" s="1">
        <f t="shared" si="40"/>
        <v>126.30199731921181</v>
      </c>
      <c r="V285" s="1">
        <f t="shared" si="41"/>
        <v>8.1088987620332634E-2</v>
      </c>
      <c r="W285" s="1">
        <f t="shared" si="42"/>
        <v>2.9235882019088795</v>
      </c>
      <c r="X285" s="1">
        <f t="shared" si="43"/>
        <v>7.9859928079783524E-2</v>
      </c>
      <c r="Y285" s="1">
        <f t="shared" si="44"/>
        <v>5.002132931987624E-2</v>
      </c>
      <c r="Z285" s="1">
        <f t="shared" si="45"/>
        <v>321.51880968749998</v>
      </c>
      <c r="AA285" s="1">
        <f t="shared" si="46"/>
        <v>32.454183177122914</v>
      </c>
      <c r="AB285" s="1">
        <f t="shared" si="47"/>
        <v>31.530856249999999</v>
      </c>
      <c r="AC285" s="1">
        <f t="shared" si="48"/>
        <v>4.6497426948935932</v>
      </c>
      <c r="AD285" s="1">
        <f t="shared" si="49"/>
        <v>60.129641675420288</v>
      </c>
      <c r="AE285" s="1">
        <f t="shared" si="50"/>
        <v>2.7093992964096394</v>
      </c>
      <c r="AF285" s="1">
        <f t="shared" si="51"/>
        <v>4.5059295563991091</v>
      </c>
      <c r="AG285" s="1">
        <f t="shared" si="52"/>
        <v>1.9403433984839538</v>
      </c>
      <c r="AH285" s="1">
        <f t="shared" si="53"/>
        <v>-71.117215462734791</v>
      </c>
      <c r="AI285" s="1">
        <f t="shared" si="54"/>
        <v>-87.012181726360666</v>
      </c>
      <c r="AJ285" s="1">
        <f t="shared" si="55"/>
        <v>-6.7002016293853961</v>
      </c>
      <c r="AK285" s="1">
        <f t="shared" si="56"/>
        <v>156.68921086901912</v>
      </c>
      <c r="AL285" s="1">
        <f t="shared" si="57"/>
        <v>36.691262613301689</v>
      </c>
      <c r="AM285" s="1">
        <f t="shared" si="58"/>
        <v>1.6210167951252152</v>
      </c>
      <c r="AN285" s="1">
        <f t="shared" si="59"/>
        <v>5.7279249448911704</v>
      </c>
      <c r="AO285" s="1">
        <v>1372.6114911611901</v>
      </c>
      <c r="AP285" s="1">
        <v>1339.4575757575749</v>
      </c>
      <c r="AQ285" s="1">
        <v>5.0879264145570371</v>
      </c>
      <c r="AR285" s="1">
        <v>65.10273567100046</v>
      </c>
      <c r="AS285" s="1">
        <f t="shared" si="60"/>
        <v>1.6126352712638274</v>
      </c>
      <c r="AT285" s="1">
        <v>25.267129718981071</v>
      </c>
      <c r="AU285" s="1">
        <v>27.149219999999989</v>
      </c>
      <c r="AV285" s="1">
        <v>-1.2406627279399601E-5</v>
      </c>
      <c r="AW285" s="1">
        <v>83.615306321479792</v>
      </c>
      <c r="AX285" s="1">
        <v>19</v>
      </c>
      <c r="AY285" s="1">
        <v>4</v>
      </c>
      <c r="AZ285" s="1">
        <f t="shared" si="61"/>
        <v>1</v>
      </c>
      <c r="BA285" s="1">
        <f t="shared" si="62"/>
        <v>0</v>
      </c>
      <c r="BB285" s="1">
        <f t="shared" si="63"/>
        <v>52008.077155941653</v>
      </c>
      <c r="BC285" s="1">
        <f t="shared" si="64"/>
        <v>2000.0137500000001</v>
      </c>
      <c r="BD285" s="1">
        <f t="shared" si="65"/>
        <v>1681.2118687499999</v>
      </c>
      <c r="BE285" s="1">
        <f t="shared" si="66"/>
        <v>0.84060015524893261</v>
      </c>
      <c r="BF285" s="1">
        <f t="shared" si="67"/>
        <v>0.16075829963044003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1660400265.5999999</v>
      </c>
      <c r="BM285" s="1">
        <v>1265.95625</v>
      </c>
      <c r="BN285" s="1">
        <v>1312.433125</v>
      </c>
      <c r="BO285" s="1">
        <v>27.156981250000001</v>
      </c>
      <c r="BP285" s="1">
        <v>25.265206249999999</v>
      </c>
      <c r="BQ285" s="1">
        <v>1263.4024999999999</v>
      </c>
      <c r="BR285" s="1">
        <v>27.14425</v>
      </c>
      <c r="BS285" s="1">
        <v>500.16356250000001</v>
      </c>
      <c r="BT285" s="1">
        <v>99.668006250000005</v>
      </c>
      <c r="BU285" s="1">
        <v>0.1000523375</v>
      </c>
      <c r="BV285" s="1">
        <v>30.978806250000002</v>
      </c>
      <c r="BW285" s="1">
        <v>31.530856249999999</v>
      </c>
      <c r="BX285" s="1">
        <v>999.9</v>
      </c>
      <c r="BY285" s="1">
        <v>0</v>
      </c>
      <c r="BZ285" s="1">
        <v>0</v>
      </c>
      <c r="CA285" s="1">
        <v>9999.2524999999987</v>
      </c>
      <c r="CB285" s="1">
        <v>0</v>
      </c>
      <c r="CC285" s="1">
        <v>23.217343750000001</v>
      </c>
      <c r="CD285" s="1">
        <v>-46.477606250000008</v>
      </c>
      <c r="CE285" s="1">
        <v>1301.2950000000001</v>
      </c>
      <c r="CF285" s="1">
        <v>1346.4512500000001</v>
      </c>
      <c r="CG285" s="1">
        <v>1.89176375</v>
      </c>
      <c r="CH285" s="1">
        <v>1312.433125</v>
      </c>
      <c r="CI285" s="1">
        <v>25.265206249999999</v>
      </c>
      <c r="CJ285" s="1">
        <v>2.7066806250000002</v>
      </c>
      <c r="CK285" s="1">
        <v>2.5181331249999999</v>
      </c>
      <c r="CL285" s="1">
        <v>22.32573125</v>
      </c>
      <c r="CM285" s="1">
        <v>21.144187500000001</v>
      </c>
      <c r="CN285" s="1">
        <v>2000.0137500000001</v>
      </c>
      <c r="CO285" s="1">
        <v>0.97999449999999999</v>
      </c>
      <c r="CP285" s="1">
        <v>2.000565E-2</v>
      </c>
      <c r="CQ285" s="1">
        <v>0</v>
      </c>
      <c r="CR285" s="1">
        <v>2.6241249999999998</v>
      </c>
      <c r="CS285" s="1">
        <v>0</v>
      </c>
      <c r="CT285" s="1">
        <v>23298.55</v>
      </c>
      <c r="CU285" s="1">
        <v>17412.400000000001</v>
      </c>
      <c r="CV285" s="1">
        <v>40.811999999999998</v>
      </c>
      <c r="CW285" s="1">
        <v>41.75</v>
      </c>
      <c r="CX285" s="1">
        <v>40.796499999999988</v>
      </c>
      <c r="CY285" s="1">
        <v>40.125</v>
      </c>
      <c r="CZ285" s="1">
        <v>40.875</v>
      </c>
      <c r="DA285" s="1">
        <v>1960.003125</v>
      </c>
      <c r="DB285" s="1">
        <v>40.010624999999997</v>
      </c>
      <c r="DC285" s="1">
        <v>0</v>
      </c>
      <c r="DD285" s="1">
        <v>1660400271.5999999</v>
      </c>
      <c r="DE285" s="1">
        <v>0</v>
      </c>
      <c r="DF285" s="1">
        <v>1660399747.5999999</v>
      </c>
      <c r="DG285" s="1" t="s">
        <v>356</v>
      </c>
      <c r="DH285" s="1">
        <v>1660399742.0999999</v>
      </c>
      <c r="DI285" s="1">
        <v>1660399747.5999999</v>
      </c>
      <c r="DJ285" s="1">
        <v>1</v>
      </c>
      <c r="DK285" s="1">
        <v>7.6999999999999999E-2</v>
      </c>
      <c r="DL285" s="1">
        <v>-2.1999999999999999E-2</v>
      </c>
      <c r="DM285" s="1">
        <v>1.3979999999999999</v>
      </c>
      <c r="DN285" s="1">
        <v>1.7000000000000001E-2</v>
      </c>
      <c r="DO285" s="1">
        <v>400</v>
      </c>
      <c r="DP285" s="1">
        <v>25</v>
      </c>
      <c r="DQ285" s="1">
        <v>0.31</v>
      </c>
      <c r="DR285" s="1">
        <v>7.0000000000000007E-2</v>
      </c>
      <c r="DS285" s="1">
        <v>5.5958991824416371</v>
      </c>
      <c r="DT285" s="1">
        <v>-2.5405357369345811E-2</v>
      </c>
      <c r="DU285" s="1">
        <v>0.15814275815259901</v>
      </c>
      <c r="DV285" s="1">
        <v>1</v>
      </c>
      <c r="DW285" s="1">
        <v>36.681694556628543</v>
      </c>
      <c r="DX285" s="1">
        <v>0.30318256217471529</v>
      </c>
      <c r="DY285" s="1">
        <v>0.12790539175909779</v>
      </c>
      <c r="DZ285" s="1">
        <v>1</v>
      </c>
      <c r="EA285" s="1">
        <v>-46.478533333333331</v>
      </c>
      <c r="EB285" s="1">
        <v>-1.107128809788664</v>
      </c>
      <c r="EC285" s="1">
        <v>0.18214030733353739</v>
      </c>
      <c r="ED285" s="1">
        <v>0</v>
      </c>
      <c r="EE285" s="1">
        <v>1113.825343543142</v>
      </c>
      <c r="EF285" s="1">
        <v>284.38822368773572</v>
      </c>
      <c r="EG285" s="1">
        <v>21.434312320934421</v>
      </c>
      <c r="EH285" s="1">
        <v>0</v>
      </c>
      <c r="EI285" s="1">
        <v>1.8944847499999999</v>
      </c>
      <c r="EJ285" s="1">
        <v>-8.9600712945593963E-2</v>
      </c>
      <c r="EK285" s="1">
        <v>9.145240015303039E-3</v>
      </c>
      <c r="EL285" s="1">
        <v>1</v>
      </c>
      <c r="EM285" s="1">
        <v>1.940372055753764</v>
      </c>
      <c r="EN285" s="1">
        <v>-1.6913664278859649E-2</v>
      </c>
      <c r="EO285" s="1">
        <v>1.730571862794146E-3</v>
      </c>
      <c r="EP285" s="1">
        <v>1</v>
      </c>
      <c r="EQ285" s="1">
        <v>4</v>
      </c>
      <c r="ER285" s="1">
        <v>6</v>
      </c>
      <c r="ES285" s="1" t="s">
        <v>376</v>
      </c>
      <c r="ET285" s="1">
        <v>2.94408</v>
      </c>
      <c r="EU285" s="1">
        <v>2.8011699999999999</v>
      </c>
      <c r="EV285" s="1">
        <v>0.19777600000000001</v>
      </c>
      <c r="EW285" s="1">
        <v>0.20211599999999999</v>
      </c>
      <c r="EX285" s="1">
        <v>0.118219</v>
      </c>
      <c r="EY285" s="1">
        <v>0.112458</v>
      </c>
      <c r="EZ285" s="1">
        <v>16478</v>
      </c>
      <c r="FA285" s="1">
        <v>17184</v>
      </c>
      <c r="FB285" s="1">
        <v>23879.9</v>
      </c>
      <c r="FC285" s="1">
        <v>25056.400000000001</v>
      </c>
      <c r="FD285" s="1">
        <v>33701.4</v>
      </c>
      <c r="FE285" s="1">
        <v>35509.9</v>
      </c>
      <c r="FF285" s="1">
        <v>43527.7</v>
      </c>
      <c r="FG285" s="1">
        <v>46316.5</v>
      </c>
      <c r="FH285" s="1">
        <v>1.9315199999999999</v>
      </c>
      <c r="FI285" s="1">
        <v>1.8984799999999999</v>
      </c>
      <c r="FJ285" s="1">
        <v>0.13467699999999999</v>
      </c>
      <c r="FK285" s="1">
        <v>0</v>
      </c>
      <c r="FL285" s="1">
        <v>29.337399999999999</v>
      </c>
      <c r="FM285" s="1">
        <v>999.9</v>
      </c>
      <c r="FN285" s="1">
        <v>66.099999999999994</v>
      </c>
      <c r="FO285" s="1">
        <v>32.799999999999997</v>
      </c>
      <c r="FP285" s="1">
        <v>33.130600000000001</v>
      </c>
      <c r="FQ285" s="1">
        <v>64.070899999999995</v>
      </c>
      <c r="FR285" s="1">
        <v>25.869399999999999</v>
      </c>
      <c r="FS285" s="1">
        <v>1</v>
      </c>
      <c r="FT285" s="1">
        <v>0.26570899999999997</v>
      </c>
      <c r="FU285" s="1">
        <v>0.217862</v>
      </c>
      <c r="FV285" s="1">
        <v>20.3245</v>
      </c>
      <c r="FW285" s="1">
        <v>5.21265</v>
      </c>
      <c r="FX285" s="1">
        <v>11.906000000000001</v>
      </c>
      <c r="FY285" s="1">
        <v>5.0029500000000002</v>
      </c>
      <c r="FZ285" s="1">
        <v>3.2898000000000001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1.85945</v>
      </c>
      <c r="GF285" s="1">
        <v>1.8544</v>
      </c>
      <c r="GG285" s="1">
        <v>1.85764</v>
      </c>
      <c r="GH285" s="1">
        <v>1.85608</v>
      </c>
      <c r="GI285" s="1">
        <v>1.85486</v>
      </c>
      <c r="GJ285" s="1">
        <v>1.8545499999999999</v>
      </c>
      <c r="GK285" s="1">
        <v>1.85318</v>
      </c>
      <c r="GL285" s="1">
        <v>1.8563799999999999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2.59</v>
      </c>
      <c r="HA285" s="1">
        <v>1.2800000000000001E-2</v>
      </c>
      <c r="HB285" s="1">
        <v>0.44568443622215809</v>
      </c>
      <c r="HC285" s="1">
        <v>2.8098669343081611E-3</v>
      </c>
      <c r="HD285" s="1">
        <v>-1.127031966113555E-6</v>
      </c>
      <c r="HE285" s="1">
        <v>1.768598670541231E-10</v>
      </c>
      <c r="HF285" s="1">
        <v>-6.7302174371849419E-2</v>
      </c>
      <c r="HG285" s="1">
        <v>1.081145868756639E-2</v>
      </c>
      <c r="HH285" s="1">
        <v>-3.689364805754238E-4</v>
      </c>
      <c r="HI285" s="1">
        <v>2.919854880483278E-6</v>
      </c>
      <c r="HJ285" s="1">
        <v>2</v>
      </c>
      <c r="HK285" s="1">
        <v>2136</v>
      </c>
      <c r="HL285" s="1">
        <v>3</v>
      </c>
      <c r="HM285" s="1">
        <v>30</v>
      </c>
      <c r="HN285" s="1">
        <v>8.9</v>
      </c>
      <c r="HO285" s="1">
        <v>8.8000000000000007</v>
      </c>
      <c r="HP285" s="1">
        <v>2.78931</v>
      </c>
      <c r="HQ285" s="1">
        <v>2.2863799999999999</v>
      </c>
      <c r="HR285" s="1">
        <v>1.4978</v>
      </c>
      <c r="HS285" s="1">
        <v>2.2985799999999998</v>
      </c>
      <c r="HT285" s="1">
        <v>1.5478499999999999</v>
      </c>
      <c r="HU285" s="1">
        <v>2.2546400000000002</v>
      </c>
      <c r="HV285" s="1">
        <v>36.2224</v>
      </c>
      <c r="HW285" s="1">
        <v>15.287800000000001</v>
      </c>
      <c r="HX285" s="1">
        <v>18</v>
      </c>
      <c r="HY285" s="1">
        <v>471.39400000000001</v>
      </c>
      <c r="HZ285" s="1">
        <v>512.50800000000004</v>
      </c>
      <c r="IA285" s="1">
        <v>28.976700000000001</v>
      </c>
      <c r="IB285" s="1">
        <v>30.5108</v>
      </c>
      <c r="IC285" s="1">
        <v>30.000299999999999</v>
      </c>
      <c r="ID285" s="1">
        <v>30.296500000000002</v>
      </c>
      <c r="IE285" s="1">
        <v>30.387699999999999</v>
      </c>
      <c r="IF285" s="1">
        <v>55.851300000000002</v>
      </c>
      <c r="IG285" s="1">
        <v>26.8995</v>
      </c>
      <c r="IH285" s="1">
        <v>37.292400000000001</v>
      </c>
      <c r="II285" s="1">
        <v>28.993500000000001</v>
      </c>
      <c r="IJ285" s="1">
        <v>1386.61</v>
      </c>
      <c r="IK285" s="1">
        <v>25.231400000000001</v>
      </c>
      <c r="IL285" s="1">
        <v>100.663</v>
      </c>
      <c r="IM285" s="1">
        <v>100.381</v>
      </c>
      <c r="IN285" s="1" t="s">
        <v>365</v>
      </c>
    </row>
    <row r="286" spans="1:248" ht="15.75" customHeight="1" x14ac:dyDescent="0.3">
      <c r="A286" s="1">
        <v>270</v>
      </c>
      <c r="B286" s="1">
        <v>1660400274.5999999</v>
      </c>
      <c r="C286" s="1">
        <v>550.5</v>
      </c>
      <c r="D286" s="1" t="s">
        <v>884</v>
      </c>
      <c r="E286" s="1" t="s">
        <v>885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1660400267.099999</v>
      </c>
      <c r="O286" s="1">
        <f t="shared" si="34"/>
        <v>1.6113254674719679E-3</v>
      </c>
      <c r="P286" s="1">
        <f t="shared" si="35"/>
        <v>1.6113254674719679</v>
      </c>
      <c r="Q286" s="1">
        <f t="shared" si="36"/>
        <v>5.8077552781510846</v>
      </c>
      <c r="R286" s="1">
        <f t="shared" si="37"/>
        <v>1273.381333333333</v>
      </c>
      <c r="S286" s="1">
        <f t="shared" si="38"/>
        <v>1118.651517666226</v>
      </c>
      <c r="T286" s="1">
        <f t="shared" si="39"/>
        <v>111.60589369496009</v>
      </c>
      <c r="U286" s="1">
        <f t="shared" si="40"/>
        <v>127.04301516314588</v>
      </c>
      <c r="V286" s="1">
        <f t="shared" si="41"/>
        <v>8.1037313732639032E-2</v>
      </c>
      <c r="W286" s="1">
        <f t="shared" si="42"/>
        <v>2.9237063609063729</v>
      </c>
      <c r="X286" s="1">
        <f t="shared" si="43"/>
        <v>7.980985614166633E-2</v>
      </c>
      <c r="Y286" s="1">
        <f t="shared" si="44"/>
        <v>4.9989893484491489E-2</v>
      </c>
      <c r="Z286" s="1">
        <f t="shared" si="45"/>
        <v>321.5154472000001</v>
      </c>
      <c r="AA286" s="1">
        <f t="shared" si="46"/>
        <v>32.452817096756803</v>
      </c>
      <c r="AB286" s="1">
        <f t="shared" si="47"/>
        <v>31.528606666666668</v>
      </c>
      <c r="AC286" s="1">
        <f t="shared" si="48"/>
        <v>4.6491486465867613</v>
      </c>
      <c r="AD286" s="1">
        <f t="shared" si="49"/>
        <v>60.129767923577646</v>
      </c>
      <c r="AE286" s="1">
        <f t="shared" si="50"/>
        <v>2.7091526970138071</v>
      </c>
      <c r="AF286" s="1">
        <f t="shared" si="51"/>
        <v>4.5055099837688113</v>
      </c>
      <c r="AG286" s="1">
        <f t="shared" si="52"/>
        <v>1.9399959495729542</v>
      </c>
      <c r="AH286" s="1">
        <f t="shared" si="53"/>
        <v>-71.059453115513776</v>
      </c>
      <c r="AI286" s="1">
        <f t="shared" si="54"/>
        <v>-86.918497626555776</v>
      </c>
      <c r="AJ286" s="1">
        <f t="shared" si="55"/>
        <v>-6.6925890618000787</v>
      </c>
      <c r="AK286" s="1">
        <f t="shared" si="56"/>
        <v>156.84490739613045</v>
      </c>
      <c r="AL286" s="1">
        <f t="shared" si="57"/>
        <v>36.728074041206192</v>
      </c>
      <c r="AM286" s="1">
        <f t="shared" si="58"/>
        <v>1.6191169992964123</v>
      </c>
      <c r="AN286" s="1">
        <f t="shared" si="59"/>
        <v>5.8077552781510846</v>
      </c>
      <c r="AO286" s="1">
        <v>1377.8067226370381</v>
      </c>
      <c r="AP286" s="1">
        <v>1344.54212121212</v>
      </c>
      <c r="AQ286" s="1">
        <v>5.0903016922221642</v>
      </c>
      <c r="AR286" s="1">
        <v>65.10273567100046</v>
      </c>
      <c r="AS286" s="1">
        <f t="shared" si="60"/>
        <v>1.6113254674719679</v>
      </c>
      <c r="AT286" s="1">
        <v>25.266758396833669</v>
      </c>
      <c r="AU286" s="1">
        <v>27.147187878787861</v>
      </c>
      <c r="AV286" s="1">
        <v>8.8393794374399077E-6</v>
      </c>
      <c r="AW286" s="1">
        <v>83.615306321479792</v>
      </c>
      <c r="AX286" s="1">
        <v>19</v>
      </c>
      <c r="AY286" s="1">
        <v>4</v>
      </c>
      <c r="AZ286" s="1">
        <f t="shared" si="61"/>
        <v>1</v>
      </c>
      <c r="BA286" s="1">
        <f t="shared" si="62"/>
        <v>0</v>
      </c>
      <c r="BB286" s="1">
        <f t="shared" si="63"/>
        <v>52011.723938895717</v>
      </c>
      <c r="BC286" s="1">
        <f t="shared" si="64"/>
        <v>1999.992666666667</v>
      </c>
      <c r="BD286" s="1">
        <f t="shared" si="65"/>
        <v>1681.1941600000002</v>
      </c>
      <c r="BE286" s="1">
        <f t="shared" si="66"/>
        <v>0.84060016220059475</v>
      </c>
      <c r="BF286" s="1">
        <f t="shared" si="67"/>
        <v>0.16075831304714785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1660400267.099999</v>
      </c>
      <c r="BM286" s="1">
        <v>1273.381333333333</v>
      </c>
      <c r="BN286" s="1">
        <v>1319.914</v>
      </c>
      <c r="BO286" s="1">
        <v>27.15445999999999</v>
      </c>
      <c r="BP286" s="1">
        <v>25.26489333333333</v>
      </c>
      <c r="BQ286" s="1">
        <v>1270.8213333333331</v>
      </c>
      <c r="BR286" s="1">
        <v>27.14172666666666</v>
      </c>
      <c r="BS286" s="1">
        <v>500.16253333333327</v>
      </c>
      <c r="BT286" s="1">
        <v>99.668179999999992</v>
      </c>
      <c r="BU286" s="1">
        <v>0.10006054</v>
      </c>
      <c r="BV286" s="1">
        <v>30.97717333333334</v>
      </c>
      <c r="BW286" s="1">
        <v>31.528606666666668</v>
      </c>
      <c r="BX286" s="1">
        <v>999.89999999999986</v>
      </c>
      <c r="BY286" s="1">
        <v>0</v>
      </c>
      <c r="BZ286" s="1">
        <v>0</v>
      </c>
      <c r="CA286" s="1">
        <v>9999.9093333333349</v>
      </c>
      <c r="CB286" s="1">
        <v>0</v>
      </c>
      <c r="CC286" s="1">
        <v>23.257079999999991</v>
      </c>
      <c r="CD286" s="1">
        <v>-46.534233333333333</v>
      </c>
      <c r="CE286" s="1">
        <v>1308.9233333333329</v>
      </c>
      <c r="CF286" s="1">
        <v>1354.126</v>
      </c>
      <c r="CG286" s="1">
        <v>1.889553333333333</v>
      </c>
      <c r="CH286" s="1">
        <v>1319.914</v>
      </c>
      <c r="CI286" s="1">
        <v>25.26489333333333</v>
      </c>
      <c r="CJ286" s="1">
        <v>2.7064339999999998</v>
      </c>
      <c r="CK286" s="1">
        <v>2.518107333333333</v>
      </c>
      <c r="CL286" s="1">
        <v>22.324233333333339</v>
      </c>
      <c r="CM286" s="1">
        <v>21.144013333333341</v>
      </c>
      <c r="CN286" s="1">
        <v>1999.992666666667</v>
      </c>
      <c r="CO286" s="1">
        <v>0.97999420000000004</v>
      </c>
      <c r="CP286" s="1">
        <v>2.000594E-2</v>
      </c>
      <c r="CQ286" s="1">
        <v>0</v>
      </c>
      <c r="CR286" s="1">
        <v>2.5697999999999999</v>
      </c>
      <c r="CS286" s="1">
        <v>0</v>
      </c>
      <c r="CT286" s="1">
        <v>23295.013333333329</v>
      </c>
      <c r="CU286" s="1">
        <v>17412.21333333334</v>
      </c>
      <c r="CV286" s="1">
        <v>40.811999999999998</v>
      </c>
      <c r="CW286" s="1">
        <v>41.75</v>
      </c>
      <c r="CX286" s="1">
        <v>40.799600000000012</v>
      </c>
      <c r="CY286" s="1">
        <v>40.125</v>
      </c>
      <c r="CZ286" s="1">
        <v>40.875</v>
      </c>
      <c r="DA286" s="1">
        <v>1959.982</v>
      </c>
      <c r="DB286" s="1">
        <v>40.010666666666673</v>
      </c>
      <c r="DC286" s="1">
        <v>0</v>
      </c>
      <c r="DD286" s="1">
        <v>1660400272.2</v>
      </c>
      <c r="DE286" s="1">
        <v>0</v>
      </c>
      <c r="DF286" s="1">
        <v>1660399747.5999999</v>
      </c>
      <c r="DG286" s="1" t="s">
        <v>356</v>
      </c>
      <c r="DH286" s="1">
        <v>1660399742.0999999</v>
      </c>
      <c r="DI286" s="1">
        <v>1660399747.5999999</v>
      </c>
      <c r="DJ286" s="1">
        <v>1</v>
      </c>
      <c r="DK286" s="1">
        <v>7.6999999999999999E-2</v>
      </c>
      <c r="DL286" s="1">
        <v>-2.1999999999999999E-2</v>
      </c>
      <c r="DM286" s="1">
        <v>1.3979999999999999</v>
      </c>
      <c r="DN286" s="1">
        <v>1.7000000000000001E-2</v>
      </c>
      <c r="DO286" s="1">
        <v>400</v>
      </c>
      <c r="DP286" s="1">
        <v>25</v>
      </c>
      <c r="DQ286" s="1">
        <v>0.31</v>
      </c>
      <c r="DR286" s="1">
        <v>7.0000000000000007E-2</v>
      </c>
      <c r="DS286" s="1">
        <v>5.5958991824416371</v>
      </c>
      <c r="DT286" s="1">
        <v>-2.5405357369345811E-2</v>
      </c>
      <c r="DU286" s="1">
        <v>0.15814275815259901</v>
      </c>
      <c r="DV286" s="1">
        <v>1</v>
      </c>
      <c r="DW286" s="1">
        <v>36.681694556628543</v>
      </c>
      <c r="DX286" s="1">
        <v>0.30318256217471529</v>
      </c>
      <c r="DY286" s="1">
        <v>0.12790539175909779</v>
      </c>
      <c r="DZ286" s="1">
        <v>1</v>
      </c>
      <c r="EA286" s="1">
        <v>-46.478533333333331</v>
      </c>
      <c r="EB286" s="1">
        <v>-1.107128809788664</v>
      </c>
      <c r="EC286" s="1">
        <v>0.18214030733353739</v>
      </c>
      <c r="ED286" s="1">
        <v>0</v>
      </c>
      <c r="EE286" s="1">
        <v>1113.825343543142</v>
      </c>
      <c r="EF286" s="1">
        <v>284.38822368773572</v>
      </c>
      <c r="EG286" s="1">
        <v>21.434312320934421</v>
      </c>
      <c r="EH286" s="1">
        <v>0</v>
      </c>
      <c r="EI286" s="1">
        <v>1.8944847499999999</v>
      </c>
      <c r="EJ286" s="1">
        <v>-8.9600712945593963E-2</v>
      </c>
      <c r="EK286" s="1">
        <v>9.145240015303039E-3</v>
      </c>
      <c r="EL286" s="1">
        <v>1</v>
      </c>
      <c r="EM286" s="1">
        <v>1.940372055753764</v>
      </c>
      <c r="EN286" s="1">
        <v>-1.6913664278859649E-2</v>
      </c>
      <c r="EO286" s="1">
        <v>1.730571862794146E-3</v>
      </c>
      <c r="EP286" s="1">
        <v>1</v>
      </c>
      <c r="EQ286" s="1">
        <v>4</v>
      </c>
      <c r="ER286" s="1">
        <v>6</v>
      </c>
      <c r="ES286" s="1" t="s">
        <v>376</v>
      </c>
      <c r="ET286" s="1">
        <v>2.94394</v>
      </c>
      <c r="EU286" s="1">
        <v>2.8011599999999999</v>
      </c>
      <c r="EV286" s="1">
        <v>0.198236</v>
      </c>
      <c r="EW286" s="1">
        <v>0.20258000000000001</v>
      </c>
      <c r="EX286" s="1">
        <v>0.118215</v>
      </c>
      <c r="EY286" s="1">
        <v>0.112446</v>
      </c>
      <c r="EZ286" s="1">
        <v>16468.5</v>
      </c>
      <c r="FA286" s="1">
        <v>17174.099999999999</v>
      </c>
      <c r="FB286" s="1">
        <v>23879.8</v>
      </c>
      <c r="FC286" s="1">
        <v>25056.5</v>
      </c>
      <c r="FD286" s="1">
        <v>33701.599999999999</v>
      </c>
      <c r="FE286" s="1">
        <v>35510.400000000001</v>
      </c>
      <c r="FF286" s="1">
        <v>43527.8</v>
      </c>
      <c r="FG286" s="1">
        <v>46316.4</v>
      </c>
      <c r="FH286" s="1">
        <v>1.9315</v>
      </c>
      <c r="FI286" s="1">
        <v>1.89855</v>
      </c>
      <c r="FJ286" s="1">
        <v>0.13439400000000001</v>
      </c>
      <c r="FK286" s="1">
        <v>0</v>
      </c>
      <c r="FL286" s="1">
        <v>29.335899999999999</v>
      </c>
      <c r="FM286" s="1">
        <v>999.9</v>
      </c>
      <c r="FN286" s="1">
        <v>66.099999999999994</v>
      </c>
      <c r="FO286" s="1">
        <v>32.799999999999997</v>
      </c>
      <c r="FP286" s="1">
        <v>33.131799999999998</v>
      </c>
      <c r="FQ286" s="1">
        <v>64.150899999999993</v>
      </c>
      <c r="FR286" s="1">
        <v>26.538499999999999</v>
      </c>
      <c r="FS286" s="1">
        <v>1</v>
      </c>
      <c r="FT286" s="1">
        <v>0.265816</v>
      </c>
      <c r="FU286" s="1">
        <v>0.20313200000000001</v>
      </c>
      <c r="FV286" s="1">
        <v>20.3245</v>
      </c>
      <c r="FW286" s="1">
        <v>5.2125000000000004</v>
      </c>
      <c r="FX286" s="1">
        <v>11.9062</v>
      </c>
      <c r="FY286" s="1">
        <v>5.00305</v>
      </c>
      <c r="FZ286" s="1">
        <v>3.2898999999999998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1.85945</v>
      </c>
      <c r="GF286" s="1">
        <v>1.8544099999999999</v>
      </c>
      <c r="GG286" s="1">
        <v>1.85764</v>
      </c>
      <c r="GH286" s="1">
        <v>1.85608</v>
      </c>
      <c r="GI286" s="1">
        <v>1.85486</v>
      </c>
      <c r="GJ286" s="1">
        <v>1.85456</v>
      </c>
      <c r="GK286" s="1">
        <v>1.8531899999999999</v>
      </c>
      <c r="GL286" s="1">
        <v>1.8563799999999999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2.58</v>
      </c>
      <c r="HA286" s="1">
        <v>1.2800000000000001E-2</v>
      </c>
      <c r="HB286" s="1">
        <v>0.44568443622215809</v>
      </c>
      <c r="HC286" s="1">
        <v>2.8098669343081611E-3</v>
      </c>
      <c r="HD286" s="1">
        <v>-1.127031966113555E-6</v>
      </c>
      <c r="HE286" s="1">
        <v>1.768598670541231E-10</v>
      </c>
      <c r="HF286" s="1">
        <v>-6.7302174371849419E-2</v>
      </c>
      <c r="HG286" s="1">
        <v>1.081145868756639E-2</v>
      </c>
      <c r="HH286" s="1">
        <v>-3.689364805754238E-4</v>
      </c>
      <c r="HI286" s="1">
        <v>2.919854880483278E-6</v>
      </c>
      <c r="HJ286" s="1">
        <v>2</v>
      </c>
      <c r="HK286" s="1">
        <v>2136</v>
      </c>
      <c r="HL286" s="1">
        <v>3</v>
      </c>
      <c r="HM286" s="1">
        <v>30</v>
      </c>
      <c r="HN286" s="1">
        <v>8.9</v>
      </c>
      <c r="HO286" s="1">
        <v>8.8000000000000007</v>
      </c>
      <c r="HP286" s="1">
        <v>2.8002899999999999</v>
      </c>
      <c r="HQ286" s="1">
        <v>2.2644000000000002</v>
      </c>
      <c r="HR286" s="1">
        <v>1.4978</v>
      </c>
      <c r="HS286" s="1">
        <v>2.2985799999999998</v>
      </c>
      <c r="HT286" s="1">
        <v>1.5478499999999999</v>
      </c>
      <c r="HU286" s="1">
        <v>2.3901400000000002</v>
      </c>
      <c r="HV286" s="1">
        <v>36.2224</v>
      </c>
      <c r="HW286" s="1">
        <v>15.305300000000001</v>
      </c>
      <c r="HX286" s="1">
        <v>18</v>
      </c>
      <c r="HY286" s="1">
        <v>471.38499999999999</v>
      </c>
      <c r="HZ286" s="1">
        <v>512.56500000000005</v>
      </c>
      <c r="IA286" s="1">
        <v>28.9802</v>
      </c>
      <c r="IB286" s="1">
        <v>30.511600000000001</v>
      </c>
      <c r="IC286" s="1">
        <v>30.000399999999999</v>
      </c>
      <c r="ID286" s="1">
        <v>30.2973</v>
      </c>
      <c r="IE286" s="1">
        <v>30.388500000000001</v>
      </c>
      <c r="IF286" s="1">
        <v>56.0745</v>
      </c>
      <c r="IG286" s="1">
        <v>26.8995</v>
      </c>
      <c r="IH286" s="1">
        <v>37.292400000000001</v>
      </c>
      <c r="II286" s="1">
        <v>28.993500000000001</v>
      </c>
      <c r="IJ286" s="1">
        <v>1386.61</v>
      </c>
      <c r="IK286" s="1">
        <v>25.231400000000001</v>
      </c>
      <c r="IL286" s="1">
        <v>100.663</v>
      </c>
      <c r="IM286" s="1">
        <v>100.381</v>
      </c>
      <c r="IN286" s="1" t="s">
        <v>365</v>
      </c>
    </row>
    <row r="287" spans="1:248" ht="15.75" customHeight="1" x14ac:dyDescent="0.3">
      <c r="A287" s="1">
        <v>271</v>
      </c>
      <c r="B287" s="1">
        <v>1660400275.5999999</v>
      </c>
      <c r="C287" s="1">
        <v>551.5</v>
      </c>
      <c r="D287" s="1" t="s">
        <v>886</v>
      </c>
      <c r="E287" s="1" t="s">
        <v>887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1660400267.5999999</v>
      </c>
      <c r="O287" s="1">
        <f t="shared" si="34"/>
        <v>1.6103423138833432E-3</v>
      </c>
      <c r="P287" s="1">
        <f t="shared" si="35"/>
        <v>1.6103423138833433</v>
      </c>
      <c r="Q287" s="1">
        <f t="shared" si="36"/>
        <v>5.9383246404367052</v>
      </c>
      <c r="R287" s="1">
        <f t="shared" si="37"/>
        <v>1275.8556249999999</v>
      </c>
      <c r="S287" s="1">
        <f t="shared" si="38"/>
        <v>1118.4124947921866</v>
      </c>
      <c r="T287" s="1">
        <f t="shared" si="39"/>
        <v>111.58213218437626</v>
      </c>
      <c r="U287" s="1">
        <f t="shared" si="40"/>
        <v>127.28996828972528</v>
      </c>
      <c r="V287" s="1">
        <f t="shared" si="41"/>
        <v>8.0990978749446718E-2</v>
      </c>
      <c r="W287" s="1">
        <f t="shared" si="42"/>
        <v>2.9236128599229616</v>
      </c>
      <c r="X287" s="1">
        <f t="shared" si="43"/>
        <v>7.9764874391986554E-2</v>
      </c>
      <c r="Y287" s="1">
        <f t="shared" si="44"/>
        <v>4.9961660836491492E-2</v>
      </c>
      <c r="Z287" s="1">
        <f t="shared" si="45"/>
        <v>321.51402168750002</v>
      </c>
      <c r="AA287" s="1">
        <f t="shared" si="46"/>
        <v>32.452678848018436</v>
      </c>
      <c r="AB287" s="1">
        <f t="shared" si="47"/>
        <v>31.528062500000001</v>
      </c>
      <c r="AC287" s="1">
        <f t="shared" si="48"/>
        <v>4.6490049582199982</v>
      </c>
      <c r="AD287" s="1">
        <f t="shared" si="49"/>
        <v>60.129977735176212</v>
      </c>
      <c r="AE287" s="1">
        <f t="shared" si="50"/>
        <v>2.7090957820018726</v>
      </c>
      <c r="AF287" s="1">
        <f t="shared" si="51"/>
        <v>4.5053996093816009</v>
      </c>
      <c r="AG287" s="1">
        <f t="shared" si="52"/>
        <v>1.9399091762181255</v>
      </c>
      <c r="AH287" s="1">
        <f t="shared" si="53"/>
        <v>-71.016096042255441</v>
      </c>
      <c r="AI287" s="1">
        <f t="shared" si="54"/>
        <v>-86.89765757280658</v>
      </c>
      <c r="AJ287" s="1">
        <f t="shared" si="55"/>
        <v>-6.6911662719591538</v>
      </c>
      <c r="AK287" s="1">
        <f t="shared" si="56"/>
        <v>156.90910180047882</v>
      </c>
      <c r="AL287" s="1">
        <f t="shared" si="57"/>
        <v>36.758095299101427</v>
      </c>
      <c r="AM287" s="1">
        <f t="shared" si="58"/>
        <v>1.6190629121417648</v>
      </c>
      <c r="AN287" s="1">
        <f t="shared" si="59"/>
        <v>5.9383246404367052</v>
      </c>
      <c r="AO287" s="1">
        <v>1383.0138054722629</v>
      </c>
      <c r="AP287" s="1">
        <v>1349.6152121212119</v>
      </c>
      <c r="AQ287" s="1">
        <v>5.0850390005542083</v>
      </c>
      <c r="AR287" s="1">
        <v>65.10273567100046</v>
      </c>
      <c r="AS287" s="1">
        <f t="shared" si="60"/>
        <v>1.6103423138833433</v>
      </c>
      <c r="AT287" s="1">
        <v>25.265392299974529</v>
      </c>
      <c r="AU287" s="1">
        <v>27.14467333333333</v>
      </c>
      <c r="AV287" s="1">
        <v>1.1859684321882339E-5</v>
      </c>
      <c r="AW287" s="1">
        <v>83.615306321479792</v>
      </c>
      <c r="AX287" s="1">
        <v>19</v>
      </c>
      <c r="AY287" s="1">
        <v>4</v>
      </c>
      <c r="AZ287" s="1">
        <f t="shared" si="61"/>
        <v>1</v>
      </c>
      <c r="BA287" s="1">
        <f t="shared" si="62"/>
        <v>0</v>
      </c>
      <c r="BB287" s="1">
        <f t="shared" si="63"/>
        <v>52009.137311145147</v>
      </c>
      <c r="BC287" s="1">
        <f t="shared" si="64"/>
        <v>1999.9837500000001</v>
      </c>
      <c r="BD287" s="1">
        <f t="shared" si="65"/>
        <v>1681.1866687500003</v>
      </c>
      <c r="BE287" s="1">
        <f t="shared" si="66"/>
        <v>0.84060016425133466</v>
      </c>
      <c r="BF287" s="1">
        <f t="shared" si="67"/>
        <v>0.16075831700507567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1660400267.5999999</v>
      </c>
      <c r="BM287" s="1">
        <v>1275.8556249999999</v>
      </c>
      <c r="BN287" s="1">
        <v>1322.4293749999999</v>
      </c>
      <c r="BO287" s="1">
        <v>27.153868750000001</v>
      </c>
      <c r="BP287" s="1">
        <v>25.26435</v>
      </c>
      <c r="BQ287" s="1">
        <v>1273.29375</v>
      </c>
      <c r="BR287" s="1">
        <v>27.141131250000001</v>
      </c>
      <c r="BS287" s="1">
        <v>500.15881250000001</v>
      </c>
      <c r="BT287" s="1">
        <v>99.668256250000013</v>
      </c>
      <c r="BU287" s="1">
        <v>0.10006063125</v>
      </c>
      <c r="BV287" s="1">
        <v>30.976743750000001</v>
      </c>
      <c r="BW287" s="1">
        <v>31.528062500000001</v>
      </c>
      <c r="BX287" s="1">
        <v>999.9</v>
      </c>
      <c r="BY287" s="1">
        <v>0</v>
      </c>
      <c r="BZ287" s="1">
        <v>0</v>
      </c>
      <c r="CA287" s="1">
        <v>9999.3681250000009</v>
      </c>
      <c r="CB287" s="1">
        <v>0</v>
      </c>
      <c r="CC287" s="1">
        <v>23.281812500000001</v>
      </c>
      <c r="CD287" s="1">
        <v>-46.574962499999998</v>
      </c>
      <c r="CE287" s="1">
        <v>1311.4662499999999</v>
      </c>
      <c r="CF287" s="1">
        <v>1356.7056250000001</v>
      </c>
      <c r="CG287" s="1">
        <v>1.8895062499999999</v>
      </c>
      <c r="CH287" s="1">
        <v>1322.4293749999999</v>
      </c>
      <c r="CI287" s="1">
        <v>25.26435</v>
      </c>
      <c r="CJ287" s="1">
        <v>2.7063768750000001</v>
      </c>
      <c r="CK287" s="1">
        <v>2.5180549999999999</v>
      </c>
      <c r="CL287" s="1">
        <v>22.323887500000001</v>
      </c>
      <c r="CM287" s="1">
        <v>21.143675000000002</v>
      </c>
      <c r="CN287" s="1">
        <v>1999.9837500000001</v>
      </c>
      <c r="CO287" s="1">
        <v>0.97999412499999994</v>
      </c>
      <c r="CP287" s="1">
        <v>2.00060125E-2</v>
      </c>
      <c r="CQ287" s="1">
        <v>0</v>
      </c>
      <c r="CR287" s="1">
        <v>2.5431249999999999</v>
      </c>
      <c r="CS287" s="1">
        <v>0</v>
      </c>
      <c r="CT287" s="1">
        <v>23293.768749999999</v>
      </c>
      <c r="CU287" s="1">
        <v>17412.137500000001</v>
      </c>
      <c r="CV287" s="1">
        <v>40.811999999999998</v>
      </c>
      <c r="CW287" s="1">
        <v>41.75</v>
      </c>
      <c r="CX287" s="1">
        <v>40.800375000000003</v>
      </c>
      <c r="CY287" s="1">
        <v>40.125</v>
      </c>
      <c r="CZ287" s="1">
        <v>40.875</v>
      </c>
      <c r="DA287" s="1">
        <v>1959.973125</v>
      </c>
      <c r="DB287" s="1">
        <v>40.010624999999997</v>
      </c>
      <c r="DC287" s="1">
        <v>0</v>
      </c>
      <c r="DD287" s="1">
        <v>1660400273.4000001</v>
      </c>
      <c r="DE287" s="1">
        <v>0</v>
      </c>
      <c r="DF287" s="1">
        <v>1660399747.5999999</v>
      </c>
      <c r="DG287" s="1" t="s">
        <v>356</v>
      </c>
      <c r="DH287" s="1">
        <v>1660399742.0999999</v>
      </c>
      <c r="DI287" s="1">
        <v>1660399747.5999999</v>
      </c>
      <c r="DJ287" s="1">
        <v>1</v>
      </c>
      <c r="DK287" s="1">
        <v>7.6999999999999999E-2</v>
      </c>
      <c r="DL287" s="1">
        <v>-2.1999999999999999E-2</v>
      </c>
      <c r="DM287" s="1">
        <v>1.3979999999999999</v>
      </c>
      <c r="DN287" s="1">
        <v>1.7000000000000001E-2</v>
      </c>
      <c r="DO287" s="1">
        <v>400</v>
      </c>
      <c r="DP287" s="1">
        <v>25</v>
      </c>
      <c r="DQ287" s="1">
        <v>0.31</v>
      </c>
      <c r="DR287" s="1">
        <v>7.0000000000000007E-2</v>
      </c>
      <c r="DS287" s="1">
        <v>5.6308191157395813</v>
      </c>
      <c r="DT287" s="1">
        <v>-0.10130430855239179</v>
      </c>
      <c r="DU287" s="1">
        <v>0.15891378330051451</v>
      </c>
      <c r="DV287" s="1">
        <v>1</v>
      </c>
      <c r="DW287" s="1">
        <v>36.721837560610723</v>
      </c>
      <c r="DX287" s="1">
        <v>0.95346022661579499</v>
      </c>
      <c r="DY287" s="1">
        <v>0.16453786003787749</v>
      </c>
      <c r="DZ287" s="1">
        <v>0</v>
      </c>
      <c r="EA287" s="1">
        <v>-46.541470967741937</v>
      </c>
      <c r="EB287" s="1">
        <v>-1.8992080645160809</v>
      </c>
      <c r="EC287" s="1">
        <v>0.2377565469313957</v>
      </c>
      <c r="ED287" s="1">
        <v>0</v>
      </c>
      <c r="EE287" s="1">
        <v>1121.430600944482</v>
      </c>
      <c r="EF287" s="1">
        <v>285.36534492252889</v>
      </c>
      <c r="EG287" s="1">
        <v>20.832227494192612</v>
      </c>
      <c r="EH287" s="1">
        <v>0</v>
      </c>
      <c r="EI287" s="1">
        <v>1.893556097560976</v>
      </c>
      <c r="EJ287" s="1">
        <v>-8.3514355400691159E-2</v>
      </c>
      <c r="EK287" s="1">
        <v>8.97645100113891E-3</v>
      </c>
      <c r="EL287" s="1">
        <v>1</v>
      </c>
      <c r="EM287" s="1">
        <v>1.940076876648654</v>
      </c>
      <c r="EN287" s="1">
        <v>-1.156459878882932E-2</v>
      </c>
      <c r="EO287" s="1">
        <v>1.558006962685617E-3</v>
      </c>
      <c r="EP287" s="1">
        <v>1</v>
      </c>
      <c r="EQ287" s="1">
        <v>3</v>
      </c>
      <c r="ER287" s="1">
        <v>6</v>
      </c>
      <c r="ES287" s="1" t="s">
        <v>381</v>
      </c>
      <c r="ET287" s="1">
        <v>2.944</v>
      </c>
      <c r="EU287" s="1">
        <v>2.8011400000000002</v>
      </c>
      <c r="EV287" s="1">
        <v>0.19869200000000001</v>
      </c>
      <c r="EW287" s="1">
        <v>0.20303399999999999</v>
      </c>
      <c r="EX287" s="1">
        <v>0.11820899999999999</v>
      </c>
      <c r="EY287" s="1">
        <v>0.112441</v>
      </c>
      <c r="EZ287" s="1">
        <v>16459</v>
      </c>
      <c r="FA287" s="1">
        <v>17164.2</v>
      </c>
      <c r="FB287" s="1">
        <v>23879.7</v>
      </c>
      <c r="FC287" s="1">
        <v>25056.400000000001</v>
      </c>
      <c r="FD287" s="1">
        <v>33701.699999999997</v>
      </c>
      <c r="FE287" s="1">
        <v>35510.6</v>
      </c>
      <c r="FF287" s="1">
        <v>43527.7</v>
      </c>
      <c r="FG287" s="1">
        <v>46316.4</v>
      </c>
      <c r="FH287" s="1">
        <v>1.9314800000000001</v>
      </c>
      <c r="FI287" s="1">
        <v>1.8985799999999999</v>
      </c>
      <c r="FJ287" s="1">
        <v>0.13433400000000001</v>
      </c>
      <c r="FK287" s="1">
        <v>0</v>
      </c>
      <c r="FL287" s="1">
        <v>29.334900000000001</v>
      </c>
      <c r="FM287" s="1">
        <v>999.9</v>
      </c>
      <c r="FN287" s="1">
        <v>66.099999999999994</v>
      </c>
      <c r="FO287" s="1">
        <v>32.799999999999997</v>
      </c>
      <c r="FP287" s="1">
        <v>33.128700000000002</v>
      </c>
      <c r="FQ287" s="1">
        <v>64.230900000000005</v>
      </c>
      <c r="FR287" s="1">
        <v>26.859000000000002</v>
      </c>
      <c r="FS287" s="1">
        <v>1</v>
      </c>
      <c r="FT287" s="1">
        <v>0.26572699999999999</v>
      </c>
      <c r="FU287" s="1">
        <v>0.195101</v>
      </c>
      <c r="FV287" s="1">
        <v>20.3245</v>
      </c>
      <c r="FW287" s="1">
        <v>5.21265</v>
      </c>
      <c r="FX287" s="1">
        <v>11.9057</v>
      </c>
      <c r="FY287" s="1">
        <v>5.0030000000000001</v>
      </c>
      <c r="FZ287" s="1">
        <v>3.2898999999999998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1.85945</v>
      </c>
      <c r="GF287" s="1">
        <v>1.8544</v>
      </c>
      <c r="GG287" s="1">
        <v>1.8576299999999999</v>
      </c>
      <c r="GH287" s="1">
        <v>1.85608</v>
      </c>
      <c r="GI287" s="1">
        <v>1.85486</v>
      </c>
      <c r="GJ287" s="1">
        <v>1.8545700000000001</v>
      </c>
      <c r="GK287" s="1">
        <v>1.8531899999999999</v>
      </c>
      <c r="GL287" s="1">
        <v>1.8563799999999999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2.59</v>
      </c>
      <c r="HA287" s="1">
        <v>1.2800000000000001E-2</v>
      </c>
      <c r="HB287" s="1">
        <v>0.44568443622215809</v>
      </c>
      <c r="HC287" s="1">
        <v>2.8098669343081611E-3</v>
      </c>
      <c r="HD287" s="1">
        <v>-1.127031966113555E-6</v>
      </c>
      <c r="HE287" s="1">
        <v>1.768598670541231E-10</v>
      </c>
      <c r="HF287" s="1">
        <v>-6.7302174371849419E-2</v>
      </c>
      <c r="HG287" s="1">
        <v>1.081145868756639E-2</v>
      </c>
      <c r="HH287" s="1">
        <v>-3.689364805754238E-4</v>
      </c>
      <c r="HI287" s="1">
        <v>2.919854880483278E-6</v>
      </c>
      <c r="HJ287" s="1">
        <v>2</v>
      </c>
      <c r="HK287" s="1">
        <v>2136</v>
      </c>
      <c r="HL287" s="1">
        <v>3</v>
      </c>
      <c r="HM287" s="1">
        <v>30</v>
      </c>
      <c r="HN287" s="1">
        <v>8.9</v>
      </c>
      <c r="HO287" s="1">
        <v>8.8000000000000007</v>
      </c>
      <c r="HP287" s="1">
        <v>2.8064</v>
      </c>
      <c r="HQ287" s="1">
        <v>2.2692899999999998</v>
      </c>
      <c r="HR287" s="1">
        <v>1.4978</v>
      </c>
      <c r="HS287" s="1">
        <v>2.2985799999999998</v>
      </c>
      <c r="HT287" s="1">
        <v>1.5478499999999999</v>
      </c>
      <c r="HU287" s="1">
        <v>2.4475099999999999</v>
      </c>
      <c r="HV287" s="1">
        <v>36.2224</v>
      </c>
      <c r="HW287" s="1">
        <v>15.3141</v>
      </c>
      <c r="HX287" s="1">
        <v>18</v>
      </c>
      <c r="HY287" s="1">
        <v>471.37299999999999</v>
      </c>
      <c r="HZ287" s="1">
        <v>512.58600000000001</v>
      </c>
      <c r="IA287" s="1">
        <v>28.9833</v>
      </c>
      <c r="IB287" s="1">
        <v>30.5122</v>
      </c>
      <c r="IC287" s="1">
        <v>30.000299999999999</v>
      </c>
      <c r="ID287" s="1">
        <v>30.2974</v>
      </c>
      <c r="IE287" s="1">
        <v>30.388999999999999</v>
      </c>
      <c r="IF287" s="1">
        <v>56.1877</v>
      </c>
      <c r="IG287" s="1">
        <v>26.8995</v>
      </c>
      <c r="IH287" s="1">
        <v>37.292400000000001</v>
      </c>
      <c r="II287" s="1">
        <v>28.993500000000001</v>
      </c>
      <c r="IJ287" s="1">
        <v>1396.63</v>
      </c>
      <c r="IK287" s="1">
        <v>25.231400000000001</v>
      </c>
      <c r="IL287" s="1">
        <v>100.663</v>
      </c>
      <c r="IM287" s="1">
        <v>100.381</v>
      </c>
      <c r="IN287" s="1" t="s">
        <v>365</v>
      </c>
    </row>
    <row r="288" spans="1:248" ht="15.75" customHeight="1" x14ac:dyDescent="0.3">
      <c r="A288" s="1">
        <v>272</v>
      </c>
      <c r="B288" s="1">
        <v>1660400276.5999999</v>
      </c>
      <c r="C288" s="1">
        <v>552.5</v>
      </c>
      <c r="D288" s="1" t="s">
        <v>888</v>
      </c>
      <c r="E288" s="1" t="s">
        <v>889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1660400269.099999</v>
      </c>
      <c r="O288" s="1">
        <f t="shared" si="34"/>
        <v>1.6098338293753496E-3</v>
      </c>
      <c r="P288" s="1">
        <f t="shared" si="35"/>
        <v>1.6098338293753496</v>
      </c>
      <c r="Q288" s="1">
        <f t="shared" si="36"/>
        <v>6.0481656268977328</v>
      </c>
      <c r="R288" s="1">
        <f t="shared" si="37"/>
        <v>1283.288</v>
      </c>
      <c r="S288" s="1">
        <f t="shared" si="38"/>
        <v>1123.4447257461043</v>
      </c>
      <c r="T288" s="1">
        <f t="shared" si="39"/>
        <v>112.08451389866623</v>
      </c>
      <c r="U288" s="1">
        <f t="shared" si="40"/>
        <v>128.0318545057626</v>
      </c>
      <c r="V288" s="1">
        <f t="shared" si="41"/>
        <v>8.0984322300449024E-2</v>
      </c>
      <c r="W288" s="1">
        <f t="shared" si="42"/>
        <v>2.9235532194173315</v>
      </c>
      <c r="X288" s="1">
        <f t="shared" si="43"/>
        <v>7.9758393230783084E-2</v>
      </c>
      <c r="Y288" s="1">
        <f t="shared" si="44"/>
        <v>4.9957594676765249E-2</v>
      </c>
      <c r="Z288" s="1">
        <f t="shared" si="45"/>
        <v>321.51331919999996</v>
      </c>
      <c r="AA288" s="1">
        <f t="shared" si="46"/>
        <v>32.451379226965649</v>
      </c>
      <c r="AB288" s="1">
        <f t="shared" si="47"/>
        <v>31.525559999999999</v>
      </c>
      <c r="AC288" s="1">
        <f t="shared" si="48"/>
        <v>4.64834421754954</v>
      </c>
      <c r="AD288" s="1">
        <f t="shared" si="49"/>
        <v>60.130079801594668</v>
      </c>
      <c r="AE288" s="1">
        <f t="shared" si="50"/>
        <v>2.708875279876048</v>
      </c>
      <c r="AF288" s="1">
        <f t="shared" si="51"/>
        <v>4.5050252532746642</v>
      </c>
      <c r="AG288" s="1">
        <f t="shared" si="52"/>
        <v>1.9394689376734919</v>
      </c>
      <c r="AH288" s="1">
        <f t="shared" si="53"/>
        <v>-70.993671875452918</v>
      </c>
      <c r="AI288" s="1">
        <f t="shared" si="54"/>
        <v>-86.731111965192866</v>
      </c>
      <c r="AJ288" s="1">
        <f t="shared" si="55"/>
        <v>-6.6783480171832998</v>
      </c>
      <c r="AK288" s="1">
        <f t="shared" si="56"/>
        <v>157.11018734217089</v>
      </c>
      <c r="AL288" s="1">
        <f t="shared" si="57"/>
        <v>36.787407970319542</v>
      </c>
      <c r="AM288" s="1">
        <f t="shared" si="58"/>
        <v>1.6176192006721426</v>
      </c>
      <c r="AN288" s="1">
        <f t="shared" si="59"/>
        <v>6.0481656268977328</v>
      </c>
      <c r="AO288" s="1">
        <v>1388.229596488515</v>
      </c>
      <c r="AP288" s="1">
        <v>1354.700181818182</v>
      </c>
      <c r="AQ288" s="1">
        <v>5.0841221487776567</v>
      </c>
      <c r="AR288" s="1">
        <v>65.10273567100046</v>
      </c>
      <c r="AS288" s="1">
        <f t="shared" si="60"/>
        <v>1.6098338293753496</v>
      </c>
      <c r="AT288" s="1">
        <v>25.262980600008831</v>
      </c>
      <c r="AU288" s="1">
        <v>27.141808484848479</v>
      </c>
      <c r="AV288" s="1">
        <v>-7.3272031432060458E-6</v>
      </c>
      <c r="AW288" s="1">
        <v>83.615306321479792</v>
      </c>
      <c r="AX288" s="1">
        <v>19</v>
      </c>
      <c r="AY288" s="1">
        <v>4</v>
      </c>
      <c r="AZ288" s="1">
        <f t="shared" si="61"/>
        <v>1</v>
      </c>
      <c r="BA288" s="1">
        <f t="shared" si="62"/>
        <v>0</v>
      </c>
      <c r="BB288" s="1">
        <f t="shared" si="63"/>
        <v>52007.694854014379</v>
      </c>
      <c r="BC288" s="1">
        <f t="shared" si="64"/>
        <v>1999.979333333333</v>
      </c>
      <c r="BD288" s="1">
        <f t="shared" si="65"/>
        <v>1681.1829599999996</v>
      </c>
      <c r="BE288" s="1">
        <f t="shared" si="66"/>
        <v>0.8406001662017174</v>
      </c>
      <c r="BF288" s="1">
        <f t="shared" si="67"/>
        <v>0.16075832076931462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1660400269.099999</v>
      </c>
      <c r="BM288" s="1">
        <v>1283.288</v>
      </c>
      <c r="BN288" s="1">
        <v>1329.909333333334</v>
      </c>
      <c r="BO288" s="1">
        <v>27.151579999999999</v>
      </c>
      <c r="BP288" s="1">
        <v>25.263733333333331</v>
      </c>
      <c r="BQ288" s="1">
        <v>1280.7206666666671</v>
      </c>
      <c r="BR288" s="1">
        <v>27.138833333333331</v>
      </c>
      <c r="BS288" s="1">
        <v>500.15660000000003</v>
      </c>
      <c r="BT288" s="1">
        <v>99.668539999999993</v>
      </c>
      <c r="BU288" s="1">
        <v>0.1000657266666667</v>
      </c>
      <c r="BV288" s="1">
        <v>30.975286666666669</v>
      </c>
      <c r="BW288" s="1">
        <v>31.525559999999999</v>
      </c>
      <c r="BX288" s="1">
        <v>999.89999999999986</v>
      </c>
      <c r="BY288" s="1">
        <v>0</v>
      </c>
      <c r="BZ288" s="1">
        <v>0</v>
      </c>
      <c r="CA288" s="1">
        <v>9998.9993333333332</v>
      </c>
      <c r="CB288" s="1">
        <v>0</v>
      </c>
      <c r="CC288" s="1">
        <v>23.353359999999999</v>
      </c>
      <c r="CD288" s="1">
        <v>-46.622266666666661</v>
      </c>
      <c r="CE288" s="1">
        <v>1319.103333333333</v>
      </c>
      <c r="CF288" s="1">
        <v>1364.378666666667</v>
      </c>
      <c r="CG288" s="1">
        <v>1.887838666666666</v>
      </c>
      <c r="CH288" s="1">
        <v>1329.909333333334</v>
      </c>
      <c r="CI288" s="1">
        <v>25.263733333333331</v>
      </c>
      <c r="CJ288" s="1">
        <v>2.7061566666666659</v>
      </c>
      <c r="CK288" s="1">
        <v>2.5179999999999989</v>
      </c>
      <c r="CL288" s="1">
        <v>22.322553333333332</v>
      </c>
      <c r="CM288" s="1">
        <v>21.143319999999999</v>
      </c>
      <c r="CN288" s="1">
        <v>1999.979333333333</v>
      </c>
      <c r="CO288" s="1">
        <v>0.97999400000000003</v>
      </c>
      <c r="CP288" s="1">
        <v>2.0006133333333339E-2</v>
      </c>
      <c r="CQ288" s="1">
        <v>0</v>
      </c>
      <c r="CR288" s="1">
        <v>2.405333333333334</v>
      </c>
      <c r="CS288" s="1">
        <v>0</v>
      </c>
      <c r="CT288" s="1">
        <v>23290.3</v>
      </c>
      <c r="CU288" s="1">
        <v>17412.093333333331</v>
      </c>
      <c r="CV288" s="1">
        <v>40.811999999999998</v>
      </c>
      <c r="CW288" s="1">
        <v>41.75</v>
      </c>
      <c r="CX288" s="1">
        <v>40.807866666666669</v>
      </c>
      <c r="CY288" s="1">
        <v>40.125</v>
      </c>
      <c r="CZ288" s="1">
        <v>40.875</v>
      </c>
      <c r="DA288" s="1">
        <v>1959.9686666666671</v>
      </c>
      <c r="DB288" s="1">
        <v>40.010666666666673</v>
      </c>
      <c r="DC288" s="1">
        <v>0</v>
      </c>
      <c r="DD288" s="1">
        <v>1660400274.5999999</v>
      </c>
      <c r="DE288" s="1">
        <v>0</v>
      </c>
      <c r="DF288" s="1">
        <v>1660399747.5999999</v>
      </c>
      <c r="DG288" s="1" t="s">
        <v>356</v>
      </c>
      <c r="DH288" s="1">
        <v>1660399742.0999999</v>
      </c>
      <c r="DI288" s="1">
        <v>1660399747.5999999</v>
      </c>
      <c r="DJ288" s="1">
        <v>1</v>
      </c>
      <c r="DK288" s="1">
        <v>7.6999999999999999E-2</v>
      </c>
      <c r="DL288" s="1">
        <v>-2.1999999999999999E-2</v>
      </c>
      <c r="DM288" s="1">
        <v>1.3979999999999999</v>
      </c>
      <c r="DN288" s="1">
        <v>1.7000000000000001E-2</v>
      </c>
      <c r="DO288" s="1">
        <v>400</v>
      </c>
      <c r="DP288" s="1">
        <v>25</v>
      </c>
      <c r="DQ288" s="1">
        <v>0.31</v>
      </c>
      <c r="DR288" s="1">
        <v>7.0000000000000007E-2</v>
      </c>
      <c r="DS288" s="1">
        <v>5.6511203815000934</v>
      </c>
      <c r="DT288" s="1">
        <v>0.20873829957995371</v>
      </c>
      <c r="DU288" s="1">
        <v>0.16853903731523481</v>
      </c>
      <c r="DV288" s="1">
        <v>1</v>
      </c>
      <c r="DW288" s="1">
        <v>36.756741104840948</v>
      </c>
      <c r="DX288" s="1">
        <v>1.505541503585859</v>
      </c>
      <c r="DY288" s="1">
        <v>0.19780807719162249</v>
      </c>
      <c r="DZ288" s="1">
        <v>0</v>
      </c>
      <c r="EA288" s="1">
        <v>-46.592867741935471</v>
      </c>
      <c r="EB288" s="1">
        <v>-2.540995161290319</v>
      </c>
      <c r="EC288" s="1">
        <v>0.28018941909415579</v>
      </c>
      <c r="ED288" s="1">
        <v>0</v>
      </c>
      <c r="EE288" s="1">
        <v>1125.7331261931899</v>
      </c>
      <c r="EF288" s="1">
        <v>279.60645190209118</v>
      </c>
      <c r="EG288" s="1">
        <v>20.457757994493811</v>
      </c>
      <c r="EH288" s="1">
        <v>0</v>
      </c>
      <c r="EI288" s="1">
        <v>1.8928302439024389</v>
      </c>
      <c r="EJ288" s="1">
        <v>-7.866731707317233E-2</v>
      </c>
      <c r="EK288" s="1">
        <v>8.7445362698463317E-3</v>
      </c>
      <c r="EL288" s="1">
        <v>1</v>
      </c>
      <c r="EM288" s="1">
        <v>1.9398214181044049</v>
      </c>
      <c r="EN288" s="1">
        <v>-9.1623825716250721E-3</v>
      </c>
      <c r="EO288" s="1">
        <v>1.430048842670493E-3</v>
      </c>
      <c r="EP288" s="1">
        <v>1</v>
      </c>
      <c r="EQ288" s="1">
        <v>3</v>
      </c>
      <c r="ER288" s="1">
        <v>6</v>
      </c>
      <c r="ES288" s="1" t="s">
        <v>381</v>
      </c>
      <c r="ET288" s="1">
        <v>2.94414</v>
      </c>
      <c r="EU288" s="1">
        <v>2.8011599999999999</v>
      </c>
      <c r="EV288" s="1">
        <v>0.199155</v>
      </c>
      <c r="EW288" s="1">
        <v>0.203487</v>
      </c>
      <c r="EX288" s="1">
        <v>0.1182</v>
      </c>
      <c r="EY288" s="1">
        <v>0.112438</v>
      </c>
      <c r="EZ288" s="1">
        <v>16449.5</v>
      </c>
      <c r="FA288" s="1">
        <v>17154.5</v>
      </c>
      <c r="FB288" s="1">
        <v>23879.7</v>
      </c>
      <c r="FC288" s="1">
        <v>25056.5</v>
      </c>
      <c r="FD288" s="1">
        <v>33702</v>
      </c>
      <c r="FE288" s="1">
        <v>35510.699999999997</v>
      </c>
      <c r="FF288" s="1">
        <v>43527.5</v>
      </c>
      <c r="FG288" s="1">
        <v>46316.4</v>
      </c>
      <c r="FH288" s="1">
        <v>1.9315500000000001</v>
      </c>
      <c r="FI288" s="1">
        <v>1.8985000000000001</v>
      </c>
      <c r="FJ288" s="1">
        <v>0.13433400000000001</v>
      </c>
      <c r="FK288" s="1">
        <v>0</v>
      </c>
      <c r="FL288" s="1">
        <v>29.333400000000001</v>
      </c>
      <c r="FM288" s="1">
        <v>999.9</v>
      </c>
      <c r="FN288" s="1">
        <v>66</v>
      </c>
      <c r="FO288" s="1">
        <v>32.799999999999997</v>
      </c>
      <c r="FP288" s="1">
        <v>33.081099999999999</v>
      </c>
      <c r="FQ288" s="1">
        <v>63.740900000000003</v>
      </c>
      <c r="FR288" s="1">
        <v>26.133800000000001</v>
      </c>
      <c r="FS288" s="1">
        <v>1</v>
      </c>
      <c r="FT288" s="1">
        <v>0.26569599999999999</v>
      </c>
      <c r="FU288" s="1">
        <v>0.196408</v>
      </c>
      <c r="FV288" s="1">
        <v>20.3245</v>
      </c>
      <c r="FW288" s="1">
        <v>5.2132500000000004</v>
      </c>
      <c r="FX288" s="1">
        <v>11.905900000000001</v>
      </c>
      <c r="FY288" s="1">
        <v>5.0030999999999999</v>
      </c>
      <c r="FZ288" s="1">
        <v>3.2900499999999999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1.85945</v>
      </c>
      <c r="GF288" s="1">
        <v>1.8544099999999999</v>
      </c>
      <c r="GG288" s="1">
        <v>1.85764</v>
      </c>
      <c r="GH288" s="1">
        <v>1.85608</v>
      </c>
      <c r="GI288" s="1">
        <v>1.85486</v>
      </c>
      <c r="GJ288" s="1">
        <v>1.85459</v>
      </c>
      <c r="GK288" s="1">
        <v>1.8531899999999999</v>
      </c>
      <c r="GL288" s="1">
        <v>1.8563799999999999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2.6</v>
      </c>
      <c r="HA288" s="1">
        <v>1.2800000000000001E-2</v>
      </c>
      <c r="HB288" s="1">
        <v>0.44568443622215809</v>
      </c>
      <c r="HC288" s="1">
        <v>2.8098669343081611E-3</v>
      </c>
      <c r="HD288" s="1">
        <v>-1.127031966113555E-6</v>
      </c>
      <c r="HE288" s="1">
        <v>1.768598670541231E-10</v>
      </c>
      <c r="HF288" s="1">
        <v>-6.7302174371849419E-2</v>
      </c>
      <c r="HG288" s="1">
        <v>1.081145868756639E-2</v>
      </c>
      <c r="HH288" s="1">
        <v>-3.689364805754238E-4</v>
      </c>
      <c r="HI288" s="1">
        <v>2.919854880483278E-6</v>
      </c>
      <c r="HJ288" s="1">
        <v>2</v>
      </c>
      <c r="HK288" s="1">
        <v>2136</v>
      </c>
      <c r="HL288" s="1">
        <v>3</v>
      </c>
      <c r="HM288" s="1">
        <v>30</v>
      </c>
      <c r="HN288" s="1">
        <v>8.9</v>
      </c>
      <c r="HO288" s="1">
        <v>8.8000000000000007</v>
      </c>
      <c r="HP288" s="1">
        <v>2.8186</v>
      </c>
      <c r="HQ288" s="1">
        <v>2.2839399999999999</v>
      </c>
      <c r="HR288" s="1">
        <v>1.4978</v>
      </c>
      <c r="HS288" s="1">
        <v>2.2973599999999998</v>
      </c>
      <c r="HT288" s="1">
        <v>1.5478499999999999</v>
      </c>
      <c r="HU288" s="1">
        <v>2.3718300000000001</v>
      </c>
      <c r="HV288" s="1">
        <v>36.2224</v>
      </c>
      <c r="HW288" s="1">
        <v>15.2966</v>
      </c>
      <c r="HX288" s="1">
        <v>18</v>
      </c>
      <c r="HY288" s="1">
        <v>471.41899999999998</v>
      </c>
      <c r="HZ288" s="1">
        <v>512.54200000000003</v>
      </c>
      <c r="IA288" s="1">
        <v>28.988299999999999</v>
      </c>
      <c r="IB288" s="1">
        <v>30.5124</v>
      </c>
      <c r="IC288" s="1">
        <v>30.000299999999999</v>
      </c>
      <c r="ID288" s="1">
        <v>30.297899999999998</v>
      </c>
      <c r="IE288" s="1">
        <v>30.389800000000001</v>
      </c>
      <c r="IF288" s="1">
        <v>56.408299999999997</v>
      </c>
      <c r="IG288" s="1">
        <v>26.8995</v>
      </c>
      <c r="IH288" s="1">
        <v>37.292400000000001</v>
      </c>
      <c r="II288" s="1">
        <v>28.993500000000001</v>
      </c>
      <c r="IJ288" s="1">
        <v>1396.63</v>
      </c>
      <c r="IK288" s="1">
        <v>25.231400000000001</v>
      </c>
      <c r="IL288" s="1">
        <v>100.663</v>
      </c>
      <c r="IM288" s="1">
        <v>100.381</v>
      </c>
      <c r="IN288" s="1" t="s">
        <v>365</v>
      </c>
    </row>
    <row r="289" spans="1:248" ht="15.75" customHeight="1" x14ac:dyDescent="0.3">
      <c r="A289" s="1">
        <v>273</v>
      </c>
      <c r="B289" s="1">
        <v>1660400277.5999999</v>
      </c>
      <c r="C289" s="1">
        <v>553.5</v>
      </c>
      <c r="D289" s="1" t="s">
        <v>890</v>
      </c>
      <c r="E289" s="1" t="s">
        <v>891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1660400269.5999999</v>
      </c>
      <c r="O289" s="1">
        <f t="shared" si="34"/>
        <v>1.6109026767687949E-3</v>
      </c>
      <c r="P289" s="1">
        <f t="shared" si="35"/>
        <v>1.6109026767687948</v>
      </c>
      <c r="Q289" s="1">
        <f t="shared" si="36"/>
        <v>5.9090649736760534</v>
      </c>
      <c r="R289" s="1">
        <f t="shared" si="37"/>
        <v>1285.76875</v>
      </c>
      <c r="S289" s="1">
        <f t="shared" si="38"/>
        <v>1128.6694120186403</v>
      </c>
      <c r="T289" s="1">
        <f t="shared" si="39"/>
        <v>112.60576970997093</v>
      </c>
      <c r="U289" s="1">
        <f t="shared" si="40"/>
        <v>128.27935108459025</v>
      </c>
      <c r="V289" s="1">
        <f t="shared" si="41"/>
        <v>8.1041531538817393E-2</v>
      </c>
      <c r="W289" s="1">
        <f t="shared" si="42"/>
        <v>2.9235575646747671</v>
      </c>
      <c r="X289" s="1">
        <f t="shared" si="43"/>
        <v>7.9813885757193212E-2</v>
      </c>
      <c r="Y289" s="1">
        <f t="shared" si="44"/>
        <v>4.9992428508210479E-2</v>
      </c>
      <c r="Z289" s="1">
        <f t="shared" si="45"/>
        <v>321.51571743750003</v>
      </c>
      <c r="AA289" s="1">
        <f t="shared" si="46"/>
        <v>32.450858437127771</v>
      </c>
      <c r="AB289" s="1">
        <f t="shared" si="47"/>
        <v>31.525062500000001</v>
      </c>
      <c r="AC289" s="1">
        <f t="shared" si="48"/>
        <v>4.6482128712567867</v>
      </c>
      <c r="AD289" s="1">
        <f t="shared" si="49"/>
        <v>60.129364595141112</v>
      </c>
      <c r="AE289" s="1">
        <f t="shared" si="50"/>
        <v>2.7088036032038696</v>
      </c>
      <c r="AF289" s="1">
        <f t="shared" si="51"/>
        <v>4.5049596340200821</v>
      </c>
      <c r="AG289" s="1">
        <f t="shared" si="52"/>
        <v>1.9394092680529171</v>
      </c>
      <c r="AH289" s="1">
        <f t="shared" si="53"/>
        <v>-71.040808045503852</v>
      </c>
      <c r="AI289" s="1">
        <f t="shared" si="54"/>
        <v>-86.693084948317406</v>
      </c>
      <c r="AJ289" s="1">
        <f t="shared" si="55"/>
        <v>-6.6753852084700132</v>
      </c>
      <c r="AK289" s="1">
        <f t="shared" si="56"/>
        <v>157.10643923520877</v>
      </c>
      <c r="AL289" s="1">
        <f t="shared" si="57"/>
        <v>36.812338535034399</v>
      </c>
      <c r="AM289" s="1">
        <f t="shared" si="58"/>
        <v>1.6174895878841027</v>
      </c>
      <c r="AN289" s="1">
        <f t="shared" si="59"/>
        <v>5.9090649736760534</v>
      </c>
      <c r="AO289" s="1">
        <v>1393.4185739411421</v>
      </c>
      <c r="AP289" s="1">
        <v>1359.8916363636361</v>
      </c>
      <c r="AQ289" s="1">
        <v>5.1170331040073824</v>
      </c>
      <c r="AR289" s="1">
        <v>65.10273567100046</v>
      </c>
      <c r="AS289" s="1">
        <f t="shared" si="60"/>
        <v>1.6109026767687948</v>
      </c>
      <c r="AT289" s="1">
        <v>25.259535657152679</v>
      </c>
      <c r="AU289" s="1">
        <v>27.139717575757562</v>
      </c>
      <c r="AV289" s="1">
        <v>-2.4298209650341019E-5</v>
      </c>
      <c r="AW289" s="1">
        <v>83.615306321479792</v>
      </c>
      <c r="AX289" s="1">
        <v>19</v>
      </c>
      <c r="AY289" s="1">
        <v>4</v>
      </c>
      <c r="AZ289" s="1">
        <f t="shared" si="61"/>
        <v>1</v>
      </c>
      <c r="BA289" s="1">
        <f t="shared" si="62"/>
        <v>0</v>
      </c>
      <c r="BB289" s="1">
        <f t="shared" si="63"/>
        <v>52007.862464349644</v>
      </c>
      <c r="BC289" s="1">
        <f t="shared" si="64"/>
        <v>1999.994375</v>
      </c>
      <c r="BD289" s="1">
        <f t="shared" si="65"/>
        <v>1681.1955937499999</v>
      </c>
      <c r="BE289" s="1">
        <f t="shared" si="66"/>
        <v>0.84060016106295299</v>
      </c>
      <c r="BF289" s="1">
        <f t="shared" si="67"/>
        <v>0.16075831085149928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1660400269.5999999</v>
      </c>
      <c r="BM289" s="1">
        <v>1285.76875</v>
      </c>
      <c r="BN289" s="1">
        <v>1332.4243750000001</v>
      </c>
      <c r="BO289" s="1">
        <v>27.150862499999999</v>
      </c>
      <c r="BP289" s="1">
        <v>25.263175</v>
      </c>
      <c r="BQ289" s="1">
        <v>1283.1993749999999</v>
      </c>
      <c r="BR289" s="1">
        <v>27.138112499999998</v>
      </c>
      <c r="BS289" s="1">
        <v>500.1590625</v>
      </c>
      <c r="BT289" s="1">
        <v>99.66855000000001</v>
      </c>
      <c r="BU289" s="1">
        <v>0.1000523125</v>
      </c>
      <c r="BV289" s="1">
        <v>30.975031250000001</v>
      </c>
      <c r="BW289" s="1">
        <v>31.525062500000001</v>
      </c>
      <c r="BX289" s="1">
        <v>999.9</v>
      </c>
      <c r="BY289" s="1">
        <v>0</v>
      </c>
      <c r="BZ289" s="1">
        <v>0</v>
      </c>
      <c r="CA289" s="1">
        <v>9999.0231249999997</v>
      </c>
      <c r="CB289" s="1">
        <v>0</v>
      </c>
      <c r="CC289" s="1">
        <v>23.386150000000001</v>
      </c>
      <c r="CD289" s="1">
        <v>-46.656212500000002</v>
      </c>
      <c r="CE289" s="1">
        <v>1321.6524999999999</v>
      </c>
      <c r="CF289" s="1">
        <v>1366.9581250000001</v>
      </c>
      <c r="CG289" s="1">
        <v>1.88768</v>
      </c>
      <c r="CH289" s="1">
        <v>1332.4243750000001</v>
      </c>
      <c r="CI289" s="1">
        <v>25.263175</v>
      </c>
      <c r="CJ289" s="1">
        <v>2.7060856250000001</v>
      </c>
      <c r="CK289" s="1">
        <v>2.5179443749999999</v>
      </c>
      <c r="CL289" s="1">
        <v>22.322118750000001</v>
      </c>
      <c r="CM289" s="1">
        <v>21.142962499999999</v>
      </c>
      <c r="CN289" s="1">
        <v>1999.994375</v>
      </c>
      <c r="CO289" s="1">
        <v>0.97999412499999994</v>
      </c>
      <c r="CP289" s="1">
        <v>2.00060125E-2</v>
      </c>
      <c r="CQ289" s="1">
        <v>0</v>
      </c>
      <c r="CR289" s="1">
        <v>2.4006875000000001</v>
      </c>
      <c r="CS289" s="1">
        <v>0</v>
      </c>
      <c r="CT289" s="1">
        <v>23289.424999999999</v>
      </c>
      <c r="CU289" s="1">
        <v>17412.224999999999</v>
      </c>
      <c r="CV289" s="1">
        <v>40.811999999999998</v>
      </c>
      <c r="CW289" s="1">
        <v>41.75</v>
      </c>
      <c r="CX289" s="1">
        <v>40.808124999999997</v>
      </c>
      <c r="CY289" s="1">
        <v>40.125</v>
      </c>
      <c r="CZ289" s="1">
        <v>40.875</v>
      </c>
      <c r="DA289" s="1">
        <v>1959.9837500000001</v>
      </c>
      <c r="DB289" s="1">
        <v>40.010624999999997</v>
      </c>
      <c r="DC289" s="1">
        <v>0</v>
      </c>
      <c r="DD289" s="1">
        <v>1660400275.8</v>
      </c>
      <c r="DE289" s="1">
        <v>0</v>
      </c>
      <c r="DF289" s="1">
        <v>1660399747.5999999</v>
      </c>
      <c r="DG289" s="1" t="s">
        <v>356</v>
      </c>
      <c r="DH289" s="1">
        <v>1660399742.0999999</v>
      </c>
      <c r="DI289" s="1">
        <v>1660399747.5999999</v>
      </c>
      <c r="DJ289" s="1">
        <v>1</v>
      </c>
      <c r="DK289" s="1">
        <v>7.6999999999999999E-2</v>
      </c>
      <c r="DL289" s="1">
        <v>-2.1999999999999999E-2</v>
      </c>
      <c r="DM289" s="1">
        <v>1.3979999999999999</v>
      </c>
      <c r="DN289" s="1">
        <v>1.7000000000000001E-2</v>
      </c>
      <c r="DO289" s="1">
        <v>400</v>
      </c>
      <c r="DP289" s="1">
        <v>25</v>
      </c>
      <c r="DQ289" s="1">
        <v>0.31</v>
      </c>
      <c r="DR289" s="1">
        <v>7.0000000000000007E-2</v>
      </c>
      <c r="DS289" s="1">
        <v>5.6831010342334318</v>
      </c>
      <c r="DT289" s="1">
        <v>1.0402713106629831</v>
      </c>
      <c r="DU289" s="1">
        <v>0.19981715129587951</v>
      </c>
      <c r="DV289" s="1">
        <v>0</v>
      </c>
      <c r="DW289" s="1">
        <v>36.794974911165824</v>
      </c>
      <c r="DX289" s="1">
        <v>2.3629950533406761</v>
      </c>
      <c r="DY289" s="1">
        <v>0.23407564848315071</v>
      </c>
      <c r="DZ289" s="1">
        <v>0</v>
      </c>
      <c r="EA289" s="1">
        <v>-46.64689666666667</v>
      </c>
      <c r="EB289" s="1">
        <v>-4.1678602892101804</v>
      </c>
      <c r="EC289" s="1">
        <v>0.33430753753924752</v>
      </c>
      <c r="ED289" s="1">
        <v>0</v>
      </c>
      <c r="EE289" s="1">
        <v>1131.0682852813579</v>
      </c>
      <c r="EF289" s="1">
        <v>263.03728128036948</v>
      </c>
      <c r="EG289" s="1">
        <v>19.945479705236391</v>
      </c>
      <c r="EH289" s="1">
        <v>0</v>
      </c>
      <c r="EI289" s="1">
        <v>1.8911365</v>
      </c>
      <c r="EJ289" s="1">
        <v>-6.8613433395873211E-2</v>
      </c>
      <c r="EK289" s="1">
        <v>7.9791063252722828E-3</v>
      </c>
      <c r="EL289" s="1">
        <v>1</v>
      </c>
      <c r="EM289" s="1">
        <v>1.939525513200536</v>
      </c>
      <c r="EN289" s="1">
        <v>-6.3960310927054309E-3</v>
      </c>
      <c r="EO289" s="1">
        <v>1.2439630256657281E-3</v>
      </c>
      <c r="EP289" s="1">
        <v>1</v>
      </c>
      <c r="EQ289" s="1">
        <v>2</v>
      </c>
      <c r="ER289" s="1">
        <v>6</v>
      </c>
      <c r="ES289" s="1" t="s">
        <v>390</v>
      </c>
      <c r="ET289" s="1">
        <v>2.9440900000000001</v>
      </c>
      <c r="EU289" s="1">
        <v>2.80097</v>
      </c>
      <c r="EV289" s="1">
        <v>0.19961100000000001</v>
      </c>
      <c r="EW289" s="1">
        <v>0.203932</v>
      </c>
      <c r="EX289" s="1">
        <v>0.11819499999999999</v>
      </c>
      <c r="EY289" s="1">
        <v>0.112438</v>
      </c>
      <c r="EZ289" s="1">
        <v>16440.099999999999</v>
      </c>
      <c r="FA289" s="1">
        <v>17144.900000000001</v>
      </c>
      <c r="FB289" s="1">
        <v>23879.599999999999</v>
      </c>
      <c r="FC289" s="1">
        <v>25056.5</v>
      </c>
      <c r="FD289" s="1">
        <v>33702.1</v>
      </c>
      <c r="FE289" s="1">
        <v>35510.800000000003</v>
      </c>
      <c r="FF289" s="1">
        <v>43527.5</v>
      </c>
      <c r="FG289" s="1">
        <v>46316.4</v>
      </c>
      <c r="FH289" s="1">
        <v>1.9315199999999999</v>
      </c>
      <c r="FI289" s="1">
        <v>1.8985000000000001</v>
      </c>
      <c r="FJ289" s="1">
        <v>0.134356</v>
      </c>
      <c r="FK289" s="1">
        <v>0</v>
      </c>
      <c r="FL289" s="1">
        <v>29.3324</v>
      </c>
      <c r="FM289" s="1">
        <v>999.9</v>
      </c>
      <c r="FN289" s="1">
        <v>66</v>
      </c>
      <c r="FO289" s="1">
        <v>32.799999999999997</v>
      </c>
      <c r="FP289" s="1">
        <v>33.079900000000002</v>
      </c>
      <c r="FQ289" s="1">
        <v>64.060900000000004</v>
      </c>
      <c r="FR289" s="1">
        <v>26.678699999999999</v>
      </c>
      <c r="FS289" s="1">
        <v>1</v>
      </c>
      <c r="FT289" s="1">
        <v>0.26574900000000001</v>
      </c>
      <c r="FU289" s="1">
        <v>0.20144300000000001</v>
      </c>
      <c r="FV289" s="1">
        <v>20.3245</v>
      </c>
      <c r="FW289" s="1">
        <v>5.2129500000000002</v>
      </c>
      <c r="FX289" s="1">
        <v>11.9057</v>
      </c>
      <c r="FY289" s="1">
        <v>5.00305</v>
      </c>
      <c r="FZ289" s="1">
        <v>3.2899699999999998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1.85945</v>
      </c>
      <c r="GF289" s="1">
        <v>1.85443</v>
      </c>
      <c r="GG289" s="1">
        <v>1.85764</v>
      </c>
      <c r="GH289" s="1">
        <v>1.85608</v>
      </c>
      <c r="GI289" s="1">
        <v>1.85486</v>
      </c>
      <c r="GJ289" s="1">
        <v>1.85459</v>
      </c>
      <c r="GK289" s="1">
        <v>1.8531899999999999</v>
      </c>
      <c r="GL289" s="1">
        <v>1.8563799999999999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2.6</v>
      </c>
      <c r="HA289" s="1">
        <v>1.2699999999999999E-2</v>
      </c>
      <c r="HB289" s="1">
        <v>0.44568443622215809</v>
      </c>
      <c r="HC289" s="1">
        <v>2.8098669343081611E-3</v>
      </c>
      <c r="HD289" s="1">
        <v>-1.127031966113555E-6</v>
      </c>
      <c r="HE289" s="1">
        <v>1.768598670541231E-10</v>
      </c>
      <c r="HF289" s="1">
        <v>-6.7302174371849419E-2</v>
      </c>
      <c r="HG289" s="1">
        <v>1.081145868756639E-2</v>
      </c>
      <c r="HH289" s="1">
        <v>-3.689364805754238E-4</v>
      </c>
      <c r="HI289" s="1">
        <v>2.919854880483278E-6</v>
      </c>
      <c r="HJ289" s="1">
        <v>2</v>
      </c>
      <c r="HK289" s="1">
        <v>2136</v>
      </c>
      <c r="HL289" s="1">
        <v>3</v>
      </c>
      <c r="HM289" s="1">
        <v>30</v>
      </c>
      <c r="HN289" s="1">
        <v>8.9</v>
      </c>
      <c r="HO289" s="1">
        <v>8.8000000000000007</v>
      </c>
      <c r="HP289" s="1">
        <v>2.8234900000000001</v>
      </c>
      <c r="HQ289" s="1">
        <v>2.2863799999999999</v>
      </c>
      <c r="HR289" s="1">
        <v>1.4978</v>
      </c>
      <c r="HS289" s="1">
        <v>2.2985799999999998</v>
      </c>
      <c r="HT289" s="1">
        <v>1.5478499999999999</v>
      </c>
      <c r="HU289" s="1">
        <v>2.2705099999999998</v>
      </c>
      <c r="HV289" s="1">
        <v>36.2224</v>
      </c>
      <c r="HW289" s="1">
        <v>15.2966</v>
      </c>
      <c r="HX289" s="1">
        <v>18</v>
      </c>
      <c r="HY289" s="1">
        <v>471.40800000000002</v>
      </c>
      <c r="HZ289" s="1">
        <v>512.54399999999998</v>
      </c>
      <c r="IA289" s="1">
        <v>28.991800000000001</v>
      </c>
      <c r="IB289" s="1">
        <v>30.512799999999999</v>
      </c>
      <c r="IC289" s="1">
        <v>30.000299999999999</v>
      </c>
      <c r="ID289" s="1">
        <v>30.298500000000001</v>
      </c>
      <c r="IE289" s="1">
        <v>30.39</v>
      </c>
      <c r="IF289" s="1">
        <v>56.522399999999998</v>
      </c>
      <c r="IG289" s="1">
        <v>26.8995</v>
      </c>
      <c r="IH289" s="1">
        <v>37.292400000000001</v>
      </c>
      <c r="II289" s="1">
        <v>29.013999999999999</v>
      </c>
      <c r="IJ289" s="1">
        <v>1406.73</v>
      </c>
      <c r="IK289" s="1">
        <v>25.231400000000001</v>
      </c>
      <c r="IL289" s="1">
        <v>100.663</v>
      </c>
      <c r="IM289" s="1">
        <v>100.381</v>
      </c>
      <c r="IN289" s="1" t="s">
        <v>365</v>
      </c>
    </row>
    <row r="290" spans="1:248" ht="15.75" customHeight="1" x14ac:dyDescent="0.3">
      <c r="A290" s="1">
        <v>274</v>
      </c>
      <c r="B290" s="1">
        <v>1660400278.5999999</v>
      </c>
      <c r="C290" s="1">
        <v>554.5</v>
      </c>
      <c r="D290" s="1" t="s">
        <v>892</v>
      </c>
      <c r="E290" s="1" t="s">
        <v>893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1660400271.099999</v>
      </c>
      <c r="O290" s="1">
        <f t="shared" si="34"/>
        <v>1.6120856201749226E-3</v>
      </c>
      <c r="P290" s="1">
        <f t="shared" si="35"/>
        <v>1.6120856201749225</v>
      </c>
      <c r="Q290" s="1">
        <f t="shared" si="36"/>
        <v>5.8918465849883113</v>
      </c>
      <c r="R290" s="1">
        <f t="shared" si="37"/>
        <v>1293.211333333333</v>
      </c>
      <c r="S290" s="1">
        <f t="shared" si="38"/>
        <v>1136.3213884063325</v>
      </c>
      <c r="T290" s="1">
        <f t="shared" si="39"/>
        <v>113.36918151121692</v>
      </c>
      <c r="U290" s="1">
        <f t="shared" si="40"/>
        <v>129.021869936504</v>
      </c>
      <c r="V290" s="1">
        <f t="shared" si="41"/>
        <v>8.1113176016570643E-2</v>
      </c>
      <c r="W290" s="1">
        <f t="shared" si="42"/>
        <v>2.9235832477561252</v>
      </c>
      <c r="X290" s="1">
        <f t="shared" si="43"/>
        <v>7.9883387068723888E-2</v>
      </c>
      <c r="Y290" s="1">
        <f t="shared" si="44"/>
        <v>5.0036055343581187E-2</v>
      </c>
      <c r="Z290" s="1">
        <f t="shared" si="45"/>
        <v>321.51874559999993</v>
      </c>
      <c r="AA290" s="1">
        <f t="shared" si="46"/>
        <v>32.449366849883098</v>
      </c>
      <c r="AB290" s="1">
        <f t="shared" si="47"/>
        <v>31.52328</v>
      </c>
      <c r="AC290" s="1">
        <f t="shared" si="48"/>
        <v>4.6477422952434067</v>
      </c>
      <c r="AD290" s="1">
        <f t="shared" si="49"/>
        <v>60.128725907197158</v>
      </c>
      <c r="AE290" s="1">
        <f t="shared" si="50"/>
        <v>2.7085908163560002</v>
      </c>
      <c r="AF290" s="1">
        <f t="shared" si="51"/>
        <v>4.5046536002383402</v>
      </c>
      <c r="AG290" s="1">
        <f t="shared" si="52"/>
        <v>1.9391514788874065</v>
      </c>
      <c r="AH290" s="1">
        <f t="shared" si="53"/>
        <v>-71.09297584971408</v>
      </c>
      <c r="AI290" s="1">
        <f t="shared" si="54"/>
        <v>-86.600655945935927</v>
      </c>
      <c r="AJ290" s="1">
        <f t="shared" si="55"/>
        <v>-6.6681118029513708</v>
      </c>
      <c r="AK290" s="1">
        <f t="shared" si="56"/>
        <v>157.15700200139852</v>
      </c>
      <c r="AL290" s="1">
        <f t="shared" si="57"/>
        <v>36.841664128175957</v>
      </c>
      <c r="AM290" s="1">
        <f t="shared" si="58"/>
        <v>1.6161968242155524</v>
      </c>
      <c r="AN290" s="1">
        <f t="shared" si="59"/>
        <v>5.8918465849883113</v>
      </c>
      <c r="AO290" s="1">
        <v>1398.5827559288889</v>
      </c>
      <c r="AP290" s="1">
        <v>1365.017333333333</v>
      </c>
      <c r="AQ290" s="1">
        <v>5.1286298694492611</v>
      </c>
      <c r="AR290" s="1">
        <v>65.10273567100046</v>
      </c>
      <c r="AS290" s="1">
        <f t="shared" si="60"/>
        <v>1.6120856201749225</v>
      </c>
      <c r="AT290" s="1">
        <v>25.25638550104409</v>
      </c>
      <c r="AU290" s="1">
        <v>27.138014545454549</v>
      </c>
      <c r="AV290" s="1">
        <v>-3.3329990312527612E-5</v>
      </c>
      <c r="AW290" s="1">
        <v>83.615306321479792</v>
      </c>
      <c r="AX290" s="1">
        <v>19</v>
      </c>
      <c r="AY290" s="1">
        <v>4</v>
      </c>
      <c r="AZ290" s="1">
        <f t="shared" si="61"/>
        <v>1</v>
      </c>
      <c r="BA290" s="1">
        <f t="shared" si="62"/>
        <v>0</v>
      </c>
      <c r="BB290" s="1">
        <f t="shared" si="63"/>
        <v>52008.798192220915</v>
      </c>
      <c r="BC290" s="1">
        <f t="shared" si="64"/>
        <v>2000.0133333333331</v>
      </c>
      <c r="BD290" s="1">
        <f t="shared" si="65"/>
        <v>1681.2115199999998</v>
      </c>
      <c r="BE290" s="1">
        <f t="shared" si="66"/>
        <v>0.84060015599895999</v>
      </c>
      <c r="BF290" s="1">
        <f t="shared" si="67"/>
        <v>0.1607583010779928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1660400271.099999</v>
      </c>
      <c r="BM290" s="1">
        <v>1293.211333333333</v>
      </c>
      <c r="BN290" s="1">
        <v>1339.914666666667</v>
      </c>
      <c r="BO290" s="1">
        <v>27.148733333333329</v>
      </c>
      <c r="BP290" s="1">
        <v>25.262546666666658</v>
      </c>
      <c r="BQ290" s="1">
        <v>1290.636</v>
      </c>
      <c r="BR290" s="1">
        <v>27.13598</v>
      </c>
      <c r="BS290" s="1">
        <v>500.15806666666668</v>
      </c>
      <c r="BT290" s="1">
        <v>99.668586666666656</v>
      </c>
      <c r="BU290" s="1">
        <v>0.10000228</v>
      </c>
      <c r="BV290" s="1">
        <v>30.973839999999999</v>
      </c>
      <c r="BW290" s="1">
        <v>31.52328</v>
      </c>
      <c r="BX290" s="1">
        <v>999.89999999999986</v>
      </c>
      <c r="BY290" s="1">
        <v>0</v>
      </c>
      <c r="BZ290" s="1">
        <v>0</v>
      </c>
      <c r="CA290" s="1">
        <v>9999.1659999999993</v>
      </c>
      <c r="CB290" s="1">
        <v>0</v>
      </c>
      <c r="CC290" s="1">
        <v>23.47656666666667</v>
      </c>
      <c r="CD290" s="1">
        <v>-46.70356666666666</v>
      </c>
      <c r="CE290" s="1">
        <v>1329.3</v>
      </c>
      <c r="CF290" s="1">
        <v>1374.641333333333</v>
      </c>
      <c r="CG290" s="1">
        <v>1.8861840000000001</v>
      </c>
      <c r="CH290" s="1">
        <v>1339.914666666667</v>
      </c>
      <c r="CI290" s="1">
        <v>25.262546666666658</v>
      </c>
      <c r="CJ290" s="1">
        <v>2.7058753333333332</v>
      </c>
      <c r="CK290" s="1">
        <v>2.517882666666666</v>
      </c>
      <c r="CL290" s="1">
        <v>22.320833333333329</v>
      </c>
      <c r="CM290" s="1">
        <v>21.14256</v>
      </c>
      <c r="CN290" s="1">
        <v>2000.0133333333331</v>
      </c>
      <c r="CO290" s="1">
        <v>0.97999420000000004</v>
      </c>
      <c r="CP290" s="1">
        <v>2.000594E-2</v>
      </c>
      <c r="CQ290" s="1">
        <v>0</v>
      </c>
      <c r="CR290" s="1">
        <v>2.404266666666667</v>
      </c>
      <c r="CS290" s="1">
        <v>0</v>
      </c>
      <c r="CT290" s="1">
        <v>23286.493333333328</v>
      </c>
      <c r="CU290" s="1">
        <v>17412.39333333333</v>
      </c>
      <c r="CV290" s="1">
        <v>40.811999999999998</v>
      </c>
      <c r="CW290" s="1">
        <v>41.75</v>
      </c>
      <c r="CX290" s="1">
        <v>40.811999999999998</v>
      </c>
      <c r="CY290" s="1">
        <v>40.125</v>
      </c>
      <c r="CZ290" s="1">
        <v>40.875</v>
      </c>
      <c r="DA290" s="1">
        <v>1960.002666666667</v>
      </c>
      <c r="DB290" s="1">
        <v>40.010666666666673</v>
      </c>
      <c r="DC290" s="1">
        <v>0</v>
      </c>
      <c r="DD290" s="1">
        <v>1660400276.4000001</v>
      </c>
      <c r="DE290" s="1">
        <v>0</v>
      </c>
      <c r="DF290" s="1">
        <v>1660399747.5999999</v>
      </c>
      <c r="DG290" s="1" t="s">
        <v>356</v>
      </c>
      <c r="DH290" s="1">
        <v>1660399742.0999999</v>
      </c>
      <c r="DI290" s="1">
        <v>1660399747.5999999</v>
      </c>
      <c r="DJ290" s="1">
        <v>1</v>
      </c>
      <c r="DK290" s="1">
        <v>7.6999999999999999E-2</v>
      </c>
      <c r="DL290" s="1">
        <v>-2.1999999999999999E-2</v>
      </c>
      <c r="DM290" s="1">
        <v>1.3979999999999999</v>
      </c>
      <c r="DN290" s="1">
        <v>1.7000000000000001E-2</v>
      </c>
      <c r="DO290" s="1">
        <v>400</v>
      </c>
      <c r="DP290" s="1">
        <v>25</v>
      </c>
      <c r="DQ290" s="1">
        <v>0.31</v>
      </c>
      <c r="DR290" s="1">
        <v>7.0000000000000007E-2</v>
      </c>
      <c r="DS290" s="1">
        <v>5.6831010342334318</v>
      </c>
      <c r="DT290" s="1">
        <v>1.0402713106629831</v>
      </c>
      <c r="DU290" s="1">
        <v>0.19981715129587951</v>
      </c>
      <c r="DV290" s="1">
        <v>0</v>
      </c>
      <c r="DW290" s="1">
        <v>36.794974911165824</v>
      </c>
      <c r="DX290" s="1">
        <v>2.3629950533406761</v>
      </c>
      <c r="DY290" s="1">
        <v>0.23407564848315071</v>
      </c>
      <c r="DZ290" s="1">
        <v>0</v>
      </c>
      <c r="EA290" s="1">
        <v>-46.64689666666667</v>
      </c>
      <c r="EB290" s="1">
        <v>-4.1678602892101804</v>
      </c>
      <c r="EC290" s="1">
        <v>0.33430753753924752</v>
      </c>
      <c r="ED290" s="1">
        <v>0</v>
      </c>
      <c r="EE290" s="1">
        <v>1131.0682852813579</v>
      </c>
      <c r="EF290" s="1">
        <v>263.03728128036948</v>
      </c>
      <c r="EG290" s="1">
        <v>19.945479705236391</v>
      </c>
      <c r="EH290" s="1">
        <v>0</v>
      </c>
      <c r="EI290" s="1">
        <v>1.8911365</v>
      </c>
      <c r="EJ290" s="1">
        <v>-6.8613433395873211E-2</v>
      </c>
      <c r="EK290" s="1">
        <v>7.9791063252722828E-3</v>
      </c>
      <c r="EL290" s="1">
        <v>1</v>
      </c>
      <c r="EM290" s="1">
        <v>1.939525513200536</v>
      </c>
      <c r="EN290" s="1">
        <v>-6.3960310927054309E-3</v>
      </c>
      <c r="EO290" s="1">
        <v>1.2439630256657281E-3</v>
      </c>
      <c r="EP290" s="1">
        <v>1</v>
      </c>
      <c r="EQ290" s="1">
        <v>2</v>
      </c>
      <c r="ER290" s="1">
        <v>6</v>
      </c>
      <c r="ES290" s="1" t="s">
        <v>390</v>
      </c>
      <c r="ET290" s="1">
        <v>2.9438900000000001</v>
      </c>
      <c r="EU290" s="1">
        <v>2.8008899999999999</v>
      </c>
      <c r="EV290" s="1">
        <v>0.200068</v>
      </c>
      <c r="EW290" s="1">
        <v>0.20438000000000001</v>
      </c>
      <c r="EX290" s="1">
        <v>0.118191</v>
      </c>
      <c r="EY290" s="1">
        <v>0.112439</v>
      </c>
      <c r="EZ290" s="1">
        <v>16430.599999999999</v>
      </c>
      <c r="FA290" s="1">
        <v>17135.2</v>
      </c>
      <c r="FB290" s="1">
        <v>23879.5</v>
      </c>
      <c r="FC290" s="1">
        <v>25056.400000000001</v>
      </c>
      <c r="FD290" s="1">
        <v>33702.199999999997</v>
      </c>
      <c r="FE290" s="1">
        <v>35510.800000000003</v>
      </c>
      <c r="FF290" s="1">
        <v>43527.4</v>
      </c>
      <c r="FG290" s="1">
        <v>46316.4</v>
      </c>
      <c r="FH290" s="1">
        <v>1.9314800000000001</v>
      </c>
      <c r="FI290" s="1">
        <v>1.89852</v>
      </c>
      <c r="FJ290" s="1">
        <v>0.13449</v>
      </c>
      <c r="FK290" s="1">
        <v>0</v>
      </c>
      <c r="FL290" s="1">
        <v>29.3309</v>
      </c>
      <c r="FM290" s="1">
        <v>999.9</v>
      </c>
      <c r="FN290" s="1">
        <v>66</v>
      </c>
      <c r="FO290" s="1">
        <v>32.799999999999997</v>
      </c>
      <c r="FP290" s="1">
        <v>33.081899999999997</v>
      </c>
      <c r="FQ290" s="1">
        <v>64.170900000000003</v>
      </c>
      <c r="FR290" s="1">
        <v>26.782900000000001</v>
      </c>
      <c r="FS290" s="1">
        <v>1</v>
      </c>
      <c r="FT290" s="1">
        <v>0.26588200000000001</v>
      </c>
      <c r="FU290" s="1">
        <v>0.18704499999999999</v>
      </c>
      <c r="FV290" s="1">
        <v>20.3246</v>
      </c>
      <c r="FW290" s="1">
        <v>5.2134</v>
      </c>
      <c r="FX290" s="1">
        <v>11.9054</v>
      </c>
      <c r="FY290" s="1">
        <v>5.0030000000000001</v>
      </c>
      <c r="FZ290" s="1">
        <v>3.2899699999999998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1.85944</v>
      </c>
      <c r="GF290" s="1">
        <v>1.85443</v>
      </c>
      <c r="GG290" s="1">
        <v>1.8576299999999999</v>
      </c>
      <c r="GH290" s="1">
        <v>1.85608</v>
      </c>
      <c r="GI290" s="1">
        <v>1.85486</v>
      </c>
      <c r="GJ290" s="1">
        <v>1.85459</v>
      </c>
      <c r="GK290" s="1">
        <v>1.8531899999999999</v>
      </c>
      <c r="GL290" s="1">
        <v>1.8563799999999999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2.61</v>
      </c>
      <c r="HA290" s="1">
        <v>1.2800000000000001E-2</v>
      </c>
      <c r="HB290" s="1">
        <v>0.44568443622215809</v>
      </c>
      <c r="HC290" s="1">
        <v>2.8098669343081611E-3</v>
      </c>
      <c r="HD290" s="1">
        <v>-1.127031966113555E-6</v>
      </c>
      <c r="HE290" s="1">
        <v>1.768598670541231E-10</v>
      </c>
      <c r="HF290" s="1">
        <v>-6.7302174371849419E-2</v>
      </c>
      <c r="HG290" s="1">
        <v>1.081145868756639E-2</v>
      </c>
      <c r="HH290" s="1">
        <v>-3.689364805754238E-4</v>
      </c>
      <c r="HI290" s="1">
        <v>2.919854880483278E-6</v>
      </c>
      <c r="HJ290" s="1">
        <v>2</v>
      </c>
      <c r="HK290" s="1">
        <v>2136</v>
      </c>
      <c r="HL290" s="1">
        <v>3</v>
      </c>
      <c r="HM290" s="1">
        <v>30</v>
      </c>
      <c r="HN290" s="1">
        <v>8.9</v>
      </c>
      <c r="HO290" s="1">
        <v>8.8000000000000007</v>
      </c>
      <c r="HP290" s="1">
        <v>2.83447</v>
      </c>
      <c r="HQ290" s="1">
        <v>2.2766099999999998</v>
      </c>
      <c r="HR290" s="1">
        <v>1.4978</v>
      </c>
      <c r="HS290" s="1">
        <v>2.2973599999999998</v>
      </c>
      <c r="HT290" s="1">
        <v>1.5478499999999999</v>
      </c>
      <c r="HU290" s="1">
        <v>2.32544</v>
      </c>
      <c r="HV290" s="1">
        <v>36.2224</v>
      </c>
      <c r="HW290" s="1">
        <v>15.305300000000001</v>
      </c>
      <c r="HX290" s="1">
        <v>18</v>
      </c>
      <c r="HY290" s="1">
        <v>471.38499999999999</v>
      </c>
      <c r="HZ290" s="1">
        <v>512.56399999999996</v>
      </c>
      <c r="IA290" s="1">
        <v>28.9956</v>
      </c>
      <c r="IB290" s="1">
        <v>30.5136</v>
      </c>
      <c r="IC290" s="1">
        <v>30.000299999999999</v>
      </c>
      <c r="ID290" s="1">
        <v>30.299299999999999</v>
      </c>
      <c r="IE290" s="1">
        <v>30.3904</v>
      </c>
      <c r="IF290" s="1">
        <v>56.753100000000003</v>
      </c>
      <c r="IG290" s="1">
        <v>26.8995</v>
      </c>
      <c r="IH290" s="1">
        <v>37.292400000000001</v>
      </c>
      <c r="II290" s="1">
        <v>29.013999999999999</v>
      </c>
      <c r="IJ290" s="1">
        <v>1406.73</v>
      </c>
      <c r="IK290" s="1">
        <v>25.231400000000001</v>
      </c>
      <c r="IL290" s="1">
        <v>100.66200000000001</v>
      </c>
      <c r="IM290" s="1">
        <v>100.381</v>
      </c>
      <c r="IN290" s="1" t="s">
        <v>365</v>
      </c>
    </row>
    <row r="291" spans="1:248" ht="15.75" customHeight="1" x14ac:dyDescent="0.3">
      <c r="A291" s="1">
        <v>275</v>
      </c>
      <c r="B291" s="1">
        <v>1660400279.5999999</v>
      </c>
      <c r="C291" s="1">
        <v>555.5</v>
      </c>
      <c r="D291" s="1" t="s">
        <v>894</v>
      </c>
      <c r="E291" s="1" t="s">
        <v>895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1660400271.5999999</v>
      </c>
      <c r="O291" s="1">
        <f t="shared" si="34"/>
        <v>1.6124852074220668E-3</v>
      </c>
      <c r="P291" s="1">
        <f t="shared" si="35"/>
        <v>1.6124852074220668</v>
      </c>
      <c r="Q291" s="1">
        <f t="shared" si="36"/>
        <v>5.9012120017613263</v>
      </c>
      <c r="R291" s="1">
        <f t="shared" si="37"/>
        <v>1295.6937499999999</v>
      </c>
      <c r="S291" s="1">
        <f t="shared" si="38"/>
        <v>1138.5718726109526</v>
      </c>
      <c r="T291" s="1">
        <f t="shared" si="39"/>
        <v>113.59372723761452</v>
      </c>
      <c r="U291" s="1">
        <f t="shared" si="40"/>
        <v>129.2695577341685</v>
      </c>
      <c r="V291" s="1">
        <f t="shared" si="41"/>
        <v>8.1134731665121737E-2</v>
      </c>
      <c r="W291" s="1">
        <f t="shared" si="42"/>
        <v>2.9235724649593688</v>
      </c>
      <c r="X291" s="1">
        <f t="shared" si="43"/>
        <v>7.9904289884582758E-2</v>
      </c>
      <c r="Y291" s="1">
        <f t="shared" si="44"/>
        <v>5.0049177021911077E-2</v>
      </c>
      <c r="Z291" s="1">
        <f t="shared" si="45"/>
        <v>321.52034212499996</v>
      </c>
      <c r="AA291" s="1">
        <f t="shared" si="46"/>
        <v>32.449087678771683</v>
      </c>
      <c r="AB291" s="1">
        <f t="shared" si="47"/>
        <v>31.522906249999998</v>
      </c>
      <c r="AC291" s="1">
        <f t="shared" si="48"/>
        <v>4.6476436313405332</v>
      </c>
      <c r="AD291" s="1">
        <f t="shared" si="49"/>
        <v>60.127735126590366</v>
      </c>
      <c r="AE291" s="1">
        <f t="shared" si="50"/>
        <v>2.7085168370208894</v>
      </c>
      <c r="AF291" s="1">
        <f t="shared" si="51"/>
        <v>4.5046047906485978</v>
      </c>
      <c r="AG291" s="1">
        <f t="shared" si="52"/>
        <v>1.9391267943196437</v>
      </c>
      <c r="AH291" s="1">
        <f t="shared" si="53"/>
        <v>-71.110597647313142</v>
      </c>
      <c r="AI291" s="1">
        <f t="shared" si="54"/>
        <v>-86.571374670682999</v>
      </c>
      <c r="AJ291" s="1">
        <f t="shared" si="55"/>
        <v>-6.6658632461612273</v>
      </c>
      <c r="AK291" s="1">
        <f t="shared" si="56"/>
        <v>157.17250656084258</v>
      </c>
      <c r="AL291" s="1">
        <f t="shared" si="57"/>
        <v>36.863575658524972</v>
      </c>
      <c r="AM291" s="1">
        <f t="shared" si="58"/>
        <v>1.6160172403044115</v>
      </c>
      <c r="AN291" s="1">
        <f t="shared" si="59"/>
        <v>5.9012120017613263</v>
      </c>
      <c r="AO291" s="1">
        <v>1403.6924078650461</v>
      </c>
      <c r="AP291" s="1">
        <v>1370.1165454545451</v>
      </c>
      <c r="AQ291" s="1">
        <v>5.1283826371081327</v>
      </c>
      <c r="AR291" s="1">
        <v>65.10273567100046</v>
      </c>
      <c r="AS291" s="1">
        <f t="shared" si="60"/>
        <v>1.6124852074220668</v>
      </c>
      <c r="AT291" s="1">
        <v>25.254908167470109</v>
      </c>
      <c r="AU291" s="1">
        <v>27.137028484848472</v>
      </c>
      <c r="AV291" s="1">
        <v>-3.5464774855565573E-5</v>
      </c>
      <c r="AW291" s="1">
        <v>83.615306321479792</v>
      </c>
      <c r="AX291" s="1">
        <v>19</v>
      </c>
      <c r="AY291" s="1">
        <v>4</v>
      </c>
      <c r="AZ291" s="1">
        <f t="shared" si="61"/>
        <v>1</v>
      </c>
      <c r="BA291" s="1">
        <f t="shared" si="62"/>
        <v>0</v>
      </c>
      <c r="BB291" s="1">
        <f t="shared" si="63"/>
        <v>52008.524558393045</v>
      </c>
      <c r="BC291" s="1">
        <f t="shared" si="64"/>
        <v>2000.0231249999999</v>
      </c>
      <c r="BD291" s="1">
        <f t="shared" si="65"/>
        <v>1681.2197624999997</v>
      </c>
      <c r="BE291" s="1">
        <f t="shared" si="66"/>
        <v>0.84060016181062891</v>
      </c>
      <c r="BF291" s="1">
        <f t="shared" si="67"/>
        <v>0.16075831229451407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1660400271.5999999</v>
      </c>
      <c r="BM291" s="1">
        <v>1295.6937499999999</v>
      </c>
      <c r="BN291" s="1">
        <v>1342.4281249999999</v>
      </c>
      <c r="BO291" s="1">
        <v>27.147987499999999</v>
      </c>
      <c r="BP291" s="1">
        <v>25.262</v>
      </c>
      <c r="BQ291" s="1">
        <v>1293.11625</v>
      </c>
      <c r="BR291" s="1">
        <v>27.13523125</v>
      </c>
      <c r="BS291" s="1">
        <v>500.1556875</v>
      </c>
      <c r="BT291" s="1">
        <v>99.668624999999992</v>
      </c>
      <c r="BU291" s="1">
        <v>9.9979837500000002E-2</v>
      </c>
      <c r="BV291" s="1">
        <v>30.973649999999999</v>
      </c>
      <c r="BW291" s="1">
        <v>31.522906249999998</v>
      </c>
      <c r="BX291" s="1">
        <v>999.9</v>
      </c>
      <c r="BY291" s="1">
        <v>0</v>
      </c>
      <c r="BZ291" s="1">
        <v>0</v>
      </c>
      <c r="CA291" s="1">
        <v>9999.1006249999991</v>
      </c>
      <c r="CB291" s="1">
        <v>0</v>
      </c>
      <c r="CC291" s="1">
        <v>23.5084625</v>
      </c>
      <c r="CD291" s="1">
        <v>-46.7346</v>
      </c>
      <c r="CE291" s="1">
        <v>1331.850625</v>
      </c>
      <c r="CF291" s="1">
        <v>1377.21875</v>
      </c>
      <c r="CG291" s="1">
        <v>1.8859818749999999</v>
      </c>
      <c r="CH291" s="1">
        <v>1342.4281249999999</v>
      </c>
      <c r="CI291" s="1">
        <v>25.262</v>
      </c>
      <c r="CJ291" s="1">
        <v>2.7058018750000001</v>
      </c>
      <c r="CK291" s="1">
        <v>2.5178293749999998</v>
      </c>
      <c r="CL291" s="1">
        <v>22.320387499999999</v>
      </c>
      <c r="CM291" s="1">
        <v>21.142212499999999</v>
      </c>
      <c r="CN291" s="1">
        <v>2000.0231249999999</v>
      </c>
      <c r="CO291" s="1">
        <v>0.97999412499999994</v>
      </c>
      <c r="CP291" s="1">
        <v>2.00060125E-2</v>
      </c>
      <c r="CQ291" s="1">
        <v>0</v>
      </c>
      <c r="CR291" s="1">
        <v>2.335375</v>
      </c>
      <c r="CS291" s="1">
        <v>0</v>
      </c>
      <c r="CT291" s="1">
        <v>23285.55</v>
      </c>
      <c r="CU291" s="1">
        <v>17412.474999999999</v>
      </c>
      <c r="CV291" s="1">
        <v>40.811999999999998</v>
      </c>
      <c r="CW291" s="1">
        <v>41.75</v>
      </c>
      <c r="CX291" s="1">
        <v>40.811999999999998</v>
      </c>
      <c r="CY291" s="1">
        <v>40.125</v>
      </c>
      <c r="CZ291" s="1">
        <v>40.875</v>
      </c>
      <c r="DA291" s="1">
        <v>1960.0118749999999</v>
      </c>
      <c r="DB291" s="1">
        <v>40.011249999999997</v>
      </c>
      <c r="DC291" s="1">
        <v>0</v>
      </c>
      <c r="DD291" s="1">
        <v>1660400277.5999999</v>
      </c>
      <c r="DE291" s="1">
        <v>0</v>
      </c>
      <c r="DF291" s="1">
        <v>1660399747.5999999</v>
      </c>
      <c r="DG291" s="1" t="s">
        <v>356</v>
      </c>
      <c r="DH291" s="1">
        <v>1660399742.0999999</v>
      </c>
      <c r="DI291" s="1">
        <v>1660399747.5999999</v>
      </c>
      <c r="DJ291" s="1">
        <v>1</v>
      </c>
      <c r="DK291" s="1">
        <v>7.6999999999999999E-2</v>
      </c>
      <c r="DL291" s="1">
        <v>-2.1999999999999999E-2</v>
      </c>
      <c r="DM291" s="1">
        <v>1.3979999999999999</v>
      </c>
      <c r="DN291" s="1">
        <v>1.7000000000000001E-2</v>
      </c>
      <c r="DO291" s="1">
        <v>400</v>
      </c>
      <c r="DP291" s="1">
        <v>25</v>
      </c>
      <c r="DQ291" s="1">
        <v>0.31</v>
      </c>
      <c r="DR291" s="1">
        <v>7.0000000000000007E-2</v>
      </c>
      <c r="DS291" s="1">
        <v>5.6902605614612476</v>
      </c>
      <c r="DT291" s="1">
        <v>1.841266785135331</v>
      </c>
      <c r="DU291" s="1">
        <v>0.20609811310261619</v>
      </c>
      <c r="DV291" s="1">
        <v>0</v>
      </c>
      <c r="DW291" s="1">
        <v>36.833254603184521</v>
      </c>
      <c r="DX291" s="1">
        <v>3.3843486823380422</v>
      </c>
      <c r="DY291" s="1">
        <v>0.26093450465601031</v>
      </c>
      <c r="DZ291" s="1">
        <v>0</v>
      </c>
      <c r="EA291" s="1">
        <v>-46.70503225806452</v>
      </c>
      <c r="EB291" s="1">
        <v>-4.5047661290321619</v>
      </c>
      <c r="EC291" s="1">
        <v>0.3551056820314622</v>
      </c>
      <c r="ED291" s="1">
        <v>0</v>
      </c>
      <c r="EE291" s="1">
        <v>1139.332507851959</v>
      </c>
      <c r="EF291" s="1">
        <v>242.03165307668729</v>
      </c>
      <c r="EG291" s="1">
        <v>17.677765821157589</v>
      </c>
      <c r="EH291" s="1">
        <v>0</v>
      </c>
      <c r="EI291" s="1">
        <v>1.889808780487805</v>
      </c>
      <c r="EJ291" s="1">
        <v>-5.800243902438823E-2</v>
      </c>
      <c r="EK291" s="1">
        <v>7.1860329281528889E-3</v>
      </c>
      <c r="EL291" s="1">
        <v>1</v>
      </c>
      <c r="EM291" s="1">
        <v>1.939200326456163</v>
      </c>
      <c r="EN291" s="1">
        <v>-2.612889994929056E-3</v>
      </c>
      <c r="EO291" s="1">
        <v>1.0528374866666469E-3</v>
      </c>
      <c r="EP291" s="1">
        <v>1</v>
      </c>
      <c r="EQ291" s="1">
        <v>2</v>
      </c>
      <c r="ER291" s="1">
        <v>6</v>
      </c>
      <c r="ES291" s="1" t="s">
        <v>390</v>
      </c>
      <c r="ET291" s="1">
        <v>2.9439099999999998</v>
      </c>
      <c r="EU291" s="1">
        <v>2.8009300000000001</v>
      </c>
      <c r="EV291" s="1">
        <v>0.200519</v>
      </c>
      <c r="EW291" s="1">
        <v>0.20483699999999999</v>
      </c>
      <c r="EX291" s="1">
        <v>0.118185</v>
      </c>
      <c r="EY291" s="1">
        <v>0.11243599999999999</v>
      </c>
      <c r="EZ291" s="1">
        <v>16421.3</v>
      </c>
      <c r="FA291" s="1">
        <v>17125.400000000001</v>
      </c>
      <c r="FB291" s="1">
        <v>23879.5</v>
      </c>
      <c r="FC291" s="1">
        <v>25056.5</v>
      </c>
      <c r="FD291" s="1">
        <v>33702.5</v>
      </c>
      <c r="FE291" s="1">
        <v>35510.800000000003</v>
      </c>
      <c r="FF291" s="1">
        <v>43527.4</v>
      </c>
      <c r="FG291" s="1">
        <v>46316.2</v>
      </c>
      <c r="FH291" s="1">
        <v>1.93137</v>
      </c>
      <c r="FI291" s="1">
        <v>1.8986000000000001</v>
      </c>
      <c r="FJ291" s="1">
        <v>0.13444200000000001</v>
      </c>
      <c r="FK291" s="1">
        <v>0</v>
      </c>
      <c r="FL291" s="1">
        <v>29.3294</v>
      </c>
      <c r="FM291" s="1">
        <v>999.9</v>
      </c>
      <c r="FN291" s="1">
        <v>66</v>
      </c>
      <c r="FO291" s="1">
        <v>32.799999999999997</v>
      </c>
      <c r="FP291" s="1">
        <v>33.079799999999999</v>
      </c>
      <c r="FQ291" s="1">
        <v>64.190899999999999</v>
      </c>
      <c r="FR291" s="1">
        <v>25.9575</v>
      </c>
      <c r="FS291" s="1">
        <v>1</v>
      </c>
      <c r="FT291" s="1">
        <v>0.266011</v>
      </c>
      <c r="FU291" s="1">
        <v>0.176457</v>
      </c>
      <c r="FV291" s="1">
        <v>20.3246</v>
      </c>
      <c r="FW291" s="1">
        <v>5.2134</v>
      </c>
      <c r="FX291" s="1">
        <v>11.9057</v>
      </c>
      <c r="FY291" s="1">
        <v>5.0031999999999996</v>
      </c>
      <c r="FZ291" s="1">
        <v>3.2899699999999998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1.85944</v>
      </c>
      <c r="GF291" s="1">
        <v>1.8544400000000001</v>
      </c>
      <c r="GG291" s="1">
        <v>1.85764</v>
      </c>
      <c r="GH291" s="1">
        <v>1.85608</v>
      </c>
      <c r="GI291" s="1">
        <v>1.85486</v>
      </c>
      <c r="GJ291" s="1">
        <v>1.8545799999999999</v>
      </c>
      <c r="GK291" s="1">
        <v>1.8531899999999999</v>
      </c>
      <c r="GL291" s="1">
        <v>1.85636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2.61</v>
      </c>
      <c r="HA291" s="1">
        <v>1.2800000000000001E-2</v>
      </c>
      <c r="HB291" s="1">
        <v>0.44568443622215809</v>
      </c>
      <c r="HC291" s="1">
        <v>2.8098669343081611E-3</v>
      </c>
      <c r="HD291" s="1">
        <v>-1.127031966113555E-6</v>
      </c>
      <c r="HE291" s="1">
        <v>1.768598670541231E-10</v>
      </c>
      <c r="HF291" s="1">
        <v>-6.7302174371849419E-2</v>
      </c>
      <c r="HG291" s="1">
        <v>1.081145868756639E-2</v>
      </c>
      <c r="HH291" s="1">
        <v>-3.689364805754238E-4</v>
      </c>
      <c r="HI291" s="1">
        <v>2.919854880483278E-6</v>
      </c>
      <c r="HJ291" s="1">
        <v>2</v>
      </c>
      <c r="HK291" s="1">
        <v>2136</v>
      </c>
      <c r="HL291" s="1">
        <v>3</v>
      </c>
      <c r="HM291" s="1">
        <v>30</v>
      </c>
      <c r="HN291" s="1">
        <v>9</v>
      </c>
      <c r="HO291" s="1">
        <v>8.9</v>
      </c>
      <c r="HP291" s="1">
        <v>2.8405800000000001</v>
      </c>
      <c r="HQ291" s="1">
        <v>2.2619600000000002</v>
      </c>
      <c r="HR291" s="1">
        <v>1.4978</v>
      </c>
      <c r="HS291" s="1">
        <v>2.2973599999999998</v>
      </c>
      <c r="HT291" s="1">
        <v>1.5478499999999999</v>
      </c>
      <c r="HU291" s="1">
        <v>2.4340799999999998</v>
      </c>
      <c r="HV291" s="1">
        <v>36.2224</v>
      </c>
      <c r="HW291" s="1">
        <v>15.3141</v>
      </c>
      <c r="HX291" s="1">
        <v>18</v>
      </c>
      <c r="HY291" s="1">
        <v>471.33199999999999</v>
      </c>
      <c r="HZ291" s="1">
        <v>512.62</v>
      </c>
      <c r="IA291" s="1">
        <v>28.998899999999999</v>
      </c>
      <c r="IB291" s="1">
        <v>30.514199999999999</v>
      </c>
      <c r="IC291" s="1">
        <v>30.000299999999999</v>
      </c>
      <c r="ID291" s="1">
        <v>30.299900000000001</v>
      </c>
      <c r="IE291" s="1">
        <v>30.390999999999998</v>
      </c>
      <c r="IF291" s="1">
        <v>56.858499999999999</v>
      </c>
      <c r="IG291" s="1">
        <v>26.8995</v>
      </c>
      <c r="IH291" s="1">
        <v>37.292400000000001</v>
      </c>
      <c r="II291" s="1">
        <v>29.013999999999999</v>
      </c>
      <c r="IJ291" s="1">
        <v>1416.87</v>
      </c>
      <c r="IK291" s="1">
        <v>25.231400000000001</v>
      </c>
      <c r="IL291" s="1">
        <v>100.66200000000001</v>
      </c>
      <c r="IM291" s="1">
        <v>100.381</v>
      </c>
      <c r="IN291" s="1" t="s">
        <v>365</v>
      </c>
    </row>
    <row r="292" spans="1:248" ht="15.75" customHeight="1" x14ac:dyDescent="0.3">
      <c r="A292" s="1">
        <v>276</v>
      </c>
      <c r="B292" s="1">
        <v>1660400280.5999999</v>
      </c>
      <c r="C292" s="1">
        <v>556.5</v>
      </c>
      <c r="D292" s="1" t="s">
        <v>896</v>
      </c>
      <c r="E292" s="1" t="s">
        <v>897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1660400273.099999</v>
      </c>
      <c r="O292" s="1">
        <f t="shared" si="34"/>
        <v>1.611443817687274E-3</v>
      </c>
      <c r="P292" s="1">
        <f t="shared" si="35"/>
        <v>1.6114438176872738</v>
      </c>
      <c r="Q292" s="1">
        <f t="shared" si="36"/>
        <v>6.0183755058227293</v>
      </c>
      <c r="R292" s="1">
        <f t="shared" si="37"/>
        <v>1303.1326666666671</v>
      </c>
      <c r="S292" s="1">
        <f t="shared" si="38"/>
        <v>1143.4150176341211</v>
      </c>
      <c r="T292" s="1">
        <f t="shared" si="39"/>
        <v>114.07685132176695</v>
      </c>
      <c r="U292" s="1">
        <f t="shared" si="40"/>
        <v>130.01164859235703</v>
      </c>
      <c r="V292" s="1">
        <f t="shared" si="41"/>
        <v>8.1092360783302911E-2</v>
      </c>
      <c r="W292" s="1">
        <f t="shared" si="42"/>
        <v>2.9234596396215666</v>
      </c>
      <c r="X292" s="1">
        <f t="shared" si="43"/>
        <v>7.9863146652515399E-2</v>
      </c>
      <c r="Y292" s="1">
        <f t="shared" si="44"/>
        <v>5.0023354491440554E-2</v>
      </c>
      <c r="Z292" s="1">
        <f t="shared" si="45"/>
        <v>321.52006100000011</v>
      </c>
      <c r="AA292" s="1">
        <f t="shared" si="46"/>
        <v>32.448307321607111</v>
      </c>
      <c r="AB292" s="1">
        <f t="shared" si="47"/>
        <v>31.521206666666661</v>
      </c>
      <c r="AC292" s="1">
        <f t="shared" si="48"/>
        <v>4.647194992070026</v>
      </c>
      <c r="AD292" s="1">
        <f t="shared" si="49"/>
        <v>60.1270796161402</v>
      </c>
      <c r="AE292" s="1">
        <f t="shared" si="50"/>
        <v>2.7083168912616138</v>
      </c>
      <c r="AF292" s="1">
        <f t="shared" si="51"/>
        <v>4.5043213616092661</v>
      </c>
      <c r="AG292" s="1">
        <f t="shared" si="52"/>
        <v>1.9388781008084122</v>
      </c>
      <c r="AH292" s="1">
        <f t="shared" si="53"/>
        <v>-71.064672360008785</v>
      </c>
      <c r="AI292" s="1">
        <f t="shared" si="54"/>
        <v>-86.474059045039127</v>
      </c>
      <c r="AJ292" s="1">
        <f t="shared" si="55"/>
        <v>-6.6585350329499127</v>
      </c>
      <c r="AK292" s="1">
        <f t="shared" si="56"/>
        <v>157.32279456200231</v>
      </c>
      <c r="AL292" s="1">
        <f t="shared" si="57"/>
        <v>36.928040179200451</v>
      </c>
      <c r="AM292" s="1">
        <f t="shared" si="58"/>
        <v>1.6150155790846454</v>
      </c>
      <c r="AN292" s="1">
        <f t="shared" si="59"/>
        <v>6.0183755058227293</v>
      </c>
      <c r="AO292" s="1">
        <v>1408.794635130768</v>
      </c>
      <c r="AP292" s="1">
        <v>1375.188909090909</v>
      </c>
      <c r="AQ292" s="1">
        <v>5.1059749868840267</v>
      </c>
      <c r="AR292" s="1">
        <v>65.10273567100046</v>
      </c>
      <c r="AS292" s="1">
        <f t="shared" si="60"/>
        <v>1.6114438176872738</v>
      </c>
      <c r="AT292" s="1">
        <v>25.25446979594097</v>
      </c>
      <c r="AU292" s="1">
        <v>27.135319999999989</v>
      </c>
      <c r="AV292" s="1">
        <v>-2.1966198078116239E-5</v>
      </c>
      <c r="AW292" s="1">
        <v>83.615306321479792</v>
      </c>
      <c r="AX292" s="1">
        <v>19</v>
      </c>
      <c r="AY292" s="1">
        <v>4</v>
      </c>
      <c r="AZ292" s="1">
        <f t="shared" si="61"/>
        <v>1</v>
      </c>
      <c r="BA292" s="1">
        <f t="shared" si="62"/>
        <v>0</v>
      </c>
      <c r="BB292" s="1">
        <f t="shared" si="63"/>
        <v>52005.501404039533</v>
      </c>
      <c r="BC292" s="1">
        <f t="shared" si="64"/>
        <v>2000.021333333334</v>
      </c>
      <c r="BD292" s="1">
        <f t="shared" si="65"/>
        <v>1681.2182600000006</v>
      </c>
      <c r="BE292" s="1">
        <f t="shared" si="66"/>
        <v>0.84060016359825496</v>
      </c>
      <c r="BF292" s="1">
        <f t="shared" si="67"/>
        <v>0.16075831574463206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1660400273.099999</v>
      </c>
      <c r="BM292" s="1">
        <v>1303.1326666666671</v>
      </c>
      <c r="BN292" s="1">
        <v>1349.9580000000001</v>
      </c>
      <c r="BO292" s="1">
        <v>27.146000000000001</v>
      </c>
      <c r="BP292" s="1">
        <v>25.261146666666669</v>
      </c>
      <c r="BQ292" s="1">
        <v>1300.5493333333329</v>
      </c>
      <c r="BR292" s="1">
        <v>27.133240000000001</v>
      </c>
      <c r="BS292" s="1">
        <v>500.14746666666662</v>
      </c>
      <c r="BT292" s="1">
        <v>99.668620000000004</v>
      </c>
      <c r="BU292" s="1">
        <v>9.9923846666666677E-2</v>
      </c>
      <c r="BV292" s="1">
        <v>30.97254666666667</v>
      </c>
      <c r="BW292" s="1">
        <v>31.521206666666661</v>
      </c>
      <c r="BX292" s="1">
        <v>999.89999999999986</v>
      </c>
      <c r="BY292" s="1">
        <v>0</v>
      </c>
      <c r="BZ292" s="1">
        <v>0</v>
      </c>
      <c r="CA292" s="1">
        <v>9998.4573333333319</v>
      </c>
      <c r="CB292" s="1">
        <v>0</v>
      </c>
      <c r="CC292" s="1">
        <v>23.611979999999999</v>
      </c>
      <c r="CD292" s="1">
        <v>-46.825399999999988</v>
      </c>
      <c r="CE292" s="1">
        <v>1339.4939999999999</v>
      </c>
      <c r="CF292" s="1">
        <v>1384.942666666667</v>
      </c>
      <c r="CG292" s="1">
        <v>1.8848493333333329</v>
      </c>
      <c r="CH292" s="1">
        <v>1349.9580000000001</v>
      </c>
      <c r="CI292" s="1">
        <v>25.261146666666669</v>
      </c>
      <c r="CJ292" s="1">
        <v>2.7056046666666669</v>
      </c>
      <c r="CK292" s="1">
        <v>2.517744</v>
      </c>
      <c r="CL292" s="1">
        <v>22.31918666666666</v>
      </c>
      <c r="CM292" s="1">
        <v>21.141660000000002</v>
      </c>
      <c r="CN292" s="1">
        <v>2000.021333333334</v>
      </c>
      <c r="CO292" s="1">
        <v>0.97999400000000003</v>
      </c>
      <c r="CP292" s="1">
        <v>2.0006133333333339E-2</v>
      </c>
      <c r="CQ292" s="1">
        <v>0</v>
      </c>
      <c r="CR292" s="1">
        <v>2.375666666666667</v>
      </c>
      <c r="CS292" s="1">
        <v>0</v>
      </c>
      <c r="CT292" s="1">
        <v>23282.366666666661</v>
      </c>
      <c r="CU292" s="1">
        <v>17412.453333333331</v>
      </c>
      <c r="CV292" s="1">
        <v>40.811999999999998</v>
      </c>
      <c r="CW292" s="1">
        <v>41.75</v>
      </c>
      <c r="CX292" s="1">
        <v>40.811999999999998</v>
      </c>
      <c r="CY292" s="1">
        <v>40.125</v>
      </c>
      <c r="CZ292" s="1">
        <v>40.875</v>
      </c>
      <c r="DA292" s="1">
        <v>1960.01</v>
      </c>
      <c r="DB292" s="1">
        <v>40.011333333333333</v>
      </c>
      <c r="DC292" s="1">
        <v>0</v>
      </c>
      <c r="DD292" s="1">
        <v>1660400278.2</v>
      </c>
      <c r="DE292" s="1">
        <v>0</v>
      </c>
      <c r="DF292" s="1">
        <v>1660399747.5999999</v>
      </c>
      <c r="DG292" s="1" t="s">
        <v>356</v>
      </c>
      <c r="DH292" s="1">
        <v>1660399742.0999999</v>
      </c>
      <c r="DI292" s="1">
        <v>1660399747.5999999</v>
      </c>
      <c r="DJ292" s="1">
        <v>1</v>
      </c>
      <c r="DK292" s="1">
        <v>7.6999999999999999E-2</v>
      </c>
      <c r="DL292" s="1">
        <v>-2.1999999999999999E-2</v>
      </c>
      <c r="DM292" s="1">
        <v>1.3979999999999999</v>
      </c>
      <c r="DN292" s="1">
        <v>1.7000000000000001E-2</v>
      </c>
      <c r="DO292" s="1">
        <v>400</v>
      </c>
      <c r="DP292" s="1">
        <v>25</v>
      </c>
      <c r="DQ292" s="1">
        <v>0.31</v>
      </c>
      <c r="DR292" s="1">
        <v>7.0000000000000007E-2</v>
      </c>
      <c r="DS292" s="1">
        <v>5.6964292987022747</v>
      </c>
      <c r="DT292" s="1">
        <v>2.5190089323581031</v>
      </c>
      <c r="DU292" s="1">
        <v>0.2135725332972889</v>
      </c>
      <c r="DV292" s="1">
        <v>0</v>
      </c>
      <c r="DW292" s="1">
        <v>36.867852796478488</v>
      </c>
      <c r="DX292" s="1">
        <v>3.5603398468477638</v>
      </c>
      <c r="DY292" s="1">
        <v>0.26799460324496971</v>
      </c>
      <c r="DZ292" s="1">
        <v>0</v>
      </c>
      <c r="EA292" s="1">
        <v>-46.759632258064528</v>
      </c>
      <c r="EB292" s="1">
        <v>-4.79844677419341</v>
      </c>
      <c r="EC292" s="1">
        <v>0.36981119889801178</v>
      </c>
      <c r="ED292" s="1">
        <v>0</v>
      </c>
      <c r="EE292" s="1">
        <v>1143.8904047294491</v>
      </c>
      <c r="EF292" s="1">
        <v>235.51763197328131</v>
      </c>
      <c r="EG292" s="1">
        <v>17.14441156542641</v>
      </c>
      <c r="EH292" s="1">
        <v>0</v>
      </c>
      <c r="EI292" s="1">
        <v>1.8886380487804879</v>
      </c>
      <c r="EJ292" s="1">
        <v>-4.8912125435539577E-2</v>
      </c>
      <c r="EK292" s="1">
        <v>6.2627050259071856E-3</v>
      </c>
      <c r="EL292" s="1">
        <v>1</v>
      </c>
      <c r="EM292" s="1">
        <v>1.939075066891458</v>
      </c>
      <c r="EN292" s="1">
        <v>-6.7565266829338298E-4</v>
      </c>
      <c r="EO292" s="1">
        <v>9.7786617997789867E-4</v>
      </c>
      <c r="EP292" s="1">
        <v>1</v>
      </c>
      <c r="EQ292" s="1">
        <v>2</v>
      </c>
      <c r="ER292" s="1">
        <v>6</v>
      </c>
      <c r="ES292" s="1" t="s">
        <v>390</v>
      </c>
      <c r="ET292" s="1">
        <v>2.9439299999999999</v>
      </c>
      <c r="EU292" s="1">
        <v>2.8008799999999998</v>
      </c>
      <c r="EV292" s="1">
        <v>0.20097200000000001</v>
      </c>
      <c r="EW292" s="1">
        <v>0.20528299999999999</v>
      </c>
      <c r="EX292" s="1">
        <v>0.118185</v>
      </c>
      <c r="EY292" s="1">
        <v>0.11243599999999999</v>
      </c>
      <c r="EZ292" s="1">
        <v>16411.900000000001</v>
      </c>
      <c r="FA292" s="1">
        <v>17115.599999999999</v>
      </c>
      <c r="FB292" s="1">
        <v>23879.4</v>
      </c>
      <c r="FC292" s="1">
        <v>25056.3</v>
      </c>
      <c r="FD292" s="1">
        <v>33702.5</v>
      </c>
      <c r="FE292" s="1">
        <v>35510.6</v>
      </c>
      <c r="FF292" s="1">
        <v>43527.3</v>
      </c>
      <c r="FG292" s="1">
        <v>46316.1</v>
      </c>
      <c r="FH292" s="1">
        <v>1.93137</v>
      </c>
      <c r="FI292" s="1">
        <v>1.8985799999999999</v>
      </c>
      <c r="FJ292" s="1">
        <v>0.134379</v>
      </c>
      <c r="FK292" s="1">
        <v>0</v>
      </c>
      <c r="FL292" s="1">
        <v>29.3277</v>
      </c>
      <c r="FM292" s="1">
        <v>999.9</v>
      </c>
      <c r="FN292" s="1">
        <v>66</v>
      </c>
      <c r="FO292" s="1">
        <v>32.799999999999997</v>
      </c>
      <c r="FP292" s="1">
        <v>33.078000000000003</v>
      </c>
      <c r="FQ292" s="1">
        <v>64.060900000000004</v>
      </c>
      <c r="FR292" s="1">
        <v>26.009599999999999</v>
      </c>
      <c r="FS292" s="1">
        <v>1</v>
      </c>
      <c r="FT292" s="1">
        <v>0.266067</v>
      </c>
      <c r="FU292" s="1">
        <v>0.16485</v>
      </c>
      <c r="FV292" s="1">
        <v>20.3245</v>
      </c>
      <c r="FW292" s="1">
        <v>5.2127999999999997</v>
      </c>
      <c r="FX292" s="1">
        <v>11.9057</v>
      </c>
      <c r="FY292" s="1">
        <v>5.0027999999999997</v>
      </c>
      <c r="FZ292" s="1">
        <v>3.2898999999999998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1.85945</v>
      </c>
      <c r="GF292" s="1">
        <v>1.8544499999999999</v>
      </c>
      <c r="GG292" s="1">
        <v>1.85764</v>
      </c>
      <c r="GH292" s="1">
        <v>1.85608</v>
      </c>
      <c r="GI292" s="1">
        <v>1.85486</v>
      </c>
      <c r="GJ292" s="1">
        <v>1.8545499999999999</v>
      </c>
      <c r="GK292" s="1">
        <v>1.8531899999999999</v>
      </c>
      <c r="GL292" s="1">
        <v>1.85636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2.61</v>
      </c>
      <c r="HA292" s="1">
        <v>1.2800000000000001E-2</v>
      </c>
      <c r="HB292" s="1">
        <v>0.44568443622215809</v>
      </c>
      <c r="HC292" s="1">
        <v>2.8098669343081611E-3</v>
      </c>
      <c r="HD292" s="1">
        <v>-1.127031966113555E-6</v>
      </c>
      <c r="HE292" s="1">
        <v>1.768598670541231E-10</v>
      </c>
      <c r="HF292" s="1">
        <v>-6.7302174371849419E-2</v>
      </c>
      <c r="HG292" s="1">
        <v>1.081145868756639E-2</v>
      </c>
      <c r="HH292" s="1">
        <v>-3.689364805754238E-4</v>
      </c>
      <c r="HI292" s="1">
        <v>2.919854880483278E-6</v>
      </c>
      <c r="HJ292" s="1">
        <v>2</v>
      </c>
      <c r="HK292" s="1">
        <v>2136</v>
      </c>
      <c r="HL292" s="1">
        <v>3</v>
      </c>
      <c r="HM292" s="1">
        <v>30</v>
      </c>
      <c r="HN292" s="1">
        <v>9</v>
      </c>
      <c r="HO292" s="1">
        <v>8.9</v>
      </c>
      <c r="HP292" s="1">
        <v>2.8515600000000001</v>
      </c>
      <c r="HQ292" s="1">
        <v>2.2717299999999998</v>
      </c>
      <c r="HR292" s="1">
        <v>1.4978</v>
      </c>
      <c r="HS292" s="1">
        <v>2.2973599999999998</v>
      </c>
      <c r="HT292" s="1">
        <v>1.5478499999999999</v>
      </c>
      <c r="HU292" s="1">
        <v>2.4352999999999998</v>
      </c>
      <c r="HV292" s="1">
        <v>36.2224</v>
      </c>
      <c r="HW292" s="1">
        <v>15.2966</v>
      </c>
      <c r="HX292" s="1">
        <v>18</v>
      </c>
      <c r="HY292" s="1">
        <v>471.334</v>
      </c>
      <c r="HZ292" s="1">
        <v>512.60900000000004</v>
      </c>
      <c r="IA292" s="1">
        <v>29.003699999999998</v>
      </c>
      <c r="IB292" s="1">
        <v>30.514900000000001</v>
      </c>
      <c r="IC292" s="1">
        <v>30.0002</v>
      </c>
      <c r="ID292" s="1">
        <v>30.3</v>
      </c>
      <c r="IE292" s="1">
        <v>30.3917</v>
      </c>
      <c r="IF292" s="1">
        <v>57.086599999999997</v>
      </c>
      <c r="IG292" s="1">
        <v>26.8995</v>
      </c>
      <c r="IH292" s="1">
        <v>37.292400000000001</v>
      </c>
      <c r="II292" s="1">
        <v>29.013999999999999</v>
      </c>
      <c r="IJ292" s="1">
        <v>1416.87</v>
      </c>
      <c r="IK292" s="1">
        <v>25.231400000000001</v>
      </c>
      <c r="IL292" s="1">
        <v>100.66200000000001</v>
      </c>
      <c r="IM292" s="1">
        <v>100.381</v>
      </c>
      <c r="IN292" s="1" t="s">
        <v>365</v>
      </c>
    </row>
    <row r="293" spans="1:248" ht="15.75" customHeight="1" x14ac:dyDescent="0.3">
      <c r="A293" s="1">
        <v>277</v>
      </c>
      <c r="B293" s="1">
        <v>1660400281.5999999</v>
      </c>
      <c r="C293" s="1">
        <v>557.5</v>
      </c>
      <c r="D293" s="1" t="s">
        <v>898</v>
      </c>
      <c r="E293" s="1" t="s">
        <v>899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1660400273.5999999</v>
      </c>
      <c r="O293" s="1">
        <f t="shared" si="34"/>
        <v>1.6116265076319221E-3</v>
      </c>
      <c r="P293" s="1">
        <f t="shared" si="35"/>
        <v>1.6116265076319221</v>
      </c>
      <c r="Q293" s="1">
        <f t="shared" si="36"/>
        <v>6.1645063169502654</v>
      </c>
      <c r="R293" s="1">
        <f t="shared" si="37"/>
        <v>1305.6118750000001</v>
      </c>
      <c r="S293" s="1">
        <f t="shared" si="38"/>
        <v>1142.9617732196859</v>
      </c>
      <c r="T293" s="1">
        <f t="shared" si="39"/>
        <v>114.0318049347636</v>
      </c>
      <c r="U293" s="1">
        <f t="shared" si="40"/>
        <v>130.25919338589713</v>
      </c>
      <c r="V293" s="1">
        <f t="shared" si="41"/>
        <v>8.110546275584174E-2</v>
      </c>
      <c r="W293" s="1">
        <f t="shared" si="42"/>
        <v>2.9234108027472638</v>
      </c>
      <c r="X293" s="1">
        <f t="shared" si="43"/>
        <v>7.9875834430070888E-2</v>
      </c>
      <c r="Y293" s="1">
        <f t="shared" si="44"/>
        <v>5.0031320771144513E-2</v>
      </c>
      <c r="Z293" s="1">
        <f t="shared" si="45"/>
        <v>321.52173862499995</v>
      </c>
      <c r="AA293" s="1">
        <f t="shared" si="46"/>
        <v>32.448127384170242</v>
      </c>
      <c r="AB293" s="1">
        <f t="shared" si="47"/>
        <v>31.520668749999999</v>
      </c>
      <c r="AC293" s="1">
        <f t="shared" si="48"/>
        <v>4.6470530059826602</v>
      </c>
      <c r="AD293" s="1">
        <f t="shared" si="49"/>
        <v>60.12633992715439</v>
      </c>
      <c r="AE293" s="1">
        <f t="shared" si="50"/>
        <v>2.7082580246428427</v>
      </c>
      <c r="AF293" s="1">
        <f t="shared" si="51"/>
        <v>4.5042788699994247</v>
      </c>
      <c r="AG293" s="1">
        <f t="shared" si="52"/>
        <v>1.9387949813398175</v>
      </c>
      <c r="AH293" s="1">
        <f t="shared" si="53"/>
        <v>-71.072728986567768</v>
      </c>
      <c r="AI293" s="1">
        <f t="shared" si="54"/>
        <v>-86.413905902764242</v>
      </c>
      <c r="AJ293" s="1">
        <f t="shared" si="55"/>
        <v>-6.6539912941789261</v>
      </c>
      <c r="AK293" s="1">
        <f t="shared" si="56"/>
        <v>157.38111244148902</v>
      </c>
      <c r="AL293" s="1">
        <f t="shared" si="57"/>
        <v>36.953479835090349</v>
      </c>
      <c r="AM293" s="1">
        <f t="shared" si="58"/>
        <v>1.6148823563056454</v>
      </c>
      <c r="AN293" s="1">
        <f t="shared" si="59"/>
        <v>6.1645063169502654</v>
      </c>
      <c r="AO293" s="1">
        <v>1413.9467946000659</v>
      </c>
      <c r="AP293" s="1">
        <v>1380.257151515151</v>
      </c>
      <c r="AQ293" s="1">
        <v>5.0872435661068893</v>
      </c>
      <c r="AR293" s="1">
        <v>65.10273567100046</v>
      </c>
      <c r="AS293" s="1">
        <f t="shared" si="60"/>
        <v>1.6116265076319221</v>
      </c>
      <c r="AT293" s="1">
        <v>25.25448365072301</v>
      </c>
      <c r="AU293" s="1">
        <v>27.135596969696969</v>
      </c>
      <c r="AV293" s="1">
        <v>-2.853247662029828E-5</v>
      </c>
      <c r="AW293" s="1">
        <v>83.615306321479792</v>
      </c>
      <c r="AX293" s="1">
        <v>19</v>
      </c>
      <c r="AY293" s="1">
        <v>4</v>
      </c>
      <c r="AZ293" s="1">
        <f t="shared" si="61"/>
        <v>1</v>
      </c>
      <c r="BA293" s="1">
        <f t="shared" si="62"/>
        <v>0</v>
      </c>
      <c r="BB293" s="1">
        <f t="shared" si="63"/>
        <v>52004.142780404036</v>
      </c>
      <c r="BC293" s="1">
        <f t="shared" si="64"/>
        <v>2000.0318749999999</v>
      </c>
      <c r="BD293" s="1">
        <f t="shared" si="65"/>
        <v>1681.2271124999997</v>
      </c>
      <c r="BE293" s="1">
        <f t="shared" si="66"/>
        <v>0.84060015918496289</v>
      </c>
      <c r="BF293" s="1">
        <f t="shared" si="67"/>
        <v>0.16075830722697856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1660400273.5999999</v>
      </c>
      <c r="BM293" s="1">
        <v>1305.6118750000001</v>
      </c>
      <c r="BN293" s="1">
        <v>1352.4725000000001</v>
      </c>
      <c r="BO293" s="1">
        <v>27.145368749999999</v>
      </c>
      <c r="BP293" s="1">
        <v>25.260662499999999</v>
      </c>
      <c r="BQ293" s="1">
        <v>1303.0262499999999</v>
      </c>
      <c r="BR293" s="1">
        <v>27.132606249999998</v>
      </c>
      <c r="BS293" s="1">
        <v>500.14556249999998</v>
      </c>
      <c r="BT293" s="1">
        <v>99.668774999999997</v>
      </c>
      <c r="BU293" s="1">
        <v>9.9920337499999998E-2</v>
      </c>
      <c r="BV293" s="1">
        <v>30.972381250000002</v>
      </c>
      <c r="BW293" s="1">
        <v>31.520668749999999</v>
      </c>
      <c r="BX293" s="1">
        <v>999.9</v>
      </c>
      <c r="BY293" s="1">
        <v>0</v>
      </c>
      <c r="BZ293" s="1">
        <v>0</v>
      </c>
      <c r="CA293" s="1">
        <v>9998.1631249999991</v>
      </c>
      <c r="CB293" s="1">
        <v>0</v>
      </c>
      <c r="CC293" s="1">
        <v>23.632237499999999</v>
      </c>
      <c r="CD293" s="1">
        <v>-46.861199999999997</v>
      </c>
      <c r="CE293" s="1">
        <v>1342.04125</v>
      </c>
      <c r="CF293" s="1">
        <v>1387.5218749999999</v>
      </c>
      <c r="CG293" s="1">
        <v>1.8846987500000001</v>
      </c>
      <c r="CH293" s="1">
        <v>1352.4725000000001</v>
      </c>
      <c r="CI293" s="1">
        <v>25.260662499999999</v>
      </c>
      <c r="CJ293" s="1">
        <v>2.7055456250000001</v>
      </c>
      <c r="CK293" s="1">
        <v>2.5177</v>
      </c>
      <c r="CL293" s="1">
        <v>22.318831249999999</v>
      </c>
      <c r="CM293" s="1">
        <v>21.141375</v>
      </c>
      <c r="CN293" s="1">
        <v>2000.0318749999999</v>
      </c>
      <c r="CO293" s="1">
        <v>0.97999412499999994</v>
      </c>
      <c r="CP293" s="1">
        <v>2.00060125E-2</v>
      </c>
      <c r="CQ293" s="1">
        <v>0</v>
      </c>
      <c r="CR293" s="1">
        <v>2.343375</v>
      </c>
      <c r="CS293" s="1">
        <v>0</v>
      </c>
      <c r="CT293" s="1">
        <v>23281.487499999999</v>
      </c>
      <c r="CU293" s="1">
        <v>17412.55</v>
      </c>
      <c r="CV293" s="1">
        <v>40.811999999999998</v>
      </c>
      <c r="CW293" s="1">
        <v>41.75</v>
      </c>
      <c r="CX293" s="1">
        <v>40.811999999999998</v>
      </c>
      <c r="CY293" s="1">
        <v>40.125</v>
      </c>
      <c r="CZ293" s="1">
        <v>40.875</v>
      </c>
      <c r="DA293" s="1">
        <v>1960.0206250000001</v>
      </c>
      <c r="DB293" s="1">
        <v>40.011249999999997</v>
      </c>
      <c r="DC293" s="1">
        <v>0</v>
      </c>
      <c r="DD293" s="1">
        <v>1660400279.4000001</v>
      </c>
      <c r="DE293" s="1">
        <v>0</v>
      </c>
      <c r="DF293" s="1">
        <v>1660399747.5999999</v>
      </c>
      <c r="DG293" s="1" t="s">
        <v>356</v>
      </c>
      <c r="DH293" s="1">
        <v>1660399742.0999999</v>
      </c>
      <c r="DI293" s="1">
        <v>1660399747.5999999</v>
      </c>
      <c r="DJ293" s="1">
        <v>1</v>
      </c>
      <c r="DK293" s="1">
        <v>7.6999999999999999E-2</v>
      </c>
      <c r="DL293" s="1">
        <v>-2.1999999999999999E-2</v>
      </c>
      <c r="DM293" s="1">
        <v>1.3979999999999999</v>
      </c>
      <c r="DN293" s="1">
        <v>1.7000000000000001E-2</v>
      </c>
      <c r="DO293" s="1">
        <v>400</v>
      </c>
      <c r="DP293" s="1">
        <v>25</v>
      </c>
      <c r="DQ293" s="1">
        <v>0.31</v>
      </c>
      <c r="DR293" s="1">
        <v>7.0000000000000007E-2</v>
      </c>
      <c r="DS293" s="1">
        <v>5.7409467493559134</v>
      </c>
      <c r="DT293" s="1">
        <v>2.8458833666848138</v>
      </c>
      <c r="DU293" s="1">
        <v>0.22809355935000319</v>
      </c>
      <c r="DV293" s="1">
        <v>0</v>
      </c>
      <c r="DW293" s="1">
        <v>36.927435700288157</v>
      </c>
      <c r="DX293" s="1">
        <v>3.5614695654990869</v>
      </c>
      <c r="DY293" s="1">
        <v>0.27548188050252759</v>
      </c>
      <c r="DZ293" s="1">
        <v>0</v>
      </c>
      <c r="EA293" s="1">
        <v>-46.880886666666669</v>
      </c>
      <c r="EB293" s="1">
        <v>-4.8577441601781306</v>
      </c>
      <c r="EC293" s="1">
        <v>0.3624150647469771</v>
      </c>
      <c r="ED293" s="1">
        <v>0</v>
      </c>
      <c r="EE293" s="1">
        <v>1149.0991621710509</v>
      </c>
      <c r="EF293" s="1">
        <v>232.37790689763409</v>
      </c>
      <c r="EG293" s="1">
        <v>17.449741447198171</v>
      </c>
      <c r="EH293" s="1">
        <v>0</v>
      </c>
      <c r="EI293" s="1">
        <v>1.8868292499999999</v>
      </c>
      <c r="EJ293" s="1">
        <v>-3.454390243902724E-2</v>
      </c>
      <c r="EK293" s="1">
        <v>4.7419750038881639E-3</v>
      </c>
      <c r="EL293" s="1">
        <v>1</v>
      </c>
      <c r="EM293" s="1">
        <v>1.938889577742317</v>
      </c>
      <c r="EN293" s="1">
        <v>-5.2223069387336864E-4</v>
      </c>
      <c r="EO293" s="1">
        <v>9.3417911355073776E-4</v>
      </c>
      <c r="EP293" s="1">
        <v>1</v>
      </c>
      <c r="EQ293" s="1">
        <v>2</v>
      </c>
      <c r="ER293" s="1">
        <v>6</v>
      </c>
      <c r="ES293" s="1" t="s">
        <v>390</v>
      </c>
      <c r="ET293" s="1">
        <v>2.9439299999999999</v>
      </c>
      <c r="EU293" s="1">
        <v>2.8010100000000002</v>
      </c>
      <c r="EV293" s="1">
        <v>0.201428</v>
      </c>
      <c r="EW293" s="1">
        <v>0.20574000000000001</v>
      </c>
      <c r="EX293" s="1">
        <v>0.118186</v>
      </c>
      <c r="EY293" s="1">
        <v>0.11244</v>
      </c>
      <c r="EZ293" s="1">
        <v>16402.5</v>
      </c>
      <c r="FA293" s="1">
        <v>17105.7</v>
      </c>
      <c r="FB293" s="1">
        <v>23879.3</v>
      </c>
      <c r="FC293" s="1">
        <v>25056.2</v>
      </c>
      <c r="FD293" s="1">
        <v>33702.5</v>
      </c>
      <c r="FE293" s="1">
        <v>35510.400000000001</v>
      </c>
      <c r="FF293" s="1">
        <v>43527.4</v>
      </c>
      <c r="FG293" s="1">
        <v>46316</v>
      </c>
      <c r="FH293" s="1">
        <v>1.9314</v>
      </c>
      <c r="FI293" s="1">
        <v>1.8985000000000001</v>
      </c>
      <c r="FJ293" s="1">
        <v>0.13442299999999999</v>
      </c>
      <c r="FK293" s="1">
        <v>0</v>
      </c>
      <c r="FL293" s="1">
        <v>29.3263</v>
      </c>
      <c r="FM293" s="1">
        <v>999.9</v>
      </c>
      <c r="FN293" s="1">
        <v>66</v>
      </c>
      <c r="FO293" s="1">
        <v>32.799999999999997</v>
      </c>
      <c r="FP293" s="1">
        <v>33.080399999999997</v>
      </c>
      <c r="FQ293" s="1">
        <v>64.020899999999997</v>
      </c>
      <c r="FR293" s="1">
        <v>25.9816</v>
      </c>
      <c r="FS293" s="1">
        <v>1</v>
      </c>
      <c r="FT293" s="1">
        <v>0.26605699999999999</v>
      </c>
      <c r="FU293" s="1">
        <v>0.165215</v>
      </c>
      <c r="FV293" s="1">
        <v>20.3245</v>
      </c>
      <c r="FW293" s="1">
        <v>5.2130999999999998</v>
      </c>
      <c r="FX293" s="1">
        <v>11.9057</v>
      </c>
      <c r="FY293" s="1">
        <v>5.0029000000000003</v>
      </c>
      <c r="FZ293" s="1">
        <v>3.2898999999999998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1.85945</v>
      </c>
      <c r="GF293" s="1">
        <v>1.8544400000000001</v>
      </c>
      <c r="GG293" s="1">
        <v>1.85765</v>
      </c>
      <c r="GH293" s="1">
        <v>1.85608</v>
      </c>
      <c r="GI293" s="1">
        <v>1.85486</v>
      </c>
      <c r="GJ293" s="1">
        <v>1.85456</v>
      </c>
      <c r="GK293" s="1">
        <v>1.85318</v>
      </c>
      <c r="GL293" s="1">
        <v>1.85636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2.62</v>
      </c>
      <c r="HA293" s="1">
        <v>1.2800000000000001E-2</v>
      </c>
      <c r="HB293" s="1">
        <v>0.44568443622215809</v>
      </c>
      <c r="HC293" s="1">
        <v>2.8098669343081611E-3</v>
      </c>
      <c r="HD293" s="1">
        <v>-1.127031966113555E-6</v>
      </c>
      <c r="HE293" s="1">
        <v>1.768598670541231E-10</v>
      </c>
      <c r="HF293" s="1">
        <v>-6.7302174371849419E-2</v>
      </c>
      <c r="HG293" s="1">
        <v>1.081145868756639E-2</v>
      </c>
      <c r="HH293" s="1">
        <v>-3.689364805754238E-4</v>
      </c>
      <c r="HI293" s="1">
        <v>2.919854880483278E-6</v>
      </c>
      <c r="HJ293" s="1">
        <v>2</v>
      </c>
      <c r="HK293" s="1">
        <v>2136</v>
      </c>
      <c r="HL293" s="1">
        <v>3</v>
      </c>
      <c r="HM293" s="1">
        <v>30</v>
      </c>
      <c r="HN293" s="1">
        <v>9</v>
      </c>
      <c r="HO293" s="1">
        <v>8.9</v>
      </c>
      <c r="HP293" s="1">
        <v>2.8576700000000002</v>
      </c>
      <c r="HQ293" s="1">
        <v>2.2827099999999998</v>
      </c>
      <c r="HR293" s="1">
        <v>1.4978</v>
      </c>
      <c r="HS293" s="1">
        <v>2.2973599999999998</v>
      </c>
      <c r="HT293" s="1">
        <v>1.5478499999999999</v>
      </c>
      <c r="HU293" s="1">
        <v>2.3339799999999999</v>
      </c>
      <c r="HV293" s="1">
        <v>36.2224</v>
      </c>
      <c r="HW293" s="1">
        <v>15.305300000000001</v>
      </c>
      <c r="HX293" s="1">
        <v>18</v>
      </c>
      <c r="HY293" s="1">
        <v>471.351</v>
      </c>
      <c r="HZ293" s="1">
        <v>512.56299999999999</v>
      </c>
      <c r="IA293" s="1">
        <v>29.0076</v>
      </c>
      <c r="IB293" s="1">
        <v>30.515000000000001</v>
      </c>
      <c r="IC293" s="1">
        <v>30.0001</v>
      </c>
      <c r="ID293" s="1">
        <v>30.3005</v>
      </c>
      <c r="IE293" s="1">
        <v>30.392299999999999</v>
      </c>
      <c r="IF293" s="1">
        <v>57.196800000000003</v>
      </c>
      <c r="IG293" s="1">
        <v>26.8995</v>
      </c>
      <c r="IH293" s="1">
        <v>37.292400000000001</v>
      </c>
      <c r="II293" s="1">
        <v>29.013999999999999</v>
      </c>
      <c r="IJ293" s="1">
        <v>1426.9</v>
      </c>
      <c r="IK293" s="1">
        <v>25.231400000000001</v>
      </c>
      <c r="IL293" s="1">
        <v>100.66200000000001</v>
      </c>
      <c r="IM293" s="1">
        <v>100.38</v>
      </c>
      <c r="IN293" s="1" t="s">
        <v>365</v>
      </c>
    </row>
    <row r="294" spans="1:248" ht="15.75" customHeight="1" x14ac:dyDescent="0.3">
      <c r="A294" s="1">
        <v>278</v>
      </c>
      <c r="B294" s="1">
        <v>1660400282.5999999</v>
      </c>
      <c r="C294" s="1">
        <v>558.5</v>
      </c>
      <c r="D294" s="1" t="s">
        <v>900</v>
      </c>
      <c r="E294" s="1" t="s">
        <v>901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1660400275.099999</v>
      </c>
      <c r="O294" s="1">
        <f t="shared" si="34"/>
        <v>1.6126641081113773E-3</v>
      </c>
      <c r="P294" s="1">
        <f t="shared" si="35"/>
        <v>1.6126641081113773</v>
      </c>
      <c r="Q294" s="1">
        <f t="shared" si="36"/>
        <v>6.0375048210780191</v>
      </c>
      <c r="R294" s="1">
        <f t="shared" si="37"/>
        <v>1313.0493333333329</v>
      </c>
      <c r="S294" s="1">
        <f t="shared" si="38"/>
        <v>1152.7413822910592</v>
      </c>
      <c r="T294" s="1">
        <f t="shared" si="39"/>
        <v>115.00772524796645</v>
      </c>
      <c r="U294" s="1">
        <f t="shared" si="40"/>
        <v>131.00147117551495</v>
      </c>
      <c r="V294" s="1">
        <f t="shared" si="41"/>
        <v>8.1160135003661649E-2</v>
      </c>
      <c r="W294" s="1">
        <f t="shared" si="42"/>
        <v>2.923305664361437</v>
      </c>
      <c r="X294" s="1">
        <f t="shared" si="43"/>
        <v>7.992881837184708E-2</v>
      </c>
      <c r="Y294" s="1">
        <f t="shared" si="44"/>
        <v>5.0064584204949789E-2</v>
      </c>
      <c r="Z294" s="1">
        <f t="shared" si="45"/>
        <v>321.51736239999991</v>
      </c>
      <c r="AA294" s="1">
        <f t="shared" si="46"/>
        <v>32.447020897438875</v>
      </c>
      <c r="AB294" s="1">
        <f t="shared" si="47"/>
        <v>31.519893333333339</v>
      </c>
      <c r="AC294" s="1">
        <f t="shared" si="48"/>
        <v>4.6468483371006775</v>
      </c>
      <c r="AD294" s="1">
        <f t="shared" si="49"/>
        <v>60.125417214180985</v>
      </c>
      <c r="AE294" s="1">
        <f t="shared" si="50"/>
        <v>2.7080834482106302</v>
      </c>
      <c r="AF294" s="1">
        <f t="shared" si="51"/>
        <v>4.5040576409869972</v>
      </c>
      <c r="AG294" s="1">
        <f t="shared" si="52"/>
        <v>1.9387648888900473</v>
      </c>
      <c r="AH294" s="1">
        <f t="shared" si="53"/>
        <v>-71.118487167711734</v>
      </c>
      <c r="AI294" s="1">
        <f t="shared" si="54"/>
        <v>-86.42432552928426</v>
      </c>
      <c r="AJ294" s="1">
        <f t="shared" si="55"/>
        <v>-6.6549792651160606</v>
      </c>
      <c r="AK294" s="1">
        <f t="shared" si="56"/>
        <v>157.31957043788782</v>
      </c>
      <c r="AL294" s="1">
        <f t="shared" si="57"/>
        <v>37.043264330289048</v>
      </c>
      <c r="AM294" s="1">
        <f t="shared" si="58"/>
        <v>1.6143449481459544</v>
      </c>
      <c r="AN294" s="1">
        <f t="shared" si="59"/>
        <v>6.0375048210780191</v>
      </c>
      <c r="AO294" s="1">
        <v>1419.1073991682331</v>
      </c>
      <c r="AP294" s="1">
        <v>1385.4423636363631</v>
      </c>
      <c r="AQ294" s="1">
        <v>5.112872695115632</v>
      </c>
      <c r="AR294" s="1">
        <v>65.10273567100046</v>
      </c>
      <c r="AS294" s="1">
        <f t="shared" si="60"/>
        <v>1.6126641081113773</v>
      </c>
      <c r="AT294" s="1">
        <v>25.253988394386781</v>
      </c>
      <c r="AU294" s="1">
        <v>27.1362793939394</v>
      </c>
      <c r="AV294" s="1">
        <v>-2.3053775957626821E-5</v>
      </c>
      <c r="AW294" s="1">
        <v>83.615306321479792</v>
      </c>
      <c r="AX294" s="1">
        <v>19</v>
      </c>
      <c r="AY294" s="1">
        <v>4</v>
      </c>
      <c r="AZ294" s="1">
        <f t="shared" si="61"/>
        <v>1</v>
      </c>
      <c r="BA294" s="1">
        <f t="shared" si="62"/>
        <v>0</v>
      </c>
      <c r="BB294" s="1">
        <f t="shared" si="63"/>
        <v>52001.301726987826</v>
      </c>
      <c r="BC294" s="1">
        <f t="shared" si="64"/>
        <v>2000.004666666666</v>
      </c>
      <c r="BD294" s="1">
        <f t="shared" si="65"/>
        <v>1681.2042399999993</v>
      </c>
      <c r="BE294" s="1">
        <f t="shared" si="66"/>
        <v>0.84060015859962989</v>
      </c>
      <c r="BF294" s="1">
        <f t="shared" si="67"/>
        <v>0.16075830609728578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1660400275.099999</v>
      </c>
      <c r="BM294" s="1">
        <v>1313.0493333333329</v>
      </c>
      <c r="BN294" s="1">
        <v>1360.0313333333329</v>
      </c>
      <c r="BO294" s="1">
        <v>27.143566666666661</v>
      </c>
      <c r="BP294" s="1">
        <v>25.25948</v>
      </c>
      <c r="BQ294" s="1">
        <v>1310.4580000000001</v>
      </c>
      <c r="BR294" s="1">
        <v>27.13079333333333</v>
      </c>
      <c r="BS294" s="1">
        <v>500.14446666666657</v>
      </c>
      <c r="BT294" s="1">
        <v>99.668986666666655</v>
      </c>
      <c r="BU294" s="1">
        <v>9.9900800000000026E-2</v>
      </c>
      <c r="BV294" s="1">
        <v>30.971520000000002</v>
      </c>
      <c r="BW294" s="1">
        <v>31.519893333333339</v>
      </c>
      <c r="BX294" s="1">
        <v>999.89999999999986</v>
      </c>
      <c r="BY294" s="1">
        <v>0</v>
      </c>
      <c r="BZ294" s="1">
        <v>0</v>
      </c>
      <c r="CA294" s="1">
        <v>9997.5419999999976</v>
      </c>
      <c r="CB294" s="1">
        <v>0</v>
      </c>
      <c r="CC294" s="1">
        <v>23.703420000000001</v>
      </c>
      <c r="CD294" s="1">
        <v>-46.982499999999987</v>
      </c>
      <c r="CE294" s="1">
        <v>1349.6833333333329</v>
      </c>
      <c r="CF294" s="1">
        <v>1395.275333333333</v>
      </c>
      <c r="CG294" s="1">
        <v>1.884072</v>
      </c>
      <c r="CH294" s="1">
        <v>1360.0313333333329</v>
      </c>
      <c r="CI294" s="1">
        <v>25.25948</v>
      </c>
      <c r="CJ294" s="1">
        <v>2.7053720000000001</v>
      </c>
      <c r="CK294" s="1">
        <v>2.5175880000000008</v>
      </c>
      <c r="CL294" s="1">
        <v>22.317773333333331</v>
      </c>
      <c r="CM294" s="1">
        <v>21.140653333333329</v>
      </c>
      <c r="CN294" s="1">
        <v>2000.004666666666</v>
      </c>
      <c r="CO294" s="1">
        <v>0.97999400000000003</v>
      </c>
      <c r="CP294" s="1">
        <v>2.0006133333333329E-2</v>
      </c>
      <c r="CQ294" s="1">
        <v>0</v>
      </c>
      <c r="CR294" s="1">
        <v>2.2751333333333328</v>
      </c>
      <c r="CS294" s="1">
        <v>0</v>
      </c>
      <c r="CT294" s="1">
        <v>23278.106666666659</v>
      </c>
      <c r="CU294" s="1">
        <v>17412.32</v>
      </c>
      <c r="CV294" s="1">
        <v>40.811999999999998</v>
      </c>
      <c r="CW294" s="1">
        <v>41.75</v>
      </c>
      <c r="CX294" s="1">
        <v>40.811999999999998</v>
      </c>
      <c r="CY294" s="1">
        <v>40.125</v>
      </c>
      <c r="CZ294" s="1">
        <v>40.875</v>
      </c>
      <c r="DA294" s="1">
        <v>1959.9939999999999</v>
      </c>
      <c r="DB294" s="1">
        <v>40.010666666666673</v>
      </c>
      <c r="DC294" s="1">
        <v>0</v>
      </c>
      <c r="DD294" s="1">
        <v>1660400280.5999999</v>
      </c>
      <c r="DE294" s="1">
        <v>0</v>
      </c>
      <c r="DF294" s="1">
        <v>1660399747.5999999</v>
      </c>
      <c r="DG294" s="1" t="s">
        <v>356</v>
      </c>
      <c r="DH294" s="1">
        <v>1660399742.0999999</v>
      </c>
      <c r="DI294" s="1">
        <v>1660399747.5999999</v>
      </c>
      <c r="DJ294" s="1">
        <v>1</v>
      </c>
      <c r="DK294" s="1">
        <v>7.6999999999999999E-2</v>
      </c>
      <c r="DL294" s="1">
        <v>-2.1999999999999999E-2</v>
      </c>
      <c r="DM294" s="1">
        <v>1.3979999999999999</v>
      </c>
      <c r="DN294" s="1">
        <v>1.7000000000000001E-2</v>
      </c>
      <c r="DO294" s="1">
        <v>400</v>
      </c>
      <c r="DP294" s="1">
        <v>25</v>
      </c>
      <c r="DQ294" s="1">
        <v>0.31</v>
      </c>
      <c r="DR294" s="1">
        <v>7.0000000000000007E-2</v>
      </c>
      <c r="DS294" s="1">
        <v>5.7409467493559134</v>
      </c>
      <c r="DT294" s="1">
        <v>2.8458833666848138</v>
      </c>
      <c r="DU294" s="1">
        <v>0.22809355935000319</v>
      </c>
      <c r="DV294" s="1">
        <v>0</v>
      </c>
      <c r="DW294" s="1">
        <v>36.927435700288157</v>
      </c>
      <c r="DX294" s="1">
        <v>3.5614695654990869</v>
      </c>
      <c r="DY294" s="1">
        <v>0.27548188050252759</v>
      </c>
      <c r="DZ294" s="1">
        <v>0</v>
      </c>
      <c r="EA294" s="1">
        <v>-46.880886666666669</v>
      </c>
      <c r="EB294" s="1">
        <v>-4.8577441601781306</v>
      </c>
      <c r="EC294" s="1">
        <v>0.3624150647469771</v>
      </c>
      <c r="ED294" s="1">
        <v>0</v>
      </c>
      <c r="EE294" s="1">
        <v>1149.0991621710509</v>
      </c>
      <c r="EF294" s="1">
        <v>232.37790689763409</v>
      </c>
      <c r="EG294" s="1">
        <v>17.449741447198171</v>
      </c>
      <c r="EH294" s="1">
        <v>0</v>
      </c>
      <c r="EI294" s="1">
        <v>1.8868292499999999</v>
      </c>
      <c r="EJ294" s="1">
        <v>-3.454390243902724E-2</v>
      </c>
      <c r="EK294" s="1">
        <v>4.7419750038881639E-3</v>
      </c>
      <c r="EL294" s="1">
        <v>1</v>
      </c>
      <c r="EM294" s="1">
        <v>1.938889577742317</v>
      </c>
      <c r="EN294" s="1">
        <v>-5.2223069387336864E-4</v>
      </c>
      <c r="EO294" s="1">
        <v>9.3417911355073776E-4</v>
      </c>
      <c r="EP294" s="1">
        <v>1</v>
      </c>
      <c r="EQ294" s="1">
        <v>2</v>
      </c>
      <c r="ER294" s="1">
        <v>6</v>
      </c>
      <c r="ES294" s="1" t="s">
        <v>390</v>
      </c>
      <c r="ET294" s="1">
        <v>2.94407</v>
      </c>
      <c r="EU294" s="1">
        <v>2.8010299999999999</v>
      </c>
      <c r="EV294" s="1">
        <v>0.20188200000000001</v>
      </c>
      <c r="EW294" s="1">
        <v>0.20619100000000001</v>
      </c>
      <c r="EX294" s="1">
        <v>0.118187</v>
      </c>
      <c r="EY294" s="1">
        <v>0.112442</v>
      </c>
      <c r="EZ294" s="1">
        <v>16393.2</v>
      </c>
      <c r="FA294" s="1">
        <v>17095.900000000001</v>
      </c>
      <c r="FB294" s="1">
        <v>23879.4</v>
      </c>
      <c r="FC294" s="1">
        <v>25056.1</v>
      </c>
      <c r="FD294" s="1">
        <v>33702.400000000001</v>
      </c>
      <c r="FE294" s="1">
        <v>35510.300000000003</v>
      </c>
      <c r="FF294" s="1">
        <v>43527.3</v>
      </c>
      <c r="FG294" s="1">
        <v>46315.8</v>
      </c>
      <c r="FH294" s="1">
        <v>1.9313199999999999</v>
      </c>
      <c r="FI294" s="1">
        <v>1.89845</v>
      </c>
      <c r="FJ294" s="1">
        <v>0.13456499999999999</v>
      </c>
      <c r="FK294" s="1">
        <v>0</v>
      </c>
      <c r="FL294" s="1">
        <v>29.3246</v>
      </c>
      <c r="FM294" s="1">
        <v>999.9</v>
      </c>
      <c r="FN294" s="1">
        <v>66</v>
      </c>
      <c r="FO294" s="1">
        <v>32.799999999999997</v>
      </c>
      <c r="FP294" s="1">
        <v>33.081099999999999</v>
      </c>
      <c r="FQ294" s="1">
        <v>64.160899999999998</v>
      </c>
      <c r="FR294" s="1">
        <v>26.9191</v>
      </c>
      <c r="FS294" s="1">
        <v>1</v>
      </c>
      <c r="FT294" s="1">
        <v>0.26602100000000001</v>
      </c>
      <c r="FU294" s="1">
        <v>0.17196600000000001</v>
      </c>
      <c r="FV294" s="1">
        <v>20.3246</v>
      </c>
      <c r="FW294" s="1">
        <v>5.2122000000000002</v>
      </c>
      <c r="FX294" s="1">
        <v>11.9057</v>
      </c>
      <c r="FY294" s="1">
        <v>5.0027999999999997</v>
      </c>
      <c r="FZ294" s="1">
        <v>3.2898000000000001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1.85945</v>
      </c>
      <c r="GF294" s="1">
        <v>1.8544499999999999</v>
      </c>
      <c r="GG294" s="1">
        <v>1.8576699999999999</v>
      </c>
      <c r="GH294" s="1">
        <v>1.85608</v>
      </c>
      <c r="GI294" s="1">
        <v>1.85486</v>
      </c>
      <c r="GJ294" s="1">
        <v>1.85456</v>
      </c>
      <c r="GK294" s="1">
        <v>1.85318</v>
      </c>
      <c r="GL294" s="1">
        <v>1.8563700000000001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2.61</v>
      </c>
      <c r="HA294" s="1">
        <v>1.2699999999999999E-2</v>
      </c>
      <c r="HB294" s="1">
        <v>0.44568443622215809</v>
      </c>
      <c r="HC294" s="1">
        <v>2.8098669343081611E-3</v>
      </c>
      <c r="HD294" s="1">
        <v>-1.127031966113555E-6</v>
      </c>
      <c r="HE294" s="1">
        <v>1.768598670541231E-10</v>
      </c>
      <c r="HF294" s="1">
        <v>-6.7302174371849419E-2</v>
      </c>
      <c r="HG294" s="1">
        <v>1.081145868756639E-2</v>
      </c>
      <c r="HH294" s="1">
        <v>-3.689364805754238E-4</v>
      </c>
      <c r="HI294" s="1">
        <v>2.919854880483278E-6</v>
      </c>
      <c r="HJ294" s="1">
        <v>2</v>
      </c>
      <c r="HK294" s="1">
        <v>2136</v>
      </c>
      <c r="HL294" s="1">
        <v>3</v>
      </c>
      <c r="HM294" s="1">
        <v>30</v>
      </c>
      <c r="HN294" s="1">
        <v>9</v>
      </c>
      <c r="HO294" s="1">
        <v>8.9</v>
      </c>
      <c r="HP294" s="1">
        <v>2.8686500000000001</v>
      </c>
      <c r="HQ294" s="1">
        <v>2.2839399999999999</v>
      </c>
      <c r="HR294" s="1">
        <v>1.4978</v>
      </c>
      <c r="HS294" s="1">
        <v>2.2985799999999998</v>
      </c>
      <c r="HT294" s="1">
        <v>1.5478499999999999</v>
      </c>
      <c r="HU294" s="1">
        <v>2.2607400000000002</v>
      </c>
      <c r="HV294" s="1">
        <v>36.2224</v>
      </c>
      <c r="HW294" s="1">
        <v>15.2966</v>
      </c>
      <c r="HX294" s="1">
        <v>18</v>
      </c>
      <c r="HY294" s="1">
        <v>471.31299999999999</v>
      </c>
      <c r="HZ294" s="1">
        <v>512.53200000000004</v>
      </c>
      <c r="IA294" s="1">
        <v>29.012599999999999</v>
      </c>
      <c r="IB294" s="1">
        <v>30.515000000000001</v>
      </c>
      <c r="IC294" s="1">
        <v>30.0001</v>
      </c>
      <c r="ID294" s="1">
        <v>30.301200000000001</v>
      </c>
      <c r="IE294" s="1">
        <v>30.392600000000002</v>
      </c>
      <c r="IF294" s="1">
        <v>57.421999999999997</v>
      </c>
      <c r="IG294" s="1">
        <v>26.8995</v>
      </c>
      <c r="IH294" s="1">
        <v>37.292400000000001</v>
      </c>
      <c r="II294" s="1">
        <v>29.034500000000001</v>
      </c>
      <c r="IJ294" s="1">
        <v>1426.9</v>
      </c>
      <c r="IK294" s="1">
        <v>25.231400000000001</v>
      </c>
      <c r="IL294" s="1">
        <v>100.66200000000001</v>
      </c>
      <c r="IM294" s="1">
        <v>100.38</v>
      </c>
      <c r="IN294" s="1" t="s">
        <v>365</v>
      </c>
    </row>
    <row r="295" spans="1:248" ht="15.75" customHeight="1" x14ac:dyDescent="0.3">
      <c r="A295" s="1">
        <v>279</v>
      </c>
      <c r="B295" s="1">
        <v>1660400283.5999999</v>
      </c>
      <c r="C295" s="1">
        <v>559.5</v>
      </c>
      <c r="D295" s="1" t="s">
        <v>902</v>
      </c>
      <c r="E295" s="1" t="s">
        <v>903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1660400275.5999999</v>
      </c>
      <c r="O295" s="1">
        <f t="shared" si="34"/>
        <v>1.613293575157915E-3</v>
      </c>
      <c r="P295" s="1">
        <f t="shared" si="35"/>
        <v>1.6132935751579149</v>
      </c>
      <c r="Q295" s="1">
        <f t="shared" si="36"/>
        <v>5.9023955458838735</v>
      </c>
      <c r="R295" s="1">
        <f t="shared" si="37"/>
        <v>1315.5393750000001</v>
      </c>
      <c r="S295" s="1">
        <f t="shared" si="38"/>
        <v>1157.8597270466805</v>
      </c>
      <c r="T295" s="1">
        <f t="shared" si="39"/>
        <v>115.51849643370089</v>
      </c>
      <c r="U295" s="1">
        <f t="shared" si="40"/>
        <v>131.25003577674636</v>
      </c>
      <c r="V295" s="1">
        <f t="shared" si="41"/>
        <v>8.1195458585950245E-2</v>
      </c>
      <c r="W295" s="1">
        <f t="shared" si="42"/>
        <v>2.9232454141204078</v>
      </c>
      <c r="X295" s="1">
        <f t="shared" si="43"/>
        <v>7.9963053690994129E-2</v>
      </c>
      <c r="Y295" s="1">
        <f t="shared" si="44"/>
        <v>5.0086076982417807E-2</v>
      </c>
      <c r="Z295" s="1">
        <f t="shared" si="45"/>
        <v>321.51910893749999</v>
      </c>
      <c r="AA295" s="1">
        <f t="shared" si="46"/>
        <v>32.446888360518656</v>
      </c>
      <c r="AB295" s="1">
        <f t="shared" si="47"/>
        <v>31.519462499999999</v>
      </c>
      <c r="AC295" s="1">
        <f t="shared" si="48"/>
        <v>4.6467346233387019</v>
      </c>
      <c r="AD295" s="1">
        <f t="shared" si="49"/>
        <v>60.124471483621164</v>
      </c>
      <c r="AE295" s="1">
        <f t="shared" si="50"/>
        <v>2.7080396936745466</v>
      </c>
      <c r="AF295" s="1">
        <f t="shared" si="51"/>
        <v>4.5040557145059621</v>
      </c>
      <c r="AG295" s="1">
        <f t="shared" si="52"/>
        <v>1.9386949296641554</v>
      </c>
      <c r="AH295" s="1">
        <f t="shared" si="53"/>
        <v>-71.146246664464059</v>
      </c>
      <c r="AI295" s="1">
        <f t="shared" si="54"/>
        <v>-86.35582780746229</v>
      </c>
      <c r="AJ295" s="1">
        <f t="shared" si="55"/>
        <v>-6.6498273739884581</v>
      </c>
      <c r="AK295" s="1">
        <f t="shared" si="56"/>
        <v>157.36720709158521</v>
      </c>
      <c r="AL295" s="1">
        <f t="shared" si="57"/>
        <v>37.068563891160437</v>
      </c>
      <c r="AM295" s="1">
        <f t="shared" si="58"/>
        <v>1.6140612810359318</v>
      </c>
      <c r="AN295" s="1">
        <f t="shared" si="59"/>
        <v>5.9023955458838735</v>
      </c>
      <c r="AO295" s="1">
        <v>1424.294686142965</v>
      </c>
      <c r="AP295" s="1">
        <v>1390.6345454545451</v>
      </c>
      <c r="AQ295" s="1">
        <v>5.1443002113415943</v>
      </c>
      <c r="AR295" s="1">
        <v>65.10273567100046</v>
      </c>
      <c r="AS295" s="1">
        <f t="shared" si="60"/>
        <v>1.6132935751579149</v>
      </c>
      <c r="AT295" s="1">
        <v>25.25348536174344</v>
      </c>
      <c r="AU295" s="1">
        <v>27.136414545454539</v>
      </c>
      <c r="AV295" s="1">
        <v>-7.5461475650035466E-6</v>
      </c>
      <c r="AW295" s="1">
        <v>83.615306321479792</v>
      </c>
      <c r="AX295" s="1">
        <v>19</v>
      </c>
      <c r="AY295" s="1">
        <v>4</v>
      </c>
      <c r="AZ295" s="1">
        <f t="shared" si="61"/>
        <v>1</v>
      </c>
      <c r="BA295" s="1">
        <f t="shared" si="62"/>
        <v>0</v>
      </c>
      <c r="BB295" s="1">
        <f t="shared" si="63"/>
        <v>51999.5900827347</v>
      </c>
      <c r="BC295" s="1">
        <f t="shared" si="64"/>
        <v>2000.015625</v>
      </c>
      <c r="BD295" s="1">
        <f t="shared" si="65"/>
        <v>1681.2134437500001</v>
      </c>
      <c r="BE295" s="1">
        <f t="shared" si="66"/>
        <v>0.84060015468629157</v>
      </c>
      <c r="BF295" s="1">
        <f t="shared" si="67"/>
        <v>0.16075829854454263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1660400275.5999999</v>
      </c>
      <c r="BM295" s="1">
        <v>1315.5393750000001</v>
      </c>
      <c r="BN295" s="1">
        <v>1362.5562500000001</v>
      </c>
      <c r="BO295" s="1">
        <v>27.1431</v>
      </c>
      <c r="BP295" s="1">
        <v>25.259337500000001</v>
      </c>
      <c r="BQ295" s="1">
        <v>1312.94625</v>
      </c>
      <c r="BR295" s="1">
        <v>27.130324999999999</v>
      </c>
      <c r="BS295" s="1">
        <v>500.142875</v>
      </c>
      <c r="BT295" s="1">
        <v>99.669087499999989</v>
      </c>
      <c r="BU295" s="1">
        <v>9.9903281250000003E-2</v>
      </c>
      <c r="BV295" s="1">
        <v>30.971512499999999</v>
      </c>
      <c r="BW295" s="1">
        <v>31.519462499999999</v>
      </c>
      <c r="BX295" s="1">
        <v>999.9</v>
      </c>
      <c r="BY295" s="1">
        <v>0</v>
      </c>
      <c r="BZ295" s="1">
        <v>0</v>
      </c>
      <c r="CA295" s="1">
        <v>9997.1881250000006</v>
      </c>
      <c r="CB295" s="1">
        <v>0</v>
      </c>
      <c r="CC295" s="1">
        <v>23.710149999999999</v>
      </c>
      <c r="CD295" s="1">
        <v>-47.016975000000002</v>
      </c>
      <c r="CE295" s="1">
        <v>1352.2425000000001</v>
      </c>
      <c r="CF295" s="1">
        <v>1397.865</v>
      </c>
      <c r="CG295" s="1">
        <v>1.8837487500000001</v>
      </c>
      <c r="CH295" s="1">
        <v>1362.5562500000001</v>
      </c>
      <c r="CI295" s="1">
        <v>25.259337500000001</v>
      </c>
      <c r="CJ295" s="1">
        <v>2.7053281249999999</v>
      </c>
      <c r="CK295" s="1">
        <v>2.5175762499999998</v>
      </c>
      <c r="CL295" s="1">
        <v>22.317506250000001</v>
      </c>
      <c r="CM295" s="1">
        <v>21.140574999999998</v>
      </c>
      <c r="CN295" s="1">
        <v>2000.015625</v>
      </c>
      <c r="CO295" s="1">
        <v>0.97999412499999994</v>
      </c>
      <c r="CP295" s="1">
        <v>2.00060125E-2</v>
      </c>
      <c r="CQ295" s="1">
        <v>0</v>
      </c>
      <c r="CR295" s="1">
        <v>2.3022499999999999</v>
      </c>
      <c r="CS295" s="1">
        <v>0</v>
      </c>
      <c r="CT295" s="1">
        <v>23277.212500000001</v>
      </c>
      <c r="CU295" s="1">
        <v>17412.418750000001</v>
      </c>
      <c r="CV295" s="1">
        <v>40.811999999999998</v>
      </c>
      <c r="CW295" s="1">
        <v>41.75</v>
      </c>
      <c r="CX295" s="1">
        <v>40.811999999999998</v>
      </c>
      <c r="CY295" s="1">
        <v>40.125</v>
      </c>
      <c r="CZ295" s="1">
        <v>40.875</v>
      </c>
      <c r="DA295" s="1">
        <v>1960.0050000000001</v>
      </c>
      <c r="DB295" s="1">
        <v>40.010624999999997</v>
      </c>
      <c r="DC295" s="1">
        <v>0</v>
      </c>
      <c r="DD295" s="1">
        <v>1660400281.8</v>
      </c>
      <c r="DE295" s="1">
        <v>0</v>
      </c>
      <c r="DF295" s="1">
        <v>1660399747.5999999</v>
      </c>
      <c r="DG295" s="1" t="s">
        <v>356</v>
      </c>
      <c r="DH295" s="1">
        <v>1660399742.0999999</v>
      </c>
      <c r="DI295" s="1">
        <v>1660399747.5999999</v>
      </c>
      <c r="DJ295" s="1">
        <v>1</v>
      </c>
      <c r="DK295" s="1">
        <v>7.6999999999999999E-2</v>
      </c>
      <c r="DL295" s="1">
        <v>-2.1999999999999999E-2</v>
      </c>
      <c r="DM295" s="1">
        <v>1.3979999999999999</v>
      </c>
      <c r="DN295" s="1">
        <v>1.7000000000000001E-2</v>
      </c>
      <c r="DO295" s="1">
        <v>400</v>
      </c>
      <c r="DP295" s="1">
        <v>25</v>
      </c>
      <c r="DQ295" s="1">
        <v>0.31</v>
      </c>
      <c r="DR295" s="1">
        <v>7.0000000000000007E-2</v>
      </c>
      <c r="DS295" s="1">
        <v>5.7906843754450152</v>
      </c>
      <c r="DT295" s="1">
        <v>2.946146773016074</v>
      </c>
      <c r="DU295" s="1">
        <v>0.23959641305411161</v>
      </c>
      <c r="DV295" s="1">
        <v>0</v>
      </c>
      <c r="DW295" s="1">
        <v>37.026302782866978</v>
      </c>
      <c r="DX295" s="1">
        <v>3.4011542477467729</v>
      </c>
      <c r="DY295" s="1">
        <v>0.25641847333474432</v>
      </c>
      <c r="DZ295" s="1">
        <v>0</v>
      </c>
      <c r="EA295" s="1">
        <v>-46.977499999999999</v>
      </c>
      <c r="EB295" s="1">
        <v>-4.638377419354768</v>
      </c>
      <c r="EC295" s="1">
        <v>0.35750361423844129</v>
      </c>
      <c r="ED295" s="1">
        <v>0</v>
      </c>
      <c r="EE295" s="1">
        <v>1156.0631287934521</v>
      </c>
      <c r="EF295" s="1">
        <v>230.81773135819279</v>
      </c>
      <c r="EG295" s="1">
        <v>16.77376076779548</v>
      </c>
      <c r="EH295" s="1">
        <v>0</v>
      </c>
      <c r="EI295" s="1">
        <v>1.885855121951219</v>
      </c>
      <c r="EJ295" s="1">
        <v>-2.896097560975797E-2</v>
      </c>
      <c r="EK295" s="1">
        <v>4.1657541828529956E-3</v>
      </c>
      <c r="EL295" s="1">
        <v>1</v>
      </c>
      <c r="EM295" s="1">
        <v>1.938779132251937</v>
      </c>
      <c r="EN295" s="1">
        <v>-4.1599624854262458E-3</v>
      </c>
      <c r="EO295" s="1">
        <v>1.009303067509598E-3</v>
      </c>
      <c r="EP295" s="1">
        <v>1</v>
      </c>
      <c r="EQ295" s="1">
        <v>2</v>
      </c>
      <c r="ER295" s="1">
        <v>6</v>
      </c>
      <c r="ES295" s="1" t="s">
        <v>390</v>
      </c>
      <c r="ET295" s="1">
        <v>2.9440400000000002</v>
      </c>
      <c r="EU295" s="1">
        <v>2.8010299999999999</v>
      </c>
      <c r="EV295" s="1">
        <v>0.20233599999999999</v>
      </c>
      <c r="EW295" s="1">
        <v>0.206646</v>
      </c>
      <c r="EX295" s="1">
        <v>0.11819</v>
      </c>
      <c r="EY295" s="1">
        <v>0.11244800000000001</v>
      </c>
      <c r="EZ295" s="1">
        <v>16384</v>
      </c>
      <c r="FA295" s="1">
        <v>17086.099999999999</v>
      </c>
      <c r="FB295" s="1">
        <v>23879.5</v>
      </c>
      <c r="FC295" s="1">
        <v>25056.1</v>
      </c>
      <c r="FD295" s="1">
        <v>33702.5</v>
      </c>
      <c r="FE295" s="1">
        <v>35510.199999999997</v>
      </c>
      <c r="FF295" s="1">
        <v>43527.5</v>
      </c>
      <c r="FG295" s="1">
        <v>46316</v>
      </c>
      <c r="FH295" s="1">
        <v>1.93143</v>
      </c>
      <c r="FI295" s="1">
        <v>1.89842</v>
      </c>
      <c r="FJ295" s="1">
        <v>0.13462099999999999</v>
      </c>
      <c r="FK295" s="1">
        <v>0</v>
      </c>
      <c r="FL295" s="1">
        <v>29.323399999999999</v>
      </c>
      <c r="FM295" s="1">
        <v>999.9</v>
      </c>
      <c r="FN295" s="1">
        <v>66</v>
      </c>
      <c r="FO295" s="1">
        <v>32.799999999999997</v>
      </c>
      <c r="FP295" s="1">
        <v>33.078899999999997</v>
      </c>
      <c r="FQ295" s="1">
        <v>64.150899999999993</v>
      </c>
      <c r="FR295" s="1">
        <v>26.029599999999999</v>
      </c>
      <c r="FS295" s="1">
        <v>1</v>
      </c>
      <c r="FT295" s="1">
        <v>0.26605200000000001</v>
      </c>
      <c r="FU295" s="1">
        <v>0.16173999999999999</v>
      </c>
      <c r="FV295" s="1">
        <v>20.3247</v>
      </c>
      <c r="FW295" s="1">
        <v>5.2122000000000002</v>
      </c>
      <c r="FX295" s="1">
        <v>11.9056</v>
      </c>
      <c r="FY295" s="1">
        <v>5.0027499999999998</v>
      </c>
      <c r="FZ295" s="1">
        <v>3.2898000000000001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1.85945</v>
      </c>
      <c r="GF295" s="1">
        <v>1.8544400000000001</v>
      </c>
      <c r="GG295" s="1">
        <v>1.85768</v>
      </c>
      <c r="GH295" s="1">
        <v>1.85608</v>
      </c>
      <c r="GI295" s="1">
        <v>1.85486</v>
      </c>
      <c r="GJ295" s="1">
        <v>1.85456</v>
      </c>
      <c r="GK295" s="1">
        <v>1.85318</v>
      </c>
      <c r="GL295" s="1">
        <v>1.8563799999999999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2.62</v>
      </c>
      <c r="HA295" s="1">
        <v>1.2800000000000001E-2</v>
      </c>
      <c r="HB295" s="1">
        <v>0.44568443622215809</v>
      </c>
      <c r="HC295" s="1">
        <v>2.8098669343081611E-3</v>
      </c>
      <c r="HD295" s="1">
        <v>-1.127031966113555E-6</v>
      </c>
      <c r="HE295" s="1">
        <v>1.768598670541231E-10</v>
      </c>
      <c r="HF295" s="1">
        <v>-6.7302174371849419E-2</v>
      </c>
      <c r="HG295" s="1">
        <v>1.081145868756639E-2</v>
      </c>
      <c r="HH295" s="1">
        <v>-3.689364805754238E-4</v>
      </c>
      <c r="HI295" s="1">
        <v>2.919854880483278E-6</v>
      </c>
      <c r="HJ295" s="1">
        <v>2</v>
      </c>
      <c r="HK295" s="1">
        <v>2136</v>
      </c>
      <c r="HL295" s="1">
        <v>3</v>
      </c>
      <c r="HM295" s="1">
        <v>30</v>
      </c>
      <c r="HN295" s="1">
        <v>9</v>
      </c>
      <c r="HO295" s="1">
        <v>8.9</v>
      </c>
      <c r="HP295" s="1">
        <v>2.8735400000000002</v>
      </c>
      <c r="HQ295" s="1">
        <v>2.2619600000000002</v>
      </c>
      <c r="HR295" s="1">
        <v>1.4978</v>
      </c>
      <c r="HS295" s="1">
        <v>2.2985799999999998</v>
      </c>
      <c r="HT295" s="1">
        <v>1.5478499999999999</v>
      </c>
      <c r="HU295" s="1">
        <v>2.3950200000000001</v>
      </c>
      <c r="HV295" s="1">
        <v>36.2224</v>
      </c>
      <c r="HW295" s="1">
        <v>15.3141</v>
      </c>
      <c r="HX295" s="1">
        <v>18</v>
      </c>
      <c r="HY295" s="1">
        <v>471.37400000000002</v>
      </c>
      <c r="HZ295" s="1">
        <v>512.51700000000005</v>
      </c>
      <c r="IA295" s="1">
        <v>29.015699999999999</v>
      </c>
      <c r="IB295" s="1">
        <v>30.515499999999999</v>
      </c>
      <c r="IC295" s="1">
        <v>30.0001</v>
      </c>
      <c r="ID295" s="1">
        <v>30.3018</v>
      </c>
      <c r="IE295" s="1">
        <v>30.393000000000001</v>
      </c>
      <c r="IF295" s="1">
        <v>57.526499999999999</v>
      </c>
      <c r="IG295" s="1">
        <v>26.8995</v>
      </c>
      <c r="IH295" s="1">
        <v>37.292400000000001</v>
      </c>
      <c r="II295" s="1">
        <v>29.034500000000001</v>
      </c>
      <c r="IJ295" s="1">
        <v>1436.94</v>
      </c>
      <c r="IK295" s="1">
        <v>25.231400000000001</v>
      </c>
      <c r="IL295" s="1">
        <v>100.66200000000001</v>
      </c>
      <c r="IM295" s="1">
        <v>100.38</v>
      </c>
      <c r="IN295" s="1" t="s">
        <v>365</v>
      </c>
    </row>
    <row r="296" spans="1:248" ht="15.75" customHeight="1" x14ac:dyDescent="0.3">
      <c r="A296" s="1">
        <v>280</v>
      </c>
      <c r="B296" s="1">
        <v>1660400284.5999999</v>
      </c>
      <c r="C296" s="1">
        <v>560.5</v>
      </c>
      <c r="D296" s="1" t="s">
        <v>904</v>
      </c>
      <c r="E296" s="1" t="s">
        <v>905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1660400277.099999</v>
      </c>
      <c r="O296" s="1">
        <f t="shared" si="34"/>
        <v>1.6137224127673693E-3</v>
      </c>
      <c r="P296" s="1">
        <f t="shared" si="35"/>
        <v>1.6137224127673693</v>
      </c>
      <c r="Q296" s="1">
        <f t="shared" si="36"/>
        <v>5.9497717243433579</v>
      </c>
      <c r="R296" s="1">
        <f t="shared" si="37"/>
        <v>1322.9860000000001</v>
      </c>
      <c r="S296" s="1">
        <f t="shared" si="38"/>
        <v>1164.1685582212788</v>
      </c>
      <c r="T296" s="1">
        <f t="shared" si="39"/>
        <v>116.14815403839921</v>
      </c>
      <c r="U296" s="1">
        <f t="shared" si="40"/>
        <v>131.99324155724048</v>
      </c>
      <c r="V296" s="1">
        <f t="shared" si="41"/>
        <v>8.1216266192834827E-2</v>
      </c>
      <c r="W296" s="1">
        <f t="shared" si="42"/>
        <v>2.9234061653001966</v>
      </c>
      <c r="X296" s="1">
        <f t="shared" si="43"/>
        <v>7.9983301433863396E-2</v>
      </c>
      <c r="Y296" s="1">
        <f t="shared" si="44"/>
        <v>5.0098781107041503E-2</v>
      </c>
      <c r="Z296" s="1">
        <f t="shared" si="45"/>
        <v>321.52076720000002</v>
      </c>
      <c r="AA296" s="1">
        <f t="shared" si="46"/>
        <v>32.446379199416249</v>
      </c>
      <c r="AB296" s="1">
        <f t="shared" si="47"/>
        <v>31.519053333333328</v>
      </c>
      <c r="AC296" s="1">
        <f t="shared" si="48"/>
        <v>4.6466266305006254</v>
      </c>
      <c r="AD296" s="1">
        <f t="shared" si="49"/>
        <v>60.12252706622602</v>
      </c>
      <c r="AE296" s="1">
        <f t="shared" si="50"/>
        <v>2.7079007674227444</v>
      </c>
      <c r="AF296" s="1">
        <f t="shared" si="51"/>
        <v>4.5039703079013034</v>
      </c>
      <c r="AG296" s="1">
        <f t="shared" si="52"/>
        <v>1.938725863077881</v>
      </c>
      <c r="AH296" s="1">
        <f t="shared" si="53"/>
        <v>-71.165158403040991</v>
      </c>
      <c r="AI296" s="1">
        <f t="shared" si="54"/>
        <v>-86.348493392710566</v>
      </c>
      <c r="AJ296" s="1">
        <f t="shared" si="55"/>
        <v>-6.6488726467159127</v>
      </c>
      <c r="AK296" s="1">
        <f t="shared" si="56"/>
        <v>157.35824275753254</v>
      </c>
      <c r="AL296" s="1">
        <f t="shared" si="57"/>
        <v>37.161078839284897</v>
      </c>
      <c r="AM296" s="1">
        <f t="shared" si="58"/>
        <v>1.6138129282660643</v>
      </c>
      <c r="AN296" s="1">
        <f t="shared" si="59"/>
        <v>5.9497717243433579</v>
      </c>
      <c r="AO296" s="1">
        <v>1429.5087503718819</v>
      </c>
      <c r="AP296" s="1">
        <v>1395.7596969696961</v>
      </c>
      <c r="AQ296" s="1">
        <v>5.150233994334215</v>
      </c>
      <c r="AR296" s="1">
        <v>65.10273567100046</v>
      </c>
      <c r="AS296" s="1">
        <f t="shared" si="60"/>
        <v>1.6137224127673693</v>
      </c>
      <c r="AT296" s="1">
        <v>25.253862477793032</v>
      </c>
      <c r="AU296" s="1">
        <v>27.137233939393919</v>
      </c>
      <c r="AV296" s="1">
        <v>1.737949709482393E-6</v>
      </c>
      <c r="AW296" s="1">
        <v>83.615306321479792</v>
      </c>
      <c r="AX296" s="1">
        <v>19</v>
      </c>
      <c r="AY296" s="1">
        <v>4</v>
      </c>
      <c r="AZ296" s="1">
        <f t="shared" si="61"/>
        <v>1</v>
      </c>
      <c r="BA296" s="1">
        <f t="shared" si="62"/>
        <v>0</v>
      </c>
      <c r="BB296" s="1">
        <f t="shared" si="63"/>
        <v>52004.227464216834</v>
      </c>
      <c r="BC296" s="1">
        <f t="shared" si="64"/>
        <v>2000.0260000000001</v>
      </c>
      <c r="BD296" s="1">
        <f t="shared" si="65"/>
        <v>1681.2221600000003</v>
      </c>
      <c r="BE296" s="1">
        <f t="shared" si="66"/>
        <v>0.84060015219802153</v>
      </c>
      <c r="BF296" s="1">
        <f t="shared" si="67"/>
        <v>0.16075829374218137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1660400277.099999</v>
      </c>
      <c r="BM296" s="1">
        <v>1322.9860000000001</v>
      </c>
      <c r="BN296" s="1">
        <v>1370.1279999999999</v>
      </c>
      <c r="BO296" s="1">
        <v>27.141653333333331</v>
      </c>
      <c r="BP296" s="1">
        <v>25.258173333333339</v>
      </c>
      <c r="BQ296" s="1">
        <v>1320.386666666667</v>
      </c>
      <c r="BR296" s="1">
        <v>27.128873333333338</v>
      </c>
      <c r="BS296" s="1">
        <v>500.14166666666671</v>
      </c>
      <c r="BT296" s="1">
        <v>99.669300000000007</v>
      </c>
      <c r="BU296" s="1">
        <v>9.9889966666666677E-2</v>
      </c>
      <c r="BV296" s="1">
        <v>30.97118</v>
      </c>
      <c r="BW296" s="1">
        <v>31.519053333333328</v>
      </c>
      <c r="BX296" s="1">
        <v>999.89999999999986</v>
      </c>
      <c r="BY296" s="1">
        <v>0</v>
      </c>
      <c r="BZ296" s="1">
        <v>0</v>
      </c>
      <c r="CA296" s="1">
        <v>9998.0839999999989</v>
      </c>
      <c r="CB296" s="1">
        <v>0</v>
      </c>
      <c r="CC296" s="1">
        <v>23.73935333333333</v>
      </c>
      <c r="CD296" s="1">
        <v>-47.142319999999998</v>
      </c>
      <c r="CE296" s="1">
        <v>1359.894666666667</v>
      </c>
      <c r="CF296" s="1">
        <v>1405.631333333333</v>
      </c>
      <c r="CG296" s="1">
        <v>1.8834746666666671</v>
      </c>
      <c r="CH296" s="1">
        <v>1370.1279999999999</v>
      </c>
      <c r="CI296" s="1">
        <v>25.258173333333339</v>
      </c>
      <c r="CJ296" s="1">
        <v>2.70519</v>
      </c>
      <c r="CK296" s="1">
        <v>2.5174646666666671</v>
      </c>
      <c r="CL296" s="1">
        <v>22.31666666666667</v>
      </c>
      <c r="CM296" s="1">
        <v>21.139859999999999</v>
      </c>
      <c r="CN296" s="1">
        <v>2000.0260000000001</v>
      </c>
      <c r="CO296" s="1">
        <v>0.97999420000000004</v>
      </c>
      <c r="CP296" s="1">
        <v>2.000594E-2</v>
      </c>
      <c r="CQ296" s="1">
        <v>0</v>
      </c>
      <c r="CR296" s="1">
        <v>2.2825333333333329</v>
      </c>
      <c r="CS296" s="1">
        <v>0</v>
      </c>
      <c r="CT296" s="1">
        <v>23274.28</v>
      </c>
      <c r="CU296" s="1">
        <v>17412.513333333329</v>
      </c>
      <c r="CV296" s="1">
        <v>40.811999999999998</v>
      </c>
      <c r="CW296" s="1">
        <v>41.75</v>
      </c>
      <c r="CX296" s="1">
        <v>40.811999999999998</v>
      </c>
      <c r="CY296" s="1">
        <v>40.125</v>
      </c>
      <c r="CZ296" s="1">
        <v>40.875</v>
      </c>
      <c r="DA296" s="1">
        <v>1960.015333333334</v>
      </c>
      <c r="DB296" s="1">
        <v>40.010666666666673</v>
      </c>
      <c r="DC296" s="1">
        <v>0</v>
      </c>
      <c r="DD296" s="1">
        <v>1660400282.4000001</v>
      </c>
      <c r="DE296" s="1">
        <v>0</v>
      </c>
      <c r="DF296" s="1">
        <v>1660399747.5999999</v>
      </c>
      <c r="DG296" s="1" t="s">
        <v>356</v>
      </c>
      <c r="DH296" s="1">
        <v>1660399742.0999999</v>
      </c>
      <c r="DI296" s="1">
        <v>1660399747.5999999</v>
      </c>
      <c r="DJ296" s="1">
        <v>1</v>
      </c>
      <c r="DK296" s="1">
        <v>7.6999999999999999E-2</v>
      </c>
      <c r="DL296" s="1">
        <v>-2.1999999999999999E-2</v>
      </c>
      <c r="DM296" s="1">
        <v>1.3979999999999999</v>
      </c>
      <c r="DN296" s="1">
        <v>1.7000000000000001E-2</v>
      </c>
      <c r="DO296" s="1">
        <v>400</v>
      </c>
      <c r="DP296" s="1">
        <v>25</v>
      </c>
      <c r="DQ296" s="1">
        <v>0.31</v>
      </c>
      <c r="DR296" s="1">
        <v>7.0000000000000007E-2</v>
      </c>
      <c r="DS296" s="1">
        <v>5.8492661897498586</v>
      </c>
      <c r="DT296" s="1">
        <v>2.2029110005994359</v>
      </c>
      <c r="DU296" s="1">
        <v>0.18403751601837259</v>
      </c>
      <c r="DV296" s="1">
        <v>0</v>
      </c>
      <c r="DW296" s="1">
        <v>37.087387379406493</v>
      </c>
      <c r="DX296" s="1">
        <v>3.1552399740375039</v>
      </c>
      <c r="DY296" s="1">
        <v>0.2374304291628252</v>
      </c>
      <c r="DZ296" s="1">
        <v>0</v>
      </c>
      <c r="EA296" s="1">
        <v>-47.06066451612903</v>
      </c>
      <c r="EB296" s="1">
        <v>-4.35788709677405</v>
      </c>
      <c r="EC296" s="1">
        <v>0.33506798207507521</v>
      </c>
      <c r="ED296" s="1">
        <v>0</v>
      </c>
      <c r="EE296" s="1">
        <v>1159.990404993837</v>
      </c>
      <c r="EF296" s="1">
        <v>245.71978086081751</v>
      </c>
      <c r="EG296" s="1">
        <v>17.831661207366778</v>
      </c>
      <c r="EH296" s="1">
        <v>0</v>
      </c>
      <c r="EI296" s="1">
        <v>1.8850607317073169</v>
      </c>
      <c r="EJ296" s="1">
        <v>-2.541073170731549E-2</v>
      </c>
      <c r="EK296" s="1">
        <v>3.7525967531076019E-3</v>
      </c>
      <c r="EL296" s="1">
        <v>1</v>
      </c>
      <c r="EM296" s="1">
        <v>1.938752999084425</v>
      </c>
      <c r="EN296" s="1">
        <v>-7.1208375545727459E-3</v>
      </c>
      <c r="EO296" s="1">
        <v>1.031761615246343E-3</v>
      </c>
      <c r="EP296" s="1">
        <v>1</v>
      </c>
      <c r="EQ296" s="1">
        <v>2</v>
      </c>
      <c r="ER296" s="1">
        <v>6</v>
      </c>
      <c r="ES296" s="1" t="s">
        <v>390</v>
      </c>
      <c r="ET296" s="1">
        <v>2.9440200000000001</v>
      </c>
      <c r="EU296" s="1">
        <v>2.80111</v>
      </c>
      <c r="EV296" s="1">
        <v>0.20278499999999999</v>
      </c>
      <c r="EW296" s="1">
        <v>0.207096</v>
      </c>
      <c r="EX296" s="1">
        <v>0.118189</v>
      </c>
      <c r="EY296" s="1">
        <v>0.11244999999999999</v>
      </c>
      <c r="EZ296" s="1">
        <v>16374.7</v>
      </c>
      <c r="FA296" s="1">
        <v>17076.599999999999</v>
      </c>
      <c r="FB296" s="1">
        <v>23879.5</v>
      </c>
      <c r="FC296" s="1">
        <v>25056.3</v>
      </c>
      <c r="FD296" s="1">
        <v>33702.5</v>
      </c>
      <c r="FE296" s="1">
        <v>35510.400000000001</v>
      </c>
      <c r="FF296" s="1">
        <v>43527.5</v>
      </c>
      <c r="FG296" s="1">
        <v>46316.4</v>
      </c>
      <c r="FH296" s="1">
        <v>1.9313199999999999</v>
      </c>
      <c r="FI296" s="1">
        <v>1.8985000000000001</v>
      </c>
      <c r="FJ296" s="1">
        <v>0.134543</v>
      </c>
      <c r="FK296" s="1">
        <v>0</v>
      </c>
      <c r="FL296" s="1">
        <v>29.321999999999999</v>
      </c>
      <c r="FM296" s="1">
        <v>999.9</v>
      </c>
      <c r="FN296" s="1">
        <v>66</v>
      </c>
      <c r="FO296" s="1">
        <v>32.799999999999997</v>
      </c>
      <c r="FP296" s="1">
        <v>33.077500000000001</v>
      </c>
      <c r="FQ296" s="1">
        <v>64.110900000000001</v>
      </c>
      <c r="FR296" s="1">
        <v>25.9495</v>
      </c>
      <c r="FS296" s="1">
        <v>1</v>
      </c>
      <c r="FT296" s="1">
        <v>0.266042</v>
      </c>
      <c r="FU296" s="1">
        <v>0.150142</v>
      </c>
      <c r="FV296" s="1">
        <v>20.3247</v>
      </c>
      <c r="FW296" s="1">
        <v>5.2123499999999998</v>
      </c>
      <c r="FX296" s="1">
        <v>11.9053</v>
      </c>
      <c r="FY296" s="1">
        <v>5.00305</v>
      </c>
      <c r="FZ296" s="1">
        <v>3.2898000000000001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1.85945</v>
      </c>
      <c r="GF296" s="1">
        <v>1.8544400000000001</v>
      </c>
      <c r="GG296" s="1">
        <v>1.8576999999999999</v>
      </c>
      <c r="GH296" s="1">
        <v>1.85608</v>
      </c>
      <c r="GI296" s="1">
        <v>1.85486</v>
      </c>
      <c r="GJ296" s="1">
        <v>1.85456</v>
      </c>
      <c r="GK296" s="1">
        <v>1.8531899999999999</v>
      </c>
      <c r="GL296" s="1">
        <v>1.8563799999999999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2.63</v>
      </c>
      <c r="HA296" s="1">
        <v>1.2800000000000001E-2</v>
      </c>
      <c r="HB296" s="1">
        <v>0.44568443622215809</v>
      </c>
      <c r="HC296" s="1">
        <v>2.8098669343081611E-3</v>
      </c>
      <c r="HD296" s="1">
        <v>-1.127031966113555E-6</v>
      </c>
      <c r="HE296" s="1">
        <v>1.768598670541231E-10</v>
      </c>
      <c r="HF296" s="1">
        <v>-6.7302174371849419E-2</v>
      </c>
      <c r="HG296" s="1">
        <v>1.081145868756639E-2</v>
      </c>
      <c r="HH296" s="1">
        <v>-3.689364805754238E-4</v>
      </c>
      <c r="HI296" s="1">
        <v>2.919854880483278E-6</v>
      </c>
      <c r="HJ296" s="1">
        <v>2</v>
      </c>
      <c r="HK296" s="1">
        <v>2136</v>
      </c>
      <c r="HL296" s="1">
        <v>3</v>
      </c>
      <c r="HM296" s="1">
        <v>30</v>
      </c>
      <c r="HN296" s="1">
        <v>9</v>
      </c>
      <c r="HO296" s="1">
        <v>8.9</v>
      </c>
      <c r="HP296" s="1">
        <v>2.8845200000000002</v>
      </c>
      <c r="HQ296" s="1">
        <v>2.2717299999999998</v>
      </c>
      <c r="HR296" s="1">
        <v>1.4978</v>
      </c>
      <c r="HS296" s="1">
        <v>2.2985799999999998</v>
      </c>
      <c r="HT296" s="1">
        <v>1.5478499999999999</v>
      </c>
      <c r="HU296" s="1">
        <v>2.4584999999999999</v>
      </c>
      <c r="HV296" s="1">
        <v>36.2224</v>
      </c>
      <c r="HW296" s="1">
        <v>15.2966</v>
      </c>
      <c r="HX296" s="1">
        <v>18</v>
      </c>
      <c r="HY296" s="1">
        <v>471.322</v>
      </c>
      <c r="HZ296" s="1">
        <v>512.57399999999996</v>
      </c>
      <c r="IA296" s="1">
        <v>29.020299999999999</v>
      </c>
      <c r="IB296" s="1">
        <v>30.516200000000001</v>
      </c>
      <c r="IC296" s="1">
        <v>30.0001</v>
      </c>
      <c r="ID296" s="1">
        <v>30.302499999999998</v>
      </c>
      <c r="IE296" s="1">
        <v>30.393699999999999</v>
      </c>
      <c r="IF296" s="1">
        <v>57.756700000000002</v>
      </c>
      <c r="IG296" s="1">
        <v>26.8995</v>
      </c>
      <c r="IH296" s="1">
        <v>37.292400000000001</v>
      </c>
      <c r="II296" s="1">
        <v>29.034500000000001</v>
      </c>
      <c r="IJ296" s="1">
        <v>1436.94</v>
      </c>
      <c r="IK296" s="1">
        <v>25.231400000000001</v>
      </c>
      <c r="IL296" s="1">
        <v>100.66200000000001</v>
      </c>
      <c r="IM296" s="1">
        <v>100.381</v>
      </c>
      <c r="IN296" s="1" t="s">
        <v>365</v>
      </c>
    </row>
    <row r="297" spans="1:248" ht="15.75" customHeight="1" x14ac:dyDescent="0.3">
      <c r="A297" s="1">
        <v>281</v>
      </c>
      <c r="B297" s="1">
        <v>1660400285.5999999</v>
      </c>
      <c r="C297" s="1">
        <v>561.5</v>
      </c>
      <c r="D297" s="1" t="s">
        <v>906</v>
      </c>
      <c r="E297" s="1" t="s">
        <v>907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1660400277.5999999</v>
      </c>
      <c r="O297" s="1">
        <f t="shared" si="34"/>
        <v>1.6120018158986167E-3</v>
      </c>
      <c r="P297" s="1">
        <f t="shared" si="35"/>
        <v>1.6120018158986167</v>
      </c>
      <c r="Q297" s="1">
        <f t="shared" si="36"/>
        <v>6.0758476999449087</v>
      </c>
      <c r="R297" s="1">
        <f t="shared" si="37"/>
        <v>1325.48</v>
      </c>
      <c r="S297" s="1">
        <f t="shared" si="38"/>
        <v>1163.9900104543055</v>
      </c>
      <c r="T297" s="1">
        <f t="shared" si="39"/>
        <v>116.13048670098799</v>
      </c>
      <c r="U297" s="1">
        <f t="shared" si="40"/>
        <v>132.24223243320375</v>
      </c>
      <c r="V297" s="1">
        <f t="shared" si="41"/>
        <v>8.113405290411653E-2</v>
      </c>
      <c r="W297" s="1">
        <f t="shared" si="42"/>
        <v>2.9232512375714634</v>
      </c>
      <c r="X297" s="1">
        <f t="shared" si="43"/>
        <v>7.9903498546359655E-2</v>
      </c>
      <c r="Y297" s="1">
        <f t="shared" si="44"/>
        <v>5.0048692252820492E-2</v>
      </c>
      <c r="Z297" s="1">
        <f t="shared" si="45"/>
        <v>321.5221014375</v>
      </c>
      <c r="AA297" s="1">
        <f t="shared" si="46"/>
        <v>32.447101594965652</v>
      </c>
      <c r="AB297" s="1">
        <f t="shared" si="47"/>
        <v>31.518443749999999</v>
      </c>
      <c r="AC297" s="1">
        <f t="shared" si="48"/>
        <v>4.6464657450203255</v>
      </c>
      <c r="AD297" s="1">
        <f t="shared" si="49"/>
        <v>60.121137645890514</v>
      </c>
      <c r="AE297" s="1">
        <f t="shared" si="50"/>
        <v>2.7078683017664242</v>
      </c>
      <c r="AF297" s="1">
        <f t="shared" si="51"/>
        <v>4.5040203958141776</v>
      </c>
      <c r="AG297" s="1">
        <f t="shared" si="52"/>
        <v>1.9385974432539013</v>
      </c>
      <c r="AH297" s="1">
        <f t="shared" si="53"/>
        <v>-71.089280081129004</v>
      </c>
      <c r="AI297" s="1">
        <f t="shared" si="54"/>
        <v>-86.217116318363821</v>
      </c>
      <c r="AJ297" s="1">
        <f t="shared" si="55"/>
        <v>-6.6390948107847851</v>
      </c>
      <c r="AK297" s="1">
        <f t="shared" si="56"/>
        <v>157.57661022722237</v>
      </c>
      <c r="AL297" s="1">
        <f t="shared" si="57"/>
        <v>37.185576567476041</v>
      </c>
      <c r="AM297" s="1">
        <f t="shared" si="58"/>
        <v>1.6135120571872439</v>
      </c>
      <c r="AN297" s="1">
        <f t="shared" si="59"/>
        <v>6.0758476999449087</v>
      </c>
      <c r="AO297" s="1">
        <v>1434.7516264207579</v>
      </c>
      <c r="AP297" s="1">
        <v>1400.8764848484841</v>
      </c>
      <c r="AQ297" s="1">
        <v>5.1445798432174836</v>
      </c>
      <c r="AR297" s="1">
        <v>65.10273567100046</v>
      </c>
      <c r="AS297" s="1">
        <f t="shared" si="60"/>
        <v>1.6120018158986167</v>
      </c>
      <c r="AT297" s="1">
        <v>25.255081274214621</v>
      </c>
      <c r="AU297" s="1">
        <v>27.136392727272721</v>
      </c>
      <c r="AV297" s="1">
        <v>9.1692286990835711E-6</v>
      </c>
      <c r="AW297" s="1">
        <v>83.615306321479792</v>
      </c>
      <c r="AX297" s="1">
        <v>19</v>
      </c>
      <c r="AY297" s="1">
        <v>4</v>
      </c>
      <c r="AZ297" s="1">
        <f t="shared" si="61"/>
        <v>1</v>
      </c>
      <c r="BA297" s="1">
        <f t="shared" si="62"/>
        <v>0</v>
      </c>
      <c r="BB297" s="1">
        <f t="shared" si="63"/>
        <v>51999.786425106031</v>
      </c>
      <c r="BC297" s="1">
        <f t="shared" si="64"/>
        <v>2000.034375</v>
      </c>
      <c r="BD297" s="1">
        <f t="shared" si="65"/>
        <v>1681.2291937500001</v>
      </c>
      <c r="BE297" s="1">
        <f t="shared" si="66"/>
        <v>0.84060014905993807</v>
      </c>
      <c r="BF297" s="1">
        <f t="shared" si="67"/>
        <v>0.1607582876856804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1660400277.5999999</v>
      </c>
      <c r="BM297" s="1">
        <v>1325.48</v>
      </c>
      <c r="BN297" s="1">
        <v>1372.6556250000001</v>
      </c>
      <c r="BO297" s="1">
        <v>27.141293749999999</v>
      </c>
      <c r="BP297" s="1">
        <v>25.258168749999999</v>
      </c>
      <c r="BQ297" s="1">
        <v>1322.8787500000001</v>
      </c>
      <c r="BR297" s="1">
        <v>27.128512499999999</v>
      </c>
      <c r="BS297" s="1">
        <v>500.142875</v>
      </c>
      <c r="BT297" s="1">
        <v>99.669418750000006</v>
      </c>
      <c r="BU297" s="1">
        <v>9.9896843750000006E-2</v>
      </c>
      <c r="BV297" s="1">
        <v>30.971374999999998</v>
      </c>
      <c r="BW297" s="1">
        <v>31.518443749999999</v>
      </c>
      <c r="BX297" s="1">
        <v>999.9</v>
      </c>
      <c r="BY297" s="1">
        <v>0</v>
      </c>
      <c r="BZ297" s="1">
        <v>0</v>
      </c>
      <c r="CA297" s="1">
        <v>9997.1881250000006</v>
      </c>
      <c r="CB297" s="1">
        <v>0</v>
      </c>
      <c r="CC297" s="1">
        <v>23.744743750000001</v>
      </c>
      <c r="CD297" s="1">
        <v>-47.175750000000001</v>
      </c>
      <c r="CE297" s="1">
        <v>1362.4575</v>
      </c>
      <c r="CF297" s="1">
        <v>1408.224375</v>
      </c>
      <c r="CG297" s="1">
        <v>1.883123125</v>
      </c>
      <c r="CH297" s="1">
        <v>1372.6556250000001</v>
      </c>
      <c r="CI297" s="1">
        <v>25.258168749999999</v>
      </c>
      <c r="CJ297" s="1">
        <v>2.7051574999999999</v>
      </c>
      <c r="CK297" s="1">
        <v>2.5174668750000002</v>
      </c>
      <c r="CL297" s="1">
        <v>22.316468749999999</v>
      </c>
      <c r="CM297" s="1">
        <v>21.139875</v>
      </c>
      <c r="CN297" s="1">
        <v>2000.034375</v>
      </c>
      <c r="CO297" s="1">
        <v>0.97999431249999991</v>
      </c>
      <c r="CP297" s="1">
        <v>2.0005831250000002E-2</v>
      </c>
      <c r="CQ297" s="1">
        <v>0</v>
      </c>
      <c r="CR297" s="1">
        <v>2.2433749999999999</v>
      </c>
      <c r="CS297" s="1">
        <v>0</v>
      </c>
      <c r="CT297" s="1">
        <v>23273.474999999999</v>
      </c>
      <c r="CU297" s="1">
        <v>17412.587500000001</v>
      </c>
      <c r="CV297" s="1">
        <v>40.811999999999998</v>
      </c>
      <c r="CW297" s="1">
        <v>41.75</v>
      </c>
      <c r="CX297" s="1">
        <v>40.811999999999998</v>
      </c>
      <c r="CY297" s="1">
        <v>40.125</v>
      </c>
      <c r="CZ297" s="1">
        <v>40.875</v>
      </c>
      <c r="DA297" s="1">
        <v>1960.0237500000001</v>
      </c>
      <c r="DB297" s="1">
        <v>40.010624999999997</v>
      </c>
      <c r="DC297" s="1">
        <v>0</v>
      </c>
      <c r="DD297" s="1">
        <v>1660400283.5999999</v>
      </c>
      <c r="DE297" s="1">
        <v>0</v>
      </c>
      <c r="DF297" s="1">
        <v>1660399747.5999999</v>
      </c>
      <c r="DG297" s="1" t="s">
        <v>356</v>
      </c>
      <c r="DH297" s="1">
        <v>1660399742.0999999</v>
      </c>
      <c r="DI297" s="1">
        <v>1660399747.5999999</v>
      </c>
      <c r="DJ297" s="1">
        <v>1</v>
      </c>
      <c r="DK297" s="1">
        <v>7.6999999999999999E-2</v>
      </c>
      <c r="DL297" s="1">
        <v>-2.1999999999999999E-2</v>
      </c>
      <c r="DM297" s="1">
        <v>1.3979999999999999</v>
      </c>
      <c r="DN297" s="1">
        <v>1.7000000000000001E-2</v>
      </c>
      <c r="DO297" s="1">
        <v>400</v>
      </c>
      <c r="DP297" s="1">
        <v>25</v>
      </c>
      <c r="DQ297" s="1">
        <v>0.31</v>
      </c>
      <c r="DR297" s="1">
        <v>7.0000000000000007E-2</v>
      </c>
      <c r="DS297" s="1">
        <v>5.8858421485066268</v>
      </c>
      <c r="DT297" s="1">
        <v>1.5406527695589149</v>
      </c>
      <c r="DU297" s="1">
        <v>0.1470817034146808</v>
      </c>
      <c r="DV297" s="1">
        <v>0</v>
      </c>
      <c r="DW297" s="1">
        <v>37.160125360053762</v>
      </c>
      <c r="DX297" s="1">
        <v>3.039809518459808</v>
      </c>
      <c r="DY297" s="1">
        <v>0.23481123492960709</v>
      </c>
      <c r="DZ297" s="1">
        <v>0</v>
      </c>
      <c r="EA297" s="1">
        <v>-47.199756666666673</v>
      </c>
      <c r="EB297" s="1">
        <v>-4.0233210233593066</v>
      </c>
      <c r="EC297" s="1">
        <v>0.29898830376603192</v>
      </c>
      <c r="ED297" s="1">
        <v>0</v>
      </c>
      <c r="EE297" s="1">
        <v>1165.2953751001669</v>
      </c>
      <c r="EF297" s="1">
        <v>259.92930852325628</v>
      </c>
      <c r="EG297" s="1">
        <v>19.465992599710081</v>
      </c>
      <c r="EH297" s="1">
        <v>0</v>
      </c>
      <c r="EI297" s="1">
        <v>1.8837785</v>
      </c>
      <c r="EJ297" s="1">
        <v>-1.976960600375367E-2</v>
      </c>
      <c r="EK297" s="1">
        <v>3.095576319524351E-3</v>
      </c>
      <c r="EL297" s="1">
        <v>1</v>
      </c>
      <c r="EM297" s="1">
        <v>1.93868478596003</v>
      </c>
      <c r="EN297" s="1">
        <v>-1.1943305343755669E-2</v>
      </c>
      <c r="EO297" s="1">
        <v>1.0785723551764729E-3</v>
      </c>
      <c r="EP297" s="1">
        <v>1</v>
      </c>
      <c r="EQ297" s="1">
        <v>2</v>
      </c>
      <c r="ER297" s="1">
        <v>6</v>
      </c>
      <c r="ES297" s="1" t="s">
        <v>390</v>
      </c>
      <c r="ET297" s="1">
        <v>2.9439700000000002</v>
      </c>
      <c r="EU297" s="1">
        <v>2.80111</v>
      </c>
      <c r="EV297" s="1">
        <v>0.203235</v>
      </c>
      <c r="EW297" s="1">
        <v>0.207535</v>
      </c>
      <c r="EX297" s="1">
        <v>0.118188</v>
      </c>
      <c r="EY297" s="1">
        <v>0.112451</v>
      </c>
      <c r="EZ297" s="1">
        <v>16365.5</v>
      </c>
      <c r="FA297" s="1">
        <v>17067.099999999999</v>
      </c>
      <c r="FB297" s="1">
        <v>23879.5</v>
      </c>
      <c r="FC297" s="1">
        <v>25056.3</v>
      </c>
      <c r="FD297" s="1">
        <v>33702.6</v>
      </c>
      <c r="FE297" s="1">
        <v>35510.5</v>
      </c>
      <c r="FF297" s="1">
        <v>43527.4</v>
      </c>
      <c r="FG297" s="1">
        <v>46316.5</v>
      </c>
      <c r="FH297" s="1">
        <v>1.93123</v>
      </c>
      <c r="FI297" s="1">
        <v>1.8985000000000001</v>
      </c>
      <c r="FJ297" s="1">
        <v>0.134546</v>
      </c>
      <c r="FK297" s="1">
        <v>0</v>
      </c>
      <c r="FL297" s="1">
        <v>29.320900000000002</v>
      </c>
      <c r="FM297" s="1">
        <v>999.9</v>
      </c>
      <c r="FN297" s="1">
        <v>66</v>
      </c>
      <c r="FO297" s="1">
        <v>32.799999999999997</v>
      </c>
      <c r="FP297" s="1">
        <v>33.079000000000001</v>
      </c>
      <c r="FQ297" s="1">
        <v>64.100899999999996</v>
      </c>
      <c r="FR297" s="1">
        <v>26.350200000000001</v>
      </c>
      <c r="FS297" s="1">
        <v>1</v>
      </c>
      <c r="FT297" s="1">
        <v>0.266067</v>
      </c>
      <c r="FU297" s="1">
        <v>0.14379400000000001</v>
      </c>
      <c r="FV297" s="1">
        <v>20.3248</v>
      </c>
      <c r="FW297" s="1">
        <v>5.2125000000000004</v>
      </c>
      <c r="FX297" s="1">
        <v>11.9053</v>
      </c>
      <c r="FY297" s="1">
        <v>5.00305</v>
      </c>
      <c r="FZ297" s="1">
        <v>3.2898000000000001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1.85945</v>
      </c>
      <c r="GF297" s="1">
        <v>1.8544499999999999</v>
      </c>
      <c r="GG297" s="1">
        <v>1.85771</v>
      </c>
      <c r="GH297" s="1">
        <v>1.85608</v>
      </c>
      <c r="GI297" s="1">
        <v>1.85486</v>
      </c>
      <c r="GJ297" s="1">
        <v>1.85456</v>
      </c>
      <c r="GK297" s="1">
        <v>1.8531899999999999</v>
      </c>
      <c r="GL297" s="1">
        <v>1.8563799999999999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2.63</v>
      </c>
      <c r="HA297" s="1">
        <v>1.2699999999999999E-2</v>
      </c>
      <c r="HB297" s="1">
        <v>0.44568443622215809</v>
      </c>
      <c r="HC297" s="1">
        <v>2.8098669343081611E-3</v>
      </c>
      <c r="HD297" s="1">
        <v>-1.127031966113555E-6</v>
      </c>
      <c r="HE297" s="1">
        <v>1.768598670541231E-10</v>
      </c>
      <c r="HF297" s="1">
        <v>-6.7302174371849419E-2</v>
      </c>
      <c r="HG297" s="1">
        <v>1.081145868756639E-2</v>
      </c>
      <c r="HH297" s="1">
        <v>-3.689364805754238E-4</v>
      </c>
      <c r="HI297" s="1">
        <v>2.919854880483278E-6</v>
      </c>
      <c r="HJ297" s="1">
        <v>2</v>
      </c>
      <c r="HK297" s="1">
        <v>2136</v>
      </c>
      <c r="HL297" s="1">
        <v>3</v>
      </c>
      <c r="HM297" s="1">
        <v>30</v>
      </c>
      <c r="HN297" s="1">
        <v>9.1</v>
      </c>
      <c r="HO297" s="1">
        <v>9</v>
      </c>
      <c r="HP297" s="1">
        <v>2.8906200000000002</v>
      </c>
      <c r="HQ297" s="1">
        <v>2.2839399999999999</v>
      </c>
      <c r="HR297" s="1">
        <v>1.4978</v>
      </c>
      <c r="HS297" s="1">
        <v>2.2985799999999998</v>
      </c>
      <c r="HT297" s="1">
        <v>1.5478499999999999</v>
      </c>
      <c r="HU297" s="1">
        <v>2.36328</v>
      </c>
      <c r="HV297" s="1">
        <v>36.2224</v>
      </c>
      <c r="HW297" s="1">
        <v>15.305300000000001</v>
      </c>
      <c r="HX297" s="1">
        <v>18</v>
      </c>
      <c r="HY297" s="1">
        <v>471.26600000000002</v>
      </c>
      <c r="HZ297" s="1">
        <v>512.57899999999995</v>
      </c>
      <c r="IA297" s="1">
        <v>29.024699999999999</v>
      </c>
      <c r="IB297" s="1">
        <v>30.5168</v>
      </c>
      <c r="IC297" s="1">
        <v>30.0002</v>
      </c>
      <c r="ID297" s="1">
        <v>30.302600000000002</v>
      </c>
      <c r="IE297" s="1">
        <v>30.394300000000001</v>
      </c>
      <c r="IF297" s="1">
        <v>57.865600000000001</v>
      </c>
      <c r="IG297" s="1">
        <v>26.8995</v>
      </c>
      <c r="IH297" s="1">
        <v>37.292400000000001</v>
      </c>
      <c r="II297" s="1">
        <v>29.034500000000001</v>
      </c>
      <c r="IJ297" s="1">
        <v>1446.98</v>
      </c>
      <c r="IK297" s="1">
        <v>25.231400000000001</v>
      </c>
      <c r="IL297" s="1">
        <v>100.66200000000001</v>
      </c>
      <c r="IM297" s="1">
        <v>100.381</v>
      </c>
      <c r="IN297" s="1" t="s">
        <v>365</v>
      </c>
    </row>
    <row r="298" spans="1:248" ht="15.75" customHeight="1" x14ac:dyDescent="0.3">
      <c r="A298" s="1">
        <v>282</v>
      </c>
      <c r="B298" s="1">
        <v>1660400286.5999999</v>
      </c>
      <c r="C298" s="1">
        <v>562.5</v>
      </c>
      <c r="D298" s="1" t="s">
        <v>908</v>
      </c>
      <c r="E298" s="1" t="s">
        <v>909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1660400279.099999</v>
      </c>
      <c r="O298" s="1">
        <f t="shared" si="34"/>
        <v>1.6101544117857738E-3</v>
      </c>
      <c r="P298" s="1">
        <f t="shared" si="35"/>
        <v>1.6101544117857738</v>
      </c>
      <c r="Q298" s="1">
        <f t="shared" si="36"/>
        <v>6.2623905287212942</v>
      </c>
      <c r="R298" s="1">
        <f t="shared" si="37"/>
        <v>1332.9406666666671</v>
      </c>
      <c r="S298" s="1">
        <f t="shared" si="38"/>
        <v>1167.4277791004777</v>
      </c>
      <c r="T298" s="1">
        <f t="shared" si="39"/>
        <v>116.47381242618201</v>
      </c>
      <c r="U298" s="1">
        <f t="shared" si="40"/>
        <v>132.98696841374473</v>
      </c>
      <c r="V298" s="1">
        <f t="shared" si="41"/>
        <v>8.1051525732221838E-2</v>
      </c>
      <c r="W298" s="1">
        <f t="shared" si="42"/>
        <v>2.9230630049331912</v>
      </c>
      <c r="X298" s="1">
        <f t="shared" si="43"/>
        <v>7.982337524968651E-2</v>
      </c>
      <c r="Y298" s="1">
        <f t="shared" si="44"/>
        <v>4.9998403703958638E-2</v>
      </c>
      <c r="Z298" s="1">
        <f t="shared" si="45"/>
        <v>321.51778799999994</v>
      </c>
      <c r="AA298" s="1">
        <f t="shared" si="46"/>
        <v>32.44781602679744</v>
      </c>
      <c r="AB298" s="1">
        <f t="shared" si="47"/>
        <v>31.51695333333333</v>
      </c>
      <c r="AC298" s="1">
        <f t="shared" si="48"/>
        <v>4.6460724042982244</v>
      </c>
      <c r="AD298" s="1">
        <f t="shared" si="49"/>
        <v>60.117741611996621</v>
      </c>
      <c r="AE298" s="1">
        <f t="shared" si="50"/>
        <v>2.7077418525586152</v>
      </c>
      <c r="AF298" s="1">
        <f t="shared" si="51"/>
        <v>4.5040644907031568</v>
      </c>
      <c r="AG298" s="1">
        <f t="shared" si="52"/>
        <v>1.9383305517396092</v>
      </c>
      <c r="AH298" s="1">
        <f t="shared" si="53"/>
        <v>-71.00780955975263</v>
      </c>
      <c r="AI298" s="1">
        <f t="shared" si="54"/>
        <v>-85.949639990373299</v>
      </c>
      <c r="AJ298" s="1">
        <f t="shared" si="55"/>
        <v>-6.6188811001413894</v>
      </c>
      <c r="AK298" s="1">
        <f t="shared" si="56"/>
        <v>157.94145734973264</v>
      </c>
      <c r="AL298" s="1">
        <f t="shared" si="57"/>
        <v>37.267614012835246</v>
      </c>
      <c r="AM298" s="1">
        <f t="shared" si="58"/>
        <v>1.6132991614205534</v>
      </c>
      <c r="AN298" s="1">
        <f t="shared" si="59"/>
        <v>6.2623905287212942</v>
      </c>
      <c r="AO298" s="1">
        <v>1439.9790197307609</v>
      </c>
      <c r="AP298" s="1">
        <v>1405.979333333333</v>
      </c>
      <c r="AQ298" s="1">
        <v>5.1240250221077357</v>
      </c>
      <c r="AR298" s="1">
        <v>65.10273567100046</v>
      </c>
      <c r="AS298" s="1">
        <f t="shared" si="60"/>
        <v>1.6101544117857738</v>
      </c>
      <c r="AT298" s="1">
        <v>25.256548569610931</v>
      </c>
      <c r="AU298" s="1">
        <v>27.135724242424232</v>
      </c>
      <c r="AV298" s="1">
        <v>9.4396899838175945E-6</v>
      </c>
      <c r="AW298" s="1">
        <v>83.615306321479792</v>
      </c>
      <c r="AX298" s="1">
        <v>19</v>
      </c>
      <c r="AY298" s="1">
        <v>4</v>
      </c>
      <c r="AZ298" s="1">
        <f t="shared" si="61"/>
        <v>1</v>
      </c>
      <c r="BA298" s="1">
        <f t="shared" si="62"/>
        <v>0</v>
      </c>
      <c r="BB298" s="1">
        <f t="shared" si="63"/>
        <v>51994.404973886078</v>
      </c>
      <c r="BC298" s="1">
        <f t="shared" si="64"/>
        <v>2000.007333333333</v>
      </c>
      <c r="BD298" s="1">
        <f t="shared" si="65"/>
        <v>1681.2064799999998</v>
      </c>
      <c r="BE298" s="1">
        <f t="shared" si="66"/>
        <v>0.84060015779942143</v>
      </c>
      <c r="BF298" s="1">
        <f t="shared" si="67"/>
        <v>0.16075830455288331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1660400279.099999</v>
      </c>
      <c r="BM298" s="1">
        <v>1332.9406666666671</v>
      </c>
      <c r="BN298" s="1">
        <v>1380.229333333333</v>
      </c>
      <c r="BO298" s="1">
        <v>27.13994666666667</v>
      </c>
      <c r="BP298" s="1">
        <v>25.257046666666671</v>
      </c>
      <c r="BQ298" s="1">
        <v>1330.3340000000001</v>
      </c>
      <c r="BR298" s="1">
        <v>27.127160000000011</v>
      </c>
      <c r="BS298" s="1">
        <v>500.13733333333329</v>
      </c>
      <c r="BT298" s="1">
        <v>99.669699999999992</v>
      </c>
      <c r="BU298" s="1">
        <v>9.9908460000000004E-2</v>
      </c>
      <c r="BV298" s="1">
        <v>30.971546666666669</v>
      </c>
      <c r="BW298" s="1">
        <v>31.51695333333333</v>
      </c>
      <c r="BX298" s="1">
        <v>999.89999999999986</v>
      </c>
      <c r="BY298" s="1">
        <v>0</v>
      </c>
      <c r="BZ298" s="1">
        <v>0</v>
      </c>
      <c r="CA298" s="1">
        <v>9996.0859999999993</v>
      </c>
      <c r="CB298" s="1">
        <v>0</v>
      </c>
      <c r="CC298" s="1">
        <v>23.786426666666671</v>
      </c>
      <c r="CD298" s="1">
        <v>-47.28863333333333</v>
      </c>
      <c r="CE298" s="1">
        <v>1370.124</v>
      </c>
      <c r="CF298" s="1">
        <v>1415.992666666667</v>
      </c>
      <c r="CG298" s="1">
        <v>1.88289</v>
      </c>
      <c r="CH298" s="1">
        <v>1380.229333333333</v>
      </c>
      <c r="CI298" s="1">
        <v>25.257046666666671</v>
      </c>
      <c r="CJ298" s="1">
        <v>2.7050299999999998</v>
      </c>
      <c r="CK298" s="1">
        <v>2.517363333333333</v>
      </c>
      <c r="CL298" s="1">
        <v>22.3157</v>
      </c>
      <c r="CM298" s="1">
        <v>21.139199999999999</v>
      </c>
      <c r="CN298" s="1">
        <v>2000.007333333333</v>
      </c>
      <c r="CO298" s="1">
        <v>0.97999400000000003</v>
      </c>
      <c r="CP298" s="1">
        <v>2.0006133333333329E-2</v>
      </c>
      <c r="CQ298" s="1">
        <v>0</v>
      </c>
      <c r="CR298" s="1">
        <v>2.2890666666666659</v>
      </c>
      <c r="CS298" s="1">
        <v>0</v>
      </c>
      <c r="CT298" s="1">
        <v>23270.21333333333</v>
      </c>
      <c r="CU298" s="1">
        <v>17412.353333333329</v>
      </c>
      <c r="CV298" s="1">
        <v>40.811999999999998</v>
      </c>
      <c r="CW298" s="1">
        <v>41.75</v>
      </c>
      <c r="CX298" s="1">
        <v>40.811999999999998</v>
      </c>
      <c r="CY298" s="1">
        <v>40.125</v>
      </c>
      <c r="CZ298" s="1">
        <v>40.875</v>
      </c>
      <c r="DA298" s="1">
        <v>1959.9966666666669</v>
      </c>
      <c r="DB298" s="1">
        <v>40.010666666666673</v>
      </c>
      <c r="DC298" s="1">
        <v>0</v>
      </c>
      <c r="DD298" s="1">
        <v>1660400284.2</v>
      </c>
      <c r="DE298" s="1">
        <v>0</v>
      </c>
      <c r="DF298" s="1">
        <v>1660399747.5999999</v>
      </c>
      <c r="DG298" s="1" t="s">
        <v>356</v>
      </c>
      <c r="DH298" s="1">
        <v>1660399742.0999999</v>
      </c>
      <c r="DI298" s="1">
        <v>1660399747.5999999</v>
      </c>
      <c r="DJ298" s="1">
        <v>1</v>
      </c>
      <c r="DK298" s="1">
        <v>7.6999999999999999E-2</v>
      </c>
      <c r="DL298" s="1">
        <v>-2.1999999999999999E-2</v>
      </c>
      <c r="DM298" s="1">
        <v>1.3979999999999999</v>
      </c>
      <c r="DN298" s="1">
        <v>1.7000000000000001E-2</v>
      </c>
      <c r="DO298" s="1">
        <v>400</v>
      </c>
      <c r="DP298" s="1">
        <v>25</v>
      </c>
      <c r="DQ298" s="1">
        <v>0.31</v>
      </c>
      <c r="DR298" s="1">
        <v>7.0000000000000007E-2</v>
      </c>
      <c r="DS298" s="1">
        <v>5.8858421485066268</v>
      </c>
      <c r="DT298" s="1">
        <v>1.5406527695589149</v>
      </c>
      <c r="DU298" s="1">
        <v>0.1470817034146808</v>
      </c>
      <c r="DV298" s="1">
        <v>0</v>
      </c>
      <c r="DW298" s="1">
        <v>37.160125360053762</v>
      </c>
      <c r="DX298" s="1">
        <v>3.039809518459808</v>
      </c>
      <c r="DY298" s="1">
        <v>0.23481123492960709</v>
      </c>
      <c r="DZ298" s="1">
        <v>0</v>
      </c>
      <c r="EA298" s="1">
        <v>-47.199756666666673</v>
      </c>
      <c r="EB298" s="1">
        <v>-4.0233210233593066</v>
      </c>
      <c r="EC298" s="1">
        <v>0.29898830376603192</v>
      </c>
      <c r="ED298" s="1">
        <v>0</v>
      </c>
      <c r="EE298" s="1">
        <v>1165.2953751001669</v>
      </c>
      <c r="EF298" s="1">
        <v>259.92930852325628</v>
      </c>
      <c r="EG298" s="1">
        <v>19.465992599710081</v>
      </c>
      <c r="EH298" s="1">
        <v>0</v>
      </c>
      <c r="EI298" s="1">
        <v>1.8837785</v>
      </c>
      <c r="EJ298" s="1">
        <v>-1.976960600375367E-2</v>
      </c>
      <c r="EK298" s="1">
        <v>3.095576319524351E-3</v>
      </c>
      <c r="EL298" s="1">
        <v>1</v>
      </c>
      <c r="EM298" s="1">
        <v>1.93868478596003</v>
      </c>
      <c r="EN298" s="1">
        <v>-1.1943305343755669E-2</v>
      </c>
      <c r="EO298" s="1">
        <v>1.0785723551764729E-3</v>
      </c>
      <c r="EP298" s="1">
        <v>1</v>
      </c>
      <c r="EQ298" s="1">
        <v>2</v>
      </c>
      <c r="ER298" s="1">
        <v>6</v>
      </c>
      <c r="ES298" s="1" t="s">
        <v>390</v>
      </c>
      <c r="ET298" s="1">
        <v>2.9439700000000002</v>
      </c>
      <c r="EU298" s="1">
        <v>2.80124</v>
      </c>
      <c r="EV298" s="1">
        <v>0.203682</v>
      </c>
      <c r="EW298" s="1">
        <v>0.20798</v>
      </c>
      <c r="EX298" s="1">
        <v>0.118186</v>
      </c>
      <c r="EY298" s="1">
        <v>0.112456</v>
      </c>
      <c r="EZ298" s="1">
        <v>16356.1</v>
      </c>
      <c r="FA298" s="1">
        <v>17057.5</v>
      </c>
      <c r="FB298" s="1">
        <v>23879.3</v>
      </c>
      <c r="FC298" s="1">
        <v>25056.400000000001</v>
      </c>
      <c r="FD298" s="1">
        <v>33702.5</v>
      </c>
      <c r="FE298" s="1">
        <v>35510.400000000001</v>
      </c>
      <c r="FF298" s="1">
        <v>43527.3</v>
      </c>
      <c r="FG298" s="1">
        <v>46316.6</v>
      </c>
      <c r="FH298" s="1">
        <v>1.9312</v>
      </c>
      <c r="FI298" s="1">
        <v>1.8986499999999999</v>
      </c>
      <c r="FJ298" s="1">
        <v>0.13470599999999999</v>
      </c>
      <c r="FK298" s="1">
        <v>0</v>
      </c>
      <c r="FL298" s="1">
        <v>29.319500000000001</v>
      </c>
      <c r="FM298" s="1">
        <v>999.9</v>
      </c>
      <c r="FN298" s="1">
        <v>66</v>
      </c>
      <c r="FO298" s="1">
        <v>32.799999999999997</v>
      </c>
      <c r="FP298" s="1">
        <v>33.079799999999999</v>
      </c>
      <c r="FQ298" s="1">
        <v>64.150899999999993</v>
      </c>
      <c r="FR298" s="1">
        <v>26.850999999999999</v>
      </c>
      <c r="FS298" s="1">
        <v>1</v>
      </c>
      <c r="FT298" s="1">
        <v>0.26607199999999998</v>
      </c>
      <c r="FU298" s="1">
        <v>0.14984500000000001</v>
      </c>
      <c r="FV298" s="1">
        <v>20.3248</v>
      </c>
      <c r="FW298" s="1">
        <v>5.2127999999999997</v>
      </c>
      <c r="FX298" s="1">
        <v>11.905099999999999</v>
      </c>
      <c r="FY298" s="1">
        <v>5.0029500000000002</v>
      </c>
      <c r="FZ298" s="1">
        <v>3.2898200000000002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1.8594599999999999</v>
      </c>
      <c r="GF298" s="1">
        <v>1.85446</v>
      </c>
      <c r="GG298" s="1">
        <v>1.8577399999999999</v>
      </c>
      <c r="GH298" s="1">
        <v>1.85608</v>
      </c>
      <c r="GI298" s="1">
        <v>1.85487</v>
      </c>
      <c r="GJ298" s="1">
        <v>1.8545799999999999</v>
      </c>
      <c r="GK298" s="1">
        <v>1.85321</v>
      </c>
      <c r="GL298" s="1">
        <v>1.8563799999999999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2.63</v>
      </c>
      <c r="HA298" s="1">
        <v>1.2800000000000001E-2</v>
      </c>
      <c r="HB298" s="1">
        <v>0.44568443622215809</v>
      </c>
      <c r="HC298" s="1">
        <v>2.8098669343081611E-3</v>
      </c>
      <c r="HD298" s="1">
        <v>-1.127031966113555E-6</v>
      </c>
      <c r="HE298" s="1">
        <v>1.768598670541231E-10</v>
      </c>
      <c r="HF298" s="1">
        <v>-6.7302174371849419E-2</v>
      </c>
      <c r="HG298" s="1">
        <v>1.081145868756639E-2</v>
      </c>
      <c r="HH298" s="1">
        <v>-3.689364805754238E-4</v>
      </c>
      <c r="HI298" s="1">
        <v>2.919854880483278E-6</v>
      </c>
      <c r="HJ298" s="1">
        <v>2</v>
      </c>
      <c r="HK298" s="1">
        <v>2136</v>
      </c>
      <c r="HL298" s="1">
        <v>3</v>
      </c>
      <c r="HM298" s="1">
        <v>30</v>
      </c>
      <c r="HN298" s="1">
        <v>9.1</v>
      </c>
      <c r="HO298" s="1">
        <v>9</v>
      </c>
      <c r="HP298" s="1">
        <v>2.9016099999999998</v>
      </c>
      <c r="HQ298" s="1">
        <v>2.2839399999999999</v>
      </c>
      <c r="HR298" s="1">
        <v>1.4978</v>
      </c>
      <c r="HS298" s="1">
        <v>2.2985799999999998</v>
      </c>
      <c r="HT298" s="1">
        <v>1.5478499999999999</v>
      </c>
      <c r="HU298" s="1">
        <v>2.2644000000000002</v>
      </c>
      <c r="HV298" s="1">
        <v>36.2224</v>
      </c>
      <c r="HW298" s="1">
        <v>15.2791</v>
      </c>
      <c r="HX298" s="1">
        <v>18</v>
      </c>
      <c r="HY298" s="1">
        <v>471.255</v>
      </c>
      <c r="HZ298" s="1">
        <v>512.68700000000001</v>
      </c>
      <c r="IA298" s="1">
        <v>29.0305</v>
      </c>
      <c r="IB298" s="1">
        <v>30.517600000000002</v>
      </c>
      <c r="IC298" s="1">
        <v>30.0002</v>
      </c>
      <c r="ID298" s="1">
        <v>30.3032</v>
      </c>
      <c r="IE298" s="1">
        <v>30.395</v>
      </c>
      <c r="IF298" s="1">
        <v>58.090200000000003</v>
      </c>
      <c r="IG298" s="1">
        <v>26.8995</v>
      </c>
      <c r="IH298" s="1">
        <v>37.292400000000001</v>
      </c>
      <c r="II298" s="1">
        <v>29.034500000000001</v>
      </c>
      <c r="IJ298" s="1">
        <v>1446.98</v>
      </c>
      <c r="IK298" s="1">
        <v>25.231400000000001</v>
      </c>
      <c r="IL298" s="1">
        <v>100.66200000000001</v>
      </c>
      <c r="IM298" s="1">
        <v>100.381</v>
      </c>
      <c r="IN298" s="1" t="s">
        <v>365</v>
      </c>
    </row>
    <row r="299" spans="1:248" ht="15.75" customHeight="1" x14ac:dyDescent="0.3">
      <c r="A299" s="1">
        <v>283</v>
      </c>
      <c r="B299" s="1">
        <v>1660400287.5999999</v>
      </c>
      <c r="C299" s="1">
        <v>563.5</v>
      </c>
      <c r="D299" s="1" t="s">
        <v>910</v>
      </c>
      <c r="E299" s="1" t="s">
        <v>911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1660400279.5999999</v>
      </c>
      <c r="O299" s="1">
        <f t="shared" si="34"/>
        <v>1.6091430496264073E-3</v>
      </c>
      <c r="P299" s="1">
        <f t="shared" si="35"/>
        <v>1.6091430496264074</v>
      </c>
      <c r="Q299" s="1">
        <f t="shared" si="36"/>
        <v>6.3791273926880576</v>
      </c>
      <c r="R299" s="1">
        <f t="shared" si="37"/>
        <v>1335.4312500000001</v>
      </c>
      <c r="S299" s="1">
        <f t="shared" si="38"/>
        <v>1167.467285619575</v>
      </c>
      <c r="T299" s="1">
        <f t="shared" si="39"/>
        <v>116.47792293344889</v>
      </c>
      <c r="U299" s="1">
        <f t="shared" si="40"/>
        <v>133.23564620302815</v>
      </c>
      <c r="V299" s="1">
        <f t="shared" si="41"/>
        <v>8.1002261130915215E-2</v>
      </c>
      <c r="W299" s="1">
        <f t="shared" si="42"/>
        <v>2.9229644565241912</v>
      </c>
      <c r="X299" s="1">
        <f t="shared" si="43"/>
        <v>7.9775550315367164E-2</v>
      </c>
      <c r="Y299" s="1">
        <f t="shared" si="44"/>
        <v>4.9968386462556941E-2</v>
      </c>
      <c r="Z299" s="1">
        <f t="shared" si="45"/>
        <v>321.5164156875</v>
      </c>
      <c r="AA299" s="1">
        <f t="shared" si="46"/>
        <v>32.44854489503831</v>
      </c>
      <c r="AB299" s="1">
        <f t="shared" si="47"/>
        <v>31.516681250000001</v>
      </c>
      <c r="AC299" s="1">
        <f t="shared" si="48"/>
        <v>4.6460006010284198</v>
      </c>
      <c r="AD299" s="1">
        <f t="shared" si="49"/>
        <v>60.115841608927212</v>
      </c>
      <c r="AE299" s="1">
        <f t="shared" si="50"/>
        <v>2.7077224175350851</v>
      </c>
      <c r="AF299" s="1">
        <f t="shared" si="51"/>
        <v>4.5041745155123767</v>
      </c>
      <c r="AG299" s="1">
        <f t="shared" si="52"/>
        <v>1.9382781834933347</v>
      </c>
      <c r="AH299" s="1">
        <f t="shared" si="53"/>
        <v>-70.963208488524558</v>
      </c>
      <c r="AI299" s="1">
        <f t="shared" si="54"/>
        <v>-85.836368615111766</v>
      </c>
      <c r="AJ299" s="1">
        <f t="shared" si="55"/>
        <v>-6.6103861458759932</v>
      </c>
      <c r="AK299" s="1">
        <f t="shared" si="56"/>
        <v>158.10645243798763</v>
      </c>
      <c r="AL299" s="1">
        <f t="shared" si="57"/>
        <v>37.289625647677163</v>
      </c>
      <c r="AM299" s="1">
        <f t="shared" si="58"/>
        <v>1.6129889163981395</v>
      </c>
      <c r="AN299" s="1">
        <f t="shared" si="59"/>
        <v>6.3791273926880576</v>
      </c>
      <c r="AO299" s="1">
        <v>1445.1570695869971</v>
      </c>
      <c r="AP299" s="1">
        <v>1411.0812727272721</v>
      </c>
      <c r="AQ299" s="1">
        <v>5.1108609289982789</v>
      </c>
      <c r="AR299" s="1">
        <v>65.10273567100046</v>
      </c>
      <c r="AS299" s="1">
        <f t="shared" si="60"/>
        <v>1.6091430496264074</v>
      </c>
      <c r="AT299" s="1">
        <v>25.257691593029019</v>
      </c>
      <c r="AU299" s="1">
        <v>27.13575272727272</v>
      </c>
      <c r="AV299" s="1">
        <v>-6.895770050208557E-7</v>
      </c>
      <c r="AW299" s="1">
        <v>83.615306321479792</v>
      </c>
      <c r="AX299" s="1">
        <v>19</v>
      </c>
      <c r="AY299" s="1">
        <v>4</v>
      </c>
      <c r="AZ299" s="1">
        <f t="shared" si="61"/>
        <v>1</v>
      </c>
      <c r="BA299" s="1">
        <f t="shared" si="62"/>
        <v>0</v>
      </c>
      <c r="BB299" s="1">
        <f t="shared" si="63"/>
        <v>51991.529394619683</v>
      </c>
      <c r="BC299" s="1">
        <f t="shared" si="64"/>
        <v>1999.99875</v>
      </c>
      <c r="BD299" s="1">
        <f t="shared" si="65"/>
        <v>1681.1992687499999</v>
      </c>
      <c r="BE299" s="1">
        <f t="shared" si="66"/>
        <v>0.84060015975009983</v>
      </c>
      <c r="BF299" s="1">
        <f t="shared" si="67"/>
        <v>0.16075830831769269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1660400279.5999999</v>
      </c>
      <c r="BM299" s="1">
        <v>1335.4312500000001</v>
      </c>
      <c r="BN299" s="1">
        <v>1382.7506249999999</v>
      </c>
      <c r="BO299" s="1">
        <v>27.139712500000002</v>
      </c>
      <c r="BP299" s="1">
        <v>25.257175</v>
      </c>
      <c r="BQ299" s="1">
        <v>1332.8231249999999</v>
      </c>
      <c r="BR299" s="1">
        <v>27.126925</v>
      </c>
      <c r="BS299" s="1">
        <v>500.1375625</v>
      </c>
      <c r="BT299" s="1">
        <v>99.669831250000001</v>
      </c>
      <c r="BU299" s="1">
        <v>9.9921931249999998E-2</v>
      </c>
      <c r="BV299" s="1">
        <v>30.971975</v>
      </c>
      <c r="BW299" s="1">
        <v>31.516681250000001</v>
      </c>
      <c r="BX299" s="1">
        <v>999.9</v>
      </c>
      <c r="BY299" s="1">
        <v>0</v>
      </c>
      <c r="BZ299" s="1">
        <v>0</v>
      </c>
      <c r="CA299" s="1">
        <v>9995.510624999999</v>
      </c>
      <c r="CB299" s="1">
        <v>0</v>
      </c>
      <c r="CC299" s="1">
        <v>23.80849375</v>
      </c>
      <c r="CD299" s="1">
        <v>-47.319306249999997</v>
      </c>
      <c r="CE299" s="1">
        <v>1372.6837499999999</v>
      </c>
      <c r="CF299" s="1">
        <v>1418.579375</v>
      </c>
      <c r="CG299" s="1">
        <v>1.882530625</v>
      </c>
      <c r="CH299" s="1">
        <v>1382.7506249999999</v>
      </c>
      <c r="CI299" s="1">
        <v>25.257175</v>
      </c>
      <c r="CJ299" s="1">
        <v>2.7050106249999999</v>
      </c>
      <c r="CK299" s="1">
        <v>2.517379375</v>
      </c>
      <c r="CL299" s="1">
        <v>22.315581250000001</v>
      </c>
      <c r="CM299" s="1">
        <v>21.139299999999999</v>
      </c>
      <c r="CN299" s="1">
        <v>1999.99875</v>
      </c>
      <c r="CO299" s="1">
        <v>0.97999393749999997</v>
      </c>
      <c r="CP299" s="1">
        <v>2.0006193750000002E-2</v>
      </c>
      <c r="CQ299" s="1">
        <v>0</v>
      </c>
      <c r="CR299" s="1">
        <v>2.2996875000000001</v>
      </c>
      <c r="CS299" s="1">
        <v>0</v>
      </c>
      <c r="CT299" s="1">
        <v>23269.168750000001</v>
      </c>
      <c r="CU299" s="1">
        <v>17412.28125</v>
      </c>
      <c r="CV299" s="1">
        <v>40.811999999999998</v>
      </c>
      <c r="CW299" s="1">
        <v>41.75</v>
      </c>
      <c r="CX299" s="1">
        <v>40.811999999999998</v>
      </c>
      <c r="CY299" s="1">
        <v>40.125</v>
      </c>
      <c r="CZ299" s="1">
        <v>40.875</v>
      </c>
      <c r="DA299" s="1">
        <v>1959.9881250000001</v>
      </c>
      <c r="DB299" s="1">
        <v>40.010624999999997</v>
      </c>
      <c r="DC299" s="1">
        <v>0</v>
      </c>
      <c r="DD299" s="1">
        <v>1660400285.4000001</v>
      </c>
      <c r="DE299" s="1">
        <v>0</v>
      </c>
      <c r="DF299" s="1">
        <v>1660399747.5999999</v>
      </c>
      <c r="DG299" s="1" t="s">
        <v>356</v>
      </c>
      <c r="DH299" s="1">
        <v>1660399742.0999999</v>
      </c>
      <c r="DI299" s="1">
        <v>1660399747.5999999</v>
      </c>
      <c r="DJ299" s="1">
        <v>1</v>
      </c>
      <c r="DK299" s="1">
        <v>7.6999999999999999E-2</v>
      </c>
      <c r="DL299" s="1">
        <v>-2.1999999999999999E-2</v>
      </c>
      <c r="DM299" s="1">
        <v>1.3979999999999999</v>
      </c>
      <c r="DN299" s="1">
        <v>1.7000000000000001E-2</v>
      </c>
      <c r="DO299" s="1">
        <v>400</v>
      </c>
      <c r="DP299" s="1">
        <v>25</v>
      </c>
      <c r="DQ299" s="1">
        <v>0.31</v>
      </c>
      <c r="DR299" s="1">
        <v>7.0000000000000007E-2</v>
      </c>
      <c r="DS299" s="1">
        <v>5.9454786734792631</v>
      </c>
      <c r="DT299" s="1">
        <v>1.480362823140029</v>
      </c>
      <c r="DU299" s="1">
        <v>0.14125890116937659</v>
      </c>
      <c r="DV299" s="1">
        <v>0</v>
      </c>
      <c r="DW299" s="1">
        <v>37.255162718703893</v>
      </c>
      <c r="DX299" s="1">
        <v>2.7274161839445208</v>
      </c>
      <c r="DY299" s="1">
        <v>0.20375968889022561</v>
      </c>
      <c r="DZ299" s="1">
        <v>0</v>
      </c>
      <c r="EA299" s="1">
        <v>-47.287570967741942</v>
      </c>
      <c r="EB299" s="1">
        <v>-3.8006999999998881</v>
      </c>
      <c r="EC299" s="1">
        <v>0.29042056400302912</v>
      </c>
      <c r="ED299" s="1">
        <v>0</v>
      </c>
      <c r="EE299" s="1">
        <v>1172.569555507881</v>
      </c>
      <c r="EF299" s="1">
        <v>261.7855131084699</v>
      </c>
      <c r="EG299" s="1">
        <v>18.976028355132669</v>
      </c>
      <c r="EH299" s="1">
        <v>0</v>
      </c>
      <c r="EI299" s="1">
        <v>1.8830297560975611</v>
      </c>
      <c r="EJ299" s="1">
        <v>-2.1371498257842601E-2</v>
      </c>
      <c r="EK299" s="1">
        <v>3.2529382498880399E-3</v>
      </c>
      <c r="EL299" s="1">
        <v>1</v>
      </c>
      <c r="EM299" s="1">
        <v>1.938399587253814</v>
      </c>
      <c r="EN299" s="1">
        <v>-1.5634101055866441E-2</v>
      </c>
      <c r="EO299" s="1">
        <v>1.186540697523449E-3</v>
      </c>
      <c r="EP299" s="1">
        <v>1</v>
      </c>
      <c r="EQ299" s="1">
        <v>2</v>
      </c>
      <c r="ER299" s="1">
        <v>6</v>
      </c>
      <c r="ES299" s="1" t="s">
        <v>390</v>
      </c>
      <c r="ET299" s="1">
        <v>2.9440900000000001</v>
      </c>
      <c r="EU299" s="1">
        <v>2.8011200000000001</v>
      </c>
      <c r="EV299" s="1">
        <v>0.20413300000000001</v>
      </c>
      <c r="EW299" s="1">
        <v>0.208422</v>
      </c>
      <c r="EX299" s="1">
        <v>0.118185</v>
      </c>
      <c r="EY299" s="1">
        <v>0.112454</v>
      </c>
      <c r="EZ299" s="1">
        <v>16346.8</v>
      </c>
      <c r="FA299" s="1">
        <v>17047.900000000001</v>
      </c>
      <c r="FB299" s="1">
        <v>23879.200000000001</v>
      </c>
      <c r="FC299" s="1">
        <v>25056.2</v>
      </c>
      <c r="FD299" s="1">
        <v>33702.5</v>
      </c>
      <c r="FE299" s="1">
        <v>35510.300000000003</v>
      </c>
      <c r="FF299" s="1">
        <v>43527.199999999997</v>
      </c>
      <c r="FG299" s="1">
        <v>46316.4</v>
      </c>
      <c r="FH299" s="1">
        <v>1.93123</v>
      </c>
      <c r="FI299" s="1">
        <v>1.8986700000000001</v>
      </c>
      <c r="FJ299" s="1">
        <v>0.13508300000000001</v>
      </c>
      <c r="FK299" s="1">
        <v>0</v>
      </c>
      <c r="FL299" s="1">
        <v>29.3187</v>
      </c>
      <c r="FM299" s="1">
        <v>999.9</v>
      </c>
      <c r="FN299" s="1">
        <v>66</v>
      </c>
      <c r="FO299" s="1">
        <v>32.799999999999997</v>
      </c>
      <c r="FP299" s="1">
        <v>33.078600000000002</v>
      </c>
      <c r="FQ299" s="1">
        <v>64.230900000000005</v>
      </c>
      <c r="FR299" s="1">
        <v>26.245999999999999</v>
      </c>
      <c r="FS299" s="1">
        <v>1</v>
      </c>
      <c r="FT299" s="1">
        <v>0.26611299999999999</v>
      </c>
      <c r="FU299" s="1">
        <v>0.15969</v>
      </c>
      <c r="FV299" s="1">
        <v>20.3247</v>
      </c>
      <c r="FW299" s="1">
        <v>5.2122000000000002</v>
      </c>
      <c r="FX299" s="1">
        <v>11.9054</v>
      </c>
      <c r="FY299" s="1">
        <v>5.00265</v>
      </c>
      <c r="FZ299" s="1">
        <v>3.2898499999999999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1.85948</v>
      </c>
      <c r="GF299" s="1">
        <v>1.85449</v>
      </c>
      <c r="GG299" s="1">
        <v>1.85775</v>
      </c>
      <c r="GH299" s="1">
        <v>1.8561000000000001</v>
      </c>
      <c r="GI299" s="1">
        <v>1.8548800000000001</v>
      </c>
      <c r="GJ299" s="1">
        <v>1.8546</v>
      </c>
      <c r="GK299" s="1">
        <v>1.8532200000000001</v>
      </c>
      <c r="GL299" s="1">
        <v>1.8563799999999999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2.64</v>
      </c>
      <c r="HA299" s="1">
        <v>1.2800000000000001E-2</v>
      </c>
      <c r="HB299" s="1">
        <v>0.44568443622215809</v>
      </c>
      <c r="HC299" s="1">
        <v>2.8098669343081611E-3</v>
      </c>
      <c r="HD299" s="1">
        <v>-1.127031966113555E-6</v>
      </c>
      <c r="HE299" s="1">
        <v>1.768598670541231E-10</v>
      </c>
      <c r="HF299" s="1">
        <v>-6.7302174371849419E-2</v>
      </c>
      <c r="HG299" s="1">
        <v>1.081145868756639E-2</v>
      </c>
      <c r="HH299" s="1">
        <v>-3.689364805754238E-4</v>
      </c>
      <c r="HI299" s="1">
        <v>2.919854880483278E-6</v>
      </c>
      <c r="HJ299" s="1">
        <v>2</v>
      </c>
      <c r="HK299" s="1">
        <v>2136</v>
      </c>
      <c r="HL299" s="1">
        <v>3</v>
      </c>
      <c r="HM299" s="1">
        <v>30</v>
      </c>
      <c r="HN299" s="1">
        <v>9.1</v>
      </c>
      <c r="HO299" s="1">
        <v>9</v>
      </c>
      <c r="HP299" s="1">
        <v>2.9064899999999998</v>
      </c>
      <c r="HQ299" s="1">
        <v>2.2717299999999998</v>
      </c>
      <c r="HR299" s="1">
        <v>1.4978</v>
      </c>
      <c r="HS299" s="1">
        <v>2.2985799999999998</v>
      </c>
      <c r="HT299" s="1">
        <v>1.5478499999999999</v>
      </c>
      <c r="HU299" s="1">
        <v>2.34985</v>
      </c>
      <c r="HV299" s="1">
        <v>36.2224</v>
      </c>
      <c r="HW299" s="1">
        <v>15.305300000000001</v>
      </c>
      <c r="HX299" s="1">
        <v>18</v>
      </c>
      <c r="HY299" s="1">
        <v>471.274</v>
      </c>
      <c r="HZ299" s="1">
        <v>512.70699999999999</v>
      </c>
      <c r="IA299" s="1">
        <v>29.0349</v>
      </c>
      <c r="IB299" s="1">
        <v>30.517700000000001</v>
      </c>
      <c r="IC299" s="1">
        <v>30.0002</v>
      </c>
      <c r="ID299" s="1">
        <v>30.303799999999999</v>
      </c>
      <c r="IE299" s="1">
        <v>30.395199999999999</v>
      </c>
      <c r="IF299" s="1">
        <v>58.196199999999997</v>
      </c>
      <c r="IG299" s="1">
        <v>26.8995</v>
      </c>
      <c r="IH299" s="1">
        <v>36.913899999999998</v>
      </c>
      <c r="II299" s="1">
        <v>29.052600000000002</v>
      </c>
      <c r="IJ299" s="1">
        <v>1457.03</v>
      </c>
      <c r="IK299" s="1">
        <v>25.231400000000001</v>
      </c>
      <c r="IL299" s="1">
        <v>100.661</v>
      </c>
      <c r="IM299" s="1">
        <v>100.381</v>
      </c>
      <c r="IN299" s="1" t="s">
        <v>365</v>
      </c>
    </row>
    <row r="300" spans="1:248" ht="15.75" customHeight="1" x14ac:dyDescent="0.3">
      <c r="A300" s="1">
        <v>284</v>
      </c>
      <c r="B300" s="1">
        <v>1660400288.5999999</v>
      </c>
      <c r="C300" s="1">
        <v>564.5</v>
      </c>
      <c r="D300" s="1" t="s">
        <v>912</v>
      </c>
      <c r="E300" s="1" t="s">
        <v>913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1660400281.099999</v>
      </c>
      <c r="O300" s="1">
        <f t="shared" si="34"/>
        <v>1.6076668121404224E-3</v>
      </c>
      <c r="P300" s="1">
        <f t="shared" si="35"/>
        <v>1.6076668121404225</v>
      </c>
      <c r="Q300" s="1">
        <f t="shared" si="36"/>
        <v>6.3195183403031585</v>
      </c>
      <c r="R300" s="1">
        <f t="shared" si="37"/>
        <v>1342.896666666667</v>
      </c>
      <c r="S300" s="1">
        <f t="shared" si="38"/>
        <v>1175.7729175049217</v>
      </c>
      <c r="T300" s="1">
        <f t="shared" si="39"/>
        <v>117.30712960224506</v>
      </c>
      <c r="U300" s="1">
        <f t="shared" si="40"/>
        <v>133.98110381159566</v>
      </c>
      <c r="V300" s="1">
        <f t="shared" si="41"/>
        <v>8.0935633914587621E-2</v>
      </c>
      <c r="W300" s="1">
        <f t="shared" si="42"/>
        <v>2.9225541924931249</v>
      </c>
      <c r="X300" s="1">
        <f t="shared" si="43"/>
        <v>7.9710754727748967E-2</v>
      </c>
      <c r="Y300" s="1">
        <f t="shared" si="44"/>
        <v>4.9927728002545406E-2</v>
      </c>
      <c r="Z300" s="1">
        <f t="shared" si="45"/>
        <v>321.51417040000007</v>
      </c>
      <c r="AA300" s="1">
        <f t="shared" si="46"/>
        <v>32.44971889632366</v>
      </c>
      <c r="AB300" s="1">
        <f t="shared" si="47"/>
        <v>31.51540666666666</v>
      </c>
      <c r="AC300" s="1">
        <f t="shared" si="48"/>
        <v>4.6456642491127118</v>
      </c>
      <c r="AD300" s="1">
        <f t="shared" si="49"/>
        <v>60.110487337592936</v>
      </c>
      <c r="AE300" s="1">
        <f t="shared" si="50"/>
        <v>2.7075756981283092</v>
      </c>
      <c r="AF300" s="1">
        <f t="shared" si="51"/>
        <v>4.5043316367109183</v>
      </c>
      <c r="AG300" s="1">
        <f t="shared" si="52"/>
        <v>1.9380885509844026</v>
      </c>
      <c r="AH300" s="1">
        <f t="shared" si="53"/>
        <v>-70.898106415392633</v>
      </c>
      <c r="AI300" s="1">
        <f t="shared" si="54"/>
        <v>-85.527121769256539</v>
      </c>
      <c r="AJ300" s="1">
        <f t="shared" si="55"/>
        <v>-6.587473634110383</v>
      </c>
      <c r="AK300" s="1">
        <f t="shared" si="56"/>
        <v>158.50146858124049</v>
      </c>
      <c r="AL300" s="1">
        <f t="shared" si="57"/>
        <v>37.359700741121578</v>
      </c>
      <c r="AM300" s="1">
        <f t="shared" si="58"/>
        <v>1.6123133684126729</v>
      </c>
      <c r="AN300" s="1">
        <f t="shared" si="59"/>
        <v>6.3195183403031585</v>
      </c>
      <c r="AO300" s="1">
        <v>1450.2971004181229</v>
      </c>
      <c r="AP300" s="1">
        <v>1416.232121212121</v>
      </c>
      <c r="AQ300" s="1">
        <v>5.1229639432228407</v>
      </c>
      <c r="AR300" s="1">
        <v>65.10273567100046</v>
      </c>
      <c r="AS300" s="1">
        <f t="shared" si="60"/>
        <v>1.6076668121404225</v>
      </c>
      <c r="AT300" s="1">
        <v>25.258315930667589</v>
      </c>
      <c r="AU300" s="1">
        <v>27.134705454545461</v>
      </c>
      <c r="AV300" s="1">
        <v>-4.9672385366098236E-6</v>
      </c>
      <c r="AW300" s="1">
        <v>83.615306321479792</v>
      </c>
      <c r="AX300" s="1">
        <v>20</v>
      </c>
      <c r="AY300" s="1">
        <v>4</v>
      </c>
      <c r="AZ300" s="1">
        <f t="shared" si="61"/>
        <v>1</v>
      </c>
      <c r="BA300" s="1">
        <f t="shared" si="62"/>
        <v>0</v>
      </c>
      <c r="BB300" s="1">
        <f t="shared" si="63"/>
        <v>51979.757268491267</v>
      </c>
      <c r="BC300" s="1">
        <f t="shared" si="64"/>
        <v>1999.984666666667</v>
      </c>
      <c r="BD300" s="1">
        <f t="shared" si="65"/>
        <v>1681.1874400000004</v>
      </c>
      <c r="BE300" s="1">
        <f t="shared" si="66"/>
        <v>0.84060016460126197</v>
      </c>
      <c r="BF300" s="1">
        <f t="shared" si="67"/>
        <v>0.16075831768043555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1660400281.099999</v>
      </c>
      <c r="BM300" s="1">
        <v>1342.896666666667</v>
      </c>
      <c r="BN300" s="1">
        <v>1390.3140000000001</v>
      </c>
      <c r="BO300" s="1">
        <v>27.13811333333333</v>
      </c>
      <c r="BP300" s="1">
        <v>25.256340000000009</v>
      </c>
      <c r="BQ300" s="1">
        <v>1340.2833333333331</v>
      </c>
      <c r="BR300" s="1">
        <v>27.12532666666667</v>
      </c>
      <c r="BS300" s="1">
        <v>500.13193333333328</v>
      </c>
      <c r="BT300" s="1">
        <v>99.670286666666655</v>
      </c>
      <c r="BU300" s="1">
        <v>9.9939246666666676E-2</v>
      </c>
      <c r="BV300" s="1">
        <v>30.972586666666661</v>
      </c>
      <c r="BW300" s="1">
        <v>31.51540666666666</v>
      </c>
      <c r="BX300" s="1">
        <v>999.89999999999986</v>
      </c>
      <c r="BY300" s="1">
        <v>0</v>
      </c>
      <c r="BZ300" s="1">
        <v>0</v>
      </c>
      <c r="CA300" s="1">
        <v>9993.1246666666666</v>
      </c>
      <c r="CB300" s="1">
        <v>0</v>
      </c>
      <c r="CC300" s="1">
        <v>23.897333333333339</v>
      </c>
      <c r="CD300" s="1">
        <v>-47.41706666666667</v>
      </c>
      <c r="CE300" s="1">
        <v>1380.356</v>
      </c>
      <c r="CF300" s="1">
        <v>1426.338</v>
      </c>
      <c r="CG300" s="1">
        <v>1.881773333333334</v>
      </c>
      <c r="CH300" s="1">
        <v>1390.3140000000001</v>
      </c>
      <c r="CI300" s="1">
        <v>25.256340000000009</v>
      </c>
      <c r="CJ300" s="1">
        <v>2.7048640000000002</v>
      </c>
      <c r="CK300" s="1">
        <v>2.517307333333334</v>
      </c>
      <c r="CL300" s="1">
        <v>22.314693333333331</v>
      </c>
      <c r="CM300" s="1">
        <v>21.138839999999998</v>
      </c>
      <c r="CN300" s="1">
        <v>1999.984666666667</v>
      </c>
      <c r="CO300" s="1">
        <v>0.97999380000000014</v>
      </c>
      <c r="CP300" s="1">
        <v>2.0006326666666671E-2</v>
      </c>
      <c r="CQ300" s="1">
        <v>0</v>
      </c>
      <c r="CR300" s="1">
        <v>2.3016000000000001</v>
      </c>
      <c r="CS300" s="1">
        <v>0</v>
      </c>
      <c r="CT300" s="1">
        <v>23266.066666666669</v>
      </c>
      <c r="CU300" s="1">
        <v>17412.166666666672</v>
      </c>
      <c r="CV300" s="1">
        <v>40.811999999999998</v>
      </c>
      <c r="CW300" s="1">
        <v>41.75</v>
      </c>
      <c r="CX300" s="1">
        <v>40.811999999999998</v>
      </c>
      <c r="CY300" s="1">
        <v>40.125</v>
      </c>
      <c r="CZ300" s="1">
        <v>40.875</v>
      </c>
      <c r="DA300" s="1">
        <v>1959.9739999999999</v>
      </c>
      <c r="DB300" s="1">
        <v>40.010666666666673</v>
      </c>
      <c r="DC300" s="1">
        <v>0</v>
      </c>
      <c r="DD300" s="1">
        <v>1660400286.5999999</v>
      </c>
      <c r="DE300" s="1">
        <v>0</v>
      </c>
      <c r="DF300" s="1">
        <v>1660399747.5999999</v>
      </c>
      <c r="DG300" s="1" t="s">
        <v>356</v>
      </c>
      <c r="DH300" s="1">
        <v>1660399742.0999999</v>
      </c>
      <c r="DI300" s="1">
        <v>1660399747.5999999</v>
      </c>
      <c r="DJ300" s="1">
        <v>1</v>
      </c>
      <c r="DK300" s="1">
        <v>7.6999999999999999E-2</v>
      </c>
      <c r="DL300" s="1">
        <v>-2.1999999999999999E-2</v>
      </c>
      <c r="DM300" s="1">
        <v>1.3979999999999999</v>
      </c>
      <c r="DN300" s="1">
        <v>1.7000000000000001E-2</v>
      </c>
      <c r="DO300" s="1">
        <v>400</v>
      </c>
      <c r="DP300" s="1">
        <v>25</v>
      </c>
      <c r="DQ300" s="1">
        <v>0.31</v>
      </c>
      <c r="DR300" s="1">
        <v>7.0000000000000007E-2</v>
      </c>
      <c r="DS300" s="1">
        <v>5.980021152987625</v>
      </c>
      <c r="DT300" s="1">
        <v>1.7150574215721219</v>
      </c>
      <c r="DU300" s="1">
        <v>0.1637621257722259</v>
      </c>
      <c r="DV300" s="1">
        <v>0</v>
      </c>
      <c r="DW300" s="1">
        <v>37.305182693366874</v>
      </c>
      <c r="DX300" s="1">
        <v>2.6063112541065121</v>
      </c>
      <c r="DY300" s="1">
        <v>0.1942318394096948</v>
      </c>
      <c r="DZ300" s="1">
        <v>0</v>
      </c>
      <c r="EA300" s="1">
        <v>-47.354064516129043</v>
      </c>
      <c r="EB300" s="1">
        <v>-3.588667741935474</v>
      </c>
      <c r="EC300" s="1">
        <v>0.27380762677988041</v>
      </c>
      <c r="ED300" s="1">
        <v>0</v>
      </c>
      <c r="EE300" s="1">
        <v>1176.5197798741749</v>
      </c>
      <c r="EF300" s="1">
        <v>258.1548911559147</v>
      </c>
      <c r="EG300" s="1">
        <v>18.738660283979261</v>
      </c>
      <c r="EH300" s="1">
        <v>0</v>
      </c>
      <c r="EI300" s="1">
        <v>1.882525365853658</v>
      </c>
      <c r="EJ300" s="1">
        <v>-2.3091637630657452E-2</v>
      </c>
      <c r="EK300" s="1">
        <v>3.4053466551528622E-3</v>
      </c>
      <c r="EL300" s="1">
        <v>1</v>
      </c>
      <c r="EM300" s="1">
        <v>1.938191730867616</v>
      </c>
      <c r="EN300" s="1">
        <v>-1.412486530235209E-2</v>
      </c>
      <c r="EO300" s="1">
        <v>1.103519733243777E-3</v>
      </c>
      <c r="EP300" s="1">
        <v>1</v>
      </c>
      <c r="EQ300" s="1">
        <v>2</v>
      </c>
      <c r="ER300" s="1">
        <v>6</v>
      </c>
      <c r="ES300" s="1" t="s">
        <v>390</v>
      </c>
      <c r="ET300" s="1">
        <v>2.9439000000000002</v>
      </c>
      <c r="EU300" s="1">
        <v>2.80111</v>
      </c>
      <c r="EV300" s="1">
        <v>0.20458200000000001</v>
      </c>
      <c r="EW300" s="1">
        <v>0.208867</v>
      </c>
      <c r="EX300" s="1">
        <v>0.118183</v>
      </c>
      <c r="EY300" s="1">
        <v>0.112454</v>
      </c>
      <c r="EZ300" s="1">
        <v>16337.6</v>
      </c>
      <c r="FA300" s="1">
        <v>17038.2</v>
      </c>
      <c r="FB300" s="1">
        <v>23879.3</v>
      </c>
      <c r="FC300" s="1">
        <v>25056.1</v>
      </c>
      <c r="FD300" s="1">
        <v>33702.699999999997</v>
      </c>
      <c r="FE300" s="1">
        <v>35510.1</v>
      </c>
      <c r="FF300" s="1">
        <v>43527.3</v>
      </c>
      <c r="FG300" s="1">
        <v>46316.1</v>
      </c>
      <c r="FH300" s="1">
        <v>1.9310499999999999</v>
      </c>
      <c r="FI300" s="1">
        <v>1.8988</v>
      </c>
      <c r="FJ300" s="1">
        <v>0.135794</v>
      </c>
      <c r="FK300" s="1">
        <v>0</v>
      </c>
      <c r="FL300" s="1">
        <v>29.317599999999999</v>
      </c>
      <c r="FM300" s="1">
        <v>999.9</v>
      </c>
      <c r="FN300" s="1">
        <v>66</v>
      </c>
      <c r="FO300" s="1">
        <v>32.799999999999997</v>
      </c>
      <c r="FP300" s="1">
        <v>33.079099999999997</v>
      </c>
      <c r="FQ300" s="1">
        <v>64.280900000000003</v>
      </c>
      <c r="FR300" s="1">
        <v>26.133800000000001</v>
      </c>
      <c r="FS300" s="1">
        <v>1</v>
      </c>
      <c r="FT300" s="1">
        <v>0.26617600000000002</v>
      </c>
      <c r="FU300" s="1">
        <v>0.15431400000000001</v>
      </c>
      <c r="FV300" s="1">
        <v>20.3247</v>
      </c>
      <c r="FW300" s="1">
        <v>5.2119</v>
      </c>
      <c r="FX300" s="1">
        <v>11.905900000000001</v>
      </c>
      <c r="FY300" s="1">
        <v>5.0024499999999996</v>
      </c>
      <c r="FZ300" s="1">
        <v>3.2898499999999999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1.85948</v>
      </c>
      <c r="GF300" s="1">
        <v>1.8545</v>
      </c>
      <c r="GG300" s="1">
        <v>1.8577600000000001</v>
      </c>
      <c r="GH300" s="1">
        <v>1.8561000000000001</v>
      </c>
      <c r="GI300" s="1">
        <v>1.8548899999999999</v>
      </c>
      <c r="GJ300" s="1">
        <v>1.8546199999999999</v>
      </c>
      <c r="GK300" s="1">
        <v>1.8532200000000001</v>
      </c>
      <c r="GL300" s="1">
        <v>1.8563799999999999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2.64</v>
      </c>
      <c r="HA300" s="1">
        <v>1.2800000000000001E-2</v>
      </c>
      <c r="HB300" s="1">
        <v>0.44568443622215809</v>
      </c>
      <c r="HC300" s="1">
        <v>2.8098669343081611E-3</v>
      </c>
      <c r="HD300" s="1">
        <v>-1.127031966113555E-6</v>
      </c>
      <c r="HE300" s="1">
        <v>1.768598670541231E-10</v>
      </c>
      <c r="HF300" s="1">
        <v>-6.7302174371849419E-2</v>
      </c>
      <c r="HG300" s="1">
        <v>1.081145868756639E-2</v>
      </c>
      <c r="HH300" s="1">
        <v>-3.689364805754238E-4</v>
      </c>
      <c r="HI300" s="1">
        <v>2.919854880483278E-6</v>
      </c>
      <c r="HJ300" s="1">
        <v>2</v>
      </c>
      <c r="HK300" s="1">
        <v>2136</v>
      </c>
      <c r="HL300" s="1">
        <v>3</v>
      </c>
      <c r="HM300" s="1">
        <v>30</v>
      </c>
      <c r="HN300" s="1">
        <v>9.1</v>
      </c>
      <c r="HO300" s="1">
        <v>9</v>
      </c>
      <c r="HP300" s="1">
        <v>2.9186999999999999</v>
      </c>
      <c r="HQ300" s="1">
        <v>2.2619600000000002</v>
      </c>
      <c r="HR300" s="1">
        <v>1.4978</v>
      </c>
      <c r="HS300" s="1">
        <v>2.2985799999999998</v>
      </c>
      <c r="HT300" s="1">
        <v>1.5478499999999999</v>
      </c>
      <c r="HU300" s="1">
        <v>2.4487299999999999</v>
      </c>
      <c r="HV300" s="1">
        <v>36.2224</v>
      </c>
      <c r="HW300" s="1">
        <v>15.2966</v>
      </c>
      <c r="HX300" s="1">
        <v>18</v>
      </c>
      <c r="HY300" s="1">
        <v>471.17899999999997</v>
      </c>
      <c r="HZ300" s="1">
        <v>512.79499999999996</v>
      </c>
      <c r="IA300" s="1">
        <v>29.039000000000001</v>
      </c>
      <c r="IB300" s="1">
        <v>30.5182</v>
      </c>
      <c r="IC300" s="1">
        <v>30.000299999999999</v>
      </c>
      <c r="ID300" s="1">
        <v>30.304500000000001</v>
      </c>
      <c r="IE300" s="1">
        <v>30.395600000000002</v>
      </c>
      <c r="IF300" s="1">
        <v>58.421500000000002</v>
      </c>
      <c r="IG300" s="1">
        <v>26.8995</v>
      </c>
      <c r="IH300" s="1">
        <v>36.913899999999998</v>
      </c>
      <c r="II300" s="1">
        <v>29.052600000000002</v>
      </c>
      <c r="IJ300" s="1">
        <v>1457.03</v>
      </c>
      <c r="IK300" s="1">
        <v>25.231400000000001</v>
      </c>
      <c r="IL300" s="1">
        <v>100.66200000000001</v>
      </c>
      <c r="IM300" s="1">
        <v>100.38</v>
      </c>
      <c r="IN300" s="1" t="s">
        <v>365</v>
      </c>
    </row>
    <row r="301" spans="1:248" ht="15.75" customHeight="1" x14ac:dyDescent="0.3">
      <c r="A301" s="1">
        <v>285</v>
      </c>
      <c r="B301" s="1">
        <v>1660400289.5999999</v>
      </c>
      <c r="C301" s="1">
        <v>565.5</v>
      </c>
      <c r="D301" s="1" t="s">
        <v>914</v>
      </c>
      <c r="E301" s="1" t="s">
        <v>915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1660400281.5999999</v>
      </c>
      <c r="O301" s="1">
        <f t="shared" si="34"/>
        <v>1.6072603630170855E-3</v>
      </c>
      <c r="P301" s="1">
        <f t="shared" si="35"/>
        <v>1.6072603630170854</v>
      </c>
      <c r="Q301" s="1">
        <f t="shared" si="36"/>
        <v>6.2184692939935138</v>
      </c>
      <c r="R301" s="1">
        <f t="shared" si="37"/>
        <v>1345.3924999999999</v>
      </c>
      <c r="S301" s="1">
        <f t="shared" si="38"/>
        <v>1180.1268885368372</v>
      </c>
      <c r="T301" s="1">
        <f t="shared" si="39"/>
        <v>117.74159118909063</v>
      </c>
      <c r="U301" s="1">
        <f t="shared" si="40"/>
        <v>134.23018767097935</v>
      </c>
      <c r="V301" s="1">
        <f t="shared" si="41"/>
        <v>8.0903009687928767E-2</v>
      </c>
      <c r="W301" s="1">
        <f t="shared" si="42"/>
        <v>2.9225345444113913</v>
      </c>
      <c r="X301" s="1">
        <f t="shared" si="43"/>
        <v>7.9679101627103927E-2</v>
      </c>
      <c r="Y301" s="1">
        <f t="shared" si="44"/>
        <v>4.9907859388189701E-2</v>
      </c>
      <c r="Z301" s="1">
        <f t="shared" si="45"/>
        <v>321.51342318749994</v>
      </c>
      <c r="AA301" s="1">
        <f t="shared" si="46"/>
        <v>32.450485761628286</v>
      </c>
      <c r="AB301" s="1">
        <f t="shared" si="47"/>
        <v>31.516393749999999</v>
      </c>
      <c r="AC301" s="1">
        <f t="shared" si="48"/>
        <v>4.6459247303231672</v>
      </c>
      <c r="AD301" s="1">
        <f t="shared" si="49"/>
        <v>60.107837030165157</v>
      </c>
      <c r="AE301" s="1">
        <f t="shared" si="50"/>
        <v>2.7075577772377133</v>
      </c>
      <c r="AF301" s="1">
        <f t="shared" si="51"/>
        <v>4.5045004295844544</v>
      </c>
      <c r="AG301" s="1">
        <f t="shared" si="52"/>
        <v>1.9383669530854539</v>
      </c>
      <c r="AH301" s="1">
        <f t="shared" si="53"/>
        <v>-70.88018200905347</v>
      </c>
      <c r="AI301" s="1">
        <f t="shared" si="54"/>
        <v>-85.578541472913955</v>
      </c>
      <c r="AJ301" s="1">
        <f t="shared" si="55"/>
        <v>-6.5915318367356051</v>
      </c>
      <c r="AK301" s="1">
        <f t="shared" si="56"/>
        <v>158.46316786879692</v>
      </c>
      <c r="AL301" s="1">
        <f t="shared" si="57"/>
        <v>37.37712622699685</v>
      </c>
      <c r="AM301" s="1">
        <f t="shared" si="58"/>
        <v>1.6119666117284661</v>
      </c>
      <c r="AN301" s="1">
        <f t="shared" si="59"/>
        <v>6.2184692939935138</v>
      </c>
      <c r="AO301" s="1">
        <v>1455.4368188140891</v>
      </c>
      <c r="AP301" s="1">
        <v>1421.410303030304</v>
      </c>
      <c r="AQ301" s="1">
        <v>5.1397144895613716</v>
      </c>
      <c r="AR301" s="1">
        <v>65.10273567100046</v>
      </c>
      <c r="AS301" s="1">
        <f t="shared" si="60"/>
        <v>1.6072603630170854</v>
      </c>
      <c r="AT301" s="1">
        <v>25.25860036357826</v>
      </c>
      <c r="AU301" s="1">
        <v>27.13450545454544</v>
      </c>
      <c r="AV301" s="1">
        <v>-3.4211380524294861E-6</v>
      </c>
      <c r="AW301" s="1">
        <v>83.615306321479792</v>
      </c>
      <c r="AX301" s="1">
        <v>19</v>
      </c>
      <c r="AY301" s="1">
        <v>4</v>
      </c>
      <c r="AZ301" s="1">
        <f t="shared" si="61"/>
        <v>1</v>
      </c>
      <c r="BA301" s="1">
        <f t="shared" si="62"/>
        <v>0</v>
      </c>
      <c r="BB301" s="1">
        <f t="shared" si="63"/>
        <v>51979.086777261822</v>
      </c>
      <c r="BC301" s="1">
        <f t="shared" si="64"/>
        <v>1999.98</v>
      </c>
      <c r="BD301" s="1">
        <f t="shared" si="65"/>
        <v>1681.1835187499998</v>
      </c>
      <c r="BE301" s="1">
        <f t="shared" si="66"/>
        <v>0.84060016537665372</v>
      </c>
      <c r="BF301" s="1">
        <f t="shared" si="67"/>
        <v>0.16075831917694175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1660400281.5999999</v>
      </c>
      <c r="BM301" s="1">
        <v>1345.3924999999999</v>
      </c>
      <c r="BN301" s="1">
        <v>1392.835</v>
      </c>
      <c r="BO301" s="1">
        <v>27.137918750000001</v>
      </c>
      <c r="BP301" s="1">
        <v>25.256550000000001</v>
      </c>
      <c r="BQ301" s="1">
        <v>1342.776875</v>
      </c>
      <c r="BR301" s="1">
        <v>27.125131249999999</v>
      </c>
      <c r="BS301" s="1">
        <v>500.13199999999989</v>
      </c>
      <c r="BT301" s="1">
        <v>99.670337500000002</v>
      </c>
      <c r="BU301" s="1">
        <v>9.9943418749999999E-2</v>
      </c>
      <c r="BV301" s="1">
        <v>30.973243750000002</v>
      </c>
      <c r="BW301" s="1">
        <v>31.516393749999999</v>
      </c>
      <c r="BX301" s="1">
        <v>999.9</v>
      </c>
      <c r="BY301" s="1">
        <v>0</v>
      </c>
      <c r="BZ301" s="1">
        <v>0</v>
      </c>
      <c r="CA301" s="1">
        <v>9993.0074999999997</v>
      </c>
      <c r="CB301" s="1">
        <v>0</v>
      </c>
      <c r="CC301" s="1">
        <v>23.942343749999999</v>
      </c>
      <c r="CD301" s="1">
        <v>-47.442668750000003</v>
      </c>
      <c r="CE301" s="1">
        <v>1382.9212500000001</v>
      </c>
      <c r="CF301" s="1">
        <v>1428.925</v>
      </c>
      <c r="CG301" s="1">
        <v>1.881365</v>
      </c>
      <c r="CH301" s="1">
        <v>1392.835</v>
      </c>
      <c r="CI301" s="1">
        <v>25.256550000000001</v>
      </c>
      <c r="CJ301" s="1">
        <v>2.7048456249999999</v>
      </c>
      <c r="CK301" s="1">
        <v>2.5173299999999998</v>
      </c>
      <c r="CL301" s="1">
        <v>22.31458125</v>
      </c>
      <c r="CM301" s="1">
        <v>21.138987499999999</v>
      </c>
      <c r="CN301" s="1">
        <v>1999.98</v>
      </c>
      <c r="CO301" s="1">
        <v>0.97999375</v>
      </c>
      <c r="CP301" s="1">
        <v>2.0006375E-2</v>
      </c>
      <c r="CQ301" s="1">
        <v>0</v>
      </c>
      <c r="CR301" s="1">
        <v>2.33</v>
      </c>
      <c r="CS301" s="1">
        <v>0</v>
      </c>
      <c r="CT301" s="1">
        <v>23265.112499999999</v>
      </c>
      <c r="CU301" s="1">
        <v>17412.125</v>
      </c>
      <c r="CV301" s="1">
        <v>40.811999999999998</v>
      </c>
      <c r="CW301" s="1">
        <v>41.75</v>
      </c>
      <c r="CX301" s="1">
        <v>40.811999999999998</v>
      </c>
      <c r="CY301" s="1">
        <v>40.125</v>
      </c>
      <c r="CZ301" s="1">
        <v>40.875</v>
      </c>
      <c r="DA301" s="1">
        <v>1959.9693749999999</v>
      </c>
      <c r="DB301" s="1">
        <v>40.010624999999997</v>
      </c>
      <c r="DC301" s="1">
        <v>0</v>
      </c>
      <c r="DD301" s="1">
        <v>1660400287.8</v>
      </c>
      <c r="DE301" s="1">
        <v>0</v>
      </c>
      <c r="DF301" s="1">
        <v>1660399747.5999999</v>
      </c>
      <c r="DG301" s="1" t="s">
        <v>356</v>
      </c>
      <c r="DH301" s="1">
        <v>1660399742.0999999</v>
      </c>
      <c r="DI301" s="1">
        <v>1660399747.5999999</v>
      </c>
      <c r="DJ301" s="1">
        <v>1</v>
      </c>
      <c r="DK301" s="1">
        <v>7.6999999999999999E-2</v>
      </c>
      <c r="DL301" s="1">
        <v>-2.1999999999999999E-2</v>
      </c>
      <c r="DM301" s="1">
        <v>1.3979999999999999</v>
      </c>
      <c r="DN301" s="1">
        <v>1.7000000000000001E-2</v>
      </c>
      <c r="DO301" s="1">
        <v>400</v>
      </c>
      <c r="DP301" s="1">
        <v>25</v>
      </c>
      <c r="DQ301" s="1">
        <v>0.31</v>
      </c>
      <c r="DR301" s="1">
        <v>7.0000000000000007E-2</v>
      </c>
      <c r="DS301" s="1">
        <v>6.0371625549571224</v>
      </c>
      <c r="DT301" s="1">
        <v>1.731675641215326</v>
      </c>
      <c r="DU301" s="1">
        <v>0.16569918078873369</v>
      </c>
      <c r="DV301" s="1">
        <v>0</v>
      </c>
      <c r="DW301" s="1">
        <v>37.356830977141762</v>
      </c>
      <c r="DX301" s="1">
        <v>2.4647116286948201</v>
      </c>
      <c r="DY301" s="1">
        <v>0.1900180969979671</v>
      </c>
      <c r="DZ301" s="1">
        <v>0</v>
      </c>
      <c r="EA301" s="1">
        <v>-47.455219999999997</v>
      </c>
      <c r="EB301" s="1">
        <v>-3.415784649610679</v>
      </c>
      <c r="EC301" s="1">
        <v>0.25332710527432079</v>
      </c>
      <c r="ED301" s="1">
        <v>0</v>
      </c>
      <c r="EE301" s="1">
        <v>1181.588642102635</v>
      </c>
      <c r="EF301" s="1">
        <v>255.51589888069361</v>
      </c>
      <c r="EG301" s="1">
        <v>19.16603512459556</v>
      </c>
      <c r="EH301" s="1">
        <v>0</v>
      </c>
      <c r="EI301" s="1">
        <v>1.8818632500000001</v>
      </c>
      <c r="EJ301" s="1">
        <v>-3.1570469043156447E-2</v>
      </c>
      <c r="EK301" s="1">
        <v>3.8994303349976561E-3</v>
      </c>
      <c r="EL301" s="1">
        <v>1</v>
      </c>
      <c r="EM301" s="1">
        <v>1.9381924876024981</v>
      </c>
      <c r="EN301" s="1">
        <v>-5.5298937298206598E-3</v>
      </c>
      <c r="EO301" s="1">
        <v>1.088828933297917E-3</v>
      </c>
      <c r="EP301" s="1">
        <v>1</v>
      </c>
      <c r="EQ301" s="1">
        <v>2</v>
      </c>
      <c r="ER301" s="1">
        <v>6</v>
      </c>
      <c r="ES301" s="1" t="s">
        <v>390</v>
      </c>
      <c r="ET301" s="1">
        <v>2.9439700000000002</v>
      </c>
      <c r="EU301" s="1">
        <v>2.8010899999999999</v>
      </c>
      <c r="EV301" s="1">
        <v>0.20503099999999999</v>
      </c>
      <c r="EW301" s="1">
        <v>0.209309</v>
      </c>
      <c r="EX301" s="1">
        <v>0.11817999999999999</v>
      </c>
      <c r="EY301" s="1">
        <v>0.112455</v>
      </c>
      <c r="EZ301" s="1">
        <v>16328.5</v>
      </c>
      <c r="FA301" s="1">
        <v>17028.8</v>
      </c>
      <c r="FB301" s="1">
        <v>23879.4</v>
      </c>
      <c r="FC301" s="1">
        <v>25056.3</v>
      </c>
      <c r="FD301" s="1">
        <v>33703</v>
      </c>
      <c r="FE301" s="1">
        <v>35510.1</v>
      </c>
      <c r="FF301" s="1">
        <v>43527.6</v>
      </c>
      <c r="FG301" s="1">
        <v>46316.1</v>
      </c>
      <c r="FH301" s="1">
        <v>1.93113</v>
      </c>
      <c r="FI301" s="1">
        <v>1.8987499999999999</v>
      </c>
      <c r="FJ301" s="1">
        <v>0.136431</v>
      </c>
      <c r="FK301" s="1">
        <v>0</v>
      </c>
      <c r="FL301" s="1">
        <v>29.316800000000001</v>
      </c>
      <c r="FM301" s="1">
        <v>999.9</v>
      </c>
      <c r="FN301" s="1">
        <v>66</v>
      </c>
      <c r="FO301" s="1">
        <v>32.799999999999997</v>
      </c>
      <c r="FP301" s="1">
        <v>33.0809</v>
      </c>
      <c r="FQ301" s="1">
        <v>64.210899999999995</v>
      </c>
      <c r="FR301" s="1">
        <v>26.570499999999999</v>
      </c>
      <c r="FS301" s="1">
        <v>1</v>
      </c>
      <c r="FT301" s="1">
        <v>0.26624999999999999</v>
      </c>
      <c r="FU301" s="1">
        <v>0.149036</v>
      </c>
      <c r="FV301" s="1">
        <v>20.3248</v>
      </c>
      <c r="FW301" s="1">
        <v>5.2117500000000003</v>
      </c>
      <c r="FX301" s="1">
        <v>11.9056</v>
      </c>
      <c r="FY301" s="1">
        <v>5.0023999999999997</v>
      </c>
      <c r="FZ301" s="1">
        <v>3.2898999999999998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1.8594999999999999</v>
      </c>
      <c r="GF301" s="1">
        <v>1.8545</v>
      </c>
      <c r="GG301" s="1">
        <v>1.85775</v>
      </c>
      <c r="GH301" s="1">
        <v>1.8561099999999999</v>
      </c>
      <c r="GI301" s="1">
        <v>1.8549</v>
      </c>
      <c r="GJ301" s="1">
        <v>1.8546400000000001</v>
      </c>
      <c r="GK301" s="1">
        <v>1.8532200000000001</v>
      </c>
      <c r="GL301" s="1">
        <v>1.85639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2.64</v>
      </c>
      <c r="HA301" s="1">
        <v>1.2800000000000001E-2</v>
      </c>
      <c r="HB301" s="1">
        <v>0.44568443622215809</v>
      </c>
      <c r="HC301" s="1">
        <v>2.8098669343081611E-3</v>
      </c>
      <c r="HD301" s="1">
        <v>-1.127031966113555E-6</v>
      </c>
      <c r="HE301" s="1">
        <v>1.768598670541231E-10</v>
      </c>
      <c r="HF301" s="1">
        <v>-6.7302174371849419E-2</v>
      </c>
      <c r="HG301" s="1">
        <v>1.081145868756639E-2</v>
      </c>
      <c r="HH301" s="1">
        <v>-3.689364805754238E-4</v>
      </c>
      <c r="HI301" s="1">
        <v>2.919854880483278E-6</v>
      </c>
      <c r="HJ301" s="1">
        <v>2</v>
      </c>
      <c r="HK301" s="1">
        <v>2136</v>
      </c>
      <c r="HL301" s="1">
        <v>3</v>
      </c>
      <c r="HM301" s="1">
        <v>30</v>
      </c>
      <c r="HN301" s="1">
        <v>9.1</v>
      </c>
      <c r="HO301" s="1">
        <v>9</v>
      </c>
      <c r="HP301" s="1">
        <v>2.9235799999999998</v>
      </c>
      <c r="HQ301" s="1">
        <v>2.2778299999999998</v>
      </c>
      <c r="HR301" s="1">
        <v>1.4978</v>
      </c>
      <c r="HS301" s="1">
        <v>2.2973599999999998</v>
      </c>
      <c r="HT301" s="1">
        <v>1.5478499999999999</v>
      </c>
      <c r="HU301" s="1">
        <v>2.4194300000000002</v>
      </c>
      <c r="HV301" s="1">
        <v>36.2224</v>
      </c>
      <c r="HW301" s="1">
        <v>15.305300000000001</v>
      </c>
      <c r="HX301" s="1">
        <v>18</v>
      </c>
      <c r="HY301" s="1">
        <v>471.226</v>
      </c>
      <c r="HZ301" s="1">
        <v>512.76599999999996</v>
      </c>
      <c r="IA301" s="1">
        <v>29.042400000000001</v>
      </c>
      <c r="IB301" s="1">
        <v>30.518799999999999</v>
      </c>
      <c r="IC301" s="1">
        <v>30.000299999999999</v>
      </c>
      <c r="ID301" s="1">
        <v>30.305099999999999</v>
      </c>
      <c r="IE301" s="1">
        <v>30.3962</v>
      </c>
      <c r="IF301" s="1">
        <v>58.533299999999997</v>
      </c>
      <c r="IG301" s="1">
        <v>26.8995</v>
      </c>
      <c r="IH301" s="1">
        <v>36.913899999999998</v>
      </c>
      <c r="II301" s="1">
        <v>29.052600000000002</v>
      </c>
      <c r="IJ301" s="1">
        <v>1467.05</v>
      </c>
      <c r="IK301" s="1">
        <v>25.231400000000001</v>
      </c>
      <c r="IL301" s="1">
        <v>100.66200000000001</v>
      </c>
      <c r="IM301" s="1">
        <v>100.381</v>
      </c>
      <c r="IN301" s="1" t="s">
        <v>365</v>
      </c>
    </row>
    <row r="302" spans="1:248" ht="15.75" customHeight="1" x14ac:dyDescent="0.3">
      <c r="A302" s="1">
        <v>286</v>
      </c>
      <c r="B302" s="1">
        <v>1660400290.5999999</v>
      </c>
      <c r="C302" s="1">
        <v>566.5</v>
      </c>
      <c r="D302" s="1" t="s">
        <v>916</v>
      </c>
      <c r="E302" s="1" t="s">
        <v>917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1660400283.099999</v>
      </c>
      <c r="O302" s="1">
        <f t="shared" si="34"/>
        <v>1.6063943048670482E-3</v>
      </c>
      <c r="P302" s="1">
        <f t="shared" si="35"/>
        <v>1.6063943048670482</v>
      </c>
      <c r="Q302" s="1">
        <f t="shared" si="36"/>
        <v>6.1354439778124714</v>
      </c>
      <c r="R302" s="1">
        <f t="shared" si="37"/>
        <v>1352.8746666666671</v>
      </c>
      <c r="S302" s="1">
        <f t="shared" si="38"/>
        <v>1188.9160577757823</v>
      </c>
      <c r="T302" s="1">
        <f t="shared" si="39"/>
        <v>118.61877638011715</v>
      </c>
      <c r="U302" s="1">
        <f t="shared" si="40"/>
        <v>134.97701246955748</v>
      </c>
      <c r="V302" s="1">
        <f t="shared" si="41"/>
        <v>8.08447333175666E-2</v>
      </c>
      <c r="W302" s="1">
        <f t="shared" si="42"/>
        <v>2.922472155742295</v>
      </c>
      <c r="X302" s="1">
        <f t="shared" si="43"/>
        <v>7.9622547816588535E-2</v>
      </c>
      <c r="Y302" s="1">
        <f t="shared" si="44"/>
        <v>4.9872361720319447E-2</v>
      </c>
      <c r="Z302" s="1">
        <f t="shared" si="45"/>
        <v>321.51832000000002</v>
      </c>
      <c r="AA302" s="1">
        <f t="shared" si="46"/>
        <v>32.451977351984844</v>
      </c>
      <c r="AB302" s="1">
        <f t="shared" si="47"/>
        <v>31.51718666666666</v>
      </c>
      <c r="AC302" s="1">
        <f t="shared" si="48"/>
        <v>4.6461339821446126</v>
      </c>
      <c r="AD302" s="1">
        <f t="shared" si="49"/>
        <v>60.100886228666525</v>
      </c>
      <c r="AE302" s="1">
        <f t="shared" si="50"/>
        <v>2.7074314325898832</v>
      </c>
      <c r="AF302" s="1">
        <f t="shared" si="51"/>
        <v>4.5048111641630175</v>
      </c>
      <c r="AG302" s="1">
        <f t="shared" si="52"/>
        <v>1.9387025495547294</v>
      </c>
      <c r="AH302" s="1">
        <f t="shared" si="53"/>
        <v>-70.84198884463683</v>
      </c>
      <c r="AI302" s="1">
        <f t="shared" si="54"/>
        <v>-85.511066122822442</v>
      </c>
      <c r="AJ302" s="1">
        <f t="shared" si="55"/>
        <v>-6.5865402939521767</v>
      </c>
      <c r="AK302" s="1">
        <f t="shared" si="56"/>
        <v>158.57872473858856</v>
      </c>
      <c r="AL302" s="1">
        <f t="shared" si="57"/>
        <v>37.425716446045428</v>
      </c>
      <c r="AM302" s="1">
        <f t="shared" si="58"/>
        <v>1.6108707614193896</v>
      </c>
      <c r="AN302" s="1">
        <f t="shared" si="59"/>
        <v>6.1354439778124714</v>
      </c>
      <c r="AO302" s="1">
        <v>1460.603494460998</v>
      </c>
      <c r="AP302" s="1">
        <v>1426.582666666666</v>
      </c>
      <c r="AQ302" s="1">
        <v>5.1586416445586014</v>
      </c>
      <c r="AR302" s="1">
        <v>65.10273567100046</v>
      </c>
      <c r="AS302" s="1">
        <f t="shared" si="60"/>
        <v>1.6063943048670482</v>
      </c>
      <c r="AT302" s="1">
        <v>25.259189864708791</v>
      </c>
      <c r="AU302" s="1">
        <v>27.13407515151513</v>
      </c>
      <c r="AV302" s="1">
        <v>-6.8214224035775889E-6</v>
      </c>
      <c r="AW302" s="1">
        <v>83.615306321479792</v>
      </c>
      <c r="AX302" s="1">
        <v>19</v>
      </c>
      <c r="AY302" s="1">
        <v>4</v>
      </c>
      <c r="AZ302" s="1">
        <f t="shared" si="61"/>
        <v>1</v>
      </c>
      <c r="BA302" s="1">
        <f t="shared" si="62"/>
        <v>0</v>
      </c>
      <c r="BB302" s="1">
        <f t="shared" si="63"/>
        <v>51977.109735316662</v>
      </c>
      <c r="BC302" s="1">
        <f t="shared" si="64"/>
        <v>2000.010666666667</v>
      </c>
      <c r="BD302" s="1">
        <f t="shared" si="65"/>
        <v>1681.2092800000003</v>
      </c>
      <c r="BE302" s="1">
        <f t="shared" si="66"/>
        <v>0.84060015679916367</v>
      </c>
      <c r="BF302" s="1">
        <f t="shared" si="67"/>
        <v>0.160758302622386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1660400283.099999</v>
      </c>
      <c r="BM302" s="1">
        <v>1352.8746666666671</v>
      </c>
      <c r="BN302" s="1">
        <v>1400.3873333333329</v>
      </c>
      <c r="BO302" s="1">
        <v>27.13658666666667</v>
      </c>
      <c r="BP302" s="1">
        <v>25.256526666666669</v>
      </c>
      <c r="BQ302" s="1">
        <v>1350.2533333333331</v>
      </c>
      <c r="BR302" s="1">
        <v>27.123793333333339</v>
      </c>
      <c r="BS302" s="1">
        <v>500.14059999999989</v>
      </c>
      <c r="BT302" s="1">
        <v>99.670593333333329</v>
      </c>
      <c r="BU302" s="1">
        <v>9.9929240000000016E-2</v>
      </c>
      <c r="BV302" s="1">
        <v>30.974453333333329</v>
      </c>
      <c r="BW302" s="1">
        <v>31.51718666666666</v>
      </c>
      <c r="BX302" s="1">
        <v>999.89999999999986</v>
      </c>
      <c r="BY302" s="1">
        <v>0</v>
      </c>
      <c r="BZ302" s="1">
        <v>0</v>
      </c>
      <c r="CA302" s="1">
        <v>9992.6260000000002</v>
      </c>
      <c r="CB302" s="1">
        <v>0</v>
      </c>
      <c r="CC302" s="1">
        <v>24.04824</v>
      </c>
      <c r="CD302" s="1">
        <v>-47.512846666666668</v>
      </c>
      <c r="CE302" s="1">
        <v>1390.61</v>
      </c>
      <c r="CF302" s="1">
        <v>1436.6733333333329</v>
      </c>
      <c r="CG302" s="1">
        <v>1.880052666666667</v>
      </c>
      <c r="CH302" s="1">
        <v>1400.3873333333329</v>
      </c>
      <c r="CI302" s="1">
        <v>25.256526666666669</v>
      </c>
      <c r="CJ302" s="1">
        <v>2.70472</v>
      </c>
      <c r="CK302" s="1">
        <v>2.517334</v>
      </c>
      <c r="CL302" s="1">
        <v>22.31382</v>
      </c>
      <c r="CM302" s="1">
        <v>21.139013333333331</v>
      </c>
      <c r="CN302" s="1">
        <v>2000.010666666667</v>
      </c>
      <c r="CO302" s="1">
        <v>0.97999400000000003</v>
      </c>
      <c r="CP302" s="1">
        <v>2.0006133333333339E-2</v>
      </c>
      <c r="CQ302" s="1">
        <v>0</v>
      </c>
      <c r="CR302" s="1">
        <v>2.4662666666666668</v>
      </c>
      <c r="CS302" s="1">
        <v>0</v>
      </c>
      <c r="CT302" s="1">
        <v>23262.76</v>
      </c>
      <c r="CU302" s="1">
        <v>17412.386666666669</v>
      </c>
      <c r="CV302" s="1">
        <v>40.811999999999998</v>
      </c>
      <c r="CW302" s="1">
        <v>41.75</v>
      </c>
      <c r="CX302" s="1">
        <v>40.811999999999998</v>
      </c>
      <c r="CY302" s="1">
        <v>40.125</v>
      </c>
      <c r="CZ302" s="1">
        <v>40.875</v>
      </c>
      <c r="DA302" s="1">
        <v>1960</v>
      </c>
      <c r="DB302" s="1">
        <v>40.010666666666673</v>
      </c>
      <c r="DC302" s="1">
        <v>0</v>
      </c>
      <c r="DD302" s="1">
        <v>1660400288.4000001</v>
      </c>
      <c r="DE302" s="1">
        <v>0</v>
      </c>
      <c r="DF302" s="1">
        <v>1660399747.5999999</v>
      </c>
      <c r="DG302" s="1" t="s">
        <v>356</v>
      </c>
      <c r="DH302" s="1">
        <v>1660399742.0999999</v>
      </c>
      <c r="DI302" s="1">
        <v>1660399747.5999999</v>
      </c>
      <c r="DJ302" s="1">
        <v>1</v>
      </c>
      <c r="DK302" s="1">
        <v>7.6999999999999999E-2</v>
      </c>
      <c r="DL302" s="1">
        <v>-2.1999999999999999E-2</v>
      </c>
      <c r="DM302" s="1">
        <v>1.3979999999999999</v>
      </c>
      <c r="DN302" s="1">
        <v>1.7000000000000001E-2</v>
      </c>
      <c r="DO302" s="1">
        <v>400</v>
      </c>
      <c r="DP302" s="1">
        <v>25</v>
      </c>
      <c r="DQ302" s="1">
        <v>0.31</v>
      </c>
      <c r="DR302" s="1">
        <v>7.0000000000000007E-2</v>
      </c>
      <c r="DS302" s="1">
        <v>6.0371625549571224</v>
      </c>
      <c r="DT302" s="1">
        <v>1.731675641215326</v>
      </c>
      <c r="DU302" s="1">
        <v>0.16569918078873369</v>
      </c>
      <c r="DV302" s="1">
        <v>0</v>
      </c>
      <c r="DW302" s="1">
        <v>37.356830977141762</v>
      </c>
      <c r="DX302" s="1">
        <v>2.4647116286948201</v>
      </c>
      <c r="DY302" s="1">
        <v>0.1900180969979671</v>
      </c>
      <c r="DZ302" s="1">
        <v>0</v>
      </c>
      <c r="EA302" s="1">
        <v>-47.455219999999997</v>
      </c>
      <c r="EB302" s="1">
        <v>-3.415784649610679</v>
      </c>
      <c r="EC302" s="1">
        <v>0.25332710527432079</v>
      </c>
      <c r="ED302" s="1">
        <v>0</v>
      </c>
      <c r="EE302" s="1">
        <v>1181.588642102635</v>
      </c>
      <c r="EF302" s="1">
        <v>255.51589888069361</v>
      </c>
      <c r="EG302" s="1">
        <v>19.16603512459556</v>
      </c>
      <c r="EH302" s="1">
        <v>0</v>
      </c>
      <c r="EI302" s="1">
        <v>1.8818632500000001</v>
      </c>
      <c r="EJ302" s="1">
        <v>-3.1570469043156447E-2</v>
      </c>
      <c r="EK302" s="1">
        <v>3.8994303349976561E-3</v>
      </c>
      <c r="EL302" s="1">
        <v>1</v>
      </c>
      <c r="EM302" s="1">
        <v>1.9381924876024981</v>
      </c>
      <c r="EN302" s="1">
        <v>-5.5298937298206598E-3</v>
      </c>
      <c r="EO302" s="1">
        <v>1.088828933297917E-3</v>
      </c>
      <c r="EP302" s="1">
        <v>1</v>
      </c>
      <c r="EQ302" s="1">
        <v>2</v>
      </c>
      <c r="ER302" s="1">
        <v>6</v>
      </c>
      <c r="ES302" s="1" t="s">
        <v>390</v>
      </c>
      <c r="ET302" s="1">
        <v>2.9440499999999998</v>
      </c>
      <c r="EU302" s="1">
        <v>2.80105</v>
      </c>
      <c r="EV302" s="1">
        <v>0.20547499999999999</v>
      </c>
      <c r="EW302" s="1">
        <v>0.20974999999999999</v>
      </c>
      <c r="EX302" s="1">
        <v>0.11817900000000001</v>
      </c>
      <c r="EY302" s="1">
        <v>0.112444</v>
      </c>
      <c r="EZ302" s="1">
        <v>16319.5</v>
      </c>
      <c r="FA302" s="1">
        <v>17019.400000000001</v>
      </c>
      <c r="FB302" s="1">
        <v>23879.599999999999</v>
      </c>
      <c r="FC302" s="1">
        <v>25056.400000000001</v>
      </c>
      <c r="FD302" s="1">
        <v>33703.300000000003</v>
      </c>
      <c r="FE302" s="1">
        <v>35510.6</v>
      </c>
      <c r="FF302" s="1">
        <v>43527.9</v>
      </c>
      <c r="FG302" s="1">
        <v>46316.2</v>
      </c>
      <c r="FH302" s="1">
        <v>1.9311700000000001</v>
      </c>
      <c r="FI302" s="1">
        <v>1.8987499999999999</v>
      </c>
      <c r="FJ302" s="1">
        <v>0.136852</v>
      </c>
      <c r="FK302" s="1">
        <v>0</v>
      </c>
      <c r="FL302" s="1">
        <v>29.316099999999999</v>
      </c>
      <c r="FM302" s="1">
        <v>999.9</v>
      </c>
      <c r="FN302" s="1">
        <v>66</v>
      </c>
      <c r="FO302" s="1">
        <v>32.799999999999997</v>
      </c>
      <c r="FP302" s="1">
        <v>33.081299999999999</v>
      </c>
      <c r="FQ302" s="1">
        <v>64.140900000000002</v>
      </c>
      <c r="FR302" s="1">
        <v>26.710699999999999</v>
      </c>
      <c r="FS302" s="1">
        <v>1</v>
      </c>
      <c r="FT302" s="1">
        <v>0.26628099999999999</v>
      </c>
      <c r="FU302" s="1">
        <v>0.14386199999999999</v>
      </c>
      <c r="FV302" s="1">
        <v>20.3248</v>
      </c>
      <c r="FW302" s="1">
        <v>5.2117500000000003</v>
      </c>
      <c r="FX302" s="1">
        <v>11.9056</v>
      </c>
      <c r="FY302" s="1">
        <v>5.0025000000000004</v>
      </c>
      <c r="FZ302" s="1">
        <v>3.28993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1.85951</v>
      </c>
      <c r="GF302" s="1">
        <v>1.8545199999999999</v>
      </c>
      <c r="GG302" s="1">
        <v>1.8577399999999999</v>
      </c>
      <c r="GH302" s="1">
        <v>1.8561099999999999</v>
      </c>
      <c r="GI302" s="1">
        <v>1.8549</v>
      </c>
      <c r="GJ302" s="1">
        <v>1.8546400000000001</v>
      </c>
      <c r="GK302" s="1">
        <v>1.85321</v>
      </c>
      <c r="GL302" s="1">
        <v>1.85639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2.65</v>
      </c>
      <c r="HA302" s="1">
        <v>1.2800000000000001E-2</v>
      </c>
      <c r="HB302" s="1">
        <v>0.44568443622215809</v>
      </c>
      <c r="HC302" s="1">
        <v>2.8098669343081611E-3</v>
      </c>
      <c r="HD302" s="1">
        <v>-1.127031966113555E-6</v>
      </c>
      <c r="HE302" s="1">
        <v>1.768598670541231E-10</v>
      </c>
      <c r="HF302" s="1">
        <v>-6.7302174371849419E-2</v>
      </c>
      <c r="HG302" s="1">
        <v>1.081145868756639E-2</v>
      </c>
      <c r="HH302" s="1">
        <v>-3.689364805754238E-4</v>
      </c>
      <c r="HI302" s="1">
        <v>2.919854880483278E-6</v>
      </c>
      <c r="HJ302" s="1">
        <v>2</v>
      </c>
      <c r="HK302" s="1">
        <v>2136</v>
      </c>
      <c r="HL302" s="1">
        <v>3</v>
      </c>
      <c r="HM302" s="1">
        <v>30</v>
      </c>
      <c r="HN302" s="1">
        <v>9.1</v>
      </c>
      <c r="HO302" s="1">
        <v>9.1</v>
      </c>
      <c r="HP302" s="1">
        <v>2.9345699999999999</v>
      </c>
      <c r="HQ302" s="1">
        <v>2.2814899999999998</v>
      </c>
      <c r="HR302" s="1">
        <v>1.4978</v>
      </c>
      <c r="HS302" s="1">
        <v>2.2973599999999998</v>
      </c>
      <c r="HT302" s="1">
        <v>1.5478499999999999</v>
      </c>
      <c r="HU302" s="1">
        <v>2.3144499999999999</v>
      </c>
      <c r="HV302" s="1">
        <v>36.2224</v>
      </c>
      <c r="HW302" s="1">
        <v>15.287800000000001</v>
      </c>
      <c r="HX302" s="1">
        <v>18</v>
      </c>
      <c r="HY302" s="1">
        <v>471.25599999999997</v>
      </c>
      <c r="HZ302" s="1">
        <v>512.77200000000005</v>
      </c>
      <c r="IA302" s="1">
        <v>29.046900000000001</v>
      </c>
      <c r="IB302" s="1">
        <v>30.519600000000001</v>
      </c>
      <c r="IC302" s="1">
        <v>30.000299999999999</v>
      </c>
      <c r="ID302" s="1">
        <v>30.305299999999999</v>
      </c>
      <c r="IE302" s="1">
        <v>30.396899999999999</v>
      </c>
      <c r="IF302" s="1">
        <v>58.7532</v>
      </c>
      <c r="IG302" s="1">
        <v>26.8995</v>
      </c>
      <c r="IH302" s="1">
        <v>36.913899999999998</v>
      </c>
      <c r="II302" s="1">
        <v>29.052600000000002</v>
      </c>
      <c r="IJ302" s="1">
        <v>1467.05</v>
      </c>
      <c r="IK302" s="1">
        <v>25.231400000000001</v>
      </c>
      <c r="IL302" s="1">
        <v>100.663</v>
      </c>
      <c r="IM302" s="1">
        <v>100.381</v>
      </c>
      <c r="IN302" s="1" t="s">
        <v>365</v>
      </c>
    </row>
    <row r="303" spans="1:248" ht="15.75" customHeight="1" x14ac:dyDescent="0.3">
      <c r="A303" s="1">
        <v>287</v>
      </c>
      <c r="B303" s="1">
        <v>1660400291.5999999</v>
      </c>
      <c r="C303" s="1">
        <v>567.5</v>
      </c>
      <c r="D303" s="1" t="s">
        <v>918</v>
      </c>
      <c r="E303" s="1" t="s">
        <v>919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1660400283.5999999</v>
      </c>
      <c r="O303" s="1">
        <f t="shared" si="34"/>
        <v>1.6051272141600584E-3</v>
      </c>
      <c r="P303" s="1">
        <f t="shared" si="35"/>
        <v>1.6051272141600583</v>
      </c>
      <c r="Q303" s="1">
        <f t="shared" si="36"/>
        <v>6.2442165990676584</v>
      </c>
      <c r="R303" s="1">
        <f t="shared" si="37"/>
        <v>1355.371875</v>
      </c>
      <c r="S303" s="1">
        <f t="shared" si="38"/>
        <v>1189.0530744362761</v>
      </c>
      <c r="T303" s="1">
        <f t="shared" si="39"/>
        <v>118.63252569281023</v>
      </c>
      <c r="U303" s="1">
        <f t="shared" si="40"/>
        <v>135.22625040137939</v>
      </c>
      <c r="V303" s="1">
        <f t="shared" si="41"/>
        <v>8.0761441094515385E-2</v>
      </c>
      <c r="W303" s="1">
        <f t="shared" si="42"/>
        <v>2.9225607476714659</v>
      </c>
      <c r="X303" s="1">
        <f t="shared" si="43"/>
        <v>7.9541788554732054E-2</v>
      </c>
      <c r="Y303" s="1">
        <f t="shared" si="44"/>
        <v>4.9821664396003246E-2</v>
      </c>
      <c r="Z303" s="1">
        <f t="shared" si="45"/>
        <v>321.51731343749998</v>
      </c>
      <c r="AA303" s="1">
        <f t="shared" si="46"/>
        <v>32.453136177481404</v>
      </c>
      <c r="AB303" s="1">
        <f t="shared" si="47"/>
        <v>31.518750000000001</v>
      </c>
      <c r="AC303" s="1">
        <f t="shared" si="48"/>
        <v>4.6465465720476349</v>
      </c>
      <c r="AD303" s="1">
        <f t="shared" si="49"/>
        <v>60.09737938952123</v>
      </c>
      <c r="AE303" s="1">
        <f t="shared" si="50"/>
        <v>2.7074090016183985</v>
      </c>
      <c r="AF303" s="1">
        <f t="shared" si="51"/>
        <v>4.5050367072918833</v>
      </c>
      <c r="AG303" s="1">
        <f t="shared" si="52"/>
        <v>1.9391375704292364</v>
      </c>
      <c r="AH303" s="1">
        <f t="shared" si="53"/>
        <v>-70.786110144458576</v>
      </c>
      <c r="AI303" s="1">
        <f t="shared" si="54"/>
        <v>-85.621653308999285</v>
      </c>
      <c r="AJ303" s="1">
        <f t="shared" si="55"/>
        <v>-6.5949378090502684</v>
      </c>
      <c r="AK303" s="1">
        <f t="shared" si="56"/>
        <v>158.51461217499184</v>
      </c>
      <c r="AL303" s="1">
        <f t="shared" si="57"/>
        <v>37.444653280606538</v>
      </c>
      <c r="AM303" s="1">
        <f t="shared" si="58"/>
        <v>1.6107611307610505</v>
      </c>
      <c r="AN303" s="1">
        <f t="shared" si="59"/>
        <v>6.2442165990676584</v>
      </c>
      <c r="AO303" s="1">
        <v>1465.777556856081</v>
      </c>
      <c r="AP303" s="1">
        <v>1431.686121212121</v>
      </c>
      <c r="AQ303" s="1">
        <v>5.1463281862188719</v>
      </c>
      <c r="AR303" s="1">
        <v>65.10273567100046</v>
      </c>
      <c r="AS303" s="1">
        <f t="shared" si="60"/>
        <v>1.6051272141600583</v>
      </c>
      <c r="AT303" s="1">
        <v>25.259635582756299</v>
      </c>
      <c r="AU303" s="1">
        <v>27.133041818181809</v>
      </c>
      <c r="AV303" s="1">
        <v>-6.6785604794223249E-6</v>
      </c>
      <c r="AW303" s="1">
        <v>83.615306321479792</v>
      </c>
      <c r="AX303" s="1">
        <v>19</v>
      </c>
      <c r="AY303" s="1">
        <v>4</v>
      </c>
      <c r="AZ303" s="1">
        <f t="shared" si="61"/>
        <v>1</v>
      </c>
      <c r="BA303" s="1">
        <f t="shared" si="62"/>
        <v>0</v>
      </c>
      <c r="BB303" s="1">
        <f t="shared" si="63"/>
        <v>51979.482491341587</v>
      </c>
      <c r="BC303" s="1">
        <f t="shared" si="64"/>
        <v>2000.004375</v>
      </c>
      <c r="BD303" s="1">
        <f t="shared" si="65"/>
        <v>1681.2039937499999</v>
      </c>
      <c r="BE303" s="1">
        <f t="shared" si="66"/>
        <v>0.84060015806215416</v>
      </c>
      <c r="BF303" s="1">
        <f t="shared" si="67"/>
        <v>0.16075830505995767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1660400283.5999999</v>
      </c>
      <c r="BM303" s="1">
        <v>1355.371875</v>
      </c>
      <c r="BN303" s="1">
        <v>1402.911875</v>
      </c>
      <c r="BO303" s="1">
        <v>27.136343750000002</v>
      </c>
      <c r="BP303" s="1">
        <v>25.2564125</v>
      </c>
      <c r="BQ303" s="1">
        <v>1352.74875</v>
      </c>
      <c r="BR303" s="1">
        <v>27.12355625</v>
      </c>
      <c r="BS303" s="1">
        <v>500.14093750000001</v>
      </c>
      <c r="BT303" s="1">
        <v>99.670662499999992</v>
      </c>
      <c r="BU303" s="1">
        <v>9.9926587499999997E-2</v>
      </c>
      <c r="BV303" s="1">
        <v>30.97533125</v>
      </c>
      <c r="BW303" s="1">
        <v>31.518750000000001</v>
      </c>
      <c r="BX303" s="1">
        <v>999.9</v>
      </c>
      <c r="BY303" s="1">
        <v>0</v>
      </c>
      <c r="BZ303" s="1">
        <v>0</v>
      </c>
      <c r="CA303" s="1">
        <v>9993.1243749999994</v>
      </c>
      <c r="CB303" s="1">
        <v>0</v>
      </c>
      <c r="CC303" s="1">
        <v>24.107968750000001</v>
      </c>
      <c r="CD303" s="1">
        <v>-47.540125000000003</v>
      </c>
      <c r="CE303" s="1">
        <v>1393.1768750000001</v>
      </c>
      <c r="CF303" s="1">
        <v>1439.2631249999999</v>
      </c>
      <c r="CG303" s="1">
        <v>1.87992625</v>
      </c>
      <c r="CH303" s="1">
        <v>1402.911875</v>
      </c>
      <c r="CI303" s="1">
        <v>25.2564125</v>
      </c>
      <c r="CJ303" s="1">
        <v>2.7046981250000002</v>
      </c>
      <c r="CK303" s="1">
        <v>2.5173243749999998</v>
      </c>
      <c r="CL303" s="1">
        <v>22.3136875</v>
      </c>
      <c r="CM303" s="1">
        <v>21.138950000000001</v>
      </c>
      <c r="CN303" s="1">
        <v>2000.004375</v>
      </c>
      <c r="CO303" s="1">
        <v>0.97999393749999997</v>
      </c>
      <c r="CP303" s="1">
        <v>2.0006193750000002E-2</v>
      </c>
      <c r="CQ303" s="1">
        <v>0</v>
      </c>
      <c r="CR303" s="1">
        <v>2.5030000000000001</v>
      </c>
      <c r="CS303" s="1">
        <v>0</v>
      </c>
      <c r="CT303" s="1">
        <v>23261.924999999999</v>
      </c>
      <c r="CU303" s="1">
        <v>17412.331249999999</v>
      </c>
      <c r="CV303" s="1">
        <v>40.811999999999998</v>
      </c>
      <c r="CW303" s="1">
        <v>41.75</v>
      </c>
      <c r="CX303" s="1">
        <v>40.811999999999998</v>
      </c>
      <c r="CY303" s="1">
        <v>40.125</v>
      </c>
      <c r="CZ303" s="1">
        <v>40.875</v>
      </c>
      <c r="DA303" s="1">
        <v>1959.9937500000001</v>
      </c>
      <c r="DB303" s="1">
        <v>40.010624999999997</v>
      </c>
      <c r="DC303" s="1">
        <v>0</v>
      </c>
      <c r="DD303" s="1">
        <v>1660400289.5999999</v>
      </c>
      <c r="DE303" s="1">
        <v>0</v>
      </c>
      <c r="DF303" s="1">
        <v>1660399747.5999999</v>
      </c>
      <c r="DG303" s="1" t="s">
        <v>356</v>
      </c>
      <c r="DH303" s="1">
        <v>1660399742.0999999</v>
      </c>
      <c r="DI303" s="1">
        <v>1660399747.5999999</v>
      </c>
      <c r="DJ303" s="1">
        <v>1</v>
      </c>
      <c r="DK303" s="1">
        <v>7.6999999999999999E-2</v>
      </c>
      <c r="DL303" s="1">
        <v>-2.1999999999999999E-2</v>
      </c>
      <c r="DM303" s="1">
        <v>1.3979999999999999</v>
      </c>
      <c r="DN303" s="1">
        <v>1.7000000000000001E-2</v>
      </c>
      <c r="DO303" s="1">
        <v>400</v>
      </c>
      <c r="DP303" s="1">
        <v>25</v>
      </c>
      <c r="DQ303" s="1">
        <v>0.31</v>
      </c>
      <c r="DR303" s="1">
        <v>7.0000000000000007E-2</v>
      </c>
      <c r="DS303" s="1">
        <v>6.0756729236771507</v>
      </c>
      <c r="DT303" s="1">
        <v>1.4873067216196929</v>
      </c>
      <c r="DU303" s="1">
        <v>0.153064160251321</v>
      </c>
      <c r="DV303" s="1">
        <v>0</v>
      </c>
      <c r="DW303" s="1">
        <v>37.41763564810428</v>
      </c>
      <c r="DX303" s="1">
        <v>2.4415684763813559</v>
      </c>
      <c r="DY303" s="1">
        <v>0.18258144209089641</v>
      </c>
      <c r="DZ303" s="1">
        <v>0</v>
      </c>
      <c r="EA303" s="1">
        <v>-47.513648387096787</v>
      </c>
      <c r="EB303" s="1">
        <v>-3.3997548387096068</v>
      </c>
      <c r="EC303" s="1">
        <v>0.25968439141111288</v>
      </c>
      <c r="ED303" s="1">
        <v>0</v>
      </c>
      <c r="EE303" s="1">
        <v>1189.220306317899</v>
      </c>
      <c r="EF303" s="1">
        <v>258.50213448638539</v>
      </c>
      <c r="EG303" s="1">
        <v>18.77665979280761</v>
      </c>
      <c r="EH303" s="1">
        <v>0</v>
      </c>
      <c r="EI303" s="1">
        <v>1.8814121951219509</v>
      </c>
      <c r="EJ303" s="1">
        <v>-3.6163484320555987E-2</v>
      </c>
      <c r="EK303" s="1">
        <v>4.1661337942024432E-3</v>
      </c>
      <c r="EL303" s="1">
        <v>1</v>
      </c>
      <c r="EM303" s="1">
        <v>1.9385848372157071</v>
      </c>
      <c r="EN303" s="1">
        <v>1.061427699562092E-2</v>
      </c>
      <c r="EO303" s="1">
        <v>1.9953053222861142E-3</v>
      </c>
      <c r="EP303" s="1">
        <v>1</v>
      </c>
      <c r="EQ303" s="1">
        <v>2</v>
      </c>
      <c r="ER303" s="1">
        <v>6</v>
      </c>
      <c r="ES303" s="1" t="s">
        <v>390</v>
      </c>
      <c r="ET303" s="1">
        <v>2.9439299999999999</v>
      </c>
      <c r="EU303" s="1">
        <v>2.8011699999999999</v>
      </c>
      <c r="EV303" s="1">
        <v>0.20592099999999999</v>
      </c>
      <c r="EW303" s="1">
        <v>0.21018899999999999</v>
      </c>
      <c r="EX303" s="1">
        <v>0.118177</v>
      </c>
      <c r="EY303" s="1">
        <v>0.11243499999999999</v>
      </c>
      <c r="EZ303" s="1">
        <v>16310.3</v>
      </c>
      <c r="FA303" s="1">
        <v>17010.099999999999</v>
      </c>
      <c r="FB303" s="1">
        <v>23879.599999999999</v>
      </c>
      <c r="FC303" s="1">
        <v>25056.6</v>
      </c>
      <c r="FD303" s="1">
        <v>33703.599999999999</v>
      </c>
      <c r="FE303" s="1">
        <v>35511.199999999997</v>
      </c>
      <c r="FF303" s="1">
        <v>43528.2</v>
      </c>
      <c r="FG303" s="1">
        <v>46316.5</v>
      </c>
      <c r="FH303" s="1">
        <v>1.93123</v>
      </c>
      <c r="FI303" s="1">
        <v>1.8987000000000001</v>
      </c>
      <c r="FJ303" s="1">
        <v>0.136904</v>
      </c>
      <c r="FK303" s="1">
        <v>0</v>
      </c>
      <c r="FL303" s="1">
        <v>29.3156</v>
      </c>
      <c r="FM303" s="1">
        <v>999.9</v>
      </c>
      <c r="FN303" s="1">
        <v>66</v>
      </c>
      <c r="FO303" s="1">
        <v>32.799999999999997</v>
      </c>
      <c r="FP303" s="1">
        <v>33.081400000000002</v>
      </c>
      <c r="FQ303" s="1">
        <v>64.2209</v>
      </c>
      <c r="FR303" s="1">
        <v>26.899000000000001</v>
      </c>
      <c r="FS303" s="1">
        <v>1</v>
      </c>
      <c r="FT303" s="1">
        <v>0.26632899999999998</v>
      </c>
      <c r="FU303" s="1">
        <v>0.14929700000000001</v>
      </c>
      <c r="FV303" s="1">
        <v>20.3248</v>
      </c>
      <c r="FW303" s="1">
        <v>5.2122000000000002</v>
      </c>
      <c r="FX303" s="1">
        <v>11.9053</v>
      </c>
      <c r="FY303" s="1">
        <v>5.0026999999999999</v>
      </c>
      <c r="FZ303" s="1">
        <v>3.2899500000000002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1.8594999999999999</v>
      </c>
      <c r="GF303" s="1">
        <v>1.8545100000000001</v>
      </c>
      <c r="GG303" s="1">
        <v>1.8577399999999999</v>
      </c>
      <c r="GH303" s="1">
        <v>1.8561000000000001</v>
      </c>
      <c r="GI303" s="1">
        <v>1.8549</v>
      </c>
      <c r="GJ303" s="1">
        <v>1.8546499999999999</v>
      </c>
      <c r="GK303" s="1">
        <v>1.8531899999999999</v>
      </c>
      <c r="GL303" s="1">
        <v>1.8563799999999999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2.65</v>
      </c>
      <c r="HA303" s="1">
        <v>1.2800000000000001E-2</v>
      </c>
      <c r="HB303" s="1">
        <v>0.44568443622215809</v>
      </c>
      <c r="HC303" s="1">
        <v>2.8098669343081611E-3</v>
      </c>
      <c r="HD303" s="1">
        <v>-1.127031966113555E-6</v>
      </c>
      <c r="HE303" s="1">
        <v>1.768598670541231E-10</v>
      </c>
      <c r="HF303" s="1">
        <v>-6.7302174371849419E-2</v>
      </c>
      <c r="HG303" s="1">
        <v>1.081145868756639E-2</v>
      </c>
      <c r="HH303" s="1">
        <v>-3.689364805754238E-4</v>
      </c>
      <c r="HI303" s="1">
        <v>2.919854880483278E-6</v>
      </c>
      <c r="HJ303" s="1">
        <v>2</v>
      </c>
      <c r="HK303" s="1">
        <v>2136</v>
      </c>
      <c r="HL303" s="1">
        <v>3</v>
      </c>
      <c r="HM303" s="1">
        <v>30</v>
      </c>
      <c r="HN303" s="1">
        <v>9.1999999999999993</v>
      </c>
      <c r="HO303" s="1">
        <v>9.1</v>
      </c>
      <c r="HP303" s="1">
        <v>2.9394499999999999</v>
      </c>
      <c r="HQ303" s="1">
        <v>2.2778299999999998</v>
      </c>
      <c r="HR303" s="1">
        <v>1.4978</v>
      </c>
      <c r="HS303" s="1">
        <v>2.2985799999999998</v>
      </c>
      <c r="HT303" s="1">
        <v>1.5478499999999999</v>
      </c>
      <c r="HU303" s="1">
        <v>2.2705099999999998</v>
      </c>
      <c r="HV303" s="1">
        <v>36.2224</v>
      </c>
      <c r="HW303" s="1">
        <v>15.305300000000001</v>
      </c>
      <c r="HX303" s="1">
        <v>18</v>
      </c>
      <c r="HY303" s="1">
        <v>471.28800000000001</v>
      </c>
      <c r="HZ303" s="1">
        <v>512.74300000000005</v>
      </c>
      <c r="IA303" s="1">
        <v>29.050899999999999</v>
      </c>
      <c r="IB303" s="1">
        <v>30.520199999999999</v>
      </c>
      <c r="IC303" s="1">
        <v>30.000299999999999</v>
      </c>
      <c r="ID303" s="1">
        <v>30.305700000000002</v>
      </c>
      <c r="IE303" s="1">
        <v>30.397500000000001</v>
      </c>
      <c r="IF303" s="1">
        <v>58.857100000000003</v>
      </c>
      <c r="IG303" s="1">
        <v>26.8995</v>
      </c>
      <c r="IH303" s="1">
        <v>36.913899999999998</v>
      </c>
      <c r="II303" s="1">
        <v>29.052600000000002</v>
      </c>
      <c r="IJ303" s="1">
        <v>1477.1</v>
      </c>
      <c r="IK303" s="1">
        <v>25.231400000000001</v>
      </c>
      <c r="IL303" s="1">
        <v>100.664</v>
      </c>
      <c r="IM303" s="1">
        <v>100.38200000000001</v>
      </c>
      <c r="IN303" s="1" t="s">
        <v>365</v>
      </c>
    </row>
    <row r="304" spans="1:248" ht="15.75" customHeight="1" x14ac:dyDescent="0.3">
      <c r="A304" s="1">
        <v>288</v>
      </c>
      <c r="B304" s="1">
        <v>1660400292.5999999</v>
      </c>
      <c r="C304" s="1">
        <v>568.5</v>
      </c>
      <c r="D304" s="1" t="s">
        <v>920</v>
      </c>
      <c r="E304" s="1" t="s">
        <v>921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1660400285.099999</v>
      </c>
      <c r="O304" s="1">
        <f t="shared" si="34"/>
        <v>1.6050514353622026E-3</v>
      </c>
      <c r="P304" s="1">
        <f t="shared" si="35"/>
        <v>1.6050514353622025</v>
      </c>
      <c r="Q304" s="1">
        <f t="shared" si="36"/>
        <v>6.1586095782682468</v>
      </c>
      <c r="R304" s="1">
        <f t="shared" si="37"/>
        <v>1362.864</v>
      </c>
      <c r="S304" s="1">
        <f t="shared" si="38"/>
        <v>1197.9518985011912</v>
      </c>
      <c r="T304" s="1">
        <f t="shared" si="39"/>
        <v>119.52060641696561</v>
      </c>
      <c r="U304" s="1">
        <f t="shared" si="40"/>
        <v>135.9740169431264</v>
      </c>
      <c r="V304" s="1">
        <f t="shared" si="41"/>
        <v>8.0736948718968707E-2</v>
      </c>
      <c r="W304" s="1">
        <f t="shared" si="42"/>
        <v>2.9224034392181726</v>
      </c>
      <c r="X304" s="1">
        <f t="shared" si="43"/>
        <v>7.9517965266815038E-2</v>
      </c>
      <c r="Y304" s="1">
        <f t="shared" si="44"/>
        <v>4.9806715943895789E-2</v>
      </c>
      <c r="Z304" s="1">
        <f t="shared" si="45"/>
        <v>321.51863920000005</v>
      </c>
      <c r="AA304" s="1">
        <f t="shared" si="46"/>
        <v>32.454817999584968</v>
      </c>
      <c r="AB304" s="1">
        <f t="shared" si="47"/>
        <v>31.520313333333331</v>
      </c>
      <c r="AC304" s="1">
        <f t="shared" si="48"/>
        <v>4.6469591938549515</v>
      </c>
      <c r="AD304" s="1">
        <f t="shared" si="49"/>
        <v>60.090239157547508</v>
      </c>
      <c r="AE304" s="1">
        <f t="shared" si="50"/>
        <v>2.7073315824228228</v>
      </c>
      <c r="AF304" s="1">
        <f t="shared" si="51"/>
        <v>4.505443180754547</v>
      </c>
      <c r="AG304" s="1">
        <f t="shared" si="52"/>
        <v>1.9396276114321287</v>
      </c>
      <c r="AH304" s="1">
        <f t="shared" si="53"/>
        <v>-70.782768299473133</v>
      </c>
      <c r="AI304" s="1">
        <f t="shared" si="54"/>
        <v>-85.614090564502021</v>
      </c>
      <c r="AJ304" s="1">
        <f t="shared" si="55"/>
        <v>-6.5948125266636985</v>
      </c>
      <c r="AK304" s="1">
        <f t="shared" si="56"/>
        <v>158.5269678093612</v>
      </c>
      <c r="AL304" s="1">
        <f t="shared" si="57"/>
        <v>37.496630326467411</v>
      </c>
      <c r="AM304" s="1">
        <f t="shared" si="58"/>
        <v>1.6101081165834339</v>
      </c>
      <c r="AN304" s="1">
        <f t="shared" si="59"/>
        <v>6.1586095782682468</v>
      </c>
      <c r="AO304" s="1">
        <v>1470.94873919424</v>
      </c>
      <c r="AP304" s="1">
        <v>1436.887212121211</v>
      </c>
      <c r="AQ304" s="1">
        <v>5.1610169222237046</v>
      </c>
      <c r="AR304" s="1">
        <v>65.10273567100046</v>
      </c>
      <c r="AS304" s="1">
        <f t="shared" si="60"/>
        <v>1.6050514353622025</v>
      </c>
      <c r="AT304" s="1">
        <v>25.259484447101251</v>
      </c>
      <c r="AU304" s="1">
        <v>27.13278848484849</v>
      </c>
      <c r="AV304" s="1">
        <v>-3.1129971622393459E-6</v>
      </c>
      <c r="AW304" s="1">
        <v>83.615306321479792</v>
      </c>
      <c r="AX304" s="1">
        <v>19</v>
      </c>
      <c r="AY304" s="1">
        <v>4</v>
      </c>
      <c r="AZ304" s="1">
        <f t="shared" si="61"/>
        <v>1</v>
      </c>
      <c r="BA304" s="1">
        <f t="shared" si="62"/>
        <v>0</v>
      </c>
      <c r="BB304" s="1">
        <f t="shared" si="63"/>
        <v>51974.739068361829</v>
      </c>
      <c r="BC304" s="1">
        <f t="shared" si="64"/>
        <v>2000.012666666667</v>
      </c>
      <c r="BD304" s="1">
        <f t="shared" si="65"/>
        <v>1681.2109600000003</v>
      </c>
      <c r="BE304" s="1">
        <f t="shared" si="66"/>
        <v>0.84060015619901074</v>
      </c>
      <c r="BF304" s="1">
        <f t="shared" si="67"/>
        <v>0.16075830146409073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1660400285.099999</v>
      </c>
      <c r="BM304" s="1">
        <v>1362.864</v>
      </c>
      <c r="BN304" s="1">
        <v>1410.48</v>
      </c>
      <c r="BO304" s="1">
        <v>27.135513333333328</v>
      </c>
      <c r="BP304" s="1">
        <v>25.25633333333333</v>
      </c>
      <c r="BQ304" s="1">
        <v>1360.234666666667</v>
      </c>
      <c r="BR304" s="1">
        <v>27.122726666666669</v>
      </c>
      <c r="BS304" s="1">
        <v>500.1384666666666</v>
      </c>
      <c r="BT304" s="1">
        <v>99.670860000000005</v>
      </c>
      <c r="BU304" s="1">
        <v>9.9929266666666683E-2</v>
      </c>
      <c r="BV304" s="1">
        <v>30.976913333333329</v>
      </c>
      <c r="BW304" s="1">
        <v>31.520313333333331</v>
      </c>
      <c r="BX304" s="1">
        <v>999.89999999999986</v>
      </c>
      <c r="BY304" s="1">
        <v>0</v>
      </c>
      <c r="BZ304" s="1">
        <v>0</v>
      </c>
      <c r="CA304" s="1">
        <v>9992.2073333333319</v>
      </c>
      <c r="CB304" s="1">
        <v>0</v>
      </c>
      <c r="CC304" s="1">
        <v>24.213286666666669</v>
      </c>
      <c r="CD304" s="1">
        <v>-47.617053333333338</v>
      </c>
      <c r="CE304" s="1">
        <v>1400.876</v>
      </c>
      <c r="CF304" s="1">
        <v>1447.0273333333339</v>
      </c>
      <c r="CG304" s="1">
        <v>1.8791766666666669</v>
      </c>
      <c r="CH304" s="1">
        <v>1410.48</v>
      </c>
      <c r="CI304" s="1">
        <v>25.25633333333333</v>
      </c>
      <c r="CJ304" s="1">
        <v>2.7046206666666661</v>
      </c>
      <c r="CK304" s="1">
        <v>2.5173220000000001</v>
      </c>
      <c r="CL304" s="1">
        <v>22.313220000000001</v>
      </c>
      <c r="CM304" s="1">
        <v>21.13893333333333</v>
      </c>
      <c r="CN304" s="1">
        <v>2000.012666666667</v>
      </c>
      <c r="CO304" s="1">
        <v>0.97999400000000003</v>
      </c>
      <c r="CP304" s="1">
        <v>2.0006133333333339E-2</v>
      </c>
      <c r="CQ304" s="1">
        <v>0</v>
      </c>
      <c r="CR304" s="1">
        <v>2.462600000000001</v>
      </c>
      <c r="CS304" s="1">
        <v>0</v>
      </c>
      <c r="CT304" s="1">
        <v>23259.439999999999</v>
      </c>
      <c r="CU304" s="1">
        <v>17412.413333333341</v>
      </c>
      <c r="CV304" s="1">
        <v>40.811999999999998</v>
      </c>
      <c r="CW304" s="1">
        <v>41.75</v>
      </c>
      <c r="CX304" s="1">
        <v>40.811999999999998</v>
      </c>
      <c r="CY304" s="1">
        <v>40.125</v>
      </c>
      <c r="CZ304" s="1">
        <v>40.875</v>
      </c>
      <c r="DA304" s="1">
        <v>1960.002</v>
      </c>
      <c r="DB304" s="1">
        <v>40.010666666666673</v>
      </c>
      <c r="DC304" s="1">
        <v>0</v>
      </c>
      <c r="DD304" s="1">
        <v>1660400290.2</v>
      </c>
      <c r="DE304" s="1">
        <v>0</v>
      </c>
      <c r="DF304" s="1">
        <v>1660399747.5999999</v>
      </c>
      <c r="DG304" s="1" t="s">
        <v>356</v>
      </c>
      <c r="DH304" s="1">
        <v>1660399742.0999999</v>
      </c>
      <c r="DI304" s="1">
        <v>1660399747.5999999</v>
      </c>
      <c r="DJ304" s="1">
        <v>1</v>
      </c>
      <c r="DK304" s="1">
        <v>7.6999999999999999E-2</v>
      </c>
      <c r="DL304" s="1">
        <v>-2.1999999999999999E-2</v>
      </c>
      <c r="DM304" s="1">
        <v>1.3979999999999999</v>
      </c>
      <c r="DN304" s="1">
        <v>1.7000000000000001E-2</v>
      </c>
      <c r="DO304" s="1">
        <v>400</v>
      </c>
      <c r="DP304" s="1">
        <v>25</v>
      </c>
      <c r="DQ304" s="1">
        <v>0.31</v>
      </c>
      <c r="DR304" s="1">
        <v>7.0000000000000007E-2</v>
      </c>
      <c r="DS304" s="1">
        <v>6.0869966507906961</v>
      </c>
      <c r="DT304" s="1">
        <v>1.640900738925311</v>
      </c>
      <c r="DU304" s="1">
        <v>0.1567320979022335</v>
      </c>
      <c r="DV304" s="1">
        <v>0</v>
      </c>
      <c r="DW304" s="1">
        <v>37.45110842579161</v>
      </c>
      <c r="DX304" s="1">
        <v>2.510223955176583</v>
      </c>
      <c r="DY304" s="1">
        <v>0.18650183496773351</v>
      </c>
      <c r="DZ304" s="1">
        <v>0</v>
      </c>
      <c r="EA304" s="1">
        <v>-47.561677419354858</v>
      </c>
      <c r="EB304" s="1">
        <v>-3.456362903225632</v>
      </c>
      <c r="EC304" s="1">
        <v>0.26327683419852699</v>
      </c>
      <c r="ED304" s="1">
        <v>0</v>
      </c>
      <c r="EE304" s="1">
        <v>1193.7709601716999</v>
      </c>
      <c r="EF304" s="1">
        <v>253.92205534534699</v>
      </c>
      <c r="EG304" s="1">
        <v>18.42755324333568</v>
      </c>
      <c r="EH304" s="1">
        <v>0</v>
      </c>
      <c r="EI304" s="1">
        <v>1.881277073170732</v>
      </c>
      <c r="EJ304" s="1">
        <v>-3.7871498257837838E-2</v>
      </c>
      <c r="EK304" s="1">
        <v>4.2032102968474006E-3</v>
      </c>
      <c r="EL304" s="1">
        <v>1</v>
      </c>
      <c r="EM304" s="1">
        <v>1.9390472552457061</v>
      </c>
      <c r="EN304" s="1">
        <v>2.1114858942852109E-2</v>
      </c>
      <c r="EO304" s="1">
        <v>2.6478436994629559E-3</v>
      </c>
      <c r="EP304" s="1">
        <v>1</v>
      </c>
      <c r="EQ304" s="1">
        <v>2</v>
      </c>
      <c r="ER304" s="1">
        <v>6</v>
      </c>
      <c r="ES304" s="1" t="s">
        <v>390</v>
      </c>
      <c r="ET304" s="1">
        <v>2.9440400000000002</v>
      </c>
      <c r="EU304" s="1">
        <v>2.8011200000000001</v>
      </c>
      <c r="EV304" s="1">
        <v>0.206371</v>
      </c>
      <c r="EW304" s="1">
        <v>0.21063599999999999</v>
      </c>
      <c r="EX304" s="1">
        <v>0.118174</v>
      </c>
      <c r="EY304" s="1">
        <v>0.112424</v>
      </c>
      <c r="EZ304" s="1">
        <v>16301.1</v>
      </c>
      <c r="FA304" s="1">
        <v>17000.400000000001</v>
      </c>
      <c r="FB304" s="1">
        <v>23879.7</v>
      </c>
      <c r="FC304" s="1">
        <v>25056.6</v>
      </c>
      <c r="FD304" s="1">
        <v>33703.699999999997</v>
      </c>
      <c r="FE304" s="1">
        <v>35511.699999999997</v>
      </c>
      <c r="FF304" s="1">
        <v>43528.1</v>
      </c>
      <c r="FG304" s="1">
        <v>46316.6</v>
      </c>
      <c r="FH304" s="1">
        <v>1.9313499999999999</v>
      </c>
      <c r="FI304" s="1">
        <v>1.89845</v>
      </c>
      <c r="FJ304" s="1">
        <v>0.13678499999999999</v>
      </c>
      <c r="FK304" s="1">
        <v>0</v>
      </c>
      <c r="FL304" s="1">
        <v>29.315200000000001</v>
      </c>
      <c r="FM304" s="1">
        <v>999.9</v>
      </c>
      <c r="FN304" s="1">
        <v>66</v>
      </c>
      <c r="FO304" s="1">
        <v>32.799999999999997</v>
      </c>
      <c r="FP304" s="1">
        <v>33.0824</v>
      </c>
      <c r="FQ304" s="1">
        <v>64.000900000000001</v>
      </c>
      <c r="FR304" s="1">
        <v>26.338100000000001</v>
      </c>
      <c r="FS304" s="1">
        <v>1</v>
      </c>
      <c r="FT304" s="1">
        <v>0.266372</v>
      </c>
      <c r="FU304" s="1">
        <v>0.161879</v>
      </c>
      <c r="FV304" s="1">
        <v>20.3248</v>
      </c>
      <c r="FW304" s="1">
        <v>5.2123499999999998</v>
      </c>
      <c r="FX304" s="1">
        <v>11.9048</v>
      </c>
      <c r="FY304" s="1">
        <v>5.0027999999999997</v>
      </c>
      <c r="FZ304" s="1">
        <v>3.2898800000000001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1.8594999999999999</v>
      </c>
      <c r="GF304" s="1">
        <v>1.8545199999999999</v>
      </c>
      <c r="GG304" s="1">
        <v>1.8577300000000001</v>
      </c>
      <c r="GH304" s="1">
        <v>1.85609</v>
      </c>
      <c r="GI304" s="1">
        <v>1.8548899999999999</v>
      </c>
      <c r="GJ304" s="1">
        <v>1.85463</v>
      </c>
      <c r="GK304" s="1">
        <v>1.8531899999999999</v>
      </c>
      <c r="GL304" s="1">
        <v>1.8563799999999999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2.65</v>
      </c>
      <c r="HA304" s="1">
        <v>1.2800000000000001E-2</v>
      </c>
      <c r="HB304" s="1">
        <v>0.44568443622215809</v>
      </c>
      <c r="HC304" s="1">
        <v>2.8098669343081611E-3</v>
      </c>
      <c r="HD304" s="1">
        <v>-1.127031966113555E-6</v>
      </c>
      <c r="HE304" s="1">
        <v>1.768598670541231E-10</v>
      </c>
      <c r="HF304" s="1">
        <v>-6.7302174371849419E-2</v>
      </c>
      <c r="HG304" s="1">
        <v>1.081145868756639E-2</v>
      </c>
      <c r="HH304" s="1">
        <v>-3.689364805754238E-4</v>
      </c>
      <c r="HI304" s="1">
        <v>2.919854880483278E-6</v>
      </c>
      <c r="HJ304" s="1">
        <v>2</v>
      </c>
      <c r="HK304" s="1">
        <v>2136</v>
      </c>
      <c r="HL304" s="1">
        <v>3</v>
      </c>
      <c r="HM304" s="1">
        <v>30</v>
      </c>
      <c r="HN304" s="1">
        <v>9.1999999999999993</v>
      </c>
      <c r="HO304" s="1">
        <v>9.1</v>
      </c>
      <c r="HP304" s="1">
        <v>2.95044</v>
      </c>
      <c r="HQ304" s="1">
        <v>2.2583000000000002</v>
      </c>
      <c r="HR304" s="1">
        <v>1.4978</v>
      </c>
      <c r="HS304" s="1">
        <v>2.2973599999999998</v>
      </c>
      <c r="HT304" s="1">
        <v>1.5478499999999999</v>
      </c>
      <c r="HU304" s="1">
        <v>2.4206500000000002</v>
      </c>
      <c r="HV304" s="1">
        <v>36.2224</v>
      </c>
      <c r="HW304" s="1">
        <v>15.2966</v>
      </c>
      <c r="HX304" s="1">
        <v>18</v>
      </c>
      <c r="HY304" s="1">
        <v>471.36399999999998</v>
      </c>
      <c r="HZ304" s="1">
        <v>512.57600000000002</v>
      </c>
      <c r="IA304" s="1">
        <v>29.0549</v>
      </c>
      <c r="IB304" s="1">
        <v>30.520399999999999</v>
      </c>
      <c r="IC304" s="1">
        <v>30.000299999999999</v>
      </c>
      <c r="ID304" s="1">
        <v>30.3064</v>
      </c>
      <c r="IE304" s="1">
        <v>30.3979</v>
      </c>
      <c r="IF304" s="1">
        <v>59.075699999999998</v>
      </c>
      <c r="IG304" s="1">
        <v>26.8995</v>
      </c>
      <c r="IH304" s="1">
        <v>36.913899999999998</v>
      </c>
      <c r="II304" s="1">
        <v>29.063199999999998</v>
      </c>
      <c r="IJ304" s="1">
        <v>1477.1</v>
      </c>
      <c r="IK304" s="1">
        <v>25.231400000000001</v>
      </c>
      <c r="IL304" s="1">
        <v>100.664</v>
      </c>
      <c r="IM304" s="1">
        <v>100.38200000000001</v>
      </c>
      <c r="IN304" s="1" t="s">
        <v>365</v>
      </c>
    </row>
    <row r="305" spans="1:248" ht="15.75" customHeight="1" x14ac:dyDescent="0.3">
      <c r="A305" s="1">
        <v>289</v>
      </c>
      <c r="B305" s="1">
        <v>1660400293.5999999</v>
      </c>
      <c r="C305" s="1">
        <v>569.5</v>
      </c>
      <c r="D305" s="1" t="s">
        <v>922</v>
      </c>
      <c r="E305" s="1" t="s">
        <v>923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1660400285.5999999</v>
      </c>
      <c r="O305" s="1">
        <f t="shared" si="34"/>
        <v>1.605573867831519E-3</v>
      </c>
      <c r="P305" s="1">
        <f t="shared" si="35"/>
        <v>1.605573867831519</v>
      </c>
      <c r="Q305" s="1">
        <f t="shared" si="36"/>
        <v>5.993235863714145</v>
      </c>
      <c r="R305" s="1">
        <f t="shared" si="37"/>
        <v>1365.3724999999999</v>
      </c>
      <c r="S305" s="1">
        <f t="shared" si="38"/>
        <v>1203.660633334498</v>
      </c>
      <c r="T305" s="1">
        <f t="shared" si="39"/>
        <v>120.09019229054122</v>
      </c>
      <c r="U305" s="1">
        <f t="shared" si="40"/>
        <v>136.22431566859279</v>
      </c>
      <c r="V305" s="1">
        <f t="shared" si="41"/>
        <v>8.0749990768471142E-2</v>
      </c>
      <c r="W305" s="1">
        <f t="shared" si="42"/>
        <v>2.9224274012823632</v>
      </c>
      <c r="X305" s="1">
        <f t="shared" si="43"/>
        <v>7.9530626503307805E-2</v>
      </c>
      <c r="Y305" s="1">
        <f t="shared" si="44"/>
        <v>4.9814662721163472E-2</v>
      </c>
      <c r="Z305" s="1">
        <f t="shared" si="45"/>
        <v>321.51771243749999</v>
      </c>
      <c r="AA305" s="1">
        <f t="shared" si="46"/>
        <v>32.45554498565604</v>
      </c>
      <c r="AB305" s="1">
        <f t="shared" si="47"/>
        <v>31.521437500000001</v>
      </c>
      <c r="AC305" s="1">
        <f t="shared" si="48"/>
        <v>4.6472559229668802</v>
      </c>
      <c r="AD305" s="1">
        <f t="shared" si="49"/>
        <v>60.086704951385883</v>
      </c>
      <c r="AE305" s="1">
        <f t="shared" si="50"/>
        <v>2.7073082747411967</v>
      </c>
      <c r="AF305" s="1">
        <f t="shared" si="51"/>
        <v>4.5056693938061478</v>
      </c>
      <c r="AG305" s="1">
        <f t="shared" si="52"/>
        <v>1.9399476482256834</v>
      </c>
      <c r="AH305" s="1">
        <f t="shared" si="53"/>
        <v>-70.805807571369982</v>
      </c>
      <c r="AI305" s="1">
        <f t="shared" si="54"/>
        <v>-85.653196316483545</v>
      </c>
      <c r="AJ305" s="1">
        <f t="shared" si="55"/>
        <v>-6.5978359364276926</v>
      </c>
      <c r="AK305" s="1">
        <f t="shared" si="56"/>
        <v>158.46087261321873</v>
      </c>
      <c r="AL305" s="1">
        <f t="shared" si="57"/>
        <v>37.51288531288241</v>
      </c>
      <c r="AM305" s="1">
        <f t="shared" si="58"/>
        <v>1.6103312763610984</v>
      </c>
      <c r="AN305" s="1">
        <f t="shared" si="59"/>
        <v>5.993235863714145</v>
      </c>
      <c r="AO305" s="1">
        <v>1476.1387390516859</v>
      </c>
      <c r="AP305" s="1">
        <v>1442.133393939393</v>
      </c>
      <c r="AQ305" s="1">
        <v>5.1897615810072582</v>
      </c>
      <c r="AR305" s="1">
        <v>65.10273567100046</v>
      </c>
      <c r="AS305" s="1">
        <f t="shared" si="60"/>
        <v>1.605573867831519</v>
      </c>
      <c r="AT305" s="1">
        <v>25.25813985527855</v>
      </c>
      <c r="AU305" s="1">
        <v>27.132090909090891</v>
      </c>
      <c r="AV305" s="1">
        <v>-9.0818487554849738E-6</v>
      </c>
      <c r="AW305" s="1">
        <v>83.615306321479792</v>
      </c>
      <c r="AX305" s="1">
        <v>19</v>
      </c>
      <c r="AY305" s="1">
        <v>4</v>
      </c>
      <c r="AZ305" s="1">
        <f t="shared" si="61"/>
        <v>1</v>
      </c>
      <c r="BA305" s="1">
        <f t="shared" si="62"/>
        <v>0</v>
      </c>
      <c r="BB305" s="1">
        <f t="shared" si="63"/>
        <v>51975.270679750371</v>
      </c>
      <c r="BC305" s="1">
        <f t="shared" si="64"/>
        <v>2000.006875</v>
      </c>
      <c r="BD305" s="1">
        <f t="shared" si="65"/>
        <v>1681.20609375</v>
      </c>
      <c r="BE305" s="1">
        <f t="shared" si="66"/>
        <v>0.84060015731195925</v>
      </c>
      <c r="BF305" s="1">
        <f t="shared" si="67"/>
        <v>0.16075830361208132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1660400285.5999999</v>
      </c>
      <c r="BM305" s="1">
        <v>1365.3724999999999</v>
      </c>
      <c r="BN305" s="1">
        <v>1413.0131249999999</v>
      </c>
      <c r="BO305" s="1">
        <v>27.135275</v>
      </c>
      <c r="BP305" s="1">
        <v>25.255837499999998</v>
      </c>
      <c r="BQ305" s="1">
        <v>1362.7418749999999</v>
      </c>
      <c r="BR305" s="1">
        <v>27.122487499999998</v>
      </c>
      <c r="BS305" s="1">
        <v>500.13937499999997</v>
      </c>
      <c r="BT305" s="1">
        <v>99.670868749999997</v>
      </c>
      <c r="BU305" s="1">
        <v>9.9937874999999995E-2</v>
      </c>
      <c r="BV305" s="1">
        <v>30.97779375</v>
      </c>
      <c r="BW305" s="1">
        <v>31.521437500000001</v>
      </c>
      <c r="BX305" s="1">
        <v>999.9</v>
      </c>
      <c r="BY305" s="1">
        <v>0</v>
      </c>
      <c r="BZ305" s="1">
        <v>0</v>
      </c>
      <c r="CA305" s="1">
        <v>9992.3431249999994</v>
      </c>
      <c r="CB305" s="1">
        <v>0</v>
      </c>
      <c r="CC305" s="1">
        <v>24.27595625</v>
      </c>
      <c r="CD305" s="1">
        <v>-47.641393749999999</v>
      </c>
      <c r="CE305" s="1">
        <v>1403.454375</v>
      </c>
      <c r="CF305" s="1">
        <v>1449.625</v>
      </c>
      <c r="CG305" s="1">
        <v>1.879429375</v>
      </c>
      <c r="CH305" s="1">
        <v>1413.0131249999999</v>
      </c>
      <c r="CI305" s="1">
        <v>25.255837499999998</v>
      </c>
      <c r="CJ305" s="1">
        <v>2.704596875</v>
      </c>
      <c r="CK305" s="1">
        <v>2.517273125</v>
      </c>
      <c r="CL305" s="1">
        <v>22.313075000000001</v>
      </c>
      <c r="CM305" s="1">
        <v>21.138618749999999</v>
      </c>
      <c r="CN305" s="1">
        <v>2000.006875</v>
      </c>
      <c r="CO305" s="1">
        <v>0.97999393749999997</v>
      </c>
      <c r="CP305" s="1">
        <v>2.0006193750000002E-2</v>
      </c>
      <c r="CQ305" s="1">
        <v>0</v>
      </c>
      <c r="CR305" s="1">
        <v>2.4860625000000001</v>
      </c>
      <c r="CS305" s="1">
        <v>0</v>
      </c>
      <c r="CT305" s="1">
        <v>23258.6</v>
      </c>
      <c r="CU305" s="1">
        <v>17412.362499999999</v>
      </c>
      <c r="CV305" s="1">
        <v>40.811999999999998</v>
      </c>
      <c r="CW305" s="1">
        <v>41.75</v>
      </c>
      <c r="CX305" s="1">
        <v>40.811999999999998</v>
      </c>
      <c r="CY305" s="1">
        <v>40.125</v>
      </c>
      <c r="CZ305" s="1">
        <v>40.875</v>
      </c>
      <c r="DA305" s="1">
        <v>1959.9962499999999</v>
      </c>
      <c r="DB305" s="1">
        <v>40.010624999999997</v>
      </c>
      <c r="DC305" s="1">
        <v>0</v>
      </c>
      <c r="DD305" s="1">
        <v>1660400291.4000001</v>
      </c>
      <c r="DE305" s="1">
        <v>0</v>
      </c>
      <c r="DF305" s="1">
        <v>1660399747.5999999</v>
      </c>
      <c r="DG305" s="1" t="s">
        <v>356</v>
      </c>
      <c r="DH305" s="1">
        <v>1660399742.0999999</v>
      </c>
      <c r="DI305" s="1">
        <v>1660399747.5999999</v>
      </c>
      <c r="DJ305" s="1">
        <v>1</v>
      </c>
      <c r="DK305" s="1">
        <v>7.6999999999999999E-2</v>
      </c>
      <c r="DL305" s="1">
        <v>-2.1999999999999999E-2</v>
      </c>
      <c r="DM305" s="1">
        <v>1.3979999999999999</v>
      </c>
      <c r="DN305" s="1">
        <v>1.7000000000000001E-2</v>
      </c>
      <c r="DO305" s="1">
        <v>400</v>
      </c>
      <c r="DP305" s="1">
        <v>25</v>
      </c>
      <c r="DQ305" s="1">
        <v>0.31</v>
      </c>
      <c r="DR305" s="1">
        <v>7.0000000000000007E-2</v>
      </c>
      <c r="DS305" s="1">
        <v>6.1039212463954664</v>
      </c>
      <c r="DT305" s="1">
        <v>1.400906468024391</v>
      </c>
      <c r="DU305" s="1">
        <v>0.15210556049075699</v>
      </c>
      <c r="DV305" s="1">
        <v>0</v>
      </c>
      <c r="DW305" s="1">
        <v>37.494233028845137</v>
      </c>
      <c r="DX305" s="1">
        <v>2.3930300289202968</v>
      </c>
      <c r="DY305" s="1">
        <v>0.18477367944870951</v>
      </c>
      <c r="DZ305" s="1">
        <v>0</v>
      </c>
      <c r="EA305" s="1">
        <v>-47.658783333333332</v>
      </c>
      <c r="EB305" s="1">
        <v>-3.2439697441602928</v>
      </c>
      <c r="EC305" s="1">
        <v>0.2401306881447868</v>
      </c>
      <c r="ED305" s="1">
        <v>0</v>
      </c>
      <c r="EE305" s="1">
        <v>1199.3932748694419</v>
      </c>
      <c r="EF305" s="1">
        <v>257.48271883055821</v>
      </c>
      <c r="EG305" s="1">
        <v>19.31246004850043</v>
      </c>
      <c r="EH305" s="1">
        <v>0</v>
      </c>
      <c r="EI305" s="1">
        <v>1.881068</v>
      </c>
      <c r="EJ305" s="1">
        <v>-3.3490131332085032E-2</v>
      </c>
      <c r="EK305" s="1">
        <v>4.1466831323360006E-3</v>
      </c>
      <c r="EL305" s="1">
        <v>1</v>
      </c>
      <c r="EM305" s="1">
        <v>1.9396866619166131</v>
      </c>
      <c r="EN305" s="1">
        <v>3.1017619873256842E-2</v>
      </c>
      <c r="EO305" s="1">
        <v>3.1874809480799729E-3</v>
      </c>
      <c r="EP305" s="1">
        <v>1</v>
      </c>
      <c r="EQ305" s="1">
        <v>2</v>
      </c>
      <c r="ER305" s="1">
        <v>6</v>
      </c>
      <c r="ES305" s="1" t="s">
        <v>390</v>
      </c>
      <c r="ET305" s="1">
        <v>2.9440499999999998</v>
      </c>
      <c r="EU305" s="1">
        <v>2.8012299999999999</v>
      </c>
      <c r="EV305" s="1">
        <v>0.206817</v>
      </c>
      <c r="EW305" s="1">
        <v>0.21108099999999999</v>
      </c>
      <c r="EX305" s="1">
        <v>0.118171</v>
      </c>
      <c r="EY305" s="1">
        <v>0.112414</v>
      </c>
      <c r="EZ305" s="1">
        <v>16291.9</v>
      </c>
      <c r="FA305" s="1">
        <v>16990.8</v>
      </c>
      <c r="FB305" s="1">
        <v>23879.599999999999</v>
      </c>
      <c r="FC305" s="1">
        <v>25056.5</v>
      </c>
      <c r="FD305" s="1">
        <v>33703.699999999997</v>
      </c>
      <c r="FE305" s="1">
        <v>35512.1</v>
      </c>
      <c r="FF305" s="1">
        <v>43527.9</v>
      </c>
      <c r="FG305" s="1">
        <v>46316.4</v>
      </c>
      <c r="FH305" s="1">
        <v>1.93137</v>
      </c>
      <c r="FI305" s="1">
        <v>1.89852</v>
      </c>
      <c r="FJ305" s="1">
        <v>0.136625</v>
      </c>
      <c r="FK305" s="1">
        <v>0</v>
      </c>
      <c r="FL305" s="1">
        <v>29.314900000000002</v>
      </c>
      <c r="FM305" s="1">
        <v>999.9</v>
      </c>
      <c r="FN305" s="1">
        <v>66</v>
      </c>
      <c r="FO305" s="1">
        <v>32.799999999999997</v>
      </c>
      <c r="FP305" s="1">
        <v>33.078000000000003</v>
      </c>
      <c r="FQ305" s="1">
        <v>64.200900000000004</v>
      </c>
      <c r="FR305" s="1">
        <v>25.8934</v>
      </c>
      <c r="FS305" s="1">
        <v>1</v>
      </c>
      <c r="FT305" s="1">
        <v>0.26638000000000001</v>
      </c>
      <c r="FU305" s="1">
        <v>0.16278899999999999</v>
      </c>
      <c r="FV305" s="1">
        <v>20.3247</v>
      </c>
      <c r="FW305" s="1">
        <v>5.2123499999999998</v>
      </c>
      <c r="FX305" s="1">
        <v>11.904400000000001</v>
      </c>
      <c r="FY305" s="1">
        <v>5.0027499999999998</v>
      </c>
      <c r="FZ305" s="1">
        <v>3.2898499999999999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1.8594900000000001</v>
      </c>
      <c r="GF305" s="1">
        <v>1.85453</v>
      </c>
      <c r="GG305" s="1">
        <v>1.8577399999999999</v>
      </c>
      <c r="GH305" s="1">
        <v>1.85609</v>
      </c>
      <c r="GI305" s="1">
        <v>1.8548800000000001</v>
      </c>
      <c r="GJ305" s="1">
        <v>1.8546100000000001</v>
      </c>
      <c r="GK305" s="1">
        <v>1.8531899999999999</v>
      </c>
      <c r="GL305" s="1">
        <v>1.8563799999999999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2.65</v>
      </c>
      <c r="HA305" s="1">
        <v>1.2800000000000001E-2</v>
      </c>
      <c r="HB305" s="1">
        <v>0.44568443622215809</v>
      </c>
      <c r="HC305" s="1">
        <v>2.8098669343081611E-3</v>
      </c>
      <c r="HD305" s="1">
        <v>-1.127031966113555E-6</v>
      </c>
      <c r="HE305" s="1">
        <v>1.768598670541231E-10</v>
      </c>
      <c r="HF305" s="1">
        <v>-6.7302174371849419E-2</v>
      </c>
      <c r="HG305" s="1">
        <v>1.081145868756639E-2</v>
      </c>
      <c r="HH305" s="1">
        <v>-3.689364805754238E-4</v>
      </c>
      <c r="HI305" s="1">
        <v>2.919854880483278E-6</v>
      </c>
      <c r="HJ305" s="1">
        <v>2</v>
      </c>
      <c r="HK305" s="1">
        <v>2136</v>
      </c>
      <c r="HL305" s="1">
        <v>3</v>
      </c>
      <c r="HM305" s="1">
        <v>30</v>
      </c>
      <c r="HN305" s="1">
        <v>9.1999999999999993</v>
      </c>
      <c r="HO305" s="1">
        <v>9.1</v>
      </c>
      <c r="HP305" s="1">
        <v>2.9565399999999999</v>
      </c>
      <c r="HQ305" s="1">
        <v>2.2680699999999998</v>
      </c>
      <c r="HR305" s="1">
        <v>1.4978</v>
      </c>
      <c r="HS305" s="1">
        <v>2.2973599999999998</v>
      </c>
      <c r="HT305" s="1">
        <v>1.5478499999999999</v>
      </c>
      <c r="HU305" s="1">
        <v>2.4328599999999998</v>
      </c>
      <c r="HV305" s="1">
        <v>36.2224</v>
      </c>
      <c r="HW305" s="1">
        <v>15.305300000000001</v>
      </c>
      <c r="HX305" s="1">
        <v>18</v>
      </c>
      <c r="HY305" s="1">
        <v>471.38200000000001</v>
      </c>
      <c r="HZ305" s="1">
        <v>512.62699999999995</v>
      </c>
      <c r="IA305" s="1">
        <v>29.057300000000001</v>
      </c>
      <c r="IB305" s="1">
        <v>30.520800000000001</v>
      </c>
      <c r="IC305" s="1">
        <v>30.000299999999999</v>
      </c>
      <c r="ID305" s="1">
        <v>30.306999999999999</v>
      </c>
      <c r="IE305" s="1">
        <v>30.3979</v>
      </c>
      <c r="IF305" s="1">
        <v>59.185600000000001</v>
      </c>
      <c r="IG305" s="1">
        <v>26.8995</v>
      </c>
      <c r="IH305" s="1">
        <v>36.913899999999998</v>
      </c>
      <c r="II305" s="1">
        <v>29.063199999999998</v>
      </c>
      <c r="IJ305" s="1">
        <v>1487.12</v>
      </c>
      <c r="IK305" s="1">
        <v>25.231400000000001</v>
      </c>
      <c r="IL305" s="1">
        <v>100.663</v>
      </c>
      <c r="IM305" s="1">
        <v>100.381</v>
      </c>
      <c r="IN305" s="1" t="s">
        <v>365</v>
      </c>
    </row>
    <row r="306" spans="1:248" ht="15.75" customHeight="1" x14ac:dyDescent="0.3">
      <c r="A306" s="1">
        <v>290</v>
      </c>
      <c r="B306" s="1">
        <v>1660400294.5999999</v>
      </c>
      <c r="C306" s="1">
        <v>570.5</v>
      </c>
      <c r="D306" s="1" t="s">
        <v>924</v>
      </c>
      <c r="E306" s="1" t="s">
        <v>925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1660400287.099999</v>
      </c>
      <c r="O306" s="1">
        <f t="shared" si="34"/>
        <v>1.6072656019891609E-3</v>
      </c>
      <c r="P306" s="1">
        <f t="shared" si="35"/>
        <v>1.6072656019891609</v>
      </c>
      <c r="Q306" s="1">
        <f t="shared" si="36"/>
        <v>6.1102183307893592</v>
      </c>
      <c r="R306" s="1">
        <f t="shared" si="37"/>
        <v>1372.87</v>
      </c>
      <c r="S306" s="1">
        <f t="shared" si="38"/>
        <v>1208.7016004181169</v>
      </c>
      <c r="T306" s="1">
        <f t="shared" si="39"/>
        <v>120.59344800377072</v>
      </c>
      <c r="U306" s="1">
        <f t="shared" si="40"/>
        <v>136.97270434958148</v>
      </c>
      <c r="V306" s="1">
        <f t="shared" si="41"/>
        <v>8.0818691786621252E-2</v>
      </c>
      <c r="W306" s="1">
        <f t="shared" si="42"/>
        <v>2.9222323209646799</v>
      </c>
      <c r="X306" s="1">
        <f t="shared" si="43"/>
        <v>7.9597188511007569E-2</v>
      </c>
      <c r="Y306" s="1">
        <f t="shared" si="44"/>
        <v>4.9856452081199973E-2</v>
      </c>
      <c r="Z306" s="1">
        <f t="shared" si="45"/>
        <v>321.51572779999998</v>
      </c>
      <c r="AA306" s="1">
        <f t="shared" si="46"/>
        <v>32.457009481078103</v>
      </c>
      <c r="AB306" s="1">
        <f t="shared" si="47"/>
        <v>31.52285333333333</v>
      </c>
      <c r="AC306" s="1">
        <f t="shared" si="48"/>
        <v>4.6476296623511777</v>
      </c>
      <c r="AD306" s="1">
        <f t="shared" si="49"/>
        <v>60.079375353120902</v>
      </c>
      <c r="AE306" s="1">
        <f t="shared" si="50"/>
        <v>2.7072599591867226</v>
      </c>
      <c r="AF306" s="1">
        <f t="shared" si="51"/>
        <v>4.5061386595226818</v>
      </c>
      <c r="AG306" s="1">
        <f t="shared" si="52"/>
        <v>1.9403697031644551</v>
      </c>
      <c r="AH306" s="1">
        <f t="shared" si="53"/>
        <v>-70.880413047721987</v>
      </c>
      <c r="AI306" s="1">
        <f t="shared" si="54"/>
        <v>-85.582820290174638</v>
      </c>
      <c r="AJ306" s="1">
        <f t="shared" si="55"/>
        <v>-6.592960360093632</v>
      </c>
      <c r="AK306" s="1">
        <f t="shared" si="56"/>
        <v>158.45953410200974</v>
      </c>
      <c r="AL306" s="1">
        <f t="shared" si="57"/>
        <v>37.577394895158164</v>
      </c>
      <c r="AM306" s="1">
        <f t="shared" si="58"/>
        <v>1.6102112896971463</v>
      </c>
      <c r="AN306" s="1">
        <f t="shared" si="59"/>
        <v>6.1102183307893592</v>
      </c>
      <c r="AO306" s="1">
        <v>1481.371979196595</v>
      </c>
      <c r="AP306" s="1">
        <v>1447.265272727273</v>
      </c>
      <c r="AQ306" s="1">
        <v>5.1815187643327718</v>
      </c>
      <c r="AR306" s="1">
        <v>65.10273567100046</v>
      </c>
      <c r="AS306" s="1">
        <f t="shared" si="60"/>
        <v>1.6072656019891609</v>
      </c>
      <c r="AT306" s="1">
        <v>25.255157749715401</v>
      </c>
      <c r="AU306" s="1">
        <v>27.13104606060605</v>
      </c>
      <c r="AV306" s="1">
        <v>-4.9299603556020749E-6</v>
      </c>
      <c r="AW306" s="1">
        <v>83.615306321479792</v>
      </c>
      <c r="AX306" s="1">
        <v>19</v>
      </c>
      <c r="AY306" s="1">
        <v>4</v>
      </c>
      <c r="AZ306" s="1">
        <f t="shared" si="61"/>
        <v>1</v>
      </c>
      <c r="BA306" s="1">
        <f t="shared" si="62"/>
        <v>0</v>
      </c>
      <c r="BB306" s="1">
        <f t="shared" si="63"/>
        <v>51969.411187630292</v>
      </c>
      <c r="BC306" s="1">
        <f t="shared" si="64"/>
        <v>1999.9946666666669</v>
      </c>
      <c r="BD306" s="1">
        <f t="shared" si="65"/>
        <v>1681.1958200000001</v>
      </c>
      <c r="BE306" s="1">
        <f t="shared" si="66"/>
        <v>0.84060015160040424</v>
      </c>
      <c r="BF306" s="1">
        <f t="shared" si="67"/>
        <v>0.16075829258878022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1660400287.099999</v>
      </c>
      <c r="BM306" s="1">
        <v>1372.87</v>
      </c>
      <c r="BN306" s="1">
        <v>1420.6020000000001</v>
      </c>
      <c r="BO306" s="1">
        <v>27.134720000000002</v>
      </c>
      <c r="BP306" s="1">
        <v>25.255433333333329</v>
      </c>
      <c r="BQ306" s="1">
        <v>1370.2339999999999</v>
      </c>
      <c r="BR306" s="1">
        <v>27.121933333333331</v>
      </c>
      <c r="BS306" s="1">
        <v>500.14253333333329</v>
      </c>
      <c r="BT306" s="1">
        <v>99.671086666666667</v>
      </c>
      <c r="BU306" s="1">
        <v>9.9980039999999992E-2</v>
      </c>
      <c r="BV306" s="1">
        <v>30.979620000000001</v>
      </c>
      <c r="BW306" s="1">
        <v>31.52285333333333</v>
      </c>
      <c r="BX306" s="1">
        <v>999.89999999999986</v>
      </c>
      <c r="BY306" s="1">
        <v>0</v>
      </c>
      <c r="BZ306" s="1">
        <v>0</v>
      </c>
      <c r="CA306" s="1">
        <v>9991.2086666666673</v>
      </c>
      <c r="CB306" s="1">
        <v>0</v>
      </c>
      <c r="CC306" s="1">
        <v>24.385113333333329</v>
      </c>
      <c r="CD306" s="1">
        <v>-47.733206666666668</v>
      </c>
      <c r="CE306" s="1">
        <v>1411.16</v>
      </c>
      <c r="CF306" s="1">
        <v>1457.410666666666</v>
      </c>
      <c r="CG306" s="1">
        <v>1.879280666666667</v>
      </c>
      <c r="CH306" s="1">
        <v>1420.6020000000001</v>
      </c>
      <c r="CI306" s="1">
        <v>25.255433333333329</v>
      </c>
      <c r="CJ306" s="1">
        <v>2.7045473333333332</v>
      </c>
      <c r="CK306" s="1">
        <v>2.5172379999999999</v>
      </c>
      <c r="CL306" s="1">
        <v>22.31278</v>
      </c>
      <c r="CM306" s="1">
        <v>21.138400000000001</v>
      </c>
      <c r="CN306" s="1">
        <v>1999.9946666666669</v>
      </c>
      <c r="CO306" s="1">
        <v>0.97999400000000003</v>
      </c>
      <c r="CP306" s="1">
        <v>2.0006133333333339E-2</v>
      </c>
      <c r="CQ306" s="1">
        <v>0</v>
      </c>
      <c r="CR306" s="1">
        <v>2.6164000000000001</v>
      </c>
      <c r="CS306" s="1">
        <v>0</v>
      </c>
      <c r="CT306" s="1">
        <v>23255.88</v>
      </c>
      <c r="CU306" s="1">
        <v>17412.26666666667</v>
      </c>
      <c r="CV306" s="1">
        <v>40.811999999999998</v>
      </c>
      <c r="CW306" s="1">
        <v>41.75</v>
      </c>
      <c r="CX306" s="1">
        <v>40.811999999999998</v>
      </c>
      <c r="CY306" s="1">
        <v>40.125</v>
      </c>
      <c r="CZ306" s="1">
        <v>40.875</v>
      </c>
      <c r="DA306" s="1">
        <v>1959.984666666667</v>
      </c>
      <c r="DB306" s="1">
        <v>40.01</v>
      </c>
      <c r="DC306" s="1">
        <v>0</v>
      </c>
      <c r="DD306" s="1">
        <v>1660400292.5999999</v>
      </c>
      <c r="DE306" s="1">
        <v>0</v>
      </c>
      <c r="DF306" s="1">
        <v>1660399747.5999999</v>
      </c>
      <c r="DG306" s="1" t="s">
        <v>356</v>
      </c>
      <c r="DH306" s="1">
        <v>1660399742.0999999</v>
      </c>
      <c r="DI306" s="1">
        <v>1660399747.5999999</v>
      </c>
      <c r="DJ306" s="1">
        <v>1</v>
      </c>
      <c r="DK306" s="1">
        <v>7.6999999999999999E-2</v>
      </c>
      <c r="DL306" s="1">
        <v>-2.1999999999999999E-2</v>
      </c>
      <c r="DM306" s="1">
        <v>1.3979999999999999</v>
      </c>
      <c r="DN306" s="1">
        <v>1.7000000000000001E-2</v>
      </c>
      <c r="DO306" s="1">
        <v>400</v>
      </c>
      <c r="DP306" s="1">
        <v>25</v>
      </c>
      <c r="DQ306" s="1">
        <v>0.31</v>
      </c>
      <c r="DR306" s="1">
        <v>7.0000000000000007E-2</v>
      </c>
      <c r="DS306" s="1">
        <v>6.1193067180870893</v>
      </c>
      <c r="DT306" s="1">
        <v>0.84476232124967865</v>
      </c>
      <c r="DU306" s="1">
        <v>0.1400631229201019</v>
      </c>
      <c r="DV306" s="1">
        <v>0</v>
      </c>
      <c r="DW306" s="1">
        <v>37.534358367678038</v>
      </c>
      <c r="DX306" s="1">
        <v>2.2434677265298411</v>
      </c>
      <c r="DY306" s="1">
        <v>0.17359344838456051</v>
      </c>
      <c r="DZ306" s="1">
        <v>0</v>
      </c>
      <c r="EA306" s="1">
        <v>-47.718553333333332</v>
      </c>
      <c r="EB306" s="1">
        <v>-3.0048213570634652</v>
      </c>
      <c r="EC306" s="1">
        <v>0.22072570267692479</v>
      </c>
      <c r="ED306" s="1">
        <v>0</v>
      </c>
      <c r="EE306" s="1">
        <v>1204.0320132190479</v>
      </c>
      <c r="EF306" s="1">
        <v>266.09731311630128</v>
      </c>
      <c r="EG306" s="1">
        <v>19.990331915858821</v>
      </c>
      <c r="EH306" s="1">
        <v>0</v>
      </c>
      <c r="EI306" s="1">
        <v>1.88093775</v>
      </c>
      <c r="EJ306" s="1">
        <v>-2.4982176360229601E-2</v>
      </c>
      <c r="EK306" s="1">
        <v>3.990569187158636E-3</v>
      </c>
      <c r="EL306" s="1">
        <v>1</v>
      </c>
      <c r="EM306" s="1">
        <v>1.940070076914592</v>
      </c>
      <c r="EN306" s="1">
        <v>3.6149694374866877E-2</v>
      </c>
      <c r="EO306" s="1">
        <v>3.387761882878064E-3</v>
      </c>
      <c r="EP306" s="1">
        <v>1</v>
      </c>
      <c r="EQ306" s="1">
        <v>2</v>
      </c>
      <c r="ER306" s="1">
        <v>6</v>
      </c>
      <c r="ES306" s="1" t="s">
        <v>390</v>
      </c>
      <c r="ET306" s="1">
        <v>2.9441600000000001</v>
      </c>
      <c r="EU306" s="1">
        <v>2.8010700000000002</v>
      </c>
      <c r="EV306" s="1">
        <v>0.207262</v>
      </c>
      <c r="EW306" s="1">
        <v>0.21151900000000001</v>
      </c>
      <c r="EX306" s="1">
        <v>0.118168</v>
      </c>
      <c r="EY306" s="1">
        <v>0.112411</v>
      </c>
      <c r="EZ306" s="1">
        <v>16282.7</v>
      </c>
      <c r="FA306" s="1">
        <v>16981.2</v>
      </c>
      <c r="FB306" s="1">
        <v>23879.5</v>
      </c>
      <c r="FC306" s="1">
        <v>25056.3</v>
      </c>
      <c r="FD306" s="1">
        <v>33703.800000000003</v>
      </c>
      <c r="FE306" s="1">
        <v>35512.1</v>
      </c>
      <c r="FF306" s="1">
        <v>43527.9</v>
      </c>
      <c r="FG306" s="1">
        <v>46316.3</v>
      </c>
      <c r="FH306" s="1">
        <v>1.9314499999999999</v>
      </c>
      <c r="FI306" s="1">
        <v>1.89845</v>
      </c>
      <c r="FJ306" s="1">
        <v>0.13642000000000001</v>
      </c>
      <c r="FK306" s="1">
        <v>0</v>
      </c>
      <c r="FL306" s="1">
        <v>29.3142</v>
      </c>
      <c r="FM306" s="1">
        <v>999.9</v>
      </c>
      <c r="FN306" s="1">
        <v>66</v>
      </c>
      <c r="FO306" s="1">
        <v>32.799999999999997</v>
      </c>
      <c r="FP306" s="1">
        <v>33.079700000000003</v>
      </c>
      <c r="FQ306" s="1">
        <v>64.310900000000004</v>
      </c>
      <c r="FR306" s="1">
        <v>26.3902</v>
      </c>
      <c r="FS306" s="1">
        <v>1</v>
      </c>
      <c r="FT306" s="1">
        <v>0.26647100000000001</v>
      </c>
      <c r="FU306" s="1">
        <v>0.16198799999999999</v>
      </c>
      <c r="FV306" s="1">
        <v>20.3247</v>
      </c>
      <c r="FW306" s="1">
        <v>5.2123499999999998</v>
      </c>
      <c r="FX306" s="1">
        <v>11.904199999999999</v>
      </c>
      <c r="FY306" s="1">
        <v>5.0027999999999997</v>
      </c>
      <c r="FZ306" s="1">
        <v>3.2898999999999998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1.8594900000000001</v>
      </c>
      <c r="GF306" s="1">
        <v>1.8545199999999999</v>
      </c>
      <c r="GG306" s="1">
        <v>1.8577399999999999</v>
      </c>
      <c r="GH306" s="1">
        <v>1.85608</v>
      </c>
      <c r="GI306" s="1">
        <v>1.85487</v>
      </c>
      <c r="GJ306" s="1">
        <v>1.8546</v>
      </c>
      <c r="GK306" s="1">
        <v>1.85318</v>
      </c>
      <c r="GL306" s="1">
        <v>1.8563799999999999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2.67</v>
      </c>
      <c r="HA306" s="1">
        <v>1.2800000000000001E-2</v>
      </c>
      <c r="HB306" s="1">
        <v>0.44568443622215809</v>
      </c>
      <c r="HC306" s="1">
        <v>2.8098669343081611E-3</v>
      </c>
      <c r="HD306" s="1">
        <v>-1.127031966113555E-6</v>
      </c>
      <c r="HE306" s="1">
        <v>1.768598670541231E-10</v>
      </c>
      <c r="HF306" s="1">
        <v>-6.7302174371849419E-2</v>
      </c>
      <c r="HG306" s="1">
        <v>1.081145868756639E-2</v>
      </c>
      <c r="HH306" s="1">
        <v>-3.689364805754238E-4</v>
      </c>
      <c r="HI306" s="1">
        <v>2.919854880483278E-6</v>
      </c>
      <c r="HJ306" s="1">
        <v>2</v>
      </c>
      <c r="HK306" s="1">
        <v>2136</v>
      </c>
      <c r="HL306" s="1">
        <v>3</v>
      </c>
      <c r="HM306" s="1">
        <v>30</v>
      </c>
      <c r="HN306" s="1">
        <v>9.1999999999999993</v>
      </c>
      <c r="HO306" s="1">
        <v>9.1</v>
      </c>
      <c r="HP306" s="1">
        <v>2.96753</v>
      </c>
      <c r="HQ306" s="1">
        <v>2.2814899999999998</v>
      </c>
      <c r="HR306" s="1">
        <v>1.4978</v>
      </c>
      <c r="HS306" s="1">
        <v>2.2985799999999998</v>
      </c>
      <c r="HT306" s="1">
        <v>1.5478499999999999</v>
      </c>
      <c r="HU306" s="1">
        <v>2.36694</v>
      </c>
      <c r="HV306" s="1">
        <v>36.2224</v>
      </c>
      <c r="HW306" s="1">
        <v>15.287800000000001</v>
      </c>
      <c r="HX306" s="1">
        <v>18</v>
      </c>
      <c r="HY306" s="1">
        <v>471.43</v>
      </c>
      <c r="HZ306" s="1">
        <v>512.57799999999997</v>
      </c>
      <c r="IA306" s="1">
        <v>29.059799999999999</v>
      </c>
      <c r="IB306" s="1">
        <v>30.5215</v>
      </c>
      <c r="IC306" s="1">
        <v>30.000399999999999</v>
      </c>
      <c r="ID306" s="1">
        <v>30.307700000000001</v>
      </c>
      <c r="IE306" s="1">
        <v>30.398199999999999</v>
      </c>
      <c r="IF306" s="1">
        <v>59.412799999999997</v>
      </c>
      <c r="IG306" s="1">
        <v>26.8995</v>
      </c>
      <c r="IH306" s="1">
        <v>36.913899999999998</v>
      </c>
      <c r="II306" s="1">
        <v>29.063199999999998</v>
      </c>
      <c r="IJ306" s="1">
        <v>1487.12</v>
      </c>
      <c r="IK306" s="1">
        <v>25.231400000000001</v>
      </c>
      <c r="IL306" s="1">
        <v>100.663</v>
      </c>
      <c r="IM306" s="1">
        <v>100.381</v>
      </c>
      <c r="IN306" s="1" t="s">
        <v>365</v>
      </c>
    </row>
    <row r="307" spans="1:248" ht="15.75" customHeight="1" x14ac:dyDescent="0.3">
      <c r="A307" s="1">
        <v>291</v>
      </c>
      <c r="B307" s="1">
        <v>1660400295.5999999</v>
      </c>
      <c r="C307" s="1">
        <v>571.5</v>
      </c>
      <c r="D307" s="1" t="s">
        <v>926</v>
      </c>
      <c r="E307" s="1" t="s">
        <v>927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1660400287.5999999</v>
      </c>
      <c r="O307" s="1">
        <f t="shared" si="34"/>
        <v>1.6085511052276551E-3</v>
      </c>
      <c r="P307" s="1">
        <f t="shared" si="35"/>
        <v>1.6085511052276551</v>
      </c>
      <c r="Q307" s="1">
        <f t="shared" si="36"/>
        <v>6.189839907699862</v>
      </c>
      <c r="R307" s="1">
        <f t="shared" si="37"/>
        <v>1375.380625</v>
      </c>
      <c r="S307" s="1">
        <f t="shared" si="38"/>
        <v>1209.6430635509469</v>
      </c>
      <c r="T307" s="1">
        <f t="shared" si="39"/>
        <v>120.68736361083394</v>
      </c>
      <c r="U307" s="1">
        <f t="shared" si="40"/>
        <v>137.22317483092809</v>
      </c>
      <c r="V307" s="1">
        <f t="shared" si="41"/>
        <v>8.0876424950245676E-2</v>
      </c>
      <c r="W307" s="1">
        <f t="shared" si="42"/>
        <v>2.9221845682682344</v>
      </c>
      <c r="X307" s="1">
        <f t="shared" si="43"/>
        <v>7.9653170456765135E-2</v>
      </c>
      <c r="Y307" s="1">
        <f t="shared" si="44"/>
        <v>4.9891594826383598E-2</v>
      </c>
      <c r="Z307" s="1">
        <f t="shared" si="45"/>
        <v>321.51458399999996</v>
      </c>
      <c r="AA307" s="1">
        <f t="shared" si="46"/>
        <v>32.45747017480096</v>
      </c>
      <c r="AB307" s="1">
        <f t="shared" si="47"/>
        <v>31.523425</v>
      </c>
      <c r="AC307" s="1">
        <f t="shared" si="48"/>
        <v>4.6477805733690136</v>
      </c>
      <c r="AD307" s="1">
        <f t="shared" si="49"/>
        <v>60.075931678820126</v>
      </c>
      <c r="AE307" s="1">
        <f t="shared" si="50"/>
        <v>2.7072251977905859</v>
      </c>
      <c r="AF307" s="1">
        <f t="shared" si="51"/>
        <v>4.5063390981001179</v>
      </c>
      <c r="AG307" s="1">
        <f t="shared" si="52"/>
        <v>1.9405553755784277</v>
      </c>
      <c r="AH307" s="1">
        <f t="shared" si="53"/>
        <v>-70.937103740539584</v>
      </c>
      <c r="AI307" s="1">
        <f t="shared" si="54"/>
        <v>-85.548600763712173</v>
      </c>
      <c r="AJ307" s="1">
        <f t="shared" si="55"/>
        <v>-6.5904758331676874</v>
      </c>
      <c r="AK307" s="1">
        <f t="shared" si="56"/>
        <v>158.43840366258053</v>
      </c>
      <c r="AL307" s="1">
        <f t="shared" si="57"/>
        <v>37.589431077218961</v>
      </c>
      <c r="AM307" s="1">
        <f t="shared" si="58"/>
        <v>1.6104740503516779</v>
      </c>
      <c r="AN307" s="1">
        <f t="shared" si="59"/>
        <v>6.189839907699862</v>
      </c>
      <c r="AO307" s="1">
        <v>1486.606426542357</v>
      </c>
      <c r="AP307" s="1">
        <v>1452.424545454546</v>
      </c>
      <c r="AQ307" s="1">
        <v>5.1770654945508729</v>
      </c>
      <c r="AR307" s="1">
        <v>65.10273567100046</v>
      </c>
      <c r="AS307" s="1">
        <f t="shared" si="60"/>
        <v>1.6085511052276551</v>
      </c>
      <c r="AT307" s="1">
        <v>25.251889244367021</v>
      </c>
      <c r="AU307" s="1">
        <v>27.129255151515149</v>
      </c>
      <c r="AV307" s="1">
        <v>-4.7849082616585597E-8</v>
      </c>
      <c r="AW307" s="1">
        <v>83.615306321479792</v>
      </c>
      <c r="AX307" s="1">
        <v>19</v>
      </c>
      <c r="AY307" s="1">
        <v>4</v>
      </c>
      <c r="AZ307" s="1">
        <f t="shared" si="61"/>
        <v>1</v>
      </c>
      <c r="BA307" s="1">
        <f t="shared" si="62"/>
        <v>0</v>
      </c>
      <c r="BB307" s="1">
        <f t="shared" si="63"/>
        <v>51967.918485825445</v>
      </c>
      <c r="BC307" s="1">
        <f t="shared" si="64"/>
        <v>1999.9875</v>
      </c>
      <c r="BD307" s="1">
        <f t="shared" si="65"/>
        <v>1681.1897999999999</v>
      </c>
      <c r="BE307" s="1">
        <f t="shared" si="66"/>
        <v>0.84060015375096087</v>
      </c>
      <c r="BF307" s="1">
        <f t="shared" si="67"/>
        <v>0.1607582967393546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1660400287.5999999</v>
      </c>
      <c r="BM307" s="1">
        <v>1375.380625</v>
      </c>
      <c r="BN307" s="1">
        <v>1423.1324999999999</v>
      </c>
      <c r="BO307" s="1">
        <v>27.134374999999999</v>
      </c>
      <c r="BP307" s="1">
        <v>25.254774999999999</v>
      </c>
      <c r="BQ307" s="1">
        <v>1372.743125</v>
      </c>
      <c r="BR307" s="1">
        <v>27.1215875</v>
      </c>
      <c r="BS307" s="1">
        <v>500.14093750000001</v>
      </c>
      <c r="BT307" s="1">
        <v>99.671068749999989</v>
      </c>
      <c r="BU307" s="1">
        <v>9.9985412499999995E-2</v>
      </c>
      <c r="BV307" s="1">
        <v>30.980399999999999</v>
      </c>
      <c r="BW307" s="1">
        <v>31.523425</v>
      </c>
      <c r="BX307" s="1">
        <v>999.9</v>
      </c>
      <c r="BY307" s="1">
        <v>0</v>
      </c>
      <c r="BZ307" s="1">
        <v>0</v>
      </c>
      <c r="CA307" s="1">
        <v>9990.9381250000006</v>
      </c>
      <c r="CB307" s="1">
        <v>0</v>
      </c>
      <c r="CC307" s="1">
        <v>24.44313125</v>
      </c>
      <c r="CD307" s="1">
        <v>-47.752499999999998</v>
      </c>
      <c r="CE307" s="1">
        <v>1413.7406249999999</v>
      </c>
      <c r="CF307" s="1">
        <v>1460.005625</v>
      </c>
      <c r="CG307" s="1">
        <v>1.8795900000000001</v>
      </c>
      <c r="CH307" s="1">
        <v>1423.1324999999999</v>
      </c>
      <c r="CI307" s="1">
        <v>25.254774999999999</v>
      </c>
      <c r="CJ307" s="1">
        <v>2.7045118750000001</v>
      </c>
      <c r="CK307" s="1">
        <v>2.5171718749999998</v>
      </c>
      <c r="CL307" s="1">
        <v>22.312562499999999</v>
      </c>
      <c r="CM307" s="1">
        <v>21.137975000000001</v>
      </c>
      <c r="CN307" s="1">
        <v>1999.9875</v>
      </c>
      <c r="CO307" s="1">
        <v>0.97999393749999997</v>
      </c>
      <c r="CP307" s="1">
        <v>2.0006193750000002E-2</v>
      </c>
      <c r="CQ307" s="1">
        <v>0</v>
      </c>
      <c r="CR307" s="1">
        <v>2.6778124999999999</v>
      </c>
      <c r="CS307" s="1">
        <v>0</v>
      </c>
      <c r="CT307" s="1">
        <v>23255.006249999999</v>
      </c>
      <c r="CU307" s="1">
        <v>17412.2</v>
      </c>
      <c r="CV307" s="1">
        <v>40.811999999999998</v>
      </c>
      <c r="CW307" s="1">
        <v>41.75</v>
      </c>
      <c r="CX307" s="1">
        <v>40.811999999999998</v>
      </c>
      <c r="CY307" s="1">
        <v>40.125</v>
      </c>
      <c r="CZ307" s="1">
        <v>40.875</v>
      </c>
      <c r="DA307" s="1">
        <v>1959.9775</v>
      </c>
      <c r="DB307" s="1">
        <v>40.01</v>
      </c>
      <c r="DC307" s="1">
        <v>0</v>
      </c>
      <c r="DD307" s="1">
        <v>1660400293.8</v>
      </c>
      <c r="DE307" s="1">
        <v>0</v>
      </c>
      <c r="DF307" s="1">
        <v>1660399747.5999999</v>
      </c>
      <c r="DG307" s="1" t="s">
        <v>356</v>
      </c>
      <c r="DH307" s="1">
        <v>1660399742.0999999</v>
      </c>
      <c r="DI307" s="1">
        <v>1660399747.5999999</v>
      </c>
      <c r="DJ307" s="1">
        <v>1</v>
      </c>
      <c r="DK307" s="1">
        <v>7.6999999999999999E-2</v>
      </c>
      <c r="DL307" s="1">
        <v>-2.1999999999999999E-2</v>
      </c>
      <c r="DM307" s="1">
        <v>1.3979999999999999</v>
      </c>
      <c r="DN307" s="1">
        <v>1.7000000000000001E-2</v>
      </c>
      <c r="DO307" s="1">
        <v>400</v>
      </c>
      <c r="DP307" s="1">
        <v>25</v>
      </c>
      <c r="DQ307" s="1">
        <v>0.31</v>
      </c>
      <c r="DR307" s="1">
        <v>7.0000000000000007E-2</v>
      </c>
      <c r="DS307" s="1">
        <v>6.1193067180870893</v>
      </c>
      <c r="DT307" s="1">
        <v>0.84476232124967865</v>
      </c>
      <c r="DU307" s="1">
        <v>0.1400631229201019</v>
      </c>
      <c r="DV307" s="1">
        <v>0</v>
      </c>
      <c r="DW307" s="1">
        <v>37.534358367678038</v>
      </c>
      <c r="DX307" s="1">
        <v>2.2434677265298411</v>
      </c>
      <c r="DY307" s="1">
        <v>0.17359344838456051</v>
      </c>
      <c r="DZ307" s="1">
        <v>0</v>
      </c>
      <c r="EA307" s="1">
        <v>-47.718553333333332</v>
      </c>
      <c r="EB307" s="1">
        <v>-3.0048213570634652</v>
      </c>
      <c r="EC307" s="1">
        <v>0.22072570267692479</v>
      </c>
      <c r="ED307" s="1">
        <v>0</v>
      </c>
      <c r="EE307" s="1">
        <v>1204.0320132190479</v>
      </c>
      <c r="EF307" s="1">
        <v>266.09731311630128</v>
      </c>
      <c r="EG307" s="1">
        <v>19.990331915858821</v>
      </c>
      <c r="EH307" s="1">
        <v>0</v>
      </c>
      <c r="EI307" s="1">
        <v>1.88093775</v>
      </c>
      <c r="EJ307" s="1">
        <v>-2.4982176360229601E-2</v>
      </c>
      <c r="EK307" s="1">
        <v>3.990569187158636E-3</v>
      </c>
      <c r="EL307" s="1">
        <v>1</v>
      </c>
      <c r="EM307" s="1">
        <v>1.940070076914592</v>
      </c>
      <c r="EN307" s="1">
        <v>3.6149694374866877E-2</v>
      </c>
      <c r="EO307" s="1">
        <v>3.387761882878064E-3</v>
      </c>
      <c r="EP307" s="1">
        <v>1</v>
      </c>
      <c r="EQ307" s="1">
        <v>2</v>
      </c>
      <c r="ER307" s="1">
        <v>6</v>
      </c>
      <c r="ES307" s="1" t="s">
        <v>390</v>
      </c>
      <c r="ET307" s="1">
        <v>2.9439899999999999</v>
      </c>
      <c r="EU307" s="1">
        <v>2.8011300000000001</v>
      </c>
      <c r="EV307" s="1">
        <v>0.207704</v>
      </c>
      <c r="EW307" s="1">
        <v>0.21195600000000001</v>
      </c>
      <c r="EX307" s="1">
        <v>0.11816</v>
      </c>
      <c r="EY307" s="1">
        <v>0.112409</v>
      </c>
      <c r="EZ307" s="1">
        <v>16273.6</v>
      </c>
      <c r="FA307" s="1">
        <v>16971.7</v>
      </c>
      <c r="FB307" s="1">
        <v>23879.5</v>
      </c>
      <c r="FC307" s="1">
        <v>25056.3</v>
      </c>
      <c r="FD307" s="1">
        <v>33704</v>
      </c>
      <c r="FE307" s="1">
        <v>35512</v>
      </c>
      <c r="FF307" s="1">
        <v>43527.8</v>
      </c>
      <c r="FG307" s="1">
        <v>46316.1</v>
      </c>
      <c r="FH307" s="1">
        <v>1.93123</v>
      </c>
      <c r="FI307" s="1">
        <v>1.8985000000000001</v>
      </c>
      <c r="FJ307" s="1">
        <v>0.136409</v>
      </c>
      <c r="FK307" s="1">
        <v>0</v>
      </c>
      <c r="FL307" s="1">
        <v>29.313700000000001</v>
      </c>
      <c r="FM307" s="1">
        <v>999.9</v>
      </c>
      <c r="FN307" s="1">
        <v>66</v>
      </c>
      <c r="FO307" s="1">
        <v>32.799999999999997</v>
      </c>
      <c r="FP307" s="1">
        <v>33.080300000000001</v>
      </c>
      <c r="FQ307" s="1">
        <v>64.270899999999997</v>
      </c>
      <c r="FR307" s="1">
        <v>26.890999999999998</v>
      </c>
      <c r="FS307" s="1">
        <v>1</v>
      </c>
      <c r="FT307" s="1">
        <v>0.26653199999999999</v>
      </c>
      <c r="FU307" s="1">
        <v>0.161914</v>
      </c>
      <c r="FV307" s="1">
        <v>20.3247</v>
      </c>
      <c r="FW307" s="1">
        <v>5.2123499999999998</v>
      </c>
      <c r="FX307" s="1">
        <v>11.904199999999999</v>
      </c>
      <c r="FY307" s="1">
        <v>5.0029000000000003</v>
      </c>
      <c r="FZ307" s="1">
        <v>3.2898499999999999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1.8594999999999999</v>
      </c>
      <c r="GF307" s="1">
        <v>1.85453</v>
      </c>
      <c r="GG307" s="1">
        <v>1.8577300000000001</v>
      </c>
      <c r="GH307" s="1">
        <v>1.85608</v>
      </c>
      <c r="GI307" s="1">
        <v>1.8548800000000001</v>
      </c>
      <c r="GJ307" s="1">
        <v>1.8546</v>
      </c>
      <c r="GK307" s="1">
        <v>1.8532</v>
      </c>
      <c r="GL307" s="1">
        <v>1.8563799999999999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2.67</v>
      </c>
      <c r="HA307" s="1">
        <v>1.2800000000000001E-2</v>
      </c>
      <c r="HB307" s="1">
        <v>0.44568443622215809</v>
      </c>
      <c r="HC307" s="1">
        <v>2.8098669343081611E-3</v>
      </c>
      <c r="HD307" s="1">
        <v>-1.127031966113555E-6</v>
      </c>
      <c r="HE307" s="1">
        <v>1.768598670541231E-10</v>
      </c>
      <c r="HF307" s="1">
        <v>-6.7302174371849419E-2</v>
      </c>
      <c r="HG307" s="1">
        <v>1.081145868756639E-2</v>
      </c>
      <c r="HH307" s="1">
        <v>-3.689364805754238E-4</v>
      </c>
      <c r="HI307" s="1">
        <v>2.919854880483278E-6</v>
      </c>
      <c r="HJ307" s="1">
        <v>2</v>
      </c>
      <c r="HK307" s="1">
        <v>2136</v>
      </c>
      <c r="HL307" s="1">
        <v>3</v>
      </c>
      <c r="HM307" s="1">
        <v>30</v>
      </c>
      <c r="HN307" s="1">
        <v>9.1999999999999993</v>
      </c>
      <c r="HO307" s="1">
        <v>9.1</v>
      </c>
      <c r="HP307" s="1">
        <v>2.97363</v>
      </c>
      <c r="HQ307" s="1">
        <v>2.2802699999999998</v>
      </c>
      <c r="HR307" s="1">
        <v>1.4978</v>
      </c>
      <c r="HS307" s="1">
        <v>2.2973599999999998</v>
      </c>
      <c r="HT307" s="1">
        <v>1.5478499999999999</v>
      </c>
      <c r="HU307" s="1">
        <v>2.2668499999999998</v>
      </c>
      <c r="HV307" s="1">
        <v>36.2224</v>
      </c>
      <c r="HW307" s="1">
        <v>15.287800000000001</v>
      </c>
      <c r="HX307" s="1">
        <v>18</v>
      </c>
      <c r="HY307" s="1">
        <v>471.30200000000002</v>
      </c>
      <c r="HZ307" s="1">
        <v>512.61699999999996</v>
      </c>
      <c r="IA307" s="1">
        <v>29.062100000000001</v>
      </c>
      <c r="IB307" s="1">
        <v>30.522099999999998</v>
      </c>
      <c r="IC307" s="1">
        <v>30.000299999999999</v>
      </c>
      <c r="ID307" s="1">
        <v>30.3078</v>
      </c>
      <c r="IE307" s="1">
        <v>30.398800000000001</v>
      </c>
      <c r="IF307" s="1">
        <v>59.516100000000002</v>
      </c>
      <c r="IG307" s="1">
        <v>26.8995</v>
      </c>
      <c r="IH307" s="1">
        <v>36.913899999999998</v>
      </c>
      <c r="II307" s="1">
        <v>29.063199999999998</v>
      </c>
      <c r="IJ307" s="1">
        <v>1497.13</v>
      </c>
      <c r="IK307" s="1">
        <v>25.231400000000001</v>
      </c>
      <c r="IL307" s="1">
        <v>100.663</v>
      </c>
      <c r="IM307" s="1">
        <v>100.38</v>
      </c>
      <c r="IN307" s="1" t="s">
        <v>365</v>
      </c>
    </row>
    <row r="308" spans="1:248" ht="15.75" customHeight="1" x14ac:dyDescent="0.3">
      <c r="A308" s="1">
        <v>292</v>
      </c>
      <c r="B308" s="1">
        <v>1660400296.5999999</v>
      </c>
      <c r="C308" s="1">
        <v>572.5</v>
      </c>
      <c r="D308" s="1" t="s">
        <v>928</v>
      </c>
      <c r="E308" s="1" t="s">
        <v>929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1660400289.099999</v>
      </c>
      <c r="O308" s="1">
        <f t="shared" si="34"/>
        <v>1.6090042927383616E-3</v>
      </c>
      <c r="P308" s="1">
        <f t="shared" si="35"/>
        <v>1.6090042927383617</v>
      </c>
      <c r="Q308" s="1">
        <f t="shared" si="36"/>
        <v>6.5013319999742842</v>
      </c>
      <c r="R308" s="1">
        <f t="shared" si="37"/>
        <v>1382.8886666666669</v>
      </c>
      <c r="S308" s="1">
        <f t="shared" si="38"/>
        <v>1210.7539997631125</v>
      </c>
      <c r="T308" s="1">
        <f t="shared" si="39"/>
        <v>120.79840832554079</v>
      </c>
      <c r="U308" s="1">
        <f t="shared" si="40"/>
        <v>137.97249470779917</v>
      </c>
      <c r="V308" s="1">
        <f t="shared" si="41"/>
        <v>8.0874975919134354E-2</v>
      </c>
      <c r="W308" s="1">
        <f t="shared" si="42"/>
        <v>2.9222346642290362</v>
      </c>
      <c r="X308" s="1">
        <f t="shared" si="43"/>
        <v>7.9651785528556646E-2</v>
      </c>
      <c r="Y308" s="1">
        <f t="shared" si="44"/>
        <v>4.9890723620730382E-2</v>
      </c>
      <c r="Z308" s="1">
        <f t="shared" si="45"/>
        <v>321.51189740000007</v>
      </c>
      <c r="AA308" s="1">
        <f t="shared" si="46"/>
        <v>32.459564007234206</v>
      </c>
      <c r="AB308" s="1">
        <f t="shared" si="47"/>
        <v>31.52538666666667</v>
      </c>
      <c r="AC308" s="1">
        <f t="shared" si="48"/>
        <v>4.6482984549902451</v>
      </c>
      <c r="AD308" s="1">
        <f t="shared" si="49"/>
        <v>60.066849997350801</v>
      </c>
      <c r="AE308" s="1">
        <f t="shared" si="50"/>
        <v>2.7071637865903933</v>
      </c>
      <c r="AF308" s="1">
        <f t="shared" si="51"/>
        <v>4.5069181865035217</v>
      </c>
      <c r="AG308" s="1">
        <f t="shared" si="52"/>
        <v>1.9411346683998518</v>
      </c>
      <c r="AH308" s="1">
        <f t="shared" si="53"/>
        <v>-70.957089309761741</v>
      </c>
      <c r="AI308" s="1">
        <f t="shared" si="54"/>
        <v>-85.504117159270905</v>
      </c>
      <c r="AJ308" s="1">
        <f t="shared" si="55"/>
        <v>-6.5870728671597414</v>
      </c>
      <c r="AK308" s="1">
        <f t="shared" si="56"/>
        <v>158.4636180638077</v>
      </c>
      <c r="AL308" s="1">
        <f t="shared" si="57"/>
        <v>37.639939534444643</v>
      </c>
      <c r="AM308" s="1">
        <f t="shared" si="58"/>
        <v>1.6103386413849361</v>
      </c>
      <c r="AN308" s="1">
        <f t="shared" si="59"/>
        <v>6.5013319999742842</v>
      </c>
      <c r="AO308" s="1">
        <v>1491.8244645170039</v>
      </c>
      <c r="AP308" s="1">
        <v>1457.491636363636</v>
      </c>
      <c r="AQ308" s="1">
        <v>5.1318116342149844</v>
      </c>
      <c r="AR308" s="1">
        <v>65.10273567100046</v>
      </c>
      <c r="AS308" s="1">
        <f t="shared" si="60"/>
        <v>1.6090042927383617</v>
      </c>
      <c r="AT308" s="1">
        <v>25.248923220628459</v>
      </c>
      <c r="AU308" s="1">
        <v>27.126866666666661</v>
      </c>
      <c r="AV308" s="1">
        <v>-7.2169191995317861E-6</v>
      </c>
      <c r="AW308" s="1">
        <v>83.615306321479792</v>
      </c>
      <c r="AX308" s="1">
        <v>19</v>
      </c>
      <c r="AY308" s="1">
        <v>4</v>
      </c>
      <c r="AZ308" s="1">
        <f t="shared" si="61"/>
        <v>1</v>
      </c>
      <c r="BA308" s="1">
        <f t="shared" si="62"/>
        <v>0</v>
      </c>
      <c r="BB308" s="1">
        <f t="shared" si="63"/>
        <v>51968.961974748498</v>
      </c>
      <c r="BC308" s="1">
        <f t="shared" si="64"/>
        <v>1999.9706666666671</v>
      </c>
      <c r="BD308" s="1">
        <f t="shared" si="65"/>
        <v>1681.1756600000003</v>
      </c>
      <c r="BE308" s="1">
        <f t="shared" si="66"/>
        <v>0.84060015880232908</v>
      </c>
      <c r="BF308" s="1">
        <f t="shared" si="67"/>
        <v>0.16075830648849518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1660400289.099999</v>
      </c>
      <c r="BM308" s="1">
        <v>1382.8886666666669</v>
      </c>
      <c r="BN308" s="1">
        <v>1430.715333333334</v>
      </c>
      <c r="BO308" s="1">
        <v>27.13371333333334</v>
      </c>
      <c r="BP308" s="1">
        <v>25.25427333333333</v>
      </c>
      <c r="BQ308" s="1">
        <v>1380.2460000000001</v>
      </c>
      <c r="BR308" s="1">
        <v>27.120920000000002</v>
      </c>
      <c r="BS308" s="1">
        <v>500.14179999999999</v>
      </c>
      <c r="BT308" s="1">
        <v>99.671213333333327</v>
      </c>
      <c r="BU308" s="1">
        <v>0.10001050666666669</v>
      </c>
      <c r="BV308" s="1">
        <v>30.982653333333332</v>
      </c>
      <c r="BW308" s="1">
        <v>31.52538666666667</v>
      </c>
      <c r="BX308" s="1">
        <v>999.89999999999986</v>
      </c>
      <c r="BY308" s="1">
        <v>0</v>
      </c>
      <c r="BZ308" s="1">
        <v>0</v>
      </c>
      <c r="CA308" s="1">
        <v>9991.2093333333341</v>
      </c>
      <c r="CB308" s="1">
        <v>0</v>
      </c>
      <c r="CC308" s="1">
        <v>24.568846666666669</v>
      </c>
      <c r="CD308" s="1">
        <v>-47.826606666666663</v>
      </c>
      <c r="CE308" s="1">
        <v>1421.4580000000001</v>
      </c>
      <c r="CF308" s="1">
        <v>1467.7840000000001</v>
      </c>
      <c r="CG308" s="1">
        <v>1.879424666666667</v>
      </c>
      <c r="CH308" s="1">
        <v>1430.715333333334</v>
      </c>
      <c r="CI308" s="1">
        <v>25.25427333333333</v>
      </c>
      <c r="CJ308" s="1">
        <v>2.7044493333333341</v>
      </c>
      <c r="CK308" s="1">
        <v>2.517125333333333</v>
      </c>
      <c r="CL308" s="1">
        <v>22.312180000000001</v>
      </c>
      <c r="CM308" s="1">
        <v>21.137673333333339</v>
      </c>
      <c r="CN308" s="1">
        <v>1999.9706666666671</v>
      </c>
      <c r="CO308" s="1">
        <v>0.97999380000000014</v>
      </c>
      <c r="CP308" s="1">
        <v>2.0006326666666671E-2</v>
      </c>
      <c r="CQ308" s="1">
        <v>0</v>
      </c>
      <c r="CR308" s="1">
        <v>2.6581333333333341</v>
      </c>
      <c r="CS308" s="1">
        <v>0</v>
      </c>
      <c r="CT308" s="1">
        <v>23252.386666666669</v>
      </c>
      <c r="CU308" s="1">
        <v>17412.053333333341</v>
      </c>
      <c r="CV308" s="1">
        <v>40.811999999999998</v>
      </c>
      <c r="CW308" s="1">
        <v>41.75</v>
      </c>
      <c r="CX308" s="1">
        <v>40.811999999999998</v>
      </c>
      <c r="CY308" s="1">
        <v>40.125</v>
      </c>
      <c r="CZ308" s="1">
        <v>40.875</v>
      </c>
      <c r="DA308" s="1">
        <v>1959.9606666666659</v>
      </c>
      <c r="DB308" s="1">
        <v>40.01</v>
      </c>
      <c r="DC308" s="1">
        <v>0</v>
      </c>
      <c r="DD308" s="1">
        <v>1660400294.4000001</v>
      </c>
      <c r="DE308" s="1">
        <v>0</v>
      </c>
      <c r="DF308" s="1">
        <v>1660399747.5999999</v>
      </c>
      <c r="DG308" s="1" t="s">
        <v>356</v>
      </c>
      <c r="DH308" s="1">
        <v>1660399742.0999999</v>
      </c>
      <c r="DI308" s="1">
        <v>1660399747.5999999</v>
      </c>
      <c r="DJ308" s="1">
        <v>1</v>
      </c>
      <c r="DK308" s="1">
        <v>7.6999999999999999E-2</v>
      </c>
      <c r="DL308" s="1">
        <v>-2.1999999999999999E-2</v>
      </c>
      <c r="DM308" s="1">
        <v>1.3979999999999999</v>
      </c>
      <c r="DN308" s="1">
        <v>1.7000000000000001E-2</v>
      </c>
      <c r="DO308" s="1">
        <v>400</v>
      </c>
      <c r="DP308" s="1">
        <v>25</v>
      </c>
      <c r="DQ308" s="1">
        <v>0.31</v>
      </c>
      <c r="DR308" s="1">
        <v>7.0000000000000007E-2</v>
      </c>
      <c r="DS308" s="1">
        <v>6.1355761558753708</v>
      </c>
      <c r="DT308" s="1">
        <v>0.54141301071662595</v>
      </c>
      <c r="DU308" s="1">
        <v>0.1284570473974152</v>
      </c>
      <c r="DV308" s="1">
        <v>0</v>
      </c>
      <c r="DW308" s="1">
        <v>37.601753263655041</v>
      </c>
      <c r="DX308" s="1">
        <v>1.8646854346207811</v>
      </c>
      <c r="DY308" s="1">
        <v>0.13906903605317211</v>
      </c>
      <c r="DZ308" s="1">
        <v>0</v>
      </c>
      <c r="EA308" s="1">
        <v>-47.779812903225803</v>
      </c>
      <c r="EB308" s="1">
        <v>-2.8017145161288051</v>
      </c>
      <c r="EC308" s="1">
        <v>0.21254795093439471</v>
      </c>
      <c r="ED308" s="1">
        <v>0</v>
      </c>
      <c r="EE308" s="1">
        <v>1211.8730296273491</v>
      </c>
      <c r="EF308" s="1">
        <v>275.11956289610248</v>
      </c>
      <c r="EG308" s="1">
        <v>20.00147952165937</v>
      </c>
      <c r="EH308" s="1">
        <v>0</v>
      </c>
      <c r="EI308" s="1">
        <v>1.880758048780488</v>
      </c>
      <c r="EJ308" s="1">
        <v>-1.29150522648044E-2</v>
      </c>
      <c r="EK308" s="1">
        <v>3.6225043348707001E-3</v>
      </c>
      <c r="EL308" s="1">
        <v>1</v>
      </c>
      <c r="EM308" s="1">
        <v>1.9406245808644771</v>
      </c>
      <c r="EN308" s="1">
        <v>4.179953612743427E-2</v>
      </c>
      <c r="EO308" s="1">
        <v>3.5248819503011278E-3</v>
      </c>
      <c r="EP308" s="1">
        <v>1</v>
      </c>
      <c r="EQ308" s="1">
        <v>2</v>
      </c>
      <c r="ER308" s="1">
        <v>6</v>
      </c>
      <c r="ES308" s="1" t="s">
        <v>390</v>
      </c>
      <c r="ET308" s="1">
        <v>2.9439600000000001</v>
      </c>
      <c r="EU308" s="1">
        <v>2.8011599999999999</v>
      </c>
      <c r="EV308" s="1">
        <v>0.20813599999999999</v>
      </c>
      <c r="EW308" s="1">
        <v>0.21238000000000001</v>
      </c>
      <c r="EX308" s="1">
        <v>0.118156</v>
      </c>
      <c r="EY308" s="1">
        <v>0.112404</v>
      </c>
      <c r="EZ308" s="1">
        <v>16264.6</v>
      </c>
      <c r="FA308" s="1">
        <v>16962.5</v>
      </c>
      <c r="FB308" s="1">
        <v>23879.4</v>
      </c>
      <c r="FC308" s="1">
        <v>25056.1</v>
      </c>
      <c r="FD308" s="1">
        <v>33704.199999999997</v>
      </c>
      <c r="FE308" s="1">
        <v>35512.1</v>
      </c>
      <c r="FF308" s="1">
        <v>43527.8</v>
      </c>
      <c r="FG308" s="1">
        <v>46315.8</v>
      </c>
      <c r="FH308" s="1">
        <v>1.9312499999999999</v>
      </c>
      <c r="FI308" s="1">
        <v>1.89852</v>
      </c>
      <c r="FJ308" s="1">
        <v>0.13653899999999999</v>
      </c>
      <c r="FK308" s="1">
        <v>0</v>
      </c>
      <c r="FL308" s="1">
        <v>29.312999999999999</v>
      </c>
      <c r="FM308" s="1">
        <v>999.9</v>
      </c>
      <c r="FN308" s="1">
        <v>66</v>
      </c>
      <c r="FO308" s="1">
        <v>32.799999999999997</v>
      </c>
      <c r="FP308" s="1">
        <v>33.076999999999998</v>
      </c>
      <c r="FQ308" s="1">
        <v>64.170900000000003</v>
      </c>
      <c r="FR308" s="1">
        <v>26.598600000000001</v>
      </c>
      <c r="FS308" s="1">
        <v>1</v>
      </c>
      <c r="FT308" s="1">
        <v>0.26665100000000003</v>
      </c>
      <c r="FU308" s="1">
        <v>0.16930000000000001</v>
      </c>
      <c r="FV308" s="1">
        <v>20.3246</v>
      </c>
      <c r="FW308" s="1">
        <v>5.2130999999999998</v>
      </c>
      <c r="FX308" s="1">
        <v>11.904199999999999</v>
      </c>
      <c r="FY308" s="1">
        <v>5.0030999999999999</v>
      </c>
      <c r="FZ308" s="1">
        <v>3.2900299999999998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1.85951</v>
      </c>
      <c r="GF308" s="1">
        <v>1.8545199999999999</v>
      </c>
      <c r="GG308" s="1">
        <v>1.85772</v>
      </c>
      <c r="GH308" s="1">
        <v>1.85608</v>
      </c>
      <c r="GI308" s="1">
        <v>1.8548800000000001</v>
      </c>
      <c r="GJ308" s="1">
        <v>1.8546100000000001</v>
      </c>
      <c r="GK308" s="1">
        <v>1.85321</v>
      </c>
      <c r="GL308" s="1">
        <v>1.8563799999999999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2.67</v>
      </c>
      <c r="HA308" s="1">
        <v>1.2800000000000001E-2</v>
      </c>
      <c r="HB308" s="1">
        <v>0.44568443622215809</v>
      </c>
      <c r="HC308" s="1">
        <v>2.8098669343081611E-3</v>
      </c>
      <c r="HD308" s="1">
        <v>-1.127031966113555E-6</v>
      </c>
      <c r="HE308" s="1">
        <v>1.768598670541231E-10</v>
      </c>
      <c r="HF308" s="1">
        <v>-6.7302174371849419E-2</v>
      </c>
      <c r="HG308" s="1">
        <v>1.081145868756639E-2</v>
      </c>
      <c r="HH308" s="1">
        <v>-3.689364805754238E-4</v>
      </c>
      <c r="HI308" s="1">
        <v>2.919854880483278E-6</v>
      </c>
      <c r="HJ308" s="1">
        <v>2</v>
      </c>
      <c r="HK308" s="1">
        <v>2136</v>
      </c>
      <c r="HL308" s="1">
        <v>3</v>
      </c>
      <c r="HM308" s="1">
        <v>30</v>
      </c>
      <c r="HN308" s="1">
        <v>9.1999999999999993</v>
      </c>
      <c r="HO308" s="1">
        <v>9.1999999999999993</v>
      </c>
      <c r="HP308" s="1">
        <v>2.9834000000000001</v>
      </c>
      <c r="HQ308" s="1">
        <v>2.2607400000000002</v>
      </c>
      <c r="HR308" s="1">
        <v>1.4978</v>
      </c>
      <c r="HS308" s="1">
        <v>2.2985799999999998</v>
      </c>
      <c r="HT308" s="1">
        <v>1.5478499999999999</v>
      </c>
      <c r="HU308" s="1">
        <v>2.3815900000000001</v>
      </c>
      <c r="HV308" s="1">
        <v>36.2224</v>
      </c>
      <c r="HW308" s="1">
        <v>15.287800000000001</v>
      </c>
      <c r="HX308" s="1">
        <v>18</v>
      </c>
      <c r="HY308" s="1">
        <v>471.32</v>
      </c>
      <c r="HZ308" s="1">
        <v>512.64</v>
      </c>
      <c r="IA308" s="1">
        <v>29.065100000000001</v>
      </c>
      <c r="IB308" s="1">
        <v>30.5228</v>
      </c>
      <c r="IC308" s="1">
        <v>30.000299999999999</v>
      </c>
      <c r="ID308" s="1">
        <v>30.308399999999999</v>
      </c>
      <c r="IE308" s="1">
        <v>30.3995</v>
      </c>
      <c r="IF308" s="1">
        <v>59.7408</v>
      </c>
      <c r="IG308" s="1">
        <v>26.8995</v>
      </c>
      <c r="IH308" s="1">
        <v>36.913899999999998</v>
      </c>
      <c r="II308" s="1">
        <v>29.063199999999998</v>
      </c>
      <c r="IJ308" s="1">
        <v>1497.13</v>
      </c>
      <c r="IK308" s="1">
        <v>25.231400000000001</v>
      </c>
      <c r="IL308" s="1">
        <v>100.663</v>
      </c>
      <c r="IM308" s="1">
        <v>100.38</v>
      </c>
      <c r="IN308" s="1" t="s">
        <v>365</v>
      </c>
    </row>
    <row r="309" spans="1:248" ht="15.75" customHeight="1" x14ac:dyDescent="0.3">
      <c r="A309" s="1">
        <v>293</v>
      </c>
      <c r="B309" s="1">
        <v>1660400297.5999999</v>
      </c>
      <c r="C309" s="1">
        <v>573.5</v>
      </c>
      <c r="D309" s="1" t="s">
        <v>930</v>
      </c>
      <c r="E309" s="1" t="s">
        <v>931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1660400289.5999999</v>
      </c>
      <c r="O309" s="1">
        <f t="shared" si="34"/>
        <v>1.6088898597530787E-3</v>
      </c>
      <c r="P309" s="1">
        <f t="shared" si="35"/>
        <v>1.6088898597530787</v>
      </c>
      <c r="Q309" s="1">
        <f t="shared" si="36"/>
        <v>6.8134746758325289</v>
      </c>
      <c r="R309" s="1">
        <f t="shared" si="37"/>
        <v>1385.38625</v>
      </c>
      <c r="S309" s="1">
        <f t="shared" si="38"/>
        <v>1206.9872813891382</v>
      </c>
      <c r="T309" s="1">
        <f t="shared" si="39"/>
        <v>120.42274833199076</v>
      </c>
      <c r="U309" s="1">
        <f t="shared" si="40"/>
        <v>138.22185394890093</v>
      </c>
      <c r="V309" s="1">
        <f t="shared" si="41"/>
        <v>8.0860644205337159E-2</v>
      </c>
      <c r="W309" s="1">
        <f t="shared" si="42"/>
        <v>2.92222370352229</v>
      </c>
      <c r="X309" s="1">
        <f t="shared" si="43"/>
        <v>7.9637879249984292E-2</v>
      </c>
      <c r="Y309" s="1">
        <f t="shared" si="44"/>
        <v>4.9881994771593406E-2</v>
      </c>
      <c r="Z309" s="1">
        <f t="shared" si="45"/>
        <v>321.51428474999994</v>
      </c>
      <c r="AA309" s="1">
        <f t="shared" si="46"/>
        <v>32.460427539622479</v>
      </c>
      <c r="AB309" s="1">
        <f t="shared" si="47"/>
        <v>31.525962499999999</v>
      </c>
      <c r="AC309" s="1">
        <f t="shared" si="48"/>
        <v>4.6484504850057453</v>
      </c>
      <c r="AD309" s="1">
        <f t="shared" si="49"/>
        <v>60.062940219333051</v>
      </c>
      <c r="AE309" s="1">
        <f t="shared" si="50"/>
        <v>2.7071134508661174</v>
      </c>
      <c r="AF309" s="1">
        <f t="shared" si="51"/>
        <v>4.5071277579494051</v>
      </c>
      <c r="AG309" s="1">
        <f t="shared" si="52"/>
        <v>1.9413370341396279</v>
      </c>
      <c r="AH309" s="1">
        <f t="shared" si="53"/>
        <v>-70.952042815110772</v>
      </c>
      <c r="AI309" s="1">
        <f t="shared" si="54"/>
        <v>-85.466051791802187</v>
      </c>
      <c r="AJ309" s="1">
        <f t="shared" si="55"/>
        <v>-6.5842102364369763</v>
      </c>
      <c r="AK309" s="1">
        <f t="shared" si="56"/>
        <v>158.51197990665</v>
      </c>
      <c r="AL309" s="1">
        <f t="shared" si="57"/>
        <v>37.654052408823794</v>
      </c>
      <c r="AM309" s="1">
        <f t="shared" si="58"/>
        <v>1.6104825728347381</v>
      </c>
      <c r="AN309" s="1">
        <f t="shared" si="59"/>
        <v>6.8134746758325289</v>
      </c>
      <c r="AO309" s="1">
        <v>1496.9764780783969</v>
      </c>
      <c r="AP309" s="1">
        <v>1462.5056363636361</v>
      </c>
      <c r="AQ309" s="1">
        <v>5.0838337125454061</v>
      </c>
      <c r="AR309" s="1">
        <v>65.10273567100046</v>
      </c>
      <c r="AS309" s="1">
        <f t="shared" si="60"/>
        <v>1.6088898597530787</v>
      </c>
      <c r="AT309" s="1">
        <v>25.246876638375781</v>
      </c>
      <c r="AU309" s="1">
        <v>27.124727878787859</v>
      </c>
      <c r="AV309" s="1">
        <v>-1.233826679477318E-5</v>
      </c>
      <c r="AW309" s="1">
        <v>83.615306321479792</v>
      </c>
      <c r="AX309" s="1">
        <v>19</v>
      </c>
      <c r="AY309" s="1">
        <v>4</v>
      </c>
      <c r="AZ309" s="1">
        <f t="shared" si="61"/>
        <v>1</v>
      </c>
      <c r="BA309" s="1">
        <f t="shared" si="62"/>
        <v>0</v>
      </c>
      <c r="BB309" s="1">
        <f t="shared" si="63"/>
        <v>51968.513412218432</v>
      </c>
      <c r="BC309" s="1">
        <f t="shared" si="64"/>
        <v>1999.985625</v>
      </c>
      <c r="BD309" s="1">
        <f t="shared" si="65"/>
        <v>1681.1882250000001</v>
      </c>
      <c r="BE309" s="1">
        <f t="shared" si="66"/>
        <v>0.84060015431360913</v>
      </c>
      <c r="BF309" s="1">
        <f t="shared" si="67"/>
        <v>0.1607582978252656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1660400289.5999999</v>
      </c>
      <c r="BM309" s="1">
        <v>1385.38625</v>
      </c>
      <c r="BN309" s="1">
        <v>1433.2349999999999</v>
      </c>
      <c r="BO309" s="1">
        <v>27.133175000000001</v>
      </c>
      <c r="BP309" s="1">
        <v>25.253562500000001</v>
      </c>
      <c r="BQ309" s="1">
        <v>1382.7418749999999</v>
      </c>
      <c r="BR309" s="1">
        <v>27.120381250000001</v>
      </c>
      <c r="BS309" s="1">
        <v>500.14087499999999</v>
      </c>
      <c r="BT309" s="1">
        <v>99.671343750000005</v>
      </c>
      <c r="BU309" s="1">
        <v>0.10000445625</v>
      </c>
      <c r="BV309" s="1">
        <v>30.98346875</v>
      </c>
      <c r="BW309" s="1">
        <v>31.525962499999999</v>
      </c>
      <c r="BX309" s="1">
        <v>999.9</v>
      </c>
      <c r="BY309" s="1">
        <v>0</v>
      </c>
      <c r="BZ309" s="1">
        <v>0</v>
      </c>
      <c r="CA309" s="1">
        <v>9991.1337500000009</v>
      </c>
      <c r="CB309" s="1">
        <v>0</v>
      </c>
      <c r="CC309" s="1">
        <v>24.623550000000002</v>
      </c>
      <c r="CD309" s="1">
        <v>-47.848718750000003</v>
      </c>
      <c r="CE309" s="1">
        <v>1424.024375</v>
      </c>
      <c r="CF309" s="1">
        <v>1470.368125</v>
      </c>
      <c r="CG309" s="1">
        <v>1.8796012499999999</v>
      </c>
      <c r="CH309" s="1">
        <v>1433.2349999999999</v>
      </c>
      <c r="CI309" s="1">
        <v>25.253562500000001</v>
      </c>
      <c r="CJ309" s="1">
        <v>2.7043993749999999</v>
      </c>
      <c r="CK309" s="1">
        <v>2.5170574999999999</v>
      </c>
      <c r="CL309" s="1">
        <v>22.311875000000001</v>
      </c>
      <c r="CM309" s="1">
        <v>21.137231249999999</v>
      </c>
      <c r="CN309" s="1">
        <v>1999.985625</v>
      </c>
      <c r="CO309" s="1">
        <v>0.97999393749999997</v>
      </c>
      <c r="CP309" s="1">
        <v>2.0006193750000002E-2</v>
      </c>
      <c r="CQ309" s="1">
        <v>0</v>
      </c>
      <c r="CR309" s="1">
        <v>2.6510625000000001</v>
      </c>
      <c r="CS309" s="1">
        <v>0</v>
      </c>
      <c r="CT309" s="1">
        <v>23251.8</v>
      </c>
      <c r="CU309" s="1">
        <v>17412.181250000001</v>
      </c>
      <c r="CV309" s="1">
        <v>40.811999999999998</v>
      </c>
      <c r="CW309" s="1">
        <v>41.75</v>
      </c>
      <c r="CX309" s="1">
        <v>40.811999999999998</v>
      </c>
      <c r="CY309" s="1">
        <v>40.125</v>
      </c>
      <c r="CZ309" s="1">
        <v>40.875</v>
      </c>
      <c r="DA309" s="1">
        <v>1959.975625</v>
      </c>
      <c r="DB309" s="1">
        <v>40.01</v>
      </c>
      <c r="DC309" s="1">
        <v>0</v>
      </c>
      <c r="DD309" s="1">
        <v>1660400295.5999999</v>
      </c>
      <c r="DE309" s="1">
        <v>0</v>
      </c>
      <c r="DF309" s="1">
        <v>1660399747.5999999</v>
      </c>
      <c r="DG309" s="1" t="s">
        <v>356</v>
      </c>
      <c r="DH309" s="1">
        <v>1660399742.0999999</v>
      </c>
      <c r="DI309" s="1">
        <v>1660399747.5999999</v>
      </c>
      <c r="DJ309" s="1">
        <v>1</v>
      </c>
      <c r="DK309" s="1">
        <v>7.6999999999999999E-2</v>
      </c>
      <c r="DL309" s="1">
        <v>-2.1999999999999999E-2</v>
      </c>
      <c r="DM309" s="1">
        <v>1.3979999999999999</v>
      </c>
      <c r="DN309" s="1">
        <v>1.7000000000000001E-2</v>
      </c>
      <c r="DO309" s="1">
        <v>400</v>
      </c>
      <c r="DP309" s="1">
        <v>25</v>
      </c>
      <c r="DQ309" s="1">
        <v>0.31</v>
      </c>
      <c r="DR309" s="1">
        <v>7.0000000000000007E-2</v>
      </c>
      <c r="DS309" s="1">
        <v>6.1761673291458843</v>
      </c>
      <c r="DT309" s="1">
        <v>1.1655565647714461</v>
      </c>
      <c r="DU309" s="1">
        <v>0.17234859930308169</v>
      </c>
      <c r="DV309" s="1">
        <v>0</v>
      </c>
      <c r="DW309" s="1">
        <v>37.640485937338482</v>
      </c>
      <c r="DX309" s="1">
        <v>1.634161930281022</v>
      </c>
      <c r="DY309" s="1">
        <v>0.125237100172266</v>
      </c>
      <c r="DZ309" s="1">
        <v>0</v>
      </c>
      <c r="EA309" s="1">
        <v>-47.863430000000001</v>
      </c>
      <c r="EB309" s="1">
        <v>-2.4749285873192242</v>
      </c>
      <c r="EC309" s="1">
        <v>0.1809820564770622</v>
      </c>
      <c r="ED309" s="1">
        <v>0</v>
      </c>
      <c r="EE309" s="1">
        <v>1217.154985745284</v>
      </c>
      <c r="EF309" s="1">
        <v>262.65054872885008</v>
      </c>
      <c r="EG309" s="1">
        <v>19.794313008609809</v>
      </c>
      <c r="EH309" s="1">
        <v>0</v>
      </c>
      <c r="EI309" s="1">
        <v>1.8802632500000001</v>
      </c>
      <c r="EJ309" s="1">
        <v>6.0731707316769403E-4</v>
      </c>
      <c r="EK309" s="1">
        <v>3.069185875358474E-3</v>
      </c>
      <c r="EL309" s="1">
        <v>1</v>
      </c>
      <c r="EM309" s="1">
        <v>1.9411178910880651</v>
      </c>
      <c r="EN309" s="1">
        <v>3.9471276050721329E-2</v>
      </c>
      <c r="EO309" s="1">
        <v>3.4853091063472659E-3</v>
      </c>
      <c r="EP309" s="1">
        <v>1</v>
      </c>
      <c r="EQ309" s="1">
        <v>2</v>
      </c>
      <c r="ER309" s="1">
        <v>6</v>
      </c>
      <c r="ES309" s="1" t="s">
        <v>390</v>
      </c>
      <c r="ET309" s="1">
        <v>2.9438900000000001</v>
      </c>
      <c r="EU309" s="1">
        <v>2.80104</v>
      </c>
      <c r="EV309" s="1">
        <v>0.20857500000000001</v>
      </c>
      <c r="EW309" s="1">
        <v>0.212812</v>
      </c>
      <c r="EX309" s="1">
        <v>0.11815000000000001</v>
      </c>
      <c r="EY309" s="1">
        <v>0.112403</v>
      </c>
      <c r="EZ309" s="1">
        <v>16255.6</v>
      </c>
      <c r="FA309" s="1">
        <v>16953.099999999999</v>
      </c>
      <c r="FB309" s="1">
        <v>23879.4</v>
      </c>
      <c r="FC309" s="1">
        <v>25056.1</v>
      </c>
      <c r="FD309" s="1">
        <v>33704.5</v>
      </c>
      <c r="FE309" s="1">
        <v>35512</v>
      </c>
      <c r="FF309" s="1">
        <v>43527.9</v>
      </c>
      <c r="FG309" s="1">
        <v>46315.7</v>
      </c>
      <c r="FH309" s="1">
        <v>1.9312499999999999</v>
      </c>
      <c r="FI309" s="1">
        <v>1.89863</v>
      </c>
      <c r="FJ309" s="1">
        <v>0.13669999999999999</v>
      </c>
      <c r="FK309" s="1">
        <v>0</v>
      </c>
      <c r="FL309" s="1">
        <v>29.3127</v>
      </c>
      <c r="FM309" s="1">
        <v>999.9</v>
      </c>
      <c r="FN309" s="1">
        <v>66</v>
      </c>
      <c r="FO309" s="1">
        <v>32.799999999999997</v>
      </c>
      <c r="FP309" s="1">
        <v>33.075499999999998</v>
      </c>
      <c r="FQ309" s="1">
        <v>64.310900000000004</v>
      </c>
      <c r="FR309" s="1">
        <v>25.997599999999998</v>
      </c>
      <c r="FS309" s="1">
        <v>1</v>
      </c>
      <c r="FT309" s="1">
        <v>0.26674799999999999</v>
      </c>
      <c r="FU309" s="1">
        <v>0.18140300000000001</v>
      </c>
      <c r="FV309" s="1">
        <v>20.3246</v>
      </c>
      <c r="FW309" s="1">
        <v>5.2129500000000002</v>
      </c>
      <c r="FX309" s="1">
        <v>11.9048</v>
      </c>
      <c r="FY309" s="1">
        <v>5.0031999999999996</v>
      </c>
      <c r="FZ309" s="1">
        <v>3.29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1.8595200000000001</v>
      </c>
      <c r="GF309" s="1">
        <v>1.8545100000000001</v>
      </c>
      <c r="GG309" s="1">
        <v>1.8576999999999999</v>
      </c>
      <c r="GH309" s="1">
        <v>1.85608</v>
      </c>
      <c r="GI309" s="1">
        <v>1.8548800000000001</v>
      </c>
      <c r="GJ309" s="1">
        <v>1.8546100000000001</v>
      </c>
      <c r="GK309" s="1">
        <v>1.85321</v>
      </c>
      <c r="GL309" s="1">
        <v>1.8563799999999999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2.67</v>
      </c>
      <c r="HA309" s="1">
        <v>1.2800000000000001E-2</v>
      </c>
      <c r="HB309" s="1">
        <v>0.44568443622215809</v>
      </c>
      <c r="HC309" s="1">
        <v>2.8098669343081611E-3</v>
      </c>
      <c r="HD309" s="1">
        <v>-1.127031966113555E-6</v>
      </c>
      <c r="HE309" s="1">
        <v>1.768598670541231E-10</v>
      </c>
      <c r="HF309" s="1">
        <v>-6.7302174371849419E-2</v>
      </c>
      <c r="HG309" s="1">
        <v>1.081145868756639E-2</v>
      </c>
      <c r="HH309" s="1">
        <v>-3.689364805754238E-4</v>
      </c>
      <c r="HI309" s="1">
        <v>2.919854880483278E-6</v>
      </c>
      <c r="HJ309" s="1">
        <v>2</v>
      </c>
      <c r="HK309" s="1">
        <v>2136</v>
      </c>
      <c r="HL309" s="1">
        <v>3</v>
      </c>
      <c r="HM309" s="1">
        <v>30</v>
      </c>
      <c r="HN309" s="1">
        <v>9.3000000000000007</v>
      </c>
      <c r="HO309" s="1">
        <v>9.1999999999999993</v>
      </c>
      <c r="HP309" s="1">
        <v>2.9895</v>
      </c>
      <c r="HQ309" s="1">
        <v>2.2619600000000002</v>
      </c>
      <c r="HR309" s="1">
        <v>1.4978</v>
      </c>
      <c r="HS309" s="1">
        <v>2.2985799999999998</v>
      </c>
      <c r="HT309" s="1">
        <v>1.5478499999999999</v>
      </c>
      <c r="HU309" s="1">
        <v>2.4462899999999999</v>
      </c>
      <c r="HV309" s="1">
        <v>36.2224</v>
      </c>
      <c r="HW309" s="1">
        <v>15.305300000000001</v>
      </c>
      <c r="HX309" s="1">
        <v>18</v>
      </c>
      <c r="HY309" s="1">
        <v>471.32400000000001</v>
      </c>
      <c r="HZ309" s="1">
        <v>512.71299999999997</v>
      </c>
      <c r="IA309" s="1">
        <v>29.067799999999998</v>
      </c>
      <c r="IB309" s="1">
        <v>30.523</v>
      </c>
      <c r="IC309" s="1">
        <v>30.000299999999999</v>
      </c>
      <c r="ID309" s="1">
        <v>30.309000000000001</v>
      </c>
      <c r="IE309" s="1">
        <v>30.400099999999998</v>
      </c>
      <c r="IF309" s="1">
        <v>59.845100000000002</v>
      </c>
      <c r="IG309" s="1">
        <v>26.8995</v>
      </c>
      <c r="IH309" s="1">
        <v>36.913899999999998</v>
      </c>
      <c r="II309" s="1">
        <v>29.0684</v>
      </c>
      <c r="IJ309" s="1">
        <v>1507.16</v>
      </c>
      <c r="IK309" s="1">
        <v>25.231400000000001</v>
      </c>
      <c r="IL309" s="1">
        <v>100.663</v>
      </c>
      <c r="IM309" s="1">
        <v>100.38</v>
      </c>
      <c r="IN309" s="1" t="s">
        <v>365</v>
      </c>
    </row>
    <row r="310" spans="1:248" ht="15.75" customHeight="1" x14ac:dyDescent="0.3">
      <c r="A310" s="1">
        <v>294</v>
      </c>
      <c r="B310" s="1">
        <v>1660400298.5999999</v>
      </c>
      <c r="C310" s="1">
        <v>574.5</v>
      </c>
      <c r="D310" s="1" t="s">
        <v>932</v>
      </c>
      <c r="E310" s="1" t="s">
        <v>933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1660400291.099999</v>
      </c>
      <c r="O310" s="1">
        <f t="shared" si="34"/>
        <v>1.6081922068199117E-3</v>
      </c>
      <c r="P310" s="1">
        <f t="shared" si="35"/>
        <v>1.6081922068199117</v>
      </c>
      <c r="Q310" s="1">
        <f t="shared" si="36"/>
        <v>6.8176477200643077</v>
      </c>
      <c r="R310" s="1">
        <f t="shared" si="37"/>
        <v>1392.8846666666659</v>
      </c>
      <c r="S310" s="1">
        <f t="shared" si="38"/>
        <v>1214.037613636744</v>
      </c>
      <c r="T310" s="1">
        <f t="shared" si="39"/>
        <v>121.12647450904588</v>
      </c>
      <c r="U310" s="1">
        <f t="shared" si="40"/>
        <v>138.9703310473563</v>
      </c>
      <c r="V310" s="1">
        <f t="shared" si="41"/>
        <v>8.07927871979192E-2</v>
      </c>
      <c r="W310" s="1">
        <f t="shared" si="42"/>
        <v>2.9223652489960825</v>
      </c>
      <c r="X310" s="1">
        <f t="shared" si="43"/>
        <v>7.957211509219253E-2</v>
      </c>
      <c r="Y310" s="1">
        <f t="shared" si="44"/>
        <v>4.9840708116434901E-2</v>
      </c>
      <c r="Z310" s="1">
        <f t="shared" si="45"/>
        <v>321.51242939999992</v>
      </c>
      <c r="AA310" s="1">
        <f t="shared" si="46"/>
        <v>32.46310675360651</v>
      </c>
      <c r="AB310" s="1">
        <f t="shared" si="47"/>
        <v>31.528453333333331</v>
      </c>
      <c r="AC310" s="1">
        <f t="shared" si="48"/>
        <v>4.6491081582023668</v>
      </c>
      <c r="AD310" s="1">
        <f t="shared" si="49"/>
        <v>60.051809574863235</v>
      </c>
      <c r="AE310" s="1">
        <f t="shared" si="50"/>
        <v>2.7070096878078038</v>
      </c>
      <c r="AF310" s="1">
        <f t="shared" si="51"/>
        <v>4.5077903679707205</v>
      </c>
      <c r="AG310" s="1">
        <f t="shared" si="52"/>
        <v>1.942098470394563</v>
      </c>
      <c r="AH310" s="1">
        <f t="shared" si="53"/>
        <v>-70.921276320758111</v>
      </c>
      <c r="AI310" s="1">
        <f t="shared" si="54"/>
        <v>-85.456471533858945</v>
      </c>
      <c r="AJ310" s="1">
        <f t="shared" si="55"/>
        <v>-6.583317820134849</v>
      </c>
      <c r="AK310" s="1">
        <f t="shared" si="56"/>
        <v>158.55136372524802</v>
      </c>
      <c r="AL310" s="1">
        <f t="shared" si="57"/>
        <v>37.69397684405309</v>
      </c>
      <c r="AM310" s="1">
        <f t="shared" si="58"/>
        <v>1.6104681997437003</v>
      </c>
      <c r="AN310" s="1">
        <f t="shared" si="59"/>
        <v>6.8176477200643077</v>
      </c>
      <c r="AO310" s="1">
        <v>1502.091914247962</v>
      </c>
      <c r="AP310" s="1">
        <v>1467.625575757575</v>
      </c>
      <c r="AQ310" s="1">
        <v>5.0819558523310313</v>
      </c>
      <c r="AR310" s="1">
        <v>65.10273567100046</v>
      </c>
      <c r="AS310" s="1">
        <f t="shared" si="60"/>
        <v>1.6081922068199117</v>
      </c>
      <c r="AT310" s="1">
        <v>25.245486713412959</v>
      </c>
      <c r="AU310" s="1">
        <v>27.122607272727262</v>
      </c>
      <c r="AV310" s="1">
        <v>-2.3064353413066361E-5</v>
      </c>
      <c r="AW310" s="1">
        <v>83.615306321479792</v>
      </c>
      <c r="AX310" s="1">
        <v>19</v>
      </c>
      <c r="AY310" s="1">
        <v>4</v>
      </c>
      <c r="AZ310" s="1">
        <f t="shared" si="61"/>
        <v>1</v>
      </c>
      <c r="BA310" s="1">
        <f t="shared" si="62"/>
        <v>0</v>
      </c>
      <c r="BB310" s="1">
        <f t="shared" si="63"/>
        <v>51972.106171851963</v>
      </c>
      <c r="BC310" s="1">
        <f t="shared" si="64"/>
        <v>1999.9739999999999</v>
      </c>
      <c r="BD310" s="1">
        <f t="shared" si="65"/>
        <v>1681.1784599999999</v>
      </c>
      <c r="BE310" s="1">
        <f t="shared" si="66"/>
        <v>0.84060015780205133</v>
      </c>
      <c r="BF310" s="1">
        <f t="shared" si="67"/>
        <v>0.16075830455795923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1660400291.099999</v>
      </c>
      <c r="BM310" s="1">
        <v>1392.8846666666659</v>
      </c>
      <c r="BN310" s="1">
        <v>1440.796</v>
      </c>
      <c r="BO310" s="1">
        <v>27.13206666666667</v>
      </c>
      <c r="BP310" s="1">
        <v>25.252459999999999</v>
      </c>
      <c r="BQ310" s="1">
        <v>1390.235333333334</v>
      </c>
      <c r="BR310" s="1">
        <v>27.119266666666661</v>
      </c>
      <c r="BS310" s="1">
        <v>500.13853333333338</v>
      </c>
      <c r="BT310" s="1">
        <v>99.671593333333334</v>
      </c>
      <c r="BU310" s="1">
        <v>0.10000612</v>
      </c>
      <c r="BV310" s="1">
        <v>30.98604666666666</v>
      </c>
      <c r="BW310" s="1">
        <v>31.528453333333331</v>
      </c>
      <c r="BX310" s="1">
        <v>999.89999999999986</v>
      </c>
      <c r="BY310" s="1">
        <v>0</v>
      </c>
      <c r="BZ310" s="1">
        <v>0</v>
      </c>
      <c r="CA310" s="1">
        <v>9991.9160000000011</v>
      </c>
      <c r="CB310" s="1">
        <v>0</v>
      </c>
      <c r="CC310" s="1">
        <v>24.786286666666669</v>
      </c>
      <c r="CD310" s="1">
        <v>-47.91106666666667</v>
      </c>
      <c r="CE310" s="1">
        <v>1431.730666666667</v>
      </c>
      <c r="CF310" s="1">
        <v>1478.123333333333</v>
      </c>
      <c r="CG310" s="1">
        <v>1.879594</v>
      </c>
      <c r="CH310" s="1">
        <v>1440.796</v>
      </c>
      <c r="CI310" s="1">
        <v>25.252459999999999</v>
      </c>
      <c r="CJ310" s="1">
        <v>2.7042953333333339</v>
      </c>
      <c r="CK310" s="1">
        <v>2.5169540000000001</v>
      </c>
      <c r="CL310" s="1">
        <v>22.311240000000002</v>
      </c>
      <c r="CM310" s="1">
        <v>21.136559999999999</v>
      </c>
      <c r="CN310" s="1">
        <v>1999.9739999999999</v>
      </c>
      <c r="CO310" s="1">
        <v>0.97999380000000014</v>
      </c>
      <c r="CP310" s="1">
        <v>2.0006326666666671E-2</v>
      </c>
      <c r="CQ310" s="1">
        <v>0</v>
      </c>
      <c r="CR310" s="1">
        <v>2.5927333333333338</v>
      </c>
      <c r="CS310" s="1">
        <v>0</v>
      </c>
      <c r="CT310" s="1">
        <v>23249.366666666661</v>
      </c>
      <c r="CU310" s="1">
        <v>17412.080000000002</v>
      </c>
      <c r="CV310" s="1">
        <v>40.811999999999998</v>
      </c>
      <c r="CW310" s="1">
        <v>41.75</v>
      </c>
      <c r="CX310" s="1">
        <v>40.811999999999998</v>
      </c>
      <c r="CY310" s="1">
        <v>40.125</v>
      </c>
      <c r="CZ310" s="1">
        <v>40.875</v>
      </c>
      <c r="DA310" s="1">
        <v>1959.9639999999999</v>
      </c>
      <c r="DB310" s="1">
        <v>40.01</v>
      </c>
      <c r="DC310" s="1">
        <v>0</v>
      </c>
      <c r="DD310" s="1">
        <v>1660400296.2</v>
      </c>
      <c r="DE310" s="1">
        <v>0</v>
      </c>
      <c r="DF310" s="1">
        <v>1660399747.5999999</v>
      </c>
      <c r="DG310" s="1" t="s">
        <v>356</v>
      </c>
      <c r="DH310" s="1">
        <v>1660399742.0999999</v>
      </c>
      <c r="DI310" s="1">
        <v>1660399747.5999999</v>
      </c>
      <c r="DJ310" s="1">
        <v>1</v>
      </c>
      <c r="DK310" s="1">
        <v>7.6999999999999999E-2</v>
      </c>
      <c r="DL310" s="1">
        <v>-2.1999999999999999E-2</v>
      </c>
      <c r="DM310" s="1">
        <v>1.3979999999999999</v>
      </c>
      <c r="DN310" s="1">
        <v>1.7000000000000001E-2</v>
      </c>
      <c r="DO310" s="1">
        <v>400</v>
      </c>
      <c r="DP310" s="1">
        <v>25</v>
      </c>
      <c r="DQ310" s="1">
        <v>0.31</v>
      </c>
      <c r="DR310" s="1">
        <v>7.0000000000000007E-2</v>
      </c>
      <c r="DS310" s="1">
        <v>6.1761673291458843</v>
      </c>
      <c r="DT310" s="1">
        <v>1.1655565647714461</v>
      </c>
      <c r="DU310" s="1">
        <v>0.17234859930308169</v>
      </c>
      <c r="DV310" s="1">
        <v>0</v>
      </c>
      <c r="DW310" s="1">
        <v>37.640485937338482</v>
      </c>
      <c r="DX310" s="1">
        <v>1.634161930281022</v>
      </c>
      <c r="DY310" s="1">
        <v>0.125237100172266</v>
      </c>
      <c r="DZ310" s="1">
        <v>0</v>
      </c>
      <c r="EA310" s="1">
        <v>-47.863430000000001</v>
      </c>
      <c r="EB310" s="1">
        <v>-2.4749285873192242</v>
      </c>
      <c r="EC310" s="1">
        <v>0.1809820564770622</v>
      </c>
      <c r="ED310" s="1">
        <v>0</v>
      </c>
      <c r="EE310" s="1">
        <v>1217.154985745284</v>
      </c>
      <c r="EF310" s="1">
        <v>262.65054872885008</v>
      </c>
      <c r="EG310" s="1">
        <v>19.794313008609809</v>
      </c>
      <c r="EH310" s="1">
        <v>0</v>
      </c>
      <c r="EI310" s="1">
        <v>1.8802632500000001</v>
      </c>
      <c r="EJ310" s="1">
        <v>6.0731707316769403E-4</v>
      </c>
      <c r="EK310" s="1">
        <v>3.069185875358474E-3</v>
      </c>
      <c r="EL310" s="1">
        <v>1</v>
      </c>
      <c r="EM310" s="1">
        <v>1.9411178910880651</v>
      </c>
      <c r="EN310" s="1">
        <v>3.9471276050721329E-2</v>
      </c>
      <c r="EO310" s="1">
        <v>3.4853091063472659E-3</v>
      </c>
      <c r="EP310" s="1">
        <v>1</v>
      </c>
      <c r="EQ310" s="1">
        <v>2</v>
      </c>
      <c r="ER310" s="1">
        <v>6</v>
      </c>
      <c r="ES310" s="1" t="s">
        <v>390</v>
      </c>
      <c r="ET310" s="1">
        <v>2.9440400000000002</v>
      </c>
      <c r="EU310" s="1">
        <v>2.8011900000000001</v>
      </c>
      <c r="EV310" s="1">
        <v>0.209011</v>
      </c>
      <c r="EW310" s="1">
        <v>0.21323800000000001</v>
      </c>
      <c r="EX310" s="1">
        <v>0.118142</v>
      </c>
      <c r="EY310" s="1">
        <v>0.112403</v>
      </c>
      <c r="EZ310" s="1">
        <v>16246.6</v>
      </c>
      <c r="FA310" s="1">
        <v>16943.900000000001</v>
      </c>
      <c r="FB310" s="1">
        <v>23879.4</v>
      </c>
      <c r="FC310" s="1">
        <v>25056</v>
      </c>
      <c r="FD310" s="1">
        <v>33704.800000000003</v>
      </c>
      <c r="FE310" s="1">
        <v>35512.1</v>
      </c>
      <c r="FF310" s="1">
        <v>43527.8</v>
      </c>
      <c r="FG310" s="1">
        <v>46315.7</v>
      </c>
      <c r="FH310" s="1">
        <v>1.9312499999999999</v>
      </c>
      <c r="FI310" s="1">
        <v>1.8987000000000001</v>
      </c>
      <c r="FJ310" s="1">
        <v>0.13678499999999999</v>
      </c>
      <c r="FK310" s="1">
        <v>0</v>
      </c>
      <c r="FL310" s="1">
        <v>29.3123</v>
      </c>
      <c r="FM310" s="1">
        <v>999.9</v>
      </c>
      <c r="FN310" s="1">
        <v>66</v>
      </c>
      <c r="FO310" s="1">
        <v>32.799999999999997</v>
      </c>
      <c r="FP310" s="1">
        <v>33.079000000000001</v>
      </c>
      <c r="FQ310" s="1">
        <v>64.060900000000004</v>
      </c>
      <c r="FR310" s="1">
        <v>26.169899999999998</v>
      </c>
      <c r="FS310" s="1">
        <v>1</v>
      </c>
      <c r="FT310" s="1">
        <v>0.26674799999999999</v>
      </c>
      <c r="FU310" s="1">
        <v>0.18601599999999999</v>
      </c>
      <c r="FV310" s="1">
        <v>20.3246</v>
      </c>
      <c r="FW310" s="1">
        <v>5.2130999999999998</v>
      </c>
      <c r="FX310" s="1">
        <v>11.904500000000001</v>
      </c>
      <c r="FY310" s="1">
        <v>5.0031999999999996</v>
      </c>
      <c r="FZ310" s="1">
        <v>3.2900499999999999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1.8595200000000001</v>
      </c>
      <c r="GF310" s="1">
        <v>1.8545100000000001</v>
      </c>
      <c r="GG310" s="1">
        <v>1.85772</v>
      </c>
      <c r="GH310" s="1">
        <v>1.85608</v>
      </c>
      <c r="GI310" s="1">
        <v>1.8548899999999999</v>
      </c>
      <c r="GJ310" s="1">
        <v>1.8546100000000001</v>
      </c>
      <c r="GK310" s="1">
        <v>1.85321</v>
      </c>
      <c r="GL310" s="1">
        <v>1.8563799999999999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2.67</v>
      </c>
      <c r="HA310" s="1">
        <v>1.2800000000000001E-2</v>
      </c>
      <c r="HB310" s="1">
        <v>0.44568443622215809</v>
      </c>
      <c r="HC310" s="1">
        <v>2.8098669343081611E-3</v>
      </c>
      <c r="HD310" s="1">
        <v>-1.127031966113555E-6</v>
      </c>
      <c r="HE310" s="1">
        <v>1.768598670541231E-10</v>
      </c>
      <c r="HF310" s="1">
        <v>-6.7302174371849419E-2</v>
      </c>
      <c r="HG310" s="1">
        <v>1.081145868756639E-2</v>
      </c>
      <c r="HH310" s="1">
        <v>-3.689364805754238E-4</v>
      </c>
      <c r="HI310" s="1">
        <v>2.919854880483278E-6</v>
      </c>
      <c r="HJ310" s="1">
        <v>2</v>
      </c>
      <c r="HK310" s="1">
        <v>2136</v>
      </c>
      <c r="HL310" s="1">
        <v>3</v>
      </c>
      <c r="HM310" s="1">
        <v>30</v>
      </c>
      <c r="HN310" s="1">
        <v>9.3000000000000007</v>
      </c>
      <c r="HO310" s="1">
        <v>9.1999999999999993</v>
      </c>
      <c r="HP310" s="1">
        <v>3.0017100000000001</v>
      </c>
      <c r="HQ310" s="1">
        <v>2.2790499999999998</v>
      </c>
      <c r="HR310" s="1">
        <v>1.4978</v>
      </c>
      <c r="HS310" s="1">
        <v>2.2985799999999998</v>
      </c>
      <c r="HT310" s="1">
        <v>1.5478499999999999</v>
      </c>
      <c r="HU310" s="1">
        <v>2.3938000000000001</v>
      </c>
      <c r="HV310" s="1">
        <v>36.2224</v>
      </c>
      <c r="HW310" s="1">
        <v>15.287800000000001</v>
      </c>
      <c r="HX310" s="1">
        <v>18</v>
      </c>
      <c r="HY310" s="1">
        <v>471.32900000000001</v>
      </c>
      <c r="HZ310" s="1">
        <v>512.76700000000005</v>
      </c>
      <c r="IA310" s="1">
        <v>29.069299999999998</v>
      </c>
      <c r="IB310" s="1">
        <v>30.523499999999999</v>
      </c>
      <c r="IC310" s="1">
        <v>30.0002</v>
      </c>
      <c r="ID310" s="1">
        <v>30.309699999999999</v>
      </c>
      <c r="IE310" s="1">
        <v>30.400500000000001</v>
      </c>
      <c r="IF310" s="1">
        <v>60.075899999999997</v>
      </c>
      <c r="IG310" s="1">
        <v>26.8995</v>
      </c>
      <c r="IH310" s="1">
        <v>36.913899999999998</v>
      </c>
      <c r="II310" s="1">
        <v>29.0684</v>
      </c>
      <c r="IJ310" s="1">
        <v>1507.16</v>
      </c>
      <c r="IK310" s="1">
        <v>25.231400000000001</v>
      </c>
      <c r="IL310" s="1">
        <v>100.663</v>
      </c>
      <c r="IM310" s="1">
        <v>100.38</v>
      </c>
      <c r="IN310" s="1" t="s">
        <v>365</v>
      </c>
    </row>
    <row r="311" spans="1:248" ht="15.75" customHeight="1" x14ac:dyDescent="0.3">
      <c r="A311" s="1">
        <v>295</v>
      </c>
      <c r="B311" s="1">
        <v>1660400299.5999999</v>
      </c>
      <c r="C311" s="1">
        <v>575.5</v>
      </c>
      <c r="D311" s="1" t="s">
        <v>934</v>
      </c>
      <c r="E311" s="1" t="s">
        <v>935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1660400291.5999999</v>
      </c>
      <c r="O311" s="1">
        <f t="shared" si="34"/>
        <v>1.6071649647705459E-3</v>
      </c>
      <c r="P311" s="1">
        <f t="shared" si="35"/>
        <v>1.6071649647705459</v>
      </c>
      <c r="Q311" s="1">
        <f t="shared" si="36"/>
        <v>6.692461168689535</v>
      </c>
      <c r="R311" s="1">
        <f t="shared" si="37"/>
        <v>1395.3812499999999</v>
      </c>
      <c r="S311" s="1">
        <f t="shared" si="38"/>
        <v>1218.8220629447626</v>
      </c>
      <c r="T311" s="1">
        <f t="shared" si="39"/>
        <v>121.60395598196843</v>
      </c>
      <c r="U311" s="1">
        <f t="shared" si="40"/>
        <v>139.21956720499094</v>
      </c>
      <c r="V311" s="1">
        <f t="shared" si="41"/>
        <v>8.0730933742850466E-2</v>
      </c>
      <c r="W311" s="1">
        <f t="shared" si="42"/>
        <v>2.9224688594717803</v>
      </c>
      <c r="X311" s="1">
        <f t="shared" si="43"/>
        <v>7.9512157275561518E-2</v>
      </c>
      <c r="Y311" s="1">
        <f t="shared" si="44"/>
        <v>4.9803067758884156E-2</v>
      </c>
      <c r="Z311" s="1">
        <f t="shared" si="45"/>
        <v>321.51199049999997</v>
      </c>
      <c r="AA311" s="1">
        <f t="shared" si="46"/>
        <v>32.464093828005829</v>
      </c>
      <c r="AB311" s="1">
        <f t="shared" si="47"/>
        <v>31.529031249999999</v>
      </c>
      <c r="AC311" s="1">
        <f t="shared" si="48"/>
        <v>4.6492607614055492</v>
      </c>
      <c r="AD311" s="1">
        <f t="shared" si="49"/>
        <v>60.047574301851348</v>
      </c>
      <c r="AE311" s="1">
        <f t="shared" si="50"/>
        <v>2.7069379455081939</v>
      </c>
      <c r="AF311" s="1">
        <f t="shared" si="51"/>
        <v>4.5079888354869571</v>
      </c>
      <c r="AG311" s="1">
        <f t="shared" si="52"/>
        <v>1.9423228158973553</v>
      </c>
      <c r="AH311" s="1">
        <f t="shared" si="53"/>
        <v>-70.875974946381078</v>
      </c>
      <c r="AI311" s="1">
        <f t="shared" si="54"/>
        <v>-85.428909184293147</v>
      </c>
      <c r="AJ311" s="1">
        <f t="shared" si="55"/>
        <v>-6.5810049697038364</v>
      </c>
      <c r="AK311" s="1">
        <f t="shared" si="56"/>
        <v>158.62610139962192</v>
      </c>
      <c r="AL311" s="1">
        <f t="shared" si="57"/>
        <v>37.701381730256578</v>
      </c>
      <c r="AM311" s="1">
        <f t="shared" si="58"/>
        <v>1.6103086176912813</v>
      </c>
      <c r="AN311" s="1">
        <f t="shared" si="59"/>
        <v>6.692461168689535</v>
      </c>
      <c r="AO311" s="1">
        <v>1507.1659540026551</v>
      </c>
      <c r="AP311" s="1">
        <v>1472.7779393939391</v>
      </c>
      <c r="AQ311" s="1">
        <v>5.0967829188973246</v>
      </c>
      <c r="AR311" s="1">
        <v>65.10273567100046</v>
      </c>
      <c r="AS311" s="1">
        <f t="shared" si="60"/>
        <v>1.6071649647705459</v>
      </c>
      <c r="AT311" s="1">
        <v>25.244026021575401</v>
      </c>
      <c r="AU311" s="1">
        <v>27.119925454545459</v>
      </c>
      <c r="AV311" s="1">
        <v>-2.1275130350512731E-5</v>
      </c>
      <c r="AW311" s="1">
        <v>83.615306321479792</v>
      </c>
      <c r="AX311" s="1">
        <v>19</v>
      </c>
      <c r="AY311" s="1">
        <v>4</v>
      </c>
      <c r="AZ311" s="1">
        <f t="shared" si="61"/>
        <v>1</v>
      </c>
      <c r="BA311" s="1">
        <f t="shared" si="62"/>
        <v>0</v>
      </c>
      <c r="BB311" s="1">
        <f t="shared" si="63"/>
        <v>51974.925110977449</v>
      </c>
      <c r="BC311" s="1">
        <f t="shared" si="64"/>
        <v>1999.9712500000001</v>
      </c>
      <c r="BD311" s="1">
        <f t="shared" si="65"/>
        <v>1681.17615</v>
      </c>
      <c r="BE311" s="1">
        <f t="shared" si="66"/>
        <v>0.84060015862728021</v>
      </c>
      <c r="BF311" s="1">
        <f t="shared" si="67"/>
        <v>0.1607583061506509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1660400291.5999999</v>
      </c>
      <c r="BM311" s="1">
        <v>1395.3812499999999</v>
      </c>
      <c r="BN311" s="1">
        <v>1443.305625</v>
      </c>
      <c r="BO311" s="1">
        <v>27.131318749999998</v>
      </c>
      <c r="BP311" s="1">
        <v>25.2519125</v>
      </c>
      <c r="BQ311" s="1">
        <v>1392.7306249999999</v>
      </c>
      <c r="BR311" s="1">
        <v>27.11851875</v>
      </c>
      <c r="BS311" s="1">
        <v>500.14268750000002</v>
      </c>
      <c r="BT311" s="1">
        <v>99.671700000000001</v>
      </c>
      <c r="BU311" s="1">
        <v>0.10000555</v>
      </c>
      <c r="BV311" s="1">
        <v>30.986818750000001</v>
      </c>
      <c r="BW311" s="1">
        <v>31.529031249999999</v>
      </c>
      <c r="BX311" s="1">
        <v>999.9</v>
      </c>
      <c r="BY311" s="1">
        <v>0</v>
      </c>
      <c r="BZ311" s="1">
        <v>0</v>
      </c>
      <c r="CA311" s="1">
        <v>9992.4962500000001</v>
      </c>
      <c r="CB311" s="1">
        <v>0</v>
      </c>
      <c r="CC311" s="1">
        <v>24.836575</v>
      </c>
      <c r="CD311" s="1">
        <v>-47.924112500000007</v>
      </c>
      <c r="CE311" s="1">
        <v>1434.295625</v>
      </c>
      <c r="CF311" s="1">
        <v>1480.6975</v>
      </c>
      <c r="CG311" s="1">
        <v>1.8793899999999999</v>
      </c>
      <c r="CH311" s="1">
        <v>1443.305625</v>
      </c>
      <c r="CI311" s="1">
        <v>25.2519125</v>
      </c>
      <c r="CJ311" s="1">
        <v>2.7042237500000001</v>
      </c>
      <c r="CK311" s="1">
        <v>2.5169025</v>
      </c>
      <c r="CL311" s="1">
        <v>22.310806249999999</v>
      </c>
      <c r="CM311" s="1">
        <v>21.136225</v>
      </c>
      <c r="CN311" s="1">
        <v>1999.9712500000001</v>
      </c>
      <c r="CO311" s="1">
        <v>0.97999375</v>
      </c>
      <c r="CP311" s="1">
        <v>2.0006375E-2</v>
      </c>
      <c r="CQ311" s="1">
        <v>0</v>
      </c>
      <c r="CR311" s="1">
        <v>2.5058125000000002</v>
      </c>
      <c r="CS311" s="1">
        <v>0</v>
      </c>
      <c r="CT311" s="1">
        <v>23248.643749999999</v>
      </c>
      <c r="CU311" s="1">
        <v>17412.056250000001</v>
      </c>
      <c r="CV311" s="1">
        <v>40.811999999999998</v>
      </c>
      <c r="CW311" s="1">
        <v>41.75</v>
      </c>
      <c r="CX311" s="1">
        <v>40.811999999999998</v>
      </c>
      <c r="CY311" s="1">
        <v>40.125</v>
      </c>
      <c r="CZ311" s="1">
        <v>40.875</v>
      </c>
      <c r="DA311" s="1">
        <v>1959.9612500000001</v>
      </c>
      <c r="DB311" s="1">
        <v>40.01</v>
      </c>
      <c r="DC311" s="1">
        <v>0</v>
      </c>
      <c r="DD311" s="1">
        <v>1660400297.4000001</v>
      </c>
      <c r="DE311" s="1">
        <v>0</v>
      </c>
      <c r="DF311" s="1">
        <v>1660399747.5999999</v>
      </c>
      <c r="DG311" s="1" t="s">
        <v>356</v>
      </c>
      <c r="DH311" s="1">
        <v>1660399742.0999999</v>
      </c>
      <c r="DI311" s="1">
        <v>1660399747.5999999</v>
      </c>
      <c r="DJ311" s="1">
        <v>1</v>
      </c>
      <c r="DK311" s="1">
        <v>7.6999999999999999E-2</v>
      </c>
      <c r="DL311" s="1">
        <v>-2.1999999999999999E-2</v>
      </c>
      <c r="DM311" s="1">
        <v>1.3979999999999999</v>
      </c>
      <c r="DN311" s="1">
        <v>1.7000000000000001E-2</v>
      </c>
      <c r="DO311" s="1">
        <v>400</v>
      </c>
      <c r="DP311" s="1">
        <v>25</v>
      </c>
      <c r="DQ311" s="1">
        <v>0.31</v>
      </c>
      <c r="DR311" s="1">
        <v>7.0000000000000007E-2</v>
      </c>
      <c r="DS311" s="1">
        <v>6.2519308932379918</v>
      </c>
      <c r="DT311" s="1">
        <v>2.153616753647682</v>
      </c>
      <c r="DU311" s="1">
        <v>0.25061105624089891</v>
      </c>
      <c r="DV311" s="1">
        <v>0</v>
      </c>
      <c r="DW311" s="1">
        <v>37.689412197631988</v>
      </c>
      <c r="DX311" s="1">
        <v>1.3644390399842099</v>
      </c>
      <c r="DY311" s="1">
        <v>0.1014141601194293</v>
      </c>
      <c r="DZ311" s="1">
        <v>0</v>
      </c>
      <c r="EA311" s="1">
        <v>-47.909729032258063</v>
      </c>
      <c r="EB311" s="1">
        <v>-2.1979548387095269</v>
      </c>
      <c r="EC311" s="1">
        <v>0.16713933378790091</v>
      </c>
      <c r="ED311" s="1">
        <v>0</v>
      </c>
      <c r="EE311" s="1">
        <v>1223.786074932935</v>
      </c>
      <c r="EF311" s="1">
        <v>244.99901452557549</v>
      </c>
      <c r="EG311" s="1">
        <v>18.07051373910571</v>
      </c>
      <c r="EH311" s="1">
        <v>0</v>
      </c>
      <c r="EI311" s="1">
        <v>1.88005243902439</v>
      </c>
      <c r="EJ311" s="1">
        <v>3.554634146341904E-3</v>
      </c>
      <c r="EK311" s="1">
        <v>2.9153377250603382E-3</v>
      </c>
      <c r="EL311" s="1">
        <v>1</v>
      </c>
      <c r="EM311" s="1">
        <v>1.941959541524543</v>
      </c>
      <c r="EN311" s="1">
        <v>3.866490852662046E-2</v>
      </c>
      <c r="EO311" s="1">
        <v>3.3959810782410648E-3</v>
      </c>
      <c r="EP311" s="1">
        <v>1</v>
      </c>
      <c r="EQ311" s="1">
        <v>2</v>
      </c>
      <c r="ER311" s="1">
        <v>6</v>
      </c>
      <c r="ES311" s="1" t="s">
        <v>390</v>
      </c>
      <c r="ET311" s="1">
        <v>2.9441299999999999</v>
      </c>
      <c r="EU311" s="1">
        <v>2.8011300000000001</v>
      </c>
      <c r="EV311" s="1">
        <v>0.209453</v>
      </c>
      <c r="EW311" s="1">
        <v>0.21366499999999999</v>
      </c>
      <c r="EX311" s="1">
        <v>0.11813700000000001</v>
      </c>
      <c r="EY311" s="1">
        <v>0.112405</v>
      </c>
      <c r="EZ311" s="1">
        <v>16237.5</v>
      </c>
      <c r="FA311" s="1">
        <v>16934.7</v>
      </c>
      <c r="FB311" s="1">
        <v>23879.4</v>
      </c>
      <c r="FC311" s="1">
        <v>25056</v>
      </c>
      <c r="FD311" s="1">
        <v>33704.9</v>
      </c>
      <c r="FE311" s="1">
        <v>35511.9</v>
      </c>
      <c r="FF311" s="1">
        <v>43527.7</v>
      </c>
      <c r="FG311" s="1">
        <v>46315.6</v>
      </c>
      <c r="FH311" s="1">
        <v>1.9313199999999999</v>
      </c>
      <c r="FI311" s="1">
        <v>1.8986700000000001</v>
      </c>
      <c r="FJ311" s="1">
        <v>0.13694899999999999</v>
      </c>
      <c r="FK311" s="1">
        <v>0</v>
      </c>
      <c r="FL311" s="1">
        <v>29.311800000000002</v>
      </c>
      <c r="FM311" s="1">
        <v>999.9</v>
      </c>
      <c r="FN311" s="1">
        <v>66</v>
      </c>
      <c r="FO311" s="1">
        <v>32.799999999999997</v>
      </c>
      <c r="FP311" s="1">
        <v>33.08</v>
      </c>
      <c r="FQ311" s="1">
        <v>64.260900000000007</v>
      </c>
      <c r="FR311" s="1">
        <v>26.298100000000002</v>
      </c>
      <c r="FS311" s="1">
        <v>1</v>
      </c>
      <c r="FT311" s="1">
        <v>0.26675300000000002</v>
      </c>
      <c r="FU311" s="1">
        <v>0.18959699999999999</v>
      </c>
      <c r="FV311" s="1">
        <v>20.3247</v>
      </c>
      <c r="FW311" s="1">
        <v>5.2129500000000002</v>
      </c>
      <c r="FX311" s="1">
        <v>11.904500000000001</v>
      </c>
      <c r="FY311" s="1">
        <v>5.0031499999999998</v>
      </c>
      <c r="FZ311" s="1">
        <v>3.2900299999999998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1.8595299999999999</v>
      </c>
      <c r="GF311" s="1">
        <v>1.8545</v>
      </c>
      <c r="GG311" s="1">
        <v>1.85772</v>
      </c>
      <c r="GH311" s="1">
        <v>1.85608</v>
      </c>
      <c r="GI311" s="1">
        <v>1.8548800000000001</v>
      </c>
      <c r="GJ311" s="1">
        <v>1.8546</v>
      </c>
      <c r="GK311" s="1">
        <v>1.8532</v>
      </c>
      <c r="GL311" s="1">
        <v>1.8563799999999999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2.68</v>
      </c>
      <c r="HA311" s="1">
        <v>1.2800000000000001E-2</v>
      </c>
      <c r="HB311" s="1">
        <v>0.44568443622215809</v>
      </c>
      <c r="HC311" s="1">
        <v>2.8098669343081611E-3</v>
      </c>
      <c r="HD311" s="1">
        <v>-1.127031966113555E-6</v>
      </c>
      <c r="HE311" s="1">
        <v>1.768598670541231E-10</v>
      </c>
      <c r="HF311" s="1">
        <v>-6.7302174371849419E-2</v>
      </c>
      <c r="HG311" s="1">
        <v>1.081145868756639E-2</v>
      </c>
      <c r="HH311" s="1">
        <v>-3.689364805754238E-4</v>
      </c>
      <c r="HI311" s="1">
        <v>2.919854880483278E-6</v>
      </c>
      <c r="HJ311" s="1">
        <v>2</v>
      </c>
      <c r="HK311" s="1">
        <v>2136</v>
      </c>
      <c r="HL311" s="1">
        <v>3</v>
      </c>
      <c r="HM311" s="1">
        <v>30</v>
      </c>
      <c r="HN311" s="1">
        <v>9.3000000000000007</v>
      </c>
      <c r="HO311" s="1">
        <v>9.1999999999999993</v>
      </c>
      <c r="HP311" s="1">
        <v>3.0065900000000001</v>
      </c>
      <c r="HQ311" s="1">
        <v>2.2802699999999998</v>
      </c>
      <c r="HR311" s="1">
        <v>1.4978</v>
      </c>
      <c r="HS311" s="1">
        <v>2.2973599999999998</v>
      </c>
      <c r="HT311" s="1">
        <v>1.5478499999999999</v>
      </c>
      <c r="HU311" s="1">
        <v>2.2912599999999999</v>
      </c>
      <c r="HV311" s="1">
        <v>36.2224</v>
      </c>
      <c r="HW311" s="1">
        <v>15.287800000000001</v>
      </c>
      <c r="HX311" s="1">
        <v>18</v>
      </c>
      <c r="HY311" s="1">
        <v>471.37599999999998</v>
      </c>
      <c r="HZ311" s="1">
        <v>512.75</v>
      </c>
      <c r="IA311" s="1">
        <v>29.070499999999999</v>
      </c>
      <c r="IB311" s="1">
        <v>30.524100000000001</v>
      </c>
      <c r="IC311" s="1">
        <v>30.0002</v>
      </c>
      <c r="ID311" s="1">
        <v>30.310300000000002</v>
      </c>
      <c r="IE311" s="1">
        <v>30.400500000000001</v>
      </c>
      <c r="IF311" s="1">
        <v>60.176400000000001</v>
      </c>
      <c r="IG311" s="1">
        <v>26.8995</v>
      </c>
      <c r="IH311" s="1">
        <v>36.913899999999998</v>
      </c>
      <c r="II311" s="1">
        <v>29.0684</v>
      </c>
      <c r="IJ311" s="1">
        <v>1517.18</v>
      </c>
      <c r="IK311" s="1">
        <v>25.231400000000001</v>
      </c>
      <c r="IL311" s="1">
        <v>100.663</v>
      </c>
      <c r="IM311" s="1">
        <v>100.379</v>
      </c>
      <c r="IN311" s="1" t="s">
        <v>365</v>
      </c>
    </row>
    <row r="312" spans="1:248" ht="15.75" customHeight="1" x14ac:dyDescent="0.3">
      <c r="A312" s="1">
        <v>296</v>
      </c>
      <c r="B312" s="1">
        <v>1660400300.5999999</v>
      </c>
      <c r="C312" s="1">
        <v>576.5</v>
      </c>
      <c r="D312" s="1" t="s">
        <v>936</v>
      </c>
      <c r="E312" s="1" t="s">
        <v>937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1660400293.099999</v>
      </c>
      <c r="O312" s="1">
        <f t="shared" si="34"/>
        <v>1.6065266220357984E-3</v>
      </c>
      <c r="P312" s="1">
        <f t="shared" si="35"/>
        <v>1.6065266220357983</v>
      </c>
      <c r="Q312" s="1">
        <f t="shared" si="36"/>
        <v>6.3815865344183385</v>
      </c>
      <c r="R312" s="1">
        <f t="shared" si="37"/>
        <v>1402.884</v>
      </c>
      <c r="S312" s="1">
        <f t="shared" si="38"/>
        <v>1232.0918581371225</v>
      </c>
      <c r="T312" s="1">
        <f t="shared" si="39"/>
        <v>122.92814613728001</v>
      </c>
      <c r="U312" s="1">
        <f t="shared" si="40"/>
        <v>139.96840270204848</v>
      </c>
      <c r="V312" s="1">
        <f t="shared" si="41"/>
        <v>8.0655815421714239E-2</v>
      </c>
      <c r="W312" s="1">
        <f t="shared" si="42"/>
        <v>2.9226183158770733</v>
      </c>
      <c r="X312" s="1">
        <f t="shared" si="43"/>
        <v>7.9439348760187267E-2</v>
      </c>
      <c r="Y312" s="1">
        <f t="shared" si="44"/>
        <v>4.975735929057349E-2</v>
      </c>
      <c r="Z312" s="1">
        <f t="shared" si="45"/>
        <v>321.51359979999995</v>
      </c>
      <c r="AA312" s="1">
        <f t="shared" si="46"/>
        <v>32.466824257606</v>
      </c>
      <c r="AB312" s="1">
        <f t="shared" si="47"/>
        <v>31.532260000000001</v>
      </c>
      <c r="AC312" s="1">
        <f t="shared" si="48"/>
        <v>4.6501134171672556</v>
      </c>
      <c r="AD312" s="1">
        <f t="shared" si="49"/>
        <v>60.035200458691115</v>
      </c>
      <c r="AE312" s="1">
        <f t="shared" si="50"/>
        <v>2.706785716796166</v>
      </c>
      <c r="AF312" s="1">
        <f t="shared" si="51"/>
        <v>4.5086644104047675</v>
      </c>
      <c r="AG312" s="1">
        <f t="shared" si="52"/>
        <v>1.9433277003710896</v>
      </c>
      <c r="AH312" s="1">
        <f t="shared" si="53"/>
        <v>-70.847824031778714</v>
      </c>
      <c r="AI312" s="1">
        <f t="shared" si="54"/>
        <v>-85.527947880795878</v>
      </c>
      <c r="AJ312" s="1">
        <f t="shared" si="55"/>
        <v>-6.5884877150354155</v>
      </c>
      <c r="AK312" s="1">
        <f t="shared" si="56"/>
        <v>158.54934017238998</v>
      </c>
      <c r="AL312" s="1">
        <f t="shared" si="57"/>
        <v>37.724336967041069</v>
      </c>
      <c r="AM312" s="1">
        <f t="shared" si="58"/>
        <v>1.6101451504053497</v>
      </c>
      <c r="AN312" s="1">
        <f t="shared" si="59"/>
        <v>6.3815865344183385</v>
      </c>
      <c r="AO312" s="1">
        <v>1512.2595329228709</v>
      </c>
      <c r="AP312" s="1">
        <v>1477.989151515151</v>
      </c>
      <c r="AQ312" s="1">
        <v>5.1484797547862033</v>
      </c>
      <c r="AR312" s="1">
        <v>65.10273567100046</v>
      </c>
      <c r="AS312" s="1">
        <f t="shared" si="60"/>
        <v>1.6065266220357983</v>
      </c>
      <c r="AT312" s="1">
        <v>25.243056909859241</v>
      </c>
      <c r="AU312" s="1">
        <v>27.11824303030302</v>
      </c>
      <c r="AV312" s="1">
        <v>-2.6380077493347929E-5</v>
      </c>
      <c r="AW312" s="1">
        <v>83.615306321479792</v>
      </c>
      <c r="AX312" s="1">
        <v>19</v>
      </c>
      <c r="AY312" s="1">
        <v>4</v>
      </c>
      <c r="AZ312" s="1">
        <f t="shared" si="61"/>
        <v>1</v>
      </c>
      <c r="BA312" s="1">
        <f t="shared" si="62"/>
        <v>0</v>
      </c>
      <c r="BB312" s="1">
        <f t="shared" si="63"/>
        <v>51978.73340628414</v>
      </c>
      <c r="BC312" s="1">
        <f t="shared" si="64"/>
        <v>1999.9813333333329</v>
      </c>
      <c r="BD312" s="1">
        <f t="shared" si="65"/>
        <v>1681.1846199999998</v>
      </c>
      <c r="BE312" s="1">
        <f t="shared" si="66"/>
        <v>0.84060015560145229</v>
      </c>
      <c r="BF312" s="1">
        <f t="shared" si="67"/>
        <v>0.1607583003108029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1660400293.099999</v>
      </c>
      <c r="BM312" s="1">
        <v>1402.884</v>
      </c>
      <c r="BN312" s="1">
        <v>1450.85</v>
      </c>
      <c r="BO312" s="1">
        <v>27.129740000000002</v>
      </c>
      <c r="BP312" s="1">
        <v>25.250526666666669</v>
      </c>
      <c r="BQ312" s="1">
        <v>1400.2286666666671</v>
      </c>
      <c r="BR312" s="1">
        <v>27.116933333333339</v>
      </c>
      <c r="BS312" s="1">
        <v>500.14406666666667</v>
      </c>
      <c r="BT312" s="1">
        <v>99.67189333333333</v>
      </c>
      <c r="BU312" s="1">
        <v>0.1000070533333333</v>
      </c>
      <c r="BV312" s="1">
        <v>30.989446666666659</v>
      </c>
      <c r="BW312" s="1">
        <v>31.532260000000001</v>
      </c>
      <c r="BX312" s="1">
        <v>999.89999999999986</v>
      </c>
      <c r="BY312" s="1">
        <v>0</v>
      </c>
      <c r="BZ312" s="1">
        <v>0</v>
      </c>
      <c r="CA312" s="1">
        <v>9993.3293333333349</v>
      </c>
      <c r="CB312" s="1">
        <v>0</v>
      </c>
      <c r="CC312" s="1">
        <v>25.02727333333333</v>
      </c>
      <c r="CD312" s="1">
        <v>-47.966166666666673</v>
      </c>
      <c r="CE312" s="1">
        <v>1442.0060000000001</v>
      </c>
      <c r="CF312" s="1">
        <v>1488.4359999999999</v>
      </c>
      <c r="CG312" s="1">
        <v>1.8791899999999999</v>
      </c>
      <c r="CH312" s="1">
        <v>1450.85</v>
      </c>
      <c r="CI312" s="1">
        <v>25.250526666666669</v>
      </c>
      <c r="CJ312" s="1">
        <v>2.704070666666667</v>
      </c>
      <c r="CK312" s="1">
        <v>2.5167700000000002</v>
      </c>
      <c r="CL312" s="1">
        <v>22.30988</v>
      </c>
      <c r="CM312" s="1">
        <v>21.135359999999999</v>
      </c>
      <c r="CN312" s="1">
        <v>1999.9813333333329</v>
      </c>
      <c r="CO312" s="1">
        <v>0.97999380000000014</v>
      </c>
      <c r="CP312" s="1">
        <v>2.0006326666666661E-2</v>
      </c>
      <c r="CQ312" s="1">
        <v>0</v>
      </c>
      <c r="CR312" s="1">
        <v>2.526333333333334</v>
      </c>
      <c r="CS312" s="1">
        <v>0</v>
      </c>
      <c r="CT312" s="1">
        <v>23246.493333333328</v>
      </c>
      <c r="CU312" s="1">
        <v>17412.146666666671</v>
      </c>
      <c r="CV312" s="1">
        <v>40.811999999999998</v>
      </c>
      <c r="CW312" s="1">
        <v>41.75</v>
      </c>
      <c r="CX312" s="1">
        <v>40.811999999999998</v>
      </c>
      <c r="CY312" s="1">
        <v>40.125</v>
      </c>
      <c r="CZ312" s="1">
        <v>40.875</v>
      </c>
      <c r="DA312" s="1">
        <v>1959.9713333333341</v>
      </c>
      <c r="DB312" s="1">
        <v>40.01</v>
      </c>
      <c r="DC312" s="1">
        <v>0</v>
      </c>
      <c r="DD312" s="1">
        <v>1660400298.5999999</v>
      </c>
      <c r="DE312" s="1">
        <v>0</v>
      </c>
      <c r="DF312" s="1">
        <v>1660399747.5999999</v>
      </c>
      <c r="DG312" s="1" t="s">
        <v>356</v>
      </c>
      <c r="DH312" s="1">
        <v>1660399742.0999999</v>
      </c>
      <c r="DI312" s="1">
        <v>1660399747.5999999</v>
      </c>
      <c r="DJ312" s="1">
        <v>1</v>
      </c>
      <c r="DK312" s="1">
        <v>7.6999999999999999E-2</v>
      </c>
      <c r="DL312" s="1">
        <v>-2.1999999999999999E-2</v>
      </c>
      <c r="DM312" s="1">
        <v>1.3979999999999999</v>
      </c>
      <c r="DN312" s="1">
        <v>1.7000000000000001E-2</v>
      </c>
      <c r="DO312" s="1">
        <v>400</v>
      </c>
      <c r="DP312" s="1">
        <v>25</v>
      </c>
      <c r="DQ312" s="1">
        <v>0.31</v>
      </c>
      <c r="DR312" s="1">
        <v>7.0000000000000007E-2</v>
      </c>
      <c r="DS312" s="1">
        <v>6.3073503936837989</v>
      </c>
      <c r="DT312" s="1">
        <v>2.258059174031847</v>
      </c>
      <c r="DU312" s="1">
        <v>0.25842134477970591</v>
      </c>
      <c r="DV312" s="1">
        <v>0</v>
      </c>
      <c r="DW312" s="1">
        <v>37.709169648421977</v>
      </c>
      <c r="DX312" s="1">
        <v>1.23561738749113</v>
      </c>
      <c r="DY312" s="1">
        <v>9.3213786840300489E-2</v>
      </c>
      <c r="DZ312" s="1">
        <v>0</v>
      </c>
      <c r="EA312" s="1">
        <v>-47.938632258064509</v>
      </c>
      <c r="EB312" s="1">
        <v>-1.965019354838651</v>
      </c>
      <c r="EC312" s="1">
        <v>0.15374702176417149</v>
      </c>
      <c r="ED312" s="1">
        <v>0</v>
      </c>
      <c r="EE312" s="1">
        <v>1227.4483543576141</v>
      </c>
      <c r="EF312" s="1">
        <v>243.4790158291957</v>
      </c>
      <c r="EG312" s="1">
        <v>17.976391053488051</v>
      </c>
      <c r="EH312" s="1">
        <v>0</v>
      </c>
      <c r="EI312" s="1">
        <v>1.8797221951219509</v>
      </c>
      <c r="EJ312" s="1">
        <v>3.1570034843247251E-3</v>
      </c>
      <c r="EK312" s="1">
        <v>2.9414991301476051E-3</v>
      </c>
      <c r="EL312" s="1">
        <v>1</v>
      </c>
      <c r="EM312" s="1">
        <v>1.942507570077411</v>
      </c>
      <c r="EN312" s="1">
        <v>3.6078379908398739E-2</v>
      </c>
      <c r="EO312" s="1">
        <v>3.262185696120972E-3</v>
      </c>
      <c r="EP312" s="1">
        <v>1</v>
      </c>
      <c r="EQ312" s="1">
        <v>2</v>
      </c>
      <c r="ER312" s="1">
        <v>6</v>
      </c>
      <c r="ES312" s="1" t="s">
        <v>390</v>
      </c>
      <c r="ET312" s="1">
        <v>2.9439500000000001</v>
      </c>
      <c r="EU312" s="1">
        <v>2.8012199999999998</v>
      </c>
      <c r="EV312" s="1">
        <v>0.209894</v>
      </c>
      <c r="EW312" s="1">
        <v>0.21410000000000001</v>
      </c>
      <c r="EX312" s="1">
        <v>0.118132</v>
      </c>
      <c r="EY312" s="1">
        <v>0.112409</v>
      </c>
      <c r="EZ312" s="1">
        <v>16228.5</v>
      </c>
      <c r="FA312" s="1">
        <v>16925.3</v>
      </c>
      <c r="FB312" s="1">
        <v>23879.4</v>
      </c>
      <c r="FC312" s="1">
        <v>25056</v>
      </c>
      <c r="FD312" s="1">
        <v>33705.199999999997</v>
      </c>
      <c r="FE312" s="1">
        <v>35511.9</v>
      </c>
      <c r="FF312" s="1">
        <v>43527.7</v>
      </c>
      <c r="FG312" s="1">
        <v>46315.7</v>
      </c>
      <c r="FH312" s="1">
        <v>1.93123</v>
      </c>
      <c r="FI312" s="1">
        <v>1.8986499999999999</v>
      </c>
      <c r="FJ312" s="1">
        <v>0.13713500000000001</v>
      </c>
      <c r="FK312" s="1">
        <v>0</v>
      </c>
      <c r="FL312" s="1">
        <v>29.3111</v>
      </c>
      <c r="FM312" s="1">
        <v>999.9</v>
      </c>
      <c r="FN312" s="1">
        <v>66</v>
      </c>
      <c r="FO312" s="1">
        <v>32.799999999999997</v>
      </c>
      <c r="FP312" s="1">
        <v>33.080500000000001</v>
      </c>
      <c r="FQ312" s="1">
        <v>64.370900000000006</v>
      </c>
      <c r="FR312" s="1">
        <v>26.806899999999999</v>
      </c>
      <c r="FS312" s="1">
        <v>1</v>
      </c>
      <c r="FT312" s="1">
        <v>0.26674799999999999</v>
      </c>
      <c r="FU312" s="1">
        <v>0.19290299999999999</v>
      </c>
      <c r="FV312" s="1">
        <v>20.3247</v>
      </c>
      <c r="FW312" s="1">
        <v>5.2125000000000004</v>
      </c>
      <c r="FX312" s="1">
        <v>11.904500000000001</v>
      </c>
      <c r="FY312" s="1">
        <v>5.0031499999999998</v>
      </c>
      <c r="FZ312" s="1">
        <v>3.2899799999999999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1.85954</v>
      </c>
      <c r="GF312" s="1">
        <v>1.8545</v>
      </c>
      <c r="GG312" s="1">
        <v>1.85772</v>
      </c>
      <c r="GH312" s="1">
        <v>1.85608</v>
      </c>
      <c r="GI312" s="1">
        <v>1.8548899999999999</v>
      </c>
      <c r="GJ312" s="1">
        <v>1.85459</v>
      </c>
      <c r="GK312" s="1">
        <v>1.85321</v>
      </c>
      <c r="GL312" s="1">
        <v>1.8563799999999999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2.69</v>
      </c>
      <c r="HA312" s="1">
        <v>1.29E-2</v>
      </c>
      <c r="HB312" s="1">
        <v>0.44568443622215809</v>
      </c>
      <c r="HC312" s="1">
        <v>2.8098669343081611E-3</v>
      </c>
      <c r="HD312" s="1">
        <v>-1.127031966113555E-6</v>
      </c>
      <c r="HE312" s="1">
        <v>1.768598670541231E-10</v>
      </c>
      <c r="HF312" s="1">
        <v>-6.7302174371849419E-2</v>
      </c>
      <c r="HG312" s="1">
        <v>1.081145868756639E-2</v>
      </c>
      <c r="HH312" s="1">
        <v>-3.689364805754238E-4</v>
      </c>
      <c r="HI312" s="1">
        <v>2.919854880483278E-6</v>
      </c>
      <c r="HJ312" s="1">
        <v>2</v>
      </c>
      <c r="HK312" s="1">
        <v>2136</v>
      </c>
      <c r="HL312" s="1">
        <v>3</v>
      </c>
      <c r="HM312" s="1">
        <v>30</v>
      </c>
      <c r="HN312" s="1">
        <v>9.3000000000000007</v>
      </c>
      <c r="HO312" s="1">
        <v>9.1999999999999993</v>
      </c>
      <c r="HP312" s="1">
        <v>3.0163600000000002</v>
      </c>
      <c r="HQ312" s="1">
        <v>2.2680699999999998</v>
      </c>
      <c r="HR312" s="1">
        <v>1.4978</v>
      </c>
      <c r="HS312" s="1">
        <v>2.2985799999999998</v>
      </c>
      <c r="HT312" s="1">
        <v>1.5478499999999999</v>
      </c>
      <c r="HU312" s="1">
        <v>2.32422</v>
      </c>
      <c r="HV312" s="1">
        <v>36.2224</v>
      </c>
      <c r="HW312" s="1">
        <v>15.287800000000001</v>
      </c>
      <c r="HX312" s="1">
        <v>18</v>
      </c>
      <c r="HY312" s="1">
        <v>471.32100000000003</v>
      </c>
      <c r="HZ312" s="1">
        <v>512.73599999999999</v>
      </c>
      <c r="IA312" s="1">
        <v>29.0717</v>
      </c>
      <c r="IB312" s="1">
        <v>30.524799999999999</v>
      </c>
      <c r="IC312" s="1">
        <v>30.0002</v>
      </c>
      <c r="ID312" s="1">
        <v>30.310500000000001</v>
      </c>
      <c r="IE312" s="1">
        <v>30.4008</v>
      </c>
      <c r="IF312" s="1">
        <v>60.401200000000003</v>
      </c>
      <c r="IG312" s="1">
        <v>26.8995</v>
      </c>
      <c r="IH312" s="1">
        <v>36.913899999999998</v>
      </c>
      <c r="II312" s="1">
        <v>29.0684</v>
      </c>
      <c r="IJ312" s="1">
        <v>1517.18</v>
      </c>
      <c r="IK312" s="1">
        <v>25.231400000000001</v>
      </c>
      <c r="IL312" s="1">
        <v>100.663</v>
      </c>
      <c r="IM312" s="1">
        <v>100.38</v>
      </c>
      <c r="IN312" s="1" t="s">
        <v>365</v>
      </c>
    </row>
    <row r="313" spans="1:248" ht="15.75" customHeight="1" x14ac:dyDescent="0.3">
      <c r="A313" s="1">
        <v>297</v>
      </c>
      <c r="B313" s="1">
        <v>1660400301.5999999</v>
      </c>
      <c r="C313" s="1">
        <v>577.5</v>
      </c>
      <c r="D313" s="1" t="s">
        <v>938</v>
      </c>
      <c r="E313" s="1" t="s">
        <v>939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1660400293.5999999</v>
      </c>
      <c r="O313" s="1">
        <f t="shared" si="34"/>
        <v>1.6059903096788519E-3</v>
      </c>
      <c r="P313" s="1">
        <f t="shared" si="35"/>
        <v>1.6059903096788519</v>
      </c>
      <c r="Q313" s="1">
        <f t="shared" si="36"/>
        <v>6.243696989392074</v>
      </c>
      <c r="R313" s="1">
        <f t="shared" si="37"/>
        <v>1405.385</v>
      </c>
      <c r="S313" s="1">
        <f t="shared" si="38"/>
        <v>1237.1812591441037</v>
      </c>
      <c r="T313" s="1">
        <f t="shared" si="39"/>
        <v>123.4359789030911</v>
      </c>
      <c r="U313" s="1">
        <f t="shared" si="40"/>
        <v>140.21799306168987</v>
      </c>
      <c r="V313" s="1">
        <f t="shared" si="41"/>
        <v>8.0619588673658593E-2</v>
      </c>
      <c r="W313" s="1">
        <f t="shared" si="42"/>
        <v>2.9226577780730896</v>
      </c>
      <c r="X313" s="1">
        <f t="shared" si="43"/>
        <v>7.9404221790349325E-2</v>
      </c>
      <c r="Y313" s="1">
        <f t="shared" si="44"/>
        <v>4.9735308199797879E-2</v>
      </c>
      <c r="Z313" s="1">
        <f t="shared" si="45"/>
        <v>321.51278849999994</v>
      </c>
      <c r="AA313" s="1">
        <f t="shared" si="46"/>
        <v>32.467630461137141</v>
      </c>
      <c r="AB313" s="1">
        <f t="shared" si="47"/>
        <v>31.5327625</v>
      </c>
      <c r="AC313" s="1">
        <f t="shared" si="48"/>
        <v>4.6502461307728415</v>
      </c>
      <c r="AD313" s="1">
        <f t="shared" si="49"/>
        <v>60.031099662758301</v>
      </c>
      <c r="AE313" s="1">
        <f t="shared" si="50"/>
        <v>2.7067074477872435</v>
      </c>
      <c r="AF313" s="1">
        <f t="shared" si="51"/>
        <v>4.5088420218735603</v>
      </c>
      <c r="AG313" s="1">
        <f t="shared" si="52"/>
        <v>1.9435386829855981</v>
      </c>
      <c r="AH313" s="1">
        <f t="shared" si="53"/>
        <v>-70.824172656837362</v>
      </c>
      <c r="AI313" s="1">
        <f t="shared" si="54"/>
        <v>-85.499427717092544</v>
      </c>
      <c r="AJ313" s="1">
        <f t="shared" si="55"/>
        <v>-6.5862405314369168</v>
      </c>
      <c r="AK313" s="1">
        <f t="shared" si="56"/>
        <v>158.60294759463309</v>
      </c>
      <c r="AL313" s="1">
        <f t="shared" si="57"/>
        <v>37.72705538718364</v>
      </c>
      <c r="AM313" s="1">
        <f t="shared" si="58"/>
        <v>1.609774857848689</v>
      </c>
      <c r="AN313" s="1">
        <f t="shared" si="59"/>
        <v>6.243696989392074</v>
      </c>
      <c r="AO313" s="1">
        <v>1517.3497184532209</v>
      </c>
      <c r="AP313" s="1">
        <v>1483.1569696969691</v>
      </c>
      <c r="AQ313" s="1">
        <v>5.1663958751146257</v>
      </c>
      <c r="AR313" s="1">
        <v>65.10273567100046</v>
      </c>
      <c r="AS313" s="1">
        <f t="shared" si="60"/>
        <v>1.6059903096788519</v>
      </c>
      <c r="AT313" s="1">
        <v>25.242644525100001</v>
      </c>
      <c r="AU313" s="1">
        <v>27.117247272727269</v>
      </c>
      <c r="AV313" s="1">
        <v>-3.0875611457520953E-5</v>
      </c>
      <c r="AW313" s="1">
        <v>83.615306321479792</v>
      </c>
      <c r="AX313" s="1">
        <v>19</v>
      </c>
      <c r="AY313" s="1">
        <v>4</v>
      </c>
      <c r="AZ313" s="1">
        <f t="shared" si="61"/>
        <v>1</v>
      </c>
      <c r="BA313" s="1">
        <f t="shared" si="62"/>
        <v>0</v>
      </c>
      <c r="BB313" s="1">
        <f t="shared" si="63"/>
        <v>51979.73906247643</v>
      </c>
      <c r="BC313" s="1">
        <f t="shared" si="64"/>
        <v>1999.9762499999999</v>
      </c>
      <c r="BD313" s="1">
        <f t="shared" si="65"/>
        <v>1681.1803499999999</v>
      </c>
      <c r="BE313" s="1">
        <f t="shared" si="66"/>
        <v>0.84060015712686587</v>
      </c>
      <c r="BF313" s="1">
        <f t="shared" si="67"/>
        <v>0.16075830325485113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1660400293.5999999</v>
      </c>
      <c r="BM313" s="1">
        <v>1405.385</v>
      </c>
      <c r="BN313" s="1">
        <v>1453.3587500000001</v>
      </c>
      <c r="BO313" s="1">
        <v>27.128943750000001</v>
      </c>
      <c r="BP313" s="1">
        <v>25.250150000000001</v>
      </c>
      <c r="BQ313" s="1">
        <v>1402.7281250000001</v>
      </c>
      <c r="BR313" s="1">
        <v>27.116137500000001</v>
      </c>
      <c r="BS313" s="1">
        <v>500.14112499999999</v>
      </c>
      <c r="BT313" s="1">
        <v>99.671925000000002</v>
      </c>
      <c r="BU313" s="1">
        <v>0.100018675</v>
      </c>
      <c r="BV313" s="1">
        <v>30.990137499999999</v>
      </c>
      <c r="BW313" s="1">
        <v>31.5327625</v>
      </c>
      <c r="BX313" s="1">
        <v>999.9</v>
      </c>
      <c r="BY313" s="1">
        <v>0</v>
      </c>
      <c r="BZ313" s="1">
        <v>0</v>
      </c>
      <c r="CA313" s="1">
        <v>9993.5512500000004</v>
      </c>
      <c r="CB313" s="1">
        <v>0</v>
      </c>
      <c r="CC313" s="1">
        <v>25.06994375</v>
      </c>
      <c r="CD313" s="1">
        <v>-47.973893750000002</v>
      </c>
      <c r="CE313" s="1">
        <v>1444.5756249999999</v>
      </c>
      <c r="CF313" s="1">
        <v>1491.0093750000001</v>
      </c>
      <c r="CG313" s="1">
        <v>1.8787737499999999</v>
      </c>
      <c r="CH313" s="1">
        <v>1453.3587500000001</v>
      </c>
      <c r="CI313" s="1">
        <v>25.250150000000001</v>
      </c>
      <c r="CJ313" s="1">
        <v>2.7039925</v>
      </c>
      <c r="CK313" s="1">
        <v>2.516733125</v>
      </c>
      <c r="CL313" s="1">
        <v>22.3094</v>
      </c>
      <c r="CM313" s="1">
        <v>21.13511875</v>
      </c>
      <c r="CN313" s="1">
        <v>1999.9762499999999</v>
      </c>
      <c r="CO313" s="1">
        <v>0.97999375</v>
      </c>
      <c r="CP313" s="1">
        <v>2.0006375E-2</v>
      </c>
      <c r="CQ313" s="1">
        <v>0</v>
      </c>
      <c r="CR313" s="1">
        <v>2.5574374999999998</v>
      </c>
      <c r="CS313" s="1">
        <v>0</v>
      </c>
      <c r="CT313" s="1">
        <v>23245.643749999999</v>
      </c>
      <c r="CU313" s="1">
        <v>17412.106250000001</v>
      </c>
      <c r="CV313" s="1">
        <v>40.811999999999998</v>
      </c>
      <c r="CW313" s="1">
        <v>41.75</v>
      </c>
      <c r="CX313" s="1">
        <v>40.808124999999997</v>
      </c>
      <c r="CY313" s="1">
        <v>40.125</v>
      </c>
      <c r="CZ313" s="1">
        <v>40.875</v>
      </c>
      <c r="DA313" s="1">
        <v>1959.9662499999999</v>
      </c>
      <c r="DB313" s="1">
        <v>40.01</v>
      </c>
      <c r="DC313" s="1">
        <v>0</v>
      </c>
      <c r="DD313" s="1">
        <v>1660400299.8</v>
      </c>
      <c r="DE313" s="1">
        <v>0</v>
      </c>
      <c r="DF313" s="1">
        <v>1660399747.5999999</v>
      </c>
      <c r="DG313" s="1" t="s">
        <v>356</v>
      </c>
      <c r="DH313" s="1">
        <v>1660399742.0999999</v>
      </c>
      <c r="DI313" s="1">
        <v>1660399747.5999999</v>
      </c>
      <c r="DJ313" s="1">
        <v>1</v>
      </c>
      <c r="DK313" s="1">
        <v>7.6999999999999999E-2</v>
      </c>
      <c r="DL313" s="1">
        <v>-2.1999999999999999E-2</v>
      </c>
      <c r="DM313" s="1">
        <v>1.3979999999999999</v>
      </c>
      <c r="DN313" s="1">
        <v>1.7000000000000001E-2</v>
      </c>
      <c r="DO313" s="1">
        <v>400</v>
      </c>
      <c r="DP313" s="1">
        <v>25</v>
      </c>
      <c r="DQ313" s="1">
        <v>0.31</v>
      </c>
      <c r="DR313" s="1">
        <v>7.0000000000000007E-2</v>
      </c>
      <c r="DS313" s="1">
        <v>6.3423764550074324</v>
      </c>
      <c r="DT313" s="1">
        <v>1.683651722778793</v>
      </c>
      <c r="DU313" s="1">
        <v>0.24319116757138209</v>
      </c>
      <c r="DV313" s="1">
        <v>0</v>
      </c>
      <c r="DW313" s="1">
        <v>37.719991191008248</v>
      </c>
      <c r="DX313" s="1">
        <v>0.92798372205610313</v>
      </c>
      <c r="DY313" s="1">
        <v>8.3678059800467094E-2</v>
      </c>
      <c r="DZ313" s="1">
        <v>0</v>
      </c>
      <c r="EA313" s="1">
        <v>-47.981913333333331</v>
      </c>
      <c r="EB313" s="1">
        <v>-1.557714794215842</v>
      </c>
      <c r="EC313" s="1">
        <v>0.12800156179602651</v>
      </c>
      <c r="ED313" s="1">
        <v>0</v>
      </c>
      <c r="EE313" s="1">
        <v>1232.951139210461</v>
      </c>
      <c r="EF313" s="1">
        <v>254.47858308080271</v>
      </c>
      <c r="EG313" s="1">
        <v>19.391794482173811</v>
      </c>
      <c r="EH313" s="1">
        <v>0</v>
      </c>
      <c r="EI313" s="1">
        <v>1.8790137499999999</v>
      </c>
      <c r="EJ313" s="1">
        <v>2.2165103189175471E-4</v>
      </c>
      <c r="EK313" s="1">
        <v>3.2856617959704762E-3</v>
      </c>
      <c r="EL313" s="1">
        <v>1</v>
      </c>
      <c r="EM313" s="1">
        <v>1.943264664668511</v>
      </c>
      <c r="EN313" s="1">
        <v>3.1600137762283757E-2</v>
      </c>
      <c r="EO313" s="1">
        <v>3.0191891531819821E-3</v>
      </c>
      <c r="EP313" s="1">
        <v>1</v>
      </c>
      <c r="EQ313" s="1">
        <v>2</v>
      </c>
      <c r="ER313" s="1">
        <v>6</v>
      </c>
      <c r="ES313" s="1" t="s">
        <v>390</v>
      </c>
      <c r="ET313" s="1">
        <v>2.9440599999999999</v>
      </c>
      <c r="EU313" s="1">
        <v>2.8014000000000001</v>
      </c>
      <c r="EV313" s="1">
        <v>0.21032999999999999</v>
      </c>
      <c r="EW313" s="1">
        <v>0.214536</v>
      </c>
      <c r="EX313" s="1">
        <v>0.118127</v>
      </c>
      <c r="EY313" s="1">
        <v>0.112409</v>
      </c>
      <c r="EZ313" s="1">
        <v>16219.5</v>
      </c>
      <c r="FA313" s="1">
        <v>16916</v>
      </c>
      <c r="FB313" s="1">
        <v>23879.5</v>
      </c>
      <c r="FC313" s="1">
        <v>25056.2</v>
      </c>
      <c r="FD313" s="1">
        <v>33705.300000000003</v>
      </c>
      <c r="FE313" s="1">
        <v>35512</v>
      </c>
      <c r="FF313" s="1">
        <v>43527.7</v>
      </c>
      <c r="FG313" s="1">
        <v>46315.8</v>
      </c>
      <c r="FH313" s="1">
        <v>1.9312800000000001</v>
      </c>
      <c r="FI313" s="1">
        <v>1.89852</v>
      </c>
      <c r="FJ313" s="1">
        <v>0.13700899999999999</v>
      </c>
      <c r="FK313" s="1">
        <v>0</v>
      </c>
      <c r="FL313" s="1">
        <v>29.310500000000001</v>
      </c>
      <c r="FM313" s="1">
        <v>999.9</v>
      </c>
      <c r="FN313" s="1">
        <v>66</v>
      </c>
      <c r="FO313" s="1">
        <v>32.799999999999997</v>
      </c>
      <c r="FP313" s="1">
        <v>33.080399999999997</v>
      </c>
      <c r="FQ313" s="1">
        <v>64.270899999999997</v>
      </c>
      <c r="FR313" s="1">
        <v>26.3141</v>
      </c>
      <c r="FS313" s="1">
        <v>1</v>
      </c>
      <c r="FT313" s="1">
        <v>0.26686199999999999</v>
      </c>
      <c r="FU313" s="1">
        <v>0.19805</v>
      </c>
      <c r="FV313" s="1">
        <v>20.3246</v>
      </c>
      <c r="FW313" s="1">
        <v>5.21265</v>
      </c>
      <c r="FX313" s="1">
        <v>11.904500000000001</v>
      </c>
      <c r="FY313" s="1">
        <v>5.00305</v>
      </c>
      <c r="FZ313" s="1">
        <v>3.2899799999999999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1.8595299999999999</v>
      </c>
      <c r="GF313" s="1">
        <v>1.85449</v>
      </c>
      <c r="GG313" s="1">
        <v>1.85772</v>
      </c>
      <c r="GH313" s="1">
        <v>1.85608</v>
      </c>
      <c r="GI313" s="1">
        <v>1.8548800000000001</v>
      </c>
      <c r="GJ313" s="1">
        <v>1.8545799999999999</v>
      </c>
      <c r="GK313" s="1">
        <v>1.85321</v>
      </c>
      <c r="GL313" s="1">
        <v>1.8563799999999999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2.68</v>
      </c>
      <c r="HA313" s="1">
        <v>1.29E-2</v>
      </c>
      <c r="HB313" s="1">
        <v>0.44568443622215809</v>
      </c>
      <c r="HC313" s="1">
        <v>2.8098669343081611E-3</v>
      </c>
      <c r="HD313" s="1">
        <v>-1.127031966113555E-6</v>
      </c>
      <c r="HE313" s="1">
        <v>1.768598670541231E-10</v>
      </c>
      <c r="HF313" s="1">
        <v>-6.7302174371849419E-2</v>
      </c>
      <c r="HG313" s="1">
        <v>1.081145868756639E-2</v>
      </c>
      <c r="HH313" s="1">
        <v>-3.689364805754238E-4</v>
      </c>
      <c r="HI313" s="1">
        <v>2.919854880483278E-6</v>
      </c>
      <c r="HJ313" s="1">
        <v>2</v>
      </c>
      <c r="HK313" s="1">
        <v>2136</v>
      </c>
      <c r="HL313" s="1">
        <v>3</v>
      </c>
      <c r="HM313" s="1">
        <v>30</v>
      </c>
      <c r="HN313" s="1">
        <v>9.3000000000000007</v>
      </c>
      <c r="HO313" s="1">
        <v>9.1999999999999993</v>
      </c>
      <c r="HP313" s="1">
        <v>3.0224600000000001</v>
      </c>
      <c r="HQ313" s="1">
        <v>2.2644000000000002</v>
      </c>
      <c r="HR313" s="1">
        <v>1.4978</v>
      </c>
      <c r="HS313" s="1">
        <v>2.2985799999999998</v>
      </c>
      <c r="HT313" s="1">
        <v>1.5478499999999999</v>
      </c>
      <c r="HU313" s="1">
        <v>2.4328599999999998</v>
      </c>
      <c r="HV313" s="1">
        <v>36.2224</v>
      </c>
      <c r="HW313" s="1">
        <v>15.2966</v>
      </c>
      <c r="HX313" s="1">
        <v>18</v>
      </c>
      <c r="HY313" s="1">
        <v>471.35</v>
      </c>
      <c r="HZ313" s="1">
        <v>512.65599999999995</v>
      </c>
      <c r="IA313" s="1">
        <v>29.072800000000001</v>
      </c>
      <c r="IB313" s="1">
        <v>30.525400000000001</v>
      </c>
      <c r="IC313" s="1">
        <v>30.000299999999999</v>
      </c>
      <c r="ID313" s="1">
        <v>30.310500000000001</v>
      </c>
      <c r="IE313" s="1">
        <v>30.401399999999999</v>
      </c>
      <c r="IF313" s="1">
        <v>60.505099999999999</v>
      </c>
      <c r="IG313" s="1">
        <v>26.8995</v>
      </c>
      <c r="IH313" s="1">
        <v>36.913899999999998</v>
      </c>
      <c r="II313" s="1">
        <v>29.0684</v>
      </c>
      <c r="IJ313" s="1">
        <v>1527.21</v>
      </c>
      <c r="IK313" s="1">
        <v>25.231400000000001</v>
      </c>
      <c r="IL313" s="1">
        <v>100.663</v>
      </c>
      <c r="IM313" s="1">
        <v>100.38</v>
      </c>
      <c r="IN313" s="1" t="s">
        <v>365</v>
      </c>
    </row>
    <row r="314" spans="1:248" ht="15.75" customHeight="1" x14ac:dyDescent="0.3">
      <c r="A314" s="1">
        <v>298</v>
      </c>
      <c r="B314" s="1">
        <v>1660400302.5999999</v>
      </c>
      <c r="C314" s="1">
        <v>578.5</v>
      </c>
      <c r="D314" s="1" t="s">
        <v>940</v>
      </c>
      <c r="E314" s="1" t="s">
        <v>941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1660400295.099999</v>
      </c>
      <c r="O314" s="1">
        <f t="shared" si="34"/>
        <v>1.6042994876957952E-3</v>
      </c>
      <c r="P314" s="1">
        <f t="shared" si="35"/>
        <v>1.6042994876957952</v>
      </c>
      <c r="Q314" s="1">
        <f t="shared" si="36"/>
        <v>6.1773279970418624</v>
      </c>
      <c r="R314" s="1">
        <f t="shared" si="37"/>
        <v>1412.9</v>
      </c>
      <c r="S314" s="1">
        <f t="shared" si="38"/>
        <v>1245.5527618377087</v>
      </c>
      <c r="T314" s="1">
        <f t="shared" si="39"/>
        <v>124.2712996036655</v>
      </c>
      <c r="U314" s="1">
        <f t="shared" si="40"/>
        <v>140.96786951920134</v>
      </c>
      <c r="V314" s="1">
        <f t="shared" si="41"/>
        <v>8.0489417988276926E-2</v>
      </c>
      <c r="W314" s="1">
        <f t="shared" si="42"/>
        <v>2.9227660502335806</v>
      </c>
      <c r="X314" s="1">
        <f t="shared" si="43"/>
        <v>7.9277985022069716E-2</v>
      </c>
      <c r="Y314" s="1">
        <f t="shared" si="44"/>
        <v>4.9656064182684354E-2</v>
      </c>
      <c r="Z314" s="1">
        <f t="shared" si="45"/>
        <v>321.51423820000008</v>
      </c>
      <c r="AA314" s="1">
        <f t="shared" si="46"/>
        <v>32.470520866167973</v>
      </c>
      <c r="AB314" s="1">
        <f t="shared" si="47"/>
        <v>31.536006666666669</v>
      </c>
      <c r="AC314" s="1">
        <f t="shared" si="48"/>
        <v>4.6511030162374993</v>
      </c>
      <c r="AD314" s="1">
        <f t="shared" si="49"/>
        <v>60.018501339007003</v>
      </c>
      <c r="AE314" s="1">
        <f t="shared" si="50"/>
        <v>2.706524561857548</v>
      </c>
      <c r="AF314" s="1">
        <f t="shared" si="51"/>
        <v>4.5094837449707086</v>
      </c>
      <c r="AG314" s="1">
        <f t="shared" si="52"/>
        <v>1.9445784543799514</v>
      </c>
      <c r="AH314" s="1">
        <f t="shared" si="53"/>
        <v>-70.749607407384573</v>
      </c>
      <c r="AI314" s="1">
        <f t="shared" si="54"/>
        <v>-85.62051161297093</v>
      </c>
      <c r="AJ314" s="1">
        <f t="shared" si="55"/>
        <v>-6.5955102568020587</v>
      </c>
      <c r="AK314" s="1">
        <f t="shared" si="56"/>
        <v>158.5486089228425</v>
      </c>
      <c r="AL314" s="1">
        <f t="shared" si="57"/>
        <v>37.753391879088809</v>
      </c>
      <c r="AM314" s="1">
        <f t="shared" si="58"/>
        <v>1.6094804713344335</v>
      </c>
      <c r="AN314" s="1">
        <f t="shared" si="59"/>
        <v>6.1773279970418624</v>
      </c>
      <c r="AO314" s="1">
        <v>1522.4777127653699</v>
      </c>
      <c r="AP314" s="1">
        <v>1488.3267878787869</v>
      </c>
      <c r="AQ314" s="1">
        <v>5.174301692222091</v>
      </c>
      <c r="AR314" s="1">
        <v>65.10273567100046</v>
      </c>
      <c r="AS314" s="1">
        <f t="shared" si="60"/>
        <v>1.6042994876957952</v>
      </c>
      <c r="AT314" s="1">
        <v>25.243067293260118</v>
      </c>
      <c r="AU314" s="1">
        <v>27.115603030303021</v>
      </c>
      <c r="AV314" s="1">
        <v>-2.0287198843138621E-5</v>
      </c>
      <c r="AW314" s="1">
        <v>83.615306321479792</v>
      </c>
      <c r="AX314" s="1">
        <v>19</v>
      </c>
      <c r="AY314" s="1">
        <v>4</v>
      </c>
      <c r="AZ314" s="1">
        <f t="shared" si="61"/>
        <v>1</v>
      </c>
      <c r="BA314" s="1">
        <f t="shared" si="62"/>
        <v>0</v>
      </c>
      <c r="BB314" s="1">
        <f t="shared" si="63"/>
        <v>51982.395098783003</v>
      </c>
      <c r="BC314" s="1">
        <f t="shared" si="64"/>
        <v>1999.985333333334</v>
      </c>
      <c r="BD314" s="1">
        <f t="shared" si="65"/>
        <v>1681.1879800000004</v>
      </c>
      <c r="BE314" s="1">
        <f t="shared" si="66"/>
        <v>0.84060015440113223</v>
      </c>
      <c r="BF314" s="1">
        <f t="shared" si="67"/>
        <v>0.16075829799418528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1660400295.099999</v>
      </c>
      <c r="BM314" s="1">
        <v>1412.9</v>
      </c>
      <c r="BN314" s="1">
        <v>1460.9186666666669</v>
      </c>
      <c r="BO314" s="1">
        <v>27.127093333333331</v>
      </c>
      <c r="BP314" s="1">
        <v>25.248666666666669</v>
      </c>
      <c r="BQ314" s="1">
        <v>1410.2380000000001</v>
      </c>
      <c r="BR314" s="1">
        <v>27.114280000000001</v>
      </c>
      <c r="BS314" s="1">
        <v>500.14833333333343</v>
      </c>
      <c r="BT314" s="1">
        <v>99.671986666666669</v>
      </c>
      <c r="BU314" s="1">
        <v>0.10002092</v>
      </c>
      <c r="BV314" s="1">
        <v>30.99263333333333</v>
      </c>
      <c r="BW314" s="1">
        <v>31.536006666666669</v>
      </c>
      <c r="BX314" s="1">
        <v>999.89999999999986</v>
      </c>
      <c r="BY314" s="1">
        <v>0</v>
      </c>
      <c r="BZ314" s="1">
        <v>0</v>
      </c>
      <c r="CA314" s="1">
        <v>9994.1626666666671</v>
      </c>
      <c r="CB314" s="1">
        <v>0</v>
      </c>
      <c r="CC314" s="1">
        <v>25.25488666666666</v>
      </c>
      <c r="CD314" s="1">
        <v>-48.018826666666669</v>
      </c>
      <c r="CE314" s="1">
        <v>1452.298</v>
      </c>
      <c r="CF314" s="1">
        <v>1498.7633333333331</v>
      </c>
      <c r="CG314" s="1">
        <v>1.878406</v>
      </c>
      <c r="CH314" s="1">
        <v>1460.9186666666669</v>
      </c>
      <c r="CI314" s="1">
        <v>25.248666666666669</v>
      </c>
      <c r="CJ314" s="1">
        <v>2.703809333333334</v>
      </c>
      <c r="CK314" s="1">
        <v>2.5165866666666661</v>
      </c>
      <c r="CL314" s="1">
        <v>22.30828666666666</v>
      </c>
      <c r="CM314" s="1">
        <v>21.134173333333329</v>
      </c>
      <c r="CN314" s="1">
        <v>1999.985333333334</v>
      </c>
      <c r="CO314" s="1">
        <v>0.97999380000000014</v>
      </c>
      <c r="CP314" s="1">
        <v>2.0006326666666671E-2</v>
      </c>
      <c r="CQ314" s="1">
        <v>0</v>
      </c>
      <c r="CR314" s="1">
        <v>2.599600000000001</v>
      </c>
      <c r="CS314" s="1">
        <v>0</v>
      </c>
      <c r="CT314" s="1">
        <v>23243.646666666671</v>
      </c>
      <c r="CU314" s="1">
        <v>17412.18</v>
      </c>
      <c r="CV314" s="1">
        <v>40.811999999999998</v>
      </c>
      <c r="CW314" s="1">
        <v>41.75</v>
      </c>
      <c r="CX314" s="1">
        <v>40.807866666666669</v>
      </c>
      <c r="CY314" s="1">
        <v>40.125</v>
      </c>
      <c r="CZ314" s="1">
        <v>40.875</v>
      </c>
      <c r="DA314" s="1">
        <v>1959.9753333333331</v>
      </c>
      <c r="DB314" s="1">
        <v>40.01</v>
      </c>
      <c r="DC314" s="1">
        <v>0</v>
      </c>
      <c r="DD314" s="1">
        <v>1660400300.4000001</v>
      </c>
      <c r="DE314" s="1">
        <v>0</v>
      </c>
      <c r="DF314" s="1">
        <v>1660399747.5999999</v>
      </c>
      <c r="DG314" s="1" t="s">
        <v>356</v>
      </c>
      <c r="DH314" s="1">
        <v>1660399742.0999999</v>
      </c>
      <c r="DI314" s="1">
        <v>1660399747.5999999</v>
      </c>
      <c r="DJ314" s="1">
        <v>1</v>
      </c>
      <c r="DK314" s="1">
        <v>7.6999999999999999E-2</v>
      </c>
      <c r="DL314" s="1">
        <v>-2.1999999999999999E-2</v>
      </c>
      <c r="DM314" s="1">
        <v>1.3979999999999999</v>
      </c>
      <c r="DN314" s="1">
        <v>1.7000000000000001E-2</v>
      </c>
      <c r="DO314" s="1">
        <v>400</v>
      </c>
      <c r="DP314" s="1">
        <v>25</v>
      </c>
      <c r="DQ314" s="1">
        <v>0.31</v>
      </c>
      <c r="DR314" s="1">
        <v>7.0000000000000007E-2</v>
      </c>
      <c r="DS314" s="1">
        <v>6.3423764550074324</v>
      </c>
      <c r="DT314" s="1">
        <v>1.683651722778793</v>
      </c>
      <c r="DU314" s="1">
        <v>0.24319116757138209</v>
      </c>
      <c r="DV314" s="1">
        <v>0</v>
      </c>
      <c r="DW314" s="1">
        <v>37.719991191008248</v>
      </c>
      <c r="DX314" s="1">
        <v>0.92798372205610313</v>
      </c>
      <c r="DY314" s="1">
        <v>8.3678059800467094E-2</v>
      </c>
      <c r="DZ314" s="1">
        <v>0</v>
      </c>
      <c r="EA314" s="1">
        <v>-47.981913333333331</v>
      </c>
      <c r="EB314" s="1">
        <v>-1.557714794215842</v>
      </c>
      <c r="EC314" s="1">
        <v>0.12800156179602651</v>
      </c>
      <c r="ED314" s="1">
        <v>0</v>
      </c>
      <c r="EE314" s="1">
        <v>1232.951139210461</v>
      </c>
      <c r="EF314" s="1">
        <v>254.47858308080271</v>
      </c>
      <c r="EG314" s="1">
        <v>19.391794482173811</v>
      </c>
      <c r="EH314" s="1">
        <v>0</v>
      </c>
      <c r="EI314" s="1">
        <v>1.8790137499999999</v>
      </c>
      <c r="EJ314" s="1">
        <v>2.2165103189175471E-4</v>
      </c>
      <c r="EK314" s="1">
        <v>3.2856617959704762E-3</v>
      </c>
      <c r="EL314" s="1">
        <v>1</v>
      </c>
      <c r="EM314" s="1">
        <v>1.943264664668511</v>
      </c>
      <c r="EN314" s="1">
        <v>3.1600137762283757E-2</v>
      </c>
      <c r="EO314" s="1">
        <v>3.0191891531819821E-3</v>
      </c>
      <c r="EP314" s="1">
        <v>1</v>
      </c>
      <c r="EQ314" s="1">
        <v>2</v>
      </c>
      <c r="ER314" s="1">
        <v>6</v>
      </c>
      <c r="ES314" s="1" t="s">
        <v>390</v>
      </c>
      <c r="ET314" s="1">
        <v>2.94407</v>
      </c>
      <c r="EU314" s="1">
        <v>2.80138</v>
      </c>
      <c r="EV314" s="1">
        <v>0.21076800000000001</v>
      </c>
      <c r="EW314" s="1">
        <v>0.214973</v>
      </c>
      <c r="EX314" s="1">
        <v>0.11812</v>
      </c>
      <c r="EY314" s="1">
        <v>0.11240799999999999</v>
      </c>
      <c r="EZ314" s="1">
        <v>16210.6</v>
      </c>
      <c r="FA314" s="1">
        <v>16906.599999999999</v>
      </c>
      <c r="FB314" s="1">
        <v>23879.5</v>
      </c>
      <c r="FC314" s="1">
        <v>25056.2</v>
      </c>
      <c r="FD314" s="1">
        <v>33705.699999999997</v>
      </c>
      <c r="FE314" s="1">
        <v>35512</v>
      </c>
      <c r="FF314" s="1">
        <v>43527.8</v>
      </c>
      <c r="FG314" s="1">
        <v>46315.9</v>
      </c>
      <c r="FH314" s="1">
        <v>1.9313499999999999</v>
      </c>
      <c r="FI314" s="1">
        <v>1.89855</v>
      </c>
      <c r="FJ314" s="1">
        <v>0.13703099999999999</v>
      </c>
      <c r="FK314" s="1">
        <v>0</v>
      </c>
      <c r="FL314" s="1">
        <v>29.310199999999998</v>
      </c>
      <c r="FM314" s="1">
        <v>999.9</v>
      </c>
      <c r="FN314" s="1">
        <v>66</v>
      </c>
      <c r="FO314" s="1">
        <v>32.799999999999997</v>
      </c>
      <c r="FP314" s="1">
        <v>33.080800000000004</v>
      </c>
      <c r="FQ314" s="1">
        <v>64.380899999999997</v>
      </c>
      <c r="FR314" s="1">
        <v>25.989599999999999</v>
      </c>
      <c r="FS314" s="1">
        <v>1</v>
      </c>
      <c r="FT314" s="1">
        <v>0.26697199999999999</v>
      </c>
      <c r="FU314" s="1">
        <v>0.20658199999999999</v>
      </c>
      <c r="FV314" s="1">
        <v>20.3246</v>
      </c>
      <c r="FW314" s="1">
        <v>5.2127999999999997</v>
      </c>
      <c r="FX314" s="1">
        <v>11.904999999999999</v>
      </c>
      <c r="FY314" s="1">
        <v>5.0031999999999996</v>
      </c>
      <c r="FZ314" s="1">
        <v>3.2898499999999999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1.85954</v>
      </c>
      <c r="GF314" s="1">
        <v>1.8544799999999999</v>
      </c>
      <c r="GG314" s="1">
        <v>1.85771</v>
      </c>
      <c r="GH314" s="1">
        <v>1.85608</v>
      </c>
      <c r="GI314" s="1">
        <v>1.8548899999999999</v>
      </c>
      <c r="GJ314" s="1">
        <v>1.8545700000000001</v>
      </c>
      <c r="GK314" s="1">
        <v>1.85321</v>
      </c>
      <c r="GL314" s="1">
        <v>1.8563799999999999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2.69</v>
      </c>
      <c r="HA314" s="1">
        <v>1.2800000000000001E-2</v>
      </c>
      <c r="HB314" s="1">
        <v>0.44568443622215809</v>
      </c>
      <c r="HC314" s="1">
        <v>2.8098669343081611E-3</v>
      </c>
      <c r="HD314" s="1">
        <v>-1.127031966113555E-6</v>
      </c>
      <c r="HE314" s="1">
        <v>1.768598670541231E-10</v>
      </c>
      <c r="HF314" s="1">
        <v>-6.7302174371849419E-2</v>
      </c>
      <c r="HG314" s="1">
        <v>1.081145868756639E-2</v>
      </c>
      <c r="HH314" s="1">
        <v>-3.689364805754238E-4</v>
      </c>
      <c r="HI314" s="1">
        <v>2.919854880483278E-6</v>
      </c>
      <c r="HJ314" s="1">
        <v>2</v>
      </c>
      <c r="HK314" s="1">
        <v>2136</v>
      </c>
      <c r="HL314" s="1">
        <v>3</v>
      </c>
      <c r="HM314" s="1">
        <v>30</v>
      </c>
      <c r="HN314" s="1">
        <v>9.3000000000000007</v>
      </c>
      <c r="HO314" s="1">
        <v>9.1999999999999993</v>
      </c>
      <c r="HP314" s="1">
        <v>3.0334500000000002</v>
      </c>
      <c r="HQ314" s="1">
        <v>2.2717299999999998</v>
      </c>
      <c r="HR314" s="1">
        <v>1.4978</v>
      </c>
      <c r="HS314" s="1">
        <v>2.2973599999999998</v>
      </c>
      <c r="HT314" s="1">
        <v>1.5478499999999999</v>
      </c>
      <c r="HU314" s="1">
        <v>2.4316399999999998</v>
      </c>
      <c r="HV314" s="1">
        <v>36.245899999999999</v>
      </c>
      <c r="HW314" s="1">
        <v>15.2966</v>
      </c>
      <c r="HX314" s="1">
        <v>18</v>
      </c>
      <c r="HY314" s="1">
        <v>471.39600000000002</v>
      </c>
      <c r="HZ314" s="1">
        <v>512.67899999999997</v>
      </c>
      <c r="IA314" s="1">
        <v>29.073699999999999</v>
      </c>
      <c r="IB314" s="1">
        <v>30.525600000000001</v>
      </c>
      <c r="IC314" s="1">
        <v>30.000399999999999</v>
      </c>
      <c r="ID314" s="1">
        <v>30.311</v>
      </c>
      <c r="IE314" s="1">
        <v>30.402200000000001</v>
      </c>
      <c r="IF314" s="1">
        <v>60.728400000000001</v>
      </c>
      <c r="IG314" s="1">
        <v>26.8995</v>
      </c>
      <c r="IH314" s="1">
        <v>36.913899999999998</v>
      </c>
      <c r="II314" s="1">
        <v>29.068999999999999</v>
      </c>
      <c r="IJ314" s="1">
        <v>1527.21</v>
      </c>
      <c r="IK314" s="1">
        <v>25.231400000000001</v>
      </c>
      <c r="IL314" s="1">
        <v>100.663</v>
      </c>
      <c r="IM314" s="1">
        <v>100.38</v>
      </c>
      <c r="IN314" s="1" t="s">
        <v>365</v>
      </c>
    </row>
    <row r="315" spans="1:248" ht="15.75" customHeight="1" x14ac:dyDescent="0.3">
      <c r="A315" s="1">
        <v>299</v>
      </c>
      <c r="B315" s="1">
        <v>1660400303.5999999</v>
      </c>
      <c r="C315" s="1">
        <v>579.5</v>
      </c>
      <c r="D315" s="1" t="s">
        <v>942</v>
      </c>
      <c r="E315" s="1" t="s">
        <v>943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1660400295.5999999</v>
      </c>
      <c r="O315" s="1">
        <f t="shared" si="34"/>
        <v>1.6020523846735854E-3</v>
      </c>
      <c r="P315" s="1">
        <f t="shared" si="35"/>
        <v>1.6020523846735855</v>
      </c>
      <c r="Q315" s="1">
        <f t="shared" si="36"/>
        <v>6.2183947208160255</v>
      </c>
      <c r="R315" s="1">
        <f t="shared" si="37"/>
        <v>1415.40625</v>
      </c>
      <c r="S315" s="1">
        <f t="shared" si="38"/>
        <v>1246.9795539354172</v>
      </c>
      <c r="T315" s="1">
        <f t="shared" si="39"/>
        <v>124.41371659827999</v>
      </c>
      <c r="U315" s="1">
        <f t="shared" si="40"/>
        <v>141.2179947162586</v>
      </c>
      <c r="V315" s="1">
        <f t="shared" si="41"/>
        <v>8.0368786178436444E-2</v>
      </c>
      <c r="W315" s="1">
        <f t="shared" si="42"/>
        <v>2.922810192978532</v>
      </c>
      <c r="X315" s="1">
        <f t="shared" si="43"/>
        <v>7.9160970278557785E-2</v>
      </c>
      <c r="Y315" s="1">
        <f t="shared" si="44"/>
        <v>4.9582611777124502E-2</v>
      </c>
      <c r="Z315" s="1">
        <f t="shared" si="45"/>
        <v>321.51348674999997</v>
      </c>
      <c r="AA315" s="1">
        <f t="shared" si="46"/>
        <v>32.471801897666431</v>
      </c>
      <c r="AB315" s="1">
        <f t="shared" si="47"/>
        <v>31.536262499999999</v>
      </c>
      <c r="AC315" s="1">
        <f t="shared" si="48"/>
        <v>4.6511705956377947</v>
      </c>
      <c r="AD315" s="1">
        <f t="shared" si="49"/>
        <v>60.014247310642247</v>
      </c>
      <c r="AE315" s="1">
        <f t="shared" si="50"/>
        <v>2.7064442873710481</v>
      </c>
      <c r="AF315" s="1">
        <f t="shared" si="51"/>
        <v>4.5096696345487919</v>
      </c>
      <c r="AG315" s="1">
        <f t="shared" si="52"/>
        <v>1.9447263082667465</v>
      </c>
      <c r="AH315" s="1">
        <f t="shared" si="53"/>
        <v>-70.650510164105114</v>
      </c>
      <c r="AI315" s="1">
        <f t="shared" si="54"/>
        <v>-85.548204302837036</v>
      </c>
      <c r="AJ315" s="1">
        <f t="shared" si="55"/>
        <v>-6.5898725489095566</v>
      </c>
      <c r="AK315" s="1">
        <f t="shared" si="56"/>
        <v>158.72489973414824</v>
      </c>
      <c r="AL315" s="1">
        <f t="shared" si="57"/>
        <v>37.764390297447292</v>
      </c>
      <c r="AM315" s="1">
        <f t="shared" si="58"/>
        <v>1.6089876366201363</v>
      </c>
      <c r="AN315" s="1">
        <f t="shared" si="59"/>
        <v>6.2183947208160255</v>
      </c>
      <c r="AO315" s="1">
        <v>1527.672427793098</v>
      </c>
      <c r="AP315" s="1">
        <v>1493.487878787879</v>
      </c>
      <c r="AQ315" s="1">
        <v>5.1710478318865531</v>
      </c>
      <c r="AR315" s="1">
        <v>65.10273567100046</v>
      </c>
      <c r="AS315" s="1">
        <f t="shared" si="60"/>
        <v>1.6020523846735855</v>
      </c>
      <c r="AT315" s="1">
        <v>25.24401564494632</v>
      </c>
      <c r="AU315" s="1">
        <v>27.113892121212121</v>
      </c>
      <c r="AV315" s="1">
        <v>-1.5635724128928361E-5</v>
      </c>
      <c r="AW315" s="1">
        <v>83.615306321479792</v>
      </c>
      <c r="AX315" s="1">
        <v>19</v>
      </c>
      <c r="AY315" s="1">
        <v>4</v>
      </c>
      <c r="AZ315" s="1">
        <f t="shared" si="61"/>
        <v>1</v>
      </c>
      <c r="BA315" s="1">
        <f t="shared" si="62"/>
        <v>0</v>
      </c>
      <c r="BB315" s="1">
        <f t="shared" si="63"/>
        <v>51983.528775070248</v>
      </c>
      <c r="BC315" s="1">
        <f t="shared" si="64"/>
        <v>1999.9806249999999</v>
      </c>
      <c r="BD315" s="1">
        <f t="shared" si="65"/>
        <v>1681.1840249999998</v>
      </c>
      <c r="BE315" s="1">
        <f t="shared" si="66"/>
        <v>0.84060015581400938</v>
      </c>
      <c r="BF315" s="1">
        <f t="shared" si="67"/>
        <v>0.16075830072103822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1660400295.5999999</v>
      </c>
      <c r="BM315" s="1">
        <v>1415.40625</v>
      </c>
      <c r="BN315" s="1">
        <v>1463.441875</v>
      </c>
      <c r="BO315" s="1">
        <v>27.126275</v>
      </c>
      <c r="BP315" s="1">
        <v>25.248431249999999</v>
      </c>
      <c r="BQ315" s="1">
        <v>1412.7425000000001</v>
      </c>
      <c r="BR315" s="1">
        <v>27.113456249999999</v>
      </c>
      <c r="BS315" s="1">
        <v>500.15081249999997</v>
      </c>
      <c r="BT315" s="1">
        <v>99.672031250000003</v>
      </c>
      <c r="BU315" s="1">
        <v>0.100026925</v>
      </c>
      <c r="BV315" s="1">
        <v>30.993356250000001</v>
      </c>
      <c r="BW315" s="1">
        <v>31.536262499999999</v>
      </c>
      <c r="BX315" s="1">
        <v>999.9</v>
      </c>
      <c r="BY315" s="1">
        <v>0</v>
      </c>
      <c r="BZ315" s="1">
        <v>0</v>
      </c>
      <c r="CA315" s="1">
        <v>9994.41</v>
      </c>
      <c r="CB315" s="1">
        <v>0</v>
      </c>
      <c r="CC315" s="1">
        <v>25.299225</v>
      </c>
      <c r="CD315" s="1">
        <v>-48.035731249999998</v>
      </c>
      <c r="CE315" s="1">
        <v>1454.8724999999999</v>
      </c>
      <c r="CF315" s="1">
        <v>1501.3512499999999</v>
      </c>
      <c r="CG315" s="1">
        <v>1.87782625</v>
      </c>
      <c r="CH315" s="1">
        <v>1463.441875</v>
      </c>
      <c r="CI315" s="1">
        <v>25.248431249999999</v>
      </c>
      <c r="CJ315" s="1">
        <v>2.7037287499999998</v>
      </c>
      <c r="CK315" s="1">
        <v>2.51656375</v>
      </c>
      <c r="CL315" s="1">
        <v>22.3078</v>
      </c>
      <c r="CM315" s="1">
        <v>21.134025000000001</v>
      </c>
      <c r="CN315" s="1">
        <v>1999.9806249999999</v>
      </c>
      <c r="CO315" s="1">
        <v>0.97999375</v>
      </c>
      <c r="CP315" s="1">
        <v>2.0006375E-2</v>
      </c>
      <c r="CQ315" s="1">
        <v>0</v>
      </c>
      <c r="CR315" s="1">
        <v>2.6153749999999998</v>
      </c>
      <c r="CS315" s="1">
        <v>0</v>
      </c>
      <c r="CT315" s="1">
        <v>23242.918750000001</v>
      </c>
      <c r="CU315" s="1">
        <v>17412.137500000001</v>
      </c>
      <c r="CV315" s="1">
        <v>40.811999999999998</v>
      </c>
      <c r="CW315" s="1">
        <v>41.75</v>
      </c>
      <c r="CX315" s="1">
        <v>40.808124999999997</v>
      </c>
      <c r="CY315" s="1">
        <v>40.125</v>
      </c>
      <c r="CZ315" s="1">
        <v>40.875</v>
      </c>
      <c r="DA315" s="1">
        <v>1959.9706249999999</v>
      </c>
      <c r="DB315" s="1">
        <v>40.01</v>
      </c>
      <c r="DC315" s="1">
        <v>0</v>
      </c>
      <c r="DD315" s="1">
        <v>1660400301.5999999</v>
      </c>
      <c r="DE315" s="1">
        <v>0</v>
      </c>
      <c r="DF315" s="1">
        <v>1660399747.5999999</v>
      </c>
      <c r="DG315" s="1" t="s">
        <v>356</v>
      </c>
      <c r="DH315" s="1">
        <v>1660399742.0999999</v>
      </c>
      <c r="DI315" s="1">
        <v>1660399747.5999999</v>
      </c>
      <c r="DJ315" s="1">
        <v>1</v>
      </c>
      <c r="DK315" s="1">
        <v>7.6999999999999999E-2</v>
      </c>
      <c r="DL315" s="1">
        <v>-2.1999999999999999E-2</v>
      </c>
      <c r="DM315" s="1">
        <v>1.3979999999999999</v>
      </c>
      <c r="DN315" s="1">
        <v>1.7000000000000001E-2</v>
      </c>
      <c r="DO315" s="1">
        <v>400</v>
      </c>
      <c r="DP315" s="1">
        <v>25</v>
      </c>
      <c r="DQ315" s="1">
        <v>0.31</v>
      </c>
      <c r="DR315" s="1">
        <v>7.0000000000000007E-2</v>
      </c>
      <c r="DS315" s="1">
        <v>6.3355458477149114</v>
      </c>
      <c r="DT315" s="1">
        <v>1.3431847565355539</v>
      </c>
      <c r="DU315" s="1">
        <v>0.24904994959307011</v>
      </c>
      <c r="DV315" s="1">
        <v>0</v>
      </c>
      <c r="DW315" s="1">
        <v>37.746305561476788</v>
      </c>
      <c r="DX315" s="1">
        <v>0.7658149632733845</v>
      </c>
      <c r="DY315" s="1">
        <v>7.3089350459348987E-2</v>
      </c>
      <c r="DZ315" s="1">
        <v>0</v>
      </c>
      <c r="EA315" s="1">
        <v>-48.016000000000012</v>
      </c>
      <c r="EB315" s="1">
        <v>-1.511293548387159</v>
      </c>
      <c r="EC315" s="1">
        <v>0.1278585231241299</v>
      </c>
      <c r="ED315" s="1">
        <v>0</v>
      </c>
      <c r="EE315" s="1">
        <v>1241.4316186465669</v>
      </c>
      <c r="EF315" s="1">
        <v>262.68487649241331</v>
      </c>
      <c r="EG315" s="1">
        <v>19.470876861642491</v>
      </c>
      <c r="EH315" s="1">
        <v>0</v>
      </c>
      <c r="EI315" s="1">
        <v>1.878288780487805</v>
      </c>
      <c r="EJ315" s="1">
        <v>-8.216027874566538E-3</v>
      </c>
      <c r="EK315" s="1">
        <v>3.9006198351230971E-3</v>
      </c>
      <c r="EL315" s="1">
        <v>1</v>
      </c>
      <c r="EM315" s="1">
        <v>1.9444262216787971</v>
      </c>
      <c r="EN315" s="1">
        <v>1.847167476680418E-2</v>
      </c>
      <c r="EO315" s="1">
        <v>1.9119348585180549E-3</v>
      </c>
      <c r="EP315" s="1">
        <v>1</v>
      </c>
      <c r="EQ315" s="1">
        <v>2</v>
      </c>
      <c r="ER315" s="1">
        <v>6</v>
      </c>
      <c r="ES315" s="1" t="s">
        <v>390</v>
      </c>
      <c r="ET315" s="1">
        <v>2.9437799999999998</v>
      </c>
      <c r="EU315" s="1">
        <v>2.80138</v>
      </c>
      <c r="EV315" s="1">
        <v>0.211205</v>
      </c>
      <c r="EW315" s="1">
        <v>0.21541099999999999</v>
      </c>
      <c r="EX315" s="1">
        <v>0.118117</v>
      </c>
      <c r="EY315" s="1">
        <v>0.11240799999999999</v>
      </c>
      <c r="EZ315" s="1">
        <v>16201.6</v>
      </c>
      <c r="FA315" s="1">
        <v>16897.3</v>
      </c>
      <c r="FB315" s="1">
        <v>23879.5</v>
      </c>
      <c r="FC315" s="1">
        <v>25056.3</v>
      </c>
      <c r="FD315" s="1">
        <v>33705.800000000003</v>
      </c>
      <c r="FE315" s="1">
        <v>35512.1</v>
      </c>
      <c r="FF315" s="1">
        <v>43527.8</v>
      </c>
      <c r="FG315" s="1">
        <v>46315.9</v>
      </c>
      <c r="FH315" s="1">
        <v>1.9312800000000001</v>
      </c>
      <c r="FI315" s="1">
        <v>1.8986000000000001</v>
      </c>
      <c r="FJ315" s="1">
        <v>0.13721</v>
      </c>
      <c r="FK315" s="1">
        <v>0</v>
      </c>
      <c r="FL315" s="1">
        <v>29.309899999999999</v>
      </c>
      <c r="FM315" s="1">
        <v>999.9</v>
      </c>
      <c r="FN315" s="1">
        <v>66</v>
      </c>
      <c r="FO315" s="1">
        <v>32.799999999999997</v>
      </c>
      <c r="FP315" s="1">
        <v>33.081400000000002</v>
      </c>
      <c r="FQ315" s="1">
        <v>64.250900000000001</v>
      </c>
      <c r="FR315" s="1">
        <v>26.650600000000001</v>
      </c>
      <c r="FS315" s="1">
        <v>1</v>
      </c>
      <c r="FT315" s="1">
        <v>0.26700200000000002</v>
      </c>
      <c r="FU315" s="1">
        <v>0.21194399999999999</v>
      </c>
      <c r="FV315" s="1">
        <v>20.3245</v>
      </c>
      <c r="FW315" s="1">
        <v>5.2127999999999997</v>
      </c>
      <c r="FX315" s="1">
        <v>11.9048</v>
      </c>
      <c r="FY315" s="1">
        <v>5.0031999999999996</v>
      </c>
      <c r="FZ315" s="1">
        <v>3.2898499999999999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1.8595299999999999</v>
      </c>
      <c r="GF315" s="1">
        <v>1.85449</v>
      </c>
      <c r="GG315" s="1">
        <v>1.85772</v>
      </c>
      <c r="GH315" s="1">
        <v>1.85608</v>
      </c>
      <c r="GI315" s="1">
        <v>1.8548899999999999</v>
      </c>
      <c r="GJ315" s="1">
        <v>1.8545700000000001</v>
      </c>
      <c r="GK315" s="1">
        <v>1.85321</v>
      </c>
      <c r="GL315" s="1">
        <v>1.8563799999999999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2.7</v>
      </c>
      <c r="HA315" s="1">
        <v>1.29E-2</v>
      </c>
      <c r="HB315" s="1">
        <v>0.44568443622215809</v>
      </c>
      <c r="HC315" s="1">
        <v>2.8098669343081611E-3</v>
      </c>
      <c r="HD315" s="1">
        <v>-1.127031966113555E-6</v>
      </c>
      <c r="HE315" s="1">
        <v>1.768598670541231E-10</v>
      </c>
      <c r="HF315" s="1">
        <v>-6.7302174371849419E-2</v>
      </c>
      <c r="HG315" s="1">
        <v>1.081145868756639E-2</v>
      </c>
      <c r="HH315" s="1">
        <v>-3.689364805754238E-4</v>
      </c>
      <c r="HI315" s="1">
        <v>2.919854880483278E-6</v>
      </c>
      <c r="HJ315" s="1">
        <v>2</v>
      </c>
      <c r="HK315" s="1">
        <v>2136</v>
      </c>
      <c r="HL315" s="1">
        <v>3</v>
      </c>
      <c r="HM315" s="1">
        <v>30</v>
      </c>
      <c r="HN315" s="1">
        <v>9.4</v>
      </c>
      <c r="HO315" s="1">
        <v>9.3000000000000007</v>
      </c>
      <c r="HP315" s="1">
        <v>3.0383300000000002</v>
      </c>
      <c r="HQ315" s="1">
        <v>2.2778299999999998</v>
      </c>
      <c r="HR315" s="1">
        <v>1.4978</v>
      </c>
      <c r="HS315" s="1">
        <v>2.2985799999999998</v>
      </c>
      <c r="HT315" s="1">
        <v>1.5478499999999999</v>
      </c>
      <c r="HU315" s="1">
        <v>2.33643</v>
      </c>
      <c r="HV315" s="1">
        <v>36.245899999999999</v>
      </c>
      <c r="HW315" s="1">
        <v>15.287800000000001</v>
      </c>
      <c r="HX315" s="1">
        <v>18</v>
      </c>
      <c r="HY315" s="1">
        <v>471.35700000000003</v>
      </c>
      <c r="HZ315" s="1">
        <v>512.71799999999996</v>
      </c>
      <c r="IA315" s="1">
        <v>29.074000000000002</v>
      </c>
      <c r="IB315" s="1">
        <v>30.525600000000001</v>
      </c>
      <c r="IC315" s="1">
        <v>30.000399999999999</v>
      </c>
      <c r="ID315" s="1">
        <v>30.311599999999999</v>
      </c>
      <c r="IE315" s="1">
        <v>30.402699999999999</v>
      </c>
      <c r="IF315" s="1">
        <v>60.828400000000002</v>
      </c>
      <c r="IG315" s="1">
        <v>26.8995</v>
      </c>
      <c r="IH315" s="1">
        <v>36.913899999999998</v>
      </c>
      <c r="II315" s="1">
        <v>29.068999999999999</v>
      </c>
      <c r="IJ315" s="1">
        <v>1537.23</v>
      </c>
      <c r="IK315" s="1">
        <v>25.231400000000001</v>
      </c>
      <c r="IL315" s="1">
        <v>100.663</v>
      </c>
      <c r="IM315" s="1">
        <v>100.38</v>
      </c>
      <c r="IN315" s="1" t="s">
        <v>365</v>
      </c>
    </row>
    <row r="316" spans="1:248" ht="15.75" customHeight="1" x14ac:dyDescent="0.3">
      <c r="A316" s="1">
        <v>300</v>
      </c>
      <c r="B316" s="1">
        <v>1660400304.5999999</v>
      </c>
      <c r="C316" s="1">
        <v>580.5</v>
      </c>
      <c r="D316" s="1" t="s">
        <v>944</v>
      </c>
      <c r="E316" s="1" t="s">
        <v>945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1660400297.099999</v>
      </c>
      <c r="O316" s="1">
        <f t="shared" si="34"/>
        <v>1.6004989006638388E-3</v>
      </c>
      <c r="P316" s="1">
        <f t="shared" si="35"/>
        <v>1.6004989006638388</v>
      </c>
      <c r="Q316" s="1">
        <f t="shared" si="36"/>
        <v>6.2991869923005757</v>
      </c>
      <c r="R316" s="1">
        <f t="shared" si="37"/>
        <v>1422.9259999999999</v>
      </c>
      <c r="S316" s="1">
        <f t="shared" si="38"/>
        <v>1252.4746280733045</v>
      </c>
      <c r="T316" s="1">
        <f t="shared" si="39"/>
        <v>124.9620799337562</v>
      </c>
      <c r="U316" s="1">
        <f t="shared" si="40"/>
        <v>141.96837889271245</v>
      </c>
      <c r="V316" s="1">
        <f t="shared" si="41"/>
        <v>8.0260308423824089E-2</v>
      </c>
      <c r="W316" s="1">
        <f t="shared" si="42"/>
        <v>2.9231115064328277</v>
      </c>
      <c r="X316" s="1">
        <f t="shared" si="43"/>
        <v>7.905584663401824E-2</v>
      </c>
      <c r="Y316" s="1">
        <f t="shared" si="44"/>
        <v>4.9516614497909152E-2</v>
      </c>
      <c r="Z316" s="1">
        <f t="shared" si="45"/>
        <v>321.51455739999994</v>
      </c>
      <c r="AA316" s="1">
        <f t="shared" si="46"/>
        <v>32.474478301007146</v>
      </c>
      <c r="AB316" s="1">
        <f t="shared" si="47"/>
        <v>31.53814666666667</v>
      </c>
      <c r="AC316" s="1">
        <f t="shared" si="48"/>
        <v>4.6516683321514476</v>
      </c>
      <c r="AD316" s="1">
        <f t="shared" si="49"/>
        <v>60.001594132415484</v>
      </c>
      <c r="AE316" s="1">
        <f t="shared" si="50"/>
        <v>2.7062455959511906</v>
      </c>
      <c r="AF316" s="1">
        <f t="shared" si="51"/>
        <v>4.5102894932739108</v>
      </c>
      <c r="AG316" s="1">
        <f t="shared" si="52"/>
        <v>1.945422736200257</v>
      </c>
      <c r="AH316" s="1">
        <f t="shared" si="53"/>
        <v>-70.582001519275295</v>
      </c>
      <c r="AI316" s="1">
        <f t="shared" si="54"/>
        <v>-85.47409134312862</v>
      </c>
      <c r="AJ316" s="1">
        <f t="shared" si="55"/>
        <v>-6.5836242281433881</v>
      </c>
      <c r="AK316" s="1">
        <f t="shared" si="56"/>
        <v>158.87484030945262</v>
      </c>
      <c r="AL316" s="1">
        <f t="shared" si="57"/>
        <v>37.792855834428281</v>
      </c>
      <c r="AM316" s="1">
        <f t="shared" si="58"/>
        <v>1.6087243545378485</v>
      </c>
      <c r="AN316" s="1">
        <f t="shared" si="59"/>
        <v>6.2991869923005757</v>
      </c>
      <c r="AO316" s="1">
        <v>1532.9348531978069</v>
      </c>
      <c r="AP316" s="1">
        <v>1498.663818181818</v>
      </c>
      <c r="AQ316" s="1">
        <v>5.1685415741116598</v>
      </c>
      <c r="AR316" s="1">
        <v>65.10273567100046</v>
      </c>
      <c r="AS316" s="1">
        <f t="shared" si="60"/>
        <v>1.6004989006638388</v>
      </c>
      <c r="AT316" s="1">
        <v>25.244605529255889</v>
      </c>
      <c r="AU316" s="1">
        <v>27.112681818181809</v>
      </c>
      <c r="AV316" s="1">
        <v>-1.6289257117346229E-5</v>
      </c>
      <c r="AW316" s="1">
        <v>83.615306321479792</v>
      </c>
      <c r="AX316" s="1">
        <v>19</v>
      </c>
      <c r="AY316" s="1">
        <v>4</v>
      </c>
      <c r="AZ316" s="1">
        <f t="shared" si="61"/>
        <v>1</v>
      </c>
      <c r="BA316" s="1">
        <f t="shared" si="62"/>
        <v>0</v>
      </c>
      <c r="BB316" s="1">
        <f t="shared" si="63"/>
        <v>51991.694278644783</v>
      </c>
      <c r="BC316" s="1">
        <f t="shared" si="64"/>
        <v>1999.987333333333</v>
      </c>
      <c r="BD316" s="1">
        <f t="shared" si="65"/>
        <v>1681.1896599999998</v>
      </c>
      <c r="BE316" s="1">
        <f t="shared" si="66"/>
        <v>0.84060015380097408</v>
      </c>
      <c r="BF316" s="1">
        <f t="shared" si="67"/>
        <v>0.16075829683587997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1660400297.099999</v>
      </c>
      <c r="BM316" s="1">
        <v>1422.9259999999999</v>
      </c>
      <c r="BN316" s="1">
        <v>1471.01</v>
      </c>
      <c r="BO316" s="1">
        <v>27.12426</v>
      </c>
      <c r="BP316" s="1">
        <v>25.246713333333339</v>
      </c>
      <c r="BQ316" s="1">
        <v>1420.2566666666669</v>
      </c>
      <c r="BR316" s="1">
        <v>27.111433333333331</v>
      </c>
      <c r="BS316" s="1">
        <v>500.14913333333328</v>
      </c>
      <c r="BT316" s="1">
        <v>99.672113333333328</v>
      </c>
      <c r="BU316" s="1">
        <v>0.1000314533333333</v>
      </c>
      <c r="BV316" s="1">
        <v>30.995766666666668</v>
      </c>
      <c r="BW316" s="1">
        <v>31.53814666666667</v>
      </c>
      <c r="BX316" s="1">
        <v>999.89999999999986</v>
      </c>
      <c r="BY316" s="1">
        <v>0</v>
      </c>
      <c r="BZ316" s="1">
        <v>0</v>
      </c>
      <c r="CA316" s="1">
        <v>9996.1206666666658</v>
      </c>
      <c r="CB316" s="1">
        <v>0</v>
      </c>
      <c r="CC316" s="1">
        <v>25.461866666666669</v>
      </c>
      <c r="CD316" s="1">
        <v>-48.083546666666663</v>
      </c>
      <c r="CE316" s="1">
        <v>1462.598666666667</v>
      </c>
      <c r="CF316" s="1">
        <v>1509.1120000000001</v>
      </c>
      <c r="CG316" s="1">
        <v>1.877531333333333</v>
      </c>
      <c r="CH316" s="1">
        <v>1471.01</v>
      </c>
      <c r="CI316" s="1">
        <v>25.246713333333339</v>
      </c>
      <c r="CJ316" s="1">
        <v>2.7035300000000002</v>
      </c>
      <c r="CK316" s="1">
        <v>2.516394</v>
      </c>
      <c r="CL316" s="1">
        <v>22.306586666666661</v>
      </c>
      <c r="CM316" s="1">
        <v>21.132919999999999</v>
      </c>
      <c r="CN316" s="1">
        <v>1999.987333333333</v>
      </c>
      <c r="CO316" s="1">
        <v>0.97999380000000014</v>
      </c>
      <c r="CP316" s="1">
        <v>2.0006326666666671E-2</v>
      </c>
      <c r="CQ316" s="1">
        <v>0</v>
      </c>
      <c r="CR316" s="1">
        <v>2.5969333333333329</v>
      </c>
      <c r="CS316" s="1">
        <v>0</v>
      </c>
      <c r="CT316" s="1">
        <v>23240.933333333331</v>
      </c>
      <c r="CU316" s="1">
        <v>17412.2</v>
      </c>
      <c r="CV316" s="1">
        <v>40.811999999999998</v>
      </c>
      <c r="CW316" s="1">
        <v>41.75</v>
      </c>
      <c r="CX316" s="1">
        <v>40.803733333333327</v>
      </c>
      <c r="CY316" s="1">
        <v>40.125</v>
      </c>
      <c r="CZ316" s="1">
        <v>40.875</v>
      </c>
      <c r="DA316" s="1">
        <v>1959.9773333333339</v>
      </c>
      <c r="DB316" s="1">
        <v>40.01</v>
      </c>
      <c r="DC316" s="1">
        <v>0</v>
      </c>
      <c r="DD316" s="1">
        <v>1660400302.2</v>
      </c>
      <c r="DE316" s="1">
        <v>0</v>
      </c>
      <c r="DF316" s="1">
        <v>1660399747.5999999</v>
      </c>
      <c r="DG316" s="1" t="s">
        <v>356</v>
      </c>
      <c r="DH316" s="1">
        <v>1660399742.0999999</v>
      </c>
      <c r="DI316" s="1">
        <v>1660399747.5999999</v>
      </c>
      <c r="DJ316" s="1">
        <v>1</v>
      </c>
      <c r="DK316" s="1">
        <v>7.6999999999999999E-2</v>
      </c>
      <c r="DL316" s="1">
        <v>-2.1999999999999999E-2</v>
      </c>
      <c r="DM316" s="1">
        <v>1.3979999999999999</v>
      </c>
      <c r="DN316" s="1">
        <v>1.7000000000000001E-2</v>
      </c>
      <c r="DO316" s="1">
        <v>400</v>
      </c>
      <c r="DP316" s="1">
        <v>25</v>
      </c>
      <c r="DQ316" s="1">
        <v>0.31</v>
      </c>
      <c r="DR316" s="1">
        <v>7.0000000000000007E-2</v>
      </c>
      <c r="DS316" s="1">
        <v>6.3264447251487681</v>
      </c>
      <c r="DT316" s="1">
        <v>1.0314216448109059</v>
      </c>
      <c r="DU316" s="1">
        <v>0.24729710793560841</v>
      </c>
      <c r="DV316" s="1">
        <v>0</v>
      </c>
      <c r="DW316" s="1">
        <v>37.766060203347728</v>
      </c>
      <c r="DX316" s="1">
        <v>0.78340461720545718</v>
      </c>
      <c r="DY316" s="1">
        <v>7.4570308167875882E-2</v>
      </c>
      <c r="DZ316" s="1">
        <v>0</v>
      </c>
      <c r="EA316" s="1">
        <v>-48.050774193548399</v>
      </c>
      <c r="EB316" s="1">
        <v>-1.5510725806450689</v>
      </c>
      <c r="EC316" s="1">
        <v>0.13143904994390321</v>
      </c>
      <c r="ED316" s="1">
        <v>0</v>
      </c>
      <c r="EE316" s="1">
        <v>1246.388535023797</v>
      </c>
      <c r="EF316" s="1">
        <v>266.88130419663969</v>
      </c>
      <c r="EG316" s="1">
        <v>19.80195518244939</v>
      </c>
      <c r="EH316" s="1">
        <v>0</v>
      </c>
      <c r="EI316" s="1">
        <v>1.8777473170731711</v>
      </c>
      <c r="EJ316" s="1">
        <v>-1.4490104529618891E-2</v>
      </c>
      <c r="EK316" s="1">
        <v>4.3753394429378719E-3</v>
      </c>
      <c r="EL316" s="1">
        <v>1</v>
      </c>
      <c r="EM316" s="1">
        <v>1.9449343448634959</v>
      </c>
      <c r="EN316" s="1">
        <v>1.280896524519436E-2</v>
      </c>
      <c r="EO316" s="1">
        <v>1.3542156049798451E-3</v>
      </c>
      <c r="EP316" s="1">
        <v>1</v>
      </c>
      <c r="EQ316" s="1">
        <v>2</v>
      </c>
      <c r="ER316" s="1">
        <v>6</v>
      </c>
      <c r="ES316" s="1" t="s">
        <v>390</v>
      </c>
      <c r="ET316" s="1">
        <v>2.94407</v>
      </c>
      <c r="EU316" s="1">
        <v>2.8012299999999999</v>
      </c>
      <c r="EV316" s="1">
        <v>0.21163799999999999</v>
      </c>
      <c r="EW316" s="1">
        <v>0.21582999999999999</v>
      </c>
      <c r="EX316" s="1">
        <v>0.11811000000000001</v>
      </c>
      <c r="EY316" s="1">
        <v>0.11240700000000001</v>
      </c>
      <c r="EZ316" s="1">
        <v>16192.6</v>
      </c>
      <c r="FA316" s="1">
        <v>16888.2</v>
      </c>
      <c r="FB316" s="1">
        <v>23879.4</v>
      </c>
      <c r="FC316" s="1">
        <v>25056.2</v>
      </c>
      <c r="FD316" s="1">
        <v>33706.1</v>
      </c>
      <c r="FE316" s="1">
        <v>35512</v>
      </c>
      <c r="FF316" s="1">
        <v>43527.8</v>
      </c>
      <c r="FG316" s="1">
        <v>46315.7</v>
      </c>
      <c r="FH316" s="1">
        <v>1.9315800000000001</v>
      </c>
      <c r="FI316" s="1">
        <v>1.89852</v>
      </c>
      <c r="FJ316" s="1">
        <v>0.13763500000000001</v>
      </c>
      <c r="FK316" s="1">
        <v>0</v>
      </c>
      <c r="FL316" s="1">
        <v>29.309200000000001</v>
      </c>
      <c r="FM316" s="1">
        <v>999.9</v>
      </c>
      <c r="FN316" s="1">
        <v>66</v>
      </c>
      <c r="FO316" s="1">
        <v>32.799999999999997</v>
      </c>
      <c r="FP316" s="1">
        <v>33.077199999999998</v>
      </c>
      <c r="FQ316" s="1">
        <v>64.090900000000005</v>
      </c>
      <c r="FR316" s="1">
        <v>26.943100000000001</v>
      </c>
      <c r="FS316" s="1">
        <v>1</v>
      </c>
      <c r="FT316" s="1">
        <v>0.267096</v>
      </c>
      <c r="FU316" s="1">
        <v>0.216887</v>
      </c>
      <c r="FV316" s="1">
        <v>20.3245</v>
      </c>
      <c r="FW316" s="1">
        <v>5.2127999999999997</v>
      </c>
      <c r="FX316" s="1">
        <v>11.9048</v>
      </c>
      <c r="FY316" s="1">
        <v>5.0031499999999998</v>
      </c>
      <c r="FZ316" s="1">
        <v>3.28993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1.8595200000000001</v>
      </c>
      <c r="GF316" s="1">
        <v>1.85449</v>
      </c>
      <c r="GG316" s="1">
        <v>1.85772</v>
      </c>
      <c r="GH316" s="1">
        <v>1.85608</v>
      </c>
      <c r="GI316" s="1">
        <v>1.85487</v>
      </c>
      <c r="GJ316" s="1">
        <v>1.8545700000000001</v>
      </c>
      <c r="GK316" s="1">
        <v>1.8531899999999999</v>
      </c>
      <c r="GL316" s="1">
        <v>1.8563799999999999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2.69</v>
      </c>
      <c r="HA316" s="1">
        <v>1.2800000000000001E-2</v>
      </c>
      <c r="HB316" s="1">
        <v>0.44568443622215809</v>
      </c>
      <c r="HC316" s="1">
        <v>2.8098669343081611E-3</v>
      </c>
      <c r="HD316" s="1">
        <v>-1.127031966113555E-6</v>
      </c>
      <c r="HE316" s="1">
        <v>1.768598670541231E-10</v>
      </c>
      <c r="HF316" s="1">
        <v>-6.7302174371849419E-2</v>
      </c>
      <c r="HG316" s="1">
        <v>1.081145868756639E-2</v>
      </c>
      <c r="HH316" s="1">
        <v>-3.689364805754238E-4</v>
      </c>
      <c r="HI316" s="1">
        <v>2.919854880483278E-6</v>
      </c>
      <c r="HJ316" s="1">
        <v>2</v>
      </c>
      <c r="HK316" s="1">
        <v>2136</v>
      </c>
      <c r="HL316" s="1">
        <v>3</v>
      </c>
      <c r="HM316" s="1">
        <v>30</v>
      </c>
      <c r="HN316" s="1">
        <v>9.4</v>
      </c>
      <c r="HO316" s="1">
        <v>9.3000000000000007</v>
      </c>
      <c r="HP316" s="1">
        <v>3.0493199999999998</v>
      </c>
      <c r="HQ316" s="1">
        <v>2.2766099999999998</v>
      </c>
      <c r="HR316" s="1">
        <v>1.4978</v>
      </c>
      <c r="HS316" s="1">
        <v>2.2985799999999998</v>
      </c>
      <c r="HT316" s="1">
        <v>1.5478499999999999</v>
      </c>
      <c r="HU316" s="1">
        <v>2.2546400000000002</v>
      </c>
      <c r="HV316" s="1">
        <v>36.245899999999999</v>
      </c>
      <c r="HW316" s="1">
        <v>15.2791</v>
      </c>
      <c r="HX316" s="1">
        <v>18</v>
      </c>
      <c r="HY316" s="1">
        <v>471.53300000000002</v>
      </c>
      <c r="HZ316" s="1">
        <v>512.66999999999996</v>
      </c>
      <c r="IA316" s="1">
        <v>29.074100000000001</v>
      </c>
      <c r="IB316" s="1">
        <v>30.525600000000001</v>
      </c>
      <c r="IC316" s="1">
        <v>30.000399999999999</v>
      </c>
      <c r="ID316" s="1">
        <v>30.3123</v>
      </c>
      <c r="IE316" s="1">
        <v>30.403099999999998</v>
      </c>
      <c r="IF316" s="1">
        <v>61.056600000000003</v>
      </c>
      <c r="IG316" s="1">
        <v>26.8995</v>
      </c>
      <c r="IH316" s="1">
        <v>36.913899999999998</v>
      </c>
      <c r="II316" s="1">
        <v>29.068999999999999</v>
      </c>
      <c r="IJ316" s="1">
        <v>1537.23</v>
      </c>
      <c r="IK316" s="1">
        <v>25.231400000000001</v>
      </c>
      <c r="IL316" s="1">
        <v>100.663</v>
      </c>
      <c r="IM316" s="1">
        <v>100.38</v>
      </c>
      <c r="IN316" s="1" t="s">
        <v>365</v>
      </c>
    </row>
    <row r="317" spans="1:248" ht="15.75" customHeight="1" x14ac:dyDescent="0.3">
      <c r="A317" s="1">
        <v>301</v>
      </c>
      <c r="B317" s="1">
        <v>1660400305.5999999</v>
      </c>
      <c r="C317" s="1">
        <v>581.5</v>
      </c>
      <c r="D317" s="1" t="s">
        <v>946</v>
      </c>
      <c r="E317" s="1" t="s">
        <v>947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1660400297.5999999</v>
      </c>
      <c r="O317" s="1">
        <f t="shared" si="34"/>
        <v>1.5984837687741038E-3</v>
      </c>
      <c r="P317" s="1">
        <f t="shared" si="35"/>
        <v>1.5984837687741038</v>
      </c>
      <c r="Q317" s="1">
        <f t="shared" si="36"/>
        <v>6.3216404517957878</v>
      </c>
      <c r="R317" s="1">
        <f t="shared" si="37"/>
        <v>1425.4381249999999</v>
      </c>
      <c r="S317" s="1">
        <f t="shared" si="38"/>
        <v>1254.275893202815</v>
      </c>
      <c r="T317" s="1">
        <f t="shared" si="39"/>
        <v>125.14181724088242</v>
      </c>
      <c r="U317" s="1">
        <f t="shared" si="40"/>
        <v>142.21904310975381</v>
      </c>
      <c r="V317" s="1">
        <f t="shared" si="41"/>
        <v>8.0145171591201936E-2</v>
      </c>
      <c r="W317" s="1">
        <f t="shared" si="42"/>
        <v>2.923325433830636</v>
      </c>
      <c r="X317" s="1">
        <f t="shared" si="43"/>
        <v>7.8944221617498284E-2</v>
      </c>
      <c r="Y317" s="1">
        <f t="shared" si="44"/>
        <v>4.9446539954860459E-2</v>
      </c>
      <c r="Z317" s="1">
        <f t="shared" si="45"/>
        <v>321.51398549999999</v>
      </c>
      <c r="AA317" s="1">
        <f t="shared" si="46"/>
        <v>32.475643143141966</v>
      </c>
      <c r="AB317" s="1">
        <f t="shared" si="47"/>
        <v>31.53895</v>
      </c>
      <c r="AC317" s="1">
        <f t="shared" si="48"/>
        <v>4.651880561202967</v>
      </c>
      <c r="AD317" s="1">
        <f t="shared" si="49"/>
        <v>59.997164184282823</v>
      </c>
      <c r="AE317" s="1">
        <f t="shared" si="50"/>
        <v>2.7061608743993122</v>
      </c>
      <c r="AF317" s="1">
        <f t="shared" si="51"/>
        <v>4.510481305561826</v>
      </c>
      <c r="AG317" s="1">
        <f t="shared" si="52"/>
        <v>1.9457196868036548</v>
      </c>
      <c r="AH317" s="1">
        <f t="shared" si="53"/>
        <v>-70.493134202937981</v>
      </c>
      <c r="AI317" s="1">
        <f t="shared" si="54"/>
        <v>-85.489408882807851</v>
      </c>
      <c r="AJ317" s="1">
        <f t="shared" si="55"/>
        <v>-6.584372473068056</v>
      </c>
      <c r="AK317" s="1">
        <f t="shared" si="56"/>
        <v>158.94706994118607</v>
      </c>
      <c r="AL317" s="1">
        <f t="shared" si="57"/>
        <v>37.795445059907777</v>
      </c>
      <c r="AM317" s="1">
        <f t="shared" si="58"/>
        <v>1.608080081510423</v>
      </c>
      <c r="AN317" s="1">
        <f t="shared" si="59"/>
        <v>6.3216404517957878</v>
      </c>
      <c r="AO317" s="1">
        <v>1538.2060443111991</v>
      </c>
      <c r="AP317" s="1">
        <v>1503.8541212121211</v>
      </c>
      <c r="AQ317" s="1">
        <v>5.1789639432227732</v>
      </c>
      <c r="AR317" s="1">
        <v>65.10273567100046</v>
      </c>
      <c r="AS317" s="1">
        <f t="shared" si="60"/>
        <v>1.5984837687741038</v>
      </c>
      <c r="AT317" s="1">
        <v>25.244862846934488</v>
      </c>
      <c r="AU317" s="1">
        <v>27.1105709090909</v>
      </c>
      <c r="AV317" s="1">
        <v>-1.4536219865582561E-5</v>
      </c>
      <c r="AW317" s="1">
        <v>83.615306321479792</v>
      </c>
      <c r="AX317" s="1">
        <v>19</v>
      </c>
      <c r="AY317" s="1">
        <v>4</v>
      </c>
      <c r="AZ317" s="1">
        <f t="shared" si="61"/>
        <v>1</v>
      </c>
      <c r="BA317" s="1">
        <f t="shared" si="62"/>
        <v>0</v>
      </c>
      <c r="BB317" s="1">
        <f t="shared" si="63"/>
        <v>51997.656470782778</v>
      </c>
      <c r="BC317" s="1">
        <f t="shared" si="64"/>
        <v>1999.9837500000001</v>
      </c>
      <c r="BD317" s="1">
        <f t="shared" si="65"/>
        <v>1681.1866500000001</v>
      </c>
      <c r="BE317" s="1">
        <f t="shared" si="66"/>
        <v>0.84060015487625839</v>
      </c>
      <c r="BF317" s="1">
        <f t="shared" si="67"/>
        <v>0.16075829891117865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1660400297.5999999</v>
      </c>
      <c r="BM317" s="1">
        <v>1425.4381249999999</v>
      </c>
      <c r="BN317" s="1">
        <v>1473.5287499999999</v>
      </c>
      <c r="BO317" s="1">
        <v>27.123406249999999</v>
      </c>
      <c r="BP317" s="1">
        <v>25.24661875</v>
      </c>
      <c r="BQ317" s="1">
        <v>1422.766875</v>
      </c>
      <c r="BR317" s="1">
        <v>27.110581249999999</v>
      </c>
      <c r="BS317" s="1">
        <v>500.15150000000011</v>
      </c>
      <c r="BT317" s="1">
        <v>99.672143750000004</v>
      </c>
      <c r="BU317" s="1">
        <v>0.10001795625</v>
      </c>
      <c r="BV317" s="1">
        <v>30.996512500000001</v>
      </c>
      <c r="BW317" s="1">
        <v>31.53895</v>
      </c>
      <c r="BX317" s="1">
        <v>999.9</v>
      </c>
      <c r="BY317" s="1">
        <v>0</v>
      </c>
      <c r="BZ317" s="1">
        <v>0</v>
      </c>
      <c r="CA317" s="1">
        <v>9997.3381250000002</v>
      </c>
      <c r="CB317" s="1">
        <v>0</v>
      </c>
      <c r="CC317" s="1">
        <v>25.510612500000001</v>
      </c>
      <c r="CD317" s="1">
        <v>-48.090224999999997</v>
      </c>
      <c r="CE317" s="1">
        <v>1465.1793749999999</v>
      </c>
      <c r="CF317" s="1">
        <v>1511.6956250000001</v>
      </c>
      <c r="CG317" s="1">
        <v>1.8767743750000001</v>
      </c>
      <c r="CH317" s="1">
        <v>1473.5287499999999</v>
      </c>
      <c r="CI317" s="1">
        <v>25.24661875</v>
      </c>
      <c r="CJ317" s="1">
        <v>2.7034456250000001</v>
      </c>
      <c r="CK317" s="1">
        <v>2.5163850000000001</v>
      </c>
      <c r="CL317" s="1">
        <v>22.306075</v>
      </c>
      <c r="CM317" s="1">
        <v>21.132862500000002</v>
      </c>
      <c r="CN317" s="1">
        <v>1999.9837500000001</v>
      </c>
      <c r="CO317" s="1">
        <v>0.97999375</v>
      </c>
      <c r="CP317" s="1">
        <v>2.0006375E-2</v>
      </c>
      <c r="CQ317" s="1">
        <v>0</v>
      </c>
      <c r="CR317" s="1">
        <v>2.5963124999999998</v>
      </c>
      <c r="CS317" s="1">
        <v>0</v>
      </c>
      <c r="CT317" s="1">
        <v>23240.193749999999</v>
      </c>
      <c r="CU317" s="1">
        <v>17412.168750000001</v>
      </c>
      <c r="CV317" s="1">
        <v>40.811999999999998</v>
      </c>
      <c r="CW317" s="1">
        <v>41.75</v>
      </c>
      <c r="CX317" s="1">
        <v>40.800375000000003</v>
      </c>
      <c r="CY317" s="1">
        <v>40.125</v>
      </c>
      <c r="CZ317" s="1">
        <v>40.875</v>
      </c>
      <c r="DA317" s="1">
        <v>1959.9737500000001</v>
      </c>
      <c r="DB317" s="1">
        <v>40.01</v>
      </c>
      <c r="DC317" s="1">
        <v>0</v>
      </c>
      <c r="DD317" s="1">
        <v>1660400303.4000001</v>
      </c>
      <c r="DE317" s="1">
        <v>0</v>
      </c>
      <c r="DF317" s="1">
        <v>1660399747.5999999</v>
      </c>
      <c r="DG317" s="1" t="s">
        <v>356</v>
      </c>
      <c r="DH317" s="1">
        <v>1660399742.0999999</v>
      </c>
      <c r="DI317" s="1">
        <v>1660399747.5999999</v>
      </c>
      <c r="DJ317" s="1">
        <v>1</v>
      </c>
      <c r="DK317" s="1">
        <v>7.6999999999999999E-2</v>
      </c>
      <c r="DL317" s="1">
        <v>-2.1999999999999999E-2</v>
      </c>
      <c r="DM317" s="1">
        <v>1.3979999999999999</v>
      </c>
      <c r="DN317" s="1">
        <v>1.7000000000000001E-2</v>
      </c>
      <c r="DO317" s="1">
        <v>400</v>
      </c>
      <c r="DP317" s="1">
        <v>25</v>
      </c>
      <c r="DQ317" s="1">
        <v>0.31</v>
      </c>
      <c r="DR317" s="1">
        <v>7.0000000000000007E-2</v>
      </c>
      <c r="DS317" s="1">
        <v>6.3307083320053312</v>
      </c>
      <c r="DT317" s="1">
        <v>0.86205719223765387</v>
      </c>
      <c r="DU317" s="1">
        <v>0.24691326895672339</v>
      </c>
      <c r="DV317" s="1">
        <v>0</v>
      </c>
      <c r="DW317" s="1">
        <v>37.790803639205677</v>
      </c>
      <c r="DX317" s="1">
        <v>0.82812952967951148</v>
      </c>
      <c r="DY317" s="1">
        <v>7.9356833976262642E-2</v>
      </c>
      <c r="DZ317" s="1">
        <v>0</v>
      </c>
      <c r="EA317" s="1">
        <v>-48.101653333333317</v>
      </c>
      <c r="EB317" s="1">
        <v>-1.309428253615107</v>
      </c>
      <c r="EC317" s="1">
        <v>0.1122455544281763</v>
      </c>
      <c r="ED317" s="1">
        <v>0</v>
      </c>
      <c r="EE317" s="1">
        <v>1252.278746173542</v>
      </c>
      <c r="EF317" s="1">
        <v>271.33067676255371</v>
      </c>
      <c r="EG317" s="1">
        <v>20.74906861964752</v>
      </c>
      <c r="EH317" s="1">
        <v>0</v>
      </c>
      <c r="EI317" s="1">
        <v>1.87681075</v>
      </c>
      <c r="EJ317" s="1">
        <v>-2.7192607879930612E-2</v>
      </c>
      <c r="EK317" s="1">
        <v>5.2702658317678626E-3</v>
      </c>
      <c r="EL317" s="1">
        <v>1</v>
      </c>
      <c r="EM317" s="1">
        <v>1.945448793922498</v>
      </c>
      <c r="EN317" s="1">
        <v>1.342860691508529E-2</v>
      </c>
      <c r="EO317" s="1">
        <v>1.4034003641630809E-3</v>
      </c>
      <c r="EP317" s="1">
        <v>1</v>
      </c>
      <c r="EQ317" s="1">
        <v>2</v>
      </c>
      <c r="ER317" s="1">
        <v>6</v>
      </c>
      <c r="ES317" s="1" t="s">
        <v>390</v>
      </c>
      <c r="ET317" s="1">
        <v>2.9440400000000002</v>
      </c>
      <c r="EU317" s="1">
        <v>2.8010899999999999</v>
      </c>
      <c r="EV317" s="1">
        <v>0.21207699999999999</v>
      </c>
      <c r="EW317" s="1">
        <v>0.21625800000000001</v>
      </c>
      <c r="EX317" s="1">
        <v>0.118105</v>
      </c>
      <c r="EY317" s="1">
        <v>0.11240799999999999</v>
      </c>
      <c r="EZ317" s="1">
        <v>16183.6</v>
      </c>
      <c r="FA317" s="1">
        <v>16878.8</v>
      </c>
      <c r="FB317" s="1">
        <v>23879.4</v>
      </c>
      <c r="FC317" s="1">
        <v>25056</v>
      </c>
      <c r="FD317" s="1">
        <v>33706.199999999997</v>
      </c>
      <c r="FE317" s="1">
        <v>35511.800000000003</v>
      </c>
      <c r="FF317" s="1">
        <v>43527.6</v>
      </c>
      <c r="FG317" s="1">
        <v>46315.4</v>
      </c>
      <c r="FH317" s="1">
        <v>1.9314</v>
      </c>
      <c r="FI317" s="1">
        <v>1.8987000000000001</v>
      </c>
      <c r="FJ317" s="1">
        <v>0.13806299999999999</v>
      </c>
      <c r="FK317" s="1">
        <v>0</v>
      </c>
      <c r="FL317" s="1">
        <v>29.308599999999998</v>
      </c>
      <c r="FM317" s="1">
        <v>999.9</v>
      </c>
      <c r="FN317" s="1">
        <v>66</v>
      </c>
      <c r="FO317" s="1">
        <v>32.799999999999997</v>
      </c>
      <c r="FP317" s="1">
        <v>33.081299999999999</v>
      </c>
      <c r="FQ317" s="1">
        <v>64.110900000000001</v>
      </c>
      <c r="FR317" s="1">
        <v>26.1859</v>
      </c>
      <c r="FS317" s="1">
        <v>1</v>
      </c>
      <c r="FT317" s="1">
        <v>0.26716200000000001</v>
      </c>
      <c r="FU317" s="1">
        <v>0.22140499999999999</v>
      </c>
      <c r="FV317" s="1">
        <v>20.324400000000001</v>
      </c>
      <c r="FW317" s="1">
        <v>5.2125000000000004</v>
      </c>
      <c r="FX317" s="1">
        <v>11.9047</v>
      </c>
      <c r="FY317" s="1">
        <v>5.0032500000000004</v>
      </c>
      <c r="FZ317" s="1">
        <v>3.28993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1.8595200000000001</v>
      </c>
      <c r="GF317" s="1">
        <v>1.85449</v>
      </c>
      <c r="GG317" s="1">
        <v>1.8577300000000001</v>
      </c>
      <c r="GH317" s="1">
        <v>1.85608</v>
      </c>
      <c r="GI317" s="1">
        <v>1.8548800000000001</v>
      </c>
      <c r="GJ317" s="1">
        <v>1.85456</v>
      </c>
      <c r="GK317" s="1">
        <v>1.85321</v>
      </c>
      <c r="GL317" s="1">
        <v>1.8563799999999999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2.7</v>
      </c>
      <c r="HA317" s="1">
        <v>1.29E-2</v>
      </c>
      <c r="HB317" s="1">
        <v>0.44568443622215809</v>
      </c>
      <c r="HC317" s="1">
        <v>2.8098669343081611E-3</v>
      </c>
      <c r="HD317" s="1">
        <v>-1.127031966113555E-6</v>
      </c>
      <c r="HE317" s="1">
        <v>1.768598670541231E-10</v>
      </c>
      <c r="HF317" s="1">
        <v>-6.7302174371849419E-2</v>
      </c>
      <c r="HG317" s="1">
        <v>1.081145868756639E-2</v>
      </c>
      <c r="HH317" s="1">
        <v>-3.689364805754238E-4</v>
      </c>
      <c r="HI317" s="1">
        <v>2.919854880483278E-6</v>
      </c>
      <c r="HJ317" s="1">
        <v>2</v>
      </c>
      <c r="HK317" s="1">
        <v>2136</v>
      </c>
      <c r="HL317" s="1">
        <v>3</v>
      </c>
      <c r="HM317" s="1">
        <v>30</v>
      </c>
      <c r="HN317" s="1">
        <v>9.4</v>
      </c>
      <c r="HO317" s="1">
        <v>9.3000000000000007</v>
      </c>
      <c r="HP317" s="1">
        <v>3.0541999999999998</v>
      </c>
      <c r="HQ317" s="1">
        <v>2.2607400000000002</v>
      </c>
      <c r="HR317" s="1">
        <v>1.4978</v>
      </c>
      <c r="HS317" s="1">
        <v>2.2985799999999998</v>
      </c>
      <c r="HT317" s="1">
        <v>1.5478499999999999</v>
      </c>
      <c r="HU317" s="1">
        <v>2.4035600000000001</v>
      </c>
      <c r="HV317" s="1">
        <v>36.245899999999999</v>
      </c>
      <c r="HW317" s="1">
        <v>15.2966</v>
      </c>
      <c r="HX317" s="1">
        <v>18</v>
      </c>
      <c r="HY317" s="1">
        <v>471.43799999999999</v>
      </c>
      <c r="HZ317" s="1">
        <v>512.78899999999999</v>
      </c>
      <c r="IA317" s="1">
        <v>29.074000000000002</v>
      </c>
      <c r="IB317" s="1">
        <v>30.5261</v>
      </c>
      <c r="IC317" s="1">
        <v>30.000399999999999</v>
      </c>
      <c r="ID317" s="1">
        <v>30.312899999999999</v>
      </c>
      <c r="IE317" s="1">
        <v>30.403099999999998</v>
      </c>
      <c r="IF317" s="1">
        <v>61.157800000000002</v>
      </c>
      <c r="IG317" s="1">
        <v>26.8995</v>
      </c>
      <c r="IH317" s="1">
        <v>36.539299999999997</v>
      </c>
      <c r="II317" s="1">
        <v>29.068999999999999</v>
      </c>
      <c r="IJ317" s="1">
        <v>1547.25</v>
      </c>
      <c r="IK317" s="1">
        <v>25.231400000000001</v>
      </c>
      <c r="IL317" s="1">
        <v>100.66200000000001</v>
      </c>
      <c r="IM317" s="1">
        <v>100.379</v>
      </c>
      <c r="IN317" s="1" t="s">
        <v>365</v>
      </c>
    </row>
    <row r="318" spans="1:248" ht="15.75" customHeight="1" x14ac:dyDescent="0.3">
      <c r="A318" s="1">
        <v>302</v>
      </c>
      <c r="B318" s="1">
        <v>1660400306.5999999</v>
      </c>
      <c r="C318" s="1">
        <v>582.5</v>
      </c>
      <c r="D318" s="1" t="s">
        <v>948</v>
      </c>
      <c r="E318" s="1" t="s">
        <v>949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1660400299.099999</v>
      </c>
      <c r="O318" s="1">
        <f t="shared" si="34"/>
        <v>1.596946525967956E-3</v>
      </c>
      <c r="P318" s="1">
        <f t="shared" si="35"/>
        <v>1.5969465259679561</v>
      </c>
      <c r="Q318" s="1">
        <f t="shared" si="36"/>
        <v>6.2585298091510175</v>
      </c>
      <c r="R318" s="1">
        <f t="shared" si="37"/>
        <v>1432.964666666667</v>
      </c>
      <c r="S318" s="1">
        <f t="shared" si="38"/>
        <v>1262.6571556632159</v>
      </c>
      <c r="T318" s="1">
        <f t="shared" si="39"/>
        <v>125.97815884220917</v>
      </c>
      <c r="U318" s="1">
        <f t="shared" si="40"/>
        <v>142.97012422013057</v>
      </c>
      <c r="V318" s="1">
        <f t="shared" si="41"/>
        <v>8.0046694269108903E-2</v>
      </c>
      <c r="W318" s="1">
        <f t="shared" si="42"/>
        <v>2.9235739896469344</v>
      </c>
      <c r="X318" s="1">
        <f t="shared" si="43"/>
        <v>7.8848770209976063E-2</v>
      </c>
      <c r="Y318" s="1">
        <f t="shared" si="44"/>
        <v>4.9386616666760669E-2</v>
      </c>
      <c r="Z318" s="1">
        <f t="shared" si="45"/>
        <v>321.51445100000001</v>
      </c>
      <c r="AA318" s="1">
        <f t="shared" si="46"/>
        <v>32.477973903576057</v>
      </c>
      <c r="AB318" s="1">
        <f t="shared" si="47"/>
        <v>31.539919999999999</v>
      </c>
      <c r="AC318" s="1">
        <f t="shared" si="48"/>
        <v>4.6521368324148735</v>
      </c>
      <c r="AD318" s="1">
        <f t="shared" si="49"/>
        <v>59.985118829036224</v>
      </c>
      <c r="AE318" s="1">
        <f t="shared" si="50"/>
        <v>2.7059334582243113</v>
      </c>
      <c r="AF318" s="1">
        <f t="shared" si="51"/>
        <v>4.5110079150405635</v>
      </c>
      <c r="AG318" s="1">
        <f t="shared" si="52"/>
        <v>1.9462033741905622</v>
      </c>
      <c r="AH318" s="1">
        <f t="shared" si="53"/>
        <v>-70.425341795186853</v>
      </c>
      <c r="AI318" s="1">
        <f t="shared" si="54"/>
        <v>-85.326846682580765</v>
      </c>
      <c r="AJ318" s="1">
        <f t="shared" si="55"/>
        <v>-6.571390982963905</v>
      </c>
      <c r="AK318" s="1">
        <f t="shared" si="56"/>
        <v>159.19087153926847</v>
      </c>
      <c r="AL318" s="1">
        <f t="shared" si="57"/>
        <v>37.813765594316386</v>
      </c>
      <c r="AM318" s="1">
        <f t="shared" si="58"/>
        <v>1.6072908820386285</v>
      </c>
      <c r="AN318" s="1">
        <f t="shared" si="59"/>
        <v>6.2585298091510175</v>
      </c>
      <c r="AO318" s="1">
        <v>1543.385977322087</v>
      </c>
      <c r="AP318" s="1">
        <v>1509.0617575757581</v>
      </c>
      <c r="AQ318" s="1">
        <v>5.1887019830033054</v>
      </c>
      <c r="AR318" s="1">
        <v>65.10273567100046</v>
      </c>
      <c r="AS318" s="1">
        <f t="shared" si="60"/>
        <v>1.5969465259679561</v>
      </c>
      <c r="AT318" s="1">
        <v>25.24484723104711</v>
      </c>
      <c r="AU318" s="1">
        <v>27.108765454545459</v>
      </c>
      <c r="AV318" s="1">
        <v>-1.3287575631448689E-5</v>
      </c>
      <c r="AW318" s="1">
        <v>83.615306321479792</v>
      </c>
      <c r="AX318" s="1">
        <v>19</v>
      </c>
      <c r="AY318" s="1">
        <v>4</v>
      </c>
      <c r="AZ318" s="1">
        <f t="shared" si="61"/>
        <v>1</v>
      </c>
      <c r="BA318" s="1">
        <f t="shared" si="62"/>
        <v>0</v>
      </c>
      <c r="BB318" s="1">
        <f t="shared" si="63"/>
        <v>52004.383505500948</v>
      </c>
      <c r="BC318" s="1">
        <f t="shared" si="64"/>
        <v>1999.9866666666669</v>
      </c>
      <c r="BD318" s="1">
        <f t="shared" si="65"/>
        <v>1681.1891000000001</v>
      </c>
      <c r="BE318" s="1">
        <f t="shared" si="66"/>
        <v>0.84060015400102661</v>
      </c>
      <c r="BF318" s="1">
        <f t="shared" si="67"/>
        <v>0.16075829722198146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1660400299.099999</v>
      </c>
      <c r="BM318" s="1">
        <v>1432.964666666667</v>
      </c>
      <c r="BN318" s="1">
        <v>1481.0906666666669</v>
      </c>
      <c r="BO318" s="1">
        <v>27.121099999999991</v>
      </c>
      <c r="BP318" s="1">
        <v>25.24522</v>
      </c>
      <c r="BQ318" s="1">
        <v>1430.288666666667</v>
      </c>
      <c r="BR318" s="1">
        <v>27.108266666666669</v>
      </c>
      <c r="BS318" s="1">
        <v>500.14906666666673</v>
      </c>
      <c r="BT318" s="1">
        <v>99.672246666666695</v>
      </c>
      <c r="BU318" s="1">
        <v>0.10001398</v>
      </c>
      <c r="BV318" s="1">
        <v>30.998560000000001</v>
      </c>
      <c r="BW318" s="1">
        <v>31.539919999999999</v>
      </c>
      <c r="BX318" s="1">
        <v>999.89999999999986</v>
      </c>
      <c r="BY318" s="1">
        <v>0</v>
      </c>
      <c r="BZ318" s="1">
        <v>0</v>
      </c>
      <c r="CA318" s="1">
        <v>9998.746000000001</v>
      </c>
      <c r="CB318" s="1">
        <v>0</v>
      </c>
      <c r="CC318" s="1">
        <v>25.65064666666667</v>
      </c>
      <c r="CD318" s="1">
        <v>-48.125179999999993</v>
      </c>
      <c r="CE318" s="1">
        <v>1472.912</v>
      </c>
      <c r="CF318" s="1">
        <v>1519.4506666666671</v>
      </c>
      <c r="CG318" s="1">
        <v>1.8758673333333331</v>
      </c>
      <c r="CH318" s="1">
        <v>1481.0906666666669</v>
      </c>
      <c r="CI318" s="1">
        <v>25.24522</v>
      </c>
      <c r="CJ318" s="1">
        <v>2.7032180000000001</v>
      </c>
      <c r="CK318" s="1">
        <v>2.516248</v>
      </c>
      <c r="CL318" s="1">
        <v>22.304693333333329</v>
      </c>
      <c r="CM318" s="1">
        <v>21.131979999999999</v>
      </c>
      <c r="CN318" s="1">
        <v>1999.9866666666669</v>
      </c>
      <c r="CO318" s="1">
        <v>0.97999380000000014</v>
      </c>
      <c r="CP318" s="1">
        <v>2.0006326666666661E-2</v>
      </c>
      <c r="CQ318" s="1">
        <v>0</v>
      </c>
      <c r="CR318" s="1">
        <v>2.5640666666666672</v>
      </c>
      <c r="CS318" s="1">
        <v>0</v>
      </c>
      <c r="CT318" s="1">
        <v>23238.046666666669</v>
      </c>
      <c r="CU318" s="1">
        <v>17412.2</v>
      </c>
      <c r="CV318" s="1">
        <v>40.811999999999998</v>
      </c>
      <c r="CW318" s="1">
        <v>41.75</v>
      </c>
      <c r="CX318" s="1">
        <v>40.79546666666667</v>
      </c>
      <c r="CY318" s="1">
        <v>40.125</v>
      </c>
      <c r="CZ318" s="1">
        <v>40.875</v>
      </c>
      <c r="DA318" s="1">
        <v>1959.9766666666669</v>
      </c>
      <c r="DB318" s="1">
        <v>40.01</v>
      </c>
      <c r="DC318" s="1">
        <v>0</v>
      </c>
      <c r="DD318" s="1">
        <v>1660400304.5999999</v>
      </c>
      <c r="DE318" s="1">
        <v>0</v>
      </c>
      <c r="DF318" s="1">
        <v>1660399747.5999999</v>
      </c>
      <c r="DG318" s="1" t="s">
        <v>356</v>
      </c>
      <c r="DH318" s="1">
        <v>1660399742.0999999</v>
      </c>
      <c r="DI318" s="1">
        <v>1660399747.5999999</v>
      </c>
      <c r="DJ318" s="1">
        <v>1</v>
      </c>
      <c r="DK318" s="1">
        <v>7.6999999999999999E-2</v>
      </c>
      <c r="DL318" s="1">
        <v>-2.1999999999999999E-2</v>
      </c>
      <c r="DM318" s="1">
        <v>1.3979999999999999</v>
      </c>
      <c r="DN318" s="1">
        <v>1.7000000000000001E-2</v>
      </c>
      <c r="DO318" s="1">
        <v>400</v>
      </c>
      <c r="DP318" s="1">
        <v>25</v>
      </c>
      <c r="DQ318" s="1">
        <v>0.31</v>
      </c>
      <c r="DR318" s="1">
        <v>7.0000000000000007E-2</v>
      </c>
      <c r="DS318" s="1">
        <v>6.3307083320053312</v>
      </c>
      <c r="DT318" s="1">
        <v>0.86205719223765387</v>
      </c>
      <c r="DU318" s="1">
        <v>0.24691326895672339</v>
      </c>
      <c r="DV318" s="1">
        <v>0</v>
      </c>
      <c r="DW318" s="1">
        <v>37.790803639205677</v>
      </c>
      <c r="DX318" s="1">
        <v>0.82812952967951148</v>
      </c>
      <c r="DY318" s="1">
        <v>7.9356833976262642E-2</v>
      </c>
      <c r="DZ318" s="1">
        <v>0</v>
      </c>
      <c r="EA318" s="1">
        <v>-48.101653333333317</v>
      </c>
      <c r="EB318" s="1">
        <v>-1.309428253615107</v>
      </c>
      <c r="EC318" s="1">
        <v>0.1122455544281763</v>
      </c>
      <c r="ED318" s="1">
        <v>0</v>
      </c>
      <c r="EE318" s="1">
        <v>1252.278746173542</v>
      </c>
      <c r="EF318" s="1">
        <v>271.33067676255371</v>
      </c>
      <c r="EG318" s="1">
        <v>20.74906861964752</v>
      </c>
      <c r="EH318" s="1">
        <v>0</v>
      </c>
      <c r="EI318" s="1">
        <v>1.87681075</v>
      </c>
      <c r="EJ318" s="1">
        <v>-2.7192607879930612E-2</v>
      </c>
      <c r="EK318" s="1">
        <v>5.2702658317678626E-3</v>
      </c>
      <c r="EL318" s="1">
        <v>1</v>
      </c>
      <c r="EM318" s="1">
        <v>1.945448793922498</v>
      </c>
      <c r="EN318" s="1">
        <v>1.342860691508529E-2</v>
      </c>
      <c r="EO318" s="1">
        <v>1.4034003641630809E-3</v>
      </c>
      <c r="EP318" s="1">
        <v>1</v>
      </c>
      <c r="EQ318" s="1">
        <v>2</v>
      </c>
      <c r="ER318" s="1">
        <v>6</v>
      </c>
      <c r="ES318" s="1" t="s">
        <v>390</v>
      </c>
      <c r="ET318" s="1">
        <v>2.9439899999999999</v>
      </c>
      <c r="EU318" s="1">
        <v>2.8010299999999999</v>
      </c>
      <c r="EV318" s="1">
        <v>0.21251500000000001</v>
      </c>
      <c r="EW318" s="1">
        <v>0.21667900000000001</v>
      </c>
      <c r="EX318" s="1">
        <v>0.118101</v>
      </c>
      <c r="EY318" s="1">
        <v>0.112414</v>
      </c>
      <c r="EZ318" s="1">
        <v>16174.5</v>
      </c>
      <c r="FA318" s="1">
        <v>16869.7</v>
      </c>
      <c r="FB318" s="1">
        <v>23879.3</v>
      </c>
      <c r="FC318" s="1">
        <v>25055.9</v>
      </c>
      <c r="FD318" s="1">
        <v>33706.199999999997</v>
      </c>
      <c r="FE318" s="1">
        <v>35511.4</v>
      </c>
      <c r="FF318" s="1">
        <v>43527.4</v>
      </c>
      <c r="FG318" s="1">
        <v>46315.199999999997</v>
      </c>
      <c r="FH318" s="1">
        <v>1.9312800000000001</v>
      </c>
      <c r="FI318" s="1">
        <v>1.8986000000000001</v>
      </c>
      <c r="FJ318" s="1">
        <v>0.13850599999999999</v>
      </c>
      <c r="FK318" s="1">
        <v>0</v>
      </c>
      <c r="FL318" s="1">
        <v>29.3079</v>
      </c>
      <c r="FM318" s="1">
        <v>999.9</v>
      </c>
      <c r="FN318" s="1">
        <v>66</v>
      </c>
      <c r="FO318" s="1">
        <v>32.799999999999997</v>
      </c>
      <c r="FP318" s="1">
        <v>33.077500000000001</v>
      </c>
      <c r="FQ318" s="1">
        <v>64.130899999999997</v>
      </c>
      <c r="FR318" s="1">
        <v>25.9575</v>
      </c>
      <c r="FS318" s="1">
        <v>1</v>
      </c>
      <c r="FT318" s="1">
        <v>0.26722600000000002</v>
      </c>
      <c r="FU318" s="1">
        <v>0.22439500000000001</v>
      </c>
      <c r="FV318" s="1">
        <v>20.324400000000001</v>
      </c>
      <c r="FW318" s="1">
        <v>5.2125000000000004</v>
      </c>
      <c r="FX318" s="1">
        <v>11.9047</v>
      </c>
      <c r="FY318" s="1">
        <v>5.0030999999999999</v>
      </c>
      <c r="FZ318" s="1">
        <v>3.2899799999999999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1.8595299999999999</v>
      </c>
      <c r="GF318" s="1">
        <v>1.8545</v>
      </c>
      <c r="GG318" s="1">
        <v>1.8577399999999999</v>
      </c>
      <c r="GH318" s="1">
        <v>1.85608</v>
      </c>
      <c r="GI318" s="1">
        <v>1.8548899999999999</v>
      </c>
      <c r="GJ318" s="1">
        <v>1.8545700000000001</v>
      </c>
      <c r="GK318" s="1">
        <v>1.8532200000000001</v>
      </c>
      <c r="GL318" s="1">
        <v>1.8563799999999999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2.7</v>
      </c>
      <c r="HA318" s="1">
        <v>1.29E-2</v>
      </c>
      <c r="HB318" s="1">
        <v>0.44568443622215809</v>
      </c>
      <c r="HC318" s="1">
        <v>2.8098669343081611E-3</v>
      </c>
      <c r="HD318" s="1">
        <v>-1.127031966113555E-6</v>
      </c>
      <c r="HE318" s="1">
        <v>1.768598670541231E-10</v>
      </c>
      <c r="HF318" s="1">
        <v>-6.7302174371849419E-2</v>
      </c>
      <c r="HG318" s="1">
        <v>1.081145868756639E-2</v>
      </c>
      <c r="HH318" s="1">
        <v>-3.689364805754238E-4</v>
      </c>
      <c r="HI318" s="1">
        <v>2.919854880483278E-6</v>
      </c>
      <c r="HJ318" s="1">
        <v>2</v>
      </c>
      <c r="HK318" s="1">
        <v>2136</v>
      </c>
      <c r="HL318" s="1">
        <v>3</v>
      </c>
      <c r="HM318" s="1">
        <v>30</v>
      </c>
      <c r="HN318" s="1">
        <v>9.4</v>
      </c>
      <c r="HO318" s="1">
        <v>9.3000000000000007</v>
      </c>
      <c r="HP318" s="1">
        <v>3.0664099999999999</v>
      </c>
      <c r="HQ318" s="1">
        <v>2.2668499999999998</v>
      </c>
      <c r="HR318" s="1">
        <v>1.4978</v>
      </c>
      <c r="HS318" s="1">
        <v>2.2985799999999998</v>
      </c>
      <c r="HT318" s="1">
        <v>1.5478499999999999</v>
      </c>
      <c r="HU318" s="1">
        <v>2.4475099999999999</v>
      </c>
      <c r="HV318" s="1">
        <v>36.245899999999999</v>
      </c>
      <c r="HW318" s="1">
        <v>15.2966</v>
      </c>
      <c r="HX318" s="1">
        <v>18</v>
      </c>
      <c r="HY318" s="1">
        <v>471.36799999999999</v>
      </c>
      <c r="HZ318" s="1">
        <v>512.721</v>
      </c>
      <c r="IA318" s="1">
        <v>29.073899999999998</v>
      </c>
      <c r="IB318" s="1">
        <v>30.526800000000001</v>
      </c>
      <c r="IC318" s="1">
        <v>30.000399999999999</v>
      </c>
      <c r="ID318" s="1">
        <v>30.313099999999999</v>
      </c>
      <c r="IE318" s="1">
        <v>30.403099999999998</v>
      </c>
      <c r="IF318" s="1">
        <v>61.380400000000002</v>
      </c>
      <c r="IG318" s="1">
        <v>26.8995</v>
      </c>
      <c r="IH318" s="1">
        <v>36.539299999999997</v>
      </c>
      <c r="II318" s="1">
        <v>29.068999999999999</v>
      </c>
      <c r="IJ318" s="1">
        <v>1547.25</v>
      </c>
      <c r="IK318" s="1">
        <v>25.231400000000001</v>
      </c>
      <c r="IL318" s="1">
        <v>100.66200000000001</v>
      </c>
      <c r="IM318" s="1">
        <v>100.379</v>
      </c>
      <c r="IN318" s="1" t="s">
        <v>365</v>
      </c>
    </row>
    <row r="319" spans="1:248" ht="15.75" customHeight="1" x14ac:dyDescent="0.3">
      <c r="A319" s="1">
        <v>303</v>
      </c>
      <c r="B319" s="1">
        <v>1660400307.5999999</v>
      </c>
      <c r="C319" s="1">
        <v>583.5</v>
      </c>
      <c r="D319" s="1" t="s">
        <v>950</v>
      </c>
      <c r="E319" s="1" t="s">
        <v>951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1660400299.5999999</v>
      </c>
      <c r="O319" s="1">
        <f t="shared" si="34"/>
        <v>1.596133181700552E-3</v>
      </c>
      <c r="P319" s="1">
        <f t="shared" si="35"/>
        <v>1.596133181700552</v>
      </c>
      <c r="Q319" s="1">
        <f t="shared" si="36"/>
        <v>6.1546714404508336</v>
      </c>
      <c r="R319" s="1">
        <f t="shared" si="37"/>
        <v>1435.4806249999999</v>
      </c>
      <c r="S319" s="1">
        <f t="shared" si="38"/>
        <v>1267.0620445991378</v>
      </c>
      <c r="T319" s="1">
        <f t="shared" si="39"/>
        <v>126.41764485063692</v>
      </c>
      <c r="U319" s="1">
        <f t="shared" si="40"/>
        <v>143.2211473895363</v>
      </c>
      <c r="V319" s="1">
        <f t="shared" si="41"/>
        <v>7.9986752410183742E-2</v>
      </c>
      <c r="W319" s="1">
        <f t="shared" si="42"/>
        <v>2.9237184540326688</v>
      </c>
      <c r="X319" s="1">
        <f t="shared" si="43"/>
        <v>7.8790665473010571E-2</v>
      </c>
      <c r="Y319" s="1">
        <f t="shared" si="44"/>
        <v>4.9350139608246454E-2</v>
      </c>
      <c r="Z319" s="1">
        <f t="shared" si="45"/>
        <v>321.51408524999994</v>
      </c>
      <c r="AA319" s="1">
        <f t="shared" si="46"/>
        <v>32.478717062539182</v>
      </c>
      <c r="AB319" s="1">
        <f t="shared" si="47"/>
        <v>31.54126875</v>
      </c>
      <c r="AC319" s="1">
        <f t="shared" si="48"/>
        <v>4.652493188718954</v>
      </c>
      <c r="AD319" s="1">
        <f t="shared" si="49"/>
        <v>59.981192206221976</v>
      </c>
      <c r="AE319" s="1">
        <f t="shared" si="50"/>
        <v>2.7058492814023474</v>
      </c>
      <c r="AF319" s="1">
        <f t="shared" si="51"/>
        <v>4.5111628860249029</v>
      </c>
      <c r="AG319" s="1">
        <f t="shared" si="52"/>
        <v>1.9466439073166066</v>
      </c>
      <c r="AH319" s="1">
        <f t="shared" si="53"/>
        <v>-70.38947331299434</v>
      </c>
      <c r="AI319" s="1">
        <f t="shared" si="54"/>
        <v>-85.44868953510705</v>
      </c>
      <c r="AJ319" s="1">
        <f t="shared" si="55"/>
        <v>-6.5805127805084176</v>
      </c>
      <c r="AK319" s="1">
        <f t="shared" si="56"/>
        <v>159.09540962139016</v>
      </c>
      <c r="AL319" s="1">
        <f t="shared" si="57"/>
        <v>37.807555090512018</v>
      </c>
      <c r="AM319" s="1">
        <f t="shared" si="58"/>
        <v>1.6065093659258423</v>
      </c>
      <c r="AN319" s="1">
        <f t="shared" si="59"/>
        <v>6.1546714404508336</v>
      </c>
      <c r="AO319" s="1">
        <v>1548.541149097784</v>
      </c>
      <c r="AP319" s="1">
        <v>1514.2761818181821</v>
      </c>
      <c r="AQ319" s="1">
        <v>5.2021000704470586</v>
      </c>
      <c r="AR319" s="1">
        <v>65.10273567100046</v>
      </c>
      <c r="AS319" s="1">
        <f t="shared" si="60"/>
        <v>1.596133181700552</v>
      </c>
      <c r="AT319" s="1">
        <v>25.24471616708572</v>
      </c>
      <c r="AU319" s="1">
        <v>27.10772363636362</v>
      </c>
      <c r="AV319" s="1">
        <v>-1.988749825042814E-5</v>
      </c>
      <c r="AW319" s="1">
        <v>83.615306321479792</v>
      </c>
      <c r="AX319" s="1">
        <v>19</v>
      </c>
      <c r="AY319" s="1">
        <v>4</v>
      </c>
      <c r="AZ319" s="1">
        <f t="shared" si="61"/>
        <v>1</v>
      </c>
      <c r="BA319" s="1">
        <f t="shared" si="62"/>
        <v>0</v>
      </c>
      <c r="BB319" s="1">
        <f t="shared" si="63"/>
        <v>52008.393209065631</v>
      </c>
      <c r="BC319" s="1">
        <f t="shared" si="64"/>
        <v>1999.984375</v>
      </c>
      <c r="BD319" s="1">
        <f t="shared" si="65"/>
        <v>1681.1871749999998</v>
      </c>
      <c r="BE319" s="1">
        <f t="shared" si="66"/>
        <v>0.84060015468870841</v>
      </c>
      <c r="BF319" s="1">
        <f t="shared" si="67"/>
        <v>0.1607582985492074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1660400299.5999999</v>
      </c>
      <c r="BM319" s="1">
        <v>1435.4806249999999</v>
      </c>
      <c r="BN319" s="1">
        <v>1483.6025</v>
      </c>
      <c r="BO319" s="1">
        <v>27.120256250000001</v>
      </c>
      <c r="BP319" s="1">
        <v>25.245293749999998</v>
      </c>
      <c r="BQ319" s="1">
        <v>1432.8031249999999</v>
      </c>
      <c r="BR319" s="1">
        <v>27.107424999999999</v>
      </c>
      <c r="BS319" s="1">
        <v>500.1509375</v>
      </c>
      <c r="BT319" s="1">
        <v>99.672268750000001</v>
      </c>
      <c r="BU319" s="1">
        <v>9.9992118749999997E-2</v>
      </c>
      <c r="BV319" s="1">
        <v>30.999162500000001</v>
      </c>
      <c r="BW319" s="1">
        <v>31.54126875</v>
      </c>
      <c r="BX319" s="1">
        <v>999.9</v>
      </c>
      <c r="BY319" s="1">
        <v>0</v>
      </c>
      <c r="BZ319" s="1">
        <v>0</v>
      </c>
      <c r="CA319" s="1">
        <v>9999.5681249999998</v>
      </c>
      <c r="CB319" s="1">
        <v>0</v>
      </c>
      <c r="CC319" s="1">
        <v>25.707481250000001</v>
      </c>
      <c r="CD319" s="1">
        <v>-48.121025000000003</v>
      </c>
      <c r="CE319" s="1">
        <v>1475.496875</v>
      </c>
      <c r="CF319" s="1">
        <v>1522.0274999999999</v>
      </c>
      <c r="CG319" s="1">
        <v>1.8749549999999999</v>
      </c>
      <c r="CH319" s="1">
        <v>1483.6025</v>
      </c>
      <c r="CI319" s="1">
        <v>25.245293749999998</v>
      </c>
      <c r="CJ319" s="1">
        <v>2.7031350000000001</v>
      </c>
      <c r="CK319" s="1">
        <v>2.5162556249999999</v>
      </c>
      <c r="CL319" s="1">
        <v>22.304187500000001</v>
      </c>
      <c r="CM319" s="1">
        <v>21.132031250000001</v>
      </c>
      <c r="CN319" s="1">
        <v>1999.984375</v>
      </c>
      <c r="CO319" s="1">
        <v>0.97999375</v>
      </c>
      <c r="CP319" s="1">
        <v>2.0006375E-2</v>
      </c>
      <c r="CQ319" s="1">
        <v>0</v>
      </c>
      <c r="CR319" s="1">
        <v>2.5250625000000002</v>
      </c>
      <c r="CS319" s="1">
        <v>0</v>
      </c>
      <c r="CT319" s="1">
        <v>23237.393749999999</v>
      </c>
      <c r="CU319" s="1">
        <v>17412.181250000001</v>
      </c>
      <c r="CV319" s="1">
        <v>40.811999999999998</v>
      </c>
      <c r="CW319" s="1">
        <v>41.75</v>
      </c>
      <c r="CX319" s="1">
        <v>40.792625000000001</v>
      </c>
      <c r="CY319" s="1">
        <v>40.125</v>
      </c>
      <c r="CZ319" s="1">
        <v>40.875</v>
      </c>
      <c r="DA319" s="1">
        <v>1959.974375</v>
      </c>
      <c r="DB319" s="1">
        <v>40.01</v>
      </c>
      <c r="DC319" s="1">
        <v>0</v>
      </c>
      <c r="DD319" s="1">
        <v>1660400305.8</v>
      </c>
      <c r="DE319" s="1">
        <v>0</v>
      </c>
      <c r="DF319" s="1">
        <v>1660399747.5999999</v>
      </c>
      <c r="DG319" s="1" t="s">
        <v>356</v>
      </c>
      <c r="DH319" s="1">
        <v>1660399742.0999999</v>
      </c>
      <c r="DI319" s="1">
        <v>1660399747.5999999</v>
      </c>
      <c r="DJ319" s="1">
        <v>1</v>
      </c>
      <c r="DK319" s="1">
        <v>7.6999999999999999E-2</v>
      </c>
      <c r="DL319" s="1">
        <v>-2.1999999999999999E-2</v>
      </c>
      <c r="DM319" s="1">
        <v>1.3979999999999999</v>
      </c>
      <c r="DN319" s="1">
        <v>1.7000000000000001E-2</v>
      </c>
      <c r="DO319" s="1">
        <v>400</v>
      </c>
      <c r="DP319" s="1">
        <v>25</v>
      </c>
      <c r="DQ319" s="1">
        <v>0.31</v>
      </c>
      <c r="DR319" s="1">
        <v>7.0000000000000007E-2</v>
      </c>
      <c r="DS319" s="1">
        <v>6.3477416656529231</v>
      </c>
      <c r="DT319" s="1">
        <v>0.31348792121228358</v>
      </c>
      <c r="DU319" s="1">
        <v>0.2440160118127962</v>
      </c>
      <c r="DV319" s="1">
        <v>1</v>
      </c>
      <c r="DW319" s="1">
        <v>37.81214484740029</v>
      </c>
      <c r="DX319" s="1">
        <v>0.61472031129968085</v>
      </c>
      <c r="DY319" s="1">
        <v>6.6828224889702609E-2</v>
      </c>
      <c r="DZ319" s="1">
        <v>0</v>
      </c>
      <c r="EA319" s="1">
        <v>-48.122032258064507</v>
      </c>
      <c r="EB319" s="1">
        <v>-1.0736370967740521</v>
      </c>
      <c r="EC319" s="1">
        <v>0.102945116561852</v>
      </c>
      <c r="ED319" s="1">
        <v>0</v>
      </c>
      <c r="EE319" s="1">
        <v>1260.3222189891831</v>
      </c>
      <c r="EF319" s="1">
        <v>279.90144073932947</v>
      </c>
      <c r="EG319" s="1">
        <v>20.73348187765566</v>
      </c>
      <c r="EH319" s="1">
        <v>0</v>
      </c>
      <c r="EI319" s="1">
        <v>1.875773658536585</v>
      </c>
      <c r="EJ319" s="1">
        <v>-4.0550801393725168E-2</v>
      </c>
      <c r="EK319" s="1">
        <v>6.2818995713769671E-3</v>
      </c>
      <c r="EL319" s="1">
        <v>1</v>
      </c>
      <c r="EM319" s="1">
        <v>1.946080909178481</v>
      </c>
      <c r="EN319" s="1">
        <v>2.5172753154774359E-2</v>
      </c>
      <c r="EO319" s="1">
        <v>2.189076008219216E-3</v>
      </c>
      <c r="EP319" s="1">
        <v>1</v>
      </c>
      <c r="EQ319" s="1">
        <v>3</v>
      </c>
      <c r="ER319" s="1">
        <v>6</v>
      </c>
      <c r="ES319" s="1" t="s">
        <v>381</v>
      </c>
      <c r="ET319" s="1">
        <v>2.9440400000000002</v>
      </c>
      <c r="EU319" s="1">
        <v>2.8009499999999998</v>
      </c>
      <c r="EV319" s="1">
        <v>0.212948</v>
      </c>
      <c r="EW319" s="1">
        <v>0.21709800000000001</v>
      </c>
      <c r="EX319" s="1">
        <v>0.118094</v>
      </c>
      <c r="EY319" s="1">
        <v>0.112413</v>
      </c>
      <c r="EZ319" s="1">
        <v>16165.5</v>
      </c>
      <c r="FA319" s="1">
        <v>16860.599999999999</v>
      </c>
      <c r="FB319" s="1">
        <v>23879.200000000001</v>
      </c>
      <c r="FC319" s="1">
        <v>25055.8</v>
      </c>
      <c r="FD319" s="1">
        <v>33706.300000000003</v>
      </c>
      <c r="FE319" s="1">
        <v>35511.4</v>
      </c>
      <c r="FF319" s="1">
        <v>43527.199999999997</v>
      </c>
      <c r="FG319" s="1">
        <v>46315.1</v>
      </c>
      <c r="FH319" s="1">
        <v>1.9312499999999999</v>
      </c>
      <c r="FI319" s="1">
        <v>1.8985799999999999</v>
      </c>
      <c r="FJ319" s="1">
        <v>0.13860700000000001</v>
      </c>
      <c r="FK319" s="1">
        <v>0</v>
      </c>
      <c r="FL319" s="1">
        <v>29.307700000000001</v>
      </c>
      <c r="FM319" s="1">
        <v>999.9</v>
      </c>
      <c r="FN319" s="1">
        <v>66</v>
      </c>
      <c r="FO319" s="1">
        <v>32.799999999999997</v>
      </c>
      <c r="FP319" s="1">
        <v>33.077399999999997</v>
      </c>
      <c r="FQ319" s="1">
        <v>64.240899999999996</v>
      </c>
      <c r="FR319" s="1">
        <v>25.993600000000001</v>
      </c>
      <c r="FS319" s="1">
        <v>1</v>
      </c>
      <c r="FT319" s="1">
        <v>0.26732</v>
      </c>
      <c r="FU319" s="1">
        <v>0.31914199999999998</v>
      </c>
      <c r="FV319" s="1">
        <v>20.324000000000002</v>
      </c>
      <c r="FW319" s="1">
        <v>5.2120499999999996</v>
      </c>
      <c r="FX319" s="1">
        <v>11.904500000000001</v>
      </c>
      <c r="FY319" s="1">
        <v>5.0029500000000002</v>
      </c>
      <c r="FZ319" s="1">
        <v>3.2899799999999999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1.85954</v>
      </c>
      <c r="GF319" s="1">
        <v>1.85449</v>
      </c>
      <c r="GG319" s="1">
        <v>1.8577300000000001</v>
      </c>
      <c r="GH319" s="1">
        <v>1.85608</v>
      </c>
      <c r="GI319" s="1">
        <v>1.8548899999999999</v>
      </c>
      <c r="GJ319" s="1">
        <v>1.85456</v>
      </c>
      <c r="GK319" s="1">
        <v>1.8532299999999999</v>
      </c>
      <c r="GL319" s="1">
        <v>1.8563799999999999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2.7</v>
      </c>
      <c r="HA319" s="1">
        <v>1.2800000000000001E-2</v>
      </c>
      <c r="HB319" s="1">
        <v>0.44568443622215809</v>
      </c>
      <c r="HC319" s="1">
        <v>2.8098669343081611E-3</v>
      </c>
      <c r="HD319" s="1">
        <v>-1.127031966113555E-6</v>
      </c>
      <c r="HE319" s="1">
        <v>1.768598670541231E-10</v>
      </c>
      <c r="HF319" s="1">
        <v>-6.7302174371849419E-2</v>
      </c>
      <c r="HG319" s="1">
        <v>1.081145868756639E-2</v>
      </c>
      <c r="HH319" s="1">
        <v>-3.689364805754238E-4</v>
      </c>
      <c r="HI319" s="1">
        <v>2.919854880483278E-6</v>
      </c>
      <c r="HJ319" s="1">
        <v>2</v>
      </c>
      <c r="HK319" s="1">
        <v>2136</v>
      </c>
      <c r="HL319" s="1">
        <v>3</v>
      </c>
      <c r="HM319" s="1">
        <v>30</v>
      </c>
      <c r="HN319" s="1">
        <v>9.4</v>
      </c>
      <c r="HO319" s="1">
        <v>9.3000000000000007</v>
      </c>
      <c r="HP319" s="1">
        <v>3.0712899999999999</v>
      </c>
      <c r="HQ319" s="1">
        <v>2.2839399999999999</v>
      </c>
      <c r="HR319" s="1">
        <v>1.4978</v>
      </c>
      <c r="HS319" s="1">
        <v>2.2973599999999998</v>
      </c>
      <c r="HT319" s="1">
        <v>1.5478499999999999</v>
      </c>
      <c r="HU319" s="1">
        <v>2.3571800000000001</v>
      </c>
      <c r="HV319" s="1">
        <v>36.245899999999999</v>
      </c>
      <c r="HW319" s="1">
        <v>15.287800000000001</v>
      </c>
      <c r="HX319" s="1">
        <v>18</v>
      </c>
      <c r="HY319" s="1">
        <v>471.35399999999998</v>
      </c>
      <c r="HZ319" s="1">
        <v>512.70600000000002</v>
      </c>
      <c r="IA319" s="1">
        <v>29.073799999999999</v>
      </c>
      <c r="IB319" s="1">
        <v>30.5274</v>
      </c>
      <c r="IC319" s="1">
        <v>30.000399999999999</v>
      </c>
      <c r="ID319" s="1">
        <v>30.313099999999999</v>
      </c>
      <c r="IE319" s="1">
        <v>30.403400000000001</v>
      </c>
      <c r="IF319" s="1">
        <v>61.482799999999997</v>
      </c>
      <c r="IG319" s="1">
        <v>26.8995</v>
      </c>
      <c r="IH319" s="1">
        <v>36.539299999999997</v>
      </c>
      <c r="II319" s="1">
        <v>28.899000000000001</v>
      </c>
      <c r="IJ319" s="1">
        <v>1557.3</v>
      </c>
      <c r="IK319" s="1">
        <v>25.2319</v>
      </c>
      <c r="IL319" s="1">
        <v>100.66200000000001</v>
      </c>
      <c r="IM319" s="1">
        <v>100.379</v>
      </c>
      <c r="IN319" s="1" t="s">
        <v>365</v>
      </c>
    </row>
    <row r="320" spans="1:248" ht="15.75" customHeight="1" x14ac:dyDescent="0.3">
      <c r="A320" s="1">
        <v>304</v>
      </c>
      <c r="B320" s="1">
        <v>1660400308.5999999</v>
      </c>
      <c r="C320" s="1">
        <v>584.5</v>
      </c>
      <c r="D320" s="1" t="s">
        <v>952</v>
      </c>
      <c r="E320" s="1" t="s">
        <v>953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1660400301.099999</v>
      </c>
      <c r="O320" s="1">
        <f t="shared" si="34"/>
        <v>1.5938547721335884E-3</v>
      </c>
      <c r="P320" s="1">
        <f t="shared" si="35"/>
        <v>1.5938547721335885</v>
      </c>
      <c r="Q320" s="1">
        <f t="shared" si="36"/>
        <v>6.2482383200999507</v>
      </c>
      <c r="R320" s="1">
        <f t="shared" si="37"/>
        <v>1442.9966666666669</v>
      </c>
      <c r="S320" s="1">
        <f t="shared" si="38"/>
        <v>1272.2381385174815</v>
      </c>
      <c r="T320" s="1">
        <f t="shared" si="39"/>
        <v>126.93430309498109</v>
      </c>
      <c r="U320" s="1">
        <f t="shared" si="40"/>
        <v>143.97129806622067</v>
      </c>
      <c r="V320" s="1">
        <f t="shared" si="41"/>
        <v>7.9843725160511275E-2</v>
      </c>
      <c r="W320" s="1">
        <f t="shared" si="42"/>
        <v>2.9237672406663062</v>
      </c>
      <c r="X320" s="1">
        <f t="shared" si="43"/>
        <v>7.8651897136740895E-2</v>
      </c>
      <c r="Y320" s="1">
        <f t="shared" si="44"/>
        <v>4.9263034690739504E-2</v>
      </c>
      <c r="Z320" s="1">
        <f t="shared" si="45"/>
        <v>321.51221660000004</v>
      </c>
      <c r="AA320" s="1">
        <f t="shared" si="46"/>
        <v>32.481064071212145</v>
      </c>
      <c r="AB320" s="1">
        <f t="shared" si="47"/>
        <v>31.54277333333334</v>
      </c>
      <c r="AC320" s="1">
        <f t="shared" si="48"/>
        <v>4.6528907461497244</v>
      </c>
      <c r="AD320" s="1">
        <f t="shared" si="49"/>
        <v>59.969404496638198</v>
      </c>
      <c r="AE320" s="1">
        <f t="shared" si="50"/>
        <v>2.7055937697484547</v>
      </c>
      <c r="AF320" s="1">
        <f t="shared" si="51"/>
        <v>4.5116235394669069</v>
      </c>
      <c r="AG320" s="1">
        <f t="shared" si="52"/>
        <v>1.9472969764012698</v>
      </c>
      <c r="AH320" s="1">
        <f t="shared" si="53"/>
        <v>-70.288995451091253</v>
      </c>
      <c r="AI320" s="1">
        <f t="shared" si="54"/>
        <v>-85.404994892404659</v>
      </c>
      <c r="AJ320" s="1">
        <f t="shared" si="55"/>
        <v>-6.5771448969912987</v>
      </c>
      <c r="AK320" s="1">
        <f t="shared" si="56"/>
        <v>159.24108135951286</v>
      </c>
      <c r="AL320" s="1">
        <f t="shared" si="57"/>
        <v>37.810903541963093</v>
      </c>
      <c r="AM320" s="1">
        <f t="shared" si="58"/>
        <v>1.604791614646264</v>
      </c>
      <c r="AN320" s="1">
        <f t="shared" si="59"/>
        <v>6.2482383200999507</v>
      </c>
      <c r="AO320" s="1">
        <v>1553.6652609331511</v>
      </c>
      <c r="AP320" s="1">
        <v>1519.396303030303</v>
      </c>
      <c r="AQ320" s="1">
        <v>5.1804650538835091</v>
      </c>
      <c r="AR320" s="1">
        <v>65.10273567100046</v>
      </c>
      <c r="AS320" s="1">
        <f t="shared" si="60"/>
        <v>1.5938547721335885</v>
      </c>
      <c r="AT320" s="1">
        <v>25.245180783614579</v>
      </c>
      <c r="AU320" s="1">
        <v>27.10550666666666</v>
      </c>
      <c r="AV320" s="1">
        <v>-1.6254703019394141E-5</v>
      </c>
      <c r="AW320" s="1">
        <v>83.615306321479792</v>
      </c>
      <c r="AX320" s="1">
        <v>19</v>
      </c>
      <c r="AY320" s="1">
        <v>4</v>
      </c>
      <c r="AZ320" s="1">
        <f t="shared" si="61"/>
        <v>1</v>
      </c>
      <c r="BA320" s="1">
        <f t="shared" si="62"/>
        <v>0</v>
      </c>
      <c r="BB320" s="1">
        <f t="shared" si="63"/>
        <v>52009.479686524734</v>
      </c>
      <c r="BC320" s="1">
        <f t="shared" si="64"/>
        <v>1999.972666666667</v>
      </c>
      <c r="BD320" s="1">
        <f t="shared" si="65"/>
        <v>1681.1773400000004</v>
      </c>
      <c r="BE320" s="1">
        <f t="shared" si="66"/>
        <v>0.84060015820216216</v>
      </c>
      <c r="BF320" s="1">
        <f t="shared" si="67"/>
        <v>0.16075830533017285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1660400301.099999</v>
      </c>
      <c r="BM320" s="1">
        <v>1442.9966666666669</v>
      </c>
      <c r="BN320" s="1">
        <v>1491.134</v>
      </c>
      <c r="BO320" s="1">
        <v>27.117646666666658</v>
      </c>
      <c r="BP320" s="1">
        <v>25.24468666666667</v>
      </c>
      <c r="BQ320" s="1">
        <v>1440.3140000000001</v>
      </c>
      <c r="BR320" s="1">
        <v>27.104806666666661</v>
      </c>
      <c r="BS320" s="1">
        <v>500.1516666666667</v>
      </c>
      <c r="BT320" s="1">
        <v>99.672460000000015</v>
      </c>
      <c r="BU320" s="1">
        <v>9.9979806666666685E-2</v>
      </c>
      <c r="BV320" s="1">
        <v>31.000953333333339</v>
      </c>
      <c r="BW320" s="1">
        <v>31.54277333333334</v>
      </c>
      <c r="BX320" s="1">
        <v>999.89999999999986</v>
      </c>
      <c r="BY320" s="1">
        <v>0</v>
      </c>
      <c r="BZ320" s="1">
        <v>0</v>
      </c>
      <c r="CA320" s="1">
        <v>9999.8273333333327</v>
      </c>
      <c r="CB320" s="1">
        <v>0</v>
      </c>
      <c r="CC320" s="1">
        <v>25.845526666666672</v>
      </c>
      <c r="CD320" s="1">
        <v>-48.136653333333342</v>
      </c>
      <c r="CE320" s="1">
        <v>1483.2186666666671</v>
      </c>
      <c r="CF320" s="1">
        <v>1529.7533333333331</v>
      </c>
      <c r="CG320" s="1">
        <v>1.872956666666667</v>
      </c>
      <c r="CH320" s="1">
        <v>1491.134</v>
      </c>
      <c r="CI320" s="1">
        <v>25.24468666666667</v>
      </c>
      <c r="CJ320" s="1">
        <v>2.7028799999999999</v>
      </c>
      <c r="CK320" s="1">
        <v>2.5162</v>
      </c>
      <c r="CL320" s="1">
        <v>22.30264</v>
      </c>
      <c r="CM320" s="1">
        <v>21.131666666666671</v>
      </c>
      <c r="CN320" s="1">
        <v>1999.972666666667</v>
      </c>
      <c r="CO320" s="1">
        <v>0.97999360000000013</v>
      </c>
      <c r="CP320" s="1">
        <v>2.000652E-2</v>
      </c>
      <c r="CQ320" s="1">
        <v>0</v>
      </c>
      <c r="CR320" s="1">
        <v>2.6633333333333331</v>
      </c>
      <c r="CS320" s="1">
        <v>0</v>
      </c>
      <c r="CT320" s="1">
        <v>23235.206666666669</v>
      </c>
      <c r="CU320" s="1">
        <v>17412.07333333333</v>
      </c>
      <c r="CV320" s="1">
        <v>40.811999999999998</v>
      </c>
      <c r="CW320" s="1">
        <v>41.75</v>
      </c>
      <c r="CX320" s="1">
        <v>40.787199999999999</v>
      </c>
      <c r="CY320" s="1">
        <v>40.125</v>
      </c>
      <c r="CZ320" s="1">
        <v>40.875</v>
      </c>
      <c r="DA320" s="1">
        <v>1959.962666666667</v>
      </c>
      <c r="DB320" s="1">
        <v>40.01</v>
      </c>
      <c r="DC320" s="1">
        <v>0</v>
      </c>
      <c r="DD320" s="1">
        <v>1660400306.4000001</v>
      </c>
      <c r="DE320" s="1">
        <v>0</v>
      </c>
      <c r="DF320" s="1">
        <v>1660399747.5999999</v>
      </c>
      <c r="DG320" s="1" t="s">
        <v>356</v>
      </c>
      <c r="DH320" s="1">
        <v>1660399742.0999999</v>
      </c>
      <c r="DI320" s="1">
        <v>1660399747.5999999</v>
      </c>
      <c r="DJ320" s="1">
        <v>1</v>
      </c>
      <c r="DK320" s="1">
        <v>7.6999999999999999E-2</v>
      </c>
      <c r="DL320" s="1">
        <v>-2.1999999999999999E-2</v>
      </c>
      <c r="DM320" s="1">
        <v>1.3979999999999999</v>
      </c>
      <c r="DN320" s="1">
        <v>1.7000000000000001E-2</v>
      </c>
      <c r="DO320" s="1">
        <v>400</v>
      </c>
      <c r="DP320" s="1">
        <v>25</v>
      </c>
      <c r="DQ320" s="1">
        <v>0.31</v>
      </c>
      <c r="DR320" s="1">
        <v>7.0000000000000007E-2</v>
      </c>
      <c r="DS320" s="1">
        <v>6.3397866427319993</v>
      </c>
      <c r="DT320" s="1">
        <v>-2.2301376662184191E-2</v>
      </c>
      <c r="DU320" s="1">
        <v>0.2432393099615289</v>
      </c>
      <c r="DV320" s="1">
        <v>1</v>
      </c>
      <c r="DW320" s="1">
        <v>37.814502032972072</v>
      </c>
      <c r="DX320" s="1">
        <v>0.3341708405661844</v>
      </c>
      <c r="DY320" s="1">
        <v>6.3895479033510907E-2</v>
      </c>
      <c r="DZ320" s="1">
        <v>1</v>
      </c>
      <c r="EA320" s="1">
        <v>-48.129267741935479</v>
      </c>
      <c r="EB320" s="1">
        <v>-0.68865483870959687</v>
      </c>
      <c r="EC320" s="1">
        <v>9.3177476812927221E-2</v>
      </c>
      <c r="ED320" s="1">
        <v>1</v>
      </c>
      <c r="EE320" s="1">
        <v>1265.1336294729269</v>
      </c>
      <c r="EF320" s="1">
        <v>288.06413404559999</v>
      </c>
      <c r="EG320" s="1">
        <v>21.315230044612431</v>
      </c>
      <c r="EH320" s="1">
        <v>0</v>
      </c>
      <c r="EI320" s="1">
        <v>1.874985609756098</v>
      </c>
      <c r="EJ320" s="1">
        <v>-5.2422229965158197E-2</v>
      </c>
      <c r="EK320" s="1">
        <v>7.0971083251854727E-3</v>
      </c>
      <c r="EL320" s="1">
        <v>1</v>
      </c>
      <c r="EM320" s="1">
        <v>1.9465882461552859</v>
      </c>
      <c r="EN320" s="1">
        <v>3.4519176118157267E-2</v>
      </c>
      <c r="EO320" s="1">
        <v>2.783611195934775E-3</v>
      </c>
      <c r="EP320" s="1">
        <v>1</v>
      </c>
      <c r="EQ320" s="1">
        <v>5</v>
      </c>
      <c r="ER320" s="1">
        <v>6</v>
      </c>
      <c r="ES320" s="1" t="s">
        <v>357</v>
      </c>
      <c r="ET320" s="1">
        <v>2.94394</v>
      </c>
      <c r="EU320" s="1">
        <v>2.8010999999999999</v>
      </c>
      <c r="EV320" s="1">
        <v>0.21337500000000001</v>
      </c>
      <c r="EW320" s="1">
        <v>0.217531</v>
      </c>
      <c r="EX320" s="1">
        <v>0.11809</v>
      </c>
      <c r="EY320" s="1">
        <v>0.112404</v>
      </c>
      <c r="EZ320" s="1">
        <v>16156.7</v>
      </c>
      <c r="FA320" s="1">
        <v>16851.2</v>
      </c>
      <c r="FB320" s="1">
        <v>23879.1</v>
      </c>
      <c r="FC320" s="1">
        <v>25055.8</v>
      </c>
      <c r="FD320" s="1">
        <v>33706.400000000001</v>
      </c>
      <c r="FE320" s="1">
        <v>35511.699999999997</v>
      </c>
      <c r="FF320" s="1">
        <v>43527.1</v>
      </c>
      <c r="FG320" s="1">
        <v>46315</v>
      </c>
      <c r="FH320" s="1">
        <v>1.9310700000000001</v>
      </c>
      <c r="FI320" s="1">
        <v>1.89863</v>
      </c>
      <c r="FJ320" s="1">
        <v>0.13838</v>
      </c>
      <c r="FK320" s="1">
        <v>0</v>
      </c>
      <c r="FL320" s="1">
        <v>29.307700000000001</v>
      </c>
      <c r="FM320" s="1">
        <v>999.9</v>
      </c>
      <c r="FN320" s="1">
        <v>66</v>
      </c>
      <c r="FO320" s="1">
        <v>32.799999999999997</v>
      </c>
      <c r="FP320" s="1">
        <v>33.081499999999998</v>
      </c>
      <c r="FQ320" s="1">
        <v>64.170900000000003</v>
      </c>
      <c r="FR320" s="1">
        <v>26.947099999999999</v>
      </c>
      <c r="FS320" s="1">
        <v>1</v>
      </c>
      <c r="FT320" s="1">
        <v>0.26741100000000001</v>
      </c>
      <c r="FU320" s="1">
        <v>0.54135599999999995</v>
      </c>
      <c r="FV320" s="1">
        <v>20.322900000000001</v>
      </c>
      <c r="FW320" s="1">
        <v>5.2117500000000003</v>
      </c>
      <c r="FX320" s="1">
        <v>11.9048</v>
      </c>
      <c r="FY320" s="1">
        <v>5.0028499999999996</v>
      </c>
      <c r="FZ320" s="1">
        <v>3.2898000000000001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1.85954</v>
      </c>
      <c r="GF320" s="1">
        <v>1.8544799999999999</v>
      </c>
      <c r="GG320" s="1">
        <v>1.8577300000000001</v>
      </c>
      <c r="GH320" s="1">
        <v>1.85608</v>
      </c>
      <c r="GI320" s="1">
        <v>1.8548899999999999</v>
      </c>
      <c r="GJ320" s="1">
        <v>1.85456</v>
      </c>
      <c r="GK320" s="1">
        <v>1.8532299999999999</v>
      </c>
      <c r="GL320" s="1">
        <v>1.8563799999999999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2.71</v>
      </c>
      <c r="HA320" s="1">
        <v>1.2800000000000001E-2</v>
      </c>
      <c r="HB320" s="1">
        <v>0.44568443622215809</v>
      </c>
      <c r="HC320" s="1">
        <v>2.8098669343081611E-3</v>
      </c>
      <c r="HD320" s="1">
        <v>-1.127031966113555E-6</v>
      </c>
      <c r="HE320" s="1">
        <v>1.768598670541231E-10</v>
      </c>
      <c r="HF320" s="1">
        <v>-6.7302174371849419E-2</v>
      </c>
      <c r="HG320" s="1">
        <v>1.081145868756639E-2</v>
      </c>
      <c r="HH320" s="1">
        <v>-3.689364805754238E-4</v>
      </c>
      <c r="HI320" s="1">
        <v>2.919854880483278E-6</v>
      </c>
      <c r="HJ320" s="1">
        <v>2</v>
      </c>
      <c r="HK320" s="1">
        <v>2136</v>
      </c>
      <c r="HL320" s="1">
        <v>3</v>
      </c>
      <c r="HM320" s="1">
        <v>30</v>
      </c>
      <c r="HN320" s="1">
        <v>9.4</v>
      </c>
      <c r="HO320" s="1">
        <v>9.3000000000000007</v>
      </c>
      <c r="HP320" s="1">
        <v>3.0822799999999999</v>
      </c>
      <c r="HQ320" s="1">
        <v>2.2729499999999998</v>
      </c>
      <c r="HR320" s="1">
        <v>1.4978</v>
      </c>
      <c r="HS320" s="1">
        <v>2.2985799999999998</v>
      </c>
      <c r="HT320" s="1">
        <v>1.5478499999999999</v>
      </c>
      <c r="HU320" s="1">
        <v>2.2607400000000002</v>
      </c>
      <c r="HV320" s="1">
        <v>36.245899999999999</v>
      </c>
      <c r="HW320" s="1">
        <v>15.2791</v>
      </c>
      <c r="HX320" s="1">
        <v>18</v>
      </c>
      <c r="HY320" s="1">
        <v>471.25700000000001</v>
      </c>
      <c r="HZ320" s="1">
        <v>512.74599999999998</v>
      </c>
      <c r="IA320" s="1">
        <v>29.0685</v>
      </c>
      <c r="IB320" s="1">
        <v>30.528199999999998</v>
      </c>
      <c r="IC320" s="1">
        <v>30.000399999999999</v>
      </c>
      <c r="ID320" s="1">
        <v>30.313600000000001</v>
      </c>
      <c r="IE320" s="1">
        <v>30.4041</v>
      </c>
      <c r="IF320" s="1">
        <v>61.7104</v>
      </c>
      <c r="IG320" s="1">
        <v>26.8995</v>
      </c>
      <c r="IH320" s="1">
        <v>36.539299999999997</v>
      </c>
      <c r="II320" s="1">
        <v>28.899000000000001</v>
      </c>
      <c r="IJ320" s="1">
        <v>1557.3</v>
      </c>
      <c r="IK320" s="1">
        <v>25.232900000000001</v>
      </c>
      <c r="IL320" s="1">
        <v>100.661</v>
      </c>
      <c r="IM320" s="1">
        <v>100.378</v>
      </c>
      <c r="IN320" s="1" t="s">
        <v>365</v>
      </c>
    </row>
    <row r="321" spans="1:248" ht="15.75" customHeight="1" x14ac:dyDescent="0.3">
      <c r="A321" s="1">
        <v>305</v>
      </c>
      <c r="B321" s="1">
        <v>1660400309.5999999</v>
      </c>
      <c r="C321" s="1">
        <v>585.5</v>
      </c>
      <c r="D321" s="1" t="s">
        <v>954</v>
      </c>
      <c r="E321" s="1" t="s">
        <v>955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1660400301.5999999</v>
      </c>
      <c r="O321" s="1">
        <f t="shared" si="34"/>
        <v>1.5913469687233771E-3</v>
      </c>
      <c r="P321" s="1">
        <f t="shared" si="35"/>
        <v>1.5913469687233772</v>
      </c>
      <c r="Q321" s="1">
        <f t="shared" si="36"/>
        <v>6.4444021411588599</v>
      </c>
      <c r="R321" s="1">
        <f t="shared" si="37"/>
        <v>1445.5062499999999</v>
      </c>
      <c r="S321" s="1">
        <f t="shared" si="38"/>
        <v>1270.5165855944076</v>
      </c>
      <c r="T321" s="1">
        <f t="shared" si="39"/>
        <v>126.76250574743766</v>
      </c>
      <c r="U321" s="1">
        <f t="shared" si="40"/>
        <v>144.22164684914807</v>
      </c>
      <c r="V321" s="1">
        <f t="shared" si="41"/>
        <v>7.9702525978455202E-2</v>
      </c>
      <c r="W321" s="1">
        <f t="shared" si="42"/>
        <v>2.9237070723914522</v>
      </c>
      <c r="X321" s="1">
        <f t="shared" si="43"/>
        <v>7.8514851736570898E-2</v>
      </c>
      <c r="Y321" s="1">
        <f t="shared" si="44"/>
        <v>4.9177015817439121E-2</v>
      </c>
      <c r="Z321" s="1">
        <f t="shared" si="45"/>
        <v>321.51179099999996</v>
      </c>
      <c r="AA321" s="1">
        <f t="shared" si="46"/>
        <v>32.482368703658899</v>
      </c>
      <c r="AB321" s="1">
        <f t="shared" si="47"/>
        <v>31.543681249999999</v>
      </c>
      <c r="AC321" s="1">
        <f t="shared" si="48"/>
        <v>4.6531306601118985</v>
      </c>
      <c r="AD321" s="1">
        <f t="shared" si="49"/>
        <v>59.965313937881625</v>
      </c>
      <c r="AE321" s="1">
        <f t="shared" si="50"/>
        <v>2.7055060797819497</v>
      </c>
      <c r="AF321" s="1">
        <f t="shared" si="51"/>
        <v>4.5117850672550421</v>
      </c>
      <c r="AG321" s="1">
        <f t="shared" si="52"/>
        <v>1.9476245803299488</v>
      </c>
      <c r="AH321" s="1">
        <f t="shared" si="53"/>
        <v>-70.178401320700928</v>
      </c>
      <c r="AI321" s="1">
        <f t="shared" si="54"/>
        <v>-85.447371751796567</v>
      </c>
      <c r="AJ321" s="1">
        <f t="shared" si="55"/>
        <v>-6.5805936419334472</v>
      </c>
      <c r="AK321" s="1">
        <f t="shared" si="56"/>
        <v>159.30542428556905</v>
      </c>
      <c r="AL321" s="1">
        <f t="shared" si="57"/>
        <v>37.813766777582671</v>
      </c>
      <c r="AM321" s="1">
        <f t="shared" si="58"/>
        <v>1.6042111104534147</v>
      </c>
      <c r="AN321" s="1">
        <f t="shared" si="59"/>
        <v>6.4444021411588599</v>
      </c>
      <c r="AO321" s="1">
        <v>1558.7655123940051</v>
      </c>
      <c r="AP321" s="1">
        <v>1524.4733939393941</v>
      </c>
      <c r="AQ321" s="1">
        <v>5.1378808039917452</v>
      </c>
      <c r="AR321" s="1">
        <v>65.10273567100046</v>
      </c>
      <c r="AS321" s="1">
        <f t="shared" si="60"/>
        <v>1.5913469687233772</v>
      </c>
      <c r="AT321" s="1">
        <v>25.246239195290141</v>
      </c>
      <c r="AU321" s="1">
        <v>27.1036496969697</v>
      </c>
      <c r="AV321" s="1">
        <v>-1.508224142656749E-5</v>
      </c>
      <c r="AW321" s="1">
        <v>83.615306321479792</v>
      </c>
      <c r="AX321" s="1">
        <v>19</v>
      </c>
      <c r="AY321" s="1">
        <v>4</v>
      </c>
      <c r="AZ321" s="1">
        <f t="shared" si="61"/>
        <v>1</v>
      </c>
      <c r="BA321" s="1">
        <f t="shared" si="62"/>
        <v>0</v>
      </c>
      <c r="BB321" s="1">
        <f t="shared" si="63"/>
        <v>52007.658885238699</v>
      </c>
      <c r="BC321" s="1">
        <f t="shared" si="64"/>
        <v>1999.97</v>
      </c>
      <c r="BD321" s="1">
        <f t="shared" si="65"/>
        <v>1681.1750999999999</v>
      </c>
      <c r="BE321" s="1">
        <f t="shared" si="66"/>
        <v>0.84060015900238494</v>
      </c>
      <c r="BF321" s="1">
        <f t="shared" si="67"/>
        <v>0.1607583068746031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1660400301.5999999</v>
      </c>
      <c r="BM321" s="1">
        <v>1445.5062499999999</v>
      </c>
      <c r="BN321" s="1">
        <v>1493.6512499999999</v>
      </c>
      <c r="BO321" s="1">
        <v>27.116775000000001</v>
      </c>
      <c r="BP321" s="1">
        <v>25.244475000000001</v>
      </c>
      <c r="BQ321" s="1">
        <v>1442.8218750000001</v>
      </c>
      <c r="BR321" s="1">
        <v>27.103931249999999</v>
      </c>
      <c r="BS321" s="1">
        <v>500.14743750000002</v>
      </c>
      <c r="BT321" s="1">
        <v>99.672431249999988</v>
      </c>
      <c r="BU321" s="1">
        <v>9.9981943749999996E-2</v>
      </c>
      <c r="BV321" s="1">
        <v>31.001581250000001</v>
      </c>
      <c r="BW321" s="1">
        <v>31.543681249999999</v>
      </c>
      <c r="BX321" s="1">
        <v>999.9</v>
      </c>
      <c r="BY321" s="1">
        <v>0</v>
      </c>
      <c r="BZ321" s="1">
        <v>0</v>
      </c>
      <c r="CA321" s="1">
        <v>9999.4868749999987</v>
      </c>
      <c r="CB321" s="1">
        <v>0</v>
      </c>
      <c r="CC321" s="1">
        <v>25.910425</v>
      </c>
      <c r="CD321" s="1">
        <v>-48.144256249999998</v>
      </c>
      <c r="CE321" s="1">
        <v>1485.796875</v>
      </c>
      <c r="CF321" s="1">
        <v>1532.335</v>
      </c>
      <c r="CG321" s="1">
        <v>1.8722937500000001</v>
      </c>
      <c r="CH321" s="1">
        <v>1493.6512499999999</v>
      </c>
      <c r="CI321" s="1">
        <v>25.244475000000001</v>
      </c>
      <c r="CJ321" s="1">
        <v>2.7027925000000002</v>
      </c>
      <c r="CK321" s="1">
        <v>2.5161781250000002</v>
      </c>
      <c r="CL321" s="1">
        <v>22.302106250000001</v>
      </c>
      <c r="CM321" s="1">
        <v>21.131525</v>
      </c>
      <c r="CN321" s="1">
        <v>1999.97</v>
      </c>
      <c r="CO321" s="1">
        <v>0.97999356250000003</v>
      </c>
      <c r="CP321" s="1">
        <v>2.0006556250000002E-2</v>
      </c>
      <c r="CQ321" s="1">
        <v>0</v>
      </c>
      <c r="CR321" s="1">
        <v>2.634125</v>
      </c>
      <c r="CS321" s="1">
        <v>0</v>
      </c>
      <c r="CT321" s="1">
        <v>23234.487499999999</v>
      </c>
      <c r="CU321" s="1">
        <v>17412.05</v>
      </c>
      <c r="CV321" s="1">
        <v>40.811999999999998</v>
      </c>
      <c r="CW321" s="1">
        <v>41.75</v>
      </c>
      <c r="CX321" s="1">
        <v>40.784875</v>
      </c>
      <c r="CY321" s="1">
        <v>40.125</v>
      </c>
      <c r="CZ321" s="1">
        <v>40.875</v>
      </c>
      <c r="DA321" s="1">
        <v>1959.96</v>
      </c>
      <c r="DB321" s="1">
        <v>40.01</v>
      </c>
      <c r="DC321" s="1">
        <v>0</v>
      </c>
      <c r="DD321" s="1">
        <v>1660400307.5999999</v>
      </c>
      <c r="DE321" s="1">
        <v>0</v>
      </c>
      <c r="DF321" s="1">
        <v>1660399747.5999999</v>
      </c>
      <c r="DG321" s="1" t="s">
        <v>356</v>
      </c>
      <c r="DH321" s="1">
        <v>1660399742.0999999</v>
      </c>
      <c r="DI321" s="1">
        <v>1660399747.5999999</v>
      </c>
      <c r="DJ321" s="1">
        <v>1</v>
      </c>
      <c r="DK321" s="1">
        <v>7.6999999999999999E-2</v>
      </c>
      <c r="DL321" s="1">
        <v>-2.1999999999999999E-2</v>
      </c>
      <c r="DM321" s="1">
        <v>1.3979999999999999</v>
      </c>
      <c r="DN321" s="1">
        <v>1.7000000000000001E-2</v>
      </c>
      <c r="DO321" s="1">
        <v>400</v>
      </c>
      <c r="DP321" s="1">
        <v>25</v>
      </c>
      <c r="DQ321" s="1">
        <v>0.31</v>
      </c>
      <c r="DR321" s="1">
        <v>7.0000000000000007E-2</v>
      </c>
      <c r="DS321" s="1">
        <v>6.3568778585970529</v>
      </c>
      <c r="DT321" s="1">
        <v>-0.84074701188077539</v>
      </c>
      <c r="DU321" s="1">
        <v>0.23003950002143009</v>
      </c>
      <c r="DV321" s="1">
        <v>0</v>
      </c>
      <c r="DW321" s="1">
        <v>37.812851344670896</v>
      </c>
      <c r="DX321" s="1">
        <v>7.3964359602447752E-2</v>
      </c>
      <c r="DY321" s="1">
        <v>6.541403813552242E-2</v>
      </c>
      <c r="DZ321" s="1">
        <v>1</v>
      </c>
      <c r="EA321" s="1">
        <v>-48.148976666666663</v>
      </c>
      <c r="EB321" s="1">
        <v>-0.51799688542821298</v>
      </c>
      <c r="EC321" s="1">
        <v>8.8520922887692366E-2</v>
      </c>
      <c r="ED321" s="1">
        <v>1</v>
      </c>
      <c r="EE321" s="1">
        <v>1270.8353870810811</v>
      </c>
      <c r="EF321" s="1">
        <v>299.47470400579368</v>
      </c>
      <c r="EG321" s="1">
        <v>22.74169960339735</v>
      </c>
      <c r="EH321" s="1">
        <v>0</v>
      </c>
      <c r="EI321" s="1">
        <v>1.873909</v>
      </c>
      <c r="EJ321" s="1">
        <v>-7.2617786116329811E-2</v>
      </c>
      <c r="EK321" s="1">
        <v>8.039288463539537E-3</v>
      </c>
      <c r="EL321" s="1">
        <v>1</v>
      </c>
      <c r="EM321" s="1">
        <v>1.947328778540923</v>
      </c>
      <c r="EN321" s="1">
        <v>4.1818402563522837E-2</v>
      </c>
      <c r="EO321" s="1">
        <v>3.3012719548037028E-3</v>
      </c>
      <c r="EP321" s="1">
        <v>1</v>
      </c>
      <c r="EQ321" s="1">
        <v>4</v>
      </c>
      <c r="ER321" s="1">
        <v>6</v>
      </c>
      <c r="ES321" s="1" t="s">
        <v>376</v>
      </c>
      <c r="ET321" s="1">
        <v>2.9440400000000002</v>
      </c>
      <c r="EU321" s="1">
        <v>2.80124</v>
      </c>
      <c r="EV321" s="1">
        <v>0.21380099999999999</v>
      </c>
      <c r="EW321" s="1">
        <v>0.21795400000000001</v>
      </c>
      <c r="EX321" s="1">
        <v>0.11808299999999999</v>
      </c>
      <c r="EY321" s="1">
        <v>0.112387</v>
      </c>
      <c r="EZ321" s="1">
        <v>16147.8</v>
      </c>
      <c r="FA321" s="1">
        <v>16842.099999999999</v>
      </c>
      <c r="FB321" s="1">
        <v>23879</v>
      </c>
      <c r="FC321" s="1">
        <v>25055.8</v>
      </c>
      <c r="FD321" s="1">
        <v>33706.6</v>
      </c>
      <c r="FE321" s="1">
        <v>35512.199999999997</v>
      </c>
      <c r="FF321" s="1">
        <v>43527</v>
      </c>
      <c r="FG321" s="1">
        <v>46314.8</v>
      </c>
      <c r="FH321" s="1">
        <v>1.9311700000000001</v>
      </c>
      <c r="FI321" s="1">
        <v>1.8986499999999999</v>
      </c>
      <c r="FJ321" s="1">
        <v>0.13835</v>
      </c>
      <c r="FK321" s="1">
        <v>0</v>
      </c>
      <c r="FL321" s="1">
        <v>29.307700000000001</v>
      </c>
      <c r="FM321" s="1">
        <v>999.9</v>
      </c>
      <c r="FN321" s="1">
        <v>66</v>
      </c>
      <c r="FO321" s="1">
        <v>32.799999999999997</v>
      </c>
      <c r="FP321" s="1">
        <v>33.080399999999997</v>
      </c>
      <c r="FQ321" s="1">
        <v>64.2209</v>
      </c>
      <c r="FR321" s="1">
        <v>26.414300000000001</v>
      </c>
      <c r="FS321" s="1">
        <v>1</v>
      </c>
      <c r="FT321" s="1">
        <v>0.26761200000000002</v>
      </c>
      <c r="FU321" s="1">
        <v>0.71916400000000003</v>
      </c>
      <c r="FV321" s="1">
        <v>20.322199999999999</v>
      </c>
      <c r="FW321" s="1">
        <v>5.2114500000000001</v>
      </c>
      <c r="FX321" s="1">
        <v>11.9053</v>
      </c>
      <c r="FY321" s="1">
        <v>5.0028499999999996</v>
      </c>
      <c r="FZ321" s="1">
        <v>3.2898000000000001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1.85955</v>
      </c>
      <c r="GF321" s="1">
        <v>1.8544799999999999</v>
      </c>
      <c r="GG321" s="1">
        <v>1.8577300000000001</v>
      </c>
      <c r="GH321" s="1">
        <v>1.85609</v>
      </c>
      <c r="GI321" s="1">
        <v>1.8549</v>
      </c>
      <c r="GJ321" s="1">
        <v>1.8545700000000001</v>
      </c>
      <c r="GK321" s="1">
        <v>1.8532299999999999</v>
      </c>
      <c r="GL321" s="1">
        <v>1.8563799999999999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2.72</v>
      </c>
      <c r="HA321" s="1">
        <v>1.29E-2</v>
      </c>
      <c r="HB321" s="1">
        <v>0.44568443622215809</v>
      </c>
      <c r="HC321" s="1">
        <v>2.8098669343081611E-3</v>
      </c>
      <c r="HD321" s="1">
        <v>-1.127031966113555E-6</v>
      </c>
      <c r="HE321" s="1">
        <v>1.768598670541231E-10</v>
      </c>
      <c r="HF321" s="1">
        <v>-6.7302174371849419E-2</v>
      </c>
      <c r="HG321" s="1">
        <v>1.081145868756639E-2</v>
      </c>
      <c r="HH321" s="1">
        <v>-3.689364805754238E-4</v>
      </c>
      <c r="HI321" s="1">
        <v>2.919854880483278E-6</v>
      </c>
      <c r="HJ321" s="1">
        <v>2</v>
      </c>
      <c r="HK321" s="1">
        <v>2136</v>
      </c>
      <c r="HL321" s="1">
        <v>3</v>
      </c>
      <c r="HM321" s="1">
        <v>30</v>
      </c>
      <c r="HN321" s="1">
        <v>9.5</v>
      </c>
      <c r="HO321" s="1">
        <v>9.4</v>
      </c>
      <c r="HP321" s="1">
        <v>3.0871599999999999</v>
      </c>
      <c r="HQ321" s="1">
        <v>2.2546400000000002</v>
      </c>
      <c r="HR321" s="1">
        <v>1.4978</v>
      </c>
      <c r="HS321" s="1">
        <v>2.2985799999999998</v>
      </c>
      <c r="HT321" s="1">
        <v>1.5478499999999999</v>
      </c>
      <c r="HU321" s="1">
        <v>2.4060100000000002</v>
      </c>
      <c r="HV321" s="1">
        <v>36.245899999999999</v>
      </c>
      <c r="HW321" s="1">
        <v>15.305300000000001</v>
      </c>
      <c r="HX321" s="1">
        <v>18</v>
      </c>
      <c r="HY321" s="1">
        <v>471.31900000000002</v>
      </c>
      <c r="HZ321" s="1">
        <v>512.76900000000001</v>
      </c>
      <c r="IA321" s="1">
        <v>29.050699999999999</v>
      </c>
      <c r="IB321" s="1">
        <v>30.528300000000002</v>
      </c>
      <c r="IC321" s="1">
        <v>30.000499999999999</v>
      </c>
      <c r="ID321" s="1">
        <v>30.314299999999999</v>
      </c>
      <c r="IE321" s="1">
        <v>30.404800000000002</v>
      </c>
      <c r="IF321" s="1">
        <v>61.810099999999998</v>
      </c>
      <c r="IG321" s="1">
        <v>26.8995</v>
      </c>
      <c r="IH321" s="1">
        <v>36.539299999999997</v>
      </c>
      <c r="II321" s="1">
        <v>28.899000000000001</v>
      </c>
      <c r="IJ321" s="1">
        <v>1567.47</v>
      </c>
      <c r="IK321" s="1">
        <v>25.234500000000001</v>
      </c>
      <c r="IL321" s="1">
        <v>100.661</v>
      </c>
      <c r="IM321" s="1">
        <v>100.378</v>
      </c>
      <c r="IN321" s="1" t="s">
        <v>365</v>
      </c>
    </row>
    <row r="322" spans="1:248" ht="15.75" customHeight="1" x14ac:dyDescent="0.3">
      <c r="A322" s="1">
        <v>306</v>
      </c>
      <c r="B322" s="1">
        <v>1660400310.5999999</v>
      </c>
      <c r="C322" s="1">
        <v>586.5</v>
      </c>
      <c r="D322" s="1" t="s">
        <v>956</v>
      </c>
      <c r="E322" s="1" t="s">
        <v>957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1660400303.099999</v>
      </c>
      <c r="O322" s="1">
        <f t="shared" si="34"/>
        <v>1.5894970334698051E-3</v>
      </c>
      <c r="P322" s="1">
        <f t="shared" si="35"/>
        <v>1.5894970334698051</v>
      </c>
      <c r="Q322" s="1">
        <f t="shared" si="36"/>
        <v>6.594103755567799</v>
      </c>
      <c r="R322" s="1">
        <f t="shared" si="37"/>
        <v>1453.0139999999999</v>
      </c>
      <c r="S322" s="1">
        <f t="shared" si="38"/>
        <v>1274.5563654595744</v>
      </c>
      <c r="T322" s="1">
        <f t="shared" si="39"/>
        <v>127.16579376996569</v>
      </c>
      <c r="U322" s="1">
        <f t="shared" si="40"/>
        <v>144.97097474559155</v>
      </c>
      <c r="V322" s="1">
        <f t="shared" si="41"/>
        <v>7.957205261932547E-2</v>
      </c>
      <c r="W322" s="1">
        <f t="shared" si="42"/>
        <v>2.923850078258861</v>
      </c>
      <c r="X322" s="1">
        <f t="shared" si="43"/>
        <v>7.8388289483594886E-2</v>
      </c>
      <c r="Y322" s="1">
        <f t="shared" si="44"/>
        <v>4.9097570302166521E-2</v>
      </c>
      <c r="Z322" s="1">
        <f t="shared" si="45"/>
        <v>321.51683039999995</v>
      </c>
      <c r="AA322" s="1">
        <f t="shared" si="46"/>
        <v>32.484881694175215</v>
      </c>
      <c r="AB322" s="1">
        <f t="shared" si="47"/>
        <v>31.54597333333334</v>
      </c>
      <c r="AC322" s="1">
        <f t="shared" si="48"/>
        <v>4.6537363834403775</v>
      </c>
      <c r="AD322" s="1">
        <f t="shared" si="49"/>
        <v>59.952216954449199</v>
      </c>
      <c r="AE322" s="1">
        <f t="shared" si="50"/>
        <v>2.7052347573561812</v>
      </c>
      <c r="AF322" s="1">
        <f t="shared" si="51"/>
        <v>4.5123181339758931</v>
      </c>
      <c r="AG322" s="1">
        <f t="shared" si="52"/>
        <v>1.9485016260841963</v>
      </c>
      <c r="AH322" s="1">
        <f t="shared" si="53"/>
        <v>-70.0968191760184</v>
      </c>
      <c r="AI322" s="1">
        <f t="shared" si="54"/>
        <v>-85.486229930881848</v>
      </c>
      <c r="AJ322" s="1">
        <f t="shared" si="55"/>
        <v>-6.5834058791848191</v>
      </c>
      <c r="AK322" s="1">
        <f t="shared" si="56"/>
        <v>159.35037541391489</v>
      </c>
      <c r="AL322" s="1">
        <f t="shared" si="57"/>
        <v>37.822771648276536</v>
      </c>
      <c r="AM322" s="1">
        <f t="shared" si="58"/>
        <v>1.6024356285555525</v>
      </c>
      <c r="AN322" s="1">
        <f t="shared" si="59"/>
        <v>6.594103755567799</v>
      </c>
      <c r="AO322" s="1">
        <v>1563.904045170895</v>
      </c>
      <c r="AP322" s="1">
        <v>1529.565212121212</v>
      </c>
      <c r="AQ322" s="1">
        <v>5.1110787415490497</v>
      </c>
      <c r="AR322" s="1">
        <v>65.10273567100046</v>
      </c>
      <c r="AS322" s="1">
        <f t="shared" si="60"/>
        <v>1.5894970334698051</v>
      </c>
      <c r="AT322" s="1">
        <v>25.246639407707448</v>
      </c>
      <c r="AU322" s="1">
        <v>27.1019218181818</v>
      </c>
      <c r="AV322" s="1">
        <v>-1.8256323952731092E-5</v>
      </c>
      <c r="AW322" s="1">
        <v>83.615306321479792</v>
      </c>
      <c r="AX322" s="1">
        <v>19</v>
      </c>
      <c r="AY322" s="1">
        <v>4</v>
      </c>
      <c r="AZ322" s="1">
        <f t="shared" si="61"/>
        <v>1</v>
      </c>
      <c r="BA322" s="1">
        <f t="shared" si="62"/>
        <v>0</v>
      </c>
      <c r="BB322" s="1">
        <f t="shared" si="63"/>
        <v>52011.378987444637</v>
      </c>
      <c r="BC322" s="1">
        <f t="shared" si="64"/>
        <v>2000.0013333333329</v>
      </c>
      <c r="BD322" s="1">
        <f t="shared" si="65"/>
        <v>1681.2014399999996</v>
      </c>
      <c r="BE322" s="1">
        <f t="shared" si="66"/>
        <v>0.84060015959989354</v>
      </c>
      <c r="BF322" s="1">
        <f t="shared" si="67"/>
        <v>0.16075830802779464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1660400303.099999</v>
      </c>
      <c r="BM322" s="1">
        <v>1453.0139999999999</v>
      </c>
      <c r="BN322" s="1">
        <v>1501.181333333333</v>
      </c>
      <c r="BO322" s="1">
        <v>27.114006666666661</v>
      </c>
      <c r="BP322" s="1">
        <v>25.243766666666669</v>
      </c>
      <c r="BQ322" s="1">
        <v>1450.3246666666671</v>
      </c>
      <c r="BR322" s="1">
        <v>27.10116</v>
      </c>
      <c r="BS322" s="1">
        <v>500.1456</v>
      </c>
      <c r="BT322" s="1">
        <v>99.672606666666667</v>
      </c>
      <c r="BU322" s="1">
        <v>9.9986540000000013E-2</v>
      </c>
      <c r="BV322" s="1">
        <v>31.00365333333334</v>
      </c>
      <c r="BW322" s="1">
        <v>31.54597333333334</v>
      </c>
      <c r="BX322" s="1">
        <v>999.89999999999986</v>
      </c>
      <c r="BY322" s="1">
        <v>0</v>
      </c>
      <c r="BZ322" s="1">
        <v>0</v>
      </c>
      <c r="CA322" s="1">
        <v>10000.28533333333</v>
      </c>
      <c r="CB322" s="1">
        <v>0</v>
      </c>
      <c r="CC322" s="1">
        <v>26.059286666666669</v>
      </c>
      <c r="CD322" s="1">
        <v>-48.166806666666659</v>
      </c>
      <c r="CE322" s="1">
        <v>1493.509333333333</v>
      </c>
      <c r="CF322" s="1">
        <v>1540.0593333333341</v>
      </c>
      <c r="CG322" s="1">
        <v>1.8702380000000001</v>
      </c>
      <c r="CH322" s="1">
        <v>1501.181333333333</v>
      </c>
      <c r="CI322" s="1">
        <v>25.243766666666669</v>
      </c>
      <c r="CJ322" s="1">
        <v>2.7025226666666669</v>
      </c>
      <c r="CK322" s="1">
        <v>2.516112666666666</v>
      </c>
      <c r="CL322" s="1">
        <v>22.300466666666669</v>
      </c>
      <c r="CM322" s="1">
        <v>21.131093333333329</v>
      </c>
      <c r="CN322" s="1">
        <v>2000.0013333333329</v>
      </c>
      <c r="CO322" s="1">
        <v>0.97999360000000013</v>
      </c>
      <c r="CP322" s="1">
        <v>2.000652E-2</v>
      </c>
      <c r="CQ322" s="1">
        <v>0</v>
      </c>
      <c r="CR322" s="1">
        <v>2.4872000000000001</v>
      </c>
      <c r="CS322" s="1">
        <v>0</v>
      </c>
      <c r="CT322" s="1">
        <v>23232.76</v>
      </c>
      <c r="CU322" s="1">
        <v>17412.32</v>
      </c>
      <c r="CV322" s="1">
        <v>40.811999999999998</v>
      </c>
      <c r="CW322" s="1">
        <v>41.75</v>
      </c>
      <c r="CX322" s="1">
        <v>40.778933333333327</v>
      </c>
      <c r="CY322" s="1">
        <v>40.125</v>
      </c>
      <c r="CZ322" s="1">
        <v>40.875</v>
      </c>
      <c r="DA322" s="1">
        <v>1959.990666666667</v>
      </c>
      <c r="DB322" s="1">
        <v>40.010666666666673</v>
      </c>
      <c r="DC322" s="1">
        <v>0</v>
      </c>
      <c r="DD322" s="1">
        <v>1660400308.2</v>
      </c>
      <c r="DE322" s="1">
        <v>0</v>
      </c>
      <c r="DF322" s="1">
        <v>1660399747.5999999</v>
      </c>
      <c r="DG322" s="1" t="s">
        <v>356</v>
      </c>
      <c r="DH322" s="1">
        <v>1660399742.0999999</v>
      </c>
      <c r="DI322" s="1">
        <v>1660399747.5999999</v>
      </c>
      <c r="DJ322" s="1">
        <v>1</v>
      </c>
      <c r="DK322" s="1">
        <v>7.6999999999999999E-2</v>
      </c>
      <c r="DL322" s="1">
        <v>-2.1999999999999999E-2</v>
      </c>
      <c r="DM322" s="1">
        <v>1.3979999999999999</v>
      </c>
      <c r="DN322" s="1">
        <v>1.7000000000000001E-2</v>
      </c>
      <c r="DO322" s="1">
        <v>400</v>
      </c>
      <c r="DP322" s="1">
        <v>25</v>
      </c>
      <c r="DQ322" s="1">
        <v>0.31</v>
      </c>
      <c r="DR322" s="1">
        <v>7.0000000000000007E-2</v>
      </c>
      <c r="DS322" s="1">
        <v>6.3701310736043162</v>
      </c>
      <c r="DT322" s="1">
        <v>-1.0231883555116339</v>
      </c>
      <c r="DU322" s="1">
        <v>0.2225855274869549</v>
      </c>
      <c r="DV322" s="1">
        <v>0</v>
      </c>
      <c r="DW322" s="1">
        <v>37.815492663801948</v>
      </c>
      <c r="DX322" s="1">
        <v>8.5804843221228708E-2</v>
      </c>
      <c r="DY322" s="1">
        <v>6.6776470209599023E-2</v>
      </c>
      <c r="DZ322" s="1">
        <v>1</v>
      </c>
      <c r="EA322" s="1">
        <v>-48.164720000000003</v>
      </c>
      <c r="EB322" s="1">
        <v>-0.57478798665174724</v>
      </c>
      <c r="EC322" s="1">
        <v>9.1529690629142804E-2</v>
      </c>
      <c r="ED322" s="1">
        <v>1</v>
      </c>
      <c r="EE322" s="1">
        <v>1273.9556164605331</v>
      </c>
      <c r="EF322" s="1">
        <v>308.63843896293582</v>
      </c>
      <c r="EG322" s="1">
        <v>22.61355679468792</v>
      </c>
      <c r="EH322" s="1">
        <v>0</v>
      </c>
      <c r="EI322" s="1">
        <v>1.873397</v>
      </c>
      <c r="EJ322" s="1">
        <v>-7.9230844277682067E-2</v>
      </c>
      <c r="EK322" s="1">
        <v>8.2703062821155443E-3</v>
      </c>
      <c r="EL322" s="1">
        <v>1</v>
      </c>
      <c r="EM322" s="1">
        <v>1.9477170058802049</v>
      </c>
      <c r="EN322" s="1">
        <v>4.469533435919186E-2</v>
      </c>
      <c r="EO322" s="1">
        <v>3.3646774509603328E-3</v>
      </c>
      <c r="EP322" s="1">
        <v>1</v>
      </c>
      <c r="EQ322" s="1">
        <v>4</v>
      </c>
      <c r="ER322" s="1">
        <v>6</v>
      </c>
      <c r="ES322" s="1" t="s">
        <v>376</v>
      </c>
      <c r="ET322" s="1">
        <v>2.9439000000000002</v>
      </c>
      <c r="EU322" s="1">
        <v>2.80131</v>
      </c>
      <c r="EV322" s="1">
        <v>0.21423</v>
      </c>
      <c r="EW322" s="1">
        <v>0.21837999999999999</v>
      </c>
      <c r="EX322" s="1">
        <v>0.118077</v>
      </c>
      <c r="EY322" s="1">
        <v>0.112371</v>
      </c>
      <c r="EZ322" s="1">
        <v>16139</v>
      </c>
      <c r="FA322" s="1">
        <v>16832.900000000001</v>
      </c>
      <c r="FB322" s="1">
        <v>23879</v>
      </c>
      <c r="FC322" s="1">
        <v>25055.8</v>
      </c>
      <c r="FD322" s="1">
        <v>33706.800000000003</v>
      </c>
      <c r="FE322" s="1">
        <v>35512.800000000003</v>
      </c>
      <c r="FF322" s="1">
        <v>43526.9</v>
      </c>
      <c r="FG322" s="1">
        <v>46314.7</v>
      </c>
      <c r="FH322" s="1">
        <v>1.9311499999999999</v>
      </c>
      <c r="FI322" s="1">
        <v>1.8986000000000001</v>
      </c>
      <c r="FJ322" s="1">
        <v>0.138298</v>
      </c>
      <c r="FK322" s="1">
        <v>0</v>
      </c>
      <c r="FL322" s="1">
        <v>29.307700000000001</v>
      </c>
      <c r="FM322" s="1">
        <v>999.9</v>
      </c>
      <c r="FN322" s="1">
        <v>66</v>
      </c>
      <c r="FO322" s="1">
        <v>32.799999999999997</v>
      </c>
      <c r="FP322" s="1">
        <v>33.081200000000003</v>
      </c>
      <c r="FQ322" s="1">
        <v>64.180899999999994</v>
      </c>
      <c r="FR322" s="1">
        <v>26.085699999999999</v>
      </c>
      <c r="FS322" s="1">
        <v>1</v>
      </c>
      <c r="FT322" s="1">
        <v>0.26796199999999998</v>
      </c>
      <c r="FU322" s="1">
        <v>0.86560999999999999</v>
      </c>
      <c r="FV322" s="1">
        <v>20.3216</v>
      </c>
      <c r="FW322" s="1">
        <v>5.2110000000000003</v>
      </c>
      <c r="FX322" s="1">
        <v>11.9056</v>
      </c>
      <c r="FY322" s="1">
        <v>5.0028499999999996</v>
      </c>
      <c r="FZ322" s="1">
        <v>3.2897500000000002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1.85955</v>
      </c>
      <c r="GF322" s="1">
        <v>1.85446</v>
      </c>
      <c r="GG322" s="1">
        <v>1.8577300000000001</v>
      </c>
      <c r="GH322" s="1">
        <v>1.85609</v>
      </c>
      <c r="GI322" s="1">
        <v>1.8548899999999999</v>
      </c>
      <c r="GJ322" s="1">
        <v>1.8545700000000001</v>
      </c>
      <c r="GK322" s="1">
        <v>1.8532200000000001</v>
      </c>
      <c r="GL322" s="1">
        <v>1.8563799999999999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2.71</v>
      </c>
      <c r="HA322" s="1">
        <v>1.2800000000000001E-2</v>
      </c>
      <c r="HB322" s="1">
        <v>0.44568443622215809</v>
      </c>
      <c r="HC322" s="1">
        <v>2.8098669343081611E-3</v>
      </c>
      <c r="HD322" s="1">
        <v>-1.127031966113555E-6</v>
      </c>
      <c r="HE322" s="1">
        <v>1.768598670541231E-10</v>
      </c>
      <c r="HF322" s="1">
        <v>-6.7302174371849419E-2</v>
      </c>
      <c r="HG322" s="1">
        <v>1.081145868756639E-2</v>
      </c>
      <c r="HH322" s="1">
        <v>-3.689364805754238E-4</v>
      </c>
      <c r="HI322" s="1">
        <v>2.919854880483278E-6</v>
      </c>
      <c r="HJ322" s="1">
        <v>2</v>
      </c>
      <c r="HK322" s="1">
        <v>2136</v>
      </c>
      <c r="HL322" s="1">
        <v>3</v>
      </c>
      <c r="HM322" s="1">
        <v>30</v>
      </c>
      <c r="HN322" s="1">
        <v>9.5</v>
      </c>
      <c r="HO322" s="1">
        <v>9.4</v>
      </c>
      <c r="HP322" s="1">
        <v>3.0981399999999999</v>
      </c>
      <c r="HQ322" s="1">
        <v>2.2619600000000002</v>
      </c>
      <c r="HR322" s="1">
        <v>1.4978</v>
      </c>
      <c r="HS322" s="1">
        <v>2.2985799999999998</v>
      </c>
      <c r="HT322" s="1">
        <v>1.5478499999999999</v>
      </c>
      <c r="HU322" s="1">
        <v>2.4487299999999999</v>
      </c>
      <c r="HV322" s="1">
        <v>36.245899999999999</v>
      </c>
      <c r="HW322" s="1">
        <v>15.2966</v>
      </c>
      <c r="HX322" s="1">
        <v>18</v>
      </c>
      <c r="HY322" s="1">
        <v>471.30900000000003</v>
      </c>
      <c r="HZ322" s="1">
        <v>512.74</v>
      </c>
      <c r="IA322" s="1">
        <v>29.020399999999999</v>
      </c>
      <c r="IB322" s="1">
        <v>30.528300000000002</v>
      </c>
      <c r="IC322" s="1">
        <v>30.000800000000002</v>
      </c>
      <c r="ID322" s="1">
        <v>30.314900000000002</v>
      </c>
      <c r="IE322" s="1">
        <v>30.4054</v>
      </c>
      <c r="IF322" s="1">
        <v>62.034199999999998</v>
      </c>
      <c r="IG322" s="1">
        <v>26.8995</v>
      </c>
      <c r="IH322" s="1">
        <v>36.539299999999997</v>
      </c>
      <c r="II322" s="1">
        <v>28.899000000000001</v>
      </c>
      <c r="IJ322" s="1">
        <v>1567.47</v>
      </c>
      <c r="IK322" s="1">
        <v>25.235700000000001</v>
      </c>
      <c r="IL322" s="1">
        <v>100.661</v>
      </c>
      <c r="IM322" s="1">
        <v>100.378</v>
      </c>
      <c r="IN322" s="1" t="s">
        <v>365</v>
      </c>
    </row>
    <row r="323" spans="1:248" ht="15.75" customHeight="1" x14ac:dyDescent="0.3">
      <c r="A323" s="1">
        <v>307</v>
      </c>
      <c r="B323" s="1">
        <v>1660400311.5999999</v>
      </c>
      <c r="C323" s="1">
        <v>587.5</v>
      </c>
      <c r="D323" s="1" t="s">
        <v>958</v>
      </c>
      <c r="E323" s="1" t="s">
        <v>959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1660400303.5999999</v>
      </c>
      <c r="O323" s="1">
        <f t="shared" si="34"/>
        <v>1.5889212861595057E-3</v>
      </c>
      <c r="P323" s="1">
        <f t="shared" si="35"/>
        <v>1.5889212861595057</v>
      </c>
      <c r="Q323" s="1">
        <f t="shared" si="36"/>
        <v>6.5715933357096761</v>
      </c>
      <c r="R323" s="1">
        <f t="shared" si="37"/>
        <v>1455.5218749999999</v>
      </c>
      <c r="S323" s="1">
        <f t="shared" si="38"/>
        <v>1277.362230077219</v>
      </c>
      <c r="T323" s="1">
        <f t="shared" si="39"/>
        <v>127.44563883588532</v>
      </c>
      <c r="U323" s="1">
        <f t="shared" si="40"/>
        <v>145.22107420364759</v>
      </c>
      <c r="V323" s="1">
        <f t="shared" si="41"/>
        <v>7.9531132200863608E-2</v>
      </c>
      <c r="W323" s="1">
        <f t="shared" si="42"/>
        <v>2.923783635570457</v>
      </c>
      <c r="X323" s="1">
        <f t="shared" si="43"/>
        <v>7.8348550069191739E-2</v>
      </c>
      <c r="Y323" s="1">
        <f t="shared" si="44"/>
        <v>4.9072629231390177E-2</v>
      </c>
      <c r="Z323" s="1">
        <f t="shared" si="45"/>
        <v>321.51910893749999</v>
      </c>
      <c r="AA323" s="1">
        <f t="shared" si="46"/>
        <v>32.485803125508667</v>
      </c>
      <c r="AB323" s="1">
        <f t="shared" si="47"/>
        <v>31.546687500000001</v>
      </c>
      <c r="AC323" s="1">
        <f t="shared" si="48"/>
        <v>4.6539251285699601</v>
      </c>
      <c r="AD323" s="1">
        <f t="shared" si="49"/>
        <v>59.947717014306946</v>
      </c>
      <c r="AE323" s="1">
        <f t="shared" si="50"/>
        <v>2.7051439744841068</v>
      </c>
      <c r="AF323" s="1">
        <f t="shared" si="51"/>
        <v>4.5125054117382071</v>
      </c>
      <c r="AG323" s="1">
        <f t="shared" si="52"/>
        <v>1.9487811540858533</v>
      </c>
      <c r="AH323" s="1">
        <f t="shared" si="53"/>
        <v>-70.071428719634199</v>
      </c>
      <c r="AI323" s="1">
        <f t="shared" si="54"/>
        <v>-85.48211993749814</v>
      </c>
      <c r="AJ323" s="1">
        <f t="shared" si="55"/>
        <v>-6.5832857641165168</v>
      </c>
      <c r="AK323" s="1">
        <f t="shared" si="56"/>
        <v>159.38227451625116</v>
      </c>
      <c r="AL323" s="1">
        <f t="shared" si="57"/>
        <v>37.829978330221515</v>
      </c>
      <c r="AM323" s="1">
        <f t="shared" si="58"/>
        <v>1.6023299578884564</v>
      </c>
      <c r="AN323" s="1">
        <f t="shared" si="59"/>
        <v>6.5715933357096761</v>
      </c>
      <c r="AO323" s="1">
        <v>1569.088537323408</v>
      </c>
      <c r="AP323" s="1">
        <v>1534.7355757575749</v>
      </c>
      <c r="AQ323" s="1">
        <v>5.1192494446695882</v>
      </c>
      <c r="AR323" s="1">
        <v>65.10273567100046</v>
      </c>
      <c r="AS323" s="1">
        <f t="shared" si="60"/>
        <v>1.5889212861595057</v>
      </c>
      <c r="AT323" s="1">
        <v>25.245216897863319</v>
      </c>
      <c r="AU323" s="1">
        <v>27.099830303030309</v>
      </c>
      <c r="AV323" s="1">
        <v>-1.8045994334305649E-5</v>
      </c>
      <c r="AW323" s="1">
        <v>83.615306321479792</v>
      </c>
      <c r="AX323" s="1">
        <v>19</v>
      </c>
      <c r="AY323" s="1">
        <v>4</v>
      </c>
      <c r="AZ323" s="1">
        <f t="shared" si="61"/>
        <v>1</v>
      </c>
      <c r="BA323" s="1">
        <f t="shared" si="62"/>
        <v>0</v>
      </c>
      <c r="BB323" s="1">
        <f t="shared" si="63"/>
        <v>52009.36092061465</v>
      </c>
      <c r="BC323" s="1">
        <f t="shared" si="64"/>
        <v>2000.015625</v>
      </c>
      <c r="BD323" s="1">
        <f t="shared" si="65"/>
        <v>1681.2134437500001</v>
      </c>
      <c r="BE323" s="1">
        <f t="shared" si="66"/>
        <v>0.84060015468629157</v>
      </c>
      <c r="BF323" s="1">
        <f t="shared" si="67"/>
        <v>0.16075829854454263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1660400303.5999999</v>
      </c>
      <c r="BM323" s="1">
        <v>1455.5218749999999</v>
      </c>
      <c r="BN323" s="1">
        <v>1503.7025000000001</v>
      </c>
      <c r="BO323" s="1">
        <v>27.113118750000002</v>
      </c>
      <c r="BP323" s="1">
        <v>25.242999999999999</v>
      </c>
      <c r="BQ323" s="1">
        <v>1452.8306250000001</v>
      </c>
      <c r="BR323" s="1">
        <v>27.100268750000001</v>
      </c>
      <c r="BS323" s="1">
        <v>500.14550000000003</v>
      </c>
      <c r="BT323" s="1">
        <v>99.672506249999998</v>
      </c>
      <c r="BU323" s="1">
        <v>0.10000606875</v>
      </c>
      <c r="BV323" s="1">
        <v>31.004381250000002</v>
      </c>
      <c r="BW323" s="1">
        <v>31.546687500000001</v>
      </c>
      <c r="BX323" s="1">
        <v>999.9</v>
      </c>
      <c r="BY323" s="1">
        <v>0</v>
      </c>
      <c r="BZ323" s="1">
        <v>0</v>
      </c>
      <c r="CA323" s="1">
        <v>9999.9162499999984</v>
      </c>
      <c r="CB323" s="1">
        <v>0</v>
      </c>
      <c r="CC323" s="1">
        <v>26.1111</v>
      </c>
      <c r="CD323" s="1">
        <v>-48.180118749999998</v>
      </c>
      <c r="CE323" s="1">
        <v>1496.0856249999999</v>
      </c>
      <c r="CF323" s="1">
        <v>1542.6443750000001</v>
      </c>
      <c r="CG323" s="1">
        <v>1.8701162499999999</v>
      </c>
      <c r="CH323" s="1">
        <v>1503.7025000000001</v>
      </c>
      <c r="CI323" s="1">
        <v>25.242999999999999</v>
      </c>
      <c r="CJ323" s="1">
        <v>2.7024312500000001</v>
      </c>
      <c r="CK323" s="1">
        <v>2.5160337500000001</v>
      </c>
      <c r="CL323" s="1">
        <v>22.299912500000001</v>
      </c>
      <c r="CM323" s="1">
        <v>21.130581249999999</v>
      </c>
      <c r="CN323" s="1">
        <v>2000.015625</v>
      </c>
      <c r="CO323" s="1">
        <v>0.97999375</v>
      </c>
      <c r="CP323" s="1">
        <v>2.0006375E-2</v>
      </c>
      <c r="CQ323" s="1">
        <v>0</v>
      </c>
      <c r="CR323" s="1">
        <v>2.4257499999999999</v>
      </c>
      <c r="CS323" s="1">
        <v>0</v>
      </c>
      <c r="CT323" s="1">
        <v>23232.262500000001</v>
      </c>
      <c r="CU323" s="1">
        <v>17412.443749999999</v>
      </c>
      <c r="CV323" s="1">
        <v>40.811999999999998</v>
      </c>
      <c r="CW323" s="1">
        <v>41.75</v>
      </c>
      <c r="CX323" s="1">
        <v>40.777124999999998</v>
      </c>
      <c r="CY323" s="1">
        <v>40.125</v>
      </c>
      <c r="CZ323" s="1">
        <v>40.875</v>
      </c>
      <c r="DA323" s="1">
        <v>1960.0050000000001</v>
      </c>
      <c r="DB323" s="1">
        <v>40.010624999999997</v>
      </c>
      <c r="DC323" s="1">
        <v>0</v>
      </c>
      <c r="DD323" s="1">
        <v>1660400310</v>
      </c>
      <c r="DE323" s="1">
        <v>0</v>
      </c>
      <c r="DF323" s="1">
        <v>1660399747.5999999</v>
      </c>
      <c r="DG323" s="1" t="s">
        <v>356</v>
      </c>
      <c r="DH323" s="1">
        <v>1660399742.0999999</v>
      </c>
      <c r="DI323" s="1">
        <v>1660399747.5999999</v>
      </c>
      <c r="DJ323" s="1">
        <v>1</v>
      </c>
      <c r="DK323" s="1">
        <v>7.6999999999999999E-2</v>
      </c>
      <c r="DL323" s="1">
        <v>-2.1999999999999999E-2</v>
      </c>
      <c r="DM323" s="1">
        <v>1.3979999999999999</v>
      </c>
      <c r="DN323" s="1">
        <v>1.7000000000000001E-2</v>
      </c>
      <c r="DO323" s="1">
        <v>400</v>
      </c>
      <c r="DP323" s="1">
        <v>25</v>
      </c>
      <c r="DQ323" s="1">
        <v>0.31</v>
      </c>
      <c r="DR323" s="1">
        <v>7.0000000000000007E-2</v>
      </c>
      <c r="DS323" s="1">
        <v>6.3701310736043162</v>
      </c>
      <c r="DT323" s="1">
        <v>-1.0231883555116339</v>
      </c>
      <c r="DU323" s="1">
        <v>0.2225855274869549</v>
      </c>
      <c r="DV323" s="1">
        <v>0</v>
      </c>
      <c r="DW323" s="1">
        <v>37.815492663801948</v>
      </c>
      <c r="DX323" s="1">
        <v>8.5804843221228708E-2</v>
      </c>
      <c r="DY323" s="1">
        <v>6.6776470209599023E-2</v>
      </c>
      <c r="DZ323" s="1">
        <v>1</v>
      </c>
      <c r="EA323" s="1">
        <v>-48.164720000000003</v>
      </c>
      <c r="EB323" s="1">
        <v>-0.57478798665174724</v>
      </c>
      <c r="EC323" s="1">
        <v>9.1529690629142804E-2</v>
      </c>
      <c r="ED323" s="1">
        <v>1</v>
      </c>
      <c r="EE323" s="1">
        <v>1273.9556164605331</v>
      </c>
      <c r="EF323" s="1">
        <v>308.63843896293582</v>
      </c>
      <c r="EG323" s="1">
        <v>22.61355679468792</v>
      </c>
      <c r="EH323" s="1">
        <v>0</v>
      </c>
      <c r="EI323" s="1">
        <v>1.873397</v>
      </c>
      <c r="EJ323" s="1">
        <v>-7.9230844277682067E-2</v>
      </c>
      <c r="EK323" s="1">
        <v>8.2703062821155443E-3</v>
      </c>
      <c r="EL323" s="1">
        <v>1</v>
      </c>
      <c r="EM323" s="1">
        <v>1.9477170058802049</v>
      </c>
      <c r="EN323" s="1">
        <v>4.469533435919186E-2</v>
      </c>
      <c r="EO323" s="1">
        <v>3.3646774509603328E-3</v>
      </c>
      <c r="EP323" s="1">
        <v>1</v>
      </c>
      <c r="EQ323" s="1">
        <v>4</v>
      </c>
      <c r="ER323" s="1">
        <v>6</v>
      </c>
      <c r="ES323" s="1" t="s">
        <v>376</v>
      </c>
      <c r="ET323" s="1">
        <v>2.9439799999999998</v>
      </c>
      <c r="EU323" s="1">
        <v>2.8014700000000001</v>
      </c>
      <c r="EV323" s="1">
        <v>0.21465200000000001</v>
      </c>
      <c r="EW323" s="1">
        <v>0.218801</v>
      </c>
      <c r="EX323" s="1">
        <v>0.118071</v>
      </c>
      <c r="EY323" s="1">
        <v>0.112356</v>
      </c>
      <c r="EZ323" s="1">
        <v>16130.4</v>
      </c>
      <c r="FA323" s="1">
        <v>16823.8</v>
      </c>
      <c r="FB323" s="1">
        <v>23879.1</v>
      </c>
      <c r="FC323" s="1">
        <v>25055.8</v>
      </c>
      <c r="FD323" s="1">
        <v>33707.300000000003</v>
      </c>
      <c r="FE323" s="1">
        <v>35513.4</v>
      </c>
      <c r="FF323" s="1">
        <v>43527.199999999997</v>
      </c>
      <c r="FG323" s="1">
        <v>46314.6</v>
      </c>
      <c r="FH323" s="1">
        <v>1.9312499999999999</v>
      </c>
      <c r="FI323" s="1">
        <v>1.89852</v>
      </c>
      <c r="FJ323" s="1">
        <v>0.138432</v>
      </c>
      <c r="FK323" s="1">
        <v>0</v>
      </c>
      <c r="FL323" s="1">
        <v>29.307700000000001</v>
      </c>
      <c r="FM323" s="1">
        <v>999.9</v>
      </c>
      <c r="FN323" s="1">
        <v>66</v>
      </c>
      <c r="FO323" s="1">
        <v>32.799999999999997</v>
      </c>
      <c r="FP323" s="1">
        <v>33.081800000000001</v>
      </c>
      <c r="FQ323" s="1">
        <v>64.170900000000003</v>
      </c>
      <c r="FR323" s="1">
        <v>26.4663</v>
      </c>
      <c r="FS323" s="1">
        <v>1</v>
      </c>
      <c r="FT323" s="1">
        <v>0.26830999999999999</v>
      </c>
      <c r="FU323" s="1">
        <v>0.88531000000000004</v>
      </c>
      <c r="FV323" s="1">
        <v>20.3215</v>
      </c>
      <c r="FW323" s="1">
        <v>5.2107000000000001</v>
      </c>
      <c r="FX323" s="1">
        <v>11.9057</v>
      </c>
      <c r="FY323" s="1">
        <v>5.0029000000000003</v>
      </c>
      <c r="FZ323" s="1">
        <v>3.2897799999999999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1.8595299999999999</v>
      </c>
      <c r="GF323" s="1">
        <v>1.85446</v>
      </c>
      <c r="GG323" s="1">
        <v>1.85772</v>
      </c>
      <c r="GH323" s="1">
        <v>1.85608</v>
      </c>
      <c r="GI323" s="1">
        <v>1.8548800000000001</v>
      </c>
      <c r="GJ323" s="1">
        <v>1.8545700000000001</v>
      </c>
      <c r="GK323" s="1">
        <v>1.85321</v>
      </c>
      <c r="GL323" s="1">
        <v>1.8563799999999999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2.71</v>
      </c>
      <c r="HA323" s="1">
        <v>1.29E-2</v>
      </c>
      <c r="HB323" s="1">
        <v>0.44568443622215809</v>
      </c>
      <c r="HC323" s="1">
        <v>2.8098669343081611E-3</v>
      </c>
      <c r="HD323" s="1">
        <v>-1.127031966113555E-6</v>
      </c>
      <c r="HE323" s="1">
        <v>1.768598670541231E-10</v>
      </c>
      <c r="HF323" s="1">
        <v>-6.7302174371849419E-2</v>
      </c>
      <c r="HG323" s="1">
        <v>1.081145868756639E-2</v>
      </c>
      <c r="HH323" s="1">
        <v>-3.689364805754238E-4</v>
      </c>
      <c r="HI323" s="1">
        <v>2.919854880483278E-6</v>
      </c>
      <c r="HJ323" s="1">
        <v>2</v>
      </c>
      <c r="HK323" s="1">
        <v>2136</v>
      </c>
      <c r="HL323" s="1">
        <v>3</v>
      </c>
      <c r="HM323" s="1">
        <v>30</v>
      </c>
      <c r="HN323" s="1">
        <v>9.5</v>
      </c>
      <c r="HO323" s="1">
        <v>9.4</v>
      </c>
      <c r="HP323" s="1">
        <v>3.10425</v>
      </c>
      <c r="HQ323" s="1">
        <v>2.2790499999999998</v>
      </c>
      <c r="HR323" s="1">
        <v>1.4978</v>
      </c>
      <c r="HS323" s="1">
        <v>2.2973599999999998</v>
      </c>
      <c r="HT323" s="1">
        <v>1.5478499999999999</v>
      </c>
      <c r="HU323" s="1">
        <v>2.3571800000000001</v>
      </c>
      <c r="HV323" s="1">
        <v>36.245899999999999</v>
      </c>
      <c r="HW323" s="1">
        <v>15.2966</v>
      </c>
      <c r="HX323" s="1">
        <v>18</v>
      </c>
      <c r="HY323" s="1">
        <v>471.37099999999998</v>
      </c>
      <c r="HZ323" s="1">
        <v>512.69200000000001</v>
      </c>
      <c r="IA323" s="1">
        <v>28.984200000000001</v>
      </c>
      <c r="IB323" s="1">
        <v>30.5288</v>
      </c>
      <c r="IC323" s="1">
        <v>30.001000000000001</v>
      </c>
      <c r="ID323" s="1">
        <v>30.3156</v>
      </c>
      <c r="IE323" s="1">
        <v>30.4057</v>
      </c>
      <c r="IF323" s="1">
        <v>62.135199999999998</v>
      </c>
      <c r="IG323" s="1">
        <v>26.8995</v>
      </c>
      <c r="IH323" s="1">
        <v>36.539299999999997</v>
      </c>
      <c r="II323" s="1">
        <v>28.899000000000001</v>
      </c>
      <c r="IJ323" s="1">
        <v>1577.49</v>
      </c>
      <c r="IK323" s="1">
        <v>25.236799999999999</v>
      </c>
      <c r="IL323" s="1">
        <v>100.661</v>
      </c>
      <c r="IM323" s="1">
        <v>100.378</v>
      </c>
      <c r="IN323" s="1" t="s">
        <v>365</v>
      </c>
    </row>
    <row r="324" spans="1:248" ht="15.75" customHeight="1" x14ac:dyDescent="0.3">
      <c r="A324" s="1">
        <v>308</v>
      </c>
      <c r="B324" s="1">
        <v>1660400312.5999999</v>
      </c>
      <c r="C324" s="1">
        <v>588.5</v>
      </c>
      <c r="D324" s="1" t="s">
        <v>960</v>
      </c>
      <c r="E324" s="1" t="s">
        <v>961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1660400305.099999</v>
      </c>
      <c r="O324" s="1">
        <f t="shared" si="34"/>
        <v>1.5900593477588549E-3</v>
      </c>
      <c r="P324" s="1">
        <f t="shared" si="35"/>
        <v>1.5900593477588549</v>
      </c>
      <c r="Q324" s="1">
        <f t="shared" si="36"/>
        <v>6.5916664748865115</v>
      </c>
      <c r="R324" s="1">
        <f t="shared" si="37"/>
        <v>1463.048666666667</v>
      </c>
      <c r="S324" s="1">
        <f t="shared" si="38"/>
        <v>1284.2510545286113</v>
      </c>
      <c r="T324" s="1">
        <f t="shared" si="39"/>
        <v>128.13283040949725</v>
      </c>
      <c r="U324" s="1">
        <f t="shared" si="40"/>
        <v>145.97190014039009</v>
      </c>
      <c r="V324" s="1">
        <f t="shared" si="41"/>
        <v>7.9547423336021328E-2</v>
      </c>
      <c r="W324" s="1">
        <f t="shared" si="42"/>
        <v>2.9239923526839418</v>
      </c>
      <c r="X324" s="1">
        <f t="shared" si="43"/>
        <v>7.8364443654538735E-2</v>
      </c>
      <c r="Y324" s="1">
        <f t="shared" si="44"/>
        <v>4.9082597755843067E-2</v>
      </c>
      <c r="Z324" s="1">
        <f t="shared" si="45"/>
        <v>321.51789439999999</v>
      </c>
      <c r="AA324" s="1">
        <f t="shared" si="46"/>
        <v>32.487505319811405</v>
      </c>
      <c r="AB324" s="1">
        <f t="shared" si="47"/>
        <v>31.54938666666667</v>
      </c>
      <c r="AC324" s="1">
        <f t="shared" si="48"/>
        <v>4.6546385440558096</v>
      </c>
      <c r="AD324" s="1">
        <f t="shared" si="49"/>
        <v>59.934305502907549</v>
      </c>
      <c r="AE324" s="1">
        <f t="shared" si="50"/>
        <v>2.7048634541475862</v>
      </c>
      <c r="AF324" s="1">
        <f t="shared" si="51"/>
        <v>4.5130471296048755</v>
      </c>
      <c r="AG324" s="1">
        <f t="shared" si="52"/>
        <v>1.9497750899082233</v>
      </c>
      <c r="AH324" s="1">
        <f t="shared" si="53"/>
        <v>-70.121617236165505</v>
      </c>
      <c r="AI324" s="1">
        <f t="shared" si="54"/>
        <v>-85.581819887246027</v>
      </c>
      <c r="AJ324" s="1">
        <f t="shared" si="55"/>
        <v>-6.5906496582151775</v>
      </c>
      <c r="AK324" s="1">
        <f t="shared" si="56"/>
        <v>159.22380761837331</v>
      </c>
      <c r="AL324" s="1">
        <f t="shared" si="57"/>
        <v>37.838877471299419</v>
      </c>
      <c r="AM324" s="1">
        <f t="shared" si="58"/>
        <v>1.6009192401970422</v>
      </c>
      <c r="AN324" s="1">
        <f t="shared" si="59"/>
        <v>6.5916664748865115</v>
      </c>
      <c r="AO324" s="1">
        <v>1574.28804406989</v>
      </c>
      <c r="AP324" s="1">
        <v>1539.868121212121</v>
      </c>
      <c r="AQ324" s="1">
        <v>5.1276158910024519</v>
      </c>
      <c r="AR324" s="1">
        <v>65.10273567100046</v>
      </c>
      <c r="AS324" s="1">
        <f t="shared" si="60"/>
        <v>1.5900593477588549</v>
      </c>
      <c r="AT324" s="1">
        <v>25.241590009269519</v>
      </c>
      <c r="AU324" s="1">
        <v>27.097496969696969</v>
      </c>
      <c r="AV324" s="1">
        <v>-1.5761666905063241E-5</v>
      </c>
      <c r="AW324" s="1">
        <v>83.615306321479792</v>
      </c>
      <c r="AX324" s="1">
        <v>20</v>
      </c>
      <c r="AY324" s="1">
        <v>4</v>
      </c>
      <c r="AZ324" s="1">
        <f t="shared" si="61"/>
        <v>1</v>
      </c>
      <c r="BA324" s="1">
        <f t="shared" si="62"/>
        <v>0</v>
      </c>
      <c r="BB324" s="1">
        <f t="shared" si="63"/>
        <v>52014.939802700341</v>
      </c>
      <c r="BC324" s="1">
        <f t="shared" si="64"/>
        <v>2000.008</v>
      </c>
      <c r="BD324" s="1">
        <f t="shared" si="65"/>
        <v>1681.20704</v>
      </c>
      <c r="BE324" s="1">
        <f t="shared" si="66"/>
        <v>0.84060015759936957</v>
      </c>
      <c r="BF324" s="1">
        <f t="shared" si="67"/>
        <v>0.16075830416678333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1660400305.099999</v>
      </c>
      <c r="BM324" s="1">
        <v>1463.048666666667</v>
      </c>
      <c r="BN324" s="1">
        <v>1511.2513333333329</v>
      </c>
      <c r="BO324" s="1">
        <v>27.11033333333333</v>
      </c>
      <c r="BP324" s="1">
        <v>25.241879999999998</v>
      </c>
      <c r="BQ324" s="1">
        <v>1460.3526666666669</v>
      </c>
      <c r="BR324" s="1">
        <v>27.097480000000001</v>
      </c>
      <c r="BS324" s="1">
        <v>500.15199999999999</v>
      </c>
      <c r="BT324" s="1">
        <v>99.672393333333332</v>
      </c>
      <c r="BU324" s="1">
        <v>0.1000226266666667</v>
      </c>
      <c r="BV324" s="1">
        <v>31.006486666666671</v>
      </c>
      <c r="BW324" s="1">
        <v>31.54938666666667</v>
      </c>
      <c r="BX324" s="1">
        <v>999.89999999999986</v>
      </c>
      <c r="BY324" s="1">
        <v>0</v>
      </c>
      <c r="BZ324" s="1">
        <v>0</v>
      </c>
      <c r="CA324" s="1">
        <v>10001.118666666671</v>
      </c>
      <c r="CB324" s="1">
        <v>0</v>
      </c>
      <c r="CC324" s="1">
        <v>26.254560000000001</v>
      </c>
      <c r="CD324" s="1">
        <v>-48.202133333333343</v>
      </c>
      <c r="CE324" s="1">
        <v>1503.817333333333</v>
      </c>
      <c r="CF324" s="1">
        <v>1550.386</v>
      </c>
      <c r="CG324" s="1">
        <v>1.8684553333333329</v>
      </c>
      <c r="CH324" s="1">
        <v>1511.2513333333329</v>
      </c>
      <c r="CI324" s="1">
        <v>25.241879999999998</v>
      </c>
      <c r="CJ324" s="1">
        <v>2.7021506666666659</v>
      </c>
      <c r="CK324" s="1">
        <v>2.5159193333333341</v>
      </c>
      <c r="CL324" s="1">
        <v>22.298213333333329</v>
      </c>
      <c r="CM324" s="1">
        <v>21.129840000000002</v>
      </c>
      <c r="CN324" s="1">
        <v>2000.008</v>
      </c>
      <c r="CO324" s="1">
        <v>0.97999360000000013</v>
      </c>
      <c r="CP324" s="1">
        <v>2.000652E-2</v>
      </c>
      <c r="CQ324" s="1">
        <v>0</v>
      </c>
      <c r="CR324" s="1">
        <v>2.3715333333333328</v>
      </c>
      <c r="CS324" s="1">
        <v>0</v>
      </c>
      <c r="CT324" s="1">
        <v>23230.08666666667</v>
      </c>
      <c r="CU324" s="1">
        <v>17412.38</v>
      </c>
      <c r="CV324" s="1">
        <v>40.811999999999998</v>
      </c>
      <c r="CW324" s="1">
        <v>41.75</v>
      </c>
      <c r="CX324" s="1">
        <v>40.770666666666664</v>
      </c>
      <c r="CY324" s="1">
        <v>40.129133333333343</v>
      </c>
      <c r="CZ324" s="1">
        <v>40.875</v>
      </c>
      <c r="DA324" s="1">
        <v>1959.997333333333</v>
      </c>
      <c r="DB324" s="1">
        <v>40.010666666666673</v>
      </c>
      <c r="DC324" s="1">
        <v>0</v>
      </c>
      <c r="DD324" s="1">
        <v>1660400310.5999999</v>
      </c>
      <c r="DE324" s="1">
        <v>0</v>
      </c>
      <c r="DF324" s="1">
        <v>1660399747.5999999</v>
      </c>
      <c r="DG324" s="1" t="s">
        <v>356</v>
      </c>
      <c r="DH324" s="1">
        <v>1660399742.0999999</v>
      </c>
      <c r="DI324" s="1">
        <v>1660399747.5999999</v>
      </c>
      <c r="DJ324" s="1">
        <v>1</v>
      </c>
      <c r="DK324" s="1">
        <v>7.6999999999999999E-2</v>
      </c>
      <c r="DL324" s="1">
        <v>-2.1999999999999999E-2</v>
      </c>
      <c r="DM324" s="1">
        <v>1.3979999999999999</v>
      </c>
      <c r="DN324" s="1">
        <v>1.7000000000000001E-2</v>
      </c>
      <c r="DO324" s="1">
        <v>400</v>
      </c>
      <c r="DP324" s="1">
        <v>25</v>
      </c>
      <c r="DQ324" s="1">
        <v>0.31</v>
      </c>
      <c r="DR324" s="1">
        <v>7.0000000000000007E-2</v>
      </c>
      <c r="DS324" s="1">
        <v>6.4176499344725428</v>
      </c>
      <c r="DT324" s="1">
        <v>-1.1324484488038551</v>
      </c>
      <c r="DU324" s="1">
        <v>0.21793346172601111</v>
      </c>
      <c r="DV324" s="1">
        <v>0</v>
      </c>
      <c r="DW324" s="1">
        <v>37.829589882780411</v>
      </c>
      <c r="DX324" s="1">
        <v>0.24596306443834851</v>
      </c>
      <c r="DY324" s="1">
        <v>7.1895857597164256E-2</v>
      </c>
      <c r="DZ324" s="1">
        <v>1</v>
      </c>
      <c r="EA324" s="1">
        <v>-48.189635483870958</v>
      </c>
      <c r="EB324" s="1">
        <v>-0.84772258064517636</v>
      </c>
      <c r="EC324" s="1">
        <v>0.1076355515928699</v>
      </c>
      <c r="ED324" s="1">
        <v>1</v>
      </c>
      <c r="EE324" s="1">
        <v>1282.6204242842459</v>
      </c>
      <c r="EF324" s="1">
        <v>304.26198141229798</v>
      </c>
      <c r="EG324" s="1">
        <v>22.334478056422451</v>
      </c>
      <c r="EH324" s="1">
        <v>0</v>
      </c>
      <c r="EI324" s="1">
        <v>1.8728334146341461</v>
      </c>
      <c r="EJ324" s="1">
        <v>-7.5375679442510307E-2</v>
      </c>
      <c r="EK324" s="1">
        <v>8.2036641455781323E-3</v>
      </c>
      <c r="EL324" s="1">
        <v>1</v>
      </c>
      <c r="EM324" s="1">
        <v>1.9489550483080571</v>
      </c>
      <c r="EN324" s="1">
        <v>4.3392561644219931E-2</v>
      </c>
      <c r="EO324" s="1">
        <v>3.2891841324896552E-3</v>
      </c>
      <c r="EP324" s="1">
        <v>1</v>
      </c>
      <c r="EQ324" s="1">
        <v>4</v>
      </c>
      <c r="ER324" s="1">
        <v>6</v>
      </c>
      <c r="ES324" s="1" t="s">
        <v>376</v>
      </c>
      <c r="ET324" s="1">
        <v>2.9440900000000001</v>
      </c>
      <c r="EU324" s="1">
        <v>2.8013599999999999</v>
      </c>
      <c r="EV324" s="1">
        <v>0.215083</v>
      </c>
      <c r="EW324" s="1">
        <v>0.21921399999999999</v>
      </c>
      <c r="EX324" s="1">
        <v>0.118059</v>
      </c>
      <c r="EY324" s="1">
        <v>0.11235199999999999</v>
      </c>
      <c r="EZ324" s="1">
        <v>16121.6</v>
      </c>
      <c r="FA324" s="1">
        <v>16815</v>
      </c>
      <c r="FB324" s="1">
        <v>23879.200000000001</v>
      </c>
      <c r="FC324" s="1">
        <v>25055.9</v>
      </c>
      <c r="FD324" s="1">
        <v>33707.800000000003</v>
      </c>
      <c r="FE324" s="1">
        <v>35513.699999999997</v>
      </c>
      <c r="FF324" s="1">
        <v>43527.3</v>
      </c>
      <c r="FG324" s="1">
        <v>46314.9</v>
      </c>
      <c r="FH324" s="1">
        <v>1.9310700000000001</v>
      </c>
      <c r="FI324" s="1">
        <v>1.8986499999999999</v>
      </c>
      <c r="FJ324" s="1">
        <v>0.138707</v>
      </c>
      <c r="FK324" s="1">
        <v>0</v>
      </c>
      <c r="FL324" s="1">
        <v>29.307700000000001</v>
      </c>
      <c r="FM324" s="1">
        <v>999.9</v>
      </c>
      <c r="FN324" s="1">
        <v>66</v>
      </c>
      <c r="FO324" s="1">
        <v>32.799999999999997</v>
      </c>
      <c r="FP324" s="1">
        <v>33.0794</v>
      </c>
      <c r="FQ324" s="1">
        <v>64.280900000000003</v>
      </c>
      <c r="FR324" s="1">
        <v>26.7468</v>
      </c>
      <c r="FS324" s="1">
        <v>1</v>
      </c>
      <c r="FT324" s="1">
        <v>0.26857199999999998</v>
      </c>
      <c r="FU324" s="1">
        <v>0.788358</v>
      </c>
      <c r="FV324" s="1">
        <v>20.321999999999999</v>
      </c>
      <c r="FW324" s="1">
        <v>5.2103999999999999</v>
      </c>
      <c r="FX324" s="1">
        <v>11.9056</v>
      </c>
      <c r="FY324" s="1">
        <v>5.0028499999999996</v>
      </c>
      <c r="FZ324" s="1">
        <v>3.2898000000000001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1.8595200000000001</v>
      </c>
      <c r="GF324" s="1">
        <v>1.85446</v>
      </c>
      <c r="GG324" s="1">
        <v>1.85772</v>
      </c>
      <c r="GH324" s="1">
        <v>1.85608</v>
      </c>
      <c r="GI324" s="1">
        <v>1.8548899999999999</v>
      </c>
      <c r="GJ324" s="1">
        <v>1.8545700000000001</v>
      </c>
      <c r="GK324" s="1">
        <v>1.8532</v>
      </c>
      <c r="GL324" s="1">
        <v>1.8563799999999999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2.72</v>
      </c>
      <c r="HA324" s="1">
        <v>1.29E-2</v>
      </c>
      <c r="HB324" s="1">
        <v>0.44568443622215809</v>
      </c>
      <c r="HC324" s="1">
        <v>2.8098669343081611E-3</v>
      </c>
      <c r="HD324" s="1">
        <v>-1.127031966113555E-6</v>
      </c>
      <c r="HE324" s="1">
        <v>1.768598670541231E-10</v>
      </c>
      <c r="HF324" s="1">
        <v>-6.7302174371849419E-2</v>
      </c>
      <c r="HG324" s="1">
        <v>1.081145868756639E-2</v>
      </c>
      <c r="HH324" s="1">
        <v>-3.689364805754238E-4</v>
      </c>
      <c r="HI324" s="1">
        <v>2.919854880483278E-6</v>
      </c>
      <c r="HJ324" s="1">
        <v>2</v>
      </c>
      <c r="HK324" s="1">
        <v>2136</v>
      </c>
      <c r="HL324" s="1">
        <v>3</v>
      </c>
      <c r="HM324" s="1">
        <v>30</v>
      </c>
      <c r="HN324" s="1">
        <v>9.5</v>
      </c>
      <c r="HO324" s="1">
        <v>9.4</v>
      </c>
      <c r="HP324" s="1">
        <v>3.1152299999999999</v>
      </c>
      <c r="HQ324" s="1">
        <v>2.2790499999999998</v>
      </c>
      <c r="HR324" s="1">
        <v>1.4978</v>
      </c>
      <c r="HS324" s="1">
        <v>2.2973599999999998</v>
      </c>
      <c r="HT324" s="1">
        <v>1.5478499999999999</v>
      </c>
      <c r="HU324" s="1">
        <v>2.2900399999999999</v>
      </c>
      <c r="HV324" s="1">
        <v>36.245899999999999</v>
      </c>
      <c r="HW324" s="1">
        <v>15.2791</v>
      </c>
      <c r="HX324" s="1">
        <v>18</v>
      </c>
      <c r="HY324" s="1">
        <v>471.27199999999999</v>
      </c>
      <c r="HZ324" s="1">
        <v>512.77700000000004</v>
      </c>
      <c r="IA324" s="1">
        <v>28.947900000000001</v>
      </c>
      <c r="IB324" s="1">
        <v>30.529499999999999</v>
      </c>
      <c r="IC324" s="1">
        <v>30.001100000000001</v>
      </c>
      <c r="ID324" s="1">
        <v>30.3157</v>
      </c>
      <c r="IE324" s="1">
        <v>30.4057</v>
      </c>
      <c r="IF324" s="1">
        <v>62.3643</v>
      </c>
      <c r="IG324" s="1">
        <v>26.8995</v>
      </c>
      <c r="IH324" s="1">
        <v>36.539299999999997</v>
      </c>
      <c r="II324" s="1">
        <v>28.886500000000002</v>
      </c>
      <c r="IJ324" s="1">
        <v>1577.49</v>
      </c>
      <c r="IK324" s="1">
        <v>25.244800000000001</v>
      </c>
      <c r="IL324" s="1">
        <v>100.66200000000001</v>
      </c>
      <c r="IM324" s="1">
        <v>100.378</v>
      </c>
      <c r="IN324" s="1" t="s">
        <v>365</v>
      </c>
    </row>
    <row r="325" spans="1:248" ht="15.75" customHeight="1" x14ac:dyDescent="0.3">
      <c r="A325" s="1">
        <v>309</v>
      </c>
      <c r="B325" s="1">
        <v>1660400313.5999999</v>
      </c>
      <c r="C325" s="1">
        <v>589.5</v>
      </c>
      <c r="D325" s="1" t="s">
        <v>962</v>
      </c>
      <c r="E325" s="1" t="s">
        <v>963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1660400305.5999999</v>
      </c>
      <c r="O325" s="1">
        <f t="shared" si="34"/>
        <v>1.5914418480855756E-3</v>
      </c>
      <c r="P325" s="1">
        <f t="shared" si="35"/>
        <v>1.5914418480855756</v>
      </c>
      <c r="Q325" s="1">
        <f t="shared" si="36"/>
        <v>6.4395638765777008</v>
      </c>
      <c r="R325" s="1">
        <f t="shared" si="37"/>
        <v>1465.56</v>
      </c>
      <c r="S325" s="1">
        <f t="shared" si="38"/>
        <v>1289.813040056571</v>
      </c>
      <c r="T325" s="1">
        <f t="shared" si="39"/>
        <v>128.68763811512935</v>
      </c>
      <c r="U325" s="1">
        <f t="shared" si="40"/>
        <v>146.22231987027902</v>
      </c>
      <c r="V325" s="1">
        <f t="shared" si="41"/>
        <v>7.9603044064903067E-2</v>
      </c>
      <c r="W325" s="1">
        <f t="shared" si="42"/>
        <v>2.9239913826404509</v>
      </c>
      <c r="X325" s="1">
        <f t="shared" si="43"/>
        <v>7.841842238712779E-2</v>
      </c>
      <c r="Y325" s="1">
        <f t="shared" si="44"/>
        <v>4.9116478947190179E-2</v>
      </c>
      <c r="Z325" s="1">
        <f t="shared" si="45"/>
        <v>321.51721368750003</v>
      </c>
      <c r="AA325" s="1">
        <f t="shared" si="46"/>
        <v>32.487742798434979</v>
      </c>
      <c r="AB325" s="1">
        <f t="shared" si="47"/>
        <v>31.5503125</v>
      </c>
      <c r="AC325" s="1">
        <f t="shared" si="48"/>
        <v>4.6548832725664511</v>
      </c>
      <c r="AD325" s="1">
        <f t="shared" si="49"/>
        <v>59.929951263921666</v>
      </c>
      <c r="AE325" s="1">
        <f t="shared" si="50"/>
        <v>2.7047595988754147</v>
      </c>
      <c r="AF325" s="1">
        <f t="shared" si="51"/>
        <v>4.5132017327431111</v>
      </c>
      <c r="AG325" s="1">
        <f t="shared" si="52"/>
        <v>1.9501236736910363</v>
      </c>
      <c r="AH325" s="1">
        <f t="shared" si="53"/>
        <v>-70.182585500573879</v>
      </c>
      <c r="AI325" s="1">
        <f t="shared" si="54"/>
        <v>-85.633023917824858</v>
      </c>
      <c r="AJ325" s="1">
        <f t="shared" si="55"/>
        <v>-6.5946447020214354</v>
      </c>
      <c r="AK325" s="1">
        <f t="shared" si="56"/>
        <v>159.10695956707988</v>
      </c>
      <c r="AL325" s="1">
        <f t="shared" si="57"/>
        <v>37.83800925335531</v>
      </c>
      <c r="AM325" s="1">
        <f t="shared" si="58"/>
        <v>1.6008133680048491</v>
      </c>
      <c r="AN325" s="1">
        <f t="shared" si="59"/>
        <v>6.4395638765777008</v>
      </c>
      <c r="AO325" s="1">
        <v>1579.4724169397509</v>
      </c>
      <c r="AP325" s="1">
        <v>1545.0775757575759</v>
      </c>
      <c r="AQ325" s="1">
        <v>5.1592317820053104</v>
      </c>
      <c r="AR325" s="1">
        <v>65.10273567100046</v>
      </c>
      <c r="AS325" s="1">
        <f t="shared" si="60"/>
        <v>1.5914418480855756</v>
      </c>
      <c r="AT325" s="1">
        <v>25.236510482313911</v>
      </c>
      <c r="AU325" s="1">
        <v>27.094026060606058</v>
      </c>
      <c r="AV325" s="1">
        <v>-1.407728453550856E-5</v>
      </c>
      <c r="AW325" s="1">
        <v>83.615306321479792</v>
      </c>
      <c r="AX325" s="1">
        <v>20</v>
      </c>
      <c r="AY325" s="1">
        <v>4</v>
      </c>
      <c r="AZ325" s="1">
        <f t="shared" si="61"/>
        <v>1</v>
      </c>
      <c r="BA325" s="1">
        <f t="shared" si="62"/>
        <v>0</v>
      </c>
      <c r="BB325" s="1">
        <f t="shared" si="63"/>
        <v>52014.807128061439</v>
      </c>
      <c r="BC325" s="1">
        <f t="shared" si="64"/>
        <v>2000.0037500000001</v>
      </c>
      <c r="BD325" s="1">
        <f t="shared" si="65"/>
        <v>1681.2034687500002</v>
      </c>
      <c r="BE325" s="1">
        <f t="shared" si="66"/>
        <v>0.84060015824970336</v>
      </c>
      <c r="BF325" s="1">
        <f t="shared" si="67"/>
        <v>0.16075830542192734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1660400305.5999999</v>
      </c>
      <c r="BM325" s="1">
        <v>1465.56</v>
      </c>
      <c r="BN325" s="1">
        <v>1513.7662499999999</v>
      </c>
      <c r="BO325" s="1">
        <v>27.10931875</v>
      </c>
      <c r="BP325" s="1">
        <v>25.240987499999999</v>
      </c>
      <c r="BQ325" s="1">
        <v>1462.8625</v>
      </c>
      <c r="BR325" s="1">
        <v>27.096462500000001</v>
      </c>
      <c r="BS325" s="1">
        <v>500.15212500000001</v>
      </c>
      <c r="BT325" s="1">
        <v>99.67228750000001</v>
      </c>
      <c r="BU325" s="1">
        <v>0.100031525</v>
      </c>
      <c r="BV325" s="1">
        <v>31.007087500000001</v>
      </c>
      <c r="BW325" s="1">
        <v>31.5503125</v>
      </c>
      <c r="BX325" s="1">
        <v>999.9</v>
      </c>
      <c r="BY325" s="1">
        <v>0</v>
      </c>
      <c r="BZ325" s="1">
        <v>0</v>
      </c>
      <c r="CA325" s="1">
        <v>10001.123750000001</v>
      </c>
      <c r="CB325" s="1">
        <v>0</v>
      </c>
      <c r="CC325" s="1">
        <v>26.289899999999999</v>
      </c>
      <c r="CD325" s="1">
        <v>-48.205818749999999</v>
      </c>
      <c r="CE325" s="1">
        <v>1506.3968749999999</v>
      </c>
      <c r="CF325" s="1">
        <v>1552.964375</v>
      </c>
      <c r="CG325" s="1">
        <v>1.8683325</v>
      </c>
      <c r="CH325" s="1">
        <v>1513.7662499999999</v>
      </c>
      <c r="CI325" s="1">
        <v>25.240987499999999</v>
      </c>
      <c r="CJ325" s="1">
        <v>2.7020468750000002</v>
      </c>
      <c r="CK325" s="1">
        <v>2.5158274999999999</v>
      </c>
      <c r="CL325" s="1">
        <v>22.29758125</v>
      </c>
      <c r="CM325" s="1">
        <v>21.129249999999999</v>
      </c>
      <c r="CN325" s="1">
        <v>2000.0037500000001</v>
      </c>
      <c r="CO325" s="1">
        <v>0.97999356250000003</v>
      </c>
      <c r="CP325" s="1">
        <v>2.0006556250000002E-2</v>
      </c>
      <c r="CQ325" s="1">
        <v>0</v>
      </c>
      <c r="CR325" s="1">
        <v>2.3481874999999999</v>
      </c>
      <c r="CS325" s="1">
        <v>0</v>
      </c>
      <c r="CT325" s="1">
        <v>23229.337500000001</v>
      </c>
      <c r="CU325" s="1">
        <v>17412.337500000001</v>
      </c>
      <c r="CV325" s="1">
        <v>40.811999999999998</v>
      </c>
      <c r="CW325" s="1">
        <v>41.75</v>
      </c>
      <c r="CX325" s="1">
        <v>40.769374999999997</v>
      </c>
      <c r="CY325" s="1">
        <v>40.132750000000001</v>
      </c>
      <c r="CZ325" s="1">
        <v>40.875</v>
      </c>
      <c r="DA325" s="1">
        <v>1959.993125</v>
      </c>
      <c r="DB325" s="1">
        <v>40.010624999999997</v>
      </c>
      <c r="DC325" s="1">
        <v>0</v>
      </c>
      <c r="DD325" s="1">
        <v>1660400311.2</v>
      </c>
      <c r="DE325" s="1">
        <v>0</v>
      </c>
      <c r="DF325" s="1">
        <v>1660399747.5999999</v>
      </c>
      <c r="DG325" s="1" t="s">
        <v>356</v>
      </c>
      <c r="DH325" s="1">
        <v>1660399742.0999999</v>
      </c>
      <c r="DI325" s="1">
        <v>1660399747.5999999</v>
      </c>
      <c r="DJ325" s="1">
        <v>1</v>
      </c>
      <c r="DK325" s="1">
        <v>7.6999999999999999E-2</v>
      </c>
      <c r="DL325" s="1">
        <v>-2.1999999999999999E-2</v>
      </c>
      <c r="DM325" s="1">
        <v>1.3979999999999999</v>
      </c>
      <c r="DN325" s="1">
        <v>1.7000000000000001E-2</v>
      </c>
      <c r="DO325" s="1">
        <v>400</v>
      </c>
      <c r="DP325" s="1">
        <v>25</v>
      </c>
      <c r="DQ325" s="1">
        <v>0.31</v>
      </c>
      <c r="DR325" s="1">
        <v>7.0000000000000007E-2</v>
      </c>
      <c r="DS325" s="1">
        <v>6.4085124287420872</v>
      </c>
      <c r="DT325" s="1">
        <v>-0.19518579466046551</v>
      </c>
      <c r="DU325" s="1">
        <v>0.20519192360175961</v>
      </c>
      <c r="DV325" s="1">
        <v>1</v>
      </c>
      <c r="DW325" s="1">
        <v>37.838289833691313</v>
      </c>
      <c r="DX325" s="1">
        <v>0.42460979529923393</v>
      </c>
      <c r="DY325" s="1">
        <v>7.71415392417059E-2</v>
      </c>
      <c r="DZ325" s="1">
        <v>1</v>
      </c>
      <c r="EA325" s="1">
        <v>-48.210556666666662</v>
      </c>
      <c r="EB325" s="1">
        <v>-0.99873370411553875</v>
      </c>
      <c r="EC325" s="1">
        <v>0.1139741949838745</v>
      </c>
      <c r="ED325" s="1">
        <v>1</v>
      </c>
      <c r="EE325" s="1">
        <v>1288.618573974042</v>
      </c>
      <c r="EF325" s="1">
        <v>284.76052076509262</v>
      </c>
      <c r="EG325" s="1">
        <v>21.62366775045356</v>
      </c>
      <c r="EH325" s="1">
        <v>0</v>
      </c>
      <c r="EI325" s="1">
        <v>1.8715679999999999</v>
      </c>
      <c r="EJ325" s="1">
        <v>-6.9688705440898682E-2</v>
      </c>
      <c r="EK325" s="1">
        <v>7.8157073256359798E-3</v>
      </c>
      <c r="EL325" s="1">
        <v>1</v>
      </c>
      <c r="EM325" s="1">
        <v>1.9497701937567751</v>
      </c>
      <c r="EN325" s="1">
        <v>4.2470262053961483E-2</v>
      </c>
      <c r="EO325" s="1">
        <v>3.324551368557296E-3</v>
      </c>
      <c r="EP325" s="1">
        <v>1</v>
      </c>
      <c r="EQ325" s="1">
        <v>5</v>
      </c>
      <c r="ER325" s="1">
        <v>6</v>
      </c>
      <c r="ES325" s="1" t="s">
        <v>357</v>
      </c>
      <c r="ET325" s="1">
        <v>2.9441199999999998</v>
      </c>
      <c r="EU325" s="1">
        <v>2.80124</v>
      </c>
      <c r="EV325" s="1">
        <v>0.21551100000000001</v>
      </c>
      <c r="EW325" s="1">
        <v>0.21962899999999999</v>
      </c>
      <c r="EX325" s="1">
        <v>0.11805</v>
      </c>
      <c r="EY325" s="1">
        <v>0.112354</v>
      </c>
      <c r="EZ325" s="1">
        <v>16112.9</v>
      </c>
      <c r="FA325" s="1">
        <v>16806</v>
      </c>
      <c r="FB325" s="1">
        <v>23879.200000000001</v>
      </c>
      <c r="FC325" s="1">
        <v>25055.8</v>
      </c>
      <c r="FD325" s="1">
        <v>33708.300000000003</v>
      </c>
      <c r="FE325" s="1">
        <v>35513.800000000003</v>
      </c>
      <c r="FF325" s="1">
        <v>43527.4</v>
      </c>
      <c r="FG325" s="1">
        <v>46315</v>
      </c>
      <c r="FH325" s="1">
        <v>1.9310700000000001</v>
      </c>
      <c r="FI325" s="1">
        <v>1.89852</v>
      </c>
      <c r="FJ325" s="1">
        <v>0.138737</v>
      </c>
      <c r="FK325" s="1">
        <v>0</v>
      </c>
      <c r="FL325" s="1">
        <v>29.307700000000001</v>
      </c>
      <c r="FM325" s="1">
        <v>999.9</v>
      </c>
      <c r="FN325" s="1">
        <v>66</v>
      </c>
      <c r="FO325" s="1">
        <v>32.799999999999997</v>
      </c>
      <c r="FP325" s="1">
        <v>33.080300000000001</v>
      </c>
      <c r="FQ325" s="1">
        <v>64.210899999999995</v>
      </c>
      <c r="FR325" s="1">
        <v>26.826899999999998</v>
      </c>
      <c r="FS325" s="1">
        <v>1</v>
      </c>
      <c r="FT325" s="1">
        <v>0.26861499999999999</v>
      </c>
      <c r="FU325" s="1">
        <v>0.72009500000000004</v>
      </c>
      <c r="FV325" s="1">
        <v>20.322399999999998</v>
      </c>
      <c r="FW325" s="1">
        <v>5.2103999999999999</v>
      </c>
      <c r="FX325" s="1">
        <v>11.9048</v>
      </c>
      <c r="FY325" s="1">
        <v>5.0028499999999996</v>
      </c>
      <c r="FZ325" s="1">
        <v>3.2898200000000002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1.85951</v>
      </c>
      <c r="GF325" s="1">
        <v>1.85446</v>
      </c>
      <c r="GG325" s="1">
        <v>1.85772</v>
      </c>
      <c r="GH325" s="1">
        <v>1.85608</v>
      </c>
      <c r="GI325" s="1">
        <v>1.85487</v>
      </c>
      <c r="GJ325" s="1">
        <v>1.85456</v>
      </c>
      <c r="GK325" s="1">
        <v>1.8531899999999999</v>
      </c>
      <c r="GL325" s="1">
        <v>1.8563799999999999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2.72</v>
      </c>
      <c r="HA325" s="1">
        <v>1.2999999999999999E-2</v>
      </c>
      <c r="HB325" s="1">
        <v>0.44568443622215809</v>
      </c>
      <c r="HC325" s="1">
        <v>2.8098669343081611E-3</v>
      </c>
      <c r="HD325" s="1">
        <v>-1.127031966113555E-6</v>
      </c>
      <c r="HE325" s="1">
        <v>1.768598670541231E-10</v>
      </c>
      <c r="HF325" s="1">
        <v>-6.7302174371849419E-2</v>
      </c>
      <c r="HG325" s="1">
        <v>1.081145868756639E-2</v>
      </c>
      <c r="HH325" s="1">
        <v>-3.689364805754238E-4</v>
      </c>
      <c r="HI325" s="1">
        <v>2.919854880483278E-6</v>
      </c>
      <c r="HJ325" s="1">
        <v>2</v>
      </c>
      <c r="HK325" s="1">
        <v>2136</v>
      </c>
      <c r="HL325" s="1">
        <v>3</v>
      </c>
      <c r="HM325" s="1">
        <v>30</v>
      </c>
      <c r="HN325" s="1">
        <v>9.5</v>
      </c>
      <c r="HO325" s="1">
        <v>9.4</v>
      </c>
      <c r="HP325" s="1">
        <v>3.12012</v>
      </c>
      <c r="HQ325" s="1">
        <v>2.2778299999999998</v>
      </c>
      <c r="HR325" s="1">
        <v>1.4978</v>
      </c>
      <c r="HS325" s="1">
        <v>2.2973599999999998</v>
      </c>
      <c r="HT325" s="1">
        <v>1.5478499999999999</v>
      </c>
      <c r="HU325" s="1">
        <v>2.3034699999999999</v>
      </c>
      <c r="HV325" s="1">
        <v>36.245899999999999</v>
      </c>
      <c r="HW325" s="1">
        <v>15.2966</v>
      </c>
      <c r="HX325" s="1">
        <v>18</v>
      </c>
      <c r="HY325" s="1">
        <v>471.27199999999999</v>
      </c>
      <c r="HZ325" s="1">
        <v>512.69200000000001</v>
      </c>
      <c r="IA325" s="1">
        <v>28.9222</v>
      </c>
      <c r="IB325" s="1">
        <v>30.530100000000001</v>
      </c>
      <c r="IC325" s="1">
        <v>30.000900000000001</v>
      </c>
      <c r="ID325" s="1">
        <v>30.3157</v>
      </c>
      <c r="IE325" s="1">
        <v>30.4057</v>
      </c>
      <c r="IF325" s="1">
        <v>62.465200000000003</v>
      </c>
      <c r="IG325" s="1">
        <v>26.8995</v>
      </c>
      <c r="IH325" s="1">
        <v>36.539299999999997</v>
      </c>
      <c r="II325" s="1">
        <v>28.886500000000002</v>
      </c>
      <c r="IJ325" s="1">
        <v>1577.49</v>
      </c>
      <c r="IK325" s="1">
        <v>25.244800000000001</v>
      </c>
      <c r="IL325" s="1">
        <v>100.66200000000001</v>
      </c>
      <c r="IM325" s="1">
        <v>100.378</v>
      </c>
      <c r="IN325" s="1" t="s">
        <v>365</v>
      </c>
    </row>
    <row r="326" spans="1:248" ht="15.75" customHeight="1" x14ac:dyDescent="0.3">
      <c r="A326" s="1">
        <v>310</v>
      </c>
      <c r="B326" s="1">
        <v>1660400314.5999999</v>
      </c>
      <c r="C326" s="1">
        <v>590.5</v>
      </c>
      <c r="D326" s="1" t="s">
        <v>964</v>
      </c>
      <c r="E326" s="1" t="s">
        <v>965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1660400307.099999</v>
      </c>
      <c r="O326" s="1">
        <f t="shared" si="34"/>
        <v>1.5920587915468967E-3</v>
      </c>
      <c r="P326" s="1">
        <f t="shared" si="35"/>
        <v>1.5920587915468967</v>
      </c>
      <c r="Q326" s="1">
        <f t="shared" si="36"/>
        <v>6.3407585327244842</v>
      </c>
      <c r="R326" s="1">
        <f t="shared" si="37"/>
        <v>1473.1020000000001</v>
      </c>
      <c r="S326" s="1">
        <f t="shared" si="38"/>
        <v>1299.0528464819602</v>
      </c>
      <c r="T326" s="1">
        <f t="shared" si="39"/>
        <v>129.60918264737589</v>
      </c>
      <c r="U326" s="1">
        <f t="shared" si="40"/>
        <v>146.97442578512232</v>
      </c>
      <c r="V326" s="1">
        <f t="shared" si="41"/>
        <v>7.9591662757005341E-2</v>
      </c>
      <c r="W326" s="1">
        <f t="shared" si="42"/>
        <v>2.9240009748227549</v>
      </c>
      <c r="X326" s="1">
        <f t="shared" si="43"/>
        <v>7.8407380905080287E-2</v>
      </c>
      <c r="Y326" s="1">
        <f t="shared" si="44"/>
        <v>4.9109548121266861E-2</v>
      </c>
      <c r="Z326" s="1">
        <f t="shared" si="45"/>
        <v>321.51831999999985</v>
      </c>
      <c r="AA326" s="1">
        <f t="shared" si="46"/>
        <v>32.489421773366544</v>
      </c>
      <c r="AB326" s="1">
        <f t="shared" si="47"/>
        <v>31.553059999999999</v>
      </c>
      <c r="AC326" s="1">
        <f t="shared" si="48"/>
        <v>4.6556095940637929</v>
      </c>
      <c r="AD326" s="1">
        <f t="shared" si="49"/>
        <v>59.917135707876056</v>
      </c>
      <c r="AE326" s="1">
        <f t="shared" si="50"/>
        <v>2.7044647785756619</v>
      </c>
      <c r="AF326" s="1">
        <f t="shared" si="51"/>
        <v>4.5136750056965127</v>
      </c>
      <c r="AG326" s="1">
        <f t="shared" si="52"/>
        <v>1.951144815488131</v>
      </c>
      <c r="AH326" s="1">
        <f t="shared" si="53"/>
        <v>-70.209792707218142</v>
      </c>
      <c r="AI326" s="1">
        <f t="shared" si="54"/>
        <v>-85.776493360466247</v>
      </c>
      <c r="AJ326" s="1">
        <f t="shared" si="55"/>
        <v>-6.6058210686238725</v>
      </c>
      <c r="AK326" s="1">
        <f t="shared" si="56"/>
        <v>158.9262128636916</v>
      </c>
      <c r="AL326" s="1">
        <f t="shared" si="57"/>
        <v>37.846033858593337</v>
      </c>
      <c r="AM326" s="1">
        <f t="shared" si="58"/>
        <v>1.5993218365551978</v>
      </c>
      <c r="AN326" s="1">
        <f t="shared" si="59"/>
        <v>6.3407585327244842</v>
      </c>
      <c r="AO326" s="1">
        <v>1584.5994416948299</v>
      </c>
      <c r="AP326" s="1">
        <v>1550.2568484848489</v>
      </c>
      <c r="AQ326" s="1">
        <v>5.172757905781828</v>
      </c>
      <c r="AR326" s="1">
        <v>65.10273567100046</v>
      </c>
      <c r="AS326" s="1">
        <f t="shared" si="60"/>
        <v>1.5920587915468967</v>
      </c>
      <c r="AT326" s="1">
        <v>25.231880751072559</v>
      </c>
      <c r="AU326" s="1">
        <v>27.09015575757574</v>
      </c>
      <c r="AV326" s="1">
        <v>-1.7319270278853729E-5</v>
      </c>
      <c r="AW326" s="1">
        <v>83.615306321479792</v>
      </c>
      <c r="AX326" s="1">
        <v>20</v>
      </c>
      <c r="AY326" s="1">
        <v>4</v>
      </c>
      <c r="AZ326" s="1">
        <f t="shared" si="61"/>
        <v>1</v>
      </c>
      <c r="BA326" s="1">
        <f t="shared" si="62"/>
        <v>0</v>
      </c>
      <c r="BB326" s="1">
        <f t="shared" si="63"/>
        <v>52014.759805556736</v>
      </c>
      <c r="BC326" s="1">
        <f t="shared" si="64"/>
        <v>2000.0106666666661</v>
      </c>
      <c r="BD326" s="1">
        <f t="shared" si="65"/>
        <v>1681.2092799999994</v>
      </c>
      <c r="BE326" s="1">
        <f t="shared" si="66"/>
        <v>0.84060015679916367</v>
      </c>
      <c r="BF326" s="1">
        <f t="shared" si="67"/>
        <v>0.160758302622386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1660400307.099999</v>
      </c>
      <c r="BM326" s="1">
        <v>1473.1020000000001</v>
      </c>
      <c r="BN326" s="1">
        <v>1521.33</v>
      </c>
      <c r="BO326" s="1">
        <v>27.106433333333332</v>
      </c>
      <c r="BP326" s="1">
        <v>25.239826666666669</v>
      </c>
      <c r="BQ326" s="1">
        <v>1470.3993333333331</v>
      </c>
      <c r="BR326" s="1">
        <v>27.093573333333332</v>
      </c>
      <c r="BS326" s="1">
        <v>500.14926666666662</v>
      </c>
      <c r="BT326" s="1">
        <v>99.672019999999989</v>
      </c>
      <c r="BU326" s="1">
        <v>0.10004316000000001</v>
      </c>
      <c r="BV326" s="1">
        <v>31.008926666666671</v>
      </c>
      <c r="BW326" s="1">
        <v>31.553059999999999</v>
      </c>
      <c r="BX326" s="1">
        <v>999.89999999999986</v>
      </c>
      <c r="BY326" s="1">
        <v>0</v>
      </c>
      <c r="BZ326" s="1">
        <v>0</v>
      </c>
      <c r="CA326" s="1">
        <v>10001.205333333341</v>
      </c>
      <c r="CB326" s="1">
        <v>0</v>
      </c>
      <c r="CC326" s="1">
        <v>26.424646666666671</v>
      </c>
      <c r="CD326" s="1">
        <v>-48.227786666666667</v>
      </c>
      <c r="CE326" s="1">
        <v>1514.144666666667</v>
      </c>
      <c r="CF326" s="1">
        <v>1560.722</v>
      </c>
      <c r="CG326" s="1">
        <v>1.866619333333333</v>
      </c>
      <c r="CH326" s="1">
        <v>1521.33</v>
      </c>
      <c r="CI326" s="1">
        <v>25.239826666666669</v>
      </c>
      <c r="CJ326" s="1">
        <v>2.7017526666666671</v>
      </c>
      <c r="CK326" s="1">
        <v>2.5157039999999999</v>
      </c>
      <c r="CL326" s="1">
        <v>22.295793333333329</v>
      </c>
      <c r="CM326" s="1">
        <v>21.128453333333329</v>
      </c>
      <c r="CN326" s="1">
        <v>2000.0106666666661</v>
      </c>
      <c r="CO326" s="1">
        <v>0.97999360000000013</v>
      </c>
      <c r="CP326" s="1">
        <v>2.000652E-2</v>
      </c>
      <c r="CQ326" s="1">
        <v>0</v>
      </c>
      <c r="CR326" s="1">
        <v>2.4514</v>
      </c>
      <c r="CS326" s="1">
        <v>0</v>
      </c>
      <c r="CT326" s="1">
        <v>23227.28666666667</v>
      </c>
      <c r="CU326" s="1">
        <v>17412.39333333333</v>
      </c>
      <c r="CV326" s="1">
        <v>40.811999999999998</v>
      </c>
      <c r="CW326" s="1">
        <v>41.75</v>
      </c>
      <c r="CX326" s="1">
        <v>40.762399999999992</v>
      </c>
      <c r="CY326" s="1">
        <v>40.133266666666671</v>
      </c>
      <c r="CZ326" s="1">
        <v>40.875</v>
      </c>
      <c r="DA326" s="1">
        <v>1960</v>
      </c>
      <c r="DB326" s="1">
        <v>40.010666666666673</v>
      </c>
      <c r="DC326" s="1">
        <v>0</v>
      </c>
      <c r="DD326" s="1">
        <v>1660400312.4000001</v>
      </c>
      <c r="DE326" s="1">
        <v>0</v>
      </c>
      <c r="DF326" s="1">
        <v>1660399747.5999999</v>
      </c>
      <c r="DG326" s="1" t="s">
        <v>356</v>
      </c>
      <c r="DH326" s="1">
        <v>1660399742.0999999</v>
      </c>
      <c r="DI326" s="1">
        <v>1660399747.5999999</v>
      </c>
      <c r="DJ326" s="1">
        <v>1</v>
      </c>
      <c r="DK326" s="1">
        <v>7.6999999999999999E-2</v>
      </c>
      <c r="DL326" s="1">
        <v>-2.1999999999999999E-2</v>
      </c>
      <c r="DM326" s="1">
        <v>1.3979999999999999</v>
      </c>
      <c r="DN326" s="1">
        <v>1.7000000000000001E-2</v>
      </c>
      <c r="DO326" s="1">
        <v>400</v>
      </c>
      <c r="DP326" s="1">
        <v>25</v>
      </c>
      <c r="DQ326" s="1">
        <v>0.31</v>
      </c>
      <c r="DR326" s="1">
        <v>7.0000000000000007E-2</v>
      </c>
      <c r="DS326" s="1">
        <v>6.4085124287420872</v>
      </c>
      <c r="DT326" s="1">
        <v>-0.19518579466046551</v>
      </c>
      <c r="DU326" s="1">
        <v>0.20519192360175961</v>
      </c>
      <c r="DV326" s="1">
        <v>1</v>
      </c>
      <c r="DW326" s="1">
        <v>37.838289833691313</v>
      </c>
      <c r="DX326" s="1">
        <v>0.42460979529923393</v>
      </c>
      <c r="DY326" s="1">
        <v>7.71415392417059E-2</v>
      </c>
      <c r="DZ326" s="1">
        <v>1</v>
      </c>
      <c r="EA326" s="1">
        <v>-48.210556666666662</v>
      </c>
      <c r="EB326" s="1">
        <v>-0.99873370411553875</v>
      </c>
      <c r="EC326" s="1">
        <v>0.1139741949838745</v>
      </c>
      <c r="ED326" s="1">
        <v>1</v>
      </c>
      <c r="EE326" s="1">
        <v>1288.618573974042</v>
      </c>
      <c r="EF326" s="1">
        <v>284.76052076509262</v>
      </c>
      <c r="EG326" s="1">
        <v>21.62366775045356</v>
      </c>
      <c r="EH326" s="1">
        <v>0</v>
      </c>
      <c r="EI326" s="1">
        <v>1.8715679999999999</v>
      </c>
      <c r="EJ326" s="1">
        <v>-6.9688705440898682E-2</v>
      </c>
      <c r="EK326" s="1">
        <v>7.8157073256359798E-3</v>
      </c>
      <c r="EL326" s="1">
        <v>1</v>
      </c>
      <c r="EM326" s="1">
        <v>1.9497701937567751</v>
      </c>
      <c r="EN326" s="1">
        <v>4.2470262053961483E-2</v>
      </c>
      <c r="EO326" s="1">
        <v>3.324551368557296E-3</v>
      </c>
      <c r="EP326" s="1">
        <v>1</v>
      </c>
      <c r="EQ326" s="1">
        <v>5</v>
      </c>
      <c r="ER326" s="1">
        <v>6</v>
      </c>
      <c r="ES326" s="1" t="s">
        <v>357</v>
      </c>
      <c r="ET326" s="1">
        <v>2.9440200000000001</v>
      </c>
      <c r="EU326" s="1">
        <v>2.8011900000000001</v>
      </c>
      <c r="EV326" s="1">
        <v>0.21593799999999999</v>
      </c>
      <c r="EW326" s="1">
        <v>0.22006300000000001</v>
      </c>
      <c r="EX326" s="1">
        <v>0.118035</v>
      </c>
      <c r="EY326" s="1">
        <v>0.112356</v>
      </c>
      <c r="EZ326" s="1">
        <v>16104</v>
      </c>
      <c r="FA326" s="1">
        <v>16796.599999999999</v>
      </c>
      <c r="FB326" s="1">
        <v>23879.200000000001</v>
      </c>
      <c r="FC326" s="1">
        <v>25055.8</v>
      </c>
      <c r="FD326" s="1">
        <v>33708.800000000003</v>
      </c>
      <c r="FE326" s="1">
        <v>35513.699999999997</v>
      </c>
      <c r="FF326" s="1">
        <v>43527.3</v>
      </c>
      <c r="FG326" s="1">
        <v>46315</v>
      </c>
      <c r="FH326" s="1">
        <v>1.9309499999999999</v>
      </c>
      <c r="FI326" s="1">
        <v>1.8985799999999999</v>
      </c>
      <c r="FJ326" s="1">
        <v>0.13899800000000001</v>
      </c>
      <c r="FK326" s="1">
        <v>0</v>
      </c>
      <c r="FL326" s="1">
        <v>29.3081</v>
      </c>
      <c r="FM326" s="1">
        <v>999.9</v>
      </c>
      <c r="FN326" s="1">
        <v>66</v>
      </c>
      <c r="FO326" s="1">
        <v>32.799999999999997</v>
      </c>
      <c r="FP326" s="1">
        <v>33.0837</v>
      </c>
      <c r="FQ326" s="1">
        <v>64.320899999999995</v>
      </c>
      <c r="FR326" s="1">
        <v>26.254000000000001</v>
      </c>
      <c r="FS326" s="1">
        <v>1</v>
      </c>
      <c r="FT326" s="1">
        <v>0.26839400000000002</v>
      </c>
      <c r="FU326" s="1">
        <v>0.67532700000000001</v>
      </c>
      <c r="FV326" s="1">
        <v>20.322600000000001</v>
      </c>
      <c r="FW326" s="1">
        <v>5.2107000000000001</v>
      </c>
      <c r="FX326" s="1">
        <v>11.904400000000001</v>
      </c>
      <c r="FY326" s="1">
        <v>5.0029000000000003</v>
      </c>
      <c r="FZ326" s="1">
        <v>3.2898499999999999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1.85948</v>
      </c>
      <c r="GF326" s="1">
        <v>1.8544499999999999</v>
      </c>
      <c r="GG326" s="1">
        <v>1.8576999999999999</v>
      </c>
      <c r="GH326" s="1">
        <v>1.85608</v>
      </c>
      <c r="GI326" s="1">
        <v>1.85486</v>
      </c>
      <c r="GJ326" s="1">
        <v>1.85456</v>
      </c>
      <c r="GK326" s="1">
        <v>1.8531899999999999</v>
      </c>
      <c r="GL326" s="1">
        <v>1.8563799999999999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2.73</v>
      </c>
      <c r="HA326" s="1">
        <v>1.29E-2</v>
      </c>
      <c r="HB326" s="1">
        <v>0.44568443622215809</v>
      </c>
      <c r="HC326" s="1">
        <v>2.8098669343081611E-3</v>
      </c>
      <c r="HD326" s="1">
        <v>-1.127031966113555E-6</v>
      </c>
      <c r="HE326" s="1">
        <v>1.768598670541231E-10</v>
      </c>
      <c r="HF326" s="1">
        <v>-6.7302174371849419E-2</v>
      </c>
      <c r="HG326" s="1">
        <v>1.081145868756639E-2</v>
      </c>
      <c r="HH326" s="1">
        <v>-3.689364805754238E-4</v>
      </c>
      <c r="HI326" s="1">
        <v>2.919854880483278E-6</v>
      </c>
      <c r="HJ326" s="1">
        <v>2</v>
      </c>
      <c r="HK326" s="1">
        <v>2136</v>
      </c>
      <c r="HL326" s="1">
        <v>3</v>
      </c>
      <c r="HM326" s="1">
        <v>30</v>
      </c>
      <c r="HN326" s="1">
        <v>9.5</v>
      </c>
      <c r="HO326" s="1">
        <v>9.4</v>
      </c>
      <c r="HP326" s="1">
        <v>3.1311</v>
      </c>
      <c r="HQ326" s="1">
        <v>2.2570800000000002</v>
      </c>
      <c r="HR326" s="1">
        <v>1.4978</v>
      </c>
      <c r="HS326" s="1">
        <v>2.2985799999999998</v>
      </c>
      <c r="HT326" s="1">
        <v>1.5478499999999999</v>
      </c>
      <c r="HU326" s="1">
        <v>2.4255399999999998</v>
      </c>
      <c r="HV326" s="1">
        <v>36.245899999999999</v>
      </c>
      <c r="HW326" s="1">
        <v>15.287800000000001</v>
      </c>
      <c r="HX326" s="1">
        <v>18</v>
      </c>
      <c r="HY326" s="1">
        <v>471.20100000000002</v>
      </c>
      <c r="HZ326" s="1">
        <v>512.72900000000004</v>
      </c>
      <c r="IA326" s="1">
        <v>28.905200000000001</v>
      </c>
      <c r="IB326" s="1">
        <v>30.530799999999999</v>
      </c>
      <c r="IC326" s="1">
        <v>30.000599999999999</v>
      </c>
      <c r="ID326" s="1">
        <v>30.3157</v>
      </c>
      <c r="IE326" s="1">
        <v>30.406099999999999</v>
      </c>
      <c r="IF326" s="1">
        <v>62.680700000000002</v>
      </c>
      <c r="IG326" s="1">
        <v>26.8995</v>
      </c>
      <c r="IH326" s="1">
        <v>36.539299999999997</v>
      </c>
      <c r="II326" s="1">
        <v>28.886500000000002</v>
      </c>
      <c r="IJ326" s="1">
        <v>1587.55</v>
      </c>
      <c r="IK326" s="1">
        <v>25.2546</v>
      </c>
      <c r="IL326" s="1">
        <v>100.66200000000001</v>
      </c>
      <c r="IM326" s="1">
        <v>100.378</v>
      </c>
      <c r="IN326" s="1" t="s">
        <v>365</v>
      </c>
    </row>
    <row r="327" spans="1:248" ht="15.75" customHeight="1" x14ac:dyDescent="0.3">
      <c r="A327" s="1">
        <v>311</v>
      </c>
      <c r="B327" s="1">
        <v>1660400315.5999999</v>
      </c>
      <c r="C327" s="1">
        <v>591.5</v>
      </c>
      <c r="D327" s="1" t="s">
        <v>966</v>
      </c>
      <c r="E327" s="1" t="s">
        <v>967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1660400307.5999999</v>
      </c>
      <c r="O327" s="1">
        <f t="shared" si="34"/>
        <v>1.5903591546907398E-3</v>
      </c>
      <c r="P327" s="1">
        <f t="shared" si="35"/>
        <v>1.5903591546907399</v>
      </c>
      <c r="Q327" s="1">
        <f t="shared" si="36"/>
        <v>6.2722831991355683</v>
      </c>
      <c r="R327" s="1">
        <f t="shared" si="37"/>
        <v>1475.6143750000001</v>
      </c>
      <c r="S327" s="1">
        <f t="shared" si="38"/>
        <v>1302.6868230582293</v>
      </c>
      <c r="T327" s="1">
        <f t="shared" si="39"/>
        <v>129.9716134422367</v>
      </c>
      <c r="U327" s="1">
        <f t="shared" si="40"/>
        <v>147.22493368518161</v>
      </c>
      <c r="V327" s="1">
        <f t="shared" si="41"/>
        <v>7.9488519799681648E-2</v>
      </c>
      <c r="W327" s="1">
        <f t="shared" si="42"/>
        <v>2.9240748103382437</v>
      </c>
      <c r="X327" s="1">
        <f t="shared" si="43"/>
        <v>7.8307310173461764E-2</v>
      </c>
      <c r="Y327" s="1">
        <f t="shared" si="44"/>
        <v>4.9046733596284295E-2</v>
      </c>
      <c r="Z327" s="1">
        <f t="shared" si="45"/>
        <v>321.51751293750004</v>
      </c>
      <c r="AA327" s="1">
        <f t="shared" si="46"/>
        <v>32.490340400389407</v>
      </c>
      <c r="AB327" s="1">
        <f t="shared" si="47"/>
        <v>31.554075000000001</v>
      </c>
      <c r="AC327" s="1">
        <f t="shared" si="48"/>
        <v>4.6558779416164926</v>
      </c>
      <c r="AD327" s="1">
        <f t="shared" si="49"/>
        <v>59.912358295702674</v>
      </c>
      <c r="AE327" s="1">
        <f t="shared" si="50"/>
        <v>2.704328866429087</v>
      </c>
      <c r="AF327" s="1">
        <f t="shared" si="51"/>
        <v>4.5138080745906146</v>
      </c>
      <c r="AG327" s="1">
        <f t="shared" si="52"/>
        <v>1.9515490751874056</v>
      </c>
      <c r="AH327" s="1">
        <f t="shared" si="53"/>
        <v>-70.134838721861627</v>
      </c>
      <c r="AI327" s="1">
        <f t="shared" si="54"/>
        <v>-85.857152286917724</v>
      </c>
      <c r="AJ327" s="1">
        <f t="shared" si="55"/>
        <v>-6.6119157625819742</v>
      </c>
      <c r="AK327" s="1">
        <f t="shared" si="56"/>
        <v>158.91360616613872</v>
      </c>
      <c r="AL327" s="1">
        <f t="shared" si="57"/>
        <v>37.851652940008329</v>
      </c>
      <c r="AM327" s="1">
        <f t="shared" si="58"/>
        <v>1.5987332986881784</v>
      </c>
      <c r="AN327" s="1">
        <f t="shared" si="59"/>
        <v>6.2722831991355683</v>
      </c>
      <c r="AO327" s="1">
        <v>1589.7056862637789</v>
      </c>
      <c r="AP327" s="1">
        <v>1555.421636363636</v>
      </c>
      <c r="AQ327" s="1">
        <v>5.1777557024444461</v>
      </c>
      <c r="AR327" s="1">
        <v>65.10273567100046</v>
      </c>
      <c r="AS327" s="1">
        <f t="shared" si="60"/>
        <v>1.5903591546907399</v>
      </c>
      <c r="AT327" s="1">
        <v>25.22871868906817</v>
      </c>
      <c r="AU327" s="1">
        <v>27.085063636363621</v>
      </c>
      <c r="AV327" s="1">
        <v>-2.264129199683035E-5</v>
      </c>
      <c r="AW327" s="1">
        <v>83.615306321479792</v>
      </c>
      <c r="AX327" s="1">
        <v>20</v>
      </c>
      <c r="AY327" s="1">
        <v>4</v>
      </c>
      <c r="AZ327" s="1">
        <f t="shared" si="61"/>
        <v>1</v>
      </c>
      <c r="BA327" s="1">
        <f t="shared" si="62"/>
        <v>0</v>
      </c>
      <c r="BB327" s="1">
        <f t="shared" si="63"/>
        <v>52016.771205314995</v>
      </c>
      <c r="BC327" s="1">
        <f t="shared" si="64"/>
        <v>2000.005625</v>
      </c>
      <c r="BD327" s="1">
        <f t="shared" si="65"/>
        <v>1681.20504375</v>
      </c>
      <c r="BE327" s="1">
        <f t="shared" si="66"/>
        <v>0.84060015768705654</v>
      </c>
      <c r="BF327" s="1">
        <f t="shared" si="67"/>
        <v>0.16075830433601906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1660400307.5999999</v>
      </c>
      <c r="BM327" s="1">
        <v>1475.6143750000001</v>
      </c>
      <c r="BN327" s="1">
        <v>1523.8531250000001</v>
      </c>
      <c r="BO327" s="1">
        <v>27.1051</v>
      </c>
      <c r="BP327" s="1">
        <v>25.239168750000001</v>
      </c>
      <c r="BQ327" s="1">
        <v>1472.91</v>
      </c>
      <c r="BR327" s="1">
        <v>27.092231250000001</v>
      </c>
      <c r="BS327" s="1">
        <v>500.14687500000002</v>
      </c>
      <c r="BT327" s="1">
        <v>99.671925000000002</v>
      </c>
      <c r="BU327" s="1">
        <v>0.10003180624999999</v>
      </c>
      <c r="BV327" s="1">
        <v>31.009443749999999</v>
      </c>
      <c r="BW327" s="1">
        <v>31.554075000000001</v>
      </c>
      <c r="BX327" s="1">
        <v>999.9</v>
      </c>
      <c r="BY327" s="1">
        <v>0</v>
      </c>
      <c r="BZ327" s="1">
        <v>0</v>
      </c>
      <c r="CA327" s="1">
        <v>10001.63625</v>
      </c>
      <c r="CB327" s="1">
        <v>0</v>
      </c>
      <c r="CC327" s="1">
        <v>26.44526875</v>
      </c>
      <c r="CD327" s="1">
        <v>-48.238431249999998</v>
      </c>
      <c r="CE327" s="1">
        <v>1516.7249999999999</v>
      </c>
      <c r="CF327" s="1">
        <v>1563.309375</v>
      </c>
      <c r="CG327" s="1">
        <v>1.865943125</v>
      </c>
      <c r="CH327" s="1">
        <v>1523.8531250000001</v>
      </c>
      <c r="CI327" s="1">
        <v>25.239168750000001</v>
      </c>
      <c r="CJ327" s="1">
        <v>2.701616875</v>
      </c>
      <c r="CK327" s="1">
        <v>2.5156356249999998</v>
      </c>
      <c r="CL327" s="1">
        <v>22.294968749999999</v>
      </c>
      <c r="CM327" s="1">
        <v>21.128012500000001</v>
      </c>
      <c r="CN327" s="1">
        <v>2000.005625</v>
      </c>
      <c r="CO327" s="1">
        <v>0.97999356250000003</v>
      </c>
      <c r="CP327" s="1">
        <v>2.0006556250000002E-2</v>
      </c>
      <c r="CQ327" s="1">
        <v>0</v>
      </c>
      <c r="CR327" s="1">
        <v>2.4954375</v>
      </c>
      <c r="CS327" s="1">
        <v>0</v>
      </c>
      <c r="CT327" s="1">
        <v>23226.462500000001</v>
      </c>
      <c r="CU327" s="1">
        <v>17412.349999999999</v>
      </c>
      <c r="CV327" s="1">
        <v>40.811999999999998</v>
      </c>
      <c r="CW327" s="1">
        <v>41.75</v>
      </c>
      <c r="CX327" s="1">
        <v>40.761625000000002</v>
      </c>
      <c r="CY327" s="1">
        <v>40.132750000000001</v>
      </c>
      <c r="CZ327" s="1">
        <v>40.875</v>
      </c>
      <c r="DA327" s="1">
        <v>1959.9949999999999</v>
      </c>
      <c r="DB327" s="1">
        <v>40.010624999999997</v>
      </c>
      <c r="DC327" s="1">
        <v>0</v>
      </c>
      <c r="DD327" s="1">
        <v>1660400313.5999999</v>
      </c>
      <c r="DE327" s="1">
        <v>0</v>
      </c>
      <c r="DF327" s="1">
        <v>1660399747.5999999</v>
      </c>
      <c r="DG327" s="1" t="s">
        <v>356</v>
      </c>
      <c r="DH327" s="1">
        <v>1660399742.0999999</v>
      </c>
      <c r="DI327" s="1">
        <v>1660399747.5999999</v>
      </c>
      <c r="DJ327" s="1">
        <v>1</v>
      </c>
      <c r="DK327" s="1">
        <v>7.6999999999999999E-2</v>
      </c>
      <c r="DL327" s="1">
        <v>-2.1999999999999999E-2</v>
      </c>
      <c r="DM327" s="1">
        <v>1.3979999999999999</v>
      </c>
      <c r="DN327" s="1">
        <v>1.7000000000000001E-2</v>
      </c>
      <c r="DO327" s="1">
        <v>400</v>
      </c>
      <c r="DP327" s="1">
        <v>25</v>
      </c>
      <c r="DQ327" s="1">
        <v>0.31</v>
      </c>
      <c r="DR327" s="1">
        <v>7.0000000000000007E-2</v>
      </c>
      <c r="DS327" s="1">
        <v>6.3568801081362762</v>
      </c>
      <c r="DT327" s="1">
        <v>1.148909047533375</v>
      </c>
      <c r="DU327" s="1">
        <v>0.14641457796480781</v>
      </c>
      <c r="DV327" s="1">
        <v>0</v>
      </c>
      <c r="DW327" s="1">
        <v>37.842484357201798</v>
      </c>
      <c r="DX327" s="1">
        <v>0.35551991495109048</v>
      </c>
      <c r="DY327" s="1">
        <v>7.8154535845055745E-2</v>
      </c>
      <c r="DZ327" s="1">
        <v>1</v>
      </c>
      <c r="EA327" s="1">
        <v>-48.227822580645167</v>
      </c>
      <c r="EB327" s="1">
        <v>-0.99117580645161141</v>
      </c>
      <c r="EC327" s="1">
        <v>0.1160521732216562</v>
      </c>
      <c r="ED327" s="1">
        <v>1</v>
      </c>
      <c r="EE327" s="1">
        <v>1297.8989088344499</v>
      </c>
      <c r="EF327" s="1">
        <v>258.69417340005612</v>
      </c>
      <c r="EG327" s="1">
        <v>18.823335582120482</v>
      </c>
      <c r="EH327" s="1">
        <v>0</v>
      </c>
      <c r="EI327" s="1">
        <v>1.870212195121951</v>
      </c>
      <c r="EJ327" s="1">
        <v>-6.5123414634146504E-2</v>
      </c>
      <c r="EK327" s="1">
        <v>7.5739030477397539E-3</v>
      </c>
      <c r="EL327" s="1">
        <v>1</v>
      </c>
      <c r="EM327" s="1">
        <v>1.950955291659487</v>
      </c>
      <c r="EN327" s="1">
        <v>4.3167593969922417E-2</v>
      </c>
      <c r="EO327" s="1">
        <v>3.278435911105606E-3</v>
      </c>
      <c r="EP327" s="1">
        <v>1</v>
      </c>
      <c r="EQ327" s="1">
        <v>4</v>
      </c>
      <c r="ER327" s="1">
        <v>6</v>
      </c>
      <c r="ES327" s="1" t="s">
        <v>376</v>
      </c>
      <c r="ET327" s="1">
        <v>2.9439799999999998</v>
      </c>
      <c r="EU327" s="1">
        <v>2.80105</v>
      </c>
      <c r="EV327" s="1">
        <v>0.216366</v>
      </c>
      <c r="EW327" s="1">
        <v>0.22047700000000001</v>
      </c>
      <c r="EX327" s="1">
        <v>0.118019</v>
      </c>
      <c r="EY327" s="1">
        <v>0.112356</v>
      </c>
      <c r="EZ327" s="1">
        <v>16095.1</v>
      </c>
      <c r="FA327" s="1">
        <v>16787.599999999999</v>
      </c>
      <c r="FB327" s="1">
        <v>23879.1</v>
      </c>
      <c r="FC327" s="1">
        <v>25055.7</v>
      </c>
      <c r="FD327" s="1">
        <v>33709.300000000003</v>
      </c>
      <c r="FE327" s="1">
        <v>35513.599999999999</v>
      </c>
      <c r="FF327" s="1">
        <v>43527.1</v>
      </c>
      <c r="FG327" s="1">
        <v>46314.8</v>
      </c>
      <c r="FH327" s="1">
        <v>1.9308799999999999</v>
      </c>
      <c r="FI327" s="1">
        <v>1.89863</v>
      </c>
      <c r="FJ327" s="1">
        <v>0.13897599999999999</v>
      </c>
      <c r="FK327" s="1">
        <v>0</v>
      </c>
      <c r="FL327" s="1">
        <v>29.308700000000002</v>
      </c>
      <c r="FM327" s="1">
        <v>999.9</v>
      </c>
      <c r="FN327" s="1">
        <v>66</v>
      </c>
      <c r="FO327" s="1">
        <v>32.799999999999997</v>
      </c>
      <c r="FP327" s="1">
        <v>33.082299999999996</v>
      </c>
      <c r="FQ327" s="1">
        <v>64.190899999999999</v>
      </c>
      <c r="FR327" s="1">
        <v>25.933499999999999</v>
      </c>
      <c r="FS327" s="1">
        <v>1</v>
      </c>
      <c r="FT327" s="1">
        <v>0.268204</v>
      </c>
      <c r="FU327" s="1">
        <v>0.64233399999999996</v>
      </c>
      <c r="FV327" s="1">
        <v>20.322700000000001</v>
      </c>
      <c r="FW327" s="1">
        <v>5.2108499999999998</v>
      </c>
      <c r="FX327" s="1">
        <v>11.9047</v>
      </c>
      <c r="FY327" s="1">
        <v>5.0029500000000002</v>
      </c>
      <c r="FZ327" s="1">
        <v>3.2898200000000002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1.8594900000000001</v>
      </c>
      <c r="GF327" s="1">
        <v>1.8544400000000001</v>
      </c>
      <c r="GG327" s="1">
        <v>1.85772</v>
      </c>
      <c r="GH327" s="1">
        <v>1.85608</v>
      </c>
      <c r="GI327" s="1">
        <v>1.85486</v>
      </c>
      <c r="GJ327" s="1">
        <v>1.85456</v>
      </c>
      <c r="GK327" s="1">
        <v>1.85318</v>
      </c>
      <c r="GL327" s="1">
        <v>1.8563799999999999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2.73</v>
      </c>
      <c r="HA327" s="1">
        <v>1.29E-2</v>
      </c>
      <c r="HB327" s="1">
        <v>0.44568443622215809</v>
      </c>
      <c r="HC327" s="1">
        <v>2.8098669343081611E-3</v>
      </c>
      <c r="HD327" s="1">
        <v>-1.127031966113555E-6</v>
      </c>
      <c r="HE327" s="1">
        <v>1.768598670541231E-10</v>
      </c>
      <c r="HF327" s="1">
        <v>-6.7302174371849419E-2</v>
      </c>
      <c r="HG327" s="1">
        <v>1.081145868756639E-2</v>
      </c>
      <c r="HH327" s="1">
        <v>-3.689364805754238E-4</v>
      </c>
      <c r="HI327" s="1">
        <v>2.919854880483278E-6</v>
      </c>
      <c r="HJ327" s="1">
        <v>2</v>
      </c>
      <c r="HK327" s="1">
        <v>2136</v>
      </c>
      <c r="HL327" s="1">
        <v>3</v>
      </c>
      <c r="HM327" s="1">
        <v>30</v>
      </c>
      <c r="HN327" s="1">
        <v>9.6</v>
      </c>
      <c r="HO327" s="1">
        <v>9.5</v>
      </c>
      <c r="HP327" s="1">
        <v>3.1359900000000001</v>
      </c>
      <c r="HQ327" s="1">
        <v>2.2619600000000002</v>
      </c>
      <c r="HR327" s="1">
        <v>1.4978</v>
      </c>
      <c r="HS327" s="1">
        <v>2.2985799999999998</v>
      </c>
      <c r="HT327" s="1">
        <v>1.5478499999999999</v>
      </c>
      <c r="HU327" s="1">
        <v>2.4499499999999999</v>
      </c>
      <c r="HV327" s="1">
        <v>36.245899999999999</v>
      </c>
      <c r="HW327" s="1">
        <v>15.2966</v>
      </c>
      <c r="HX327" s="1">
        <v>18</v>
      </c>
      <c r="HY327" s="1">
        <v>471.161</v>
      </c>
      <c r="HZ327" s="1">
        <v>512.76800000000003</v>
      </c>
      <c r="IA327" s="1">
        <v>28.893000000000001</v>
      </c>
      <c r="IB327" s="1">
        <v>30.530899999999999</v>
      </c>
      <c r="IC327" s="1">
        <v>30.000299999999999</v>
      </c>
      <c r="ID327" s="1">
        <v>30.316199999999998</v>
      </c>
      <c r="IE327" s="1">
        <v>30.406700000000001</v>
      </c>
      <c r="IF327" s="1">
        <v>62.785400000000003</v>
      </c>
      <c r="IG327" s="1">
        <v>26.8995</v>
      </c>
      <c r="IH327" s="1">
        <v>36.539299999999997</v>
      </c>
      <c r="II327" s="1">
        <v>28.886500000000002</v>
      </c>
      <c r="IJ327" s="1">
        <v>1587.55</v>
      </c>
      <c r="IK327" s="1">
        <v>25.255199999999999</v>
      </c>
      <c r="IL327" s="1">
        <v>100.661</v>
      </c>
      <c r="IM327" s="1">
        <v>100.378</v>
      </c>
      <c r="IN327" s="1" t="s">
        <v>365</v>
      </c>
    </row>
    <row r="328" spans="1:248" ht="15.75" customHeight="1" x14ac:dyDescent="0.3">
      <c r="A328" s="1">
        <v>312</v>
      </c>
      <c r="B328" s="1">
        <v>1660400316.5999999</v>
      </c>
      <c r="C328" s="1">
        <v>592.5</v>
      </c>
      <c r="D328" s="1" t="s">
        <v>968</v>
      </c>
      <c r="E328" s="1" t="s">
        <v>969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1660400309.099999</v>
      </c>
      <c r="O328" s="1">
        <f t="shared" si="34"/>
        <v>1.587361458297129E-3</v>
      </c>
      <c r="P328" s="1">
        <f t="shared" si="35"/>
        <v>1.5873614582971289</v>
      </c>
      <c r="Q328" s="1">
        <f t="shared" si="36"/>
        <v>6.1792759408030511</v>
      </c>
      <c r="R328" s="1">
        <f t="shared" si="37"/>
        <v>1483.162</v>
      </c>
      <c r="S328" s="1">
        <f t="shared" si="38"/>
        <v>1311.5303412688354</v>
      </c>
      <c r="T328" s="1">
        <f t="shared" si="39"/>
        <v>130.85355303713024</v>
      </c>
      <c r="U328" s="1">
        <f t="shared" si="40"/>
        <v>147.97752771918113</v>
      </c>
      <c r="V328" s="1">
        <f t="shared" si="41"/>
        <v>7.9291384660928832E-2</v>
      </c>
      <c r="W328" s="1">
        <f t="shared" si="42"/>
        <v>2.9243152840898805</v>
      </c>
      <c r="X328" s="1">
        <f t="shared" si="43"/>
        <v>7.8116075078635328E-2</v>
      </c>
      <c r="Y328" s="1">
        <f t="shared" si="44"/>
        <v>4.8926692534740523E-2</v>
      </c>
      <c r="Z328" s="1">
        <f t="shared" si="45"/>
        <v>321.51523439999994</v>
      </c>
      <c r="AA328" s="1">
        <f t="shared" si="46"/>
        <v>32.492786985035323</v>
      </c>
      <c r="AB328" s="1">
        <f t="shared" si="47"/>
        <v>31.556899999999999</v>
      </c>
      <c r="AC328" s="1">
        <f t="shared" si="48"/>
        <v>4.6566248911841273</v>
      </c>
      <c r="AD328" s="1">
        <f t="shared" si="49"/>
        <v>59.89885159152071</v>
      </c>
      <c r="AE328" s="1">
        <f t="shared" si="50"/>
        <v>2.7039961018133307</v>
      </c>
      <c r="AF328" s="1">
        <f t="shared" si="51"/>
        <v>4.5142703573904726</v>
      </c>
      <c r="AG328" s="1">
        <f t="shared" si="52"/>
        <v>1.9526287893707965</v>
      </c>
      <c r="AH328" s="1">
        <f t="shared" si="53"/>
        <v>-70.002640310903388</v>
      </c>
      <c r="AI328" s="1">
        <f t="shared" si="54"/>
        <v>-86.026401402233191</v>
      </c>
      <c r="AJ328" s="1">
        <f t="shared" si="55"/>
        <v>-6.6245558944913903</v>
      </c>
      <c r="AK328" s="1">
        <f t="shared" si="56"/>
        <v>158.861636792372</v>
      </c>
      <c r="AL328" s="1">
        <f t="shared" si="57"/>
        <v>37.865659183264945</v>
      </c>
      <c r="AM328" s="1">
        <f t="shared" si="58"/>
        <v>1.5970026313614252</v>
      </c>
      <c r="AN328" s="1">
        <f t="shared" si="59"/>
        <v>6.1792759408030511</v>
      </c>
      <c r="AO328" s="1">
        <v>1594.896628318726</v>
      </c>
      <c r="AP328" s="1">
        <v>1560.6461212121201</v>
      </c>
      <c r="AQ328" s="1">
        <v>5.1936144191136968</v>
      </c>
      <c r="AR328" s="1">
        <v>65.10273567100046</v>
      </c>
      <c r="AS328" s="1">
        <f t="shared" si="60"/>
        <v>1.5873614582971289</v>
      </c>
      <c r="AT328" s="1">
        <v>25.22773197563269</v>
      </c>
      <c r="AU328" s="1">
        <v>27.080649090909091</v>
      </c>
      <c r="AV328" s="1">
        <v>-3.3776704638023457E-5</v>
      </c>
      <c r="AW328" s="1">
        <v>83.615306321479792</v>
      </c>
      <c r="AX328" s="1">
        <v>20</v>
      </c>
      <c r="AY328" s="1">
        <v>4</v>
      </c>
      <c r="AZ328" s="1">
        <f t="shared" si="61"/>
        <v>1</v>
      </c>
      <c r="BA328" s="1">
        <f t="shared" si="62"/>
        <v>0</v>
      </c>
      <c r="BB328" s="1">
        <f t="shared" si="63"/>
        <v>52023.303752484368</v>
      </c>
      <c r="BC328" s="1">
        <f t="shared" si="64"/>
        <v>1999.9913333333329</v>
      </c>
      <c r="BD328" s="1">
        <f t="shared" si="65"/>
        <v>1681.1930399999999</v>
      </c>
      <c r="BE328" s="1">
        <f t="shared" si="66"/>
        <v>0.84060016260070469</v>
      </c>
      <c r="BF328" s="1">
        <f t="shared" si="67"/>
        <v>0.1607583138193599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1660400309.099999</v>
      </c>
      <c r="BM328" s="1">
        <v>1483.162</v>
      </c>
      <c r="BN328" s="1">
        <v>1531.4286666666669</v>
      </c>
      <c r="BO328" s="1">
        <v>27.10184666666667</v>
      </c>
      <c r="BP328" s="1">
        <v>25.237939999999998</v>
      </c>
      <c r="BQ328" s="1">
        <v>1480.452666666667</v>
      </c>
      <c r="BR328" s="1">
        <v>27.088973333333339</v>
      </c>
      <c r="BS328" s="1">
        <v>500.14980000000003</v>
      </c>
      <c r="BT328" s="1">
        <v>99.671646666666646</v>
      </c>
      <c r="BU328" s="1">
        <v>0.1000085666666667</v>
      </c>
      <c r="BV328" s="1">
        <v>31.011240000000001</v>
      </c>
      <c r="BW328" s="1">
        <v>31.556899999999999</v>
      </c>
      <c r="BX328" s="1">
        <v>999.89999999999986</v>
      </c>
      <c r="BY328" s="1">
        <v>0</v>
      </c>
      <c r="BZ328" s="1">
        <v>0</v>
      </c>
      <c r="CA328" s="1">
        <v>10003.03666666667</v>
      </c>
      <c r="CB328" s="1">
        <v>0</v>
      </c>
      <c r="CC328" s="1">
        <v>26.55269333333333</v>
      </c>
      <c r="CD328" s="1">
        <v>-48.266166666666663</v>
      </c>
      <c r="CE328" s="1">
        <v>1524.477333333333</v>
      </c>
      <c r="CF328" s="1">
        <v>1571.078</v>
      </c>
      <c r="CG328" s="1">
        <v>1.8639159999999999</v>
      </c>
      <c r="CH328" s="1">
        <v>1531.4286666666669</v>
      </c>
      <c r="CI328" s="1">
        <v>25.237939999999998</v>
      </c>
      <c r="CJ328" s="1">
        <v>2.7012853333333329</v>
      </c>
      <c r="CK328" s="1">
        <v>2.515506666666667</v>
      </c>
      <c r="CL328" s="1">
        <v>22.29295333333333</v>
      </c>
      <c r="CM328" s="1">
        <v>21.127179999999999</v>
      </c>
      <c r="CN328" s="1">
        <v>1999.9913333333329</v>
      </c>
      <c r="CO328" s="1">
        <v>0.97999340000000013</v>
      </c>
      <c r="CP328" s="1">
        <v>2.0006713333333329E-2</v>
      </c>
      <c r="CQ328" s="1">
        <v>0</v>
      </c>
      <c r="CR328" s="1">
        <v>2.479200000000001</v>
      </c>
      <c r="CS328" s="1">
        <v>0</v>
      </c>
      <c r="CT328" s="1">
        <v>23224.23333333333</v>
      </c>
      <c r="CU328" s="1">
        <v>17412.22</v>
      </c>
      <c r="CV328" s="1">
        <v>40.811999999999998</v>
      </c>
      <c r="CW328" s="1">
        <v>41.75</v>
      </c>
      <c r="CX328" s="1">
        <v>40.758266666666671</v>
      </c>
      <c r="CY328" s="1">
        <v>40.133266666666671</v>
      </c>
      <c r="CZ328" s="1">
        <v>40.875</v>
      </c>
      <c r="DA328" s="1">
        <v>1959.980666666667</v>
      </c>
      <c r="DB328" s="1">
        <v>40.010666666666673</v>
      </c>
      <c r="DC328" s="1">
        <v>0</v>
      </c>
      <c r="DD328" s="1">
        <v>1660400314.2</v>
      </c>
      <c r="DE328" s="1">
        <v>0</v>
      </c>
      <c r="DF328" s="1">
        <v>1660399747.5999999</v>
      </c>
      <c r="DG328" s="1" t="s">
        <v>356</v>
      </c>
      <c r="DH328" s="1">
        <v>1660399742.0999999</v>
      </c>
      <c r="DI328" s="1">
        <v>1660399747.5999999</v>
      </c>
      <c r="DJ328" s="1">
        <v>1</v>
      </c>
      <c r="DK328" s="1">
        <v>7.6999999999999999E-2</v>
      </c>
      <c r="DL328" s="1">
        <v>-2.1999999999999999E-2</v>
      </c>
      <c r="DM328" s="1">
        <v>1.3979999999999999</v>
      </c>
      <c r="DN328" s="1">
        <v>1.7000000000000001E-2</v>
      </c>
      <c r="DO328" s="1">
        <v>400</v>
      </c>
      <c r="DP328" s="1">
        <v>25</v>
      </c>
      <c r="DQ328" s="1">
        <v>0.31</v>
      </c>
      <c r="DR328" s="1">
        <v>7.0000000000000007E-2</v>
      </c>
      <c r="DS328" s="1">
        <v>6.3438596621937853</v>
      </c>
      <c r="DT328" s="1">
        <v>1.04964976072075</v>
      </c>
      <c r="DU328" s="1">
        <v>0.1421770631614781</v>
      </c>
      <c r="DV328" s="1">
        <v>0</v>
      </c>
      <c r="DW328" s="1">
        <v>37.857542053671011</v>
      </c>
      <c r="DX328" s="1">
        <v>0.28439110410839369</v>
      </c>
      <c r="DY328" s="1">
        <v>7.3547072481096376E-2</v>
      </c>
      <c r="DZ328" s="1">
        <v>1</v>
      </c>
      <c r="EA328" s="1">
        <v>-48.263066666666667</v>
      </c>
      <c r="EB328" s="1">
        <v>-0.66381490545038191</v>
      </c>
      <c r="EC328" s="1">
        <v>9.8096375513516784E-2</v>
      </c>
      <c r="ED328" s="1">
        <v>1</v>
      </c>
      <c r="EE328" s="1">
        <v>1304.0541919219179</v>
      </c>
      <c r="EF328" s="1">
        <v>261.24134788980427</v>
      </c>
      <c r="EG328" s="1">
        <v>19.629244060641948</v>
      </c>
      <c r="EH328" s="1">
        <v>0</v>
      </c>
      <c r="EI328" s="1">
        <v>1.8676204999999999</v>
      </c>
      <c r="EJ328" s="1">
        <v>-6.5467992495312613E-2</v>
      </c>
      <c r="EK328" s="1">
        <v>7.5440748107372278E-3</v>
      </c>
      <c r="EL328" s="1">
        <v>1</v>
      </c>
      <c r="EM328" s="1">
        <v>1.9518882421497059</v>
      </c>
      <c r="EN328" s="1">
        <v>4.5029721658603077E-2</v>
      </c>
      <c r="EO328" s="1">
        <v>3.5058076702859701E-3</v>
      </c>
      <c r="EP328" s="1">
        <v>1</v>
      </c>
      <c r="EQ328" s="1">
        <v>4</v>
      </c>
      <c r="ER328" s="1">
        <v>6</v>
      </c>
      <c r="ES328" s="1" t="s">
        <v>376</v>
      </c>
      <c r="ET328" s="1">
        <v>2.9440900000000001</v>
      </c>
      <c r="EU328" s="1">
        <v>2.8010199999999998</v>
      </c>
      <c r="EV328" s="1">
        <v>0.21679699999999999</v>
      </c>
      <c r="EW328" s="1">
        <v>0.22090199999999999</v>
      </c>
      <c r="EX328" s="1">
        <v>0.118008</v>
      </c>
      <c r="EY328" s="1">
        <v>0.112355</v>
      </c>
      <c r="EZ328" s="1">
        <v>16086.3</v>
      </c>
      <c r="FA328" s="1">
        <v>16778.400000000001</v>
      </c>
      <c r="FB328" s="1">
        <v>23879</v>
      </c>
      <c r="FC328" s="1">
        <v>25055.599999999999</v>
      </c>
      <c r="FD328" s="1">
        <v>33709.699999999997</v>
      </c>
      <c r="FE328" s="1">
        <v>35513.5</v>
      </c>
      <c r="FF328" s="1">
        <v>43527.1</v>
      </c>
      <c r="FG328" s="1">
        <v>46314.6</v>
      </c>
      <c r="FH328" s="1">
        <v>1.9310499999999999</v>
      </c>
      <c r="FI328" s="1">
        <v>1.89855</v>
      </c>
      <c r="FJ328" s="1">
        <v>0.138983</v>
      </c>
      <c r="FK328" s="1">
        <v>0</v>
      </c>
      <c r="FL328" s="1">
        <v>29.3093</v>
      </c>
      <c r="FM328" s="1">
        <v>999.9</v>
      </c>
      <c r="FN328" s="1">
        <v>66</v>
      </c>
      <c r="FO328" s="1">
        <v>32.799999999999997</v>
      </c>
      <c r="FP328" s="1">
        <v>33.079700000000003</v>
      </c>
      <c r="FQ328" s="1">
        <v>64.150899999999993</v>
      </c>
      <c r="FR328" s="1">
        <v>26.402200000000001</v>
      </c>
      <c r="FS328" s="1">
        <v>1</v>
      </c>
      <c r="FT328" s="1">
        <v>0.26809500000000003</v>
      </c>
      <c r="FU328" s="1">
        <v>0.60744600000000004</v>
      </c>
      <c r="FV328" s="1">
        <v>20.322900000000001</v>
      </c>
      <c r="FW328" s="1">
        <v>5.2117500000000003</v>
      </c>
      <c r="FX328" s="1">
        <v>11.9048</v>
      </c>
      <c r="FY328" s="1">
        <v>5.0030999999999999</v>
      </c>
      <c r="FZ328" s="1">
        <v>3.2898200000000002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1.8594999999999999</v>
      </c>
      <c r="GF328" s="1">
        <v>1.85446</v>
      </c>
      <c r="GG328" s="1">
        <v>1.85772</v>
      </c>
      <c r="GH328" s="1">
        <v>1.85608</v>
      </c>
      <c r="GI328" s="1">
        <v>1.85487</v>
      </c>
      <c r="GJ328" s="1">
        <v>1.8545700000000001</v>
      </c>
      <c r="GK328" s="1">
        <v>1.8531899999999999</v>
      </c>
      <c r="GL328" s="1">
        <v>1.8563799999999999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2.73</v>
      </c>
      <c r="HA328" s="1">
        <v>1.29E-2</v>
      </c>
      <c r="HB328" s="1">
        <v>0.44568443622215809</v>
      </c>
      <c r="HC328" s="1">
        <v>2.8098669343081611E-3</v>
      </c>
      <c r="HD328" s="1">
        <v>-1.127031966113555E-6</v>
      </c>
      <c r="HE328" s="1">
        <v>1.768598670541231E-10</v>
      </c>
      <c r="HF328" s="1">
        <v>-6.7302174371849419E-2</v>
      </c>
      <c r="HG328" s="1">
        <v>1.081145868756639E-2</v>
      </c>
      <c r="HH328" s="1">
        <v>-3.689364805754238E-4</v>
      </c>
      <c r="HI328" s="1">
        <v>2.919854880483278E-6</v>
      </c>
      <c r="HJ328" s="1">
        <v>2</v>
      </c>
      <c r="HK328" s="1">
        <v>2136</v>
      </c>
      <c r="HL328" s="1">
        <v>3</v>
      </c>
      <c r="HM328" s="1">
        <v>30</v>
      </c>
      <c r="HN328" s="1">
        <v>9.6</v>
      </c>
      <c r="HO328" s="1">
        <v>9.5</v>
      </c>
      <c r="HP328" s="1">
        <v>3.14819</v>
      </c>
      <c r="HQ328" s="1">
        <v>2.2802699999999998</v>
      </c>
      <c r="HR328" s="1">
        <v>1.4978</v>
      </c>
      <c r="HS328" s="1">
        <v>2.2985799999999998</v>
      </c>
      <c r="HT328" s="1">
        <v>1.5478499999999999</v>
      </c>
      <c r="HU328" s="1">
        <v>2.34253</v>
      </c>
      <c r="HV328" s="1">
        <v>36.245899999999999</v>
      </c>
      <c r="HW328" s="1">
        <v>15.287800000000001</v>
      </c>
      <c r="HX328" s="1">
        <v>18</v>
      </c>
      <c r="HY328" s="1">
        <v>471.26600000000002</v>
      </c>
      <c r="HZ328" s="1">
        <v>512.72299999999996</v>
      </c>
      <c r="IA328" s="1">
        <v>28.883500000000002</v>
      </c>
      <c r="IB328" s="1">
        <v>30.530899999999999</v>
      </c>
      <c r="IC328" s="1">
        <v>30.0002</v>
      </c>
      <c r="ID328" s="1">
        <v>30.3169</v>
      </c>
      <c r="IE328" s="1">
        <v>30.407399999999999</v>
      </c>
      <c r="IF328" s="1">
        <v>63.011800000000001</v>
      </c>
      <c r="IG328" s="1">
        <v>26.8995</v>
      </c>
      <c r="IH328" s="1">
        <v>36.539299999999997</v>
      </c>
      <c r="II328" s="1">
        <v>28.886500000000002</v>
      </c>
      <c r="IJ328" s="1">
        <v>1597.63</v>
      </c>
      <c r="IK328" s="1">
        <v>25.256799999999998</v>
      </c>
      <c r="IL328" s="1">
        <v>100.661</v>
      </c>
      <c r="IM328" s="1">
        <v>100.377</v>
      </c>
      <c r="IN328" s="1" t="s">
        <v>365</v>
      </c>
    </row>
    <row r="329" spans="1:248" ht="15.75" customHeight="1" x14ac:dyDescent="0.3">
      <c r="A329" s="1">
        <v>313</v>
      </c>
      <c r="B329" s="1">
        <v>1660400317.5999999</v>
      </c>
      <c r="C329" s="1">
        <v>593.5</v>
      </c>
      <c r="D329" s="1" t="s">
        <v>970</v>
      </c>
      <c r="E329" s="1" t="s">
        <v>971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1660400309.5999999</v>
      </c>
      <c r="O329" s="1">
        <f t="shared" si="34"/>
        <v>1.5831102875896732E-3</v>
      </c>
      <c r="P329" s="1">
        <f t="shared" si="35"/>
        <v>1.5831102875896732</v>
      </c>
      <c r="Q329" s="1">
        <f t="shared" si="36"/>
        <v>6.1124190235815039</v>
      </c>
      <c r="R329" s="1">
        <f t="shared" si="37"/>
        <v>1485.68</v>
      </c>
      <c r="S329" s="1">
        <f t="shared" si="38"/>
        <v>1314.9482271527925</v>
      </c>
      <c r="T329" s="1">
        <f t="shared" si="39"/>
        <v>131.19436609386233</v>
      </c>
      <c r="U329" s="1">
        <f t="shared" si="40"/>
        <v>148.2285323433355</v>
      </c>
      <c r="V329" s="1">
        <f t="shared" si="41"/>
        <v>7.9059966559879263E-2</v>
      </c>
      <c r="W329" s="1">
        <f t="shared" si="42"/>
        <v>2.924334423656219</v>
      </c>
      <c r="X329" s="1">
        <f t="shared" si="43"/>
        <v>7.7891460448727828E-2</v>
      </c>
      <c r="Y329" s="1">
        <f t="shared" si="44"/>
        <v>4.8785709676285066E-2</v>
      </c>
      <c r="Z329" s="1">
        <f t="shared" si="45"/>
        <v>321.51711393749997</v>
      </c>
      <c r="AA329" s="1">
        <f t="shared" si="46"/>
        <v>32.494302956940857</v>
      </c>
      <c r="AB329" s="1">
        <f t="shared" si="47"/>
        <v>31.557725000000001</v>
      </c>
      <c r="AC329" s="1">
        <f t="shared" si="48"/>
        <v>4.6568430465837576</v>
      </c>
      <c r="AD329" s="1">
        <f t="shared" si="49"/>
        <v>59.893806001965224</v>
      </c>
      <c r="AE329" s="1">
        <f t="shared" si="50"/>
        <v>2.703831532214759</v>
      </c>
      <c r="AF329" s="1">
        <f t="shared" si="51"/>
        <v>4.5143758807480721</v>
      </c>
      <c r="AG329" s="1">
        <f t="shared" si="52"/>
        <v>1.9530115143689986</v>
      </c>
      <c r="AH329" s="1">
        <f t="shared" si="53"/>
        <v>-69.815163682704593</v>
      </c>
      <c r="AI329" s="1">
        <f t="shared" si="54"/>
        <v>-86.092391980501048</v>
      </c>
      <c r="AJ329" s="1">
        <f t="shared" si="55"/>
        <v>-6.6296345492254227</v>
      </c>
      <c r="AK329" s="1">
        <f t="shared" si="56"/>
        <v>158.97992372506889</v>
      </c>
      <c r="AL329" s="1">
        <f t="shared" si="57"/>
        <v>37.869511273172932</v>
      </c>
      <c r="AM329" s="1">
        <f t="shared" si="58"/>
        <v>1.5960931096884197</v>
      </c>
      <c r="AN329" s="1">
        <f t="shared" si="59"/>
        <v>6.1124190235815039</v>
      </c>
      <c r="AO329" s="1">
        <v>1600.1066418363209</v>
      </c>
      <c r="AP329" s="1">
        <v>1565.8727272727269</v>
      </c>
      <c r="AQ329" s="1">
        <v>5.2064488541158287</v>
      </c>
      <c r="AR329" s="1">
        <v>65.10273567100046</v>
      </c>
      <c r="AS329" s="1">
        <f t="shared" si="60"/>
        <v>1.5831102875896732</v>
      </c>
      <c r="AT329" s="1">
        <v>25.228443108432181</v>
      </c>
      <c r="AU329" s="1">
        <v>27.076477575757579</v>
      </c>
      <c r="AV329" s="1">
        <v>-4.5254804583050227E-5</v>
      </c>
      <c r="AW329" s="1">
        <v>83.615306321479792</v>
      </c>
      <c r="AX329" s="1">
        <v>19</v>
      </c>
      <c r="AY329" s="1">
        <v>4</v>
      </c>
      <c r="AZ329" s="1">
        <f t="shared" si="61"/>
        <v>1</v>
      </c>
      <c r="BA329" s="1">
        <f t="shared" si="62"/>
        <v>0</v>
      </c>
      <c r="BB329" s="1">
        <f t="shared" si="63"/>
        <v>52023.775606519499</v>
      </c>
      <c r="BC329" s="1">
        <f t="shared" si="64"/>
        <v>2000.003125</v>
      </c>
      <c r="BD329" s="1">
        <f t="shared" si="65"/>
        <v>1681.20294375</v>
      </c>
      <c r="BE329" s="1">
        <f t="shared" si="66"/>
        <v>0.84060015843725244</v>
      </c>
      <c r="BF329" s="1">
        <f t="shared" si="67"/>
        <v>0.16075830578389722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1660400309.5999999</v>
      </c>
      <c r="BM329" s="1">
        <v>1485.68</v>
      </c>
      <c r="BN329" s="1">
        <v>1533.954375</v>
      </c>
      <c r="BO329" s="1">
        <v>27.100237499999999</v>
      </c>
      <c r="BP329" s="1">
        <v>25.237393749999999</v>
      </c>
      <c r="BQ329" s="1">
        <v>1482.9693749999999</v>
      </c>
      <c r="BR329" s="1">
        <v>27.087356249999999</v>
      </c>
      <c r="BS329" s="1">
        <v>500.15100000000001</v>
      </c>
      <c r="BT329" s="1">
        <v>99.671512500000006</v>
      </c>
      <c r="BU329" s="1">
        <v>9.999438125E-2</v>
      </c>
      <c r="BV329" s="1">
        <v>31.011649999999999</v>
      </c>
      <c r="BW329" s="1">
        <v>31.557725000000001</v>
      </c>
      <c r="BX329" s="1">
        <v>999.9</v>
      </c>
      <c r="BY329" s="1">
        <v>0</v>
      </c>
      <c r="BZ329" s="1">
        <v>0</v>
      </c>
      <c r="CA329" s="1">
        <v>10003.159374999999</v>
      </c>
      <c r="CB329" s="1">
        <v>0</v>
      </c>
      <c r="CC329" s="1">
        <v>26.529718750000001</v>
      </c>
      <c r="CD329" s="1">
        <v>-48.273543750000002</v>
      </c>
      <c r="CE329" s="1">
        <v>1527.0631249999999</v>
      </c>
      <c r="CF329" s="1">
        <v>1573.6681249999999</v>
      </c>
      <c r="CG329" s="1">
        <v>1.8628487499999999</v>
      </c>
      <c r="CH329" s="1">
        <v>1533.954375</v>
      </c>
      <c r="CI329" s="1">
        <v>25.237393749999999</v>
      </c>
      <c r="CJ329" s="1">
        <v>2.7011212499999999</v>
      </c>
      <c r="CK329" s="1">
        <v>2.5154493750000002</v>
      </c>
      <c r="CL329" s="1">
        <v>22.291956249999998</v>
      </c>
      <c r="CM329" s="1">
        <v>21.126806250000001</v>
      </c>
      <c r="CN329" s="1">
        <v>2000.003125</v>
      </c>
      <c r="CO329" s="1">
        <v>0.97999356250000003</v>
      </c>
      <c r="CP329" s="1">
        <v>2.0006556250000002E-2</v>
      </c>
      <c r="CQ329" s="1">
        <v>0</v>
      </c>
      <c r="CR329" s="1">
        <v>2.4289999999999998</v>
      </c>
      <c r="CS329" s="1">
        <v>0</v>
      </c>
      <c r="CT329" s="1">
        <v>23223.674999999999</v>
      </c>
      <c r="CU329" s="1">
        <v>17412.325000000001</v>
      </c>
      <c r="CV329" s="1">
        <v>40.811999999999998</v>
      </c>
      <c r="CW329" s="1">
        <v>41.75</v>
      </c>
      <c r="CX329" s="1">
        <v>40.757750000000001</v>
      </c>
      <c r="CY329" s="1">
        <v>40.132750000000001</v>
      </c>
      <c r="CZ329" s="1">
        <v>40.875</v>
      </c>
      <c r="DA329" s="1">
        <v>1959.9925000000001</v>
      </c>
      <c r="DB329" s="1">
        <v>40.010624999999997</v>
      </c>
      <c r="DC329" s="1">
        <v>0</v>
      </c>
      <c r="DD329" s="1">
        <v>1660400315.4000001</v>
      </c>
      <c r="DE329" s="1">
        <v>0</v>
      </c>
      <c r="DF329" s="1">
        <v>1660399747.5999999</v>
      </c>
      <c r="DG329" s="1" t="s">
        <v>356</v>
      </c>
      <c r="DH329" s="1">
        <v>1660399742.0999999</v>
      </c>
      <c r="DI329" s="1">
        <v>1660399747.5999999</v>
      </c>
      <c r="DJ329" s="1">
        <v>1</v>
      </c>
      <c r="DK329" s="1">
        <v>7.6999999999999999E-2</v>
      </c>
      <c r="DL329" s="1">
        <v>-2.1999999999999999E-2</v>
      </c>
      <c r="DM329" s="1">
        <v>1.3979999999999999</v>
      </c>
      <c r="DN329" s="1">
        <v>1.7000000000000001E-2</v>
      </c>
      <c r="DO329" s="1">
        <v>400</v>
      </c>
      <c r="DP329" s="1">
        <v>25</v>
      </c>
      <c r="DQ329" s="1">
        <v>0.31</v>
      </c>
      <c r="DR329" s="1">
        <v>7.0000000000000007E-2</v>
      </c>
      <c r="DS329" s="1">
        <v>6.3438596621937853</v>
      </c>
      <c r="DT329" s="1">
        <v>1.04964976072075</v>
      </c>
      <c r="DU329" s="1">
        <v>0.1421770631614781</v>
      </c>
      <c r="DV329" s="1">
        <v>0</v>
      </c>
      <c r="DW329" s="1">
        <v>37.857542053671011</v>
      </c>
      <c r="DX329" s="1">
        <v>0.28439110410839369</v>
      </c>
      <c r="DY329" s="1">
        <v>7.3547072481096376E-2</v>
      </c>
      <c r="DZ329" s="1">
        <v>1</v>
      </c>
      <c r="EA329" s="1">
        <v>-48.263066666666667</v>
      </c>
      <c r="EB329" s="1">
        <v>-0.66381490545038191</v>
      </c>
      <c r="EC329" s="1">
        <v>9.8096375513516784E-2</v>
      </c>
      <c r="ED329" s="1">
        <v>1</v>
      </c>
      <c r="EE329" s="1">
        <v>1304.0541919219179</v>
      </c>
      <c r="EF329" s="1">
        <v>261.24134788980427</v>
      </c>
      <c r="EG329" s="1">
        <v>19.629244060641948</v>
      </c>
      <c r="EH329" s="1">
        <v>0</v>
      </c>
      <c r="EI329" s="1">
        <v>1.8676204999999999</v>
      </c>
      <c r="EJ329" s="1">
        <v>-6.5467992495312613E-2</v>
      </c>
      <c r="EK329" s="1">
        <v>7.5440748107372278E-3</v>
      </c>
      <c r="EL329" s="1">
        <v>1</v>
      </c>
      <c r="EM329" s="1">
        <v>1.9518882421497059</v>
      </c>
      <c r="EN329" s="1">
        <v>4.5029721658603077E-2</v>
      </c>
      <c r="EO329" s="1">
        <v>3.5058076702859701E-3</v>
      </c>
      <c r="EP329" s="1">
        <v>1</v>
      </c>
      <c r="EQ329" s="1">
        <v>4</v>
      </c>
      <c r="ER329" s="1">
        <v>6</v>
      </c>
      <c r="ES329" s="1" t="s">
        <v>376</v>
      </c>
      <c r="ET329" s="1">
        <v>2.9439299999999999</v>
      </c>
      <c r="EU329" s="1">
        <v>2.80098</v>
      </c>
      <c r="EV329" s="1">
        <v>0.217224</v>
      </c>
      <c r="EW329" s="1">
        <v>0.221327</v>
      </c>
      <c r="EX329" s="1">
        <v>0.117989</v>
      </c>
      <c r="EY329" s="1">
        <v>0.11235199999999999</v>
      </c>
      <c r="EZ329" s="1">
        <v>16077.4</v>
      </c>
      <c r="FA329" s="1">
        <v>16769.3</v>
      </c>
      <c r="FB329" s="1">
        <v>23879</v>
      </c>
      <c r="FC329" s="1">
        <v>25055.8</v>
      </c>
      <c r="FD329" s="1">
        <v>33710.400000000001</v>
      </c>
      <c r="FE329" s="1">
        <v>35513.5</v>
      </c>
      <c r="FF329" s="1">
        <v>43527.1</v>
      </c>
      <c r="FG329" s="1">
        <v>46314.5</v>
      </c>
      <c r="FH329" s="1">
        <v>1.9310700000000001</v>
      </c>
      <c r="FI329" s="1">
        <v>1.8985799999999999</v>
      </c>
      <c r="FJ329" s="1">
        <v>0.13902</v>
      </c>
      <c r="FK329" s="1">
        <v>0</v>
      </c>
      <c r="FL329" s="1">
        <v>29.309899999999999</v>
      </c>
      <c r="FM329" s="1">
        <v>999.9</v>
      </c>
      <c r="FN329" s="1">
        <v>65.900000000000006</v>
      </c>
      <c r="FO329" s="1">
        <v>32.799999999999997</v>
      </c>
      <c r="FP329" s="1">
        <v>33.029699999999998</v>
      </c>
      <c r="FQ329" s="1">
        <v>64.230900000000005</v>
      </c>
      <c r="FR329" s="1">
        <v>26.915099999999999</v>
      </c>
      <c r="FS329" s="1">
        <v>1</v>
      </c>
      <c r="FT329" s="1">
        <v>0.26802599999999999</v>
      </c>
      <c r="FU329" s="1">
        <v>0.57767999999999997</v>
      </c>
      <c r="FV329" s="1">
        <v>20.323</v>
      </c>
      <c r="FW329" s="1">
        <v>5.2115999999999998</v>
      </c>
      <c r="FX329" s="1">
        <v>11.9056</v>
      </c>
      <c r="FY329" s="1">
        <v>5.00305</v>
      </c>
      <c r="FZ329" s="1">
        <v>3.2898000000000001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1.85951</v>
      </c>
      <c r="GF329" s="1">
        <v>1.8544499999999999</v>
      </c>
      <c r="GG329" s="1">
        <v>1.85772</v>
      </c>
      <c r="GH329" s="1">
        <v>1.85608</v>
      </c>
      <c r="GI329" s="1">
        <v>1.85487</v>
      </c>
      <c r="GJ329" s="1">
        <v>1.8545700000000001</v>
      </c>
      <c r="GK329" s="1">
        <v>1.8531899999999999</v>
      </c>
      <c r="GL329" s="1">
        <v>1.8563799999999999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2.74</v>
      </c>
      <c r="HA329" s="1">
        <v>1.29E-2</v>
      </c>
      <c r="HB329" s="1">
        <v>0.44568443622215809</v>
      </c>
      <c r="HC329" s="1">
        <v>2.8098669343081611E-3</v>
      </c>
      <c r="HD329" s="1">
        <v>-1.127031966113555E-6</v>
      </c>
      <c r="HE329" s="1">
        <v>1.768598670541231E-10</v>
      </c>
      <c r="HF329" s="1">
        <v>-6.7302174371849419E-2</v>
      </c>
      <c r="HG329" s="1">
        <v>1.081145868756639E-2</v>
      </c>
      <c r="HH329" s="1">
        <v>-3.689364805754238E-4</v>
      </c>
      <c r="HI329" s="1">
        <v>2.919854880483278E-6</v>
      </c>
      <c r="HJ329" s="1">
        <v>2</v>
      </c>
      <c r="HK329" s="1">
        <v>2136</v>
      </c>
      <c r="HL329" s="1">
        <v>3</v>
      </c>
      <c r="HM329" s="1">
        <v>30</v>
      </c>
      <c r="HN329" s="1">
        <v>9.6</v>
      </c>
      <c r="HO329" s="1">
        <v>9.5</v>
      </c>
      <c r="HP329" s="1">
        <v>3.1518600000000001</v>
      </c>
      <c r="HQ329" s="1">
        <v>2.2790499999999998</v>
      </c>
      <c r="HR329" s="1">
        <v>1.4978</v>
      </c>
      <c r="HS329" s="1">
        <v>2.2973599999999998</v>
      </c>
      <c r="HT329" s="1">
        <v>1.5478499999999999</v>
      </c>
      <c r="HU329" s="1">
        <v>2.2485400000000002</v>
      </c>
      <c r="HV329" s="1">
        <v>36.245899999999999</v>
      </c>
      <c r="HW329" s="1">
        <v>15.287800000000001</v>
      </c>
      <c r="HX329" s="1">
        <v>18</v>
      </c>
      <c r="HY329" s="1">
        <v>471.28399999999999</v>
      </c>
      <c r="HZ329" s="1">
        <v>512.745</v>
      </c>
      <c r="IA329" s="1">
        <v>28.876100000000001</v>
      </c>
      <c r="IB329" s="1">
        <v>30.530899999999999</v>
      </c>
      <c r="IC329" s="1">
        <v>30.0002</v>
      </c>
      <c r="ID329" s="1">
        <v>30.317499999999999</v>
      </c>
      <c r="IE329" s="1">
        <v>30.408000000000001</v>
      </c>
      <c r="IF329" s="1">
        <v>63.107799999999997</v>
      </c>
      <c r="IG329" s="1">
        <v>26.8995</v>
      </c>
      <c r="IH329" s="1">
        <v>36.539299999999997</v>
      </c>
      <c r="II329" s="1">
        <v>28.869599999999998</v>
      </c>
      <c r="IJ329" s="1">
        <v>1597.63</v>
      </c>
      <c r="IK329" s="1">
        <v>25.270099999999999</v>
      </c>
      <c r="IL329" s="1">
        <v>100.661</v>
      </c>
      <c r="IM329" s="1">
        <v>100.378</v>
      </c>
      <c r="IN329" s="1" t="s">
        <v>365</v>
      </c>
    </row>
    <row r="330" spans="1:248" ht="15.75" customHeight="1" x14ac:dyDescent="0.3">
      <c r="A330" s="1">
        <v>314</v>
      </c>
      <c r="B330" s="1">
        <v>1660400318.5999999</v>
      </c>
      <c r="C330" s="1">
        <v>594.5</v>
      </c>
      <c r="D330" s="1" t="s">
        <v>972</v>
      </c>
      <c r="E330" s="1" t="s">
        <v>973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1660400311.099999</v>
      </c>
      <c r="O330" s="1">
        <f t="shared" si="34"/>
        <v>1.5777916564731998E-3</v>
      </c>
      <c r="P330" s="1">
        <f t="shared" si="35"/>
        <v>1.5777916564731997</v>
      </c>
      <c r="Q330" s="1">
        <f t="shared" si="36"/>
        <v>6.1465908135307608</v>
      </c>
      <c r="R330" s="1">
        <f t="shared" si="37"/>
        <v>1493.229333333333</v>
      </c>
      <c r="S330" s="1">
        <f t="shared" si="38"/>
        <v>1321.0366431673497</v>
      </c>
      <c r="T330" s="1">
        <f t="shared" si="39"/>
        <v>131.80142284596982</v>
      </c>
      <c r="U330" s="1">
        <f t="shared" si="40"/>
        <v>148.98129570183337</v>
      </c>
      <c r="V330" s="1">
        <f t="shared" si="41"/>
        <v>7.8737819034670142E-2</v>
      </c>
      <c r="W330" s="1">
        <f t="shared" si="42"/>
        <v>2.9245780484160715</v>
      </c>
      <c r="X330" s="1">
        <f t="shared" si="43"/>
        <v>7.7578835952692174E-2</v>
      </c>
      <c r="Y330" s="1">
        <f t="shared" si="44"/>
        <v>4.858948131814024E-2</v>
      </c>
      <c r="Z330" s="1">
        <f t="shared" si="45"/>
        <v>321.51800079999987</v>
      </c>
      <c r="AA330" s="1">
        <f t="shared" si="46"/>
        <v>32.49714336237664</v>
      </c>
      <c r="AB330" s="1">
        <f t="shared" si="47"/>
        <v>31.56104666666667</v>
      </c>
      <c r="AC330" s="1">
        <f t="shared" si="48"/>
        <v>4.6577214875672759</v>
      </c>
      <c r="AD330" s="1">
        <f t="shared" si="49"/>
        <v>59.879741687680323</v>
      </c>
      <c r="AE330" s="1">
        <f t="shared" si="50"/>
        <v>2.703438588510569</v>
      </c>
      <c r="AF330" s="1">
        <f t="shared" si="51"/>
        <v>4.5147799778614868</v>
      </c>
      <c r="AG330" s="1">
        <f t="shared" si="52"/>
        <v>1.9542828990567069</v>
      </c>
      <c r="AH330" s="1">
        <f t="shared" si="53"/>
        <v>-69.580612050468119</v>
      </c>
      <c r="AI330" s="1">
        <f t="shared" si="54"/>
        <v>-86.375749315952618</v>
      </c>
      <c r="AJ330" s="1">
        <f t="shared" si="55"/>
        <v>-6.6510611086901639</v>
      </c>
      <c r="AK330" s="1">
        <f t="shared" si="56"/>
        <v>158.91057832488897</v>
      </c>
      <c r="AL330" s="1">
        <f t="shared" si="57"/>
        <v>37.861224043319417</v>
      </c>
      <c r="AM330" s="1">
        <f t="shared" si="58"/>
        <v>1.5941322980622659</v>
      </c>
      <c r="AN330" s="1">
        <f t="shared" si="59"/>
        <v>6.1465908135307608</v>
      </c>
      <c r="AO330" s="1">
        <v>1605.338546374928</v>
      </c>
      <c r="AP330" s="1">
        <v>1571.0587272727259</v>
      </c>
      <c r="AQ330" s="1">
        <v>5.2071552617769532</v>
      </c>
      <c r="AR330" s="1">
        <v>65.10273567100046</v>
      </c>
      <c r="AS330" s="1">
        <f t="shared" si="60"/>
        <v>1.5777916564731997</v>
      </c>
      <c r="AT330" s="1">
        <v>25.22917393581459</v>
      </c>
      <c r="AU330" s="1">
        <v>27.07100909090909</v>
      </c>
      <c r="AV330" s="1">
        <v>-4.1338810765843882E-5</v>
      </c>
      <c r="AW330" s="1">
        <v>83.615306321479792</v>
      </c>
      <c r="AX330" s="1">
        <v>19</v>
      </c>
      <c r="AY330" s="1">
        <v>4</v>
      </c>
      <c r="AZ330" s="1">
        <f t="shared" si="61"/>
        <v>1</v>
      </c>
      <c r="BA330" s="1">
        <f t="shared" si="62"/>
        <v>0</v>
      </c>
      <c r="BB330" s="1">
        <f t="shared" si="63"/>
        <v>52030.437425751181</v>
      </c>
      <c r="BC330" s="1">
        <f t="shared" si="64"/>
        <v>2000.0086666666659</v>
      </c>
      <c r="BD330" s="1">
        <f t="shared" si="65"/>
        <v>1681.2075999999993</v>
      </c>
      <c r="BE330" s="1">
        <f t="shared" si="66"/>
        <v>0.84060015739931793</v>
      </c>
      <c r="BF330" s="1">
        <f t="shared" si="67"/>
        <v>0.16075830378068362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1660400311.099999</v>
      </c>
      <c r="BM330" s="1">
        <v>1493.229333333333</v>
      </c>
      <c r="BN330" s="1">
        <v>1541.5053333333331</v>
      </c>
      <c r="BO330" s="1">
        <v>27.09638</v>
      </c>
      <c r="BP330" s="1">
        <v>25.235793333333341</v>
      </c>
      <c r="BQ330" s="1">
        <v>1490.5139999999999</v>
      </c>
      <c r="BR330" s="1">
        <v>27.08349333333333</v>
      </c>
      <c r="BS330" s="1">
        <v>500.1445333333333</v>
      </c>
      <c r="BT330" s="1">
        <v>99.67125999999999</v>
      </c>
      <c r="BU330" s="1">
        <v>9.9948866666666664E-2</v>
      </c>
      <c r="BV330" s="1">
        <v>31.01322</v>
      </c>
      <c r="BW330" s="1">
        <v>31.56104666666667</v>
      </c>
      <c r="BX330" s="1">
        <v>999.89999999999986</v>
      </c>
      <c r="BY330" s="1">
        <v>0</v>
      </c>
      <c r="BZ330" s="1">
        <v>0</v>
      </c>
      <c r="CA330" s="1">
        <v>10004.57533333333</v>
      </c>
      <c r="CB330" s="1">
        <v>0</v>
      </c>
      <c r="CC330" s="1">
        <v>26.566633333333328</v>
      </c>
      <c r="CD330" s="1">
        <v>-48.275013333333327</v>
      </c>
      <c r="CE330" s="1">
        <v>1534.8166666666659</v>
      </c>
      <c r="CF330" s="1">
        <v>1581.412</v>
      </c>
      <c r="CG330" s="1">
        <v>1.86059</v>
      </c>
      <c r="CH330" s="1">
        <v>1541.5053333333331</v>
      </c>
      <c r="CI330" s="1">
        <v>25.235793333333341</v>
      </c>
      <c r="CJ330" s="1">
        <v>2.7007299999999992</v>
      </c>
      <c r="CK330" s="1">
        <v>2.5152839999999999</v>
      </c>
      <c r="CL330" s="1">
        <v>22.28957333333333</v>
      </c>
      <c r="CM330" s="1">
        <v>21.125733333333329</v>
      </c>
      <c r="CN330" s="1">
        <v>2000.0086666666659</v>
      </c>
      <c r="CO330" s="1">
        <v>0.97999360000000013</v>
      </c>
      <c r="CP330" s="1">
        <v>2.000652E-2</v>
      </c>
      <c r="CQ330" s="1">
        <v>0</v>
      </c>
      <c r="CR330" s="1">
        <v>2.3953333333333329</v>
      </c>
      <c r="CS330" s="1">
        <v>0</v>
      </c>
      <c r="CT330" s="1">
        <v>23221.593333333331</v>
      </c>
      <c r="CU330" s="1">
        <v>17412.373333333329</v>
      </c>
      <c r="CV330" s="1">
        <v>40.811999999999998</v>
      </c>
      <c r="CW330" s="1">
        <v>41.75</v>
      </c>
      <c r="CX330" s="1">
        <v>40.75</v>
      </c>
      <c r="CY330" s="1">
        <v>40.133266666666671</v>
      </c>
      <c r="CZ330" s="1">
        <v>40.875</v>
      </c>
      <c r="DA330" s="1">
        <v>1959.998</v>
      </c>
      <c r="DB330" s="1">
        <v>40.010666666666673</v>
      </c>
      <c r="DC330" s="1">
        <v>0</v>
      </c>
      <c r="DD330" s="1">
        <v>1660400316.5999999</v>
      </c>
      <c r="DE330" s="1">
        <v>0</v>
      </c>
      <c r="DF330" s="1">
        <v>1660399747.5999999</v>
      </c>
      <c r="DG330" s="1" t="s">
        <v>356</v>
      </c>
      <c r="DH330" s="1">
        <v>1660399742.0999999</v>
      </c>
      <c r="DI330" s="1">
        <v>1660399747.5999999</v>
      </c>
      <c r="DJ330" s="1">
        <v>1</v>
      </c>
      <c r="DK330" s="1">
        <v>7.6999999999999999E-2</v>
      </c>
      <c r="DL330" s="1">
        <v>-2.1999999999999999E-2</v>
      </c>
      <c r="DM330" s="1">
        <v>1.3979999999999999</v>
      </c>
      <c r="DN330" s="1">
        <v>1.7000000000000001E-2</v>
      </c>
      <c r="DO330" s="1">
        <v>400</v>
      </c>
      <c r="DP330" s="1">
        <v>25</v>
      </c>
      <c r="DQ330" s="1">
        <v>0.31</v>
      </c>
      <c r="DR330" s="1">
        <v>7.0000000000000007E-2</v>
      </c>
      <c r="DS330" s="1">
        <v>6.3410954291667752</v>
      </c>
      <c r="DT330" s="1">
        <v>0.2404992578099453</v>
      </c>
      <c r="DU330" s="1">
        <v>0.1506546091735452</v>
      </c>
      <c r="DV330" s="1">
        <v>1</v>
      </c>
      <c r="DW330" s="1">
        <v>37.869436332787139</v>
      </c>
      <c r="DX330" s="1">
        <v>0.14507219479716299</v>
      </c>
      <c r="DY330" s="1">
        <v>6.9244381499968255E-2</v>
      </c>
      <c r="DZ330" s="1">
        <v>1</v>
      </c>
      <c r="EA330" s="1">
        <v>-48.280832258064507</v>
      </c>
      <c r="EB330" s="1">
        <v>-0.70260483870955903</v>
      </c>
      <c r="EC330" s="1">
        <v>9.9542571172068342E-2</v>
      </c>
      <c r="ED330" s="1">
        <v>1</v>
      </c>
      <c r="EE330" s="1">
        <v>1312.3322984084059</v>
      </c>
      <c r="EF330" s="1">
        <v>278.33762859245832</v>
      </c>
      <c r="EG330" s="1">
        <v>20.31147614206002</v>
      </c>
      <c r="EH330" s="1">
        <v>0</v>
      </c>
      <c r="EI330" s="1">
        <v>1.865386585365854</v>
      </c>
      <c r="EJ330" s="1">
        <v>-7.2042439024383439E-2</v>
      </c>
      <c r="EK330" s="1">
        <v>8.4317389954039201E-3</v>
      </c>
      <c r="EL330" s="1">
        <v>1</v>
      </c>
      <c r="EM330" s="1">
        <v>1.9532486183693469</v>
      </c>
      <c r="EN330" s="1">
        <v>4.4167605837318567E-2</v>
      </c>
      <c r="EO330" s="1">
        <v>3.3361664946173668E-3</v>
      </c>
      <c r="EP330" s="1">
        <v>1</v>
      </c>
      <c r="EQ330" s="1">
        <v>5</v>
      </c>
      <c r="ER330" s="1">
        <v>6</v>
      </c>
      <c r="ES330" s="1" t="s">
        <v>357</v>
      </c>
      <c r="ET330" s="1">
        <v>2.9439299999999999</v>
      </c>
      <c r="EU330" s="1">
        <v>2.80091</v>
      </c>
      <c r="EV330" s="1">
        <v>0.21764900000000001</v>
      </c>
      <c r="EW330" s="1">
        <v>0.221718</v>
      </c>
      <c r="EX330" s="1">
        <v>0.117977</v>
      </c>
      <c r="EY330" s="1">
        <v>0.112348</v>
      </c>
      <c r="EZ330" s="1">
        <v>16068.7</v>
      </c>
      <c r="FA330" s="1">
        <v>16760.900000000001</v>
      </c>
      <c r="FB330" s="1">
        <v>23878.9</v>
      </c>
      <c r="FC330" s="1">
        <v>25055.7</v>
      </c>
      <c r="FD330" s="1">
        <v>33710.9</v>
      </c>
      <c r="FE330" s="1">
        <v>35513.699999999997</v>
      </c>
      <c r="FF330" s="1">
        <v>43527.1</v>
      </c>
      <c r="FG330" s="1">
        <v>46314.5</v>
      </c>
      <c r="FH330" s="1">
        <v>1.931</v>
      </c>
      <c r="FI330" s="1">
        <v>1.8986000000000001</v>
      </c>
      <c r="FJ330" s="1">
        <v>0.138849</v>
      </c>
      <c r="FK330" s="1">
        <v>0</v>
      </c>
      <c r="FL330" s="1">
        <v>29.310199999999998</v>
      </c>
      <c r="FM330" s="1">
        <v>999.9</v>
      </c>
      <c r="FN330" s="1">
        <v>65.900000000000006</v>
      </c>
      <c r="FO330" s="1">
        <v>32.799999999999997</v>
      </c>
      <c r="FP330" s="1">
        <v>33.03</v>
      </c>
      <c r="FQ330" s="1">
        <v>64.070899999999995</v>
      </c>
      <c r="FR330" s="1">
        <v>26.5825</v>
      </c>
      <c r="FS330" s="1">
        <v>1</v>
      </c>
      <c r="FT330" s="1">
        <v>0.26803399999999999</v>
      </c>
      <c r="FU330" s="1">
        <v>0.56302799999999997</v>
      </c>
      <c r="FV330" s="1">
        <v>20.3232</v>
      </c>
      <c r="FW330" s="1">
        <v>5.2115999999999998</v>
      </c>
      <c r="FX330" s="1">
        <v>11.906499999999999</v>
      </c>
      <c r="FY330" s="1">
        <v>5.0029500000000002</v>
      </c>
      <c r="FZ330" s="1">
        <v>3.2898200000000002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1.8595299999999999</v>
      </c>
      <c r="GF330" s="1">
        <v>1.85446</v>
      </c>
      <c r="GG330" s="1">
        <v>1.8577399999999999</v>
      </c>
      <c r="GH330" s="1">
        <v>1.85609</v>
      </c>
      <c r="GI330" s="1">
        <v>1.8548800000000001</v>
      </c>
      <c r="GJ330" s="1">
        <v>1.8546</v>
      </c>
      <c r="GK330" s="1">
        <v>1.8532</v>
      </c>
      <c r="GL330" s="1">
        <v>1.8563799999999999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2.74</v>
      </c>
      <c r="HA330" s="1">
        <v>1.29E-2</v>
      </c>
      <c r="HB330" s="1">
        <v>0.44568443622215809</v>
      </c>
      <c r="HC330" s="1">
        <v>2.8098669343081611E-3</v>
      </c>
      <c r="HD330" s="1">
        <v>-1.127031966113555E-6</v>
      </c>
      <c r="HE330" s="1">
        <v>1.768598670541231E-10</v>
      </c>
      <c r="HF330" s="1">
        <v>-6.7302174371849419E-2</v>
      </c>
      <c r="HG330" s="1">
        <v>1.081145868756639E-2</v>
      </c>
      <c r="HH330" s="1">
        <v>-3.689364805754238E-4</v>
      </c>
      <c r="HI330" s="1">
        <v>2.919854880483278E-6</v>
      </c>
      <c r="HJ330" s="1">
        <v>2</v>
      </c>
      <c r="HK330" s="1">
        <v>2136</v>
      </c>
      <c r="HL330" s="1">
        <v>3</v>
      </c>
      <c r="HM330" s="1">
        <v>30</v>
      </c>
      <c r="HN330" s="1">
        <v>9.6</v>
      </c>
      <c r="HO330" s="1">
        <v>9.5</v>
      </c>
      <c r="HP330" s="1">
        <v>3.1640600000000001</v>
      </c>
      <c r="HQ330" s="1">
        <v>2.2607400000000002</v>
      </c>
      <c r="HR330" s="1">
        <v>1.4978</v>
      </c>
      <c r="HS330" s="1">
        <v>2.2973599999999998</v>
      </c>
      <c r="HT330" s="1">
        <v>1.5478499999999999</v>
      </c>
      <c r="HU330" s="1">
        <v>2.3779300000000001</v>
      </c>
      <c r="HV330" s="1">
        <v>36.245899999999999</v>
      </c>
      <c r="HW330" s="1">
        <v>15.287800000000001</v>
      </c>
      <c r="HX330" s="1">
        <v>18</v>
      </c>
      <c r="HY330" s="1">
        <v>471.24599999999998</v>
      </c>
      <c r="HZ330" s="1">
        <v>512.76499999999999</v>
      </c>
      <c r="IA330" s="1">
        <v>28.8705</v>
      </c>
      <c r="IB330" s="1">
        <v>30.531400000000001</v>
      </c>
      <c r="IC330" s="1">
        <v>30.0002</v>
      </c>
      <c r="ID330" s="1">
        <v>30.318200000000001</v>
      </c>
      <c r="IE330" s="1">
        <v>30.408300000000001</v>
      </c>
      <c r="IF330" s="1">
        <v>63.3416</v>
      </c>
      <c r="IG330" s="1">
        <v>26.8995</v>
      </c>
      <c r="IH330" s="1">
        <v>36.539299999999997</v>
      </c>
      <c r="II330" s="1">
        <v>28.869599999999998</v>
      </c>
      <c r="IJ330" s="1">
        <v>1607.67</v>
      </c>
      <c r="IK330" s="1">
        <v>25.275099999999998</v>
      </c>
      <c r="IL330" s="1">
        <v>100.661</v>
      </c>
      <c r="IM330" s="1">
        <v>100.378</v>
      </c>
      <c r="IN330" s="1" t="s">
        <v>365</v>
      </c>
    </row>
    <row r="331" spans="1:248" ht="15.75" customHeight="1" x14ac:dyDescent="0.3">
      <c r="A331" s="1">
        <v>315</v>
      </c>
      <c r="B331" s="1">
        <v>1660400319.5999999</v>
      </c>
      <c r="C331" s="1">
        <v>595.5</v>
      </c>
      <c r="D331" s="1" t="s">
        <v>974</v>
      </c>
      <c r="E331" s="1" t="s">
        <v>975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1660400311.5999999</v>
      </c>
      <c r="O331" s="1">
        <f t="shared" si="34"/>
        <v>1.5735034676676997E-3</v>
      </c>
      <c r="P331" s="1">
        <f t="shared" si="35"/>
        <v>1.5735034676676998</v>
      </c>
      <c r="Q331" s="1">
        <f t="shared" si="36"/>
        <v>6.2766546244078931</v>
      </c>
      <c r="R331" s="1">
        <f t="shared" si="37"/>
        <v>1495.74875</v>
      </c>
      <c r="S331" s="1">
        <f t="shared" si="38"/>
        <v>1320.4696590961948</v>
      </c>
      <c r="T331" s="1">
        <f t="shared" si="39"/>
        <v>131.74472046498059</v>
      </c>
      <c r="U331" s="1">
        <f t="shared" si="40"/>
        <v>149.23250950686077</v>
      </c>
      <c r="V331" s="1">
        <f t="shared" si="41"/>
        <v>7.8509370123108727E-2</v>
      </c>
      <c r="W331" s="1">
        <f t="shared" si="42"/>
        <v>2.9245393772676698</v>
      </c>
      <c r="X331" s="1">
        <f t="shared" si="43"/>
        <v>7.7357034540636582E-2</v>
      </c>
      <c r="Y331" s="1">
        <f t="shared" si="44"/>
        <v>4.8450270347875066E-2</v>
      </c>
      <c r="Z331" s="1">
        <f t="shared" si="45"/>
        <v>321.51970743750002</v>
      </c>
      <c r="AA331" s="1">
        <f t="shared" si="46"/>
        <v>32.498558976626569</v>
      </c>
      <c r="AB331" s="1">
        <f t="shared" si="47"/>
        <v>31.56138125</v>
      </c>
      <c r="AC331" s="1">
        <f t="shared" si="48"/>
        <v>4.6578099787705902</v>
      </c>
      <c r="AD331" s="1">
        <f t="shared" si="49"/>
        <v>59.874660937983094</v>
      </c>
      <c r="AE331" s="1">
        <f t="shared" si="50"/>
        <v>2.7032513932233346</v>
      </c>
      <c r="AF331" s="1">
        <f t="shared" si="51"/>
        <v>4.5148504406952803</v>
      </c>
      <c r="AG331" s="1">
        <f t="shared" si="52"/>
        <v>1.9545585855472556</v>
      </c>
      <c r="AH331" s="1">
        <f t="shared" si="53"/>
        <v>-69.391502924145556</v>
      </c>
      <c r="AI331" s="1">
        <f t="shared" si="54"/>
        <v>-86.384198641398726</v>
      </c>
      <c r="AJ331" s="1">
        <f t="shared" si="55"/>
        <v>-6.6518196235178806</v>
      </c>
      <c r="AK331" s="1">
        <f t="shared" si="56"/>
        <v>159.09218624843783</v>
      </c>
      <c r="AL331" s="1">
        <f t="shared" si="57"/>
        <v>37.847491614507483</v>
      </c>
      <c r="AM331" s="1">
        <f t="shared" si="58"/>
        <v>1.5929650505466193</v>
      </c>
      <c r="AN331" s="1">
        <f t="shared" si="59"/>
        <v>6.2766546244078931</v>
      </c>
      <c r="AO331" s="1">
        <v>1610.5638378769399</v>
      </c>
      <c r="AP331" s="1">
        <v>1576.2132121212121</v>
      </c>
      <c r="AQ331" s="1">
        <v>5.1897321612175471</v>
      </c>
      <c r="AR331" s="1">
        <v>65.10273567100046</v>
      </c>
      <c r="AS331" s="1">
        <f t="shared" si="60"/>
        <v>1.5735034676676998</v>
      </c>
      <c r="AT331" s="1">
        <v>25.229660604986432</v>
      </c>
      <c r="AU331" s="1">
        <v>27.066523030303021</v>
      </c>
      <c r="AV331" s="1">
        <v>-4.3515961220646338E-5</v>
      </c>
      <c r="AW331" s="1">
        <v>83.615306321479792</v>
      </c>
      <c r="AX331" s="1">
        <v>20</v>
      </c>
      <c r="AY331" s="1">
        <v>4</v>
      </c>
      <c r="AZ331" s="1">
        <f t="shared" si="61"/>
        <v>1</v>
      </c>
      <c r="BA331" s="1">
        <f t="shared" si="62"/>
        <v>0</v>
      </c>
      <c r="BB331" s="1">
        <f t="shared" si="63"/>
        <v>52029.287516335207</v>
      </c>
      <c r="BC331" s="1">
        <f t="shared" si="64"/>
        <v>2000.0193750000001</v>
      </c>
      <c r="BD331" s="1">
        <f t="shared" si="65"/>
        <v>1681.2165937500001</v>
      </c>
      <c r="BE331" s="1">
        <f t="shared" si="66"/>
        <v>0.84060015356101236</v>
      </c>
      <c r="BF331" s="1">
        <f t="shared" si="67"/>
        <v>0.16075829637275388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1660400311.5999999</v>
      </c>
      <c r="BM331" s="1">
        <v>1495.74875</v>
      </c>
      <c r="BN331" s="1">
        <v>1544.01125</v>
      </c>
      <c r="BO331" s="1">
        <v>27.094531249999999</v>
      </c>
      <c r="BP331" s="1">
        <v>25.23529375</v>
      </c>
      <c r="BQ331" s="1">
        <v>1493.0318749999999</v>
      </c>
      <c r="BR331" s="1">
        <v>27.081643750000001</v>
      </c>
      <c r="BS331" s="1">
        <v>500.14193749999998</v>
      </c>
      <c r="BT331" s="1">
        <v>99.671162499999994</v>
      </c>
      <c r="BU331" s="1">
        <v>9.9945118750000006E-2</v>
      </c>
      <c r="BV331" s="1">
        <v>31.013493749999999</v>
      </c>
      <c r="BW331" s="1">
        <v>31.56138125</v>
      </c>
      <c r="BX331" s="1">
        <v>999.9</v>
      </c>
      <c r="BY331" s="1">
        <v>0</v>
      </c>
      <c r="BZ331" s="1">
        <v>0</v>
      </c>
      <c r="CA331" s="1">
        <v>10004.364374999999</v>
      </c>
      <c r="CB331" s="1">
        <v>0</v>
      </c>
      <c r="CC331" s="1">
        <v>26.49448125</v>
      </c>
      <c r="CD331" s="1">
        <v>-48.261043749999999</v>
      </c>
      <c r="CE331" s="1">
        <v>1537.4037499999999</v>
      </c>
      <c r="CF331" s="1">
        <v>1583.9818749999999</v>
      </c>
      <c r="CG331" s="1">
        <v>1.859245</v>
      </c>
      <c r="CH331" s="1">
        <v>1544.01125</v>
      </c>
      <c r="CI331" s="1">
        <v>25.23529375</v>
      </c>
      <c r="CJ331" s="1">
        <v>2.7005431249999998</v>
      </c>
      <c r="CK331" s="1">
        <v>2.5152312499999998</v>
      </c>
      <c r="CL331" s="1">
        <v>22.288437500000001</v>
      </c>
      <c r="CM331" s="1">
        <v>21.125393750000001</v>
      </c>
      <c r="CN331" s="1">
        <v>2000.0193750000001</v>
      </c>
      <c r="CO331" s="1">
        <v>0.97999375</v>
      </c>
      <c r="CP331" s="1">
        <v>2.0006375E-2</v>
      </c>
      <c r="CQ331" s="1">
        <v>0</v>
      </c>
      <c r="CR331" s="1">
        <v>2.4112499999999999</v>
      </c>
      <c r="CS331" s="1">
        <v>0</v>
      </c>
      <c r="CT331" s="1">
        <v>23220.981250000001</v>
      </c>
      <c r="CU331" s="1">
        <v>17412.46875</v>
      </c>
      <c r="CV331" s="1">
        <v>40.811999999999998</v>
      </c>
      <c r="CW331" s="1">
        <v>41.75</v>
      </c>
      <c r="CX331" s="1">
        <v>40.75</v>
      </c>
      <c r="CY331" s="1">
        <v>40.136625000000002</v>
      </c>
      <c r="CZ331" s="1">
        <v>40.875</v>
      </c>
      <c r="DA331" s="1">
        <v>1960.00875</v>
      </c>
      <c r="DB331" s="1">
        <v>40.010624999999997</v>
      </c>
      <c r="DC331" s="1">
        <v>0</v>
      </c>
      <c r="DD331" s="1">
        <v>1660400317.2</v>
      </c>
      <c r="DE331" s="1">
        <v>0</v>
      </c>
      <c r="DF331" s="1">
        <v>1660399747.5999999</v>
      </c>
      <c r="DG331" s="1" t="s">
        <v>356</v>
      </c>
      <c r="DH331" s="1">
        <v>1660399742.0999999</v>
      </c>
      <c r="DI331" s="1">
        <v>1660399747.5999999</v>
      </c>
      <c r="DJ331" s="1">
        <v>1</v>
      </c>
      <c r="DK331" s="1">
        <v>7.6999999999999999E-2</v>
      </c>
      <c r="DL331" s="1">
        <v>-2.1999999999999999E-2</v>
      </c>
      <c r="DM331" s="1">
        <v>1.3979999999999999</v>
      </c>
      <c r="DN331" s="1">
        <v>1.7000000000000001E-2</v>
      </c>
      <c r="DO331" s="1">
        <v>400</v>
      </c>
      <c r="DP331" s="1">
        <v>25</v>
      </c>
      <c r="DQ331" s="1">
        <v>0.31</v>
      </c>
      <c r="DR331" s="1">
        <v>7.0000000000000007E-2</v>
      </c>
      <c r="DS331" s="1">
        <v>6.3319668277396426</v>
      </c>
      <c r="DT331" s="1">
        <v>-0.39374901533668361</v>
      </c>
      <c r="DU331" s="1">
        <v>0.15546816438655661</v>
      </c>
      <c r="DV331" s="1">
        <v>1</v>
      </c>
      <c r="DW331" s="1">
        <v>37.860858663715007</v>
      </c>
      <c r="DX331" s="1">
        <v>5.6435308686204937E-2</v>
      </c>
      <c r="DY331" s="1">
        <v>7.7445649974734465E-2</v>
      </c>
      <c r="DZ331" s="1">
        <v>1</v>
      </c>
      <c r="EA331" s="1">
        <v>-48.263683333333333</v>
      </c>
      <c r="EB331" s="1">
        <v>-0.4849681868744033</v>
      </c>
      <c r="EC331" s="1">
        <v>0.112420170442062</v>
      </c>
      <c r="ED331" s="1">
        <v>1</v>
      </c>
      <c r="EE331" s="1">
        <v>1318.357393285537</v>
      </c>
      <c r="EF331" s="1">
        <v>290.52682854989678</v>
      </c>
      <c r="EG331" s="1">
        <v>21.873895017951501</v>
      </c>
      <c r="EH331" s="1">
        <v>0</v>
      </c>
      <c r="EI331" s="1">
        <v>1.86220425</v>
      </c>
      <c r="EJ331" s="1">
        <v>-8.074457786116529E-2</v>
      </c>
      <c r="EK331" s="1">
        <v>9.3830130788302834E-3</v>
      </c>
      <c r="EL331" s="1">
        <v>1</v>
      </c>
      <c r="EM331" s="1">
        <v>1.954238380354983</v>
      </c>
      <c r="EN331" s="1">
        <v>4.1555478398614253E-2</v>
      </c>
      <c r="EO331" s="1">
        <v>3.2249809522094238E-3</v>
      </c>
      <c r="EP331" s="1">
        <v>1</v>
      </c>
      <c r="EQ331" s="1">
        <v>5</v>
      </c>
      <c r="ER331" s="1">
        <v>6</v>
      </c>
      <c r="ES331" s="1" t="s">
        <v>357</v>
      </c>
      <c r="ET331" s="1">
        <v>2.94407</v>
      </c>
      <c r="EU331" s="1">
        <v>2.80098</v>
      </c>
      <c r="EV331" s="1">
        <v>0.21807499999999999</v>
      </c>
      <c r="EW331" s="1">
        <v>0.222136</v>
      </c>
      <c r="EX331" s="1">
        <v>0.117961</v>
      </c>
      <c r="EY331" s="1">
        <v>0.112354</v>
      </c>
      <c r="EZ331" s="1">
        <v>16059.9</v>
      </c>
      <c r="FA331" s="1">
        <v>16752</v>
      </c>
      <c r="FB331" s="1">
        <v>23878.9</v>
      </c>
      <c r="FC331" s="1">
        <v>25055.9</v>
      </c>
      <c r="FD331" s="1">
        <v>33711.5</v>
      </c>
      <c r="FE331" s="1">
        <v>35513.699999999997</v>
      </c>
      <c r="FF331" s="1">
        <v>43527</v>
      </c>
      <c r="FG331" s="1">
        <v>46314.7</v>
      </c>
      <c r="FH331" s="1">
        <v>1.931</v>
      </c>
      <c r="FI331" s="1">
        <v>1.8986000000000001</v>
      </c>
      <c r="FJ331" s="1">
        <v>0.138626</v>
      </c>
      <c r="FK331" s="1">
        <v>0</v>
      </c>
      <c r="FL331" s="1">
        <v>29.310199999999998</v>
      </c>
      <c r="FM331" s="1">
        <v>999.9</v>
      </c>
      <c r="FN331" s="1">
        <v>65.900000000000006</v>
      </c>
      <c r="FO331" s="1">
        <v>32.799999999999997</v>
      </c>
      <c r="FP331" s="1">
        <v>33.031199999999998</v>
      </c>
      <c r="FQ331" s="1">
        <v>64.120900000000006</v>
      </c>
      <c r="FR331" s="1">
        <v>25.953499999999998</v>
      </c>
      <c r="FS331" s="1">
        <v>1</v>
      </c>
      <c r="FT331" s="1">
        <v>0.26804899999999998</v>
      </c>
      <c r="FU331" s="1">
        <v>0.54994600000000005</v>
      </c>
      <c r="FV331" s="1">
        <v>20.3233</v>
      </c>
      <c r="FW331" s="1">
        <v>5.2114500000000001</v>
      </c>
      <c r="FX331" s="1">
        <v>11.9068</v>
      </c>
      <c r="FY331" s="1">
        <v>5.0030000000000001</v>
      </c>
      <c r="FZ331" s="1">
        <v>3.2898200000000002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1.85955</v>
      </c>
      <c r="GF331" s="1">
        <v>1.8544799999999999</v>
      </c>
      <c r="GG331" s="1">
        <v>1.8577399999999999</v>
      </c>
      <c r="GH331" s="1">
        <v>1.8561000000000001</v>
      </c>
      <c r="GI331" s="1">
        <v>1.8549</v>
      </c>
      <c r="GJ331" s="1">
        <v>1.8546100000000001</v>
      </c>
      <c r="GK331" s="1">
        <v>1.8532200000000001</v>
      </c>
      <c r="GL331" s="1">
        <v>1.8563799999999999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2.74</v>
      </c>
      <c r="HA331" s="1">
        <v>1.2999999999999999E-2</v>
      </c>
      <c r="HB331" s="1">
        <v>0.44568443622215809</v>
      </c>
      <c r="HC331" s="1">
        <v>2.8098669343081611E-3</v>
      </c>
      <c r="HD331" s="1">
        <v>-1.127031966113555E-6</v>
      </c>
      <c r="HE331" s="1">
        <v>1.768598670541231E-10</v>
      </c>
      <c r="HF331" s="1">
        <v>-6.7302174371849419E-2</v>
      </c>
      <c r="HG331" s="1">
        <v>1.081145868756639E-2</v>
      </c>
      <c r="HH331" s="1">
        <v>-3.689364805754238E-4</v>
      </c>
      <c r="HI331" s="1">
        <v>2.919854880483278E-6</v>
      </c>
      <c r="HJ331" s="1">
        <v>2</v>
      </c>
      <c r="HK331" s="1">
        <v>2136</v>
      </c>
      <c r="HL331" s="1">
        <v>3</v>
      </c>
      <c r="HM331" s="1">
        <v>30</v>
      </c>
      <c r="HN331" s="1">
        <v>9.6</v>
      </c>
      <c r="HO331" s="1">
        <v>9.5</v>
      </c>
      <c r="HP331" s="1">
        <v>3.1689500000000002</v>
      </c>
      <c r="HQ331" s="1">
        <v>2.2595200000000002</v>
      </c>
      <c r="HR331" s="1">
        <v>1.4978</v>
      </c>
      <c r="HS331" s="1">
        <v>2.2973599999999998</v>
      </c>
      <c r="HT331" s="1">
        <v>1.5478499999999999</v>
      </c>
      <c r="HU331" s="1">
        <v>2.4340799999999998</v>
      </c>
      <c r="HV331" s="1">
        <v>36.245899999999999</v>
      </c>
      <c r="HW331" s="1">
        <v>15.2966</v>
      </c>
      <c r="HX331" s="1">
        <v>18</v>
      </c>
      <c r="HY331" s="1">
        <v>471.24700000000001</v>
      </c>
      <c r="HZ331" s="1">
        <v>512.76499999999999</v>
      </c>
      <c r="IA331" s="1">
        <v>28.865400000000001</v>
      </c>
      <c r="IB331" s="1">
        <v>30.5321</v>
      </c>
      <c r="IC331" s="1">
        <v>30.0002</v>
      </c>
      <c r="ID331" s="1">
        <v>30.318300000000001</v>
      </c>
      <c r="IE331" s="1">
        <v>30.408300000000001</v>
      </c>
      <c r="IF331" s="1">
        <v>63.444200000000002</v>
      </c>
      <c r="IG331" s="1">
        <v>26.8995</v>
      </c>
      <c r="IH331" s="1">
        <v>36.539299999999997</v>
      </c>
      <c r="II331" s="1">
        <v>28.869599999999998</v>
      </c>
      <c r="IJ331" s="1">
        <v>1607.67</v>
      </c>
      <c r="IK331" s="1">
        <v>25.277699999999999</v>
      </c>
      <c r="IL331" s="1">
        <v>100.661</v>
      </c>
      <c r="IM331" s="1">
        <v>100.378</v>
      </c>
      <c r="IN331" s="1" t="s">
        <v>365</v>
      </c>
    </row>
    <row r="332" spans="1:248" ht="15.75" customHeight="1" x14ac:dyDescent="0.3">
      <c r="A332" s="1">
        <v>316</v>
      </c>
      <c r="B332" s="1">
        <v>1660400320.5999999</v>
      </c>
      <c r="C332" s="1">
        <v>596.5</v>
      </c>
      <c r="D332" s="1" t="s">
        <v>976</v>
      </c>
      <c r="E332" s="1" t="s">
        <v>977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1660400313.099999</v>
      </c>
      <c r="O332" s="1">
        <f t="shared" si="34"/>
        <v>1.5401576472367996E-3</v>
      </c>
      <c r="P332" s="1">
        <f t="shared" si="35"/>
        <v>1.5401576472367997</v>
      </c>
      <c r="Q332" s="1">
        <f t="shared" si="36"/>
        <v>6.2944185576807925</v>
      </c>
      <c r="R332" s="1">
        <f t="shared" si="37"/>
        <v>1503.2926666666669</v>
      </c>
      <c r="S332" s="1">
        <f t="shared" si="38"/>
        <v>1324.5472705052425</v>
      </c>
      <c r="T332" s="1">
        <f t="shared" si="39"/>
        <v>132.15121872599488</v>
      </c>
      <c r="U332" s="1">
        <f t="shared" si="40"/>
        <v>149.98480041114132</v>
      </c>
      <c r="V332" s="1">
        <f t="shared" si="41"/>
        <v>7.6782224105170729E-2</v>
      </c>
      <c r="W332" s="1">
        <f t="shared" si="42"/>
        <v>2.9242359294013553</v>
      </c>
      <c r="X332" s="1">
        <f t="shared" si="43"/>
        <v>7.5679535283823693E-2</v>
      </c>
      <c r="Y332" s="1">
        <f t="shared" si="44"/>
        <v>4.7397462490324366E-2</v>
      </c>
      <c r="Z332" s="1">
        <f t="shared" si="45"/>
        <v>321.51991600000002</v>
      </c>
      <c r="AA332" s="1">
        <f t="shared" si="46"/>
        <v>32.508477619139363</v>
      </c>
      <c r="AB332" s="1">
        <f t="shared" si="47"/>
        <v>31.56336666666666</v>
      </c>
      <c r="AC332" s="1">
        <f t="shared" si="48"/>
        <v>4.6583351154692831</v>
      </c>
      <c r="AD332" s="1">
        <f t="shared" si="49"/>
        <v>59.860803185311838</v>
      </c>
      <c r="AE332" s="1">
        <f t="shared" si="50"/>
        <v>2.7027972214072107</v>
      </c>
      <c r="AF332" s="1">
        <f t="shared" si="51"/>
        <v>4.5151369136162902</v>
      </c>
      <c r="AG332" s="1">
        <f t="shared" si="52"/>
        <v>1.9555378940620725</v>
      </c>
      <c r="AH332" s="1">
        <f t="shared" si="53"/>
        <v>-67.920952243142864</v>
      </c>
      <c r="AI332" s="1">
        <f t="shared" si="54"/>
        <v>-86.512786339027684</v>
      </c>
      <c r="AJ332" s="1">
        <f t="shared" si="55"/>
        <v>-6.6625142899003658</v>
      </c>
      <c r="AK332" s="1">
        <f t="shared" si="56"/>
        <v>160.42366312792913</v>
      </c>
      <c r="AL332" s="1">
        <f t="shared" si="57"/>
        <v>37.835204477495772</v>
      </c>
      <c r="AM332" s="1">
        <f t="shared" si="58"/>
        <v>1.5906099268124714</v>
      </c>
      <c r="AN332" s="1">
        <f t="shared" si="59"/>
        <v>6.2944185576807925</v>
      </c>
      <c r="AO332" s="1">
        <v>1615.646218633538</v>
      </c>
      <c r="AP332" s="1">
        <v>1581.370606060605</v>
      </c>
      <c r="AQ332" s="1">
        <v>5.170874175996385</v>
      </c>
      <c r="AR332" s="1">
        <v>65.10273567100046</v>
      </c>
      <c r="AS332" s="1">
        <f t="shared" si="60"/>
        <v>1.5401576472367997</v>
      </c>
      <c r="AT332" s="1">
        <v>25.22917157229606</v>
      </c>
      <c r="AU332" s="1">
        <v>27.061603636363628</v>
      </c>
      <c r="AV332" s="1">
        <v>-5.2760110773351033E-3</v>
      </c>
      <c r="AW332" s="1">
        <v>83.615306321479792</v>
      </c>
      <c r="AX332" s="1">
        <v>20</v>
      </c>
      <c r="AY332" s="1">
        <v>4</v>
      </c>
      <c r="AZ332" s="1">
        <f t="shared" si="61"/>
        <v>1</v>
      </c>
      <c r="BA332" s="1">
        <f t="shared" si="62"/>
        <v>0</v>
      </c>
      <c r="BB332" s="1">
        <f t="shared" si="63"/>
        <v>52020.45302721834</v>
      </c>
      <c r="BC332" s="1">
        <f t="shared" si="64"/>
        <v>2000.020666666667</v>
      </c>
      <c r="BD332" s="1">
        <f t="shared" si="65"/>
        <v>1681.2176800000004</v>
      </c>
      <c r="BE332" s="1">
        <f t="shared" si="66"/>
        <v>0.8406001537984108</v>
      </c>
      <c r="BF332" s="1">
        <f t="shared" si="67"/>
        <v>0.16075829683093273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1660400313.099999</v>
      </c>
      <c r="BM332" s="1">
        <v>1503.2926666666669</v>
      </c>
      <c r="BN332" s="1">
        <v>1551.550666666667</v>
      </c>
      <c r="BO332" s="1">
        <v>27.090046666666659</v>
      </c>
      <c r="BP332" s="1">
        <v>25.233546666666669</v>
      </c>
      <c r="BQ332" s="1">
        <v>1500.571333333334</v>
      </c>
      <c r="BR332" s="1">
        <v>27.077146666666671</v>
      </c>
      <c r="BS332" s="1">
        <v>500.14120000000003</v>
      </c>
      <c r="BT332" s="1">
        <v>99.670919999999981</v>
      </c>
      <c r="BU332" s="1">
        <v>9.9938819999999998E-2</v>
      </c>
      <c r="BV332" s="1">
        <v>31.014606666666669</v>
      </c>
      <c r="BW332" s="1">
        <v>31.56336666666666</v>
      </c>
      <c r="BX332" s="1">
        <v>999.89999999999986</v>
      </c>
      <c r="BY332" s="1">
        <v>0</v>
      </c>
      <c r="BZ332" s="1">
        <v>0</v>
      </c>
      <c r="CA332" s="1">
        <v>10002.656666666669</v>
      </c>
      <c r="CB332" s="1">
        <v>0</v>
      </c>
      <c r="CC332" s="1">
        <v>26.44624</v>
      </c>
      <c r="CD332" s="1">
        <v>-48.25671333333333</v>
      </c>
      <c r="CE332" s="1">
        <v>1545.1506666666669</v>
      </c>
      <c r="CF332" s="1">
        <v>1591.7139999999999</v>
      </c>
      <c r="CG332" s="1">
        <v>1.8565073333333331</v>
      </c>
      <c r="CH332" s="1">
        <v>1551.550666666667</v>
      </c>
      <c r="CI332" s="1">
        <v>25.233546666666669</v>
      </c>
      <c r="CJ332" s="1">
        <v>2.7000899999999999</v>
      </c>
      <c r="CK332" s="1">
        <v>2.515051333333334</v>
      </c>
      <c r="CL332" s="1">
        <v>22.285679999999999</v>
      </c>
      <c r="CM332" s="1">
        <v>21.124226666666662</v>
      </c>
      <c r="CN332" s="1">
        <v>2000.020666666667</v>
      </c>
      <c r="CO332" s="1">
        <v>0.97999380000000014</v>
      </c>
      <c r="CP332" s="1">
        <v>2.0006326666666671E-2</v>
      </c>
      <c r="CQ332" s="1">
        <v>0</v>
      </c>
      <c r="CR332" s="1">
        <v>2.3854000000000002</v>
      </c>
      <c r="CS332" s="1">
        <v>0</v>
      </c>
      <c r="CT332" s="1">
        <v>23218.886666666669</v>
      </c>
      <c r="CU332" s="1">
        <v>17412.48</v>
      </c>
      <c r="CV332" s="1">
        <v>40.811999999999998</v>
      </c>
      <c r="CW332" s="1">
        <v>41.75</v>
      </c>
      <c r="CX332" s="1">
        <v>40.75</v>
      </c>
      <c r="CY332" s="1">
        <v>40.1374</v>
      </c>
      <c r="CZ332" s="1">
        <v>40.875</v>
      </c>
      <c r="DA332" s="1">
        <v>1960.01</v>
      </c>
      <c r="DB332" s="1">
        <v>40.010666666666673</v>
      </c>
      <c r="DC332" s="1">
        <v>0</v>
      </c>
      <c r="DD332" s="1">
        <v>1660400318.4000001</v>
      </c>
      <c r="DE332" s="1">
        <v>0</v>
      </c>
      <c r="DF332" s="1">
        <v>1660399747.5999999</v>
      </c>
      <c r="DG332" s="1" t="s">
        <v>356</v>
      </c>
      <c r="DH332" s="1">
        <v>1660399742.0999999</v>
      </c>
      <c r="DI332" s="1">
        <v>1660399747.5999999</v>
      </c>
      <c r="DJ332" s="1">
        <v>1</v>
      </c>
      <c r="DK332" s="1">
        <v>7.6999999999999999E-2</v>
      </c>
      <c r="DL332" s="1">
        <v>-2.1999999999999999E-2</v>
      </c>
      <c r="DM332" s="1">
        <v>1.3979999999999999</v>
      </c>
      <c r="DN332" s="1">
        <v>1.7000000000000001E-2</v>
      </c>
      <c r="DO332" s="1">
        <v>400</v>
      </c>
      <c r="DP332" s="1">
        <v>25</v>
      </c>
      <c r="DQ332" s="1">
        <v>0.31</v>
      </c>
      <c r="DR332" s="1">
        <v>7.0000000000000007E-2</v>
      </c>
      <c r="DS332" s="1">
        <v>6.3319668277396426</v>
      </c>
      <c r="DT332" s="1">
        <v>-0.39374901533668361</v>
      </c>
      <c r="DU332" s="1">
        <v>0.15546816438655661</v>
      </c>
      <c r="DV332" s="1">
        <v>1</v>
      </c>
      <c r="DW332" s="1">
        <v>37.860858663715007</v>
      </c>
      <c r="DX332" s="1">
        <v>5.6435308686204937E-2</v>
      </c>
      <c r="DY332" s="1">
        <v>7.7445649974734465E-2</v>
      </c>
      <c r="DZ332" s="1">
        <v>1</v>
      </c>
      <c r="EA332" s="1">
        <v>-48.263683333333333</v>
      </c>
      <c r="EB332" s="1">
        <v>-0.4849681868744033</v>
      </c>
      <c r="EC332" s="1">
        <v>0.112420170442062</v>
      </c>
      <c r="ED332" s="1">
        <v>1</v>
      </c>
      <c r="EE332" s="1">
        <v>1318.357393285537</v>
      </c>
      <c r="EF332" s="1">
        <v>290.52682854989678</v>
      </c>
      <c r="EG332" s="1">
        <v>21.873895017951501</v>
      </c>
      <c r="EH332" s="1">
        <v>0</v>
      </c>
      <c r="EI332" s="1">
        <v>1.86220425</v>
      </c>
      <c r="EJ332" s="1">
        <v>-8.074457786116529E-2</v>
      </c>
      <c r="EK332" s="1">
        <v>9.3830130788302834E-3</v>
      </c>
      <c r="EL332" s="1">
        <v>1</v>
      </c>
      <c r="EM332" s="1">
        <v>1.954238380354983</v>
      </c>
      <c r="EN332" s="1">
        <v>4.1555478398614253E-2</v>
      </c>
      <c r="EO332" s="1">
        <v>3.2249809522094238E-3</v>
      </c>
      <c r="EP332" s="1">
        <v>1</v>
      </c>
      <c r="EQ332" s="1">
        <v>5</v>
      </c>
      <c r="ER332" s="1">
        <v>6</v>
      </c>
      <c r="ES332" s="1" t="s">
        <v>357</v>
      </c>
      <c r="ET332" s="1">
        <v>2.9441099999999998</v>
      </c>
      <c r="EU332" s="1">
        <v>2.80105</v>
      </c>
      <c r="EV332" s="1">
        <v>0.21849099999999999</v>
      </c>
      <c r="EW332" s="1">
        <v>0.222556</v>
      </c>
      <c r="EX332" s="1">
        <v>0.11795</v>
      </c>
      <c r="EY332" s="1">
        <v>0.112354</v>
      </c>
      <c r="EZ332" s="1">
        <v>16051.3</v>
      </c>
      <c r="FA332" s="1">
        <v>16742.900000000001</v>
      </c>
      <c r="FB332" s="1">
        <v>23878.799999999999</v>
      </c>
      <c r="FC332" s="1">
        <v>25055.9</v>
      </c>
      <c r="FD332" s="1">
        <v>33711.9</v>
      </c>
      <c r="FE332" s="1">
        <v>35513.599999999999</v>
      </c>
      <c r="FF332" s="1">
        <v>43527</v>
      </c>
      <c r="FG332" s="1">
        <v>46314.6</v>
      </c>
      <c r="FH332" s="1">
        <v>1.9309000000000001</v>
      </c>
      <c r="FI332" s="1">
        <v>1.8987000000000001</v>
      </c>
      <c r="FJ332" s="1">
        <v>0.13852100000000001</v>
      </c>
      <c r="FK332" s="1">
        <v>0</v>
      </c>
      <c r="FL332" s="1">
        <v>29.310600000000001</v>
      </c>
      <c r="FM332" s="1">
        <v>999.9</v>
      </c>
      <c r="FN332" s="1">
        <v>65.900000000000006</v>
      </c>
      <c r="FO332" s="1">
        <v>32.799999999999997</v>
      </c>
      <c r="FP332" s="1">
        <v>33.031700000000001</v>
      </c>
      <c r="FQ332" s="1">
        <v>64.290899999999993</v>
      </c>
      <c r="FR332" s="1">
        <v>26.0657</v>
      </c>
      <c r="FS332" s="1">
        <v>1</v>
      </c>
      <c r="FT332" s="1">
        <v>0.26807900000000001</v>
      </c>
      <c r="FU332" s="1">
        <v>0.53550900000000001</v>
      </c>
      <c r="FV332" s="1">
        <v>20.323499999999999</v>
      </c>
      <c r="FW332" s="1">
        <v>5.2112999999999996</v>
      </c>
      <c r="FX332" s="1">
        <v>11.9072</v>
      </c>
      <c r="FY332" s="1">
        <v>5.0030999999999999</v>
      </c>
      <c r="FZ332" s="1">
        <v>3.28993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1.85955</v>
      </c>
      <c r="GF332" s="1">
        <v>1.8544799999999999</v>
      </c>
      <c r="GG332" s="1">
        <v>1.8577399999999999</v>
      </c>
      <c r="GH332" s="1">
        <v>1.8561000000000001</v>
      </c>
      <c r="GI332" s="1">
        <v>1.8549</v>
      </c>
      <c r="GJ332" s="1">
        <v>1.8546199999999999</v>
      </c>
      <c r="GK332" s="1">
        <v>1.8532200000000001</v>
      </c>
      <c r="GL332" s="1">
        <v>1.8563799999999999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2.74</v>
      </c>
      <c r="HA332" s="1">
        <v>1.2999999999999999E-2</v>
      </c>
      <c r="HB332" s="1">
        <v>0.44568443622215809</v>
      </c>
      <c r="HC332" s="1">
        <v>2.8098669343081611E-3</v>
      </c>
      <c r="HD332" s="1">
        <v>-1.127031966113555E-6</v>
      </c>
      <c r="HE332" s="1">
        <v>1.768598670541231E-10</v>
      </c>
      <c r="HF332" s="1">
        <v>-6.7302174371849419E-2</v>
      </c>
      <c r="HG332" s="1">
        <v>1.081145868756639E-2</v>
      </c>
      <c r="HH332" s="1">
        <v>-3.689364805754238E-4</v>
      </c>
      <c r="HI332" s="1">
        <v>2.919854880483278E-6</v>
      </c>
      <c r="HJ332" s="1">
        <v>2</v>
      </c>
      <c r="HK332" s="1">
        <v>2136</v>
      </c>
      <c r="HL332" s="1">
        <v>3</v>
      </c>
      <c r="HM332" s="1">
        <v>30</v>
      </c>
      <c r="HN332" s="1">
        <v>9.6</v>
      </c>
      <c r="HO332" s="1">
        <v>9.6</v>
      </c>
      <c r="HP332" s="1">
        <v>3.1799300000000001</v>
      </c>
      <c r="HQ332" s="1">
        <v>2.2766099999999998</v>
      </c>
      <c r="HR332" s="1">
        <v>1.4978</v>
      </c>
      <c r="HS332" s="1">
        <v>2.2973599999999998</v>
      </c>
      <c r="HT332" s="1">
        <v>1.5478499999999999</v>
      </c>
      <c r="HU332" s="1">
        <v>2.3913600000000002</v>
      </c>
      <c r="HV332" s="1">
        <v>36.245899999999999</v>
      </c>
      <c r="HW332" s="1">
        <v>15.287800000000001</v>
      </c>
      <c r="HX332" s="1">
        <v>18</v>
      </c>
      <c r="HY332" s="1">
        <v>471.19</v>
      </c>
      <c r="HZ332" s="1">
        <v>512.83600000000001</v>
      </c>
      <c r="IA332" s="1">
        <v>28.860199999999999</v>
      </c>
      <c r="IB332" s="1">
        <v>30.532800000000002</v>
      </c>
      <c r="IC332" s="1">
        <v>30.0002</v>
      </c>
      <c r="ID332" s="1">
        <v>30.318300000000001</v>
      </c>
      <c r="IE332" s="1">
        <v>30.4087</v>
      </c>
      <c r="IF332" s="1">
        <v>63.664000000000001</v>
      </c>
      <c r="IG332" s="1">
        <v>26.8995</v>
      </c>
      <c r="IH332" s="1">
        <v>36.539299999999997</v>
      </c>
      <c r="II332" s="1">
        <v>28.869599999999998</v>
      </c>
      <c r="IJ332" s="1">
        <v>1617.69</v>
      </c>
      <c r="IK332" s="1">
        <v>25.279</v>
      </c>
      <c r="IL332" s="1">
        <v>100.661</v>
      </c>
      <c r="IM332" s="1">
        <v>100.378</v>
      </c>
      <c r="IN332" s="1" t="s">
        <v>365</v>
      </c>
    </row>
    <row r="333" spans="1:248" ht="15.75" customHeight="1" x14ac:dyDescent="0.3">
      <c r="A333" s="1">
        <v>317</v>
      </c>
      <c r="B333" s="1">
        <v>1660400321.5999999</v>
      </c>
      <c r="C333" s="1">
        <v>597.5</v>
      </c>
      <c r="D333" s="1" t="s">
        <v>978</v>
      </c>
      <c r="E333" s="1" t="s">
        <v>979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1660400313.5999999</v>
      </c>
      <c r="O333" s="1">
        <f t="shared" si="34"/>
        <v>1.5385553950880762E-3</v>
      </c>
      <c r="P333" s="1">
        <f t="shared" si="35"/>
        <v>1.5385553950880761</v>
      </c>
      <c r="Q333" s="1">
        <f t="shared" si="36"/>
        <v>6.3714325972167982</v>
      </c>
      <c r="R333" s="1">
        <f t="shared" si="37"/>
        <v>1505.808125</v>
      </c>
      <c r="S333" s="1">
        <f t="shared" si="38"/>
        <v>1325.227419493862</v>
      </c>
      <c r="T333" s="1">
        <f t="shared" si="39"/>
        <v>132.21905704153204</v>
      </c>
      <c r="U333" s="1">
        <f t="shared" si="40"/>
        <v>150.2357462910158</v>
      </c>
      <c r="V333" s="1">
        <f t="shared" si="41"/>
        <v>7.6693369155726387E-2</v>
      </c>
      <c r="W333" s="1">
        <f t="shared" si="42"/>
        <v>2.9242613479079274</v>
      </c>
      <c r="X333" s="1">
        <f t="shared" si="43"/>
        <v>7.5593220692804761E-2</v>
      </c>
      <c r="Y333" s="1">
        <f t="shared" si="44"/>
        <v>4.7343292178353841E-2</v>
      </c>
      <c r="Z333" s="1">
        <f t="shared" si="45"/>
        <v>321.51851043749997</v>
      </c>
      <c r="AA333" s="1">
        <f t="shared" si="46"/>
        <v>32.50899171763357</v>
      </c>
      <c r="AB333" s="1">
        <f t="shared" si="47"/>
        <v>31.5633625</v>
      </c>
      <c r="AC333" s="1">
        <f t="shared" si="48"/>
        <v>4.6583340133445832</v>
      </c>
      <c r="AD333" s="1">
        <f t="shared" si="49"/>
        <v>59.855991770044156</v>
      </c>
      <c r="AE333" s="1">
        <f t="shared" si="50"/>
        <v>2.7025982120343288</v>
      </c>
      <c r="AF333" s="1">
        <f t="shared" si="51"/>
        <v>4.5151673744162819</v>
      </c>
      <c r="AG333" s="1">
        <f t="shared" si="52"/>
        <v>1.9557358013102544</v>
      </c>
      <c r="AH333" s="1">
        <f t="shared" si="53"/>
        <v>-67.85029292338416</v>
      </c>
      <c r="AI333" s="1">
        <f t="shared" si="54"/>
        <v>-86.494225873890272</v>
      </c>
      <c r="AJ333" s="1">
        <f t="shared" si="55"/>
        <v>-6.6610307594531681</v>
      </c>
      <c r="AK333" s="1">
        <f t="shared" si="56"/>
        <v>160.51296088077237</v>
      </c>
      <c r="AL333" s="1">
        <f t="shared" si="57"/>
        <v>37.831574061746807</v>
      </c>
      <c r="AM333" s="1">
        <f t="shared" si="58"/>
        <v>1.5891451612035989</v>
      </c>
      <c r="AN333" s="1">
        <f t="shared" si="59"/>
        <v>6.3714325972167982</v>
      </c>
      <c r="AO333" s="1">
        <v>1620.690125910641</v>
      </c>
      <c r="AP333" s="1">
        <v>1586.4658787878791</v>
      </c>
      <c r="AQ333" s="1">
        <v>5.1424150186599382</v>
      </c>
      <c r="AR333" s="1">
        <v>65.10273567100046</v>
      </c>
      <c r="AS333" s="1">
        <f t="shared" si="60"/>
        <v>1.5385553950880761</v>
      </c>
      <c r="AT333" s="1">
        <v>25.228349487694771</v>
      </c>
      <c r="AU333" s="1">
        <v>27.057990909090901</v>
      </c>
      <c r="AV333" s="1">
        <v>-5.1363061914935452E-3</v>
      </c>
      <c r="AW333" s="1">
        <v>83.615306321479792</v>
      </c>
      <c r="AX333" s="1">
        <v>20</v>
      </c>
      <c r="AY333" s="1">
        <v>4</v>
      </c>
      <c r="AZ333" s="1">
        <f t="shared" si="61"/>
        <v>1</v>
      </c>
      <c r="BA333" s="1">
        <f t="shared" si="62"/>
        <v>0</v>
      </c>
      <c r="BB333" s="1">
        <f t="shared" si="63"/>
        <v>52021.156100500666</v>
      </c>
      <c r="BC333" s="1">
        <f t="shared" si="64"/>
        <v>2000.0118749999999</v>
      </c>
      <c r="BD333" s="1">
        <f t="shared" si="65"/>
        <v>1681.2102937499999</v>
      </c>
      <c r="BE333" s="1">
        <f t="shared" si="66"/>
        <v>0.84060015581157488</v>
      </c>
      <c r="BF333" s="1">
        <f t="shared" si="67"/>
        <v>0.16075830071633948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1660400313.5999999</v>
      </c>
      <c r="BM333" s="1">
        <v>1505.808125</v>
      </c>
      <c r="BN333" s="1">
        <v>1554.06375</v>
      </c>
      <c r="BO333" s="1">
        <v>27.088056250000001</v>
      </c>
      <c r="BP333" s="1">
        <v>25.233268750000001</v>
      </c>
      <c r="BQ333" s="1">
        <v>1503.085</v>
      </c>
      <c r="BR333" s="1">
        <v>27.075150000000001</v>
      </c>
      <c r="BS333" s="1">
        <v>500.14299999999997</v>
      </c>
      <c r="BT333" s="1">
        <v>99.670906250000002</v>
      </c>
      <c r="BU333" s="1">
        <v>9.9936924999999996E-2</v>
      </c>
      <c r="BV333" s="1">
        <v>31.014724999999999</v>
      </c>
      <c r="BW333" s="1">
        <v>31.5633625</v>
      </c>
      <c r="BX333" s="1">
        <v>999.9</v>
      </c>
      <c r="BY333" s="1">
        <v>0</v>
      </c>
      <c r="BZ333" s="1">
        <v>0</v>
      </c>
      <c r="CA333" s="1">
        <v>10002.803125</v>
      </c>
      <c r="CB333" s="1">
        <v>0</v>
      </c>
      <c r="CC333" s="1">
        <v>26.352556249999999</v>
      </c>
      <c r="CD333" s="1">
        <v>-48.254231249999997</v>
      </c>
      <c r="CE333" s="1">
        <v>1547.733125</v>
      </c>
      <c r="CF333" s="1">
        <v>1594.2918749999999</v>
      </c>
      <c r="CG333" s="1">
        <v>1.854793125</v>
      </c>
      <c r="CH333" s="1">
        <v>1554.06375</v>
      </c>
      <c r="CI333" s="1">
        <v>25.233268750000001</v>
      </c>
      <c r="CJ333" s="1">
        <v>2.6998912499999999</v>
      </c>
      <c r="CK333" s="1">
        <v>2.5150231249999999</v>
      </c>
      <c r="CL333" s="1">
        <v>22.284468749999998</v>
      </c>
      <c r="CM333" s="1">
        <v>21.124043749999998</v>
      </c>
      <c r="CN333" s="1">
        <v>2000.0118749999999</v>
      </c>
      <c r="CO333" s="1">
        <v>0.97999375</v>
      </c>
      <c r="CP333" s="1">
        <v>2.0006375E-2</v>
      </c>
      <c r="CQ333" s="1">
        <v>0</v>
      </c>
      <c r="CR333" s="1">
        <v>2.3627500000000001</v>
      </c>
      <c r="CS333" s="1">
        <v>0</v>
      </c>
      <c r="CT333" s="1">
        <v>23218.212500000001</v>
      </c>
      <c r="CU333" s="1">
        <v>17412.400000000001</v>
      </c>
      <c r="CV333" s="1">
        <v>40.811999999999998</v>
      </c>
      <c r="CW333" s="1">
        <v>41.75</v>
      </c>
      <c r="CX333" s="1">
        <v>40.75</v>
      </c>
      <c r="CY333" s="1">
        <v>40.140500000000003</v>
      </c>
      <c r="CZ333" s="1">
        <v>40.875</v>
      </c>
      <c r="DA333" s="1">
        <v>1960.00125</v>
      </c>
      <c r="DB333" s="1">
        <v>40.010624999999997</v>
      </c>
      <c r="DC333" s="1">
        <v>0</v>
      </c>
      <c r="DD333" s="1">
        <v>1660400319.5999999</v>
      </c>
      <c r="DE333" s="1">
        <v>0</v>
      </c>
      <c r="DF333" s="1">
        <v>1660399747.5999999</v>
      </c>
      <c r="DG333" s="1" t="s">
        <v>356</v>
      </c>
      <c r="DH333" s="1">
        <v>1660399742.0999999</v>
      </c>
      <c r="DI333" s="1">
        <v>1660399747.5999999</v>
      </c>
      <c r="DJ333" s="1">
        <v>1</v>
      </c>
      <c r="DK333" s="1">
        <v>7.6999999999999999E-2</v>
      </c>
      <c r="DL333" s="1">
        <v>-2.1999999999999999E-2</v>
      </c>
      <c r="DM333" s="1">
        <v>1.3979999999999999</v>
      </c>
      <c r="DN333" s="1">
        <v>1.7000000000000001E-2</v>
      </c>
      <c r="DO333" s="1">
        <v>400</v>
      </c>
      <c r="DP333" s="1">
        <v>25</v>
      </c>
      <c r="DQ333" s="1">
        <v>0.31</v>
      </c>
      <c r="DR333" s="1">
        <v>7.0000000000000007E-2</v>
      </c>
      <c r="DS333" s="1">
        <v>6.3285818938751479</v>
      </c>
      <c r="DT333" s="1">
        <v>-0.63570651788129573</v>
      </c>
      <c r="DU333" s="1">
        <v>0.157952507903519</v>
      </c>
      <c r="DV333" s="1">
        <v>0</v>
      </c>
      <c r="DW333" s="1">
        <v>37.837016450838561</v>
      </c>
      <c r="DX333" s="1">
        <v>-0.13370286144392171</v>
      </c>
      <c r="DY333" s="1">
        <v>9.1182152115780471E-2</v>
      </c>
      <c r="DZ333" s="1">
        <v>1</v>
      </c>
      <c r="EA333" s="1">
        <v>-48.256177419354842</v>
      </c>
      <c r="EB333" s="1">
        <v>-0.1800387096772619</v>
      </c>
      <c r="EC333" s="1">
        <v>0.1155632035132443</v>
      </c>
      <c r="ED333" s="1">
        <v>1</v>
      </c>
      <c r="EE333" s="1">
        <v>1326.5159497566831</v>
      </c>
      <c r="EF333" s="1">
        <v>292.77095370814249</v>
      </c>
      <c r="EG333" s="1">
        <v>21.346398662716631</v>
      </c>
      <c r="EH333" s="1">
        <v>0</v>
      </c>
      <c r="EI333" s="1">
        <v>1.859425365853659</v>
      </c>
      <c r="EJ333" s="1">
        <v>-9.8019512195121491E-2</v>
      </c>
      <c r="EK333" s="1">
        <v>1.150157128132161E-2</v>
      </c>
      <c r="EL333" s="1">
        <v>1</v>
      </c>
      <c r="EM333" s="1">
        <v>1.9554084176816451</v>
      </c>
      <c r="EN333" s="1">
        <v>3.4807021936239309E-2</v>
      </c>
      <c r="EO333" s="1">
        <v>2.6451804142774678E-3</v>
      </c>
      <c r="EP333" s="1">
        <v>1</v>
      </c>
      <c r="EQ333" s="1">
        <v>4</v>
      </c>
      <c r="ER333" s="1">
        <v>6</v>
      </c>
      <c r="ES333" s="1" t="s">
        <v>376</v>
      </c>
      <c r="ET333" s="1">
        <v>2.9440300000000001</v>
      </c>
      <c r="EU333" s="1">
        <v>2.8012199999999998</v>
      </c>
      <c r="EV333" s="1">
        <v>0.21890899999999999</v>
      </c>
      <c r="EW333" s="1">
        <v>0.222968</v>
      </c>
      <c r="EX333" s="1">
        <v>0.11794</v>
      </c>
      <c r="EY333" s="1">
        <v>0.11235100000000001</v>
      </c>
      <c r="EZ333" s="1">
        <v>16042.7</v>
      </c>
      <c r="FA333" s="1">
        <v>16733.900000000001</v>
      </c>
      <c r="FB333" s="1">
        <v>23878.799999999999</v>
      </c>
      <c r="FC333" s="1">
        <v>25055.7</v>
      </c>
      <c r="FD333" s="1">
        <v>33712.199999999997</v>
      </c>
      <c r="FE333" s="1">
        <v>35513.599999999999</v>
      </c>
      <c r="FF333" s="1">
        <v>43526.8</v>
      </c>
      <c r="FG333" s="1">
        <v>46314.400000000001</v>
      </c>
      <c r="FH333" s="1">
        <v>1.9309000000000001</v>
      </c>
      <c r="FI333" s="1">
        <v>1.8987499999999999</v>
      </c>
      <c r="FJ333" s="1">
        <v>0.13850599999999999</v>
      </c>
      <c r="FK333" s="1">
        <v>0</v>
      </c>
      <c r="FL333" s="1">
        <v>29.311199999999999</v>
      </c>
      <c r="FM333" s="1">
        <v>999.9</v>
      </c>
      <c r="FN333" s="1">
        <v>65.900000000000006</v>
      </c>
      <c r="FO333" s="1">
        <v>32.799999999999997</v>
      </c>
      <c r="FP333" s="1">
        <v>33.029600000000002</v>
      </c>
      <c r="FQ333" s="1">
        <v>64.130899999999997</v>
      </c>
      <c r="FR333" s="1">
        <v>26.722799999999999</v>
      </c>
      <c r="FS333" s="1">
        <v>1</v>
      </c>
      <c r="FT333" s="1">
        <v>0.26819399999999999</v>
      </c>
      <c r="FU333" s="1">
        <v>0.51233399999999996</v>
      </c>
      <c r="FV333" s="1">
        <v>20.323499999999999</v>
      </c>
      <c r="FW333" s="1">
        <v>5.2111499999999999</v>
      </c>
      <c r="FX333" s="1">
        <v>11.906599999999999</v>
      </c>
      <c r="FY333" s="1">
        <v>5.0030999999999999</v>
      </c>
      <c r="FZ333" s="1">
        <v>3.28993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1.85955</v>
      </c>
      <c r="GF333" s="1">
        <v>1.8544799999999999</v>
      </c>
      <c r="GG333" s="1">
        <v>1.8577399999999999</v>
      </c>
      <c r="GH333" s="1">
        <v>1.8561000000000001</v>
      </c>
      <c r="GI333" s="1">
        <v>1.8549</v>
      </c>
      <c r="GJ333" s="1">
        <v>1.8546100000000001</v>
      </c>
      <c r="GK333" s="1">
        <v>1.8532200000000001</v>
      </c>
      <c r="GL333" s="1">
        <v>1.8563799999999999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2.75</v>
      </c>
      <c r="HA333" s="1">
        <v>1.2999999999999999E-2</v>
      </c>
      <c r="HB333" s="1">
        <v>0.44568443622215809</v>
      </c>
      <c r="HC333" s="1">
        <v>2.8098669343081611E-3</v>
      </c>
      <c r="HD333" s="1">
        <v>-1.127031966113555E-6</v>
      </c>
      <c r="HE333" s="1">
        <v>1.768598670541231E-10</v>
      </c>
      <c r="HF333" s="1">
        <v>-6.7302174371849419E-2</v>
      </c>
      <c r="HG333" s="1">
        <v>1.081145868756639E-2</v>
      </c>
      <c r="HH333" s="1">
        <v>-3.689364805754238E-4</v>
      </c>
      <c r="HI333" s="1">
        <v>2.919854880483278E-6</v>
      </c>
      <c r="HJ333" s="1">
        <v>2</v>
      </c>
      <c r="HK333" s="1">
        <v>2136</v>
      </c>
      <c r="HL333" s="1">
        <v>3</v>
      </c>
      <c r="HM333" s="1">
        <v>30</v>
      </c>
      <c r="HN333" s="1">
        <v>9.6999999999999993</v>
      </c>
      <c r="HO333" s="1">
        <v>9.6</v>
      </c>
      <c r="HP333" s="1">
        <v>3.1848100000000001</v>
      </c>
      <c r="HQ333" s="1">
        <v>2.2814899999999998</v>
      </c>
      <c r="HR333" s="1">
        <v>1.4978</v>
      </c>
      <c r="HS333" s="1">
        <v>2.2973599999999998</v>
      </c>
      <c r="HT333" s="1">
        <v>1.5478499999999999</v>
      </c>
      <c r="HU333" s="1">
        <v>2.32544</v>
      </c>
      <c r="HV333" s="1">
        <v>36.245899999999999</v>
      </c>
      <c r="HW333" s="1">
        <v>15.287800000000001</v>
      </c>
      <c r="HX333" s="1">
        <v>18</v>
      </c>
      <c r="HY333" s="1">
        <v>471.19299999999998</v>
      </c>
      <c r="HZ333" s="1">
        <v>512.875</v>
      </c>
      <c r="IA333" s="1">
        <v>28.855499999999999</v>
      </c>
      <c r="IB333" s="1">
        <v>30.5334</v>
      </c>
      <c r="IC333" s="1">
        <v>30.0002</v>
      </c>
      <c r="ID333" s="1">
        <v>30.3188</v>
      </c>
      <c r="IE333" s="1">
        <v>30.409300000000002</v>
      </c>
      <c r="IF333" s="1">
        <v>63.764000000000003</v>
      </c>
      <c r="IG333" s="1">
        <v>26.8995</v>
      </c>
      <c r="IH333" s="1">
        <v>36.539299999999997</v>
      </c>
      <c r="II333" s="1">
        <v>28.869599999999998</v>
      </c>
      <c r="IJ333" s="1">
        <v>1617.69</v>
      </c>
      <c r="IK333" s="1">
        <v>25.290299999999998</v>
      </c>
      <c r="IL333" s="1">
        <v>100.66</v>
      </c>
      <c r="IM333" s="1">
        <v>100.377</v>
      </c>
      <c r="IN333" s="1" t="s">
        <v>365</v>
      </c>
    </row>
    <row r="334" spans="1:248" ht="15.75" customHeight="1" x14ac:dyDescent="0.3">
      <c r="A334" s="1">
        <v>318</v>
      </c>
      <c r="B334" s="1">
        <v>1660400322.0999999</v>
      </c>
      <c r="C334" s="1">
        <v>598</v>
      </c>
      <c r="D334" s="1" t="s">
        <v>980</v>
      </c>
      <c r="E334" s="1" t="s">
        <v>981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1660400313.5999999</v>
      </c>
      <c r="O334" s="1">
        <f t="shared" si="34"/>
        <v>1.5436895921537193E-3</v>
      </c>
      <c r="P334" s="1">
        <f t="shared" si="35"/>
        <v>1.5436895921537193</v>
      </c>
      <c r="Q334" s="1">
        <f t="shared" si="36"/>
        <v>6.4104603273041425</v>
      </c>
      <c r="R334" s="1">
        <f t="shared" si="37"/>
        <v>1505.808125</v>
      </c>
      <c r="S334" s="1">
        <f t="shared" si="38"/>
        <v>1324.8606104032244</v>
      </c>
      <c r="T334" s="1">
        <f t="shared" si="39"/>
        <v>132.18246018927485</v>
      </c>
      <c r="U334" s="1">
        <f t="shared" si="40"/>
        <v>150.2357462910158</v>
      </c>
      <c r="V334" s="1">
        <f t="shared" si="41"/>
        <v>7.6953029732889089E-2</v>
      </c>
      <c r="W334" s="1">
        <f t="shared" si="42"/>
        <v>2.9242613479079274</v>
      </c>
      <c r="X334" s="1">
        <f t="shared" si="43"/>
        <v>7.5845477123156618E-2</v>
      </c>
      <c r="Y334" s="1">
        <f t="shared" si="44"/>
        <v>4.7501604425440123E-2</v>
      </c>
      <c r="Z334" s="1">
        <f t="shared" si="45"/>
        <v>321.51851043749997</v>
      </c>
      <c r="AA334" s="1">
        <f t="shared" si="46"/>
        <v>32.507657971449824</v>
      </c>
      <c r="AB334" s="1">
        <f t="shared" si="47"/>
        <v>31.5633625</v>
      </c>
      <c r="AC334" s="1">
        <f t="shared" si="48"/>
        <v>4.6583340133445832</v>
      </c>
      <c r="AD334" s="1">
        <f t="shared" si="49"/>
        <v>59.855991770044156</v>
      </c>
      <c r="AE334" s="1">
        <f t="shared" si="50"/>
        <v>2.7025982120343288</v>
      </c>
      <c r="AF334" s="1">
        <f t="shared" si="51"/>
        <v>4.5151673744162819</v>
      </c>
      <c r="AG334" s="1">
        <f t="shared" si="52"/>
        <v>1.9557358013102544</v>
      </c>
      <c r="AH334" s="1">
        <f t="shared" si="53"/>
        <v>-68.076711013979022</v>
      </c>
      <c r="AI334" s="1">
        <f t="shared" si="54"/>
        <v>-86.494225873890272</v>
      </c>
      <c r="AJ334" s="1">
        <f t="shared" si="55"/>
        <v>-6.6610307594531681</v>
      </c>
      <c r="AK334" s="1">
        <f t="shared" si="56"/>
        <v>160.28654279017746</v>
      </c>
      <c r="AL334" s="1">
        <f t="shared" si="57"/>
        <v>37.831574061746807</v>
      </c>
      <c r="AM334" s="1">
        <f t="shared" si="58"/>
        <v>1.5891451612035989</v>
      </c>
      <c r="AN334" s="1">
        <f t="shared" si="59"/>
        <v>6.4104603273041425</v>
      </c>
      <c r="AO334" s="1">
        <v>1623.2360346448161</v>
      </c>
      <c r="AP334" s="1">
        <v>1589.0216363636359</v>
      </c>
      <c r="AQ334" s="1">
        <v>5.1311331924386554</v>
      </c>
      <c r="AR334" s="1">
        <v>65.10273567100046</v>
      </c>
      <c r="AS334" s="1">
        <f t="shared" si="60"/>
        <v>1.5436895921537193</v>
      </c>
      <c r="AT334" s="1">
        <v>25.22826425509075</v>
      </c>
      <c r="AU334" s="1">
        <v>27.05640363636363</v>
      </c>
      <c r="AV334" s="1">
        <v>-3.998466820775877E-3</v>
      </c>
      <c r="AW334" s="1">
        <v>83.615306321479792</v>
      </c>
      <c r="AX334" s="1">
        <v>20</v>
      </c>
      <c r="AY334" s="1">
        <v>4</v>
      </c>
      <c r="AZ334" s="1">
        <f t="shared" si="61"/>
        <v>1</v>
      </c>
      <c r="BA334" s="1">
        <f t="shared" si="62"/>
        <v>0</v>
      </c>
      <c r="BB334" s="1">
        <f t="shared" si="63"/>
        <v>52021.156100500666</v>
      </c>
      <c r="BC334" s="1">
        <f t="shared" si="64"/>
        <v>2000.0118749999999</v>
      </c>
      <c r="BD334" s="1">
        <f t="shared" si="65"/>
        <v>1681.2102937499999</v>
      </c>
      <c r="BE334" s="1">
        <f t="shared" si="66"/>
        <v>0.84060015581157488</v>
      </c>
      <c r="BF334" s="1">
        <f t="shared" si="67"/>
        <v>0.16075830071633948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1660400313.5999999</v>
      </c>
      <c r="BM334" s="1">
        <v>1505.808125</v>
      </c>
      <c r="BN334" s="1">
        <v>1554.06375</v>
      </c>
      <c r="BO334" s="1">
        <v>27.088056250000001</v>
      </c>
      <c r="BP334" s="1">
        <v>25.233268750000001</v>
      </c>
      <c r="BQ334" s="1">
        <v>1503.085</v>
      </c>
      <c r="BR334" s="1">
        <v>27.075150000000001</v>
      </c>
      <c r="BS334" s="1">
        <v>500.14299999999997</v>
      </c>
      <c r="BT334" s="1">
        <v>99.670906250000002</v>
      </c>
      <c r="BU334" s="1">
        <v>9.9936924999999996E-2</v>
      </c>
      <c r="BV334" s="1">
        <v>31.014724999999999</v>
      </c>
      <c r="BW334" s="1">
        <v>31.5633625</v>
      </c>
      <c r="BX334" s="1">
        <v>999.9</v>
      </c>
      <c r="BY334" s="1">
        <v>0</v>
      </c>
      <c r="BZ334" s="1">
        <v>0</v>
      </c>
      <c r="CA334" s="1">
        <v>10002.803125</v>
      </c>
      <c r="CB334" s="1">
        <v>0</v>
      </c>
      <c r="CC334" s="1">
        <v>26.352556249999999</v>
      </c>
      <c r="CD334" s="1">
        <v>-48.254231249999997</v>
      </c>
      <c r="CE334" s="1">
        <v>1547.733125</v>
      </c>
      <c r="CF334" s="1">
        <v>1594.2918749999999</v>
      </c>
      <c r="CG334" s="1">
        <v>1.854793125</v>
      </c>
      <c r="CH334" s="1">
        <v>1554.06375</v>
      </c>
      <c r="CI334" s="1">
        <v>25.233268750000001</v>
      </c>
      <c r="CJ334" s="1">
        <v>2.6998912499999999</v>
      </c>
      <c r="CK334" s="1">
        <v>2.5150231249999999</v>
      </c>
      <c r="CL334" s="1">
        <v>22.284468749999998</v>
      </c>
      <c r="CM334" s="1">
        <v>21.124043749999998</v>
      </c>
      <c r="CN334" s="1">
        <v>2000.0118749999999</v>
      </c>
      <c r="CO334" s="1">
        <v>0.97999375</v>
      </c>
      <c r="CP334" s="1">
        <v>2.0006375E-2</v>
      </c>
      <c r="CQ334" s="1">
        <v>0</v>
      </c>
      <c r="CR334" s="1">
        <v>2.3627500000000001</v>
      </c>
      <c r="CS334" s="1">
        <v>0</v>
      </c>
      <c r="CT334" s="1">
        <v>23218.212500000001</v>
      </c>
      <c r="CU334" s="1">
        <v>17412.400000000001</v>
      </c>
      <c r="CV334" s="1">
        <v>40.811999999999998</v>
      </c>
      <c r="CW334" s="1">
        <v>41.75</v>
      </c>
      <c r="CX334" s="1">
        <v>40.75</v>
      </c>
      <c r="CY334" s="1">
        <v>40.140500000000003</v>
      </c>
      <c r="CZ334" s="1">
        <v>40.875</v>
      </c>
      <c r="DA334" s="1">
        <v>1960.00125</v>
      </c>
      <c r="DB334" s="1">
        <v>40.010624999999997</v>
      </c>
      <c r="DC334" s="1">
        <v>0</v>
      </c>
      <c r="DD334" s="1">
        <v>1660400320.2</v>
      </c>
      <c r="DE334" s="1">
        <v>0</v>
      </c>
      <c r="DF334" s="1">
        <v>1660399747.5999999</v>
      </c>
      <c r="DG334" s="1" t="s">
        <v>356</v>
      </c>
      <c r="DH334" s="1">
        <v>1660399742.0999999</v>
      </c>
      <c r="DI334" s="1">
        <v>1660399747.5999999</v>
      </c>
      <c r="DJ334" s="1">
        <v>1</v>
      </c>
      <c r="DK334" s="1">
        <v>7.6999999999999999E-2</v>
      </c>
      <c r="DL334" s="1">
        <v>-2.1999999999999999E-2</v>
      </c>
      <c r="DM334" s="1">
        <v>1.3979999999999999</v>
      </c>
      <c r="DN334" s="1">
        <v>1.7000000000000001E-2</v>
      </c>
      <c r="DO334" s="1">
        <v>400</v>
      </c>
      <c r="DP334" s="1">
        <v>25</v>
      </c>
      <c r="DQ334" s="1">
        <v>0.31</v>
      </c>
      <c r="DR334" s="1">
        <v>7.0000000000000007E-2</v>
      </c>
      <c r="DS334" s="1">
        <v>6.3285818938751479</v>
      </c>
      <c r="DT334" s="1">
        <v>-0.63570651788129573</v>
      </c>
      <c r="DU334" s="1">
        <v>0.157952507903519</v>
      </c>
      <c r="DV334" s="1">
        <v>0</v>
      </c>
      <c r="DW334" s="1">
        <v>37.837016450838561</v>
      </c>
      <c r="DX334" s="1">
        <v>-0.13370286144392171</v>
      </c>
      <c r="DY334" s="1">
        <v>9.1182152115780471E-2</v>
      </c>
      <c r="DZ334" s="1">
        <v>1</v>
      </c>
      <c r="EA334" s="1">
        <v>-48.256177419354842</v>
      </c>
      <c r="EB334" s="1">
        <v>-0.1800387096772619</v>
      </c>
      <c r="EC334" s="1">
        <v>0.1155632035132443</v>
      </c>
      <c r="ED334" s="1">
        <v>1</v>
      </c>
      <c r="EE334" s="1">
        <v>1326.5159497566831</v>
      </c>
      <c r="EF334" s="1">
        <v>292.77095370814249</v>
      </c>
      <c r="EG334" s="1">
        <v>21.346398662716631</v>
      </c>
      <c r="EH334" s="1">
        <v>0</v>
      </c>
      <c r="EI334" s="1">
        <v>1.859425365853659</v>
      </c>
      <c r="EJ334" s="1">
        <v>-9.8019512195121491E-2</v>
      </c>
      <c r="EK334" s="1">
        <v>1.150157128132161E-2</v>
      </c>
      <c r="EL334" s="1">
        <v>1</v>
      </c>
      <c r="EM334" s="1">
        <v>1.9554084176816451</v>
      </c>
      <c r="EN334" s="1">
        <v>3.4807021936239309E-2</v>
      </c>
      <c r="EO334" s="1">
        <v>2.6451804142774678E-3</v>
      </c>
      <c r="EP334" s="1">
        <v>1</v>
      </c>
      <c r="EQ334" s="1">
        <v>4</v>
      </c>
      <c r="ER334" s="1">
        <v>6</v>
      </c>
      <c r="ES334" s="1" t="s">
        <v>376</v>
      </c>
      <c r="ET334" s="1">
        <v>2.9439700000000002</v>
      </c>
      <c r="EU334" s="1">
        <v>2.8014999999999999</v>
      </c>
      <c r="EV334" s="1">
        <v>0.21911900000000001</v>
      </c>
      <c r="EW334" s="1">
        <v>0.22317999999999999</v>
      </c>
      <c r="EX334" s="1">
        <v>0.117933</v>
      </c>
      <c r="EY334" s="1">
        <v>0.11235199999999999</v>
      </c>
      <c r="EZ334" s="1">
        <v>16038.3</v>
      </c>
      <c r="FA334" s="1">
        <v>16729.400000000001</v>
      </c>
      <c r="FB334" s="1">
        <v>23878.799999999999</v>
      </c>
      <c r="FC334" s="1">
        <v>25055.7</v>
      </c>
      <c r="FD334" s="1">
        <v>33712.400000000001</v>
      </c>
      <c r="FE334" s="1">
        <v>35513.599999999999</v>
      </c>
      <c r="FF334" s="1">
        <v>43526.8</v>
      </c>
      <c r="FG334" s="1">
        <v>46314.400000000001</v>
      </c>
      <c r="FH334" s="1">
        <v>1.93093</v>
      </c>
      <c r="FI334" s="1">
        <v>1.8987499999999999</v>
      </c>
      <c r="FJ334" s="1">
        <v>0.13850999999999999</v>
      </c>
      <c r="FK334" s="1">
        <v>0</v>
      </c>
      <c r="FL334" s="1">
        <v>29.311399999999999</v>
      </c>
      <c r="FM334" s="1">
        <v>999.9</v>
      </c>
      <c r="FN334" s="1">
        <v>65.900000000000006</v>
      </c>
      <c r="FO334" s="1">
        <v>32.799999999999997</v>
      </c>
      <c r="FP334" s="1">
        <v>33.033000000000001</v>
      </c>
      <c r="FQ334" s="1">
        <v>64.150899999999993</v>
      </c>
      <c r="FR334" s="1">
        <v>25.9816</v>
      </c>
      <c r="FS334" s="1">
        <v>1</v>
      </c>
      <c r="FT334" s="1">
        <v>0.26823200000000003</v>
      </c>
      <c r="FU334" s="1">
        <v>0.50184899999999999</v>
      </c>
      <c r="FV334" s="1">
        <v>20.323699999999999</v>
      </c>
      <c r="FW334" s="1">
        <v>5.2119</v>
      </c>
      <c r="FX334" s="1">
        <v>11.9068</v>
      </c>
      <c r="FY334" s="1">
        <v>5.0034000000000001</v>
      </c>
      <c r="FZ334" s="1">
        <v>3.2900999999999998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1.8595600000000001</v>
      </c>
      <c r="GF334" s="1">
        <v>1.8544799999999999</v>
      </c>
      <c r="GG334" s="1">
        <v>1.8577399999999999</v>
      </c>
      <c r="GH334" s="1">
        <v>1.8561000000000001</v>
      </c>
      <c r="GI334" s="1">
        <v>1.8549</v>
      </c>
      <c r="GJ334" s="1">
        <v>1.8546199999999999</v>
      </c>
      <c r="GK334" s="1">
        <v>1.8532200000000001</v>
      </c>
      <c r="GL334" s="1">
        <v>1.8563799999999999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2.75</v>
      </c>
      <c r="HA334" s="1">
        <v>1.2999999999999999E-2</v>
      </c>
      <c r="HB334" s="1">
        <v>0.44568443622215809</v>
      </c>
      <c r="HC334" s="1">
        <v>2.8098669343081611E-3</v>
      </c>
      <c r="HD334" s="1">
        <v>-1.127031966113555E-6</v>
      </c>
      <c r="HE334" s="1">
        <v>1.768598670541231E-10</v>
      </c>
      <c r="HF334" s="1">
        <v>-6.7302174371849419E-2</v>
      </c>
      <c r="HG334" s="1">
        <v>1.081145868756639E-2</v>
      </c>
      <c r="HH334" s="1">
        <v>-3.689364805754238E-4</v>
      </c>
      <c r="HI334" s="1">
        <v>2.919854880483278E-6</v>
      </c>
      <c r="HJ334" s="1">
        <v>2</v>
      </c>
      <c r="HK334" s="1">
        <v>2136</v>
      </c>
      <c r="HL334" s="1">
        <v>3</v>
      </c>
      <c r="HM334" s="1">
        <v>30</v>
      </c>
      <c r="HN334" s="1">
        <v>9.6999999999999993</v>
      </c>
      <c r="HO334" s="1">
        <v>9.6</v>
      </c>
      <c r="HP334" s="1">
        <v>3.1872600000000002</v>
      </c>
      <c r="HQ334" s="1">
        <v>2.2802699999999998</v>
      </c>
      <c r="HR334" s="1">
        <v>1.4978</v>
      </c>
      <c r="HS334" s="1">
        <v>2.2973599999999998</v>
      </c>
      <c r="HT334" s="1">
        <v>1.5478499999999999</v>
      </c>
      <c r="HU334" s="1">
        <v>2.2460900000000001</v>
      </c>
      <c r="HV334" s="1">
        <v>36.245899999999999</v>
      </c>
      <c r="HW334" s="1">
        <v>15.287800000000001</v>
      </c>
      <c r="HX334" s="1">
        <v>18</v>
      </c>
      <c r="HY334" s="1">
        <v>471.209</v>
      </c>
      <c r="HZ334" s="1">
        <v>512.87699999999995</v>
      </c>
      <c r="IA334" s="1">
        <v>28.854099999999999</v>
      </c>
      <c r="IB334" s="1">
        <v>30.5336</v>
      </c>
      <c r="IC334" s="1">
        <v>30.0002</v>
      </c>
      <c r="ID334" s="1">
        <v>30.318999999999999</v>
      </c>
      <c r="IE334" s="1">
        <v>30.409500000000001</v>
      </c>
      <c r="IF334" s="1">
        <v>63.800899999999999</v>
      </c>
      <c r="IG334" s="1">
        <v>26.8995</v>
      </c>
      <c r="IH334" s="1">
        <v>36.539299999999997</v>
      </c>
      <c r="II334" s="1">
        <v>28.852399999999999</v>
      </c>
      <c r="IJ334" s="1">
        <v>1627.7</v>
      </c>
      <c r="IK334" s="1">
        <v>25.294699999999999</v>
      </c>
      <c r="IL334" s="1">
        <v>100.66</v>
      </c>
      <c r="IM334" s="1">
        <v>100.377</v>
      </c>
      <c r="IN334" s="1" t="s">
        <v>365</v>
      </c>
    </row>
    <row r="335" spans="1:248" ht="15.75" customHeight="1" x14ac:dyDescent="0.3">
      <c r="A335" s="1">
        <v>319</v>
      </c>
      <c r="B335" s="1">
        <v>1660400323.5999999</v>
      </c>
      <c r="C335" s="1">
        <v>599.5</v>
      </c>
      <c r="D335" s="1" t="s">
        <v>982</v>
      </c>
      <c r="E335" s="1" t="s">
        <v>983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1660400315.6312499</v>
      </c>
      <c r="O335" s="1">
        <f t="shared" si="34"/>
        <v>1.5452736915766182E-3</v>
      </c>
      <c r="P335" s="1">
        <f t="shared" si="35"/>
        <v>1.5452736915766183</v>
      </c>
      <c r="Q335" s="1">
        <f t="shared" si="36"/>
        <v>6.4368686837404541</v>
      </c>
      <c r="R335" s="1">
        <f t="shared" si="37"/>
        <v>1516.01125</v>
      </c>
      <c r="S335" s="1">
        <f t="shared" si="38"/>
        <v>1334.2450026375932</v>
      </c>
      <c r="T335" s="1">
        <f t="shared" si="39"/>
        <v>133.1185477527315</v>
      </c>
      <c r="U335" s="1">
        <f t="shared" si="40"/>
        <v>151.25349210816455</v>
      </c>
      <c r="V335" s="1">
        <f t="shared" si="41"/>
        <v>7.6997291594754755E-2</v>
      </c>
      <c r="W335" s="1">
        <f t="shared" si="42"/>
        <v>2.9239434295547384</v>
      </c>
      <c r="X335" s="1">
        <f t="shared" si="43"/>
        <v>7.5888355743576996E-2</v>
      </c>
      <c r="Y335" s="1">
        <f t="shared" si="44"/>
        <v>4.7528525289087964E-2</v>
      </c>
      <c r="Z335" s="1">
        <f t="shared" si="45"/>
        <v>321.51462018749999</v>
      </c>
      <c r="AA335" s="1">
        <f t="shared" si="46"/>
        <v>32.508117214052874</v>
      </c>
      <c r="AB335" s="1">
        <f t="shared" si="47"/>
        <v>31.564087499999999</v>
      </c>
      <c r="AC335" s="1">
        <f t="shared" si="48"/>
        <v>4.6585257864601299</v>
      </c>
      <c r="AD335" s="1">
        <f t="shared" si="49"/>
        <v>59.837702922375968</v>
      </c>
      <c r="AE335" s="1">
        <f t="shared" si="50"/>
        <v>2.7018870032195181</v>
      </c>
      <c r="AF335" s="1">
        <f t="shared" si="51"/>
        <v>4.51535883107766</v>
      </c>
      <c r="AG335" s="1">
        <f t="shared" si="52"/>
        <v>1.9566387832406118</v>
      </c>
      <c r="AH335" s="1">
        <f t="shared" si="53"/>
        <v>-68.146569798528859</v>
      </c>
      <c r="AI335" s="1">
        <f t="shared" si="54"/>
        <v>-86.481866770557119</v>
      </c>
      <c r="AJ335" s="1">
        <f t="shared" si="55"/>
        <v>-6.6608513404394154</v>
      </c>
      <c r="AK335" s="1">
        <f t="shared" si="56"/>
        <v>160.22533227797459</v>
      </c>
      <c r="AL335" s="1">
        <f t="shared" si="57"/>
        <v>37.854279808111592</v>
      </c>
      <c r="AM335" s="1">
        <f t="shared" si="58"/>
        <v>1.5850032295638861</v>
      </c>
      <c r="AN335" s="1">
        <f t="shared" si="59"/>
        <v>6.4368686837404541</v>
      </c>
      <c r="AO335" s="1">
        <v>1631.0118748145251</v>
      </c>
      <c r="AP335" s="1">
        <v>1596.7549696969679</v>
      </c>
      <c r="AQ335" s="1">
        <v>5.1330802044456041</v>
      </c>
      <c r="AR335" s="1">
        <v>65.10273567100046</v>
      </c>
      <c r="AS335" s="1">
        <f t="shared" si="60"/>
        <v>1.5452736915766183</v>
      </c>
      <c r="AT335" s="1">
        <v>25.228618321007669</v>
      </c>
      <c r="AU335" s="1">
        <v>27.050784848484842</v>
      </c>
      <c r="AV335" s="1">
        <v>-2.8086122369696109E-3</v>
      </c>
      <c r="AW335" s="1">
        <v>83.615306321479792</v>
      </c>
      <c r="AX335" s="1">
        <v>19</v>
      </c>
      <c r="AY335" s="1">
        <v>4</v>
      </c>
      <c r="AZ335" s="1">
        <f t="shared" si="61"/>
        <v>1</v>
      </c>
      <c r="BA335" s="1">
        <f t="shared" si="62"/>
        <v>0</v>
      </c>
      <c r="BB335" s="1">
        <f t="shared" si="63"/>
        <v>52011.974231456006</v>
      </c>
      <c r="BC335" s="1">
        <f t="shared" si="64"/>
        <v>1999.9875</v>
      </c>
      <c r="BD335" s="1">
        <f t="shared" si="65"/>
        <v>1681.1898187500001</v>
      </c>
      <c r="BE335" s="1">
        <f t="shared" si="66"/>
        <v>0.84060016312601959</v>
      </c>
      <c r="BF335" s="1">
        <f t="shared" si="67"/>
        <v>0.1607583148332177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1660400315.6312499</v>
      </c>
      <c r="BM335" s="1">
        <v>1516.01125</v>
      </c>
      <c r="BN335" s="1">
        <v>1564.3062500000001</v>
      </c>
      <c r="BO335" s="1">
        <v>27.08096875</v>
      </c>
      <c r="BP335" s="1">
        <v>25.23099375</v>
      </c>
      <c r="BQ335" s="1">
        <v>1513.2818749999999</v>
      </c>
      <c r="BR335" s="1">
        <v>27.068031250000001</v>
      </c>
      <c r="BS335" s="1">
        <v>500.14075000000003</v>
      </c>
      <c r="BT335" s="1">
        <v>99.670699999999997</v>
      </c>
      <c r="BU335" s="1">
        <v>9.9992406249999999E-2</v>
      </c>
      <c r="BV335" s="1">
        <v>31.01546875</v>
      </c>
      <c r="BW335" s="1">
        <v>31.564087499999999</v>
      </c>
      <c r="BX335" s="1">
        <v>999.9</v>
      </c>
      <c r="BY335" s="1">
        <v>0</v>
      </c>
      <c r="BZ335" s="1">
        <v>0</v>
      </c>
      <c r="CA335" s="1">
        <v>10001.009375</v>
      </c>
      <c r="CB335" s="1">
        <v>0</v>
      </c>
      <c r="CC335" s="1">
        <v>26.13970625</v>
      </c>
      <c r="CD335" s="1">
        <v>-48.293206249999997</v>
      </c>
      <c r="CE335" s="1">
        <v>1558.20875</v>
      </c>
      <c r="CF335" s="1">
        <v>1604.795625</v>
      </c>
      <c r="CG335" s="1">
        <v>1.8499768750000001</v>
      </c>
      <c r="CH335" s="1">
        <v>1564.3062500000001</v>
      </c>
      <c r="CI335" s="1">
        <v>25.23099375</v>
      </c>
      <c r="CJ335" s="1">
        <v>2.6991787500000002</v>
      </c>
      <c r="CK335" s="1">
        <v>2.51479125</v>
      </c>
      <c r="CL335" s="1">
        <v>22.280125000000002</v>
      </c>
      <c r="CM335" s="1">
        <v>21.1225375</v>
      </c>
      <c r="CN335" s="1">
        <v>1999.9875</v>
      </c>
      <c r="CO335" s="1">
        <v>0.97999356250000003</v>
      </c>
      <c r="CP335" s="1">
        <v>2.0006556250000002E-2</v>
      </c>
      <c r="CQ335" s="1">
        <v>0</v>
      </c>
      <c r="CR335" s="1">
        <v>2.3071250000000001</v>
      </c>
      <c r="CS335" s="1">
        <v>0</v>
      </c>
      <c r="CT335" s="1">
        <v>23215.587500000001</v>
      </c>
      <c r="CU335" s="1">
        <v>17412.181250000001</v>
      </c>
      <c r="CV335" s="1">
        <v>40.811999999999998</v>
      </c>
      <c r="CW335" s="1">
        <v>41.75</v>
      </c>
      <c r="CX335" s="1">
        <v>40.75</v>
      </c>
      <c r="CY335" s="1">
        <v>40.140500000000003</v>
      </c>
      <c r="CZ335" s="1">
        <v>40.875</v>
      </c>
      <c r="DA335" s="1">
        <v>1959.9768750000001</v>
      </c>
      <c r="DB335" s="1">
        <v>40.010624999999997</v>
      </c>
      <c r="DC335" s="1">
        <v>0</v>
      </c>
      <c r="DD335" s="1">
        <v>1660400321.4000001</v>
      </c>
      <c r="DE335" s="1">
        <v>0</v>
      </c>
      <c r="DF335" s="1">
        <v>1660399747.5999999</v>
      </c>
      <c r="DG335" s="1" t="s">
        <v>356</v>
      </c>
      <c r="DH335" s="1">
        <v>1660399742.0999999</v>
      </c>
      <c r="DI335" s="1">
        <v>1660399747.5999999</v>
      </c>
      <c r="DJ335" s="1">
        <v>1</v>
      </c>
      <c r="DK335" s="1">
        <v>7.6999999999999999E-2</v>
      </c>
      <c r="DL335" s="1">
        <v>-2.1999999999999999E-2</v>
      </c>
      <c r="DM335" s="1">
        <v>1.3979999999999999</v>
      </c>
      <c r="DN335" s="1">
        <v>1.7000000000000001E-2</v>
      </c>
      <c r="DO335" s="1">
        <v>400</v>
      </c>
      <c r="DP335" s="1">
        <v>25</v>
      </c>
      <c r="DQ335" s="1">
        <v>0.31</v>
      </c>
      <c r="DR335" s="1">
        <v>7.0000000000000007E-2</v>
      </c>
      <c r="DS335" s="1">
        <v>6.3356811778526794</v>
      </c>
      <c r="DT335" s="1">
        <v>-0.5529164909268911</v>
      </c>
      <c r="DU335" s="1">
        <v>0.1556044635321529</v>
      </c>
      <c r="DV335" s="1">
        <v>0</v>
      </c>
      <c r="DW335" s="1">
        <v>37.830984683376911</v>
      </c>
      <c r="DX335" s="1">
        <v>-0.1863486558318887</v>
      </c>
      <c r="DY335" s="1">
        <v>9.0641854245744891E-2</v>
      </c>
      <c r="DZ335" s="1">
        <v>1</v>
      </c>
      <c r="EA335" s="1">
        <v>-48.269873333333329</v>
      </c>
      <c r="EB335" s="1">
        <v>0.12121735261409319</v>
      </c>
      <c r="EC335" s="1">
        <v>0.1088637464397075</v>
      </c>
      <c r="ED335" s="1">
        <v>1</v>
      </c>
      <c r="EE335" s="1">
        <v>1331.9738349519471</v>
      </c>
      <c r="EF335" s="1">
        <v>285.70325167713378</v>
      </c>
      <c r="EG335" s="1">
        <v>21.55215829011442</v>
      </c>
      <c r="EH335" s="1">
        <v>0</v>
      </c>
      <c r="EI335" s="1">
        <v>1.85581375</v>
      </c>
      <c r="EJ335" s="1">
        <v>-0.1202320075046979</v>
      </c>
      <c r="EK335" s="1">
        <v>1.3477203286939779E-2</v>
      </c>
      <c r="EL335" s="1">
        <v>1</v>
      </c>
      <c r="EM335" s="1">
        <v>1.955976657632855</v>
      </c>
      <c r="EN335" s="1">
        <v>3.2139734403418739E-2</v>
      </c>
      <c r="EO335" s="1">
        <v>2.5578440560770528E-3</v>
      </c>
      <c r="EP335" s="1">
        <v>1</v>
      </c>
      <c r="EQ335" s="1">
        <v>4</v>
      </c>
      <c r="ER335" s="1">
        <v>6</v>
      </c>
      <c r="ES335" s="1" t="s">
        <v>376</v>
      </c>
      <c r="ET335" s="1">
        <v>2.9438399999999998</v>
      </c>
      <c r="EU335" s="1">
        <v>2.8013400000000002</v>
      </c>
      <c r="EV335" s="1">
        <v>0.21974099999999999</v>
      </c>
      <c r="EW335" s="1">
        <v>0.22381200000000001</v>
      </c>
      <c r="EX335" s="1">
        <v>0.11791600000000001</v>
      </c>
      <c r="EY335" s="1">
        <v>0.112343</v>
      </c>
      <c r="EZ335" s="1">
        <v>16025.4</v>
      </c>
      <c r="FA335" s="1">
        <v>16715.7</v>
      </c>
      <c r="FB335" s="1">
        <v>23878.6</v>
      </c>
      <c r="FC335" s="1">
        <v>25055.7</v>
      </c>
      <c r="FD335" s="1">
        <v>33713</v>
      </c>
      <c r="FE335" s="1">
        <v>35513.599999999999</v>
      </c>
      <c r="FF335" s="1">
        <v>43526.6</v>
      </c>
      <c r="FG335" s="1">
        <v>46314</v>
      </c>
      <c r="FH335" s="1">
        <v>1.9309700000000001</v>
      </c>
      <c r="FI335" s="1">
        <v>1.8988</v>
      </c>
      <c r="FJ335" s="1">
        <v>0.13869300000000001</v>
      </c>
      <c r="FK335" s="1">
        <v>0</v>
      </c>
      <c r="FL335" s="1">
        <v>29.3125</v>
      </c>
      <c r="FM335" s="1">
        <v>999.9</v>
      </c>
      <c r="FN335" s="1">
        <v>65.900000000000006</v>
      </c>
      <c r="FO335" s="1">
        <v>32.799999999999997</v>
      </c>
      <c r="FP335" s="1">
        <v>33.029800000000002</v>
      </c>
      <c r="FQ335" s="1">
        <v>64.140900000000002</v>
      </c>
      <c r="FR335" s="1">
        <v>26.193899999999999</v>
      </c>
      <c r="FS335" s="1">
        <v>1</v>
      </c>
      <c r="FT335" s="1">
        <v>0.26840700000000001</v>
      </c>
      <c r="FU335" s="1">
        <v>0.48451499999999997</v>
      </c>
      <c r="FV335" s="1">
        <v>20.323399999999999</v>
      </c>
      <c r="FW335" s="1">
        <v>5.2105499999999996</v>
      </c>
      <c r="FX335" s="1">
        <v>11.9054</v>
      </c>
      <c r="FY335" s="1">
        <v>5.00305</v>
      </c>
      <c r="FZ335" s="1">
        <v>3.2898999999999998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1.85955</v>
      </c>
      <c r="GF335" s="1">
        <v>1.8544499999999999</v>
      </c>
      <c r="GG335" s="1">
        <v>1.8577300000000001</v>
      </c>
      <c r="GH335" s="1">
        <v>1.85609</v>
      </c>
      <c r="GI335" s="1">
        <v>1.85487</v>
      </c>
      <c r="GJ335" s="1">
        <v>1.85459</v>
      </c>
      <c r="GK335" s="1">
        <v>1.85321</v>
      </c>
      <c r="GL335" s="1">
        <v>1.8563799999999999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2.76</v>
      </c>
      <c r="HA335" s="1">
        <v>1.2999999999999999E-2</v>
      </c>
      <c r="HB335" s="1">
        <v>0.44568443622215809</v>
      </c>
      <c r="HC335" s="1">
        <v>2.8098669343081611E-3</v>
      </c>
      <c r="HD335" s="1">
        <v>-1.127031966113555E-6</v>
      </c>
      <c r="HE335" s="1">
        <v>1.768598670541231E-10</v>
      </c>
      <c r="HF335" s="1">
        <v>-6.7302174371849419E-2</v>
      </c>
      <c r="HG335" s="1">
        <v>1.081145868756639E-2</v>
      </c>
      <c r="HH335" s="1">
        <v>-3.689364805754238E-4</v>
      </c>
      <c r="HI335" s="1">
        <v>2.919854880483278E-6</v>
      </c>
      <c r="HJ335" s="1">
        <v>2</v>
      </c>
      <c r="HK335" s="1">
        <v>2136</v>
      </c>
      <c r="HL335" s="1">
        <v>3</v>
      </c>
      <c r="HM335" s="1">
        <v>30</v>
      </c>
      <c r="HN335" s="1">
        <v>9.6999999999999993</v>
      </c>
      <c r="HO335" s="1">
        <v>9.6</v>
      </c>
      <c r="HP335" s="1">
        <v>3.1982400000000002</v>
      </c>
      <c r="HQ335" s="1">
        <v>2.2570800000000002</v>
      </c>
      <c r="HR335" s="1">
        <v>1.4978</v>
      </c>
      <c r="HS335" s="1">
        <v>2.2985799999999998</v>
      </c>
      <c r="HT335" s="1">
        <v>1.5478499999999999</v>
      </c>
      <c r="HU335" s="1">
        <v>2.4169900000000002</v>
      </c>
      <c r="HV335" s="1">
        <v>36.245899999999999</v>
      </c>
      <c r="HW335" s="1">
        <v>15.305300000000001</v>
      </c>
      <c r="HX335" s="1">
        <v>18</v>
      </c>
      <c r="HY335" s="1">
        <v>471.245</v>
      </c>
      <c r="HZ335" s="1">
        <v>512.91999999999996</v>
      </c>
      <c r="IA335" s="1">
        <v>28.849499999999999</v>
      </c>
      <c r="IB335" s="1">
        <v>30.5336</v>
      </c>
      <c r="IC335" s="1">
        <v>30.0002</v>
      </c>
      <c r="ID335" s="1">
        <v>30.3201</v>
      </c>
      <c r="IE335" s="1">
        <v>30.410699999999999</v>
      </c>
      <c r="IF335" s="1">
        <v>64.045000000000002</v>
      </c>
      <c r="IG335" s="1">
        <v>26.8995</v>
      </c>
      <c r="IH335" s="1">
        <v>36.539299999999997</v>
      </c>
      <c r="II335" s="1">
        <v>28.852399999999999</v>
      </c>
      <c r="IJ335" s="1">
        <v>1627.7</v>
      </c>
      <c r="IK335" s="1">
        <v>25.305099999999999</v>
      </c>
      <c r="IL335" s="1">
        <v>100.66</v>
      </c>
      <c r="IM335" s="1">
        <v>100.377</v>
      </c>
      <c r="IN335" s="1" t="s">
        <v>365</v>
      </c>
    </row>
    <row r="336" spans="1:248" ht="15.75" customHeight="1" x14ac:dyDescent="0.3">
      <c r="A336" s="1">
        <v>320</v>
      </c>
      <c r="B336" s="1">
        <v>1660400324.5999999</v>
      </c>
      <c r="C336" s="1">
        <v>600.5</v>
      </c>
      <c r="D336" s="1" t="s">
        <v>984</v>
      </c>
      <c r="E336" s="1" t="s">
        <v>985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1660400317.133333</v>
      </c>
      <c r="O336" s="1">
        <f t="shared" si="34"/>
        <v>1.5480138873382465E-3</v>
      </c>
      <c r="P336" s="1">
        <f t="shared" si="35"/>
        <v>1.5480138873382465</v>
      </c>
      <c r="Q336" s="1">
        <f t="shared" si="36"/>
        <v>6.5734815694010047</v>
      </c>
      <c r="R336" s="1">
        <f t="shared" si="37"/>
        <v>1523.558</v>
      </c>
      <c r="S336" s="1">
        <f t="shared" si="38"/>
        <v>1338.8882932253218</v>
      </c>
      <c r="T336" s="1">
        <f t="shared" si="39"/>
        <v>133.58161898472679</v>
      </c>
      <c r="U336" s="1">
        <f t="shared" si="40"/>
        <v>152.00621686433854</v>
      </c>
      <c r="V336" s="1">
        <f t="shared" si="41"/>
        <v>7.7103433360585991E-2</v>
      </c>
      <c r="W336" s="1">
        <f t="shared" si="42"/>
        <v>2.9241137256891516</v>
      </c>
      <c r="X336" s="1">
        <f t="shared" si="43"/>
        <v>7.5991525595976814E-2</v>
      </c>
      <c r="Y336" s="1">
        <f t="shared" si="44"/>
        <v>4.7593268163690458E-2</v>
      </c>
      <c r="Z336" s="1">
        <f t="shared" si="45"/>
        <v>321.5145960000001</v>
      </c>
      <c r="AA336" s="1">
        <f t="shared" si="46"/>
        <v>32.507908439204201</v>
      </c>
      <c r="AB336" s="1">
        <f t="shared" si="47"/>
        <v>31.56506666666667</v>
      </c>
      <c r="AC336" s="1">
        <f t="shared" si="48"/>
        <v>4.6587848012925646</v>
      </c>
      <c r="AD336" s="1">
        <f t="shared" si="49"/>
        <v>59.823538968267776</v>
      </c>
      <c r="AE336" s="1">
        <f t="shared" si="50"/>
        <v>2.7013374776085972</v>
      </c>
      <c r="AF336" s="1">
        <f t="shared" si="51"/>
        <v>4.5155093199041083</v>
      </c>
      <c r="AG336" s="1">
        <f t="shared" si="52"/>
        <v>1.9574473236839673</v>
      </c>
      <c r="AH336" s="1">
        <f t="shared" si="53"/>
        <v>-68.267412431616677</v>
      </c>
      <c r="AI336" s="1">
        <f t="shared" si="54"/>
        <v>-86.549107660387136</v>
      </c>
      <c r="AJ336" s="1">
        <f t="shared" si="55"/>
        <v>-6.6656934179834906</v>
      </c>
      <c r="AK336" s="1">
        <f t="shared" si="56"/>
        <v>160.03238249001279</v>
      </c>
      <c r="AL336" s="1">
        <f t="shared" si="57"/>
        <v>37.867788745251907</v>
      </c>
      <c r="AM336" s="1">
        <f t="shared" si="58"/>
        <v>1.5820083261776394</v>
      </c>
      <c r="AN336" s="1">
        <f t="shared" si="59"/>
        <v>6.5734815694010047</v>
      </c>
      <c r="AO336" s="1">
        <v>1636.2647267206551</v>
      </c>
      <c r="AP336" s="1">
        <v>1601.8633939393931</v>
      </c>
      <c r="AQ336" s="1">
        <v>5.1284930107763316</v>
      </c>
      <c r="AR336" s="1">
        <v>65.10273567100046</v>
      </c>
      <c r="AS336" s="1">
        <f t="shared" si="60"/>
        <v>1.5480138873382465</v>
      </c>
      <c r="AT336" s="1">
        <v>25.22878898520171</v>
      </c>
      <c r="AU336" s="1">
        <v>27.046269696969681</v>
      </c>
      <c r="AV336" s="1">
        <v>-1.6113036451163569E-3</v>
      </c>
      <c r="AW336" s="1">
        <v>83.615306321479792</v>
      </c>
      <c r="AX336" s="1">
        <v>19</v>
      </c>
      <c r="AY336" s="1">
        <v>4</v>
      </c>
      <c r="AZ336" s="1">
        <f t="shared" si="61"/>
        <v>1</v>
      </c>
      <c r="BA336" s="1">
        <f t="shared" si="62"/>
        <v>0</v>
      </c>
      <c r="BB336" s="1">
        <f t="shared" si="63"/>
        <v>52016.718399645943</v>
      </c>
      <c r="BC336" s="1">
        <f t="shared" si="64"/>
        <v>1999.9873333333339</v>
      </c>
      <c r="BD336" s="1">
        <f t="shared" si="65"/>
        <v>1681.1896800000006</v>
      </c>
      <c r="BE336" s="1">
        <f t="shared" si="66"/>
        <v>0.84060016380103741</v>
      </c>
      <c r="BF336" s="1">
        <f t="shared" si="67"/>
        <v>0.16075831613600219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1660400317.133333</v>
      </c>
      <c r="BM336" s="1">
        <v>1523.558</v>
      </c>
      <c r="BN336" s="1">
        <v>1571.8779999999999</v>
      </c>
      <c r="BO336" s="1">
        <v>27.075500000000002</v>
      </c>
      <c r="BP336" s="1">
        <v>25.229013333333342</v>
      </c>
      <c r="BQ336" s="1">
        <v>1520.8246666666671</v>
      </c>
      <c r="BR336" s="1">
        <v>27.06254666666667</v>
      </c>
      <c r="BS336" s="1">
        <v>500.14159999999998</v>
      </c>
      <c r="BT336" s="1">
        <v>99.670533333333339</v>
      </c>
      <c r="BU336" s="1">
        <v>0.10001486</v>
      </c>
      <c r="BV336" s="1">
        <v>31.016053333333339</v>
      </c>
      <c r="BW336" s="1">
        <v>31.56506666666667</v>
      </c>
      <c r="BX336" s="1">
        <v>999.89999999999986</v>
      </c>
      <c r="BY336" s="1">
        <v>0</v>
      </c>
      <c r="BZ336" s="1">
        <v>0</v>
      </c>
      <c r="CA336" s="1">
        <v>10001.998</v>
      </c>
      <c r="CB336" s="1">
        <v>0</v>
      </c>
      <c r="CC336" s="1">
        <v>25.961373333333331</v>
      </c>
      <c r="CD336" s="1">
        <v>-48.317933333333343</v>
      </c>
      <c r="CE336" s="1">
        <v>1565.9573333333331</v>
      </c>
      <c r="CF336" s="1">
        <v>1612.560666666667</v>
      </c>
      <c r="CG336" s="1">
        <v>1.846491333333333</v>
      </c>
      <c r="CH336" s="1">
        <v>1571.8779999999999</v>
      </c>
      <c r="CI336" s="1">
        <v>25.229013333333342</v>
      </c>
      <c r="CJ336" s="1">
        <v>2.6986293333333329</v>
      </c>
      <c r="CK336" s="1">
        <v>2.5145893333333329</v>
      </c>
      <c r="CL336" s="1">
        <v>22.276779999999999</v>
      </c>
      <c r="CM336" s="1">
        <v>21.121233333333329</v>
      </c>
      <c r="CN336" s="1">
        <v>1999.9873333333339</v>
      </c>
      <c r="CO336" s="1">
        <v>0.97999360000000013</v>
      </c>
      <c r="CP336" s="1">
        <v>2.000652E-2</v>
      </c>
      <c r="CQ336" s="1">
        <v>0</v>
      </c>
      <c r="CR336" s="1">
        <v>2.1895333333333342</v>
      </c>
      <c r="CS336" s="1">
        <v>0</v>
      </c>
      <c r="CT336" s="1">
        <v>23213.919999999998</v>
      </c>
      <c r="CU336" s="1">
        <v>17412.18</v>
      </c>
      <c r="CV336" s="1">
        <v>40.811999999999998</v>
      </c>
      <c r="CW336" s="1">
        <v>41.75</v>
      </c>
      <c r="CX336" s="1">
        <v>40.75</v>
      </c>
      <c r="CY336" s="1">
        <v>40.145666666666671</v>
      </c>
      <c r="CZ336" s="1">
        <v>40.875</v>
      </c>
      <c r="DA336" s="1">
        <v>1959.9766666666669</v>
      </c>
      <c r="DB336" s="1">
        <v>40.010666666666673</v>
      </c>
      <c r="DC336" s="1">
        <v>0</v>
      </c>
      <c r="DD336" s="1">
        <v>1660400322.5999999</v>
      </c>
      <c r="DE336" s="1">
        <v>0</v>
      </c>
      <c r="DF336" s="1">
        <v>1660399747.5999999</v>
      </c>
      <c r="DG336" s="1" t="s">
        <v>356</v>
      </c>
      <c r="DH336" s="1">
        <v>1660399742.0999999</v>
      </c>
      <c r="DI336" s="1">
        <v>1660399747.5999999</v>
      </c>
      <c r="DJ336" s="1">
        <v>1</v>
      </c>
      <c r="DK336" s="1">
        <v>7.6999999999999999E-2</v>
      </c>
      <c r="DL336" s="1">
        <v>-2.1999999999999999E-2</v>
      </c>
      <c r="DM336" s="1">
        <v>1.3979999999999999</v>
      </c>
      <c r="DN336" s="1">
        <v>1.7000000000000001E-2</v>
      </c>
      <c r="DO336" s="1">
        <v>400</v>
      </c>
      <c r="DP336" s="1">
        <v>25</v>
      </c>
      <c r="DQ336" s="1">
        <v>0.31</v>
      </c>
      <c r="DR336" s="1">
        <v>7.0000000000000007E-2</v>
      </c>
      <c r="DS336" s="1">
        <v>6.3531225967752967</v>
      </c>
      <c r="DT336" s="1">
        <v>-0.58687741393272463</v>
      </c>
      <c r="DU336" s="1">
        <v>0.14907345240598449</v>
      </c>
      <c r="DV336" s="1">
        <v>0</v>
      </c>
      <c r="DW336" s="1">
        <v>37.854184903088687</v>
      </c>
      <c r="DX336" s="1">
        <v>-0.34650606631316089</v>
      </c>
      <c r="DY336" s="1">
        <v>8.8758266584847256E-2</v>
      </c>
      <c r="DZ336" s="1">
        <v>1</v>
      </c>
      <c r="EA336" s="1">
        <v>-48.304170967741939</v>
      </c>
      <c r="EB336" s="1">
        <v>-3.3624193548443648E-2</v>
      </c>
      <c r="EC336" s="1">
        <v>0.1142724282878662</v>
      </c>
      <c r="ED336" s="1">
        <v>1</v>
      </c>
      <c r="EE336" s="1">
        <v>1339.3812936467409</v>
      </c>
      <c r="EF336" s="1">
        <v>288.83560738895909</v>
      </c>
      <c r="EG336" s="1">
        <v>21.090863182399062</v>
      </c>
      <c r="EH336" s="1">
        <v>0</v>
      </c>
      <c r="EI336" s="1">
        <v>1.8527951219512191</v>
      </c>
      <c r="EJ336" s="1">
        <v>-0.13781623693379999</v>
      </c>
      <c r="EK336" s="1">
        <v>1.532866104313655E-2</v>
      </c>
      <c r="EL336" s="1">
        <v>1</v>
      </c>
      <c r="EM336" s="1">
        <v>1.9567176689384349</v>
      </c>
      <c r="EN336" s="1">
        <v>3.3409146033326322E-2</v>
      </c>
      <c r="EO336" s="1">
        <v>2.5622610434755319E-3</v>
      </c>
      <c r="EP336" s="1">
        <v>1</v>
      </c>
      <c r="EQ336" s="1">
        <v>4</v>
      </c>
      <c r="ER336" s="1">
        <v>6</v>
      </c>
      <c r="ES336" s="1" t="s">
        <v>376</v>
      </c>
      <c r="ET336" s="1">
        <v>2.9439899999999999</v>
      </c>
      <c r="EU336" s="1">
        <v>2.8013699999999999</v>
      </c>
      <c r="EV336" s="1">
        <v>0.220164</v>
      </c>
      <c r="EW336" s="1">
        <v>0.22420000000000001</v>
      </c>
      <c r="EX336" s="1">
        <v>0.11790100000000001</v>
      </c>
      <c r="EY336" s="1">
        <v>0.112345</v>
      </c>
      <c r="EZ336" s="1">
        <v>16016.8</v>
      </c>
      <c r="FA336" s="1">
        <v>16707.2</v>
      </c>
      <c r="FB336" s="1">
        <v>23878.7</v>
      </c>
      <c r="FC336" s="1">
        <v>25055.5</v>
      </c>
      <c r="FD336" s="1">
        <v>33713.5</v>
      </c>
      <c r="FE336" s="1">
        <v>35513.5</v>
      </c>
      <c r="FF336" s="1">
        <v>43526.6</v>
      </c>
      <c r="FG336" s="1">
        <v>46313.9</v>
      </c>
      <c r="FH336" s="1">
        <v>1.9311</v>
      </c>
      <c r="FI336" s="1">
        <v>1.89863</v>
      </c>
      <c r="FJ336" s="1">
        <v>0.13866999999999999</v>
      </c>
      <c r="FK336" s="1">
        <v>0</v>
      </c>
      <c r="FL336" s="1">
        <v>29.3127</v>
      </c>
      <c r="FM336" s="1">
        <v>999.9</v>
      </c>
      <c r="FN336" s="1">
        <v>65.900000000000006</v>
      </c>
      <c r="FO336" s="1">
        <v>32.799999999999997</v>
      </c>
      <c r="FP336" s="1">
        <v>33.029200000000003</v>
      </c>
      <c r="FQ336" s="1">
        <v>64.190899999999999</v>
      </c>
      <c r="FR336" s="1">
        <v>25.933499999999999</v>
      </c>
      <c r="FS336" s="1">
        <v>1</v>
      </c>
      <c r="FT336" s="1">
        <v>0.26842700000000003</v>
      </c>
      <c r="FU336" s="1">
        <v>0.48227399999999998</v>
      </c>
      <c r="FV336" s="1">
        <v>20.323399999999999</v>
      </c>
      <c r="FW336" s="1">
        <v>5.2105499999999996</v>
      </c>
      <c r="FX336" s="1">
        <v>11.9048</v>
      </c>
      <c r="FY336" s="1">
        <v>5.0030000000000001</v>
      </c>
      <c r="FZ336" s="1">
        <v>3.28993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1.85954</v>
      </c>
      <c r="GF336" s="1">
        <v>1.8544400000000001</v>
      </c>
      <c r="GG336" s="1">
        <v>1.8577399999999999</v>
      </c>
      <c r="GH336" s="1">
        <v>1.85608</v>
      </c>
      <c r="GI336" s="1">
        <v>1.85487</v>
      </c>
      <c r="GJ336" s="1">
        <v>1.8545700000000001</v>
      </c>
      <c r="GK336" s="1">
        <v>1.85321</v>
      </c>
      <c r="GL336" s="1">
        <v>1.8563799999999999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2.76</v>
      </c>
      <c r="HA336" s="1">
        <v>1.3100000000000001E-2</v>
      </c>
      <c r="HB336" s="1">
        <v>0.44568443622215809</v>
      </c>
      <c r="HC336" s="1">
        <v>2.8098669343081611E-3</v>
      </c>
      <c r="HD336" s="1">
        <v>-1.127031966113555E-6</v>
      </c>
      <c r="HE336" s="1">
        <v>1.768598670541231E-10</v>
      </c>
      <c r="HF336" s="1">
        <v>-6.7302174371849419E-2</v>
      </c>
      <c r="HG336" s="1">
        <v>1.081145868756639E-2</v>
      </c>
      <c r="HH336" s="1">
        <v>-3.689364805754238E-4</v>
      </c>
      <c r="HI336" s="1">
        <v>2.919854880483278E-6</v>
      </c>
      <c r="HJ336" s="1">
        <v>2</v>
      </c>
      <c r="HK336" s="1">
        <v>2136</v>
      </c>
      <c r="HL336" s="1">
        <v>3</v>
      </c>
      <c r="HM336" s="1">
        <v>30</v>
      </c>
      <c r="HN336" s="1">
        <v>9.6999999999999993</v>
      </c>
      <c r="HO336" s="1">
        <v>9.6</v>
      </c>
      <c r="HP336" s="1">
        <v>3.2104499999999998</v>
      </c>
      <c r="HQ336" s="1">
        <v>2.2619600000000002</v>
      </c>
      <c r="HR336" s="1">
        <v>1.4978</v>
      </c>
      <c r="HS336" s="1">
        <v>2.2973599999999998</v>
      </c>
      <c r="HT336" s="1">
        <v>1.5478499999999999</v>
      </c>
      <c r="HU336" s="1">
        <v>2.4340799999999998</v>
      </c>
      <c r="HV336" s="1">
        <v>36.245899999999999</v>
      </c>
      <c r="HW336" s="1">
        <v>15.2966</v>
      </c>
      <c r="HX336" s="1">
        <v>18</v>
      </c>
      <c r="HY336" s="1">
        <v>471.32100000000003</v>
      </c>
      <c r="HZ336" s="1">
        <v>512.803</v>
      </c>
      <c r="IA336" s="1">
        <v>28.847200000000001</v>
      </c>
      <c r="IB336" s="1">
        <v>30.534099999999999</v>
      </c>
      <c r="IC336" s="1">
        <v>30.0001</v>
      </c>
      <c r="ID336" s="1">
        <v>30.320799999999998</v>
      </c>
      <c r="IE336" s="1">
        <v>30.410900000000002</v>
      </c>
      <c r="IF336" s="1">
        <v>64.276200000000003</v>
      </c>
      <c r="IG336" s="1">
        <v>26.8995</v>
      </c>
      <c r="IH336" s="1">
        <v>36.539299999999997</v>
      </c>
      <c r="II336" s="1">
        <v>28.852399999999999</v>
      </c>
      <c r="IJ336" s="1">
        <v>1637.73</v>
      </c>
      <c r="IK336" s="1">
        <v>25.308199999999999</v>
      </c>
      <c r="IL336" s="1">
        <v>100.66</v>
      </c>
      <c r="IM336" s="1">
        <v>100.376</v>
      </c>
      <c r="IN336" s="1" t="s">
        <v>365</v>
      </c>
    </row>
    <row r="337" spans="1:248" ht="15.75" customHeight="1" x14ac:dyDescent="0.3">
      <c r="A337" s="1">
        <v>321</v>
      </c>
      <c r="B337" s="1">
        <v>1660400325.5999999</v>
      </c>
      <c r="C337" s="1">
        <v>601.5</v>
      </c>
      <c r="D337" s="1" t="s">
        <v>986</v>
      </c>
      <c r="E337" s="1" t="s">
        <v>987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1660400317.6312499</v>
      </c>
      <c r="O337" s="1">
        <f t="shared" si="34"/>
        <v>1.5456408636686883E-3</v>
      </c>
      <c r="P337" s="1">
        <f t="shared" si="35"/>
        <v>1.5456408636686882</v>
      </c>
      <c r="Q337" s="1">
        <f t="shared" si="36"/>
        <v>6.5959712417391794</v>
      </c>
      <c r="R337" s="1">
        <f t="shared" si="37"/>
        <v>1526.059375</v>
      </c>
      <c r="S337" s="1">
        <f t="shared" si="38"/>
        <v>1340.6135267352472</v>
      </c>
      <c r="T337" s="1">
        <f t="shared" si="39"/>
        <v>133.75380787843167</v>
      </c>
      <c r="U337" s="1">
        <f t="shared" si="40"/>
        <v>152.25585031348089</v>
      </c>
      <c r="V337" s="1">
        <f t="shared" si="41"/>
        <v>7.6974465836086123E-2</v>
      </c>
      <c r="W337" s="1">
        <f t="shared" si="42"/>
        <v>2.9241472226908236</v>
      </c>
      <c r="X337" s="1">
        <f t="shared" si="43"/>
        <v>7.5866258311082527E-2</v>
      </c>
      <c r="Y337" s="1">
        <f t="shared" si="44"/>
        <v>4.7514650309164089E-2</v>
      </c>
      <c r="Z337" s="1">
        <f t="shared" si="45"/>
        <v>321.51342318749994</v>
      </c>
      <c r="AA337" s="1">
        <f t="shared" si="46"/>
        <v>32.508348966092761</v>
      </c>
      <c r="AB337" s="1">
        <f t="shared" si="47"/>
        <v>31.565143750000001</v>
      </c>
      <c r="AC337" s="1">
        <f t="shared" si="48"/>
        <v>4.6588051923543716</v>
      </c>
      <c r="AD337" s="1">
        <f t="shared" si="49"/>
        <v>59.819435571191626</v>
      </c>
      <c r="AE337" s="1">
        <f t="shared" si="50"/>
        <v>2.7011285758641788</v>
      </c>
      <c r="AF337" s="1">
        <f t="shared" si="51"/>
        <v>4.5154698470023886</v>
      </c>
      <c r="AG337" s="1">
        <f t="shared" si="52"/>
        <v>1.9576766164901929</v>
      </c>
      <c r="AH337" s="1">
        <f t="shared" si="53"/>
        <v>-68.162762087789147</v>
      </c>
      <c r="AI337" s="1">
        <f t="shared" si="54"/>
        <v>-86.586423528130624</v>
      </c>
      <c r="AJ337" s="1">
        <f t="shared" si="55"/>
        <v>-6.66848845620554</v>
      </c>
      <c r="AK337" s="1">
        <f t="shared" si="56"/>
        <v>160.09574911537464</v>
      </c>
      <c r="AL337" s="1">
        <f t="shared" si="57"/>
        <v>37.858811139157019</v>
      </c>
      <c r="AM337" s="1">
        <f t="shared" si="58"/>
        <v>1.5803962303229886</v>
      </c>
      <c r="AN337" s="1">
        <f t="shared" si="59"/>
        <v>6.5959712417391794</v>
      </c>
      <c r="AO337" s="1">
        <v>1641.5386681489049</v>
      </c>
      <c r="AP337" s="1">
        <v>1607.037575757576</v>
      </c>
      <c r="AQ337" s="1">
        <v>5.1425945531126684</v>
      </c>
      <c r="AR337" s="1">
        <v>65.10273567100046</v>
      </c>
      <c r="AS337" s="1">
        <f t="shared" si="60"/>
        <v>1.5456408636686882</v>
      </c>
      <c r="AT337" s="1">
        <v>25.228179456966799</v>
      </c>
      <c r="AU337" s="1">
        <v>27.04173636363636</v>
      </c>
      <c r="AV337" s="1">
        <v>-1.437181079335255E-3</v>
      </c>
      <c r="AW337" s="1">
        <v>83.615306321479792</v>
      </c>
      <c r="AX337" s="1">
        <v>20</v>
      </c>
      <c r="AY337" s="1">
        <v>4</v>
      </c>
      <c r="AZ337" s="1">
        <f t="shared" si="61"/>
        <v>1</v>
      </c>
      <c r="BA337" s="1">
        <f t="shared" si="62"/>
        <v>0</v>
      </c>
      <c r="BB337" s="1">
        <f t="shared" si="63"/>
        <v>52017.698955976179</v>
      </c>
      <c r="BC337" s="1">
        <f t="shared" si="64"/>
        <v>1999.98</v>
      </c>
      <c r="BD337" s="1">
        <f t="shared" si="65"/>
        <v>1681.1835187499998</v>
      </c>
      <c r="BE337" s="1">
        <f t="shared" si="66"/>
        <v>0.84060016537665372</v>
      </c>
      <c r="BF337" s="1">
        <f t="shared" si="67"/>
        <v>0.16075831917694175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1660400317.6312499</v>
      </c>
      <c r="BM337" s="1">
        <v>1526.059375</v>
      </c>
      <c r="BN337" s="1">
        <v>1574.37</v>
      </c>
      <c r="BO337" s="1">
        <v>27.073393750000001</v>
      </c>
      <c r="BP337" s="1">
        <v>25.2288</v>
      </c>
      <c r="BQ337" s="1">
        <v>1523.3243749999999</v>
      </c>
      <c r="BR337" s="1">
        <v>27.060437499999999</v>
      </c>
      <c r="BS337" s="1">
        <v>500.14575000000002</v>
      </c>
      <c r="BT337" s="1">
        <v>99.670568750000001</v>
      </c>
      <c r="BU337" s="1">
        <v>0.10002524375000001</v>
      </c>
      <c r="BV337" s="1">
        <v>31.015899999999998</v>
      </c>
      <c r="BW337" s="1">
        <v>31.565143750000001</v>
      </c>
      <c r="BX337" s="1">
        <v>999.9</v>
      </c>
      <c r="BY337" s="1">
        <v>0</v>
      </c>
      <c r="BZ337" s="1">
        <v>0</v>
      </c>
      <c r="CA337" s="1">
        <v>10002.185625</v>
      </c>
      <c r="CB337" s="1">
        <v>0</v>
      </c>
      <c r="CC337" s="1">
        <v>25.890818750000001</v>
      </c>
      <c r="CD337" s="1">
        <v>-48.308681249999999</v>
      </c>
      <c r="CE337" s="1">
        <v>1568.5250000000001</v>
      </c>
      <c r="CF337" s="1">
        <v>1615.1168749999999</v>
      </c>
      <c r="CG337" s="1">
        <v>1.8446</v>
      </c>
      <c r="CH337" s="1">
        <v>1574.37</v>
      </c>
      <c r="CI337" s="1">
        <v>25.2288</v>
      </c>
      <c r="CJ337" s="1">
        <v>2.6984206249999998</v>
      </c>
      <c r="CK337" s="1">
        <v>2.51456875</v>
      </c>
      <c r="CL337" s="1">
        <v>22.275506249999999</v>
      </c>
      <c r="CM337" s="1">
        <v>21.121099999999998</v>
      </c>
      <c r="CN337" s="1">
        <v>1999.98</v>
      </c>
      <c r="CO337" s="1">
        <v>0.97999356250000003</v>
      </c>
      <c r="CP337" s="1">
        <v>2.0006556250000002E-2</v>
      </c>
      <c r="CQ337" s="1">
        <v>0</v>
      </c>
      <c r="CR337" s="1">
        <v>2.1948124999999998</v>
      </c>
      <c r="CS337" s="1">
        <v>0</v>
      </c>
      <c r="CT337" s="1">
        <v>23213.606250000001</v>
      </c>
      <c r="CU337" s="1">
        <v>17412.118750000001</v>
      </c>
      <c r="CV337" s="1">
        <v>40.811999999999998</v>
      </c>
      <c r="CW337" s="1">
        <v>41.75</v>
      </c>
      <c r="CX337" s="1">
        <v>40.75</v>
      </c>
      <c r="CY337" s="1">
        <v>40.148249999999997</v>
      </c>
      <c r="CZ337" s="1">
        <v>40.875</v>
      </c>
      <c r="DA337" s="1">
        <v>1959.9693749999999</v>
      </c>
      <c r="DB337" s="1">
        <v>40.010624999999997</v>
      </c>
      <c r="DC337" s="1">
        <v>0</v>
      </c>
      <c r="DD337" s="1">
        <v>1660400323.2</v>
      </c>
      <c r="DE337" s="1">
        <v>0</v>
      </c>
      <c r="DF337" s="1">
        <v>1660399747.5999999</v>
      </c>
      <c r="DG337" s="1" t="s">
        <v>356</v>
      </c>
      <c r="DH337" s="1">
        <v>1660399742.0999999</v>
      </c>
      <c r="DI337" s="1">
        <v>1660399747.5999999</v>
      </c>
      <c r="DJ337" s="1">
        <v>1</v>
      </c>
      <c r="DK337" s="1">
        <v>7.6999999999999999E-2</v>
      </c>
      <c r="DL337" s="1">
        <v>-2.1999999999999999E-2</v>
      </c>
      <c r="DM337" s="1">
        <v>1.3979999999999999</v>
      </c>
      <c r="DN337" s="1">
        <v>1.7000000000000001E-2</v>
      </c>
      <c r="DO337" s="1">
        <v>400</v>
      </c>
      <c r="DP337" s="1">
        <v>25</v>
      </c>
      <c r="DQ337" s="1">
        <v>0.31</v>
      </c>
      <c r="DR337" s="1">
        <v>7.0000000000000007E-2</v>
      </c>
      <c r="DS337" s="1">
        <v>6.3792757317752686</v>
      </c>
      <c r="DT337" s="1">
        <v>-0.42031546774614958</v>
      </c>
      <c r="DU337" s="1">
        <v>0.15680062544856441</v>
      </c>
      <c r="DV337" s="1">
        <v>1</v>
      </c>
      <c r="DW337" s="1">
        <v>37.861664089888983</v>
      </c>
      <c r="DX337" s="1">
        <v>-0.2115632889121197</v>
      </c>
      <c r="DY337" s="1">
        <v>9.5826343352056684E-2</v>
      </c>
      <c r="DZ337" s="1">
        <v>1</v>
      </c>
      <c r="EA337" s="1">
        <v>-48.306933333333333</v>
      </c>
      <c r="EB337" s="1">
        <v>0.18170055617347219</v>
      </c>
      <c r="EC337" s="1">
        <v>0.12007589636929231</v>
      </c>
      <c r="ED337" s="1">
        <v>1</v>
      </c>
      <c r="EE337" s="1">
        <v>1344.7391010030769</v>
      </c>
      <c r="EF337" s="1">
        <v>277.22657094983759</v>
      </c>
      <c r="EG337" s="1">
        <v>20.976310592367678</v>
      </c>
      <c r="EH337" s="1">
        <v>0</v>
      </c>
      <c r="EI337" s="1">
        <v>1.84876175</v>
      </c>
      <c r="EJ337" s="1">
        <v>-0.1631969606003805</v>
      </c>
      <c r="EK337" s="1">
        <v>1.714434817767943E-2</v>
      </c>
      <c r="EL337" s="1">
        <v>0</v>
      </c>
      <c r="EM337" s="1">
        <v>1.957410392090732</v>
      </c>
      <c r="EN337" s="1">
        <v>3.2684514427612651E-2</v>
      </c>
      <c r="EO337" s="1">
        <v>2.581501982651222E-3</v>
      </c>
      <c r="EP337" s="1">
        <v>1</v>
      </c>
      <c r="EQ337" s="1">
        <v>4</v>
      </c>
      <c r="ER337" s="1">
        <v>6</v>
      </c>
      <c r="ES337" s="1" t="s">
        <v>376</v>
      </c>
      <c r="ET337" s="1">
        <v>2.9441799999999998</v>
      </c>
      <c r="EU337" s="1">
        <v>2.8014100000000002</v>
      </c>
      <c r="EV337" s="1">
        <v>0.220581</v>
      </c>
      <c r="EW337" s="1">
        <v>0.22458900000000001</v>
      </c>
      <c r="EX337" s="1">
        <v>0.11788800000000001</v>
      </c>
      <c r="EY337" s="1">
        <v>0.112349</v>
      </c>
      <c r="EZ337" s="1">
        <v>16008.2</v>
      </c>
      <c r="FA337" s="1">
        <v>16698.8</v>
      </c>
      <c r="FB337" s="1">
        <v>23878.7</v>
      </c>
      <c r="FC337" s="1">
        <v>25055.599999999999</v>
      </c>
      <c r="FD337" s="1">
        <v>33714</v>
      </c>
      <c r="FE337" s="1">
        <v>35513.4</v>
      </c>
      <c r="FF337" s="1">
        <v>43526.5</v>
      </c>
      <c r="FG337" s="1">
        <v>46314</v>
      </c>
      <c r="FH337" s="1">
        <v>1.9310499999999999</v>
      </c>
      <c r="FI337" s="1">
        <v>1.89863</v>
      </c>
      <c r="FJ337" s="1">
        <v>0.13844699999999999</v>
      </c>
      <c r="FK337" s="1">
        <v>0</v>
      </c>
      <c r="FL337" s="1">
        <v>29.3127</v>
      </c>
      <c r="FM337" s="1">
        <v>999.9</v>
      </c>
      <c r="FN337" s="1">
        <v>65.900000000000006</v>
      </c>
      <c r="FO337" s="1">
        <v>32.799999999999997</v>
      </c>
      <c r="FP337" s="1">
        <v>33.028700000000001</v>
      </c>
      <c r="FQ337" s="1">
        <v>64.150899999999993</v>
      </c>
      <c r="FR337" s="1">
        <v>26.257999999999999</v>
      </c>
      <c r="FS337" s="1">
        <v>1</v>
      </c>
      <c r="FT337" s="1">
        <v>0.26824399999999998</v>
      </c>
      <c r="FU337" s="1">
        <v>0.47992600000000002</v>
      </c>
      <c r="FV337" s="1">
        <v>20.323399999999999</v>
      </c>
      <c r="FW337" s="1">
        <v>5.2105499999999996</v>
      </c>
      <c r="FX337" s="1">
        <v>11.904999999999999</v>
      </c>
      <c r="FY337" s="1">
        <v>5.00305</v>
      </c>
      <c r="FZ337" s="1">
        <v>3.2899500000000002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1.85954</v>
      </c>
      <c r="GF337" s="1">
        <v>1.8544499999999999</v>
      </c>
      <c r="GG337" s="1">
        <v>1.8577399999999999</v>
      </c>
      <c r="GH337" s="1">
        <v>1.85609</v>
      </c>
      <c r="GI337" s="1">
        <v>1.85487</v>
      </c>
      <c r="GJ337" s="1">
        <v>1.8545799999999999</v>
      </c>
      <c r="GK337" s="1">
        <v>1.85321</v>
      </c>
      <c r="GL337" s="1">
        <v>1.8563799999999999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2.76</v>
      </c>
      <c r="HA337" s="1">
        <v>1.2999999999999999E-2</v>
      </c>
      <c r="HB337" s="1">
        <v>0.44568443622215809</v>
      </c>
      <c r="HC337" s="1">
        <v>2.8098669343081611E-3</v>
      </c>
      <c r="HD337" s="1">
        <v>-1.127031966113555E-6</v>
      </c>
      <c r="HE337" s="1">
        <v>1.768598670541231E-10</v>
      </c>
      <c r="HF337" s="1">
        <v>-6.7302174371849419E-2</v>
      </c>
      <c r="HG337" s="1">
        <v>1.081145868756639E-2</v>
      </c>
      <c r="HH337" s="1">
        <v>-3.689364805754238E-4</v>
      </c>
      <c r="HI337" s="1">
        <v>2.919854880483278E-6</v>
      </c>
      <c r="HJ337" s="1">
        <v>2</v>
      </c>
      <c r="HK337" s="1">
        <v>2136</v>
      </c>
      <c r="HL337" s="1">
        <v>3</v>
      </c>
      <c r="HM337" s="1">
        <v>30</v>
      </c>
      <c r="HN337" s="1">
        <v>9.6999999999999993</v>
      </c>
      <c r="HO337" s="1">
        <v>9.6</v>
      </c>
      <c r="HP337" s="1">
        <v>3.2165499999999998</v>
      </c>
      <c r="HQ337" s="1">
        <v>2.2778299999999998</v>
      </c>
      <c r="HR337" s="1">
        <v>1.4978</v>
      </c>
      <c r="HS337" s="1">
        <v>2.2973599999999998</v>
      </c>
      <c r="HT337" s="1">
        <v>1.5478499999999999</v>
      </c>
      <c r="HU337" s="1">
        <v>2.3645</v>
      </c>
      <c r="HV337" s="1">
        <v>36.245899999999999</v>
      </c>
      <c r="HW337" s="1">
        <v>15.287800000000001</v>
      </c>
      <c r="HX337" s="1">
        <v>18</v>
      </c>
      <c r="HY337" s="1">
        <v>471.29399999999998</v>
      </c>
      <c r="HZ337" s="1">
        <v>512.80399999999997</v>
      </c>
      <c r="IA337" s="1">
        <v>28.8446</v>
      </c>
      <c r="IB337" s="1">
        <v>30.534800000000001</v>
      </c>
      <c r="IC337" s="1">
        <v>30</v>
      </c>
      <c r="ID337" s="1">
        <v>30.320900000000002</v>
      </c>
      <c r="IE337" s="1">
        <v>30.410900000000002</v>
      </c>
      <c r="IF337" s="1">
        <v>64.387900000000002</v>
      </c>
      <c r="IG337" s="1">
        <v>26.8995</v>
      </c>
      <c r="IH337" s="1">
        <v>36.161200000000001</v>
      </c>
      <c r="II337" s="1">
        <v>28.852399999999999</v>
      </c>
      <c r="IJ337" s="1">
        <v>1637.73</v>
      </c>
      <c r="IK337" s="1">
        <v>25.319400000000002</v>
      </c>
      <c r="IL337" s="1">
        <v>100.66</v>
      </c>
      <c r="IM337" s="1">
        <v>100.377</v>
      </c>
      <c r="IN337" s="1" t="s">
        <v>365</v>
      </c>
    </row>
    <row r="338" spans="1:248" ht="15.75" customHeight="1" x14ac:dyDescent="0.3">
      <c r="A338" s="1">
        <v>322</v>
      </c>
      <c r="B338" s="1">
        <v>1660400326.0999999</v>
      </c>
      <c r="C338" s="1">
        <v>602</v>
      </c>
      <c r="D338" s="1" t="s">
        <v>988</v>
      </c>
      <c r="E338" s="1" t="s">
        <v>989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1660400317.6312499</v>
      </c>
      <c r="O338" s="1">
        <f t="shared" si="34"/>
        <v>1.5444767428758493E-3</v>
      </c>
      <c r="P338" s="1">
        <f t="shared" si="35"/>
        <v>1.5444767428758492</v>
      </c>
      <c r="Q338" s="1">
        <f t="shared" si="36"/>
        <v>6.5974607035465072</v>
      </c>
      <c r="R338" s="1">
        <f t="shared" si="37"/>
        <v>1526.059375</v>
      </c>
      <c r="S338" s="1">
        <f t="shared" si="38"/>
        <v>1340.479415218542</v>
      </c>
      <c r="T338" s="1">
        <f t="shared" si="39"/>
        <v>133.74042749274858</v>
      </c>
      <c r="U338" s="1">
        <f t="shared" si="40"/>
        <v>152.25585031348089</v>
      </c>
      <c r="V338" s="1">
        <f t="shared" si="41"/>
        <v>7.6915646227402698E-2</v>
      </c>
      <c r="W338" s="1">
        <f t="shared" si="42"/>
        <v>2.9241472226908236</v>
      </c>
      <c r="X338" s="1">
        <f t="shared" si="43"/>
        <v>7.5809118589397623E-2</v>
      </c>
      <c r="Y338" s="1">
        <f t="shared" si="44"/>
        <v>4.747879006410289E-2</v>
      </c>
      <c r="Z338" s="1">
        <f t="shared" si="45"/>
        <v>321.51342318749994</v>
      </c>
      <c r="AA338" s="1">
        <f t="shared" si="46"/>
        <v>32.508651388581804</v>
      </c>
      <c r="AB338" s="1">
        <f t="shared" si="47"/>
        <v>31.565143750000001</v>
      </c>
      <c r="AC338" s="1">
        <f t="shared" si="48"/>
        <v>4.6588051923543716</v>
      </c>
      <c r="AD338" s="1">
        <f t="shared" si="49"/>
        <v>59.819435571191626</v>
      </c>
      <c r="AE338" s="1">
        <f t="shared" si="50"/>
        <v>2.7011285758641788</v>
      </c>
      <c r="AF338" s="1">
        <f t="shared" si="51"/>
        <v>4.5154698470023886</v>
      </c>
      <c r="AG338" s="1">
        <f t="shared" si="52"/>
        <v>1.9576766164901929</v>
      </c>
      <c r="AH338" s="1">
        <f t="shared" si="53"/>
        <v>-68.111424360824955</v>
      </c>
      <c r="AI338" s="1">
        <f t="shared" si="54"/>
        <v>-86.586423528130624</v>
      </c>
      <c r="AJ338" s="1">
        <f t="shared" si="55"/>
        <v>-6.66848845620554</v>
      </c>
      <c r="AK338" s="1">
        <f t="shared" si="56"/>
        <v>160.14708684233881</v>
      </c>
      <c r="AL338" s="1">
        <f t="shared" si="57"/>
        <v>37.858811139157019</v>
      </c>
      <c r="AM338" s="1">
        <f t="shared" si="58"/>
        <v>1.5803962303229886</v>
      </c>
      <c r="AN338" s="1">
        <f t="shared" si="59"/>
        <v>6.5974607035465072</v>
      </c>
      <c r="AO338" s="1">
        <v>1644.129891034386</v>
      </c>
      <c r="AP338" s="1">
        <v>1609.614545454546</v>
      </c>
      <c r="AQ338" s="1">
        <v>5.1450154503351904</v>
      </c>
      <c r="AR338" s="1">
        <v>65.10273567100046</v>
      </c>
      <c r="AS338" s="1">
        <f t="shared" si="60"/>
        <v>1.5444767428758492</v>
      </c>
      <c r="AT338" s="1">
        <v>25.227482240471669</v>
      </c>
      <c r="AU338" s="1">
        <v>27.039469090909069</v>
      </c>
      <c r="AV338" s="1">
        <v>-1.404478685393575E-3</v>
      </c>
      <c r="AW338" s="1">
        <v>83.615306321479792</v>
      </c>
      <c r="AX338" s="1">
        <v>19</v>
      </c>
      <c r="AY338" s="1">
        <v>4</v>
      </c>
      <c r="AZ338" s="1">
        <f t="shared" si="61"/>
        <v>1</v>
      </c>
      <c r="BA338" s="1">
        <f t="shared" si="62"/>
        <v>0</v>
      </c>
      <c r="BB338" s="1">
        <f t="shared" si="63"/>
        <v>52017.698955976179</v>
      </c>
      <c r="BC338" s="1">
        <f t="shared" si="64"/>
        <v>1999.98</v>
      </c>
      <c r="BD338" s="1">
        <f t="shared" si="65"/>
        <v>1681.1835187499998</v>
      </c>
      <c r="BE338" s="1">
        <f t="shared" si="66"/>
        <v>0.84060016537665372</v>
      </c>
      <c r="BF338" s="1">
        <f t="shared" si="67"/>
        <v>0.16075831917694175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1660400317.6312499</v>
      </c>
      <c r="BM338" s="1">
        <v>1526.059375</v>
      </c>
      <c r="BN338" s="1">
        <v>1574.37</v>
      </c>
      <c r="BO338" s="1">
        <v>27.073393750000001</v>
      </c>
      <c r="BP338" s="1">
        <v>25.2288</v>
      </c>
      <c r="BQ338" s="1">
        <v>1523.3243749999999</v>
      </c>
      <c r="BR338" s="1">
        <v>27.060437499999999</v>
      </c>
      <c r="BS338" s="1">
        <v>500.14575000000002</v>
      </c>
      <c r="BT338" s="1">
        <v>99.670568750000001</v>
      </c>
      <c r="BU338" s="1">
        <v>0.10002524375000001</v>
      </c>
      <c r="BV338" s="1">
        <v>31.015899999999998</v>
      </c>
      <c r="BW338" s="1">
        <v>31.565143750000001</v>
      </c>
      <c r="BX338" s="1">
        <v>999.9</v>
      </c>
      <c r="BY338" s="1">
        <v>0</v>
      </c>
      <c r="BZ338" s="1">
        <v>0</v>
      </c>
      <c r="CA338" s="1">
        <v>10002.185625</v>
      </c>
      <c r="CB338" s="1">
        <v>0</v>
      </c>
      <c r="CC338" s="1">
        <v>25.890818750000001</v>
      </c>
      <c r="CD338" s="1">
        <v>-48.308681249999999</v>
      </c>
      <c r="CE338" s="1">
        <v>1568.5250000000001</v>
      </c>
      <c r="CF338" s="1">
        <v>1615.1168749999999</v>
      </c>
      <c r="CG338" s="1">
        <v>1.8446</v>
      </c>
      <c r="CH338" s="1">
        <v>1574.37</v>
      </c>
      <c r="CI338" s="1">
        <v>25.2288</v>
      </c>
      <c r="CJ338" s="1">
        <v>2.6984206249999998</v>
      </c>
      <c r="CK338" s="1">
        <v>2.51456875</v>
      </c>
      <c r="CL338" s="1">
        <v>22.275506249999999</v>
      </c>
      <c r="CM338" s="1">
        <v>21.121099999999998</v>
      </c>
      <c r="CN338" s="1">
        <v>1999.98</v>
      </c>
      <c r="CO338" s="1">
        <v>0.97999356250000003</v>
      </c>
      <c r="CP338" s="1">
        <v>2.0006556250000002E-2</v>
      </c>
      <c r="CQ338" s="1">
        <v>0</v>
      </c>
      <c r="CR338" s="1">
        <v>2.1948124999999998</v>
      </c>
      <c r="CS338" s="1">
        <v>0</v>
      </c>
      <c r="CT338" s="1">
        <v>23213.606250000001</v>
      </c>
      <c r="CU338" s="1">
        <v>17412.118750000001</v>
      </c>
      <c r="CV338" s="1">
        <v>40.811999999999998</v>
      </c>
      <c r="CW338" s="1">
        <v>41.75</v>
      </c>
      <c r="CX338" s="1">
        <v>40.75</v>
      </c>
      <c r="CY338" s="1">
        <v>40.148249999999997</v>
      </c>
      <c r="CZ338" s="1">
        <v>40.875</v>
      </c>
      <c r="DA338" s="1">
        <v>1959.9693749999999</v>
      </c>
      <c r="DB338" s="1">
        <v>40.010624999999997</v>
      </c>
      <c r="DC338" s="1">
        <v>0</v>
      </c>
      <c r="DD338" s="1">
        <v>1660400323.8</v>
      </c>
      <c r="DE338" s="1">
        <v>0</v>
      </c>
      <c r="DF338" s="1">
        <v>1660399747.5999999</v>
      </c>
      <c r="DG338" s="1" t="s">
        <v>356</v>
      </c>
      <c r="DH338" s="1">
        <v>1660399742.0999999</v>
      </c>
      <c r="DI338" s="1">
        <v>1660399747.5999999</v>
      </c>
      <c r="DJ338" s="1">
        <v>1</v>
      </c>
      <c r="DK338" s="1">
        <v>7.6999999999999999E-2</v>
      </c>
      <c r="DL338" s="1">
        <v>-2.1999999999999999E-2</v>
      </c>
      <c r="DM338" s="1">
        <v>1.3979999999999999</v>
      </c>
      <c r="DN338" s="1">
        <v>1.7000000000000001E-2</v>
      </c>
      <c r="DO338" s="1">
        <v>400</v>
      </c>
      <c r="DP338" s="1">
        <v>25</v>
      </c>
      <c r="DQ338" s="1">
        <v>0.31</v>
      </c>
      <c r="DR338" s="1">
        <v>7.0000000000000007E-2</v>
      </c>
      <c r="DS338" s="1">
        <v>6.3792757317752686</v>
      </c>
      <c r="DT338" s="1">
        <v>-0.42031546774614958</v>
      </c>
      <c r="DU338" s="1">
        <v>0.15680062544856441</v>
      </c>
      <c r="DV338" s="1">
        <v>1</v>
      </c>
      <c r="DW338" s="1">
        <v>37.861664089888983</v>
      </c>
      <c r="DX338" s="1">
        <v>-0.2115632889121197</v>
      </c>
      <c r="DY338" s="1">
        <v>9.5826343352056684E-2</v>
      </c>
      <c r="DZ338" s="1">
        <v>1</v>
      </c>
      <c r="EA338" s="1">
        <v>-48.306933333333333</v>
      </c>
      <c r="EB338" s="1">
        <v>0.18170055617347219</v>
      </c>
      <c r="EC338" s="1">
        <v>0.12007589636929231</v>
      </c>
      <c r="ED338" s="1">
        <v>1</v>
      </c>
      <c r="EE338" s="1">
        <v>1344.7391010030769</v>
      </c>
      <c r="EF338" s="1">
        <v>277.22657094983759</v>
      </c>
      <c r="EG338" s="1">
        <v>20.976310592367678</v>
      </c>
      <c r="EH338" s="1">
        <v>0</v>
      </c>
      <c r="EI338" s="1">
        <v>1.84876175</v>
      </c>
      <c r="EJ338" s="1">
        <v>-0.1631969606003805</v>
      </c>
      <c r="EK338" s="1">
        <v>1.714434817767943E-2</v>
      </c>
      <c r="EL338" s="1">
        <v>0</v>
      </c>
      <c r="EM338" s="1">
        <v>1.957410392090732</v>
      </c>
      <c r="EN338" s="1">
        <v>3.2684514427612651E-2</v>
      </c>
      <c r="EO338" s="1">
        <v>2.581501982651222E-3</v>
      </c>
      <c r="EP338" s="1">
        <v>1</v>
      </c>
      <c r="EQ338" s="1">
        <v>4</v>
      </c>
      <c r="ER338" s="1">
        <v>6</v>
      </c>
      <c r="ES338" s="1" t="s">
        <v>376</v>
      </c>
      <c r="ET338" s="1">
        <v>2.9440599999999999</v>
      </c>
      <c r="EU338" s="1">
        <v>2.8013499999999998</v>
      </c>
      <c r="EV338" s="1">
        <v>0.22078500000000001</v>
      </c>
      <c r="EW338" s="1">
        <v>0.22478300000000001</v>
      </c>
      <c r="EX338" s="1">
        <v>0.117883</v>
      </c>
      <c r="EY338" s="1">
        <v>0.112346</v>
      </c>
      <c r="EZ338" s="1">
        <v>16004</v>
      </c>
      <c r="FA338" s="1">
        <v>16694.7</v>
      </c>
      <c r="FB338" s="1">
        <v>23878.6</v>
      </c>
      <c r="FC338" s="1">
        <v>25055.599999999999</v>
      </c>
      <c r="FD338" s="1">
        <v>33714.1</v>
      </c>
      <c r="FE338" s="1">
        <v>35513.5</v>
      </c>
      <c r="FF338" s="1">
        <v>43526.400000000001</v>
      </c>
      <c r="FG338" s="1">
        <v>46313.9</v>
      </c>
      <c r="FH338" s="1">
        <v>1.9311</v>
      </c>
      <c r="FI338" s="1">
        <v>1.89855</v>
      </c>
      <c r="FJ338" s="1">
        <v>0.138376</v>
      </c>
      <c r="FK338" s="1">
        <v>0</v>
      </c>
      <c r="FL338" s="1">
        <v>29.3127</v>
      </c>
      <c r="FM338" s="1">
        <v>999.9</v>
      </c>
      <c r="FN338" s="1">
        <v>65.900000000000006</v>
      </c>
      <c r="FO338" s="1">
        <v>32.799999999999997</v>
      </c>
      <c r="FP338" s="1">
        <v>33.029699999999998</v>
      </c>
      <c r="FQ338" s="1">
        <v>64.200900000000004</v>
      </c>
      <c r="FR338" s="1">
        <v>26.931100000000001</v>
      </c>
      <c r="FS338" s="1">
        <v>1</v>
      </c>
      <c r="FT338" s="1">
        <v>0.26813799999999999</v>
      </c>
      <c r="FU338" s="1">
        <v>0.47891600000000001</v>
      </c>
      <c r="FV338" s="1">
        <v>20.323399999999999</v>
      </c>
      <c r="FW338" s="1">
        <v>5.2105499999999996</v>
      </c>
      <c r="FX338" s="1">
        <v>11.9048</v>
      </c>
      <c r="FY338" s="1">
        <v>5.00305</v>
      </c>
      <c r="FZ338" s="1">
        <v>3.28993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1.85954</v>
      </c>
      <c r="GF338" s="1">
        <v>1.8544400000000001</v>
      </c>
      <c r="GG338" s="1">
        <v>1.8577399999999999</v>
      </c>
      <c r="GH338" s="1">
        <v>1.85608</v>
      </c>
      <c r="GI338" s="1">
        <v>1.85487</v>
      </c>
      <c r="GJ338" s="1">
        <v>1.8545700000000001</v>
      </c>
      <c r="GK338" s="1">
        <v>1.85321</v>
      </c>
      <c r="GL338" s="1">
        <v>1.8563799999999999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2.76</v>
      </c>
      <c r="HA338" s="1">
        <v>1.3100000000000001E-2</v>
      </c>
      <c r="HB338" s="1">
        <v>0.44568443622215809</v>
      </c>
      <c r="HC338" s="1">
        <v>2.8098669343081611E-3</v>
      </c>
      <c r="HD338" s="1">
        <v>-1.127031966113555E-6</v>
      </c>
      <c r="HE338" s="1">
        <v>1.768598670541231E-10</v>
      </c>
      <c r="HF338" s="1">
        <v>-6.7302174371849419E-2</v>
      </c>
      <c r="HG338" s="1">
        <v>1.081145868756639E-2</v>
      </c>
      <c r="HH338" s="1">
        <v>-3.689364805754238E-4</v>
      </c>
      <c r="HI338" s="1">
        <v>2.919854880483278E-6</v>
      </c>
      <c r="HJ338" s="1">
        <v>2</v>
      </c>
      <c r="HK338" s="1">
        <v>2136</v>
      </c>
      <c r="HL338" s="1">
        <v>3</v>
      </c>
      <c r="HM338" s="1">
        <v>30</v>
      </c>
      <c r="HN338" s="1">
        <v>9.6999999999999993</v>
      </c>
      <c r="HO338" s="1">
        <v>9.6</v>
      </c>
      <c r="HP338" s="1">
        <v>3.2189899999999998</v>
      </c>
      <c r="HQ338" s="1">
        <v>2.2802699999999998</v>
      </c>
      <c r="HR338" s="1">
        <v>1.4978</v>
      </c>
      <c r="HS338" s="1">
        <v>2.2973599999999998</v>
      </c>
      <c r="HT338" s="1">
        <v>1.5478499999999999</v>
      </c>
      <c r="HU338" s="1">
        <v>2.33887</v>
      </c>
      <c r="HV338" s="1">
        <v>36.245899999999999</v>
      </c>
      <c r="HW338" s="1">
        <v>15.287800000000001</v>
      </c>
      <c r="HX338" s="1">
        <v>18</v>
      </c>
      <c r="HY338" s="1">
        <v>471.32299999999998</v>
      </c>
      <c r="HZ338" s="1">
        <v>512.75300000000004</v>
      </c>
      <c r="IA338" s="1">
        <v>28.8431</v>
      </c>
      <c r="IB338" s="1">
        <v>30.535</v>
      </c>
      <c r="IC338" s="1">
        <v>30</v>
      </c>
      <c r="ID338" s="1">
        <v>30.320900000000002</v>
      </c>
      <c r="IE338" s="1">
        <v>30.410900000000002</v>
      </c>
      <c r="IF338" s="1">
        <v>64.433300000000003</v>
      </c>
      <c r="IG338" s="1">
        <v>26.8995</v>
      </c>
      <c r="IH338" s="1">
        <v>36.161200000000001</v>
      </c>
      <c r="II338" s="1">
        <v>28.852399999999999</v>
      </c>
      <c r="IJ338" s="1">
        <v>1647.76</v>
      </c>
      <c r="IK338" s="1">
        <v>25.322099999999999</v>
      </c>
      <c r="IL338" s="1">
        <v>100.66</v>
      </c>
      <c r="IM338" s="1">
        <v>100.377</v>
      </c>
      <c r="IN338" s="1" t="s">
        <v>365</v>
      </c>
    </row>
    <row r="339" spans="1:248" ht="15.75" customHeight="1" x14ac:dyDescent="0.3">
      <c r="A339" s="1">
        <v>323</v>
      </c>
      <c r="B339" s="1">
        <v>1660400327.5999999</v>
      </c>
      <c r="C339" s="1">
        <v>603.5</v>
      </c>
      <c r="D339" s="1" t="s">
        <v>990</v>
      </c>
      <c r="E339" s="1" t="s">
        <v>991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1660400319.6624999</v>
      </c>
      <c r="O339" s="1">
        <f t="shared" si="34"/>
        <v>1.5409899425498036E-3</v>
      </c>
      <c r="P339" s="1">
        <f t="shared" si="35"/>
        <v>1.5409899425498037</v>
      </c>
      <c r="Q339" s="1">
        <f t="shared" si="36"/>
        <v>6.6173110489675873</v>
      </c>
      <c r="R339" s="1">
        <f t="shared" si="37"/>
        <v>1536.2631249999999</v>
      </c>
      <c r="S339" s="1">
        <f t="shared" si="38"/>
        <v>1349.5478418404559</v>
      </c>
      <c r="T339" s="1">
        <f t="shared" si="39"/>
        <v>134.64517166885656</v>
      </c>
      <c r="U339" s="1">
        <f t="shared" si="40"/>
        <v>153.27386386840885</v>
      </c>
      <c r="V339" s="1">
        <f t="shared" si="41"/>
        <v>7.6702952414305206E-2</v>
      </c>
      <c r="W339" s="1">
        <f t="shared" si="42"/>
        <v>2.9244414518646371</v>
      </c>
      <c r="X339" s="1">
        <f t="shared" si="43"/>
        <v>7.5602597843895419E-2</v>
      </c>
      <c r="Y339" s="1">
        <f t="shared" si="44"/>
        <v>4.7349171087477923E-2</v>
      </c>
      <c r="Z339" s="1">
        <f t="shared" si="45"/>
        <v>321.50853543749992</v>
      </c>
      <c r="AA339" s="1">
        <f t="shared" si="46"/>
        <v>32.509276479712703</v>
      </c>
      <c r="AB339" s="1">
        <f t="shared" si="47"/>
        <v>31.565525000000001</v>
      </c>
      <c r="AC339" s="1">
        <f t="shared" si="48"/>
        <v>4.6589060465865808</v>
      </c>
      <c r="AD339" s="1">
        <f t="shared" si="49"/>
        <v>59.801610075823028</v>
      </c>
      <c r="AE339" s="1">
        <f t="shared" si="50"/>
        <v>2.7003063519081185</v>
      </c>
      <c r="AF339" s="1">
        <f t="shared" si="51"/>
        <v>4.5154408860971706</v>
      </c>
      <c r="AG339" s="1">
        <f t="shared" si="52"/>
        <v>1.9585996946784623</v>
      </c>
      <c r="AH339" s="1">
        <f t="shared" si="53"/>
        <v>-67.957656466446338</v>
      </c>
      <c r="AI339" s="1">
        <f t="shared" si="54"/>
        <v>-86.672981751127267</v>
      </c>
      <c r="AJ339" s="1">
        <f t="shared" si="55"/>
        <v>-6.6744920350624186</v>
      </c>
      <c r="AK339" s="1">
        <f t="shared" si="56"/>
        <v>160.20340518486387</v>
      </c>
      <c r="AL339" s="1">
        <f t="shared" si="57"/>
        <v>37.791944421116739</v>
      </c>
      <c r="AM339" s="1">
        <f t="shared" si="58"/>
        <v>1.5742565019636425</v>
      </c>
      <c r="AN339" s="1">
        <f t="shared" si="59"/>
        <v>6.6173110489675873</v>
      </c>
      <c r="AO339" s="1">
        <v>1651.590499685318</v>
      </c>
      <c r="AP339" s="1">
        <v>1617.216666666666</v>
      </c>
      <c r="AQ339" s="1">
        <v>5.1127137671044913</v>
      </c>
      <c r="AR339" s="1">
        <v>65.10273567100046</v>
      </c>
      <c r="AS339" s="1">
        <f t="shared" si="60"/>
        <v>1.5409899425498037</v>
      </c>
      <c r="AT339" s="1">
        <v>25.22621463206853</v>
      </c>
      <c r="AU339" s="1">
        <v>27.0339406060606</v>
      </c>
      <c r="AV339" s="1">
        <v>-1.3757171656862311E-3</v>
      </c>
      <c r="AW339" s="1">
        <v>83.615306321479792</v>
      </c>
      <c r="AX339" s="1">
        <v>19</v>
      </c>
      <c r="AY339" s="1">
        <v>4</v>
      </c>
      <c r="AZ339" s="1">
        <f t="shared" si="61"/>
        <v>1</v>
      </c>
      <c r="BA339" s="1">
        <f t="shared" si="62"/>
        <v>0</v>
      </c>
      <c r="BB339" s="1">
        <f t="shared" si="63"/>
        <v>52026.09438191884</v>
      </c>
      <c r="BC339" s="1">
        <f t="shared" si="64"/>
        <v>1999.9493749999999</v>
      </c>
      <c r="BD339" s="1">
        <f t="shared" si="65"/>
        <v>1681.1577937499999</v>
      </c>
      <c r="BE339" s="1">
        <f t="shared" si="66"/>
        <v>0.84060017456691871</v>
      </c>
      <c r="BF339" s="1">
        <f t="shared" si="67"/>
        <v>0.16075833691415312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1660400319.6624999</v>
      </c>
      <c r="BM339" s="1">
        <v>1536.2631249999999</v>
      </c>
      <c r="BN339" s="1">
        <v>1584.50125</v>
      </c>
      <c r="BO339" s="1">
        <v>27.065156250000001</v>
      </c>
      <c r="BP339" s="1">
        <v>25.227725</v>
      </c>
      <c r="BQ339" s="1">
        <v>1533.5225</v>
      </c>
      <c r="BR339" s="1">
        <v>27.05216875</v>
      </c>
      <c r="BS339" s="1">
        <v>500.149</v>
      </c>
      <c r="BT339" s="1">
        <v>99.670568750000001</v>
      </c>
      <c r="BU339" s="1">
        <v>0.10001180625</v>
      </c>
      <c r="BV339" s="1">
        <v>31.015787499999998</v>
      </c>
      <c r="BW339" s="1">
        <v>31.565525000000001</v>
      </c>
      <c r="BX339" s="1">
        <v>999.9</v>
      </c>
      <c r="BY339" s="1">
        <v>0</v>
      </c>
      <c r="BZ339" s="1">
        <v>0</v>
      </c>
      <c r="CA339" s="1">
        <v>10003.865</v>
      </c>
      <c r="CB339" s="1">
        <v>0</v>
      </c>
      <c r="CC339" s="1">
        <v>25.640743749999999</v>
      </c>
      <c r="CD339" s="1">
        <v>-48.236156249999993</v>
      </c>
      <c r="CE339" s="1">
        <v>1578.99875</v>
      </c>
      <c r="CF339" s="1">
        <v>1625.5081250000001</v>
      </c>
      <c r="CG339" s="1">
        <v>1.8374287499999999</v>
      </c>
      <c r="CH339" s="1">
        <v>1584.50125</v>
      </c>
      <c r="CI339" s="1">
        <v>25.227725</v>
      </c>
      <c r="CJ339" s="1">
        <v>2.69759875</v>
      </c>
      <c r="CK339" s="1">
        <v>2.5144612500000001</v>
      </c>
      <c r="CL339" s="1">
        <v>22.270499999999998</v>
      </c>
      <c r="CM339" s="1">
        <v>21.120406249999998</v>
      </c>
      <c r="CN339" s="1">
        <v>1999.9493749999999</v>
      </c>
      <c r="CO339" s="1">
        <v>0.97999337500000006</v>
      </c>
      <c r="CP339" s="1">
        <v>2.00067375E-2</v>
      </c>
      <c r="CQ339" s="1">
        <v>0</v>
      </c>
      <c r="CR339" s="1">
        <v>2.2556875000000001</v>
      </c>
      <c r="CS339" s="1">
        <v>0</v>
      </c>
      <c r="CT339" s="1">
        <v>23211.768749999999</v>
      </c>
      <c r="CU339" s="1">
        <v>17411.856250000001</v>
      </c>
      <c r="CV339" s="1">
        <v>40.811999999999998</v>
      </c>
      <c r="CW339" s="1">
        <v>41.742125000000001</v>
      </c>
      <c r="CX339" s="1">
        <v>40.75</v>
      </c>
      <c r="CY339" s="1">
        <v>40.155999999999992</v>
      </c>
      <c r="CZ339" s="1">
        <v>40.875</v>
      </c>
      <c r="DA339" s="1">
        <v>1959.93875</v>
      </c>
      <c r="DB339" s="1">
        <v>40.010624999999997</v>
      </c>
      <c r="DC339" s="1">
        <v>0</v>
      </c>
      <c r="DD339" s="1">
        <v>1660400325.5999999</v>
      </c>
      <c r="DE339" s="1">
        <v>0</v>
      </c>
      <c r="DF339" s="1">
        <v>1660399747.5999999</v>
      </c>
      <c r="DG339" s="1" t="s">
        <v>356</v>
      </c>
      <c r="DH339" s="1">
        <v>1660399742.0999999</v>
      </c>
      <c r="DI339" s="1">
        <v>1660399747.5999999</v>
      </c>
      <c r="DJ339" s="1">
        <v>1</v>
      </c>
      <c r="DK339" s="1">
        <v>7.6999999999999999E-2</v>
      </c>
      <c r="DL339" s="1">
        <v>-2.1999999999999999E-2</v>
      </c>
      <c r="DM339" s="1">
        <v>1.3979999999999999</v>
      </c>
      <c r="DN339" s="1">
        <v>1.7000000000000001E-2</v>
      </c>
      <c r="DO339" s="1">
        <v>400</v>
      </c>
      <c r="DP339" s="1">
        <v>25</v>
      </c>
      <c r="DQ339" s="1">
        <v>0.31</v>
      </c>
      <c r="DR339" s="1">
        <v>7.0000000000000007E-2</v>
      </c>
      <c r="DS339" s="1">
        <v>6.381947768006369</v>
      </c>
      <c r="DT339" s="1">
        <v>0.17490586753021439</v>
      </c>
      <c r="DU339" s="1">
        <v>0.15992351649946421</v>
      </c>
      <c r="DV339" s="1">
        <v>1</v>
      </c>
      <c r="DW339" s="1">
        <v>37.847128245340201</v>
      </c>
      <c r="DX339" s="1">
        <v>-0.48838335080400708</v>
      </c>
      <c r="DY339" s="1">
        <v>0.1103287793571511</v>
      </c>
      <c r="DZ339" s="1">
        <v>1</v>
      </c>
      <c r="EA339" s="1">
        <v>-48.27894666666667</v>
      </c>
      <c r="EB339" s="1">
        <v>0.64827764182416669</v>
      </c>
      <c r="EC339" s="1">
        <v>0.15048096609058439</v>
      </c>
      <c r="ED339" s="1">
        <v>1</v>
      </c>
      <c r="EE339" s="1">
        <v>1349.2568539938561</v>
      </c>
      <c r="EF339" s="1">
        <v>264.41061507736958</v>
      </c>
      <c r="EG339" s="1">
        <v>20.034447250255042</v>
      </c>
      <c r="EH339" s="1">
        <v>0</v>
      </c>
      <c r="EI339" s="1">
        <v>1.8461540000000001</v>
      </c>
      <c r="EJ339" s="1">
        <v>-0.180320150093812</v>
      </c>
      <c r="EK339" s="1">
        <v>1.853412741404354E-2</v>
      </c>
      <c r="EL339" s="1">
        <v>0</v>
      </c>
      <c r="EM339" s="1">
        <v>1.95794141267315</v>
      </c>
      <c r="EN339" s="1">
        <v>3.0146575121456371E-2</v>
      </c>
      <c r="EO339" s="1">
        <v>2.4021507934718412E-3</v>
      </c>
      <c r="EP339" s="1">
        <v>1</v>
      </c>
      <c r="EQ339" s="1">
        <v>4</v>
      </c>
      <c r="ER339" s="1">
        <v>6</v>
      </c>
      <c r="ES339" s="1" t="s">
        <v>376</v>
      </c>
      <c r="ET339" s="1">
        <v>2.9439500000000001</v>
      </c>
      <c r="EU339" s="1">
        <v>2.8013400000000002</v>
      </c>
      <c r="EV339" s="1">
        <v>0.22140099999999999</v>
      </c>
      <c r="EW339" s="1">
        <v>0.22536500000000001</v>
      </c>
      <c r="EX339" s="1">
        <v>0.117867</v>
      </c>
      <c r="EY339" s="1">
        <v>0.112343</v>
      </c>
      <c r="EZ339" s="1">
        <v>15991.4</v>
      </c>
      <c r="FA339" s="1">
        <v>16682.099999999999</v>
      </c>
      <c r="FB339" s="1">
        <v>23878.799999999999</v>
      </c>
      <c r="FC339" s="1">
        <v>25055.599999999999</v>
      </c>
      <c r="FD339" s="1">
        <v>33714.9</v>
      </c>
      <c r="FE339" s="1">
        <v>35513.800000000003</v>
      </c>
      <c r="FF339" s="1">
        <v>43526.6</v>
      </c>
      <c r="FG339" s="1">
        <v>46314.2</v>
      </c>
      <c r="FH339" s="1">
        <v>1.9311700000000001</v>
      </c>
      <c r="FI339" s="1">
        <v>1.8985799999999999</v>
      </c>
      <c r="FJ339" s="1">
        <v>0.13814899999999999</v>
      </c>
      <c r="FK339" s="1">
        <v>0</v>
      </c>
      <c r="FL339" s="1">
        <v>29.3127</v>
      </c>
      <c r="FM339" s="1">
        <v>999.9</v>
      </c>
      <c r="FN339" s="1">
        <v>65.900000000000006</v>
      </c>
      <c r="FO339" s="1">
        <v>32.799999999999997</v>
      </c>
      <c r="FP339" s="1">
        <v>33.030200000000001</v>
      </c>
      <c r="FQ339" s="1">
        <v>64.2209</v>
      </c>
      <c r="FR339" s="1">
        <v>26.847000000000001</v>
      </c>
      <c r="FS339" s="1">
        <v>1</v>
      </c>
      <c r="FT339" s="1">
        <v>0.26805600000000002</v>
      </c>
      <c r="FU339" s="1">
        <v>0.45585799999999999</v>
      </c>
      <c r="FV339" s="1">
        <v>20.323499999999999</v>
      </c>
      <c r="FW339" s="1">
        <v>5.2105499999999996</v>
      </c>
      <c r="FX339" s="1">
        <v>11.9047</v>
      </c>
      <c r="FY339" s="1">
        <v>5.0028499999999996</v>
      </c>
      <c r="FZ339" s="1">
        <v>3.2899500000000002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1.85954</v>
      </c>
      <c r="GF339" s="1">
        <v>1.8544499999999999</v>
      </c>
      <c r="GG339" s="1">
        <v>1.85775</v>
      </c>
      <c r="GH339" s="1">
        <v>1.85608</v>
      </c>
      <c r="GI339" s="1">
        <v>1.8548800000000001</v>
      </c>
      <c r="GJ339" s="1">
        <v>1.85459</v>
      </c>
      <c r="GK339" s="1">
        <v>1.8532200000000001</v>
      </c>
      <c r="GL339" s="1">
        <v>1.8563799999999999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2.77</v>
      </c>
      <c r="HA339" s="1">
        <v>1.3100000000000001E-2</v>
      </c>
      <c r="HB339" s="1">
        <v>0.44568443622215809</v>
      </c>
      <c r="HC339" s="1">
        <v>2.8098669343081611E-3</v>
      </c>
      <c r="HD339" s="1">
        <v>-1.127031966113555E-6</v>
      </c>
      <c r="HE339" s="1">
        <v>1.768598670541231E-10</v>
      </c>
      <c r="HF339" s="1">
        <v>-6.7302174371849419E-2</v>
      </c>
      <c r="HG339" s="1">
        <v>1.081145868756639E-2</v>
      </c>
      <c r="HH339" s="1">
        <v>-3.689364805754238E-4</v>
      </c>
      <c r="HI339" s="1">
        <v>2.919854880483278E-6</v>
      </c>
      <c r="HJ339" s="1">
        <v>2</v>
      </c>
      <c r="HK339" s="1">
        <v>2136</v>
      </c>
      <c r="HL339" s="1">
        <v>3</v>
      </c>
      <c r="HM339" s="1">
        <v>30</v>
      </c>
      <c r="HN339" s="1">
        <v>9.8000000000000007</v>
      </c>
      <c r="HO339" s="1">
        <v>9.6999999999999993</v>
      </c>
      <c r="HP339" s="1">
        <v>3.2311999999999999</v>
      </c>
      <c r="HQ339" s="1">
        <v>2.2668499999999998</v>
      </c>
      <c r="HR339" s="1">
        <v>1.4978</v>
      </c>
      <c r="HS339" s="1">
        <v>2.2973599999999998</v>
      </c>
      <c r="HT339" s="1">
        <v>1.5478499999999999</v>
      </c>
      <c r="HU339" s="1">
        <v>2.3046899999999999</v>
      </c>
      <c r="HV339" s="1">
        <v>36.245899999999999</v>
      </c>
      <c r="HW339" s="1">
        <v>15.2966</v>
      </c>
      <c r="HX339" s="1">
        <v>18</v>
      </c>
      <c r="HY339" s="1">
        <v>471.36500000000001</v>
      </c>
      <c r="HZ339" s="1">
        <v>512.77</v>
      </c>
      <c r="IA339" s="1">
        <v>28.839400000000001</v>
      </c>
      <c r="IB339" s="1">
        <v>30.536100000000001</v>
      </c>
      <c r="IC339" s="1">
        <v>30.0001</v>
      </c>
      <c r="ID339" s="1">
        <v>30.320900000000002</v>
      </c>
      <c r="IE339" s="1">
        <v>30.410900000000002</v>
      </c>
      <c r="IF339" s="1">
        <v>64.683999999999997</v>
      </c>
      <c r="IG339" s="1">
        <v>26.8995</v>
      </c>
      <c r="IH339" s="1">
        <v>36.161200000000001</v>
      </c>
      <c r="II339" s="1">
        <v>28.838899999999999</v>
      </c>
      <c r="IJ339" s="1">
        <v>1647.76</v>
      </c>
      <c r="IK339" s="1">
        <v>25.334700000000002</v>
      </c>
      <c r="IL339" s="1">
        <v>100.66</v>
      </c>
      <c r="IM339" s="1">
        <v>100.377</v>
      </c>
      <c r="IN339" s="1" t="s">
        <v>365</v>
      </c>
    </row>
    <row r="340" spans="1:248" ht="15.75" customHeight="1" x14ac:dyDescent="0.3">
      <c r="A340" s="1">
        <v>324</v>
      </c>
      <c r="B340" s="1">
        <v>1660400328.0999999</v>
      </c>
      <c r="C340" s="1">
        <v>604</v>
      </c>
      <c r="D340" s="1" t="s">
        <v>992</v>
      </c>
      <c r="E340" s="1" t="s">
        <v>993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1660400319.6624999</v>
      </c>
      <c r="O340" s="1">
        <f t="shared" si="34"/>
        <v>1.5401215242452492E-3</v>
      </c>
      <c r="P340" s="1">
        <f t="shared" si="35"/>
        <v>1.5401215242452493</v>
      </c>
      <c r="Q340" s="1">
        <f t="shared" si="36"/>
        <v>6.5841977098452542</v>
      </c>
      <c r="R340" s="1">
        <f t="shared" si="37"/>
        <v>1536.2631249999999</v>
      </c>
      <c r="S340" s="1">
        <f t="shared" si="38"/>
        <v>1350.1586216503936</v>
      </c>
      <c r="T340" s="1">
        <f t="shared" si="39"/>
        <v>134.70610952508605</v>
      </c>
      <c r="U340" s="1">
        <f t="shared" si="40"/>
        <v>153.27386386840885</v>
      </c>
      <c r="V340" s="1">
        <f t="shared" si="41"/>
        <v>7.6659098754219501E-2</v>
      </c>
      <c r="W340" s="1">
        <f t="shared" si="42"/>
        <v>2.9244414518646371</v>
      </c>
      <c r="X340" s="1">
        <f t="shared" si="43"/>
        <v>7.5559992322583022E-2</v>
      </c>
      <c r="Y340" s="1">
        <f t="shared" si="44"/>
        <v>4.7322432726595275E-2</v>
      </c>
      <c r="Z340" s="1">
        <f t="shared" si="45"/>
        <v>321.50853543749992</v>
      </c>
      <c r="AA340" s="1">
        <f t="shared" si="46"/>
        <v>32.509502061721818</v>
      </c>
      <c r="AB340" s="1">
        <f t="shared" si="47"/>
        <v>31.565525000000001</v>
      </c>
      <c r="AC340" s="1">
        <f t="shared" si="48"/>
        <v>4.6589060465865808</v>
      </c>
      <c r="AD340" s="1">
        <f t="shared" si="49"/>
        <v>59.801610075823028</v>
      </c>
      <c r="AE340" s="1">
        <f t="shared" si="50"/>
        <v>2.7003063519081185</v>
      </c>
      <c r="AF340" s="1">
        <f t="shared" si="51"/>
        <v>4.5154408860971706</v>
      </c>
      <c r="AG340" s="1">
        <f t="shared" si="52"/>
        <v>1.9585996946784623</v>
      </c>
      <c r="AH340" s="1">
        <f t="shared" si="53"/>
        <v>-67.919359219215494</v>
      </c>
      <c r="AI340" s="1">
        <f t="shared" si="54"/>
        <v>-86.672981751127267</v>
      </c>
      <c r="AJ340" s="1">
        <f t="shared" si="55"/>
        <v>-6.6744920350624186</v>
      </c>
      <c r="AK340" s="1">
        <f t="shared" si="56"/>
        <v>160.24170243209471</v>
      </c>
      <c r="AL340" s="1">
        <f t="shared" si="57"/>
        <v>37.791944421116739</v>
      </c>
      <c r="AM340" s="1">
        <f t="shared" si="58"/>
        <v>1.5742565019636425</v>
      </c>
      <c r="AN340" s="1">
        <f t="shared" si="59"/>
        <v>6.5841977098452542</v>
      </c>
      <c r="AO340" s="1">
        <v>1654.0185273591901</v>
      </c>
      <c r="AP340" s="1">
        <v>1619.7456969696971</v>
      </c>
      <c r="AQ340" s="1">
        <v>5.1009698397697907</v>
      </c>
      <c r="AR340" s="1">
        <v>65.10273567100046</v>
      </c>
      <c r="AS340" s="1">
        <f t="shared" si="60"/>
        <v>1.5401215242452493</v>
      </c>
      <c r="AT340" s="1">
        <v>25.225984046948039</v>
      </c>
      <c r="AU340" s="1">
        <v>27.032277575757568</v>
      </c>
      <c r="AV340" s="1">
        <v>-1.31168970091231E-3</v>
      </c>
      <c r="AW340" s="1">
        <v>83.615306321479792</v>
      </c>
      <c r="AX340" s="1">
        <v>19</v>
      </c>
      <c r="AY340" s="1">
        <v>4</v>
      </c>
      <c r="AZ340" s="1">
        <f t="shared" si="61"/>
        <v>1</v>
      </c>
      <c r="BA340" s="1">
        <f t="shared" si="62"/>
        <v>0</v>
      </c>
      <c r="BB340" s="1">
        <f t="shared" si="63"/>
        <v>52026.09438191884</v>
      </c>
      <c r="BC340" s="1">
        <f t="shared" si="64"/>
        <v>1999.9493749999999</v>
      </c>
      <c r="BD340" s="1">
        <f t="shared" si="65"/>
        <v>1681.1577937499999</v>
      </c>
      <c r="BE340" s="1">
        <f t="shared" si="66"/>
        <v>0.84060017456691871</v>
      </c>
      <c r="BF340" s="1">
        <f t="shared" si="67"/>
        <v>0.16075833691415312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1660400319.6624999</v>
      </c>
      <c r="BM340" s="1">
        <v>1536.2631249999999</v>
      </c>
      <c r="BN340" s="1">
        <v>1584.50125</v>
      </c>
      <c r="BO340" s="1">
        <v>27.065156250000001</v>
      </c>
      <c r="BP340" s="1">
        <v>25.227725</v>
      </c>
      <c r="BQ340" s="1">
        <v>1533.5225</v>
      </c>
      <c r="BR340" s="1">
        <v>27.05216875</v>
      </c>
      <c r="BS340" s="1">
        <v>500.149</v>
      </c>
      <c r="BT340" s="1">
        <v>99.670568750000001</v>
      </c>
      <c r="BU340" s="1">
        <v>0.10001180625</v>
      </c>
      <c r="BV340" s="1">
        <v>31.015787499999998</v>
      </c>
      <c r="BW340" s="1">
        <v>31.565525000000001</v>
      </c>
      <c r="BX340" s="1">
        <v>999.9</v>
      </c>
      <c r="BY340" s="1">
        <v>0</v>
      </c>
      <c r="BZ340" s="1">
        <v>0</v>
      </c>
      <c r="CA340" s="1">
        <v>10003.865</v>
      </c>
      <c r="CB340" s="1">
        <v>0</v>
      </c>
      <c r="CC340" s="1">
        <v>25.640743749999999</v>
      </c>
      <c r="CD340" s="1">
        <v>-48.236156249999993</v>
      </c>
      <c r="CE340" s="1">
        <v>1578.99875</v>
      </c>
      <c r="CF340" s="1">
        <v>1625.5081250000001</v>
      </c>
      <c r="CG340" s="1">
        <v>1.8374287499999999</v>
      </c>
      <c r="CH340" s="1">
        <v>1584.50125</v>
      </c>
      <c r="CI340" s="1">
        <v>25.227725</v>
      </c>
      <c r="CJ340" s="1">
        <v>2.69759875</v>
      </c>
      <c r="CK340" s="1">
        <v>2.5144612500000001</v>
      </c>
      <c r="CL340" s="1">
        <v>22.270499999999998</v>
      </c>
      <c r="CM340" s="1">
        <v>21.120406249999998</v>
      </c>
      <c r="CN340" s="1">
        <v>1999.9493749999999</v>
      </c>
      <c r="CO340" s="1">
        <v>0.97999337500000006</v>
      </c>
      <c r="CP340" s="1">
        <v>2.00067375E-2</v>
      </c>
      <c r="CQ340" s="1">
        <v>0</v>
      </c>
      <c r="CR340" s="1">
        <v>2.2556875000000001</v>
      </c>
      <c r="CS340" s="1">
        <v>0</v>
      </c>
      <c r="CT340" s="1">
        <v>23211.768749999999</v>
      </c>
      <c r="CU340" s="1">
        <v>17411.856250000001</v>
      </c>
      <c r="CV340" s="1">
        <v>40.811999999999998</v>
      </c>
      <c r="CW340" s="1">
        <v>41.742125000000001</v>
      </c>
      <c r="CX340" s="1">
        <v>40.75</v>
      </c>
      <c r="CY340" s="1">
        <v>40.155999999999992</v>
      </c>
      <c r="CZ340" s="1">
        <v>40.875</v>
      </c>
      <c r="DA340" s="1">
        <v>1959.93875</v>
      </c>
      <c r="DB340" s="1">
        <v>40.010624999999997</v>
      </c>
      <c r="DC340" s="1">
        <v>0</v>
      </c>
      <c r="DD340" s="1">
        <v>1660400326.2</v>
      </c>
      <c r="DE340" s="1">
        <v>0</v>
      </c>
      <c r="DF340" s="1">
        <v>1660399747.5999999</v>
      </c>
      <c r="DG340" s="1" t="s">
        <v>356</v>
      </c>
      <c r="DH340" s="1">
        <v>1660399742.0999999</v>
      </c>
      <c r="DI340" s="1">
        <v>1660399747.5999999</v>
      </c>
      <c r="DJ340" s="1">
        <v>1</v>
      </c>
      <c r="DK340" s="1">
        <v>7.6999999999999999E-2</v>
      </c>
      <c r="DL340" s="1">
        <v>-2.1999999999999999E-2</v>
      </c>
      <c r="DM340" s="1">
        <v>1.3979999999999999</v>
      </c>
      <c r="DN340" s="1">
        <v>1.7000000000000001E-2</v>
      </c>
      <c r="DO340" s="1">
        <v>400</v>
      </c>
      <c r="DP340" s="1">
        <v>25</v>
      </c>
      <c r="DQ340" s="1">
        <v>0.31</v>
      </c>
      <c r="DR340" s="1">
        <v>7.0000000000000007E-2</v>
      </c>
      <c r="DS340" s="1">
        <v>6.3938291587077094</v>
      </c>
      <c r="DT340" s="1">
        <v>0.91431316602387858</v>
      </c>
      <c r="DU340" s="1">
        <v>0.1683892323033194</v>
      </c>
      <c r="DV340" s="1">
        <v>0</v>
      </c>
      <c r="DW340" s="1">
        <v>37.791546593627928</v>
      </c>
      <c r="DX340" s="1">
        <v>-1.151009290110077</v>
      </c>
      <c r="DY340" s="1">
        <v>0.16559651717161319</v>
      </c>
      <c r="DZ340" s="1">
        <v>0</v>
      </c>
      <c r="EA340" s="1">
        <v>-48.215770967741939</v>
      </c>
      <c r="EB340" s="1">
        <v>1.5456870967741589</v>
      </c>
      <c r="EC340" s="1">
        <v>0.220708177192665</v>
      </c>
      <c r="ED340" s="1">
        <v>0</v>
      </c>
      <c r="EE340" s="1">
        <v>1357.263690578965</v>
      </c>
      <c r="EF340" s="1">
        <v>237.5396185404602</v>
      </c>
      <c r="EG340" s="1">
        <v>17.353136160502459</v>
      </c>
      <c r="EH340" s="1">
        <v>0</v>
      </c>
      <c r="EI340" s="1">
        <v>1.8426617073170739</v>
      </c>
      <c r="EJ340" s="1">
        <v>-0.19833930313588541</v>
      </c>
      <c r="EK340" s="1">
        <v>2.0354674288176462E-2</v>
      </c>
      <c r="EL340" s="1">
        <v>0</v>
      </c>
      <c r="EM340" s="1">
        <v>1.9588006407733389</v>
      </c>
      <c r="EN340" s="1">
        <v>2.1602284109308569E-2</v>
      </c>
      <c r="EO340" s="1">
        <v>1.712950229822078E-3</v>
      </c>
      <c r="EP340" s="1">
        <v>1</v>
      </c>
      <c r="EQ340" s="1">
        <v>1</v>
      </c>
      <c r="ER340" s="1">
        <v>6</v>
      </c>
      <c r="ES340" s="1" t="s">
        <v>433</v>
      </c>
      <c r="ET340" s="1">
        <v>2.94401</v>
      </c>
      <c r="EU340" s="1">
        <v>2.8014999999999999</v>
      </c>
      <c r="EV340" s="1">
        <v>0.221605</v>
      </c>
      <c r="EW340" s="1">
        <v>0.22556100000000001</v>
      </c>
      <c r="EX340" s="1">
        <v>0.11785900000000001</v>
      </c>
      <c r="EY340" s="1">
        <v>0.11234</v>
      </c>
      <c r="EZ340" s="1">
        <v>15987.3</v>
      </c>
      <c r="FA340" s="1">
        <v>16677.900000000001</v>
      </c>
      <c r="FB340" s="1">
        <v>23878.9</v>
      </c>
      <c r="FC340" s="1">
        <v>25055.599999999999</v>
      </c>
      <c r="FD340" s="1">
        <v>33715.199999999997</v>
      </c>
      <c r="FE340" s="1">
        <v>35514.1</v>
      </c>
      <c r="FF340" s="1">
        <v>43526.6</v>
      </c>
      <c r="FG340" s="1">
        <v>46314.3</v>
      </c>
      <c r="FH340" s="1">
        <v>1.9311499999999999</v>
      </c>
      <c r="FI340" s="1">
        <v>1.8987000000000001</v>
      </c>
      <c r="FJ340" s="1">
        <v>0.13808200000000001</v>
      </c>
      <c r="FK340" s="1">
        <v>0</v>
      </c>
      <c r="FL340" s="1">
        <v>29.3127</v>
      </c>
      <c r="FM340" s="1">
        <v>999.9</v>
      </c>
      <c r="FN340" s="1">
        <v>65.900000000000006</v>
      </c>
      <c r="FO340" s="1">
        <v>32.799999999999997</v>
      </c>
      <c r="FP340" s="1">
        <v>33.033999999999999</v>
      </c>
      <c r="FQ340" s="1">
        <v>63.940899999999999</v>
      </c>
      <c r="FR340" s="1">
        <v>26.6386</v>
      </c>
      <c r="FS340" s="1">
        <v>1</v>
      </c>
      <c r="FT340" s="1">
        <v>0.26808700000000002</v>
      </c>
      <c r="FU340" s="1">
        <v>0.454959</v>
      </c>
      <c r="FV340" s="1">
        <v>20.323699999999999</v>
      </c>
      <c r="FW340" s="1">
        <v>5.2112999999999996</v>
      </c>
      <c r="FX340" s="1">
        <v>11.904999999999999</v>
      </c>
      <c r="FY340" s="1">
        <v>5.0031999999999996</v>
      </c>
      <c r="FZ340" s="1">
        <v>3.2900800000000001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1.85955</v>
      </c>
      <c r="GF340" s="1">
        <v>1.8544499999999999</v>
      </c>
      <c r="GG340" s="1">
        <v>1.85775</v>
      </c>
      <c r="GH340" s="1">
        <v>1.85608</v>
      </c>
      <c r="GI340" s="1">
        <v>1.8548800000000001</v>
      </c>
      <c r="GJ340" s="1">
        <v>1.85459</v>
      </c>
      <c r="GK340" s="1">
        <v>1.8532200000000001</v>
      </c>
      <c r="GL340" s="1">
        <v>1.8563799999999999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2.77</v>
      </c>
      <c r="HA340" s="1">
        <v>1.3100000000000001E-2</v>
      </c>
      <c r="HB340" s="1">
        <v>0.44568443622215809</v>
      </c>
      <c r="HC340" s="1">
        <v>2.8098669343081611E-3</v>
      </c>
      <c r="HD340" s="1">
        <v>-1.127031966113555E-6</v>
      </c>
      <c r="HE340" s="1">
        <v>1.768598670541231E-10</v>
      </c>
      <c r="HF340" s="1">
        <v>-6.7302174371849419E-2</v>
      </c>
      <c r="HG340" s="1">
        <v>1.081145868756639E-2</v>
      </c>
      <c r="HH340" s="1">
        <v>-3.689364805754238E-4</v>
      </c>
      <c r="HI340" s="1">
        <v>2.919854880483278E-6</v>
      </c>
      <c r="HJ340" s="1">
        <v>2</v>
      </c>
      <c r="HK340" s="1">
        <v>2136</v>
      </c>
      <c r="HL340" s="1">
        <v>3</v>
      </c>
      <c r="HM340" s="1">
        <v>30</v>
      </c>
      <c r="HN340" s="1">
        <v>9.8000000000000007</v>
      </c>
      <c r="HO340" s="1">
        <v>9.6999999999999993</v>
      </c>
      <c r="HP340" s="1">
        <v>3.2324199999999998</v>
      </c>
      <c r="HQ340" s="1">
        <v>2.2631800000000002</v>
      </c>
      <c r="HR340" s="1">
        <v>1.4978</v>
      </c>
      <c r="HS340" s="1">
        <v>2.2973599999999998</v>
      </c>
      <c r="HT340" s="1">
        <v>1.5478499999999999</v>
      </c>
      <c r="HU340" s="1">
        <v>2.3706100000000001</v>
      </c>
      <c r="HV340" s="1">
        <v>36.245899999999999</v>
      </c>
      <c r="HW340" s="1">
        <v>15.2966</v>
      </c>
      <c r="HX340" s="1">
        <v>18</v>
      </c>
      <c r="HY340" s="1">
        <v>471.351</v>
      </c>
      <c r="HZ340" s="1">
        <v>512.85500000000002</v>
      </c>
      <c r="IA340" s="1">
        <v>28.838799999999999</v>
      </c>
      <c r="IB340" s="1">
        <v>30.536300000000001</v>
      </c>
      <c r="IC340" s="1">
        <v>30.0001</v>
      </c>
      <c r="ID340" s="1">
        <v>30.321000000000002</v>
      </c>
      <c r="IE340" s="1">
        <v>30.410900000000002</v>
      </c>
      <c r="IF340" s="1">
        <v>64.730900000000005</v>
      </c>
      <c r="IG340" s="1">
        <v>26.8995</v>
      </c>
      <c r="IH340" s="1">
        <v>36.161200000000001</v>
      </c>
      <c r="II340" s="1">
        <v>28.838899999999999</v>
      </c>
      <c r="IJ340" s="1">
        <v>1658.28</v>
      </c>
      <c r="IK340" s="1">
        <v>25.338799999999999</v>
      </c>
      <c r="IL340" s="1">
        <v>100.66</v>
      </c>
      <c r="IM340" s="1">
        <v>100.377</v>
      </c>
      <c r="IN340" s="1" t="s">
        <v>365</v>
      </c>
    </row>
    <row r="341" spans="1:248" ht="15.75" customHeight="1" x14ac:dyDescent="0.3">
      <c r="A341" s="1">
        <v>325</v>
      </c>
      <c r="B341" s="1">
        <v>1660400329.5999999</v>
      </c>
      <c r="C341" s="1">
        <v>605.5</v>
      </c>
      <c r="D341" s="1" t="s">
        <v>994</v>
      </c>
      <c r="E341" s="1" t="s">
        <v>995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1660400321.6937499</v>
      </c>
      <c r="O341" s="1">
        <f t="shared" si="34"/>
        <v>1.5370118018690989E-3</v>
      </c>
      <c r="P341" s="1">
        <f t="shared" si="35"/>
        <v>1.537011801869099</v>
      </c>
      <c r="Q341" s="1">
        <f t="shared" si="36"/>
        <v>6.3511688737976808</v>
      </c>
      <c r="R341" s="1">
        <f t="shared" si="37"/>
        <v>1546.4475</v>
      </c>
      <c r="S341" s="1">
        <f t="shared" si="38"/>
        <v>1364.5504426962566</v>
      </c>
      <c r="T341" s="1">
        <f t="shared" si="39"/>
        <v>136.14185955152621</v>
      </c>
      <c r="U341" s="1">
        <f t="shared" si="40"/>
        <v>154.28981718902517</v>
      </c>
      <c r="V341" s="1">
        <f t="shared" si="41"/>
        <v>7.6482990744978774E-2</v>
      </c>
      <c r="W341" s="1">
        <f t="shared" si="42"/>
        <v>2.9246862655372388</v>
      </c>
      <c r="X341" s="1">
        <f t="shared" si="43"/>
        <v>7.5388979749893892E-2</v>
      </c>
      <c r="Y341" s="1">
        <f t="shared" si="44"/>
        <v>4.7215101209838781E-2</v>
      </c>
      <c r="Z341" s="1">
        <f t="shared" si="45"/>
        <v>321.50683968750002</v>
      </c>
      <c r="AA341" s="1">
        <f t="shared" si="46"/>
        <v>32.509603044040091</v>
      </c>
      <c r="AB341" s="1">
        <f t="shared" si="47"/>
        <v>31.564118749999999</v>
      </c>
      <c r="AC341" s="1">
        <f t="shared" si="48"/>
        <v>4.658534052697239</v>
      </c>
      <c r="AD341" s="1">
        <f t="shared" si="49"/>
        <v>59.784504255409701</v>
      </c>
      <c r="AE341" s="1">
        <f t="shared" si="50"/>
        <v>2.6994444938831492</v>
      </c>
      <c r="AF341" s="1">
        <f t="shared" si="51"/>
        <v>4.5152912573309258</v>
      </c>
      <c r="AG341" s="1">
        <f t="shared" si="52"/>
        <v>1.9590895588140897</v>
      </c>
      <c r="AH341" s="1">
        <f t="shared" si="53"/>
        <v>-67.782220462427262</v>
      </c>
      <c r="AI341" s="1">
        <f t="shared" si="54"/>
        <v>-86.550154962735945</v>
      </c>
      <c r="AJ341" s="1">
        <f t="shared" si="55"/>
        <v>-6.6644102059647734</v>
      </c>
      <c r="AK341" s="1">
        <f t="shared" si="56"/>
        <v>160.51005405637204</v>
      </c>
      <c r="AL341" s="1">
        <f t="shared" si="57"/>
        <v>37.713132754134762</v>
      </c>
      <c r="AM341" s="1">
        <f t="shared" si="58"/>
        <v>1.5675117565526167</v>
      </c>
      <c r="AN341" s="1">
        <f t="shared" si="59"/>
        <v>6.3511688737976808</v>
      </c>
      <c r="AO341" s="1">
        <v>1661.2936735362409</v>
      </c>
      <c r="AP341" s="1">
        <v>1627.3894545454541</v>
      </c>
      <c r="AQ341" s="1">
        <v>5.0849713026662178</v>
      </c>
      <c r="AR341" s="1">
        <v>65.10273567100046</v>
      </c>
      <c r="AS341" s="1">
        <f t="shared" si="60"/>
        <v>1.537011801869099</v>
      </c>
      <c r="AT341" s="1">
        <v>25.226369128832602</v>
      </c>
      <c r="AU341" s="1">
        <v>27.025840606060591</v>
      </c>
      <c r="AV341" s="1">
        <v>-8.2356397482229822E-4</v>
      </c>
      <c r="AW341" s="1">
        <v>83.615306321479792</v>
      </c>
      <c r="AX341" s="1">
        <v>19</v>
      </c>
      <c r="AY341" s="1">
        <v>4</v>
      </c>
      <c r="AZ341" s="1">
        <f t="shared" si="61"/>
        <v>1</v>
      </c>
      <c r="BA341" s="1">
        <f t="shared" si="62"/>
        <v>0</v>
      </c>
      <c r="BB341" s="1">
        <f t="shared" si="63"/>
        <v>52033.162078838985</v>
      </c>
      <c r="BC341" s="1">
        <f t="shared" si="64"/>
        <v>1999.93875</v>
      </c>
      <c r="BD341" s="1">
        <f t="shared" si="65"/>
        <v>1681.1488687500002</v>
      </c>
      <c r="BE341" s="1">
        <f t="shared" si="66"/>
        <v>0.84060017775544382</v>
      </c>
      <c r="BF341" s="1">
        <f t="shared" si="67"/>
        <v>0.16075834306800646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1660400321.6937499</v>
      </c>
      <c r="BM341" s="1">
        <v>1546.4475</v>
      </c>
      <c r="BN341" s="1">
        <v>1594.598125</v>
      </c>
      <c r="BO341" s="1">
        <v>27.056543749999999</v>
      </c>
      <c r="BP341" s="1">
        <v>25.226956250000001</v>
      </c>
      <c r="BQ341" s="1">
        <v>1543.7006249999999</v>
      </c>
      <c r="BR341" s="1">
        <v>27.043524999999999</v>
      </c>
      <c r="BS341" s="1">
        <v>500.145625</v>
      </c>
      <c r="BT341" s="1">
        <v>99.670493749999991</v>
      </c>
      <c r="BU341" s="1">
        <v>9.9991306249999995E-2</v>
      </c>
      <c r="BV341" s="1">
        <v>31.015206249999999</v>
      </c>
      <c r="BW341" s="1">
        <v>31.564118749999999</v>
      </c>
      <c r="BX341" s="1">
        <v>999.9</v>
      </c>
      <c r="BY341" s="1">
        <v>0</v>
      </c>
      <c r="BZ341" s="1">
        <v>0</v>
      </c>
      <c r="CA341" s="1">
        <v>10005.27</v>
      </c>
      <c r="CB341" s="1">
        <v>0</v>
      </c>
      <c r="CC341" s="1">
        <v>25.424812500000002</v>
      </c>
      <c r="CD341" s="1">
        <v>-48.148787499999997</v>
      </c>
      <c r="CE341" s="1">
        <v>1589.453125</v>
      </c>
      <c r="CF341" s="1">
        <v>1635.8656249999999</v>
      </c>
      <c r="CG341" s="1">
        <v>1.8295775000000001</v>
      </c>
      <c r="CH341" s="1">
        <v>1594.598125</v>
      </c>
      <c r="CI341" s="1">
        <v>25.226956250000001</v>
      </c>
      <c r="CJ341" s="1">
        <v>2.6967374999999998</v>
      </c>
      <c r="CK341" s="1">
        <v>2.5143825</v>
      </c>
      <c r="CL341" s="1">
        <v>22.265250000000002</v>
      </c>
      <c r="CM341" s="1">
        <v>21.119893749999999</v>
      </c>
      <c r="CN341" s="1">
        <v>1999.93875</v>
      </c>
      <c r="CO341" s="1">
        <v>0.97999337500000006</v>
      </c>
      <c r="CP341" s="1">
        <v>2.00067375E-2</v>
      </c>
      <c r="CQ341" s="1">
        <v>0</v>
      </c>
      <c r="CR341" s="1">
        <v>2.3196875000000001</v>
      </c>
      <c r="CS341" s="1">
        <v>0</v>
      </c>
      <c r="CT341" s="1">
        <v>23210.512500000001</v>
      </c>
      <c r="CU341" s="1">
        <v>17411.768749999999</v>
      </c>
      <c r="CV341" s="1">
        <v>40.811999999999998</v>
      </c>
      <c r="CW341" s="1">
        <v>41.742125000000001</v>
      </c>
      <c r="CX341" s="1">
        <v>40.75</v>
      </c>
      <c r="CY341" s="1">
        <v>40.155999999999999</v>
      </c>
      <c r="CZ341" s="1">
        <v>40.875</v>
      </c>
      <c r="DA341" s="1">
        <v>1959.9281249999999</v>
      </c>
      <c r="DB341" s="1">
        <v>40.010624999999997</v>
      </c>
      <c r="DC341" s="1">
        <v>0</v>
      </c>
      <c r="DD341" s="1">
        <v>1660400327.4000001</v>
      </c>
      <c r="DE341" s="1">
        <v>0</v>
      </c>
      <c r="DF341" s="1">
        <v>1660399747.5999999</v>
      </c>
      <c r="DG341" s="1" t="s">
        <v>356</v>
      </c>
      <c r="DH341" s="1">
        <v>1660399742.0999999</v>
      </c>
      <c r="DI341" s="1">
        <v>1660399747.5999999</v>
      </c>
      <c r="DJ341" s="1">
        <v>1</v>
      </c>
      <c r="DK341" s="1">
        <v>7.6999999999999999E-2</v>
      </c>
      <c r="DL341" s="1">
        <v>-2.1999999999999999E-2</v>
      </c>
      <c r="DM341" s="1">
        <v>1.3979999999999999</v>
      </c>
      <c r="DN341" s="1">
        <v>1.7000000000000001E-2</v>
      </c>
      <c r="DO341" s="1">
        <v>400</v>
      </c>
      <c r="DP341" s="1">
        <v>25</v>
      </c>
      <c r="DQ341" s="1">
        <v>0.31</v>
      </c>
      <c r="DR341" s="1">
        <v>7.0000000000000007E-2</v>
      </c>
      <c r="DS341" s="1">
        <v>6.3855676487094373</v>
      </c>
      <c r="DT341" s="1">
        <v>1.73630580847425</v>
      </c>
      <c r="DU341" s="1">
        <v>0.1654533435954339</v>
      </c>
      <c r="DV341" s="1">
        <v>0</v>
      </c>
      <c r="DW341" s="1">
        <v>37.734687564380927</v>
      </c>
      <c r="DX341" s="1">
        <v>-2.0811151421841259</v>
      </c>
      <c r="DY341" s="1">
        <v>0.22956932512252209</v>
      </c>
      <c r="DZ341" s="1">
        <v>0</v>
      </c>
      <c r="EA341" s="1">
        <v>-48.146466666666669</v>
      </c>
      <c r="EB341" s="1">
        <v>2.77525428253611</v>
      </c>
      <c r="EC341" s="1">
        <v>0.28544922412848811</v>
      </c>
      <c r="ED341" s="1">
        <v>0</v>
      </c>
      <c r="EE341" s="1">
        <v>1362.837166454822</v>
      </c>
      <c r="EF341" s="1">
        <v>233.2590280551542</v>
      </c>
      <c r="EG341" s="1">
        <v>17.538308778631428</v>
      </c>
      <c r="EH341" s="1">
        <v>0</v>
      </c>
      <c r="EI341" s="1">
        <v>1.8380462500000001</v>
      </c>
      <c r="EJ341" s="1">
        <v>-0.2243667917448442</v>
      </c>
      <c r="EK341" s="1">
        <v>2.179012089084181E-2</v>
      </c>
      <c r="EL341" s="1">
        <v>0</v>
      </c>
      <c r="EM341" s="1">
        <v>1.9591251539084751</v>
      </c>
      <c r="EN341" s="1">
        <v>1.562160219497059E-2</v>
      </c>
      <c r="EO341" s="1">
        <v>1.417362766386663E-3</v>
      </c>
      <c r="EP341" s="1">
        <v>1</v>
      </c>
      <c r="EQ341" s="1">
        <v>1</v>
      </c>
      <c r="ER341" s="1">
        <v>6</v>
      </c>
      <c r="ES341" s="1" t="s">
        <v>433</v>
      </c>
      <c r="ET341" s="1">
        <v>2.94415</v>
      </c>
      <c r="EU341" s="1">
        <v>2.8011900000000001</v>
      </c>
      <c r="EV341" s="1">
        <v>0.22221399999999999</v>
      </c>
      <c r="EW341" s="1">
        <v>0.22616800000000001</v>
      </c>
      <c r="EX341" s="1">
        <v>0.11784</v>
      </c>
      <c r="EY341" s="1">
        <v>0.112318</v>
      </c>
      <c r="EZ341" s="1">
        <v>15974.8</v>
      </c>
      <c r="FA341" s="1">
        <v>16664.900000000001</v>
      </c>
      <c r="FB341" s="1">
        <v>23879</v>
      </c>
      <c r="FC341" s="1">
        <v>25055.8</v>
      </c>
      <c r="FD341" s="1">
        <v>33716.1</v>
      </c>
      <c r="FE341" s="1">
        <v>35515</v>
      </c>
      <c r="FF341" s="1">
        <v>43526.8</v>
      </c>
      <c r="FG341" s="1">
        <v>46314.3</v>
      </c>
      <c r="FH341" s="1">
        <v>1.9312</v>
      </c>
      <c r="FI341" s="1">
        <v>1.8988499999999999</v>
      </c>
      <c r="FJ341" s="1">
        <v>0.13758200000000001</v>
      </c>
      <c r="FK341" s="1">
        <v>0</v>
      </c>
      <c r="FL341" s="1">
        <v>29.3127</v>
      </c>
      <c r="FM341" s="1">
        <v>999.9</v>
      </c>
      <c r="FN341" s="1">
        <v>65.900000000000006</v>
      </c>
      <c r="FO341" s="1">
        <v>32.799999999999997</v>
      </c>
      <c r="FP341" s="1">
        <v>33.026800000000001</v>
      </c>
      <c r="FQ341" s="1">
        <v>64.050899999999999</v>
      </c>
      <c r="FR341" s="1">
        <v>25.913499999999999</v>
      </c>
      <c r="FS341" s="1">
        <v>1</v>
      </c>
      <c r="FT341" s="1">
        <v>0.26831300000000002</v>
      </c>
      <c r="FU341" s="1">
        <v>0.45519300000000001</v>
      </c>
      <c r="FV341" s="1">
        <v>20.323599999999999</v>
      </c>
      <c r="FW341" s="1">
        <v>5.2103999999999999</v>
      </c>
      <c r="FX341" s="1">
        <v>11.9056</v>
      </c>
      <c r="FY341" s="1">
        <v>5.0027499999999998</v>
      </c>
      <c r="FZ341" s="1">
        <v>3.2900299999999998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1.8595600000000001</v>
      </c>
      <c r="GF341" s="1">
        <v>1.8544499999999999</v>
      </c>
      <c r="GG341" s="1">
        <v>1.85775</v>
      </c>
      <c r="GH341" s="1">
        <v>1.85608</v>
      </c>
      <c r="GI341" s="1">
        <v>1.8548899999999999</v>
      </c>
      <c r="GJ341" s="1">
        <v>1.85459</v>
      </c>
      <c r="GK341" s="1">
        <v>1.8532200000000001</v>
      </c>
      <c r="GL341" s="1">
        <v>1.8563799999999999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2.77</v>
      </c>
      <c r="HA341" s="1">
        <v>1.3100000000000001E-2</v>
      </c>
      <c r="HB341" s="1">
        <v>0.44568443622215809</v>
      </c>
      <c r="HC341" s="1">
        <v>2.8098669343081611E-3</v>
      </c>
      <c r="HD341" s="1">
        <v>-1.127031966113555E-6</v>
      </c>
      <c r="HE341" s="1">
        <v>1.768598670541231E-10</v>
      </c>
      <c r="HF341" s="1">
        <v>-6.7302174371849419E-2</v>
      </c>
      <c r="HG341" s="1">
        <v>1.081145868756639E-2</v>
      </c>
      <c r="HH341" s="1">
        <v>-3.689364805754238E-4</v>
      </c>
      <c r="HI341" s="1">
        <v>2.919854880483278E-6</v>
      </c>
      <c r="HJ341" s="1">
        <v>2</v>
      </c>
      <c r="HK341" s="1">
        <v>2136</v>
      </c>
      <c r="HL341" s="1">
        <v>3</v>
      </c>
      <c r="HM341" s="1">
        <v>30</v>
      </c>
      <c r="HN341" s="1">
        <v>9.8000000000000007</v>
      </c>
      <c r="HO341" s="1">
        <v>9.6999999999999993</v>
      </c>
      <c r="HP341" s="1">
        <v>3.2458499999999999</v>
      </c>
      <c r="HQ341" s="1">
        <v>2.2607400000000002</v>
      </c>
      <c r="HR341" s="1">
        <v>1.4978</v>
      </c>
      <c r="HS341" s="1">
        <v>2.2973599999999998</v>
      </c>
      <c r="HT341" s="1">
        <v>1.5478499999999999</v>
      </c>
      <c r="HU341" s="1">
        <v>2.4414099999999999</v>
      </c>
      <c r="HV341" s="1">
        <v>36.245899999999999</v>
      </c>
      <c r="HW341" s="1">
        <v>15.305300000000001</v>
      </c>
      <c r="HX341" s="1">
        <v>18</v>
      </c>
      <c r="HY341" s="1">
        <v>471.38799999999998</v>
      </c>
      <c r="HZ341" s="1">
        <v>512.96500000000003</v>
      </c>
      <c r="IA341" s="1">
        <v>28.836300000000001</v>
      </c>
      <c r="IB341" s="1">
        <v>30.536300000000001</v>
      </c>
      <c r="IC341" s="1">
        <v>30.0002</v>
      </c>
      <c r="ID341" s="1">
        <v>30.322099999999999</v>
      </c>
      <c r="IE341" s="1">
        <v>30.411999999999999</v>
      </c>
      <c r="IF341" s="1">
        <v>64.995500000000007</v>
      </c>
      <c r="IG341" s="1">
        <v>26.5932</v>
      </c>
      <c r="IH341" s="1">
        <v>36.161200000000001</v>
      </c>
      <c r="II341" s="1">
        <v>28.838899999999999</v>
      </c>
      <c r="IJ341" s="1">
        <v>1658.28</v>
      </c>
      <c r="IK341" s="1">
        <v>25.3491</v>
      </c>
      <c r="IL341" s="1">
        <v>100.661</v>
      </c>
      <c r="IM341" s="1">
        <v>100.377</v>
      </c>
      <c r="IN341" s="1" t="s">
        <v>365</v>
      </c>
    </row>
    <row r="342" spans="1:248" ht="15.75" customHeight="1" x14ac:dyDescent="0.3">
      <c r="A342" s="1">
        <v>326</v>
      </c>
      <c r="B342" s="1">
        <v>1660400330.0999999</v>
      </c>
      <c r="C342" s="1">
        <v>606</v>
      </c>
      <c r="D342" s="1" t="s">
        <v>996</v>
      </c>
      <c r="E342" s="1" t="s">
        <v>997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1660400321.6937499</v>
      </c>
      <c r="O342" s="1">
        <f t="shared" si="34"/>
        <v>1.5356583349756205E-3</v>
      </c>
      <c r="P342" s="1">
        <f t="shared" si="35"/>
        <v>1.5356583349756205</v>
      </c>
      <c r="Q342" s="1">
        <f t="shared" si="36"/>
        <v>6.2883139861997419</v>
      </c>
      <c r="R342" s="1">
        <f t="shared" si="37"/>
        <v>1546.4475</v>
      </c>
      <c r="S342" s="1">
        <f t="shared" si="38"/>
        <v>1365.7445419790483</v>
      </c>
      <c r="T342" s="1">
        <f t="shared" si="39"/>
        <v>136.26099541617563</v>
      </c>
      <c r="U342" s="1">
        <f t="shared" si="40"/>
        <v>154.28981718902517</v>
      </c>
      <c r="V342" s="1">
        <f t="shared" si="41"/>
        <v>7.6414665752856284E-2</v>
      </c>
      <c r="W342" s="1">
        <f t="shared" si="42"/>
        <v>2.9246862655372388</v>
      </c>
      <c r="X342" s="1">
        <f t="shared" si="43"/>
        <v>7.5322593474849986E-2</v>
      </c>
      <c r="Y342" s="1">
        <f t="shared" si="44"/>
        <v>4.7173439055539904E-2</v>
      </c>
      <c r="Z342" s="1">
        <f t="shared" si="45"/>
        <v>321.50683968750002</v>
      </c>
      <c r="AA342" s="1">
        <f t="shared" si="46"/>
        <v>32.509954596016932</v>
      </c>
      <c r="AB342" s="1">
        <f t="shared" si="47"/>
        <v>31.564118749999999</v>
      </c>
      <c r="AC342" s="1">
        <f t="shared" si="48"/>
        <v>4.658534052697239</v>
      </c>
      <c r="AD342" s="1">
        <f t="shared" si="49"/>
        <v>59.784504255409701</v>
      </c>
      <c r="AE342" s="1">
        <f t="shared" si="50"/>
        <v>2.6994444938831492</v>
      </c>
      <c r="AF342" s="1">
        <f t="shared" si="51"/>
        <v>4.5152912573309258</v>
      </c>
      <c r="AG342" s="1">
        <f t="shared" si="52"/>
        <v>1.9590895588140897</v>
      </c>
      <c r="AH342" s="1">
        <f t="shared" si="53"/>
        <v>-67.722532572424868</v>
      </c>
      <c r="AI342" s="1">
        <f t="shared" si="54"/>
        <v>-86.550154962735945</v>
      </c>
      <c r="AJ342" s="1">
        <f t="shared" si="55"/>
        <v>-6.6644102059647734</v>
      </c>
      <c r="AK342" s="1">
        <f t="shared" si="56"/>
        <v>160.56974194637442</v>
      </c>
      <c r="AL342" s="1">
        <f t="shared" si="57"/>
        <v>37.713132754134762</v>
      </c>
      <c r="AM342" s="1">
        <f t="shared" si="58"/>
        <v>1.5675117565526167</v>
      </c>
      <c r="AN342" s="1">
        <f t="shared" si="59"/>
        <v>6.2883139861997419</v>
      </c>
      <c r="AO342" s="1">
        <v>1663.75613392986</v>
      </c>
      <c r="AP342" s="1">
        <v>1629.933030303029</v>
      </c>
      <c r="AQ342" s="1">
        <v>5.0842384100003404</v>
      </c>
      <c r="AR342" s="1">
        <v>65.10273567100046</v>
      </c>
      <c r="AS342" s="1">
        <f t="shared" si="60"/>
        <v>1.5356583349756205</v>
      </c>
      <c r="AT342" s="1">
        <v>25.226413014592371</v>
      </c>
      <c r="AU342" s="1">
        <v>27.023894545454532</v>
      </c>
      <c r="AV342" s="1">
        <v>-7.6077605788401161E-4</v>
      </c>
      <c r="AW342" s="1">
        <v>83.615306321479792</v>
      </c>
      <c r="AX342" s="1">
        <v>20</v>
      </c>
      <c r="AY342" s="1">
        <v>4</v>
      </c>
      <c r="AZ342" s="1">
        <f t="shared" si="61"/>
        <v>1</v>
      </c>
      <c r="BA342" s="1">
        <f t="shared" si="62"/>
        <v>0</v>
      </c>
      <c r="BB342" s="1">
        <f t="shared" si="63"/>
        <v>52033.162078838985</v>
      </c>
      <c r="BC342" s="1">
        <f t="shared" si="64"/>
        <v>1999.93875</v>
      </c>
      <c r="BD342" s="1">
        <f t="shared" si="65"/>
        <v>1681.1488687500002</v>
      </c>
      <c r="BE342" s="1">
        <f t="shared" si="66"/>
        <v>0.84060017775544382</v>
      </c>
      <c r="BF342" s="1">
        <f t="shared" si="67"/>
        <v>0.16075834306800646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1660400321.6937499</v>
      </c>
      <c r="BM342" s="1">
        <v>1546.4475</v>
      </c>
      <c r="BN342" s="1">
        <v>1594.598125</v>
      </c>
      <c r="BO342" s="1">
        <v>27.056543749999999</v>
      </c>
      <c r="BP342" s="1">
        <v>25.226956250000001</v>
      </c>
      <c r="BQ342" s="1">
        <v>1543.7006249999999</v>
      </c>
      <c r="BR342" s="1">
        <v>27.043524999999999</v>
      </c>
      <c r="BS342" s="1">
        <v>500.145625</v>
      </c>
      <c r="BT342" s="1">
        <v>99.670493749999991</v>
      </c>
      <c r="BU342" s="1">
        <v>9.9991306249999995E-2</v>
      </c>
      <c r="BV342" s="1">
        <v>31.015206249999999</v>
      </c>
      <c r="BW342" s="1">
        <v>31.564118749999999</v>
      </c>
      <c r="BX342" s="1">
        <v>999.9</v>
      </c>
      <c r="BY342" s="1">
        <v>0</v>
      </c>
      <c r="BZ342" s="1">
        <v>0</v>
      </c>
      <c r="CA342" s="1">
        <v>10005.27</v>
      </c>
      <c r="CB342" s="1">
        <v>0</v>
      </c>
      <c r="CC342" s="1">
        <v>25.424812500000002</v>
      </c>
      <c r="CD342" s="1">
        <v>-48.148787499999997</v>
      </c>
      <c r="CE342" s="1">
        <v>1589.453125</v>
      </c>
      <c r="CF342" s="1">
        <v>1635.8656249999999</v>
      </c>
      <c r="CG342" s="1">
        <v>1.8295775000000001</v>
      </c>
      <c r="CH342" s="1">
        <v>1594.598125</v>
      </c>
      <c r="CI342" s="1">
        <v>25.226956250000001</v>
      </c>
      <c r="CJ342" s="1">
        <v>2.6967374999999998</v>
      </c>
      <c r="CK342" s="1">
        <v>2.5143825</v>
      </c>
      <c r="CL342" s="1">
        <v>22.265250000000002</v>
      </c>
      <c r="CM342" s="1">
        <v>21.119893749999999</v>
      </c>
      <c r="CN342" s="1">
        <v>1999.93875</v>
      </c>
      <c r="CO342" s="1">
        <v>0.97999337500000006</v>
      </c>
      <c r="CP342" s="1">
        <v>2.00067375E-2</v>
      </c>
      <c r="CQ342" s="1">
        <v>0</v>
      </c>
      <c r="CR342" s="1">
        <v>2.3196875000000001</v>
      </c>
      <c r="CS342" s="1">
        <v>0</v>
      </c>
      <c r="CT342" s="1">
        <v>23210.512500000001</v>
      </c>
      <c r="CU342" s="1">
        <v>17411.768749999999</v>
      </c>
      <c r="CV342" s="1">
        <v>40.811999999999998</v>
      </c>
      <c r="CW342" s="1">
        <v>41.742125000000001</v>
      </c>
      <c r="CX342" s="1">
        <v>40.75</v>
      </c>
      <c r="CY342" s="1">
        <v>40.155999999999999</v>
      </c>
      <c r="CZ342" s="1">
        <v>40.875</v>
      </c>
      <c r="DA342" s="1">
        <v>1959.9281249999999</v>
      </c>
      <c r="DB342" s="1">
        <v>40.010624999999997</v>
      </c>
      <c r="DC342" s="1">
        <v>0</v>
      </c>
      <c r="DD342" s="1">
        <v>1660400328</v>
      </c>
      <c r="DE342" s="1">
        <v>0</v>
      </c>
      <c r="DF342" s="1">
        <v>1660399747.5999999</v>
      </c>
      <c r="DG342" s="1" t="s">
        <v>356</v>
      </c>
      <c r="DH342" s="1">
        <v>1660399742.0999999</v>
      </c>
      <c r="DI342" s="1">
        <v>1660399747.5999999</v>
      </c>
      <c r="DJ342" s="1">
        <v>1</v>
      </c>
      <c r="DK342" s="1">
        <v>7.6999999999999999E-2</v>
      </c>
      <c r="DL342" s="1">
        <v>-2.1999999999999999E-2</v>
      </c>
      <c r="DM342" s="1">
        <v>1.3979999999999999</v>
      </c>
      <c r="DN342" s="1">
        <v>1.7000000000000001E-2</v>
      </c>
      <c r="DO342" s="1">
        <v>400</v>
      </c>
      <c r="DP342" s="1">
        <v>25</v>
      </c>
      <c r="DQ342" s="1">
        <v>0.31</v>
      </c>
      <c r="DR342" s="1">
        <v>7.0000000000000007E-2</v>
      </c>
      <c r="DS342" s="1">
        <v>6.3855676487094373</v>
      </c>
      <c r="DT342" s="1">
        <v>1.73630580847425</v>
      </c>
      <c r="DU342" s="1">
        <v>0.1654533435954339</v>
      </c>
      <c r="DV342" s="1">
        <v>0</v>
      </c>
      <c r="DW342" s="1">
        <v>37.734687564380927</v>
      </c>
      <c r="DX342" s="1">
        <v>-2.0811151421841259</v>
      </c>
      <c r="DY342" s="1">
        <v>0.22956932512252209</v>
      </c>
      <c r="DZ342" s="1">
        <v>0</v>
      </c>
      <c r="EA342" s="1">
        <v>-48.146466666666669</v>
      </c>
      <c r="EB342" s="1">
        <v>2.77525428253611</v>
      </c>
      <c r="EC342" s="1">
        <v>0.28544922412848811</v>
      </c>
      <c r="ED342" s="1">
        <v>0</v>
      </c>
      <c r="EE342" s="1">
        <v>1362.837166454822</v>
      </c>
      <c r="EF342" s="1">
        <v>233.2590280551542</v>
      </c>
      <c r="EG342" s="1">
        <v>17.538308778631428</v>
      </c>
      <c r="EH342" s="1">
        <v>0</v>
      </c>
      <c r="EI342" s="1">
        <v>1.8380462500000001</v>
      </c>
      <c r="EJ342" s="1">
        <v>-0.2243667917448442</v>
      </c>
      <c r="EK342" s="1">
        <v>2.179012089084181E-2</v>
      </c>
      <c r="EL342" s="1">
        <v>0</v>
      </c>
      <c r="EM342" s="1">
        <v>1.9591251539084751</v>
      </c>
      <c r="EN342" s="1">
        <v>1.562160219497059E-2</v>
      </c>
      <c r="EO342" s="1">
        <v>1.417362766386663E-3</v>
      </c>
      <c r="EP342" s="1">
        <v>1</v>
      </c>
      <c r="EQ342" s="1">
        <v>1</v>
      </c>
      <c r="ER342" s="1">
        <v>6</v>
      </c>
      <c r="ES342" s="1" t="s">
        <v>433</v>
      </c>
      <c r="ET342" s="1">
        <v>2.9441899999999999</v>
      </c>
      <c r="EU342" s="1">
        <v>2.8011900000000001</v>
      </c>
      <c r="EV342" s="1">
        <v>0.222415</v>
      </c>
      <c r="EW342" s="1">
        <v>0.22636700000000001</v>
      </c>
      <c r="EX342" s="1">
        <v>0.11783200000000001</v>
      </c>
      <c r="EY342" s="1">
        <v>0.112313</v>
      </c>
      <c r="EZ342" s="1">
        <v>15970.8</v>
      </c>
      <c r="FA342" s="1">
        <v>16660.7</v>
      </c>
      <c r="FB342" s="1">
        <v>23879.1</v>
      </c>
      <c r="FC342" s="1">
        <v>25055.8</v>
      </c>
      <c r="FD342" s="1">
        <v>33716.5</v>
      </c>
      <c r="FE342" s="1">
        <v>35515.199999999997</v>
      </c>
      <c r="FF342" s="1">
        <v>43526.9</v>
      </c>
      <c r="FG342" s="1">
        <v>46314.3</v>
      </c>
      <c r="FH342" s="1">
        <v>1.93102</v>
      </c>
      <c r="FI342" s="1">
        <v>1.8989</v>
      </c>
      <c r="FJ342" s="1">
        <v>0.137568</v>
      </c>
      <c r="FK342" s="1">
        <v>0</v>
      </c>
      <c r="FL342" s="1">
        <v>29.3127</v>
      </c>
      <c r="FM342" s="1">
        <v>999.9</v>
      </c>
      <c r="FN342" s="1">
        <v>65.900000000000006</v>
      </c>
      <c r="FO342" s="1">
        <v>32.799999999999997</v>
      </c>
      <c r="FP342" s="1">
        <v>33.031999999999996</v>
      </c>
      <c r="FQ342" s="1">
        <v>64.040899999999993</v>
      </c>
      <c r="FR342" s="1">
        <v>26.209900000000001</v>
      </c>
      <c r="FS342" s="1">
        <v>1</v>
      </c>
      <c r="FT342" s="1">
        <v>0.26836900000000002</v>
      </c>
      <c r="FU342" s="1">
        <v>0.45543</v>
      </c>
      <c r="FV342" s="1">
        <v>20.323599999999999</v>
      </c>
      <c r="FW342" s="1">
        <v>5.2103999999999999</v>
      </c>
      <c r="FX342" s="1">
        <v>11.9056</v>
      </c>
      <c r="FY342" s="1">
        <v>5.0028499999999996</v>
      </c>
      <c r="FZ342" s="1">
        <v>3.2900299999999998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1.8595600000000001</v>
      </c>
      <c r="GF342" s="1">
        <v>1.8544499999999999</v>
      </c>
      <c r="GG342" s="1">
        <v>1.85775</v>
      </c>
      <c r="GH342" s="1">
        <v>1.85608</v>
      </c>
      <c r="GI342" s="1">
        <v>1.8548899999999999</v>
      </c>
      <c r="GJ342" s="1">
        <v>1.85459</v>
      </c>
      <c r="GK342" s="1">
        <v>1.8532200000000001</v>
      </c>
      <c r="GL342" s="1">
        <v>1.8563799999999999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2.78</v>
      </c>
      <c r="HA342" s="1">
        <v>1.3100000000000001E-2</v>
      </c>
      <c r="HB342" s="1">
        <v>0.44568443622215809</v>
      </c>
      <c r="HC342" s="1">
        <v>2.8098669343081611E-3</v>
      </c>
      <c r="HD342" s="1">
        <v>-1.127031966113555E-6</v>
      </c>
      <c r="HE342" s="1">
        <v>1.768598670541231E-10</v>
      </c>
      <c r="HF342" s="1">
        <v>-6.7302174371849419E-2</v>
      </c>
      <c r="HG342" s="1">
        <v>1.081145868756639E-2</v>
      </c>
      <c r="HH342" s="1">
        <v>-3.689364805754238E-4</v>
      </c>
      <c r="HI342" s="1">
        <v>2.919854880483278E-6</v>
      </c>
      <c r="HJ342" s="1">
        <v>2</v>
      </c>
      <c r="HK342" s="1">
        <v>2136</v>
      </c>
      <c r="HL342" s="1">
        <v>3</v>
      </c>
      <c r="HM342" s="1">
        <v>30</v>
      </c>
      <c r="HN342" s="1">
        <v>9.8000000000000007</v>
      </c>
      <c r="HO342" s="1">
        <v>9.6999999999999993</v>
      </c>
      <c r="HP342" s="1">
        <v>3.2495099999999999</v>
      </c>
      <c r="HQ342" s="1">
        <v>2.2644000000000002</v>
      </c>
      <c r="HR342" s="1">
        <v>1.4978</v>
      </c>
      <c r="HS342" s="1">
        <v>2.2973599999999998</v>
      </c>
      <c r="HT342" s="1">
        <v>1.5478499999999999</v>
      </c>
      <c r="HU342" s="1">
        <v>2.4218799999999998</v>
      </c>
      <c r="HV342" s="1">
        <v>36.245899999999999</v>
      </c>
      <c r="HW342" s="1">
        <v>15.2966</v>
      </c>
      <c r="HX342" s="1">
        <v>18</v>
      </c>
      <c r="HY342" s="1">
        <v>471.28899999999999</v>
      </c>
      <c r="HZ342" s="1">
        <v>513</v>
      </c>
      <c r="IA342" s="1">
        <v>28.835799999999999</v>
      </c>
      <c r="IB342" s="1">
        <v>30.536300000000001</v>
      </c>
      <c r="IC342" s="1">
        <v>30.0002</v>
      </c>
      <c r="ID342" s="1">
        <v>30.322299999999998</v>
      </c>
      <c r="IE342" s="1">
        <v>30.412199999999999</v>
      </c>
      <c r="IF342" s="1">
        <v>65.046099999999996</v>
      </c>
      <c r="IG342" s="1">
        <v>26.5932</v>
      </c>
      <c r="IH342" s="1">
        <v>36.161200000000001</v>
      </c>
      <c r="II342" s="1">
        <v>28.838899999999999</v>
      </c>
      <c r="IJ342" s="1">
        <v>1668.33</v>
      </c>
      <c r="IK342" s="1">
        <v>25.353200000000001</v>
      </c>
      <c r="IL342" s="1">
        <v>100.661</v>
      </c>
      <c r="IM342" s="1">
        <v>100.377</v>
      </c>
      <c r="IN342" s="1" t="s">
        <v>365</v>
      </c>
    </row>
    <row r="343" spans="1:248" ht="15.75" customHeight="1" x14ac:dyDescent="0.3">
      <c r="A343" s="1">
        <v>327</v>
      </c>
      <c r="B343" s="1">
        <v>1660400331.5999999</v>
      </c>
      <c r="C343" s="1">
        <v>607.5</v>
      </c>
      <c r="D343" s="1" t="s">
        <v>998</v>
      </c>
      <c r="E343" s="1" t="s">
        <v>999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1660400323.7249999</v>
      </c>
      <c r="O343" s="1">
        <f t="shared" si="34"/>
        <v>1.53231809268579E-3</v>
      </c>
      <c r="P343" s="1">
        <f t="shared" si="35"/>
        <v>1.53231809268579</v>
      </c>
      <c r="Q343" s="1">
        <f t="shared" si="36"/>
        <v>6.3330258683397265</v>
      </c>
      <c r="R343" s="1">
        <f t="shared" si="37"/>
        <v>1556.60625</v>
      </c>
      <c r="S343" s="1">
        <f t="shared" si="38"/>
        <v>1374.3334137618228</v>
      </c>
      <c r="T343" s="1">
        <f t="shared" si="39"/>
        <v>137.11778265665271</v>
      </c>
      <c r="U343" s="1">
        <f t="shared" si="40"/>
        <v>155.30321487655897</v>
      </c>
      <c r="V343" s="1">
        <f t="shared" si="41"/>
        <v>7.6236162778431968E-2</v>
      </c>
      <c r="W343" s="1">
        <f t="shared" si="42"/>
        <v>2.9245608967717422</v>
      </c>
      <c r="X343" s="1">
        <f t="shared" si="43"/>
        <v>7.5149101640753904E-2</v>
      </c>
      <c r="Y343" s="1">
        <f t="shared" si="44"/>
        <v>4.7064565313540987E-2</v>
      </c>
      <c r="Z343" s="1">
        <f t="shared" si="45"/>
        <v>321.50853543749992</v>
      </c>
      <c r="AA343" s="1">
        <f t="shared" si="46"/>
        <v>32.51008632435537</v>
      </c>
      <c r="AB343" s="1">
        <f t="shared" si="47"/>
        <v>31.561831250000001</v>
      </c>
      <c r="AC343" s="1">
        <f t="shared" si="48"/>
        <v>4.6579289978905649</v>
      </c>
      <c r="AD343" s="1">
        <f t="shared" si="49"/>
        <v>59.767985544458568</v>
      </c>
      <c r="AE343" s="1">
        <f t="shared" si="50"/>
        <v>2.698574582042784</v>
      </c>
      <c r="AF343" s="1">
        <f t="shared" si="51"/>
        <v>4.5150837149019223</v>
      </c>
      <c r="AG343" s="1">
        <f t="shared" si="52"/>
        <v>1.9593544158477809</v>
      </c>
      <c r="AH343" s="1">
        <f t="shared" si="53"/>
        <v>-67.575227887443333</v>
      </c>
      <c r="AI343" s="1">
        <f t="shared" si="54"/>
        <v>-86.312897830314654</v>
      </c>
      <c r="AJ343" s="1">
        <f t="shared" si="55"/>
        <v>-6.6463247871349198</v>
      </c>
      <c r="AK343" s="1">
        <f t="shared" si="56"/>
        <v>160.97408493260701</v>
      </c>
      <c r="AL343" s="1">
        <f t="shared" si="57"/>
        <v>37.62492074197678</v>
      </c>
      <c r="AM343" s="1">
        <f t="shared" si="58"/>
        <v>1.5616354649419393</v>
      </c>
      <c r="AN343" s="1">
        <f t="shared" si="59"/>
        <v>6.3330258683397265</v>
      </c>
      <c r="AO343" s="1">
        <v>1671.3333972109731</v>
      </c>
      <c r="AP343" s="1">
        <v>1637.520060606061</v>
      </c>
      <c r="AQ343" s="1">
        <v>5.0718337035534331</v>
      </c>
      <c r="AR343" s="1">
        <v>65.10273567100046</v>
      </c>
      <c r="AS343" s="1">
        <f t="shared" si="60"/>
        <v>1.53231809268579</v>
      </c>
      <c r="AT343" s="1">
        <v>25.22398060293072</v>
      </c>
      <c r="AU343" s="1">
        <v>27.016991515151521</v>
      </c>
      <c r="AV343" s="1">
        <v>-6.8159517421470365E-4</v>
      </c>
      <c r="AW343" s="1">
        <v>83.615306321479792</v>
      </c>
      <c r="AX343" s="1">
        <v>19</v>
      </c>
      <c r="AY343" s="1">
        <v>4</v>
      </c>
      <c r="AZ343" s="1">
        <f t="shared" si="61"/>
        <v>1</v>
      </c>
      <c r="BA343" s="1">
        <f t="shared" si="62"/>
        <v>0</v>
      </c>
      <c r="BB343" s="1">
        <f t="shared" si="63"/>
        <v>52029.728767744265</v>
      </c>
      <c r="BC343" s="1">
        <f t="shared" si="64"/>
        <v>1999.9493749999999</v>
      </c>
      <c r="BD343" s="1">
        <f t="shared" si="65"/>
        <v>1681.1577937499999</v>
      </c>
      <c r="BE343" s="1">
        <f t="shared" si="66"/>
        <v>0.84060017456691871</v>
      </c>
      <c r="BF343" s="1">
        <f t="shared" si="67"/>
        <v>0.16075833691415312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1660400323.7249999</v>
      </c>
      <c r="BM343" s="1">
        <v>1556.60625</v>
      </c>
      <c r="BN343" s="1">
        <v>1604.6575</v>
      </c>
      <c r="BO343" s="1">
        <v>27.04785</v>
      </c>
      <c r="BP343" s="1">
        <v>25.225168750000002</v>
      </c>
      <c r="BQ343" s="1">
        <v>1553.85375</v>
      </c>
      <c r="BR343" s="1">
        <v>27.034812500000001</v>
      </c>
      <c r="BS343" s="1">
        <v>500.16312499999998</v>
      </c>
      <c r="BT343" s="1">
        <v>99.670400000000001</v>
      </c>
      <c r="BU343" s="1">
        <v>9.9991437500000002E-2</v>
      </c>
      <c r="BV343" s="1">
        <v>31.014399999999998</v>
      </c>
      <c r="BW343" s="1">
        <v>31.561831250000001</v>
      </c>
      <c r="BX343" s="1">
        <v>999.9</v>
      </c>
      <c r="BY343" s="1">
        <v>0</v>
      </c>
      <c r="BZ343" s="1">
        <v>0</v>
      </c>
      <c r="CA343" s="1">
        <v>10004.563749999999</v>
      </c>
      <c r="CB343" s="1">
        <v>0</v>
      </c>
      <c r="CC343" s="1">
        <v>25.258368749999999</v>
      </c>
      <c r="CD343" s="1">
        <v>-48.049624999999999</v>
      </c>
      <c r="CE343" s="1">
        <v>1599.88</v>
      </c>
      <c r="CF343" s="1">
        <v>1646.1824999999999</v>
      </c>
      <c r="CG343" s="1">
        <v>1.8226718749999999</v>
      </c>
      <c r="CH343" s="1">
        <v>1604.6575</v>
      </c>
      <c r="CI343" s="1">
        <v>25.225168750000002</v>
      </c>
      <c r="CJ343" s="1">
        <v>2.6958687499999998</v>
      </c>
      <c r="CK343" s="1">
        <v>2.5142025000000001</v>
      </c>
      <c r="CL343" s="1">
        <v>22.259956249999998</v>
      </c>
      <c r="CM343" s="1">
        <v>21.118725000000001</v>
      </c>
      <c r="CN343" s="1">
        <v>1999.9493749999999</v>
      </c>
      <c r="CO343" s="1">
        <v>0.97999356250000003</v>
      </c>
      <c r="CP343" s="1">
        <v>2.0006556250000002E-2</v>
      </c>
      <c r="CQ343" s="1">
        <v>0</v>
      </c>
      <c r="CR343" s="1">
        <v>2.2231874999999999</v>
      </c>
      <c r="CS343" s="1">
        <v>0</v>
      </c>
      <c r="CT343" s="1">
        <v>23210.043750000001</v>
      </c>
      <c r="CU343" s="1">
        <v>17411.862499999999</v>
      </c>
      <c r="CV343" s="1">
        <v>40.811999999999998</v>
      </c>
      <c r="CW343" s="1">
        <v>41.742125000000001</v>
      </c>
      <c r="CX343" s="1">
        <v>40.75</v>
      </c>
      <c r="CY343" s="1">
        <v>40.163749999999993</v>
      </c>
      <c r="CZ343" s="1">
        <v>40.875</v>
      </c>
      <c r="DA343" s="1">
        <v>1959.93875</v>
      </c>
      <c r="DB343" s="1">
        <v>40.010624999999997</v>
      </c>
      <c r="DC343" s="1">
        <v>0</v>
      </c>
      <c r="DD343" s="1">
        <v>1660400329.2</v>
      </c>
      <c r="DE343" s="1">
        <v>0</v>
      </c>
      <c r="DF343" s="1">
        <v>1660399747.5999999</v>
      </c>
      <c r="DG343" s="1" t="s">
        <v>356</v>
      </c>
      <c r="DH343" s="1">
        <v>1660399742.0999999</v>
      </c>
      <c r="DI343" s="1">
        <v>1660399747.5999999</v>
      </c>
      <c r="DJ343" s="1">
        <v>1</v>
      </c>
      <c r="DK343" s="1">
        <v>7.6999999999999999E-2</v>
      </c>
      <c r="DL343" s="1">
        <v>-2.1999999999999999E-2</v>
      </c>
      <c r="DM343" s="1">
        <v>1.3979999999999999</v>
      </c>
      <c r="DN343" s="1">
        <v>1.7000000000000001E-2</v>
      </c>
      <c r="DO343" s="1">
        <v>400</v>
      </c>
      <c r="DP343" s="1">
        <v>25</v>
      </c>
      <c r="DQ343" s="1">
        <v>0.31</v>
      </c>
      <c r="DR343" s="1">
        <v>7.0000000000000007E-2</v>
      </c>
      <c r="DS343" s="1">
        <v>6.3819862975699158</v>
      </c>
      <c r="DT343" s="1">
        <v>1.629949404851444</v>
      </c>
      <c r="DU343" s="1">
        <v>0.16612235812544071</v>
      </c>
      <c r="DV343" s="1">
        <v>0</v>
      </c>
      <c r="DW343" s="1">
        <v>37.697354972073853</v>
      </c>
      <c r="DX343" s="1">
        <v>-2.5659717854597388</v>
      </c>
      <c r="DY343" s="1">
        <v>0.2542268029957645</v>
      </c>
      <c r="DZ343" s="1">
        <v>0</v>
      </c>
      <c r="EA343" s="1">
        <v>-48.097923333333327</v>
      </c>
      <c r="EB343" s="1">
        <v>3.0411844271413009</v>
      </c>
      <c r="EC343" s="1">
        <v>0.29930162900028218</v>
      </c>
      <c r="ED343" s="1">
        <v>0</v>
      </c>
      <c r="EE343" s="1">
        <v>1367.4453764277241</v>
      </c>
      <c r="EF343" s="1">
        <v>237.17086168650769</v>
      </c>
      <c r="EG343" s="1">
        <v>17.877261248382759</v>
      </c>
      <c r="EH343" s="1">
        <v>0</v>
      </c>
      <c r="EI343" s="1">
        <v>1.8351005</v>
      </c>
      <c r="EJ343" s="1">
        <v>-0.22649853658536709</v>
      </c>
      <c r="EK343" s="1">
        <v>2.1947485043849569E-2</v>
      </c>
      <c r="EL343" s="1">
        <v>0</v>
      </c>
      <c r="EM343" s="1">
        <v>1.959307105971104</v>
      </c>
      <c r="EN343" s="1">
        <v>9.4770675261803255E-3</v>
      </c>
      <c r="EO343" s="1">
        <v>1.121814589458576E-3</v>
      </c>
      <c r="EP343" s="1">
        <v>1</v>
      </c>
      <c r="EQ343" s="1">
        <v>1</v>
      </c>
      <c r="ER343" s="1">
        <v>6</v>
      </c>
      <c r="ES343" s="1" t="s">
        <v>433</v>
      </c>
      <c r="ET343" s="1">
        <v>2.9441899999999999</v>
      </c>
      <c r="EU343" s="1">
        <v>2.8011300000000001</v>
      </c>
      <c r="EV343" s="1">
        <v>0.223021</v>
      </c>
      <c r="EW343" s="1">
        <v>0.22695599999999999</v>
      </c>
      <c r="EX343" s="1">
        <v>0.11781</v>
      </c>
      <c r="EY343" s="1">
        <v>0.112303</v>
      </c>
      <c r="EZ343" s="1">
        <v>15958.2</v>
      </c>
      <c r="FA343" s="1">
        <v>16648.099999999999</v>
      </c>
      <c r="FB343" s="1">
        <v>23879</v>
      </c>
      <c r="FC343" s="1">
        <v>25056</v>
      </c>
      <c r="FD343" s="1">
        <v>33717.5</v>
      </c>
      <c r="FE343" s="1">
        <v>35515.9</v>
      </c>
      <c r="FF343" s="1">
        <v>43527.1</v>
      </c>
      <c r="FG343" s="1">
        <v>46314.6</v>
      </c>
      <c r="FH343" s="1">
        <v>1.9311499999999999</v>
      </c>
      <c r="FI343" s="1">
        <v>1.8988700000000001</v>
      </c>
      <c r="FJ343" s="1">
        <v>0.13753000000000001</v>
      </c>
      <c r="FK343" s="1">
        <v>0</v>
      </c>
      <c r="FL343" s="1">
        <v>29.3127</v>
      </c>
      <c r="FM343" s="1">
        <v>999.9</v>
      </c>
      <c r="FN343" s="1">
        <v>65.900000000000006</v>
      </c>
      <c r="FO343" s="1">
        <v>32.799999999999997</v>
      </c>
      <c r="FP343" s="1">
        <v>33.029600000000002</v>
      </c>
      <c r="FQ343" s="1">
        <v>64.090900000000005</v>
      </c>
      <c r="FR343" s="1">
        <v>26.502400000000002</v>
      </c>
      <c r="FS343" s="1">
        <v>1</v>
      </c>
      <c r="FT343" s="1">
        <v>0.26847100000000002</v>
      </c>
      <c r="FU343" s="1">
        <v>0.44944400000000001</v>
      </c>
      <c r="FV343" s="1">
        <v>20.323599999999999</v>
      </c>
      <c r="FW343" s="1">
        <v>5.2102500000000003</v>
      </c>
      <c r="FX343" s="1">
        <v>11.9063</v>
      </c>
      <c r="FY343" s="1">
        <v>5.00305</v>
      </c>
      <c r="FZ343" s="1">
        <v>3.2900299999999998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1.8595299999999999</v>
      </c>
      <c r="GF343" s="1">
        <v>1.8544499999999999</v>
      </c>
      <c r="GG343" s="1">
        <v>1.8577399999999999</v>
      </c>
      <c r="GH343" s="1">
        <v>1.85608</v>
      </c>
      <c r="GI343" s="1">
        <v>1.8548800000000001</v>
      </c>
      <c r="GJ343" s="1">
        <v>1.8545799999999999</v>
      </c>
      <c r="GK343" s="1">
        <v>1.8532</v>
      </c>
      <c r="GL343" s="1">
        <v>1.8563799999999999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2.77</v>
      </c>
      <c r="HA343" s="1">
        <v>1.3100000000000001E-2</v>
      </c>
      <c r="HB343" s="1">
        <v>0.44568443622215809</v>
      </c>
      <c r="HC343" s="1">
        <v>2.8098669343081611E-3</v>
      </c>
      <c r="HD343" s="1">
        <v>-1.127031966113555E-6</v>
      </c>
      <c r="HE343" s="1">
        <v>1.768598670541231E-10</v>
      </c>
      <c r="HF343" s="1">
        <v>-6.7302174371849419E-2</v>
      </c>
      <c r="HG343" s="1">
        <v>1.081145868756639E-2</v>
      </c>
      <c r="HH343" s="1">
        <v>-3.689364805754238E-4</v>
      </c>
      <c r="HI343" s="1">
        <v>2.919854880483278E-6</v>
      </c>
      <c r="HJ343" s="1">
        <v>2</v>
      </c>
      <c r="HK343" s="1">
        <v>2136</v>
      </c>
      <c r="HL343" s="1">
        <v>3</v>
      </c>
      <c r="HM343" s="1">
        <v>30</v>
      </c>
      <c r="HN343" s="1">
        <v>9.8000000000000007</v>
      </c>
      <c r="HO343" s="1">
        <v>9.6999999999999993</v>
      </c>
      <c r="HP343" s="1">
        <v>3.26294</v>
      </c>
      <c r="HQ343" s="1">
        <v>2.2790499999999998</v>
      </c>
      <c r="HR343" s="1">
        <v>1.4978</v>
      </c>
      <c r="HS343" s="1">
        <v>2.2973599999999998</v>
      </c>
      <c r="HT343" s="1">
        <v>1.5478499999999999</v>
      </c>
      <c r="HU343" s="1">
        <v>2.3303199999999999</v>
      </c>
      <c r="HV343" s="1">
        <v>36.245899999999999</v>
      </c>
      <c r="HW343" s="1">
        <v>15.2966</v>
      </c>
      <c r="HX343" s="1">
        <v>18</v>
      </c>
      <c r="HY343" s="1">
        <v>471.36799999999999</v>
      </c>
      <c r="HZ343" s="1">
        <v>512.99199999999996</v>
      </c>
      <c r="IA343" s="1">
        <v>28.8325</v>
      </c>
      <c r="IB343" s="1">
        <v>30.536799999999999</v>
      </c>
      <c r="IC343" s="1">
        <v>30.0001</v>
      </c>
      <c r="ID343" s="1">
        <v>30.323399999999999</v>
      </c>
      <c r="IE343" s="1">
        <v>30.4133</v>
      </c>
      <c r="IF343" s="1">
        <v>65.313199999999995</v>
      </c>
      <c r="IG343" s="1">
        <v>26.5932</v>
      </c>
      <c r="IH343" s="1">
        <v>36.161200000000001</v>
      </c>
      <c r="II343" s="1">
        <v>28.838899999999999</v>
      </c>
      <c r="IJ343" s="1">
        <v>1668.33</v>
      </c>
      <c r="IK343" s="1">
        <v>25.368500000000001</v>
      </c>
      <c r="IL343" s="1">
        <v>100.661</v>
      </c>
      <c r="IM343" s="1">
        <v>100.378</v>
      </c>
      <c r="IN343" s="1" t="s">
        <v>365</v>
      </c>
    </row>
    <row r="344" spans="1:248" ht="15.75" customHeight="1" x14ac:dyDescent="0.3">
      <c r="A344" s="1">
        <v>328</v>
      </c>
      <c r="B344" s="1">
        <v>1660400332.0999999</v>
      </c>
      <c r="C344" s="1">
        <v>608</v>
      </c>
      <c r="D344" s="1" t="s">
        <v>1000</v>
      </c>
      <c r="E344" s="1" t="s">
        <v>1001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1660400323.7249999</v>
      </c>
      <c r="O344" s="1">
        <f t="shared" si="34"/>
        <v>1.5315282146984158E-3</v>
      </c>
      <c r="P344" s="1">
        <f t="shared" si="35"/>
        <v>1.5315282146984159</v>
      </c>
      <c r="Q344" s="1">
        <f t="shared" si="36"/>
        <v>6.4051504755886359</v>
      </c>
      <c r="R344" s="1">
        <f t="shared" si="37"/>
        <v>1556.60625</v>
      </c>
      <c r="S344" s="1">
        <f t="shared" si="38"/>
        <v>1372.7562441593832</v>
      </c>
      <c r="T344" s="1">
        <f t="shared" si="39"/>
        <v>136.96042782805398</v>
      </c>
      <c r="U344" s="1">
        <f t="shared" si="40"/>
        <v>155.30321487655897</v>
      </c>
      <c r="V344" s="1">
        <f t="shared" si="41"/>
        <v>7.6196297115181194E-2</v>
      </c>
      <c r="W344" s="1">
        <f t="shared" si="42"/>
        <v>2.9245608967717422</v>
      </c>
      <c r="X344" s="1">
        <f t="shared" si="43"/>
        <v>7.5110363847706682E-2</v>
      </c>
      <c r="Y344" s="1">
        <f t="shared" si="44"/>
        <v>4.7040254861499833E-2</v>
      </c>
      <c r="Z344" s="1">
        <f t="shared" si="45"/>
        <v>321.50853543749992</v>
      </c>
      <c r="AA344" s="1">
        <f t="shared" si="46"/>
        <v>32.510291496998668</v>
      </c>
      <c r="AB344" s="1">
        <f t="shared" si="47"/>
        <v>31.561831250000001</v>
      </c>
      <c r="AC344" s="1">
        <f t="shared" si="48"/>
        <v>4.6579289978905649</v>
      </c>
      <c r="AD344" s="1">
        <f t="shared" si="49"/>
        <v>59.767985544458568</v>
      </c>
      <c r="AE344" s="1">
        <f t="shared" si="50"/>
        <v>2.698574582042784</v>
      </c>
      <c r="AF344" s="1">
        <f t="shared" si="51"/>
        <v>4.5150837149019223</v>
      </c>
      <c r="AG344" s="1">
        <f t="shared" si="52"/>
        <v>1.9593544158477809</v>
      </c>
      <c r="AH344" s="1">
        <f t="shared" si="53"/>
        <v>-67.540394268200131</v>
      </c>
      <c r="AI344" s="1">
        <f t="shared" si="54"/>
        <v>-86.312897830314654</v>
      </c>
      <c r="AJ344" s="1">
        <f t="shared" si="55"/>
        <v>-6.6463247871349198</v>
      </c>
      <c r="AK344" s="1">
        <f t="shared" si="56"/>
        <v>161.0089185518502</v>
      </c>
      <c r="AL344" s="1">
        <f t="shared" si="57"/>
        <v>37.62492074197678</v>
      </c>
      <c r="AM344" s="1">
        <f t="shared" si="58"/>
        <v>1.5616354649419393</v>
      </c>
      <c r="AN344" s="1">
        <f t="shared" si="59"/>
        <v>6.4051504755886359</v>
      </c>
      <c r="AO344" s="1">
        <v>1673.8753538452911</v>
      </c>
      <c r="AP344" s="1">
        <v>1640.028545454546</v>
      </c>
      <c r="AQ344" s="1">
        <v>5.0610566632187783</v>
      </c>
      <c r="AR344" s="1">
        <v>65.10273567100046</v>
      </c>
      <c r="AS344" s="1">
        <f t="shared" si="60"/>
        <v>1.5315282146984159</v>
      </c>
      <c r="AT344" s="1">
        <v>25.222500794829351</v>
      </c>
      <c r="AU344" s="1">
        <v>27.01453212121212</v>
      </c>
      <c r="AV344" s="1">
        <v>-6.7216137110305541E-4</v>
      </c>
      <c r="AW344" s="1">
        <v>83.615306321479792</v>
      </c>
      <c r="AX344" s="1">
        <v>19</v>
      </c>
      <c r="AY344" s="1">
        <v>4</v>
      </c>
      <c r="AZ344" s="1">
        <f t="shared" si="61"/>
        <v>1</v>
      </c>
      <c r="BA344" s="1">
        <f t="shared" si="62"/>
        <v>0</v>
      </c>
      <c r="BB344" s="1">
        <f t="shared" si="63"/>
        <v>52029.728767744265</v>
      </c>
      <c r="BC344" s="1">
        <f t="shared" si="64"/>
        <v>1999.9493749999999</v>
      </c>
      <c r="BD344" s="1">
        <f t="shared" si="65"/>
        <v>1681.1577937499999</v>
      </c>
      <c r="BE344" s="1">
        <f t="shared" si="66"/>
        <v>0.84060017456691871</v>
      </c>
      <c r="BF344" s="1">
        <f t="shared" si="67"/>
        <v>0.16075833691415312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1660400323.7249999</v>
      </c>
      <c r="BM344" s="1">
        <v>1556.60625</v>
      </c>
      <c r="BN344" s="1">
        <v>1604.6575</v>
      </c>
      <c r="BO344" s="1">
        <v>27.04785</v>
      </c>
      <c r="BP344" s="1">
        <v>25.225168750000002</v>
      </c>
      <c r="BQ344" s="1">
        <v>1553.85375</v>
      </c>
      <c r="BR344" s="1">
        <v>27.034812500000001</v>
      </c>
      <c r="BS344" s="1">
        <v>500.16312499999998</v>
      </c>
      <c r="BT344" s="1">
        <v>99.670400000000001</v>
      </c>
      <c r="BU344" s="1">
        <v>9.9991437500000002E-2</v>
      </c>
      <c r="BV344" s="1">
        <v>31.014399999999998</v>
      </c>
      <c r="BW344" s="1">
        <v>31.561831250000001</v>
      </c>
      <c r="BX344" s="1">
        <v>999.9</v>
      </c>
      <c r="BY344" s="1">
        <v>0</v>
      </c>
      <c r="BZ344" s="1">
        <v>0</v>
      </c>
      <c r="CA344" s="1">
        <v>10004.563749999999</v>
      </c>
      <c r="CB344" s="1">
        <v>0</v>
      </c>
      <c r="CC344" s="1">
        <v>25.258368749999999</v>
      </c>
      <c r="CD344" s="1">
        <v>-48.049624999999999</v>
      </c>
      <c r="CE344" s="1">
        <v>1599.88</v>
      </c>
      <c r="CF344" s="1">
        <v>1646.1824999999999</v>
      </c>
      <c r="CG344" s="1">
        <v>1.8226718749999999</v>
      </c>
      <c r="CH344" s="1">
        <v>1604.6575</v>
      </c>
      <c r="CI344" s="1">
        <v>25.225168750000002</v>
      </c>
      <c r="CJ344" s="1">
        <v>2.6958687499999998</v>
      </c>
      <c r="CK344" s="1">
        <v>2.5142025000000001</v>
      </c>
      <c r="CL344" s="1">
        <v>22.259956249999998</v>
      </c>
      <c r="CM344" s="1">
        <v>21.118725000000001</v>
      </c>
      <c r="CN344" s="1">
        <v>1999.9493749999999</v>
      </c>
      <c r="CO344" s="1">
        <v>0.97999356250000003</v>
      </c>
      <c r="CP344" s="1">
        <v>2.0006556250000002E-2</v>
      </c>
      <c r="CQ344" s="1">
        <v>0</v>
      </c>
      <c r="CR344" s="1">
        <v>2.2231874999999999</v>
      </c>
      <c r="CS344" s="1">
        <v>0</v>
      </c>
      <c r="CT344" s="1">
        <v>23210.043750000001</v>
      </c>
      <c r="CU344" s="1">
        <v>17411.862499999999</v>
      </c>
      <c r="CV344" s="1">
        <v>40.811999999999998</v>
      </c>
      <c r="CW344" s="1">
        <v>41.742125000000001</v>
      </c>
      <c r="CX344" s="1">
        <v>40.75</v>
      </c>
      <c r="CY344" s="1">
        <v>40.163749999999993</v>
      </c>
      <c r="CZ344" s="1">
        <v>40.875</v>
      </c>
      <c r="DA344" s="1">
        <v>1959.93875</v>
      </c>
      <c r="DB344" s="1">
        <v>40.010624999999997</v>
      </c>
      <c r="DC344" s="1">
        <v>0</v>
      </c>
      <c r="DD344" s="1">
        <v>1660400329.8</v>
      </c>
      <c r="DE344" s="1">
        <v>0</v>
      </c>
      <c r="DF344" s="1">
        <v>1660399747.5999999</v>
      </c>
      <c r="DG344" s="1" t="s">
        <v>356</v>
      </c>
      <c r="DH344" s="1">
        <v>1660399742.0999999</v>
      </c>
      <c r="DI344" s="1">
        <v>1660399747.5999999</v>
      </c>
      <c r="DJ344" s="1">
        <v>1</v>
      </c>
      <c r="DK344" s="1">
        <v>7.6999999999999999E-2</v>
      </c>
      <c r="DL344" s="1">
        <v>-2.1999999999999999E-2</v>
      </c>
      <c r="DM344" s="1">
        <v>1.3979999999999999</v>
      </c>
      <c r="DN344" s="1">
        <v>1.7000000000000001E-2</v>
      </c>
      <c r="DO344" s="1">
        <v>400</v>
      </c>
      <c r="DP344" s="1">
        <v>25</v>
      </c>
      <c r="DQ344" s="1">
        <v>0.31</v>
      </c>
      <c r="DR344" s="1">
        <v>7.0000000000000007E-2</v>
      </c>
      <c r="DS344" s="1">
        <v>6.3836525180181942</v>
      </c>
      <c r="DT344" s="1">
        <v>1.2454636728847741</v>
      </c>
      <c r="DU344" s="1">
        <v>0.1652505029538501</v>
      </c>
      <c r="DV344" s="1">
        <v>0</v>
      </c>
      <c r="DW344" s="1">
        <v>37.623870556402281</v>
      </c>
      <c r="DX344" s="1">
        <v>-3.0886350205325752</v>
      </c>
      <c r="DY344" s="1">
        <v>0.27796541649968248</v>
      </c>
      <c r="DZ344" s="1">
        <v>0</v>
      </c>
      <c r="EA344" s="1">
        <v>-48.034496774193549</v>
      </c>
      <c r="EB344" s="1">
        <v>3.4646225806452811</v>
      </c>
      <c r="EC344" s="1">
        <v>0.3247694760445316</v>
      </c>
      <c r="ED344" s="1">
        <v>0</v>
      </c>
      <c r="EE344" s="1">
        <v>1375.177744584423</v>
      </c>
      <c r="EF344" s="1">
        <v>249.62693171364359</v>
      </c>
      <c r="EG344" s="1">
        <v>18.29914526435946</v>
      </c>
      <c r="EH344" s="1">
        <v>0</v>
      </c>
      <c r="EI344" s="1">
        <v>1.831163414634146</v>
      </c>
      <c r="EJ344" s="1">
        <v>-0.2191616027874583</v>
      </c>
      <c r="EK344" s="1">
        <v>2.185021109567686E-2</v>
      </c>
      <c r="EL344" s="1">
        <v>0</v>
      </c>
      <c r="EM344" s="1">
        <v>1.9594947524181969</v>
      </c>
      <c r="EN344" s="1">
        <v>3.380401066243302E-3</v>
      </c>
      <c r="EO344" s="1">
        <v>9.4091628844081136E-4</v>
      </c>
      <c r="EP344" s="1">
        <v>1</v>
      </c>
      <c r="EQ344" s="1">
        <v>1</v>
      </c>
      <c r="ER344" s="1">
        <v>6</v>
      </c>
      <c r="ES344" s="1" t="s">
        <v>433</v>
      </c>
      <c r="ET344" s="1">
        <v>2.9439700000000002</v>
      </c>
      <c r="EU344" s="1">
        <v>2.8010700000000002</v>
      </c>
      <c r="EV344" s="1">
        <v>0.223221</v>
      </c>
      <c r="EW344" s="1">
        <v>0.22715299999999999</v>
      </c>
      <c r="EX344" s="1">
        <v>0.11780500000000001</v>
      </c>
      <c r="EY344" s="1">
        <v>0.11230900000000001</v>
      </c>
      <c r="EZ344" s="1">
        <v>15954.2</v>
      </c>
      <c r="FA344" s="1">
        <v>16643.900000000001</v>
      </c>
      <c r="FB344" s="1">
        <v>23879</v>
      </c>
      <c r="FC344" s="1">
        <v>25056</v>
      </c>
      <c r="FD344" s="1">
        <v>33717.800000000003</v>
      </c>
      <c r="FE344" s="1">
        <v>35515.599999999999</v>
      </c>
      <c r="FF344" s="1">
        <v>43527.199999999997</v>
      </c>
      <c r="FG344" s="1">
        <v>46314.6</v>
      </c>
      <c r="FH344" s="1">
        <v>1.9311700000000001</v>
      </c>
      <c r="FI344" s="1">
        <v>1.8988</v>
      </c>
      <c r="FJ344" s="1">
        <v>0.13758999999999999</v>
      </c>
      <c r="FK344" s="1">
        <v>0</v>
      </c>
      <c r="FL344" s="1">
        <v>29.3127</v>
      </c>
      <c r="FM344" s="1">
        <v>999.9</v>
      </c>
      <c r="FN344" s="1">
        <v>65.900000000000006</v>
      </c>
      <c r="FO344" s="1">
        <v>32.799999999999997</v>
      </c>
      <c r="FP344" s="1">
        <v>33.027099999999997</v>
      </c>
      <c r="FQ344" s="1">
        <v>64.110900000000001</v>
      </c>
      <c r="FR344" s="1">
        <v>26.262</v>
      </c>
      <c r="FS344" s="1">
        <v>1</v>
      </c>
      <c r="FT344" s="1">
        <v>0.26845000000000002</v>
      </c>
      <c r="FU344" s="1">
        <v>0.444191</v>
      </c>
      <c r="FV344" s="1">
        <v>20.323599999999999</v>
      </c>
      <c r="FW344" s="1">
        <v>5.2102500000000003</v>
      </c>
      <c r="FX344" s="1">
        <v>11.9063</v>
      </c>
      <c r="FY344" s="1">
        <v>5.00305</v>
      </c>
      <c r="FZ344" s="1">
        <v>3.2900499999999999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1.8595200000000001</v>
      </c>
      <c r="GF344" s="1">
        <v>1.8544499999999999</v>
      </c>
      <c r="GG344" s="1">
        <v>1.8577399999999999</v>
      </c>
      <c r="GH344" s="1">
        <v>1.85608</v>
      </c>
      <c r="GI344" s="1">
        <v>1.8548800000000001</v>
      </c>
      <c r="GJ344" s="1">
        <v>1.8545700000000001</v>
      </c>
      <c r="GK344" s="1">
        <v>1.8531899999999999</v>
      </c>
      <c r="GL344" s="1">
        <v>1.8563799999999999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2.77</v>
      </c>
      <c r="HA344" s="1">
        <v>1.32E-2</v>
      </c>
      <c r="HB344" s="1">
        <v>0.44568443622215809</v>
      </c>
      <c r="HC344" s="1">
        <v>2.8098669343081611E-3</v>
      </c>
      <c r="HD344" s="1">
        <v>-1.127031966113555E-6</v>
      </c>
      <c r="HE344" s="1">
        <v>1.768598670541231E-10</v>
      </c>
      <c r="HF344" s="1">
        <v>-6.7302174371849419E-2</v>
      </c>
      <c r="HG344" s="1">
        <v>1.081145868756639E-2</v>
      </c>
      <c r="HH344" s="1">
        <v>-3.689364805754238E-4</v>
      </c>
      <c r="HI344" s="1">
        <v>2.919854880483278E-6</v>
      </c>
      <c r="HJ344" s="1">
        <v>2</v>
      </c>
      <c r="HK344" s="1">
        <v>2136</v>
      </c>
      <c r="HL344" s="1">
        <v>3</v>
      </c>
      <c r="HM344" s="1">
        <v>30</v>
      </c>
      <c r="HN344" s="1">
        <v>9.8000000000000007</v>
      </c>
      <c r="HO344" s="1">
        <v>9.6999999999999993</v>
      </c>
      <c r="HP344" s="1">
        <v>3.2653799999999999</v>
      </c>
      <c r="HQ344" s="1">
        <v>2.2814899999999998</v>
      </c>
      <c r="HR344" s="1">
        <v>1.4978</v>
      </c>
      <c r="HS344" s="1">
        <v>2.2973599999999998</v>
      </c>
      <c r="HT344" s="1">
        <v>1.5478499999999999</v>
      </c>
      <c r="HU344" s="1">
        <v>2.2753899999999998</v>
      </c>
      <c r="HV344" s="1">
        <v>36.245899999999999</v>
      </c>
      <c r="HW344" s="1">
        <v>15.287800000000001</v>
      </c>
      <c r="HX344" s="1">
        <v>18</v>
      </c>
      <c r="HY344" s="1">
        <v>471.38400000000001</v>
      </c>
      <c r="HZ344" s="1">
        <v>512.94299999999998</v>
      </c>
      <c r="IA344" s="1">
        <v>28.831800000000001</v>
      </c>
      <c r="IB344" s="1">
        <v>30.536999999999999</v>
      </c>
      <c r="IC344" s="1">
        <v>30.0001</v>
      </c>
      <c r="ID344" s="1">
        <v>30.323499999999999</v>
      </c>
      <c r="IE344" s="1">
        <v>30.413399999999999</v>
      </c>
      <c r="IF344" s="1">
        <v>65.361699999999999</v>
      </c>
      <c r="IG344" s="1">
        <v>26.5932</v>
      </c>
      <c r="IH344" s="1">
        <v>36.161200000000001</v>
      </c>
      <c r="II344" s="1">
        <v>28.8279</v>
      </c>
      <c r="IJ344" s="1">
        <v>1678.39</v>
      </c>
      <c r="IK344" s="1">
        <v>25.375900000000001</v>
      </c>
      <c r="IL344" s="1">
        <v>100.661</v>
      </c>
      <c r="IM344" s="1">
        <v>100.378</v>
      </c>
      <c r="IN344" s="1" t="s">
        <v>365</v>
      </c>
    </row>
    <row r="345" spans="1:248" ht="15.75" customHeight="1" x14ac:dyDescent="0.3">
      <c r="A345" s="1">
        <v>329</v>
      </c>
      <c r="B345" s="1">
        <v>1660400333.5999999</v>
      </c>
      <c r="C345" s="1">
        <v>609.5</v>
      </c>
      <c r="D345" s="1" t="s">
        <v>1002</v>
      </c>
      <c r="E345" s="1" t="s">
        <v>1003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1660400325.7562499</v>
      </c>
      <c r="O345" s="1">
        <f t="shared" si="34"/>
        <v>1.5308032059059835E-3</v>
      </c>
      <c r="P345" s="1">
        <f t="shared" si="35"/>
        <v>1.5308032059059835</v>
      </c>
      <c r="Q345" s="1">
        <f t="shared" si="36"/>
        <v>6.7572575256444107</v>
      </c>
      <c r="R345" s="1">
        <f t="shared" si="37"/>
        <v>1566.70875</v>
      </c>
      <c r="S345" s="1">
        <f t="shared" si="38"/>
        <v>1375.0588239599897</v>
      </c>
      <c r="T345" s="1">
        <f t="shared" si="39"/>
        <v>137.19054864688846</v>
      </c>
      <c r="U345" s="1">
        <f t="shared" si="40"/>
        <v>156.31159135678905</v>
      </c>
      <c r="V345" s="1">
        <f t="shared" si="41"/>
        <v>7.6141881967877217E-2</v>
      </c>
      <c r="W345" s="1">
        <f t="shared" si="42"/>
        <v>2.9242781963189981</v>
      </c>
      <c r="X345" s="1">
        <f t="shared" si="43"/>
        <v>7.505738404877213E-2</v>
      </c>
      <c r="Y345" s="1">
        <f t="shared" si="44"/>
        <v>4.7007016013080855E-2</v>
      </c>
      <c r="Z345" s="1">
        <f t="shared" si="45"/>
        <v>321.50753793749999</v>
      </c>
      <c r="AA345" s="1">
        <f t="shared" si="46"/>
        <v>32.509584338866318</v>
      </c>
      <c r="AB345" s="1">
        <f t="shared" si="47"/>
        <v>31.560331250000001</v>
      </c>
      <c r="AC345" s="1">
        <f t="shared" si="48"/>
        <v>4.6575322777888806</v>
      </c>
      <c r="AD345" s="1">
        <f t="shared" si="49"/>
        <v>59.752202227635962</v>
      </c>
      <c r="AE345" s="1">
        <f t="shared" si="50"/>
        <v>2.697704301629634</v>
      </c>
      <c r="AF345" s="1">
        <f t="shared" si="51"/>
        <v>4.5148198745081904</v>
      </c>
      <c r="AG345" s="1">
        <f t="shared" si="52"/>
        <v>1.9598279761592465</v>
      </c>
      <c r="AH345" s="1">
        <f t="shared" si="53"/>
        <v>-67.508421380453868</v>
      </c>
      <c r="AI345" s="1">
        <f t="shared" si="54"/>
        <v>-86.229668958844954</v>
      </c>
      <c r="AJ345" s="1">
        <f t="shared" si="55"/>
        <v>-6.6404751806038327</v>
      </c>
      <c r="AK345" s="1">
        <f t="shared" si="56"/>
        <v>161.12897241759731</v>
      </c>
      <c r="AL345" s="1">
        <f t="shared" si="57"/>
        <v>37.534435572412804</v>
      </c>
      <c r="AM345" s="1">
        <f t="shared" si="58"/>
        <v>1.5550378261423281</v>
      </c>
      <c r="AN345" s="1">
        <f t="shared" si="59"/>
        <v>6.7572575256444107</v>
      </c>
      <c r="AO345" s="1">
        <v>1681.43266814204</v>
      </c>
      <c r="AP345" s="1">
        <v>1647.4537575757579</v>
      </c>
      <c r="AQ345" s="1">
        <v>5.0021206858808016</v>
      </c>
      <c r="AR345" s="1">
        <v>65.10273567100046</v>
      </c>
      <c r="AS345" s="1">
        <f t="shared" si="60"/>
        <v>1.5308032059059835</v>
      </c>
      <c r="AT345" s="1">
        <v>25.215792930134061</v>
      </c>
      <c r="AU345" s="1">
        <v>27.00707393939393</v>
      </c>
      <c r="AV345" s="1">
        <v>-6.7672006212353842E-4</v>
      </c>
      <c r="AW345" s="1">
        <v>83.615306321479792</v>
      </c>
      <c r="AX345" s="1">
        <v>19</v>
      </c>
      <c r="AY345" s="1">
        <v>4</v>
      </c>
      <c r="AZ345" s="1">
        <f t="shared" si="61"/>
        <v>1</v>
      </c>
      <c r="BA345" s="1">
        <f t="shared" si="62"/>
        <v>0</v>
      </c>
      <c r="BB345" s="1">
        <f t="shared" si="63"/>
        <v>52021.861675807522</v>
      </c>
      <c r="BC345" s="1">
        <f t="shared" si="64"/>
        <v>1999.943125</v>
      </c>
      <c r="BD345" s="1">
        <f t="shared" si="65"/>
        <v>1681.1525437499999</v>
      </c>
      <c r="BE345" s="1">
        <f t="shared" si="66"/>
        <v>0.84060017644251761</v>
      </c>
      <c r="BF345" s="1">
        <f t="shared" si="67"/>
        <v>0.16075834053405894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1660400325.7562499</v>
      </c>
      <c r="BM345" s="1">
        <v>1566.70875</v>
      </c>
      <c r="BN345" s="1">
        <v>1614.659375</v>
      </c>
      <c r="BO345" s="1">
        <v>27.03905</v>
      </c>
      <c r="BP345" s="1">
        <v>25.224</v>
      </c>
      <c r="BQ345" s="1">
        <v>1563.95</v>
      </c>
      <c r="BR345" s="1">
        <v>27.025993750000001</v>
      </c>
      <c r="BS345" s="1">
        <v>500.14856250000003</v>
      </c>
      <c r="BT345" s="1">
        <v>99.670668750000004</v>
      </c>
      <c r="BU345" s="1">
        <v>0.100007425</v>
      </c>
      <c r="BV345" s="1">
        <v>31.013375</v>
      </c>
      <c r="BW345" s="1">
        <v>31.560331250000001</v>
      </c>
      <c r="BX345" s="1">
        <v>999.9</v>
      </c>
      <c r="BY345" s="1">
        <v>0</v>
      </c>
      <c r="BZ345" s="1">
        <v>0</v>
      </c>
      <c r="CA345" s="1">
        <v>10002.923124999999</v>
      </c>
      <c r="CB345" s="1">
        <v>0</v>
      </c>
      <c r="CC345" s="1">
        <v>25.186362500000001</v>
      </c>
      <c r="CD345" s="1">
        <v>-47.949468750000001</v>
      </c>
      <c r="CE345" s="1">
        <v>1610.2493750000001</v>
      </c>
      <c r="CF345" s="1">
        <v>1656.441875</v>
      </c>
      <c r="CG345" s="1">
        <v>1.8150500000000001</v>
      </c>
      <c r="CH345" s="1">
        <v>1614.659375</v>
      </c>
      <c r="CI345" s="1">
        <v>25.224</v>
      </c>
      <c r="CJ345" s="1">
        <v>2.6949999999999998</v>
      </c>
      <c r="CK345" s="1">
        <v>2.5140918750000001</v>
      </c>
      <c r="CL345" s="1">
        <v>22.25465625</v>
      </c>
      <c r="CM345" s="1">
        <v>21.118012499999999</v>
      </c>
      <c r="CN345" s="1">
        <v>1999.943125</v>
      </c>
      <c r="CO345" s="1">
        <v>0.97999356250000003</v>
      </c>
      <c r="CP345" s="1">
        <v>2.0006556250000002E-2</v>
      </c>
      <c r="CQ345" s="1">
        <v>0</v>
      </c>
      <c r="CR345" s="1">
        <v>2.3553125000000001</v>
      </c>
      <c r="CS345" s="1">
        <v>0</v>
      </c>
      <c r="CT345" s="1">
        <v>23209.3</v>
      </c>
      <c r="CU345" s="1">
        <v>17411.806250000001</v>
      </c>
      <c r="CV345" s="1">
        <v>40.811999999999998</v>
      </c>
      <c r="CW345" s="1">
        <v>41.742125000000001</v>
      </c>
      <c r="CX345" s="1">
        <v>40.75</v>
      </c>
      <c r="CY345" s="1">
        <v>40.171499999999988</v>
      </c>
      <c r="CZ345" s="1">
        <v>40.882750000000001</v>
      </c>
      <c r="DA345" s="1">
        <v>1959.9324999999999</v>
      </c>
      <c r="DB345" s="1">
        <v>40.010624999999997</v>
      </c>
      <c r="DC345" s="1">
        <v>0</v>
      </c>
      <c r="DD345" s="1">
        <v>1660400331.5999999</v>
      </c>
      <c r="DE345" s="1">
        <v>0</v>
      </c>
      <c r="DF345" s="1">
        <v>1660399747.5999999</v>
      </c>
      <c r="DG345" s="1" t="s">
        <v>356</v>
      </c>
      <c r="DH345" s="1">
        <v>1660399742.0999999</v>
      </c>
      <c r="DI345" s="1">
        <v>1660399747.5999999</v>
      </c>
      <c r="DJ345" s="1">
        <v>1</v>
      </c>
      <c r="DK345" s="1">
        <v>7.6999999999999999E-2</v>
      </c>
      <c r="DL345" s="1">
        <v>-2.1999999999999999E-2</v>
      </c>
      <c r="DM345" s="1">
        <v>1.3979999999999999</v>
      </c>
      <c r="DN345" s="1">
        <v>1.7000000000000001E-2</v>
      </c>
      <c r="DO345" s="1">
        <v>400</v>
      </c>
      <c r="DP345" s="1">
        <v>25</v>
      </c>
      <c r="DQ345" s="1">
        <v>0.31</v>
      </c>
      <c r="DR345" s="1">
        <v>7.0000000000000007E-2</v>
      </c>
      <c r="DS345" s="1">
        <v>6.4243181869669987</v>
      </c>
      <c r="DT345" s="1">
        <v>1.0107947666538439</v>
      </c>
      <c r="DU345" s="1">
        <v>0.1555796373584698</v>
      </c>
      <c r="DV345" s="1">
        <v>0</v>
      </c>
      <c r="DW345" s="1">
        <v>37.565183100402422</v>
      </c>
      <c r="DX345" s="1">
        <v>-3.184653470957139</v>
      </c>
      <c r="DY345" s="1">
        <v>0.28746144398980777</v>
      </c>
      <c r="DZ345" s="1">
        <v>0</v>
      </c>
      <c r="EA345" s="1">
        <v>-47.94536333333334</v>
      </c>
      <c r="EB345" s="1">
        <v>3.7094095661845601</v>
      </c>
      <c r="EC345" s="1">
        <v>0.33163567810006372</v>
      </c>
      <c r="ED345" s="1">
        <v>0</v>
      </c>
      <c r="EE345" s="1">
        <v>1380.145288124332</v>
      </c>
      <c r="EF345" s="1">
        <v>255.53807799522471</v>
      </c>
      <c r="EG345" s="1">
        <v>19.3011535160657</v>
      </c>
      <c r="EH345" s="1">
        <v>0</v>
      </c>
      <c r="EI345" s="1">
        <v>1.8244262499999999</v>
      </c>
      <c r="EJ345" s="1">
        <v>-0.21230127579738239</v>
      </c>
      <c r="EK345" s="1">
        <v>2.0672870832022839E-2</v>
      </c>
      <c r="EL345" s="1">
        <v>0</v>
      </c>
      <c r="EM345" s="1">
        <v>1.9596348627461999</v>
      </c>
      <c r="EN345" s="1">
        <v>3.2318706000438739E-3</v>
      </c>
      <c r="EO345" s="1">
        <v>9.640660102448555E-4</v>
      </c>
      <c r="EP345" s="1">
        <v>1</v>
      </c>
      <c r="EQ345" s="1">
        <v>1</v>
      </c>
      <c r="ER345" s="1">
        <v>6</v>
      </c>
      <c r="ES345" s="1" t="s">
        <v>433</v>
      </c>
      <c r="ET345" s="1">
        <v>2.9437500000000001</v>
      </c>
      <c r="EU345" s="1">
        <v>2.8010600000000001</v>
      </c>
      <c r="EV345" s="1">
        <v>0.22381999999999999</v>
      </c>
      <c r="EW345" s="1">
        <v>0.227738</v>
      </c>
      <c r="EX345" s="1">
        <v>0.117783</v>
      </c>
      <c r="EY345" s="1">
        <v>0.112356</v>
      </c>
      <c r="EZ345" s="1">
        <v>15941.7</v>
      </c>
      <c r="FA345" s="1">
        <v>16631.3</v>
      </c>
      <c r="FB345" s="1">
        <v>23878.9</v>
      </c>
      <c r="FC345" s="1">
        <v>25056.1</v>
      </c>
      <c r="FD345" s="1">
        <v>33718.5</v>
      </c>
      <c r="FE345" s="1">
        <v>35513.9</v>
      </c>
      <c r="FF345" s="1">
        <v>43527</v>
      </c>
      <c r="FG345" s="1">
        <v>46314.9</v>
      </c>
      <c r="FH345" s="1">
        <v>1.9308799999999999</v>
      </c>
      <c r="FI345" s="1">
        <v>1.89883</v>
      </c>
      <c r="FJ345" s="1">
        <v>0.138208</v>
      </c>
      <c r="FK345" s="1">
        <v>0</v>
      </c>
      <c r="FL345" s="1">
        <v>29.3127</v>
      </c>
      <c r="FM345" s="1">
        <v>999.9</v>
      </c>
      <c r="FN345" s="1">
        <v>65.900000000000006</v>
      </c>
      <c r="FO345" s="1">
        <v>32.799999999999997</v>
      </c>
      <c r="FP345" s="1">
        <v>33.028199999999998</v>
      </c>
      <c r="FQ345" s="1">
        <v>64.070899999999995</v>
      </c>
      <c r="FR345" s="1">
        <v>26.586500000000001</v>
      </c>
      <c r="FS345" s="1">
        <v>1</v>
      </c>
      <c r="FT345" s="1">
        <v>0.26836900000000002</v>
      </c>
      <c r="FU345" s="1">
        <v>0.44187399999999999</v>
      </c>
      <c r="FV345" s="1">
        <v>20.323599999999999</v>
      </c>
      <c r="FW345" s="1">
        <v>5.2102500000000003</v>
      </c>
      <c r="FX345" s="1">
        <v>11.9062</v>
      </c>
      <c r="FY345" s="1">
        <v>5.0032500000000004</v>
      </c>
      <c r="FZ345" s="1">
        <v>3.2899699999999998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1.8594999999999999</v>
      </c>
      <c r="GF345" s="1">
        <v>1.85443</v>
      </c>
      <c r="GG345" s="1">
        <v>1.8577300000000001</v>
      </c>
      <c r="GH345" s="1">
        <v>1.85608</v>
      </c>
      <c r="GI345" s="1">
        <v>1.85487</v>
      </c>
      <c r="GJ345" s="1">
        <v>1.85456</v>
      </c>
      <c r="GK345" s="1">
        <v>1.8531899999999999</v>
      </c>
      <c r="GL345" s="1">
        <v>1.8563799999999999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2.78</v>
      </c>
      <c r="HA345" s="1">
        <v>1.32E-2</v>
      </c>
      <c r="HB345" s="1">
        <v>0.44568443622215809</v>
      </c>
      <c r="HC345" s="1">
        <v>2.8098669343081611E-3</v>
      </c>
      <c r="HD345" s="1">
        <v>-1.127031966113555E-6</v>
      </c>
      <c r="HE345" s="1">
        <v>1.768598670541231E-10</v>
      </c>
      <c r="HF345" s="1">
        <v>-6.7302174371849419E-2</v>
      </c>
      <c r="HG345" s="1">
        <v>1.081145868756639E-2</v>
      </c>
      <c r="HH345" s="1">
        <v>-3.689364805754238E-4</v>
      </c>
      <c r="HI345" s="1">
        <v>2.919854880483278E-6</v>
      </c>
      <c r="HJ345" s="1">
        <v>2</v>
      </c>
      <c r="HK345" s="1">
        <v>2136</v>
      </c>
      <c r="HL345" s="1">
        <v>3</v>
      </c>
      <c r="HM345" s="1">
        <v>30</v>
      </c>
      <c r="HN345" s="1">
        <v>9.9</v>
      </c>
      <c r="HO345" s="1">
        <v>9.8000000000000007</v>
      </c>
      <c r="HP345" s="1">
        <v>3.27759</v>
      </c>
      <c r="HQ345" s="1">
        <v>2.2619600000000002</v>
      </c>
      <c r="HR345" s="1">
        <v>1.4978</v>
      </c>
      <c r="HS345" s="1">
        <v>2.2973599999999998</v>
      </c>
      <c r="HT345" s="1">
        <v>1.5478499999999999</v>
      </c>
      <c r="HU345" s="1">
        <v>2.36816</v>
      </c>
      <c r="HV345" s="1">
        <v>36.245899999999999</v>
      </c>
      <c r="HW345" s="1">
        <v>15.305300000000001</v>
      </c>
      <c r="HX345" s="1">
        <v>18</v>
      </c>
      <c r="HY345" s="1">
        <v>471.21199999999999</v>
      </c>
      <c r="HZ345" s="1">
        <v>512.96400000000006</v>
      </c>
      <c r="IA345" s="1">
        <v>28.829699999999999</v>
      </c>
      <c r="IB345" s="1">
        <v>30.5381</v>
      </c>
      <c r="IC345" s="1">
        <v>30</v>
      </c>
      <c r="ID345" s="1">
        <v>30.323499999999999</v>
      </c>
      <c r="IE345" s="1">
        <v>30.413900000000002</v>
      </c>
      <c r="IF345" s="1">
        <v>65.638000000000005</v>
      </c>
      <c r="IG345" s="1">
        <v>26.5932</v>
      </c>
      <c r="IH345" s="1">
        <v>36.161200000000001</v>
      </c>
      <c r="II345" s="1">
        <v>28.8279</v>
      </c>
      <c r="IJ345" s="1">
        <v>1678.39</v>
      </c>
      <c r="IK345" s="1">
        <v>25.388000000000002</v>
      </c>
      <c r="IL345" s="1">
        <v>100.661</v>
      </c>
      <c r="IM345" s="1">
        <v>100.379</v>
      </c>
      <c r="IN345" s="1" t="s">
        <v>365</v>
      </c>
    </row>
    <row r="346" spans="1:248" ht="15.75" customHeight="1" x14ac:dyDescent="0.3">
      <c r="A346" s="1">
        <v>330</v>
      </c>
      <c r="B346" s="1">
        <v>1660400334.0999999</v>
      </c>
      <c r="C346" s="1">
        <v>610</v>
      </c>
      <c r="D346" s="1" t="s">
        <v>1004</v>
      </c>
      <c r="E346" s="1" t="s">
        <v>1005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1660400325.7562499</v>
      </c>
      <c r="O346" s="1">
        <f t="shared" si="34"/>
        <v>1.5300921247541643E-3</v>
      </c>
      <c r="P346" s="1">
        <f t="shared" si="35"/>
        <v>1.5300921247541643</v>
      </c>
      <c r="Q346" s="1">
        <f t="shared" si="36"/>
        <v>6.8017191638965002</v>
      </c>
      <c r="R346" s="1">
        <f t="shared" si="37"/>
        <v>1566.70875</v>
      </c>
      <c r="S346" s="1">
        <f t="shared" si="38"/>
        <v>1374.0617797726152</v>
      </c>
      <c r="T346" s="1">
        <f t="shared" si="39"/>
        <v>137.09107287413775</v>
      </c>
      <c r="U346" s="1">
        <f t="shared" si="40"/>
        <v>156.31159135678905</v>
      </c>
      <c r="V346" s="1">
        <f t="shared" si="41"/>
        <v>7.6106002699300748E-2</v>
      </c>
      <c r="W346" s="1">
        <f t="shared" si="42"/>
        <v>2.9242781963189981</v>
      </c>
      <c r="X346" s="1">
        <f t="shared" si="43"/>
        <v>7.5022518763086798E-2</v>
      </c>
      <c r="Y346" s="1">
        <f t="shared" si="44"/>
        <v>4.6985135906211672E-2</v>
      </c>
      <c r="Z346" s="1">
        <f t="shared" si="45"/>
        <v>321.50753793749999</v>
      </c>
      <c r="AA346" s="1">
        <f t="shared" si="46"/>
        <v>32.509769060564182</v>
      </c>
      <c r="AB346" s="1">
        <f t="shared" si="47"/>
        <v>31.560331250000001</v>
      </c>
      <c r="AC346" s="1">
        <f t="shared" si="48"/>
        <v>4.6575322777888806</v>
      </c>
      <c r="AD346" s="1">
        <f t="shared" si="49"/>
        <v>59.752202227635962</v>
      </c>
      <c r="AE346" s="1">
        <f t="shared" si="50"/>
        <v>2.697704301629634</v>
      </c>
      <c r="AF346" s="1">
        <f t="shared" si="51"/>
        <v>4.5148198745081904</v>
      </c>
      <c r="AG346" s="1">
        <f t="shared" si="52"/>
        <v>1.9598279761592465</v>
      </c>
      <c r="AH346" s="1">
        <f t="shared" si="53"/>
        <v>-67.477062701658639</v>
      </c>
      <c r="AI346" s="1">
        <f t="shared" si="54"/>
        <v>-86.229668958844954</v>
      </c>
      <c r="AJ346" s="1">
        <f t="shared" si="55"/>
        <v>-6.6404751806038327</v>
      </c>
      <c r="AK346" s="1">
        <f t="shared" si="56"/>
        <v>161.16033109639255</v>
      </c>
      <c r="AL346" s="1">
        <f t="shared" si="57"/>
        <v>37.534435572412804</v>
      </c>
      <c r="AM346" s="1">
        <f t="shared" si="58"/>
        <v>1.5550378261423281</v>
      </c>
      <c r="AN346" s="1">
        <f t="shared" si="59"/>
        <v>6.8017191638965002</v>
      </c>
      <c r="AO346" s="1">
        <v>1683.9092762937171</v>
      </c>
      <c r="AP346" s="1">
        <v>1649.9394545454541</v>
      </c>
      <c r="AQ346" s="1">
        <v>4.989683597882526</v>
      </c>
      <c r="AR346" s="1">
        <v>65.10273567100046</v>
      </c>
      <c r="AS346" s="1">
        <f t="shared" si="60"/>
        <v>1.5300921247541643</v>
      </c>
      <c r="AT346" s="1">
        <v>25.21405646670356</v>
      </c>
      <c r="AU346" s="1">
        <v>27.0047606060606</v>
      </c>
      <c r="AV346" s="1">
        <v>-7.1449201367577097E-4</v>
      </c>
      <c r="AW346" s="1">
        <v>83.615306321479792</v>
      </c>
      <c r="AX346" s="1">
        <v>19</v>
      </c>
      <c r="AY346" s="1">
        <v>4</v>
      </c>
      <c r="AZ346" s="1">
        <f t="shared" si="61"/>
        <v>1</v>
      </c>
      <c r="BA346" s="1">
        <f t="shared" si="62"/>
        <v>0</v>
      </c>
      <c r="BB346" s="1">
        <f t="shared" si="63"/>
        <v>52021.861675807522</v>
      </c>
      <c r="BC346" s="1">
        <f t="shared" si="64"/>
        <v>1999.943125</v>
      </c>
      <c r="BD346" s="1">
        <f t="shared" si="65"/>
        <v>1681.1525437499999</v>
      </c>
      <c r="BE346" s="1">
        <f t="shared" si="66"/>
        <v>0.84060017644251761</v>
      </c>
      <c r="BF346" s="1">
        <f t="shared" si="67"/>
        <v>0.16075834053405894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1660400325.7562499</v>
      </c>
      <c r="BM346" s="1">
        <v>1566.70875</v>
      </c>
      <c r="BN346" s="1">
        <v>1614.659375</v>
      </c>
      <c r="BO346" s="1">
        <v>27.03905</v>
      </c>
      <c r="BP346" s="1">
        <v>25.224</v>
      </c>
      <c r="BQ346" s="1">
        <v>1563.95</v>
      </c>
      <c r="BR346" s="1">
        <v>27.025993750000001</v>
      </c>
      <c r="BS346" s="1">
        <v>500.14856250000003</v>
      </c>
      <c r="BT346" s="1">
        <v>99.670668750000004</v>
      </c>
      <c r="BU346" s="1">
        <v>0.100007425</v>
      </c>
      <c r="BV346" s="1">
        <v>31.013375</v>
      </c>
      <c r="BW346" s="1">
        <v>31.560331250000001</v>
      </c>
      <c r="BX346" s="1">
        <v>999.9</v>
      </c>
      <c r="BY346" s="1">
        <v>0</v>
      </c>
      <c r="BZ346" s="1">
        <v>0</v>
      </c>
      <c r="CA346" s="1">
        <v>10002.923124999999</v>
      </c>
      <c r="CB346" s="1">
        <v>0</v>
      </c>
      <c r="CC346" s="1">
        <v>25.186362500000001</v>
      </c>
      <c r="CD346" s="1">
        <v>-47.949468750000001</v>
      </c>
      <c r="CE346" s="1">
        <v>1610.2493750000001</v>
      </c>
      <c r="CF346" s="1">
        <v>1656.441875</v>
      </c>
      <c r="CG346" s="1">
        <v>1.8150500000000001</v>
      </c>
      <c r="CH346" s="1">
        <v>1614.659375</v>
      </c>
      <c r="CI346" s="1">
        <v>25.224</v>
      </c>
      <c r="CJ346" s="1">
        <v>2.6949999999999998</v>
      </c>
      <c r="CK346" s="1">
        <v>2.5140918750000001</v>
      </c>
      <c r="CL346" s="1">
        <v>22.25465625</v>
      </c>
      <c r="CM346" s="1">
        <v>21.118012499999999</v>
      </c>
      <c r="CN346" s="1">
        <v>1999.943125</v>
      </c>
      <c r="CO346" s="1">
        <v>0.97999356250000003</v>
      </c>
      <c r="CP346" s="1">
        <v>2.0006556250000002E-2</v>
      </c>
      <c r="CQ346" s="1">
        <v>0</v>
      </c>
      <c r="CR346" s="1">
        <v>2.3553125000000001</v>
      </c>
      <c r="CS346" s="1">
        <v>0</v>
      </c>
      <c r="CT346" s="1">
        <v>23209.3</v>
      </c>
      <c r="CU346" s="1">
        <v>17411.806250000001</v>
      </c>
      <c r="CV346" s="1">
        <v>40.811999999999998</v>
      </c>
      <c r="CW346" s="1">
        <v>41.742125000000001</v>
      </c>
      <c r="CX346" s="1">
        <v>40.75</v>
      </c>
      <c r="CY346" s="1">
        <v>40.171499999999988</v>
      </c>
      <c r="CZ346" s="1">
        <v>40.882750000000001</v>
      </c>
      <c r="DA346" s="1">
        <v>1959.9324999999999</v>
      </c>
      <c r="DB346" s="1">
        <v>40.010624999999997</v>
      </c>
      <c r="DC346" s="1">
        <v>0</v>
      </c>
      <c r="DD346" s="1">
        <v>1660400332.2</v>
      </c>
      <c r="DE346" s="1">
        <v>0</v>
      </c>
      <c r="DF346" s="1">
        <v>1660399747.5999999</v>
      </c>
      <c r="DG346" s="1" t="s">
        <v>356</v>
      </c>
      <c r="DH346" s="1">
        <v>1660399742.0999999</v>
      </c>
      <c r="DI346" s="1">
        <v>1660399747.5999999</v>
      </c>
      <c r="DJ346" s="1">
        <v>1</v>
      </c>
      <c r="DK346" s="1">
        <v>7.6999999999999999E-2</v>
      </c>
      <c r="DL346" s="1">
        <v>-2.1999999999999999E-2</v>
      </c>
      <c r="DM346" s="1">
        <v>1.3979999999999999</v>
      </c>
      <c r="DN346" s="1">
        <v>1.7000000000000001E-2</v>
      </c>
      <c r="DO346" s="1">
        <v>400</v>
      </c>
      <c r="DP346" s="1">
        <v>25</v>
      </c>
      <c r="DQ346" s="1">
        <v>0.31</v>
      </c>
      <c r="DR346" s="1">
        <v>7.0000000000000007E-2</v>
      </c>
      <c r="DS346" s="1">
        <v>6.4243181869669987</v>
      </c>
      <c r="DT346" s="1">
        <v>1.0107947666538439</v>
      </c>
      <c r="DU346" s="1">
        <v>0.1555796373584698</v>
      </c>
      <c r="DV346" s="1">
        <v>0</v>
      </c>
      <c r="DW346" s="1">
        <v>37.565183100402422</v>
      </c>
      <c r="DX346" s="1">
        <v>-3.184653470957139</v>
      </c>
      <c r="DY346" s="1">
        <v>0.28746144398980777</v>
      </c>
      <c r="DZ346" s="1">
        <v>0</v>
      </c>
      <c r="EA346" s="1">
        <v>-47.94536333333334</v>
      </c>
      <c r="EB346" s="1">
        <v>3.7094095661845601</v>
      </c>
      <c r="EC346" s="1">
        <v>0.33163567810006372</v>
      </c>
      <c r="ED346" s="1">
        <v>0</v>
      </c>
      <c r="EE346" s="1">
        <v>1380.145288124332</v>
      </c>
      <c r="EF346" s="1">
        <v>255.53807799522471</v>
      </c>
      <c r="EG346" s="1">
        <v>19.3011535160657</v>
      </c>
      <c r="EH346" s="1">
        <v>0</v>
      </c>
      <c r="EI346" s="1">
        <v>1.8244262499999999</v>
      </c>
      <c r="EJ346" s="1">
        <v>-0.21230127579738239</v>
      </c>
      <c r="EK346" s="1">
        <v>2.0672870832022839E-2</v>
      </c>
      <c r="EL346" s="1">
        <v>0</v>
      </c>
      <c r="EM346" s="1">
        <v>1.9596348627461999</v>
      </c>
      <c r="EN346" s="1">
        <v>3.2318706000438739E-3</v>
      </c>
      <c r="EO346" s="1">
        <v>9.640660102448555E-4</v>
      </c>
      <c r="EP346" s="1">
        <v>1</v>
      </c>
      <c r="EQ346" s="1">
        <v>1</v>
      </c>
      <c r="ER346" s="1">
        <v>6</v>
      </c>
      <c r="ES346" s="1" t="s">
        <v>433</v>
      </c>
      <c r="ET346" s="1">
        <v>2.9438300000000002</v>
      </c>
      <c r="EU346" s="1">
        <v>2.8010299999999999</v>
      </c>
      <c r="EV346" s="1">
        <v>0.22402</v>
      </c>
      <c r="EW346" s="1">
        <v>0.227937</v>
      </c>
      <c r="EX346" s="1">
        <v>0.11777799999999999</v>
      </c>
      <c r="EY346" s="1">
        <v>0.112373</v>
      </c>
      <c r="EZ346" s="1">
        <v>15937.6</v>
      </c>
      <c r="FA346" s="1">
        <v>16627</v>
      </c>
      <c r="FB346" s="1">
        <v>23878.799999999999</v>
      </c>
      <c r="FC346" s="1">
        <v>25056.1</v>
      </c>
      <c r="FD346" s="1">
        <v>33718.6</v>
      </c>
      <c r="FE346" s="1">
        <v>35513.300000000003</v>
      </c>
      <c r="FF346" s="1">
        <v>43526.8</v>
      </c>
      <c r="FG346" s="1">
        <v>46315</v>
      </c>
      <c r="FH346" s="1">
        <v>1.931</v>
      </c>
      <c r="FI346" s="1">
        <v>1.89883</v>
      </c>
      <c r="FJ346" s="1">
        <v>0.13825999999999999</v>
      </c>
      <c r="FK346" s="1">
        <v>0</v>
      </c>
      <c r="FL346" s="1">
        <v>29.3127</v>
      </c>
      <c r="FM346" s="1">
        <v>999.9</v>
      </c>
      <c r="FN346" s="1">
        <v>65.900000000000006</v>
      </c>
      <c r="FO346" s="1">
        <v>32.799999999999997</v>
      </c>
      <c r="FP346" s="1">
        <v>33.0304</v>
      </c>
      <c r="FQ346" s="1">
        <v>64.000900000000001</v>
      </c>
      <c r="FR346" s="1">
        <v>26.418299999999999</v>
      </c>
      <c r="FS346" s="1">
        <v>1</v>
      </c>
      <c r="FT346" s="1">
        <v>0.268318</v>
      </c>
      <c r="FU346" s="1">
        <v>0.44349699999999997</v>
      </c>
      <c r="FV346" s="1">
        <v>20.323599999999999</v>
      </c>
      <c r="FW346" s="1">
        <v>5.2102500000000003</v>
      </c>
      <c r="FX346" s="1">
        <v>11.906000000000001</v>
      </c>
      <c r="FY346" s="1">
        <v>5.0031999999999996</v>
      </c>
      <c r="FZ346" s="1">
        <v>3.2899699999999998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1.8594900000000001</v>
      </c>
      <c r="GF346" s="1">
        <v>1.85442</v>
      </c>
      <c r="GG346" s="1">
        <v>1.85772</v>
      </c>
      <c r="GH346" s="1">
        <v>1.85608</v>
      </c>
      <c r="GI346" s="1">
        <v>1.85487</v>
      </c>
      <c r="GJ346" s="1">
        <v>1.85456</v>
      </c>
      <c r="GK346" s="1">
        <v>1.8531899999999999</v>
      </c>
      <c r="GL346" s="1">
        <v>1.8563799999999999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2.78</v>
      </c>
      <c r="HA346" s="1">
        <v>1.3100000000000001E-2</v>
      </c>
      <c r="HB346" s="1">
        <v>0.44568443622215809</v>
      </c>
      <c r="HC346" s="1">
        <v>2.8098669343081611E-3</v>
      </c>
      <c r="HD346" s="1">
        <v>-1.127031966113555E-6</v>
      </c>
      <c r="HE346" s="1">
        <v>1.768598670541231E-10</v>
      </c>
      <c r="HF346" s="1">
        <v>-6.7302174371849419E-2</v>
      </c>
      <c r="HG346" s="1">
        <v>1.081145868756639E-2</v>
      </c>
      <c r="HH346" s="1">
        <v>-3.689364805754238E-4</v>
      </c>
      <c r="HI346" s="1">
        <v>2.919854880483278E-6</v>
      </c>
      <c r="HJ346" s="1">
        <v>2</v>
      </c>
      <c r="HK346" s="1">
        <v>2136</v>
      </c>
      <c r="HL346" s="1">
        <v>3</v>
      </c>
      <c r="HM346" s="1">
        <v>30</v>
      </c>
      <c r="HN346" s="1">
        <v>9.9</v>
      </c>
      <c r="HO346" s="1">
        <v>9.8000000000000007</v>
      </c>
      <c r="HP346" s="1">
        <v>3.28125</v>
      </c>
      <c r="HQ346" s="1">
        <v>2.2546400000000002</v>
      </c>
      <c r="HR346" s="1">
        <v>1.4978</v>
      </c>
      <c r="HS346" s="1">
        <v>2.2973599999999998</v>
      </c>
      <c r="HT346" s="1">
        <v>1.5478499999999999</v>
      </c>
      <c r="HU346" s="1">
        <v>2.4121100000000002</v>
      </c>
      <c r="HV346" s="1">
        <v>36.245899999999999</v>
      </c>
      <c r="HW346" s="1">
        <v>15.2966</v>
      </c>
      <c r="HX346" s="1">
        <v>18</v>
      </c>
      <c r="HY346" s="1">
        <v>471.28399999999999</v>
      </c>
      <c r="HZ346" s="1">
        <v>512.96500000000003</v>
      </c>
      <c r="IA346" s="1">
        <v>28.8294</v>
      </c>
      <c r="IB346" s="1">
        <v>30.5383</v>
      </c>
      <c r="IC346" s="1">
        <v>30</v>
      </c>
      <c r="ID346" s="1">
        <v>30.323499999999999</v>
      </c>
      <c r="IE346" s="1">
        <v>30.414100000000001</v>
      </c>
      <c r="IF346" s="1">
        <v>65.685599999999994</v>
      </c>
      <c r="IG346" s="1">
        <v>26.5932</v>
      </c>
      <c r="IH346" s="1">
        <v>36.161200000000001</v>
      </c>
      <c r="II346" s="1">
        <v>28.8279</v>
      </c>
      <c r="IJ346" s="1">
        <v>1688.46</v>
      </c>
      <c r="IK346" s="1">
        <v>25.394400000000001</v>
      </c>
      <c r="IL346" s="1">
        <v>100.66</v>
      </c>
      <c r="IM346" s="1">
        <v>100.379</v>
      </c>
      <c r="IN346" s="1" t="s">
        <v>365</v>
      </c>
    </row>
    <row r="347" spans="1:248" ht="15.75" customHeight="1" x14ac:dyDescent="0.3">
      <c r="A347" s="1">
        <v>331</v>
      </c>
      <c r="B347" s="1">
        <v>1660400335.0999999</v>
      </c>
      <c r="C347" s="1">
        <v>611</v>
      </c>
      <c r="D347" s="1" t="s">
        <v>1006</v>
      </c>
      <c r="E347" s="1" t="s">
        <v>1007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1660400327.299999</v>
      </c>
      <c r="O347" s="1">
        <f t="shared" si="34"/>
        <v>1.5026855439324415E-3</v>
      </c>
      <c r="P347" s="1">
        <f t="shared" si="35"/>
        <v>1.5026855439324416</v>
      </c>
      <c r="Q347" s="1">
        <f t="shared" si="36"/>
        <v>6.7377353727216684</v>
      </c>
      <c r="R347" s="1">
        <f t="shared" si="37"/>
        <v>1574.3720000000001</v>
      </c>
      <c r="S347" s="1">
        <f t="shared" si="38"/>
        <v>1380.2001563662188</v>
      </c>
      <c r="T347" s="1">
        <f t="shared" si="39"/>
        <v>137.70383670721321</v>
      </c>
      <c r="U347" s="1">
        <f t="shared" si="40"/>
        <v>157.07653980795834</v>
      </c>
      <c r="V347" s="1">
        <f t="shared" si="41"/>
        <v>7.4708165183552888E-2</v>
      </c>
      <c r="W347" s="1">
        <f t="shared" si="42"/>
        <v>2.9242437531782279</v>
      </c>
      <c r="X347" s="1">
        <f t="shared" si="43"/>
        <v>7.3663809802037156E-2</v>
      </c>
      <c r="Y347" s="1">
        <f t="shared" si="44"/>
        <v>4.6132496035597534E-2</v>
      </c>
      <c r="Z347" s="1">
        <f t="shared" si="45"/>
        <v>321.50761219999987</v>
      </c>
      <c r="AA347" s="1">
        <f t="shared" si="46"/>
        <v>32.516018118089988</v>
      </c>
      <c r="AB347" s="1">
        <f t="shared" si="47"/>
        <v>31.55944666666667</v>
      </c>
      <c r="AC347" s="1">
        <f t="shared" si="48"/>
        <v>4.6572983369207375</v>
      </c>
      <c r="AD347" s="1">
        <f t="shared" si="49"/>
        <v>59.740942296589324</v>
      </c>
      <c r="AE347" s="1">
        <f t="shared" si="50"/>
        <v>2.697059337875312</v>
      </c>
      <c r="AF347" s="1">
        <f t="shared" si="51"/>
        <v>4.5145912236963328</v>
      </c>
      <c r="AG347" s="1">
        <f t="shared" si="52"/>
        <v>1.9602389990454254</v>
      </c>
      <c r="AH347" s="1">
        <f t="shared" si="53"/>
        <v>-66.268432487420668</v>
      </c>
      <c r="AI347" s="1">
        <f t="shared" si="54"/>
        <v>-86.229244510906426</v>
      </c>
      <c r="AJ347" s="1">
        <f t="shared" si="55"/>
        <v>-6.6404626726586704</v>
      </c>
      <c r="AK347" s="1">
        <f t="shared" si="56"/>
        <v>162.3694725290141</v>
      </c>
      <c r="AL347" s="1">
        <f t="shared" si="57"/>
        <v>37.493331595563717</v>
      </c>
      <c r="AM347" s="1">
        <f t="shared" si="58"/>
        <v>1.5489328446117328</v>
      </c>
      <c r="AN347" s="1">
        <f t="shared" si="59"/>
        <v>6.7377353727216684</v>
      </c>
      <c r="AO347" s="1">
        <v>1688.8492246400299</v>
      </c>
      <c r="AP347" s="1">
        <v>1654.960242424241</v>
      </c>
      <c r="AQ347" s="1">
        <v>4.9892597478903262</v>
      </c>
      <c r="AR347" s="1">
        <v>65.10273567100046</v>
      </c>
      <c r="AS347" s="1">
        <f t="shared" si="60"/>
        <v>1.5026855439324416</v>
      </c>
      <c r="AT347" s="1">
        <v>25.213528540449751</v>
      </c>
      <c r="AU347" s="1">
        <v>27.000677575757571</v>
      </c>
      <c r="AV347" s="1">
        <v>-5.029177577774443E-3</v>
      </c>
      <c r="AW347" s="1">
        <v>83.615306321479792</v>
      </c>
      <c r="AX347" s="1">
        <v>19</v>
      </c>
      <c r="AY347" s="1">
        <v>4</v>
      </c>
      <c r="AZ347" s="1">
        <f t="shared" si="61"/>
        <v>1</v>
      </c>
      <c r="BA347" s="1">
        <f t="shared" si="62"/>
        <v>0</v>
      </c>
      <c r="BB347" s="1">
        <f t="shared" si="63"/>
        <v>52021.037803185594</v>
      </c>
      <c r="BC347" s="1">
        <f t="shared" si="64"/>
        <v>1999.9433333333329</v>
      </c>
      <c r="BD347" s="1">
        <f t="shared" si="65"/>
        <v>1681.1527399999998</v>
      </c>
      <c r="BE347" s="1">
        <f t="shared" si="66"/>
        <v>0.84060018700529848</v>
      </c>
      <c r="BF347" s="1">
        <f t="shared" si="67"/>
        <v>0.16075836092022605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1660400327.299999</v>
      </c>
      <c r="BM347" s="1">
        <v>1574.3720000000001</v>
      </c>
      <c r="BN347" s="1">
        <v>1622.276000000001</v>
      </c>
      <c r="BO347" s="1">
        <v>27.032520000000002</v>
      </c>
      <c r="BP347" s="1">
        <v>25.224586666666671</v>
      </c>
      <c r="BQ347" s="1">
        <v>1571.6079999999999</v>
      </c>
      <c r="BR347" s="1">
        <v>27.019439999999999</v>
      </c>
      <c r="BS347" s="1">
        <v>500.14940000000001</v>
      </c>
      <c r="BT347" s="1">
        <v>99.670886666666675</v>
      </c>
      <c r="BU347" s="1">
        <v>0.1000313933333333</v>
      </c>
      <c r="BV347" s="1">
        <v>31.012486666666671</v>
      </c>
      <c r="BW347" s="1">
        <v>31.55944666666667</v>
      </c>
      <c r="BX347" s="1">
        <v>999.89999999999986</v>
      </c>
      <c r="BY347" s="1">
        <v>0</v>
      </c>
      <c r="BZ347" s="1">
        <v>0</v>
      </c>
      <c r="CA347" s="1">
        <v>10002.70466666667</v>
      </c>
      <c r="CB347" s="1">
        <v>0</v>
      </c>
      <c r="CC347" s="1">
        <v>25.189033333333331</v>
      </c>
      <c r="CD347" s="1">
        <v>-47.904066666666672</v>
      </c>
      <c r="CE347" s="1">
        <v>1618.114</v>
      </c>
      <c r="CF347" s="1">
        <v>1664.257333333333</v>
      </c>
      <c r="CG347" s="1">
        <v>1.8079333333333329</v>
      </c>
      <c r="CH347" s="1">
        <v>1622.276000000001</v>
      </c>
      <c r="CI347" s="1">
        <v>25.224586666666671</v>
      </c>
      <c r="CJ347" s="1">
        <v>2.6943553333333332</v>
      </c>
      <c r="CK347" s="1">
        <v>2.5141559999999998</v>
      </c>
      <c r="CL347" s="1">
        <v>22.250720000000001</v>
      </c>
      <c r="CM347" s="1">
        <v>21.118426666666661</v>
      </c>
      <c r="CN347" s="1">
        <v>1999.9433333333329</v>
      </c>
      <c r="CO347" s="1">
        <v>0.97999340000000001</v>
      </c>
      <c r="CP347" s="1">
        <v>2.0006713333333339E-2</v>
      </c>
      <c r="CQ347" s="1">
        <v>0</v>
      </c>
      <c r="CR347" s="1">
        <v>2.2907999999999999</v>
      </c>
      <c r="CS347" s="1">
        <v>0</v>
      </c>
      <c r="CT347" s="1">
        <v>23209.040000000001</v>
      </c>
      <c r="CU347" s="1">
        <v>17411.80666666666</v>
      </c>
      <c r="CV347" s="1">
        <v>40.816200000000002</v>
      </c>
      <c r="CW347" s="1">
        <v>41.741599999999998</v>
      </c>
      <c r="CX347" s="1">
        <v>40.75</v>
      </c>
      <c r="CY347" s="1">
        <v>40.17046666666667</v>
      </c>
      <c r="CZ347" s="1">
        <v>40.883266666666671</v>
      </c>
      <c r="DA347" s="1">
        <v>1959.932</v>
      </c>
      <c r="DB347" s="1">
        <v>40.011333333333333</v>
      </c>
      <c r="DC347" s="1">
        <v>0</v>
      </c>
      <c r="DD347" s="1">
        <v>1660400332.8</v>
      </c>
      <c r="DE347" s="1">
        <v>0</v>
      </c>
      <c r="DF347" s="1">
        <v>1660399747.5999999</v>
      </c>
      <c r="DG347" s="1" t="s">
        <v>356</v>
      </c>
      <c r="DH347" s="1">
        <v>1660399742.0999999</v>
      </c>
      <c r="DI347" s="1">
        <v>1660399747.5999999</v>
      </c>
      <c r="DJ347" s="1">
        <v>1</v>
      </c>
      <c r="DK347" s="1">
        <v>7.6999999999999999E-2</v>
      </c>
      <c r="DL347" s="1">
        <v>-2.1999999999999999E-2</v>
      </c>
      <c r="DM347" s="1">
        <v>1.3979999999999999</v>
      </c>
      <c r="DN347" s="1">
        <v>1.7000000000000001E-2</v>
      </c>
      <c r="DO347" s="1">
        <v>400</v>
      </c>
      <c r="DP347" s="1">
        <v>25</v>
      </c>
      <c r="DQ347" s="1">
        <v>0.31</v>
      </c>
      <c r="DR347" s="1">
        <v>7.0000000000000007E-2</v>
      </c>
      <c r="DS347" s="1">
        <v>6.4661111614278646</v>
      </c>
      <c r="DT347" s="1">
        <v>1.0250922681858561</v>
      </c>
      <c r="DU347" s="1">
        <v>0.15680206030780339</v>
      </c>
      <c r="DV347" s="1">
        <v>0</v>
      </c>
      <c r="DW347" s="1">
        <v>37.519648916104941</v>
      </c>
      <c r="DX347" s="1">
        <v>-3.24651372618992</v>
      </c>
      <c r="DY347" s="1">
        <v>0.29036908872359091</v>
      </c>
      <c r="DZ347" s="1">
        <v>0</v>
      </c>
      <c r="EA347" s="1">
        <v>-47.911366666666673</v>
      </c>
      <c r="EB347" s="1">
        <v>4.0506981090100238</v>
      </c>
      <c r="EC347" s="1">
        <v>0.34240958839118751</v>
      </c>
      <c r="ED347" s="1">
        <v>0</v>
      </c>
      <c r="EE347" s="1">
        <v>1383.796264147205</v>
      </c>
      <c r="EF347" s="1">
        <v>256.66683780666011</v>
      </c>
      <c r="EG347" s="1">
        <v>19.372244531869701</v>
      </c>
      <c r="EH347" s="1">
        <v>0</v>
      </c>
      <c r="EI347" s="1">
        <v>1.8198477500000001</v>
      </c>
      <c r="EJ347" s="1">
        <v>-0.22072671669793439</v>
      </c>
      <c r="EK347" s="1">
        <v>2.169144295425042E-2</v>
      </c>
      <c r="EL347" s="1">
        <v>0</v>
      </c>
      <c r="EM347" s="1">
        <v>1.9598717060631281</v>
      </c>
      <c r="EN347" s="1">
        <v>7.1552240145998152E-3</v>
      </c>
      <c r="EO347" s="1">
        <v>1.2461390707437989E-3</v>
      </c>
      <c r="EP347" s="1">
        <v>1</v>
      </c>
      <c r="EQ347" s="1">
        <v>1</v>
      </c>
      <c r="ER347" s="1">
        <v>6</v>
      </c>
      <c r="ES347" s="1" t="s">
        <v>433</v>
      </c>
      <c r="ET347" s="1">
        <v>2.9439899999999999</v>
      </c>
      <c r="EU347" s="1">
        <v>2.8011200000000001</v>
      </c>
      <c r="EV347" s="1">
        <v>0.22442100000000001</v>
      </c>
      <c r="EW347" s="1">
        <v>0.22834199999999999</v>
      </c>
      <c r="EX347" s="1">
        <v>0.117767</v>
      </c>
      <c r="EY347" s="1">
        <v>0.112411</v>
      </c>
      <c r="EZ347" s="1">
        <v>15929.3</v>
      </c>
      <c r="FA347" s="1">
        <v>16618.3</v>
      </c>
      <c r="FB347" s="1">
        <v>23878.799999999999</v>
      </c>
      <c r="FC347" s="1">
        <v>25056.1</v>
      </c>
      <c r="FD347" s="1">
        <v>33718.800000000003</v>
      </c>
      <c r="FE347" s="1">
        <v>35511.800000000003</v>
      </c>
      <c r="FF347" s="1">
        <v>43526.6</v>
      </c>
      <c r="FG347" s="1">
        <v>46315</v>
      </c>
      <c r="FH347" s="1">
        <v>1.93093</v>
      </c>
      <c r="FI347" s="1">
        <v>1.8988499999999999</v>
      </c>
      <c r="FJ347" s="1">
        <v>0.138428</v>
      </c>
      <c r="FK347" s="1">
        <v>0</v>
      </c>
      <c r="FL347" s="1">
        <v>29.3127</v>
      </c>
      <c r="FM347" s="1">
        <v>999.9</v>
      </c>
      <c r="FN347" s="1">
        <v>65.900000000000006</v>
      </c>
      <c r="FO347" s="1">
        <v>32.799999999999997</v>
      </c>
      <c r="FP347" s="1">
        <v>33.030299999999997</v>
      </c>
      <c r="FQ347" s="1">
        <v>64.0809</v>
      </c>
      <c r="FR347" s="1">
        <v>25.929500000000001</v>
      </c>
      <c r="FS347" s="1">
        <v>1</v>
      </c>
      <c r="FT347" s="1">
        <v>0.26833600000000002</v>
      </c>
      <c r="FU347" s="1">
        <v>0.44940099999999999</v>
      </c>
      <c r="FV347" s="1">
        <v>20.323599999999999</v>
      </c>
      <c r="FW347" s="1">
        <v>5.2107000000000001</v>
      </c>
      <c r="FX347" s="1">
        <v>11.9053</v>
      </c>
      <c r="FY347" s="1">
        <v>5.0033500000000002</v>
      </c>
      <c r="FZ347" s="1">
        <v>3.2900299999999998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1.85947</v>
      </c>
      <c r="GF347" s="1">
        <v>1.8544099999999999</v>
      </c>
      <c r="GG347" s="1">
        <v>1.8576999999999999</v>
      </c>
      <c r="GH347" s="1">
        <v>1.85608</v>
      </c>
      <c r="GI347" s="1">
        <v>1.85486</v>
      </c>
      <c r="GJ347" s="1">
        <v>1.85456</v>
      </c>
      <c r="GK347" s="1">
        <v>1.8531899999999999</v>
      </c>
      <c r="GL347" s="1">
        <v>1.8563799999999999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2.79</v>
      </c>
      <c r="HA347" s="1">
        <v>1.32E-2</v>
      </c>
      <c r="HB347" s="1">
        <v>0.44568443622215809</v>
      </c>
      <c r="HC347" s="1">
        <v>2.8098669343081611E-3</v>
      </c>
      <c r="HD347" s="1">
        <v>-1.127031966113555E-6</v>
      </c>
      <c r="HE347" s="1">
        <v>1.768598670541231E-10</v>
      </c>
      <c r="HF347" s="1">
        <v>-6.7302174371849419E-2</v>
      </c>
      <c r="HG347" s="1">
        <v>1.081145868756639E-2</v>
      </c>
      <c r="HH347" s="1">
        <v>-3.689364805754238E-4</v>
      </c>
      <c r="HI347" s="1">
        <v>2.919854880483278E-6</v>
      </c>
      <c r="HJ347" s="1">
        <v>2</v>
      </c>
      <c r="HK347" s="1">
        <v>2136</v>
      </c>
      <c r="HL347" s="1">
        <v>3</v>
      </c>
      <c r="HM347" s="1">
        <v>30</v>
      </c>
      <c r="HN347" s="1">
        <v>9.9</v>
      </c>
      <c r="HO347" s="1">
        <v>9.8000000000000007</v>
      </c>
      <c r="HP347" s="1">
        <v>3.2922400000000001</v>
      </c>
      <c r="HQ347" s="1">
        <v>2.2558600000000002</v>
      </c>
      <c r="HR347" s="1">
        <v>1.4978</v>
      </c>
      <c r="HS347" s="1">
        <v>2.2973599999999998</v>
      </c>
      <c r="HT347" s="1">
        <v>1.5478499999999999</v>
      </c>
      <c r="HU347" s="1">
        <v>2.4340799999999998</v>
      </c>
      <c r="HV347" s="1">
        <v>36.245899999999999</v>
      </c>
      <c r="HW347" s="1">
        <v>15.305300000000001</v>
      </c>
      <c r="HX347" s="1">
        <v>18</v>
      </c>
      <c r="HY347" s="1">
        <v>471.24200000000002</v>
      </c>
      <c r="HZ347" s="1">
        <v>512.98900000000003</v>
      </c>
      <c r="IA347" s="1">
        <v>28.828299999999999</v>
      </c>
      <c r="IB347" s="1">
        <v>30.538900000000002</v>
      </c>
      <c r="IC347" s="1">
        <v>30</v>
      </c>
      <c r="ID347" s="1">
        <v>30.323699999999999</v>
      </c>
      <c r="IE347" s="1">
        <v>30.414899999999999</v>
      </c>
      <c r="IF347" s="1">
        <v>65.900000000000006</v>
      </c>
      <c r="IG347" s="1">
        <v>26.293299999999999</v>
      </c>
      <c r="IH347" s="1">
        <v>36.161200000000001</v>
      </c>
      <c r="II347" s="1">
        <v>28.8279</v>
      </c>
      <c r="IJ347" s="1">
        <v>1688.46</v>
      </c>
      <c r="IK347" s="1">
        <v>25.4026</v>
      </c>
      <c r="IL347" s="1">
        <v>100.66</v>
      </c>
      <c r="IM347" s="1">
        <v>100.379</v>
      </c>
      <c r="IN347" s="1" t="s">
        <v>365</v>
      </c>
    </row>
    <row r="348" spans="1:248" ht="15.75" customHeight="1" x14ac:dyDescent="0.3">
      <c r="A348" s="1">
        <v>332</v>
      </c>
      <c r="B348" s="1">
        <v>1660400336.0999999</v>
      </c>
      <c r="C348" s="1">
        <v>612</v>
      </c>
      <c r="D348" s="1" t="s">
        <v>1008</v>
      </c>
      <c r="E348" s="1" t="s">
        <v>1009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1660400328.333333</v>
      </c>
      <c r="O348" s="1">
        <f t="shared" si="34"/>
        <v>1.4930619907628638E-3</v>
      </c>
      <c r="P348" s="1">
        <f t="shared" si="35"/>
        <v>1.4930619907628639</v>
      </c>
      <c r="Q348" s="1">
        <f t="shared" si="36"/>
        <v>6.5232232850378526</v>
      </c>
      <c r="R348" s="1">
        <f t="shared" si="37"/>
        <v>1579.4833333333329</v>
      </c>
      <c r="S348" s="1">
        <f t="shared" si="38"/>
        <v>1388.7819324399873</v>
      </c>
      <c r="T348" s="1">
        <f t="shared" si="39"/>
        <v>138.56015183041529</v>
      </c>
      <c r="U348" s="1">
        <f t="shared" si="40"/>
        <v>157.58661987758416</v>
      </c>
      <c r="V348" s="1">
        <f t="shared" si="41"/>
        <v>7.4206197040601801E-2</v>
      </c>
      <c r="W348" s="1">
        <f t="shared" si="42"/>
        <v>2.9242738925551874</v>
      </c>
      <c r="X348" s="1">
        <f t="shared" si="43"/>
        <v>7.317573475502745E-2</v>
      </c>
      <c r="Y348" s="1">
        <f t="shared" si="44"/>
        <v>4.5826225017294504E-2</v>
      </c>
      <c r="Z348" s="1">
        <f t="shared" si="45"/>
        <v>321.50750579999999</v>
      </c>
      <c r="AA348" s="1">
        <f t="shared" si="46"/>
        <v>32.517897048142039</v>
      </c>
      <c r="AB348" s="1">
        <f t="shared" si="47"/>
        <v>31.559533333333331</v>
      </c>
      <c r="AC348" s="1">
        <f t="shared" si="48"/>
        <v>4.6573212567232307</v>
      </c>
      <c r="AD348" s="1">
        <f t="shared" si="49"/>
        <v>59.733712109818761</v>
      </c>
      <c r="AE348" s="1">
        <f t="shared" si="50"/>
        <v>2.6966396527091203</v>
      </c>
      <c r="AF348" s="1">
        <f t="shared" si="51"/>
        <v>4.5144350777186322</v>
      </c>
      <c r="AG348" s="1">
        <f t="shared" si="52"/>
        <v>1.9606816040141104</v>
      </c>
      <c r="AH348" s="1">
        <f t="shared" si="53"/>
        <v>-65.844033792642293</v>
      </c>
      <c r="AI348" s="1">
        <f t="shared" si="54"/>
        <v>-86.339439646878148</v>
      </c>
      <c r="AJ348" s="1">
        <f t="shared" si="55"/>
        <v>-6.6488631762069712</v>
      </c>
      <c r="AK348" s="1">
        <f t="shared" si="56"/>
        <v>162.67516918427259</v>
      </c>
      <c r="AL348" s="1">
        <f t="shared" si="57"/>
        <v>37.468379001267344</v>
      </c>
      <c r="AM348" s="1">
        <f t="shared" si="58"/>
        <v>1.5439799297662009</v>
      </c>
      <c r="AN348" s="1">
        <f t="shared" si="59"/>
        <v>6.5232232850378526</v>
      </c>
      <c r="AO348" s="1">
        <v>1693.8363855083601</v>
      </c>
      <c r="AP348" s="1">
        <v>1660.044727272727</v>
      </c>
      <c r="AQ348" s="1">
        <v>5.0217556934524268</v>
      </c>
      <c r="AR348" s="1">
        <v>65.10273567100046</v>
      </c>
      <c r="AS348" s="1">
        <f t="shared" si="60"/>
        <v>1.4930619907628639</v>
      </c>
      <c r="AT348" s="1">
        <v>25.21810486993061</v>
      </c>
      <c r="AU348" s="1">
        <v>26.998061818181831</v>
      </c>
      <c r="AV348" s="1">
        <v>-5.6427289219564336E-3</v>
      </c>
      <c r="AW348" s="1">
        <v>83.615306321479792</v>
      </c>
      <c r="AX348" s="1">
        <v>20</v>
      </c>
      <c r="AY348" s="1">
        <v>4</v>
      </c>
      <c r="AZ348" s="1">
        <f t="shared" si="61"/>
        <v>1</v>
      </c>
      <c r="BA348" s="1">
        <f t="shared" si="62"/>
        <v>0</v>
      </c>
      <c r="BB348" s="1">
        <f t="shared" si="63"/>
        <v>52022.001056787987</v>
      </c>
      <c r="BC348" s="1">
        <f t="shared" si="64"/>
        <v>1999.942666666667</v>
      </c>
      <c r="BD348" s="1">
        <f t="shared" si="65"/>
        <v>1681.15218</v>
      </c>
      <c r="BE348" s="1">
        <f t="shared" si="66"/>
        <v>0.84060018720536644</v>
      </c>
      <c r="BF348" s="1">
        <f t="shared" si="67"/>
        <v>0.16075836130635743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1660400328.333333</v>
      </c>
      <c r="BM348" s="1">
        <v>1579.4833333333329</v>
      </c>
      <c r="BN348" s="1">
        <v>1627.3573333333341</v>
      </c>
      <c r="BO348" s="1">
        <v>27.02829333333333</v>
      </c>
      <c r="BP348" s="1">
        <v>25.226140000000001</v>
      </c>
      <c r="BQ348" s="1">
        <v>1576.716666666666</v>
      </c>
      <c r="BR348" s="1">
        <v>27.0152</v>
      </c>
      <c r="BS348" s="1">
        <v>500.15126666666669</v>
      </c>
      <c r="BT348" s="1">
        <v>99.67095333333333</v>
      </c>
      <c r="BU348" s="1">
        <v>0.10003921333333329</v>
      </c>
      <c r="BV348" s="1">
        <v>31.011880000000001</v>
      </c>
      <c r="BW348" s="1">
        <v>31.559533333333331</v>
      </c>
      <c r="BX348" s="1">
        <v>999.89999999999986</v>
      </c>
      <c r="BY348" s="1">
        <v>0</v>
      </c>
      <c r="BZ348" s="1">
        <v>0</v>
      </c>
      <c r="CA348" s="1">
        <v>10002.870000000001</v>
      </c>
      <c r="CB348" s="1">
        <v>0</v>
      </c>
      <c r="CC348" s="1">
        <v>25.259546666666669</v>
      </c>
      <c r="CD348" s="1">
        <v>-47.8735</v>
      </c>
      <c r="CE348" s="1">
        <v>1623.360666666666</v>
      </c>
      <c r="CF348" s="1">
        <v>1669.472666666667</v>
      </c>
      <c r="CG348" s="1">
        <v>1.802151333333333</v>
      </c>
      <c r="CH348" s="1">
        <v>1627.3573333333341</v>
      </c>
      <c r="CI348" s="1">
        <v>25.226140000000001</v>
      </c>
      <c r="CJ348" s="1">
        <v>2.6939359999999999</v>
      </c>
      <c r="CK348" s="1">
        <v>2.5143126666666671</v>
      </c>
      <c r="CL348" s="1">
        <v>22.24816666666667</v>
      </c>
      <c r="CM348" s="1">
        <v>21.119446666666661</v>
      </c>
      <c r="CN348" s="1">
        <v>1999.942666666667</v>
      </c>
      <c r="CO348" s="1">
        <v>0.97999340000000001</v>
      </c>
      <c r="CP348" s="1">
        <v>2.0006713333333329E-2</v>
      </c>
      <c r="CQ348" s="1">
        <v>0</v>
      </c>
      <c r="CR348" s="1">
        <v>2.348066666666667</v>
      </c>
      <c r="CS348" s="1">
        <v>0</v>
      </c>
      <c r="CT348" s="1">
        <v>23208.799999999999</v>
      </c>
      <c r="CU348" s="1">
        <v>17411.8</v>
      </c>
      <c r="CV348" s="1">
        <v>40.816200000000002</v>
      </c>
      <c r="CW348" s="1">
        <v>41.741599999999998</v>
      </c>
      <c r="CX348" s="1">
        <v>40.75</v>
      </c>
      <c r="CY348" s="1">
        <v>40.174600000000012</v>
      </c>
      <c r="CZ348" s="1">
        <v>40.883266666666671</v>
      </c>
      <c r="DA348" s="1">
        <v>1959.931333333333</v>
      </c>
      <c r="DB348" s="1">
        <v>40.011333333333333</v>
      </c>
      <c r="DC348" s="1">
        <v>0</v>
      </c>
      <c r="DD348" s="1">
        <v>1660400334</v>
      </c>
      <c r="DE348" s="1">
        <v>0</v>
      </c>
      <c r="DF348" s="1">
        <v>1660399747.5999999</v>
      </c>
      <c r="DG348" s="1" t="s">
        <v>356</v>
      </c>
      <c r="DH348" s="1">
        <v>1660399742.0999999</v>
      </c>
      <c r="DI348" s="1">
        <v>1660399747.5999999</v>
      </c>
      <c r="DJ348" s="1">
        <v>1</v>
      </c>
      <c r="DK348" s="1">
        <v>7.6999999999999999E-2</v>
      </c>
      <c r="DL348" s="1">
        <v>-2.1999999999999999E-2</v>
      </c>
      <c r="DM348" s="1">
        <v>1.3979999999999999</v>
      </c>
      <c r="DN348" s="1">
        <v>1.7000000000000001E-2</v>
      </c>
      <c r="DO348" s="1">
        <v>400</v>
      </c>
      <c r="DP348" s="1">
        <v>25</v>
      </c>
      <c r="DQ348" s="1">
        <v>0.31</v>
      </c>
      <c r="DR348" s="1">
        <v>7.0000000000000007E-2</v>
      </c>
      <c r="DS348" s="1">
        <v>6.500514494076528</v>
      </c>
      <c r="DT348" s="1">
        <v>1.094674448414594</v>
      </c>
      <c r="DU348" s="1">
        <v>0.16203648664513531</v>
      </c>
      <c r="DV348" s="1">
        <v>0</v>
      </c>
      <c r="DW348" s="1">
        <v>37.493569349430487</v>
      </c>
      <c r="DX348" s="1">
        <v>-3.3915747538416632</v>
      </c>
      <c r="DY348" s="1">
        <v>0.2948438754918084</v>
      </c>
      <c r="DZ348" s="1">
        <v>0</v>
      </c>
      <c r="EA348" s="1">
        <v>-47.881799999999998</v>
      </c>
      <c r="EB348" s="1">
        <v>4.0188440489432784</v>
      </c>
      <c r="EC348" s="1">
        <v>0.34140826293456961</v>
      </c>
      <c r="ED348" s="1">
        <v>0</v>
      </c>
      <c r="EE348" s="1">
        <v>1387.513395381093</v>
      </c>
      <c r="EF348" s="1">
        <v>254.925706580629</v>
      </c>
      <c r="EG348" s="1">
        <v>19.26021003488551</v>
      </c>
      <c r="EH348" s="1">
        <v>0</v>
      </c>
      <c r="EI348" s="1">
        <v>1.8148059999999999</v>
      </c>
      <c r="EJ348" s="1">
        <v>-0.24005133208255569</v>
      </c>
      <c r="EK348" s="1">
        <v>2.406215262606403E-2</v>
      </c>
      <c r="EL348" s="1">
        <v>0</v>
      </c>
      <c r="EM348" s="1">
        <v>1.960201427267414</v>
      </c>
      <c r="EN348" s="1">
        <v>1.1207240545678419E-2</v>
      </c>
      <c r="EO348" s="1">
        <v>1.5632967870780809E-3</v>
      </c>
      <c r="EP348" s="1">
        <v>1</v>
      </c>
      <c r="EQ348" s="1">
        <v>1</v>
      </c>
      <c r="ER348" s="1">
        <v>6</v>
      </c>
      <c r="ES348" s="1" t="s">
        <v>433</v>
      </c>
      <c r="ET348" s="1">
        <v>2.94414</v>
      </c>
      <c r="EU348" s="1">
        <v>2.8010999999999999</v>
      </c>
      <c r="EV348" s="1">
        <v>0.224823</v>
      </c>
      <c r="EW348" s="1">
        <v>0.228744</v>
      </c>
      <c r="EX348" s="1">
        <v>0.11776</v>
      </c>
      <c r="EY348" s="1">
        <v>0.11243599999999999</v>
      </c>
      <c r="EZ348" s="1">
        <v>15920.9</v>
      </c>
      <c r="FA348" s="1">
        <v>16609.599999999999</v>
      </c>
      <c r="FB348" s="1">
        <v>23878.6</v>
      </c>
      <c r="FC348" s="1">
        <v>25056.2</v>
      </c>
      <c r="FD348" s="1">
        <v>33718.800000000003</v>
      </c>
      <c r="FE348" s="1">
        <v>35510.800000000003</v>
      </c>
      <c r="FF348" s="1">
        <v>43526.2</v>
      </c>
      <c r="FG348" s="1">
        <v>46314.8</v>
      </c>
      <c r="FH348" s="1">
        <v>1.93085</v>
      </c>
      <c r="FI348" s="1">
        <v>1.8987799999999999</v>
      </c>
      <c r="FJ348" s="1">
        <v>0.13833899999999999</v>
      </c>
      <c r="FK348" s="1">
        <v>0</v>
      </c>
      <c r="FL348" s="1">
        <v>29.3127</v>
      </c>
      <c r="FM348" s="1">
        <v>999.9</v>
      </c>
      <c r="FN348" s="1">
        <v>65.900000000000006</v>
      </c>
      <c r="FO348" s="1">
        <v>32.799999999999997</v>
      </c>
      <c r="FP348" s="1">
        <v>33.032899999999998</v>
      </c>
      <c r="FQ348" s="1">
        <v>64.100899999999996</v>
      </c>
      <c r="FR348" s="1">
        <v>25.977599999999999</v>
      </c>
      <c r="FS348" s="1">
        <v>1</v>
      </c>
      <c r="FT348" s="1">
        <v>0.26838400000000001</v>
      </c>
      <c r="FU348" s="1">
        <v>0.45346700000000001</v>
      </c>
      <c r="FV348" s="1">
        <v>20.323499999999999</v>
      </c>
      <c r="FW348" s="1">
        <v>5.2099500000000001</v>
      </c>
      <c r="FX348" s="1">
        <v>11.905099999999999</v>
      </c>
      <c r="FY348" s="1">
        <v>5.0029500000000002</v>
      </c>
      <c r="FZ348" s="1">
        <v>3.2898200000000002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1.85948</v>
      </c>
      <c r="GF348" s="1">
        <v>1.85442</v>
      </c>
      <c r="GG348" s="1">
        <v>1.8576900000000001</v>
      </c>
      <c r="GH348" s="1">
        <v>1.85608</v>
      </c>
      <c r="GI348" s="1">
        <v>1.85486</v>
      </c>
      <c r="GJ348" s="1">
        <v>1.8545700000000001</v>
      </c>
      <c r="GK348" s="1">
        <v>1.8531899999999999</v>
      </c>
      <c r="GL348" s="1">
        <v>1.8563799999999999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2.78</v>
      </c>
      <c r="HA348" s="1">
        <v>1.32E-2</v>
      </c>
      <c r="HB348" s="1">
        <v>0.44568443622215809</v>
      </c>
      <c r="HC348" s="1">
        <v>2.8098669343081611E-3</v>
      </c>
      <c r="HD348" s="1">
        <v>-1.127031966113555E-6</v>
      </c>
      <c r="HE348" s="1">
        <v>1.768598670541231E-10</v>
      </c>
      <c r="HF348" s="1">
        <v>-6.7302174371849419E-2</v>
      </c>
      <c r="HG348" s="1">
        <v>1.081145868756639E-2</v>
      </c>
      <c r="HH348" s="1">
        <v>-3.689364805754238E-4</v>
      </c>
      <c r="HI348" s="1">
        <v>2.919854880483278E-6</v>
      </c>
      <c r="HJ348" s="1">
        <v>2</v>
      </c>
      <c r="HK348" s="1">
        <v>2136</v>
      </c>
      <c r="HL348" s="1">
        <v>3</v>
      </c>
      <c r="HM348" s="1">
        <v>30</v>
      </c>
      <c r="HN348" s="1">
        <v>9.9</v>
      </c>
      <c r="HO348" s="1">
        <v>9.8000000000000007</v>
      </c>
      <c r="HP348" s="1">
        <v>3.2971200000000001</v>
      </c>
      <c r="HQ348" s="1">
        <v>2.2729499999999998</v>
      </c>
      <c r="HR348" s="1">
        <v>1.4978</v>
      </c>
      <c r="HS348" s="1">
        <v>2.2973599999999998</v>
      </c>
      <c r="HT348" s="1">
        <v>1.5478499999999999</v>
      </c>
      <c r="HU348" s="1">
        <v>2.4230999999999998</v>
      </c>
      <c r="HV348" s="1">
        <v>36.245899999999999</v>
      </c>
      <c r="HW348" s="1">
        <v>15.2966</v>
      </c>
      <c r="HX348" s="1">
        <v>18</v>
      </c>
      <c r="HY348" s="1">
        <v>471.20299999999997</v>
      </c>
      <c r="HZ348" s="1">
        <v>512.94399999999996</v>
      </c>
      <c r="IA348" s="1">
        <v>28.826899999999998</v>
      </c>
      <c r="IB348" s="1">
        <v>30.538900000000002</v>
      </c>
      <c r="IC348" s="1">
        <v>30.0001</v>
      </c>
      <c r="ID348" s="1">
        <v>30.324400000000001</v>
      </c>
      <c r="IE348" s="1">
        <v>30.415500000000002</v>
      </c>
      <c r="IF348" s="1">
        <v>66.001900000000006</v>
      </c>
      <c r="IG348" s="1">
        <v>26.293299999999999</v>
      </c>
      <c r="IH348" s="1">
        <v>36.161200000000001</v>
      </c>
      <c r="II348" s="1">
        <v>28.8279</v>
      </c>
      <c r="IJ348" s="1">
        <v>1698.52</v>
      </c>
      <c r="IK348" s="1">
        <v>25.409400000000002</v>
      </c>
      <c r="IL348" s="1">
        <v>100.65900000000001</v>
      </c>
      <c r="IM348" s="1">
        <v>100.379</v>
      </c>
      <c r="IN348" s="1" t="s">
        <v>365</v>
      </c>
    </row>
    <row r="349" spans="1:248" ht="15.75" customHeight="1" x14ac:dyDescent="0.3">
      <c r="A349" s="1">
        <v>333</v>
      </c>
      <c r="B349" s="1">
        <v>1660400337.0999999</v>
      </c>
      <c r="C349" s="1">
        <v>613</v>
      </c>
      <c r="D349" s="1" t="s">
        <v>1010</v>
      </c>
      <c r="E349" s="1" t="s">
        <v>1011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1660400329.3666661</v>
      </c>
      <c r="O349" s="1">
        <f t="shared" si="34"/>
        <v>1.4865997888353383E-3</v>
      </c>
      <c r="P349" s="1">
        <f t="shared" si="35"/>
        <v>1.4865997888353384</v>
      </c>
      <c r="Q349" s="1">
        <f t="shared" si="36"/>
        <v>6.3636769746146111</v>
      </c>
      <c r="R349" s="1">
        <f t="shared" si="37"/>
        <v>1584.5926666666669</v>
      </c>
      <c r="S349" s="1">
        <f t="shared" si="38"/>
        <v>1396.5281123999023</v>
      </c>
      <c r="T349" s="1">
        <f t="shared" si="39"/>
        <v>139.33298207714299</v>
      </c>
      <c r="U349" s="1">
        <f t="shared" si="40"/>
        <v>158.09636745859922</v>
      </c>
      <c r="V349" s="1">
        <f t="shared" si="41"/>
        <v>7.3868617204885245E-2</v>
      </c>
      <c r="W349" s="1">
        <f t="shared" si="42"/>
        <v>2.9241860548054603</v>
      </c>
      <c r="X349" s="1">
        <f t="shared" si="43"/>
        <v>7.2847409394067017E-2</v>
      </c>
      <c r="Y349" s="1">
        <f t="shared" si="44"/>
        <v>4.5620206148848444E-2</v>
      </c>
      <c r="Z349" s="1">
        <f t="shared" si="45"/>
        <v>321.5073994</v>
      </c>
      <c r="AA349" s="1">
        <f t="shared" si="46"/>
        <v>32.518991206148449</v>
      </c>
      <c r="AB349" s="1">
        <f t="shared" si="47"/>
        <v>31.55917333333333</v>
      </c>
      <c r="AC349" s="1">
        <f t="shared" si="48"/>
        <v>4.6572260520331383</v>
      </c>
      <c r="AD349" s="1">
        <f t="shared" si="49"/>
        <v>59.726705215455041</v>
      </c>
      <c r="AE349" s="1">
        <f t="shared" si="50"/>
        <v>2.696226998580904</v>
      </c>
      <c r="AF349" s="1">
        <f t="shared" si="51"/>
        <v>4.5142737890105833</v>
      </c>
      <c r="AG349" s="1">
        <f t="shared" si="52"/>
        <v>1.9609990534522344</v>
      </c>
      <c r="AH349" s="1">
        <f t="shared" si="53"/>
        <v>-65.559050687638418</v>
      </c>
      <c r="AI349" s="1">
        <f t="shared" si="54"/>
        <v>-86.378885888007844</v>
      </c>
      <c r="AJ349" s="1">
        <f t="shared" si="55"/>
        <v>-6.6520683312949203</v>
      </c>
      <c r="AK349" s="1">
        <f t="shared" si="56"/>
        <v>162.91739449305879</v>
      </c>
      <c r="AL349" s="1">
        <f t="shared" si="57"/>
        <v>37.452284958890587</v>
      </c>
      <c r="AM349" s="1">
        <f t="shared" si="58"/>
        <v>1.5386251924245575</v>
      </c>
      <c r="AN349" s="1">
        <f t="shared" si="59"/>
        <v>6.3636769746146111</v>
      </c>
      <c r="AO349" s="1">
        <v>1698.918628148695</v>
      </c>
      <c r="AP349" s="1">
        <v>1665.1408484848489</v>
      </c>
      <c r="AQ349" s="1">
        <v>5.0573980784517962</v>
      </c>
      <c r="AR349" s="1">
        <v>65.10273567100046</v>
      </c>
      <c r="AS349" s="1">
        <f t="shared" si="60"/>
        <v>1.4865997888353384</v>
      </c>
      <c r="AT349" s="1">
        <v>25.227816288870311</v>
      </c>
      <c r="AU349" s="1">
        <v>26.996386060606071</v>
      </c>
      <c r="AV349" s="1">
        <v>-5.0624807769660603E-3</v>
      </c>
      <c r="AW349" s="1">
        <v>83.615306321479792</v>
      </c>
      <c r="AX349" s="1">
        <v>20</v>
      </c>
      <c r="AY349" s="1">
        <v>4</v>
      </c>
      <c r="AZ349" s="1">
        <f t="shared" si="61"/>
        <v>1</v>
      </c>
      <c r="BA349" s="1">
        <f t="shared" si="62"/>
        <v>0</v>
      </c>
      <c r="BB349" s="1">
        <f t="shared" si="63"/>
        <v>52019.607418405467</v>
      </c>
      <c r="BC349" s="1">
        <f t="shared" si="64"/>
        <v>1999.942</v>
      </c>
      <c r="BD349" s="1">
        <f t="shared" si="65"/>
        <v>1681.1516199999999</v>
      </c>
      <c r="BE349" s="1">
        <f t="shared" si="66"/>
        <v>0.84060018740543474</v>
      </c>
      <c r="BF349" s="1">
        <f t="shared" si="67"/>
        <v>0.16075836169248908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1660400329.3666661</v>
      </c>
      <c r="BM349" s="1">
        <v>1584.5926666666669</v>
      </c>
      <c r="BN349" s="1">
        <v>1632.4459999999999</v>
      </c>
      <c r="BO349" s="1">
        <v>27.024159999999998</v>
      </c>
      <c r="BP349" s="1">
        <v>25.22827333333333</v>
      </c>
      <c r="BQ349" s="1">
        <v>1581.823333333333</v>
      </c>
      <c r="BR349" s="1">
        <v>27.01105333333334</v>
      </c>
      <c r="BS349" s="1">
        <v>500.15800000000002</v>
      </c>
      <c r="BT349" s="1">
        <v>99.670939999999987</v>
      </c>
      <c r="BU349" s="1">
        <v>0.1000426533333333</v>
      </c>
      <c r="BV349" s="1">
        <v>31.01125333333334</v>
      </c>
      <c r="BW349" s="1">
        <v>31.55917333333333</v>
      </c>
      <c r="BX349" s="1">
        <v>999.89999999999986</v>
      </c>
      <c r="BY349" s="1">
        <v>0</v>
      </c>
      <c r="BZ349" s="1">
        <v>0</v>
      </c>
      <c r="CA349" s="1">
        <v>10002.370000000001</v>
      </c>
      <c r="CB349" s="1">
        <v>0</v>
      </c>
      <c r="CC349" s="1">
        <v>25.351266666666671</v>
      </c>
      <c r="CD349" s="1">
        <v>-47.853019999999987</v>
      </c>
      <c r="CE349" s="1">
        <v>1628.6046666666671</v>
      </c>
      <c r="CF349" s="1">
        <v>1674.6966666666669</v>
      </c>
      <c r="CG349" s="1">
        <v>1.7958860000000001</v>
      </c>
      <c r="CH349" s="1">
        <v>1632.4459999999999</v>
      </c>
      <c r="CI349" s="1">
        <v>25.22827333333333</v>
      </c>
      <c r="CJ349" s="1">
        <v>2.6935233333333328</v>
      </c>
      <c r="CK349" s="1">
        <v>2.514524666666667</v>
      </c>
      <c r="CL349" s="1">
        <v>22.245646666666669</v>
      </c>
      <c r="CM349" s="1">
        <v>21.120819999999998</v>
      </c>
      <c r="CN349" s="1">
        <v>1999.942</v>
      </c>
      <c r="CO349" s="1">
        <v>0.97999340000000001</v>
      </c>
      <c r="CP349" s="1">
        <v>2.0006713333333329E-2</v>
      </c>
      <c r="CQ349" s="1">
        <v>0</v>
      </c>
      <c r="CR349" s="1">
        <v>2.367</v>
      </c>
      <c r="CS349" s="1">
        <v>0</v>
      </c>
      <c r="CT349" s="1">
        <v>23208.546666666669</v>
      </c>
      <c r="CU349" s="1">
        <v>17411.8</v>
      </c>
      <c r="CV349" s="1">
        <v>40.816200000000002</v>
      </c>
      <c r="CW349" s="1">
        <v>41.741599999999998</v>
      </c>
      <c r="CX349" s="1">
        <v>40.75</v>
      </c>
      <c r="CY349" s="1">
        <v>40.174600000000012</v>
      </c>
      <c r="CZ349" s="1">
        <v>40.883266666666671</v>
      </c>
      <c r="DA349" s="1">
        <v>1959.930666666666</v>
      </c>
      <c r="DB349" s="1">
        <v>40.011333333333333</v>
      </c>
      <c r="DC349" s="1">
        <v>0</v>
      </c>
      <c r="DD349" s="1">
        <v>1660400335.2</v>
      </c>
      <c r="DE349" s="1">
        <v>0</v>
      </c>
      <c r="DF349" s="1">
        <v>1660399747.5999999</v>
      </c>
      <c r="DG349" s="1" t="s">
        <v>356</v>
      </c>
      <c r="DH349" s="1">
        <v>1660399742.0999999</v>
      </c>
      <c r="DI349" s="1">
        <v>1660399747.5999999</v>
      </c>
      <c r="DJ349" s="1">
        <v>1</v>
      </c>
      <c r="DK349" s="1">
        <v>7.6999999999999999E-2</v>
      </c>
      <c r="DL349" s="1">
        <v>-2.1999999999999999E-2</v>
      </c>
      <c r="DM349" s="1">
        <v>1.3979999999999999</v>
      </c>
      <c r="DN349" s="1">
        <v>1.7000000000000001E-2</v>
      </c>
      <c r="DO349" s="1">
        <v>400</v>
      </c>
      <c r="DP349" s="1">
        <v>25</v>
      </c>
      <c r="DQ349" s="1">
        <v>0.31</v>
      </c>
      <c r="DR349" s="1">
        <v>7.0000000000000007E-2</v>
      </c>
      <c r="DS349" s="1">
        <v>6.5282653800350383</v>
      </c>
      <c r="DT349" s="1">
        <v>0.56150079720017998</v>
      </c>
      <c r="DU349" s="1">
        <v>0.1494040130834397</v>
      </c>
      <c r="DV349" s="1">
        <v>0</v>
      </c>
      <c r="DW349" s="1">
        <v>37.449265921986651</v>
      </c>
      <c r="DX349" s="1">
        <v>-3.0699406541886631</v>
      </c>
      <c r="DY349" s="1">
        <v>0.28380045063155218</v>
      </c>
      <c r="DZ349" s="1">
        <v>0</v>
      </c>
      <c r="EA349" s="1">
        <v>-47.852925806451609</v>
      </c>
      <c r="EB349" s="1">
        <v>3.2355338709678518</v>
      </c>
      <c r="EC349" s="1">
        <v>0.32499503814350489</v>
      </c>
      <c r="ED349" s="1">
        <v>0</v>
      </c>
      <c r="EE349" s="1">
        <v>1394.743869174737</v>
      </c>
      <c r="EF349" s="1">
        <v>257.48969529987897</v>
      </c>
      <c r="EG349" s="1">
        <v>18.84098761107045</v>
      </c>
      <c r="EH349" s="1">
        <v>0</v>
      </c>
      <c r="EI349" s="1">
        <v>1.8076160975609761</v>
      </c>
      <c r="EJ349" s="1">
        <v>-0.27750668989546812</v>
      </c>
      <c r="EK349" s="1">
        <v>2.9050446609055841E-2</v>
      </c>
      <c r="EL349" s="1">
        <v>0</v>
      </c>
      <c r="EM349" s="1">
        <v>1.9608783995534651</v>
      </c>
      <c r="EN349" s="1">
        <v>1.619223442764087E-2</v>
      </c>
      <c r="EO349" s="1">
        <v>1.945703791626059E-3</v>
      </c>
      <c r="EP349" s="1">
        <v>1</v>
      </c>
      <c r="EQ349" s="1">
        <v>1</v>
      </c>
      <c r="ER349" s="1">
        <v>6</v>
      </c>
      <c r="ES349" s="1" t="s">
        <v>433</v>
      </c>
      <c r="ET349" s="1">
        <v>2.9442699999999999</v>
      </c>
      <c r="EU349" s="1">
        <v>2.80118</v>
      </c>
      <c r="EV349" s="1">
        <v>0.22522200000000001</v>
      </c>
      <c r="EW349" s="1">
        <v>0.229154</v>
      </c>
      <c r="EX349" s="1">
        <v>0.117752</v>
      </c>
      <c r="EY349" s="1">
        <v>0.112471</v>
      </c>
      <c r="EZ349" s="1">
        <v>15912.6</v>
      </c>
      <c r="FA349" s="1">
        <v>16600.900000000001</v>
      </c>
      <c r="FB349" s="1">
        <v>23878.400000000001</v>
      </c>
      <c r="FC349" s="1">
        <v>25056.400000000001</v>
      </c>
      <c r="FD349" s="1">
        <v>33718.9</v>
      </c>
      <c r="FE349" s="1">
        <v>35509.4</v>
      </c>
      <c r="FF349" s="1">
        <v>43526</v>
      </c>
      <c r="FG349" s="1">
        <v>46314.9</v>
      </c>
      <c r="FH349" s="1">
        <v>1.93102</v>
      </c>
      <c r="FI349" s="1">
        <v>1.89883</v>
      </c>
      <c r="FJ349" s="1">
        <v>0.13797000000000001</v>
      </c>
      <c r="FK349" s="1">
        <v>0</v>
      </c>
      <c r="FL349" s="1">
        <v>29.3127</v>
      </c>
      <c r="FM349" s="1">
        <v>999.9</v>
      </c>
      <c r="FN349" s="1">
        <v>65.900000000000006</v>
      </c>
      <c r="FO349" s="1">
        <v>32.799999999999997</v>
      </c>
      <c r="FP349" s="1">
        <v>33.027799999999999</v>
      </c>
      <c r="FQ349" s="1">
        <v>64.060900000000004</v>
      </c>
      <c r="FR349" s="1">
        <v>26.4864</v>
      </c>
      <c r="FS349" s="1">
        <v>1</v>
      </c>
      <c r="FT349" s="1">
        <v>0.26838899999999999</v>
      </c>
      <c r="FU349" s="1">
        <v>0.44568099999999999</v>
      </c>
      <c r="FV349" s="1">
        <v>20.323699999999999</v>
      </c>
      <c r="FW349" s="1">
        <v>5.2103999999999999</v>
      </c>
      <c r="FX349" s="1">
        <v>11.9056</v>
      </c>
      <c r="FY349" s="1">
        <v>5.0029500000000002</v>
      </c>
      <c r="FZ349" s="1">
        <v>3.2898800000000001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1.8594599999999999</v>
      </c>
      <c r="GF349" s="1">
        <v>1.85442</v>
      </c>
      <c r="GG349" s="1">
        <v>1.85768</v>
      </c>
      <c r="GH349" s="1">
        <v>1.85608</v>
      </c>
      <c r="GI349" s="1">
        <v>1.85486</v>
      </c>
      <c r="GJ349" s="1">
        <v>1.8545700000000001</v>
      </c>
      <c r="GK349" s="1">
        <v>1.8531899999999999</v>
      </c>
      <c r="GL349" s="1">
        <v>1.8563799999999999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2.79</v>
      </c>
      <c r="HA349" s="1">
        <v>1.32E-2</v>
      </c>
      <c r="HB349" s="1">
        <v>0.44568443622215809</v>
      </c>
      <c r="HC349" s="1">
        <v>2.8098669343081611E-3</v>
      </c>
      <c r="HD349" s="1">
        <v>-1.127031966113555E-6</v>
      </c>
      <c r="HE349" s="1">
        <v>1.768598670541231E-10</v>
      </c>
      <c r="HF349" s="1">
        <v>-6.7302174371849419E-2</v>
      </c>
      <c r="HG349" s="1">
        <v>1.081145868756639E-2</v>
      </c>
      <c r="HH349" s="1">
        <v>-3.689364805754238E-4</v>
      </c>
      <c r="HI349" s="1">
        <v>2.919854880483278E-6</v>
      </c>
      <c r="HJ349" s="1">
        <v>2</v>
      </c>
      <c r="HK349" s="1">
        <v>2136</v>
      </c>
      <c r="HL349" s="1">
        <v>3</v>
      </c>
      <c r="HM349" s="1">
        <v>30</v>
      </c>
      <c r="HN349" s="1">
        <v>9.9</v>
      </c>
      <c r="HO349" s="1">
        <v>9.8000000000000007</v>
      </c>
      <c r="HP349" s="1">
        <v>3.3081100000000001</v>
      </c>
      <c r="HQ349" s="1">
        <v>2.2802699999999998</v>
      </c>
      <c r="HR349" s="1">
        <v>1.4978</v>
      </c>
      <c r="HS349" s="1">
        <v>2.2973599999999998</v>
      </c>
      <c r="HT349" s="1">
        <v>1.5478499999999999</v>
      </c>
      <c r="HU349" s="1">
        <v>2.3303199999999999</v>
      </c>
      <c r="HV349" s="1">
        <v>36.269399999999997</v>
      </c>
      <c r="HW349" s="1">
        <v>15.270300000000001</v>
      </c>
      <c r="HX349" s="1">
        <v>18</v>
      </c>
      <c r="HY349" s="1">
        <v>471.30799999999999</v>
      </c>
      <c r="HZ349" s="1">
        <v>512.98299999999995</v>
      </c>
      <c r="IA349" s="1">
        <v>28.825199999999999</v>
      </c>
      <c r="IB349" s="1">
        <v>30.538900000000002</v>
      </c>
      <c r="IC349" s="1">
        <v>30.0001</v>
      </c>
      <c r="ID349" s="1">
        <v>30.324999999999999</v>
      </c>
      <c r="IE349" s="1">
        <v>30.4161</v>
      </c>
      <c r="IF349" s="1">
        <v>66.2149</v>
      </c>
      <c r="IG349" s="1">
        <v>26.293299999999999</v>
      </c>
      <c r="IH349" s="1">
        <v>36.161200000000001</v>
      </c>
      <c r="II349" s="1">
        <v>28.819400000000002</v>
      </c>
      <c r="IJ349" s="1">
        <v>1698.52</v>
      </c>
      <c r="IK349" s="1">
        <v>25.421900000000001</v>
      </c>
      <c r="IL349" s="1">
        <v>100.65900000000001</v>
      </c>
      <c r="IM349" s="1">
        <v>100.379</v>
      </c>
      <c r="IN349" s="1" t="s">
        <v>365</v>
      </c>
    </row>
    <row r="350" spans="1:248" ht="15.75" customHeight="1" x14ac:dyDescent="0.3">
      <c r="A350" s="1">
        <v>334</v>
      </c>
      <c r="B350" s="1">
        <v>1660400338.0999999</v>
      </c>
      <c r="C350" s="1">
        <v>614</v>
      </c>
      <c r="D350" s="1" t="s">
        <v>1012</v>
      </c>
      <c r="E350" s="1" t="s">
        <v>1013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1660400329.8812499</v>
      </c>
      <c r="O350" s="1">
        <f t="shared" si="34"/>
        <v>1.4902071621570689E-3</v>
      </c>
      <c r="P350" s="1">
        <f t="shared" si="35"/>
        <v>1.4902071621570689</v>
      </c>
      <c r="Q350" s="1">
        <f t="shared" si="36"/>
        <v>6.4244542856464335</v>
      </c>
      <c r="R350" s="1">
        <f t="shared" si="37"/>
        <v>1587.12375</v>
      </c>
      <c r="S350" s="1">
        <f t="shared" si="38"/>
        <v>1397.9893703884902</v>
      </c>
      <c r="T350" s="1">
        <f t="shared" si="39"/>
        <v>139.47874153598036</v>
      </c>
      <c r="U350" s="1">
        <f t="shared" si="40"/>
        <v>158.34886015646092</v>
      </c>
      <c r="V350" s="1">
        <f t="shared" si="41"/>
        <v>7.4044714771735007E-2</v>
      </c>
      <c r="W350" s="1">
        <f t="shared" si="42"/>
        <v>2.9241391407072523</v>
      </c>
      <c r="X350" s="1">
        <f t="shared" si="43"/>
        <v>7.3018652433763487E-2</v>
      </c>
      <c r="Y350" s="1">
        <f t="shared" si="44"/>
        <v>4.5727660826853186E-2</v>
      </c>
      <c r="Z350" s="1">
        <f t="shared" si="45"/>
        <v>321.50627737500002</v>
      </c>
      <c r="AA350" s="1">
        <f t="shared" si="46"/>
        <v>32.517723194407758</v>
      </c>
      <c r="AB350" s="1">
        <f t="shared" si="47"/>
        <v>31.559037499999999</v>
      </c>
      <c r="AC350" s="1">
        <f t="shared" si="48"/>
        <v>4.6571901303334702</v>
      </c>
      <c r="AD350" s="1">
        <f t="shared" si="49"/>
        <v>59.723762635905651</v>
      </c>
      <c r="AE350" s="1">
        <f t="shared" si="50"/>
        <v>2.6960408120702213</v>
      </c>
      <c r="AF350" s="1">
        <f t="shared" si="51"/>
        <v>4.5141844603899317</v>
      </c>
      <c r="AG350" s="1">
        <f t="shared" si="52"/>
        <v>1.9611493182632489</v>
      </c>
      <c r="AH350" s="1">
        <f t="shared" si="53"/>
        <v>-65.718135851126746</v>
      </c>
      <c r="AI350" s="1">
        <f t="shared" si="54"/>
        <v>-86.410802828239795</v>
      </c>
      <c r="AJ350" s="1">
        <f t="shared" si="55"/>
        <v>-6.6546171917919921</v>
      </c>
      <c r="AK350" s="1">
        <f t="shared" si="56"/>
        <v>162.72272150384146</v>
      </c>
      <c r="AL350" s="1">
        <f t="shared" si="57"/>
        <v>37.46505938339557</v>
      </c>
      <c r="AM350" s="1">
        <f t="shared" si="58"/>
        <v>1.5345974001944649</v>
      </c>
      <c r="AN350" s="1">
        <f t="shared" si="59"/>
        <v>6.4244542856464335</v>
      </c>
      <c r="AO350" s="1">
        <v>1704.102613339451</v>
      </c>
      <c r="AP350" s="1">
        <v>1670.1941212121201</v>
      </c>
      <c r="AQ350" s="1">
        <v>5.068292860890053</v>
      </c>
      <c r="AR350" s="1">
        <v>65.10273567100046</v>
      </c>
      <c r="AS350" s="1">
        <f t="shared" si="60"/>
        <v>1.4902071621570689</v>
      </c>
      <c r="AT350" s="1">
        <v>25.238866951591881</v>
      </c>
      <c r="AU350" s="1">
        <v>26.994455151515162</v>
      </c>
      <c r="AV350" s="1">
        <v>-2.4530052791986948E-3</v>
      </c>
      <c r="AW350" s="1">
        <v>83.615306321479792</v>
      </c>
      <c r="AX350" s="1">
        <v>20</v>
      </c>
      <c r="AY350" s="1">
        <v>4</v>
      </c>
      <c r="AZ350" s="1">
        <f t="shared" si="61"/>
        <v>1</v>
      </c>
      <c r="BA350" s="1">
        <f t="shared" si="62"/>
        <v>0</v>
      </c>
      <c r="BB350" s="1">
        <f t="shared" si="63"/>
        <v>52018.330809886116</v>
      </c>
      <c r="BC350" s="1">
        <f t="shared" si="64"/>
        <v>1999.9349999999999</v>
      </c>
      <c r="BD350" s="1">
        <f t="shared" si="65"/>
        <v>1681.1457374999998</v>
      </c>
      <c r="BE350" s="1">
        <f t="shared" si="66"/>
        <v>0.84060018825611826</v>
      </c>
      <c r="BF350" s="1">
        <f t="shared" si="67"/>
        <v>0.16075836333430837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1660400329.8812499</v>
      </c>
      <c r="BM350" s="1">
        <v>1587.12375</v>
      </c>
      <c r="BN350" s="1">
        <v>1634.9893750000001</v>
      </c>
      <c r="BO350" s="1">
        <v>27.022300000000001</v>
      </c>
      <c r="BP350" s="1">
        <v>25.231112499999998</v>
      </c>
      <c r="BQ350" s="1">
        <v>1584.3531250000001</v>
      </c>
      <c r="BR350" s="1">
        <v>27.009193750000001</v>
      </c>
      <c r="BS350" s="1">
        <v>500.15837499999998</v>
      </c>
      <c r="BT350" s="1">
        <v>99.670918749999998</v>
      </c>
      <c r="BU350" s="1">
        <v>0.1000412375</v>
      </c>
      <c r="BV350" s="1">
        <v>31.010906250000001</v>
      </c>
      <c r="BW350" s="1">
        <v>31.559037499999999</v>
      </c>
      <c r="BX350" s="1">
        <v>999.9</v>
      </c>
      <c r="BY350" s="1">
        <v>0</v>
      </c>
      <c r="BZ350" s="1">
        <v>0</v>
      </c>
      <c r="CA350" s="1">
        <v>10002.104375000001</v>
      </c>
      <c r="CB350" s="1">
        <v>0</v>
      </c>
      <c r="CC350" s="1">
        <v>25.417093749999999</v>
      </c>
      <c r="CD350" s="1">
        <v>-47.865324999999999</v>
      </c>
      <c r="CE350" s="1">
        <v>1631.203125</v>
      </c>
      <c r="CF350" s="1">
        <v>1677.31125</v>
      </c>
      <c r="CG350" s="1">
        <v>1.7911874999999999</v>
      </c>
      <c r="CH350" s="1">
        <v>1634.9893750000001</v>
      </c>
      <c r="CI350" s="1">
        <v>25.231112499999998</v>
      </c>
      <c r="CJ350" s="1">
        <v>2.6933375000000002</v>
      </c>
      <c r="CK350" s="1">
        <v>2.5148074999999999</v>
      </c>
      <c r="CL350" s="1">
        <v>22.244512499999999</v>
      </c>
      <c r="CM350" s="1">
        <v>21.12265</v>
      </c>
      <c r="CN350" s="1">
        <v>1999.9349999999999</v>
      </c>
      <c r="CO350" s="1">
        <v>0.97999337500000006</v>
      </c>
      <c r="CP350" s="1">
        <v>2.00067375E-2</v>
      </c>
      <c r="CQ350" s="1">
        <v>0</v>
      </c>
      <c r="CR350" s="1">
        <v>2.3419374999999998</v>
      </c>
      <c r="CS350" s="1">
        <v>0</v>
      </c>
      <c r="CT350" s="1">
        <v>23208.212500000001</v>
      </c>
      <c r="CU350" s="1">
        <v>17411.743750000001</v>
      </c>
      <c r="CV350" s="1">
        <v>40.815937499999997</v>
      </c>
      <c r="CW350" s="1">
        <v>41.742125000000001</v>
      </c>
      <c r="CX350" s="1">
        <v>40.75</v>
      </c>
      <c r="CY350" s="1">
        <v>40.175375000000003</v>
      </c>
      <c r="CZ350" s="1">
        <v>40.882750000000001</v>
      </c>
      <c r="DA350" s="1">
        <v>1959.9237499999999</v>
      </c>
      <c r="DB350" s="1">
        <v>40.011249999999997</v>
      </c>
      <c r="DC350" s="1">
        <v>0</v>
      </c>
      <c r="DD350" s="1">
        <v>1660400335.8</v>
      </c>
      <c r="DE350" s="1">
        <v>0</v>
      </c>
      <c r="DF350" s="1">
        <v>1660399747.5999999</v>
      </c>
      <c r="DG350" s="1" t="s">
        <v>356</v>
      </c>
      <c r="DH350" s="1">
        <v>1660399742.0999999</v>
      </c>
      <c r="DI350" s="1">
        <v>1660399747.5999999</v>
      </c>
      <c r="DJ350" s="1">
        <v>1</v>
      </c>
      <c r="DK350" s="1">
        <v>7.6999999999999999E-2</v>
      </c>
      <c r="DL350" s="1">
        <v>-2.1999999999999999E-2</v>
      </c>
      <c r="DM350" s="1">
        <v>1.3979999999999999</v>
      </c>
      <c r="DN350" s="1">
        <v>1.7000000000000001E-2</v>
      </c>
      <c r="DO350" s="1">
        <v>400</v>
      </c>
      <c r="DP350" s="1">
        <v>25</v>
      </c>
      <c r="DQ350" s="1">
        <v>0.31</v>
      </c>
      <c r="DR350" s="1">
        <v>7.0000000000000007E-2</v>
      </c>
      <c r="DS350" s="1">
        <v>6.5282653800350383</v>
      </c>
      <c r="DT350" s="1">
        <v>0.56150079720017998</v>
      </c>
      <c r="DU350" s="1">
        <v>0.1494040130834397</v>
      </c>
      <c r="DV350" s="1">
        <v>0</v>
      </c>
      <c r="DW350" s="1">
        <v>37.449265921986651</v>
      </c>
      <c r="DX350" s="1">
        <v>-3.0699406541886631</v>
      </c>
      <c r="DY350" s="1">
        <v>0.28380045063155218</v>
      </c>
      <c r="DZ350" s="1">
        <v>0</v>
      </c>
      <c r="EA350" s="1">
        <v>-47.852925806451609</v>
      </c>
      <c r="EB350" s="1">
        <v>3.2355338709678518</v>
      </c>
      <c r="EC350" s="1">
        <v>0.32499503814350489</v>
      </c>
      <c r="ED350" s="1">
        <v>0</v>
      </c>
      <c r="EE350" s="1">
        <v>1394.743869174737</v>
      </c>
      <c r="EF350" s="1">
        <v>257.48969529987897</v>
      </c>
      <c r="EG350" s="1">
        <v>18.84098761107045</v>
      </c>
      <c r="EH350" s="1">
        <v>0</v>
      </c>
      <c r="EI350" s="1">
        <v>1.8076160975609761</v>
      </c>
      <c r="EJ350" s="1">
        <v>-0.27750668989546812</v>
      </c>
      <c r="EK350" s="1">
        <v>2.9050446609055841E-2</v>
      </c>
      <c r="EL350" s="1">
        <v>0</v>
      </c>
      <c r="EM350" s="1">
        <v>1.9608783995534651</v>
      </c>
      <c r="EN350" s="1">
        <v>1.619223442764087E-2</v>
      </c>
      <c r="EO350" s="1">
        <v>1.945703791626059E-3</v>
      </c>
      <c r="EP350" s="1">
        <v>1</v>
      </c>
      <c r="EQ350" s="1">
        <v>1</v>
      </c>
      <c r="ER350" s="1">
        <v>6</v>
      </c>
      <c r="ES350" s="1" t="s">
        <v>433</v>
      </c>
      <c r="ET350" s="1">
        <v>2.9439299999999999</v>
      </c>
      <c r="EU350" s="1">
        <v>2.8010700000000002</v>
      </c>
      <c r="EV350" s="1">
        <v>0.22562499999999999</v>
      </c>
      <c r="EW350" s="1">
        <v>0.22955200000000001</v>
      </c>
      <c r="EX350" s="1">
        <v>0.11774900000000001</v>
      </c>
      <c r="EY350" s="1">
        <v>0.112522</v>
      </c>
      <c r="EZ350" s="1">
        <v>15904.4</v>
      </c>
      <c r="FA350" s="1">
        <v>16592.2</v>
      </c>
      <c r="FB350" s="1">
        <v>23878.5</v>
      </c>
      <c r="FC350" s="1">
        <v>25056.2</v>
      </c>
      <c r="FD350" s="1">
        <v>33719.1</v>
      </c>
      <c r="FE350" s="1">
        <v>35507.300000000003</v>
      </c>
      <c r="FF350" s="1">
        <v>43526</v>
      </c>
      <c r="FG350" s="1">
        <v>46314.8</v>
      </c>
      <c r="FH350" s="1">
        <v>1.93082</v>
      </c>
      <c r="FI350" s="1">
        <v>1.8989799999999999</v>
      </c>
      <c r="FJ350" s="1">
        <v>0.13796600000000001</v>
      </c>
      <c r="FK350" s="1">
        <v>0</v>
      </c>
      <c r="FL350" s="1">
        <v>29.3126</v>
      </c>
      <c r="FM350" s="1">
        <v>999.9</v>
      </c>
      <c r="FN350" s="1">
        <v>65.900000000000006</v>
      </c>
      <c r="FO350" s="1">
        <v>32.799999999999997</v>
      </c>
      <c r="FP350" s="1">
        <v>33.030799999999999</v>
      </c>
      <c r="FQ350" s="1">
        <v>64.170900000000003</v>
      </c>
      <c r="FR350" s="1">
        <v>26.887</v>
      </c>
      <c r="FS350" s="1">
        <v>1</v>
      </c>
      <c r="FT350" s="1">
        <v>0.26850400000000002</v>
      </c>
      <c r="FU350" s="1">
        <v>0.44638100000000003</v>
      </c>
      <c r="FV350" s="1">
        <v>20.323599999999999</v>
      </c>
      <c r="FW350" s="1">
        <v>5.2095000000000002</v>
      </c>
      <c r="FX350" s="1">
        <v>11.9057</v>
      </c>
      <c r="FY350" s="1">
        <v>5.0025000000000004</v>
      </c>
      <c r="FZ350" s="1">
        <v>3.2896800000000002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1.85947</v>
      </c>
      <c r="GF350" s="1">
        <v>1.85442</v>
      </c>
      <c r="GG350" s="1">
        <v>1.85768</v>
      </c>
      <c r="GH350" s="1">
        <v>1.85608</v>
      </c>
      <c r="GI350" s="1">
        <v>1.85486</v>
      </c>
      <c r="GJ350" s="1">
        <v>1.8545700000000001</v>
      </c>
      <c r="GK350" s="1">
        <v>1.8531899999999999</v>
      </c>
      <c r="GL350" s="1">
        <v>1.8563799999999999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2.8</v>
      </c>
      <c r="HA350" s="1">
        <v>1.32E-2</v>
      </c>
      <c r="HB350" s="1">
        <v>0.44568443622215809</v>
      </c>
      <c r="HC350" s="1">
        <v>2.8098669343081611E-3</v>
      </c>
      <c r="HD350" s="1">
        <v>-1.127031966113555E-6</v>
      </c>
      <c r="HE350" s="1">
        <v>1.768598670541231E-10</v>
      </c>
      <c r="HF350" s="1">
        <v>-6.7302174371849419E-2</v>
      </c>
      <c r="HG350" s="1">
        <v>1.081145868756639E-2</v>
      </c>
      <c r="HH350" s="1">
        <v>-3.689364805754238E-4</v>
      </c>
      <c r="HI350" s="1">
        <v>2.919854880483278E-6</v>
      </c>
      <c r="HJ350" s="1">
        <v>2</v>
      </c>
      <c r="HK350" s="1">
        <v>2136</v>
      </c>
      <c r="HL350" s="1">
        <v>3</v>
      </c>
      <c r="HM350" s="1">
        <v>30</v>
      </c>
      <c r="HN350" s="1">
        <v>9.9</v>
      </c>
      <c r="HO350" s="1">
        <v>9.8000000000000007</v>
      </c>
      <c r="HP350" s="1">
        <v>3.3129900000000001</v>
      </c>
      <c r="HQ350" s="1">
        <v>2.2753899999999998</v>
      </c>
      <c r="HR350" s="1">
        <v>1.4978</v>
      </c>
      <c r="HS350" s="1">
        <v>2.2973599999999998</v>
      </c>
      <c r="HT350" s="1">
        <v>1.5478499999999999</v>
      </c>
      <c r="HU350" s="1">
        <v>2.2668499999999998</v>
      </c>
      <c r="HV350" s="1">
        <v>36.245899999999999</v>
      </c>
      <c r="HW350" s="1">
        <v>15.287800000000001</v>
      </c>
      <c r="HX350" s="1">
        <v>18</v>
      </c>
      <c r="HY350" s="1">
        <v>471.19799999999998</v>
      </c>
      <c r="HZ350" s="1">
        <v>513.08500000000004</v>
      </c>
      <c r="IA350" s="1">
        <v>28.823699999999999</v>
      </c>
      <c r="IB350" s="1">
        <v>30.539100000000001</v>
      </c>
      <c r="IC350" s="1">
        <v>30.0002</v>
      </c>
      <c r="ID350" s="1">
        <v>30.325700000000001</v>
      </c>
      <c r="IE350" s="1">
        <v>30.4161</v>
      </c>
      <c r="IF350" s="1">
        <v>66.322900000000004</v>
      </c>
      <c r="IG350" s="1">
        <v>26.293299999999999</v>
      </c>
      <c r="IH350" s="1">
        <v>36.161200000000001</v>
      </c>
      <c r="II350" s="1">
        <v>28.819400000000002</v>
      </c>
      <c r="IJ350" s="1">
        <v>1708.58</v>
      </c>
      <c r="IK350" s="1">
        <v>25.4251</v>
      </c>
      <c r="IL350" s="1">
        <v>100.65900000000001</v>
      </c>
      <c r="IM350" s="1">
        <v>100.379</v>
      </c>
      <c r="IN350" s="1" t="s">
        <v>365</v>
      </c>
    </row>
    <row r="351" spans="1:248" ht="15.75" customHeight="1" x14ac:dyDescent="0.3">
      <c r="A351" s="1">
        <v>335</v>
      </c>
      <c r="B351" s="1">
        <v>1660400339.0999999</v>
      </c>
      <c r="C351" s="1">
        <v>615</v>
      </c>
      <c r="D351" s="1" t="s">
        <v>1014</v>
      </c>
      <c r="E351" s="1" t="s">
        <v>1015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1660400331.3999989</v>
      </c>
      <c r="O351" s="1">
        <f t="shared" si="34"/>
        <v>1.4863459748706183E-3</v>
      </c>
      <c r="P351" s="1">
        <f t="shared" si="35"/>
        <v>1.4863459748706183</v>
      </c>
      <c r="Q351" s="1">
        <f t="shared" si="36"/>
        <v>6.532928398047857</v>
      </c>
      <c r="R351" s="1">
        <f t="shared" si="37"/>
        <v>1594.626666666667</v>
      </c>
      <c r="S351" s="1">
        <f t="shared" si="38"/>
        <v>1402.5259456446117</v>
      </c>
      <c r="T351" s="1">
        <f t="shared" si="39"/>
        <v>139.93133300922102</v>
      </c>
      <c r="U351" s="1">
        <f t="shared" si="40"/>
        <v>159.09740266242375</v>
      </c>
      <c r="V351" s="1">
        <f t="shared" si="41"/>
        <v>7.384012203830892E-2</v>
      </c>
      <c r="W351" s="1">
        <f t="shared" si="42"/>
        <v>2.9241111796028076</v>
      </c>
      <c r="X351" s="1">
        <f t="shared" si="43"/>
        <v>7.2819670338665099E-2</v>
      </c>
      <c r="Y351" s="1">
        <f t="shared" si="44"/>
        <v>4.5602802592984486E-2</v>
      </c>
      <c r="Z351" s="1">
        <f t="shared" si="45"/>
        <v>321.50676099999998</v>
      </c>
      <c r="AA351" s="1">
        <f t="shared" si="46"/>
        <v>32.517950447209088</v>
      </c>
      <c r="AB351" s="1">
        <f t="shared" si="47"/>
        <v>31.557886666666668</v>
      </c>
      <c r="AC351" s="1">
        <f t="shared" si="48"/>
        <v>4.6568857972705402</v>
      </c>
      <c r="AD351" s="1">
        <f t="shared" si="49"/>
        <v>59.7136904897298</v>
      </c>
      <c r="AE351" s="1">
        <f t="shared" si="50"/>
        <v>2.6954642810606289</v>
      </c>
      <c r="AF351" s="1">
        <f t="shared" si="51"/>
        <v>4.5139803936992031</v>
      </c>
      <c r="AG351" s="1">
        <f t="shared" si="52"/>
        <v>1.9614215162099113</v>
      </c>
      <c r="AH351" s="1">
        <f t="shared" si="53"/>
        <v>-65.547857491794261</v>
      </c>
      <c r="AI351" s="1">
        <f t="shared" si="54"/>
        <v>-86.353552894714667</v>
      </c>
      <c r="AJ351" s="1">
        <f t="shared" si="55"/>
        <v>-6.6502081560974933</v>
      </c>
      <c r="AK351" s="1">
        <f t="shared" si="56"/>
        <v>162.95514245739355</v>
      </c>
      <c r="AL351" s="1">
        <f t="shared" si="57"/>
        <v>37.415815386441515</v>
      </c>
      <c r="AM351" s="1">
        <f t="shared" si="58"/>
        <v>1.5257448950800094</v>
      </c>
      <c r="AN351" s="1">
        <f t="shared" si="59"/>
        <v>6.532928398047857</v>
      </c>
      <c r="AO351" s="1">
        <v>1709.336039394278</v>
      </c>
      <c r="AP351" s="1">
        <v>1675.2692121212131</v>
      </c>
      <c r="AQ351" s="1">
        <v>5.0730345848883527</v>
      </c>
      <c r="AR351" s="1">
        <v>65.10273567100046</v>
      </c>
      <c r="AS351" s="1">
        <f t="shared" si="60"/>
        <v>1.4863459748706183</v>
      </c>
      <c r="AT351" s="1">
        <v>25.248918974019858</v>
      </c>
      <c r="AU351" s="1">
        <v>26.993966666666658</v>
      </c>
      <c r="AV351" s="1">
        <v>-1.534028358305716E-3</v>
      </c>
      <c r="AW351" s="1">
        <v>83.615306321479792</v>
      </c>
      <c r="AX351" s="1">
        <v>20</v>
      </c>
      <c r="AY351" s="1">
        <v>4</v>
      </c>
      <c r="AZ351" s="1">
        <f t="shared" si="61"/>
        <v>1</v>
      </c>
      <c r="BA351" s="1">
        <f t="shared" si="62"/>
        <v>0</v>
      </c>
      <c r="BB351" s="1">
        <f t="shared" si="63"/>
        <v>52017.670521811538</v>
      </c>
      <c r="BC351" s="1">
        <f t="shared" si="64"/>
        <v>1999.9380000000001</v>
      </c>
      <c r="BD351" s="1">
        <f t="shared" si="65"/>
        <v>1681.1482600000002</v>
      </c>
      <c r="BE351" s="1">
        <f t="shared" si="66"/>
        <v>0.84060018860584684</v>
      </c>
      <c r="BF351" s="1">
        <f t="shared" si="67"/>
        <v>0.16075836400928428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1660400331.3999989</v>
      </c>
      <c r="BM351" s="1">
        <v>1594.626666666667</v>
      </c>
      <c r="BN351" s="1">
        <v>1642.4306666666671</v>
      </c>
      <c r="BO351" s="1">
        <v>27.01652666666666</v>
      </c>
      <c r="BP351" s="1">
        <v>25.23564</v>
      </c>
      <c r="BQ351" s="1">
        <v>1591.8513333333331</v>
      </c>
      <c r="BR351" s="1">
        <v>27.00340666666666</v>
      </c>
      <c r="BS351" s="1">
        <v>500.15239999999989</v>
      </c>
      <c r="BT351" s="1">
        <v>99.670919999999981</v>
      </c>
      <c r="BU351" s="1">
        <v>0.10002074</v>
      </c>
      <c r="BV351" s="1">
        <v>31.010113333333329</v>
      </c>
      <c r="BW351" s="1">
        <v>31.557886666666668</v>
      </c>
      <c r="BX351" s="1">
        <v>999.89999999999986</v>
      </c>
      <c r="BY351" s="1">
        <v>0</v>
      </c>
      <c r="BZ351" s="1">
        <v>0</v>
      </c>
      <c r="CA351" s="1">
        <v>10001.94466666667</v>
      </c>
      <c r="CB351" s="1">
        <v>0</v>
      </c>
      <c r="CC351" s="1">
        <v>25.570653333333329</v>
      </c>
      <c r="CD351" s="1">
        <v>-47.80464666666667</v>
      </c>
      <c r="CE351" s="1">
        <v>1638.904666666667</v>
      </c>
      <c r="CF351" s="1">
        <v>1684.953999999999</v>
      </c>
      <c r="CG351" s="1">
        <v>1.780887333333333</v>
      </c>
      <c r="CH351" s="1">
        <v>1642.4306666666671</v>
      </c>
      <c r="CI351" s="1">
        <v>25.23564</v>
      </c>
      <c r="CJ351" s="1">
        <v>2.692762000000001</v>
      </c>
      <c r="CK351" s="1">
        <v>2.515258666666667</v>
      </c>
      <c r="CL351" s="1">
        <v>22.241006666666671</v>
      </c>
      <c r="CM351" s="1">
        <v>21.125566666666671</v>
      </c>
      <c r="CN351" s="1">
        <v>1999.9380000000001</v>
      </c>
      <c r="CO351" s="1">
        <v>0.97999340000000013</v>
      </c>
      <c r="CP351" s="1">
        <v>2.0006713333333329E-2</v>
      </c>
      <c r="CQ351" s="1">
        <v>0</v>
      </c>
      <c r="CR351" s="1">
        <v>2.4480666666666662</v>
      </c>
      <c r="CS351" s="1">
        <v>0</v>
      </c>
      <c r="CT351" s="1">
        <v>23207.75333333333</v>
      </c>
      <c r="CU351" s="1">
        <v>17411.76666666667</v>
      </c>
      <c r="CV351" s="1">
        <v>40.816200000000002</v>
      </c>
      <c r="CW351" s="1">
        <v>41.741599999999998</v>
      </c>
      <c r="CX351" s="1">
        <v>40.75</v>
      </c>
      <c r="CY351" s="1">
        <v>40.182866666666669</v>
      </c>
      <c r="CZ351" s="1">
        <v>40.883266666666671</v>
      </c>
      <c r="DA351" s="1">
        <v>1959.9266666666661</v>
      </c>
      <c r="DB351" s="1">
        <v>40.011333333333333</v>
      </c>
      <c r="DC351" s="1">
        <v>0</v>
      </c>
      <c r="DD351" s="1">
        <v>1660400337</v>
      </c>
      <c r="DE351" s="1">
        <v>0</v>
      </c>
      <c r="DF351" s="1">
        <v>1660399747.5999999</v>
      </c>
      <c r="DG351" s="1" t="s">
        <v>356</v>
      </c>
      <c r="DH351" s="1">
        <v>1660399742.0999999</v>
      </c>
      <c r="DI351" s="1">
        <v>1660399747.5999999</v>
      </c>
      <c r="DJ351" s="1">
        <v>1</v>
      </c>
      <c r="DK351" s="1">
        <v>7.6999999999999999E-2</v>
      </c>
      <c r="DL351" s="1">
        <v>-2.1999999999999999E-2</v>
      </c>
      <c r="DM351" s="1">
        <v>1.3979999999999999</v>
      </c>
      <c r="DN351" s="1">
        <v>1.7000000000000001E-2</v>
      </c>
      <c r="DO351" s="1">
        <v>400</v>
      </c>
      <c r="DP351" s="1">
        <v>25</v>
      </c>
      <c r="DQ351" s="1">
        <v>0.31</v>
      </c>
      <c r="DR351" s="1">
        <v>7.0000000000000007E-2</v>
      </c>
      <c r="DS351" s="1">
        <v>6.5260661695172981</v>
      </c>
      <c r="DT351" s="1">
        <v>-5.710970003799147E-2</v>
      </c>
      <c r="DU351" s="1">
        <v>0.1515302770487264</v>
      </c>
      <c r="DV351" s="1">
        <v>1</v>
      </c>
      <c r="DW351" s="1">
        <v>37.440213058302433</v>
      </c>
      <c r="DX351" s="1">
        <v>-1.8536555328466211</v>
      </c>
      <c r="DY351" s="1">
        <v>0.26700489627776092</v>
      </c>
      <c r="DZ351" s="1">
        <v>0</v>
      </c>
      <c r="EA351" s="1">
        <v>-47.801669999999987</v>
      </c>
      <c r="EB351" s="1">
        <v>1.3472115684092529</v>
      </c>
      <c r="EC351" s="1">
        <v>0.27031088170228501</v>
      </c>
      <c r="ED351" s="1">
        <v>0</v>
      </c>
      <c r="EE351" s="1">
        <v>1400.386133577384</v>
      </c>
      <c r="EF351" s="1">
        <v>262.62064569637221</v>
      </c>
      <c r="EG351" s="1">
        <v>19.8341289775869</v>
      </c>
      <c r="EH351" s="1">
        <v>0</v>
      </c>
      <c r="EI351" s="1">
        <v>1.7972239999999999</v>
      </c>
      <c r="EJ351" s="1">
        <v>-0.33242836772983397</v>
      </c>
      <c r="EK351" s="1">
        <v>3.4461495745251688E-2</v>
      </c>
      <c r="EL351" s="1">
        <v>0</v>
      </c>
      <c r="EM351" s="1">
        <v>1.961233285195225</v>
      </c>
      <c r="EN351" s="1">
        <v>1.6827522295565112E-2</v>
      </c>
      <c r="EO351" s="1">
        <v>1.9804738174559189E-3</v>
      </c>
      <c r="EP351" s="1">
        <v>1</v>
      </c>
      <c r="EQ351" s="1">
        <v>2</v>
      </c>
      <c r="ER351" s="1">
        <v>6</v>
      </c>
      <c r="ES351" s="1" t="s">
        <v>390</v>
      </c>
      <c r="ET351" s="1">
        <v>2.9437899999999999</v>
      </c>
      <c r="EU351" s="1">
        <v>2.8012100000000002</v>
      </c>
      <c r="EV351" s="1">
        <v>0.226021</v>
      </c>
      <c r="EW351" s="1">
        <v>0.22995299999999999</v>
      </c>
      <c r="EX351" s="1">
        <v>0.11774800000000001</v>
      </c>
      <c r="EY351" s="1">
        <v>0.11258</v>
      </c>
      <c r="EZ351" s="1">
        <v>15896.2</v>
      </c>
      <c r="FA351" s="1">
        <v>16583.599999999999</v>
      </c>
      <c r="FB351" s="1">
        <v>23878.400000000001</v>
      </c>
      <c r="FC351" s="1">
        <v>25056.2</v>
      </c>
      <c r="FD351" s="1">
        <v>33719.1</v>
      </c>
      <c r="FE351" s="1">
        <v>35504.9</v>
      </c>
      <c r="FF351" s="1">
        <v>43526</v>
      </c>
      <c r="FG351" s="1">
        <v>46314.7</v>
      </c>
      <c r="FH351" s="1">
        <v>1.9307300000000001</v>
      </c>
      <c r="FI351" s="1">
        <v>1.8989499999999999</v>
      </c>
      <c r="FJ351" s="1">
        <v>0.137769</v>
      </c>
      <c r="FK351" s="1">
        <v>0</v>
      </c>
      <c r="FL351" s="1">
        <v>29.312000000000001</v>
      </c>
      <c r="FM351" s="1">
        <v>999.9</v>
      </c>
      <c r="FN351" s="1">
        <v>65.900000000000006</v>
      </c>
      <c r="FO351" s="1">
        <v>32.799999999999997</v>
      </c>
      <c r="FP351" s="1">
        <v>33.0306</v>
      </c>
      <c r="FQ351" s="1">
        <v>64.100899999999996</v>
      </c>
      <c r="FR351" s="1">
        <v>26.7348</v>
      </c>
      <c r="FS351" s="1">
        <v>1</v>
      </c>
      <c r="FT351" s="1">
        <v>0.26854899999999998</v>
      </c>
      <c r="FU351" s="1">
        <v>0.44800699999999999</v>
      </c>
      <c r="FV351" s="1">
        <v>20.323599999999999</v>
      </c>
      <c r="FW351" s="1">
        <v>5.2100999999999997</v>
      </c>
      <c r="FX351" s="1">
        <v>11.906000000000001</v>
      </c>
      <c r="FY351" s="1">
        <v>5.0027499999999998</v>
      </c>
      <c r="FZ351" s="1">
        <v>3.2896999999999998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1.8594599999999999</v>
      </c>
      <c r="GF351" s="1">
        <v>1.85442</v>
      </c>
      <c r="GG351" s="1">
        <v>1.85768</v>
      </c>
      <c r="GH351" s="1">
        <v>1.85608</v>
      </c>
      <c r="GI351" s="1">
        <v>1.85486</v>
      </c>
      <c r="GJ351" s="1">
        <v>1.8545700000000001</v>
      </c>
      <c r="GK351" s="1">
        <v>1.8531899999999999</v>
      </c>
      <c r="GL351" s="1">
        <v>1.8563799999999999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2.8</v>
      </c>
      <c r="HA351" s="1">
        <v>1.32E-2</v>
      </c>
      <c r="HB351" s="1">
        <v>0.44568443622215809</v>
      </c>
      <c r="HC351" s="1">
        <v>2.8098669343081611E-3</v>
      </c>
      <c r="HD351" s="1">
        <v>-1.127031966113555E-6</v>
      </c>
      <c r="HE351" s="1">
        <v>1.768598670541231E-10</v>
      </c>
      <c r="HF351" s="1">
        <v>-6.7302174371849419E-2</v>
      </c>
      <c r="HG351" s="1">
        <v>1.081145868756639E-2</v>
      </c>
      <c r="HH351" s="1">
        <v>-3.689364805754238E-4</v>
      </c>
      <c r="HI351" s="1">
        <v>2.919854880483278E-6</v>
      </c>
      <c r="HJ351" s="1">
        <v>2</v>
      </c>
      <c r="HK351" s="1">
        <v>2136</v>
      </c>
      <c r="HL351" s="1">
        <v>3</v>
      </c>
      <c r="HM351" s="1">
        <v>30</v>
      </c>
      <c r="HN351" s="1">
        <v>9.9</v>
      </c>
      <c r="HO351" s="1">
        <v>9.9</v>
      </c>
      <c r="HP351" s="1">
        <v>3.3227500000000001</v>
      </c>
      <c r="HQ351" s="1">
        <v>2.2631800000000002</v>
      </c>
      <c r="HR351" s="1">
        <v>1.4978</v>
      </c>
      <c r="HS351" s="1">
        <v>2.2973599999999998</v>
      </c>
      <c r="HT351" s="1">
        <v>1.5478499999999999</v>
      </c>
      <c r="HU351" s="1">
        <v>2.33765</v>
      </c>
      <c r="HV351" s="1">
        <v>36.245899999999999</v>
      </c>
      <c r="HW351" s="1">
        <v>15.2966</v>
      </c>
      <c r="HX351" s="1">
        <v>18</v>
      </c>
      <c r="HY351" s="1">
        <v>471.14499999999998</v>
      </c>
      <c r="HZ351" s="1">
        <v>513.06799999999998</v>
      </c>
      <c r="IA351" s="1">
        <v>28.822299999999998</v>
      </c>
      <c r="IB351" s="1">
        <v>30.5398</v>
      </c>
      <c r="IC351" s="1">
        <v>30.0002</v>
      </c>
      <c r="ID351" s="1">
        <v>30.3261</v>
      </c>
      <c r="IE351" s="1">
        <v>30.4162</v>
      </c>
      <c r="IF351" s="1">
        <v>66.537899999999993</v>
      </c>
      <c r="IG351" s="1">
        <v>26.293299999999999</v>
      </c>
      <c r="IH351" s="1">
        <v>36.161200000000001</v>
      </c>
      <c r="II351" s="1">
        <v>28.819400000000002</v>
      </c>
      <c r="IJ351" s="1">
        <v>1708.58</v>
      </c>
      <c r="IK351" s="1">
        <v>25.432500000000001</v>
      </c>
      <c r="IL351" s="1">
        <v>100.65900000000001</v>
      </c>
      <c r="IM351" s="1">
        <v>100.378</v>
      </c>
      <c r="IN351" s="1" t="s">
        <v>365</v>
      </c>
    </row>
    <row r="352" spans="1:248" ht="15.75" customHeight="1" x14ac:dyDescent="0.3">
      <c r="A352" s="1">
        <v>336</v>
      </c>
      <c r="B352" s="1">
        <v>1660400340.0999999</v>
      </c>
      <c r="C352" s="1">
        <v>616</v>
      </c>
      <c r="D352" s="1" t="s">
        <v>1016</v>
      </c>
      <c r="E352" s="1" t="s">
        <v>1017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1660400332.4333329</v>
      </c>
      <c r="O352" s="1">
        <f t="shared" si="34"/>
        <v>1.4802844542761645E-3</v>
      </c>
      <c r="P352" s="1">
        <f t="shared" si="35"/>
        <v>1.4802844542761646</v>
      </c>
      <c r="Q352" s="1">
        <f t="shared" si="36"/>
        <v>6.7231701833590733</v>
      </c>
      <c r="R352" s="1">
        <f t="shared" si="37"/>
        <v>1599.721333333333</v>
      </c>
      <c r="S352" s="1">
        <f t="shared" si="38"/>
        <v>1402.754887969729</v>
      </c>
      <c r="T352" s="1">
        <f t="shared" si="39"/>
        <v>139.95414731572907</v>
      </c>
      <c r="U352" s="1">
        <f t="shared" si="40"/>
        <v>159.60567100464044</v>
      </c>
      <c r="V352" s="1">
        <f t="shared" si="41"/>
        <v>7.3534074510606021E-2</v>
      </c>
      <c r="W352" s="1">
        <f t="shared" si="42"/>
        <v>2.9240374712006507</v>
      </c>
      <c r="X352" s="1">
        <f t="shared" si="43"/>
        <v>7.252197662913859E-2</v>
      </c>
      <c r="Y352" s="1">
        <f t="shared" si="44"/>
        <v>4.5416007808893641E-2</v>
      </c>
      <c r="Z352" s="1">
        <f t="shared" si="45"/>
        <v>321.5097401999999</v>
      </c>
      <c r="AA352" s="1">
        <f t="shared" si="46"/>
        <v>32.519138524022125</v>
      </c>
      <c r="AB352" s="1">
        <f t="shared" si="47"/>
        <v>31.55668</v>
      </c>
      <c r="AC352" s="1">
        <f t="shared" si="48"/>
        <v>4.6565667179138535</v>
      </c>
      <c r="AD352" s="1">
        <f t="shared" si="49"/>
        <v>59.70754378060127</v>
      </c>
      <c r="AE352" s="1">
        <f t="shared" si="50"/>
        <v>2.6951192094691239</v>
      </c>
      <c r="AF352" s="1">
        <f t="shared" si="51"/>
        <v>4.513867157846069</v>
      </c>
      <c r="AG352" s="1">
        <f t="shared" si="52"/>
        <v>1.9614475084447296</v>
      </c>
      <c r="AH352" s="1">
        <f t="shared" si="53"/>
        <v>-65.280544433578854</v>
      </c>
      <c r="AI352" s="1">
        <f t="shared" si="54"/>
        <v>-86.230518294664549</v>
      </c>
      <c r="AJ352" s="1">
        <f t="shared" si="55"/>
        <v>-6.6408465651822448</v>
      </c>
      <c r="AK352" s="1">
        <f t="shared" si="56"/>
        <v>163.35783090657424</v>
      </c>
      <c r="AL352" s="1">
        <f t="shared" si="57"/>
        <v>37.410602696468146</v>
      </c>
      <c r="AM352" s="1">
        <f t="shared" si="58"/>
        <v>1.5178614522437428</v>
      </c>
      <c r="AN352" s="1">
        <f t="shared" si="59"/>
        <v>6.7231701833590733</v>
      </c>
      <c r="AO352" s="1">
        <v>1714.5588063259061</v>
      </c>
      <c r="AP352" s="1">
        <v>1680.31303030303</v>
      </c>
      <c r="AQ352" s="1">
        <v>5.0622546007760034</v>
      </c>
      <c r="AR352" s="1">
        <v>65.10273567100046</v>
      </c>
      <c r="AS352" s="1">
        <f t="shared" si="60"/>
        <v>1.4802844542761646</v>
      </c>
      <c r="AT352" s="1">
        <v>25.259304201202958</v>
      </c>
      <c r="AU352" s="1">
        <v>26.994182424242432</v>
      </c>
      <c r="AV352" s="1">
        <v>-1.0641975396739789E-3</v>
      </c>
      <c r="AW352" s="1">
        <v>83.615306321479792</v>
      </c>
      <c r="AX352" s="1">
        <v>20</v>
      </c>
      <c r="AY352" s="1">
        <v>4</v>
      </c>
      <c r="AZ352" s="1">
        <f t="shared" si="61"/>
        <v>1</v>
      </c>
      <c r="BA352" s="1">
        <f t="shared" si="62"/>
        <v>0</v>
      </c>
      <c r="BB352" s="1">
        <f t="shared" si="63"/>
        <v>52015.647376986184</v>
      </c>
      <c r="BC352" s="1">
        <f t="shared" si="64"/>
        <v>1999.956666666666</v>
      </c>
      <c r="BD352" s="1">
        <f t="shared" si="65"/>
        <v>1681.1639399999992</v>
      </c>
      <c r="BE352" s="1">
        <f t="shared" si="66"/>
        <v>0.840600183003965</v>
      </c>
      <c r="BF352" s="1">
        <f t="shared" si="67"/>
        <v>0.16075835319765261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1660400332.4333329</v>
      </c>
      <c r="BM352" s="1">
        <v>1599.721333333333</v>
      </c>
      <c r="BN352" s="1">
        <v>1647.5133333333331</v>
      </c>
      <c r="BO352" s="1">
        <v>27.013073333333331</v>
      </c>
      <c r="BP352" s="1">
        <v>25.241379999999999</v>
      </c>
      <c r="BQ352" s="1">
        <v>1596.942666666667</v>
      </c>
      <c r="BR352" s="1">
        <v>26.99994666666667</v>
      </c>
      <c r="BS352" s="1">
        <v>500.15179999999998</v>
      </c>
      <c r="BT352" s="1">
        <v>99.670913333333331</v>
      </c>
      <c r="BU352" s="1">
        <v>0.10000781333333331</v>
      </c>
      <c r="BV352" s="1">
        <v>31.009673333333339</v>
      </c>
      <c r="BW352" s="1">
        <v>31.55668</v>
      </c>
      <c r="BX352" s="1">
        <v>999.89999999999986</v>
      </c>
      <c r="BY352" s="1">
        <v>0</v>
      </c>
      <c r="BZ352" s="1">
        <v>0</v>
      </c>
      <c r="CA352" s="1">
        <v>10001.52466666667</v>
      </c>
      <c r="CB352" s="1">
        <v>0</v>
      </c>
      <c r="CC352" s="1">
        <v>25.685040000000001</v>
      </c>
      <c r="CD352" s="1">
        <v>-47.792213333333329</v>
      </c>
      <c r="CE352" s="1">
        <v>1644.134666666667</v>
      </c>
      <c r="CF352" s="1">
        <v>1690.1780000000001</v>
      </c>
      <c r="CG352" s="1">
        <v>1.7716993333333331</v>
      </c>
      <c r="CH352" s="1">
        <v>1647.5133333333331</v>
      </c>
      <c r="CI352" s="1">
        <v>25.241379999999999</v>
      </c>
      <c r="CJ352" s="1">
        <v>2.692418</v>
      </c>
      <c r="CK352" s="1">
        <v>2.5158299999999998</v>
      </c>
      <c r="CL352" s="1">
        <v>22.238906666666669</v>
      </c>
      <c r="CM352" s="1">
        <v>21.129259999999999</v>
      </c>
      <c r="CN352" s="1">
        <v>1999.956666666666</v>
      </c>
      <c r="CO352" s="1">
        <v>0.97999360000000013</v>
      </c>
      <c r="CP352" s="1">
        <v>2.000652E-2</v>
      </c>
      <c r="CQ352" s="1">
        <v>0</v>
      </c>
      <c r="CR352" s="1">
        <v>2.5087999999999999</v>
      </c>
      <c r="CS352" s="1">
        <v>0</v>
      </c>
      <c r="CT352" s="1">
        <v>23207.453333333331</v>
      </c>
      <c r="CU352" s="1">
        <v>17411.933333333331</v>
      </c>
      <c r="CV352" s="1">
        <v>40.816200000000002</v>
      </c>
      <c r="CW352" s="1">
        <v>41.741599999999998</v>
      </c>
      <c r="CX352" s="1">
        <v>40.75</v>
      </c>
      <c r="CY352" s="1">
        <v>40.182866666666669</v>
      </c>
      <c r="CZ352" s="1">
        <v>40.883266666666671</v>
      </c>
      <c r="DA352" s="1">
        <v>1959.9453333333331</v>
      </c>
      <c r="DB352" s="1">
        <v>40.011333333333333</v>
      </c>
      <c r="DC352" s="1">
        <v>0</v>
      </c>
      <c r="DD352" s="1">
        <v>1660400338.2</v>
      </c>
      <c r="DE352" s="1">
        <v>0</v>
      </c>
      <c r="DF352" s="1">
        <v>1660399747.5999999</v>
      </c>
      <c r="DG352" s="1" t="s">
        <v>356</v>
      </c>
      <c r="DH352" s="1">
        <v>1660399742.0999999</v>
      </c>
      <c r="DI352" s="1">
        <v>1660399747.5999999</v>
      </c>
      <c r="DJ352" s="1">
        <v>1</v>
      </c>
      <c r="DK352" s="1">
        <v>7.6999999999999999E-2</v>
      </c>
      <c r="DL352" s="1">
        <v>-2.1999999999999999E-2</v>
      </c>
      <c r="DM352" s="1">
        <v>1.3979999999999999</v>
      </c>
      <c r="DN352" s="1">
        <v>1.7000000000000001E-2</v>
      </c>
      <c r="DO352" s="1">
        <v>400</v>
      </c>
      <c r="DP352" s="1">
        <v>25</v>
      </c>
      <c r="DQ352" s="1">
        <v>0.31</v>
      </c>
      <c r="DR352" s="1">
        <v>7.0000000000000007E-2</v>
      </c>
      <c r="DS352" s="1">
        <v>6.5294191901474301</v>
      </c>
      <c r="DT352" s="1">
        <v>-7.2315085744163607E-2</v>
      </c>
      <c r="DU352" s="1">
        <v>0.15290409173924349</v>
      </c>
      <c r="DV352" s="1">
        <v>1</v>
      </c>
      <c r="DW352" s="1">
        <v>37.395917959340728</v>
      </c>
      <c r="DX352" s="1">
        <v>0.51625637558714332</v>
      </c>
      <c r="DY352" s="1">
        <v>0.20121659165168401</v>
      </c>
      <c r="DZ352" s="1">
        <v>0</v>
      </c>
      <c r="EA352" s="1">
        <v>-47.792903225806441</v>
      </c>
      <c r="EB352" s="1">
        <v>-0.67644193548376608</v>
      </c>
      <c r="EC352" s="1">
        <v>0.22915559650366171</v>
      </c>
      <c r="ED352" s="1">
        <v>1</v>
      </c>
      <c r="EE352" s="1">
        <v>1407.982205637227</v>
      </c>
      <c r="EF352" s="1">
        <v>258.96206289144419</v>
      </c>
      <c r="EG352" s="1">
        <v>18.966724052510269</v>
      </c>
      <c r="EH352" s="1">
        <v>0</v>
      </c>
      <c r="EI352" s="1">
        <v>1.7874324390243901</v>
      </c>
      <c r="EJ352" s="1">
        <v>-0.39535609756097317</v>
      </c>
      <c r="EK352" s="1">
        <v>4.2226164284110863E-2</v>
      </c>
      <c r="EL352" s="1">
        <v>0</v>
      </c>
      <c r="EM352" s="1">
        <v>1.961485547636165</v>
      </c>
      <c r="EN352" s="1">
        <v>1.8910005098482049E-2</v>
      </c>
      <c r="EO352" s="1">
        <v>2.0269195121460771E-3</v>
      </c>
      <c r="EP352" s="1">
        <v>1</v>
      </c>
      <c r="EQ352" s="1">
        <v>3</v>
      </c>
      <c r="ER352" s="1">
        <v>6</v>
      </c>
      <c r="ES352" s="1" t="s">
        <v>381</v>
      </c>
      <c r="ET352" s="1">
        <v>2.9438800000000001</v>
      </c>
      <c r="EU352" s="1">
        <v>2.80125</v>
      </c>
      <c r="EV352" s="1">
        <v>0.22642300000000001</v>
      </c>
      <c r="EW352" s="1">
        <v>0.23036000000000001</v>
      </c>
      <c r="EX352" s="1">
        <v>0.11775099999999999</v>
      </c>
      <c r="EY352" s="1">
        <v>0.11264299999999999</v>
      </c>
      <c r="EZ352" s="1">
        <v>15888</v>
      </c>
      <c r="FA352" s="1">
        <v>16574.8</v>
      </c>
      <c r="FB352" s="1">
        <v>23878.6</v>
      </c>
      <c r="FC352" s="1">
        <v>25056.2</v>
      </c>
      <c r="FD352" s="1">
        <v>33719.199999999997</v>
      </c>
      <c r="FE352" s="1">
        <v>35502.400000000001</v>
      </c>
      <c r="FF352" s="1">
        <v>43526.2</v>
      </c>
      <c r="FG352" s="1">
        <v>46314.7</v>
      </c>
      <c r="FH352" s="1">
        <v>1.93058</v>
      </c>
      <c r="FI352" s="1">
        <v>1.8990499999999999</v>
      </c>
      <c r="FJ352" s="1">
        <v>0.137735</v>
      </c>
      <c r="FK352" s="1">
        <v>0</v>
      </c>
      <c r="FL352" s="1">
        <v>29.311399999999999</v>
      </c>
      <c r="FM352" s="1">
        <v>999.9</v>
      </c>
      <c r="FN352" s="1">
        <v>65.900000000000006</v>
      </c>
      <c r="FO352" s="1">
        <v>32.799999999999997</v>
      </c>
      <c r="FP352" s="1">
        <v>33.026800000000001</v>
      </c>
      <c r="FQ352" s="1">
        <v>64.150899999999993</v>
      </c>
      <c r="FR352" s="1">
        <v>26.859000000000002</v>
      </c>
      <c r="FS352" s="1">
        <v>1</v>
      </c>
      <c r="FT352" s="1">
        <v>0.268567</v>
      </c>
      <c r="FU352" s="1">
        <v>0.44982</v>
      </c>
      <c r="FV352" s="1">
        <v>20.323599999999999</v>
      </c>
      <c r="FW352" s="1">
        <v>5.2103999999999999</v>
      </c>
      <c r="FX352" s="1">
        <v>11.9054</v>
      </c>
      <c r="FY352" s="1">
        <v>5.0030000000000001</v>
      </c>
      <c r="FZ352" s="1">
        <v>3.2898000000000001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1.8594599999999999</v>
      </c>
      <c r="GF352" s="1">
        <v>1.8544499999999999</v>
      </c>
      <c r="GG352" s="1">
        <v>1.8576999999999999</v>
      </c>
      <c r="GH352" s="1">
        <v>1.85608</v>
      </c>
      <c r="GI352" s="1">
        <v>1.85486</v>
      </c>
      <c r="GJ352" s="1">
        <v>1.8545700000000001</v>
      </c>
      <c r="GK352" s="1">
        <v>1.85318</v>
      </c>
      <c r="GL352" s="1">
        <v>1.8563799999999999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2.8</v>
      </c>
      <c r="HA352" s="1">
        <v>1.32E-2</v>
      </c>
      <c r="HB352" s="1">
        <v>0.44568443622215809</v>
      </c>
      <c r="HC352" s="1">
        <v>2.8098669343081611E-3</v>
      </c>
      <c r="HD352" s="1">
        <v>-1.127031966113555E-6</v>
      </c>
      <c r="HE352" s="1">
        <v>1.768598670541231E-10</v>
      </c>
      <c r="HF352" s="1">
        <v>-6.7302174371849419E-2</v>
      </c>
      <c r="HG352" s="1">
        <v>1.081145868756639E-2</v>
      </c>
      <c r="HH352" s="1">
        <v>-3.689364805754238E-4</v>
      </c>
      <c r="HI352" s="1">
        <v>2.919854880483278E-6</v>
      </c>
      <c r="HJ352" s="1">
        <v>2</v>
      </c>
      <c r="HK352" s="1">
        <v>2136</v>
      </c>
      <c r="HL352" s="1">
        <v>3</v>
      </c>
      <c r="HM352" s="1">
        <v>30</v>
      </c>
      <c r="HN352" s="1">
        <v>10</v>
      </c>
      <c r="HO352" s="1">
        <v>9.9</v>
      </c>
      <c r="HP352" s="1">
        <v>3.3288600000000002</v>
      </c>
      <c r="HQ352" s="1">
        <v>2.2534200000000002</v>
      </c>
      <c r="HR352" s="1">
        <v>1.4978</v>
      </c>
      <c r="HS352" s="1">
        <v>2.2973599999999998</v>
      </c>
      <c r="HT352" s="1">
        <v>1.5478499999999999</v>
      </c>
      <c r="HU352" s="1">
        <v>2.4377399999999998</v>
      </c>
      <c r="HV352" s="1">
        <v>36.245899999999999</v>
      </c>
      <c r="HW352" s="1">
        <v>15.2966</v>
      </c>
      <c r="HX352" s="1">
        <v>18</v>
      </c>
      <c r="HY352" s="1">
        <v>471.05900000000003</v>
      </c>
      <c r="HZ352" s="1">
        <v>513.14200000000005</v>
      </c>
      <c r="IA352" s="1">
        <v>28.820799999999998</v>
      </c>
      <c r="IB352" s="1">
        <v>30.540400000000002</v>
      </c>
      <c r="IC352" s="1">
        <v>30.0002</v>
      </c>
      <c r="ID352" s="1">
        <v>30.3261</v>
      </c>
      <c r="IE352" s="1">
        <v>30.416899999999998</v>
      </c>
      <c r="IF352" s="1">
        <v>66.637699999999995</v>
      </c>
      <c r="IG352" s="1">
        <v>26.293299999999999</v>
      </c>
      <c r="IH352" s="1">
        <v>36.161200000000001</v>
      </c>
      <c r="II352" s="1">
        <v>28.819400000000002</v>
      </c>
      <c r="IJ352" s="1">
        <v>1718.64</v>
      </c>
      <c r="IK352" s="1">
        <v>25.4359</v>
      </c>
      <c r="IL352" s="1">
        <v>100.65900000000001</v>
      </c>
      <c r="IM352" s="1">
        <v>100.378</v>
      </c>
      <c r="IN352" s="1" t="s">
        <v>365</v>
      </c>
    </row>
    <row r="353" spans="1:248" ht="15.75" customHeight="1" x14ac:dyDescent="0.3">
      <c r="A353" s="1">
        <v>337</v>
      </c>
      <c r="B353" s="1">
        <v>1660400341.0999999</v>
      </c>
      <c r="C353" s="1">
        <v>617</v>
      </c>
      <c r="D353" s="1" t="s">
        <v>1018</v>
      </c>
      <c r="E353" s="1" t="s">
        <v>1019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1660400333.466666</v>
      </c>
      <c r="O353" s="1">
        <f t="shared" si="34"/>
        <v>1.4721627863750503E-3</v>
      </c>
      <c r="P353" s="1">
        <f t="shared" si="35"/>
        <v>1.4721627863750504</v>
      </c>
      <c r="Q353" s="1">
        <f t="shared" si="36"/>
        <v>6.664347114590667</v>
      </c>
      <c r="R353" s="1">
        <f t="shared" si="37"/>
        <v>1604.814666666666</v>
      </c>
      <c r="S353" s="1">
        <f t="shared" si="38"/>
        <v>1408.1518554847532</v>
      </c>
      <c r="T353" s="1">
        <f t="shared" si="39"/>
        <v>140.49265045004128</v>
      </c>
      <c r="U353" s="1">
        <f t="shared" si="40"/>
        <v>160.11388624239234</v>
      </c>
      <c r="V353" s="1">
        <f t="shared" si="41"/>
        <v>7.3121679658667407E-2</v>
      </c>
      <c r="W353" s="1">
        <f t="shared" si="42"/>
        <v>2.9240019621921078</v>
      </c>
      <c r="X353" s="1">
        <f t="shared" si="43"/>
        <v>7.2120806779011504E-2</v>
      </c>
      <c r="Y353" s="1">
        <f t="shared" si="44"/>
        <v>4.5164287322361565E-2</v>
      </c>
      <c r="Z353" s="1">
        <f t="shared" si="45"/>
        <v>321.50963379999996</v>
      </c>
      <c r="AA353" s="1">
        <f t="shared" si="46"/>
        <v>32.520852030682931</v>
      </c>
      <c r="AB353" s="1">
        <f t="shared" si="47"/>
        <v>31.555879999999998</v>
      </c>
      <c r="AC353" s="1">
        <f t="shared" si="48"/>
        <v>4.6563551840836412</v>
      </c>
      <c r="AD353" s="1">
        <f t="shared" si="49"/>
        <v>59.702161046749225</v>
      </c>
      <c r="AE353" s="1">
        <f t="shared" si="50"/>
        <v>2.6948127343351245</v>
      </c>
      <c r="AF353" s="1">
        <f t="shared" si="51"/>
        <v>4.5137607870257428</v>
      </c>
      <c r="AG353" s="1">
        <f t="shared" si="52"/>
        <v>1.9615424497485168</v>
      </c>
      <c r="AH353" s="1">
        <f t="shared" si="53"/>
        <v>-64.922378879139714</v>
      </c>
      <c r="AI353" s="1">
        <f t="shared" si="54"/>
        <v>-86.168517459139409</v>
      </c>
      <c r="AJ353" s="1">
        <f t="shared" si="55"/>
        <v>-6.6361126005316402</v>
      </c>
      <c r="AK353" s="1">
        <f t="shared" si="56"/>
        <v>163.78262486118916</v>
      </c>
      <c r="AL353" s="1">
        <f t="shared" si="57"/>
        <v>37.423481838906667</v>
      </c>
      <c r="AM353" s="1">
        <f t="shared" si="58"/>
        <v>1.5092987492896648</v>
      </c>
      <c r="AN353" s="1">
        <f t="shared" si="59"/>
        <v>6.664347114590667</v>
      </c>
      <c r="AO353" s="1">
        <v>1719.74181390431</v>
      </c>
      <c r="AP353" s="1">
        <v>1685.4507272727269</v>
      </c>
      <c r="AQ353" s="1">
        <v>5.0851169926708639</v>
      </c>
      <c r="AR353" s="1">
        <v>65.10273567100046</v>
      </c>
      <c r="AS353" s="1">
        <f t="shared" si="60"/>
        <v>1.4721627863750504</v>
      </c>
      <c r="AT353" s="1">
        <v>25.272815989269471</v>
      </c>
      <c r="AU353" s="1">
        <v>26.99539212121212</v>
      </c>
      <c r="AV353" s="1">
        <v>-6.339093081779867E-4</v>
      </c>
      <c r="AW353" s="1">
        <v>83.615306321479792</v>
      </c>
      <c r="AX353" s="1">
        <v>20</v>
      </c>
      <c r="AY353" s="1">
        <v>4</v>
      </c>
      <c r="AZ353" s="1">
        <f t="shared" si="61"/>
        <v>1</v>
      </c>
      <c r="BA353" s="1">
        <f t="shared" si="62"/>
        <v>0</v>
      </c>
      <c r="BB353" s="1">
        <f t="shared" si="63"/>
        <v>52014.708112271619</v>
      </c>
      <c r="BC353" s="1">
        <f t="shared" si="64"/>
        <v>1999.9559999999999</v>
      </c>
      <c r="BD353" s="1">
        <f t="shared" si="65"/>
        <v>1681.1633799999997</v>
      </c>
      <c r="BE353" s="1">
        <f t="shared" si="66"/>
        <v>0.8406001832040304</v>
      </c>
      <c r="BF353" s="1">
        <f t="shared" si="67"/>
        <v>0.16075835358377882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1660400333.466666</v>
      </c>
      <c r="BM353" s="1">
        <v>1604.814666666666</v>
      </c>
      <c r="BN353" s="1">
        <v>1652.615333333333</v>
      </c>
      <c r="BO353" s="1">
        <v>27.009993333333341</v>
      </c>
      <c r="BP353" s="1">
        <v>25.24827333333333</v>
      </c>
      <c r="BQ353" s="1">
        <v>1602.0333333333331</v>
      </c>
      <c r="BR353" s="1">
        <v>26.99685333333333</v>
      </c>
      <c r="BS353" s="1">
        <v>500.14733333333328</v>
      </c>
      <c r="BT353" s="1">
        <v>99.670953333333344</v>
      </c>
      <c r="BU353" s="1">
        <v>9.9998146666666662E-2</v>
      </c>
      <c r="BV353" s="1">
        <v>31.009260000000001</v>
      </c>
      <c r="BW353" s="1">
        <v>31.555879999999998</v>
      </c>
      <c r="BX353" s="1">
        <v>999.89999999999986</v>
      </c>
      <c r="BY353" s="1">
        <v>0</v>
      </c>
      <c r="BZ353" s="1">
        <v>0</v>
      </c>
      <c r="CA353" s="1">
        <v>10001.317999999999</v>
      </c>
      <c r="CB353" s="1">
        <v>0</v>
      </c>
      <c r="CC353" s="1">
        <v>25.801073333333331</v>
      </c>
      <c r="CD353" s="1">
        <v>-47.80075999999999</v>
      </c>
      <c r="CE353" s="1">
        <v>1649.364</v>
      </c>
      <c r="CF353" s="1">
        <v>1695.424</v>
      </c>
      <c r="CG353" s="1">
        <v>1.7617240000000001</v>
      </c>
      <c r="CH353" s="1">
        <v>1652.615333333333</v>
      </c>
      <c r="CI353" s="1">
        <v>25.24827333333333</v>
      </c>
      <c r="CJ353" s="1">
        <v>2.6921119999999998</v>
      </c>
      <c r="CK353" s="1">
        <v>2.5165186666666668</v>
      </c>
      <c r="CL353" s="1">
        <v>22.23704</v>
      </c>
      <c r="CM353" s="1">
        <v>21.133713333333329</v>
      </c>
      <c r="CN353" s="1">
        <v>1999.9559999999999</v>
      </c>
      <c r="CO353" s="1">
        <v>0.97999360000000013</v>
      </c>
      <c r="CP353" s="1">
        <v>2.000652E-2</v>
      </c>
      <c r="CQ353" s="1">
        <v>0</v>
      </c>
      <c r="CR353" s="1">
        <v>2.4720666666666662</v>
      </c>
      <c r="CS353" s="1">
        <v>0</v>
      </c>
      <c r="CT353" s="1">
        <v>23206.933333333331</v>
      </c>
      <c r="CU353" s="1">
        <v>17411.92666666667</v>
      </c>
      <c r="CV353" s="1">
        <v>40.816200000000002</v>
      </c>
      <c r="CW353" s="1">
        <v>41.737400000000001</v>
      </c>
      <c r="CX353" s="1">
        <v>40.75</v>
      </c>
      <c r="CY353" s="1">
        <v>40.182866666666669</v>
      </c>
      <c r="CZ353" s="1">
        <v>40.883266666666671</v>
      </c>
      <c r="DA353" s="1">
        <v>1959.944666666667</v>
      </c>
      <c r="DB353" s="1">
        <v>40.011333333333333</v>
      </c>
      <c r="DC353" s="1">
        <v>0</v>
      </c>
      <c r="DD353" s="1">
        <v>1660400338.8</v>
      </c>
      <c r="DE353" s="1">
        <v>0</v>
      </c>
      <c r="DF353" s="1">
        <v>1660399747.5999999</v>
      </c>
      <c r="DG353" s="1" t="s">
        <v>356</v>
      </c>
      <c r="DH353" s="1">
        <v>1660399742.0999999</v>
      </c>
      <c r="DI353" s="1">
        <v>1660399747.5999999</v>
      </c>
      <c r="DJ353" s="1">
        <v>1</v>
      </c>
      <c r="DK353" s="1">
        <v>7.6999999999999999E-2</v>
      </c>
      <c r="DL353" s="1">
        <v>-2.1999999999999999E-2</v>
      </c>
      <c r="DM353" s="1">
        <v>1.3979999999999999</v>
      </c>
      <c r="DN353" s="1">
        <v>1.7000000000000001E-2</v>
      </c>
      <c r="DO353" s="1">
        <v>400</v>
      </c>
      <c r="DP353" s="1">
        <v>25</v>
      </c>
      <c r="DQ353" s="1">
        <v>0.31</v>
      </c>
      <c r="DR353" s="1">
        <v>7.0000000000000007E-2</v>
      </c>
      <c r="DS353" s="1">
        <v>6.5294191901474301</v>
      </c>
      <c r="DT353" s="1">
        <v>-7.2315085744163607E-2</v>
      </c>
      <c r="DU353" s="1">
        <v>0.15290409173924349</v>
      </c>
      <c r="DV353" s="1">
        <v>1</v>
      </c>
      <c r="DW353" s="1">
        <v>37.395917959340728</v>
      </c>
      <c r="DX353" s="1">
        <v>0.51625637558714332</v>
      </c>
      <c r="DY353" s="1">
        <v>0.20121659165168401</v>
      </c>
      <c r="DZ353" s="1">
        <v>0</v>
      </c>
      <c r="EA353" s="1">
        <v>-47.792903225806441</v>
      </c>
      <c r="EB353" s="1">
        <v>-0.67644193548376608</v>
      </c>
      <c r="EC353" s="1">
        <v>0.22915559650366171</v>
      </c>
      <c r="ED353" s="1">
        <v>1</v>
      </c>
      <c r="EE353" s="1">
        <v>1407.982205637227</v>
      </c>
      <c r="EF353" s="1">
        <v>258.96206289144419</v>
      </c>
      <c r="EG353" s="1">
        <v>18.966724052510269</v>
      </c>
      <c r="EH353" s="1">
        <v>0</v>
      </c>
      <c r="EI353" s="1">
        <v>1.7874324390243901</v>
      </c>
      <c r="EJ353" s="1">
        <v>-0.39535609756097317</v>
      </c>
      <c r="EK353" s="1">
        <v>4.2226164284110863E-2</v>
      </c>
      <c r="EL353" s="1">
        <v>0</v>
      </c>
      <c r="EM353" s="1">
        <v>1.961485547636165</v>
      </c>
      <c r="EN353" s="1">
        <v>1.8910005098482049E-2</v>
      </c>
      <c r="EO353" s="1">
        <v>2.0269195121460771E-3</v>
      </c>
      <c r="EP353" s="1">
        <v>1</v>
      </c>
      <c r="EQ353" s="1">
        <v>3</v>
      </c>
      <c r="ER353" s="1">
        <v>6</v>
      </c>
      <c r="ES353" s="1" t="s">
        <v>381</v>
      </c>
      <c r="ET353" s="1">
        <v>2.9441000000000002</v>
      </c>
      <c r="EU353" s="1">
        <v>2.8012899999999998</v>
      </c>
      <c r="EV353" s="1">
        <v>0.226828</v>
      </c>
      <c r="EW353" s="1">
        <v>0.23075699999999999</v>
      </c>
      <c r="EX353" s="1">
        <v>0.11776</v>
      </c>
      <c r="EY353" s="1">
        <v>0.112687</v>
      </c>
      <c r="EZ353" s="1">
        <v>15879.7</v>
      </c>
      <c r="FA353" s="1">
        <v>16566.099999999999</v>
      </c>
      <c r="FB353" s="1">
        <v>23878.7</v>
      </c>
      <c r="FC353" s="1">
        <v>25056</v>
      </c>
      <c r="FD353" s="1">
        <v>33719.1</v>
      </c>
      <c r="FE353" s="1">
        <v>35500.6</v>
      </c>
      <c r="FF353" s="1">
        <v>43526.5</v>
      </c>
      <c r="FG353" s="1">
        <v>46314.6</v>
      </c>
      <c r="FH353" s="1">
        <v>1.9306000000000001</v>
      </c>
      <c r="FI353" s="1">
        <v>1.8990199999999999</v>
      </c>
      <c r="FJ353" s="1">
        <v>0.13801099999999999</v>
      </c>
      <c r="FK353" s="1">
        <v>0</v>
      </c>
      <c r="FL353" s="1">
        <v>29.3108</v>
      </c>
      <c r="FM353" s="1">
        <v>999.9</v>
      </c>
      <c r="FN353" s="1">
        <v>65.900000000000006</v>
      </c>
      <c r="FO353" s="1">
        <v>32.799999999999997</v>
      </c>
      <c r="FP353" s="1">
        <v>33.030200000000001</v>
      </c>
      <c r="FQ353" s="1">
        <v>64.170900000000003</v>
      </c>
      <c r="FR353" s="1">
        <v>25.8934</v>
      </c>
      <c r="FS353" s="1">
        <v>1</v>
      </c>
      <c r="FT353" s="1">
        <v>0.268598</v>
      </c>
      <c r="FU353" s="1">
        <v>0.45150600000000002</v>
      </c>
      <c r="FV353" s="1">
        <v>20.323599999999999</v>
      </c>
      <c r="FW353" s="1">
        <v>5.2100999999999997</v>
      </c>
      <c r="FX353" s="1">
        <v>11.905099999999999</v>
      </c>
      <c r="FY353" s="1">
        <v>5.0029500000000002</v>
      </c>
      <c r="FZ353" s="1">
        <v>3.2897799999999999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1.85948</v>
      </c>
      <c r="GF353" s="1">
        <v>1.8544799999999999</v>
      </c>
      <c r="GG353" s="1">
        <v>1.85772</v>
      </c>
      <c r="GH353" s="1">
        <v>1.85608</v>
      </c>
      <c r="GI353" s="1">
        <v>1.85487</v>
      </c>
      <c r="GJ353" s="1">
        <v>1.8545700000000001</v>
      </c>
      <c r="GK353" s="1">
        <v>1.85318</v>
      </c>
      <c r="GL353" s="1">
        <v>1.8563799999999999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2.8</v>
      </c>
      <c r="HA353" s="1">
        <v>1.32E-2</v>
      </c>
      <c r="HB353" s="1">
        <v>0.44568443622215809</v>
      </c>
      <c r="HC353" s="1">
        <v>2.8098669343081611E-3</v>
      </c>
      <c r="HD353" s="1">
        <v>-1.127031966113555E-6</v>
      </c>
      <c r="HE353" s="1">
        <v>1.768598670541231E-10</v>
      </c>
      <c r="HF353" s="1">
        <v>-6.7302174371849419E-2</v>
      </c>
      <c r="HG353" s="1">
        <v>1.081145868756639E-2</v>
      </c>
      <c r="HH353" s="1">
        <v>-3.689364805754238E-4</v>
      </c>
      <c r="HI353" s="1">
        <v>2.919854880483278E-6</v>
      </c>
      <c r="HJ353" s="1">
        <v>2</v>
      </c>
      <c r="HK353" s="1">
        <v>2136</v>
      </c>
      <c r="HL353" s="1">
        <v>3</v>
      </c>
      <c r="HM353" s="1">
        <v>30</v>
      </c>
      <c r="HN353" s="1">
        <v>10</v>
      </c>
      <c r="HO353" s="1">
        <v>9.9</v>
      </c>
      <c r="HP353" s="1">
        <v>3.3398400000000001</v>
      </c>
      <c r="HQ353" s="1">
        <v>2.2619600000000002</v>
      </c>
      <c r="HR353" s="1">
        <v>1.4978</v>
      </c>
      <c r="HS353" s="1">
        <v>2.2973599999999998</v>
      </c>
      <c r="HT353" s="1">
        <v>1.5478499999999999</v>
      </c>
      <c r="HU353" s="1">
        <v>2.4609399999999999</v>
      </c>
      <c r="HV353" s="1">
        <v>36.245899999999999</v>
      </c>
      <c r="HW353" s="1">
        <v>15.305300000000001</v>
      </c>
      <c r="HX353" s="1">
        <v>18</v>
      </c>
      <c r="HY353" s="1">
        <v>471.07499999999999</v>
      </c>
      <c r="HZ353" s="1">
        <v>513.13</v>
      </c>
      <c r="IA353" s="1">
        <v>28.819099999999999</v>
      </c>
      <c r="IB353" s="1">
        <v>30.5411</v>
      </c>
      <c r="IC353" s="1">
        <v>30.000299999999999</v>
      </c>
      <c r="ID353" s="1">
        <v>30.3263</v>
      </c>
      <c r="IE353" s="1">
        <v>30.4175</v>
      </c>
      <c r="IF353" s="1">
        <v>66.847899999999996</v>
      </c>
      <c r="IG353" s="1">
        <v>26.293299999999999</v>
      </c>
      <c r="IH353" s="1">
        <v>36.161200000000001</v>
      </c>
      <c r="II353" s="1">
        <v>28.819400000000002</v>
      </c>
      <c r="IJ353" s="1">
        <v>1718.64</v>
      </c>
      <c r="IK353" s="1">
        <v>25.4438</v>
      </c>
      <c r="IL353" s="1">
        <v>100.66</v>
      </c>
      <c r="IM353" s="1">
        <v>100.378</v>
      </c>
      <c r="IN353" s="1" t="s">
        <v>365</v>
      </c>
    </row>
    <row r="354" spans="1:248" ht="15.75" customHeight="1" x14ac:dyDescent="0.3">
      <c r="A354" s="1">
        <v>338</v>
      </c>
      <c r="B354" s="1">
        <v>1660400342.0999999</v>
      </c>
      <c r="C354" s="1">
        <v>618</v>
      </c>
      <c r="D354" s="1" t="s">
        <v>1020</v>
      </c>
      <c r="E354" s="1" t="s">
        <v>1021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1660400333.9749999</v>
      </c>
      <c r="O354" s="1">
        <f t="shared" si="34"/>
        <v>1.4613164445051291E-3</v>
      </c>
      <c r="P354" s="1">
        <f t="shared" si="35"/>
        <v>1.4613164445051292</v>
      </c>
      <c r="Q354" s="1">
        <f t="shared" si="36"/>
        <v>6.5771372629213323</v>
      </c>
      <c r="R354" s="1">
        <f t="shared" si="37"/>
        <v>1607.32375</v>
      </c>
      <c r="S354" s="1">
        <f t="shared" si="38"/>
        <v>1411.4099193739833</v>
      </c>
      <c r="T354" s="1">
        <f t="shared" si="39"/>
        <v>140.8177453860925</v>
      </c>
      <c r="U354" s="1">
        <f t="shared" si="40"/>
        <v>160.36425950648703</v>
      </c>
      <c r="V354" s="1">
        <f t="shared" si="41"/>
        <v>7.2573931618176227E-2</v>
      </c>
      <c r="W354" s="1">
        <f t="shared" si="42"/>
        <v>2.9240360950773141</v>
      </c>
      <c r="X354" s="1">
        <f t="shared" si="43"/>
        <v>7.1587899785764283E-2</v>
      </c>
      <c r="Y354" s="1">
        <f t="shared" si="44"/>
        <v>4.4829912268959313E-2</v>
      </c>
      <c r="Z354" s="1">
        <f t="shared" si="45"/>
        <v>321.50857162499995</v>
      </c>
      <c r="AA354" s="1">
        <f t="shared" si="46"/>
        <v>32.523568563001042</v>
      </c>
      <c r="AB354" s="1">
        <f t="shared" si="47"/>
        <v>31.555793749999999</v>
      </c>
      <c r="AC354" s="1">
        <f t="shared" si="48"/>
        <v>4.6563323785922668</v>
      </c>
      <c r="AD354" s="1">
        <f t="shared" si="49"/>
        <v>59.700952766872476</v>
      </c>
      <c r="AE354" s="1">
        <f t="shared" si="50"/>
        <v>2.694746096496381</v>
      </c>
      <c r="AF354" s="1">
        <f t="shared" si="51"/>
        <v>4.5137405210586046</v>
      </c>
      <c r="AG354" s="1">
        <f t="shared" si="52"/>
        <v>1.9615862820958858</v>
      </c>
      <c r="AH354" s="1">
        <f t="shared" si="53"/>
        <v>-64.444055202676196</v>
      </c>
      <c r="AI354" s="1">
        <f t="shared" si="54"/>
        <v>-86.168341029262166</v>
      </c>
      <c r="AJ354" s="1">
        <f t="shared" si="55"/>
        <v>-6.6360161507237807</v>
      </c>
      <c r="AK354" s="1">
        <f t="shared" si="56"/>
        <v>164.26015924233781</v>
      </c>
      <c r="AL354" s="1">
        <f t="shared" si="57"/>
        <v>37.454817643265308</v>
      </c>
      <c r="AM354" s="1">
        <f t="shared" si="58"/>
        <v>1.5038139507425499</v>
      </c>
      <c r="AN354" s="1">
        <f t="shared" si="59"/>
        <v>6.5771372629213323</v>
      </c>
      <c r="AO354" s="1">
        <v>1724.954831371829</v>
      </c>
      <c r="AP354" s="1">
        <v>1690.6140606060601</v>
      </c>
      <c r="AQ354" s="1">
        <v>5.1157586372297121</v>
      </c>
      <c r="AR354" s="1">
        <v>65.10273567100046</v>
      </c>
      <c r="AS354" s="1">
        <f t="shared" si="60"/>
        <v>1.4613164445051292</v>
      </c>
      <c r="AT354" s="1">
        <v>25.290500660764121</v>
      </c>
      <c r="AU354" s="1">
        <v>26.999119393939392</v>
      </c>
      <c r="AV354" s="1">
        <v>-4.3998828787188512E-4</v>
      </c>
      <c r="AW354" s="1">
        <v>83.615306321479792</v>
      </c>
      <c r="AX354" s="1">
        <v>20</v>
      </c>
      <c r="AY354" s="1">
        <v>4</v>
      </c>
      <c r="AZ354" s="1">
        <f t="shared" si="61"/>
        <v>1</v>
      </c>
      <c r="BA354" s="1">
        <f t="shared" si="62"/>
        <v>0</v>
      </c>
      <c r="BB354" s="1">
        <f t="shared" si="63"/>
        <v>52015.693714034482</v>
      </c>
      <c r="BC354" s="1">
        <f t="shared" si="64"/>
        <v>1999.9493749999999</v>
      </c>
      <c r="BD354" s="1">
        <f t="shared" si="65"/>
        <v>1681.1578124999999</v>
      </c>
      <c r="BE354" s="1">
        <f t="shared" si="66"/>
        <v>0.84060018394215597</v>
      </c>
      <c r="BF354" s="1">
        <f t="shared" si="67"/>
        <v>0.16075835500836114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1660400333.9749999</v>
      </c>
      <c r="BM354" s="1">
        <v>1607.32375</v>
      </c>
      <c r="BN354" s="1">
        <v>1655.1556250000001</v>
      </c>
      <c r="BO354" s="1">
        <v>27.009318749999998</v>
      </c>
      <c r="BP354" s="1">
        <v>25.254012500000002</v>
      </c>
      <c r="BQ354" s="1">
        <v>1604.54125</v>
      </c>
      <c r="BR354" s="1">
        <v>26.996181249999999</v>
      </c>
      <c r="BS354" s="1">
        <v>500.15100000000001</v>
      </c>
      <c r="BT354" s="1">
        <v>99.670974999999999</v>
      </c>
      <c r="BU354" s="1">
        <v>0.1000011375</v>
      </c>
      <c r="BV354" s="1">
        <v>31.009181250000001</v>
      </c>
      <c r="BW354" s="1">
        <v>31.555793749999999</v>
      </c>
      <c r="BX354" s="1">
        <v>999.9</v>
      </c>
      <c r="BY354" s="1">
        <v>0</v>
      </c>
      <c r="BZ354" s="1">
        <v>0</v>
      </c>
      <c r="CA354" s="1">
        <v>10001.510625000001</v>
      </c>
      <c r="CB354" s="1">
        <v>0</v>
      </c>
      <c r="CC354" s="1">
        <v>25.854949999999999</v>
      </c>
      <c r="CD354" s="1">
        <v>-47.831575000000001</v>
      </c>
      <c r="CE354" s="1">
        <v>1651.941875</v>
      </c>
      <c r="CF354" s="1">
        <v>1698.04</v>
      </c>
      <c r="CG354" s="1">
        <v>1.755313125</v>
      </c>
      <c r="CH354" s="1">
        <v>1655.1556250000001</v>
      </c>
      <c r="CI354" s="1">
        <v>25.254012500000002</v>
      </c>
      <c r="CJ354" s="1">
        <v>2.692045625</v>
      </c>
      <c r="CK354" s="1">
        <v>2.51709125</v>
      </c>
      <c r="CL354" s="1">
        <v>22.236637500000001</v>
      </c>
      <c r="CM354" s="1">
        <v>21.1374125</v>
      </c>
      <c r="CN354" s="1">
        <v>1999.9493749999999</v>
      </c>
      <c r="CO354" s="1">
        <v>0.97999356250000003</v>
      </c>
      <c r="CP354" s="1">
        <v>2.0006556250000002E-2</v>
      </c>
      <c r="CQ354" s="1">
        <v>0</v>
      </c>
      <c r="CR354" s="1">
        <v>2.5248750000000002</v>
      </c>
      <c r="CS354" s="1">
        <v>0</v>
      </c>
      <c r="CT354" s="1">
        <v>23206.368750000001</v>
      </c>
      <c r="CU354" s="1">
        <v>17411.868750000001</v>
      </c>
      <c r="CV354" s="1">
        <v>40.815937499999997</v>
      </c>
      <c r="CW354" s="1">
        <v>41.738187500000002</v>
      </c>
      <c r="CX354" s="1">
        <v>40.75</v>
      </c>
      <c r="CY354" s="1">
        <v>40.183124999999997</v>
      </c>
      <c r="CZ354" s="1">
        <v>40.882750000000001</v>
      </c>
      <c r="DA354" s="1">
        <v>1959.9381249999999</v>
      </c>
      <c r="DB354" s="1">
        <v>40.011249999999997</v>
      </c>
      <c r="DC354" s="1">
        <v>0</v>
      </c>
      <c r="DD354" s="1">
        <v>1660400340</v>
      </c>
      <c r="DE354" s="1">
        <v>0</v>
      </c>
      <c r="DF354" s="1">
        <v>1660399747.5999999</v>
      </c>
      <c r="DG354" s="1" t="s">
        <v>356</v>
      </c>
      <c r="DH354" s="1">
        <v>1660399742.0999999</v>
      </c>
      <c r="DI354" s="1">
        <v>1660399747.5999999</v>
      </c>
      <c r="DJ354" s="1">
        <v>1</v>
      </c>
      <c r="DK354" s="1">
        <v>7.6999999999999999E-2</v>
      </c>
      <c r="DL354" s="1">
        <v>-2.1999999999999999E-2</v>
      </c>
      <c r="DM354" s="1">
        <v>1.3979999999999999</v>
      </c>
      <c r="DN354" s="1">
        <v>1.7000000000000001E-2</v>
      </c>
      <c r="DO354" s="1">
        <v>400</v>
      </c>
      <c r="DP354" s="1">
        <v>25</v>
      </c>
      <c r="DQ354" s="1">
        <v>0.31</v>
      </c>
      <c r="DR354" s="1">
        <v>7.0000000000000007E-2</v>
      </c>
      <c r="DS354" s="1">
        <v>6.5429262556756358</v>
      </c>
      <c r="DT354" s="1">
        <v>0.38939153657456599</v>
      </c>
      <c r="DU354" s="1">
        <v>0.1594308208402945</v>
      </c>
      <c r="DV354" s="1">
        <v>1</v>
      </c>
      <c r="DW354" s="1">
        <v>37.421660931683178</v>
      </c>
      <c r="DX354" s="1">
        <v>2.065373465103014</v>
      </c>
      <c r="DY354" s="1">
        <v>0.2343180872895565</v>
      </c>
      <c r="DZ354" s="1">
        <v>0</v>
      </c>
      <c r="EA354" s="1">
        <v>-47.806313333333343</v>
      </c>
      <c r="EB354" s="1">
        <v>-2.8807955506119618</v>
      </c>
      <c r="EC354" s="1">
        <v>0.25822960937033468</v>
      </c>
      <c r="ED354" s="1">
        <v>0</v>
      </c>
      <c r="EE354" s="1">
        <v>1413.086280749962</v>
      </c>
      <c r="EF354" s="1">
        <v>246.54324743094699</v>
      </c>
      <c r="EG354" s="1">
        <v>18.6786238390312</v>
      </c>
      <c r="EH354" s="1">
        <v>0</v>
      </c>
      <c r="EI354" s="1">
        <v>1.77395375</v>
      </c>
      <c r="EJ354" s="1">
        <v>-0.48775733583489689</v>
      </c>
      <c r="EK354" s="1">
        <v>5.0330388021924667E-2</v>
      </c>
      <c r="EL354" s="1">
        <v>0</v>
      </c>
      <c r="EM354" s="1">
        <v>1.9615551507477189</v>
      </c>
      <c r="EN354" s="1">
        <v>1.7822314562651619E-2</v>
      </c>
      <c r="EO354" s="1">
        <v>2.0017559931581651E-3</v>
      </c>
      <c r="EP354" s="1">
        <v>1</v>
      </c>
      <c r="EQ354" s="1">
        <v>2</v>
      </c>
      <c r="ER354" s="1">
        <v>6</v>
      </c>
      <c r="ES354" s="1" t="s">
        <v>390</v>
      </c>
      <c r="ET354" s="1">
        <v>2.9438399999999998</v>
      </c>
      <c r="EU354" s="1">
        <v>2.8013599999999999</v>
      </c>
      <c r="EV354" s="1">
        <v>0.22722899999999999</v>
      </c>
      <c r="EW354" s="1">
        <v>0.231154</v>
      </c>
      <c r="EX354" s="1">
        <v>0.11777</v>
      </c>
      <c r="EY354" s="1">
        <v>0.112708</v>
      </c>
      <c r="EZ354" s="1">
        <v>15871.5</v>
      </c>
      <c r="FA354" s="1">
        <v>16557.599999999999</v>
      </c>
      <c r="FB354" s="1">
        <v>23878.7</v>
      </c>
      <c r="FC354" s="1">
        <v>25056</v>
      </c>
      <c r="FD354" s="1">
        <v>33718.800000000003</v>
      </c>
      <c r="FE354" s="1">
        <v>35499.699999999997</v>
      </c>
      <c r="FF354" s="1">
        <v>43526.6</v>
      </c>
      <c r="FG354" s="1">
        <v>46314.5</v>
      </c>
      <c r="FH354" s="1">
        <v>1.93075</v>
      </c>
      <c r="FI354" s="1">
        <v>1.899</v>
      </c>
      <c r="FJ354" s="1">
        <v>0.138074</v>
      </c>
      <c r="FK354" s="1">
        <v>0</v>
      </c>
      <c r="FL354" s="1">
        <v>29.310199999999998</v>
      </c>
      <c r="FM354" s="1">
        <v>999.9</v>
      </c>
      <c r="FN354" s="1">
        <v>65.900000000000006</v>
      </c>
      <c r="FO354" s="1">
        <v>32.799999999999997</v>
      </c>
      <c r="FP354" s="1">
        <v>33.030200000000001</v>
      </c>
      <c r="FQ354" s="1">
        <v>63.8309</v>
      </c>
      <c r="FR354" s="1">
        <v>26.334099999999999</v>
      </c>
      <c r="FS354" s="1">
        <v>1</v>
      </c>
      <c r="FT354" s="1">
        <v>0.268598</v>
      </c>
      <c r="FU354" s="1">
        <v>0.44282100000000002</v>
      </c>
      <c r="FV354" s="1">
        <v>20.323599999999999</v>
      </c>
      <c r="FW354" s="1">
        <v>5.2105499999999996</v>
      </c>
      <c r="FX354" s="1">
        <v>11.9048</v>
      </c>
      <c r="FY354" s="1">
        <v>5.0031999999999996</v>
      </c>
      <c r="FZ354" s="1">
        <v>3.2898800000000001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1.85948</v>
      </c>
      <c r="GF354" s="1">
        <v>1.85449</v>
      </c>
      <c r="GG354" s="1">
        <v>1.8577300000000001</v>
      </c>
      <c r="GH354" s="1">
        <v>1.85608</v>
      </c>
      <c r="GI354" s="1">
        <v>1.85487</v>
      </c>
      <c r="GJ354" s="1">
        <v>1.85459</v>
      </c>
      <c r="GK354" s="1">
        <v>1.8531899999999999</v>
      </c>
      <c r="GL354" s="1">
        <v>1.8563799999999999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2.8</v>
      </c>
      <c r="HA354" s="1">
        <v>1.3100000000000001E-2</v>
      </c>
      <c r="HB354" s="1">
        <v>0.44568443622215809</v>
      </c>
      <c r="HC354" s="1">
        <v>2.8098669343081611E-3</v>
      </c>
      <c r="HD354" s="1">
        <v>-1.127031966113555E-6</v>
      </c>
      <c r="HE354" s="1">
        <v>1.768598670541231E-10</v>
      </c>
      <c r="HF354" s="1">
        <v>-6.7302174371849419E-2</v>
      </c>
      <c r="HG354" s="1">
        <v>1.081145868756639E-2</v>
      </c>
      <c r="HH354" s="1">
        <v>-3.689364805754238E-4</v>
      </c>
      <c r="HI354" s="1">
        <v>2.919854880483278E-6</v>
      </c>
      <c r="HJ354" s="1">
        <v>2</v>
      </c>
      <c r="HK354" s="1">
        <v>2136</v>
      </c>
      <c r="HL354" s="1">
        <v>3</v>
      </c>
      <c r="HM354" s="1">
        <v>30</v>
      </c>
      <c r="HN354" s="1">
        <v>10</v>
      </c>
      <c r="HO354" s="1">
        <v>9.9</v>
      </c>
      <c r="HP354" s="1">
        <v>3.3447300000000002</v>
      </c>
      <c r="HQ354" s="1">
        <v>2.2741699999999998</v>
      </c>
      <c r="HR354" s="1">
        <v>1.4978</v>
      </c>
      <c r="HS354" s="1">
        <v>2.2973599999999998</v>
      </c>
      <c r="HT354" s="1">
        <v>1.5478499999999999</v>
      </c>
      <c r="HU354" s="1">
        <v>2.3950200000000001</v>
      </c>
      <c r="HV354" s="1">
        <v>36.245899999999999</v>
      </c>
      <c r="HW354" s="1">
        <v>15.2966</v>
      </c>
      <c r="HX354" s="1">
        <v>18</v>
      </c>
      <c r="HY354" s="1">
        <v>471.16500000000002</v>
      </c>
      <c r="HZ354" s="1">
        <v>513.11900000000003</v>
      </c>
      <c r="IA354" s="1">
        <v>28.817399999999999</v>
      </c>
      <c r="IB354" s="1">
        <v>30.541499999999999</v>
      </c>
      <c r="IC354" s="1">
        <v>30.000299999999999</v>
      </c>
      <c r="ID354" s="1">
        <v>30.327000000000002</v>
      </c>
      <c r="IE354" s="1">
        <v>30.418199999999999</v>
      </c>
      <c r="IF354" s="1">
        <v>66.959400000000002</v>
      </c>
      <c r="IG354" s="1">
        <v>26.293299999999999</v>
      </c>
      <c r="IH354" s="1">
        <v>36.161200000000001</v>
      </c>
      <c r="II354" s="1">
        <v>28.8126</v>
      </c>
      <c r="IJ354" s="1">
        <v>1728.67</v>
      </c>
      <c r="IK354" s="1">
        <v>25.443899999999999</v>
      </c>
      <c r="IL354" s="1">
        <v>100.66</v>
      </c>
      <c r="IM354" s="1">
        <v>100.378</v>
      </c>
      <c r="IN354" s="1" t="s">
        <v>365</v>
      </c>
    </row>
    <row r="355" spans="1:248" ht="15.75" customHeight="1" x14ac:dyDescent="0.3">
      <c r="A355" s="1">
        <v>339</v>
      </c>
      <c r="B355" s="1">
        <v>1660400343.0999999</v>
      </c>
      <c r="C355" s="1">
        <v>619</v>
      </c>
      <c r="D355" s="1" t="s">
        <v>1022</v>
      </c>
      <c r="E355" s="1" t="s">
        <v>1023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1660400335.5</v>
      </c>
      <c r="O355" s="1">
        <f t="shared" si="34"/>
        <v>1.4505827582141652E-3</v>
      </c>
      <c r="P355" s="1">
        <f t="shared" si="35"/>
        <v>1.4505827582141653</v>
      </c>
      <c r="Q355" s="1">
        <f t="shared" si="36"/>
        <v>6.5092335223414546</v>
      </c>
      <c r="R355" s="1">
        <f t="shared" si="37"/>
        <v>1614.843333333333</v>
      </c>
      <c r="S355" s="1">
        <f t="shared" si="38"/>
        <v>1419.0935095671423</v>
      </c>
      <c r="T355" s="1">
        <f t="shared" si="39"/>
        <v>141.58420808151101</v>
      </c>
      <c r="U355" s="1">
        <f t="shared" si="40"/>
        <v>161.11434023501877</v>
      </c>
      <c r="V355" s="1">
        <f t="shared" si="41"/>
        <v>7.2023994394358776E-2</v>
      </c>
      <c r="W355" s="1">
        <f t="shared" si="42"/>
        <v>2.9241108279481796</v>
      </c>
      <c r="X355" s="1">
        <f t="shared" si="43"/>
        <v>7.1052766104466383E-2</v>
      </c>
      <c r="Y355" s="1">
        <f t="shared" si="44"/>
        <v>4.4494148662200993E-2</v>
      </c>
      <c r="Z355" s="1">
        <f t="shared" si="45"/>
        <v>321.5094888000001</v>
      </c>
      <c r="AA355" s="1">
        <f t="shared" si="46"/>
        <v>32.52568596614821</v>
      </c>
      <c r="AB355" s="1">
        <f t="shared" si="47"/>
        <v>31.555326666666669</v>
      </c>
      <c r="AC355" s="1">
        <f t="shared" si="48"/>
        <v>4.6562088780797124</v>
      </c>
      <c r="AD355" s="1">
        <f t="shared" si="49"/>
        <v>59.694636678231774</v>
      </c>
      <c r="AE355" s="1">
        <f t="shared" si="50"/>
        <v>2.6943624965993402</v>
      </c>
      <c r="AF355" s="1">
        <f t="shared" si="51"/>
        <v>4.5135755011335306</v>
      </c>
      <c r="AG355" s="1">
        <f t="shared" si="52"/>
        <v>1.9618463814803722</v>
      </c>
      <c r="AH355" s="1">
        <f t="shared" si="53"/>
        <v>-63.970699637244685</v>
      </c>
      <c r="AI355" s="1">
        <f t="shared" si="54"/>
        <v>-86.19799977568897</v>
      </c>
      <c r="AJ355" s="1">
        <f t="shared" si="55"/>
        <v>-6.6380943137162909</v>
      </c>
      <c r="AK355" s="1">
        <f t="shared" si="56"/>
        <v>164.70269507335016</v>
      </c>
      <c r="AL355" s="1">
        <f t="shared" si="57"/>
        <v>37.493296903299466</v>
      </c>
      <c r="AM355" s="1">
        <f t="shared" si="58"/>
        <v>1.4920753282778088</v>
      </c>
      <c r="AN355" s="1">
        <f t="shared" si="59"/>
        <v>6.5092335223414546</v>
      </c>
      <c r="AO355" s="1">
        <v>1730.170865777563</v>
      </c>
      <c r="AP355" s="1">
        <v>1695.774787878787</v>
      </c>
      <c r="AQ355" s="1">
        <v>5.1429256741164702</v>
      </c>
      <c r="AR355" s="1">
        <v>65.10273567100046</v>
      </c>
      <c r="AS355" s="1">
        <f t="shared" si="60"/>
        <v>1.4505827582141653</v>
      </c>
      <c r="AT355" s="1">
        <v>25.309769021255381</v>
      </c>
      <c r="AU355" s="1">
        <v>27.00344424242423</v>
      </c>
      <c r="AV355" s="1">
        <v>-7.9310677975214352E-5</v>
      </c>
      <c r="AW355" s="1">
        <v>83.615306321479792</v>
      </c>
      <c r="AX355" s="1">
        <v>20</v>
      </c>
      <c r="AY355" s="1">
        <v>4</v>
      </c>
      <c r="AZ355" s="1">
        <f t="shared" si="61"/>
        <v>1</v>
      </c>
      <c r="BA355" s="1">
        <f t="shared" si="62"/>
        <v>0</v>
      </c>
      <c r="BB355" s="1">
        <f t="shared" si="63"/>
        <v>52017.92929057157</v>
      </c>
      <c r="BC355" s="1">
        <f t="shared" si="64"/>
        <v>1999.955333333334</v>
      </c>
      <c r="BD355" s="1">
        <f t="shared" si="65"/>
        <v>1681.1628000000007</v>
      </c>
      <c r="BE355" s="1">
        <f t="shared" si="66"/>
        <v>0.84060017340387272</v>
      </c>
      <c r="BF355" s="1">
        <f t="shared" si="67"/>
        <v>0.16075833466947428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1660400335.5</v>
      </c>
      <c r="BM355" s="1">
        <v>1614.843333333333</v>
      </c>
      <c r="BN355" s="1">
        <v>1662.711333333333</v>
      </c>
      <c r="BO355" s="1">
        <v>27.005500000000001</v>
      </c>
      <c r="BP355" s="1">
        <v>25.263919999999999</v>
      </c>
      <c r="BQ355" s="1">
        <v>1612.056</v>
      </c>
      <c r="BR355" s="1">
        <v>26.99235333333333</v>
      </c>
      <c r="BS355" s="1">
        <v>500.16</v>
      </c>
      <c r="BT355" s="1">
        <v>99.670900000000003</v>
      </c>
      <c r="BU355" s="1">
        <v>9.9979880000000007E-2</v>
      </c>
      <c r="BV355" s="1">
        <v>31.00854</v>
      </c>
      <c r="BW355" s="1">
        <v>31.555326666666669</v>
      </c>
      <c r="BX355" s="1">
        <v>999.89999999999986</v>
      </c>
      <c r="BY355" s="1">
        <v>0</v>
      </c>
      <c r="BZ355" s="1">
        <v>0</v>
      </c>
      <c r="CA355" s="1">
        <v>10001.94466666667</v>
      </c>
      <c r="CB355" s="1">
        <v>0</v>
      </c>
      <c r="CC355" s="1">
        <v>26.041666666666661</v>
      </c>
      <c r="CD355" s="1">
        <v>-47.868146666666661</v>
      </c>
      <c r="CE355" s="1">
        <v>1659.664</v>
      </c>
      <c r="CF355" s="1">
        <v>1705.8093333333329</v>
      </c>
      <c r="CG355" s="1">
        <v>1.7415940000000001</v>
      </c>
      <c r="CH355" s="1">
        <v>1662.711333333333</v>
      </c>
      <c r="CI355" s="1">
        <v>25.263919999999999</v>
      </c>
      <c r="CJ355" s="1">
        <v>2.6916633333333331</v>
      </c>
      <c r="CK355" s="1">
        <v>2.518076666666667</v>
      </c>
      <c r="CL355" s="1">
        <v>22.234300000000001</v>
      </c>
      <c r="CM355" s="1">
        <v>21.14378</v>
      </c>
      <c r="CN355" s="1">
        <v>1999.955333333334</v>
      </c>
      <c r="CO355" s="1">
        <v>0.97999380000000014</v>
      </c>
      <c r="CP355" s="1">
        <v>2.0006326666666661E-2</v>
      </c>
      <c r="CQ355" s="1">
        <v>0</v>
      </c>
      <c r="CR355" s="1">
        <v>2.5102666666666669</v>
      </c>
      <c r="CS355" s="1">
        <v>0</v>
      </c>
      <c r="CT355" s="1">
        <v>23205.55333333333</v>
      </c>
      <c r="CU355" s="1">
        <v>17411.919999999998</v>
      </c>
      <c r="CV355" s="1">
        <v>40.816200000000002</v>
      </c>
      <c r="CW355" s="1">
        <v>41.741599999999998</v>
      </c>
      <c r="CX355" s="1">
        <v>40.75</v>
      </c>
      <c r="CY355" s="1">
        <v>40.182866666666669</v>
      </c>
      <c r="CZ355" s="1">
        <v>40.8874</v>
      </c>
      <c r="DA355" s="1">
        <v>1959.9446666666661</v>
      </c>
      <c r="DB355" s="1">
        <v>40.010666666666673</v>
      </c>
      <c r="DC355" s="1">
        <v>0</v>
      </c>
      <c r="DD355" s="1">
        <v>1660400341.2</v>
      </c>
      <c r="DE355" s="1">
        <v>0</v>
      </c>
      <c r="DF355" s="1">
        <v>1660399747.5999999</v>
      </c>
      <c r="DG355" s="1" t="s">
        <v>356</v>
      </c>
      <c r="DH355" s="1">
        <v>1660399742.0999999</v>
      </c>
      <c r="DI355" s="1">
        <v>1660399747.5999999</v>
      </c>
      <c r="DJ355" s="1">
        <v>1</v>
      </c>
      <c r="DK355" s="1">
        <v>7.6999999999999999E-2</v>
      </c>
      <c r="DL355" s="1">
        <v>-2.1999999999999999E-2</v>
      </c>
      <c r="DM355" s="1">
        <v>1.3979999999999999</v>
      </c>
      <c r="DN355" s="1">
        <v>1.7000000000000001E-2</v>
      </c>
      <c r="DO355" s="1">
        <v>400</v>
      </c>
      <c r="DP355" s="1">
        <v>25</v>
      </c>
      <c r="DQ355" s="1">
        <v>0.31</v>
      </c>
      <c r="DR355" s="1">
        <v>7.0000000000000007E-2</v>
      </c>
      <c r="DS355" s="1">
        <v>6.5370182807484891</v>
      </c>
      <c r="DT355" s="1">
        <v>0.82290051727464852</v>
      </c>
      <c r="DU355" s="1">
        <v>0.1600789609366827</v>
      </c>
      <c r="DV355" s="1">
        <v>0</v>
      </c>
      <c r="DW355" s="1">
        <v>37.467692161793479</v>
      </c>
      <c r="DX355" s="1">
        <v>3.5143488232727118</v>
      </c>
      <c r="DY355" s="1">
        <v>0.28086306048668841</v>
      </c>
      <c r="DZ355" s="1">
        <v>0</v>
      </c>
      <c r="EA355" s="1">
        <v>-47.855487096774191</v>
      </c>
      <c r="EB355" s="1">
        <v>-3.513479032257842</v>
      </c>
      <c r="EC355" s="1">
        <v>0.28995098444718881</v>
      </c>
      <c r="ED355" s="1">
        <v>0</v>
      </c>
      <c r="EE355" s="1">
        <v>1420.6861422319171</v>
      </c>
      <c r="EF355" s="1">
        <v>232.64864453266861</v>
      </c>
      <c r="EG355" s="1">
        <v>17.041125288281211</v>
      </c>
      <c r="EH355" s="1">
        <v>0</v>
      </c>
      <c r="EI355" s="1">
        <v>1.7629048780487799</v>
      </c>
      <c r="EJ355" s="1">
        <v>-0.54253296167247689</v>
      </c>
      <c r="EK355" s="1">
        <v>5.6441150016889548E-2</v>
      </c>
      <c r="EL355" s="1">
        <v>0</v>
      </c>
      <c r="EM355" s="1">
        <v>1.9617829604203829</v>
      </c>
      <c r="EN355" s="1">
        <v>1.7613402733039289E-2</v>
      </c>
      <c r="EO355" s="1">
        <v>1.9993158097933038E-3</v>
      </c>
      <c r="EP355" s="1">
        <v>1</v>
      </c>
      <c r="EQ355" s="1">
        <v>1</v>
      </c>
      <c r="ER355" s="1">
        <v>6</v>
      </c>
      <c r="ES355" s="1" t="s">
        <v>433</v>
      </c>
      <c r="ET355" s="1">
        <v>2.94421</v>
      </c>
      <c r="EU355" s="1">
        <v>2.80124</v>
      </c>
      <c r="EV355" s="1">
        <v>0.22763600000000001</v>
      </c>
      <c r="EW355" s="1">
        <v>0.231545</v>
      </c>
      <c r="EX355" s="1">
        <v>0.117783</v>
      </c>
      <c r="EY355" s="1">
        <v>0.112724</v>
      </c>
      <c r="EZ355" s="1">
        <v>15863.2</v>
      </c>
      <c r="FA355" s="1">
        <v>16549.099999999999</v>
      </c>
      <c r="FB355" s="1">
        <v>23878.9</v>
      </c>
      <c r="FC355" s="1">
        <v>25056</v>
      </c>
      <c r="FD355" s="1">
        <v>33718.400000000001</v>
      </c>
      <c r="FE355" s="1">
        <v>35499.1</v>
      </c>
      <c r="FF355" s="1">
        <v>43526.7</v>
      </c>
      <c r="FG355" s="1">
        <v>46314.6</v>
      </c>
      <c r="FH355" s="1">
        <v>1.9308799999999999</v>
      </c>
      <c r="FI355" s="1">
        <v>1.89893</v>
      </c>
      <c r="FJ355" s="1">
        <v>0.13830500000000001</v>
      </c>
      <c r="FK355" s="1">
        <v>0</v>
      </c>
      <c r="FL355" s="1">
        <v>29.310199999999998</v>
      </c>
      <c r="FM355" s="1">
        <v>999.9</v>
      </c>
      <c r="FN355" s="1">
        <v>65.900000000000006</v>
      </c>
      <c r="FO355" s="1">
        <v>32.799999999999997</v>
      </c>
      <c r="FP355" s="1">
        <v>33.0321</v>
      </c>
      <c r="FQ355" s="1">
        <v>64.030900000000003</v>
      </c>
      <c r="FR355" s="1">
        <v>26.6066</v>
      </c>
      <c r="FS355" s="1">
        <v>1</v>
      </c>
      <c r="FT355" s="1">
        <v>0.26858700000000002</v>
      </c>
      <c r="FU355" s="1">
        <v>0.44306400000000001</v>
      </c>
      <c r="FV355" s="1">
        <v>20.323699999999999</v>
      </c>
      <c r="FW355" s="1">
        <v>5.2108499999999998</v>
      </c>
      <c r="FX355" s="1">
        <v>11.904999999999999</v>
      </c>
      <c r="FY355" s="1">
        <v>5.00305</v>
      </c>
      <c r="FZ355" s="1">
        <v>3.29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1.8594900000000001</v>
      </c>
      <c r="GF355" s="1">
        <v>1.85449</v>
      </c>
      <c r="GG355" s="1">
        <v>1.8577300000000001</v>
      </c>
      <c r="GH355" s="1">
        <v>1.85608</v>
      </c>
      <c r="GI355" s="1">
        <v>1.85487</v>
      </c>
      <c r="GJ355" s="1">
        <v>1.85459</v>
      </c>
      <c r="GK355" s="1">
        <v>1.8531899999999999</v>
      </c>
      <c r="GL355" s="1">
        <v>1.8563799999999999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2.81</v>
      </c>
      <c r="HA355" s="1">
        <v>1.3100000000000001E-2</v>
      </c>
      <c r="HB355" s="1">
        <v>0.44568443622215809</v>
      </c>
      <c r="HC355" s="1">
        <v>2.8098669343081611E-3</v>
      </c>
      <c r="HD355" s="1">
        <v>-1.127031966113555E-6</v>
      </c>
      <c r="HE355" s="1">
        <v>1.768598670541231E-10</v>
      </c>
      <c r="HF355" s="1">
        <v>-6.7302174371849419E-2</v>
      </c>
      <c r="HG355" s="1">
        <v>1.081145868756639E-2</v>
      </c>
      <c r="HH355" s="1">
        <v>-3.689364805754238E-4</v>
      </c>
      <c r="HI355" s="1">
        <v>2.919854880483278E-6</v>
      </c>
      <c r="HJ355" s="1">
        <v>2</v>
      </c>
      <c r="HK355" s="1">
        <v>2136</v>
      </c>
      <c r="HL355" s="1">
        <v>3</v>
      </c>
      <c r="HM355" s="1">
        <v>30</v>
      </c>
      <c r="HN355" s="1">
        <v>10</v>
      </c>
      <c r="HO355" s="1">
        <v>9.9</v>
      </c>
      <c r="HP355" s="1">
        <v>3.3557100000000002</v>
      </c>
      <c r="HQ355" s="1">
        <v>2.2790499999999998</v>
      </c>
      <c r="HR355" s="1">
        <v>1.4978</v>
      </c>
      <c r="HS355" s="1">
        <v>2.2973599999999998</v>
      </c>
      <c r="HT355" s="1">
        <v>1.5478499999999999</v>
      </c>
      <c r="HU355" s="1">
        <v>2.3034699999999999</v>
      </c>
      <c r="HV355" s="1">
        <v>36.269399999999997</v>
      </c>
      <c r="HW355" s="1">
        <v>15.287800000000001</v>
      </c>
      <c r="HX355" s="1">
        <v>18</v>
      </c>
      <c r="HY355" s="1">
        <v>471.24099999999999</v>
      </c>
      <c r="HZ355" s="1">
        <v>513.07299999999998</v>
      </c>
      <c r="IA355" s="1">
        <v>28.816099999999999</v>
      </c>
      <c r="IB355" s="1">
        <v>30.541699999999999</v>
      </c>
      <c r="IC355" s="1">
        <v>30.000299999999999</v>
      </c>
      <c r="ID355" s="1">
        <v>30.3276</v>
      </c>
      <c r="IE355" s="1">
        <v>30.418800000000001</v>
      </c>
      <c r="IF355" s="1">
        <v>67.174300000000002</v>
      </c>
      <c r="IG355" s="1">
        <v>26.293299999999999</v>
      </c>
      <c r="IH355" s="1">
        <v>36.161200000000001</v>
      </c>
      <c r="II355" s="1">
        <v>28.8126</v>
      </c>
      <c r="IJ355" s="1">
        <v>1728.67</v>
      </c>
      <c r="IK355" s="1">
        <v>25.445699999999999</v>
      </c>
      <c r="IL355" s="1">
        <v>100.66</v>
      </c>
      <c r="IM355" s="1">
        <v>100.378</v>
      </c>
      <c r="IN355" s="1" t="s">
        <v>365</v>
      </c>
    </row>
    <row r="356" spans="1:248" ht="15.75" customHeight="1" x14ac:dyDescent="0.3">
      <c r="A356" s="1">
        <v>340</v>
      </c>
      <c r="B356" s="1">
        <v>1660400344.0999999</v>
      </c>
      <c r="C356" s="1">
        <v>620</v>
      </c>
      <c r="D356" s="1" t="s">
        <v>1024</v>
      </c>
      <c r="E356" s="1" t="s">
        <v>1025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1660400336.0062499</v>
      </c>
      <c r="O356" s="1">
        <f t="shared" si="34"/>
        <v>1.4429697180543351E-3</v>
      </c>
      <c r="P356" s="1">
        <f t="shared" si="35"/>
        <v>1.442969718054335</v>
      </c>
      <c r="Q356" s="1">
        <f t="shared" si="36"/>
        <v>6.340694843231014</v>
      </c>
      <c r="R356" s="1">
        <f t="shared" si="37"/>
        <v>1617.35625</v>
      </c>
      <c r="S356" s="1">
        <f t="shared" si="38"/>
        <v>1424.5047381099123</v>
      </c>
      <c r="T356" s="1">
        <f t="shared" si="39"/>
        <v>142.12401998893336</v>
      </c>
      <c r="U356" s="1">
        <f t="shared" si="40"/>
        <v>161.3649753873197</v>
      </c>
      <c r="V356" s="1">
        <f t="shared" si="41"/>
        <v>7.1638367517705373E-2</v>
      </c>
      <c r="W356" s="1">
        <f t="shared" si="42"/>
        <v>2.9241708939504671</v>
      </c>
      <c r="X356" s="1">
        <f t="shared" si="43"/>
        <v>7.067745621065423E-2</v>
      </c>
      <c r="Y356" s="1">
        <f t="shared" si="44"/>
        <v>4.425867034053807E-2</v>
      </c>
      <c r="Z356" s="1">
        <f t="shared" si="45"/>
        <v>321.50833593749996</v>
      </c>
      <c r="AA356" s="1">
        <f t="shared" si="46"/>
        <v>32.527569304317609</v>
      </c>
      <c r="AB356" s="1">
        <f t="shared" si="47"/>
        <v>31.555618750000001</v>
      </c>
      <c r="AC356" s="1">
        <f t="shared" si="48"/>
        <v>4.6562861068796533</v>
      </c>
      <c r="AD356" s="1">
        <f t="shared" si="49"/>
        <v>59.695110695400821</v>
      </c>
      <c r="AE356" s="1">
        <f t="shared" si="50"/>
        <v>2.6943748667038432</v>
      </c>
      <c r="AF356" s="1">
        <f t="shared" si="51"/>
        <v>4.5135603826117539</v>
      </c>
      <c r="AG356" s="1">
        <f t="shared" si="52"/>
        <v>1.9619112401758101</v>
      </c>
      <c r="AH356" s="1">
        <f t="shared" si="53"/>
        <v>-63.634964566196174</v>
      </c>
      <c r="AI356" s="1">
        <f t="shared" si="54"/>
        <v>-86.255078561777722</v>
      </c>
      <c r="AJ356" s="1">
        <f t="shared" si="55"/>
        <v>-6.6423611444715815</v>
      </c>
      <c r="AK356" s="1">
        <f t="shared" si="56"/>
        <v>164.97593166505447</v>
      </c>
      <c r="AL356" s="1">
        <f t="shared" si="57"/>
        <v>37.509823694582977</v>
      </c>
      <c r="AM356" s="1">
        <f t="shared" si="58"/>
        <v>1.4876193483838764</v>
      </c>
      <c r="AN356" s="1">
        <f t="shared" si="59"/>
        <v>6.340694843231014</v>
      </c>
      <c r="AO356" s="1">
        <v>1735.3488152045029</v>
      </c>
      <c r="AP356" s="1">
        <v>1700.990909090908</v>
      </c>
      <c r="AQ356" s="1">
        <v>5.1758984486717683</v>
      </c>
      <c r="AR356" s="1">
        <v>65.10273567100046</v>
      </c>
      <c r="AS356" s="1">
        <f t="shared" si="60"/>
        <v>1.442969718054335</v>
      </c>
      <c r="AT356" s="1">
        <v>25.326384539763289</v>
      </c>
      <c r="AU356" s="1">
        <v>27.007995151515161</v>
      </c>
      <c r="AV356" s="1">
        <v>4.0225388096327519E-4</v>
      </c>
      <c r="AW356" s="1">
        <v>83.615306321479792</v>
      </c>
      <c r="AX356" s="1">
        <v>20</v>
      </c>
      <c r="AY356" s="1">
        <v>4</v>
      </c>
      <c r="AZ356" s="1">
        <f t="shared" si="61"/>
        <v>1</v>
      </c>
      <c r="BA356" s="1">
        <f t="shared" si="62"/>
        <v>0</v>
      </c>
      <c r="BB356" s="1">
        <f t="shared" si="63"/>
        <v>52019.648364953573</v>
      </c>
      <c r="BC356" s="1">
        <f t="shared" si="64"/>
        <v>1999.9481249999999</v>
      </c>
      <c r="BD356" s="1">
        <f t="shared" si="65"/>
        <v>1681.15674375</v>
      </c>
      <c r="BE356" s="1">
        <f t="shared" si="66"/>
        <v>0.84060017494203765</v>
      </c>
      <c r="BF356" s="1">
        <f t="shared" si="67"/>
        <v>0.16075833763813249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1660400336.0062499</v>
      </c>
      <c r="BM356" s="1">
        <v>1617.35625</v>
      </c>
      <c r="BN356" s="1">
        <v>1665.24</v>
      </c>
      <c r="BO356" s="1">
        <v>27.005637499999999</v>
      </c>
      <c r="BP356" s="1">
        <v>25.269256250000002</v>
      </c>
      <c r="BQ356" s="1">
        <v>1614.5675000000001</v>
      </c>
      <c r="BR356" s="1">
        <v>26.992487499999999</v>
      </c>
      <c r="BS356" s="1">
        <v>500.15924999999999</v>
      </c>
      <c r="BT356" s="1">
        <v>99.67085625</v>
      </c>
      <c r="BU356" s="1">
        <v>9.9973699999999999E-2</v>
      </c>
      <c r="BV356" s="1">
        <v>31.008481249999999</v>
      </c>
      <c r="BW356" s="1">
        <v>31.555618750000001</v>
      </c>
      <c r="BX356" s="1">
        <v>999.9</v>
      </c>
      <c r="BY356" s="1">
        <v>0</v>
      </c>
      <c r="BZ356" s="1">
        <v>0</v>
      </c>
      <c r="CA356" s="1">
        <v>10002.291875000001</v>
      </c>
      <c r="CB356" s="1">
        <v>0</v>
      </c>
      <c r="CC356" s="1">
        <v>26.093218749999998</v>
      </c>
      <c r="CD356" s="1">
        <v>-47.883949999999999</v>
      </c>
      <c r="CE356" s="1">
        <v>1662.246875</v>
      </c>
      <c r="CF356" s="1">
        <v>1708.413125</v>
      </c>
      <c r="CG356" s="1">
        <v>1.7363906250000001</v>
      </c>
      <c r="CH356" s="1">
        <v>1665.24</v>
      </c>
      <c r="CI356" s="1">
        <v>25.269256250000002</v>
      </c>
      <c r="CJ356" s="1">
        <v>2.6916756249999998</v>
      </c>
      <c r="CK356" s="1">
        <v>2.5186074999999999</v>
      </c>
      <c r="CL356" s="1">
        <v>22.234375</v>
      </c>
      <c r="CM356" s="1">
        <v>21.147212499999998</v>
      </c>
      <c r="CN356" s="1">
        <v>1999.9481249999999</v>
      </c>
      <c r="CO356" s="1">
        <v>0.97999375</v>
      </c>
      <c r="CP356" s="1">
        <v>2.0006375E-2</v>
      </c>
      <c r="CQ356" s="1">
        <v>0</v>
      </c>
      <c r="CR356" s="1">
        <v>2.4836874999999998</v>
      </c>
      <c r="CS356" s="1">
        <v>0</v>
      </c>
      <c r="CT356" s="1">
        <v>23205.012500000001</v>
      </c>
      <c r="CU356" s="1">
        <v>17411.856250000001</v>
      </c>
      <c r="CV356" s="1">
        <v>40.815937499999997</v>
      </c>
      <c r="CW356" s="1">
        <v>41.742125000000001</v>
      </c>
      <c r="CX356" s="1">
        <v>40.75</v>
      </c>
      <c r="CY356" s="1">
        <v>40.183124999999997</v>
      </c>
      <c r="CZ356" s="1">
        <v>40.886625000000002</v>
      </c>
      <c r="DA356" s="1">
        <v>1959.9375</v>
      </c>
      <c r="DB356" s="1">
        <v>40.010624999999997</v>
      </c>
      <c r="DC356" s="1">
        <v>0</v>
      </c>
      <c r="DD356" s="1">
        <v>1660400341.8</v>
      </c>
      <c r="DE356" s="1">
        <v>0</v>
      </c>
      <c r="DF356" s="1">
        <v>1660399747.5999999</v>
      </c>
      <c r="DG356" s="1" t="s">
        <v>356</v>
      </c>
      <c r="DH356" s="1">
        <v>1660399742.0999999</v>
      </c>
      <c r="DI356" s="1">
        <v>1660399747.5999999</v>
      </c>
      <c r="DJ356" s="1">
        <v>1</v>
      </c>
      <c r="DK356" s="1">
        <v>7.6999999999999999E-2</v>
      </c>
      <c r="DL356" s="1">
        <v>-2.1999999999999999E-2</v>
      </c>
      <c r="DM356" s="1">
        <v>1.3979999999999999</v>
      </c>
      <c r="DN356" s="1">
        <v>1.7000000000000001E-2</v>
      </c>
      <c r="DO356" s="1">
        <v>400</v>
      </c>
      <c r="DP356" s="1">
        <v>25</v>
      </c>
      <c r="DQ356" s="1">
        <v>0.31</v>
      </c>
      <c r="DR356" s="1">
        <v>7.0000000000000007E-2</v>
      </c>
      <c r="DS356" s="1">
        <v>6.5370182807484891</v>
      </c>
      <c r="DT356" s="1">
        <v>0.82290051727464852</v>
      </c>
      <c r="DU356" s="1">
        <v>0.1600789609366827</v>
      </c>
      <c r="DV356" s="1">
        <v>0</v>
      </c>
      <c r="DW356" s="1">
        <v>37.467692161793479</v>
      </c>
      <c r="DX356" s="1">
        <v>3.5143488232727118</v>
      </c>
      <c r="DY356" s="1">
        <v>0.28086306048668841</v>
      </c>
      <c r="DZ356" s="1">
        <v>0</v>
      </c>
      <c r="EA356" s="1">
        <v>-47.855487096774191</v>
      </c>
      <c r="EB356" s="1">
        <v>-3.513479032257842</v>
      </c>
      <c r="EC356" s="1">
        <v>0.28995098444718881</v>
      </c>
      <c r="ED356" s="1">
        <v>0</v>
      </c>
      <c r="EE356" s="1">
        <v>1420.6861422319171</v>
      </c>
      <c r="EF356" s="1">
        <v>232.64864453266861</v>
      </c>
      <c r="EG356" s="1">
        <v>17.041125288281211</v>
      </c>
      <c r="EH356" s="1">
        <v>0</v>
      </c>
      <c r="EI356" s="1">
        <v>1.7629048780487799</v>
      </c>
      <c r="EJ356" s="1">
        <v>-0.54253296167247689</v>
      </c>
      <c r="EK356" s="1">
        <v>5.6441150016889548E-2</v>
      </c>
      <c r="EL356" s="1">
        <v>0</v>
      </c>
      <c r="EM356" s="1">
        <v>1.9617829604203829</v>
      </c>
      <c r="EN356" s="1">
        <v>1.7613402733039289E-2</v>
      </c>
      <c r="EO356" s="1">
        <v>1.9993158097933038E-3</v>
      </c>
      <c r="EP356" s="1">
        <v>1</v>
      </c>
      <c r="EQ356" s="1">
        <v>1</v>
      </c>
      <c r="ER356" s="1">
        <v>6</v>
      </c>
      <c r="ES356" s="1" t="s">
        <v>433</v>
      </c>
      <c r="ET356" s="1">
        <v>2.9442499999999998</v>
      </c>
      <c r="EU356" s="1">
        <v>2.8011699999999999</v>
      </c>
      <c r="EV356" s="1">
        <v>0.22803599999999999</v>
      </c>
      <c r="EW356" s="1">
        <v>0.231935</v>
      </c>
      <c r="EX356" s="1">
        <v>0.117794</v>
      </c>
      <c r="EY356" s="1">
        <v>0.112733</v>
      </c>
      <c r="EZ356" s="1">
        <v>15855</v>
      </c>
      <c r="FA356" s="1">
        <v>16540.7</v>
      </c>
      <c r="FB356" s="1">
        <v>23878.9</v>
      </c>
      <c r="FC356" s="1">
        <v>25055.9</v>
      </c>
      <c r="FD356" s="1">
        <v>33718</v>
      </c>
      <c r="FE356" s="1">
        <v>35498.800000000003</v>
      </c>
      <c r="FF356" s="1">
        <v>43526.7</v>
      </c>
      <c r="FG356" s="1">
        <v>46314.6</v>
      </c>
      <c r="FH356" s="1">
        <v>1.93082</v>
      </c>
      <c r="FI356" s="1">
        <v>1.89907</v>
      </c>
      <c r="FJ356" s="1">
        <v>0.13835700000000001</v>
      </c>
      <c r="FK356" s="1">
        <v>0</v>
      </c>
      <c r="FL356" s="1">
        <v>29.310199999999998</v>
      </c>
      <c r="FM356" s="1">
        <v>999.9</v>
      </c>
      <c r="FN356" s="1">
        <v>65.900000000000006</v>
      </c>
      <c r="FO356" s="1">
        <v>32.799999999999997</v>
      </c>
      <c r="FP356" s="1">
        <v>33.0336</v>
      </c>
      <c r="FQ356" s="1">
        <v>64.050899999999999</v>
      </c>
      <c r="FR356" s="1">
        <v>25.9375</v>
      </c>
      <c r="FS356" s="1">
        <v>1</v>
      </c>
      <c r="FT356" s="1">
        <v>0.26857199999999998</v>
      </c>
      <c r="FU356" s="1">
        <v>0.44468999999999997</v>
      </c>
      <c r="FV356" s="1">
        <v>20.323799999999999</v>
      </c>
      <c r="FW356" s="1">
        <v>5.2108499999999998</v>
      </c>
      <c r="FX356" s="1">
        <v>11.9053</v>
      </c>
      <c r="FY356" s="1">
        <v>5.0027999999999997</v>
      </c>
      <c r="FZ356" s="1">
        <v>3.29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1.8594999999999999</v>
      </c>
      <c r="GF356" s="1">
        <v>1.8544799999999999</v>
      </c>
      <c r="GG356" s="1">
        <v>1.85772</v>
      </c>
      <c r="GH356" s="1">
        <v>1.85608</v>
      </c>
      <c r="GI356" s="1">
        <v>1.85487</v>
      </c>
      <c r="GJ356" s="1">
        <v>1.8545799999999999</v>
      </c>
      <c r="GK356" s="1">
        <v>1.8531899999999999</v>
      </c>
      <c r="GL356" s="1">
        <v>1.8563799999999999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2.81</v>
      </c>
      <c r="HA356" s="1">
        <v>1.3100000000000001E-2</v>
      </c>
      <c r="HB356" s="1">
        <v>0.44568443622215809</v>
      </c>
      <c r="HC356" s="1">
        <v>2.8098669343081611E-3</v>
      </c>
      <c r="HD356" s="1">
        <v>-1.127031966113555E-6</v>
      </c>
      <c r="HE356" s="1">
        <v>1.768598670541231E-10</v>
      </c>
      <c r="HF356" s="1">
        <v>-6.7302174371849419E-2</v>
      </c>
      <c r="HG356" s="1">
        <v>1.081145868756639E-2</v>
      </c>
      <c r="HH356" s="1">
        <v>-3.689364805754238E-4</v>
      </c>
      <c r="HI356" s="1">
        <v>2.919854880483278E-6</v>
      </c>
      <c r="HJ356" s="1">
        <v>2</v>
      </c>
      <c r="HK356" s="1">
        <v>2136</v>
      </c>
      <c r="HL356" s="1">
        <v>3</v>
      </c>
      <c r="HM356" s="1">
        <v>30</v>
      </c>
      <c r="HN356" s="1">
        <v>10</v>
      </c>
      <c r="HO356" s="1">
        <v>9.9</v>
      </c>
      <c r="HP356" s="1">
        <v>3.3605999999999998</v>
      </c>
      <c r="HQ356" s="1">
        <v>2.2753899999999998</v>
      </c>
      <c r="HR356" s="1">
        <v>1.4978</v>
      </c>
      <c r="HS356" s="1">
        <v>2.2973599999999998</v>
      </c>
      <c r="HT356" s="1">
        <v>1.5478499999999999</v>
      </c>
      <c r="HU356" s="1">
        <v>2.2814899999999998</v>
      </c>
      <c r="HV356" s="1">
        <v>36.269399999999997</v>
      </c>
      <c r="HW356" s="1">
        <v>15.287800000000001</v>
      </c>
      <c r="HX356" s="1">
        <v>18</v>
      </c>
      <c r="HY356" s="1">
        <v>471.21499999999997</v>
      </c>
      <c r="HZ356" s="1">
        <v>513.17499999999995</v>
      </c>
      <c r="IA356" s="1">
        <v>28.8154</v>
      </c>
      <c r="IB356" s="1">
        <v>30.542200000000001</v>
      </c>
      <c r="IC356" s="1">
        <v>30.0002</v>
      </c>
      <c r="ID356" s="1">
        <v>30.328099999999999</v>
      </c>
      <c r="IE356" s="1">
        <v>30.418800000000001</v>
      </c>
      <c r="IF356" s="1">
        <v>67.278800000000004</v>
      </c>
      <c r="IG356" s="1">
        <v>26.000399999999999</v>
      </c>
      <c r="IH356" s="1">
        <v>36.161200000000001</v>
      </c>
      <c r="II356" s="1">
        <v>28.8126</v>
      </c>
      <c r="IJ356" s="1">
        <v>1738.74</v>
      </c>
      <c r="IK356" s="1">
        <v>25.449000000000002</v>
      </c>
      <c r="IL356" s="1">
        <v>100.66</v>
      </c>
      <c r="IM356" s="1">
        <v>100.378</v>
      </c>
      <c r="IN356" s="1" t="s">
        <v>365</v>
      </c>
    </row>
    <row r="357" spans="1:248" ht="15.75" customHeight="1" x14ac:dyDescent="0.3">
      <c r="A357" s="1">
        <v>341</v>
      </c>
      <c r="B357" s="1">
        <v>1660400345.0999999</v>
      </c>
      <c r="C357" s="1">
        <v>621</v>
      </c>
      <c r="D357" s="1" t="s">
        <v>1026</v>
      </c>
      <c r="E357" s="1" t="s">
        <v>1027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1660400337.5333331</v>
      </c>
      <c r="O357" s="1">
        <f t="shared" si="34"/>
        <v>1.4382902040386203E-3</v>
      </c>
      <c r="P357" s="1">
        <f t="shared" si="35"/>
        <v>1.4382902040386203</v>
      </c>
      <c r="Q357" s="1">
        <f t="shared" si="36"/>
        <v>6.3241516338154016</v>
      </c>
      <c r="R357" s="1">
        <f t="shared" si="37"/>
        <v>1624.893333333333</v>
      </c>
      <c r="S357" s="1">
        <f t="shared" si="38"/>
        <v>1431.6605281568861</v>
      </c>
      <c r="T357" s="1">
        <f t="shared" si="39"/>
        <v>142.83795038205528</v>
      </c>
      <c r="U357" s="1">
        <f t="shared" si="40"/>
        <v>162.11694655128824</v>
      </c>
      <c r="V357" s="1">
        <f t="shared" si="41"/>
        <v>7.1384462531398005E-2</v>
      </c>
      <c r="W357" s="1">
        <f t="shared" si="42"/>
        <v>2.9240016065327423</v>
      </c>
      <c r="X357" s="1">
        <f t="shared" si="43"/>
        <v>7.0430247226540177E-2</v>
      </c>
      <c r="Y357" s="1">
        <f t="shared" si="44"/>
        <v>4.410357425894821E-2</v>
      </c>
      <c r="Z357" s="1">
        <f t="shared" si="45"/>
        <v>321.51268080000011</v>
      </c>
      <c r="AA357" s="1">
        <f t="shared" si="46"/>
        <v>32.528418236408925</v>
      </c>
      <c r="AB357" s="1">
        <f t="shared" si="47"/>
        <v>31.556586666666671</v>
      </c>
      <c r="AC357" s="1">
        <f t="shared" si="48"/>
        <v>4.6565420385358269</v>
      </c>
      <c r="AD357" s="1">
        <f t="shared" si="49"/>
        <v>59.691289927425686</v>
      </c>
      <c r="AE357" s="1">
        <f t="shared" si="50"/>
        <v>2.694129515439875</v>
      </c>
      <c r="AF357" s="1">
        <f t="shared" si="51"/>
        <v>4.5134382565956805</v>
      </c>
      <c r="AG357" s="1">
        <f t="shared" si="52"/>
        <v>1.9624125230959519</v>
      </c>
      <c r="AH357" s="1">
        <f t="shared" si="53"/>
        <v>-63.42859799810315</v>
      </c>
      <c r="AI357" s="1">
        <f t="shared" si="54"/>
        <v>-86.477478976318281</v>
      </c>
      <c r="AJ357" s="1">
        <f t="shared" si="55"/>
        <v>-6.6598896144086019</v>
      </c>
      <c r="AK357" s="1">
        <f t="shared" si="56"/>
        <v>164.94671421117008</v>
      </c>
      <c r="AL357" s="1">
        <f t="shared" si="57"/>
        <v>37.561785332323247</v>
      </c>
      <c r="AM357" s="1">
        <f t="shared" si="58"/>
        <v>1.4752908296947416</v>
      </c>
      <c r="AN357" s="1">
        <f t="shared" si="59"/>
        <v>6.3241516338154016</v>
      </c>
      <c r="AO357" s="1">
        <v>1740.4699724357681</v>
      </c>
      <c r="AP357" s="1">
        <v>1706.142969696971</v>
      </c>
      <c r="AQ357" s="1">
        <v>5.1737468711123764</v>
      </c>
      <c r="AR357" s="1">
        <v>65.10273567100046</v>
      </c>
      <c r="AS357" s="1">
        <f t="shared" si="60"/>
        <v>1.4382902040386203</v>
      </c>
      <c r="AT357" s="1">
        <v>25.337802870696649</v>
      </c>
      <c r="AU357" s="1">
        <v>27.0114703030303</v>
      </c>
      <c r="AV357" s="1">
        <v>7.8052229979984691E-4</v>
      </c>
      <c r="AW357" s="1">
        <v>83.615306321479792</v>
      </c>
      <c r="AX357" s="1">
        <v>20</v>
      </c>
      <c r="AY357" s="1">
        <v>4</v>
      </c>
      <c r="AZ357" s="1">
        <f t="shared" si="61"/>
        <v>1</v>
      </c>
      <c r="BA357" s="1">
        <f t="shared" si="62"/>
        <v>0</v>
      </c>
      <c r="BB357" s="1">
        <f t="shared" si="63"/>
        <v>52014.910578577328</v>
      </c>
      <c r="BC357" s="1">
        <f t="shared" si="64"/>
        <v>1999.975333333334</v>
      </c>
      <c r="BD357" s="1">
        <f t="shared" si="65"/>
        <v>1681.1796000000006</v>
      </c>
      <c r="BE357" s="1">
        <f t="shared" si="66"/>
        <v>0.84060016740206467</v>
      </c>
      <c r="BF357" s="1">
        <f t="shared" si="67"/>
        <v>0.16075832308598473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1660400337.5333331</v>
      </c>
      <c r="BM357" s="1">
        <v>1624.893333333333</v>
      </c>
      <c r="BN357" s="1">
        <v>1672.8293333333329</v>
      </c>
      <c r="BO357" s="1">
        <v>27.00318</v>
      </c>
      <c r="BP357" s="1">
        <v>25.281166666666671</v>
      </c>
      <c r="BQ357" s="1">
        <v>1622.1006666666669</v>
      </c>
      <c r="BR357" s="1">
        <v>26.990026666666669</v>
      </c>
      <c r="BS357" s="1">
        <v>500.15406666666672</v>
      </c>
      <c r="BT357" s="1">
        <v>99.670866666666669</v>
      </c>
      <c r="BU357" s="1">
        <v>9.9957193333333347E-2</v>
      </c>
      <c r="BV357" s="1">
        <v>31.00800666666667</v>
      </c>
      <c r="BW357" s="1">
        <v>31.556586666666671</v>
      </c>
      <c r="BX357" s="1">
        <v>999.89999999999986</v>
      </c>
      <c r="BY357" s="1">
        <v>0</v>
      </c>
      <c r="BZ357" s="1">
        <v>0</v>
      </c>
      <c r="CA357" s="1">
        <v>10001.324666666669</v>
      </c>
      <c r="CB357" s="1">
        <v>0</v>
      </c>
      <c r="CC357" s="1">
        <v>26.283226666666661</v>
      </c>
      <c r="CD357" s="1">
        <v>-47.935860000000012</v>
      </c>
      <c r="CE357" s="1">
        <v>1669.9886666666671</v>
      </c>
      <c r="CF357" s="1">
        <v>1716.22</v>
      </c>
      <c r="CG357" s="1">
        <v>1.722030666666666</v>
      </c>
      <c r="CH357" s="1">
        <v>1672.8293333333329</v>
      </c>
      <c r="CI357" s="1">
        <v>25.281166666666671</v>
      </c>
      <c r="CJ357" s="1">
        <v>2.6914319999999989</v>
      </c>
      <c r="CK357" s="1">
        <v>2.5197953333333332</v>
      </c>
      <c r="CL357" s="1">
        <v>22.232886666666658</v>
      </c>
      <c r="CM357" s="1">
        <v>21.15489333333333</v>
      </c>
      <c r="CN357" s="1">
        <v>1999.975333333334</v>
      </c>
      <c r="CO357" s="1">
        <v>0.97999400000000003</v>
      </c>
      <c r="CP357" s="1">
        <v>2.0006133333333339E-2</v>
      </c>
      <c r="CQ357" s="1">
        <v>0</v>
      </c>
      <c r="CR357" s="1">
        <v>2.3988</v>
      </c>
      <c r="CS357" s="1">
        <v>0</v>
      </c>
      <c r="CT357" s="1">
        <v>23204.38</v>
      </c>
      <c r="CU357" s="1">
        <v>17412.093333333331</v>
      </c>
      <c r="CV357" s="1">
        <v>40.816200000000002</v>
      </c>
      <c r="CW357" s="1">
        <v>41.741599999999998</v>
      </c>
      <c r="CX357" s="1">
        <v>40.75</v>
      </c>
      <c r="CY357" s="1">
        <v>40.182866666666669</v>
      </c>
      <c r="CZ357" s="1">
        <v>40.8874</v>
      </c>
      <c r="DA357" s="1">
        <v>1959.964666666667</v>
      </c>
      <c r="DB357" s="1">
        <v>40.010666666666673</v>
      </c>
      <c r="DC357" s="1">
        <v>0</v>
      </c>
      <c r="DD357" s="1">
        <v>1660400343</v>
      </c>
      <c r="DE357" s="1">
        <v>0</v>
      </c>
      <c r="DF357" s="1">
        <v>1660399747.5999999</v>
      </c>
      <c r="DG357" s="1" t="s">
        <v>356</v>
      </c>
      <c r="DH357" s="1">
        <v>1660399742.0999999</v>
      </c>
      <c r="DI357" s="1">
        <v>1660399747.5999999</v>
      </c>
      <c r="DJ357" s="1">
        <v>1</v>
      </c>
      <c r="DK357" s="1">
        <v>7.6999999999999999E-2</v>
      </c>
      <c r="DL357" s="1">
        <v>-2.1999999999999999E-2</v>
      </c>
      <c r="DM357" s="1">
        <v>1.3979999999999999</v>
      </c>
      <c r="DN357" s="1">
        <v>1.7000000000000001E-2</v>
      </c>
      <c r="DO357" s="1">
        <v>400</v>
      </c>
      <c r="DP357" s="1">
        <v>25</v>
      </c>
      <c r="DQ357" s="1">
        <v>0.31</v>
      </c>
      <c r="DR357" s="1">
        <v>7.0000000000000007E-2</v>
      </c>
      <c r="DS357" s="1">
        <v>6.5285855515053957</v>
      </c>
      <c r="DT357" s="1">
        <v>0.49776853965789009</v>
      </c>
      <c r="DU357" s="1">
        <v>0.16408846310783809</v>
      </c>
      <c r="DV357" s="1">
        <v>1</v>
      </c>
      <c r="DW357" s="1">
        <v>37.518270952799419</v>
      </c>
      <c r="DX357" s="1">
        <v>3.5364780161847529</v>
      </c>
      <c r="DY357" s="1">
        <v>0.28826037694790579</v>
      </c>
      <c r="DZ357" s="1">
        <v>0</v>
      </c>
      <c r="EA357" s="1">
        <v>-47.919623333333327</v>
      </c>
      <c r="EB357" s="1">
        <v>-3.6602189098998501</v>
      </c>
      <c r="EC357" s="1">
        <v>0.29100773378421119</v>
      </c>
      <c r="ED357" s="1">
        <v>0</v>
      </c>
      <c r="EE357" s="1">
        <v>1426.148876110188</v>
      </c>
      <c r="EF357" s="1">
        <v>236.7311353095026</v>
      </c>
      <c r="EG357" s="1">
        <v>17.911343853862419</v>
      </c>
      <c r="EH357" s="1">
        <v>0</v>
      </c>
      <c r="EI357" s="1">
        <v>1.74905625</v>
      </c>
      <c r="EJ357" s="1">
        <v>-0.59637759849906402</v>
      </c>
      <c r="EK357" s="1">
        <v>5.9480225104125997E-2</v>
      </c>
      <c r="EL357" s="1">
        <v>0</v>
      </c>
      <c r="EM357" s="1">
        <v>1.96199060169854</v>
      </c>
      <c r="EN357" s="1">
        <v>1.5612285013429291E-2</v>
      </c>
      <c r="EO357" s="1">
        <v>1.942578818615361E-3</v>
      </c>
      <c r="EP357" s="1">
        <v>1</v>
      </c>
      <c r="EQ357" s="1">
        <v>2</v>
      </c>
      <c r="ER357" s="1">
        <v>6</v>
      </c>
      <c r="ES357" s="1" t="s">
        <v>390</v>
      </c>
      <c r="ET357" s="1">
        <v>2.9438499999999999</v>
      </c>
      <c r="EU357" s="1">
        <v>2.8010799999999998</v>
      </c>
      <c r="EV357" s="1">
        <v>0.228436</v>
      </c>
      <c r="EW357" s="1">
        <v>0.23232700000000001</v>
      </c>
      <c r="EX357" s="1">
        <v>0.117799</v>
      </c>
      <c r="EY357" s="1">
        <v>0.11274000000000001</v>
      </c>
      <c r="EZ357" s="1">
        <v>15846.7</v>
      </c>
      <c r="FA357" s="1">
        <v>16532.2</v>
      </c>
      <c r="FB357" s="1">
        <v>23878.799999999999</v>
      </c>
      <c r="FC357" s="1">
        <v>25055.9</v>
      </c>
      <c r="FD357" s="1">
        <v>33717.699999999997</v>
      </c>
      <c r="FE357" s="1">
        <v>35498.400000000001</v>
      </c>
      <c r="FF357" s="1">
        <v>43526.5</v>
      </c>
      <c r="FG357" s="1">
        <v>46314.5</v>
      </c>
      <c r="FH357" s="1">
        <v>1.93065</v>
      </c>
      <c r="FI357" s="1">
        <v>1.89913</v>
      </c>
      <c r="FJ357" s="1">
        <v>0.13846900000000001</v>
      </c>
      <c r="FK357" s="1">
        <v>0</v>
      </c>
      <c r="FL357" s="1">
        <v>29.310099999999998</v>
      </c>
      <c r="FM357" s="1">
        <v>999.9</v>
      </c>
      <c r="FN357" s="1">
        <v>65.900000000000006</v>
      </c>
      <c r="FO357" s="1">
        <v>32.799999999999997</v>
      </c>
      <c r="FP357" s="1">
        <v>33.029899999999998</v>
      </c>
      <c r="FQ357" s="1">
        <v>64.070899999999995</v>
      </c>
      <c r="FR357" s="1">
        <v>26.494399999999999</v>
      </c>
      <c r="FS357" s="1">
        <v>1</v>
      </c>
      <c r="FT357" s="1">
        <v>0.26863300000000001</v>
      </c>
      <c r="FU357" s="1">
        <v>0.447301</v>
      </c>
      <c r="FV357" s="1">
        <v>20.323899999999998</v>
      </c>
      <c r="FW357" s="1">
        <v>5.2111499999999999</v>
      </c>
      <c r="FX357" s="1">
        <v>11.9053</v>
      </c>
      <c r="FY357" s="1">
        <v>5.0030000000000001</v>
      </c>
      <c r="FZ357" s="1">
        <v>3.2900299999999998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1.8594900000000001</v>
      </c>
      <c r="GF357" s="1">
        <v>1.85446</v>
      </c>
      <c r="GG357" s="1">
        <v>1.8576900000000001</v>
      </c>
      <c r="GH357" s="1">
        <v>1.85608</v>
      </c>
      <c r="GI357" s="1">
        <v>1.85487</v>
      </c>
      <c r="GJ357" s="1">
        <v>1.8545799999999999</v>
      </c>
      <c r="GK357" s="1">
        <v>1.8531899999999999</v>
      </c>
      <c r="GL357" s="1">
        <v>1.8563799999999999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2.81</v>
      </c>
      <c r="HA357" s="1">
        <v>1.3100000000000001E-2</v>
      </c>
      <c r="HB357" s="1">
        <v>0.44568443622215809</v>
      </c>
      <c r="HC357" s="1">
        <v>2.8098669343081611E-3</v>
      </c>
      <c r="HD357" s="1">
        <v>-1.127031966113555E-6</v>
      </c>
      <c r="HE357" s="1">
        <v>1.768598670541231E-10</v>
      </c>
      <c r="HF357" s="1">
        <v>-6.7302174371849419E-2</v>
      </c>
      <c r="HG357" s="1">
        <v>1.081145868756639E-2</v>
      </c>
      <c r="HH357" s="1">
        <v>-3.689364805754238E-4</v>
      </c>
      <c r="HI357" s="1">
        <v>2.919854880483278E-6</v>
      </c>
      <c r="HJ357" s="1">
        <v>2</v>
      </c>
      <c r="HK357" s="1">
        <v>2136</v>
      </c>
      <c r="HL357" s="1">
        <v>3</v>
      </c>
      <c r="HM357" s="1">
        <v>30</v>
      </c>
      <c r="HN357" s="1">
        <v>10.1</v>
      </c>
      <c r="HO357" s="1">
        <v>10</v>
      </c>
      <c r="HP357" s="1">
        <v>3.3715799999999998</v>
      </c>
      <c r="HQ357" s="1">
        <v>2.2558600000000002</v>
      </c>
      <c r="HR357" s="1">
        <v>1.4978</v>
      </c>
      <c r="HS357" s="1">
        <v>2.2973599999999998</v>
      </c>
      <c r="HT357" s="1">
        <v>1.5478499999999999</v>
      </c>
      <c r="HU357" s="1">
        <v>2.4047900000000002</v>
      </c>
      <c r="HV357" s="1">
        <v>36.269399999999997</v>
      </c>
      <c r="HW357" s="1">
        <v>15.287800000000001</v>
      </c>
      <c r="HX357" s="1">
        <v>18</v>
      </c>
      <c r="HY357" s="1">
        <v>471.12</v>
      </c>
      <c r="HZ357" s="1">
        <v>513.20899999999995</v>
      </c>
      <c r="IA357" s="1">
        <v>28.814</v>
      </c>
      <c r="IB357" s="1">
        <v>30.543099999999999</v>
      </c>
      <c r="IC357" s="1">
        <v>30.000299999999999</v>
      </c>
      <c r="ID357" s="1">
        <v>30.328700000000001</v>
      </c>
      <c r="IE357" s="1">
        <v>30.418800000000001</v>
      </c>
      <c r="IF357" s="1">
        <v>67.4923</v>
      </c>
      <c r="IG357" s="1">
        <v>26.000399999999999</v>
      </c>
      <c r="IH357" s="1">
        <v>36.161200000000001</v>
      </c>
      <c r="II357" s="1">
        <v>28.8126</v>
      </c>
      <c r="IJ357" s="1">
        <v>1738.74</v>
      </c>
      <c r="IK357" s="1">
        <v>25.458500000000001</v>
      </c>
      <c r="IL357" s="1">
        <v>100.66</v>
      </c>
      <c r="IM357" s="1">
        <v>100.378</v>
      </c>
      <c r="IN357" s="1" t="s">
        <v>365</v>
      </c>
    </row>
    <row r="358" spans="1:248" ht="15.75" customHeight="1" x14ac:dyDescent="0.3">
      <c r="A358" s="1">
        <v>342</v>
      </c>
      <c r="B358" s="1">
        <v>1660400346.0999999</v>
      </c>
      <c r="C358" s="1">
        <v>622</v>
      </c>
      <c r="D358" s="1" t="s">
        <v>1028</v>
      </c>
      <c r="E358" s="1" t="s">
        <v>1029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1660400338.0374999</v>
      </c>
      <c r="O358" s="1">
        <f t="shared" si="34"/>
        <v>1.459672097493745E-3</v>
      </c>
      <c r="P358" s="1">
        <f t="shared" si="35"/>
        <v>1.4596720974937449</v>
      </c>
      <c r="Q358" s="1">
        <f t="shared" si="36"/>
        <v>6.3192214699692641</v>
      </c>
      <c r="R358" s="1">
        <f t="shared" si="37"/>
        <v>1627.405</v>
      </c>
      <c r="S358" s="1">
        <f t="shared" si="38"/>
        <v>1436.2691572495562</v>
      </c>
      <c r="T358" s="1">
        <f t="shared" si="39"/>
        <v>143.29764996140767</v>
      </c>
      <c r="U358" s="1">
        <f t="shared" si="40"/>
        <v>162.36741620353882</v>
      </c>
      <c r="V358" s="1">
        <f t="shared" si="41"/>
        <v>7.245908714033375E-2</v>
      </c>
      <c r="W358" s="1">
        <f t="shared" si="42"/>
        <v>2.9240342231554433</v>
      </c>
      <c r="X358" s="1">
        <f t="shared" si="43"/>
        <v>7.1476150116237633E-2</v>
      </c>
      <c r="Y358" s="1">
        <f t="shared" si="44"/>
        <v>4.4759795904498502E-2</v>
      </c>
      <c r="Z358" s="1">
        <f t="shared" si="45"/>
        <v>321.51412143749997</v>
      </c>
      <c r="AA358" s="1">
        <f t="shared" si="46"/>
        <v>32.522793173182563</v>
      </c>
      <c r="AB358" s="1">
        <f t="shared" si="47"/>
        <v>31.556899999999999</v>
      </c>
      <c r="AC358" s="1">
        <f t="shared" si="48"/>
        <v>4.6566248911841273</v>
      </c>
      <c r="AD358" s="1">
        <f t="shared" si="49"/>
        <v>59.692719423080355</v>
      </c>
      <c r="AE358" s="1">
        <f t="shared" si="50"/>
        <v>2.6941843703972346</v>
      </c>
      <c r="AF358" s="1">
        <f t="shared" si="51"/>
        <v>4.5134220662688067</v>
      </c>
      <c r="AG358" s="1">
        <f t="shared" si="52"/>
        <v>1.9624405207868927</v>
      </c>
      <c r="AH358" s="1">
        <f t="shared" si="53"/>
        <v>-64.371539499474153</v>
      </c>
      <c r="AI358" s="1">
        <f t="shared" si="54"/>
        <v>-86.537755864956708</v>
      </c>
      <c r="AJ358" s="1">
        <f t="shared" si="55"/>
        <v>-6.6644656119345793</v>
      </c>
      <c r="AK358" s="1">
        <f t="shared" si="56"/>
        <v>163.9403604611345</v>
      </c>
      <c r="AL358" s="1">
        <f t="shared" si="57"/>
        <v>37.575301676313266</v>
      </c>
      <c r="AM358" s="1">
        <f t="shared" si="58"/>
        <v>1.4718118311434432</v>
      </c>
      <c r="AN358" s="1">
        <f t="shared" si="59"/>
        <v>6.3192214699692641</v>
      </c>
      <c r="AO358" s="1">
        <v>1745.5768993225161</v>
      </c>
      <c r="AP358" s="1">
        <v>1711.2858181818169</v>
      </c>
      <c r="AQ358" s="1">
        <v>5.1679043452186288</v>
      </c>
      <c r="AR358" s="1">
        <v>65.10273567100046</v>
      </c>
      <c r="AS358" s="1">
        <f t="shared" si="60"/>
        <v>1.4596720974937449</v>
      </c>
      <c r="AT358" s="1">
        <v>25.344543977755499</v>
      </c>
      <c r="AU358" s="1">
        <v>27.012383636363641</v>
      </c>
      <c r="AV358" s="1">
        <v>5.4529737421764087E-3</v>
      </c>
      <c r="AW358" s="1">
        <v>83.615306321479792</v>
      </c>
      <c r="AX358" s="1">
        <v>20</v>
      </c>
      <c r="AY358" s="1">
        <v>4</v>
      </c>
      <c r="AZ358" s="1">
        <f t="shared" si="61"/>
        <v>1</v>
      </c>
      <c r="BA358" s="1">
        <f t="shared" si="62"/>
        <v>0</v>
      </c>
      <c r="BB358" s="1">
        <f t="shared" si="63"/>
        <v>52015.848558640246</v>
      </c>
      <c r="BC358" s="1">
        <f t="shared" si="64"/>
        <v>1999.984375</v>
      </c>
      <c r="BD358" s="1">
        <f t="shared" si="65"/>
        <v>1681.1871937499998</v>
      </c>
      <c r="BE358" s="1">
        <f t="shared" si="66"/>
        <v>0.84060016406378169</v>
      </c>
      <c r="BF358" s="1">
        <f t="shared" si="67"/>
        <v>0.16075831664309875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1660400338.0374999</v>
      </c>
      <c r="BM358" s="1">
        <v>1627.405</v>
      </c>
      <c r="BN358" s="1">
        <v>1675.355</v>
      </c>
      <c r="BO358" s="1">
        <v>27.00375</v>
      </c>
      <c r="BP358" s="1">
        <v>25.28579375</v>
      </c>
      <c r="BQ358" s="1">
        <v>1624.610625</v>
      </c>
      <c r="BR358" s="1">
        <v>26.990600000000001</v>
      </c>
      <c r="BS358" s="1">
        <v>500.15268750000001</v>
      </c>
      <c r="BT358" s="1">
        <v>99.670806249999998</v>
      </c>
      <c r="BU358" s="1">
        <v>9.9943012500000011E-2</v>
      </c>
      <c r="BV358" s="1">
        <v>31.007943749999999</v>
      </c>
      <c r="BW358" s="1">
        <v>31.556899999999999</v>
      </c>
      <c r="BX358" s="1">
        <v>999.9</v>
      </c>
      <c r="BY358" s="1">
        <v>0</v>
      </c>
      <c r="BZ358" s="1">
        <v>0</v>
      </c>
      <c r="CA358" s="1">
        <v>10001.516874999999</v>
      </c>
      <c r="CB358" s="1">
        <v>0</v>
      </c>
      <c r="CC358" s="1">
        <v>26.3329375</v>
      </c>
      <c r="CD358" s="1">
        <v>-47.950062499999987</v>
      </c>
      <c r="CE358" s="1">
        <v>1672.5706250000001</v>
      </c>
      <c r="CF358" s="1">
        <v>1718.819375</v>
      </c>
      <c r="CG358" s="1">
        <v>1.7179731250000001</v>
      </c>
      <c r="CH358" s="1">
        <v>1675.355</v>
      </c>
      <c r="CI358" s="1">
        <v>25.28579375</v>
      </c>
      <c r="CJ358" s="1">
        <v>2.6914868749999998</v>
      </c>
      <c r="CK358" s="1">
        <v>2.5202550000000001</v>
      </c>
      <c r="CL358" s="1">
        <v>22.233225000000001</v>
      </c>
      <c r="CM358" s="1">
        <v>21.1578625</v>
      </c>
      <c r="CN358" s="1">
        <v>1999.984375</v>
      </c>
      <c r="CO358" s="1">
        <v>0.97999412499999994</v>
      </c>
      <c r="CP358" s="1">
        <v>2.00060125E-2</v>
      </c>
      <c r="CQ358" s="1">
        <v>0</v>
      </c>
      <c r="CR358" s="1">
        <v>2.4256250000000001</v>
      </c>
      <c r="CS358" s="1">
        <v>0</v>
      </c>
      <c r="CT358" s="1">
        <v>23204.025000000001</v>
      </c>
      <c r="CU358" s="1">
        <v>17412.174999999999</v>
      </c>
      <c r="CV358" s="1">
        <v>40.819875000000003</v>
      </c>
      <c r="CW358" s="1">
        <v>41.738187500000002</v>
      </c>
      <c r="CX358" s="1">
        <v>40.75</v>
      </c>
      <c r="CY358" s="1">
        <v>40.183124999999997</v>
      </c>
      <c r="CZ358" s="1">
        <v>40.886625000000002</v>
      </c>
      <c r="DA358" s="1">
        <v>1959.9737500000001</v>
      </c>
      <c r="DB358" s="1">
        <v>40.010624999999997</v>
      </c>
      <c r="DC358" s="1">
        <v>0</v>
      </c>
      <c r="DD358" s="1">
        <v>1660400344.2</v>
      </c>
      <c r="DE358" s="1">
        <v>0</v>
      </c>
      <c r="DF358" s="1">
        <v>1660399747.5999999</v>
      </c>
      <c r="DG358" s="1" t="s">
        <v>356</v>
      </c>
      <c r="DH358" s="1">
        <v>1660399742.0999999</v>
      </c>
      <c r="DI358" s="1">
        <v>1660399747.5999999</v>
      </c>
      <c r="DJ358" s="1">
        <v>1</v>
      </c>
      <c r="DK358" s="1">
        <v>7.6999999999999999E-2</v>
      </c>
      <c r="DL358" s="1">
        <v>-2.1999999999999999E-2</v>
      </c>
      <c r="DM358" s="1">
        <v>1.3979999999999999</v>
      </c>
      <c r="DN358" s="1">
        <v>1.7000000000000001E-2</v>
      </c>
      <c r="DO358" s="1">
        <v>400</v>
      </c>
      <c r="DP358" s="1">
        <v>25</v>
      </c>
      <c r="DQ358" s="1">
        <v>0.31</v>
      </c>
      <c r="DR358" s="1">
        <v>7.0000000000000007E-2</v>
      </c>
      <c r="DS358" s="1">
        <v>6.5296766962225332</v>
      </c>
      <c r="DT358" s="1">
        <v>-0.54585917100676851</v>
      </c>
      <c r="DU358" s="1">
        <v>0.16239248621812299</v>
      </c>
      <c r="DV358" s="1">
        <v>0</v>
      </c>
      <c r="DW358" s="1">
        <v>37.577961942126848</v>
      </c>
      <c r="DX358" s="1">
        <v>3.576926681177321</v>
      </c>
      <c r="DY358" s="1">
        <v>0.28508417577258532</v>
      </c>
      <c r="DZ358" s="1">
        <v>0</v>
      </c>
      <c r="EA358" s="1">
        <v>-47.958393548387093</v>
      </c>
      <c r="EB358" s="1">
        <v>-3.408169354838507</v>
      </c>
      <c r="EC358" s="1">
        <v>0.28640753271708208</v>
      </c>
      <c r="ED358" s="1">
        <v>0</v>
      </c>
      <c r="EE358" s="1">
        <v>1433.36208876504</v>
      </c>
      <c r="EF358" s="1">
        <v>257.80516960461932</v>
      </c>
      <c r="EG358" s="1">
        <v>18.863910839985522</v>
      </c>
      <c r="EH358" s="1">
        <v>0</v>
      </c>
      <c r="EI358" s="1">
        <v>1.739061951219512</v>
      </c>
      <c r="EJ358" s="1">
        <v>-0.60139170731707026</v>
      </c>
      <c r="EK358" s="1">
        <v>6.1117500117257618E-2</v>
      </c>
      <c r="EL358" s="1">
        <v>0</v>
      </c>
      <c r="EM358" s="1">
        <v>1.9625220729155239</v>
      </c>
      <c r="EN358" s="1">
        <v>7.3202095485220544E-3</v>
      </c>
      <c r="EO358" s="1">
        <v>1.5039496712899031E-3</v>
      </c>
      <c r="EP358" s="1">
        <v>1</v>
      </c>
      <c r="EQ358" s="1">
        <v>1</v>
      </c>
      <c r="ER358" s="1">
        <v>6</v>
      </c>
      <c r="ES358" s="1" t="s">
        <v>433</v>
      </c>
      <c r="ET358" s="1">
        <v>2.9439199999999999</v>
      </c>
      <c r="EU358" s="1">
        <v>2.8009200000000001</v>
      </c>
      <c r="EV358" s="1">
        <v>0.22883600000000001</v>
      </c>
      <c r="EW358" s="1">
        <v>0.23273099999999999</v>
      </c>
      <c r="EX358" s="1">
        <v>0.11780500000000001</v>
      </c>
      <c r="EY358" s="1">
        <v>0.11275300000000001</v>
      </c>
      <c r="EZ358" s="1">
        <v>15838.5</v>
      </c>
      <c r="FA358" s="1">
        <v>16523.5</v>
      </c>
      <c r="FB358" s="1">
        <v>23878.9</v>
      </c>
      <c r="FC358" s="1">
        <v>25056</v>
      </c>
      <c r="FD358" s="1">
        <v>33717.4</v>
      </c>
      <c r="FE358" s="1">
        <v>35497.9</v>
      </c>
      <c r="FF358" s="1">
        <v>43526.400000000001</v>
      </c>
      <c r="FG358" s="1">
        <v>46314.5</v>
      </c>
      <c r="FH358" s="1">
        <v>1.93065</v>
      </c>
      <c r="FI358" s="1">
        <v>1.8991499999999999</v>
      </c>
      <c r="FJ358" s="1">
        <v>0.13846900000000001</v>
      </c>
      <c r="FK358" s="1">
        <v>0</v>
      </c>
      <c r="FL358" s="1">
        <v>29.309699999999999</v>
      </c>
      <c r="FM358" s="1">
        <v>999.9</v>
      </c>
      <c r="FN358" s="1">
        <v>65.8</v>
      </c>
      <c r="FO358" s="1">
        <v>32.799999999999997</v>
      </c>
      <c r="FP358" s="1">
        <v>32.980899999999998</v>
      </c>
      <c r="FQ358" s="1">
        <v>63.9709</v>
      </c>
      <c r="FR358" s="1">
        <v>26.1418</v>
      </c>
      <c r="FS358" s="1">
        <v>1</v>
      </c>
      <c r="FT358" s="1">
        <v>0.26865600000000001</v>
      </c>
      <c r="FU358" s="1">
        <v>0.44852399999999998</v>
      </c>
      <c r="FV358" s="1">
        <v>20.323899999999998</v>
      </c>
      <c r="FW358" s="1">
        <v>5.2111499999999999</v>
      </c>
      <c r="FX358" s="1">
        <v>11.9056</v>
      </c>
      <c r="FY358" s="1">
        <v>5.0029500000000002</v>
      </c>
      <c r="FZ358" s="1">
        <v>3.2900299999999998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1.85948</v>
      </c>
      <c r="GF358" s="1">
        <v>1.8544499999999999</v>
      </c>
      <c r="GG358" s="1">
        <v>1.8576900000000001</v>
      </c>
      <c r="GH358" s="1">
        <v>1.85608</v>
      </c>
      <c r="GI358" s="1">
        <v>1.85486</v>
      </c>
      <c r="GJ358" s="1">
        <v>1.85456</v>
      </c>
      <c r="GK358" s="1">
        <v>1.85318</v>
      </c>
      <c r="GL358" s="1">
        <v>1.8563700000000001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2.81</v>
      </c>
      <c r="HA358" s="1">
        <v>1.32E-2</v>
      </c>
      <c r="HB358" s="1">
        <v>0.44568443622215809</v>
      </c>
      <c r="HC358" s="1">
        <v>2.8098669343081611E-3</v>
      </c>
      <c r="HD358" s="1">
        <v>-1.127031966113555E-6</v>
      </c>
      <c r="HE358" s="1">
        <v>1.768598670541231E-10</v>
      </c>
      <c r="HF358" s="1">
        <v>-6.7302174371849419E-2</v>
      </c>
      <c r="HG358" s="1">
        <v>1.081145868756639E-2</v>
      </c>
      <c r="HH358" s="1">
        <v>-3.689364805754238E-4</v>
      </c>
      <c r="HI358" s="1">
        <v>2.919854880483278E-6</v>
      </c>
      <c r="HJ358" s="1">
        <v>2</v>
      </c>
      <c r="HK358" s="1">
        <v>2136</v>
      </c>
      <c r="HL358" s="1">
        <v>3</v>
      </c>
      <c r="HM358" s="1">
        <v>30</v>
      </c>
      <c r="HN358" s="1">
        <v>10.1</v>
      </c>
      <c r="HO358" s="1">
        <v>10</v>
      </c>
      <c r="HP358" s="1">
        <v>3.3764599999999998</v>
      </c>
      <c r="HQ358" s="1">
        <v>2.2595200000000002</v>
      </c>
      <c r="HR358" s="1">
        <v>1.4978</v>
      </c>
      <c r="HS358" s="1">
        <v>2.2973599999999998</v>
      </c>
      <c r="HT358" s="1">
        <v>1.5478499999999999</v>
      </c>
      <c r="HU358" s="1">
        <v>2.4462899999999999</v>
      </c>
      <c r="HV358" s="1">
        <v>36.269399999999997</v>
      </c>
      <c r="HW358" s="1">
        <v>15.305300000000001</v>
      </c>
      <c r="HX358" s="1">
        <v>18</v>
      </c>
      <c r="HY358" s="1">
        <v>471.12</v>
      </c>
      <c r="HZ358" s="1">
        <v>513.23</v>
      </c>
      <c r="IA358" s="1">
        <v>28.812999999999999</v>
      </c>
      <c r="IB358" s="1">
        <v>30.543500000000002</v>
      </c>
      <c r="IC358" s="1">
        <v>30.000299999999999</v>
      </c>
      <c r="ID358" s="1">
        <v>30.328700000000001</v>
      </c>
      <c r="IE358" s="1">
        <v>30.4193</v>
      </c>
      <c r="IF358" s="1">
        <v>67.595399999999998</v>
      </c>
      <c r="IG358" s="1">
        <v>26.000399999999999</v>
      </c>
      <c r="IH358" s="1">
        <v>36.161200000000001</v>
      </c>
      <c r="II358" s="1">
        <v>28.8126</v>
      </c>
      <c r="IJ358" s="1">
        <v>1748.76</v>
      </c>
      <c r="IK358" s="1">
        <v>25.4636</v>
      </c>
      <c r="IL358" s="1">
        <v>100.66</v>
      </c>
      <c r="IM358" s="1">
        <v>100.378</v>
      </c>
      <c r="IN358" s="1" t="s">
        <v>365</v>
      </c>
    </row>
    <row r="359" spans="1:248" ht="15.75" customHeight="1" x14ac:dyDescent="0.3">
      <c r="A359" s="1">
        <v>343</v>
      </c>
      <c r="B359" s="1">
        <v>1660400347.0999999</v>
      </c>
      <c r="C359" s="1">
        <v>623</v>
      </c>
      <c r="D359" s="1" t="s">
        <v>1030</v>
      </c>
      <c r="E359" s="1" t="s">
        <v>1031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1660400339.5666659</v>
      </c>
      <c r="O359" s="1">
        <f t="shared" si="34"/>
        <v>1.4465446403380052E-3</v>
      </c>
      <c r="P359" s="1">
        <f t="shared" si="35"/>
        <v>1.4465446403380051</v>
      </c>
      <c r="Q359" s="1">
        <f t="shared" si="36"/>
        <v>6.4224329293099451</v>
      </c>
      <c r="R359" s="1">
        <f t="shared" si="37"/>
        <v>1634.96</v>
      </c>
      <c r="S359" s="1">
        <f t="shared" si="38"/>
        <v>1439.986205323434</v>
      </c>
      <c r="T359" s="1">
        <f t="shared" si="39"/>
        <v>143.66854968793243</v>
      </c>
      <c r="U359" s="1">
        <f t="shared" si="40"/>
        <v>163.12123764062241</v>
      </c>
      <c r="V359" s="1">
        <f t="shared" si="41"/>
        <v>7.178268794030733E-2</v>
      </c>
      <c r="W359" s="1">
        <f t="shared" si="42"/>
        <v>2.9239218197227208</v>
      </c>
      <c r="X359" s="1">
        <f t="shared" si="43"/>
        <v>7.0817848212910761E-2</v>
      </c>
      <c r="Y359" s="1">
        <f t="shared" si="44"/>
        <v>4.43467616762157E-2</v>
      </c>
      <c r="Z359" s="1">
        <f t="shared" si="45"/>
        <v>321.51193600000011</v>
      </c>
      <c r="AA359" s="1">
        <f t="shared" si="46"/>
        <v>32.525841655840338</v>
      </c>
      <c r="AB359" s="1">
        <f t="shared" si="47"/>
        <v>31.558060000000001</v>
      </c>
      <c r="AC359" s="1">
        <f t="shared" si="48"/>
        <v>4.6569316334380497</v>
      </c>
      <c r="AD359" s="1">
        <f t="shared" si="49"/>
        <v>59.691408805038513</v>
      </c>
      <c r="AE359" s="1">
        <f t="shared" si="50"/>
        <v>2.694063199889035</v>
      </c>
      <c r="AF359" s="1">
        <f t="shared" si="51"/>
        <v>4.5133181706068743</v>
      </c>
      <c r="AG359" s="1">
        <f t="shared" si="52"/>
        <v>1.9628684335490147</v>
      </c>
      <c r="AH359" s="1">
        <f t="shared" si="53"/>
        <v>-63.792618638906028</v>
      </c>
      <c r="AI359" s="1">
        <f t="shared" si="54"/>
        <v>-86.78093015572594</v>
      </c>
      <c r="AJ359" s="1">
        <f t="shared" si="55"/>
        <v>-6.6834748736099296</v>
      </c>
      <c r="AK359" s="1">
        <f t="shared" si="56"/>
        <v>164.25491233175819</v>
      </c>
      <c r="AL359" s="1">
        <f t="shared" si="57"/>
        <v>37.650643796097143</v>
      </c>
      <c r="AM359" s="1">
        <f t="shared" si="58"/>
        <v>1.4583017343132785</v>
      </c>
      <c r="AN359" s="1">
        <f t="shared" si="59"/>
        <v>6.4224329293099451</v>
      </c>
      <c r="AO359" s="1">
        <v>1750.6838088565439</v>
      </c>
      <c r="AP359" s="1">
        <v>1716.394727272728</v>
      </c>
      <c r="AQ359" s="1">
        <v>5.142522448550654</v>
      </c>
      <c r="AR359" s="1">
        <v>65.10273567100046</v>
      </c>
      <c r="AS359" s="1">
        <f t="shared" si="60"/>
        <v>1.4465446403380051</v>
      </c>
      <c r="AT359" s="1">
        <v>25.348639580112099</v>
      </c>
      <c r="AU359" s="1">
        <v>27.01370787878788</v>
      </c>
      <c r="AV359" s="1">
        <v>3.5554064891601292E-3</v>
      </c>
      <c r="AW359" s="1">
        <v>83.615306321479792</v>
      </c>
      <c r="AX359" s="1">
        <v>20</v>
      </c>
      <c r="AY359" s="1">
        <v>4</v>
      </c>
      <c r="AZ359" s="1">
        <f t="shared" si="61"/>
        <v>1</v>
      </c>
      <c r="BA359" s="1">
        <f t="shared" si="62"/>
        <v>0</v>
      </c>
      <c r="BB359" s="1">
        <f t="shared" si="63"/>
        <v>52012.71871243151</v>
      </c>
      <c r="BC359" s="1">
        <f t="shared" si="64"/>
        <v>1999.9706666666671</v>
      </c>
      <c r="BD359" s="1">
        <f t="shared" si="65"/>
        <v>1681.1756800000003</v>
      </c>
      <c r="BE359" s="1">
        <f t="shared" si="66"/>
        <v>0.84060016880247579</v>
      </c>
      <c r="BF359" s="1">
        <f t="shared" si="67"/>
        <v>0.16075832578877824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1660400339.5666659</v>
      </c>
      <c r="BM359" s="1">
        <v>1634.96</v>
      </c>
      <c r="BN359" s="1">
        <v>1682.9886666666671</v>
      </c>
      <c r="BO359" s="1">
        <v>27.002526666666661</v>
      </c>
      <c r="BP359" s="1">
        <v>25.300286666666668</v>
      </c>
      <c r="BQ359" s="1">
        <v>1632.1606666666671</v>
      </c>
      <c r="BR359" s="1">
        <v>26.98937333333334</v>
      </c>
      <c r="BS359" s="1">
        <v>500.13766666666658</v>
      </c>
      <c r="BT359" s="1">
        <v>99.670846666666677</v>
      </c>
      <c r="BU359" s="1">
        <v>9.9935273333333352E-2</v>
      </c>
      <c r="BV359" s="1">
        <v>31.007539999999999</v>
      </c>
      <c r="BW359" s="1">
        <v>31.558060000000001</v>
      </c>
      <c r="BX359" s="1">
        <v>999.89999999999986</v>
      </c>
      <c r="BY359" s="1">
        <v>0</v>
      </c>
      <c r="BZ359" s="1">
        <v>0</v>
      </c>
      <c r="CA359" s="1">
        <v>10000.871333333331</v>
      </c>
      <c r="CB359" s="1">
        <v>0</v>
      </c>
      <c r="CC359" s="1">
        <v>26.507059999999999</v>
      </c>
      <c r="CD359" s="1">
        <v>-48.028326666666658</v>
      </c>
      <c r="CE359" s="1">
        <v>1680.333333333333</v>
      </c>
      <c r="CF359" s="1">
        <v>1726.6759999999999</v>
      </c>
      <c r="CG359" s="1">
        <v>1.7022520000000001</v>
      </c>
      <c r="CH359" s="1">
        <v>1682.9886666666671</v>
      </c>
      <c r="CI359" s="1">
        <v>25.300286666666668</v>
      </c>
      <c r="CJ359" s="1">
        <v>2.6913659999999999</v>
      </c>
      <c r="CK359" s="1">
        <v>2.521701333333334</v>
      </c>
      <c r="CL359" s="1">
        <v>22.232486666666659</v>
      </c>
      <c r="CM359" s="1">
        <v>21.16721333333334</v>
      </c>
      <c r="CN359" s="1">
        <v>1999.9706666666671</v>
      </c>
      <c r="CO359" s="1">
        <v>0.97999400000000003</v>
      </c>
      <c r="CP359" s="1">
        <v>2.0006133333333329E-2</v>
      </c>
      <c r="CQ359" s="1">
        <v>0</v>
      </c>
      <c r="CR359" s="1">
        <v>2.537066666666667</v>
      </c>
      <c r="CS359" s="1">
        <v>0</v>
      </c>
      <c r="CT359" s="1">
        <v>23202.44</v>
      </c>
      <c r="CU359" s="1">
        <v>17412.05333333333</v>
      </c>
      <c r="CV359" s="1">
        <v>40.820399999999999</v>
      </c>
      <c r="CW359" s="1">
        <v>41.733199999999997</v>
      </c>
      <c r="CX359" s="1">
        <v>40.75</v>
      </c>
      <c r="CY359" s="1">
        <v>40.182866666666669</v>
      </c>
      <c r="CZ359" s="1">
        <v>40.8874</v>
      </c>
      <c r="DA359" s="1">
        <v>1959.96</v>
      </c>
      <c r="DB359" s="1">
        <v>40.010666666666673</v>
      </c>
      <c r="DC359" s="1">
        <v>0</v>
      </c>
      <c r="DD359" s="1">
        <v>1660400344.8</v>
      </c>
      <c r="DE359" s="1">
        <v>0</v>
      </c>
      <c r="DF359" s="1">
        <v>1660399747.5999999</v>
      </c>
      <c r="DG359" s="1" t="s">
        <v>356</v>
      </c>
      <c r="DH359" s="1">
        <v>1660399742.0999999</v>
      </c>
      <c r="DI359" s="1">
        <v>1660399747.5999999</v>
      </c>
      <c r="DJ359" s="1">
        <v>1</v>
      </c>
      <c r="DK359" s="1">
        <v>7.6999999999999999E-2</v>
      </c>
      <c r="DL359" s="1">
        <v>-2.1999999999999999E-2</v>
      </c>
      <c r="DM359" s="1">
        <v>1.3979999999999999</v>
      </c>
      <c r="DN359" s="1">
        <v>1.7000000000000001E-2</v>
      </c>
      <c r="DO359" s="1">
        <v>400</v>
      </c>
      <c r="DP359" s="1">
        <v>25</v>
      </c>
      <c r="DQ359" s="1">
        <v>0.31</v>
      </c>
      <c r="DR359" s="1">
        <v>7.0000000000000007E-2</v>
      </c>
      <c r="DS359" s="1">
        <v>6.5296766962225332</v>
      </c>
      <c r="DT359" s="1">
        <v>-0.54585917100676851</v>
      </c>
      <c r="DU359" s="1">
        <v>0.16239248621812299</v>
      </c>
      <c r="DV359" s="1">
        <v>0</v>
      </c>
      <c r="DW359" s="1">
        <v>37.577961942126848</v>
      </c>
      <c r="DX359" s="1">
        <v>3.576926681177321</v>
      </c>
      <c r="DY359" s="1">
        <v>0.28508417577258532</v>
      </c>
      <c r="DZ359" s="1">
        <v>0</v>
      </c>
      <c r="EA359" s="1">
        <v>-47.958393548387093</v>
      </c>
      <c r="EB359" s="1">
        <v>-3.408169354838507</v>
      </c>
      <c r="EC359" s="1">
        <v>0.28640753271708208</v>
      </c>
      <c r="ED359" s="1">
        <v>0</v>
      </c>
      <c r="EE359" s="1">
        <v>1433.36208876504</v>
      </c>
      <c r="EF359" s="1">
        <v>257.80516960461932</v>
      </c>
      <c r="EG359" s="1">
        <v>18.863910839985522</v>
      </c>
      <c r="EH359" s="1">
        <v>0</v>
      </c>
      <c r="EI359" s="1">
        <v>1.739061951219512</v>
      </c>
      <c r="EJ359" s="1">
        <v>-0.60139170731707026</v>
      </c>
      <c r="EK359" s="1">
        <v>6.1117500117257618E-2</v>
      </c>
      <c r="EL359" s="1">
        <v>0</v>
      </c>
      <c r="EM359" s="1">
        <v>1.9625220729155239</v>
      </c>
      <c r="EN359" s="1">
        <v>7.3202095485220544E-3</v>
      </c>
      <c r="EO359" s="1">
        <v>1.5039496712899031E-3</v>
      </c>
      <c r="EP359" s="1">
        <v>1</v>
      </c>
      <c r="EQ359" s="1">
        <v>1</v>
      </c>
      <c r="ER359" s="1">
        <v>6</v>
      </c>
      <c r="ES359" s="1" t="s">
        <v>433</v>
      </c>
      <c r="ET359" s="1">
        <v>2.9439500000000001</v>
      </c>
      <c r="EU359" s="1">
        <v>2.8010199999999998</v>
      </c>
      <c r="EV359" s="1">
        <v>0.22922999999999999</v>
      </c>
      <c r="EW359" s="1">
        <v>0.233129</v>
      </c>
      <c r="EX359" s="1">
        <v>0.117808</v>
      </c>
      <c r="EY359" s="1">
        <v>0.112776</v>
      </c>
      <c r="EZ359" s="1">
        <v>15830.4</v>
      </c>
      <c r="FA359" s="1">
        <v>16514.900000000001</v>
      </c>
      <c r="FB359" s="1">
        <v>23878.7</v>
      </c>
      <c r="FC359" s="1">
        <v>25055.8</v>
      </c>
      <c r="FD359" s="1">
        <v>33717.199999999997</v>
      </c>
      <c r="FE359" s="1">
        <v>35497</v>
      </c>
      <c r="FF359" s="1">
        <v>43526.3</v>
      </c>
      <c r="FG359" s="1">
        <v>46314.400000000001</v>
      </c>
      <c r="FH359" s="1">
        <v>1.9303699999999999</v>
      </c>
      <c r="FI359" s="1">
        <v>1.8992800000000001</v>
      </c>
      <c r="FJ359" s="1">
        <v>0.13824900000000001</v>
      </c>
      <c r="FK359" s="1">
        <v>0</v>
      </c>
      <c r="FL359" s="1">
        <v>29.308900000000001</v>
      </c>
      <c r="FM359" s="1">
        <v>999.9</v>
      </c>
      <c r="FN359" s="1">
        <v>65.8</v>
      </c>
      <c r="FO359" s="1">
        <v>32.799999999999997</v>
      </c>
      <c r="FP359" s="1">
        <v>32.979900000000001</v>
      </c>
      <c r="FQ359" s="1">
        <v>64.170900000000003</v>
      </c>
      <c r="FR359" s="1">
        <v>25.921500000000002</v>
      </c>
      <c r="FS359" s="1">
        <v>1</v>
      </c>
      <c r="FT359" s="1">
        <v>0.26874199999999998</v>
      </c>
      <c r="FU359" s="1">
        <v>0.44226900000000002</v>
      </c>
      <c r="FV359" s="1">
        <v>20.323799999999999</v>
      </c>
      <c r="FW359" s="1">
        <v>5.2108499999999998</v>
      </c>
      <c r="FX359" s="1">
        <v>11.9057</v>
      </c>
      <c r="FY359" s="1">
        <v>5.0029500000000002</v>
      </c>
      <c r="FZ359" s="1">
        <v>3.2900499999999999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1.85947</v>
      </c>
      <c r="GF359" s="1">
        <v>1.8544700000000001</v>
      </c>
      <c r="GG359" s="1">
        <v>1.8576999999999999</v>
      </c>
      <c r="GH359" s="1">
        <v>1.85608</v>
      </c>
      <c r="GI359" s="1">
        <v>1.85486</v>
      </c>
      <c r="GJ359" s="1">
        <v>1.85456</v>
      </c>
      <c r="GK359" s="1">
        <v>1.85318</v>
      </c>
      <c r="GL359" s="1">
        <v>1.8563799999999999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2.82</v>
      </c>
      <c r="HA359" s="1">
        <v>1.3100000000000001E-2</v>
      </c>
      <c r="HB359" s="1">
        <v>0.44568443622215809</v>
      </c>
      <c r="HC359" s="1">
        <v>2.8098669343081611E-3</v>
      </c>
      <c r="HD359" s="1">
        <v>-1.127031966113555E-6</v>
      </c>
      <c r="HE359" s="1">
        <v>1.768598670541231E-10</v>
      </c>
      <c r="HF359" s="1">
        <v>-6.7302174371849419E-2</v>
      </c>
      <c r="HG359" s="1">
        <v>1.081145868756639E-2</v>
      </c>
      <c r="HH359" s="1">
        <v>-3.689364805754238E-4</v>
      </c>
      <c r="HI359" s="1">
        <v>2.919854880483278E-6</v>
      </c>
      <c r="HJ359" s="1">
        <v>2</v>
      </c>
      <c r="HK359" s="1">
        <v>2136</v>
      </c>
      <c r="HL359" s="1">
        <v>3</v>
      </c>
      <c r="HM359" s="1">
        <v>30</v>
      </c>
      <c r="HN359" s="1">
        <v>10.1</v>
      </c>
      <c r="HO359" s="1">
        <v>10</v>
      </c>
      <c r="HP359" s="1">
        <v>3.3874499999999999</v>
      </c>
      <c r="HQ359" s="1">
        <v>2.2644000000000002</v>
      </c>
      <c r="HR359" s="1">
        <v>1.4978</v>
      </c>
      <c r="HS359" s="1">
        <v>2.2973599999999998</v>
      </c>
      <c r="HT359" s="1">
        <v>1.5478499999999999</v>
      </c>
      <c r="HU359" s="1">
        <v>2.4279799999999998</v>
      </c>
      <c r="HV359" s="1">
        <v>36.269399999999997</v>
      </c>
      <c r="HW359" s="1">
        <v>15.2966</v>
      </c>
      <c r="HX359" s="1">
        <v>18</v>
      </c>
      <c r="HY359" s="1">
        <v>470.96300000000002</v>
      </c>
      <c r="HZ359" s="1">
        <v>513.322</v>
      </c>
      <c r="IA359" s="1">
        <v>28.811299999999999</v>
      </c>
      <c r="IB359" s="1">
        <v>30.5442</v>
      </c>
      <c r="IC359" s="1">
        <v>30.000299999999999</v>
      </c>
      <c r="ID359" s="1">
        <v>30.328700000000001</v>
      </c>
      <c r="IE359" s="1">
        <v>30.420100000000001</v>
      </c>
      <c r="IF359" s="1">
        <v>67.807900000000004</v>
      </c>
      <c r="IG359" s="1">
        <v>26.000399999999999</v>
      </c>
      <c r="IH359" s="1">
        <v>36.161200000000001</v>
      </c>
      <c r="II359" s="1">
        <v>28.805399999999999</v>
      </c>
      <c r="IJ359" s="1">
        <v>1748.76</v>
      </c>
      <c r="IK359" s="1">
        <v>25.4681</v>
      </c>
      <c r="IL359" s="1">
        <v>100.65900000000001</v>
      </c>
      <c r="IM359" s="1">
        <v>100.378</v>
      </c>
      <c r="IN359" s="1" t="s">
        <v>365</v>
      </c>
    </row>
    <row r="360" spans="1:248" ht="15.75" customHeight="1" x14ac:dyDescent="0.3">
      <c r="A360" s="1">
        <v>344</v>
      </c>
      <c r="B360" s="1">
        <v>1660400348.0999999</v>
      </c>
      <c r="C360" s="1">
        <v>624</v>
      </c>
      <c r="D360" s="1" t="s">
        <v>1032</v>
      </c>
      <c r="E360" s="1" t="s">
        <v>1033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1660400340.0687499</v>
      </c>
      <c r="O360" s="1">
        <f t="shared" si="34"/>
        <v>1.4343139155569267E-3</v>
      </c>
      <c r="P360" s="1">
        <f t="shared" si="35"/>
        <v>1.4343139155569267</v>
      </c>
      <c r="Q360" s="1">
        <f t="shared" si="36"/>
        <v>6.6265257796921855</v>
      </c>
      <c r="R360" s="1">
        <f t="shared" si="37"/>
        <v>1637.4606249999999</v>
      </c>
      <c r="S360" s="1">
        <f t="shared" si="38"/>
        <v>1436.6318437879934</v>
      </c>
      <c r="T360" s="1">
        <f t="shared" si="39"/>
        <v>143.33381967512361</v>
      </c>
      <c r="U360" s="1">
        <f t="shared" si="40"/>
        <v>163.37065544225877</v>
      </c>
      <c r="V360" s="1">
        <f t="shared" si="41"/>
        <v>7.1171442054592859E-2</v>
      </c>
      <c r="W360" s="1">
        <f t="shared" si="42"/>
        <v>2.9238499070761859</v>
      </c>
      <c r="X360" s="1">
        <f t="shared" si="43"/>
        <v>7.0222823941778451E-2</v>
      </c>
      <c r="Y360" s="1">
        <f t="shared" si="44"/>
        <v>4.3973441103619622E-2</v>
      </c>
      <c r="Z360" s="1">
        <f t="shared" si="45"/>
        <v>321.51412143749997</v>
      </c>
      <c r="AA360" s="1">
        <f t="shared" si="46"/>
        <v>32.528914565751663</v>
      </c>
      <c r="AB360" s="1">
        <f t="shared" si="47"/>
        <v>31.557925000000001</v>
      </c>
      <c r="AC360" s="1">
        <f t="shared" si="48"/>
        <v>4.6568959340814438</v>
      </c>
      <c r="AD360" s="1">
        <f t="shared" si="49"/>
        <v>59.693486865660461</v>
      </c>
      <c r="AE360" s="1">
        <f t="shared" si="50"/>
        <v>2.6941335645885092</v>
      </c>
      <c r="AF360" s="1">
        <f t="shared" si="51"/>
        <v>4.5132789288245592</v>
      </c>
      <c r="AG360" s="1">
        <f t="shared" si="52"/>
        <v>1.9627623694929346</v>
      </c>
      <c r="AH360" s="1">
        <f t="shared" si="53"/>
        <v>-63.253243676060471</v>
      </c>
      <c r="AI360" s="1">
        <f t="shared" si="54"/>
        <v>-86.781554350112643</v>
      </c>
      <c r="AJ360" s="1">
        <f t="shared" si="55"/>
        <v>-6.6836778565494441</v>
      </c>
      <c r="AK360" s="1">
        <f t="shared" si="56"/>
        <v>164.79564555477742</v>
      </c>
      <c r="AL360" s="1">
        <f t="shared" si="57"/>
        <v>37.678028120890133</v>
      </c>
      <c r="AM360" s="1">
        <f t="shared" si="58"/>
        <v>1.4551800700155375</v>
      </c>
      <c r="AN360" s="1">
        <f t="shared" si="59"/>
        <v>6.6265257796921855</v>
      </c>
      <c r="AO360" s="1">
        <v>1755.866649615401</v>
      </c>
      <c r="AP360" s="1">
        <v>1721.4724242424249</v>
      </c>
      <c r="AQ360" s="1">
        <v>5.1141015513279111</v>
      </c>
      <c r="AR360" s="1">
        <v>65.10273567100046</v>
      </c>
      <c r="AS360" s="1">
        <f t="shared" si="60"/>
        <v>1.4343139155569267</v>
      </c>
      <c r="AT360" s="1">
        <v>25.351304741696289</v>
      </c>
      <c r="AU360" s="1">
        <v>27.014304242424231</v>
      </c>
      <c r="AV360" s="1">
        <v>1.7006424523081771E-3</v>
      </c>
      <c r="AW360" s="1">
        <v>83.615306321479792</v>
      </c>
      <c r="AX360" s="1">
        <v>20</v>
      </c>
      <c r="AY360" s="1">
        <v>4</v>
      </c>
      <c r="AZ360" s="1">
        <f t="shared" si="61"/>
        <v>1</v>
      </c>
      <c r="BA360" s="1">
        <f t="shared" si="62"/>
        <v>0</v>
      </c>
      <c r="BB360" s="1">
        <f t="shared" si="63"/>
        <v>52010.696709726035</v>
      </c>
      <c r="BC360" s="1">
        <f t="shared" si="64"/>
        <v>1999.984375</v>
      </c>
      <c r="BD360" s="1">
        <f t="shared" si="65"/>
        <v>1681.1871937499998</v>
      </c>
      <c r="BE360" s="1">
        <f t="shared" si="66"/>
        <v>0.84060016406378169</v>
      </c>
      <c r="BF360" s="1">
        <f t="shared" si="67"/>
        <v>0.16075831664309875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1660400340.0687499</v>
      </c>
      <c r="BM360" s="1">
        <v>1637.4606249999999</v>
      </c>
      <c r="BN360" s="1">
        <v>1685.52</v>
      </c>
      <c r="BO360" s="1">
        <v>27.003243749999999</v>
      </c>
      <c r="BP360" s="1">
        <v>25.304662499999999</v>
      </c>
      <c r="BQ360" s="1">
        <v>1634.66</v>
      </c>
      <c r="BR360" s="1">
        <v>26.99009375</v>
      </c>
      <c r="BS360" s="1">
        <v>500.14168749999999</v>
      </c>
      <c r="BT360" s="1">
        <v>99.6708</v>
      </c>
      <c r="BU360" s="1">
        <v>9.9938268750000003E-2</v>
      </c>
      <c r="BV360" s="1">
        <v>31.0073875</v>
      </c>
      <c r="BW360" s="1">
        <v>31.557925000000001</v>
      </c>
      <c r="BX360" s="1">
        <v>999.9</v>
      </c>
      <c r="BY360" s="1">
        <v>0</v>
      </c>
      <c r="BZ360" s="1">
        <v>0</v>
      </c>
      <c r="CA360" s="1">
        <v>10000.465625000001</v>
      </c>
      <c r="CB360" s="1">
        <v>0</v>
      </c>
      <c r="CC360" s="1">
        <v>26.555312499999999</v>
      </c>
      <c r="CD360" s="1">
        <v>-48.059081249999991</v>
      </c>
      <c r="CE360" s="1">
        <v>1682.9043750000001</v>
      </c>
      <c r="CF360" s="1">
        <v>1729.2806250000001</v>
      </c>
      <c r="CG360" s="1">
        <v>1.69859</v>
      </c>
      <c r="CH360" s="1">
        <v>1685.52</v>
      </c>
      <c r="CI360" s="1">
        <v>25.304662499999999</v>
      </c>
      <c r="CJ360" s="1">
        <v>2.6914362500000002</v>
      </c>
      <c r="CK360" s="1">
        <v>2.52213625</v>
      </c>
      <c r="CL360" s="1">
        <v>22.232912500000001</v>
      </c>
      <c r="CM360" s="1">
        <v>21.170024999999999</v>
      </c>
      <c r="CN360" s="1">
        <v>1999.984375</v>
      </c>
      <c r="CO360" s="1">
        <v>0.97999412499999994</v>
      </c>
      <c r="CP360" s="1">
        <v>2.00060125E-2</v>
      </c>
      <c r="CQ360" s="1">
        <v>0</v>
      </c>
      <c r="CR360" s="1">
        <v>2.5666250000000002</v>
      </c>
      <c r="CS360" s="1">
        <v>0</v>
      </c>
      <c r="CT360" s="1">
        <v>23202.2</v>
      </c>
      <c r="CU360" s="1">
        <v>17412.168750000001</v>
      </c>
      <c r="CV360" s="1">
        <v>40.819875000000003</v>
      </c>
      <c r="CW360" s="1">
        <v>41.730312499999997</v>
      </c>
      <c r="CX360" s="1">
        <v>40.75</v>
      </c>
      <c r="CY360" s="1">
        <v>40.183124999999997</v>
      </c>
      <c r="CZ360" s="1">
        <v>40.886625000000002</v>
      </c>
      <c r="DA360" s="1">
        <v>1959.9737500000001</v>
      </c>
      <c r="DB360" s="1">
        <v>40.010624999999997</v>
      </c>
      <c r="DC360" s="1">
        <v>0</v>
      </c>
      <c r="DD360" s="1">
        <v>1660400346</v>
      </c>
      <c r="DE360" s="1">
        <v>0</v>
      </c>
      <c r="DF360" s="1">
        <v>1660399747.5999999</v>
      </c>
      <c r="DG360" s="1" t="s">
        <v>356</v>
      </c>
      <c r="DH360" s="1">
        <v>1660399742.0999999</v>
      </c>
      <c r="DI360" s="1">
        <v>1660399747.5999999</v>
      </c>
      <c r="DJ360" s="1">
        <v>1</v>
      </c>
      <c r="DK360" s="1">
        <v>7.6999999999999999E-2</v>
      </c>
      <c r="DL360" s="1">
        <v>-2.1999999999999999E-2</v>
      </c>
      <c r="DM360" s="1">
        <v>1.3979999999999999</v>
      </c>
      <c r="DN360" s="1">
        <v>1.7000000000000001E-2</v>
      </c>
      <c r="DO360" s="1">
        <v>400</v>
      </c>
      <c r="DP360" s="1">
        <v>25</v>
      </c>
      <c r="DQ360" s="1">
        <v>0.31</v>
      </c>
      <c r="DR360" s="1">
        <v>7.0000000000000007E-2</v>
      </c>
      <c r="DS360" s="1">
        <v>6.5264444337698464</v>
      </c>
      <c r="DT360" s="1">
        <v>-1.1932078621922839</v>
      </c>
      <c r="DU360" s="1">
        <v>0.16050043392524971</v>
      </c>
      <c r="DV360" s="1">
        <v>0</v>
      </c>
      <c r="DW360" s="1">
        <v>37.630561328014629</v>
      </c>
      <c r="DX360" s="1">
        <v>3.2554005116500249</v>
      </c>
      <c r="DY360" s="1">
        <v>0.27537500455126351</v>
      </c>
      <c r="DZ360" s="1">
        <v>0</v>
      </c>
      <c r="EA360" s="1">
        <v>-48.048253333333342</v>
      </c>
      <c r="EB360" s="1">
        <v>-3.3043701890990622</v>
      </c>
      <c r="EC360" s="1">
        <v>0.27446396452398331</v>
      </c>
      <c r="ED360" s="1">
        <v>0</v>
      </c>
      <c r="EE360" s="1">
        <v>1438.8467918273391</v>
      </c>
      <c r="EF360" s="1">
        <v>277.02618369069859</v>
      </c>
      <c r="EG360" s="1">
        <v>20.844756578284251</v>
      </c>
      <c r="EH360" s="1">
        <v>0</v>
      </c>
      <c r="EI360" s="1">
        <v>1.7254475</v>
      </c>
      <c r="EJ360" s="1">
        <v>-0.6131828893058181</v>
      </c>
      <c r="EK360" s="1">
        <v>6.0706060519111253E-2</v>
      </c>
      <c r="EL360" s="1">
        <v>0</v>
      </c>
      <c r="EM360" s="1">
        <v>1.96274888828023</v>
      </c>
      <c r="EN360" s="1">
        <v>8.6876348494412505E-4</v>
      </c>
      <c r="EO360" s="1">
        <v>1.1577678994252631E-3</v>
      </c>
      <c r="EP360" s="1">
        <v>1</v>
      </c>
      <c r="EQ360" s="1">
        <v>1</v>
      </c>
      <c r="ER360" s="1">
        <v>6</v>
      </c>
      <c r="ES360" s="1" t="s">
        <v>433</v>
      </c>
      <c r="ET360" s="1">
        <v>2.94401</v>
      </c>
      <c r="EU360" s="1">
        <v>2.8012000000000001</v>
      </c>
      <c r="EV360" s="1">
        <v>0.229629</v>
      </c>
      <c r="EW360" s="1">
        <v>0.23352500000000001</v>
      </c>
      <c r="EX360" s="1">
        <v>0.117809</v>
      </c>
      <c r="EY360" s="1">
        <v>0.11281099999999999</v>
      </c>
      <c r="EZ360" s="1">
        <v>15822.1</v>
      </c>
      <c r="FA360" s="1">
        <v>16506.2</v>
      </c>
      <c r="FB360" s="1">
        <v>23878.6</v>
      </c>
      <c r="FC360" s="1">
        <v>25055.7</v>
      </c>
      <c r="FD360" s="1">
        <v>33717</v>
      </c>
      <c r="FE360" s="1">
        <v>35495.4</v>
      </c>
      <c r="FF360" s="1">
        <v>43526.1</v>
      </c>
      <c r="FG360" s="1">
        <v>46314.2</v>
      </c>
      <c r="FH360" s="1">
        <v>1.93045</v>
      </c>
      <c r="FI360" s="1">
        <v>1.8993</v>
      </c>
      <c r="FJ360" s="1">
        <v>0.13817099999999999</v>
      </c>
      <c r="FK360" s="1">
        <v>0</v>
      </c>
      <c r="FL360" s="1">
        <v>29.308399999999999</v>
      </c>
      <c r="FM360" s="1">
        <v>999.9</v>
      </c>
      <c r="FN360" s="1">
        <v>65.8</v>
      </c>
      <c r="FO360" s="1">
        <v>32.799999999999997</v>
      </c>
      <c r="FP360" s="1">
        <v>32.979199999999999</v>
      </c>
      <c r="FQ360" s="1">
        <v>63.890900000000002</v>
      </c>
      <c r="FR360" s="1">
        <v>25.977599999999999</v>
      </c>
      <c r="FS360" s="1">
        <v>1</v>
      </c>
      <c r="FT360" s="1">
        <v>0.26882099999999998</v>
      </c>
      <c r="FU360" s="1">
        <v>0.44501400000000002</v>
      </c>
      <c r="FV360" s="1">
        <v>20.323799999999999</v>
      </c>
      <c r="FW360" s="1">
        <v>5.2108499999999998</v>
      </c>
      <c r="FX360" s="1">
        <v>11.9056</v>
      </c>
      <c r="FY360" s="1">
        <v>5.0030999999999999</v>
      </c>
      <c r="FZ360" s="1">
        <v>3.2900499999999999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1.85948</v>
      </c>
      <c r="GF360" s="1">
        <v>1.8544799999999999</v>
      </c>
      <c r="GG360" s="1">
        <v>1.8576999999999999</v>
      </c>
      <c r="GH360" s="1">
        <v>1.85608</v>
      </c>
      <c r="GI360" s="1">
        <v>1.85487</v>
      </c>
      <c r="GJ360" s="1">
        <v>1.85456</v>
      </c>
      <c r="GK360" s="1">
        <v>1.8531899999999999</v>
      </c>
      <c r="GL360" s="1">
        <v>1.8563799999999999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2.82</v>
      </c>
      <c r="HA360" s="1">
        <v>1.3100000000000001E-2</v>
      </c>
      <c r="HB360" s="1">
        <v>0.44568443622215809</v>
      </c>
      <c r="HC360" s="1">
        <v>2.8098669343081611E-3</v>
      </c>
      <c r="HD360" s="1">
        <v>-1.127031966113555E-6</v>
      </c>
      <c r="HE360" s="1">
        <v>1.768598670541231E-10</v>
      </c>
      <c r="HF360" s="1">
        <v>-6.7302174371849419E-2</v>
      </c>
      <c r="HG360" s="1">
        <v>1.081145868756639E-2</v>
      </c>
      <c r="HH360" s="1">
        <v>-3.689364805754238E-4</v>
      </c>
      <c r="HI360" s="1">
        <v>2.919854880483278E-6</v>
      </c>
      <c r="HJ360" s="1">
        <v>2</v>
      </c>
      <c r="HK360" s="1">
        <v>2136</v>
      </c>
      <c r="HL360" s="1">
        <v>3</v>
      </c>
      <c r="HM360" s="1">
        <v>30</v>
      </c>
      <c r="HN360" s="1">
        <v>10.1</v>
      </c>
      <c r="HO360" s="1">
        <v>10</v>
      </c>
      <c r="HP360" s="1">
        <v>3.3923299999999998</v>
      </c>
      <c r="HQ360" s="1">
        <v>2.2790499999999998</v>
      </c>
      <c r="HR360" s="1">
        <v>1.4978</v>
      </c>
      <c r="HS360" s="1">
        <v>2.2973599999999998</v>
      </c>
      <c r="HT360" s="1">
        <v>1.5478499999999999</v>
      </c>
      <c r="HU360" s="1">
        <v>2.34009</v>
      </c>
      <c r="HV360" s="1">
        <v>36.269399999999997</v>
      </c>
      <c r="HW360" s="1">
        <v>15.287800000000001</v>
      </c>
      <c r="HX360" s="1">
        <v>18</v>
      </c>
      <c r="HY360" s="1">
        <v>471.00599999999997</v>
      </c>
      <c r="HZ360" s="1">
        <v>513.34299999999996</v>
      </c>
      <c r="IA360" s="1">
        <v>28.810199999999998</v>
      </c>
      <c r="IB360" s="1">
        <v>30.5442</v>
      </c>
      <c r="IC360" s="1">
        <v>30.000299999999999</v>
      </c>
      <c r="ID360" s="1">
        <v>30.328700000000001</v>
      </c>
      <c r="IE360" s="1">
        <v>30.4206</v>
      </c>
      <c r="IF360" s="1">
        <v>67.909700000000001</v>
      </c>
      <c r="IG360" s="1">
        <v>26.000399999999999</v>
      </c>
      <c r="IH360" s="1">
        <v>35.787399999999998</v>
      </c>
      <c r="II360" s="1">
        <v>28.805399999999999</v>
      </c>
      <c r="IJ360" s="1">
        <v>1758.79</v>
      </c>
      <c r="IK360" s="1">
        <v>25.478100000000001</v>
      </c>
      <c r="IL360" s="1">
        <v>100.65900000000001</v>
      </c>
      <c r="IM360" s="1">
        <v>100.377</v>
      </c>
      <c r="IN360" s="1" t="s">
        <v>365</v>
      </c>
    </row>
    <row r="361" spans="1:248" ht="15.75" customHeight="1" x14ac:dyDescent="0.3">
      <c r="A361" s="1">
        <v>345</v>
      </c>
      <c r="B361" s="1">
        <v>1660400349.0999999</v>
      </c>
      <c r="C361" s="1">
        <v>625</v>
      </c>
      <c r="D361" s="1" t="s">
        <v>1034</v>
      </c>
      <c r="E361" s="1" t="s">
        <v>1035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1660400341.599999</v>
      </c>
      <c r="O361" s="1">
        <f t="shared" si="34"/>
        <v>1.4270179393976535E-3</v>
      </c>
      <c r="P361" s="1">
        <f t="shared" si="35"/>
        <v>1.4270179393976534</v>
      </c>
      <c r="Q361" s="1">
        <f t="shared" si="36"/>
        <v>6.806237828642197</v>
      </c>
      <c r="R361" s="1">
        <f t="shared" si="37"/>
        <v>1645.0546666666669</v>
      </c>
      <c r="S361" s="1">
        <f t="shared" si="38"/>
        <v>1439.1822653945708</v>
      </c>
      <c r="T361" s="1">
        <f t="shared" si="39"/>
        <v>143.58800773257369</v>
      </c>
      <c r="U361" s="1">
        <f t="shared" si="40"/>
        <v>164.12801066102611</v>
      </c>
      <c r="V361" s="1">
        <f t="shared" si="41"/>
        <v>7.0805227407732541E-2</v>
      </c>
      <c r="W361" s="1">
        <f t="shared" si="42"/>
        <v>2.9239395617209425</v>
      </c>
      <c r="X361" s="1">
        <f t="shared" si="43"/>
        <v>6.9866305390631489E-2</v>
      </c>
      <c r="Y361" s="1">
        <f t="shared" si="44"/>
        <v>4.3749761933558812E-2</v>
      </c>
      <c r="Z361" s="1">
        <f t="shared" si="45"/>
        <v>321.51246799999996</v>
      </c>
      <c r="AA361" s="1">
        <f t="shared" si="46"/>
        <v>32.530263392429674</v>
      </c>
      <c r="AB361" s="1">
        <f t="shared" si="47"/>
        <v>31.557880000000001</v>
      </c>
      <c r="AC361" s="1">
        <f t="shared" si="48"/>
        <v>4.6568840343488667</v>
      </c>
      <c r="AD361" s="1">
        <f t="shared" si="49"/>
        <v>59.695416893761021</v>
      </c>
      <c r="AE361" s="1">
        <f t="shared" si="50"/>
        <v>2.6941447643507024</v>
      </c>
      <c r="AF361" s="1">
        <f t="shared" si="51"/>
        <v>4.5131517703367896</v>
      </c>
      <c r="AG361" s="1">
        <f t="shared" si="52"/>
        <v>1.9627392699981643</v>
      </c>
      <c r="AH361" s="1">
        <f t="shared" si="53"/>
        <v>-62.931491127436516</v>
      </c>
      <c r="AI361" s="1">
        <f t="shared" si="54"/>
        <v>-86.855019932248084</v>
      </c>
      <c r="AJ361" s="1">
        <f t="shared" si="55"/>
        <v>-6.6891130943737975</v>
      </c>
      <c r="AK361" s="1">
        <f t="shared" si="56"/>
        <v>165.03684384594158</v>
      </c>
      <c r="AL361" s="1">
        <f t="shared" si="57"/>
        <v>37.773644501340037</v>
      </c>
      <c r="AM361" s="1">
        <f t="shared" si="58"/>
        <v>1.4413171261904467</v>
      </c>
      <c r="AN361" s="1">
        <f t="shared" si="59"/>
        <v>6.806237828642197</v>
      </c>
      <c r="AO361" s="1">
        <v>1761.119291128485</v>
      </c>
      <c r="AP361" s="1">
        <v>1726.5669090909089</v>
      </c>
      <c r="AQ361" s="1">
        <v>5.1019735149952643</v>
      </c>
      <c r="AR361" s="1">
        <v>65.10273567100046</v>
      </c>
      <c r="AS361" s="1">
        <f t="shared" si="60"/>
        <v>1.4270179393976534</v>
      </c>
      <c r="AT361" s="1">
        <v>25.35444053639916</v>
      </c>
      <c r="AU361" s="1">
        <v>27.015109696969699</v>
      </c>
      <c r="AV361" s="1">
        <v>7.5480550894507824E-4</v>
      </c>
      <c r="AW361" s="1">
        <v>83.615306321479792</v>
      </c>
      <c r="AX361" s="1">
        <v>20</v>
      </c>
      <c r="AY361" s="1">
        <v>4</v>
      </c>
      <c r="AZ361" s="1">
        <f t="shared" si="61"/>
        <v>1</v>
      </c>
      <c r="BA361" s="1">
        <f t="shared" si="62"/>
        <v>0</v>
      </c>
      <c r="BB361" s="1">
        <f t="shared" si="63"/>
        <v>52013.32928662451</v>
      </c>
      <c r="BC361" s="1">
        <f t="shared" si="64"/>
        <v>1999.9739999999999</v>
      </c>
      <c r="BD361" s="1">
        <f t="shared" si="65"/>
        <v>1681.1784799999998</v>
      </c>
      <c r="BE361" s="1">
        <f t="shared" si="66"/>
        <v>0.84060016780218139</v>
      </c>
      <c r="BF361" s="1">
        <f t="shared" si="67"/>
        <v>0.16075832385821015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1660400341.599999</v>
      </c>
      <c r="BM361" s="1">
        <v>1645.0546666666669</v>
      </c>
      <c r="BN361" s="1">
        <v>1693.213333333334</v>
      </c>
      <c r="BO361" s="1">
        <v>27.00340666666667</v>
      </c>
      <c r="BP361" s="1">
        <v>25.321053333333339</v>
      </c>
      <c r="BQ361" s="1">
        <v>1642.249333333333</v>
      </c>
      <c r="BR361" s="1">
        <v>26.990246666666671</v>
      </c>
      <c r="BS361" s="1">
        <v>500.15533333333332</v>
      </c>
      <c r="BT361" s="1">
        <v>99.670606666666671</v>
      </c>
      <c r="BU361" s="1">
        <v>9.9944419999999992E-2</v>
      </c>
      <c r="BV361" s="1">
        <v>31.006893333333331</v>
      </c>
      <c r="BW361" s="1">
        <v>31.557880000000001</v>
      </c>
      <c r="BX361" s="1">
        <v>999.89999999999986</v>
      </c>
      <c r="BY361" s="1">
        <v>0</v>
      </c>
      <c r="BZ361" s="1">
        <v>0</v>
      </c>
      <c r="CA361" s="1">
        <v>10000.99666666667</v>
      </c>
      <c r="CB361" s="1">
        <v>0</v>
      </c>
      <c r="CC361" s="1">
        <v>26.71172</v>
      </c>
      <c r="CD361" s="1">
        <v>-48.158506666666668</v>
      </c>
      <c r="CE361" s="1">
        <v>1690.7086666666671</v>
      </c>
      <c r="CF361" s="1">
        <v>1737.202666666667</v>
      </c>
      <c r="CG361" s="1">
        <v>1.6823566666666669</v>
      </c>
      <c r="CH361" s="1">
        <v>1693.213333333334</v>
      </c>
      <c r="CI361" s="1">
        <v>25.321053333333339</v>
      </c>
      <c r="CJ361" s="1">
        <v>2.691446</v>
      </c>
      <c r="CK361" s="1">
        <v>2.5237646666666671</v>
      </c>
      <c r="CL361" s="1">
        <v>22.23297333333333</v>
      </c>
      <c r="CM361" s="1">
        <v>21.180553333333339</v>
      </c>
      <c r="CN361" s="1">
        <v>1999.9739999999999</v>
      </c>
      <c r="CO361" s="1">
        <v>0.97999400000000003</v>
      </c>
      <c r="CP361" s="1">
        <v>2.0006133333333329E-2</v>
      </c>
      <c r="CQ361" s="1">
        <v>0</v>
      </c>
      <c r="CR361" s="1">
        <v>2.5568</v>
      </c>
      <c r="CS361" s="1">
        <v>0</v>
      </c>
      <c r="CT361" s="1">
        <v>23200.799999999999</v>
      </c>
      <c r="CU361" s="1">
        <v>17412.080000000002</v>
      </c>
      <c r="CV361" s="1">
        <v>40.820399999999999</v>
      </c>
      <c r="CW361" s="1">
        <v>41.729000000000013</v>
      </c>
      <c r="CX361" s="1">
        <v>40.75</v>
      </c>
      <c r="CY361" s="1">
        <v>40.182866666666669</v>
      </c>
      <c r="CZ361" s="1">
        <v>40.883266666666671</v>
      </c>
      <c r="DA361" s="1">
        <v>1959.9633333333329</v>
      </c>
      <c r="DB361" s="1">
        <v>40.010666666666673</v>
      </c>
      <c r="DC361" s="1">
        <v>0</v>
      </c>
      <c r="DD361" s="1">
        <v>1660400347.2</v>
      </c>
      <c r="DE361" s="1">
        <v>0</v>
      </c>
      <c r="DF361" s="1">
        <v>1660399747.5999999</v>
      </c>
      <c r="DG361" s="1" t="s">
        <v>356</v>
      </c>
      <c r="DH361" s="1">
        <v>1660399742.0999999</v>
      </c>
      <c r="DI361" s="1">
        <v>1660399747.5999999</v>
      </c>
      <c r="DJ361" s="1">
        <v>1</v>
      </c>
      <c r="DK361" s="1">
        <v>7.6999999999999999E-2</v>
      </c>
      <c r="DL361" s="1">
        <v>-2.1999999999999999E-2</v>
      </c>
      <c r="DM361" s="1">
        <v>1.3979999999999999</v>
      </c>
      <c r="DN361" s="1">
        <v>1.7000000000000001E-2</v>
      </c>
      <c r="DO361" s="1">
        <v>400</v>
      </c>
      <c r="DP361" s="1">
        <v>25</v>
      </c>
      <c r="DQ361" s="1">
        <v>0.31</v>
      </c>
      <c r="DR361" s="1">
        <v>7.0000000000000007E-2</v>
      </c>
      <c r="DS361" s="1">
        <v>6.5320974807516068</v>
      </c>
      <c r="DT361" s="1">
        <v>-1.1883551272973369</v>
      </c>
      <c r="DU361" s="1">
        <v>0.15994605248267249</v>
      </c>
      <c r="DV361" s="1">
        <v>0</v>
      </c>
      <c r="DW361" s="1">
        <v>37.684079775824387</v>
      </c>
      <c r="DX361" s="1">
        <v>3.19783907013871</v>
      </c>
      <c r="DY361" s="1">
        <v>0.27167877092226478</v>
      </c>
      <c r="DZ361" s="1">
        <v>0</v>
      </c>
      <c r="EA361" s="1">
        <v>-48.112063333333339</v>
      </c>
      <c r="EB361" s="1">
        <v>-3.0980956618464499</v>
      </c>
      <c r="EC361" s="1">
        <v>0.25906577219351518</v>
      </c>
      <c r="ED361" s="1">
        <v>0</v>
      </c>
      <c r="EE361" s="1">
        <v>1442.928680194115</v>
      </c>
      <c r="EF361" s="1">
        <v>279.50205967993668</v>
      </c>
      <c r="EG361" s="1">
        <v>21.004896527451379</v>
      </c>
      <c r="EH361" s="1">
        <v>0</v>
      </c>
      <c r="EI361" s="1">
        <v>1.7171795000000001</v>
      </c>
      <c r="EJ361" s="1">
        <v>-0.60905673545967032</v>
      </c>
      <c r="EK361" s="1">
        <v>6.0392595280795797E-2</v>
      </c>
      <c r="EL361" s="1">
        <v>0</v>
      </c>
      <c r="EM361" s="1">
        <v>1.962858902747241</v>
      </c>
      <c r="EN361" s="1">
        <v>-6.1875071369154261E-3</v>
      </c>
      <c r="EO361" s="1">
        <v>9.0661098093071846E-4</v>
      </c>
      <c r="EP361" s="1">
        <v>1</v>
      </c>
      <c r="EQ361" s="1">
        <v>1</v>
      </c>
      <c r="ER361" s="1">
        <v>6</v>
      </c>
      <c r="ES361" s="1" t="s">
        <v>433</v>
      </c>
      <c r="ET361" s="1">
        <v>2.9438800000000001</v>
      </c>
      <c r="EU361" s="1">
        <v>2.8010700000000002</v>
      </c>
      <c r="EV361" s="1">
        <v>0.230021</v>
      </c>
      <c r="EW361" s="1">
        <v>0.23392199999999999</v>
      </c>
      <c r="EX361" s="1">
        <v>0.117814</v>
      </c>
      <c r="EY361" s="1">
        <v>0.112846</v>
      </c>
      <c r="EZ361" s="1">
        <v>15814</v>
      </c>
      <c r="FA361" s="1">
        <v>16497.599999999999</v>
      </c>
      <c r="FB361" s="1">
        <v>23878.6</v>
      </c>
      <c r="FC361" s="1">
        <v>25055.599999999999</v>
      </c>
      <c r="FD361" s="1">
        <v>33717</v>
      </c>
      <c r="FE361" s="1">
        <v>35493.800000000003</v>
      </c>
      <c r="FF361" s="1">
        <v>43526.3</v>
      </c>
      <c r="FG361" s="1">
        <v>46313.9</v>
      </c>
      <c r="FH361" s="1">
        <v>1.9306700000000001</v>
      </c>
      <c r="FI361" s="1">
        <v>1.8992199999999999</v>
      </c>
      <c r="FJ361" s="1">
        <v>0.13817099999999999</v>
      </c>
      <c r="FK361" s="1">
        <v>0</v>
      </c>
      <c r="FL361" s="1">
        <v>29.307700000000001</v>
      </c>
      <c r="FM361" s="1">
        <v>999.9</v>
      </c>
      <c r="FN361" s="1">
        <v>65.8</v>
      </c>
      <c r="FO361" s="1">
        <v>32.799999999999997</v>
      </c>
      <c r="FP361" s="1">
        <v>32.982900000000001</v>
      </c>
      <c r="FQ361" s="1">
        <v>64.030900000000003</v>
      </c>
      <c r="FR361" s="1">
        <v>26.8309</v>
      </c>
      <c r="FS361" s="1">
        <v>1</v>
      </c>
      <c r="FT361" s="1">
        <v>0.26878000000000002</v>
      </c>
      <c r="FU361" s="1">
        <v>0.44893</v>
      </c>
      <c r="FV361" s="1">
        <v>20.323699999999999</v>
      </c>
      <c r="FW361" s="1">
        <v>5.2103999999999999</v>
      </c>
      <c r="FX361" s="1">
        <v>11.9057</v>
      </c>
      <c r="FY361" s="1">
        <v>5.0028499999999996</v>
      </c>
      <c r="FZ361" s="1">
        <v>3.2899799999999999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1.85947</v>
      </c>
      <c r="GF361" s="1">
        <v>1.8544799999999999</v>
      </c>
      <c r="GG361" s="1">
        <v>1.85772</v>
      </c>
      <c r="GH361" s="1">
        <v>1.85608</v>
      </c>
      <c r="GI361" s="1">
        <v>1.85487</v>
      </c>
      <c r="GJ361" s="1">
        <v>1.8545700000000001</v>
      </c>
      <c r="GK361" s="1">
        <v>1.8532</v>
      </c>
      <c r="GL361" s="1">
        <v>1.8563799999999999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2.83</v>
      </c>
      <c r="HA361" s="1">
        <v>1.3100000000000001E-2</v>
      </c>
      <c r="HB361" s="1">
        <v>0.44568443622215809</v>
      </c>
      <c r="HC361" s="1">
        <v>2.8098669343081611E-3</v>
      </c>
      <c r="HD361" s="1">
        <v>-1.127031966113555E-6</v>
      </c>
      <c r="HE361" s="1">
        <v>1.768598670541231E-10</v>
      </c>
      <c r="HF361" s="1">
        <v>-6.7302174371849419E-2</v>
      </c>
      <c r="HG361" s="1">
        <v>1.081145868756639E-2</v>
      </c>
      <c r="HH361" s="1">
        <v>-3.689364805754238E-4</v>
      </c>
      <c r="HI361" s="1">
        <v>2.919854880483278E-6</v>
      </c>
      <c r="HJ361" s="1">
        <v>2</v>
      </c>
      <c r="HK361" s="1">
        <v>2136</v>
      </c>
      <c r="HL361" s="1">
        <v>3</v>
      </c>
      <c r="HM361" s="1">
        <v>30</v>
      </c>
      <c r="HN361" s="1">
        <v>10.1</v>
      </c>
      <c r="HO361" s="1">
        <v>10</v>
      </c>
      <c r="HP361" s="1">
        <v>3.4033199999999999</v>
      </c>
      <c r="HQ361" s="1">
        <v>2.2778299999999998</v>
      </c>
      <c r="HR361" s="1">
        <v>1.4978</v>
      </c>
      <c r="HS361" s="1">
        <v>2.2973599999999998</v>
      </c>
      <c r="HT361" s="1">
        <v>1.5478499999999999</v>
      </c>
      <c r="HU361" s="1">
        <v>2.2729499999999998</v>
      </c>
      <c r="HV361" s="1">
        <v>36.269399999999997</v>
      </c>
      <c r="HW361" s="1">
        <v>15.2791</v>
      </c>
      <c r="HX361" s="1">
        <v>18</v>
      </c>
      <c r="HY361" s="1">
        <v>471.14</v>
      </c>
      <c r="HZ361" s="1">
        <v>513.29899999999998</v>
      </c>
      <c r="IA361" s="1">
        <v>28.8094</v>
      </c>
      <c r="IB361" s="1">
        <v>30.5442</v>
      </c>
      <c r="IC361" s="1">
        <v>30.000299999999999</v>
      </c>
      <c r="ID361" s="1">
        <v>30.329599999999999</v>
      </c>
      <c r="IE361" s="1">
        <v>30.421399999999998</v>
      </c>
      <c r="IF361" s="1">
        <v>68.122</v>
      </c>
      <c r="IG361" s="1">
        <v>26.000399999999999</v>
      </c>
      <c r="IH361" s="1">
        <v>35.787399999999998</v>
      </c>
      <c r="II361" s="1">
        <v>28.805399999999999</v>
      </c>
      <c r="IJ361" s="1">
        <v>1758.79</v>
      </c>
      <c r="IK361" s="1">
        <v>25.475899999999999</v>
      </c>
      <c r="IL361" s="1">
        <v>100.65900000000001</v>
      </c>
      <c r="IM361" s="1">
        <v>100.377</v>
      </c>
      <c r="IN361" s="1" t="s">
        <v>365</v>
      </c>
    </row>
    <row r="362" spans="1:248" ht="15.75" customHeight="1" x14ac:dyDescent="0.3">
      <c r="A362" s="1">
        <v>346</v>
      </c>
      <c r="B362" s="1">
        <v>1660400350.0999999</v>
      </c>
      <c r="C362" s="1">
        <v>626</v>
      </c>
      <c r="D362" s="1" t="s">
        <v>1036</v>
      </c>
      <c r="E362" s="1" t="s">
        <v>1037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1660400342.0999999</v>
      </c>
      <c r="O362" s="1">
        <f t="shared" si="34"/>
        <v>1.4205616773856583E-3</v>
      </c>
      <c r="P362" s="1">
        <f t="shared" si="35"/>
        <v>1.4205616773856582</v>
      </c>
      <c r="Q362" s="1">
        <f t="shared" si="36"/>
        <v>6.8737447820320643</v>
      </c>
      <c r="R362" s="1">
        <f t="shared" si="37"/>
        <v>1647.5462500000001</v>
      </c>
      <c r="S362" s="1">
        <f t="shared" si="38"/>
        <v>1439.3905456329023</v>
      </c>
      <c r="T362" s="1">
        <f t="shared" si="39"/>
        <v>143.60866633043472</v>
      </c>
      <c r="U362" s="1">
        <f t="shared" si="40"/>
        <v>164.37645807668878</v>
      </c>
      <c r="V362" s="1">
        <f t="shared" si="41"/>
        <v>7.048737192817485E-2</v>
      </c>
      <c r="W362" s="1">
        <f t="shared" si="42"/>
        <v>2.9237490205325809</v>
      </c>
      <c r="X362" s="1">
        <f t="shared" si="43"/>
        <v>6.9556741393014238E-2</v>
      </c>
      <c r="Y362" s="1">
        <f t="shared" si="44"/>
        <v>4.3555553117280002E-2</v>
      </c>
      <c r="Z362" s="1">
        <f t="shared" si="45"/>
        <v>321.51152793750003</v>
      </c>
      <c r="AA362" s="1">
        <f t="shared" si="46"/>
        <v>32.531884341458998</v>
      </c>
      <c r="AB362" s="1">
        <f t="shared" si="47"/>
        <v>31.557493749999999</v>
      </c>
      <c r="AC362" s="1">
        <f t="shared" si="48"/>
        <v>4.6567818960665326</v>
      </c>
      <c r="AD362" s="1">
        <f t="shared" si="49"/>
        <v>59.697759960035093</v>
      </c>
      <c r="AE362" s="1">
        <f t="shared" si="50"/>
        <v>2.6942284928729689</v>
      </c>
      <c r="AF362" s="1">
        <f t="shared" si="51"/>
        <v>4.5131148885261876</v>
      </c>
      <c r="AG362" s="1">
        <f t="shared" si="52"/>
        <v>1.9625534031935636</v>
      </c>
      <c r="AH362" s="1">
        <f t="shared" si="53"/>
        <v>-62.646769972707531</v>
      </c>
      <c r="AI362" s="1">
        <f t="shared" si="54"/>
        <v>-86.811070167887422</v>
      </c>
      <c r="AJ362" s="1">
        <f t="shared" si="55"/>
        <v>-6.686146566493842</v>
      </c>
      <c r="AK362" s="1">
        <f t="shared" si="56"/>
        <v>165.36754123041123</v>
      </c>
      <c r="AL362" s="1">
        <f t="shared" si="57"/>
        <v>37.800469809940616</v>
      </c>
      <c r="AM362" s="1">
        <f t="shared" si="58"/>
        <v>1.4381813860668478</v>
      </c>
      <c r="AN362" s="1">
        <f t="shared" si="59"/>
        <v>6.8737447820320643</v>
      </c>
      <c r="AO362" s="1">
        <v>1766.334761290726</v>
      </c>
      <c r="AP362" s="1">
        <v>1731.6976969696959</v>
      </c>
      <c r="AQ362" s="1">
        <v>5.102220747335779</v>
      </c>
      <c r="AR362" s="1">
        <v>65.10273567100046</v>
      </c>
      <c r="AS362" s="1">
        <f t="shared" si="60"/>
        <v>1.4205616773856582</v>
      </c>
      <c r="AT362" s="1">
        <v>25.360207353033179</v>
      </c>
      <c r="AU362" s="1">
        <v>27.01701333333332</v>
      </c>
      <c r="AV362" s="1">
        <v>1.9912077936986859E-4</v>
      </c>
      <c r="AW362" s="1">
        <v>83.615306321479792</v>
      </c>
      <c r="AX362" s="1">
        <v>20</v>
      </c>
      <c r="AY362" s="1">
        <v>4</v>
      </c>
      <c r="AZ362" s="1">
        <f t="shared" si="61"/>
        <v>1</v>
      </c>
      <c r="BA362" s="1">
        <f t="shared" si="62"/>
        <v>0</v>
      </c>
      <c r="BB362" s="1">
        <f t="shared" si="63"/>
        <v>52007.927810846915</v>
      </c>
      <c r="BC362" s="1">
        <f t="shared" si="64"/>
        <v>1999.9681250000001</v>
      </c>
      <c r="BD362" s="1">
        <f t="shared" si="65"/>
        <v>1681.1735437500001</v>
      </c>
      <c r="BE362" s="1">
        <f t="shared" si="66"/>
        <v>0.84060016894019252</v>
      </c>
      <c r="BF362" s="1">
        <f t="shared" si="67"/>
        <v>0.16075832605457149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1660400342.0999999</v>
      </c>
      <c r="BM362" s="1">
        <v>1647.5462500000001</v>
      </c>
      <c r="BN362" s="1">
        <v>1695.735625</v>
      </c>
      <c r="BO362" s="1">
        <v>27.004268750000001</v>
      </c>
      <c r="BP362" s="1">
        <v>25.3255625</v>
      </c>
      <c r="BQ362" s="1">
        <v>1644.7393750000001</v>
      </c>
      <c r="BR362" s="1">
        <v>26.991106250000001</v>
      </c>
      <c r="BS362" s="1">
        <v>500.15100000000001</v>
      </c>
      <c r="BT362" s="1">
        <v>99.670512500000001</v>
      </c>
      <c r="BU362" s="1">
        <v>9.9954081249999993E-2</v>
      </c>
      <c r="BV362" s="1">
        <v>31.00675</v>
      </c>
      <c r="BW362" s="1">
        <v>31.557493749999999</v>
      </c>
      <c r="BX362" s="1">
        <v>999.9</v>
      </c>
      <c r="BY362" s="1">
        <v>0</v>
      </c>
      <c r="BZ362" s="1">
        <v>0</v>
      </c>
      <c r="CA362" s="1">
        <v>9999.9187500000007</v>
      </c>
      <c r="CB362" s="1">
        <v>0</v>
      </c>
      <c r="CC362" s="1">
        <v>26.754081249999999</v>
      </c>
      <c r="CD362" s="1">
        <v>-48.18959375</v>
      </c>
      <c r="CE362" s="1">
        <v>1693.2706250000001</v>
      </c>
      <c r="CF362" s="1">
        <v>1739.7987499999999</v>
      </c>
      <c r="CG362" s="1">
        <v>1.6787043749999999</v>
      </c>
      <c r="CH362" s="1">
        <v>1695.735625</v>
      </c>
      <c r="CI362" s="1">
        <v>25.3255625</v>
      </c>
      <c r="CJ362" s="1">
        <v>2.691529375</v>
      </c>
      <c r="CK362" s="1">
        <v>2.5242118750000002</v>
      </c>
      <c r="CL362" s="1">
        <v>22.233481250000001</v>
      </c>
      <c r="CM362" s="1">
        <v>21.1834375</v>
      </c>
      <c r="CN362" s="1">
        <v>1999.9681250000001</v>
      </c>
      <c r="CO362" s="1">
        <v>0.97999393749999997</v>
      </c>
      <c r="CP362" s="1">
        <v>2.0006193750000002E-2</v>
      </c>
      <c r="CQ362" s="1">
        <v>0</v>
      </c>
      <c r="CR362" s="1">
        <v>2.5677500000000002</v>
      </c>
      <c r="CS362" s="1">
        <v>0</v>
      </c>
      <c r="CT362" s="1">
        <v>23200.268749999999</v>
      </c>
      <c r="CU362" s="1">
        <v>17412.03125</v>
      </c>
      <c r="CV362" s="1">
        <v>40.819875000000003</v>
      </c>
      <c r="CW362" s="1">
        <v>41.730312499999997</v>
      </c>
      <c r="CX362" s="1">
        <v>40.75</v>
      </c>
      <c r="CY362" s="1">
        <v>40.183124999999997</v>
      </c>
      <c r="CZ362" s="1">
        <v>40.886625000000002</v>
      </c>
      <c r="DA362" s="1">
        <v>1959.9575</v>
      </c>
      <c r="DB362" s="1">
        <v>40.010624999999997</v>
      </c>
      <c r="DC362" s="1">
        <v>0</v>
      </c>
      <c r="DD362" s="1">
        <v>1660400347.8</v>
      </c>
      <c r="DE362" s="1">
        <v>0</v>
      </c>
      <c r="DF362" s="1">
        <v>1660399747.5999999</v>
      </c>
      <c r="DG362" s="1" t="s">
        <v>356</v>
      </c>
      <c r="DH362" s="1">
        <v>1660399742.0999999</v>
      </c>
      <c r="DI362" s="1">
        <v>1660399747.5999999</v>
      </c>
      <c r="DJ362" s="1">
        <v>1</v>
      </c>
      <c r="DK362" s="1">
        <v>7.6999999999999999E-2</v>
      </c>
      <c r="DL362" s="1">
        <v>-2.1999999999999999E-2</v>
      </c>
      <c r="DM362" s="1">
        <v>1.3979999999999999</v>
      </c>
      <c r="DN362" s="1">
        <v>1.7000000000000001E-2</v>
      </c>
      <c r="DO362" s="1">
        <v>400</v>
      </c>
      <c r="DP362" s="1">
        <v>25</v>
      </c>
      <c r="DQ362" s="1">
        <v>0.31</v>
      </c>
      <c r="DR362" s="1">
        <v>7.0000000000000007E-2</v>
      </c>
      <c r="DS362" s="1">
        <v>6.5370412503987891</v>
      </c>
      <c r="DT362" s="1">
        <v>-8.9489330217284863E-2</v>
      </c>
      <c r="DU362" s="1">
        <v>0.1676464611960404</v>
      </c>
      <c r="DV362" s="1">
        <v>1</v>
      </c>
      <c r="DW362" s="1">
        <v>37.79225510585507</v>
      </c>
      <c r="DX362" s="1">
        <v>2.617023815302614</v>
      </c>
      <c r="DY362" s="1">
        <v>0.22085594326412961</v>
      </c>
      <c r="DZ362" s="1">
        <v>0</v>
      </c>
      <c r="EA362" s="1">
        <v>-48.193800000000003</v>
      </c>
      <c r="EB362" s="1">
        <v>-2.919449999999931</v>
      </c>
      <c r="EC362" s="1">
        <v>0.24855228826144421</v>
      </c>
      <c r="ED362" s="1">
        <v>0</v>
      </c>
      <c r="EE362" s="1">
        <v>1450.2473278607331</v>
      </c>
      <c r="EF362" s="1">
        <v>256.83878580999732</v>
      </c>
      <c r="EG362" s="1">
        <v>18.864868454796628</v>
      </c>
      <c r="EH362" s="1">
        <v>0</v>
      </c>
      <c r="EI362" s="1">
        <v>1.706415853658537</v>
      </c>
      <c r="EJ362" s="1">
        <v>-0.59204759581881183</v>
      </c>
      <c r="EK362" s="1">
        <v>6.0317023563736472E-2</v>
      </c>
      <c r="EL362" s="1">
        <v>0</v>
      </c>
      <c r="EM362" s="1">
        <v>1.9626785254641059</v>
      </c>
      <c r="EN362" s="1">
        <v>-1.1500151030462751E-2</v>
      </c>
      <c r="EO362" s="1">
        <v>1.0569151709710011E-3</v>
      </c>
      <c r="EP362" s="1">
        <v>1</v>
      </c>
      <c r="EQ362" s="1">
        <v>2</v>
      </c>
      <c r="ER362" s="1">
        <v>6</v>
      </c>
      <c r="ES362" s="1" t="s">
        <v>390</v>
      </c>
      <c r="ET362" s="1">
        <v>2.9441199999999998</v>
      </c>
      <c r="EU362" s="1">
        <v>2.8011200000000001</v>
      </c>
      <c r="EV362" s="1">
        <v>0.23041800000000001</v>
      </c>
      <c r="EW362" s="1">
        <v>0.23430899999999999</v>
      </c>
      <c r="EX362" s="1">
        <v>0.11781700000000001</v>
      </c>
      <c r="EY362" s="1">
        <v>0.11287899999999999</v>
      </c>
      <c r="EZ362" s="1">
        <v>15805.8</v>
      </c>
      <c r="FA362" s="1">
        <v>16489.2</v>
      </c>
      <c r="FB362" s="1">
        <v>23878.6</v>
      </c>
      <c r="FC362" s="1">
        <v>25055.5</v>
      </c>
      <c r="FD362" s="1">
        <v>33716.9</v>
      </c>
      <c r="FE362" s="1">
        <v>35492.400000000001</v>
      </c>
      <c r="FF362" s="1">
        <v>43526.3</v>
      </c>
      <c r="FG362" s="1">
        <v>46313.9</v>
      </c>
      <c r="FH362" s="1">
        <v>1.93072</v>
      </c>
      <c r="FI362" s="1">
        <v>1.8991499999999999</v>
      </c>
      <c r="FJ362" s="1">
        <v>0.13791</v>
      </c>
      <c r="FK362" s="1">
        <v>0</v>
      </c>
      <c r="FL362" s="1">
        <v>29.307700000000001</v>
      </c>
      <c r="FM362" s="1">
        <v>999.9</v>
      </c>
      <c r="FN362" s="1">
        <v>65.8</v>
      </c>
      <c r="FO362" s="1">
        <v>32.799999999999997</v>
      </c>
      <c r="FP362" s="1">
        <v>32.981400000000001</v>
      </c>
      <c r="FQ362" s="1">
        <v>64.230900000000005</v>
      </c>
      <c r="FR362" s="1">
        <v>25.865400000000001</v>
      </c>
      <c r="FS362" s="1">
        <v>1</v>
      </c>
      <c r="FT362" s="1">
        <v>0.26879599999999998</v>
      </c>
      <c r="FU362" s="1">
        <v>0.45166099999999998</v>
      </c>
      <c r="FV362" s="1">
        <v>20.323699999999999</v>
      </c>
      <c r="FW362" s="1">
        <v>5.2103999999999999</v>
      </c>
      <c r="FX362" s="1">
        <v>11.9056</v>
      </c>
      <c r="FY362" s="1">
        <v>5.0027499999999998</v>
      </c>
      <c r="FZ362" s="1">
        <v>3.2899799999999999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1.8594999999999999</v>
      </c>
      <c r="GF362" s="1">
        <v>1.85449</v>
      </c>
      <c r="GG362" s="1">
        <v>1.8577300000000001</v>
      </c>
      <c r="GH362" s="1">
        <v>1.85608</v>
      </c>
      <c r="GI362" s="1">
        <v>1.85487</v>
      </c>
      <c r="GJ362" s="1">
        <v>1.8545799999999999</v>
      </c>
      <c r="GK362" s="1">
        <v>1.85321</v>
      </c>
      <c r="GL362" s="1">
        <v>1.8563799999999999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2.83</v>
      </c>
      <c r="HA362" s="1">
        <v>1.3100000000000001E-2</v>
      </c>
      <c r="HB362" s="1">
        <v>0.44568443622215809</v>
      </c>
      <c r="HC362" s="1">
        <v>2.8098669343081611E-3</v>
      </c>
      <c r="HD362" s="1">
        <v>-1.127031966113555E-6</v>
      </c>
      <c r="HE362" s="1">
        <v>1.768598670541231E-10</v>
      </c>
      <c r="HF362" s="1">
        <v>-6.7302174371849419E-2</v>
      </c>
      <c r="HG362" s="1">
        <v>1.081145868756639E-2</v>
      </c>
      <c r="HH362" s="1">
        <v>-3.689364805754238E-4</v>
      </c>
      <c r="HI362" s="1">
        <v>2.919854880483278E-6</v>
      </c>
      <c r="HJ362" s="1">
        <v>2</v>
      </c>
      <c r="HK362" s="1">
        <v>2136</v>
      </c>
      <c r="HL362" s="1">
        <v>3</v>
      </c>
      <c r="HM362" s="1">
        <v>30</v>
      </c>
      <c r="HN362" s="1">
        <v>10.1</v>
      </c>
      <c r="HO362" s="1">
        <v>10</v>
      </c>
      <c r="HP362" s="1">
        <v>3.4069799999999999</v>
      </c>
      <c r="HQ362" s="1">
        <v>2.2668499999999998</v>
      </c>
      <c r="HR362" s="1">
        <v>1.4978</v>
      </c>
      <c r="HS362" s="1">
        <v>2.2973599999999998</v>
      </c>
      <c r="HT362" s="1">
        <v>1.5478499999999999</v>
      </c>
      <c r="HU362" s="1">
        <v>2.32178</v>
      </c>
      <c r="HV362" s="1">
        <v>36.245899999999999</v>
      </c>
      <c r="HW362" s="1">
        <v>15.2791</v>
      </c>
      <c r="HX362" s="1">
        <v>18</v>
      </c>
      <c r="HY362" s="1">
        <v>471.17200000000003</v>
      </c>
      <c r="HZ362" s="1">
        <v>513.24800000000005</v>
      </c>
      <c r="IA362" s="1">
        <v>28.808499999999999</v>
      </c>
      <c r="IB362" s="1">
        <v>30.5442</v>
      </c>
      <c r="IC362" s="1">
        <v>30.000299999999999</v>
      </c>
      <c r="ID362" s="1">
        <v>30.33</v>
      </c>
      <c r="IE362" s="1">
        <v>30.421399999999998</v>
      </c>
      <c r="IF362" s="1">
        <v>68.224999999999994</v>
      </c>
      <c r="IG362" s="1">
        <v>26.000399999999999</v>
      </c>
      <c r="IH362" s="1">
        <v>35.787399999999998</v>
      </c>
      <c r="II362" s="1">
        <v>28.805399999999999</v>
      </c>
      <c r="IJ362" s="1">
        <v>1768.85</v>
      </c>
      <c r="IK362" s="1">
        <v>25.480799999999999</v>
      </c>
      <c r="IL362" s="1">
        <v>100.65900000000001</v>
      </c>
      <c r="IM362" s="1">
        <v>100.376</v>
      </c>
      <c r="IN362" s="1" t="s">
        <v>365</v>
      </c>
    </row>
    <row r="363" spans="1:248" ht="15.75" customHeight="1" x14ac:dyDescent="0.3">
      <c r="A363" s="1">
        <v>347</v>
      </c>
      <c r="B363" s="1">
        <v>1660400351.0999999</v>
      </c>
      <c r="C363" s="1">
        <v>627</v>
      </c>
      <c r="D363" s="1" t="s">
        <v>1038</v>
      </c>
      <c r="E363" s="1" t="s">
        <v>1039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1660400343.599999</v>
      </c>
      <c r="O363" s="1">
        <f t="shared" si="34"/>
        <v>1.4137923915287743E-3</v>
      </c>
      <c r="P363" s="1">
        <f t="shared" si="35"/>
        <v>1.4137923915287742</v>
      </c>
      <c r="Q363" s="1">
        <f t="shared" si="36"/>
        <v>6.8003450819713818</v>
      </c>
      <c r="R363" s="1">
        <f t="shared" si="37"/>
        <v>1655.01</v>
      </c>
      <c r="S363" s="1">
        <f t="shared" si="38"/>
        <v>1447.5903276202025</v>
      </c>
      <c r="T363" s="1">
        <f t="shared" si="39"/>
        <v>144.42640026451571</v>
      </c>
      <c r="U363" s="1">
        <f t="shared" si="40"/>
        <v>165.12070586623082</v>
      </c>
      <c r="V363" s="1">
        <f t="shared" si="41"/>
        <v>7.0166107464589914E-2</v>
      </c>
      <c r="W363" s="1">
        <f t="shared" si="42"/>
        <v>2.9236056569114481</v>
      </c>
      <c r="X363" s="1">
        <f t="shared" si="43"/>
        <v>6.9243836344630327E-2</v>
      </c>
      <c r="Y363" s="1">
        <f t="shared" si="44"/>
        <v>4.3359250100808752E-2</v>
      </c>
      <c r="Z363" s="1">
        <f t="shared" si="45"/>
        <v>321.50987579999997</v>
      </c>
      <c r="AA363" s="1">
        <f t="shared" si="46"/>
        <v>32.533353316613855</v>
      </c>
      <c r="AB363" s="1">
        <f t="shared" si="47"/>
        <v>31.556059999999999</v>
      </c>
      <c r="AC363" s="1">
        <f t="shared" si="48"/>
        <v>4.6564027784658855</v>
      </c>
      <c r="AD363" s="1">
        <f t="shared" si="49"/>
        <v>59.702260411688357</v>
      </c>
      <c r="AE363" s="1">
        <f t="shared" si="50"/>
        <v>2.6943778360890778</v>
      </c>
      <c r="AF363" s="1">
        <f t="shared" si="51"/>
        <v>4.5130248293941975</v>
      </c>
      <c r="AG363" s="1">
        <f t="shared" si="52"/>
        <v>1.9620249423768077</v>
      </c>
      <c r="AH363" s="1">
        <f t="shared" si="53"/>
        <v>-62.348244466418947</v>
      </c>
      <c r="AI363" s="1">
        <f t="shared" si="54"/>
        <v>-86.635995570895759</v>
      </c>
      <c r="AJ363" s="1">
        <f t="shared" si="55"/>
        <v>-6.6729309119269677</v>
      </c>
      <c r="AK363" s="1">
        <f t="shared" si="56"/>
        <v>165.8527048507583</v>
      </c>
      <c r="AL363" s="1">
        <f t="shared" si="57"/>
        <v>37.8866594743645</v>
      </c>
      <c r="AM363" s="1">
        <f t="shared" si="58"/>
        <v>1.426075743128532</v>
      </c>
      <c r="AN363" s="1">
        <f t="shared" si="59"/>
        <v>6.8003450819713818</v>
      </c>
      <c r="AO363" s="1">
        <v>1771.550857089612</v>
      </c>
      <c r="AP363" s="1">
        <v>1736.867030303029</v>
      </c>
      <c r="AQ363" s="1">
        <v>5.1288712232270486</v>
      </c>
      <c r="AR363" s="1">
        <v>65.10273567100046</v>
      </c>
      <c r="AS363" s="1">
        <f t="shared" si="60"/>
        <v>1.4137923915287742</v>
      </c>
      <c r="AT363" s="1">
        <v>25.369189624572719</v>
      </c>
      <c r="AU363" s="1">
        <v>27.018593333333321</v>
      </c>
      <c r="AV363" s="1">
        <v>1.2498477256833111E-4</v>
      </c>
      <c r="AW363" s="1">
        <v>83.615306321479792</v>
      </c>
      <c r="AX363" s="1">
        <v>20</v>
      </c>
      <c r="AY363" s="1">
        <v>4</v>
      </c>
      <c r="AZ363" s="1">
        <f t="shared" si="61"/>
        <v>1</v>
      </c>
      <c r="BA363" s="1">
        <f t="shared" si="62"/>
        <v>0</v>
      </c>
      <c r="BB363" s="1">
        <f t="shared" si="63"/>
        <v>52003.901286374494</v>
      </c>
      <c r="BC363" s="1">
        <f t="shared" si="64"/>
        <v>1999.9580000000001</v>
      </c>
      <c r="BD363" s="1">
        <f t="shared" si="65"/>
        <v>1681.1650199999999</v>
      </c>
      <c r="BE363" s="1">
        <f t="shared" si="66"/>
        <v>0.84060016260341464</v>
      </c>
      <c r="BF363" s="1">
        <f t="shared" si="67"/>
        <v>0.1607583138245903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1660400343.599999</v>
      </c>
      <c r="BM363" s="1">
        <v>1655.01</v>
      </c>
      <c r="BN363" s="1">
        <v>1703.2919999999999</v>
      </c>
      <c r="BO363" s="1">
        <v>27.005833333333332</v>
      </c>
      <c r="BP363" s="1">
        <v>25.34124666666666</v>
      </c>
      <c r="BQ363" s="1">
        <v>1652.199333333333</v>
      </c>
      <c r="BR363" s="1">
        <v>26.99268</v>
      </c>
      <c r="BS363" s="1">
        <v>500.14699999999999</v>
      </c>
      <c r="BT363" s="1">
        <v>99.670253333333349</v>
      </c>
      <c r="BU363" s="1">
        <v>9.9963079999999982E-2</v>
      </c>
      <c r="BV363" s="1">
        <v>31.006399999999999</v>
      </c>
      <c r="BW363" s="1">
        <v>31.556059999999999</v>
      </c>
      <c r="BX363" s="1">
        <v>999.89999999999986</v>
      </c>
      <c r="BY363" s="1">
        <v>0</v>
      </c>
      <c r="BZ363" s="1">
        <v>0</v>
      </c>
      <c r="CA363" s="1">
        <v>9999.1266666666688</v>
      </c>
      <c r="CB363" s="1">
        <v>0</v>
      </c>
      <c r="CC363" s="1">
        <v>26.882186666666669</v>
      </c>
      <c r="CD363" s="1">
        <v>-48.282080000000001</v>
      </c>
      <c r="CE363" s="1">
        <v>1700.944666666667</v>
      </c>
      <c r="CF363" s="1">
        <v>1747.578666666667</v>
      </c>
      <c r="CG363" s="1">
        <v>1.664580666666666</v>
      </c>
      <c r="CH363" s="1">
        <v>1703.2919999999999</v>
      </c>
      <c r="CI363" s="1">
        <v>25.34124666666666</v>
      </c>
      <c r="CJ363" s="1">
        <v>2.6916786666666672</v>
      </c>
      <c r="CK363" s="1">
        <v>2.525768666666667</v>
      </c>
      <c r="CL363" s="1">
        <v>22.234386666666669</v>
      </c>
      <c r="CM363" s="1">
        <v>21.193493333333329</v>
      </c>
      <c r="CN363" s="1">
        <v>1999.9580000000001</v>
      </c>
      <c r="CO363" s="1">
        <v>0.97999400000000003</v>
      </c>
      <c r="CP363" s="1">
        <v>2.0006133333333339E-2</v>
      </c>
      <c r="CQ363" s="1">
        <v>0</v>
      </c>
      <c r="CR363" s="1">
        <v>2.6007333333333329</v>
      </c>
      <c r="CS363" s="1">
        <v>0</v>
      </c>
      <c r="CT363" s="1">
        <v>23198.9</v>
      </c>
      <c r="CU363" s="1">
        <v>17411.946666666659</v>
      </c>
      <c r="CV363" s="1">
        <v>40.816200000000002</v>
      </c>
      <c r="CW363" s="1">
        <v>41.724800000000002</v>
      </c>
      <c r="CX363" s="1">
        <v>40.75</v>
      </c>
      <c r="CY363" s="1">
        <v>40.186999999999998</v>
      </c>
      <c r="CZ363" s="1">
        <v>40.8874</v>
      </c>
      <c r="DA363" s="1">
        <v>1959.9480000000001</v>
      </c>
      <c r="DB363" s="1">
        <v>40.01</v>
      </c>
      <c r="DC363" s="1">
        <v>0</v>
      </c>
      <c r="DD363" s="1">
        <v>1660400349</v>
      </c>
      <c r="DE363" s="1">
        <v>0</v>
      </c>
      <c r="DF363" s="1">
        <v>1660399747.5999999</v>
      </c>
      <c r="DG363" s="1" t="s">
        <v>356</v>
      </c>
      <c r="DH363" s="1">
        <v>1660399742.0999999</v>
      </c>
      <c r="DI363" s="1">
        <v>1660399747.5999999</v>
      </c>
      <c r="DJ363" s="1">
        <v>1</v>
      </c>
      <c r="DK363" s="1">
        <v>7.6999999999999999E-2</v>
      </c>
      <c r="DL363" s="1">
        <v>-2.1999999999999999E-2</v>
      </c>
      <c r="DM363" s="1">
        <v>1.3979999999999999</v>
      </c>
      <c r="DN363" s="1">
        <v>1.7000000000000001E-2</v>
      </c>
      <c r="DO363" s="1">
        <v>400</v>
      </c>
      <c r="DP363" s="1">
        <v>25</v>
      </c>
      <c r="DQ363" s="1">
        <v>0.31</v>
      </c>
      <c r="DR363" s="1">
        <v>7.0000000000000007E-2</v>
      </c>
      <c r="DS363" s="1">
        <v>6.5370412503987891</v>
      </c>
      <c r="DT363" s="1">
        <v>-8.9489330217284863E-2</v>
      </c>
      <c r="DU363" s="1">
        <v>0.1676464611960404</v>
      </c>
      <c r="DV363" s="1">
        <v>1</v>
      </c>
      <c r="DW363" s="1">
        <v>37.79225510585507</v>
      </c>
      <c r="DX363" s="1">
        <v>2.617023815302614</v>
      </c>
      <c r="DY363" s="1">
        <v>0.22085594326412961</v>
      </c>
      <c r="DZ363" s="1">
        <v>0</v>
      </c>
      <c r="EA363" s="1">
        <v>-48.193800000000003</v>
      </c>
      <c r="EB363" s="1">
        <v>-2.919449999999931</v>
      </c>
      <c r="EC363" s="1">
        <v>0.24855228826144421</v>
      </c>
      <c r="ED363" s="1">
        <v>0</v>
      </c>
      <c r="EE363" s="1">
        <v>1450.2473278607331</v>
      </c>
      <c r="EF363" s="1">
        <v>256.83878580999732</v>
      </c>
      <c r="EG363" s="1">
        <v>18.864868454796628</v>
      </c>
      <c r="EH363" s="1">
        <v>0</v>
      </c>
      <c r="EI363" s="1">
        <v>1.706415853658537</v>
      </c>
      <c r="EJ363" s="1">
        <v>-0.59204759581881183</v>
      </c>
      <c r="EK363" s="1">
        <v>6.0317023563736472E-2</v>
      </c>
      <c r="EL363" s="1">
        <v>0</v>
      </c>
      <c r="EM363" s="1">
        <v>1.9626785254641059</v>
      </c>
      <c r="EN363" s="1">
        <v>-1.1500151030462751E-2</v>
      </c>
      <c r="EO363" s="1">
        <v>1.0569151709710011E-3</v>
      </c>
      <c r="EP363" s="1">
        <v>1</v>
      </c>
      <c r="EQ363" s="1">
        <v>2</v>
      </c>
      <c r="ER363" s="1">
        <v>6</v>
      </c>
      <c r="ES363" s="1" t="s">
        <v>390</v>
      </c>
      <c r="ET363" s="1">
        <v>2.9438399999999998</v>
      </c>
      <c r="EU363" s="1">
        <v>2.8011400000000002</v>
      </c>
      <c r="EV363" s="1">
        <v>0.23081699999999999</v>
      </c>
      <c r="EW363" s="1">
        <v>0.23470099999999999</v>
      </c>
      <c r="EX363" s="1">
        <v>0.117823</v>
      </c>
      <c r="EY363" s="1">
        <v>0.112895</v>
      </c>
      <c r="EZ363" s="1">
        <v>15797.7</v>
      </c>
      <c r="FA363" s="1">
        <v>16480.8</v>
      </c>
      <c r="FB363" s="1">
        <v>23878.6</v>
      </c>
      <c r="FC363" s="1">
        <v>25055.599999999999</v>
      </c>
      <c r="FD363" s="1">
        <v>33716.800000000003</v>
      </c>
      <c r="FE363" s="1">
        <v>35491.9</v>
      </c>
      <c r="FF363" s="1">
        <v>43526.400000000001</v>
      </c>
      <c r="FG363" s="1">
        <v>46313.9</v>
      </c>
      <c r="FH363" s="1">
        <v>1.93065</v>
      </c>
      <c r="FI363" s="1">
        <v>1.8992500000000001</v>
      </c>
      <c r="FJ363" s="1">
        <v>0.13777600000000001</v>
      </c>
      <c r="FK363" s="1">
        <v>0</v>
      </c>
      <c r="FL363" s="1">
        <v>29.306999999999999</v>
      </c>
      <c r="FM363" s="1">
        <v>999.9</v>
      </c>
      <c r="FN363" s="1">
        <v>65.8</v>
      </c>
      <c r="FO363" s="1">
        <v>32.799999999999997</v>
      </c>
      <c r="FP363" s="1">
        <v>32.980899999999998</v>
      </c>
      <c r="FQ363" s="1">
        <v>64.040899999999993</v>
      </c>
      <c r="FR363" s="1">
        <v>26.334099999999999</v>
      </c>
      <c r="FS363" s="1">
        <v>1</v>
      </c>
      <c r="FT363" s="1">
        <v>0.26881100000000002</v>
      </c>
      <c r="FU363" s="1">
        <v>0.45511400000000002</v>
      </c>
      <c r="FV363" s="1">
        <v>20.323599999999999</v>
      </c>
      <c r="FW363" s="1">
        <v>5.2103999999999999</v>
      </c>
      <c r="FX363" s="1">
        <v>11.905099999999999</v>
      </c>
      <c r="FY363" s="1">
        <v>5.0027499999999998</v>
      </c>
      <c r="FZ363" s="1">
        <v>3.2898999999999998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1.8595200000000001</v>
      </c>
      <c r="GF363" s="1">
        <v>1.85449</v>
      </c>
      <c r="GG363" s="1">
        <v>1.8577300000000001</v>
      </c>
      <c r="GH363" s="1">
        <v>1.85609</v>
      </c>
      <c r="GI363" s="1">
        <v>1.8548800000000001</v>
      </c>
      <c r="GJ363" s="1">
        <v>1.8546</v>
      </c>
      <c r="GK363" s="1">
        <v>1.8532200000000001</v>
      </c>
      <c r="GL363" s="1">
        <v>1.8563799999999999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2.83</v>
      </c>
      <c r="HA363" s="1">
        <v>1.3100000000000001E-2</v>
      </c>
      <c r="HB363" s="1">
        <v>0.44568443622215809</v>
      </c>
      <c r="HC363" s="1">
        <v>2.8098669343081611E-3</v>
      </c>
      <c r="HD363" s="1">
        <v>-1.127031966113555E-6</v>
      </c>
      <c r="HE363" s="1">
        <v>1.768598670541231E-10</v>
      </c>
      <c r="HF363" s="1">
        <v>-6.7302174371849419E-2</v>
      </c>
      <c r="HG363" s="1">
        <v>1.081145868756639E-2</v>
      </c>
      <c r="HH363" s="1">
        <v>-3.689364805754238E-4</v>
      </c>
      <c r="HI363" s="1">
        <v>2.919854880483278E-6</v>
      </c>
      <c r="HJ363" s="1">
        <v>2</v>
      </c>
      <c r="HK363" s="1">
        <v>2136</v>
      </c>
      <c r="HL363" s="1">
        <v>3</v>
      </c>
      <c r="HM363" s="1">
        <v>30</v>
      </c>
      <c r="HN363" s="1">
        <v>10.199999999999999</v>
      </c>
      <c r="HO363" s="1">
        <v>10.1</v>
      </c>
      <c r="HP363" s="1">
        <v>3.41797</v>
      </c>
      <c r="HQ363" s="1">
        <v>2.2546400000000002</v>
      </c>
      <c r="HR363" s="1">
        <v>1.4978</v>
      </c>
      <c r="HS363" s="1">
        <v>2.2973599999999998</v>
      </c>
      <c r="HT363" s="1">
        <v>1.5478499999999999</v>
      </c>
      <c r="HU363" s="1">
        <v>2.4230999999999998</v>
      </c>
      <c r="HV363" s="1">
        <v>36.269399999999997</v>
      </c>
      <c r="HW363" s="1">
        <v>15.2966</v>
      </c>
      <c r="HX363" s="1">
        <v>18</v>
      </c>
      <c r="HY363" s="1">
        <v>471.13499999999999</v>
      </c>
      <c r="HZ363" s="1">
        <v>513.31600000000003</v>
      </c>
      <c r="IA363" s="1">
        <v>28.806699999999999</v>
      </c>
      <c r="IB363" s="1">
        <v>30.545100000000001</v>
      </c>
      <c r="IC363" s="1">
        <v>30.000299999999999</v>
      </c>
      <c r="ID363" s="1">
        <v>30.3309</v>
      </c>
      <c r="IE363" s="1">
        <v>30.421399999999998</v>
      </c>
      <c r="IF363" s="1">
        <v>68.438100000000006</v>
      </c>
      <c r="IG363" s="1">
        <v>26.000399999999999</v>
      </c>
      <c r="IH363" s="1">
        <v>35.787399999999998</v>
      </c>
      <c r="II363" s="1">
        <v>28.805399999999999</v>
      </c>
      <c r="IJ363" s="1">
        <v>1768.85</v>
      </c>
      <c r="IK363" s="1">
        <v>25.483799999999999</v>
      </c>
      <c r="IL363" s="1">
        <v>100.66</v>
      </c>
      <c r="IM363" s="1">
        <v>100.376</v>
      </c>
      <c r="IN363" s="1" t="s">
        <v>365</v>
      </c>
    </row>
    <row r="364" spans="1:248" ht="15.75" customHeight="1" x14ac:dyDescent="0.3">
      <c r="A364" s="1">
        <v>348</v>
      </c>
      <c r="B364" s="1">
        <v>1660400352.0999999</v>
      </c>
      <c r="C364" s="1">
        <v>628</v>
      </c>
      <c r="D364" s="1" t="s">
        <v>1040</v>
      </c>
      <c r="E364" s="1" t="s">
        <v>1041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1660400344.0999999</v>
      </c>
      <c r="O364" s="1">
        <f t="shared" si="34"/>
        <v>1.4066151322775727E-3</v>
      </c>
      <c r="P364" s="1">
        <f t="shared" si="35"/>
        <v>1.4066151322775728</v>
      </c>
      <c r="Q364" s="1">
        <f t="shared" si="36"/>
        <v>6.6489974387659689</v>
      </c>
      <c r="R364" s="1">
        <f t="shared" si="37"/>
        <v>1657.5093750000001</v>
      </c>
      <c r="S364" s="1">
        <f t="shared" si="38"/>
        <v>1452.6973850928857</v>
      </c>
      <c r="T364" s="1">
        <f t="shared" si="39"/>
        <v>144.93581378905498</v>
      </c>
      <c r="U364" s="1">
        <f t="shared" si="40"/>
        <v>165.36993361026282</v>
      </c>
      <c r="V364" s="1">
        <f t="shared" si="41"/>
        <v>6.9814033070759465E-2</v>
      </c>
      <c r="W364" s="1">
        <f t="shared" si="42"/>
        <v>2.9234699190178688</v>
      </c>
      <c r="X364" s="1">
        <f t="shared" si="43"/>
        <v>6.8900887393187962E-2</v>
      </c>
      <c r="Y364" s="1">
        <f t="shared" si="44"/>
        <v>4.3144102009861629E-2</v>
      </c>
      <c r="Z364" s="1">
        <f t="shared" si="45"/>
        <v>321.51189074999996</v>
      </c>
      <c r="AA364" s="1">
        <f t="shared" si="46"/>
        <v>32.535271021706677</v>
      </c>
      <c r="AB364" s="1">
        <f t="shared" si="47"/>
        <v>31.555475000000001</v>
      </c>
      <c r="AC364" s="1">
        <f t="shared" si="48"/>
        <v>4.6562480982723891</v>
      </c>
      <c r="AD364" s="1">
        <f t="shared" si="49"/>
        <v>59.704350738535851</v>
      </c>
      <c r="AE364" s="1">
        <f t="shared" si="50"/>
        <v>2.6944683324359091</v>
      </c>
      <c r="AF364" s="1">
        <f t="shared" si="51"/>
        <v>4.5130183966589543</v>
      </c>
      <c r="AG364" s="1">
        <f t="shared" si="52"/>
        <v>1.9617797658364799</v>
      </c>
      <c r="AH364" s="1">
        <f t="shared" si="53"/>
        <v>-62.031727333440955</v>
      </c>
      <c r="AI364" s="1">
        <f t="shared" si="54"/>
        <v>-86.543711551504003</v>
      </c>
      <c r="AJ364" s="1">
        <f t="shared" si="55"/>
        <v>-6.6661123956325401</v>
      </c>
      <c r="AK364" s="1">
        <f t="shared" si="56"/>
        <v>166.27033946942248</v>
      </c>
      <c r="AL364" s="1">
        <f t="shared" si="57"/>
        <v>37.902771822207271</v>
      </c>
      <c r="AM364" s="1">
        <f t="shared" si="58"/>
        <v>1.423537842604675</v>
      </c>
      <c r="AN364" s="1">
        <f t="shared" si="59"/>
        <v>6.6489974387659689</v>
      </c>
      <c r="AO364" s="1">
        <v>1776.728726877808</v>
      </c>
      <c r="AP364" s="1">
        <v>1742.070121212121</v>
      </c>
      <c r="AQ364" s="1">
        <v>5.1602531198952208</v>
      </c>
      <c r="AR364" s="1">
        <v>65.10273567100046</v>
      </c>
      <c r="AS364" s="1">
        <f t="shared" si="60"/>
        <v>1.4066151322775728</v>
      </c>
      <c r="AT364" s="1">
        <v>25.381133810502401</v>
      </c>
      <c r="AU364" s="1">
        <v>27.02046</v>
      </c>
      <c r="AV364" s="1">
        <v>3.8283478462800268E-4</v>
      </c>
      <c r="AW364" s="1">
        <v>83.615306321479792</v>
      </c>
      <c r="AX364" s="1">
        <v>20</v>
      </c>
      <c r="AY364" s="1">
        <v>4</v>
      </c>
      <c r="AZ364" s="1">
        <f t="shared" si="61"/>
        <v>1</v>
      </c>
      <c r="BA364" s="1">
        <f t="shared" si="62"/>
        <v>0</v>
      </c>
      <c r="BB364" s="1">
        <f t="shared" si="63"/>
        <v>52000.039940270588</v>
      </c>
      <c r="BC364" s="1">
        <f t="shared" si="64"/>
        <v>1999.9706249999999</v>
      </c>
      <c r="BD364" s="1">
        <f t="shared" si="65"/>
        <v>1681.1756250000001</v>
      </c>
      <c r="BE364" s="1">
        <f t="shared" si="66"/>
        <v>0.84060015881483263</v>
      </c>
      <c r="BF364" s="1">
        <f t="shared" si="67"/>
        <v>0.1607583065126269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1660400344.0999999</v>
      </c>
      <c r="BM364" s="1">
        <v>1657.5093750000001</v>
      </c>
      <c r="BN364" s="1">
        <v>1705.81</v>
      </c>
      <c r="BO364" s="1">
        <v>27.006762500000001</v>
      </c>
      <c r="BP364" s="1">
        <v>25.3451375</v>
      </c>
      <c r="BQ364" s="1">
        <v>1654.6975</v>
      </c>
      <c r="BR364" s="1">
        <v>26.993612500000001</v>
      </c>
      <c r="BS364" s="1">
        <v>500.14631250000002</v>
      </c>
      <c r="BT364" s="1">
        <v>99.670162500000004</v>
      </c>
      <c r="BU364" s="1">
        <v>9.9972199999999997E-2</v>
      </c>
      <c r="BV364" s="1">
        <v>31.006374999999998</v>
      </c>
      <c r="BW364" s="1">
        <v>31.555475000000001</v>
      </c>
      <c r="BX364" s="1">
        <v>999.9</v>
      </c>
      <c r="BY364" s="1">
        <v>0</v>
      </c>
      <c r="BZ364" s="1">
        <v>0</v>
      </c>
      <c r="CA364" s="1">
        <v>9998.3612499999999</v>
      </c>
      <c r="CB364" s="1">
        <v>0</v>
      </c>
      <c r="CC364" s="1">
        <v>26.920068749999999</v>
      </c>
      <c r="CD364" s="1">
        <v>-48.30078125</v>
      </c>
      <c r="CE364" s="1">
        <v>1703.5150000000001</v>
      </c>
      <c r="CF364" s="1">
        <v>1750.1693749999999</v>
      </c>
      <c r="CG364" s="1">
        <v>1.661621875</v>
      </c>
      <c r="CH364" s="1">
        <v>1705.81</v>
      </c>
      <c r="CI364" s="1">
        <v>25.3451375</v>
      </c>
      <c r="CJ364" s="1">
        <v>2.6917693749999998</v>
      </c>
      <c r="CK364" s="1">
        <v>2.526154375</v>
      </c>
      <c r="CL364" s="1">
        <v>22.234937500000001</v>
      </c>
      <c r="CM364" s="1">
        <v>21.195981249999999</v>
      </c>
      <c r="CN364" s="1">
        <v>1999.9706249999999</v>
      </c>
      <c r="CO364" s="1">
        <v>0.97999412499999994</v>
      </c>
      <c r="CP364" s="1">
        <v>2.00060125E-2</v>
      </c>
      <c r="CQ364" s="1">
        <v>0</v>
      </c>
      <c r="CR364" s="1">
        <v>2.617375</v>
      </c>
      <c r="CS364" s="1">
        <v>0</v>
      </c>
      <c r="CT364" s="1">
        <v>23198.59375</v>
      </c>
      <c r="CU364" s="1">
        <v>17412.056250000001</v>
      </c>
      <c r="CV364" s="1">
        <v>40.819875000000003</v>
      </c>
      <c r="CW364" s="1">
        <v>41.722437499999998</v>
      </c>
      <c r="CX364" s="1">
        <v>40.75</v>
      </c>
      <c r="CY364" s="1">
        <v>40.186999999999998</v>
      </c>
      <c r="CZ364" s="1">
        <v>40.890500000000003</v>
      </c>
      <c r="DA364" s="1">
        <v>1959.9606249999999</v>
      </c>
      <c r="DB364" s="1">
        <v>40.01</v>
      </c>
      <c r="DC364" s="1">
        <v>0</v>
      </c>
      <c r="DD364" s="1">
        <v>1660400350.2</v>
      </c>
      <c r="DE364" s="1">
        <v>0</v>
      </c>
      <c r="DF364" s="1">
        <v>1660399747.5999999</v>
      </c>
      <c r="DG364" s="1" t="s">
        <v>356</v>
      </c>
      <c r="DH364" s="1">
        <v>1660399742.0999999</v>
      </c>
      <c r="DI364" s="1">
        <v>1660399747.5999999</v>
      </c>
      <c r="DJ364" s="1">
        <v>1</v>
      </c>
      <c r="DK364" s="1">
        <v>7.6999999999999999E-2</v>
      </c>
      <c r="DL364" s="1">
        <v>-2.1999999999999999E-2</v>
      </c>
      <c r="DM364" s="1">
        <v>1.3979999999999999</v>
      </c>
      <c r="DN364" s="1">
        <v>1.7000000000000001E-2</v>
      </c>
      <c r="DO364" s="1">
        <v>400</v>
      </c>
      <c r="DP364" s="1">
        <v>25</v>
      </c>
      <c r="DQ364" s="1">
        <v>0.31</v>
      </c>
      <c r="DR364" s="1">
        <v>7.0000000000000007E-2</v>
      </c>
      <c r="DS364" s="1">
        <v>6.5472987451863807</v>
      </c>
      <c r="DT364" s="1">
        <v>0.9933455482898742</v>
      </c>
      <c r="DU364" s="1">
        <v>0.18073448934628611</v>
      </c>
      <c r="DV364" s="1">
        <v>0</v>
      </c>
      <c r="DW364" s="1">
        <v>37.858911913704233</v>
      </c>
      <c r="DX364" s="1">
        <v>2.3693925575870689</v>
      </c>
      <c r="DY364" s="1">
        <v>0.2044189312865646</v>
      </c>
      <c r="DZ364" s="1">
        <v>0</v>
      </c>
      <c r="EA364" s="1">
        <v>-48.294173333333333</v>
      </c>
      <c r="EB364" s="1">
        <v>-2.3107488320356411</v>
      </c>
      <c r="EC364" s="1">
        <v>0.1946236469588308</v>
      </c>
      <c r="ED364" s="1">
        <v>0</v>
      </c>
      <c r="EE364" s="1">
        <v>1455.1847506421359</v>
      </c>
      <c r="EF364" s="1">
        <v>237.1623861151954</v>
      </c>
      <c r="EG364" s="1">
        <v>18.054392842017549</v>
      </c>
      <c r="EH364" s="1">
        <v>0</v>
      </c>
      <c r="EI364" s="1">
        <v>1.6898632499999999</v>
      </c>
      <c r="EJ364" s="1">
        <v>-0.55405969981239145</v>
      </c>
      <c r="EK364" s="1">
        <v>5.5532736218716072E-2</v>
      </c>
      <c r="EL364" s="1">
        <v>0</v>
      </c>
      <c r="EM364" s="1">
        <v>1.962238747651722</v>
      </c>
      <c r="EN364" s="1">
        <v>-1.44143026558675E-2</v>
      </c>
      <c r="EO364" s="1">
        <v>1.3322918364478979E-3</v>
      </c>
      <c r="EP364" s="1">
        <v>1</v>
      </c>
      <c r="EQ364" s="1">
        <v>1</v>
      </c>
      <c r="ER364" s="1">
        <v>6</v>
      </c>
      <c r="ES364" s="1" t="s">
        <v>433</v>
      </c>
      <c r="ET364" s="1">
        <v>2.9441999999999999</v>
      </c>
      <c r="EU364" s="1">
        <v>2.8011499999999998</v>
      </c>
      <c r="EV364" s="1">
        <v>0.231214</v>
      </c>
      <c r="EW364" s="1">
        <v>0.23509099999999999</v>
      </c>
      <c r="EX364" s="1">
        <v>0.11783</v>
      </c>
      <c r="EY364" s="1">
        <v>0.112895</v>
      </c>
      <c r="EZ364" s="1">
        <v>15789.5</v>
      </c>
      <c r="FA364" s="1">
        <v>16472.400000000001</v>
      </c>
      <c r="FB364" s="1">
        <v>23878.6</v>
      </c>
      <c r="FC364" s="1">
        <v>25055.599999999999</v>
      </c>
      <c r="FD364" s="1">
        <v>33716.5</v>
      </c>
      <c r="FE364" s="1">
        <v>35491.9</v>
      </c>
      <c r="FF364" s="1">
        <v>43526.400000000001</v>
      </c>
      <c r="FG364" s="1">
        <v>46314</v>
      </c>
      <c r="FH364" s="1">
        <v>1.93082</v>
      </c>
      <c r="FI364" s="1">
        <v>1.8991499999999999</v>
      </c>
      <c r="FJ364" s="1">
        <v>0.137601</v>
      </c>
      <c r="FK364" s="1">
        <v>0</v>
      </c>
      <c r="FL364" s="1">
        <v>29.3064</v>
      </c>
      <c r="FM364" s="1">
        <v>999.9</v>
      </c>
      <c r="FN364" s="1">
        <v>65.8</v>
      </c>
      <c r="FO364" s="1">
        <v>32.799999999999997</v>
      </c>
      <c r="FP364" s="1">
        <v>32.981299999999997</v>
      </c>
      <c r="FQ364" s="1">
        <v>64.060900000000004</v>
      </c>
      <c r="FR364" s="1">
        <v>26.546500000000002</v>
      </c>
      <c r="FS364" s="1">
        <v>1</v>
      </c>
      <c r="FT364" s="1">
        <v>0.268841</v>
      </c>
      <c r="FU364" s="1">
        <v>0.45040000000000002</v>
      </c>
      <c r="FV364" s="1">
        <v>20.323499999999999</v>
      </c>
      <c r="FW364" s="1">
        <v>5.2103999999999999</v>
      </c>
      <c r="FX364" s="1">
        <v>11.9056</v>
      </c>
      <c r="FY364" s="1">
        <v>5.0028499999999996</v>
      </c>
      <c r="FZ364" s="1">
        <v>3.28993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1.85951</v>
      </c>
      <c r="GF364" s="1">
        <v>1.85449</v>
      </c>
      <c r="GG364" s="1">
        <v>1.8577300000000001</v>
      </c>
      <c r="GH364" s="1">
        <v>1.85609</v>
      </c>
      <c r="GI364" s="1">
        <v>1.8548800000000001</v>
      </c>
      <c r="GJ364" s="1">
        <v>1.8546</v>
      </c>
      <c r="GK364" s="1">
        <v>1.85321</v>
      </c>
      <c r="GL364" s="1">
        <v>1.8563799999999999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2.83</v>
      </c>
      <c r="HA364" s="1">
        <v>1.3100000000000001E-2</v>
      </c>
      <c r="HB364" s="1">
        <v>0.44568443622215809</v>
      </c>
      <c r="HC364" s="1">
        <v>2.8098669343081611E-3</v>
      </c>
      <c r="HD364" s="1">
        <v>-1.127031966113555E-6</v>
      </c>
      <c r="HE364" s="1">
        <v>1.768598670541231E-10</v>
      </c>
      <c r="HF364" s="1">
        <v>-6.7302174371849419E-2</v>
      </c>
      <c r="HG364" s="1">
        <v>1.081145868756639E-2</v>
      </c>
      <c r="HH364" s="1">
        <v>-3.689364805754238E-4</v>
      </c>
      <c r="HI364" s="1">
        <v>2.919854880483278E-6</v>
      </c>
      <c r="HJ364" s="1">
        <v>2</v>
      </c>
      <c r="HK364" s="1">
        <v>2136</v>
      </c>
      <c r="HL364" s="1">
        <v>3</v>
      </c>
      <c r="HM364" s="1">
        <v>30</v>
      </c>
      <c r="HN364" s="1">
        <v>10.199999999999999</v>
      </c>
      <c r="HO364" s="1">
        <v>10.1</v>
      </c>
      <c r="HP364" s="1">
        <v>3.4240699999999999</v>
      </c>
      <c r="HQ364" s="1">
        <v>2.2558600000000002</v>
      </c>
      <c r="HR364" s="1">
        <v>1.4978</v>
      </c>
      <c r="HS364" s="1">
        <v>2.2973599999999998</v>
      </c>
      <c r="HT364" s="1">
        <v>1.5478499999999999</v>
      </c>
      <c r="HU364" s="1">
        <v>2.4401899999999999</v>
      </c>
      <c r="HV364" s="1">
        <v>36.269399999999997</v>
      </c>
      <c r="HW364" s="1">
        <v>15.305300000000001</v>
      </c>
      <c r="HX364" s="1">
        <v>18</v>
      </c>
      <c r="HY364" s="1">
        <v>471.23899999999998</v>
      </c>
      <c r="HZ364" s="1">
        <v>513.25300000000004</v>
      </c>
      <c r="IA364" s="1">
        <v>28.805599999999998</v>
      </c>
      <c r="IB364" s="1">
        <v>30.5457</v>
      </c>
      <c r="IC364" s="1">
        <v>30.000299999999999</v>
      </c>
      <c r="ID364" s="1">
        <v>30.331399999999999</v>
      </c>
      <c r="IE364" s="1">
        <v>30.4221</v>
      </c>
      <c r="IF364" s="1">
        <v>68.540300000000002</v>
      </c>
      <c r="IG364" s="1">
        <v>26.000399999999999</v>
      </c>
      <c r="IH364" s="1">
        <v>35.787399999999998</v>
      </c>
      <c r="II364" s="1">
        <v>28.8003</v>
      </c>
      <c r="IJ364" s="1">
        <v>1778.88</v>
      </c>
      <c r="IK364" s="1">
        <v>25.4922</v>
      </c>
      <c r="IL364" s="1">
        <v>100.65900000000001</v>
      </c>
      <c r="IM364" s="1">
        <v>100.377</v>
      </c>
      <c r="IN364" s="1" t="s">
        <v>365</v>
      </c>
    </row>
    <row r="365" spans="1:248" ht="15.75" customHeight="1" x14ac:dyDescent="0.3">
      <c r="A365" s="1">
        <v>349</v>
      </c>
      <c r="B365" s="1">
        <v>1660400353.0999999</v>
      </c>
      <c r="C365" s="1">
        <v>629</v>
      </c>
      <c r="D365" s="1" t="s">
        <v>1042</v>
      </c>
      <c r="E365" s="1" t="s">
        <v>1043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1660400345.599999</v>
      </c>
      <c r="O365" s="1">
        <f t="shared" si="34"/>
        <v>1.3984242165935787E-3</v>
      </c>
      <c r="P365" s="1">
        <f t="shared" si="35"/>
        <v>1.3984242165935787</v>
      </c>
      <c r="Q365" s="1">
        <f t="shared" si="36"/>
        <v>6.5306503921784085</v>
      </c>
      <c r="R365" s="1">
        <f t="shared" si="37"/>
        <v>1664.9953333333331</v>
      </c>
      <c r="S365" s="1">
        <f t="shared" si="38"/>
        <v>1461.8271976530923</v>
      </c>
      <c r="T365" s="1">
        <f t="shared" si="39"/>
        <v>145.84645780879185</v>
      </c>
      <c r="U365" s="1">
        <f t="shared" si="40"/>
        <v>166.11653690989979</v>
      </c>
      <c r="V365" s="1">
        <f t="shared" si="41"/>
        <v>6.9423071921435514E-2</v>
      </c>
      <c r="W365" s="1">
        <f t="shared" si="42"/>
        <v>2.9233383179842907</v>
      </c>
      <c r="X365" s="1">
        <f t="shared" si="43"/>
        <v>6.8520013489488482E-2</v>
      </c>
      <c r="Y365" s="1">
        <f t="shared" si="44"/>
        <v>4.2905165896972346E-2</v>
      </c>
      <c r="Z365" s="1">
        <f t="shared" si="45"/>
        <v>321.51349340000007</v>
      </c>
      <c r="AA365" s="1">
        <f t="shared" si="46"/>
        <v>32.537491143195709</v>
      </c>
      <c r="AB365" s="1">
        <f t="shared" si="47"/>
        <v>31.55421333333333</v>
      </c>
      <c r="AC365" s="1">
        <f t="shared" si="48"/>
        <v>4.6559145154785302</v>
      </c>
      <c r="AD365" s="1">
        <f t="shared" si="49"/>
        <v>59.709859288986912</v>
      </c>
      <c r="AE365" s="1">
        <f t="shared" si="50"/>
        <v>2.6947197510472756</v>
      </c>
      <c r="AF365" s="1">
        <f t="shared" si="51"/>
        <v>4.5130231139973542</v>
      </c>
      <c r="AG365" s="1">
        <f t="shared" si="52"/>
        <v>1.9611947644312546</v>
      </c>
      <c r="AH365" s="1">
        <f t="shared" si="53"/>
        <v>-61.67050795177682</v>
      </c>
      <c r="AI365" s="1">
        <f t="shared" si="54"/>
        <v>-86.33808389597138</v>
      </c>
      <c r="AJ365" s="1">
        <f t="shared" si="55"/>
        <v>-6.6505323182983398</v>
      </c>
      <c r="AK365" s="1">
        <f t="shared" si="56"/>
        <v>166.85436923395352</v>
      </c>
      <c r="AL365" s="1">
        <f t="shared" si="57"/>
        <v>37.95960851445588</v>
      </c>
      <c r="AM365" s="1">
        <f t="shared" si="58"/>
        <v>1.4135004087363685</v>
      </c>
      <c r="AN365" s="1">
        <f t="shared" si="59"/>
        <v>6.5306503921784085</v>
      </c>
      <c r="AO365" s="1">
        <v>1781.9010006824681</v>
      </c>
      <c r="AP365" s="1">
        <v>1747.2719393939401</v>
      </c>
      <c r="AQ365" s="1">
        <v>5.182809412893997</v>
      </c>
      <c r="AR365" s="1">
        <v>65.10273567100046</v>
      </c>
      <c r="AS365" s="1">
        <f t="shared" si="60"/>
        <v>1.3984242165935787</v>
      </c>
      <c r="AT365" s="1">
        <v>25.39220057562915</v>
      </c>
      <c r="AU365" s="1">
        <v>27.022716969696951</v>
      </c>
      <c r="AV365" s="1">
        <v>2.70633798185142E-4</v>
      </c>
      <c r="AW365" s="1">
        <v>83.615306321479792</v>
      </c>
      <c r="AX365" s="1">
        <v>20</v>
      </c>
      <c r="AY365" s="1">
        <v>4</v>
      </c>
      <c r="AZ365" s="1">
        <f t="shared" si="61"/>
        <v>1</v>
      </c>
      <c r="BA365" s="1">
        <f t="shared" si="62"/>
        <v>0</v>
      </c>
      <c r="BB365" s="1">
        <f t="shared" si="63"/>
        <v>51996.287378982583</v>
      </c>
      <c r="BC365" s="1">
        <f t="shared" si="64"/>
        <v>1999.980666666667</v>
      </c>
      <c r="BD365" s="1">
        <f t="shared" si="65"/>
        <v>1681.1840600000005</v>
      </c>
      <c r="BE365" s="1">
        <f t="shared" si="66"/>
        <v>0.84060015580150615</v>
      </c>
      <c r="BF365" s="1">
        <f t="shared" si="67"/>
        <v>0.16075830069690675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1660400345.599999</v>
      </c>
      <c r="BM365" s="1">
        <v>1664.9953333333331</v>
      </c>
      <c r="BN365" s="1">
        <v>1713.3573333333329</v>
      </c>
      <c r="BO365" s="1">
        <v>27.00932666666667</v>
      </c>
      <c r="BP365" s="1">
        <v>25.359406666666661</v>
      </c>
      <c r="BQ365" s="1">
        <v>1662.1786666666669</v>
      </c>
      <c r="BR365" s="1">
        <v>26.996179999999999</v>
      </c>
      <c r="BS365" s="1">
        <v>500.1416000000001</v>
      </c>
      <c r="BT365" s="1">
        <v>99.669993333333352</v>
      </c>
      <c r="BU365" s="1">
        <v>9.9978139999999993E-2</v>
      </c>
      <c r="BV365" s="1">
        <v>31.006393333333339</v>
      </c>
      <c r="BW365" s="1">
        <v>31.55421333333333</v>
      </c>
      <c r="BX365" s="1">
        <v>999.89999999999986</v>
      </c>
      <c r="BY365" s="1">
        <v>0</v>
      </c>
      <c r="BZ365" s="1">
        <v>0</v>
      </c>
      <c r="CA365" s="1">
        <v>9997.6273333333338</v>
      </c>
      <c r="CB365" s="1">
        <v>0</v>
      </c>
      <c r="CC365" s="1">
        <v>27.037546666666671</v>
      </c>
      <c r="CD365" s="1">
        <v>-48.362639999999992</v>
      </c>
      <c r="CE365" s="1">
        <v>1711.212666666667</v>
      </c>
      <c r="CF365" s="1">
        <v>1757.9380000000001</v>
      </c>
      <c r="CG365" s="1">
        <v>1.6499140000000001</v>
      </c>
      <c r="CH365" s="1">
        <v>1713.3573333333329</v>
      </c>
      <c r="CI365" s="1">
        <v>25.359406666666661</v>
      </c>
      <c r="CJ365" s="1">
        <v>2.6920206666666671</v>
      </c>
      <c r="CK365" s="1">
        <v>2.527572666666666</v>
      </c>
      <c r="CL365" s="1">
        <v>22.236473333333329</v>
      </c>
      <c r="CM365" s="1">
        <v>21.20514</v>
      </c>
      <c r="CN365" s="1">
        <v>1999.980666666667</v>
      </c>
      <c r="CO365" s="1">
        <v>0.97999420000000004</v>
      </c>
      <c r="CP365" s="1">
        <v>2.000594E-2</v>
      </c>
      <c r="CQ365" s="1">
        <v>0</v>
      </c>
      <c r="CR365" s="1">
        <v>2.6124000000000001</v>
      </c>
      <c r="CS365" s="1">
        <v>0</v>
      </c>
      <c r="CT365" s="1">
        <v>23197.386666666669</v>
      </c>
      <c r="CU365" s="1">
        <v>17412.14</v>
      </c>
      <c r="CV365" s="1">
        <v>40.820399999999999</v>
      </c>
      <c r="CW365" s="1">
        <v>41.716400000000007</v>
      </c>
      <c r="CX365" s="1">
        <v>40.75</v>
      </c>
      <c r="CY365" s="1">
        <v>40.186999999999998</v>
      </c>
      <c r="CZ365" s="1">
        <v>40.891533333333342</v>
      </c>
      <c r="DA365" s="1">
        <v>1959.9706666666671</v>
      </c>
      <c r="DB365" s="1">
        <v>40.01</v>
      </c>
      <c r="DC365" s="1">
        <v>0</v>
      </c>
      <c r="DD365" s="1">
        <v>1660400350.8</v>
      </c>
      <c r="DE365" s="1">
        <v>0</v>
      </c>
      <c r="DF365" s="1">
        <v>1660399747.5999999</v>
      </c>
      <c r="DG365" s="1" t="s">
        <v>356</v>
      </c>
      <c r="DH365" s="1">
        <v>1660399742.0999999</v>
      </c>
      <c r="DI365" s="1">
        <v>1660399747.5999999</v>
      </c>
      <c r="DJ365" s="1">
        <v>1</v>
      </c>
      <c r="DK365" s="1">
        <v>7.6999999999999999E-2</v>
      </c>
      <c r="DL365" s="1">
        <v>-2.1999999999999999E-2</v>
      </c>
      <c r="DM365" s="1">
        <v>1.3979999999999999</v>
      </c>
      <c r="DN365" s="1">
        <v>1.7000000000000001E-2</v>
      </c>
      <c r="DO365" s="1">
        <v>400</v>
      </c>
      <c r="DP365" s="1">
        <v>25</v>
      </c>
      <c r="DQ365" s="1">
        <v>0.31</v>
      </c>
      <c r="DR365" s="1">
        <v>7.0000000000000007E-2</v>
      </c>
      <c r="DS365" s="1">
        <v>6.5676749153780687</v>
      </c>
      <c r="DT365" s="1">
        <v>1.023278010829205</v>
      </c>
      <c r="DU365" s="1">
        <v>0.1819668184521698</v>
      </c>
      <c r="DV365" s="1">
        <v>0</v>
      </c>
      <c r="DW365" s="1">
        <v>37.906581103794792</v>
      </c>
      <c r="DX365" s="1">
        <v>2.0384663983949882</v>
      </c>
      <c r="DY365" s="1">
        <v>0.17670823065958491</v>
      </c>
      <c r="DZ365" s="1">
        <v>0</v>
      </c>
      <c r="EA365" s="1">
        <v>-48.33477666666667</v>
      </c>
      <c r="EB365" s="1">
        <v>-2.147556840934318</v>
      </c>
      <c r="EC365" s="1">
        <v>0.1834877011016148</v>
      </c>
      <c r="ED365" s="1">
        <v>0</v>
      </c>
      <c r="EE365" s="1">
        <v>1459.2050737620179</v>
      </c>
      <c r="EF365" s="1">
        <v>234.34839994584729</v>
      </c>
      <c r="EG365" s="1">
        <v>17.843560246812618</v>
      </c>
      <c r="EH365" s="1">
        <v>0</v>
      </c>
      <c r="EI365" s="1">
        <v>1.68077075</v>
      </c>
      <c r="EJ365" s="1">
        <v>-0.51192641651031756</v>
      </c>
      <c r="EK365" s="1">
        <v>5.1564212269145537E-2</v>
      </c>
      <c r="EL365" s="1">
        <v>0</v>
      </c>
      <c r="EM365" s="1">
        <v>1.9618187960838069</v>
      </c>
      <c r="EN365" s="1">
        <v>-1.5884135566099189E-2</v>
      </c>
      <c r="EO365" s="1">
        <v>1.478198072290734E-3</v>
      </c>
      <c r="EP365" s="1">
        <v>1</v>
      </c>
      <c r="EQ365" s="1">
        <v>1</v>
      </c>
      <c r="ER365" s="1">
        <v>6</v>
      </c>
      <c r="ES365" s="1" t="s">
        <v>433</v>
      </c>
      <c r="ET365" s="1">
        <v>2.9442599999999999</v>
      </c>
      <c r="EU365" s="1">
        <v>2.8012299999999999</v>
      </c>
      <c r="EV365" s="1">
        <v>0.23161100000000001</v>
      </c>
      <c r="EW365" s="1">
        <v>0.23547899999999999</v>
      </c>
      <c r="EX365" s="1">
        <v>0.11783399999999999</v>
      </c>
      <c r="EY365" s="1">
        <v>0.112895</v>
      </c>
      <c r="EZ365" s="1">
        <v>15781.2</v>
      </c>
      <c r="FA365" s="1">
        <v>16464</v>
      </c>
      <c r="FB365" s="1">
        <v>23878.5</v>
      </c>
      <c r="FC365" s="1">
        <v>25055.599999999999</v>
      </c>
      <c r="FD365" s="1">
        <v>33716</v>
      </c>
      <c r="FE365" s="1">
        <v>35492.1</v>
      </c>
      <c r="FF365" s="1">
        <v>43525.9</v>
      </c>
      <c r="FG365" s="1">
        <v>46314.2</v>
      </c>
      <c r="FH365" s="1">
        <v>1.9306000000000001</v>
      </c>
      <c r="FI365" s="1">
        <v>1.8992500000000001</v>
      </c>
      <c r="FJ365" s="1">
        <v>0.13741500000000001</v>
      </c>
      <c r="FK365" s="1">
        <v>0</v>
      </c>
      <c r="FL365" s="1">
        <v>29.305700000000002</v>
      </c>
      <c r="FM365" s="1">
        <v>999.9</v>
      </c>
      <c r="FN365" s="1">
        <v>65.8</v>
      </c>
      <c r="FO365" s="1">
        <v>32.799999999999997</v>
      </c>
      <c r="FP365" s="1">
        <v>32.978999999999999</v>
      </c>
      <c r="FQ365" s="1">
        <v>64.170900000000003</v>
      </c>
      <c r="FR365" s="1">
        <v>25.9495</v>
      </c>
      <c r="FS365" s="1">
        <v>1</v>
      </c>
      <c r="FT365" s="1">
        <v>0.26899899999999999</v>
      </c>
      <c r="FU365" s="1">
        <v>0.44884000000000002</v>
      </c>
      <c r="FV365" s="1">
        <v>20.323499999999999</v>
      </c>
      <c r="FW365" s="1">
        <v>5.2105499999999996</v>
      </c>
      <c r="FX365" s="1">
        <v>11.9053</v>
      </c>
      <c r="FY365" s="1">
        <v>5.0029000000000003</v>
      </c>
      <c r="FZ365" s="1">
        <v>3.28993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1.8595299999999999</v>
      </c>
      <c r="GF365" s="1">
        <v>1.8545</v>
      </c>
      <c r="GG365" s="1">
        <v>1.8577300000000001</v>
      </c>
      <c r="GH365" s="1">
        <v>1.85609</v>
      </c>
      <c r="GI365" s="1">
        <v>1.8548800000000001</v>
      </c>
      <c r="GJ365" s="1">
        <v>1.8546</v>
      </c>
      <c r="GK365" s="1">
        <v>1.85321</v>
      </c>
      <c r="GL365" s="1">
        <v>1.8563799999999999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2.83</v>
      </c>
      <c r="HA365" s="1">
        <v>1.3100000000000001E-2</v>
      </c>
      <c r="HB365" s="1">
        <v>0.44568443622215809</v>
      </c>
      <c r="HC365" s="1">
        <v>2.8098669343081611E-3</v>
      </c>
      <c r="HD365" s="1">
        <v>-1.127031966113555E-6</v>
      </c>
      <c r="HE365" s="1">
        <v>1.768598670541231E-10</v>
      </c>
      <c r="HF365" s="1">
        <v>-6.7302174371849419E-2</v>
      </c>
      <c r="HG365" s="1">
        <v>1.081145868756639E-2</v>
      </c>
      <c r="HH365" s="1">
        <v>-3.689364805754238E-4</v>
      </c>
      <c r="HI365" s="1">
        <v>2.919854880483278E-6</v>
      </c>
      <c r="HJ365" s="1">
        <v>2</v>
      </c>
      <c r="HK365" s="1">
        <v>2136</v>
      </c>
      <c r="HL365" s="1">
        <v>3</v>
      </c>
      <c r="HM365" s="1">
        <v>30</v>
      </c>
      <c r="HN365" s="1">
        <v>10.199999999999999</v>
      </c>
      <c r="HO365" s="1">
        <v>10.1</v>
      </c>
      <c r="HP365" s="1">
        <v>3.43506</v>
      </c>
      <c r="HQ365" s="1">
        <v>2.2692899999999998</v>
      </c>
      <c r="HR365" s="1">
        <v>1.4978</v>
      </c>
      <c r="HS365" s="1">
        <v>2.2973599999999998</v>
      </c>
      <c r="HT365" s="1">
        <v>1.5478499999999999</v>
      </c>
      <c r="HU365" s="1">
        <v>2.4169900000000002</v>
      </c>
      <c r="HV365" s="1">
        <v>36.269399999999997</v>
      </c>
      <c r="HW365" s="1">
        <v>15.287800000000001</v>
      </c>
      <c r="HX365" s="1">
        <v>18</v>
      </c>
      <c r="HY365" s="1">
        <v>471.11</v>
      </c>
      <c r="HZ365" s="1">
        <v>513.327</v>
      </c>
      <c r="IA365" s="1">
        <v>28.804099999999998</v>
      </c>
      <c r="IB365" s="1">
        <v>30.546399999999998</v>
      </c>
      <c r="IC365" s="1">
        <v>30.000299999999999</v>
      </c>
      <c r="ID365" s="1">
        <v>30.331399999999999</v>
      </c>
      <c r="IE365" s="1">
        <v>30.422699999999999</v>
      </c>
      <c r="IF365" s="1">
        <v>68.754300000000001</v>
      </c>
      <c r="IG365" s="1">
        <v>26.000399999999999</v>
      </c>
      <c r="IH365" s="1">
        <v>35.787399999999998</v>
      </c>
      <c r="II365" s="1">
        <v>28.8003</v>
      </c>
      <c r="IJ365" s="1">
        <v>1778.88</v>
      </c>
      <c r="IK365" s="1">
        <v>25.494700000000002</v>
      </c>
      <c r="IL365" s="1">
        <v>100.65900000000001</v>
      </c>
      <c r="IM365" s="1">
        <v>100.377</v>
      </c>
      <c r="IN365" s="1" t="s">
        <v>365</v>
      </c>
    </row>
    <row r="366" spans="1:248" ht="15.75" customHeight="1" x14ac:dyDescent="0.3">
      <c r="A366" s="1">
        <v>350</v>
      </c>
      <c r="B366" s="1">
        <v>1660400354.0999999</v>
      </c>
      <c r="C366" s="1">
        <v>630</v>
      </c>
      <c r="D366" s="1" t="s">
        <v>1044</v>
      </c>
      <c r="E366" s="1" t="s">
        <v>1045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1660400346.0999999</v>
      </c>
      <c r="O366" s="1">
        <f t="shared" si="34"/>
        <v>1.3938022294267996E-3</v>
      </c>
      <c r="P366" s="1">
        <f t="shared" si="35"/>
        <v>1.3938022294267995</v>
      </c>
      <c r="Q366" s="1">
        <f t="shared" si="36"/>
        <v>6.5124289003368325</v>
      </c>
      <c r="R366" s="1">
        <f t="shared" si="37"/>
        <v>1667.5006249999999</v>
      </c>
      <c r="S366" s="1">
        <f t="shared" si="38"/>
        <v>1464.2013942251594</v>
      </c>
      <c r="T366" s="1">
        <f t="shared" si="39"/>
        <v>146.08319813892882</v>
      </c>
      <c r="U366" s="1">
        <f t="shared" si="40"/>
        <v>166.36633810034721</v>
      </c>
      <c r="V366" s="1">
        <f t="shared" si="41"/>
        <v>6.9200370947321718E-2</v>
      </c>
      <c r="W366" s="1">
        <f t="shared" si="42"/>
        <v>2.9232871931115594</v>
      </c>
      <c r="X366" s="1">
        <f t="shared" si="43"/>
        <v>6.8303041174633844E-2</v>
      </c>
      <c r="Y366" s="1">
        <f t="shared" si="44"/>
        <v>4.2769052766928113E-2</v>
      </c>
      <c r="Z366" s="1">
        <f t="shared" si="45"/>
        <v>321.51268875</v>
      </c>
      <c r="AA366" s="1">
        <f t="shared" si="46"/>
        <v>32.53877518183856</v>
      </c>
      <c r="AB366" s="1">
        <f t="shared" si="47"/>
        <v>31.553506250000002</v>
      </c>
      <c r="AC366" s="1">
        <f t="shared" si="48"/>
        <v>4.6557275727943495</v>
      </c>
      <c r="AD366" s="1">
        <f t="shared" si="49"/>
        <v>59.711562788682841</v>
      </c>
      <c r="AE366" s="1">
        <f t="shared" si="50"/>
        <v>2.6948062971351732</v>
      </c>
      <c r="AF366" s="1">
        <f t="shared" si="51"/>
        <v>4.5130393030776963</v>
      </c>
      <c r="AG366" s="1">
        <f t="shared" si="52"/>
        <v>1.9609212756591763</v>
      </c>
      <c r="AH366" s="1">
        <f t="shared" si="53"/>
        <v>-61.466678317721865</v>
      </c>
      <c r="AI366" s="1">
        <f t="shared" si="54"/>
        <v>-86.215221770759726</v>
      </c>
      <c r="AJ366" s="1">
        <f t="shared" si="55"/>
        <v>-6.641163417448853</v>
      </c>
      <c r="AK366" s="1">
        <f t="shared" si="56"/>
        <v>167.18962524406953</v>
      </c>
      <c r="AL366" s="1">
        <f t="shared" si="57"/>
        <v>37.972151688703939</v>
      </c>
      <c r="AM366" s="1">
        <f t="shared" si="58"/>
        <v>1.4119123711249146</v>
      </c>
      <c r="AN366" s="1">
        <f t="shared" si="59"/>
        <v>6.5124289003368325</v>
      </c>
      <c r="AO366" s="1">
        <v>1787.054928276013</v>
      </c>
      <c r="AP366" s="1">
        <v>1752.436727272727</v>
      </c>
      <c r="AQ366" s="1">
        <v>5.185152317999715</v>
      </c>
      <c r="AR366" s="1">
        <v>65.10273567100046</v>
      </c>
      <c r="AS366" s="1">
        <f t="shared" si="60"/>
        <v>1.3938022294267995</v>
      </c>
      <c r="AT366" s="1">
        <v>25.39986513660677</v>
      </c>
      <c r="AU366" s="1">
        <v>27.023893939393929</v>
      </c>
      <c r="AV366" s="1">
        <v>4.329939303979109E-4</v>
      </c>
      <c r="AW366" s="1">
        <v>83.615306321479792</v>
      </c>
      <c r="AX366" s="1">
        <v>20</v>
      </c>
      <c r="AY366" s="1">
        <v>4</v>
      </c>
      <c r="AZ366" s="1">
        <f t="shared" si="61"/>
        <v>1</v>
      </c>
      <c r="BA366" s="1">
        <f t="shared" si="62"/>
        <v>0</v>
      </c>
      <c r="BB366" s="1">
        <f t="shared" si="63"/>
        <v>51994.819336380599</v>
      </c>
      <c r="BC366" s="1">
        <f t="shared" si="64"/>
        <v>1999.975625</v>
      </c>
      <c r="BD366" s="1">
        <f t="shared" si="65"/>
        <v>1681.1798249999999</v>
      </c>
      <c r="BE366" s="1">
        <f t="shared" si="66"/>
        <v>0.84060015731441717</v>
      </c>
      <c r="BF366" s="1">
        <f t="shared" si="67"/>
        <v>0.16075830361682533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1660400346.0999999</v>
      </c>
      <c r="BM366" s="1">
        <v>1667.5006249999999</v>
      </c>
      <c r="BN366" s="1">
        <v>1715.878125</v>
      </c>
      <c r="BO366" s="1">
        <v>27.01021875</v>
      </c>
      <c r="BP366" s="1">
        <v>25.362175000000001</v>
      </c>
      <c r="BQ366" s="1">
        <v>1664.683125</v>
      </c>
      <c r="BR366" s="1">
        <v>26.997074999999999</v>
      </c>
      <c r="BS366" s="1">
        <v>500.14800000000002</v>
      </c>
      <c r="BT366" s="1">
        <v>99.66989375</v>
      </c>
      <c r="BU366" s="1">
        <v>9.9986756250000003E-2</v>
      </c>
      <c r="BV366" s="1">
        <v>31.006456249999999</v>
      </c>
      <c r="BW366" s="1">
        <v>31.553506250000002</v>
      </c>
      <c r="BX366" s="1">
        <v>999.9</v>
      </c>
      <c r="BY366" s="1">
        <v>0</v>
      </c>
      <c r="BZ366" s="1">
        <v>0</v>
      </c>
      <c r="CA366" s="1">
        <v>9997.3456249999999</v>
      </c>
      <c r="CB366" s="1">
        <v>0</v>
      </c>
      <c r="CC366" s="1">
        <v>27.07625625</v>
      </c>
      <c r="CD366" s="1">
        <v>-48.378337500000001</v>
      </c>
      <c r="CE366" s="1">
        <v>1713.7893750000001</v>
      </c>
      <c r="CF366" s="1">
        <v>1760.53</v>
      </c>
      <c r="CG366" s="1">
        <v>1.6480368750000001</v>
      </c>
      <c r="CH366" s="1">
        <v>1715.878125</v>
      </c>
      <c r="CI366" s="1">
        <v>25.362175000000001</v>
      </c>
      <c r="CJ366" s="1">
        <v>2.6921068749999999</v>
      </c>
      <c r="CK366" s="1">
        <v>2.5278456249999999</v>
      </c>
      <c r="CL366" s="1">
        <v>22.236999999999998</v>
      </c>
      <c r="CM366" s="1">
        <v>21.206900000000001</v>
      </c>
      <c r="CN366" s="1">
        <v>1999.975625</v>
      </c>
      <c r="CO366" s="1">
        <v>0.97999412499999994</v>
      </c>
      <c r="CP366" s="1">
        <v>2.00060125E-2</v>
      </c>
      <c r="CQ366" s="1">
        <v>0</v>
      </c>
      <c r="CR366" s="1">
        <v>2.6469374999999999</v>
      </c>
      <c r="CS366" s="1">
        <v>0</v>
      </c>
      <c r="CT366" s="1">
        <v>23196.931250000001</v>
      </c>
      <c r="CU366" s="1">
        <v>17412.099999999999</v>
      </c>
      <c r="CV366" s="1">
        <v>40.819875000000003</v>
      </c>
      <c r="CW366" s="1">
        <v>41.718499999999999</v>
      </c>
      <c r="CX366" s="1">
        <v>40.75</v>
      </c>
      <c r="CY366" s="1">
        <v>40.186999999999998</v>
      </c>
      <c r="CZ366" s="1">
        <v>40.894374999999997</v>
      </c>
      <c r="DA366" s="1">
        <v>1959.965625</v>
      </c>
      <c r="DB366" s="1">
        <v>40.01</v>
      </c>
      <c r="DC366" s="1">
        <v>0</v>
      </c>
      <c r="DD366" s="1">
        <v>1660400352</v>
      </c>
      <c r="DE366" s="1">
        <v>0</v>
      </c>
      <c r="DF366" s="1">
        <v>1660399747.5999999</v>
      </c>
      <c r="DG366" s="1" t="s">
        <v>356</v>
      </c>
      <c r="DH366" s="1">
        <v>1660399742.0999999</v>
      </c>
      <c r="DI366" s="1">
        <v>1660399747.5999999</v>
      </c>
      <c r="DJ366" s="1">
        <v>1</v>
      </c>
      <c r="DK366" s="1">
        <v>7.6999999999999999E-2</v>
      </c>
      <c r="DL366" s="1">
        <v>-2.1999999999999999E-2</v>
      </c>
      <c r="DM366" s="1">
        <v>1.3979999999999999</v>
      </c>
      <c r="DN366" s="1">
        <v>1.7000000000000001E-2</v>
      </c>
      <c r="DO366" s="1">
        <v>400</v>
      </c>
      <c r="DP366" s="1">
        <v>25</v>
      </c>
      <c r="DQ366" s="1">
        <v>0.31</v>
      </c>
      <c r="DR366" s="1">
        <v>7.0000000000000007E-2</v>
      </c>
      <c r="DS366" s="1">
        <v>6.5776874819622204</v>
      </c>
      <c r="DT366" s="1">
        <v>0.62159390149574856</v>
      </c>
      <c r="DU366" s="1">
        <v>0.17325102403305301</v>
      </c>
      <c r="DV366" s="1">
        <v>0</v>
      </c>
      <c r="DW366" s="1">
        <v>37.967445960740847</v>
      </c>
      <c r="DX366" s="1">
        <v>1.660897378781486</v>
      </c>
      <c r="DY366" s="1">
        <v>0.14789812119299051</v>
      </c>
      <c r="DZ366" s="1">
        <v>0</v>
      </c>
      <c r="EA366" s="1">
        <v>-48.378129032258073</v>
      </c>
      <c r="EB366" s="1">
        <v>-1.9735354838708019</v>
      </c>
      <c r="EC366" s="1">
        <v>0.17581690841941269</v>
      </c>
      <c r="ED366" s="1">
        <v>0</v>
      </c>
      <c r="EE366" s="1">
        <v>1466.2500216237311</v>
      </c>
      <c r="EF366" s="1">
        <v>244.99738913243891</v>
      </c>
      <c r="EG366" s="1">
        <v>18.066185118630191</v>
      </c>
      <c r="EH366" s="1">
        <v>0</v>
      </c>
      <c r="EI366" s="1">
        <v>1.6710526829268291</v>
      </c>
      <c r="EJ366" s="1">
        <v>-0.45229358885017112</v>
      </c>
      <c r="EK366" s="1">
        <v>4.7080371552111089E-2</v>
      </c>
      <c r="EL366" s="1">
        <v>0</v>
      </c>
      <c r="EM366" s="1">
        <v>1.961096698506495</v>
      </c>
      <c r="EN366" s="1">
        <v>-2.3410619137728721E-2</v>
      </c>
      <c r="EO366" s="1">
        <v>2.045162247859853E-3</v>
      </c>
      <c r="EP366" s="1">
        <v>1</v>
      </c>
      <c r="EQ366" s="1">
        <v>1</v>
      </c>
      <c r="ER366" s="1">
        <v>6</v>
      </c>
      <c r="ES366" s="1" t="s">
        <v>433</v>
      </c>
      <c r="ET366" s="1">
        <v>2.9441199999999998</v>
      </c>
      <c r="EU366" s="1">
        <v>2.8012899999999998</v>
      </c>
      <c r="EV366" s="1">
        <v>0.23200799999999999</v>
      </c>
      <c r="EW366" s="1">
        <v>0.23588100000000001</v>
      </c>
      <c r="EX366" s="1">
        <v>0.117836</v>
      </c>
      <c r="EY366" s="1">
        <v>0.11289299999999999</v>
      </c>
      <c r="EZ366" s="1">
        <v>15773</v>
      </c>
      <c r="FA366" s="1">
        <v>16455.400000000001</v>
      </c>
      <c r="FB366" s="1">
        <v>23878.400000000001</v>
      </c>
      <c r="FC366" s="1">
        <v>25055.599999999999</v>
      </c>
      <c r="FD366" s="1">
        <v>33715.800000000003</v>
      </c>
      <c r="FE366" s="1">
        <v>35492.1</v>
      </c>
      <c r="FF366" s="1">
        <v>43525.8</v>
      </c>
      <c r="FG366" s="1">
        <v>46314.1</v>
      </c>
      <c r="FH366" s="1">
        <v>1.9306700000000001</v>
      </c>
      <c r="FI366" s="1">
        <v>1.8992800000000001</v>
      </c>
      <c r="FJ366" s="1">
        <v>0.13767599999999999</v>
      </c>
      <c r="FK366" s="1">
        <v>0</v>
      </c>
      <c r="FL366" s="1">
        <v>29.305199999999999</v>
      </c>
      <c r="FM366" s="1">
        <v>999.9</v>
      </c>
      <c r="FN366" s="1">
        <v>65.8</v>
      </c>
      <c r="FO366" s="1">
        <v>32.799999999999997</v>
      </c>
      <c r="FP366" s="1">
        <v>32.979100000000003</v>
      </c>
      <c r="FQ366" s="1">
        <v>64.160899999999998</v>
      </c>
      <c r="FR366" s="1">
        <v>26.4223</v>
      </c>
      <c r="FS366" s="1">
        <v>1</v>
      </c>
      <c r="FT366" s="1">
        <v>0.26908300000000002</v>
      </c>
      <c r="FU366" s="1">
        <v>0.450098</v>
      </c>
      <c r="FV366" s="1">
        <v>20.323399999999999</v>
      </c>
      <c r="FW366" s="1">
        <v>5.2105499999999996</v>
      </c>
      <c r="FX366" s="1">
        <v>11.905099999999999</v>
      </c>
      <c r="FY366" s="1">
        <v>5.0030999999999999</v>
      </c>
      <c r="FZ366" s="1">
        <v>3.2898999999999998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1.8594999999999999</v>
      </c>
      <c r="GF366" s="1">
        <v>1.85449</v>
      </c>
      <c r="GG366" s="1">
        <v>1.85772</v>
      </c>
      <c r="GH366" s="1">
        <v>1.85608</v>
      </c>
      <c r="GI366" s="1">
        <v>1.85487</v>
      </c>
      <c r="GJ366" s="1">
        <v>1.8545799999999999</v>
      </c>
      <c r="GK366" s="1">
        <v>1.8531899999999999</v>
      </c>
      <c r="GL366" s="1">
        <v>1.8563799999999999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2.84</v>
      </c>
      <c r="HA366" s="1">
        <v>1.3100000000000001E-2</v>
      </c>
      <c r="HB366" s="1">
        <v>0.44568443622215809</v>
      </c>
      <c r="HC366" s="1">
        <v>2.8098669343081611E-3</v>
      </c>
      <c r="HD366" s="1">
        <v>-1.127031966113555E-6</v>
      </c>
      <c r="HE366" s="1">
        <v>1.768598670541231E-10</v>
      </c>
      <c r="HF366" s="1">
        <v>-6.7302174371849419E-2</v>
      </c>
      <c r="HG366" s="1">
        <v>1.081145868756639E-2</v>
      </c>
      <c r="HH366" s="1">
        <v>-3.689364805754238E-4</v>
      </c>
      <c r="HI366" s="1">
        <v>2.919854880483278E-6</v>
      </c>
      <c r="HJ366" s="1">
        <v>2</v>
      </c>
      <c r="HK366" s="1">
        <v>2136</v>
      </c>
      <c r="HL366" s="1">
        <v>3</v>
      </c>
      <c r="HM366" s="1">
        <v>30</v>
      </c>
      <c r="HN366" s="1">
        <v>10.199999999999999</v>
      </c>
      <c r="HO366" s="1">
        <v>10.1</v>
      </c>
      <c r="HP366" s="1">
        <v>3.43872</v>
      </c>
      <c r="HQ366" s="1">
        <v>2.2753899999999998</v>
      </c>
      <c r="HR366" s="1">
        <v>1.4978</v>
      </c>
      <c r="HS366" s="1">
        <v>2.2973599999999998</v>
      </c>
      <c r="HT366" s="1">
        <v>1.5478499999999999</v>
      </c>
      <c r="HU366" s="1">
        <v>2.34253</v>
      </c>
      <c r="HV366" s="1">
        <v>36.269399999999997</v>
      </c>
      <c r="HW366" s="1">
        <v>15.2966</v>
      </c>
      <c r="HX366" s="1">
        <v>18</v>
      </c>
      <c r="HY366" s="1">
        <v>471.15300000000002</v>
      </c>
      <c r="HZ366" s="1">
        <v>513.34799999999996</v>
      </c>
      <c r="IA366" s="1">
        <v>28.8033</v>
      </c>
      <c r="IB366" s="1">
        <v>30.546900000000001</v>
      </c>
      <c r="IC366" s="1">
        <v>30.000299999999999</v>
      </c>
      <c r="ID366" s="1">
        <v>30.331399999999999</v>
      </c>
      <c r="IE366" s="1">
        <v>30.423300000000001</v>
      </c>
      <c r="IF366" s="1">
        <v>68.844999999999999</v>
      </c>
      <c r="IG366" s="1">
        <v>26.000399999999999</v>
      </c>
      <c r="IH366" s="1">
        <v>35.787399999999998</v>
      </c>
      <c r="II366" s="1">
        <v>28.8003</v>
      </c>
      <c r="IJ366" s="1">
        <v>1789.01</v>
      </c>
      <c r="IK366" s="1">
        <v>25.5017</v>
      </c>
      <c r="IL366" s="1">
        <v>100.658</v>
      </c>
      <c r="IM366" s="1">
        <v>100.377</v>
      </c>
      <c r="IN366" s="1" t="s">
        <v>365</v>
      </c>
    </row>
    <row r="367" spans="1:248" ht="15.75" customHeight="1" x14ac:dyDescent="0.3">
      <c r="A367" s="1">
        <v>351</v>
      </c>
      <c r="B367" s="1">
        <v>1660400355.0999999</v>
      </c>
      <c r="C367" s="1">
        <v>631</v>
      </c>
      <c r="D367" s="1" t="s">
        <v>1046</v>
      </c>
      <c r="E367" s="1" t="s">
        <v>1047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1660400347.599999</v>
      </c>
      <c r="O367" s="1">
        <f t="shared" si="34"/>
        <v>1.3913451035229125E-3</v>
      </c>
      <c r="P367" s="1">
        <f t="shared" si="35"/>
        <v>1.3913451035229125</v>
      </c>
      <c r="Q367" s="1">
        <f t="shared" si="36"/>
        <v>6.5843314865451266</v>
      </c>
      <c r="R367" s="1">
        <f t="shared" si="37"/>
        <v>1675.0066666666669</v>
      </c>
      <c r="S367" s="1">
        <f t="shared" si="38"/>
        <v>1469.5824668431389</v>
      </c>
      <c r="T367" s="1">
        <f t="shared" si="39"/>
        <v>146.61985667722035</v>
      </c>
      <c r="U367" s="1">
        <f t="shared" si="40"/>
        <v>167.11497513141541</v>
      </c>
      <c r="V367" s="1">
        <f t="shared" si="41"/>
        <v>6.9090019383070772E-2</v>
      </c>
      <c r="W367" s="1">
        <f t="shared" si="42"/>
        <v>2.9230568132816828</v>
      </c>
      <c r="X367" s="1">
        <f t="shared" si="43"/>
        <v>6.819545975018261E-2</v>
      </c>
      <c r="Y367" s="1">
        <f t="shared" si="44"/>
        <v>4.2701569926186275E-2</v>
      </c>
      <c r="Z367" s="1">
        <f t="shared" si="45"/>
        <v>321.51062060000004</v>
      </c>
      <c r="AA367" s="1">
        <f t="shared" si="46"/>
        <v>32.539677273082411</v>
      </c>
      <c r="AB367" s="1">
        <f t="shared" si="47"/>
        <v>31.55322666666666</v>
      </c>
      <c r="AC367" s="1">
        <f t="shared" si="48"/>
        <v>4.6556536567771616</v>
      </c>
      <c r="AD367" s="1">
        <f t="shared" si="49"/>
        <v>59.71765757936199</v>
      </c>
      <c r="AE367" s="1">
        <f t="shared" si="50"/>
        <v>2.6951065193083559</v>
      </c>
      <c r="AF367" s="1">
        <f t="shared" si="51"/>
        <v>4.5130814378087161</v>
      </c>
      <c r="AG367" s="1">
        <f t="shared" si="52"/>
        <v>1.9605471374688057</v>
      </c>
      <c r="AH367" s="1">
        <f t="shared" si="53"/>
        <v>-61.35831906536044</v>
      </c>
      <c r="AI367" s="1">
        <f t="shared" si="54"/>
        <v>-86.138563337974659</v>
      </c>
      <c r="AJ367" s="1">
        <f t="shared" si="55"/>
        <v>-6.6357775720436845</v>
      </c>
      <c r="AK367" s="1">
        <f t="shared" si="56"/>
        <v>167.37796062462124</v>
      </c>
      <c r="AL367" s="1">
        <f t="shared" si="57"/>
        <v>38.011707381601539</v>
      </c>
      <c r="AM367" s="1">
        <f t="shared" si="58"/>
        <v>1.4054410776641157</v>
      </c>
      <c r="AN367" s="1">
        <f t="shared" si="59"/>
        <v>6.5843314865451266</v>
      </c>
      <c r="AO367" s="1">
        <v>1792.235480842927</v>
      </c>
      <c r="AP367" s="1">
        <v>1757.586181818182</v>
      </c>
      <c r="AQ367" s="1">
        <v>5.1741427552193118</v>
      </c>
      <c r="AR367" s="1">
        <v>65.10273567100046</v>
      </c>
      <c r="AS367" s="1">
        <f t="shared" si="60"/>
        <v>1.3913451035229125</v>
      </c>
      <c r="AT367" s="1">
        <v>25.40351515089673</v>
      </c>
      <c r="AU367" s="1">
        <v>27.024009696969699</v>
      </c>
      <c r="AV367" s="1">
        <v>5.2732059863283358E-4</v>
      </c>
      <c r="AW367" s="1">
        <v>83.615306321479792</v>
      </c>
      <c r="AX367" s="1">
        <v>19</v>
      </c>
      <c r="AY367" s="1">
        <v>4</v>
      </c>
      <c r="AZ367" s="1">
        <f t="shared" si="61"/>
        <v>1</v>
      </c>
      <c r="BA367" s="1">
        <f t="shared" si="62"/>
        <v>0</v>
      </c>
      <c r="BB367" s="1">
        <f t="shared" si="63"/>
        <v>51988.230850808039</v>
      </c>
      <c r="BC367" s="1">
        <f t="shared" si="64"/>
        <v>1999.962666666667</v>
      </c>
      <c r="BD367" s="1">
        <f t="shared" si="65"/>
        <v>1681.1689400000005</v>
      </c>
      <c r="BE367" s="1">
        <f t="shared" si="66"/>
        <v>0.84060016120300918</v>
      </c>
      <c r="BF367" s="1">
        <f t="shared" si="67"/>
        <v>0.16075831112180761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1660400347.599999</v>
      </c>
      <c r="BM367" s="1">
        <v>1675.0066666666669</v>
      </c>
      <c r="BN367" s="1">
        <v>1723.43</v>
      </c>
      <c r="BO367" s="1">
        <v>27.013266666666659</v>
      </c>
      <c r="BP367" s="1">
        <v>25.372826666666661</v>
      </c>
      <c r="BQ367" s="1">
        <v>1672.1853333333329</v>
      </c>
      <c r="BR367" s="1">
        <v>27.000133333333331</v>
      </c>
      <c r="BS367" s="1">
        <v>500.16173333333342</v>
      </c>
      <c r="BT367" s="1">
        <v>99.669733333333326</v>
      </c>
      <c r="BU367" s="1">
        <v>0.10000398000000001</v>
      </c>
      <c r="BV367" s="1">
        <v>31.006620000000002</v>
      </c>
      <c r="BW367" s="1">
        <v>31.55322666666666</v>
      </c>
      <c r="BX367" s="1">
        <v>999.89999999999986</v>
      </c>
      <c r="BY367" s="1">
        <v>0</v>
      </c>
      <c r="BZ367" s="1">
        <v>0</v>
      </c>
      <c r="CA367" s="1">
        <v>9996.0473333333339</v>
      </c>
      <c r="CB367" s="1">
        <v>0</v>
      </c>
      <c r="CC367" s="1">
        <v>27.199106666666669</v>
      </c>
      <c r="CD367" s="1">
        <v>-48.424086666666668</v>
      </c>
      <c r="CE367" s="1">
        <v>1721.509333333333</v>
      </c>
      <c r="CF367" s="1">
        <v>1768.297333333333</v>
      </c>
      <c r="CG367" s="1">
        <v>1.640428</v>
      </c>
      <c r="CH367" s="1">
        <v>1723.43</v>
      </c>
      <c r="CI367" s="1">
        <v>25.372826666666661</v>
      </c>
      <c r="CJ367" s="1">
        <v>2.6924060000000001</v>
      </c>
      <c r="CK367" s="1">
        <v>2.5289039999999998</v>
      </c>
      <c r="CL367" s="1">
        <v>22.238826666666661</v>
      </c>
      <c r="CM367" s="1">
        <v>21.21373333333333</v>
      </c>
      <c r="CN367" s="1">
        <v>1999.962666666667</v>
      </c>
      <c r="CO367" s="1">
        <v>0.97999400000000003</v>
      </c>
      <c r="CP367" s="1">
        <v>2.0006133333333339E-2</v>
      </c>
      <c r="CQ367" s="1">
        <v>0</v>
      </c>
      <c r="CR367" s="1">
        <v>2.5928666666666671</v>
      </c>
      <c r="CS367" s="1">
        <v>0</v>
      </c>
      <c r="CT367" s="1">
        <v>23195.52</v>
      </c>
      <c r="CU367" s="1">
        <v>17411.993333333328</v>
      </c>
      <c r="CV367" s="1">
        <v>40.820399999999999</v>
      </c>
      <c r="CW367" s="1">
        <v>41.712200000000003</v>
      </c>
      <c r="CX367" s="1">
        <v>40.75</v>
      </c>
      <c r="CY367" s="1">
        <v>40.186999999999998</v>
      </c>
      <c r="CZ367" s="1">
        <v>40.899800000000013</v>
      </c>
      <c r="DA367" s="1">
        <v>1959.952666666667</v>
      </c>
      <c r="DB367" s="1">
        <v>40.01</v>
      </c>
      <c r="DC367" s="1">
        <v>0</v>
      </c>
      <c r="DD367" s="1">
        <v>1660400353.2</v>
      </c>
      <c r="DE367" s="1">
        <v>0</v>
      </c>
      <c r="DF367" s="1">
        <v>1660399747.5999999</v>
      </c>
      <c r="DG367" s="1" t="s">
        <v>356</v>
      </c>
      <c r="DH367" s="1">
        <v>1660399742.0999999</v>
      </c>
      <c r="DI367" s="1">
        <v>1660399747.5999999</v>
      </c>
      <c r="DJ367" s="1">
        <v>1</v>
      </c>
      <c r="DK367" s="1">
        <v>7.6999999999999999E-2</v>
      </c>
      <c r="DL367" s="1">
        <v>-2.1999999999999999E-2</v>
      </c>
      <c r="DM367" s="1">
        <v>1.3979999999999999</v>
      </c>
      <c r="DN367" s="1">
        <v>1.7000000000000001E-2</v>
      </c>
      <c r="DO367" s="1">
        <v>400</v>
      </c>
      <c r="DP367" s="1">
        <v>25</v>
      </c>
      <c r="DQ367" s="1">
        <v>0.31</v>
      </c>
      <c r="DR367" s="1">
        <v>7.0000000000000007E-2</v>
      </c>
      <c r="DS367" s="1">
        <v>6.5785321573726128</v>
      </c>
      <c r="DT367" s="1">
        <v>0.50997719965592336</v>
      </c>
      <c r="DU367" s="1">
        <v>0.1740083394590877</v>
      </c>
      <c r="DV367" s="1">
        <v>0</v>
      </c>
      <c r="DW367" s="1">
        <v>37.996482760034461</v>
      </c>
      <c r="DX367" s="1">
        <v>1.630378661341642</v>
      </c>
      <c r="DY367" s="1">
        <v>0.1460418419982723</v>
      </c>
      <c r="DZ367" s="1">
        <v>0</v>
      </c>
      <c r="EA367" s="1">
        <v>-48.412887096774199</v>
      </c>
      <c r="EB367" s="1">
        <v>-2.0336999999999161</v>
      </c>
      <c r="EC367" s="1">
        <v>0.17976258669545819</v>
      </c>
      <c r="ED367" s="1">
        <v>0</v>
      </c>
      <c r="EE367" s="1">
        <v>1470.591745008616</v>
      </c>
      <c r="EF367" s="1">
        <v>247.14114541578661</v>
      </c>
      <c r="EG367" s="1">
        <v>18.223160591705671</v>
      </c>
      <c r="EH367" s="1">
        <v>0</v>
      </c>
      <c r="EI367" s="1">
        <v>1.6637336585365849</v>
      </c>
      <c r="EJ367" s="1">
        <v>-0.40198222996515492</v>
      </c>
      <c r="EK367" s="1">
        <v>4.2273710377185192E-2</v>
      </c>
      <c r="EL367" s="1">
        <v>0</v>
      </c>
      <c r="EM367" s="1">
        <v>1.9607265919127701</v>
      </c>
      <c r="EN367" s="1">
        <v>-2.7156528376552701E-2</v>
      </c>
      <c r="EO367" s="1">
        <v>2.247271045643815E-3</v>
      </c>
      <c r="EP367" s="1">
        <v>1</v>
      </c>
      <c r="EQ367" s="1">
        <v>1</v>
      </c>
      <c r="ER367" s="1">
        <v>6</v>
      </c>
      <c r="ES367" s="1" t="s">
        <v>433</v>
      </c>
      <c r="ET367" s="1">
        <v>2.9439000000000002</v>
      </c>
      <c r="EU367" s="1">
        <v>2.8011900000000001</v>
      </c>
      <c r="EV367" s="1">
        <v>0.232404</v>
      </c>
      <c r="EW367" s="1">
        <v>0.23626800000000001</v>
      </c>
      <c r="EX367" s="1">
        <v>0.117835</v>
      </c>
      <c r="EY367" s="1">
        <v>0.11289</v>
      </c>
      <c r="EZ367" s="1">
        <v>15764.8</v>
      </c>
      <c r="FA367" s="1">
        <v>16447</v>
      </c>
      <c r="FB367" s="1">
        <v>23878.3</v>
      </c>
      <c r="FC367" s="1">
        <v>25055.5</v>
      </c>
      <c r="FD367" s="1">
        <v>33715.800000000003</v>
      </c>
      <c r="FE367" s="1">
        <v>35492.1</v>
      </c>
      <c r="FF367" s="1">
        <v>43525.7</v>
      </c>
      <c r="FG367" s="1">
        <v>46314</v>
      </c>
      <c r="FH367" s="1">
        <v>1.9307799999999999</v>
      </c>
      <c r="FI367" s="1">
        <v>1.8992800000000001</v>
      </c>
      <c r="FJ367" s="1">
        <v>0.13800000000000001</v>
      </c>
      <c r="FK367" s="1">
        <v>0</v>
      </c>
      <c r="FL367" s="1">
        <v>29.305199999999999</v>
      </c>
      <c r="FM367" s="1">
        <v>999.9</v>
      </c>
      <c r="FN367" s="1">
        <v>65.8</v>
      </c>
      <c r="FO367" s="1">
        <v>32.799999999999997</v>
      </c>
      <c r="FP367" s="1">
        <v>32.981299999999997</v>
      </c>
      <c r="FQ367" s="1">
        <v>64.060900000000004</v>
      </c>
      <c r="FR367" s="1">
        <v>26.915099999999999</v>
      </c>
      <c r="FS367" s="1">
        <v>1</v>
      </c>
      <c r="FT367" s="1">
        <v>0.26911299999999999</v>
      </c>
      <c r="FU367" s="1">
        <v>0.45169900000000002</v>
      </c>
      <c r="FV367" s="1">
        <v>20.323399999999999</v>
      </c>
      <c r="FW367" s="1">
        <v>5.2107000000000001</v>
      </c>
      <c r="FX367" s="1">
        <v>11.9056</v>
      </c>
      <c r="FY367" s="1">
        <v>5.0032500000000004</v>
      </c>
      <c r="FZ367" s="1">
        <v>3.28993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1.8594900000000001</v>
      </c>
      <c r="GF367" s="1">
        <v>1.8544799999999999</v>
      </c>
      <c r="GG367" s="1">
        <v>1.85771</v>
      </c>
      <c r="GH367" s="1">
        <v>1.85608</v>
      </c>
      <c r="GI367" s="1">
        <v>1.85487</v>
      </c>
      <c r="GJ367" s="1">
        <v>1.8545700000000001</v>
      </c>
      <c r="GK367" s="1">
        <v>1.8531899999999999</v>
      </c>
      <c r="GL367" s="1">
        <v>1.8563799999999999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2.84</v>
      </c>
      <c r="HA367" s="1">
        <v>1.3100000000000001E-2</v>
      </c>
      <c r="HB367" s="1">
        <v>0.44568443622215809</v>
      </c>
      <c r="HC367" s="1">
        <v>2.8098669343081611E-3</v>
      </c>
      <c r="HD367" s="1">
        <v>-1.127031966113555E-6</v>
      </c>
      <c r="HE367" s="1">
        <v>1.768598670541231E-10</v>
      </c>
      <c r="HF367" s="1">
        <v>-6.7302174371849419E-2</v>
      </c>
      <c r="HG367" s="1">
        <v>1.081145868756639E-2</v>
      </c>
      <c r="HH367" s="1">
        <v>-3.689364805754238E-4</v>
      </c>
      <c r="HI367" s="1">
        <v>2.919854880483278E-6</v>
      </c>
      <c r="HJ367" s="1">
        <v>2</v>
      </c>
      <c r="HK367" s="1">
        <v>2136</v>
      </c>
      <c r="HL367" s="1">
        <v>3</v>
      </c>
      <c r="HM367" s="1">
        <v>30</v>
      </c>
      <c r="HN367" s="1">
        <v>10.199999999999999</v>
      </c>
      <c r="HO367" s="1">
        <v>10.1</v>
      </c>
      <c r="HP367" s="1">
        <v>3.4497100000000001</v>
      </c>
      <c r="HQ367" s="1">
        <v>2.2753899999999998</v>
      </c>
      <c r="HR367" s="1">
        <v>1.4978</v>
      </c>
      <c r="HS367" s="1">
        <v>2.2973599999999998</v>
      </c>
      <c r="HT367" s="1">
        <v>1.5478499999999999</v>
      </c>
      <c r="HU367" s="1">
        <v>2.2436500000000001</v>
      </c>
      <c r="HV367" s="1">
        <v>36.269399999999997</v>
      </c>
      <c r="HW367" s="1">
        <v>15.270300000000001</v>
      </c>
      <c r="HX367" s="1">
        <v>18</v>
      </c>
      <c r="HY367" s="1">
        <v>471.21600000000001</v>
      </c>
      <c r="HZ367" s="1">
        <v>513.35500000000002</v>
      </c>
      <c r="IA367" s="1">
        <v>28.802099999999999</v>
      </c>
      <c r="IB367" s="1">
        <v>30.546900000000001</v>
      </c>
      <c r="IC367" s="1">
        <v>30.0002</v>
      </c>
      <c r="ID367" s="1">
        <v>30.3322</v>
      </c>
      <c r="IE367" s="1">
        <v>30.423999999999999</v>
      </c>
      <c r="IF367" s="1">
        <v>69.069699999999997</v>
      </c>
      <c r="IG367" s="1">
        <v>26.000399999999999</v>
      </c>
      <c r="IH367" s="1">
        <v>35.787399999999998</v>
      </c>
      <c r="II367" s="1">
        <v>28.8003</v>
      </c>
      <c r="IJ367" s="1">
        <v>1789.01</v>
      </c>
      <c r="IK367" s="1">
        <v>25.505299999999998</v>
      </c>
      <c r="IL367" s="1">
        <v>100.658</v>
      </c>
      <c r="IM367" s="1">
        <v>100.377</v>
      </c>
      <c r="IN367" s="1" t="s">
        <v>365</v>
      </c>
    </row>
    <row r="368" spans="1:248" ht="15.75" customHeight="1" x14ac:dyDescent="0.3">
      <c r="A368" s="1">
        <v>352</v>
      </c>
      <c r="B368" s="1">
        <v>1660400356.0999999</v>
      </c>
      <c r="C368" s="1">
        <v>632</v>
      </c>
      <c r="D368" s="1" t="s">
        <v>1048</v>
      </c>
      <c r="E368" s="1" t="s">
        <v>1049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1660400348.0999999</v>
      </c>
      <c r="O368" s="1">
        <f t="shared" si="34"/>
        <v>1.3897042619323806E-3</v>
      </c>
      <c r="P368" s="1">
        <f t="shared" si="35"/>
        <v>1.3897042619323805</v>
      </c>
      <c r="Q368" s="1">
        <f t="shared" si="36"/>
        <v>6.6603573753226373</v>
      </c>
      <c r="R368" s="1">
        <f t="shared" si="37"/>
        <v>1677.5131249999999</v>
      </c>
      <c r="S368" s="1">
        <f t="shared" si="38"/>
        <v>1470.0840112394151</v>
      </c>
      <c r="T368" s="1">
        <f t="shared" si="39"/>
        <v>146.66986321331029</v>
      </c>
      <c r="U368" s="1">
        <f t="shared" si="40"/>
        <v>167.36500683035658</v>
      </c>
      <c r="V368" s="1">
        <f t="shared" si="41"/>
        <v>6.9010533352705614E-2</v>
      </c>
      <c r="W368" s="1">
        <f t="shared" si="42"/>
        <v>2.9230723613117711</v>
      </c>
      <c r="X368" s="1">
        <f t="shared" si="43"/>
        <v>6.8118021207204282E-2</v>
      </c>
      <c r="Y368" s="1">
        <f t="shared" si="44"/>
        <v>4.2652990182821954E-2</v>
      </c>
      <c r="Z368" s="1">
        <f t="shared" si="45"/>
        <v>321.51268875</v>
      </c>
      <c r="AA368" s="1">
        <f t="shared" si="46"/>
        <v>32.540306839545586</v>
      </c>
      <c r="AB368" s="1">
        <f t="shared" si="47"/>
        <v>31.553137499999998</v>
      </c>
      <c r="AC368" s="1">
        <f t="shared" si="48"/>
        <v>4.6556300831803412</v>
      </c>
      <c r="AD368" s="1">
        <f t="shared" si="49"/>
        <v>59.718381580299194</v>
      </c>
      <c r="AE368" s="1">
        <f t="shared" si="50"/>
        <v>2.6951697346903694</v>
      </c>
      <c r="AF368" s="1">
        <f t="shared" si="51"/>
        <v>4.5131325788967676</v>
      </c>
      <c r="AG368" s="1">
        <f t="shared" si="52"/>
        <v>1.9604603484899719</v>
      </c>
      <c r="AH368" s="1">
        <f t="shared" si="53"/>
        <v>-61.285957951217981</v>
      </c>
      <c r="AI368" s="1">
        <f t="shared" si="54"/>
        <v>-86.093649110938912</v>
      </c>
      <c r="AJ368" s="1">
        <f t="shared" si="55"/>
        <v>-6.6322858553101529</v>
      </c>
      <c r="AK368" s="1">
        <f t="shared" si="56"/>
        <v>167.50079583253293</v>
      </c>
      <c r="AL368" s="1">
        <f t="shared" si="57"/>
        <v>38.024022944595139</v>
      </c>
      <c r="AM368" s="1">
        <f t="shared" si="58"/>
        <v>1.4044005784223215</v>
      </c>
      <c r="AN368" s="1">
        <f t="shared" si="59"/>
        <v>6.6603573753226373</v>
      </c>
      <c r="AO368" s="1">
        <v>1797.4400044039639</v>
      </c>
      <c r="AP368" s="1">
        <v>1762.745090909089</v>
      </c>
      <c r="AQ368" s="1">
        <v>5.1647417239974587</v>
      </c>
      <c r="AR368" s="1">
        <v>65.10273567100046</v>
      </c>
      <c r="AS368" s="1">
        <f t="shared" si="60"/>
        <v>1.3897042619323805</v>
      </c>
      <c r="AT368" s="1">
        <v>25.403674287839621</v>
      </c>
      <c r="AU368" s="1">
        <v>27.02333999999999</v>
      </c>
      <c r="AV368" s="1">
        <v>3.6457980606422358E-4</v>
      </c>
      <c r="AW368" s="1">
        <v>83.615306321479792</v>
      </c>
      <c r="AX368" s="1">
        <v>20</v>
      </c>
      <c r="AY368" s="1">
        <v>4</v>
      </c>
      <c r="AZ368" s="1">
        <f t="shared" si="61"/>
        <v>1</v>
      </c>
      <c r="BA368" s="1">
        <f t="shared" si="62"/>
        <v>0</v>
      </c>
      <c r="BB368" s="1">
        <f t="shared" si="63"/>
        <v>51988.638936253526</v>
      </c>
      <c r="BC368" s="1">
        <f t="shared" si="64"/>
        <v>1999.975625</v>
      </c>
      <c r="BD368" s="1">
        <f t="shared" si="65"/>
        <v>1681.1798249999999</v>
      </c>
      <c r="BE368" s="1">
        <f t="shared" si="66"/>
        <v>0.84060015731441717</v>
      </c>
      <c r="BF368" s="1">
        <f t="shared" si="67"/>
        <v>0.16075830361682533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1660400348.0999999</v>
      </c>
      <c r="BM368" s="1">
        <v>1677.5131249999999</v>
      </c>
      <c r="BN368" s="1">
        <v>1725.9537499999999</v>
      </c>
      <c r="BO368" s="1">
        <v>27.013906250000002</v>
      </c>
      <c r="BP368" s="1">
        <v>25.374668750000001</v>
      </c>
      <c r="BQ368" s="1">
        <v>1674.690625</v>
      </c>
      <c r="BR368" s="1">
        <v>27.000775000000001</v>
      </c>
      <c r="BS368" s="1">
        <v>500.15775000000002</v>
      </c>
      <c r="BT368" s="1">
        <v>99.669712500000003</v>
      </c>
      <c r="BU368" s="1">
        <v>0.10000276249999999</v>
      </c>
      <c r="BV368" s="1">
        <v>31.006818750000001</v>
      </c>
      <c r="BW368" s="1">
        <v>31.553137499999998</v>
      </c>
      <c r="BX368" s="1">
        <v>999.9</v>
      </c>
      <c r="BY368" s="1">
        <v>0</v>
      </c>
      <c r="BZ368" s="1">
        <v>0</v>
      </c>
      <c r="CA368" s="1">
        <v>9996.1381249999995</v>
      </c>
      <c r="CB368" s="1">
        <v>0</v>
      </c>
      <c r="CC368" s="1">
        <v>27.234618749999999</v>
      </c>
      <c r="CD368" s="1">
        <v>-48.441231250000001</v>
      </c>
      <c r="CE368" s="1">
        <v>1724.0862500000001</v>
      </c>
      <c r="CF368" s="1">
        <v>1770.89</v>
      </c>
      <c r="CG368" s="1">
        <v>1.6392268750000001</v>
      </c>
      <c r="CH368" s="1">
        <v>1725.9537499999999</v>
      </c>
      <c r="CI368" s="1">
        <v>25.374668750000001</v>
      </c>
      <c r="CJ368" s="1">
        <v>2.6924693749999999</v>
      </c>
      <c r="CK368" s="1">
        <v>2.529086875</v>
      </c>
      <c r="CL368" s="1">
        <v>22.239212500000001</v>
      </c>
      <c r="CM368" s="1">
        <v>21.214912500000001</v>
      </c>
      <c r="CN368" s="1">
        <v>1999.975625</v>
      </c>
      <c r="CO368" s="1">
        <v>0.97999412499999994</v>
      </c>
      <c r="CP368" s="1">
        <v>2.00060125E-2</v>
      </c>
      <c r="CQ368" s="1">
        <v>0</v>
      </c>
      <c r="CR368" s="1">
        <v>2.5354375</v>
      </c>
      <c r="CS368" s="1">
        <v>0</v>
      </c>
      <c r="CT368" s="1">
        <v>23195.356250000001</v>
      </c>
      <c r="CU368" s="1">
        <v>17412.106250000001</v>
      </c>
      <c r="CV368" s="1">
        <v>40.819875000000003</v>
      </c>
      <c r="CW368" s="1">
        <v>41.710624999999993</v>
      </c>
      <c r="CX368" s="1">
        <v>40.75</v>
      </c>
      <c r="CY368" s="1">
        <v>40.186999999999998</v>
      </c>
      <c r="CZ368" s="1">
        <v>40.902124999999998</v>
      </c>
      <c r="DA368" s="1">
        <v>1959.965625</v>
      </c>
      <c r="DB368" s="1">
        <v>40.01</v>
      </c>
      <c r="DC368" s="1">
        <v>0</v>
      </c>
      <c r="DD368" s="1">
        <v>1660400353.8</v>
      </c>
      <c r="DE368" s="1">
        <v>0</v>
      </c>
      <c r="DF368" s="1">
        <v>1660399747.5999999</v>
      </c>
      <c r="DG368" s="1" t="s">
        <v>356</v>
      </c>
      <c r="DH368" s="1">
        <v>1660399742.0999999</v>
      </c>
      <c r="DI368" s="1">
        <v>1660399747.5999999</v>
      </c>
      <c r="DJ368" s="1">
        <v>1</v>
      </c>
      <c r="DK368" s="1">
        <v>7.6999999999999999E-2</v>
      </c>
      <c r="DL368" s="1">
        <v>-2.1999999999999999E-2</v>
      </c>
      <c r="DM368" s="1">
        <v>1.3979999999999999</v>
      </c>
      <c r="DN368" s="1">
        <v>1.7000000000000001E-2</v>
      </c>
      <c r="DO368" s="1">
        <v>400</v>
      </c>
      <c r="DP368" s="1">
        <v>25</v>
      </c>
      <c r="DQ368" s="1">
        <v>0.31</v>
      </c>
      <c r="DR368" s="1">
        <v>7.0000000000000007E-2</v>
      </c>
      <c r="DS368" s="1">
        <v>6.5785321573726128</v>
      </c>
      <c r="DT368" s="1">
        <v>0.50997719965592336</v>
      </c>
      <c r="DU368" s="1">
        <v>0.1740083394590877</v>
      </c>
      <c r="DV368" s="1">
        <v>0</v>
      </c>
      <c r="DW368" s="1">
        <v>37.996482760034461</v>
      </c>
      <c r="DX368" s="1">
        <v>1.630378661341642</v>
      </c>
      <c r="DY368" s="1">
        <v>0.1460418419982723</v>
      </c>
      <c r="DZ368" s="1">
        <v>0</v>
      </c>
      <c r="EA368" s="1">
        <v>-48.412887096774199</v>
      </c>
      <c r="EB368" s="1">
        <v>-2.0336999999999161</v>
      </c>
      <c r="EC368" s="1">
        <v>0.17976258669545819</v>
      </c>
      <c r="ED368" s="1">
        <v>0</v>
      </c>
      <c r="EE368" s="1">
        <v>1470.591745008616</v>
      </c>
      <c r="EF368" s="1">
        <v>247.14114541578661</v>
      </c>
      <c r="EG368" s="1">
        <v>18.223160591705671</v>
      </c>
      <c r="EH368" s="1">
        <v>0</v>
      </c>
      <c r="EI368" s="1">
        <v>1.6637336585365849</v>
      </c>
      <c r="EJ368" s="1">
        <v>-0.40198222996515492</v>
      </c>
      <c r="EK368" s="1">
        <v>4.2273710377185192E-2</v>
      </c>
      <c r="EL368" s="1">
        <v>0</v>
      </c>
      <c r="EM368" s="1">
        <v>1.9607265919127701</v>
      </c>
      <c r="EN368" s="1">
        <v>-2.7156528376552701E-2</v>
      </c>
      <c r="EO368" s="1">
        <v>2.247271045643815E-3</v>
      </c>
      <c r="EP368" s="1">
        <v>1</v>
      </c>
      <c r="EQ368" s="1">
        <v>1</v>
      </c>
      <c r="ER368" s="1">
        <v>6</v>
      </c>
      <c r="ES368" s="1" t="s">
        <v>433</v>
      </c>
      <c r="ET368" s="1">
        <v>2.9439700000000002</v>
      </c>
      <c r="EU368" s="1">
        <v>2.8012000000000001</v>
      </c>
      <c r="EV368" s="1">
        <v>0.232797</v>
      </c>
      <c r="EW368" s="1">
        <v>0.23665800000000001</v>
      </c>
      <c r="EX368" s="1">
        <v>0.11783</v>
      </c>
      <c r="EY368" s="1">
        <v>0.11289200000000001</v>
      </c>
      <c r="EZ368" s="1">
        <v>15756.8</v>
      </c>
      <c r="FA368" s="1">
        <v>16438.599999999999</v>
      </c>
      <c r="FB368" s="1">
        <v>23878.400000000001</v>
      </c>
      <c r="FC368" s="1">
        <v>25055.599999999999</v>
      </c>
      <c r="FD368" s="1">
        <v>33716.199999999997</v>
      </c>
      <c r="FE368" s="1">
        <v>35492.300000000003</v>
      </c>
      <c r="FF368" s="1">
        <v>43525.9</v>
      </c>
      <c r="FG368" s="1">
        <v>46314.2</v>
      </c>
      <c r="FH368" s="1">
        <v>1.93072</v>
      </c>
      <c r="FI368" s="1">
        <v>1.8993500000000001</v>
      </c>
      <c r="FJ368" s="1">
        <v>0.13823099999999999</v>
      </c>
      <c r="FK368" s="1">
        <v>0</v>
      </c>
      <c r="FL368" s="1">
        <v>29.305199999999999</v>
      </c>
      <c r="FM368" s="1">
        <v>999.9</v>
      </c>
      <c r="FN368" s="1">
        <v>65.8</v>
      </c>
      <c r="FO368" s="1">
        <v>32.799999999999997</v>
      </c>
      <c r="FP368" s="1">
        <v>32.981699999999996</v>
      </c>
      <c r="FQ368" s="1">
        <v>64.0809</v>
      </c>
      <c r="FR368" s="1">
        <v>26.085699999999999</v>
      </c>
      <c r="FS368" s="1">
        <v>1</v>
      </c>
      <c r="FT368" s="1">
        <v>0.269121</v>
      </c>
      <c r="FU368" s="1">
        <v>0.45242100000000002</v>
      </c>
      <c r="FV368" s="1">
        <v>20.323499999999999</v>
      </c>
      <c r="FW368" s="1">
        <v>5.2107000000000001</v>
      </c>
      <c r="FX368" s="1">
        <v>11.9054</v>
      </c>
      <c r="FY368" s="1">
        <v>5.0031999999999996</v>
      </c>
      <c r="FZ368" s="1">
        <v>3.2898999999999998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1.8594900000000001</v>
      </c>
      <c r="GF368" s="1">
        <v>1.85446</v>
      </c>
      <c r="GG368" s="1">
        <v>1.85771</v>
      </c>
      <c r="GH368" s="1">
        <v>1.85608</v>
      </c>
      <c r="GI368" s="1">
        <v>1.85486</v>
      </c>
      <c r="GJ368" s="1">
        <v>1.85456</v>
      </c>
      <c r="GK368" s="1">
        <v>1.8531899999999999</v>
      </c>
      <c r="GL368" s="1">
        <v>1.8563799999999999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2.84</v>
      </c>
      <c r="HA368" s="1">
        <v>1.3100000000000001E-2</v>
      </c>
      <c r="HB368" s="1">
        <v>0.44568443622215809</v>
      </c>
      <c r="HC368" s="1">
        <v>2.8098669343081611E-3</v>
      </c>
      <c r="HD368" s="1">
        <v>-1.127031966113555E-6</v>
      </c>
      <c r="HE368" s="1">
        <v>1.768598670541231E-10</v>
      </c>
      <c r="HF368" s="1">
        <v>-6.7302174371849419E-2</v>
      </c>
      <c r="HG368" s="1">
        <v>1.081145868756639E-2</v>
      </c>
      <c r="HH368" s="1">
        <v>-3.689364805754238E-4</v>
      </c>
      <c r="HI368" s="1">
        <v>2.919854880483278E-6</v>
      </c>
      <c r="HJ368" s="1">
        <v>2</v>
      </c>
      <c r="HK368" s="1">
        <v>2136</v>
      </c>
      <c r="HL368" s="1">
        <v>3</v>
      </c>
      <c r="HM368" s="1">
        <v>30</v>
      </c>
      <c r="HN368" s="1">
        <v>10.199999999999999</v>
      </c>
      <c r="HO368" s="1">
        <v>10.1</v>
      </c>
      <c r="HP368" s="1">
        <v>3.45459</v>
      </c>
      <c r="HQ368" s="1">
        <v>2.2595200000000002</v>
      </c>
      <c r="HR368" s="1">
        <v>1.4978</v>
      </c>
      <c r="HS368" s="1">
        <v>2.2973599999999998</v>
      </c>
      <c r="HT368" s="1">
        <v>1.5478499999999999</v>
      </c>
      <c r="HU368" s="1">
        <v>2.34253</v>
      </c>
      <c r="HV368" s="1">
        <v>36.269399999999997</v>
      </c>
      <c r="HW368" s="1">
        <v>15.2966</v>
      </c>
      <c r="HX368" s="1">
        <v>18</v>
      </c>
      <c r="HY368" s="1">
        <v>471.19099999999997</v>
      </c>
      <c r="HZ368" s="1">
        <v>513.40599999999995</v>
      </c>
      <c r="IA368" s="1">
        <v>28.800799999999999</v>
      </c>
      <c r="IB368" s="1">
        <v>30.546900000000001</v>
      </c>
      <c r="IC368" s="1">
        <v>30.0002</v>
      </c>
      <c r="ID368" s="1">
        <v>30.332699999999999</v>
      </c>
      <c r="IE368" s="1">
        <v>30.423999999999999</v>
      </c>
      <c r="IF368" s="1">
        <v>69.1691</v>
      </c>
      <c r="IG368" s="1">
        <v>25.710999999999999</v>
      </c>
      <c r="IH368" s="1">
        <v>35.787399999999998</v>
      </c>
      <c r="II368" s="1">
        <v>28.8003</v>
      </c>
      <c r="IJ368" s="1">
        <v>1799.08</v>
      </c>
      <c r="IK368" s="1">
        <v>25.5138</v>
      </c>
      <c r="IL368" s="1">
        <v>100.658</v>
      </c>
      <c r="IM368" s="1">
        <v>100.377</v>
      </c>
      <c r="IN368" s="1" t="s">
        <v>365</v>
      </c>
    </row>
    <row r="369" spans="1:248" ht="15.75" customHeight="1" x14ac:dyDescent="0.3">
      <c r="A369" s="1">
        <v>353</v>
      </c>
      <c r="B369" s="1">
        <v>1660400357.0999999</v>
      </c>
      <c r="C369" s="1">
        <v>633</v>
      </c>
      <c r="D369" s="1" t="s">
        <v>1050</v>
      </c>
      <c r="E369" s="1" t="s">
        <v>1051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1660400349.599999</v>
      </c>
      <c r="O369" s="1">
        <f t="shared" si="34"/>
        <v>1.3877498877629759E-3</v>
      </c>
      <c r="P369" s="1">
        <f t="shared" si="35"/>
        <v>1.3877498877629759</v>
      </c>
      <c r="Q369" s="1">
        <f t="shared" si="36"/>
        <v>6.7137151244101272</v>
      </c>
      <c r="R369" s="1">
        <f t="shared" si="37"/>
        <v>1685.0266666666671</v>
      </c>
      <c r="S369" s="1">
        <f t="shared" si="38"/>
        <v>1475.9334673751005</v>
      </c>
      <c r="T369" s="1">
        <f t="shared" si="39"/>
        <v>147.25302056716751</v>
      </c>
      <c r="U369" s="1">
        <f t="shared" si="40"/>
        <v>168.11412701696855</v>
      </c>
      <c r="V369" s="1">
        <f t="shared" si="41"/>
        <v>6.8921183657461305E-2</v>
      </c>
      <c r="W369" s="1">
        <f t="shared" si="42"/>
        <v>2.9229264999852358</v>
      </c>
      <c r="X369" s="1">
        <f t="shared" si="43"/>
        <v>6.8030921250267426E-2</v>
      </c>
      <c r="Y369" s="1">
        <f t="shared" si="44"/>
        <v>4.2598354179897241E-2</v>
      </c>
      <c r="Z369" s="1">
        <f t="shared" si="45"/>
        <v>321.51423820000008</v>
      </c>
      <c r="AA369" s="1">
        <f t="shared" si="46"/>
        <v>32.541076009302671</v>
      </c>
      <c r="AB369" s="1">
        <f t="shared" si="47"/>
        <v>31.553139999999999</v>
      </c>
      <c r="AC369" s="1">
        <f t="shared" si="48"/>
        <v>4.6556307441208915</v>
      </c>
      <c r="AD369" s="1">
        <f t="shared" si="49"/>
        <v>59.723525655885304</v>
      </c>
      <c r="AE369" s="1">
        <f t="shared" si="50"/>
        <v>2.6954297478214704</v>
      </c>
      <c r="AF369" s="1">
        <f t="shared" si="51"/>
        <v>4.5131792174359955</v>
      </c>
      <c r="AG369" s="1">
        <f t="shared" si="52"/>
        <v>1.9602009962994211</v>
      </c>
      <c r="AH369" s="1">
        <f t="shared" si="53"/>
        <v>-61.19977005034724</v>
      </c>
      <c r="AI369" s="1">
        <f t="shared" si="54"/>
        <v>-86.061185466978429</v>
      </c>
      <c r="AJ369" s="1">
        <f t="shared" si="55"/>
        <v>-6.630121840327301</v>
      </c>
      <c r="AK369" s="1">
        <f t="shared" si="56"/>
        <v>167.62316084234709</v>
      </c>
      <c r="AL369" s="1">
        <f t="shared" si="57"/>
        <v>38.048434632922067</v>
      </c>
      <c r="AM369" s="1">
        <f t="shared" si="58"/>
        <v>1.4005041716691053</v>
      </c>
      <c r="AN369" s="1">
        <f t="shared" si="59"/>
        <v>6.7137151244101272</v>
      </c>
      <c r="AO369" s="1">
        <v>1802.6516275042729</v>
      </c>
      <c r="AP369" s="1">
        <v>1767.9077575757569</v>
      </c>
      <c r="AQ369" s="1">
        <v>5.1613995593325068</v>
      </c>
      <c r="AR369" s="1">
        <v>65.10273567100046</v>
      </c>
      <c r="AS369" s="1">
        <f t="shared" si="60"/>
        <v>1.3877498877629759</v>
      </c>
      <c r="AT369" s="1">
        <v>25.403180888798211</v>
      </c>
      <c r="AU369" s="1">
        <v>27.02117333333333</v>
      </c>
      <c r="AV369" s="1">
        <v>2.7612221062136069E-4</v>
      </c>
      <c r="AW369" s="1">
        <v>83.615306321479792</v>
      </c>
      <c r="AX369" s="1">
        <v>19</v>
      </c>
      <c r="AY369" s="1">
        <v>4</v>
      </c>
      <c r="AZ369" s="1">
        <f t="shared" si="61"/>
        <v>1</v>
      </c>
      <c r="BA369" s="1">
        <f t="shared" si="62"/>
        <v>0</v>
      </c>
      <c r="BB369" s="1">
        <f t="shared" si="63"/>
        <v>51984.450384179559</v>
      </c>
      <c r="BC369" s="1">
        <f t="shared" si="64"/>
        <v>1999.985333333334</v>
      </c>
      <c r="BD369" s="1">
        <f t="shared" si="65"/>
        <v>1681.1879800000004</v>
      </c>
      <c r="BE369" s="1">
        <f t="shared" si="66"/>
        <v>0.84060015440113223</v>
      </c>
      <c r="BF369" s="1">
        <f t="shared" si="67"/>
        <v>0.16075829799418528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1660400349.599999</v>
      </c>
      <c r="BM369" s="1">
        <v>1685.0266666666671</v>
      </c>
      <c r="BN369" s="1">
        <v>1733.502</v>
      </c>
      <c r="BO369" s="1">
        <v>27.01659333333334</v>
      </c>
      <c r="BP369" s="1">
        <v>25.38188666666667</v>
      </c>
      <c r="BQ369" s="1">
        <v>1682.2</v>
      </c>
      <c r="BR369" s="1">
        <v>27.003466666666672</v>
      </c>
      <c r="BS369" s="1">
        <v>500.15113333333341</v>
      </c>
      <c r="BT369" s="1">
        <v>99.669419999999988</v>
      </c>
      <c r="BU369" s="1">
        <v>9.999632E-2</v>
      </c>
      <c r="BV369" s="1">
        <v>31.007000000000001</v>
      </c>
      <c r="BW369" s="1">
        <v>31.553139999999999</v>
      </c>
      <c r="BX369" s="1">
        <v>999.89999999999986</v>
      </c>
      <c r="BY369" s="1">
        <v>0</v>
      </c>
      <c r="BZ369" s="1">
        <v>0</v>
      </c>
      <c r="CA369" s="1">
        <v>9995.3353333333325</v>
      </c>
      <c r="CB369" s="1">
        <v>0</v>
      </c>
      <c r="CC369" s="1">
        <v>27.35311333333334</v>
      </c>
      <c r="CD369" s="1">
        <v>-48.476166666666671</v>
      </c>
      <c r="CE369" s="1">
        <v>1731.813333333333</v>
      </c>
      <c r="CF369" s="1">
        <v>1778.6479999999999</v>
      </c>
      <c r="CG369" s="1">
        <v>1.634692666666667</v>
      </c>
      <c r="CH369" s="1">
        <v>1733.502</v>
      </c>
      <c r="CI369" s="1">
        <v>25.38188666666667</v>
      </c>
      <c r="CJ369" s="1">
        <v>2.6927293333333329</v>
      </c>
      <c r="CK369" s="1">
        <v>2.5297986666666659</v>
      </c>
      <c r="CL369" s="1">
        <v>22.240793333333329</v>
      </c>
      <c r="CM369" s="1">
        <v>21.219506666666671</v>
      </c>
      <c r="CN369" s="1">
        <v>1999.985333333334</v>
      </c>
      <c r="CO369" s="1">
        <v>0.97999420000000004</v>
      </c>
      <c r="CP369" s="1">
        <v>2.000594E-2</v>
      </c>
      <c r="CQ369" s="1">
        <v>0</v>
      </c>
      <c r="CR369" s="1">
        <v>2.5491999999999999</v>
      </c>
      <c r="CS369" s="1">
        <v>0</v>
      </c>
      <c r="CT369" s="1">
        <v>23194.25333333333</v>
      </c>
      <c r="CU369" s="1">
        <v>17412.193333333329</v>
      </c>
      <c r="CV369" s="1">
        <v>40.820399999999999</v>
      </c>
      <c r="CW369" s="1">
        <v>41.707999999999998</v>
      </c>
      <c r="CX369" s="1">
        <v>40.75</v>
      </c>
      <c r="CY369" s="1">
        <v>40.186999999999998</v>
      </c>
      <c r="CZ369" s="1">
        <v>40.90806666666667</v>
      </c>
      <c r="DA369" s="1">
        <v>1959.9753333333331</v>
      </c>
      <c r="DB369" s="1">
        <v>40.01</v>
      </c>
      <c r="DC369" s="1">
        <v>0</v>
      </c>
      <c r="DD369" s="1">
        <v>1660400355</v>
      </c>
      <c r="DE369" s="1">
        <v>0</v>
      </c>
      <c r="DF369" s="1">
        <v>1660399747.5999999</v>
      </c>
      <c r="DG369" s="1" t="s">
        <v>356</v>
      </c>
      <c r="DH369" s="1">
        <v>1660399742.0999999</v>
      </c>
      <c r="DI369" s="1">
        <v>1660399747.5999999</v>
      </c>
      <c r="DJ369" s="1">
        <v>1</v>
      </c>
      <c r="DK369" s="1">
        <v>7.6999999999999999E-2</v>
      </c>
      <c r="DL369" s="1">
        <v>-2.1999999999999999E-2</v>
      </c>
      <c r="DM369" s="1">
        <v>1.3979999999999999</v>
      </c>
      <c r="DN369" s="1">
        <v>1.7000000000000001E-2</v>
      </c>
      <c r="DO369" s="1">
        <v>400</v>
      </c>
      <c r="DP369" s="1">
        <v>25</v>
      </c>
      <c r="DQ369" s="1">
        <v>0.31</v>
      </c>
      <c r="DR369" s="1">
        <v>7.0000000000000007E-2</v>
      </c>
      <c r="DS369" s="1">
        <v>6.5723649173726653</v>
      </c>
      <c r="DT369" s="1">
        <v>0.78350381036521966</v>
      </c>
      <c r="DU369" s="1">
        <v>0.16727236692997391</v>
      </c>
      <c r="DV369" s="1">
        <v>0</v>
      </c>
      <c r="DW369" s="1">
        <v>38.022943379177832</v>
      </c>
      <c r="DX369" s="1">
        <v>1.71641089371641</v>
      </c>
      <c r="DY369" s="1">
        <v>0.15203282832948761</v>
      </c>
      <c r="DZ369" s="1">
        <v>0</v>
      </c>
      <c r="EA369" s="1">
        <v>-48.457999999999991</v>
      </c>
      <c r="EB369" s="1">
        <v>-2.382294994438233</v>
      </c>
      <c r="EC369" s="1">
        <v>0.1922914732032249</v>
      </c>
      <c r="ED369" s="1">
        <v>0</v>
      </c>
      <c r="EE369" s="1">
        <v>1476.079956966257</v>
      </c>
      <c r="EF369" s="1">
        <v>242.1305337665973</v>
      </c>
      <c r="EG369" s="1">
        <v>18.393096827305431</v>
      </c>
      <c r="EH369" s="1">
        <v>0</v>
      </c>
      <c r="EI369" s="1">
        <v>1.65185125</v>
      </c>
      <c r="EJ369" s="1">
        <v>-0.31468919324577849</v>
      </c>
      <c r="EK369" s="1">
        <v>3.2814167533818377E-2</v>
      </c>
      <c r="EL369" s="1">
        <v>0</v>
      </c>
      <c r="EM369" s="1">
        <v>1.960446048743137</v>
      </c>
      <c r="EN369" s="1">
        <v>-2.740074006508925E-2</v>
      </c>
      <c r="EO369" s="1">
        <v>2.2889487141549529E-3</v>
      </c>
      <c r="EP369" s="1">
        <v>1</v>
      </c>
      <c r="EQ369" s="1">
        <v>1</v>
      </c>
      <c r="ER369" s="1">
        <v>6</v>
      </c>
      <c r="ES369" s="1" t="s">
        <v>433</v>
      </c>
      <c r="ET369" s="1">
        <v>2.9439199999999999</v>
      </c>
      <c r="EU369" s="1">
        <v>2.8011400000000002</v>
      </c>
      <c r="EV369" s="1">
        <v>0.23319000000000001</v>
      </c>
      <c r="EW369" s="1">
        <v>0.237043</v>
      </c>
      <c r="EX369" s="1">
        <v>0.117824</v>
      </c>
      <c r="EY369" s="1">
        <v>0.11289200000000001</v>
      </c>
      <c r="EZ369" s="1">
        <v>15748.8</v>
      </c>
      <c r="FA369" s="1">
        <v>16430.3</v>
      </c>
      <c r="FB369" s="1">
        <v>23878.5</v>
      </c>
      <c r="FC369" s="1">
        <v>25055.599999999999</v>
      </c>
      <c r="FD369" s="1">
        <v>33716.6</v>
      </c>
      <c r="FE369" s="1">
        <v>35492.300000000003</v>
      </c>
      <c r="FF369" s="1">
        <v>43526.2</v>
      </c>
      <c r="FG369" s="1">
        <v>46314.2</v>
      </c>
      <c r="FH369" s="1">
        <v>1.93082</v>
      </c>
      <c r="FI369" s="1">
        <v>1.8993500000000001</v>
      </c>
      <c r="FJ369" s="1">
        <v>0.13856599999999999</v>
      </c>
      <c r="FK369" s="1">
        <v>0</v>
      </c>
      <c r="FL369" s="1">
        <v>29.305199999999999</v>
      </c>
      <c r="FM369" s="1">
        <v>999.9</v>
      </c>
      <c r="FN369" s="1">
        <v>65.8</v>
      </c>
      <c r="FO369" s="1">
        <v>32.799999999999997</v>
      </c>
      <c r="FP369" s="1">
        <v>32.981699999999996</v>
      </c>
      <c r="FQ369" s="1">
        <v>64.190899999999999</v>
      </c>
      <c r="FR369" s="1">
        <v>26.113800000000001</v>
      </c>
      <c r="FS369" s="1">
        <v>1</v>
      </c>
      <c r="FT369" s="1">
        <v>0.269065</v>
      </c>
      <c r="FU369" s="1">
        <v>0.44738600000000001</v>
      </c>
      <c r="FV369" s="1">
        <v>20.323499999999999</v>
      </c>
      <c r="FW369" s="1">
        <v>5.2107000000000001</v>
      </c>
      <c r="FX369" s="1">
        <v>11.904999999999999</v>
      </c>
      <c r="FY369" s="1">
        <v>5.0029500000000002</v>
      </c>
      <c r="FZ369" s="1">
        <v>3.2898200000000002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1.85947</v>
      </c>
      <c r="GF369" s="1">
        <v>1.85446</v>
      </c>
      <c r="GG369" s="1">
        <v>1.8576999999999999</v>
      </c>
      <c r="GH369" s="1">
        <v>1.85608</v>
      </c>
      <c r="GI369" s="1">
        <v>1.85486</v>
      </c>
      <c r="GJ369" s="1">
        <v>1.85456</v>
      </c>
      <c r="GK369" s="1">
        <v>1.85318</v>
      </c>
      <c r="GL369" s="1">
        <v>1.8563799999999999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2.84</v>
      </c>
      <c r="HA369" s="1">
        <v>1.3100000000000001E-2</v>
      </c>
      <c r="HB369" s="1">
        <v>0.44568443622215809</v>
      </c>
      <c r="HC369" s="1">
        <v>2.8098669343081611E-3</v>
      </c>
      <c r="HD369" s="1">
        <v>-1.127031966113555E-6</v>
      </c>
      <c r="HE369" s="1">
        <v>1.768598670541231E-10</v>
      </c>
      <c r="HF369" s="1">
        <v>-6.7302174371849419E-2</v>
      </c>
      <c r="HG369" s="1">
        <v>1.081145868756639E-2</v>
      </c>
      <c r="HH369" s="1">
        <v>-3.689364805754238E-4</v>
      </c>
      <c r="HI369" s="1">
        <v>2.919854880483278E-6</v>
      </c>
      <c r="HJ369" s="1">
        <v>2</v>
      </c>
      <c r="HK369" s="1">
        <v>2136</v>
      </c>
      <c r="HL369" s="1">
        <v>3</v>
      </c>
      <c r="HM369" s="1">
        <v>30</v>
      </c>
      <c r="HN369" s="1">
        <v>10.199999999999999</v>
      </c>
      <c r="HO369" s="1">
        <v>10.199999999999999</v>
      </c>
      <c r="HP369" s="1">
        <v>3.4655800000000001</v>
      </c>
      <c r="HQ369" s="1">
        <v>2.2534200000000002</v>
      </c>
      <c r="HR369" s="1">
        <v>1.4978</v>
      </c>
      <c r="HS369" s="1">
        <v>2.2973599999999998</v>
      </c>
      <c r="HT369" s="1">
        <v>1.5478499999999999</v>
      </c>
      <c r="HU369" s="1">
        <v>2.4389599999999998</v>
      </c>
      <c r="HV369" s="1">
        <v>36.269399999999997</v>
      </c>
      <c r="HW369" s="1">
        <v>15.287800000000001</v>
      </c>
      <c r="HX369" s="1">
        <v>18</v>
      </c>
      <c r="HY369" s="1">
        <v>471.25299999999999</v>
      </c>
      <c r="HZ369" s="1">
        <v>513.40599999999995</v>
      </c>
      <c r="IA369" s="1">
        <v>28.799700000000001</v>
      </c>
      <c r="IB369" s="1">
        <v>30.547699999999999</v>
      </c>
      <c r="IC369" s="1">
        <v>30.0001</v>
      </c>
      <c r="ID369" s="1">
        <v>30.333500000000001</v>
      </c>
      <c r="IE369" s="1">
        <v>30.423999999999999</v>
      </c>
      <c r="IF369" s="1">
        <v>69.385000000000005</v>
      </c>
      <c r="IG369" s="1">
        <v>25.710999999999999</v>
      </c>
      <c r="IH369" s="1">
        <v>35.787399999999998</v>
      </c>
      <c r="II369" s="1">
        <v>28.791499999999999</v>
      </c>
      <c r="IJ369" s="1">
        <v>1799.08</v>
      </c>
      <c r="IK369" s="1">
        <v>25.522600000000001</v>
      </c>
      <c r="IL369" s="1">
        <v>100.65900000000001</v>
      </c>
      <c r="IM369" s="1">
        <v>100.377</v>
      </c>
      <c r="IN369" s="1" t="s">
        <v>365</v>
      </c>
    </row>
    <row r="370" spans="1:248" ht="15.75" customHeight="1" x14ac:dyDescent="0.3">
      <c r="A370" s="1">
        <v>354</v>
      </c>
      <c r="B370" s="1">
        <v>1660400358.0999999</v>
      </c>
      <c r="C370" s="1">
        <v>634</v>
      </c>
      <c r="D370" s="1" t="s">
        <v>1052</v>
      </c>
      <c r="E370" s="1" t="s">
        <v>1053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1660400350.0999999</v>
      </c>
      <c r="O370" s="1">
        <f t="shared" si="34"/>
        <v>1.3853277935218951E-3</v>
      </c>
      <c r="P370" s="1">
        <f t="shared" si="35"/>
        <v>1.3853277935218951</v>
      </c>
      <c r="Q370" s="1">
        <f t="shared" si="36"/>
        <v>6.772467827689761</v>
      </c>
      <c r="R370" s="1">
        <f t="shared" si="37"/>
        <v>1687.5331249999999</v>
      </c>
      <c r="S370" s="1">
        <f t="shared" si="38"/>
        <v>1476.7139107910727</v>
      </c>
      <c r="T370" s="1">
        <f t="shared" si="39"/>
        <v>147.33085464908044</v>
      </c>
      <c r="U370" s="1">
        <f t="shared" si="40"/>
        <v>168.36416027373588</v>
      </c>
      <c r="V370" s="1">
        <f t="shared" si="41"/>
        <v>6.8794498578147262E-2</v>
      </c>
      <c r="W370" s="1">
        <f t="shared" si="42"/>
        <v>2.9229499737363174</v>
      </c>
      <c r="X370" s="1">
        <f t="shared" si="43"/>
        <v>6.7907490283247787E-2</v>
      </c>
      <c r="Y370" s="1">
        <f t="shared" si="44"/>
        <v>4.2520922694130263E-2</v>
      </c>
      <c r="Z370" s="1">
        <f t="shared" si="45"/>
        <v>321.51308775000001</v>
      </c>
      <c r="AA370" s="1">
        <f t="shared" si="46"/>
        <v>32.542005664120694</v>
      </c>
      <c r="AB370" s="1">
        <f t="shared" si="47"/>
        <v>31.553706250000001</v>
      </c>
      <c r="AC370" s="1">
        <f t="shared" si="48"/>
        <v>4.6557804492607255</v>
      </c>
      <c r="AD370" s="1">
        <f t="shared" si="49"/>
        <v>59.722801960358915</v>
      </c>
      <c r="AE370" s="1">
        <f t="shared" si="50"/>
        <v>2.6954460710970976</v>
      </c>
      <c r="AF370" s="1">
        <f t="shared" si="51"/>
        <v>4.5132612379543131</v>
      </c>
      <c r="AG370" s="1">
        <f t="shared" si="52"/>
        <v>1.960334378163628</v>
      </c>
      <c r="AH370" s="1">
        <f t="shared" si="53"/>
        <v>-61.092955694315577</v>
      </c>
      <c r="AI370" s="1">
        <f t="shared" si="54"/>
        <v>-86.100878180910087</v>
      </c>
      <c r="AJ370" s="1">
        <f t="shared" si="55"/>
        <v>-6.6331554258671357</v>
      </c>
      <c r="AK370" s="1">
        <f t="shared" si="56"/>
        <v>167.68609844890722</v>
      </c>
      <c r="AL370" s="1">
        <f t="shared" si="57"/>
        <v>38.054367475469725</v>
      </c>
      <c r="AM370" s="1">
        <f t="shared" si="58"/>
        <v>1.399431088782632</v>
      </c>
      <c r="AN370" s="1">
        <f t="shared" si="59"/>
        <v>6.772467827689761</v>
      </c>
      <c r="AO370" s="1">
        <v>1807.847014012541</v>
      </c>
      <c r="AP370" s="1">
        <v>1773.0589090909079</v>
      </c>
      <c r="AQ370" s="1">
        <v>5.155945549110017</v>
      </c>
      <c r="AR370" s="1">
        <v>65.10273567100046</v>
      </c>
      <c r="AS370" s="1">
        <f t="shared" si="60"/>
        <v>1.3853277935218951</v>
      </c>
      <c r="AT370" s="1">
        <v>25.40243665285044</v>
      </c>
      <c r="AU370" s="1">
        <v>27.019130303030291</v>
      </c>
      <c r="AV370" s="1">
        <v>4.4118048791790073E-5</v>
      </c>
      <c r="AW370" s="1">
        <v>83.615306321479792</v>
      </c>
      <c r="AX370" s="1">
        <v>20</v>
      </c>
      <c r="AY370" s="1">
        <v>4</v>
      </c>
      <c r="AZ370" s="1">
        <f t="shared" si="61"/>
        <v>1</v>
      </c>
      <c r="BA370" s="1">
        <f t="shared" si="62"/>
        <v>0</v>
      </c>
      <c r="BB370" s="1">
        <f t="shared" si="63"/>
        <v>51985.063659184852</v>
      </c>
      <c r="BC370" s="1">
        <f t="shared" si="64"/>
        <v>1999.9781250000001</v>
      </c>
      <c r="BD370" s="1">
        <f t="shared" si="65"/>
        <v>1681.1819250000001</v>
      </c>
      <c r="BE370" s="1">
        <f t="shared" si="66"/>
        <v>0.84060015656421239</v>
      </c>
      <c r="BF370" s="1">
        <f t="shared" si="67"/>
        <v>0.16075830216892997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1660400350.0999999</v>
      </c>
      <c r="BM370" s="1">
        <v>1687.5331249999999</v>
      </c>
      <c r="BN370" s="1">
        <v>1736.0174999999999</v>
      </c>
      <c r="BO370" s="1">
        <v>27.016762499999999</v>
      </c>
      <c r="BP370" s="1">
        <v>25.383312499999999</v>
      </c>
      <c r="BQ370" s="1">
        <v>1684.7056250000001</v>
      </c>
      <c r="BR370" s="1">
        <v>27.0036375</v>
      </c>
      <c r="BS370" s="1">
        <v>500.15231250000011</v>
      </c>
      <c r="BT370" s="1">
        <v>99.669406249999994</v>
      </c>
      <c r="BU370" s="1">
        <v>9.9989549999999996E-2</v>
      </c>
      <c r="BV370" s="1">
        <v>31.00731875</v>
      </c>
      <c r="BW370" s="1">
        <v>31.553706250000001</v>
      </c>
      <c r="BX370" s="1">
        <v>999.9</v>
      </c>
      <c r="BY370" s="1">
        <v>0</v>
      </c>
      <c r="BZ370" s="1">
        <v>0</v>
      </c>
      <c r="CA370" s="1">
        <v>9995.4706249999999</v>
      </c>
      <c r="CB370" s="1">
        <v>0</v>
      </c>
      <c r="CC370" s="1">
        <v>27.379725000000001</v>
      </c>
      <c r="CD370" s="1">
        <v>-48.484681249999987</v>
      </c>
      <c r="CE370" s="1">
        <v>1734.39</v>
      </c>
      <c r="CF370" s="1">
        <v>1781.23125</v>
      </c>
      <c r="CG370" s="1">
        <v>1.6334387500000001</v>
      </c>
      <c r="CH370" s="1">
        <v>1736.0174999999999</v>
      </c>
      <c r="CI370" s="1">
        <v>25.383312499999999</v>
      </c>
      <c r="CJ370" s="1">
        <v>2.6927456250000001</v>
      </c>
      <c r="CK370" s="1">
        <v>2.5299406250000001</v>
      </c>
      <c r="CL370" s="1">
        <v>22.240893750000001</v>
      </c>
      <c r="CM370" s="1">
        <v>21.22041875</v>
      </c>
      <c r="CN370" s="1">
        <v>1999.9781250000001</v>
      </c>
      <c r="CO370" s="1">
        <v>0.97999412499999994</v>
      </c>
      <c r="CP370" s="1">
        <v>2.00060125E-2</v>
      </c>
      <c r="CQ370" s="1">
        <v>0</v>
      </c>
      <c r="CR370" s="1">
        <v>2.5654374999999998</v>
      </c>
      <c r="CS370" s="1">
        <v>0</v>
      </c>
      <c r="CT370" s="1">
        <v>23193.756249999999</v>
      </c>
      <c r="CU370" s="1">
        <v>17412.125</v>
      </c>
      <c r="CV370" s="1">
        <v>40.819875000000003</v>
      </c>
      <c r="CW370" s="1">
        <v>41.706687499999987</v>
      </c>
      <c r="CX370" s="1">
        <v>40.75</v>
      </c>
      <c r="CY370" s="1">
        <v>40.186999999999998</v>
      </c>
      <c r="CZ370" s="1">
        <v>40.909875</v>
      </c>
      <c r="DA370" s="1">
        <v>1959.9681250000001</v>
      </c>
      <c r="DB370" s="1">
        <v>40.01</v>
      </c>
      <c r="DC370" s="1">
        <v>0</v>
      </c>
      <c r="DD370" s="1">
        <v>1660400356.2</v>
      </c>
      <c r="DE370" s="1">
        <v>0</v>
      </c>
      <c r="DF370" s="1">
        <v>1660399747.5999999</v>
      </c>
      <c r="DG370" s="1" t="s">
        <v>356</v>
      </c>
      <c r="DH370" s="1">
        <v>1660399742.0999999</v>
      </c>
      <c r="DI370" s="1">
        <v>1660399747.5999999</v>
      </c>
      <c r="DJ370" s="1">
        <v>1</v>
      </c>
      <c r="DK370" s="1">
        <v>7.6999999999999999E-2</v>
      </c>
      <c r="DL370" s="1">
        <v>-2.1999999999999999E-2</v>
      </c>
      <c r="DM370" s="1">
        <v>1.3979999999999999</v>
      </c>
      <c r="DN370" s="1">
        <v>1.7000000000000001E-2</v>
      </c>
      <c r="DO370" s="1">
        <v>400</v>
      </c>
      <c r="DP370" s="1">
        <v>25</v>
      </c>
      <c r="DQ370" s="1">
        <v>0.31</v>
      </c>
      <c r="DR370" s="1">
        <v>7.0000000000000007E-2</v>
      </c>
      <c r="DS370" s="1">
        <v>6.5801052183245297</v>
      </c>
      <c r="DT370" s="1">
        <v>1.2768847674381281</v>
      </c>
      <c r="DU370" s="1">
        <v>0.1734671468130734</v>
      </c>
      <c r="DV370" s="1">
        <v>0</v>
      </c>
      <c r="DW370" s="1">
        <v>38.054236211570547</v>
      </c>
      <c r="DX370" s="1">
        <v>1.9287498637640721</v>
      </c>
      <c r="DY370" s="1">
        <v>0.15799933624536369</v>
      </c>
      <c r="DZ370" s="1">
        <v>0</v>
      </c>
      <c r="EA370" s="1">
        <v>-48.487125806451608</v>
      </c>
      <c r="EB370" s="1">
        <v>-2.3208145161290168</v>
      </c>
      <c r="EC370" s="1">
        <v>0.1934756698344727</v>
      </c>
      <c r="ED370" s="1">
        <v>0</v>
      </c>
      <c r="EE370" s="1">
        <v>1483.488431276648</v>
      </c>
      <c r="EF370" s="1">
        <v>231.71874680119799</v>
      </c>
      <c r="EG370" s="1">
        <v>17.048056836371959</v>
      </c>
      <c r="EH370" s="1">
        <v>0</v>
      </c>
      <c r="EI370" s="1">
        <v>1.645394390243903</v>
      </c>
      <c r="EJ370" s="1">
        <v>-0.26201121951219281</v>
      </c>
      <c r="EK370" s="1">
        <v>2.8038336825590621E-2</v>
      </c>
      <c r="EL370" s="1">
        <v>0</v>
      </c>
      <c r="EM370" s="1">
        <v>1.9601838132257381</v>
      </c>
      <c r="EN370" s="1">
        <v>-2.2868010714231481E-2</v>
      </c>
      <c r="EO370" s="1">
        <v>2.204987344094785E-3</v>
      </c>
      <c r="EP370" s="1">
        <v>1</v>
      </c>
      <c r="EQ370" s="1">
        <v>1</v>
      </c>
      <c r="ER370" s="1">
        <v>6</v>
      </c>
      <c r="ES370" s="1" t="s">
        <v>433</v>
      </c>
      <c r="ET370" s="1">
        <v>2.9442699999999999</v>
      </c>
      <c r="EU370" s="1">
        <v>2.80104</v>
      </c>
      <c r="EV370" s="1">
        <v>0.23358200000000001</v>
      </c>
      <c r="EW370" s="1">
        <v>0.23741999999999999</v>
      </c>
      <c r="EX370" s="1">
        <v>0.117816</v>
      </c>
      <c r="EY370" s="1">
        <v>0.112913</v>
      </c>
      <c r="EZ370" s="1">
        <v>15740.8</v>
      </c>
      <c r="FA370" s="1">
        <v>16422.2</v>
      </c>
      <c r="FB370" s="1">
        <v>23878.6</v>
      </c>
      <c r="FC370" s="1">
        <v>25055.599999999999</v>
      </c>
      <c r="FD370" s="1">
        <v>33717.1</v>
      </c>
      <c r="FE370" s="1">
        <v>35491.599999999999</v>
      </c>
      <c r="FF370" s="1">
        <v>43526.3</v>
      </c>
      <c r="FG370" s="1">
        <v>46314.400000000001</v>
      </c>
      <c r="FH370" s="1">
        <v>1.93075</v>
      </c>
      <c r="FI370" s="1">
        <v>1.8994</v>
      </c>
      <c r="FJ370" s="1">
        <v>0.13889399999999999</v>
      </c>
      <c r="FK370" s="1">
        <v>0</v>
      </c>
      <c r="FL370" s="1">
        <v>29.305199999999999</v>
      </c>
      <c r="FM370" s="1">
        <v>999.9</v>
      </c>
      <c r="FN370" s="1">
        <v>65.8</v>
      </c>
      <c r="FO370" s="1">
        <v>32.799999999999997</v>
      </c>
      <c r="FP370" s="1">
        <v>32.978999999999999</v>
      </c>
      <c r="FQ370" s="1">
        <v>64.240899999999996</v>
      </c>
      <c r="FR370" s="1">
        <v>26.222000000000001</v>
      </c>
      <c r="FS370" s="1">
        <v>1</v>
      </c>
      <c r="FT370" s="1">
        <v>0.26903500000000002</v>
      </c>
      <c r="FU370" s="1">
        <v>0.454009</v>
      </c>
      <c r="FV370" s="1">
        <v>20.323599999999999</v>
      </c>
      <c r="FW370" s="1">
        <v>5.2107000000000001</v>
      </c>
      <c r="FX370" s="1">
        <v>11.9054</v>
      </c>
      <c r="FY370" s="1">
        <v>5.0029000000000003</v>
      </c>
      <c r="FZ370" s="1">
        <v>3.2898499999999999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1.85947</v>
      </c>
      <c r="GF370" s="1">
        <v>1.8544499999999999</v>
      </c>
      <c r="GG370" s="1">
        <v>1.8576999999999999</v>
      </c>
      <c r="GH370" s="1">
        <v>1.85608</v>
      </c>
      <c r="GI370" s="1">
        <v>1.85486</v>
      </c>
      <c r="GJ370" s="1">
        <v>1.8545499999999999</v>
      </c>
      <c r="GK370" s="1">
        <v>1.8531899999999999</v>
      </c>
      <c r="GL370" s="1">
        <v>1.8563799999999999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2.84</v>
      </c>
      <c r="HA370" s="1">
        <v>1.3100000000000001E-2</v>
      </c>
      <c r="HB370" s="1">
        <v>0.44568443622215809</v>
      </c>
      <c r="HC370" s="1">
        <v>2.8098669343081611E-3</v>
      </c>
      <c r="HD370" s="1">
        <v>-1.127031966113555E-6</v>
      </c>
      <c r="HE370" s="1">
        <v>1.768598670541231E-10</v>
      </c>
      <c r="HF370" s="1">
        <v>-6.7302174371849419E-2</v>
      </c>
      <c r="HG370" s="1">
        <v>1.081145868756639E-2</v>
      </c>
      <c r="HH370" s="1">
        <v>-3.689364805754238E-4</v>
      </c>
      <c r="HI370" s="1">
        <v>2.919854880483278E-6</v>
      </c>
      <c r="HJ370" s="1">
        <v>2</v>
      </c>
      <c r="HK370" s="1">
        <v>2136</v>
      </c>
      <c r="HL370" s="1">
        <v>3</v>
      </c>
      <c r="HM370" s="1">
        <v>30</v>
      </c>
      <c r="HN370" s="1">
        <v>10.3</v>
      </c>
      <c r="HO370" s="1">
        <v>10.199999999999999</v>
      </c>
      <c r="HP370" s="1">
        <v>3.4716800000000001</v>
      </c>
      <c r="HQ370" s="1">
        <v>2.2595200000000002</v>
      </c>
      <c r="HR370" s="1">
        <v>1.4978</v>
      </c>
      <c r="HS370" s="1">
        <v>2.2973599999999998</v>
      </c>
      <c r="HT370" s="1">
        <v>1.5478499999999999</v>
      </c>
      <c r="HU370" s="1">
        <v>2.4414099999999999</v>
      </c>
      <c r="HV370" s="1">
        <v>36.269399999999997</v>
      </c>
      <c r="HW370" s="1">
        <v>15.305300000000001</v>
      </c>
      <c r="HX370" s="1">
        <v>18</v>
      </c>
      <c r="HY370" s="1">
        <v>471.214</v>
      </c>
      <c r="HZ370" s="1">
        <v>513.44399999999996</v>
      </c>
      <c r="IA370" s="1">
        <v>28.7988</v>
      </c>
      <c r="IB370" s="1">
        <v>30.548300000000001</v>
      </c>
      <c r="IC370" s="1">
        <v>30.0001</v>
      </c>
      <c r="ID370" s="1">
        <v>30.334</v>
      </c>
      <c r="IE370" s="1">
        <v>30.424600000000002</v>
      </c>
      <c r="IF370" s="1">
        <v>69.488200000000006</v>
      </c>
      <c r="IG370" s="1">
        <v>25.710999999999999</v>
      </c>
      <c r="IH370" s="1">
        <v>35.787399999999998</v>
      </c>
      <c r="II370" s="1">
        <v>28.791499999999999</v>
      </c>
      <c r="IJ370" s="1">
        <v>1809.1</v>
      </c>
      <c r="IK370" s="1">
        <v>25.529599999999999</v>
      </c>
      <c r="IL370" s="1">
        <v>100.65900000000001</v>
      </c>
      <c r="IM370" s="1">
        <v>100.377</v>
      </c>
      <c r="IN370" s="1" t="s">
        <v>365</v>
      </c>
    </row>
    <row r="371" spans="1:248" ht="15.75" customHeight="1" x14ac:dyDescent="0.3">
      <c r="A371" s="1">
        <v>355</v>
      </c>
      <c r="B371" s="1">
        <v>1660400359.0999999</v>
      </c>
      <c r="C371" s="1">
        <v>635</v>
      </c>
      <c r="D371" s="1" t="s">
        <v>1054</v>
      </c>
      <c r="E371" s="1" t="s">
        <v>1055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1660400351.599999</v>
      </c>
      <c r="O371" s="1">
        <f t="shared" si="34"/>
        <v>1.3828611763292064E-3</v>
      </c>
      <c r="P371" s="1">
        <f t="shared" si="35"/>
        <v>1.3828611763292065</v>
      </c>
      <c r="Q371" s="1">
        <f t="shared" si="36"/>
        <v>6.7725723669881681</v>
      </c>
      <c r="R371" s="1">
        <f t="shared" si="37"/>
        <v>1695.0446666666669</v>
      </c>
      <c r="S371" s="1">
        <f t="shared" si="38"/>
        <v>1483.7137792944595</v>
      </c>
      <c r="T371" s="1">
        <f t="shared" si="39"/>
        <v>148.02901321033588</v>
      </c>
      <c r="U371" s="1">
        <f t="shared" si="40"/>
        <v>169.11333766370066</v>
      </c>
      <c r="V371" s="1">
        <f t="shared" si="41"/>
        <v>6.8674407342775079E-2</v>
      </c>
      <c r="W371" s="1">
        <f t="shared" si="42"/>
        <v>2.922719288969394</v>
      </c>
      <c r="X371" s="1">
        <f t="shared" si="43"/>
        <v>6.7790402903738875E-2</v>
      </c>
      <c r="Y371" s="1">
        <f t="shared" si="44"/>
        <v>4.2447477983249132E-2</v>
      </c>
      <c r="Z371" s="1">
        <f t="shared" si="45"/>
        <v>321.51491520000008</v>
      </c>
      <c r="AA371" s="1">
        <f t="shared" si="46"/>
        <v>32.543050954567569</v>
      </c>
      <c r="AB371" s="1">
        <f t="shared" si="47"/>
        <v>31.553793333333331</v>
      </c>
      <c r="AC371" s="1">
        <f t="shared" si="48"/>
        <v>4.6558034727188726</v>
      </c>
      <c r="AD371" s="1">
        <f t="shared" si="49"/>
        <v>59.724906104472275</v>
      </c>
      <c r="AE371" s="1">
        <f t="shared" si="50"/>
        <v>2.695584260800735</v>
      </c>
      <c r="AF371" s="1">
        <f t="shared" si="51"/>
        <v>4.5133336100781012</v>
      </c>
      <c r="AG371" s="1">
        <f t="shared" si="52"/>
        <v>1.9602192119181376</v>
      </c>
      <c r="AH371" s="1">
        <f t="shared" si="53"/>
        <v>-60.984177876118004</v>
      </c>
      <c r="AI371" s="1">
        <f t="shared" si="54"/>
        <v>-86.063488163756233</v>
      </c>
      <c r="AJ371" s="1">
        <f t="shared" si="55"/>
        <v>-6.6308102746944444</v>
      </c>
      <c r="AK371" s="1">
        <f t="shared" si="56"/>
        <v>167.83643888543139</v>
      </c>
      <c r="AL371" s="1">
        <f t="shared" si="57"/>
        <v>38.089515240843596</v>
      </c>
      <c r="AM371" s="1">
        <f t="shared" si="58"/>
        <v>1.3946746832635455</v>
      </c>
      <c r="AN371" s="1">
        <f t="shared" si="59"/>
        <v>6.7725723669881681</v>
      </c>
      <c r="AO371" s="1">
        <v>1812.989845981801</v>
      </c>
      <c r="AP371" s="1">
        <v>1778.211818181818</v>
      </c>
      <c r="AQ371" s="1">
        <v>5.1538837387771412</v>
      </c>
      <c r="AR371" s="1">
        <v>65.10273567100046</v>
      </c>
      <c r="AS371" s="1">
        <f t="shared" si="60"/>
        <v>1.3828611763292065</v>
      </c>
      <c r="AT371" s="1">
        <v>25.401152028459101</v>
      </c>
      <c r="AU371" s="1">
        <v>27.01575212121212</v>
      </c>
      <c r="AV371" s="1">
        <v>-7.1609997931987966E-5</v>
      </c>
      <c r="AW371" s="1">
        <v>83.615306321479792</v>
      </c>
      <c r="AX371" s="1">
        <v>20</v>
      </c>
      <c r="AY371" s="1">
        <v>4</v>
      </c>
      <c r="AZ371" s="1">
        <f t="shared" si="61"/>
        <v>1</v>
      </c>
      <c r="BA371" s="1">
        <f t="shared" si="62"/>
        <v>0</v>
      </c>
      <c r="BB371" s="1">
        <f t="shared" si="63"/>
        <v>51978.447371560731</v>
      </c>
      <c r="BC371" s="1">
        <f t="shared" si="64"/>
        <v>1999.9893333333339</v>
      </c>
      <c r="BD371" s="1">
        <f t="shared" si="65"/>
        <v>1681.1913600000005</v>
      </c>
      <c r="BE371" s="1">
        <f t="shared" si="66"/>
        <v>0.84060016320087039</v>
      </c>
      <c r="BF371" s="1">
        <f t="shared" si="67"/>
        <v>0.16075831497767987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1660400351.599999</v>
      </c>
      <c r="BM371" s="1">
        <v>1695.0446666666669</v>
      </c>
      <c r="BN371" s="1">
        <v>1743.5746666666671</v>
      </c>
      <c r="BO371" s="1">
        <v>27.018186666666669</v>
      </c>
      <c r="BP371" s="1">
        <v>25.390273333333329</v>
      </c>
      <c r="BQ371" s="1">
        <v>1692.213333333334</v>
      </c>
      <c r="BR371" s="1">
        <v>27.005073333333328</v>
      </c>
      <c r="BS371" s="1">
        <v>500.14693333333338</v>
      </c>
      <c r="BT371" s="1">
        <v>99.669266666666672</v>
      </c>
      <c r="BU371" s="1">
        <v>9.9984839999999991E-2</v>
      </c>
      <c r="BV371" s="1">
        <v>31.0076</v>
      </c>
      <c r="BW371" s="1">
        <v>31.553793333333331</v>
      </c>
      <c r="BX371" s="1">
        <v>999.89999999999986</v>
      </c>
      <c r="BY371" s="1">
        <v>0</v>
      </c>
      <c r="BZ371" s="1">
        <v>0</v>
      </c>
      <c r="CA371" s="1">
        <v>9994.1686666666665</v>
      </c>
      <c r="CB371" s="1">
        <v>0</v>
      </c>
      <c r="CC371" s="1">
        <v>27.48271333333334</v>
      </c>
      <c r="CD371" s="1">
        <v>-48.530020000000007</v>
      </c>
      <c r="CE371" s="1">
        <v>1742.1126666666671</v>
      </c>
      <c r="CF371" s="1">
        <v>1788.998</v>
      </c>
      <c r="CG371" s="1">
        <v>1.627911333333333</v>
      </c>
      <c r="CH371" s="1">
        <v>1743.5746666666671</v>
      </c>
      <c r="CI371" s="1">
        <v>25.390273333333329</v>
      </c>
      <c r="CJ371" s="1">
        <v>2.6928846666666661</v>
      </c>
      <c r="CK371" s="1">
        <v>2.5306306666666658</v>
      </c>
      <c r="CL371" s="1">
        <v>22.24174</v>
      </c>
      <c r="CM371" s="1">
        <v>21.224866666666671</v>
      </c>
      <c r="CN371" s="1">
        <v>1999.9893333333339</v>
      </c>
      <c r="CO371" s="1">
        <v>0.97999400000000003</v>
      </c>
      <c r="CP371" s="1">
        <v>2.0006133333333339E-2</v>
      </c>
      <c r="CQ371" s="1">
        <v>0</v>
      </c>
      <c r="CR371" s="1">
        <v>2.574266666666666</v>
      </c>
      <c r="CS371" s="1">
        <v>0</v>
      </c>
      <c r="CT371" s="1">
        <v>23192.813333333332</v>
      </c>
      <c r="CU371" s="1">
        <v>17412.226666666669</v>
      </c>
      <c r="CV371" s="1">
        <v>40.820399999999999</v>
      </c>
      <c r="CW371" s="1">
        <v>41.703800000000001</v>
      </c>
      <c r="CX371" s="1">
        <v>40.75</v>
      </c>
      <c r="CY371" s="1">
        <v>40.186999999999998</v>
      </c>
      <c r="CZ371" s="1">
        <v>40.908066666666663</v>
      </c>
      <c r="DA371" s="1">
        <v>1959.9786666666671</v>
      </c>
      <c r="DB371" s="1">
        <v>40.010666666666673</v>
      </c>
      <c r="DC371" s="1">
        <v>0</v>
      </c>
      <c r="DD371" s="1">
        <v>1660400356.8</v>
      </c>
      <c r="DE371" s="1">
        <v>0</v>
      </c>
      <c r="DF371" s="1">
        <v>1660399747.5999999</v>
      </c>
      <c r="DG371" s="1" t="s">
        <v>356</v>
      </c>
      <c r="DH371" s="1">
        <v>1660399742.0999999</v>
      </c>
      <c r="DI371" s="1">
        <v>1660399747.5999999</v>
      </c>
      <c r="DJ371" s="1">
        <v>1</v>
      </c>
      <c r="DK371" s="1">
        <v>7.6999999999999999E-2</v>
      </c>
      <c r="DL371" s="1">
        <v>-2.1999999999999999E-2</v>
      </c>
      <c r="DM371" s="1">
        <v>1.3979999999999999</v>
      </c>
      <c r="DN371" s="1">
        <v>1.7000000000000001E-2</v>
      </c>
      <c r="DO371" s="1">
        <v>400</v>
      </c>
      <c r="DP371" s="1">
        <v>25</v>
      </c>
      <c r="DQ371" s="1">
        <v>0.31</v>
      </c>
      <c r="DR371" s="1">
        <v>7.0000000000000007E-2</v>
      </c>
      <c r="DS371" s="1">
        <v>6.5801052183245297</v>
      </c>
      <c r="DT371" s="1">
        <v>1.2768847674381281</v>
      </c>
      <c r="DU371" s="1">
        <v>0.1734671468130734</v>
      </c>
      <c r="DV371" s="1">
        <v>0</v>
      </c>
      <c r="DW371" s="1">
        <v>38.054236211570547</v>
      </c>
      <c r="DX371" s="1">
        <v>1.9287498637640721</v>
      </c>
      <c r="DY371" s="1">
        <v>0.15799933624536369</v>
      </c>
      <c r="DZ371" s="1">
        <v>0</v>
      </c>
      <c r="EA371" s="1">
        <v>-48.487125806451608</v>
      </c>
      <c r="EB371" s="1">
        <v>-2.3208145161290168</v>
      </c>
      <c r="EC371" s="1">
        <v>0.1934756698344727</v>
      </c>
      <c r="ED371" s="1">
        <v>0</v>
      </c>
      <c r="EE371" s="1">
        <v>1483.488431276648</v>
      </c>
      <c r="EF371" s="1">
        <v>231.71874680119799</v>
      </c>
      <c r="EG371" s="1">
        <v>17.048056836371959</v>
      </c>
      <c r="EH371" s="1">
        <v>0</v>
      </c>
      <c r="EI371" s="1">
        <v>1.645394390243903</v>
      </c>
      <c r="EJ371" s="1">
        <v>-0.26201121951219281</v>
      </c>
      <c r="EK371" s="1">
        <v>2.8038336825590621E-2</v>
      </c>
      <c r="EL371" s="1">
        <v>0</v>
      </c>
      <c r="EM371" s="1">
        <v>1.9601838132257381</v>
      </c>
      <c r="EN371" s="1">
        <v>-2.2868010714231481E-2</v>
      </c>
      <c r="EO371" s="1">
        <v>2.204987344094785E-3</v>
      </c>
      <c r="EP371" s="1">
        <v>1</v>
      </c>
      <c r="EQ371" s="1">
        <v>1</v>
      </c>
      <c r="ER371" s="1">
        <v>6</v>
      </c>
      <c r="ES371" s="1" t="s">
        <v>433</v>
      </c>
      <c r="ET371" s="1">
        <v>2.94421</v>
      </c>
      <c r="EU371" s="1">
        <v>2.8011200000000001</v>
      </c>
      <c r="EV371" s="1">
        <v>0.23397399999999999</v>
      </c>
      <c r="EW371" s="1">
        <v>0.23780999999999999</v>
      </c>
      <c r="EX371" s="1">
        <v>0.117808</v>
      </c>
      <c r="EY371" s="1">
        <v>0.112958</v>
      </c>
      <c r="EZ371" s="1">
        <v>15732.8</v>
      </c>
      <c r="FA371" s="1">
        <v>16413.7</v>
      </c>
      <c r="FB371" s="1">
        <v>23878.799999999999</v>
      </c>
      <c r="FC371" s="1">
        <v>25055.599999999999</v>
      </c>
      <c r="FD371" s="1">
        <v>33717.5</v>
      </c>
      <c r="FE371" s="1">
        <v>35489.800000000003</v>
      </c>
      <c r="FF371" s="1">
        <v>43526.400000000001</v>
      </c>
      <c r="FG371" s="1">
        <v>46314.400000000001</v>
      </c>
      <c r="FH371" s="1">
        <v>1.93072</v>
      </c>
      <c r="FI371" s="1">
        <v>1.8995500000000001</v>
      </c>
      <c r="FJ371" s="1">
        <v>0.139017</v>
      </c>
      <c r="FK371" s="1">
        <v>0</v>
      </c>
      <c r="FL371" s="1">
        <v>29.305199999999999</v>
      </c>
      <c r="FM371" s="1">
        <v>999.9</v>
      </c>
      <c r="FN371" s="1">
        <v>65.8</v>
      </c>
      <c r="FO371" s="1">
        <v>32.799999999999997</v>
      </c>
      <c r="FP371" s="1">
        <v>32.979500000000002</v>
      </c>
      <c r="FQ371" s="1">
        <v>64.170900000000003</v>
      </c>
      <c r="FR371" s="1">
        <v>26.177900000000001</v>
      </c>
      <c r="FS371" s="1">
        <v>1</v>
      </c>
      <c r="FT371" s="1">
        <v>0.26905499999999999</v>
      </c>
      <c r="FU371" s="1">
        <v>0.46078999999999998</v>
      </c>
      <c r="FV371" s="1">
        <v>20.323599999999999</v>
      </c>
      <c r="FW371" s="1">
        <v>5.2102500000000003</v>
      </c>
      <c r="FX371" s="1">
        <v>11.9053</v>
      </c>
      <c r="FY371" s="1">
        <v>5.0026999999999999</v>
      </c>
      <c r="FZ371" s="1">
        <v>3.2898800000000001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1.85947</v>
      </c>
      <c r="GF371" s="1">
        <v>1.8544499999999999</v>
      </c>
      <c r="GG371" s="1">
        <v>1.85772</v>
      </c>
      <c r="GH371" s="1">
        <v>1.85608</v>
      </c>
      <c r="GI371" s="1">
        <v>1.85487</v>
      </c>
      <c r="GJ371" s="1">
        <v>1.8545499999999999</v>
      </c>
      <c r="GK371" s="1">
        <v>1.8531899999999999</v>
      </c>
      <c r="GL371" s="1">
        <v>1.8563799999999999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2.85</v>
      </c>
      <c r="HA371" s="1">
        <v>1.3100000000000001E-2</v>
      </c>
      <c r="HB371" s="1">
        <v>0.44568443622215809</v>
      </c>
      <c r="HC371" s="1">
        <v>2.8098669343081611E-3</v>
      </c>
      <c r="HD371" s="1">
        <v>-1.127031966113555E-6</v>
      </c>
      <c r="HE371" s="1">
        <v>1.768598670541231E-10</v>
      </c>
      <c r="HF371" s="1">
        <v>-6.7302174371849419E-2</v>
      </c>
      <c r="HG371" s="1">
        <v>1.081145868756639E-2</v>
      </c>
      <c r="HH371" s="1">
        <v>-3.689364805754238E-4</v>
      </c>
      <c r="HI371" s="1">
        <v>2.919854880483278E-6</v>
      </c>
      <c r="HJ371" s="1">
        <v>2</v>
      </c>
      <c r="HK371" s="1">
        <v>2136</v>
      </c>
      <c r="HL371" s="1">
        <v>3</v>
      </c>
      <c r="HM371" s="1">
        <v>30</v>
      </c>
      <c r="HN371" s="1">
        <v>10.3</v>
      </c>
      <c r="HO371" s="1">
        <v>10.199999999999999</v>
      </c>
      <c r="HP371" s="1">
        <v>3.4826700000000002</v>
      </c>
      <c r="HQ371" s="1">
        <v>2.2729499999999998</v>
      </c>
      <c r="HR371" s="1">
        <v>1.4978</v>
      </c>
      <c r="HS371" s="1">
        <v>2.2973599999999998</v>
      </c>
      <c r="HT371" s="1">
        <v>1.5478499999999999</v>
      </c>
      <c r="HU371" s="1">
        <v>2.3596200000000001</v>
      </c>
      <c r="HV371" s="1">
        <v>36.269399999999997</v>
      </c>
      <c r="HW371" s="1">
        <v>15.2791</v>
      </c>
      <c r="HX371" s="1">
        <v>18</v>
      </c>
      <c r="HY371" s="1">
        <v>471.2</v>
      </c>
      <c r="HZ371" s="1">
        <v>513.553</v>
      </c>
      <c r="IA371" s="1">
        <v>28.797899999999998</v>
      </c>
      <c r="IB371" s="1">
        <v>30.548999999999999</v>
      </c>
      <c r="IC371" s="1">
        <v>30.0001</v>
      </c>
      <c r="ID371" s="1">
        <v>30.334</v>
      </c>
      <c r="IE371" s="1">
        <v>30.4254</v>
      </c>
      <c r="IF371" s="1">
        <v>69.702299999999994</v>
      </c>
      <c r="IG371" s="1">
        <v>25.710999999999999</v>
      </c>
      <c r="IH371" s="1">
        <v>35.787399999999998</v>
      </c>
      <c r="II371" s="1">
        <v>28.791499999999999</v>
      </c>
      <c r="IJ371" s="1">
        <v>1809.1</v>
      </c>
      <c r="IK371" s="1">
        <v>25.54</v>
      </c>
      <c r="IL371" s="1">
        <v>100.66</v>
      </c>
      <c r="IM371" s="1">
        <v>100.377</v>
      </c>
      <c r="IN371" s="1" t="s">
        <v>365</v>
      </c>
    </row>
    <row r="372" spans="1:248" ht="15.75" customHeight="1" x14ac:dyDescent="0.3">
      <c r="A372" s="1">
        <v>356</v>
      </c>
      <c r="B372" s="1">
        <v>1660400360.0999999</v>
      </c>
      <c r="C372" s="1">
        <v>636</v>
      </c>
      <c r="D372" s="1" t="s">
        <v>1056</v>
      </c>
      <c r="E372" s="1" t="s">
        <v>1057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1660400352.0999999</v>
      </c>
      <c r="O372" s="1">
        <f t="shared" si="34"/>
        <v>1.3794856867446292E-3</v>
      </c>
      <c r="P372" s="1">
        <f t="shared" si="35"/>
        <v>1.3794856867446292</v>
      </c>
      <c r="Q372" s="1">
        <f t="shared" si="36"/>
        <v>6.7150395655492972</v>
      </c>
      <c r="R372" s="1">
        <f t="shared" si="37"/>
        <v>1697.5543749999999</v>
      </c>
      <c r="S372" s="1">
        <f t="shared" si="38"/>
        <v>1487.0709996056869</v>
      </c>
      <c r="T372" s="1">
        <f t="shared" si="39"/>
        <v>148.36395734222512</v>
      </c>
      <c r="U372" s="1">
        <f t="shared" si="40"/>
        <v>169.36372570333899</v>
      </c>
      <c r="V372" s="1">
        <f t="shared" si="41"/>
        <v>6.8496592992401725E-2</v>
      </c>
      <c r="W372" s="1">
        <f t="shared" si="42"/>
        <v>2.9227963641109627</v>
      </c>
      <c r="X372" s="1">
        <f t="shared" si="43"/>
        <v>6.761715167852092E-2</v>
      </c>
      <c r="Y372" s="1">
        <f t="shared" si="44"/>
        <v>4.2338793312349347E-2</v>
      </c>
      <c r="Z372" s="1">
        <f t="shared" si="45"/>
        <v>321.51372243750001</v>
      </c>
      <c r="AA372" s="1">
        <f t="shared" si="46"/>
        <v>32.544214502600198</v>
      </c>
      <c r="AB372" s="1">
        <f t="shared" si="47"/>
        <v>31.55453125</v>
      </c>
      <c r="AC372" s="1">
        <f t="shared" si="48"/>
        <v>4.6559985702120184</v>
      </c>
      <c r="AD372" s="1">
        <f t="shared" si="49"/>
        <v>59.723143175212357</v>
      </c>
      <c r="AE372" s="1">
        <f t="shared" si="50"/>
        <v>2.6955556016756415</v>
      </c>
      <c r="AF372" s="1">
        <f t="shared" si="51"/>
        <v>4.5134188496535987</v>
      </c>
      <c r="AG372" s="1">
        <f t="shared" si="52"/>
        <v>1.9604429685363769</v>
      </c>
      <c r="AH372" s="1">
        <f t="shared" si="53"/>
        <v>-60.835318785438147</v>
      </c>
      <c r="AI372" s="1">
        <f t="shared" si="54"/>
        <v>-86.129837758294244</v>
      </c>
      <c r="AJ372" s="1">
        <f t="shared" si="55"/>
        <v>-6.6357822078605544</v>
      </c>
      <c r="AK372" s="1">
        <f t="shared" si="56"/>
        <v>167.91278368590707</v>
      </c>
      <c r="AL372" s="1">
        <f t="shared" si="57"/>
        <v>38.09562385819509</v>
      </c>
      <c r="AM372" s="1">
        <f t="shared" si="58"/>
        <v>1.3921728680865824</v>
      </c>
      <c r="AN372" s="1">
        <f t="shared" si="59"/>
        <v>6.7150395655492972</v>
      </c>
      <c r="AO372" s="1">
        <v>1818.080499152655</v>
      </c>
      <c r="AP372" s="1">
        <v>1783.369090909091</v>
      </c>
      <c r="AQ372" s="1">
        <v>5.1547284769996153</v>
      </c>
      <c r="AR372" s="1">
        <v>65.10273567100046</v>
      </c>
      <c r="AS372" s="1">
        <f t="shared" si="60"/>
        <v>1.3794856867446292</v>
      </c>
      <c r="AT372" s="1">
        <v>25.401363458952758</v>
      </c>
      <c r="AU372" s="1">
        <v>27.013325454545459</v>
      </c>
      <c r="AV372" s="1">
        <v>-2.6949762906857869E-4</v>
      </c>
      <c r="AW372" s="1">
        <v>83.615306321479792</v>
      </c>
      <c r="AX372" s="1">
        <v>20</v>
      </c>
      <c r="AY372" s="1">
        <v>4</v>
      </c>
      <c r="AZ372" s="1">
        <f t="shared" si="61"/>
        <v>1</v>
      </c>
      <c r="BA372" s="1">
        <f t="shared" si="62"/>
        <v>0</v>
      </c>
      <c r="BB372" s="1">
        <f t="shared" si="63"/>
        <v>51980.584277988994</v>
      </c>
      <c r="BC372" s="1">
        <f t="shared" si="64"/>
        <v>1999.9818749999999</v>
      </c>
      <c r="BD372" s="1">
        <f t="shared" si="65"/>
        <v>1681.1850937500001</v>
      </c>
      <c r="BE372" s="1">
        <f t="shared" si="66"/>
        <v>0.84060016481399369</v>
      </c>
      <c r="BF372" s="1">
        <f t="shared" si="67"/>
        <v>0.16075831809100771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1660400352.0999999</v>
      </c>
      <c r="BM372" s="1">
        <v>1697.5543749999999</v>
      </c>
      <c r="BN372" s="1">
        <v>1746.090625</v>
      </c>
      <c r="BO372" s="1">
        <v>27.017900000000001</v>
      </c>
      <c r="BP372" s="1">
        <v>25.392912500000001</v>
      </c>
      <c r="BQ372" s="1">
        <v>1694.721875</v>
      </c>
      <c r="BR372" s="1">
        <v>27.004787499999999</v>
      </c>
      <c r="BS372" s="1">
        <v>500.14881250000002</v>
      </c>
      <c r="BT372" s="1">
        <v>99.669268750000001</v>
      </c>
      <c r="BU372" s="1">
        <v>9.9980587499999996E-2</v>
      </c>
      <c r="BV372" s="1">
        <v>31.007931249999999</v>
      </c>
      <c r="BW372" s="1">
        <v>31.55453125</v>
      </c>
      <c r="BX372" s="1">
        <v>999.9</v>
      </c>
      <c r="BY372" s="1">
        <v>0</v>
      </c>
      <c r="BZ372" s="1">
        <v>0</v>
      </c>
      <c r="CA372" s="1">
        <v>9994.6081250000007</v>
      </c>
      <c r="CB372" s="1">
        <v>0</v>
      </c>
      <c r="CC372" s="1">
        <v>27.505218750000001</v>
      </c>
      <c r="CD372" s="1">
        <v>-48.535831250000001</v>
      </c>
      <c r="CE372" s="1">
        <v>1744.691875</v>
      </c>
      <c r="CF372" s="1">
        <v>1791.5843749999999</v>
      </c>
      <c r="CG372" s="1">
        <v>1.624989375</v>
      </c>
      <c r="CH372" s="1">
        <v>1746.090625</v>
      </c>
      <c r="CI372" s="1">
        <v>25.392912500000001</v>
      </c>
      <c r="CJ372" s="1">
        <v>2.6928562500000002</v>
      </c>
      <c r="CK372" s="1">
        <v>2.530893125</v>
      </c>
      <c r="CL372" s="1">
        <v>22.241568749999999</v>
      </c>
      <c r="CM372" s="1">
        <v>21.226556250000002</v>
      </c>
      <c r="CN372" s="1">
        <v>1999.9818749999999</v>
      </c>
      <c r="CO372" s="1">
        <v>0.97999393749999997</v>
      </c>
      <c r="CP372" s="1">
        <v>2.0006193750000002E-2</v>
      </c>
      <c r="CQ372" s="1">
        <v>0</v>
      </c>
      <c r="CR372" s="1">
        <v>2.5367500000000001</v>
      </c>
      <c r="CS372" s="1">
        <v>0</v>
      </c>
      <c r="CT372" s="1">
        <v>23192.34375</v>
      </c>
      <c r="CU372" s="1">
        <v>17412.162499999999</v>
      </c>
      <c r="CV372" s="1">
        <v>40.819875000000003</v>
      </c>
      <c r="CW372" s="1">
        <v>41.702749999999988</v>
      </c>
      <c r="CX372" s="1">
        <v>40.75</v>
      </c>
      <c r="CY372" s="1">
        <v>40.186999999999998</v>
      </c>
      <c r="CZ372" s="1">
        <v>40.909875</v>
      </c>
      <c r="DA372" s="1">
        <v>1959.9712500000001</v>
      </c>
      <c r="DB372" s="1">
        <v>40.010624999999997</v>
      </c>
      <c r="DC372" s="1">
        <v>0</v>
      </c>
      <c r="DD372" s="1">
        <v>1660400358</v>
      </c>
      <c r="DE372" s="1">
        <v>0</v>
      </c>
      <c r="DF372" s="1">
        <v>1660399747.5999999</v>
      </c>
      <c r="DG372" s="1" t="s">
        <v>356</v>
      </c>
      <c r="DH372" s="1">
        <v>1660399742.0999999</v>
      </c>
      <c r="DI372" s="1">
        <v>1660399747.5999999</v>
      </c>
      <c r="DJ372" s="1">
        <v>1</v>
      </c>
      <c r="DK372" s="1">
        <v>7.6999999999999999E-2</v>
      </c>
      <c r="DL372" s="1">
        <v>-2.1999999999999999E-2</v>
      </c>
      <c r="DM372" s="1">
        <v>1.3979999999999999</v>
      </c>
      <c r="DN372" s="1">
        <v>1.7000000000000001E-2</v>
      </c>
      <c r="DO372" s="1">
        <v>400</v>
      </c>
      <c r="DP372" s="1">
        <v>25</v>
      </c>
      <c r="DQ372" s="1">
        <v>0.31</v>
      </c>
      <c r="DR372" s="1">
        <v>7.0000000000000007E-2</v>
      </c>
      <c r="DS372" s="1">
        <v>6.6070904367730607</v>
      </c>
      <c r="DT372" s="1">
        <v>1.3887530560891379</v>
      </c>
      <c r="DU372" s="1">
        <v>0.17700800307167319</v>
      </c>
      <c r="DV372" s="1">
        <v>0</v>
      </c>
      <c r="DW372" s="1">
        <v>38.073291835712361</v>
      </c>
      <c r="DX372" s="1">
        <v>1.592059329211658</v>
      </c>
      <c r="DY372" s="1">
        <v>0.14839355049118341</v>
      </c>
      <c r="DZ372" s="1">
        <v>0</v>
      </c>
      <c r="EA372" s="1">
        <v>-48.537153333333329</v>
      </c>
      <c r="EB372" s="1">
        <v>-1.70396262513907</v>
      </c>
      <c r="EC372" s="1">
        <v>0.15832340053054569</v>
      </c>
      <c r="ED372" s="1">
        <v>0</v>
      </c>
      <c r="EE372" s="1">
        <v>1488.3643990769131</v>
      </c>
      <c r="EF372" s="1">
        <v>228.57560297053021</v>
      </c>
      <c r="EG372" s="1">
        <v>17.34781332524912</v>
      </c>
      <c r="EH372" s="1">
        <v>0</v>
      </c>
      <c r="EI372" s="1">
        <v>1.6358585000000001</v>
      </c>
      <c r="EJ372" s="1">
        <v>-0.21753996247655169</v>
      </c>
      <c r="EK372" s="1">
        <v>2.2150443737090231E-2</v>
      </c>
      <c r="EL372" s="1">
        <v>0</v>
      </c>
      <c r="EM372" s="1">
        <v>1.9602811934636739</v>
      </c>
      <c r="EN372" s="1">
        <v>-1.074537492667855E-2</v>
      </c>
      <c r="EO372" s="1">
        <v>2.2387868423449061E-3</v>
      </c>
      <c r="EP372" s="1">
        <v>1</v>
      </c>
      <c r="EQ372" s="1">
        <v>1</v>
      </c>
      <c r="ER372" s="1">
        <v>6</v>
      </c>
      <c r="ES372" s="1" t="s">
        <v>433</v>
      </c>
      <c r="ET372" s="1">
        <v>2.94407</v>
      </c>
      <c r="EU372" s="1">
        <v>2.8010899999999999</v>
      </c>
      <c r="EV372" s="1">
        <v>0.23436399999999999</v>
      </c>
      <c r="EW372" s="1">
        <v>0.23819799999999999</v>
      </c>
      <c r="EX372" s="1">
        <v>0.11780500000000001</v>
      </c>
      <c r="EY372" s="1">
        <v>0.113013</v>
      </c>
      <c r="EZ372" s="1">
        <v>15724.7</v>
      </c>
      <c r="FA372" s="1">
        <v>16405.400000000001</v>
      </c>
      <c r="FB372" s="1">
        <v>23878.6</v>
      </c>
      <c r="FC372" s="1">
        <v>25055.599999999999</v>
      </c>
      <c r="FD372" s="1">
        <v>33717.5</v>
      </c>
      <c r="FE372" s="1">
        <v>35487.599999999999</v>
      </c>
      <c r="FF372" s="1">
        <v>43526.3</v>
      </c>
      <c r="FG372" s="1">
        <v>46314.400000000001</v>
      </c>
      <c r="FH372" s="1">
        <v>1.93072</v>
      </c>
      <c r="FI372" s="1">
        <v>1.8994200000000001</v>
      </c>
      <c r="FJ372" s="1">
        <v>0.13900499999999999</v>
      </c>
      <c r="FK372" s="1">
        <v>0</v>
      </c>
      <c r="FL372" s="1">
        <v>29.305199999999999</v>
      </c>
      <c r="FM372" s="1">
        <v>999.9</v>
      </c>
      <c r="FN372" s="1">
        <v>65.8</v>
      </c>
      <c r="FO372" s="1">
        <v>32.799999999999997</v>
      </c>
      <c r="FP372" s="1">
        <v>32.9818</v>
      </c>
      <c r="FQ372" s="1">
        <v>64.040899999999993</v>
      </c>
      <c r="FR372" s="1">
        <v>26.642600000000002</v>
      </c>
      <c r="FS372" s="1">
        <v>1</v>
      </c>
      <c r="FT372" s="1">
        <v>0.26907500000000001</v>
      </c>
      <c r="FU372" s="1">
        <v>0.46578199999999997</v>
      </c>
      <c r="FV372" s="1">
        <v>20.323699999999999</v>
      </c>
      <c r="FW372" s="1">
        <v>5.2103999999999999</v>
      </c>
      <c r="FX372" s="1">
        <v>11.9054</v>
      </c>
      <c r="FY372" s="1">
        <v>5.0026999999999999</v>
      </c>
      <c r="FZ372" s="1">
        <v>3.2899500000000002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1.85947</v>
      </c>
      <c r="GF372" s="1">
        <v>1.8544499999999999</v>
      </c>
      <c r="GG372" s="1">
        <v>1.8576999999999999</v>
      </c>
      <c r="GH372" s="1">
        <v>1.85608</v>
      </c>
      <c r="GI372" s="1">
        <v>1.85486</v>
      </c>
      <c r="GJ372" s="1">
        <v>1.8545499999999999</v>
      </c>
      <c r="GK372" s="1">
        <v>1.8531899999999999</v>
      </c>
      <c r="GL372" s="1">
        <v>1.8563799999999999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2.85</v>
      </c>
      <c r="HA372" s="1">
        <v>1.32E-2</v>
      </c>
      <c r="HB372" s="1">
        <v>0.44568443622215809</v>
      </c>
      <c r="HC372" s="1">
        <v>2.8098669343081611E-3</v>
      </c>
      <c r="HD372" s="1">
        <v>-1.127031966113555E-6</v>
      </c>
      <c r="HE372" s="1">
        <v>1.768598670541231E-10</v>
      </c>
      <c r="HF372" s="1">
        <v>-6.7302174371849419E-2</v>
      </c>
      <c r="HG372" s="1">
        <v>1.081145868756639E-2</v>
      </c>
      <c r="HH372" s="1">
        <v>-3.689364805754238E-4</v>
      </c>
      <c r="HI372" s="1">
        <v>2.919854880483278E-6</v>
      </c>
      <c r="HJ372" s="1">
        <v>2</v>
      </c>
      <c r="HK372" s="1">
        <v>2136</v>
      </c>
      <c r="HL372" s="1">
        <v>3</v>
      </c>
      <c r="HM372" s="1">
        <v>30</v>
      </c>
      <c r="HN372" s="1">
        <v>10.3</v>
      </c>
      <c r="HO372" s="1">
        <v>10.199999999999999</v>
      </c>
      <c r="HP372" s="1">
        <v>3.4863300000000002</v>
      </c>
      <c r="HQ372" s="1">
        <v>2.2753899999999998</v>
      </c>
      <c r="HR372" s="1">
        <v>1.4978</v>
      </c>
      <c r="HS372" s="1">
        <v>2.2973599999999998</v>
      </c>
      <c r="HT372" s="1">
        <v>1.5478499999999999</v>
      </c>
      <c r="HU372" s="1">
        <v>2.2863799999999999</v>
      </c>
      <c r="HV372" s="1">
        <v>36.269399999999997</v>
      </c>
      <c r="HW372" s="1">
        <v>15.2791</v>
      </c>
      <c r="HX372" s="1">
        <v>18</v>
      </c>
      <c r="HY372" s="1">
        <v>471.2</v>
      </c>
      <c r="HZ372" s="1">
        <v>513.47199999999998</v>
      </c>
      <c r="IA372" s="1">
        <v>28.796700000000001</v>
      </c>
      <c r="IB372" s="1">
        <v>30.549499999999998</v>
      </c>
      <c r="IC372" s="1">
        <v>30.0001</v>
      </c>
      <c r="ID372" s="1">
        <v>30.334</v>
      </c>
      <c r="IE372" s="1">
        <v>30.425899999999999</v>
      </c>
      <c r="IF372" s="1">
        <v>69.797799999999995</v>
      </c>
      <c r="IG372" s="1">
        <v>25.710999999999999</v>
      </c>
      <c r="IH372" s="1">
        <v>35.787399999999998</v>
      </c>
      <c r="II372" s="1">
        <v>28.791499999999999</v>
      </c>
      <c r="IJ372" s="1">
        <v>1819.12</v>
      </c>
      <c r="IK372" s="1">
        <v>25.543099999999999</v>
      </c>
      <c r="IL372" s="1">
        <v>100.65900000000001</v>
      </c>
      <c r="IM372" s="1">
        <v>100.377</v>
      </c>
      <c r="IN372" s="1" t="s">
        <v>365</v>
      </c>
    </row>
    <row r="373" spans="1:248" ht="15.75" customHeight="1" x14ac:dyDescent="0.3">
      <c r="A373" s="1">
        <v>357</v>
      </c>
      <c r="B373" s="1">
        <v>1660400361.0999999</v>
      </c>
      <c r="C373" s="1">
        <v>637</v>
      </c>
      <c r="D373" s="1" t="s">
        <v>1058</v>
      </c>
      <c r="E373" s="1" t="s">
        <v>1059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1660400353.599999</v>
      </c>
      <c r="O373" s="1">
        <f t="shared" si="34"/>
        <v>1.3750395535589259E-3</v>
      </c>
      <c r="P373" s="1">
        <f t="shared" si="35"/>
        <v>1.3750395535589259</v>
      </c>
      <c r="Q373" s="1">
        <f t="shared" si="36"/>
        <v>6.7192340122771164</v>
      </c>
      <c r="R373" s="1">
        <f t="shared" si="37"/>
        <v>1705.063333333333</v>
      </c>
      <c r="S373" s="1">
        <f t="shared" si="38"/>
        <v>1493.7439734905672</v>
      </c>
      <c r="T373" s="1">
        <f t="shared" si="39"/>
        <v>149.02970846841222</v>
      </c>
      <c r="U373" s="1">
        <f t="shared" si="40"/>
        <v>170.11288145521709</v>
      </c>
      <c r="V373" s="1">
        <f t="shared" si="41"/>
        <v>6.8275782454197909E-2</v>
      </c>
      <c r="W373" s="1">
        <f t="shared" si="42"/>
        <v>2.9226885508564031</v>
      </c>
      <c r="X373" s="1">
        <f t="shared" si="43"/>
        <v>6.7401931265914178E-2</v>
      </c>
      <c r="Y373" s="1">
        <f t="shared" si="44"/>
        <v>4.2203787217891829E-2</v>
      </c>
      <c r="Z373" s="1">
        <f t="shared" si="45"/>
        <v>321.51197460000009</v>
      </c>
      <c r="AA373" s="1">
        <f t="shared" si="46"/>
        <v>32.545867338074515</v>
      </c>
      <c r="AB373" s="1">
        <f t="shared" si="47"/>
        <v>31.55442</v>
      </c>
      <c r="AC373" s="1">
        <f t="shared" si="48"/>
        <v>4.6559691564131809</v>
      </c>
      <c r="AD373" s="1">
        <f t="shared" si="49"/>
        <v>59.722695102759523</v>
      </c>
      <c r="AE373" s="1">
        <f t="shared" si="50"/>
        <v>2.6956053692881228</v>
      </c>
      <c r="AF373" s="1">
        <f t="shared" si="51"/>
        <v>4.5135360429565923</v>
      </c>
      <c r="AG373" s="1">
        <f t="shared" si="52"/>
        <v>1.9603637871250581</v>
      </c>
      <c r="AH373" s="1">
        <f t="shared" si="53"/>
        <v>-60.63924431194863</v>
      </c>
      <c r="AI373" s="1">
        <f t="shared" si="54"/>
        <v>-86.037372160131625</v>
      </c>
      <c r="AJ373" s="1">
        <f t="shared" si="55"/>
        <v>-6.6289140498378245</v>
      </c>
      <c r="AK373" s="1">
        <f t="shared" si="56"/>
        <v>168.20644407808203</v>
      </c>
      <c r="AL373" s="1">
        <f t="shared" si="57"/>
        <v>38.153569004107517</v>
      </c>
      <c r="AM373" s="1">
        <f t="shared" si="58"/>
        <v>1.3849009994220487</v>
      </c>
      <c r="AN373" s="1">
        <f t="shared" si="59"/>
        <v>6.7192340122771164</v>
      </c>
      <c r="AO373" s="1">
        <v>1823.196709245994</v>
      </c>
      <c r="AP373" s="1">
        <v>1788.509878787879</v>
      </c>
      <c r="AQ373" s="1">
        <v>5.1490316411110104</v>
      </c>
      <c r="AR373" s="1">
        <v>65.10273567100046</v>
      </c>
      <c r="AS373" s="1">
        <f t="shared" si="60"/>
        <v>1.3750395535589259</v>
      </c>
      <c r="AT373" s="1">
        <v>25.405058835378519</v>
      </c>
      <c r="AU373" s="1">
        <v>27.012726060606049</v>
      </c>
      <c r="AV373" s="1">
        <v>-4.0899386666365129E-4</v>
      </c>
      <c r="AW373" s="1">
        <v>83.615306321479792</v>
      </c>
      <c r="AX373" s="1">
        <v>20</v>
      </c>
      <c r="AY373" s="1">
        <v>4</v>
      </c>
      <c r="AZ373" s="1">
        <f t="shared" si="61"/>
        <v>1</v>
      </c>
      <c r="BA373" s="1">
        <f t="shared" si="62"/>
        <v>0</v>
      </c>
      <c r="BB373" s="1">
        <f t="shared" si="63"/>
        <v>51977.437673805689</v>
      </c>
      <c r="BC373" s="1">
        <f t="shared" si="64"/>
        <v>1999.9706666666671</v>
      </c>
      <c r="BD373" s="1">
        <f t="shared" si="65"/>
        <v>1681.1757000000002</v>
      </c>
      <c r="BE373" s="1">
        <f t="shared" si="66"/>
        <v>0.84060017880262239</v>
      </c>
      <c r="BF373" s="1">
        <f t="shared" si="67"/>
        <v>0.16075834508906131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1660400353.599999</v>
      </c>
      <c r="BM373" s="1">
        <v>1705.063333333333</v>
      </c>
      <c r="BN373" s="1">
        <v>1753.6659999999999</v>
      </c>
      <c r="BO373" s="1">
        <v>27.0184</v>
      </c>
      <c r="BP373" s="1">
        <v>25.401926666666661</v>
      </c>
      <c r="BQ373" s="1">
        <v>1702.227333333333</v>
      </c>
      <c r="BR373" s="1">
        <v>27.005279999999999</v>
      </c>
      <c r="BS373" s="1">
        <v>500.15666666666669</v>
      </c>
      <c r="BT373" s="1">
        <v>99.66924666666668</v>
      </c>
      <c r="BU373" s="1">
        <v>9.9998339999999977E-2</v>
      </c>
      <c r="BV373" s="1">
        <v>31.008386666666659</v>
      </c>
      <c r="BW373" s="1">
        <v>31.55442</v>
      </c>
      <c r="BX373" s="1">
        <v>999.89999999999986</v>
      </c>
      <c r="BY373" s="1">
        <v>0</v>
      </c>
      <c r="BZ373" s="1">
        <v>0</v>
      </c>
      <c r="CA373" s="1">
        <v>9993.9953333333342</v>
      </c>
      <c r="CB373" s="1">
        <v>0</v>
      </c>
      <c r="CC373" s="1">
        <v>27.597586666666668</v>
      </c>
      <c r="CD373" s="1">
        <v>-48.602040000000002</v>
      </c>
      <c r="CE373" s="1">
        <v>1752.4106666666671</v>
      </c>
      <c r="CF373" s="1">
        <v>1799.374</v>
      </c>
      <c r="CG373" s="1">
        <v>1.616465333333333</v>
      </c>
      <c r="CH373" s="1">
        <v>1753.6659999999999</v>
      </c>
      <c r="CI373" s="1">
        <v>25.401926666666661</v>
      </c>
      <c r="CJ373" s="1">
        <v>2.692905333333333</v>
      </c>
      <c r="CK373" s="1">
        <v>2.5317913333333339</v>
      </c>
      <c r="CL373" s="1">
        <v>22.24186666666667</v>
      </c>
      <c r="CM373" s="1">
        <v>21.232340000000001</v>
      </c>
      <c r="CN373" s="1">
        <v>1999.9706666666671</v>
      </c>
      <c r="CO373" s="1">
        <v>0.97999360000000013</v>
      </c>
      <c r="CP373" s="1">
        <v>2.000652E-2</v>
      </c>
      <c r="CQ373" s="1">
        <v>0</v>
      </c>
      <c r="CR373" s="1">
        <v>2.5387333333333331</v>
      </c>
      <c r="CS373" s="1">
        <v>0</v>
      </c>
      <c r="CT373" s="1">
        <v>23191.06</v>
      </c>
      <c r="CU373" s="1">
        <v>17412.060000000001</v>
      </c>
      <c r="CV373" s="1">
        <v>40.820399999999999</v>
      </c>
      <c r="CW373" s="1">
        <v>41.699599999999997</v>
      </c>
      <c r="CX373" s="1">
        <v>40.75</v>
      </c>
      <c r="CY373" s="1">
        <v>40.186999999999998</v>
      </c>
      <c r="CZ373" s="1">
        <v>40.912200000000013</v>
      </c>
      <c r="DA373" s="1">
        <v>1959.959333333333</v>
      </c>
      <c r="DB373" s="1">
        <v>40.011333333333333</v>
      </c>
      <c r="DC373" s="1">
        <v>0</v>
      </c>
      <c r="DD373" s="1">
        <v>1660400359.2</v>
      </c>
      <c r="DE373" s="1">
        <v>0</v>
      </c>
      <c r="DF373" s="1">
        <v>1660399747.5999999</v>
      </c>
      <c r="DG373" s="1" t="s">
        <v>356</v>
      </c>
      <c r="DH373" s="1">
        <v>1660399742.0999999</v>
      </c>
      <c r="DI373" s="1">
        <v>1660399747.5999999</v>
      </c>
      <c r="DJ373" s="1">
        <v>1</v>
      </c>
      <c r="DK373" s="1">
        <v>7.6999999999999999E-2</v>
      </c>
      <c r="DL373" s="1">
        <v>-2.1999999999999999E-2</v>
      </c>
      <c r="DM373" s="1">
        <v>1.3979999999999999</v>
      </c>
      <c r="DN373" s="1">
        <v>1.7000000000000001E-2</v>
      </c>
      <c r="DO373" s="1">
        <v>400</v>
      </c>
      <c r="DP373" s="1">
        <v>25</v>
      </c>
      <c r="DQ373" s="1">
        <v>0.31</v>
      </c>
      <c r="DR373" s="1">
        <v>7.0000000000000007E-2</v>
      </c>
      <c r="DS373" s="1">
        <v>6.6451198260940902</v>
      </c>
      <c r="DT373" s="1">
        <v>0.97117245598202639</v>
      </c>
      <c r="DU373" s="1">
        <v>0.15412231099293791</v>
      </c>
      <c r="DV373" s="1">
        <v>0</v>
      </c>
      <c r="DW373" s="1">
        <v>38.09922181643919</v>
      </c>
      <c r="DX373" s="1">
        <v>1.285042848227657</v>
      </c>
      <c r="DY373" s="1">
        <v>0.12921526205386569</v>
      </c>
      <c r="DZ373" s="1">
        <v>0</v>
      </c>
      <c r="EA373" s="1">
        <v>-48.570233333333327</v>
      </c>
      <c r="EB373" s="1">
        <v>-1.220032925472732</v>
      </c>
      <c r="EC373" s="1">
        <v>0.12281966816796459</v>
      </c>
      <c r="ED373" s="1">
        <v>0</v>
      </c>
      <c r="EE373" s="1">
        <v>1492.162598034083</v>
      </c>
      <c r="EF373" s="1">
        <v>233.72091376433369</v>
      </c>
      <c r="EG373" s="1">
        <v>17.71954751854485</v>
      </c>
      <c r="EH373" s="1">
        <v>0</v>
      </c>
      <c r="EI373" s="1">
        <v>1.6308054999999999</v>
      </c>
      <c r="EJ373" s="1">
        <v>-0.22859482176360529</v>
      </c>
      <c r="EK373" s="1">
        <v>2.3506476336320591E-2</v>
      </c>
      <c r="EL373" s="1">
        <v>0</v>
      </c>
      <c r="EM373" s="1">
        <v>1.9603440963980261</v>
      </c>
      <c r="EN373" s="1">
        <v>-1.78241217070089E-3</v>
      </c>
      <c r="EO373" s="1">
        <v>2.321104266860146E-3</v>
      </c>
      <c r="EP373" s="1">
        <v>1</v>
      </c>
      <c r="EQ373" s="1">
        <v>1</v>
      </c>
      <c r="ER373" s="1">
        <v>6</v>
      </c>
      <c r="ES373" s="1" t="s">
        <v>433</v>
      </c>
      <c r="ET373" s="1">
        <v>2.9439199999999999</v>
      </c>
      <c r="EU373" s="1">
        <v>2.8010299999999999</v>
      </c>
      <c r="EV373" s="1">
        <v>0.23475599999999999</v>
      </c>
      <c r="EW373" s="1">
        <v>0.238595</v>
      </c>
      <c r="EX373" s="1">
        <v>0.117802</v>
      </c>
      <c r="EY373" s="1">
        <v>0.11307200000000001</v>
      </c>
      <c r="EZ373" s="1">
        <v>15716.6</v>
      </c>
      <c r="FA373" s="1">
        <v>16397</v>
      </c>
      <c r="FB373" s="1">
        <v>23878.6</v>
      </c>
      <c r="FC373" s="1">
        <v>25055.8</v>
      </c>
      <c r="FD373" s="1">
        <v>33717.5</v>
      </c>
      <c r="FE373" s="1">
        <v>35485.4</v>
      </c>
      <c r="FF373" s="1">
        <v>43526.1</v>
      </c>
      <c r="FG373" s="1">
        <v>46314.6</v>
      </c>
      <c r="FH373" s="1">
        <v>1.93062</v>
      </c>
      <c r="FI373" s="1">
        <v>1.8994500000000001</v>
      </c>
      <c r="FJ373" s="1">
        <v>0.13905000000000001</v>
      </c>
      <c r="FK373" s="1">
        <v>0</v>
      </c>
      <c r="FL373" s="1">
        <v>29.304500000000001</v>
      </c>
      <c r="FM373" s="1">
        <v>999.9</v>
      </c>
      <c r="FN373" s="1">
        <v>65.8</v>
      </c>
      <c r="FO373" s="1">
        <v>32.799999999999997</v>
      </c>
      <c r="FP373" s="1">
        <v>32.982900000000001</v>
      </c>
      <c r="FQ373" s="1">
        <v>64.090900000000005</v>
      </c>
      <c r="FR373" s="1">
        <v>26.7989</v>
      </c>
      <c r="FS373" s="1">
        <v>1</v>
      </c>
      <c r="FT373" s="1">
        <v>0.26910600000000001</v>
      </c>
      <c r="FU373" s="1">
        <v>0.471833</v>
      </c>
      <c r="FV373" s="1">
        <v>20.323699999999999</v>
      </c>
      <c r="FW373" s="1">
        <v>5.2107000000000001</v>
      </c>
      <c r="FX373" s="1">
        <v>11.906000000000001</v>
      </c>
      <c r="FY373" s="1">
        <v>5.0029500000000002</v>
      </c>
      <c r="FZ373" s="1">
        <v>3.29013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1.8594599999999999</v>
      </c>
      <c r="GF373" s="1">
        <v>1.8544499999999999</v>
      </c>
      <c r="GG373" s="1">
        <v>1.8576999999999999</v>
      </c>
      <c r="GH373" s="1">
        <v>1.85608</v>
      </c>
      <c r="GI373" s="1">
        <v>1.85486</v>
      </c>
      <c r="GJ373" s="1">
        <v>1.8545499999999999</v>
      </c>
      <c r="GK373" s="1">
        <v>1.8531899999999999</v>
      </c>
      <c r="GL373" s="1">
        <v>1.8563799999999999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2.85</v>
      </c>
      <c r="HA373" s="1">
        <v>1.3100000000000001E-2</v>
      </c>
      <c r="HB373" s="1">
        <v>0.44568443622215809</v>
      </c>
      <c r="HC373" s="1">
        <v>2.8098669343081611E-3</v>
      </c>
      <c r="HD373" s="1">
        <v>-1.127031966113555E-6</v>
      </c>
      <c r="HE373" s="1">
        <v>1.768598670541231E-10</v>
      </c>
      <c r="HF373" s="1">
        <v>-6.7302174371849419E-2</v>
      </c>
      <c r="HG373" s="1">
        <v>1.081145868756639E-2</v>
      </c>
      <c r="HH373" s="1">
        <v>-3.689364805754238E-4</v>
      </c>
      <c r="HI373" s="1">
        <v>2.919854880483278E-6</v>
      </c>
      <c r="HJ373" s="1">
        <v>2</v>
      </c>
      <c r="HK373" s="1">
        <v>2136</v>
      </c>
      <c r="HL373" s="1">
        <v>3</v>
      </c>
      <c r="HM373" s="1">
        <v>30</v>
      </c>
      <c r="HN373" s="1">
        <v>10.3</v>
      </c>
      <c r="HO373" s="1">
        <v>10.199999999999999</v>
      </c>
      <c r="HP373" s="1">
        <v>3.4960900000000001</v>
      </c>
      <c r="HQ373" s="1">
        <v>2.2692899999999998</v>
      </c>
      <c r="HR373" s="1">
        <v>1.4978</v>
      </c>
      <c r="HS373" s="1">
        <v>2.2973599999999998</v>
      </c>
      <c r="HT373" s="1">
        <v>1.5478499999999999</v>
      </c>
      <c r="HU373" s="1">
        <v>2.2863799999999999</v>
      </c>
      <c r="HV373" s="1">
        <v>36.269399999999997</v>
      </c>
      <c r="HW373" s="1">
        <v>15.270300000000001</v>
      </c>
      <c r="HX373" s="1">
        <v>18</v>
      </c>
      <c r="HY373" s="1">
        <v>471.14800000000002</v>
      </c>
      <c r="HZ373" s="1">
        <v>513.49599999999998</v>
      </c>
      <c r="IA373" s="1">
        <v>28.794699999999999</v>
      </c>
      <c r="IB373" s="1">
        <v>30.549499999999998</v>
      </c>
      <c r="IC373" s="1">
        <v>30.0001</v>
      </c>
      <c r="ID373" s="1">
        <v>30.334800000000001</v>
      </c>
      <c r="IE373" s="1">
        <v>30.426600000000001</v>
      </c>
      <c r="IF373" s="1">
        <v>70.005399999999995</v>
      </c>
      <c r="IG373" s="1">
        <v>25.710999999999999</v>
      </c>
      <c r="IH373" s="1">
        <v>35.787399999999998</v>
      </c>
      <c r="II373" s="1">
        <v>28.791499999999999</v>
      </c>
      <c r="IJ373" s="1">
        <v>1819.12</v>
      </c>
      <c r="IK373" s="1">
        <v>25.55</v>
      </c>
      <c r="IL373" s="1">
        <v>100.65900000000001</v>
      </c>
      <c r="IM373" s="1">
        <v>100.378</v>
      </c>
      <c r="IN373" s="1" t="s">
        <v>365</v>
      </c>
    </row>
    <row r="374" spans="1:248" ht="15.75" customHeight="1" x14ac:dyDescent="0.3">
      <c r="A374" s="1">
        <v>358</v>
      </c>
      <c r="B374" s="1">
        <v>1660400362.0999999</v>
      </c>
      <c r="C374" s="1">
        <v>638</v>
      </c>
      <c r="D374" s="1" t="s">
        <v>1060</v>
      </c>
      <c r="E374" s="1" t="s">
        <v>1061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1660400354.0999999</v>
      </c>
      <c r="O374" s="1">
        <f t="shared" si="34"/>
        <v>1.3669619453013076E-3</v>
      </c>
      <c r="P374" s="1">
        <f t="shared" si="35"/>
        <v>1.3669619453013075</v>
      </c>
      <c r="Q374" s="1">
        <f t="shared" si="36"/>
        <v>6.6974589116772405</v>
      </c>
      <c r="R374" s="1">
        <f t="shared" si="37"/>
        <v>1707.5743749999999</v>
      </c>
      <c r="S374" s="1">
        <f t="shared" si="38"/>
        <v>1495.7387629324287</v>
      </c>
      <c r="T374" s="1">
        <f t="shared" si="39"/>
        <v>149.22879215963857</v>
      </c>
      <c r="U374" s="1">
        <f t="shared" si="40"/>
        <v>170.36348045458217</v>
      </c>
      <c r="V374" s="1">
        <f t="shared" si="41"/>
        <v>6.7863432071945146E-2</v>
      </c>
      <c r="W374" s="1">
        <f t="shared" si="42"/>
        <v>2.9227825603540021</v>
      </c>
      <c r="X374" s="1">
        <f t="shared" si="43"/>
        <v>6.7000059636469211E-2</v>
      </c>
      <c r="Y374" s="1">
        <f t="shared" si="44"/>
        <v>4.19516926552519E-2</v>
      </c>
      <c r="Z374" s="1">
        <f t="shared" si="45"/>
        <v>321.51435712499995</v>
      </c>
      <c r="AA374" s="1">
        <f t="shared" si="46"/>
        <v>32.548291523992262</v>
      </c>
      <c r="AB374" s="1">
        <f t="shared" si="47"/>
        <v>31.55495625</v>
      </c>
      <c r="AC374" s="1">
        <f t="shared" si="48"/>
        <v>4.6561109390231952</v>
      </c>
      <c r="AD374" s="1">
        <f t="shared" si="49"/>
        <v>59.720786890888846</v>
      </c>
      <c r="AE374" s="1">
        <f t="shared" si="50"/>
        <v>2.695574119389637</v>
      </c>
      <c r="AF374" s="1">
        <f t="shared" si="51"/>
        <v>4.5136279337954948</v>
      </c>
      <c r="AG374" s="1">
        <f t="shared" si="52"/>
        <v>1.9605368196335582</v>
      </c>
      <c r="AH374" s="1">
        <f t="shared" si="53"/>
        <v>-60.283021787787668</v>
      </c>
      <c r="AI374" s="1">
        <f t="shared" si="54"/>
        <v>-86.068371426863592</v>
      </c>
      <c r="AJ374" s="1">
        <f t="shared" si="55"/>
        <v>-6.6311183615792846</v>
      </c>
      <c r="AK374" s="1">
        <f t="shared" si="56"/>
        <v>168.53184554876938</v>
      </c>
      <c r="AL374" s="1">
        <f t="shared" si="57"/>
        <v>38.171139427090345</v>
      </c>
      <c r="AM374" s="1">
        <f t="shared" si="58"/>
        <v>1.3810340900114599</v>
      </c>
      <c r="AN374" s="1">
        <f t="shared" si="59"/>
        <v>6.6974589116772405</v>
      </c>
      <c r="AO374" s="1">
        <v>1828.4010736240091</v>
      </c>
      <c r="AP374" s="1">
        <v>1793.685878787878</v>
      </c>
      <c r="AQ374" s="1">
        <v>5.1596938921112816</v>
      </c>
      <c r="AR374" s="1">
        <v>65.10273567100046</v>
      </c>
      <c r="AS374" s="1">
        <f t="shared" si="60"/>
        <v>1.3669619453013075</v>
      </c>
      <c r="AT374" s="1">
        <v>25.414733295970208</v>
      </c>
      <c r="AU374" s="1">
        <v>27.01310121212121</v>
      </c>
      <c r="AV374" s="1">
        <v>-4.2552707550446811E-4</v>
      </c>
      <c r="AW374" s="1">
        <v>83.615306321479792</v>
      </c>
      <c r="AX374" s="1">
        <v>20</v>
      </c>
      <c r="AY374" s="1">
        <v>4</v>
      </c>
      <c r="AZ374" s="1">
        <f t="shared" si="61"/>
        <v>1</v>
      </c>
      <c r="BA374" s="1">
        <f t="shared" si="62"/>
        <v>0</v>
      </c>
      <c r="BB374" s="1">
        <f t="shared" si="63"/>
        <v>51980.053038966282</v>
      </c>
      <c r="BC374" s="1">
        <f t="shared" si="64"/>
        <v>1999.985625</v>
      </c>
      <c r="BD374" s="1">
        <f t="shared" si="65"/>
        <v>1681.1882624999998</v>
      </c>
      <c r="BE374" s="1">
        <f t="shared" si="66"/>
        <v>0.84060017306374379</v>
      </c>
      <c r="BF374" s="1">
        <f t="shared" si="67"/>
        <v>0.16075833401302569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1660400354.0999999</v>
      </c>
      <c r="BM374" s="1">
        <v>1707.5743749999999</v>
      </c>
      <c r="BN374" s="1">
        <v>1756.1949999999999</v>
      </c>
      <c r="BO374" s="1">
        <v>27.018075</v>
      </c>
      <c r="BP374" s="1">
        <v>25.40609375</v>
      </c>
      <c r="BQ374" s="1">
        <v>1704.7375</v>
      </c>
      <c r="BR374" s="1">
        <v>27.004956249999999</v>
      </c>
      <c r="BS374" s="1">
        <v>500.15018750000002</v>
      </c>
      <c r="BT374" s="1">
        <v>99.669293749999994</v>
      </c>
      <c r="BU374" s="1">
        <v>9.9994749999999993E-2</v>
      </c>
      <c r="BV374" s="1">
        <v>31.008743750000001</v>
      </c>
      <c r="BW374" s="1">
        <v>31.55495625</v>
      </c>
      <c r="BX374" s="1">
        <v>999.9</v>
      </c>
      <c r="BY374" s="1">
        <v>0</v>
      </c>
      <c r="BZ374" s="1">
        <v>0</v>
      </c>
      <c r="CA374" s="1">
        <v>9994.5268749999996</v>
      </c>
      <c r="CB374" s="1">
        <v>0</v>
      </c>
      <c r="CC374" s="1">
        <v>27.625624999999999</v>
      </c>
      <c r="CD374" s="1">
        <v>-48.619493749999997</v>
      </c>
      <c r="CE374" s="1">
        <v>1754.99125</v>
      </c>
      <c r="CF374" s="1">
        <v>1801.9762499999999</v>
      </c>
      <c r="CG374" s="1">
        <v>1.6119725</v>
      </c>
      <c r="CH374" s="1">
        <v>1756.1949999999999</v>
      </c>
      <c r="CI374" s="1">
        <v>25.40609375</v>
      </c>
      <c r="CJ374" s="1">
        <v>2.6928743750000002</v>
      </c>
      <c r="CK374" s="1">
        <v>2.5322081249999999</v>
      </c>
      <c r="CL374" s="1">
        <v>22.241675000000001</v>
      </c>
      <c r="CM374" s="1">
        <v>21.235018749999998</v>
      </c>
      <c r="CN374" s="1">
        <v>1999.985625</v>
      </c>
      <c r="CO374" s="1">
        <v>0.97999375</v>
      </c>
      <c r="CP374" s="1">
        <v>2.0006375E-2</v>
      </c>
      <c r="CQ374" s="1">
        <v>0</v>
      </c>
      <c r="CR374" s="1">
        <v>2.5618750000000001</v>
      </c>
      <c r="CS374" s="1">
        <v>0</v>
      </c>
      <c r="CT374" s="1">
        <v>23190.943749999999</v>
      </c>
      <c r="CU374" s="1">
        <v>17412.1875</v>
      </c>
      <c r="CV374" s="1">
        <v>40.819875000000003</v>
      </c>
      <c r="CW374" s="1">
        <v>41.698812500000003</v>
      </c>
      <c r="CX374" s="1">
        <v>40.75</v>
      </c>
      <c r="CY374" s="1">
        <v>40.186999999999998</v>
      </c>
      <c r="CZ374" s="1">
        <v>40.909875</v>
      </c>
      <c r="DA374" s="1">
        <v>1959.974375</v>
      </c>
      <c r="DB374" s="1">
        <v>40.011249999999997</v>
      </c>
      <c r="DC374" s="1">
        <v>0</v>
      </c>
      <c r="DD374" s="1">
        <v>1660400359.8</v>
      </c>
      <c r="DE374" s="1">
        <v>0</v>
      </c>
      <c r="DF374" s="1">
        <v>1660399747.5999999</v>
      </c>
      <c r="DG374" s="1" t="s">
        <v>356</v>
      </c>
      <c r="DH374" s="1">
        <v>1660399742.0999999</v>
      </c>
      <c r="DI374" s="1">
        <v>1660399747.5999999</v>
      </c>
      <c r="DJ374" s="1">
        <v>1</v>
      </c>
      <c r="DK374" s="1">
        <v>7.6999999999999999E-2</v>
      </c>
      <c r="DL374" s="1">
        <v>-2.1999999999999999E-2</v>
      </c>
      <c r="DM374" s="1">
        <v>1.3979999999999999</v>
      </c>
      <c r="DN374" s="1">
        <v>1.7000000000000001E-2</v>
      </c>
      <c r="DO374" s="1">
        <v>400</v>
      </c>
      <c r="DP374" s="1">
        <v>25</v>
      </c>
      <c r="DQ374" s="1">
        <v>0.31</v>
      </c>
      <c r="DR374" s="1">
        <v>7.0000000000000007E-2</v>
      </c>
      <c r="DS374" s="1">
        <v>6.6717865287612952</v>
      </c>
      <c r="DT374" s="1">
        <v>0.50072437384507418</v>
      </c>
      <c r="DU374" s="1">
        <v>0.1270412397616078</v>
      </c>
      <c r="DV374" s="1">
        <v>0</v>
      </c>
      <c r="DW374" s="1">
        <v>38.160803820214667</v>
      </c>
      <c r="DX374" s="1">
        <v>0.81328728632034142</v>
      </c>
      <c r="DY374" s="1">
        <v>8.1246381362282197E-2</v>
      </c>
      <c r="DZ374" s="1">
        <v>0</v>
      </c>
      <c r="EA374" s="1">
        <v>-48.617761290322584</v>
      </c>
      <c r="EB374" s="1">
        <v>-1.0789983870967039</v>
      </c>
      <c r="EC374" s="1">
        <v>0.10476046310795541</v>
      </c>
      <c r="ED374" s="1">
        <v>0</v>
      </c>
      <c r="EE374" s="1">
        <v>1498.636002708979</v>
      </c>
      <c r="EF374" s="1">
        <v>253.99625897011151</v>
      </c>
      <c r="EG374" s="1">
        <v>18.492223673721298</v>
      </c>
      <c r="EH374" s="1">
        <v>0</v>
      </c>
      <c r="EI374" s="1">
        <v>1.623492682926829</v>
      </c>
      <c r="EJ374" s="1">
        <v>-0.27497540069686388</v>
      </c>
      <c r="EK374" s="1">
        <v>2.9588271986436911E-2</v>
      </c>
      <c r="EL374" s="1">
        <v>0</v>
      </c>
      <c r="EM374" s="1">
        <v>1.9603681426501409</v>
      </c>
      <c r="EN374" s="1">
        <v>1.5237597624955071E-2</v>
      </c>
      <c r="EO374" s="1">
        <v>2.4550569201693228E-3</v>
      </c>
      <c r="EP374" s="1">
        <v>1</v>
      </c>
      <c r="EQ374" s="1">
        <v>1</v>
      </c>
      <c r="ER374" s="1">
        <v>6</v>
      </c>
      <c r="ES374" s="1" t="s">
        <v>433</v>
      </c>
      <c r="ET374" s="1">
        <v>2.9441799999999998</v>
      </c>
      <c r="EU374" s="1">
        <v>2.8012600000000001</v>
      </c>
      <c r="EV374" s="1">
        <v>0.23514299999999999</v>
      </c>
      <c r="EW374" s="1">
        <v>0.238985</v>
      </c>
      <c r="EX374" s="1">
        <v>0.117807</v>
      </c>
      <c r="EY374" s="1">
        <v>0.113117</v>
      </c>
      <c r="EZ374" s="1">
        <v>15708.6</v>
      </c>
      <c r="FA374" s="1">
        <v>16388.599999999999</v>
      </c>
      <c r="FB374" s="1">
        <v>23878.6</v>
      </c>
      <c r="FC374" s="1">
        <v>25055.8</v>
      </c>
      <c r="FD374" s="1">
        <v>33717.300000000003</v>
      </c>
      <c r="FE374" s="1">
        <v>35483.699999999997</v>
      </c>
      <c r="FF374" s="1">
        <v>43526</v>
      </c>
      <c r="FG374" s="1">
        <v>46314.7</v>
      </c>
      <c r="FH374" s="1">
        <v>1.9306000000000001</v>
      </c>
      <c r="FI374" s="1">
        <v>1.8995500000000001</v>
      </c>
      <c r="FJ374" s="1">
        <v>0.13884199999999999</v>
      </c>
      <c r="FK374" s="1">
        <v>0</v>
      </c>
      <c r="FL374" s="1">
        <v>29.303999999999998</v>
      </c>
      <c r="FM374" s="1">
        <v>999.9</v>
      </c>
      <c r="FN374" s="1">
        <v>65.8</v>
      </c>
      <c r="FO374" s="1">
        <v>32.799999999999997</v>
      </c>
      <c r="FP374" s="1">
        <v>32.981900000000003</v>
      </c>
      <c r="FQ374" s="1">
        <v>64.140900000000002</v>
      </c>
      <c r="FR374" s="1">
        <v>26.029599999999999</v>
      </c>
      <c r="FS374" s="1">
        <v>1</v>
      </c>
      <c r="FT374" s="1">
        <v>0.269146</v>
      </c>
      <c r="FU374" s="1">
        <v>0.464063</v>
      </c>
      <c r="FV374" s="1">
        <v>20.323799999999999</v>
      </c>
      <c r="FW374" s="1">
        <v>5.2107000000000001</v>
      </c>
      <c r="FX374" s="1">
        <v>11.9062</v>
      </c>
      <c r="FY374" s="1">
        <v>5.0029000000000003</v>
      </c>
      <c r="FZ374" s="1">
        <v>3.2901500000000001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1.85947</v>
      </c>
      <c r="GF374" s="1">
        <v>1.85446</v>
      </c>
      <c r="GG374" s="1">
        <v>1.8576999999999999</v>
      </c>
      <c r="GH374" s="1">
        <v>1.85608</v>
      </c>
      <c r="GI374" s="1">
        <v>1.85486</v>
      </c>
      <c r="GJ374" s="1">
        <v>1.8545499999999999</v>
      </c>
      <c r="GK374" s="1">
        <v>1.8531899999999999</v>
      </c>
      <c r="GL374" s="1">
        <v>1.8563799999999999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2.86</v>
      </c>
      <c r="HA374" s="1">
        <v>1.3100000000000001E-2</v>
      </c>
      <c r="HB374" s="1">
        <v>0.44568443622215809</v>
      </c>
      <c r="HC374" s="1">
        <v>2.8098669343081611E-3</v>
      </c>
      <c r="HD374" s="1">
        <v>-1.127031966113555E-6</v>
      </c>
      <c r="HE374" s="1">
        <v>1.768598670541231E-10</v>
      </c>
      <c r="HF374" s="1">
        <v>-6.7302174371849419E-2</v>
      </c>
      <c r="HG374" s="1">
        <v>1.081145868756639E-2</v>
      </c>
      <c r="HH374" s="1">
        <v>-3.689364805754238E-4</v>
      </c>
      <c r="HI374" s="1">
        <v>2.919854880483278E-6</v>
      </c>
      <c r="HJ374" s="1">
        <v>2</v>
      </c>
      <c r="HK374" s="1">
        <v>2136</v>
      </c>
      <c r="HL374" s="1">
        <v>3</v>
      </c>
      <c r="HM374" s="1">
        <v>30</v>
      </c>
      <c r="HN374" s="1">
        <v>10.3</v>
      </c>
      <c r="HO374" s="1">
        <v>10.199999999999999</v>
      </c>
      <c r="HP374" s="1">
        <v>3.5022000000000002</v>
      </c>
      <c r="HQ374" s="1">
        <v>2.2558600000000002</v>
      </c>
      <c r="HR374" s="1">
        <v>1.4978</v>
      </c>
      <c r="HS374" s="1">
        <v>2.2973599999999998</v>
      </c>
      <c r="HT374" s="1">
        <v>1.5478499999999999</v>
      </c>
      <c r="HU374" s="1">
        <v>2.4011200000000001</v>
      </c>
      <c r="HV374" s="1">
        <v>36.269399999999997</v>
      </c>
      <c r="HW374" s="1">
        <v>15.287800000000001</v>
      </c>
      <c r="HX374" s="1">
        <v>18</v>
      </c>
      <c r="HY374" s="1">
        <v>471.13799999999998</v>
      </c>
      <c r="HZ374" s="1">
        <v>513.56399999999996</v>
      </c>
      <c r="IA374" s="1">
        <v>28.7925</v>
      </c>
      <c r="IB374" s="1">
        <v>30.549499999999998</v>
      </c>
      <c r="IC374" s="1">
        <v>30.0002</v>
      </c>
      <c r="ID374" s="1">
        <v>30.3353</v>
      </c>
      <c r="IE374" s="1">
        <v>30.426600000000001</v>
      </c>
      <c r="IF374" s="1">
        <v>70.108599999999996</v>
      </c>
      <c r="IG374" s="1">
        <v>25.710999999999999</v>
      </c>
      <c r="IH374" s="1">
        <v>35.787399999999998</v>
      </c>
      <c r="II374" s="1">
        <v>28.778300000000002</v>
      </c>
      <c r="IJ374" s="1">
        <v>1829.14</v>
      </c>
      <c r="IK374" s="1">
        <v>25.5489</v>
      </c>
      <c r="IL374" s="1">
        <v>100.65900000000001</v>
      </c>
      <c r="IM374" s="1">
        <v>100.378</v>
      </c>
      <c r="IN374" s="1" t="s">
        <v>365</v>
      </c>
    </row>
    <row r="375" spans="1:248" ht="15.75" customHeight="1" x14ac:dyDescent="0.3">
      <c r="A375" s="1">
        <v>359</v>
      </c>
      <c r="B375" s="1">
        <v>1660400363.0999999</v>
      </c>
      <c r="C375" s="1">
        <v>639</v>
      </c>
      <c r="D375" s="1" t="s">
        <v>1062</v>
      </c>
      <c r="E375" s="1" t="s">
        <v>1063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1660400355.599999</v>
      </c>
      <c r="O375" s="1">
        <f t="shared" si="34"/>
        <v>1.3559732011040686E-3</v>
      </c>
      <c r="P375" s="1">
        <f t="shared" si="35"/>
        <v>1.3559732011040686</v>
      </c>
      <c r="Q375" s="1">
        <f t="shared" si="36"/>
        <v>6.7851162192884313</v>
      </c>
      <c r="R375" s="1">
        <f t="shared" si="37"/>
        <v>1715.0973333333341</v>
      </c>
      <c r="S375" s="1">
        <f t="shared" si="38"/>
        <v>1499.6721696975005</v>
      </c>
      <c r="T375" s="1">
        <f t="shared" si="39"/>
        <v>149.62120003950466</v>
      </c>
      <c r="U375" s="1">
        <f t="shared" si="40"/>
        <v>171.11401170407109</v>
      </c>
      <c r="V375" s="1">
        <f t="shared" si="41"/>
        <v>6.7311044293427685E-2</v>
      </c>
      <c r="W375" s="1">
        <f t="shared" si="42"/>
        <v>2.922871332878862</v>
      </c>
      <c r="X375" s="1">
        <f t="shared" si="43"/>
        <v>6.6461600408667304E-2</v>
      </c>
      <c r="Y375" s="1">
        <f t="shared" si="44"/>
        <v>4.1613926223405678E-2</v>
      </c>
      <c r="Z375" s="1">
        <f t="shared" si="45"/>
        <v>321.51591139999994</v>
      </c>
      <c r="AA375" s="1">
        <f t="shared" si="46"/>
        <v>32.551921860998135</v>
      </c>
      <c r="AB375" s="1">
        <f t="shared" si="47"/>
        <v>31.55508</v>
      </c>
      <c r="AC375" s="1">
        <f t="shared" si="48"/>
        <v>4.6561436586209384</v>
      </c>
      <c r="AD375" s="1">
        <f t="shared" si="49"/>
        <v>59.718871261767795</v>
      </c>
      <c r="AE375" s="1">
        <f t="shared" si="50"/>
        <v>2.6956120744941052</v>
      </c>
      <c r="AF375" s="1">
        <f t="shared" si="51"/>
        <v>4.5138362757700756</v>
      </c>
      <c r="AG375" s="1">
        <f t="shared" si="52"/>
        <v>1.9605315841268331</v>
      </c>
      <c r="AH375" s="1">
        <f t="shared" si="53"/>
        <v>-59.798418168689423</v>
      </c>
      <c r="AI375" s="1">
        <f t="shared" si="54"/>
        <v>-85.962913412864424</v>
      </c>
      <c r="AJ375" s="1">
        <f t="shared" si="55"/>
        <v>-6.6228226791853668</v>
      </c>
      <c r="AK375" s="1">
        <f t="shared" si="56"/>
        <v>169.13175713926071</v>
      </c>
      <c r="AL375" s="1">
        <f t="shared" si="57"/>
        <v>38.216693991851692</v>
      </c>
      <c r="AM375" s="1">
        <f t="shared" si="58"/>
        <v>1.3724980762129761</v>
      </c>
      <c r="AN375" s="1">
        <f t="shared" si="59"/>
        <v>6.7851162192884313</v>
      </c>
      <c r="AO375" s="1">
        <v>1833.6846058787371</v>
      </c>
      <c r="AP375" s="1">
        <v>1798.852181818183</v>
      </c>
      <c r="AQ375" s="1">
        <v>5.1614422351129079</v>
      </c>
      <c r="AR375" s="1">
        <v>65.10273567100046</v>
      </c>
      <c r="AS375" s="1">
        <f t="shared" si="60"/>
        <v>1.3559732011040686</v>
      </c>
      <c r="AT375" s="1">
        <v>25.430846759596388</v>
      </c>
      <c r="AU375" s="1">
        <v>27.015541818181799</v>
      </c>
      <c r="AV375" s="1">
        <v>-2.952448116429189E-4</v>
      </c>
      <c r="AW375" s="1">
        <v>83.615306321479792</v>
      </c>
      <c r="AX375" s="1">
        <v>20</v>
      </c>
      <c r="AY375" s="1">
        <v>4</v>
      </c>
      <c r="AZ375" s="1">
        <f t="shared" si="61"/>
        <v>1</v>
      </c>
      <c r="BA375" s="1">
        <f t="shared" si="62"/>
        <v>0</v>
      </c>
      <c r="BB375" s="1">
        <f t="shared" si="63"/>
        <v>51982.440319587673</v>
      </c>
      <c r="BC375" s="1">
        <f t="shared" si="64"/>
        <v>1999.9953333333331</v>
      </c>
      <c r="BD375" s="1">
        <f t="shared" si="65"/>
        <v>1681.1964199999998</v>
      </c>
      <c r="BE375" s="1">
        <f t="shared" si="66"/>
        <v>0.84060017140039989</v>
      </c>
      <c r="BF375" s="1">
        <f t="shared" si="67"/>
        <v>0.16075833080277185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1660400355.599999</v>
      </c>
      <c r="BM375" s="1">
        <v>1715.0973333333341</v>
      </c>
      <c r="BN375" s="1">
        <v>1763.768</v>
      </c>
      <c r="BO375" s="1">
        <v>27.018460000000001</v>
      </c>
      <c r="BP375" s="1">
        <v>25.41642666666667</v>
      </c>
      <c r="BQ375" s="1">
        <v>1712.256666666666</v>
      </c>
      <c r="BR375" s="1">
        <v>27.00534</v>
      </c>
      <c r="BS375" s="1">
        <v>500.14513333333332</v>
      </c>
      <c r="BT375" s="1">
        <v>99.669259999999994</v>
      </c>
      <c r="BU375" s="1">
        <v>0.10001162</v>
      </c>
      <c r="BV375" s="1">
        <v>31.009553333333329</v>
      </c>
      <c r="BW375" s="1">
        <v>31.55508</v>
      </c>
      <c r="BX375" s="1">
        <v>999.89999999999986</v>
      </c>
      <c r="BY375" s="1">
        <v>0</v>
      </c>
      <c r="BZ375" s="1">
        <v>0</v>
      </c>
      <c r="CA375" s="1">
        <v>9995.036666666665</v>
      </c>
      <c r="CB375" s="1">
        <v>0</v>
      </c>
      <c r="CC375" s="1">
        <v>27.715366666666672</v>
      </c>
      <c r="CD375" s="1">
        <v>-48.669340000000012</v>
      </c>
      <c r="CE375" s="1">
        <v>1762.7239999999999</v>
      </c>
      <c r="CF375" s="1">
        <v>1809.7660000000001</v>
      </c>
      <c r="CG375" s="1">
        <v>1.602026</v>
      </c>
      <c r="CH375" s="1">
        <v>1763.768</v>
      </c>
      <c r="CI375" s="1">
        <v>25.41642666666667</v>
      </c>
      <c r="CJ375" s="1">
        <v>2.692911333333333</v>
      </c>
      <c r="CK375" s="1">
        <v>2.5332366666666668</v>
      </c>
      <c r="CL375" s="1">
        <v>22.241900000000001</v>
      </c>
      <c r="CM375" s="1">
        <v>21.241633333333329</v>
      </c>
      <c r="CN375" s="1">
        <v>1999.9953333333331</v>
      </c>
      <c r="CO375" s="1">
        <v>0.97999380000000014</v>
      </c>
      <c r="CP375" s="1">
        <v>2.0006326666666671E-2</v>
      </c>
      <c r="CQ375" s="1">
        <v>0</v>
      </c>
      <c r="CR375" s="1">
        <v>2.513733333333334</v>
      </c>
      <c r="CS375" s="1">
        <v>0</v>
      </c>
      <c r="CT375" s="1">
        <v>23189.94</v>
      </c>
      <c r="CU375" s="1">
        <v>17412.28</v>
      </c>
      <c r="CV375" s="1">
        <v>40.820399999999999</v>
      </c>
      <c r="CW375" s="1">
        <v>41.699599999999997</v>
      </c>
      <c r="CX375" s="1">
        <v>40.75</v>
      </c>
      <c r="CY375" s="1">
        <v>40.186999999999998</v>
      </c>
      <c r="CZ375" s="1">
        <v>40.916333333333327</v>
      </c>
      <c r="DA375" s="1">
        <v>1959.9839999999999</v>
      </c>
      <c r="DB375" s="1">
        <v>40.011333333333333</v>
      </c>
      <c r="DC375" s="1">
        <v>0</v>
      </c>
      <c r="DD375" s="1">
        <v>1660400361</v>
      </c>
      <c r="DE375" s="1">
        <v>0</v>
      </c>
      <c r="DF375" s="1">
        <v>1660399747.5999999</v>
      </c>
      <c r="DG375" s="1" t="s">
        <v>356</v>
      </c>
      <c r="DH375" s="1">
        <v>1660399742.0999999</v>
      </c>
      <c r="DI375" s="1">
        <v>1660399747.5999999</v>
      </c>
      <c r="DJ375" s="1">
        <v>1</v>
      </c>
      <c r="DK375" s="1">
        <v>7.6999999999999999E-2</v>
      </c>
      <c r="DL375" s="1">
        <v>-2.1999999999999999E-2</v>
      </c>
      <c r="DM375" s="1">
        <v>1.3979999999999999</v>
      </c>
      <c r="DN375" s="1">
        <v>1.7000000000000001E-2</v>
      </c>
      <c r="DO375" s="1">
        <v>400</v>
      </c>
      <c r="DP375" s="1">
        <v>25</v>
      </c>
      <c r="DQ375" s="1">
        <v>0.31</v>
      </c>
      <c r="DR375" s="1">
        <v>7.0000000000000007E-2</v>
      </c>
      <c r="DS375" s="1">
        <v>6.6717865287612952</v>
      </c>
      <c r="DT375" s="1">
        <v>0.50072437384507418</v>
      </c>
      <c r="DU375" s="1">
        <v>0.1270412397616078</v>
      </c>
      <c r="DV375" s="1">
        <v>0</v>
      </c>
      <c r="DW375" s="1">
        <v>38.160803820214667</v>
      </c>
      <c r="DX375" s="1">
        <v>0.81328728632034142</v>
      </c>
      <c r="DY375" s="1">
        <v>8.1246381362282197E-2</v>
      </c>
      <c r="DZ375" s="1">
        <v>0</v>
      </c>
      <c r="EA375" s="1">
        <v>-48.617761290322584</v>
      </c>
      <c r="EB375" s="1">
        <v>-1.0789983870967039</v>
      </c>
      <c r="EC375" s="1">
        <v>0.10476046310795541</v>
      </c>
      <c r="ED375" s="1">
        <v>0</v>
      </c>
      <c r="EE375" s="1">
        <v>1498.636002708979</v>
      </c>
      <c r="EF375" s="1">
        <v>253.99625897011151</v>
      </c>
      <c r="EG375" s="1">
        <v>18.492223673721298</v>
      </c>
      <c r="EH375" s="1">
        <v>0</v>
      </c>
      <c r="EI375" s="1">
        <v>1.623492682926829</v>
      </c>
      <c r="EJ375" s="1">
        <v>-0.27497540069686388</v>
      </c>
      <c r="EK375" s="1">
        <v>2.9588271986436911E-2</v>
      </c>
      <c r="EL375" s="1">
        <v>0</v>
      </c>
      <c r="EM375" s="1">
        <v>1.9603681426501409</v>
      </c>
      <c r="EN375" s="1">
        <v>1.5237597624955071E-2</v>
      </c>
      <c r="EO375" s="1">
        <v>2.4550569201693228E-3</v>
      </c>
      <c r="EP375" s="1">
        <v>1</v>
      </c>
      <c r="EQ375" s="1">
        <v>1</v>
      </c>
      <c r="ER375" s="1">
        <v>6</v>
      </c>
      <c r="ES375" s="1" t="s">
        <v>433</v>
      </c>
      <c r="ET375" s="1">
        <v>2.94401</v>
      </c>
      <c r="EU375" s="1">
        <v>2.8010999999999999</v>
      </c>
      <c r="EV375" s="1">
        <v>0.23552899999999999</v>
      </c>
      <c r="EW375" s="1">
        <v>0.239372</v>
      </c>
      <c r="EX375" s="1">
        <v>0.117812</v>
      </c>
      <c r="EY375" s="1">
        <v>0.113139</v>
      </c>
      <c r="EZ375" s="1">
        <v>15700.6</v>
      </c>
      <c r="FA375" s="1">
        <v>16380.4</v>
      </c>
      <c r="FB375" s="1">
        <v>23878.400000000001</v>
      </c>
      <c r="FC375" s="1">
        <v>25056.1</v>
      </c>
      <c r="FD375" s="1">
        <v>33716.9</v>
      </c>
      <c r="FE375" s="1">
        <v>35483</v>
      </c>
      <c r="FF375" s="1">
        <v>43525.9</v>
      </c>
      <c r="FG375" s="1">
        <v>46314.9</v>
      </c>
      <c r="FH375" s="1">
        <v>1.9306000000000001</v>
      </c>
      <c r="FI375" s="1">
        <v>1.89957</v>
      </c>
      <c r="FJ375" s="1">
        <v>0.13883000000000001</v>
      </c>
      <c r="FK375" s="1">
        <v>0</v>
      </c>
      <c r="FL375" s="1">
        <v>29.3032</v>
      </c>
      <c r="FM375" s="1">
        <v>999.9</v>
      </c>
      <c r="FN375" s="1">
        <v>65.8</v>
      </c>
      <c r="FO375" s="1">
        <v>32.799999999999997</v>
      </c>
      <c r="FP375" s="1">
        <v>32.979500000000002</v>
      </c>
      <c r="FQ375" s="1">
        <v>64.100899999999996</v>
      </c>
      <c r="FR375" s="1">
        <v>26.005600000000001</v>
      </c>
      <c r="FS375" s="1">
        <v>1</v>
      </c>
      <c r="FT375" s="1">
        <v>0.26914100000000002</v>
      </c>
      <c r="FU375" s="1">
        <v>0.47159299999999998</v>
      </c>
      <c r="FV375" s="1">
        <v>20.323699999999999</v>
      </c>
      <c r="FW375" s="1">
        <v>5.2105499999999996</v>
      </c>
      <c r="FX375" s="1">
        <v>11.905900000000001</v>
      </c>
      <c r="FY375" s="1">
        <v>5.0030000000000001</v>
      </c>
      <c r="FZ375" s="1">
        <v>3.2900499999999999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1.85947</v>
      </c>
      <c r="GF375" s="1">
        <v>1.8544799999999999</v>
      </c>
      <c r="GG375" s="1">
        <v>1.8576999999999999</v>
      </c>
      <c r="GH375" s="1">
        <v>1.85608</v>
      </c>
      <c r="GI375" s="1">
        <v>1.85487</v>
      </c>
      <c r="GJ375" s="1">
        <v>1.8545499999999999</v>
      </c>
      <c r="GK375" s="1">
        <v>1.8531899999999999</v>
      </c>
      <c r="GL375" s="1">
        <v>1.8563799999999999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2.86</v>
      </c>
      <c r="HA375" s="1">
        <v>1.3100000000000001E-2</v>
      </c>
      <c r="HB375" s="1">
        <v>0.44568443622215809</v>
      </c>
      <c r="HC375" s="1">
        <v>2.8098669343081611E-3</v>
      </c>
      <c r="HD375" s="1">
        <v>-1.127031966113555E-6</v>
      </c>
      <c r="HE375" s="1">
        <v>1.768598670541231E-10</v>
      </c>
      <c r="HF375" s="1">
        <v>-6.7302174371849419E-2</v>
      </c>
      <c r="HG375" s="1">
        <v>1.081145868756639E-2</v>
      </c>
      <c r="HH375" s="1">
        <v>-3.689364805754238E-4</v>
      </c>
      <c r="HI375" s="1">
        <v>2.919854880483278E-6</v>
      </c>
      <c r="HJ375" s="1">
        <v>2</v>
      </c>
      <c r="HK375" s="1">
        <v>2136</v>
      </c>
      <c r="HL375" s="1">
        <v>3</v>
      </c>
      <c r="HM375" s="1">
        <v>30</v>
      </c>
      <c r="HN375" s="1">
        <v>10.3</v>
      </c>
      <c r="HO375" s="1">
        <v>10.3</v>
      </c>
      <c r="HP375" s="1">
        <v>3.5119600000000002</v>
      </c>
      <c r="HQ375" s="1">
        <v>2.2558600000000002</v>
      </c>
      <c r="HR375" s="1">
        <v>1.4978</v>
      </c>
      <c r="HS375" s="1">
        <v>2.2973599999999998</v>
      </c>
      <c r="HT375" s="1">
        <v>1.5478499999999999</v>
      </c>
      <c r="HU375" s="1">
        <v>2.4523899999999998</v>
      </c>
      <c r="HV375" s="1">
        <v>36.269399999999997</v>
      </c>
      <c r="HW375" s="1">
        <v>15.287800000000001</v>
      </c>
      <c r="HX375" s="1">
        <v>18</v>
      </c>
      <c r="HY375" s="1">
        <v>471.14299999999997</v>
      </c>
      <c r="HZ375" s="1">
        <v>513.58100000000002</v>
      </c>
      <c r="IA375" s="1">
        <v>28.791</v>
      </c>
      <c r="IB375" s="1">
        <v>30.549700000000001</v>
      </c>
      <c r="IC375" s="1">
        <v>30.0002</v>
      </c>
      <c r="ID375" s="1">
        <v>30.336099999999998</v>
      </c>
      <c r="IE375" s="1">
        <v>30.4267</v>
      </c>
      <c r="IF375" s="1">
        <v>70.318700000000007</v>
      </c>
      <c r="IG375" s="1">
        <v>25.710999999999999</v>
      </c>
      <c r="IH375" s="1">
        <v>35.787399999999998</v>
      </c>
      <c r="II375" s="1">
        <v>28.778300000000002</v>
      </c>
      <c r="IJ375" s="1">
        <v>1829.14</v>
      </c>
      <c r="IK375" s="1">
        <v>25.556699999999999</v>
      </c>
      <c r="IL375" s="1">
        <v>100.658</v>
      </c>
      <c r="IM375" s="1">
        <v>100.379</v>
      </c>
      <c r="IN375" s="1" t="s">
        <v>365</v>
      </c>
    </row>
    <row r="376" spans="1:248" ht="15.75" customHeight="1" x14ac:dyDescent="0.3">
      <c r="A376" s="1">
        <v>360</v>
      </c>
      <c r="B376" s="1">
        <v>1660400364.0999999</v>
      </c>
      <c r="C376" s="1">
        <v>640</v>
      </c>
      <c r="D376" s="1" t="s">
        <v>1064</v>
      </c>
      <c r="E376" s="1" t="s">
        <v>1065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1660400356.0999999</v>
      </c>
      <c r="O376" s="1">
        <f t="shared" si="34"/>
        <v>1.3434155910821866E-3</v>
      </c>
      <c r="P376" s="1">
        <f t="shared" si="35"/>
        <v>1.3434155910821866</v>
      </c>
      <c r="Q376" s="1">
        <f t="shared" si="36"/>
        <v>6.9813317773224801</v>
      </c>
      <c r="R376" s="1">
        <f t="shared" si="37"/>
        <v>1717.60625</v>
      </c>
      <c r="S376" s="1">
        <f t="shared" si="38"/>
        <v>1495.9042137438735</v>
      </c>
      <c r="T376" s="1">
        <f t="shared" si="39"/>
        <v>149.24530872730978</v>
      </c>
      <c r="U376" s="1">
        <f t="shared" si="40"/>
        <v>171.3643645749485</v>
      </c>
      <c r="V376" s="1">
        <f t="shared" si="41"/>
        <v>6.6676662854008847E-2</v>
      </c>
      <c r="W376" s="1">
        <f t="shared" si="42"/>
        <v>2.922823317072341</v>
      </c>
      <c r="X376" s="1">
        <f t="shared" si="43"/>
        <v>6.5843034456219737E-2</v>
      </c>
      <c r="Y376" s="1">
        <f t="shared" si="44"/>
        <v>4.1225926298272944E-2</v>
      </c>
      <c r="Z376" s="1">
        <f t="shared" si="45"/>
        <v>321.51475612500002</v>
      </c>
      <c r="AA376" s="1">
        <f t="shared" si="46"/>
        <v>32.555573524912027</v>
      </c>
      <c r="AB376" s="1">
        <f t="shared" si="47"/>
        <v>31.555406250000001</v>
      </c>
      <c r="AC376" s="1">
        <f t="shared" si="48"/>
        <v>4.6562299203383333</v>
      </c>
      <c r="AD376" s="1">
        <f t="shared" si="49"/>
        <v>59.717500998693382</v>
      </c>
      <c r="AE376" s="1">
        <f t="shared" si="50"/>
        <v>2.6956073424040388</v>
      </c>
      <c r="AF376" s="1">
        <f t="shared" si="51"/>
        <v>4.5139319250198007</v>
      </c>
      <c r="AG376" s="1">
        <f t="shared" si="52"/>
        <v>1.9606225779342945</v>
      </c>
      <c r="AH376" s="1">
        <f t="shared" si="53"/>
        <v>-59.244627566724432</v>
      </c>
      <c r="AI376" s="1">
        <f t="shared" si="54"/>
        <v>-85.954344704537419</v>
      </c>
      <c r="AJ376" s="1">
        <f t="shared" si="55"/>
        <v>-6.6222940929881755</v>
      </c>
      <c r="AK376" s="1">
        <f t="shared" si="56"/>
        <v>169.69348976075</v>
      </c>
      <c r="AL376" s="1">
        <f t="shared" si="57"/>
        <v>38.239093915975815</v>
      </c>
      <c r="AM376" s="1">
        <f t="shared" si="58"/>
        <v>1.3688106426507176</v>
      </c>
      <c r="AN376" s="1">
        <f t="shared" si="59"/>
        <v>6.9813317773224801</v>
      </c>
      <c r="AO376" s="1">
        <v>1839.015427006123</v>
      </c>
      <c r="AP376" s="1">
        <v>1803.9835757575761</v>
      </c>
      <c r="AQ376" s="1">
        <v>5.1532788824432672</v>
      </c>
      <c r="AR376" s="1">
        <v>65.10273567100046</v>
      </c>
      <c r="AS376" s="1">
        <f t="shared" si="60"/>
        <v>1.3434155910821866</v>
      </c>
      <c r="AT376" s="1">
        <v>25.449157377589099</v>
      </c>
      <c r="AU376" s="1">
        <v>27.01793151515151</v>
      </c>
      <c r="AV376" s="1">
        <v>-1.057060382278491E-4</v>
      </c>
      <c r="AW376" s="1">
        <v>83.615306321479792</v>
      </c>
      <c r="AX376" s="1">
        <v>20</v>
      </c>
      <c r="AY376" s="1">
        <v>4</v>
      </c>
      <c r="AZ376" s="1">
        <f t="shared" si="61"/>
        <v>1</v>
      </c>
      <c r="BA376" s="1">
        <f t="shared" si="62"/>
        <v>0</v>
      </c>
      <c r="BB376" s="1">
        <f t="shared" si="63"/>
        <v>51981.010709889633</v>
      </c>
      <c r="BC376" s="1">
        <f t="shared" si="64"/>
        <v>1999.9881250000001</v>
      </c>
      <c r="BD376" s="1">
        <f t="shared" si="65"/>
        <v>1681.1903625000002</v>
      </c>
      <c r="BE376" s="1">
        <f t="shared" si="66"/>
        <v>0.84060017231352313</v>
      </c>
      <c r="BF376" s="1">
        <f t="shared" si="67"/>
        <v>0.16075833256509961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1660400356.0999999</v>
      </c>
      <c r="BM376" s="1">
        <v>1717.60625</v>
      </c>
      <c r="BN376" s="1">
        <v>1766.3</v>
      </c>
      <c r="BO376" s="1">
        <v>27.018406250000002</v>
      </c>
      <c r="BP376" s="1">
        <v>25.4206875</v>
      </c>
      <c r="BQ376" s="1">
        <v>1714.764375</v>
      </c>
      <c r="BR376" s="1">
        <v>27.005287500000001</v>
      </c>
      <c r="BS376" s="1">
        <v>500.1484375</v>
      </c>
      <c r="BT376" s="1">
        <v>99.669281250000012</v>
      </c>
      <c r="BU376" s="1">
        <v>0.10001370625</v>
      </c>
      <c r="BV376" s="1">
        <v>31.009924999999999</v>
      </c>
      <c r="BW376" s="1">
        <v>31.555406250000001</v>
      </c>
      <c r="BX376" s="1">
        <v>999.9</v>
      </c>
      <c r="BY376" s="1">
        <v>0</v>
      </c>
      <c r="BZ376" s="1">
        <v>0</v>
      </c>
      <c r="CA376" s="1">
        <v>9994.7606250000008</v>
      </c>
      <c r="CB376" s="1">
        <v>0</v>
      </c>
      <c r="CC376" s="1">
        <v>27.754931249999998</v>
      </c>
      <c r="CD376" s="1">
        <v>-48.692456249999999</v>
      </c>
      <c r="CE376" s="1">
        <v>1765.3025</v>
      </c>
      <c r="CF376" s="1">
        <v>1812.371875</v>
      </c>
      <c r="CG376" s="1">
        <v>1.5977131250000001</v>
      </c>
      <c r="CH376" s="1">
        <v>1766.3</v>
      </c>
      <c r="CI376" s="1">
        <v>25.4206875</v>
      </c>
      <c r="CJ376" s="1">
        <v>2.6929062500000001</v>
      </c>
      <c r="CK376" s="1">
        <v>2.533661875</v>
      </c>
      <c r="CL376" s="1">
        <v>22.241868749999998</v>
      </c>
      <c r="CM376" s="1">
        <v>21.244362500000001</v>
      </c>
      <c r="CN376" s="1">
        <v>1999.9881250000001</v>
      </c>
      <c r="CO376" s="1">
        <v>0.97999375</v>
      </c>
      <c r="CP376" s="1">
        <v>2.0006375E-2</v>
      </c>
      <c r="CQ376" s="1">
        <v>0</v>
      </c>
      <c r="CR376" s="1">
        <v>2.4904999999999999</v>
      </c>
      <c r="CS376" s="1">
        <v>0</v>
      </c>
      <c r="CT376" s="1">
        <v>23189.512500000001</v>
      </c>
      <c r="CU376" s="1">
        <v>17412.21875</v>
      </c>
      <c r="CV376" s="1">
        <v>40.819875000000003</v>
      </c>
      <c r="CW376" s="1">
        <v>41.698812500000003</v>
      </c>
      <c r="CX376" s="1">
        <v>40.75</v>
      </c>
      <c r="CY376" s="1">
        <v>40.186999999999998</v>
      </c>
      <c r="CZ376" s="1">
        <v>40.913749999999993</v>
      </c>
      <c r="DA376" s="1">
        <v>1959.9768750000001</v>
      </c>
      <c r="DB376" s="1">
        <v>40.011249999999997</v>
      </c>
      <c r="DC376" s="1">
        <v>0</v>
      </c>
      <c r="DD376" s="1">
        <v>1660400362.2</v>
      </c>
      <c r="DE376" s="1">
        <v>0</v>
      </c>
      <c r="DF376" s="1">
        <v>1660399747.5999999</v>
      </c>
      <c r="DG376" s="1" t="s">
        <v>356</v>
      </c>
      <c r="DH376" s="1">
        <v>1660399742.0999999</v>
      </c>
      <c r="DI376" s="1">
        <v>1660399747.5999999</v>
      </c>
      <c r="DJ376" s="1">
        <v>1</v>
      </c>
      <c r="DK376" s="1">
        <v>7.6999999999999999E-2</v>
      </c>
      <c r="DL376" s="1">
        <v>-2.1999999999999999E-2</v>
      </c>
      <c r="DM376" s="1">
        <v>1.3979999999999999</v>
      </c>
      <c r="DN376" s="1">
        <v>1.7000000000000001E-2</v>
      </c>
      <c r="DO376" s="1">
        <v>400</v>
      </c>
      <c r="DP376" s="1">
        <v>25</v>
      </c>
      <c r="DQ376" s="1">
        <v>0.31</v>
      </c>
      <c r="DR376" s="1">
        <v>7.0000000000000007E-2</v>
      </c>
      <c r="DS376" s="1">
        <v>6.7052078339512304</v>
      </c>
      <c r="DT376" s="1">
        <v>-3.3872356155096213E-2</v>
      </c>
      <c r="DU376" s="1">
        <v>9.6430488681445992E-2</v>
      </c>
      <c r="DV376" s="1">
        <v>1</v>
      </c>
      <c r="DW376" s="1">
        <v>38.204676447514807</v>
      </c>
      <c r="DX376" s="1">
        <v>1.1512062539425481</v>
      </c>
      <c r="DY376" s="1">
        <v>0.11735075329276359</v>
      </c>
      <c r="DZ376" s="1">
        <v>0</v>
      </c>
      <c r="EA376" s="1">
        <v>-48.678406666666667</v>
      </c>
      <c r="EB376" s="1">
        <v>-1.40511323692991</v>
      </c>
      <c r="EC376" s="1">
        <v>0.1355114827442892</v>
      </c>
      <c r="ED376" s="1">
        <v>0</v>
      </c>
      <c r="EE376" s="1">
        <v>1503.5332163716421</v>
      </c>
      <c r="EF376" s="1">
        <v>259.87521747151311</v>
      </c>
      <c r="EG376" s="1">
        <v>19.48232528705822</v>
      </c>
      <c r="EH376" s="1">
        <v>0</v>
      </c>
      <c r="EI376" s="1">
        <v>1.6135094999999999</v>
      </c>
      <c r="EJ376" s="1">
        <v>-0.33553981238274161</v>
      </c>
      <c r="EK376" s="1">
        <v>3.5220013270156503E-2</v>
      </c>
      <c r="EL376" s="1">
        <v>0</v>
      </c>
      <c r="EM376" s="1">
        <v>1.9605156592259441</v>
      </c>
      <c r="EN376" s="1">
        <v>2.0773924317467149E-2</v>
      </c>
      <c r="EO376" s="1">
        <v>2.5022582633996752E-3</v>
      </c>
      <c r="EP376" s="1">
        <v>1</v>
      </c>
      <c r="EQ376" s="1">
        <v>2</v>
      </c>
      <c r="ER376" s="1">
        <v>6</v>
      </c>
      <c r="ES376" s="1" t="s">
        <v>390</v>
      </c>
      <c r="ET376" s="1">
        <v>2.94421</v>
      </c>
      <c r="EU376" s="1">
        <v>2.8010899999999999</v>
      </c>
      <c r="EV376" s="1">
        <v>0.23591999999999999</v>
      </c>
      <c r="EW376" s="1">
        <v>0.23975399999999999</v>
      </c>
      <c r="EX376" s="1">
        <v>0.11781800000000001</v>
      </c>
      <c r="EY376" s="1">
        <v>0.113151</v>
      </c>
      <c r="EZ376" s="1">
        <v>15692.6</v>
      </c>
      <c r="FA376" s="1">
        <v>16372.2</v>
      </c>
      <c r="FB376" s="1">
        <v>23878.5</v>
      </c>
      <c r="FC376" s="1">
        <v>25056.2</v>
      </c>
      <c r="FD376" s="1">
        <v>33716.699999999997</v>
      </c>
      <c r="FE376" s="1">
        <v>35482.6</v>
      </c>
      <c r="FF376" s="1">
        <v>43525.9</v>
      </c>
      <c r="FG376" s="1">
        <v>46315</v>
      </c>
      <c r="FH376" s="1">
        <v>1.93062</v>
      </c>
      <c r="FI376" s="1">
        <v>1.8996299999999999</v>
      </c>
      <c r="FJ376" s="1">
        <v>0.13881499999999999</v>
      </c>
      <c r="FK376" s="1">
        <v>0</v>
      </c>
      <c r="FL376" s="1">
        <v>29.302700000000002</v>
      </c>
      <c r="FM376" s="1">
        <v>999.9</v>
      </c>
      <c r="FN376" s="1">
        <v>65.8</v>
      </c>
      <c r="FO376" s="1">
        <v>32.799999999999997</v>
      </c>
      <c r="FP376" s="1">
        <v>32.979599999999998</v>
      </c>
      <c r="FQ376" s="1">
        <v>64.210899999999995</v>
      </c>
      <c r="FR376" s="1">
        <v>25.9495</v>
      </c>
      <c r="FS376" s="1">
        <v>1</v>
      </c>
      <c r="FT376" s="1">
        <v>0.26916699999999999</v>
      </c>
      <c r="FU376" s="1">
        <v>0.482653</v>
      </c>
      <c r="FV376" s="1">
        <v>20.323699999999999</v>
      </c>
      <c r="FW376" s="1">
        <v>5.2103999999999999</v>
      </c>
      <c r="FX376" s="1">
        <v>11.9057</v>
      </c>
      <c r="FY376" s="1">
        <v>5.0030999999999999</v>
      </c>
      <c r="FZ376" s="1">
        <v>3.2899799999999999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1.8594900000000001</v>
      </c>
      <c r="GF376" s="1">
        <v>1.85449</v>
      </c>
      <c r="GG376" s="1">
        <v>1.85772</v>
      </c>
      <c r="GH376" s="1">
        <v>1.85608</v>
      </c>
      <c r="GI376" s="1">
        <v>1.8548800000000001</v>
      </c>
      <c r="GJ376" s="1">
        <v>1.8545499999999999</v>
      </c>
      <c r="GK376" s="1">
        <v>1.8531899999999999</v>
      </c>
      <c r="GL376" s="1">
        <v>1.8563799999999999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2.87</v>
      </c>
      <c r="HA376" s="1">
        <v>1.3100000000000001E-2</v>
      </c>
      <c r="HB376" s="1">
        <v>0.44568443622215809</v>
      </c>
      <c r="HC376" s="1">
        <v>2.8098669343081611E-3</v>
      </c>
      <c r="HD376" s="1">
        <v>-1.127031966113555E-6</v>
      </c>
      <c r="HE376" s="1">
        <v>1.768598670541231E-10</v>
      </c>
      <c r="HF376" s="1">
        <v>-6.7302174371849419E-2</v>
      </c>
      <c r="HG376" s="1">
        <v>1.081145868756639E-2</v>
      </c>
      <c r="HH376" s="1">
        <v>-3.689364805754238E-4</v>
      </c>
      <c r="HI376" s="1">
        <v>2.919854880483278E-6</v>
      </c>
      <c r="HJ376" s="1">
        <v>2</v>
      </c>
      <c r="HK376" s="1">
        <v>2136</v>
      </c>
      <c r="HL376" s="1">
        <v>3</v>
      </c>
      <c r="HM376" s="1">
        <v>30</v>
      </c>
      <c r="HN376" s="1">
        <v>10.4</v>
      </c>
      <c r="HO376" s="1">
        <v>10.3</v>
      </c>
      <c r="HP376" s="1">
        <v>3.5180699999999998</v>
      </c>
      <c r="HQ376" s="1">
        <v>2.2619600000000002</v>
      </c>
      <c r="HR376" s="1">
        <v>1.4978</v>
      </c>
      <c r="HS376" s="1">
        <v>2.2973599999999998</v>
      </c>
      <c r="HT376" s="1">
        <v>1.5478499999999999</v>
      </c>
      <c r="HU376" s="1">
        <v>2.4352999999999998</v>
      </c>
      <c r="HV376" s="1">
        <v>36.269399999999997</v>
      </c>
      <c r="HW376" s="1">
        <v>15.287800000000001</v>
      </c>
      <c r="HX376" s="1">
        <v>18</v>
      </c>
      <c r="HY376" s="1">
        <v>471.161</v>
      </c>
      <c r="HZ376" s="1">
        <v>513.61900000000003</v>
      </c>
      <c r="IA376" s="1">
        <v>28.789100000000001</v>
      </c>
      <c r="IB376" s="1">
        <v>30.5502</v>
      </c>
      <c r="IC376" s="1">
        <v>30.0002</v>
      </c>
      <c r="ID376" s="1">
        <v>30.336600000000001</v>
      </c>
      <c r="IE376" s="1">
        <v>30.427199999999999</v>
      </c>
      <c r="IF376" s="1">
        <v>70.417000000000002</v>
      </c>
      <c r="IG376" s="1">
        <v>25.710999999999999</v>
      </c>
      <c r="IH376" s="1">
        <v>35.787399999999998</v>
      </c>
      <c r="II376" s="1">
        <v>28.778300000000002</v>
      </c>
      <c r="IJ376" s="1">
        <v>1839.18</v>
      </c>
      <c r="IK376" s="1">
        <v>25.558800000000002</v>
      </c>
      <c r="IL376" s="1">
        <v>100.65900000000001</v>
      </c>
      <c r="IM376" s="1">
        <v>100.379</v>
      </c>
      <c r="IN376" s="1" t="s">
        <v>365</v>
      </c>
    </row>
    <row r="377" spans="1:248" ht="15.75" customHeight="1" x14ac:dyDescent="0.3">
      <c r="A377" s="1">
        <v>361</v>
      </c>
      <c r="B377" s="1">
        <v>1660400365.0999999</v>
      </c>
      <c r="C377" s="1">
        <v>641</v>
      </c>
      <c r="D377" s="1" t="s">
        <v>1066</v>
      </c>
      <c r="E377" s="1" t="s">
        <v>1067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1660400357.599999</v>
      </c>
      <c r="O377" s="1">
        <f t="shared" si="34"/>
        <v>1.3320826599793464E-3</v>
      </c>
      <c r="P377" s="1">
        <f t="shared" si="35"/>
        <v>1.3320826599793465</v>
      </c>
      <c r="Q377" s="1">
        <f t="shared" si="36"/>
        <v>7.0136592466435888</v>
      </c>
      <c r="R377" s="1">
        <f t="shared" si="37"/>
        <v>1725.1420000000001</v>
      </c>
      <c r="S377" s="1">
        <f t="shared" si="38"/>
        <v>1500.9855080721522</v>
      </c>
      <c r="T377" s="1">
        <f t="shared" si="39"/>
        <v>149.75234202552753</v>
      </c>
      <c r="U377" s="1">
        <f t="shared" si="40"/>
        <v>172.11628855658751</v>
      </c>
      <c r="V377" s="1">
        <f t="shared" si="41"/>
        <v>6.6102955599096208E-2</v>
      </c>
      <c r="W377" s="1">
        <f t="shared" si="42"/>
        <v>2.9229018377903353</v>
      </c>
      <c r="X377" s="1">
        <f t="shared" si="43"/>
        <v>6.5283537734338426E-2</v>
      </c>
      <c r="Y377" s="1">
        <f t="shared" si="44"/>
        <v>4.0874986149343623E-2</v>
      </c>
      <c r="Z377" s="1">
        <f t="shared" si="45"/>
        <v>321.51612420000004</v>
      </c>
      <c r="AA377" s="1">
        <f t="shared" si="46"/>
        <v>32.559602128118264</v>
      </c>
      <c r="AB377" s="1">
        <f t="shared" si="47"/>
        <v>31.555986666666669</v>
      </c>
      <c r="AC377" s="1">
        <f t="shared" si="48"/>
        <v>4.6563833881108758</v>
      </c>
      <c r="AD377" s="1">
        <f t="shared" si="49"/>
        <v>59.714428682818735</v>
      </c>
      <c r="AE377" s="1">
        <f t="shared" si="50"/>
        <v>2.6956400156912537</v>
      </c>
      <c r="AF377" s="1">
        <f t="shared" si="51"/>
        <v>4.5142188833615249</v>
      </c>
      <c r="AG377" s="1">
        <f t="shared" si="52"/>
        <v>1.9607433724196222</v>
      </c>
      <c r="AH377" s="1">
        <f t="shared" si="53"/>
        <v>-58.744845305089179</v>
      </c>
      <c r="AI377" s="1">
        <f t="shared" si="54"/>
        <v>-85.872414474890832</v>
      </c>
      <c r="AJ377" s="1">
        <f t="shared" si="55"/>
        <v>-6.6158593857256882</v>
      </c>
      <c r="AK377" s="1">
        <f t="shared" si="56"/>
        <v>170.28300503429432</v>
      </c>
      <c r="AL377" s="1">
        <f t="shared" si="57"/>
        <v>38.268715969093897</v>
      </c>
      <c r="AM377" s="1">
        <f t="shared" si="58"/>
        <v>1.361492975596269</v>
      </c>
      <c r="AN377" s="1">
        <f t="shared" si="59"/>
        <v>7.0136592466435888</v>
      </c>
      <c r="AO377" s="1">
        <v>1844.310292544923</v>
      </c>
      <c r="AP377" s="1">
        <v>1809.1747272727259</v>
      </c>
      <c r="AQ377" s="1">
        <v>5.1658116252228474</v>
      </c>
      <c r="AR377" s="1">
        <v>65.10273567100046</v>
      </c>
      <c r="AS377" s="1">
        <f t="shared" si="60"/>
        <v>1.3320826599793465</v>
      </c>
      <c r="AT377" s="1">
        <v>25.465505997890851</v>
      </c>
      <c r="AU377" s="1">
        <v>27.019495151515159</v>
      </c>
      <c r="AV377" s="1">
        <v>1.2768521543373969E-4</v>
      </c>
      <c r="AW377" s="1">
        <v>83.615306321479792</v>
      </c>
      <c r="AX377" s="1">
        <v>20</v>
      </c>
      <c r="AY377" s="1">
        <v>4</v>
      </c>
      <c r="AZ377" s="1">
        <f t="shared" si="61"/>
        <v>1</v>
      </c>
      <c r="BA377" s="1">
        <f t="shared" si="62"/>
        <v>0</v>
      </c>
      <c r="BB377" s="1">
        <f t="shared" si="63"/>
        <v>51983.055836940672</v>
      </c>
      <c r="BC377" s="1">
        <f t="shared" si="64"/>
        <v>1999.9966666666669</v>
      </c>
      <c r="BD377" s="1">
        <f t="shared" si="65"/>
        <v>1681.1975400000001</v>
      </c>
      <c r="BE377" s="1">
        <f t="shared" si="66"/>
        <v>0.84060017100028495</v>
      </c>
      <c r="BF377" s="1">
        <f t="shared" si="67"/>
        <v>0.16075833003055004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1660400357.599999</v>
      </c>
      <c r="BM377" s="1">
        <v>1725.1420000000001</v>
      </c>
      <c r="BN377" s="1">
        <v>1773.8679999999999</v>
      </c>
      <c r="BO377" s="1">
        <v>27.018719999999998</v>
      </c>
      <c r="BP377" s="1">
        <v>25.429559999999999</v>
      </c>
      <c r="BQ377" s="1">
        <v>1722.297333333333</v>
      </c>
      <c r="BR377" s="1">
        <v>27.005613333333329</v>
      </c>
      <c r="BS377" s="1">
        <v>500.15373333333332</v>
      </c>
      <c r="BT377" s="1">
        <v>99.669333333333327</v>
      </c>
      <c r="BU377" s="1">
        <v>0.1000123533333333</v>
      </c>
      <c r="BV377" s="1">
        <v>31.011039999999991</v>
      </c>
      <c r="BW377" s="1">
        <v>31.555986666666669</v>
      </c>
      <c r="BX377" s="1">
        <v>999.89999999999986</v>
      </c>
      <c r="BY377" s="1">
        <v>0</v>
      </c>
      <c r="BZ377" s="1">
        <v>0</v>
      </c>
      <c r="CA377" s="1">
        <v>9995.2033333333347</v>
      </c>
      <c r="CB377" s="1">
        <v>0</v>
      </c>
      <c r="CC377" s="1">
        <v>27.857553333333339</v>
      </c>
      <c r="CD377" s="1">
        <v>-48.723426666666683</v>
      </c>
      <c r="CE377" s="1">
        <v>1773.0493333333329</v>
      </c>
      <c r="CF377" s="1">
        <v>1820.153333333333</v>
      </c>
      <c r="CG377" s="1">
        <v>1.5891599999999999</v>
      </c>
      <c r="CH377" s="1">
        <v>1773.8679999999999</v>
      </c>
      <c r="CI377" s="1">
        <v>25.429559999999999</v>
      </c>
      <c r="CJ377" s="1">
        <v>2.6929393333333329</v>
      </c>
      <c r="CK377" s="1">
        <v>2.534548</v>
      </c>
      <c r="CL377" s="1">
        <v>22.24207333333333</v>
      </c>
      <c r="CM377" s="1">
        <v>21.250060000000001</v>
      </c>
      <c r="CN377" s="1">
        <v>1999.9966666666669</v>
      </c>
      <c r="CO377" s="1">
        <v>0.97999380000000014</v>
      </c>
      <c r="CP377" s="1">
        <v>2.0006326666666671E-2</v>
      </c>
      <c r="CQ377" s="1">
        <v>0</v>
      </c>
      <c r="CR377" s="1">
        <v>2.5741999999999998</v>
      </c>
      <c r="CS377" s="1">
        <v>0</v>
      </c>
      <c r="CT377" s="1">
        <v>23188.5</v>
      </c>
      <c r="CU377" s="1">
        <v>17412.28666666667</v>
      </c>
      <c r="CV377" s="1">
        <v>40.820399999999999</v>
      </c>
      <c r="CW377" s="1">
        <v>41.691200000000002</v>
      </c>
      <c r="CX377" s="1">
        <v>40.75</v>
      </c>
      <c r="CY377" s="1">
        <v>40.186999999999998</v>
      </c>
      <c r="CZ377" s="1">
        <v>40.912199999999999</v>
      </c>
      <c r="DA377" s="1">
        <v>1959.9853333333331</v>
      </c>
      <c r="DB377" s="1">
        <v>40.011333333333333</v>
      </c>
      <c r="DC377" s="1">
        <v>0</v>
      </c>
      <c r="DD377" s="1">
        <v>1660400362.8</v>
      </c>
      <c r="DE377" s="1">
        <v>0</v>
      </c>
      <c r="DF377" s="1">
        <v>1660399747.5999999</v>
      </c>
      <c r="DG377" s="1" t="s">
        <v>356</v>
      </c>
      <c r="DH377" s="1">
        <v>1660399742.0999999</v>
      </c>
      <c r="DI377" s="1">
        <v>1660399747.5999999</v>
      </c>
      <c r="DJ377" s="1">
        <v>1</v>
      </c>
      <c r="DK377" s="1">
        <v>7.6999999999999999E-2</v>
      </c>
      <c r="DL377" s="1">
        <v>-2.1999999999999999E-2</v>
      </c>
      <c r="DM377" s="1">
        <v>1.3979999999999999</v>
      </c>
      <c r="DN377" s="1">
        <v>1.7000000000000001E-2</v>
      </c>
      <c r="DO377" s="1">
        <v>400</v>
      </c>
      <c r="DP377" s="1">
        <v>25</v>
      </c>
      <c r="DQ377" s="1">
        <v>0.31</v>
      </c>
      <c r="DR377" s="1">
        <v>7.0000000000000007E-2</v>
      </c>
      <c r="DS377" s="1">
        <v>6.7161020687198612</v>
      </c>
      <c r="DT377" s="1">
        <v>0.42804481020289648</v>
      </c>
      <c r="DU377" s="1">
        <v>0.1118567128822139</v>
      </c>
      <c r="DV377" s="1">
        <v>1</v>
      </c>
      <c r="DW377" s="1">
        <v>38.237064343217227</v>
      </c>
      <c r="DX377" s="1">
        <v>1.453535257611329</v>
      </c>
      <c r="DY377" s="1">
        <v>0.14229153744899761</v>
      </c>
      <c r="DZ377" s="1">
        <v>0</v>
      </c>
      <c r="EA377" s="1">
        <v>-48.708959999999998</v>
      </c>
      <c r="EB377" s="1">
        <v>-1.710828921023406</v>
      </c>
      <c r="EC377" s="1">
        <v>0.15523593570218719</v>
      </c>
      <c r="ED377" s="1">
        <v>0</v>
      </c>
      <c r="EE377" s="1">
        <v>1507.3780262577111</v>
      </c>
      <c r="EF377" s="1">
        <v>251.33345614949519</v>
      </c>
      <c r="EG377" s="1">
        <v>18.912236316338031</v>
      </c>
      <c r="EH377" s="1">
        <v>0</v>
      </c>
      <c r="EI377" s="1">
        <v>1.60723025</v>
      </c>
      <c r="EJ377" s="1">
        <v>-0.36225174484052669</v>
      </c>
      <c r="EK377" s="1">
        <v>3.7771187000642428E-2</v>
      </c>
      <c r="EL377" s="1">
        <v>0</v>
      </c>
      <c r="EM377" s="1">
        <v>1.9605817545947479</v>
      </c>
      <c r="EN377" s="1">
        <v>2.395409237644788E-2</v>
      </c>
      <c r="EO377" s="1">
        <v>2.5302897065477749E-3</v>
      </c>
      <c r="EP377" s="1">
        <v>1</v>
      </c>
      <c r="EQ377" s="1">
        <v>2</v>
      </c>
      <c r="ER377" s="1">
        <v>6</v>
      </c>
      <c r="ES377" s="1" t="s">
        <v>390</v>
      </c>
      <c r="ET377" s="1">
        <v>2.9439600000000001</v>
      </c>
      <c r="EU377" s="1">
        <v>2.8012100000000002</v>
      </c>
      <c r="EV377" s="1">
        <v>0.23630999999999999</v>
      </c>
      <c r="EW377" s="1">
        <v>0.24013000000000001</v>
      </c>
      <c r="EX377" s="1">
        <v>0.117824</v>
      </c>
      <c r="EY377" s="1">
        <v>0.113161</v>
      </c>
      <c r="EZ377" s="1">
        <v>15684.6</v>
      </c>
      <c r="FA377" s="1">
        <v>16364.1</v>
      </c>
      <c r="FB377" s="1">
        <v>23878.5</v>
      </c>
      <c r="FC377" s="1">
        <v>25056.2</v>
      </c>
      <c r="FD377" s="1">
        <v>33716.5</v>
      </c>
      <c r="FE377" s="1">
        <v>35482.199999999997</v>
      </c>
      <c r="FF377" s="1">
        <v>43525.8</v>
      </c>
      <c r="FG377" s="1">
        <v>46315</v>
      </c>
      <c r="FH377" s="1">
        <v>1.9307000000000001</v>
      </c>
      <c r="FI377" s="1">
        <v>1.8996500000000001</v>
      </c>
      <c r="FJ377" s="1">
        <v>0.13883799999999999</v>
      </c>
      <c r="FK377" s="1">
        <v>0</v>
      </c>
      <c r="FL377" s="1">
        <v>29.302600000000002</v>
      </c>
      <c r="FM377" s="1">
        <v>999.9</v>
      </c>
      <c r="FN377" s="1">
        <v>65.8</v>
      </c>
      <c r="FO377" s="1">
        <v>32.799999999999997</v>
      </c>
      <c r="FP377" s="1">
        <v>32.980899999999998</v>
      </c>
      <c r="FQ377" s="1">
        <v>64.200900000000004</v>
      </c>
      <c r="FR377" s="1">
        <v>26.514399999999998</v>
      </c>
      <c r="FS377" s="1">
        <v>1</v>
      </c>
      <c r="FT377" s="1">
        <v>0.26922499999999999</v>
      </c>
      <c r="FU377" s="1">
        <v>0.49114400000000002</v>
      </c>
      <c r="FV377" s="1">
        <v>20.323599999999999</v>
      </c>
      <c r="FW377" s="1">
        <v>5.2103999999999999</v>
      </c>
      <c r="FX377" s="1">
        <v>11.9054</v>
      </c>
      <c r="FY377" s="1">
        <v>5.0030999999999999</v>
      </c>
      <c r="FZ377" s="1">
        <v>3.29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1.8594900000000001</v>
      </c>
      <c r="GF377" s="1">
        <v>1.8544799999999999</v>
      </c>
      <c r="GG377" s="1">
        <v>1.85772</v>
      </c>
      <c r="GH377" s="1">
        <v>1.85608</v>
      </c>
      <c r="GI377" s="1">
        <v>1.8548899999999999</v>
      </c>
      <c r="GJ377" s="1">
        <v>1.85456</v>
      </c>
      <c r="GK377" s="1">
        <v>1.8532</v>
      </c>
      <c r="GL377" s="1">
        <v>1.8563799999999999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2.87</v>
      </c>
      <c r="HA377" s="1">
        <v>1.3100000000000001E-2</v>
      </c>
      <c r="HB377" s="1">
        <v>0.44568443622215809</v>
      </c>
      <c r="HC377" s="1">
        <v>2.8098669343081611E-3</v>
      </c>
      <c r="HD377" s="1">
        <v>-1.127031966113555E-6</v>
      </c>
      <c r="HE377" s="1">
        <v>1.768598670541231E-10</v>
      </c>
      <c r="HF377" s="1">
        <v>-6.7302174371849419E-2</v>
      </c>
      <c r="HG377" s="1">
        <v>1.081145868756639E-2</v>
      </c>
      <c r="HH377" s="1">
        <v>-3.689364805754238E-4</v>
      </c>
      <c r="HI377" s="1">
        <v>2.919854880483278E-6</v>
      </c>
      <c r="HJ377" s="1">
        <v>2</v>
      </c>
      <c r="HK377" s="1">
        <v>2136</v>
      </c>
      <c r="HL377" s="1">
        <v>3</v>
      </c>
      <c r="HM377" s="1">
        <v>30</v>
      </c>
      <c r="HN377" s="1">
        <v>10.4</v>
      </c>
      <c r="HO377" s="1">
        <v>10.3</v>
      </c>
      <c r="HP377" s="1">
        <v>3.5278299999999998</v>
      </c>
      <c r="HQ377" s="1">
        <v>2.2766099999999998</v>
      </c>
      <c r="HR377" s="1">
        <v>1.4978</v>
      </c>
      <c r="HS377" s="1">
        <v>2.2973599999999998</v>
      </c>
      <c r="HT377" s="1">
        <v>1.5478499999999999</v>
      </c>
      <c r="HU377" s="1">
        <v>2.3339799999999999</v>
      </c>
      <c r="HV377" s="1">
        <v>36.269399999999997</v>
      </c>
      <c r="HW377" s="1">
        <v>15.2791</v>
      </c>
      <c r="HX377" s="1">
        <v>18</v>
      </c>
      <c r="HY377" s="1">
        <v>471.20400000000001</v>
      </c>
      <c r="HZ377" s="1">
        <v>513.64300000000003</v>
      </c>
      <c r="IA377" s="1">
        <v>28.787199999999999</v>
      </c>
      <c r="IB377" s="1">
        <v>30.550999999999998</v>
      </c>
      <c r="IC377" s="1">
        <v>30.000299999999999</v>
      </c>
      <c r="ID377" s="1">
        <v>30.336600000000001</v>
      </c>
      <c r="IE377" s="1">
        <v>30.428000000000001</v>
      </c>
      <c r="IF377" s="1">
        <v>70.630399999999995</v>
      </c>
      <c r="IG377" s="1">
        <v>25.710999999999999</v>
      </c>
      <c r="IH377" s="1">
        <v>35.787399999999998</v>
      </c>
      <c r="II377" s="1">
        <v>28.778300000000002</v>
      </c>
      <c r="IJ377" s="1">
        <v>1839.18</v>
      </c>
      <c r="IK377" s="1">
        <v>25.567499999999999</v>
      </c>
      <c r="IL377" s="1">
        <v>100.658</v>
      </c>
      <c r="IM377" s="1">
        <v>100.379</v>
      </c>
      <c r="IN377" s="1" t="s">
        <v>365</v>
      </c>
    </row>
    <row r="378" spans="1:248" ht="15.75" customHeight="1" x14ac:dyDescent="0.3">
      <c r="A378" s="1">
        <v>362</v>
      </c>
      <c r="B378" s="1">
        <v>1660400366.0999999</v>
      </c>
      <c r="C378" s="1">
        <v>642</v>
      </c>
      <c r="D378" s="1" t="s">
        <v>1068</v>
      </c>
      <c r="E378" s="1" t="s">
        <v>1069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1660400358.0999999</v>
      </c>
      <c r="O378" s="1">
        <f t="shared" si="34"/>
        <v>1.3230857064533905E-3</v>
      </c>
      <c r="P378" s="1">
        <f t="shared" si="35"/>
        <v>1.3230857064533905</v>
      </c>
      <c r="Q378" s="1">
        <f t="shared" si="36"/>
        <v>7.0358699278476706</v>
      </c>
      <c r="R378" s="1">
        <f t="shared" si="37"/>
        <v>1727.6524999999999</v>
      </c>
      <c r="S378" s="1">
        <f t="shared" si="38"/>
        <v>1501.7233144174518</v>
      </c>
      <c r="T378" s="1">
        <f t="shared" si="39"/>
        <v>149.82609423638812</v>
      </c>
      <c r="U378" s="1">
        <f t="shared" si="40"/>
        <v>172.36692257997174</v>
      </c>
      <c r="V378" s="1">
        <f t="shared" si="41"/>
        <v>6.5649996873473587E-2</v>
      </c>
      <c r="W378" s="1">
        <f t="shared" si="42"/>
        <v>2.9229149163154049</v>
      </c>
      <c r="X378" s="1">
        <f t="shared" si="43"/>
        <v>6.4841699878434494E-2</v>
      </c>
      <c r="Y378" s="1">
        <f t="shared" si="44"/>
        <v>4.0597855450186578E-2</v>
      </c>
      <c r="Z378" s="1">
        <f t="shared" si="45"/>
        <v>321.51495562499997</v>
      </c>
      <c r="AA378" s="1">
        <f t="shared" si="46"/>
        <v>32.562211702923001</v>
      </c>
      <c r="AB378" s="1">
        <f t="shared" si="47"/>
        <v>31.55613125</v>
      </c>
      <c r="AC378" s="1">
        <f t="shared" si="48"/>
        <v>4.6564216180258828</v>
      </c>
      <c r="AD378" s="1">
        <f t="shared" si="49"/>
        <v>59.713664087630427</v>
      </c>
      <c r="AE378" s="1">
        <f t="shared" si="50"/>
        <v>2.6956493005492761</v>
      </c>
      <c r="AF378" s="1">
        <f t="shared" si="51"/>
        <v>4.5142922340075842</v>
      </c>
      <c r="AG378" s="1">
        <f t="shared" si="52"/>
        <v>1.9607723174766067</v>
      </c>
      <c r="AH378" s="1">
        <f t="shared" si="53"/>
        <v>-58.348079654594521</v>
      </c>
      <c r="AI378" s="1">
        <f t="shared" si="54"/>
        <v>-85.850671826163349</v>
      </c>
      <c r="AJ378" s="1">
        <f t="shared" si="55"/>
        <v>-6.6141686780227165</v>
      </c>
      <c r="AK378" s="1">
        <f t="shared" si="56"/>
        <v>170.70203546621934</v>
      </c>
      <c r="AL378" s="1">
        <f t="shared" si="57"/>
        <v>38.280142235749331</v>
      </c>
      <c r="AM378" s="1">
        <f t="shared" si="58"/>
        <v>1.3583915431492717</v>
      </c>
      <c r="AN378" s="1">
        <f t="shared" si="59"/>
        <v>7.0358699278476706</v>
      </c>
      <c r="AO378" s="1">
        <v>1849.512728164847</v>
      </c>
      <c r="AP378" s="1">
        <v>1814.34509090909</v>
      </c>
      <c r="AQ378" s="1">
        <v>5.166710814335425</v>
      </c>
      <c r="AR378" s="1">
        <v>65.10273567100046</v>
      </c>
      <c r="AS378" s="1">
        <f t="shared" si="60"/>
        <v>1.3230857064533905</v>
      </c>
      <c r="AT378" s="1">
        <v>25.477336275855841</v>
      </c>
      <c r="AU378" s="1">
        <v>27.020054545454538</v>
      </c>
      <c r="AV378" s="1">
        <v>2.4490750988831141E-4</v>
      </c>
      <c r="AW378" s="1">
        <v>83.615306321479792</v>
      </c>
      <c r="AX378" s="1">
        <v>19</v>
      </c>
      <c r="AY378" s="1">
        <v>4</v>
      </c>
      <c r="AZ378" s="1">
        <f t="shared" si="61"/>
        <v>1</v>
      </c>
      <c r="BA378" s="1">
        <f t="shared" si="62"/>
        <v>0</v>
      </c>
      <c r="BB378" s="1">
        <f t="shared" si="63"/>
        <v>51983.381266146527</v>
      </c>
      <c r="BC378" s="1">
        <f t="shared" si="64"/>
        <v>1999.9893750000001</v>
      </c>
      <c r="BD378" s="1">
        <f t="shared" si="65"/>
        <v>1681.1914124999998</v>
      </c>
      <c r="BE378" s="1">
        <f t="shared" si="66"/>
        <v>0.8406001719384133</v>
      </c>
      <c r="BF378" s="1">
        <f t="shared" si="67"/>
        <v>0.16075833184113789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1660400358.0999999</v>
      </c>
      <c r="BM378" s="1">
        <v>1727.6524999999999</v>
      </c>
      <c r="BN378" s="1">
        <v>1776.39</v>
      </c>
      <c r="BO378" s="1">
        <v>27.018787499999998</v>
      </c>
      <c r="BP378" s="1">
        <v>25.433243749999999</v>
      </c>
      <c r="BQ378" s="1">
        <v>1724.8062500000001</v>
      </c>
      <c r="BR378" s="1">
        <v>27.005681249999999</v>
      </c>
      <c r="BS378" s="1">
        <v>500.15249999999997</v>
      </c>
      <c r="BT378" s="1">
        <v>99.66942499999999</v>
      </c>
      <c r="BU378" s="1">
        <v>0.10001508125</v>
      </c>
      <c r="BV378" s="1">
        <v>31.011324999999999</v>
      </c>
      <c r="BW378" s="1">
        <v>31.55613125</v>
      </c>
      <c r="BX378" s="1">
        <v>999.9</v>
      </c>
      <c r="BY378" s="1">
        <v>0</v>
      </c>
      <c r="BZ378" s="1">
        <v>0</v>
      </c>
      <c r="CA378" s="1">
        <v>9995.2687499999993</v>
      </c>
      <c r="CB378" s="1">
        <v>0</v>
      </c>
      <c r="CC378" s="1">
        <v>27.910025000000001</v>
      </c>
      <c r="CD378" s="1">
        <v>-48.735556250000002</v>
      </c>
      <c r="CE378" s="1">
        <v>1775.629375</v>
      </c>
      <c r="CF378" s="1">
        <v>1822.74875</v>
      </c>
      <c r="CG378" s="1">
        <v>1.58554375</v>
      </c>
      <c r="CH378" s="1">
        <v>1776.39</v>
      </c>
      <c r="CI378" s="1">
        <v>25.433243749999999</v>
      </c>
      <c r="CJ378" s="1">
        <v>2.692948125</v>
      </c>
      <c r="CK378" s="1">
        <v>2.5349175000000002</v>
      </c>
      <c r="CL378" s="1">
        <v>22.24213125</v>
      </c>
      <c r="CM378" s="1">
        <v>21.252431250000001</v>
      </c>
      <c r="CN378" s="1">
        <v>1999.9893750000001</v>
      </c>
      <c r="CO378" s="1">
        <v>0.97999375</v>
      </c>
      <c r="CP378" s="1">
        <v>2.0006375E-2</v>
      </c>
      <c r="CQ378" s="1">
        <v>0</v>
      </c>
      <c r="CR378" s="1">
        <v>2.5298750000000001</v>
      </c>
      <c r="CS378" s="1">
        <v>0</v>
      </c>
      <c r="CT378" s="1">
        <v>23188.043750000001</v>
      </c>
      <c r="CU378" s="1">
        <v>17412.224999999999</v>
      </c>
      <c r="CV378" s="1">
        <v>40.819875000000003</v>
      </c>
      <c r="CW378" s="1">
        <v>41.690937499999997</v>
      </c>
      <c r="CX378" s="1">
        <v>40.75</v>
      </c>
      <c r="CY378" s="1">
        <v>40.186999999999998</v>
      </c>
      <c r="CZ378" s="1">
        <v>40.91375</v>
      </c>
      <c r="DA378" s="1">
        <v>1959.9781250000001</v>
      </c>
      <c r="DB378" s="1">
        <v>40.011249999999997</v>
      </c>
      <c r="DC378" s="1">
        <v>0</v>
      </c>
      <c r="DD378" s="1">
        <v>1660400364</v>
      </c>
      <c r="DE378" s="1">
        <v>0</v>
      </c>
      <c r="DF378" s="1">
        <v>1660399747.5999999</v>
      </c>
      <c r="DG378" s="1" t="s">
        <v>356</v>
      </c>
      <c r="DH378" s="1">
        <v>1660399742.0999999</v>
      </c>
      <c r="DI378" s="1">
        <v>1660399747.5999999</v>
      </c>
      <c r="DJ378" s="1">
        <v>1</v>
      </c>
      <c r="DK378" s="1">
        <v>7.6999999999999999E-2</v>
      </c>
      <c r="DL378" s="1">
        <v>-2.1999999999999999E-2</v>
      </c>
      <c r="DM378" s="1">
        <v>1.3979999999999999</v>
      </c>
      <c r="DN378" s="1">
        <v>1.7000000000000001E-2</v>
      </c>
      <c r="DO378" s="1">
        <v>400</v>
      </c>
      <c r="DP378" s="1">
        <v>25</v>
      </c>
      <c r="DQ378" s="1">
        <v>0.31</v>
      </c>
      <c r="DR378" s="1">
        <v>7.0000000000000007E-2</v>
      </c>
      <c r="DS378" s="1">
        <v>6.7322865434573727</v>
      </c>
      <c r="DT378" s="1">
        <v>1.4557872934952041</v>
      </c>
      <c r="DU378" s="1">
        <v>0.13947979501098101</v>
      </c>
      <c r="DV378" s="1">
        <v>0</v>
      </c>
      <c r="DW378" s="1">
        <v>38.27369705010738</v>
      </c>
      <c r="DX378" s="1">
        <v>1.8247665678882821</v>
      </c>
      <c r="DY378" s="1">
        <v>0.1575192428425361</v>
      </c>
      <c r="DZ378" s="1">
        <v>0</v>
      </c>
      <c r="EA378" s="1">
        <v>-48.735254838709679</v>
      </c>
      <c r="EB378" s="1">
        <v>-1.8178790322578879</v>
      </c>
      <c r="EC378" s="1">
        <v>0.1614765134998615</v>
      </c>
      <c r="ED378" s="1">
        <v>0</v>
      </c>
      <c r="EE378" s="1">
        <v>1514.376619203475</v>
      </c>
      <c r="EF378" s="1">
        <v>220.2092464952095</v>
      </c>
      <c r="EG378" s="1">
        <v>16.09436317553984</v>
      </c>
      <c r="EH378" s="1">
        <v>0</v>
      </c>
      <c r="EI378" s="1">
        <v>1.5991880487804879</v>
      </c>
      <c r="EJ378" s="1">
        <v>-0.38110808362369031</v>
      </c>
      <c r="EK378" s="1">
        <v>4.0284861843547598E-2</v>
      </c>
      <c r="EL378" s="1">
        <v>0</v>
      </c>
      <c r="EM378" s="1">
        <v>1.960761244330518</v>
      </c>
      <c r="EN378" s="1">
        <v>2.823323692537795E-2</v>
      </c>
      <c r="EO378" s="1">
        <v>2.585517347782442E-3</v>
      </c>
      <c r="EP378" s="1">
        <v>1</v>
      </c>
      <c r="EQ378" s="1">
        <v>1</v>
      </c>
      <c r="ER378" s="1">
        <v>6</v>
      </c>
      <c r="ES378" s="1" t="s">
        <v>433</v>
      </c>
      <c r="ET378" s="1">
        <v>2.9438800000000001</v>
      </c>
      <c r="EU378" s="1">
        <v>2.8012299999999999</v>
      </c>
      <c r="EV378" s="1">
        <v>0.23669899999999999</v>
      </c>
      <c r="EW378" s="1">
        <v>0.240513</v>
      </c>
      <c r="EX378" s="1">
        <v>0.117827</v>
      </c>
      <c r="EY378" s="1">
        <v>0.11315799999999999</v>
      </c>
      <c r="EZ378" s="1">
        <v>15676.6</v>
      </c>
      <c r="FA378" s="1">
        <v>16355.9</v>
      </c>
      <c r="FB378" s="1">
        <v>23878.5</v>
      </c>
      <c r="FC378" s="1">
        <v>25056.3</v>
      </c>
      <c r="FD378" s="1">
        <v>33716.400000000001</v>
      </c>
      <c r="FE378" s="1">
        <v>35482.199999999997</v>
      </c>
      <c r="FF378" s="1">
        <v>43525.9</v>
      </c>
      <c r="FG378" s="1">
        <v>46314.9</v>
      </c>
      <c r="FH378" s="1">
        <v>1.93072</v>
      </c>
      <c r="FI378" s="1">
        <v>1.8995500000000001</v>
      </c>
      <c r="FJ378" s="1">
        <v>0.13867399999999999</v>
      </c>
      <c r="FK378" s="1">
        <v>0</v>
      </c>
      <c r="FL378" s="1">
        <v>29.302600000000002</v>
      </c>
      <c r="FM378" s="1">
        <v>999.9</v>
      </c>
      <c r="FN378" s="1">
        <v>65.8</v>
      </c>
      <c r="FO378" s="1">
        <v>32.799999999999997</v>
      </c>
      <c r="FP378" s="1">
        <v>32.980899999999998</v>
      </c>
      <c r="FQ378" s="1">
        <v>64.160899999999998</v>
      </c>
      <c r="FR378" s="1">
        <v>26.814900000000002</v>
      </c>
      <c r="FS378" s="1">
        <v>1</v>
      </c>
      <c r="FT378" s="1">
        <v>0.26928600000000003</v>
      </c>
      <c r="FU378" s="1">
        <v>0.49854599999999999</v>
      </c>
      <c r="FV378" s="1">
        <v>20.323499999999999</v>
      </c>
      <c r="FW378" s="1">
        <v>5.2105499999999996</v>
      </c>
      <c r="FX378" s="1">
        <v>11.905099999999999</v>
      </c>
      <c r="FY378" s="1">
        <v>5.0032500000000004</v>
      </c>
      <c r="FZ378" s="1">
        <v>3.2900299999999998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1.8594900000000001</v>
      </c>
      <c r="GF378" s="1">
        <v>1.8544700000000001</v>
      </c>
      <c r="GG378" s="1">
        <v>1.85771</v>
      </c>
      <c r="GH378" s="1">
        <v>1.85608</v>
      </c>
      <c r="GI378" s="1">
        <v>1.8548899999999999</v>
      </c>
      <c r="GJ378" s="1">
        <v>1.85456</v>
      </c>
      <c r="GK378" s="1">
        <v>1.8531899999999999</v>
      </c>
      <c r="GL378" s="1">
        <v>1.8563799999999999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2.87</v>
      </c>
      <c r="HA378" s="1">
        <v>1.3100000000000001E-2</v>
      </c>
      <c r="HB378" s="1">
        <v>0.44568443622215809</v>
      </c>
      <c r="HC378" s="1">
        <v>2.8098669343081611E-3</v>
      </c>
      <c r="HD378" s="1">
        <v>-1.127031966113555E-6</v>
      </c>
      <c r="HE378" s="1">
        <v>1.768598670541231E-10</v>
      </c>
      <c r="HF378" s="1">
        <v>-6.7302174371849419E-2</v>
      </c>
      <c r="HG378" s="1">
        <v>1.081145868756639E-2</v>
      </c>
      <c r="HH378" s="1">
        <v>-3.689364805754238E-4</v>
      </c>
      <c r="HI378" s="1">
        <v>2.919854880483278E-6</v>
      </c>
      <c r="HJ378" s="1">
        <v>2</v>
      </c>
      <c r="HK378" s="1">
        <v>2136</v>
      </c>
      <c r="HL378" s="1">
        <v>3</v>
      </c>
      <c r="HM378" s="1">
        <v>30</v>
      </c>
      <c r="HN378" s="1">
        <v>10.4</v>
      </c>
      <c r="HO378" s="1">
        <v>10.3</v>
      </c>
      <c r="HP378" s="1">
        <v>3.5327099999999998</v>
      </c>
      <c r="HQ378" s="1">
        <v>2.2753899999999998</v>
      </c>
      <c r="HR378" s="1">
        <v>1.4978</v>
      </c>
      <c r="HS378" s="1">
        <v>2.2973599999999998</v>
      </c>
      <c r="HT378" s="1">
        <v>1.5478499999999999</v>
      </c>
      <c r="HU378" s="1">
        <v>2.2473100000000001</v>
      </c>
      <c r="HV378" s="1">
        <v>36.269399999999997</v>
      </c>
      <c r="HW378" s="1">
        <v>15.2791</v>
      </c>
      <c r="HX378" s="1">
        <v>18</v>
      </c>
      <c r="HY378" s="1">
        <v>471.21800000000002</v>
      </c>
      <c r="HZ378" s="1">
        <v>513.57899999999995</v>
      </c>
      <c r="IA378" s="1">
        <v>28.7852</v>
      </c>
      <c r="IB378" s="1">
        <v>30.551600000000001</v>
      </c>
      <c r="IC378" s="1">
        <v>30.000299999999999</v>
      </c>
      <c r="ID378" s="1">
        <v>30.336600000000001</v>
      </c>
      <c r="IE378" s="1">
        <v>30.4285</v>
      </c>
      <c r="IF378" s="1">
        <v>70.728099999999998</v>
      </c>
      <c r="IG378" s="1">
        <v>25.710999999999999</v>
      </c>
      <c r="IH378" s="1">
        <v>35.787399999999998</v>
      </c>
      <c r="II378" s="1">
        <v>28.778300000000002</v>
      </c>
      <c r="IJ378" s="1">
        <v>1849.2</v>
      </c>
      <c r="IK378" s="1">
        <v>25.571200000000001</v>
      </c>
      <c r="IL378" s="1">
        <v>100.65900000000001</v>
      </c>
      <c r="IM378" s="1">
        <v>100.379</v>
      </c>
      <c r="IN378" s="1" t="s">
        <v>365</v>
      </c>
    </row>
    <row r="379" spans="1:248" ht="15.75" customHeight="1" x14ac:dyDescent="0.3">
      <c r="A379" s="1">
        <v>363</v>
      </c>
      <c r="B379" s="1">
        <v>1660400367.0999999</v>
      </c>
      <c r="C379" s="1">
        <v>643</v>
      </c>
      <c r="D379" s="1" t="s">
        <v>1070</v>
      </c>
      <c r="E379" s="1" t="s">
        <v>1071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1660400359.599999</v>
      </c>
      <c r="O379" s="1">
        <f t="shared" si="34"/>
        <v>1.3183191474905561E-3</v>
      </c>
      <c r="P379" s="1">
        <f t="shared" si="35"/>
        <v>1.318319147490556</v>
      </c>
      <c r="Q379" s="1">
        <f t="shared" si="36"/>
        <v>6.9596642944905751</v>
      </c>
      <c r="R379" s="1">
        <f t="shared" si="37"/>
        <v>1735.19</v>
      </c>
      <c r="S379" s="1">
        <f t="shared" si="38"/>
        <v>1510.2143957036105</v>
      </c>
      <c r="T379" s="1">
        <f t="shared" si="39"/>
        <v>150.67336442010637</v>
      </c>
      <c r="U379" s="1">
        <f t="shared" si="40"/>
        <v>173.1190723329822</v>
      </c>
      <c r="V379" s="1">
        <f t="shared" si="41"/>
        <v>6.5398422758313188E-2</v>
      </c>
      <c r="W379" s="1">
        <f t="shared" si="42"/>
        <v>2.9231828865999994</v>
      </c>
      <c r="X379" s="1">
        <f t="shared" si="43"/>
        <v>6.459634050457809E-2</v>
      </c>
      <c r="Y379" s="1">
        <f t="shared" si="44"/>
        <v>4.0443957028364952E-2</v>
      </c>
      <c r="Z379" s="1">
        <f t="shared" si="45"/>
        <v>321.51601779999999</v>
      </c>
      <c r="AA379" s="1">
        <f t="shared" si="46"/>
        <v>32.564398429393286</v>
      </c>
      <c r="AB379" s="1">
        <f t="shared" si="47"/>
        <v>31.557513333333329</v>
      </c>
      <c r="AC379" s="1">
        <f t="shared" si="48"/>
        <v>4.6567870745517004</v>
      </c>
      <c r="AD379" s="1">
        <f t="shared" si="49"/>
        <v>59.710241582546516</v>
      </c>
      <c r="AE379" s="1">
        <f t="shared" si="50"/>
        <v>2.6956600066557654</v>
      </c>
      <c r="AF379" s="1">
        <f t="shared" si="51"/>
        <v>4.51456891684008</v>
      </c>
      <c r="AG379" s="1">
        <f t="shared" si="52"/>
        <v>1.9611270678959349</v>
      </c>
      <c r="AH379" s="1">
        <f t="shared" si="53"/>
        <v>-58.137874404333523</v>
      </c>
      <c r="AI379" s="1">
        <f t="shared" si="54"/>
        <v>-85.906937226784734</v>
      </c>
      <c r="AJ379" s="1">
        <f t="shared" si="55"/>
        <v>-6.6179769594287476</v>
      </c>
      <c r="AK379" s="1">
        <f t="shared" si="56"/>
        <v>170.85322920945299</v>
      </c>
      <c r="AL379" s="1">
        <f t="shared" si="57"/>
        <v>38.306796639073106</v>
      </c>
      <c r="AM379" s="1">
        <f t="shared" si="58"/>
        <v>1.3518709725891715</v>
      </c>
      <c r="AN379" s="1">
        <f t="shared" si="59"/>
        <v>6.9596642944905751</v>
      </c>
      <c r="AO379" s="1">
        <v>1854.633588969954</v>
      </c>
      <c r="AP379" s="1">
        <v>1819.5231515151511</v>
      </c>
      <c r="AQ379" s="1">
        <v>5.1738719636670796</v>
      </c>
      <c r="AR379" s="1">
        <v>65.10273567100046</v>
      </c>
      <c r="AS379" s="1">
        <f t="shared" si="60"/>
        <v>1.318319147490556</v>
      </c>
      <c r="AT379" s="1">
        <v>25.483773330696451</v>
      </c>
      <c r="AU379" s="1">
        <v>27.021398181818171</v>
      </c>
      <c r="AV379" s="1">
        <v>1.7233892389734539E-4</v>
      </c>
      <c r="AW379" s="1">
        <v>83.615306321479792</v>
      </c>
      <c r="AX379" s="1">
        <v>19</v>
      </c>
      <c r="AY379" s="1">
        <v>4</v>
      </c>
      <c r="AZ379" s="1">
        <f t="shared" si="61"/>
        <v>1</v>
      </c>
      <c r="BA379" s="1">
        <f t="shared" si="62"/>
        <v>0</v>
      </c>
      <c r="BB379" s="1">
        <f t="shared" si="63"/>
        <v>51990.826076722427</v>
      </c>
      <c r="BC379" s="1">
        <f t="shared" si="64"/>
        <v>1999.9960000000001</v>
      </c>
      <c r="BD379" s="1">
        <f t="shared" si="65"/>
        <v>1681.1969799999999</v>
      </c>
      <c r="BE379" s="1">
        <f t="shared" si="66"/>
        <v>0.84060017120034236</v>
      </c>
      <c r="BF379" s="1">
        <f t="shared" si="67"/>
        <v>0.16075833041666082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1660400359.599999</v>
      </c>
      <c r="BM379" s="1">
        <v>1735.19</v>
      </c>
      <c r="BN379" s="1">
        <v>1783.9580000000001</v>
      </c>
      <c r="BO379" s="1">
        <v>27.018873333333332</v>
      </c>
      <c r="BP379" s="1">
        <v>25.440946666666669</v>
      </c>
      <c r="BQ379" s="1">
        <v>1732.34</v>
      </c>
      <c r="BR379" s="1">
        <v>27.00576666666667</v>
      </c>
      <c r="BS379" s="1">
        <v>500.15440000000001</v>
      </c>
      <c r="BT379" s="1">
        <v>99.669520000000006</v>
      </c>
      <c r="BU379" s="1">
        <v>9.9999379999999999E-2</v>
      </c>
      <c r="BV379" s="1">
        <v>31.0124</v>
      </c>
      <c r="BW379" s="1">
        <v>31.557513333333329</v>
      </c>
      <c r="BX379" s="1">
        <v>999.89999999999986</v>
      </c>
      <c r="BY379" s="1">
        <v>0</v>
      </c>
      <c r="BZ379" s="1">
        <v>0</v>
      </c>
      <c r="CA379" s="1">
        <v>9996.7880000000005</v>
      </c>
      <c r="CB379" s="1">
        <v>0</v>
      </c>
      <c r="CC379" s="1">
        <v>28.034420000000001</v>
      </c>
      <c r="CD379" s="1">
        <v>-48.766113333333337</v>
      </c>
      <c r="CE379" s="1">
        <v>1783.376666666667</v>
      </c>
      <c r="CF379" s="1">
        <v>1830.5293333333329</v>
      </c>
      <c r="CG379" s="1">
        <v>1.5779339999999999</v>
      </c>
      <c r="CH379" s="1">
        <v>1783.9580000000001</v>
      </c>
      <c r="CI379" s="1">
        <v>25.440946666666669</v>
      </c>
      <c r="CJ379" s="1">
        <v>2.6929586666666672</v>
      </c>
      <c r="CK379" s="1">
        <v>2.5356866666666669</v>
      </c>
      <c r="CL379" s="1">
        <v>22.242206666666672</v>
      </c>
      <c r="CM379" s="1">
        <v>21.257373333333341</v>
      </c>
      <c r="CN379" s="1">
        <v>1999.9960000000001</v>
      </c>
      <c r="CO379" s="1">
        <v>0.97999380000000014</v>
      </c>
      <c r="CP379" s="1">
        <v>2.0006326666666661E-2</v>
      </c>
      <c r="CQ379" s="1">
        <v>0</v>
      </c>
      <c r="CR379" s="1">
        <v>2.3805999999999998</v>
      </c>
      <c r="CS379" s="1">
        <v>0</v>
      </c>
      <c r="CT379" s="1">
        <v>23187.07333333333</v>
      </c>
      <c r="CU379" s="1">
        <v>17412.28</v>
      </c>
      <c r="CV379" s="1">
        <v>40.816200000000002</v>
      </c>
      <c r="CW379" s="1">
        <v>41.691200000000002</v>
      </c>
      <c r="CX379" s="1">
        <v>40.75</v>
      </c>
      <c r="CY379" s="1">
        <v>40.186999999999998</v>
      </c>
      <c r="CZ379" s="1">
        <v>40.916333333333327</v>
      </c>
      <c r="DA379" s="1">
        <v>1959.984666666667</v>
      </c>
      <c r="DB379" s="1">
        <v>40.011333333333333</v>
      </c>
      <c r="DC379" s="1">
        <v>0</v>
      </c>
      <c r="DD379" s="1">
        <v>1660400365.2</v>
      </c>
      <c r="DE379" s="1">
        <v>0</v>
      </c>
      <c r="DF379" s="1">
        <v>1660399747.5999999</v>
      </c>
      <c r="DG379" s="1" t="s">
        <v>356</v>
      </c>
      <c r="DH379" s="1">
        <v>1660399742.0999999</v>
      </c>
      <c r="DI379" s="1">
        <v>1660399747.5999999</v>
      </c>
      <c r="DJ379" s="1">
        <v>1</v>
      </c>
      <c r="DK379" s="1">
        <v>7.6999999999999999E-2</v>
      </c>
      <c r="DL379" s="1">
        <v>-2.1999999999999999E-2</v>
      </c>
      <c r="DM379" s="1">
        <v>1.3979999999999999</v>
      </c>
      <c r="DN379" s="1">
        <v>1.7000000000000001E-2</v>
      </c>
      <c r="DO379" s="1">
        <v>400</v>
      </c>
      <c r="DP379" s="1">
        <v>25</v>
      </c>
      <c r="DQ379" s="1">
        <v>0.31</v>
      </c>
      <c r="DR379" s="1">
        <v>7.0000000000000007E-2</v>
      </c>
      <c r="DS379" s="1">
        <v>6.7322865434573727</v>
      </c>
      <c r="DT379" s="1">
        <v>1.4557872934952041</v>
      </c>
      <c r="DU379" s="1">
        <v>0.13947979501098101</v>
      </c>
      <c r="DV379" s="1">
        <v>0</v>
      </c>
      <c r="DW379" s="1">
        <v>38.27369705010738</v>
      </c>
      <c r="DX379" s="1">
        <v>1.8247665678882821</v>
      </c>
      <c r="DY379" s="1">
        <v>0.1575192428425361</v>
      </c>
      <c r="DZ379" s="1">
        <v>0</v>
      </c>
      <c r="EA379" s="1">
        <v>-48.735254838709679</v>
      </c>
      <c r="EB379" s="1">
        <v>-1.8178790322578879</v>
      </c>
      <c r="EC379" s="1">
        <v>0.1614765134998615</v>
      </c>
      <c r="ED379" s="1">
        <v>0</v>
      </c>
      <c r="EE379" s="1">
        <v>1514.376619203475</v>
      </c>
      <c r="EF379" s="1">
        <v>220.2092464952095</v>
      </c>
      <c r="EG379" s="1">
        <v>16.09436317553984</v>
      </c>
      <c r="EH379" s="1">
        <v>0</v>
      </c>
      <c r="EI379" s="1">
        <v>1.5991880487804879</v>
      </c>
      <c r="EJ379" s="1">
        <v>-0.38110808362369031</v>
      </c>
      <c r="EK379" s="1">
        <v>4.0284861843547598E-2</v>
      </c>
      <c r="EL379" s="1">
        <v>0</v>
      </c>
      <c r="EM379" s="1">
        <v>1.960761244330518</v>
      </c>
      <c r="EN379" s="1">
        <v>2.823323692537795E-2</v>
      </c>
      <c r="EO379" s="1">
        <v>2.585517347782442E-3</v>
      </c>
      <c r="EP379" s="1">
        <v>1</v>
      </c>
      <c r="EQ379" s="1">
        <v>1</v>
      </c>
      <c r="ER379" s="1">
        <v>6</v>
      </c>
      <c r="ES379" s="1" t="s">
        <v>433</v>
      </c>
      <c r="ET379" s="1">
        <v>2.9437799999999998</v>
      </c>
      <c r="EU379" s="1">
        <v>2.8012800000000002</v>
      </c>
      <c r="EV379" s="1">
        <v>0.23708599999999999</v>
      </c>
      <c r="EW379" s="1">
        <v>0.24088899999999999</v>
      </c>
      <c r="EX379" s="1">
        <v>0.117827</v>
      </c>
      <c r="EY379" s="1">
        <v>0.113161</v>
      </c>
      <c r="EZ379" s="1">
        <v>15668.6</v>
      </c>
      <c r="FA379" s="1">
        <v>16347.8</v>
      </c>
      <c r="FB379" s="1">
        <v>23878.5</v>
      </c>
      <c r="FC379" s="1">
        <v>25056.3</v>
      </c>
      <c r="FD379" s="1">
        <v>33716.400000000001</v>
      </c>
      <c r="FE379" s="1">
        <v>35482.199999999997</v>
      </c>
      <c r="FF379" s="1">
        <v>43525.8</v>
      </c>
      <c r="FG379" s="1">
        <v>46314.9</v>
      </c>
      <c r="FH379" s="1">
        <v>1.9307000000000001</v>
      </c>
      <c r="FI379" s="1">
        <v>1.8994500000000001</v>
      </c>
      <c r="FJ379" s="1">
        <v>0.13886399999999999</v>
      </c>
      <c r="FK379" s="1">
        <v>0</v>
      </c>
      <c r="FL379" s="1">
        <v>29.302600000000002</v>
      </c>
      <c r="FM379" s="1">
        <v>999.9</v>
      </c>
      <c r="FN379" s="1">
        <v>65.8</v>
      </c>
      <c r="FO379" s="1">
        <v>32.799999999999997</v>
      </c>
      <c r="FP379" s="1">
        <v>32.979700000000001</v>
      </c>
      <c r="FQ379" s="1">
        <v>64.090900000000005</v>
      </c>
      <c r="FR379" s="1">
        <v>26.642600000000002</v>
      </c>
      <c r="FS379" s="1">
        <v>1</v>
      </c>
      <c r="FT379" s="1">
        <v>0.26937499999999998</v>
      </c>
      <c r="FU379" s="1">
        <v>0.49377700000000002</v>
      </c>
      <c r="FV379" s="1">
        <v>20.323499999999999</v>
      </c>
      <c r="FW379" s="1">
        <v>5.2114500000000001</v>
      </c>
      <c r="FX379" s="1">
        <v>11.9054</v>
      </c>
      <c r="FY379" s="1">
        <v>5.0031999999999996</v>
      </c>
      <c r="FZ379" s="1">
        <v>3.2901500000000001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1.8594599999999999</v>
      </c>
      <c r="GF379" s="1">
        <v>1.8544400000000001</v>
      </c>
      <c r="GG379" s="1">
        <v>1.8576900000000001</v>
      </c>
      <c r="GH379" s="1">
        <v>1.85608</v>
      </c>
      <c r="GI379" s="1">
        <v>1.85487</v>
      </c>
      <c r="GJ379" s="1">
        <v>1.8545499999999999</v>
      </c>
      <c r="GK379" s="1">
        <v>1.8531899999999999</v>
      </c>
      <c r="GL379" s="1">
        <v>1.8563799999999999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2.87</v>
      </c>
      <c r="HA379" s="1">
        <v>1.3100000000000001E-2</v>
      </c>
      <c r="HB379" s="1">
        <v>0.44568443622215809</v>
      </c>
      <c r="HC379" s="1">
        <v>2.8098669343081611E-3</v>
      </c>
      <c r="HD379" s="1">
        <v>-1.127031966113555E-6</v>
      </c>
      <c r="HE379" s="1">
        <v>1.768598670541231E-10</v>
      </c>
      <c r="HF379" s="1">
        <v>-6.7302174371849419E-2</v>
      </c>
      <c r="HG379" s="1">
        <v>1.081145868756639E-2</v>
      </c>
      <c r="HH379" s="1">
        <v>-3.689364805754238E-4</v>
      </c>
      <c r="HI379" s="1">
        <v>2.919854880483278E-6</v>
      </c>
      <c r="HJ379" s="1">
        <v>2</v>
      </c>
      <c r="HK379" s="1">
        <v>2136</v>
      </c>
      <c r="HL379" s="1">
        <v>3</v>
      </c>
      <c r="HM379" s="1">
        <v>30</v>
      </c>
      <c r="HN379" s="1">
        <v>10.4</v>
      </c>
      <c r="HO379" s="1">
        <v>10.3</v>
      </c>
      <c r="HP379" s="1">
        <v>3.5436999999999999</v>
      </c>
      <c r="HQ379" s="1">
        <v>2.2619600000000002</v>
      </c>
      <c r="HR379" s="1">
        <v>1.4978</v>
      </c>
      <c r="HS379" s="1">
        <v>2.2973599999999998</v>
      </c>
      <c r="HT379" s="1">
        <v>1.5478499999999999</v>
      </c>
      <c r="HU379" s="1">
        <v>2.35229</v>
      </c>
      <c r="HV379" s="1">
        <v>36.269399999999997</v>
      </c>
      <c r="HW379" s="1">
        <v>15.287800000000001</v>
      </c>
      <c r="HX379" s="1">
        <v>18</v>
      </c>
      <c r="HY379" s="1">
        <v>471.209</v>
      </c>
      <c r="HZ379" s="1">
        <v>513.51800000000003</v>
      </c>
      <c r="IA379" s="1">
        <v>28.782</v>
      </c>
      <c r="IB379" s="1">
        <v>30.552199999999999</v>
      </c>
      <c r="IC379" s="1">
        <v>30.000299999999999</v>
      </c>
      <c r="ID379" s="1">
        <v>30.337399999999999</v>
      </c>
      <c r="IE379" s="1">
        <v>30.429200000000002</v>
      </c>
      <c r="IF379" s="1">
        <v>70.941199999999995</v>
      </c>
      <c r="IG379" s="1">
        <v>25.710999999999999</v>
      </c>
      <c r="IH379" s="1">
        <v>35.787399999999998</v>
      </c>
      <c r="II379" s="1">
        <v>28.762699999999999</v>
      </c>
      <c r="IJ379" s="1">
        <v>1849.2</v>
      </c>
      <c r="IK379" s="1">
        <v>25.573799999999999</v>
      </c>
      <c r="IL379" s="1">
        <v>100.658</v>
      </c>
      <c r="IM379" s="1">
        <v>100.379</v>
      </c>
      <c r="IN379" s="1" t="s">
        <v>365</v>
      </c>
    </row>
    <row r="380" spans="1:248" ht="15.75" customHeight="1" x14ac:dyDescent="0.3">
      <c r="A380" s="1">
        <v>364</v>
      </c>
      <c r="B380" s="1">
        <v>1660400368.0999999</v>
      </c>
      <c r="C380" s="1">
        <v>644</v>
      </c>
      <c r="D380" s="1" t="s">
        <v>1072</v>
      </c>
      <c r="E380" s="1" t="s">
        <v>1073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1660400360.0999999</v>
      </c>
      <c r="O380" s="1">
        <f t="shared" si="34"/>
        <v>1.3156029143827493E-3</v>
      </c>
      <c r="P380" s="1">
        <f t="shared" si="35"/>
        <v>1.3156029143827492</v>
      </c>
      <c r="Q380" s="1">
        <f t="shared" si="36"/>
        <v>6.8194805178899944</v>
      </c>
      <c r="R380" s="1">
        <f t="shared" si="37"/>
        <v>1737.7056250000001</v>
      </c>
      <c r="S380" s="1">
        <f t="shared" si="38"/>
        <v>1515.7109155337321</v>
      </c>
      <c r="T380" s="1">
        <f t="shared" si="39"/>
        <v>151.22179468453419</v>
      </c>
      <c r="U380" s="1">
        <f t="shared" si="40"/>
        <v>173.37010676166898</v>
      </c>
      <c r="V380" s="1">
        <f t="shared" si="41"/>
        <v>6.5260273054568441E-2</v>
      </c>
      <c r="W380" s="1">
        <f t="shared" si="42"/>
        <v>2.9233489559774779</v>
      </c>
      <c r="X380" s="1">
        <f t="shared" si="43"/>
        <v>6.4461598364821279E-2</v>
      </c>
      <c r="Y380" s="1">
        <f t="shared" si="44"/>
        <v>4.0359442261685988E-2</v>
      </c>
      <c r="Z380" s="1">
        <f t="shared" si="45"/>
        <v>321.51495562499997</v>
      </c>
      <c r="AA380" s="1">
        <f t="shared" si="46"/>
        <v>32.565328273907433</v>
      </c>
      <c r="AB380" s="1">
        <f t="shared" si="47"/>
        <v>31.557762499999999</v>
      </c>
      <c r="AC380" s="1">
        <f t="shared" si="48"/>
        <v>4.6568529629497366</v>
      </c>
      <c r="AD380" s="1">
        <f t="shared" si="49"/>
        <v>59.709530759555307</v>
      </c>
      <c r="AE380" s="1">
        <f t="shared" si="50"/>
        <v>2.6956759427225787</v>
      </c>
      <c r="AF380" s="1">
        <f t="shared" si="51"/>
        <v>4.5146493506670042</v>
      </c>
      <c r="AG380" s="1">
        <f t="shared" si="52"/>
        <v>1.9611770202271579</v>
      </c>
      <c r="AH380" s="1">
        <f t="shared" si="53"/>
        <v>-58.018088524279243</v>
      </c>
      <c r="AI380" s="1">
        <f t="shared" si="54"/>
        <v>-85.901836137934197</v>
      </c>
      <c r="AJ380" s="1">
        <f t="shared" si="55"/>
        <v>-6.6172263781886089</v>
      </c>
      <c r="AK380" s="1">
        <f t="shared" si="56"/>
        <v>170.97780458459795</v>
      </c>
      <c r="AL380" s="1">
        <f t="shared" si="57"/>
        <v>38.308954563985509</v>
      </c>
      <c r="AM380" s="1">
        <f t="shared" si="58"/>
        <v>1.3493701378347653</v>
      </c>
      <c r="AN380" s="1">
        <f t="shared" si="59"/>
        <v>6.8194805178899944</v>
      </c>
      <c r="AO380" s="1">
        <v>1859.7506869676829</v>
      </c>
      <c r="AP380" s="1">
        <v>1824.7369090909081</v>
      </c>
      <c r="AQ380" s="1">
        <v>5.1885886655574804</v>
      </c>
      <c r="AR380" s="1">
        <v>65.10273567100046</v>
      </c>
      <c r="AS380" s="1">
        <f t="shared" si="60"/>
        <v>1.3156029143827492</v>
      </c>
      <c r="AT380" s="1">
        <v>25.48680770522191</v>
      </c>
      <c r="AU380" s="1">
        <v>27.0214127272727</v>
      </c>
      <c r="AV380" s="1">
        <v>1.5208221188043651E-4</v>
      </c>
      <c r="AW380" s="1">
        <v>83.615306321479792</v>
      </c>
      <c r="AX380" s="1">
        <v>19</v>
      </c>
      <c r="AY380" s="1">
        <v>4</v>
      </c>
      <c r="AZ380" s="1">
        <f t="shared" si="61"/>
        <v>1</v>
      </c>
      <c r="BA380" s="1">
        <f t="shared" si="62"/>
        <v>0</v>
      </c>
      <c r="BB380" s="1">
        <f t="shared" si="63"/>
        <v>51995.499934926411</v>
      </c>
      <c r="BC380" s="1">
        <f t="shared" si="64"/>
        <v>1999.9893750000001</v>
      </c>
      <c r="BD380" s="1">
        <f t="shared" si="65"/>
        <v>1681.1914124999998</v>
      </c>
      <c r="BE380" s="1">
        <f t="shared" si="66"/>
        <v>0.8406001719384133</v>
      </c>
      <c r="BF380" s="1">
        <f t="shared" si="67"/>
        <v>0.16075833184113789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1660400360.0999999</v>
      </c>
      <c r="BM380" s="1">
        <v>1737.7056250000001</v>
      </c>
      <c r="BN380" s="1">
        <v>1786.475625</v>
      </c>
      <c r="BO380" s="1">
        <v>27.019024999999999</v>
      </c>
      <c r="BP380" s="1">
        <v>25.443999999999999</v>
      </c>
      <c r="BQ380" s="1">
        <v>1734.8543749999999</v>
      </c>
      <c r="BR380" s="1">
        <v>27.005918749999999</v>
      </c>
      <c r="BS380" s="1">
        <v>500.14881250000002</v>
      </c>
      <c r="BT380" s="1">
        <v>99.669550000000001</v>
      </c>
      <c r="BU380" s="1">
        <v>9.9999150000000009E-2</v>
      </c>
      <c r="BV380" s="1">
        <v>31.012712499999999</v>
      </c>
      <c r="BW380" s="1">
        <v>31.557762499999999</v>
      </c>
      <c r="BX380" s="1">
        <v>999.9</v>
      </c>
      <c r="BY380" s="1">
        <v>0</v>
      </c>
      <c r="BZ380" s="1">
        <v>0</v>
      </c>
      <c r="CA380" s="1">
        <v>9997.7325000000001</v>
      </c>
      <c r="CB380" s="1">
        <v>0</v>
      </c>
      <c r="CC380" s="1">
        <v>28.097087500000001</v>
      </c>
      <c r="CD380" s="1">
        <v>-48.768275000000003</v>
      </c>
      <c r="CE380" s="1">
        <v>1785.9625000000001</v>
      </c>
      <c r="CF380" s="1">
        <v>1833.1187500000001</v>
      </c>
      <c r="CG380" s="1">
        <v>1.5750299999999999</v>
      </c>
      <c r="CH380" s="1">
        <v>1786.475625</v>
      </c>
      <c r="CI380" s="1">
        <v>25.443999999999999</v>
      </c>
      <c r="CJ380" s="1">
        <v>2.6929743749999999</v>
      </c>
      <c r="CK380" s="1">
        <v>2.5359918750000001</v>
      </c>
      <c r="CL380" s="1">
        <v>22.242306249999999</v>
      </c>
      <c r="CM380" s="1">
        <v>21.259337500000001</v>
      </c>
      <c r="CN380" s="1">
        <v>1999.9893750000001</v>
      </c>
      <c r="CO380" s="1">
        <v>0.97999375</v>
      </c>
      <c r="CP380" s="1">
        <v>2.0006375E-2</v>
      </c>
      <c r="CQ380" s="1">
        <v>0</v>
      </c>
      <c r="CR380" s="1">
        <v>2.4281250000000001</v>
      </c>
      <c r="CS380" s="1">
        <v>0</v>
      </c>
      <c r="CT380" s="1">
        <v>23186.65</v>
      </c>
      <c r="CU380" s="1">
        <v>17412.21875</v>
      </c>
      <c r="CV380" s="1">
        <v>40.815937499999997</v>
      </c>
      <c r="CW380" s="1">
        <v>41.690937499999997</v>
      </c>
      <c r="CX380" s="1">
        <v>40.75</v>
      </c>
      <c r="CY380" s="1">
        <v>40.186999999999998</v>
      </c>
      <c r="CZ380" s="1">
        <v>40.917625000000001</v>
      </c>
      <c r="DA380" s="1">
        <v>1959.9781250000001</v>
      </c>
      <c r="DB380" s="1">
        <v>40.011249999999997</v>
      </c>
      <c r="DC380" s="1">
        <v>0</v>
      </c>
      <c r="DD380" s="1">
        <v>1660400365.8</v>
      </c>
      <c r="DE380" s="1">
        <v>0</v>
      </c>
      <c r="DF380" s="1">
        <v>1660399747.5999999</v>
      </c>
      <c r="DG380" s="1" t="s">
        <v>356</v>
      </c>
      <c r="DH380" s="1">
        <v>1660399742.0999999</v>
      </c>
      <c r="DI380" s="1">
        <v>1660399747.5999999</v>
      </c>
      <c r="DJ380" s="1">
        <v>1</v>
      </c>
      <c r="DK380" s="1">
        <v>7.6999999999999999E-2</v>
      </c>
      <c r="DL380" s="1">
        <v>-2.1999999999999999E-2</v>
      </c>
      <c r="DM380" s="1">
        <v>1.3979999999999999</v>
      </c>
      <c r="DN380" s="1">
        <v>1.7000000000000001E-2</v>
      </c>
      <c r="DO380" s="1">
        <v>400</v>
      </c>
      <c r="DP380" s="1">
        <v>25</v>
      </c>
      <c r="DQ380" s="1">
        <v>0.31</v>
      </c>
      <c r="DR380" s="1">
        <v>7.0000000000000007E-2</v>
      </c>
      <c r="DS380" s="1">
        <v>6.7555213380439776</v>
      </c>
      <c r="DT380" s="1">
        <v>1.8941448245246491</v>
      </c>
      <c r="DU380" s="1">
        <v>0.15737847085463619</v>
      </c>
      <c r="DV380" s="1">
        <v>0</v>
      </c>
      <c r="DW380" s="1">
        <v>38.298199610363618</v>
      </c>
      <c r="DX380" s="1">
        <v>1.772522673086131</v>
      </c>
      <c r="DY380" s="1">
        <v>0.1578749084691613</v>
      </c>
      <c r="DZ380" s="1">
        <v>0</v>
      </c>
      <c r="EA380" s="1">
        <v>-48.772329999999997</v>
      </c>
      <c r="EB380" s="1">
        <v>-1.725076751946552</v>
      </c>
      <c r="EC380" s="1">
        <v>0.155569682457734</v>
      </c>
      <c r="ED380" s="1">
        <v>0</v>
      </c>
      <c r="EE380" s="1">
        <v>1518.965118363742</v>
      </c>
      <c r="EF380" s="1">
        <v>205.39319085728491</v>
      </c>
      <c r="EG380" s="1">
        <v>15.465101642632661</v>
      </c>
      <c r="EH380" s="1">
        <v>0</v>
      </c>
      <c r="EI380" s="1">
        <v>1.5887227500000001</v>
      </c>
      <c r="EJ380" s="1">
        <v>-0.38435223264540552</v>
      </c>
      <c r="EK380" s="1">
        <v>3.9776797633010862E-2</v>
      </c>
      <c r="EL380" s="1">
        <v>0</v>
      </c>
      <c r="EM380" s="1">
        <v>1.9609419980061999</v>
      </c>
      <c r="EN380" s="1">
        <v>2.3157188699992049E-2</v>
      </c>
      <c r="EO380" s="1">
        <v>2.483909979150063E-3</v>
      </c>
      <c r="EP380" s="1">
        <v>1</v>
      </c>
      <c r="EQ380" s="1">
        <v>1</v>
      </c>
      <c r="ER380" s="1">
        <v>6</v>
      </c>
      <c r="ES380" s="1" t="s">
        <v>433</v>
      </c>
      <c r="ET380" s="1">
        <v>2.9438300000000002</v>
      </c>
      <c r="EU380" s="1">
        <v>2.80131</v>
      </c>
      <c r="EV380" s="1">
        <v>0.23747399999999999</v>
      </c>
      <c r="EW380" s="1">
        <v>0.24127000000000001</v>
      </c>
      <c r="EX380" s="1">
        <v>0.117827</v>
      </c>
      <c r="EY380" s="1">
        <v>0.113167</v>
      </c>
      <c r="EZ380" s="1">
        <v>15660.7</v>
      </c>
      <c r="FA380" s="1">
        <v>16339.6</v>
      </c>
      <c r="FB380" s="1">
        <v>23878.5</v>
      </c>
      <c r="FC380" s="1">
        <v>25056.3</v>
      </c>
      <c r="FD380" s="1">
        <v>33716.6</v>
      </c>
      <c r="FE380" s="1">
        <v>35482</v>
      </c>
      <c r="FF380" s="1">
        <v>43526</v>
      </c>
      <c r="FG380" s="1">
        <v>46314.9</v>
      </c>
      <c r="FH380" s="1">
        <v>1.9306700000000001</v>
      </c>
      <c r="FI380" s="1">
        <v>1.8994500000000001</v>
      </c>
      <c r="FJ380" s="1">
        <v>0.13892699999999999</v>
      </c>
      <c r="FK380" s="1">
        <v>0</v>
      </c>
      <c r="FL380" s="1">
        <v>29.302600000000002</v>
      </c>
      <c r="FM380" s="1">
        <v>999.9</v>
      </c>
      <c r="FN380" s="1">
        <v>65.8</v>
      </c>
      <c r="FO380" s="1">
        <v>32.799999999999997</v>
      </c>
      <c r="FP380" s="1">
        <v>32.980499999999999</v>
      </c>
      <c r="FQ380" s="1">
        <v>64.170900000000003</v>
      </c>
      <c r="FR380" s="1">
        <v>26.053699999999999</v>
      </c>
      <c r="FS380" s="1">
        <v>1</v>
      </c>
      <c r="FT380" s="1">
        <v>0.26938299999999998</v>
      </c>
      <c r="FU380" s="1">
        <v>0.50201300000000004</v>
      </c>
      <c r="FV380" s="1">
        <v>20.323399999999999</v>
      </c>
      <c r="FW380" s="1">
        <v>5.2114500000000001</v>
      </c>
      <c r="FX380" s="1">
        <v>11.9054</v>
      </c>
      <c r="FY380" s="1">
        <v>5.0031499999999998</v>
      </c>
      <c r="FZ380" s="1">
        <v>3.2902300000000002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1.85945</v>
      </c>
      <c r="GF380" s="1">
        <v>1.85442</v>
      </c>
      <c r="GG380" s="1">
        <v>1.85768</v>
      </c>
      <c r="GH380" s="1">
        <v>1.85608</v>
      </c>
      <c r="GI380" s="1">
        <v>1.85486</v>
      </c>
      <c r="GJ380" s="1">
        <v>1.8545499999999999</v>
      </c>
      <c r="GK380" s="1">
        <v>1.8531899999999999</v>
      </c>
      <c r="GL380" s="1">
        <v>1.8563799999999999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2.87</v>
      </c>
      <c r="HA380" s="1">
        <v>1.3100000000000001E-2</v>
      </c>
      <c r="HB380" s="1">
        <v>0.44568443622215809</v>
      </c>
      <c r="HC380" s="1">
        <v>2.8098669343081611E-3</v>
      </c>
      <c r="HD380" s="1">
        <v>-1.127031966113555E-6</v>
      </c>
      <c r="HE380" s="1">
        <v>1.768598670541231E-10</v>
      </c>
      <c r="HF380" s="1">
        <v>-6.7302174371849419E-2</v>
      </c>
      <c r="HG380" s="1">
        <v>1.081145868756639E-2</v>
      </c>
      <c r="HH380" s="1">
        <v>-3.689364805754238E-4</v>
      </c>
      <c r="HI380" s="1">
        <v>2.919854880483278E-6</v>
      </c>
      <c r="HJ380" s="1">
        <v>2</v>
      </c>
      <c r="HK380" s="1">
        <v>2136</v>
      </c>
      <c r="HL380" s="1">
        <v>3</v>
      </c>
      <c r="HM380" s="1">
        <v>30</v>
      </c>
      <c r="HN380" s="1">
        <v>10.4</v>
      </c>
      <c r="HO380" s="1">
        <v>10.3</v>
      </c>
      <c r="HP380" s="1">
        <v>3.5485799999999998</v>
      </c>
      <c r="HQ380" s="1">
        <v>2.2509800000000002</v>
      </c>
      <c r="HR380" s="1">
        <v>1.4978</v>
      </c>
      <c r="HS380" s="1">
        <v>2.2973599999999998</v>
      </c>
      <c r="HT380" s="1">
        <v>1.5478499999999999</v>
      </c>
      <c r="HU380" s="1">
        <v>2.4291999999999998</v>
      </c>
      <c r="HV380" s="1">
        <v>36.269399999999997</v>
      </c>
      <c r="HW380" s="1">
        <v>15.2966</v>
      </c>
      <c r="HX380" s="1">
        <v>18</v>
      </c>
      <c r="HY380" s="1">
        <v>471.19900000000001</v>
      </c>
      <c r="HZ380" s="1">
        <v>513.51700000000005</v>
      </c>
      <c r="IA380" s="1">
        <v>28.779800000000002</v>
      </c>
      <c r="IB380" s="1">
        <v>30.552199999999999</v>
      </c>
      <c r="IC380" s="1">
        <v>30.000299999999999</v>
      </c>
      <c r="ID380" s="1">
        <v>30.338000000000001</v>
      </c>
      <c r="IE380" s="1">
        <v>30.429200000000002</v>
      </c>
      <c r="IF380" s="1">
        <v>71.038899999999998</v>
      </c>
      <c r="IG380" s="1">
        <v>25.710999999999999</v>
      </c>
      <c r="IH380" s="1">
        <v>35.787399999999998</v>
      </c>
      <c r="II380" s="1">
        <v>28.762699999999999</v>
      </c>
      <c r="IJ380" s="1">
        <v>1859.22</v>
      </c>
      <c r="IK380" s="1">
        <v>25.5825</v>
      </c>
      <c r="IL380" s="1">
        <v>100.65900000000001</v>
      </c>
      <c r="IM380" s="1">
        <v>100.379</v>
      </c>
      <c r="IN380" s="1" t="s">
        <v>365</v>
      </c>
    </row>
    <row r="381" spans="1:248" ht="15.75" customHeight="1" x14ac:dyDescent="0.3">
      <c r="A381" s="1">
        <v>365</v>
      </c>
      <c r="B381" s="1">
        <v>1660400369.0999999</v>
      </c>
      <c r="C381" s="1">
        <v>645</v>
      </c>
      <c r="D381" s="1" t="s">
        <v>1074</v>
      </c>
      <c r="E381" s="1" t="s">
        <v>1075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1660400361.599999</v>
      </c>
      <c r="O381" s="1">
        <f t="shared" si="34"/>
        <v>1.3135119863785549E-3</v>
      </c>
      <c r="P381" s="1">
        <f t="shared" si="35"/>
        <v>1.3135119863785549</v>
      </c>
      <c r="Q381" s="1">
        <f t="shared" si="36"/>
        <v>6.7556196665817057</v>
      </c>
      <c r="R381" s="1">
        <f t="shared" si="37"/>
        <v>1745.242</v>
      </c>
      <c r="S381" s="1">
        <f t="shared" si="38"/>
        <v>1524.2213663073637</v>
      </c>
      <c r="T381" s="1">
        <f t="shared" si="39"/>
        <v>152.07109020006533</v>
      </c>
      <c r="U381" s="1">
        <f t="shared" si="40"/>
        <v>174.12224987103579</v>
      </c>
      <c r="V381" s="1">
        <f t="shared" si="41"/>
        <v>6.5131477930340881E-2</v>
      </c>
      <c r="W381" s="1">
        <f t="shared" si="42"/>
        <v>2.9236689473292081</v>
      </c>
      <c r="X381" s="1">
        <f t="shared" si="43"/>
        <v>6.4336017795512013E-2</v>
      </c>
      <c r="Y381" s="1">
        <f t="shared" si="44"/>
        <v>4.0280670533673672E-2</v>
      </c>
      <c r="Z381" s="1">
        <f t="shared" si="45"/>
        <v>321.51910340000006</v>
      </c>
      <c r="AA381" s="1">
        <f t="shared" si="46"/>
        <v>32.566891085240513</v>
      </c>
      <c r="AB381" s="1">
        <f t="shared" si="47"/>
        <v>31.56026666666666</v>
      </c>
      <c r="AC381" s="1">
        <f t="shared" si="48"/>
        <v>4.6575151974451865</v>
      </c>
      <c r="AD381" s="1">
        <f t="shared" si="49"/>
        <v>59.704731148616673</v>
      </c>
      <c r="AE381" s="1">
        <f t="shared" si="50"/>
        <v>2.6956366277860426</v>
      </c>
      <c r="AF381" s="1">
        <f t="shared" si="51"/>
        <v>4.514946430419525</v>
      </c>
      <c r="AG381" s="1">
        <f t="shared" si="52"/>
        <v>1.9618785696591439</v>
      </c>
      <c r="AH381" s="1">
        <f t="shared" si="53"/>
        <v>-57.925878599294272</v>
      </c>
      <c r="AI381" s="1">
        <f t="shared" si="54"/>
        <v>-86.124027133587091</v>
      </c>
      <c r="AJ381" s="1">
        <f t="shared" si="55"/>
        <v>-6.6337358273539957</v>
      </c>
      <c r="AK381" s="1">
        <f t="shared" si="56"/>
        <v>170.83546183976472</v>
      </c>
      <c r="AL381" s="1">
        <f t="shared" si="57"/>
        <v>38.336840213653971</v>
      </c>
      <c r="AM381" s="1">
        <f t="shared" si="58"/>
        <v>1.341705470992367</v>
      </c>
      <c r="AN381" s="1">
        <f t="shared" si="59"/>
        <v>6.7556196665817057</v>
      </c>
      <c r="AO381" s="1">
        <v>1864.8748600768331</v>
      </c>
      <c r="AP381" s="1">
        <v>1829.926787878788</v>
      </c>
      <c r="AQ381" s="1">
        <v>5.1909536400019807</v>
      </c>
      <c r="AR381" s="1">
        <v>65.10273567100046</v>
      </c>
      <c r="AS381" s="1">
        <f t="shared" si="60"/>
        <v>1.3135119863785549</v>
      </c>
      <c r="AT381" s="1">
        <v>25.48821130850353</v>
      </c>
      <c r="AU381" s="1">
        <v>27.020539393939391</v>
      </c>
      <c r="AV381" s="1">
        <v>1.3251358832065159E-4</v>
      </c>
      <c r="AW381" s="1">
        <v>83.615306321479792</v>
      </c>
      <c r="AX381" s="1">
        <v>20</v>
      </c>
      <c r="AY381" s="1">
        <v>4</v>
      </c>
      <c r="AZ381" s="1">
        <f t="shared" si="61"/>
        <v>1</v>
      </c>
      <c r="BA381" s="1">
        <f t="shared" si="62"/>
        <v>0</v>
      </c>
      <c r="BB381" s="1">
        <f t="shared" si="63"/>
        <v>52004.413772879787</v>
      </c>
      <c r="BC381" s="1">
        <f t="shared" si="64"/>
        <v>2000.015333333334</v>
      </c>
      <c r="BD381" s="1">
        <f t="shared" si="65"/>
        <v>1681.2132200000003</v>
      </c>
      <c r="BE381" s="1">
        <f t="shared" si="66"/>
        <v>0.84060016539873184</v>
      </c>
      <c r="BF381" s="1">
        <f t="shared" si="67"/>
        <v>0.16075831921955264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1660400361.599999</v>
      </c>
      <c r="BM381" s="1">
        <v>1745.242</v>
      </c>
      <c r="BN381" s="1">
        <v>1794.0426666666669</v>
      </c>
      <c r="BO381" s="1">
        <v>27.018593333333332</v>
      </c>
      <c r="BP381" s="1">
        <v>25.452480000000001</v>
      </c>
      <c r="BQ381" s="1">
        <v>1742.3866666666661</v>
      </c>
      <c r="BR381" s="1">
        <v>27.00548666666667</v>
      </c>
      <c r="BS381" s="1">
        <v>500.13793333333331</v>
      </c>
      <c r="BT381" s="1">
        <v>99.669700000000006</v>
      </c>
      <c r="BU381" s="1">
        <v>9.998802666666666E-2</v>
      </c>
      <c r="BV381" s="1">
        <v>31.013866666666669</v>
      </c>
      <c r="BW381" s="1">
        <v>31.56026666666666</v>
      </c>
      <c r="BX381" s="1">
        <v>999.89999999999986</v>
      </c>
      <c r="BY381" s="1">
        <v>0</v>
      </c>
      <c r="BZ381" s="1">
        <v>0</v>
      </c>
      <c r="CA381" s="1">
        <v>9999.5433333333331</v>
      </c>
      <c r="CB381" s="1">
        <v>0</v>
      </c>
      <c r="CC381" s="1">
        <v>28.234913333333338</v>
      </c>
      <c r="CD381" s="1">
        <v>-48.798593333333343</v>
      </c>
      <c r="CE381" s="1">
        <v>1793.7073333333331</v>
      </c>
      <c r="CF381" s="1">
        <v>1840.8986666666669</v>
      </c>
      <c r="CG381" s="1">
        <v>1.566121333333333</v>
      </c>
      <c r="CH381" s="1">
        <v>1794.0426666666669</v>
      </c>
      <c r="CI381" s="1">
        <v>25.452480000000001</v>
      </c>
      <c r="CJ381" s="1">
        <v>2.6929353333333328</v>
      </c>
      <c r="CK381" s="1">
        <v>2.5368413333333342</v>
      </c>
      <c r="CL381" s="1">
        <v>22.24206666666667</v>
      </c>
      <c r="CM381" s="1">
        <v>21.26479333333333</v>
      </c>
      <c r="CN381" s="1">
        <v>2000.015333333334</v>
      </c>
      <c r="CO381" s="1">
        <v>0.97999400000000003</v>
      </c>
      <c r="CP381" s="1">
        <v>2.0006133333333339E-2</v>
      </c>
      <c r="CQ381" s="1">
        <v>0</v>
      </c>
      <c r="CR381" s="1">
        <v>2.4640666666666671</v>
      </c>
      <c r="CS381" s="1">
        <v>0</v>
      </c>
      <c r="CT381" s="1">
        <v>23185.919999999991</v>
      </c>
      <c r="CU381" s="1">
        <v>17412.439999999999</v>
      </c>
      <c r="CV381" s="1">
        <v>40.816200000000002</v>
      </c>
      <c r="CW381" s="1">
        <v>41.686999999999998</v>
      </c>
      <c r="CX381" s="1">
        <v>40.75</v>
      </c>
      <c r="CY381" s="1">
        <v>40.186999999999998</v>
      </c>
      <c r="CZ381" s="1">
        <v>40.92046666666667</v>
      </c>
      <c r="DA381" s="1">
        <v>1960.0039999999999</v>
      </c>
      <c r="DB381" s="1">
        <v>40.011333333333333</v>
      </c>
      <c r="DC381" s="1">
        <v>0</v>
      </c>
      <c r="DD381" s="1">
        <v>1660400367</v>
      </c>
      <c r="DE381" s="1">
        <v>0</v>
      </c>
      <c r="DF381" s="1">
        <v>1660399747.5999999</v>
      </c>
      <c r="DG381" s="1" t="s">
        <v>356</v>
      </c>
      <c r="DH381" s="1">
        <v>1660399742.0999999</v>
      </c>
      <c r="DI381" s="1">
        <v>1660399747.5999999</v>
      </c>
      <c r="DJ381" s="1">
        <v>1</v>
      </c>
      <c r="DK381" s="1">
        <v>7.6999999999999999E-2</v>
      </c>
      <c r="DL381" s="1">
        <v>-2.1999999999999999E-2</v>
      </c>
      <c r="DM381" s="1">
        <v>1.3979999999999999</v>
      </c>
      <c r="DN381" s="1">
        <v>1.7000000000000001E-2</v>
      </c>
      <c r="DO381" s="1">
        <v>400</v>
      </c>
      <c r="DP381" s="1">
        <v>25</v>
      </c>
      <c r="DQ381" s="1">
        <v>0.31</v>
      </c>
      <c r="DR381" s="1">
        <v>7.0000000000000007E-2</v>
      </c>
      <c r="DS381" s="1">
        <v>6.770956015373172</v>
      </c>
      <c r="DT381" s="1">
        <v>1.819112242227706</v>
      </c>
      <c r="DU381" s="1">
        <v>0.15499784564393729</v>
      </c>
      <c r="DV381" s="1">
        <v>0</v>
      </c>
      <c r="DW381" s="1">
        <v>38.31334110934548</v>
      </c>
      <c r="DX381" s="1">
        <v>1.6098038574469959</v>
      </c>
      <c r="DY381" s="1">
        <v>0.1527257690064924</v>
      </c>
      <c r="DZ381" s="1">
        <v>0</v>
      </c>
      <c r="EA381" s="1">
        <v>-48.789276666666673</v>
      </c>
      <c r="EB381" s="1">
        <v>-1.4505904338154121</v>
      </c>
      <c r="EC381" s="1">
        <v>0.14587283887764141</v>
      </c>
      <c r="ED381" s="1">
        <v>0</v>
      </c>
      <c r="EE381" s="1">
        <v>1522.766079512741</v>
      </c>
      <c r="EF381" s="1">
        <v>204.61318533609111</v>
      </c>
      <c r="EG381" s="1">
        <v>15.402870917033191</v>
      </c>
      <c r="EH381" s="1">
        <v>0</v>
      </c>
      <c r="EI381" s="1">
        <v>1.5832157499999999</v>
      </c>
      <c r="EJ381" s="1">
        <v>-0.38446682926829517</v>
      </c>
      <c r="EK381" s="1">
        <v>3.9784811227873119E-2</v>
      </c>
      <c r="EL381" s="1">
        <v>0</v>
      </c>
      <c r="EM381" s="1">
        <v>1.9612104030676181</v>
      </c>
      <c r="EN381" s="1">
        <v>1.9270167358179231E-2</v>
      </c>
      <c r="EO381" s="1">
        <v>2.336576525470715E-3</v>
      </c>
      <c r="EP381" s="1">
        <v>1</v>
      </c>
      <c r="EQ381" s="1">
        <v>1</v>
      </c>
      <c r="ER381" s="1">
        <v>6</v>
      </c>
      <c r="ES381" s="1" t="s">
        <v>433</v>
      </c>
      <c r="ET381" s="1">
        <v>2.94414</v>
      </c>
      <c r="EU381" s="1">
        <v>2.8014000000000001</v>
      </c>
      <c r="EV381" s="1">
        <v>0.23785400000000001</v>
      </c>
      <c r="EW381" s="1">
        <v>0.241651</v>
      </c>
      <c r="EX381" s="1">
        <v>0.117823</v>
      </c>
      <c r="EY381" s="1">
        <v>0.113168</v>
      </c>
      <c r="EZ381" s="1">
        <v>15652.8</v>
      </c>
      <c r="FA381" s="1">
        <v>16331.4</v>
      </c>
      <c r="FB381" s="1">
        <v>23878.5</v>
      </c>
      <c r="FC381" s="1">
        <v>25056.400000000001</v>
      </c>
      <c r="FD381" s="1">
        <v>33716.699999999997</v>
      </c>
      <c r="FE381" s="1">
        <v>35482</v>
      </c>
      <c r="FF381" s="1">
        <v>43526</v>
      </c>
      <c r="FG381" s="1">
        <v>46315.1</v>
      </c>
      <c r="FH381" s="1">
        <v>1.9306700000000001</v>
      </c>
      <c r="FI381" s="1">
        <v>1.8994500000000001</v>
      </c>
      <c r="FJ381" s="1">
        <v>0.13906099999999999</v>
      </c>
      <c r="FK381" s="1">
        <v>0</v>
      </c>
      <c r="FL381" s="1">
        <v>29.302700000000002</v>
      </c>
      <c r="FM381" s="1">
        <v>999.9</v>
      </c>
      <c r="FN381" s="1">
        <v>65.8</v>
      </c>
      <c r="FO381" s="1">
        <v>32.799999999999997</v>
      </c>
      <c r="FP381" s="1">
        <v>32.980899999999998</v>
      </c>
      <c r="FQ381" s="1">
        <v>64.250900000000001</v>
      </c>
      <c r="FR381" s="1">
        <v>25.9495</v>
      </c>
      <c r="FS381" s="1">
        <v>1</v>
      </c>
      <c r="FT381" s="1">
        <v>0.26935199999999998</v>
      </c>
      <c r="FU381" s="1">
        <v>0.51450200000000001</v>
      </c>
      <c r="FV381" s="1">
        <v>20.323499999999999</v>
      </c>
      <c r="FW381" s="1">
        <v>5.2112999999999996</v>
      </c>
      <c r="FX381" s="1">
        <v>11.906000000000001</v>
      </c>
      <c r="FY381" s="1">
        <v>5.00305</v>
      </c>
      <c r="FZ381" s="1">
        <v>3.2901799999999999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1.85945</v>
      </c>
      <c r="GF381" s="1">
        <v>1.85443</v>
      </c>
      <c r="GG381" s="1">
        <v>1.8576699999999999</v>
      </c>
      <c r="GH381" s="1">
        <v>1.85608</v>
      </c>
      <c r="GI381" s="1">
        <v>1.85486</v>
      </c>
      <c r="GJ381" s="1">
        <v>1.8545499999999999</v>
      </c>
      <c r="GK381" s="1">
        <v>1.85318</v>
      </c>
      <c r="GL381" s="1">
        <v>1.8563799999999999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2.88</v>
      </c>
      <c r="HA381" s="1">
        <v>1.3100000000000001E-2</v>
      </c>
      <c r="HB381" s="1">
        <v>0.44568443622215809</v>
      </c>
      <c r="HC381" s="1">
        <v>2.8098669343081611E-3</v>
      </c>
      <c r="HD381" s="1">
        <v>-1.127031966113555E-6</v>
      </c>
      <c r="HE381" s="1">
        <v>1.768598670541231E-10</v>
      </c>
      <c r="HF381" s="1">
        <v>-6.7302174371849419E-2</v>
      </c>
      <c r="HG381" s="1">
        <v>1.081145868756639E-2</v>
      </c>
      <c r="HH381" s="1">
        <v>-3.689364805754238E-4</v>
      </c>
      <c r="HI381" s="1">
        <v>2.919854880483278E-6</v>
      </c>
      <c r="HJ381" s="1">
        <v>2</v>
      </c>
      <c r="HK381" s="1">
        <v>2136</v>
      </c>
      <c r="HL381" s="1">
        <v>3</v>
      </c>
      <c r="HM381" s="1">
        <v>30</v>
      </c>
      <c r="HN381" s="1">
        <v>10.4</v>
      </c>
      <c r="HO381" s="1">
        <v>10.4</v>
      </c>
      <c r="HP381" s="1">
        <v>3.5595699999999999</v>
      </c>
      <c r="HQ381" s="1">
        <v>2.2595200000000002</v>
      </c>
      <c r="HR381" s="1">
        <v>1.4978</v>
      </c>
      <c r="HS381" s="1">
        <v>2.2973599999999998</v>
      </c>
      <c r="HT381" s="1">
        <v>1.5478499999999999</v>
      </c>
      <c r="HU381" s="1">
        <v>2.4352999999999998</v>
      </c>
      <c r="HV381" s="1">
        <v>36.292900000000003</v>
      </c>
      <c r="HW381" s="1">
        <v>15.287800000000001</v>
      </c>
      <c r="HX381" s="1">
        <v>18</v>
      </c>
      <c r="HY381" s="1">
        <v>471.20400000000001</v>
      </c>
      <c r="HZ381" s="1">
        <v>513.51800000000003</v>
      </c>
      <c r="IA381" s="1">
        <v>28.776700000000002</v>
      </c>
      <c r="IB381" s="1">
        <v>30.553000000000001</v>
      </c>
      <c r="IC381" s="1">
        <v>30.000299999999999</v>
      </c>
      <c r="ID381" s="1">
        <v>30.338699999999999</v>
      </c>
      <c r="IE381" s="1">
        <v>30.429200000000002</v>
      </c>
      <c r="IF381" s="1">
        <v>71.249300000000005</v>
      </c>
      <c r="IG381" s="1">
        <v>25.431899999999999</v>
      </c>
      <c r="IH381" s="1">
        <v>35.787399999999998</v>
      </c>
      <c r="II381" s="1">
        <v>28.762699999999999</v>
      </c>
      <c r="IJ381" s="1">
        <v>1859.22</v>
      </c>
      <c r="IK381" s="1">
        <v>25.593399999999999</v>
      </c>
      <c r="IL381" s="1">
        <v>100.65900000000001</v>
      </c>
      <c r="IM381" s="1">
        <v>100.379</v>
      </c>
      <c r="IN381" s="1" t="s">
        <v>365</v>
      </c>
    </row>
    <row r="382" spans="1:248" ht="15.75" customHeight="1" x14ac:dyDescent="0.3">
      <c r="A382" s="1">
        <v>366</v>
      </c>
      <c r="B382" s="1">
        <v>1660400370.0999999</v>
      </c>
      <c r="C382" s="1">
        <v>646</v>
      </c>
      <c r="D382" s="1" t="s">
        <v>1076</v>
      </c>
      <c r="E382" s="1" t="s">
        <v>1077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1660400362.0999999</v>
      </c>
      <c r="O382" s="1">
        <f t="shared" si="34"/>
        <v>1.3121510812334162E-3</v>
      </c>
      <c r="P382" s="1">
        <f t="shared" si="35"/>
        <v>1.3121510812334161</v>
      </c>
      <c r="Q382" s="1">
        <f t="shared" si="36"/>
        <v>6.8247548975976589</v>
      </c>
      <c r="R382" s="1">
        <f t="shared" si="37"/>
        <v>1747.7574999999999</v>
      </c>
      <c r="S382" s="1">
        <f t="shared" si="38"/>
        <v>1524.7852375015023</v>
      </c>
      <c r="T382" s="1">
        <f t="shared" si="39"/>
        <v>152.12735793354892</v>
      </c>
      <c r="U382" s="1">
        <f t="shared" si="40"/>
        <v>174.37323253418674</v>
      </c>
      <c r="V382" s="1">
        <f t="shared" si="41"/>
        <v>6.5060508072623979E-2</v>
      </c>
      <c r="W382" s="1">
        <f t="shared" si="42"/>
        <v>2.9237352830375949</v>
      </c>
      <c r="X382" s="1">
        <f t="shared" si="43"/>
        <v>6.4266786902263021E-2</v>
      </c>
      <c r="Y382" s="1">
        <f t="shared" si="44"/>
        <v>4.0237247641310078E-2</v>
      </c>
      <c r="Z382" s="1">
        <f t="shared" si="45"/>
        <v>321.51754912500002</v>
      </c>
      <c r="AA382" s="1">
        <f t="shared" si="46"/>
        <v>32.567623169850897</v>
      </c>
      <c r="AB382" s="1">
        <f t="shared" si="47"/>
        <v>31.5605875</v>
      </c>
      <c r="AC382" s="1">
        <f t="shared" si="48"/>
        <v>4.6576000487223643</v>
      </c>
      <c r="AD382" s="1">
        <f t="shared" si="49"/>
        <v>59.703455657033224</v>
      </c>
      <c r="AE382" s="1">
        <f t="shared" si="50"/>
        <v>2.6956437142310716</v>
      </c>
      <c r="AF382" s="1">
        <f t="shared" si="51"/>
        <v>4.5150547561538303</v>
      </c>
      <c r="AG382" s="1">
        <f t="shared" si="52"/>
        <v>1.9619563344912927</v>
      </c>
      <c r="AH382" s="1">
        <f t="shared" si="53"/>
        <v>-57.865862682393654</v>
      </c>
      <c r="AI382" s="1">
        <f t="shared" si="54"/>
        <v>-86.110218777175149</v>
      </c>
      <c r="AJ382" s="1">
        <f t="shared" si="55"/>
        <v>-6.6325459939942366</v>
      </c>
      <c r="AK382" s="1">
        <f t="shared" si="56"/>
        <v>170.90892167143699</v>
      </c>
      <c r="AL382" s="1">
        <f t="shared" si="57"/>
        <v>38.342827060635599</v>
      </c>
      <c r="AM382" s="1">
        <f t="shared" si="58"/>
        <v>1.3396126242021855</v>
      </c>
      <c r="AN382" s="1">
        <f t="shared" si="59"/>
        <v>6.8247548975976589</v>
      </c>
      <c r="AO382" s="1">
        <v>1870.035806337657</v>
      </c>
      <c r="AP382" s="1">
        <v>1835.0659999999989</v>
      </c>
      <c r="AQ382" s="1">
        <v>5.178693160662597</v>
      </c>
      <c r="AR382" s="1">
        <v>65.10273567100046</v>
      </c>
      <c r="AS382" s="1">
        <f t="shared" si="60"/>
        <v>1.3121510812334161</v>
      </c>
      <c r="AT382" s="1">
        <v>25.488535479114411</v>
      </c>
      <c r="AU382" s="1">
        <v>27.019510303030291</v>
      </c>
      <c r="AV382" s="1">
        <v>9.4034932066797768E-5</v>
      </c>
      <c r="AW382" s="1">
        <v>83.615306321479792</v>
      </c>
      <c r="AX382" s="1">
        <v>20</v>
      </c>
      <c r="AY382" s="1">
        <v>4</v>
      </c>
      <c r="AZ382" s="1">
        <f t="shared" si="61"/>
        <v>1</v>
      </c>
      <c r="BA382" s="1">
        <f t="shared" si="62"/>
        <v>0</v>
      </c>
      <c r="BB382" s="1">
        <f t="shared" si="63"/>
        <v>52006.230002709883</v>
      </c>
      <c r="BC382" s="1">
        <f t="shared" si="64"/>
        <v>2000.005625</v>
      </c>
      <c r="BD382" s="1">
        <f t="shared" si="65"/>
        <v>1681.2050625000002</v>
      </c>
      <c r="BE382" s="1">
        <f t="shared" si="66"/>
        <v>0.84060016706203022</v>
      </c>
      <c r="BF382" s="1">
        <f t="shared" si="67"/>
        <v>0.16075832242971819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1660400362.0999999</v>
      </c>
      <c r="BM382" s="1">
        <v>1747.7574999999999</v>
      </c>
      <c r="BN382" s="1">
        <v>1796.5643749999999</v>
      </c>
      <c r="BO382" s="1">
        <v>27.018662500000001</v>
      </c>
      <c r="BP382" s="1">
        <v>25.455012499999999</v>
      </c>
      <c r="BQ382" s="1">
        <v>1744.9012499999999</v>
      </c>
      <c r="BR382" s="1">
        <v>27.005556250000001</v>
      </c>
      <c r="BS382" s="1">
        <v>500.14443749999998</v>
      </c>
      <c r="BT382" s="1">
        <v>99.669700000000006</v>
      </c>
      <c r="BU382" s="1">
        <v>9.9994899999999998E-2</v>
      </c>
      <c r="BV382" s="1">
        <v>31.014287499999998</v>
      </c>
      <c r="BW382" s="1">
        <v>31.5605875</v>
      </c>
      <c r="BX382" s="1">
        <v>999.9</v>
      </c>
      <c r="BY382" s="1">
        <v>0</v>
      </c>
      <c r="BZ382" s="1">
        <v>0</v>
      </c>
      <c r="CA382" s="1">
        <v>9999.921875</v>
      </c>
      <c r="CB382" s="1">
        <v>0</v>
      </c>
      <c r="CC382" s="1">
        <v>28.305025000000001</v>
      </c>
      <c r="CD382" s="1">
        <v>-48.804781249999998</v>
      </c>
      <c r="CE382" s="1">
        <v>1796.2931249999999</v>
      </c>
      <c r="CF382" s="1">
        <v>1843.49125</v>
      </c>
      <c r="CG382" s="1">
        <v>1.5636593750000001</v>
      </c>
      <c r="CH382" s="1">
        <v>1796.5643749999999</v>
      </c>
      <c r="CI382" s="1">
        <v>25.455012499999999</v>
      </c>
      <c r="CJ382" s="1">
        <v>2.6929418749999998</v>
      </c>
      <c r="CK382" s="1">
        <v>2.5370937499999999</v>
      </c>
      <c r="CL382" s="1">
        <v>22.242106249999999</v>
      </c>
      <c r="CM382" s="1">
        <v>21.266412500000001</v>
      </c>
      <c r="CN382" s="1">
        <v>2000.005625</v>
      </c>
      <c r="CO382" s="1">
        <v>0.97999393749999997</v>
      </c>
      <c r="CP382" s="1">
        <v>2.0006193750000002E-2</v>
      </c>
      <c r="CQ382" s="1">
        <v>0</v>
      </c>
      <c r="CR382" s="1">
        <v>2.4336250000000001</v>
      </c>
      <c r="CS382" s="1">
        <v>0</v>
      </c>
      <c r="CT382" s="1">
        <v>23185.424999999999</v>
      </c>
      <c r="CU382" s="1">
        <v>17412.356250000001</v>
      </c>
      <c r="CV382" s="1">
        <v>40.819875000000003</v>
      </c>
      <c r="CW382" s="1">
        <v>41.686999999999998</v>
      </c>
      <c r="CX382" s="1">
        <v>40.75</v>
      </c>
      <c r="CY382" s="1">
        <v>40.186999999999998</v>
      </c>
      <c r="CZ382" s="1">
        <v>40.921499999999988</v>
      </c>
      <c r="DA382" s="1">
        <v>1959.994375</v>
      </c>
      <c r="DB382" s="1">
        <v>40.011249999999997</v>
      </c>
      <c r="DC382" s="1">
        <v>0</v>
      </c>
      <c r="DD382" s="1">
        <v>1660400368.2</v>
      </c>
      <c r="DE382" s="1">
        <v>0</v>
      </c>
      <c r="DF382" s="1">
        <v>1660399747.5999999</v>
      </c>
      <c r="DG382" s="1" t="s">
        <v>356</v>
      </c>
      <c r="DH382" s="1">
        <v>1660399742.0999999</v>
      </c>
      <c r="DI382" s="1">
        <v>1660399747.5999999</v>
      </c>
      <c r="DJ382" s="1">
        <v>1</v>
      </c>
      <c r="DK382" s="1">
        <v>7.6999999999999999E-2</v>
      </c>
      <c r="DL382" s="1">
        <v>-2.1999999999999999E-2</v>
      </c>
      <c r="DM382" s="1">
        <v>1.3979999999999999</v>
      </c>
      <c r="DN382" s="1">
        <v>1.7000000000000001E-2</v>
      </c>
      <c r="DO382" s="1">
        <v>400</v>
      </c>
      <c r="DP382" s="1">
        <v>25</v>
      </c>
      <c r="DQ382" s="1">
        <v>0.31</v>
      </c>
      <c r="DR382" s="1">
        <v>7.0000000000000007E-2</v>
      </c>
      <c r="DS382" s="1">
        <v>6.7950677918975142</v>
      </c>
      <c r="DT382" s="1">
        <v>1.2550113748315239</v>
      </c>
      <c r="DU382" s="1">
        <v>0.13425939204159071</v>
      </c>
      <c r="DV382" s="1">
        <v>0</v>
      </c>
      <c r="DW382" s="1">
        <v>38.344245609540593</v>
      </c>
      <c r="DX382" s="1">
        <v>1.44135631006663</v>
      </c>
      <c r="DY382" s="1">
        <v>0.14488527000691159</v>
      </c>
      <c r="DZ382" s="1">
        <v>0</v>
      </c>
      <c r="EA382" s="1">
        <v>-48.809125806451611</v>
      </c>
      <c r="EB382" s="1">
        <v>-1.331579032258039</v>
      </c>
      <c r="EC382" s="1">
        <v>0.14223124054032571</v>
      </c>
      <c r="ED382" s="1">
        <v>0</v>
      </c>
      <c r="EE382" s="1">
        <v>1529.3686704287941</v>
      </c>
      <c r="EF382" s="1">
        <v>215.90198055744679</v>
      </c>
      <c r="EG382" s="1">
        <v>15.800882003450941</v>
      </c>
      <c r="EH382" s="1">
        <v>0</v>
      </c>
      <c r="EI382" s="1">
        <v>1.576868780487805</v>
      </c>
      <c r="EJ382" s="1">
        <v>-0.37921421602787309</v>
      </c>
      <c r="EK382" s="1">
        <v>4.0141411996208777E-2</v>
      </c>
      <c r="EL382" s="1">
        <v>0</v>
      </c>
      <c r="EM382" s="1">
        <v>1.961945131771123</v>
      </c>
      <c r="EN382" s="1">
        <v>7.1317913594064189E-3</v>
      </c>
      <c r="EO382" s="1">
        <v>1.55388136149849E-3</v>
      </c>
      <c r="EP382" s="1">
        <v>1</v>
      </c>
      <c r="EQ382" s="1">
        <v>1</v>
      </c>
      <c r="ER382" s="1">
        <v>6</v>
      </c>
      <c r="ES382" s="1" t="s">
        <v>433</v>
      </c>
      <c r="ET382" s="1">
        <v>2.94415</v>
      </c>
      <c r="EU382" s="1">
        <v>2.8012899999999998</v>
      </c>
      <c r="EV382" s="1">
        <v>0.23824100000000001</v>
      </c>
      <c r="EW382" s="1">
        <v>0.24202699999999999</v>
      </c>
      <c r="EX382" s="1">
        <v>0.11781800000000001</v>
      </c>
      <c r="EY382" s="1">
        <v>0.113177</v>
      </c>
      <c r="EZ382" s="1">
        <v>15644.9</v>
      </c>
      <c r="FA382" s="1">
        <v>16323.3</v>
      </c>
      <c r="FB382" s="1">
        <v>23878.5</v>
      </c>
      <c r="FC382" s="1">
        <v>25056.400000000001</v>
      </c>
      <c r="FD382" s="1">
        <v>33716.800000000003</v>
      </c>
      <c r="FE382" s="1">
        <v>35481.800000000003</v>
      </c>
      <c r="FF382" s="1">
        <v>43525.8</v>
      </c>
      <c r="FG382" s="1">
        <v>46315.199999999997</v>
      </c>
      <c r="FH382" s="1">
        <v>1.93065</v>
      </c>
      <c r="FI382" s="1">
        <v>1.8995</v>
      </c>
      <c r="FJ382" s="1">
        <v>0.139151</v>
      </c>
      <c r="FK382" s="1">
        <v>0</v>
      </c>
      <c r="FL382" s="1">
        <v>29.3032</v>
      </c>
      <c r="FM382" s="1">
        <v>999.9</v>
      </c>
      <c r="FN382" s="1">
        <v>65.8</v>
      </c>
      <c r="FO382" s="1">
        <v>32.799999999999997</v>
      </c>
      <c r="FP382" s="1">
        <v>32.979599999999998</v>
      </c>
      <c r="FQ382" s="1">
        <v>64.180899999999994</v>
      </c>
      <c r="FR382" s="1">
        <v>25.805299999999999</v>
      </c>
      <c r="FS382" s="1">
        <v>1</v>
      </c>
      <c r="FT382" s="1">
        <v>0.26933699999999999</v>
      </c>
      <c r="FU382" s="1">
        <v>0.52143200000000001</v>
      </c>
      <c r="FV382" s="1">
        <v>20.323499999999999</v>
      </c>
      <c r="FW382" s="1">
        <v>5.2112999999999996</v>
      </c>
      <c r="FX382" s="1">
        <v>11.9056</v>
      </c>
      <c r="FY382" s="1">
        <v>5.0028499999999996</v>
      </c>
      <c r="FZ382" s="1">
        <v>3.29013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1.85944</v>
      </c>
      <c r="GF382" s="1">
        <v>1.85442</v>
      </c>
      <c r="GG382" s="1">
        <v>1.8576600000000001</v>
      </c>
      <c r="GH382" s="1">
        <v>1.85608</v>
      </c>
      <c r="GI382" s="1">
        <v>1.85486</v>
      </c>
      <c r="GJ382" s="1">
        <v>1.8545499999999999</v>
      </c>
      <c r="GK382" s="1">
        <v>1.85318</v>
      </c>
      <c r="GL382" s="1">
        <v>1.8563799999999999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2.88</v>
      </c>
      <c r="HA382" s="1">
        <v>1.3100000000000001E-2</v>
      </c>
      <c r="HB382" s="1">
        <v>0.44568443622215809</v>
      </c>
      <c r="HC382" s="1">
        <v>2.8098669343081611E-3</v>
      </c>
      <c r="HD382" s="1">
        <v>-1.127031966113555E-6</v>
      </c>
      <c r="HE382" s="1">
        <v>1.768598670541231E-10</v>
      </c>
      <c r="HF382" s="1">
        <v>-6.7302174371849419E-2</v>
      </c>
      <c r="HG382" s="1">
        <v>1.081145868756639E-2</v>
      </c>
      <c r="HH382" s="1">
        <v>-3.689364805754238E-4</v>
      </c>
      <c r="HI382" s="1">
        <v>2.919854880483278E-6</v>
      </c>
      <c r="HJ382" s="1">
        <v>2</v>
      </c>
      <c r="HK382" s="1">
        <v>2136</v>
      </c>
      <c r="HL382" s="1">
        <v>3</v>
      </c>
      <c r="HM382" s="1">
        <v>30</v>
      </c>
      <c r="HN382" s="1">
        <v>10.5</v>
      </c>
      <c r="HO382" s="1">
        <v>10.4</v>
      </c>
      <c r="HP382" s="1">
        <v>3.5644499999999999</v>
      </c>
      <c r="HQ382" s="1">
        <v>2.2741699999999998</v>
      </c>
      <c r="HR382" s="1">
        <v>1.4978</v>
      </c>
      <c r="HS382" s="1">
        <v>2.2973599999999998</v>
      </c>
      <c r="HT382" s="1">
        <v>1.5478499999999999</v>
      </c>
      <c r="HU382" s="1">
        <v>2.3596200000000001</v>
      </c>
      <c r="HV382" s="1">
        <v>36.269399999999997</v>
      </c>
      <c r="HW382" s="1">
        <v>15.2791</v>
      </c>
      <c r="HX382" s="1">
        <v>18</v>
      </c>
      <c r="HY382" s="1">
        <v>471.19400000000002</v>
      </c>
      <c r="HZ382" s="1">
        <v>513.55200000000002</v>
      </c>
      <c r="IA382" s="1">
        <v>28.773800000000001</v>
      </c>
      <c r="IB382" s="1">
        <v>30.5535</v>
      </c>
      <c r="IC382" s="1">
        <v>30.0002</v>
      </c>
      <c r="ID382" s="1">
        <v>30.339200000000002</v>
      </c>
      <c r="IE382" s="1">
        <v>30.429200000000002</v>
      </c>
      <c r="IF382" s="1">
        <v>71.345200000000006</v>
      </c>
      <c r="IG382" s="1">
        <v>25.431899999999999</v>
      </c>
      <c r="IH382" s="1">
        <v>35.787399999999998</v>
      </c>
      <c r="II382" s="1">
        <v>28.762699999999999</v>
      </c>
      <c r="IJ382" s="1">
        <v>1869.35</v>
      </c>
      <c r="IK382" s="1">
        <v>25.5975</v>
      </c>
      <c r="IL382" s="1">
        <v>100.658</v>
      </c>
      <c r="IM382" s="1">
        <v>100.379</v>
      </c>
      <c r="IN382" s="1" t="s">
        <v>365</v>
      </c>
    </row>
    <row r="383" spans="1:248" ht="15.75" customHeight="1" x14ac:dyDescent="0.3">
      <c r="A383" s="1">
        <v>367</v>
      </c>
      <c r="B383" s="1">
        <v>1660400371.0999999</v>
      </c>
      <c r="C383" s="1">
        <v>647</v>
      </c>
      <c r="D383" s="1" t="s">
        <v>1078</v>
      </c>
      <c r="E383" s="1" t="s">
        <v>1079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1660400363.599999</v>
      </c>
      <c r="O383" s="1">
        <f t="shared" si="34"/>
        <v>1.3092406903430715E-3</v>
      </c>
      <c r="P383" s="1">
        <f t="shared" si="35"/>
        <v>1.3092406903430716</v>
      </c>
      <c r="Q383" s="1">
        <f t="shared" si="36"/>
        <v>6.8756983337089057</v>
      </c>
      <c r="R383" s="1">
        <f t="shared" si="37"/>
        <v>1755.297333333333</v>
      </c>
      <c r="S383" s="1">
        <f t="shared" si="38"/>
        <v>1530.3952615618507</v>
      </c>
      <c r="T383" s="1">
        <f t="shared" si="39"/>
        <v>152.68713355808023</v>
      </c>
      <c r="U383" s="1">
        <f t="shared" si="40"/>
        <v>175.1255542279246</v>
      </c>
      <c r="V383" s="1">
        <f t="shared" si="41"/>
        <v>6.489436269591882E-2</v>
      </c>
      <c r="W383" s="1">
        <f t="shared" si="42"/>
        <v>2.9239760734697104</v>
      </c>
      <c r="X383" s="1">
        <f t="shared" si="43"/>
        <v>6.4104727851684543E-2</v>
      </c>
      <c r="Y383" s="1">
        <f t="shared" si="44"/>
        <v>4.0135599833328581E-2</v>
      </c>
      <c r="Z383" s="1">
        <f t="shared" si="45"/>
        <v>321.51903560000005</v>
      </c>
      <c r="AA383" s="1">
        <f t="shared" si="46"/>
        <v>32.569540363103364</v>
      </c>
      <c r="AB383" s="1">
        <f t="shared" si="47"/>
        <v>31.56255333333333</v>
      </c>
      <c r="AC383" s="1">
        <f t="shared" si="48"/>
        <v>4.658119985030992</v>
      </c>
      <c r="AD383" s="1">
        <f t="shared" si="49"/>
        <v>59.697494697752717</v>
      </c>
      <c r="AE383" s="1">
        <f t="shared" si="50"/>
        <v>2.6955701217848942</v>
      </c>
      <c r="AF383" s="1">
        <f t="shared" si="51"/>
        <v>4.515382321205462</v>
      </c>
      <c r="AG383" s="1">
        <f t="shared" si="52"/>
        <v>1.9625498632460978</v>
      </c>
      <c r="AH383" s="1">
        <f t="shared" si="53"/>
        <v>-57.737514444129452</v>
      </c>
      <c r="AI383" s="1">
        <f t="shared" si="54"/>
        <v>-86.226605829888015</v>
      </c>
      <c r="AJ383" s="1">
        <f t="shared" si="55"/>
        <v>-6.6410696768222683</v>
      </c>
      <c r="AK383" s="1">
        <f t="shared" si="56"/>
        <v>170.91384564916035</v>
      </c>
      <c r="AL383" s="1">
        <f t="shared" si="57"/>
        <v>38.363494707537008</v>
      </c>
      <c r="AM383" s="1">
        <f t="shared" si="58"/>
        <v>1.3306301667095426</v>
      </c>
      <c r="AN383" s="1">
        <f t="shared" si="59"/>
        <v>6.8756983337089057</v>
      </c>
      <c r="AO383" s="1">
        <v>1875.23396687587</v>
      </c>
      <c r="AP383" s="1">
        <v>1840.236484848484</v>
      </c>
      <c r="AQ383" s="1">
        <v>5.1718955138863603</v>
      </c>
      <c r="AR383" s="1">
        <v>65.10273567100046</v>
      </c>
      <c r="AS383" s="1">
        <f t="shared" si="60"/>
        <v>1.3092406903430716</v>
      </c>
      <c r="AT383" s="1">
        <v>25.48943037530335</v>
      </c>
      <c r="AU383" s="1">
        <v>27.017574545454529</v>
      </c>
      <c r="AV383" s="1">
        <v>7.5557142791639764E-6</v>
      </c>
      <c r="AW383" s="1">
        <v>83.615306321479792</v>
      </c>
      <c r="AX383" s="1">
        <v>20</v>
      </c>
      <c r="AY383" s="1">
        <v>4</v>
      </c>
      <c r="AZ383" s="1">
        <f t="shared" si="61"/>
        <v>1</v>
      </c>
      <c r="BA383" s="1">
        <f t="shared" si="62"/>
        <v>0</v>
      </c>
      <c r="BB383" s="1">
        <f t="shared" si="63"/>
        <v>52012.86751754766</v>
      </c>
      <c r="BC383" s="1">
        <f t="shared" si="64"/>
        <v>2000.0146666666669</v>
      </c>
      <c r="BD383" s="1">
        <f t="shared" si="65"/>
        <v>1681.2126800000001</v>
      </c>
      <c r="BE383" s="1">
        <f t="shared" si="66"/>
        <v>0.84060017559871225</v>
      </c>
      <c r="BF383" s="1">
        <f t="shared" si="67"/>
        <v>0.16075833890551469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1660400363.599999</v>
      </c>
      <c r="BM383" s="1">
        <v>1755.297333333333</v>
      </c>
      <c r="BN383" s="1">
        <v>1804.1220000000001</v>
      </c>
      <c r="BO383" s="1">
        <v>27.017913333333329</v>
      </c>
      <c r="BP383" s="1">
        <v>25.464753333333331</v>
      </c>
      <c r="BQ383" s="1">
        <v>1752.4373333333331</v>
      </c>
      <c r="BR383" s="1">
        <v>27.00480666666666</v>
      </c>
      <c r="BS383" s="1">
        <v>500.14653333333331</v>
      </c>
      <c r="BT383" s="1">
        <v>99.669746666666668</v>
      </c>
      <c r="BU383" s="1">
        <v>9.9990860000000001E-2</v>
      </c>
      <c r="BV383" s="1">
        <v>31.015560000000001</v>
      </c>
      <c r="BW383" s="1">
        <v>31.56255333333333</v>
      </c>
      <c r="BX383" s="1">
        <v>999.89999999999986</v>
      </c>
      <c r="BY383" s="1">
        <v>0</v>
      </c>
      <c r="BZ383" s="1">
        <v>0</v>
      </c>
      <c r="CA383" s="1">
        <v>10001.291333333331</v>
      </c>
      <c r="CB383" s="1">
        <v>0</v>
      </c>
      <c r="CC383" s="1">
        <v>28.459620000000001</v>
      </c>
      <c r="CD383" s="1">
        <v>-48.822933333333339</v>
      </c>
      <c r="CE383" s="1">
        <v>1804.040666666667</v>
      </c>
      <c r="CF383" s="1">
        <v>1851.2646666666669</v>
      </c>
      <c r="CG383" s="1">
        <v>1.5531666666666659</v>
      </c>
      <c r="CH383" s="1">
        <v>1804.1220000000001</v>
      </c>
      <c r="CI383" s="1">
        <v>25.464753333333331</v>
      </c>
      <c r="CJ383" s="1">
        <v>2.6928679999999989</v>
      </c>
      <c r="CK383" s="1">
        <v>2.5380660000000002</v>
      </c>
      <c r="CL383" s="1">
        <v>22.24166</v>
      </c>
      <c r="CM383" s="1">
        <v>21.272660000000009</v>
      </c>
      <c r="CN383" s="1">
        <v>2000.0146666666669</v>
      </c>
      <c r="CO383" s="1">
        <v>0.97999380000000014</v>
      </c>
      <c r="CP383" s="1">
        <v>2.0006326666666671E-2</v>
      </c>
      <c r="CQ383" s="1">
        <v>0</v>
      </c>
      <c r="CR383" s="1">
        <v>2.6520000000000001</v>
      </c>
      <c r="CS383" s="1">
        <v>0</v>
      </c>
      <c r="CT383" s="1">
        <v>23184.313333333332</v>
      </c>
      <c r="CU383" s="1">
        <v>17412.42666666667</v>
      </c>
      <c r="CV383" s="1">
        <v>40.820399999999999</v>
      </c>
      <c r="CW383" s="1">
        <v>41.691200000000002</v>
      </c>
      <c r="CX383" s="1">
        <v>40.75</v>
      </c>
      <c r="CY383" s="1">
        <v>40.186999999999998</v>
      </c>
      <c r="CZ383" s="1">
        <v>40.916333333333327</v>
      </c>
      <c r="DA383" s="1">
        <v>1960.002666666667</v>
      </c>
      <c r="DB383" s="1">
        <v>40.011999999999993</v>
      </c>
      <c r="DC383" s="1">
        <v>0</v>
      </c>
      <c r="DD383" s="1">
        <v>1660400368.8</v>
      </c>
      <c r="DE383" s="1">
        <v>0</v>
      </c>
      <c r="DF383" s="1">
        <v>1660399747.5999999</v>
      </c>
      <c r="DG383" s="1" t="s">
        <v>356</v>
      </c>
      <c r="DH383" s="1">
        <v>1660399742.0999999</v>
      </c>
      <c r="DI383" s="1">
        <v>1660399747.5999999</v>
      </c>
      <c r="DJ383" s="1">
        <v>1</v>
      </c>
      <c r="DK383" s="1">
        <v>7.6999999999999999E-2</v>
      </c>
      <c r="DL383" s="1">
        <v>-2.1999999999999999E-2</v>
      </c>
      <c r="DM383" s="1">
        <v>1.3979999999999999</v>
      </c>
      <c r="DN383" s="1">
        <v>1.7000000000000001E-2</v>
      </c>
      <c r="DO383" s="1">
        <v>400</v>
      </c>
      <c r="DP383" s="1">
        <v>25</v>
      </c>
      <c r="DQ383" s="1">
        <v>0.31</v>
      </c>
      <c r="DR383" s="1">
        <v>7.0000000000000007E-2</v>
      </c>
      <c r="DS383" s="1">
        <v>6.7950677918975142</v>
      </c>
      <c r="DT383" s="1">
        <v>1.2550113748315239</v>
      </c>
      <c r="DU383" s="1">
        <v>0.13425939204159071</v>
      </c>
      <c r="DV383" s="1">
        <v>0</v>
      </c>
      <c r="DW383" s="1">
        <v>38.344245609540593</v>
      </c>
      <c r="DX383" s="1">
        <v>1.44135631006663</v>
      </c>
      <c r="DY383" s="1">
        <v>0.14488527000691159</v>
      </c>
      <c r="DZ383" s="1">
        <v>0</v>
      </c>
      <c r="EA383" s="1">
        <v>-48.809125806451611</v>
      </c>
      <c r="EB383" s="1">
        <v>-1.331579032258039</v>
      </c>
      <c r="EC383" s="1">
        <v>0.14223124054032571</v>
      </c>
      <c r="ED383" s="1">
        <v>0</v>
      </c>
      <c r="EE383" s="1">
        <v>1529.3686704287941</v>
      </c>
      <c r="EF383" s="1">
        <v>215.90198055744679</v>
      </c>
      <c r="EG383" s="1">
        <v>15.800882003450941</v>
      </c>
      <c r="EH383" s="1">
        <v>0</v>
      </c>
      <c r="EI383" s="1">
        <v>1.576868780487805</v>
      </c>
      <c r="EJ383" s="1">
        <v>-0.37921421602787309</v>
      </c>
      <c r="EK383" s="1">
        <v>4.0141411996208777E-2</v>
      </c>
      <c r="EL383" s="1">
        <v>0</v>
      </c>
      <c r="EM383" s="1">
        <v>1.961945131771123</v>
      </c>
      <c r="EN383" s="1">
        <v>7.1317913594064189E-3</v>
      </c>
      <c r="EO383" s="1">
        <v>1.55388136149849E-3</v>
      </c>
      <c r="EP383" s="1">
        <v>1</v>
      </c>
      <c r="EQ383" s="1">
        <v>1</v>
      </c>
      <c r="ER383" s="1">
        <v>6</v>
      </c>
      <c r="ES383" s="1" t="s">
        <v>433</v>
      </c>
      <c r="ET383" s="1">
        <v>2.9440499999999998</v>
      </c>
      <c r="EU383" s="1">
        <v>2.8012199999999998</v>
      </c>
      <c r="EV383" s="1">
        <v>0.23862800000000001</v>
      </c>
      <c r="EW383" s="1">
        <v>0.242398</v>
      </c>
      <c r="EX383" s="1">
        <v>0.117813</v>
      </c>
      <c r="EY383" s="1">
        <v>0.11318499999999999</v>
      </c>
      <c r="EZ383" s="1">
        <v>15636.9</v>
      </c>
      <c r="FA383" s="1">
        <v>16315.2</v>
      </c>
      <c r="FB383" s="1">
        <v>23878.400000000001</v>
      </c>
      <c r="FC383" s="1">
        <v>25056.3</v>
      </c>
      <c r="FD383" s="1">
        <v>33716.9</v>
      </c>
      <c r="FE383" s="1">
        <v>35481.5</v>
      </c>
      <c r="FF383" s="1">
        <v>43525.7</v>
      </c>
      <c r="FG383" s="1">
        <v>46315.199999999997</v>
      </c>
      <c r="FH383" s="1">
        <v>1.9307000000000001</v>
      </c>
      <c r="FI383" s="1">
        <v>1.8994500000000001</v>
      </c>
      <c r="FJ383" s="1">
        <v>0.139296</v>
      </c>
      <c r="FK383" s="1">
        <v>0</v>
      </c>
      <c r="FL383" s="1">
        <v>29.303999999999998</v>
      </c>
      <c r="FM383" s="1">
        <v>999.9</v>
      </c>
      <c r="FN383" s="1">
        <v>65.8</v>
      </c>
      <c r="FO383" s="1">
        <v>32.799999999999997</v>
      </c>
      <c r="FP383" s="1">
        <v>32.977600000000002</v>
      </c>
      <c r="FQ383" s="1">
        <v>64.170900000000003</v>
      </c>
      <c r="FR383" s="1">
        <v>26.850999999999999</v>
      </c>
      <c r="FS383" s="1">
        <v>1</v>
      </c>
      <c r="FT383" s="1">
        <v>0.26930599999999999</v>
      </c>
      <c r="FU383" s="1">
        <v>0.52858099999999997</v>
      </c>
      <c r="FV383" s="1">
        <v>20.323399999999999</v>
      </c>
      <c r="FW383" s="1">
        <v>5.2108499999999998</v>
      </c>
      <c r="FX383" s="1">
        <v>11.9057</v>
      </c>
      <c r="FY383" s="1">
        <v>5.0029000000000003</v>
      </c>
      <c r="FZ383" s="1">
        <v>3.29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1.8594599999999999</v>
      </c>
      <c r="GF383" s="1">
        <v>1.8544499999999999</v>
      </c>
      <c r="GG383" s="1">
        <v>1.8576600000000001</v>
      </c>
      <c r="GH383" s="1">
        <v>1.85608</v>
      </c>
      <c r="GI383" s="1">
        <v>1.85486</v>
      </c>
      <c r="GJ383" s="1">
        <v>1.8545700000000001</v>
      </c>
      <c r="GK383" s="1">
        <v>1.8531899999999999</v>
      </c>
      <c r="GL383" s="1">
        <v>1.8563799999999999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2.88</v>
      </c>
      <c r="HA383" s="1">
        <v>1.3100000000000001E-2</v>
      </c>
      <c r="HB383" s="1">
        <v>0.44568443622215809</v>
      </c>
      <c r="HC383" s="1">
        <v>2.8098669343081611E-3</v>
      </c>
      <c r="HD383" s="1">
        <v>-1.127031966113555E-6</v>
      </c>
      <c r="HE383" s="1">
        <v>1.768598670541231E-10</v>
      </c>
      <c r="HF383" s="1">
        <v>-6.7302174371849419E-2</v>
      </c>
      <c r="HG383" s="1">
        <v>1.081145868756639E-2</v>
      </c>
      <c r="HH383" s="1">
        <v>-3.689364805754238E-4</v>
      </c>
      <c r="HI383" s="1">
        <v>2.919854880483278E-6</v>
      </c>
      <c r="HJ383" s="1">
        <v>2</v>
      </c>
      <c r="HK383" s="1">
        <v>2136</v>
      </c>
      <c r="HL383" s="1">
        <v>3</v>
      </c>
      <c r="HM383" s="1">
        <v>30</v>
      </c>
      <c r="HN383" s="1">
        <v>10.5</v>
      </c>
      <c r="HO383" s="1">
        <v>10.4</v>
      </c>
      <c r="HP383" s="1">
        <v>3.57422</v>
      </c>
      <c r="HQ383" s="1">
        <v>2.2753899999999998</v>
      </c>
      <c r="HR383" s="1">
        <v>1.4978</v>
      </c>
      <c r="HS383" s="1">
        <v>2.2973599999999998</v>
      </c>
      <c r="HT383" s="1">
        <v>1.5478499999999999</v>
      </c>
      <c r="HU383" s="1">
        <v>2.2656200000000002</v>
      </c>
      <c r="HV383" s="1">
        <v>36.269399999999997</v>
      </c>
      <c r="HW383" s="1">
        <v>15.270300000000001</v>
      </c>
      <c r="HX383" s="1">
        <v>18</v>
      </c>
      <c r="HY383" s="1">
        <v>471.22199999999998</v>
      </c>
      <c r="HZ383" s="1">
        <v>513.52300000000002</v>
      </c>
      <c r="IA383" s="1">
        <v>28.769400000000001</v>
      </c>
      <c r="IB383" s="1">
        <v>30.554300000000001</v>
      </c>
      <c r="IC383" s="1">
        <v>30.0002</v>
      </c>
      <c r="ID383" s="1">
        <v>30.339200000000002</v>
      </c>
      <c r="IE383" s="1">
        <v>30.4299</v>
      </c>
      <c r="IF383" s="1">
        <v>71.564800000000005</v>
      </c>
      <c r="IG383" s="1">
        <v>25.431899999999999</v>
      </c>
      <c r="IH383" s="1">
        <v>35.787399999999998</v>
      </c>
      <c r="II383" s="1">
        <v>28.762699999999999</v>
      </c>
      <c r="IJ383" s="1">
        <v>1869.35</v>
      </c>
      <c r="IK383" s="1">
        <v>25.603300000000001</v>
      </c>
      <c r="IL383" s="1">
        <v>100.658</v>
      </c>
      <c r="IM383" s="1">
        <v>100.379</v>
      </c>
      <c r="IN383" s="1" t="s">
        <v>365</v>
      </c>
    </row>
    <row r="384" spans="1:248" ht="15.75" customHeight="1" x14ac:dyDescent="0.3">
      <c r="A384" s="1">
        <v>368</v>
      </c>
      <c r="B384" s="1">
        <v>1660400372.0999999</v>
      </c>
      <c r="C384" s="1">
        <v>648</v>
      </c>
      <c r="D384" s="1" t="s">
        <v>1080</v>
      </c>
      <c r="E384" s="1" t="s">
        <v>1081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1660400364.0999999</v>
      </c>
      <c r="O384" s="1">
        <f t="shared" si="34"/>
        <v>1.3059229917740081E-3</v>
      </c>
      <c r="P384" s="1">
        <f t="shared" si="35"/>
        <v>1.3059229917740081</v>
      </c>
      <c r="Q384" s="1">
        <f t="shared" si="36"/>
        <v>6.8919990119329633</v>
      </c>
      <c r="R384" s="1">
        <f t="shared" si="37"/>
        <v>1757.81375</v>
      </c>
      <c r="S384" s="1">
        <f t="shared" si="38"/>
        <v>1531.9836869238611</v>
      </c>
      <c r="T384" s="1">
        <f t="shared" si="39"/>
        <v>152.84567175994633</v>
      </c>
      <c r="U384" s="1">
        <f t="shared" si="40"/>
        <v>175.37668693268103</v>
      </c>
      <c r="V384" s="1">
        <f t="shared" si="41"/>
        <v>6.4722796595888088E-2</v>
      </c>
      <c r="W384" s="1">
        <f t="shared" si="42"/>
        <v>2.9239283709905513</v>
      </c>
      <c r="X384" s="1">
        <f t="shared" si="43"/>
        <v>6.3937291564155715E-2</v>
      </c>
      <c r="Y384" s="1">
        <f t="shared" si="44"/>
        <v>4.0030587355697297E-2</v>
      </c>
      <c r="Z384" s="1">
        <f t="shared" si="45"/>
        <v>321.51748556249999</v>
      </c>
      <c r="AA384" s="1">
        <f t="shared" si="46"/>
        <v>32.570987352524376</v>
      </c>
      <c r="AB384" s="1">
        <f t="shared" si="47"/>
        <v>31.563068749999999</v>
      </c>
      <c r="AC384" s="1">
        <f t="shared" si="48"/>
        <v>4.6582563141253601</v>
      </c>
      <c r="AD384" s="1">
        <f t="shared" si="49"/>
        <v>59.695186019925792</v>
      </c>
      <c r="AE384" s="1">
        <f t="shared" si="50"/>
        <v>2.6955536621367622</v>
      </c>
      <c r="AF384" s="1">
        <f t="shared" si="51"/>
        <v>4.5155293782600943</v>
      </c>
      <c r="AG384" s="1">
        <f t="shared" si="52"/>
        <v>1.9627026519885979</v>
      </c>
      <c r="AH384" s="1">
        <f t="shared" si="53"/>
        <v>-57.591203937233757</v>
      </c>
      <c r="AI384" s="1">
        <f t="shared" si="54"/>
        <v>-86.216397829606635</v>
      </c>
      <c r="AJ384" s="1">
        <f t="shared" si="55"/>
        <v>-6.6404273717712439</v>
      </c>
      <c r="AK384" s="1">
        <f t="shared" si="56"/>
        <v>171.06945642388837</v>
      </c>
      <c r="AL384" s="1">
        <f t="shared" si="57"/>
        <v>38.360919970469801</v>
      </c>
      <c r="AM384" s="1">
        <f t="shared" si="58"/>
        <v>1.3285422198360091</v>
      </c>
      <c r="AN384" s="1">
        <f t="shared" si="59"/>
        <v>6.8919990119329633</v>
      </c>
      <c r="AO384" s="1">
        <v>1880.422639688416</v>
      </c>
      <c r="AP384" s="1">
        <v>1845.417030303031</v>
      </c>
      <c r="AQ384" s="1">
        <v>5.1695643838903687</v>
      </c>
      <c r="AR384" s="1">
        <v>65.10273567100046</v>
      </c>
      <c r="AS384" s="1">
        <f t="shared" si="60"/>
        <v>1.3059229917740081</v>
      </c>
      <c r="AT384" s="1">
        <v>25.490603484068259</v>
      </c>
      <c r="AU384" s="1">
        <v>27.015103030303031</v>
      </c>
      <c r="AV384" s="1">
        <v>-2.6170474574244399E-5</v>
      </c>
      <c r="AW384" s="1">
        <v>83.615306321479792</v>
      </c>
      <c r="AX384" s="1">
        <v>20</v>
      </c>
      <c r="AY384" s="1">
        <v>4</v>
      </c>
      <c r="AZ384" s="1">
        <f t="shared" si="61"/>
        <v>1</v>
      </c>
      <c r="BA384" s="1">
        <f t="shared" si="62"/>
        <v>0</v>
      </c>
      <c r="BB384" s="1">
        <f t="shared" si="63"/>
        <v>52011.412625766083</v>
      </c>
      <c r="BC384" s="1">
        <f t="shared" si="64"/>
        <v>2000.0050000000001</v>
      </c>
      <c r="BD384" s="1">
        <f t="shared" si="65"/>
        <v>1681.20455625</v>
      </c>
      <c r="BE384" s="1">
        <f t="shared" si="66"/>
        <v>0.84060017662455844</v>
      </c>
      <c r="BF384" s="1">
        <f t="shared" si="67"/>
        <v>0.16075834088539778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1660400364.0999999</v>
      </c>
      <c r="BM384" s="1">
        <v>1757.81375</v>
      </c>
      <c r="BN384" s="1">
        <v>1806.635</v>
      </c>
      <c r="BO384" s="1">
        <v>27.017737499999999</v>
      </c>
      <c r="BP384" s="1">
        <v>25.467012499999999</v>
      </c>
      <c r="BQ384" s="1">
        <v>1754.9525000000001</v>
      </c>
      <c r="BR384" s="1">
        <v>27.004631249999999</v>
      </c>
      <c r="BS384" s="1">
        <v>500.14593750000012</v>
      </c>
      <c r="BT384" s="1">
        <v>99.66978125</v>
      </c>
      <c r="BU384" s="1">
        <v>9.9996368750000009E-2</v>
      </c>
      <c r="BV384" s="1">
        <v>31.016131250000001</v>
      </c>
      <c r="BW384" s="1">
        <v>31.563068749999999</v>
      </c>
      <c r="BX384" s="1">
        <v>999.9</v>
      </c>
      <c r="BY384" s="1">
        <v>0</v>
      </c>
      <c r="BZ384" s="1">
        <v>0</v>
      </c>
      <c r="CA384" s="1">
        <v>10001.015625</v>
      </c>
      <c r="CB384" s="1">
        <v>0</v>
      </c>
      <c r="CC384" s="1">
        <v>28.53366875</v>
      </c>
      <c r="CD384" s="1">
        <v>-48.81940625</v>
      </c>
      <c r="CE384" s="1">
        <v>1806.62625</v>
      </c>
      <c r="CF384" s="1">
        <v>1853.8475000000001</v>
      </c>
      <c r="CG384" s="1">
        <v>1.550733125</v>
      </c>
      <c r="CH384" s="1">
        <v>1806.635</v>
      </c>
      <c r="CI384" s="1">
        <v>25.467012499999999</v>
      </c>
      <c r="CJ384" s="1">
        <v>2.6928512499999999</v>
      </c>
      <c r="CK384" s="1">
        <v>2.5382918750000001</v>
      </c>
      <c r="CL384" s="1">
        <v>22.241556249999999</v>
      </c>
      <c r="CM384" s="1">
        <v>21.274112500000001</v>
      </c>
      <c r="CN384" s="1">
        <v>2000.0050000000001</v>
      </c>
      <c r="CO384" s="1">
        <v>0.97999375</v>
      </c>
      <c r="CP384" s="1">
        <v>2.0006375E-2</v>
      </c>
      <c r="CQ384" s="1">
        <v>0</v>
      </c>
      <c r="CR384" s="1">
        <v>2.661</v>
      </c>
      <c r="CS384" s="1">
        <v>0</v>
      </c>
      <c r="CT384" s="1">
        <v>23183.806250000001</v>
      </c>
      <c r="CU384" s="1">
        <v>17412.337500000001</v>
      </c>
      <c r="CV384" s="1">
        <v>40.819875000000003</v>
      </c>
      <c r="CW384" s="1">
        <v>41.690937499999997</v>
      </c>
      <c r="CX384" s="1">
        <v>40.75</v>
      </c>
      <c r="CY384" s="1">
        <v>40.186999999999998</v>
      </c>
      <c r="CZ384" s="1">
        <v>40.917625000000001</v>
      </c>
      <c r="DA384" s="1">
        <v>1959.993125</v>
      </c>
      <c r="DB384" s="1">
        <v>40.011875000000003</v>
      </c>
      <c r="DC384" s="1">
        <v>0</v>
      </c>
      <c r="DD384" s="1">
        <v>1660400370</v>
      </c>
      <c r="DE384" s="1">
        <v>0</v>
      </c>
      <c r="DF384" s="1">
        <v>1660399747.5999999</v>
      </c>
      <c r="DG384" s="1" t="s">
        <v>356</v>
      </c>
      <c r="DH384" s="1">
        <v>1660399742.0999999</v>
      </c>
      <c r="DI384" s="1">
        <v>1660399747.5999999</v>
      </c>
      <c r="DJ384" s="1">
        <v>1</v>
      </c>
      <c r="DK384" s="1">
        <v>7.6999999999999999E-2</v>
      </c>
      <c r="DL384" s="1">
        <v>-2.1999999999999999E-2</v>
      </c>
      <c r="DM384" s="1">
        <v>1.3979999999999999</v>
      </c>
      <c r="DN384" s="1">
        <v>1.7000000000000001E-2</v>
      </c>
      <c r="DO384" s="1">
        <v>400</v>
      </c>
      <c r="DP384" s="1">
        <v>25</v>
      </c>
      <c r="DQ384" s="1">
        <v>0.31</v>
      </c>
      <c r="DR384" s="1">
        <v>7.0000000000000007E-2</v>
      </c>
      <c r="DS384" s="1">
        <v>6.8219881225161494</v>
      </c>
      <c r="DT384" s="1">
        <v>0.8591117577716767</v>
      </c>
      <c r="DU384" s="1">
        <v>0.11516194280602809</v>
      </c>
      <c r="DV384" s="1">
        <v>0</v>
      </c>
      <c r="DW384" s="1">
        <v>38.360050802960913</v>
      </c>
      <c r="DX384" s="1">
        <v>1.190629698746323</v>
      </c>
      <c r="DY384" s="1">
        <v>0.1378849940423974</v>
      </c>
      <c r="DZ384" s="1">
        <v>0</v>
      </c>
      <c r="EA384" s="1">
        <v>-48.826450000000008</v>
      </c>
      <c r="EB384" s="1">
        <v>-1.0479030033370329</v>
      </c>
      <c r="EC384" s="1">
        <v>0.13732419730938419</v>
      </c>
      <c r="ED384" s="1">
        <v>0</v>
      </c>
      <c r="EE384" s="1">
        <v>1534.1733827253181</v>
      </c>
      <c r="EF384" s="1">
        <v>223.83254951205899</v>
      </c>
      <c r="EG384" s="1">
        <v>16.911623831428908</v>
      </c>
      <c r="EH384" s="1">
        <v>0</v>
      </c>
      <c r="EI384" s="1">
        <v>1.568568</v>
      </c>
      <c r="EJ384" s="1">
        <v>-0.39365876172608288</v>
      </c>
      <c r="EK384" s="1">
        <v>4.0393840755738993E-2</v>
      </c>
      <c r="EL384" s="1">
        <v>0</v>
      </c>
      <c r="EM384" s="1">
        <v>1.9623385617825799</v>
      </c>
      <c r="EN384" s="1">
        <v>3.677233531134166E-3</v>
      </c>
      <c r="EO384" s="1">
        <v>1.2310574671947491E-3</v>
      </c>
      <c r="EP384" s="1">
        <v>1</v>
      </c>
      <c r="EQ384" s="1">
        <v>1</v>
      </c>
      <c r="ER384" s="1">
        <v>6</v>
      </c>
      <c r="ES384" s="1" t="s">
        <v>433</v>
      </c>
      <c r="ET384" s="1">
        <v>2.9439099999999998</v>
      </c>
      <c r="EU384" s="1">
        <v>2.80118</v>
      </c>
      <c r="EV384" s="1">
        <v>0.239007</v>
      </c>
      <c r="EW384" s="1">
        <v>0.24276800000000001</v>
      </c>
      <c r="EX384" s="1">
        <v>0.117807</v>
      </c>
      <c r="EY384" s="1">
        <v>0.11321199999999999</v>
      </c>
      <c r="EZ384" s="1">
        <v>15628.9</v>
      </c>
      <c r="FA384" s="1">
        <v>16307.2</v>
      </c>
      <c r="FB384" s="1">
        <v>23878.2</v>
      </c>
      <c r="FC384" s="1">
        <v>25056.1</v>
      </c>
      <c r="FD384" s="1">
        <v>33716.9</v>
      </c>
      <c r="FE384" s="1">
        <v>35480.400000000001</v>
      </c>
      <c r="FF384" s="1">
        <v>43525.4</v>
      </c>
      <c r="FG384" s="1">
        <v>46315.1</v>
      </c>
      <c r="FH384" s="1">
        <v>1.9306000000000001</v>
      </c>
      <c r="FI384" s="1">
        <v>1.8996999999999999</v>
      </c>
      <c r="FJ384" s="1">
        <v>0.13941500000000001</v>
      </c>
      <c r="FK384" s="1">
        <v>0</v>
      </c>
      <c r="FL384" s="1">
        <v>29.304500000000001</v>
      </c>
      <c r="FM384" s="1">
        <v>999.9</v>
      </c>
      <c r="FN384" s="1">
        <v>65.8</v>
      </c>
      <c r="FO384" s="1">
        <v>32.799999999999997</v>
      </c>
      <c r="FP384" s="1">
        <v>32.978400000000001</v>
      </c>
      <c r="FQ384" s="1">
        <v>64.100899999999996</v>
      </c>
      <c r="FR384" s="1">
        <v>26.867000000000001</v>
      </c>
      <c r="FS384" s="1">
        <v>1</v>
      </c>
      <c r="FT384" s="1">
        <v>0.26940500000000001</v>
      </c>
      <c r="FU384" s="1">
        <v>0.51679699999999995</v>
      </c>
      <c r="FV384" s="1">
        <v>20.323499999999999</v>
      </c>
      <c r="FW384" s="1">
        <v>5.2110000000000003</v>
      </c>
      <c r="FX384" s="1">
        <v>11.906000000000001</v>
      </c>
      <c r="FY384" s="1">
        <v>5.0027499999999998</v>
      </c>
      <c r="FZ384" s="1">
        <v>3.2899699999999998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1.85947</v>
      </c>
      <c r="GF384" s="1">
        <v>1.8544700000000001</v>
      </c>
      <c r="GG384" s="1">
        <v>1.8576699999999999</v>
      </c>
      <c r="GH384" s="1">
        <v>1.85608</v>
      </c>
      <c r="GI384" s="1">
        <v>1.85487</v>
      </c>
      <c r="GJ384" s="1">
        <v>1.8545700000000001</v>
      </c>
      <c r="GK384" s="1">
        <v>1.8531899999999999</v>
      </c>
      <c r="GL384" s="1">
        <v>1.8563799999999999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2.88</v>
      </c>
      <c r="HA384" s="1">
        <v>1.32E-2</v>
      </c>
      <c r="HB384" s="1">
        <v>0.44568443622215809</v>
      </c>
      <c r="HC384" s="1">
        <v>2.8098669343081611E-3</v>
      </c>
      <c r="HD384" s="1">
        <v>-1.127031966113555E-6</v>
      </c>
      <c r="HE384" s="1">
        <v>1.768598670541231E-10</v>
      </c>
      <c r="HF384" s="1">
        <v>-6.7302174371849419E-2</v>
      </c>
      <c r="HG384" s="1">
        <v>1.081145868756639E-2</v>
      </c>
      <c r="HH384" s="1">
        <v>-3.689364805754238E-4</v>
      </c>
      <c r="HI384" s="1">
        <v>2.919854880483278E-6</v>
      </c>
      <c r="HJ384" s="1">
        <v>2</v>
      </c>
      <c r="HK384" s="1">
        <v>2136</v>
      </c>
      <c r="HL384" s="1">
        <v>3</v>
      </c>
      <c r="HM384" s="1">
        <v>30</v>
      </c>
      <c r="HN384" s="1">
        <v>10.5</v>
      </c>
      <c r="HO384" s="1">
        <v>10.4</v>
      </c>
      <c r="HP384" s="1">
        <v>3.5790999999999999</v>
      </c>
      <c r="HQ384" s="1">
        <v>2.2607400000000002</v>
      </c>
      <c r="HR384" s="1">
        <v>1.4978</v>
      </c>
      <c r="HS384" s="1">
        <v>2.2973599999999998</v>
      </c>
      <c r="HT384" s="1">
        <v>1.5478499999999999</v>
      </c>
      <c r="HU384" s="1">
        <v>2.34009</v>
      </c>
      <c r="HV384" s="1">
        <v>36.269399999999997</v>
      </c>
      <c r="HW384" s="1">
        <v>15.287800000000001</v>
      </c>
      <c r="HX384" s="1">
        <v>18</v>
      </c>
      <c r="HY384" s="1">
        <v>471.16500000000002</v>
      </c>
      <c r="HZ384" s="1">
        <v>513.69799999999998</v>
      </c>
      <c r="IA384" s="1">
        <v>28.765999999999998</v>
      </c>
      <c r="IB384" s="1">
        <v>30.5548</v>
      </c>
      <c r="IC384" s="1">
        <v>30.000299999999999</v>
      </c>
      <c r="ID384" s="1">
        <v>30.339200000000002</v>
      </c>
      <c r="IE384" s="1">
        <v>30.430499999999999</v>
      </c>
      <c r="IF384" s="1">
        <v>71.663600000000002</v>
      </c>
      <c r="IG384" s="1">
        <v>25.431899999999999</v>
      </c>
      <c r="IH384" s="1">
        <v>35.411200000000001</v>
      </c>
      <c r="II384" s="1">
        <v>28.741599999999998</v>
      </c>
      <c r="IJ384" s="1">
        <v>1879.42</v>
      </c>
      <c r="IK384" s="1">
        <v>25.611499999999999</v>
      </c>
      <c r="IL384" s="1">
        <v>100.657</v>
      </c>
      <c r="IM384" s="1">
        <v>100.379</v>
      </c>
      <c r="IN384" s="1" t="s">
        <v>365</v>
      </c>
    </row>
    <row r="385" spans="1:248" ht="15.75" customHeight="1" x14ac:dyDescent="0.3">
      <c r="A385" s="1">
        <v>369</v>
      </c>
      <c r="B385" s="1">
        <v>1660400373.0999999</v>
      </c>
      <c r="C385" s="1">
        <v>649</v>
      </c>
      <c r="D385" s="1" t="s">
        <v>1082</v>
      </c>
      <c r="E385" s="1" t="s">
        <v>1083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1660400365.599999</v>
      </c>
      <c r="O385" s="1">
        <f t="shared" si="34"/>
        <v>1.3028800594367476E-3</v>
      </c>
      <c r="P385" s="1">
        <f t="shared" si="35"/>
        <v>1.3028800594367476</v>
      </c>
      <c r="Q385" s="1">
        <f t="shared" si="36"/>
        <v>7.0384105785946351</v>
      </c>
      <c r="R385" s="1">
        <f t="shared" si="37"/>
        <v>1765.3506666666669</v>
      </c>
      <c r="S385" s="1">
        <f t="shared" si="38"/>
        <v>1535.2312976930787</v>
      </c>
      <c r="T385" s="1">
        <f t="shared" si="39"/>
        <v>153.16991166389323</v>
      </c>
      <c r="U385" s="1">
        <f t="shared" si="40"/>
        <v>176.12890388272044</v>
      </c>
      <c r="V385" s="1">
        <f t="shared" si="41"/>
        <v>6.4557536553977932E-2</v>
      </c>
      <c r="W385" s="1">
        <f t="shared" si="42"/>
        <v>2.92408845719563</v>
      </c>
      <c r="X385" s="1">
        <f t="shared" si="43"/>
        <v>6.377605384753679E-2</v>
      </c>
      <c r="Y385" s="1">
        <f t="shared" si="44"/>
        <v>3.9929458491604369E-2</v>
      </c>
      <c r="Z385" s="1">
        <f t="shared" si="45"/>
        <v>321.5191420000001</v>
      </c>
      <c r="AA385" s="1">
        <f t="shared" si="46"/>
        <v>32.572962626565356</v>
      </c>
      <c r="AB385" s="1">
        <f t="shared" si="47"/>
        <v>31.56427333333334</v>
      </c>
      <c r="AC385" s="1">
        <f t="shared" si="48"/>
        <v>4.6585749432046608</v>
      </c>
      <c r="AD385" s="1">
        <f t="shared" si="49"/>
        <v>59.689608221430767</v>
      </c>
      <c r="AE385" s="1">
        <f t="shared" si="50"/>
        <v>2.6954947099929565</v>
      </c>
      <c r="AF385" s="1">
        <f t="shared" si="51"/>
        <v>4.5158525751977958</v>
      </c>
      <c r="AG385" s="1">
        <f t="shared" si="52"/>
        <v>1.9630802332117043</v>
      </c>
      <c r="AH385" s="1">
        <f t="shared" si="53"/>
        <v>-57.45701062116057</v>
      </c>
      <c r="AI385" s="1">
        <f t="shared" si="54"/>
        <v>-86.213104668220183</v>
      </c>
      <c r="AJ385" s="1">
        <f t="shared" si="55"/>
        <v>-6.6398907164161693</v>
      </c>
      <c r="AK385" s="1">
        <f t="shared" si="56"/>
        <v>171.20913599420317</v>
      </c>
      <c r="AL385" s="1">
        <f t="shared" si="57"/>
        <v>38.381863677777126</v>
      </c>
      <c r="AM385" s="1">
        <f t="shared" si="58"/>
        <v>1.3182243194240317</v>
      </c>
      <c r="AN385" s="1">
        <f t="shared" si="59"/>
        <v>7.0384105785946351</v>
      </c>
      <c r="AO385" s="1">
        <v>1885.555022729694</v>
      </c>
      <c r="AP385" s="1">
        <v>1850.5</v>
      </c>
      <c r="AQ385" s="1">
        <v>5.1440412128834891</v>
      </c>
      <c r="AR385" s="1">
        <v>65.10273567100046</v>
      </c>
      <c r="AS385" s="1">
        <f t="shared" si="60"/>
        <v>1.3028800594367476</v>
      </c>
      <c r="AT385" s="1">
        <v>25.49167845535484</v>
      </c>
      <c r="AU385" s="1">
        <v>27.013081818181821</v>
      </c>
      <c r="AV385" s="1">
        <v>-9.4225409606406193E-5</v>
      </c>
      <c r="AW385" s="1">
        <v>83.615306321479792</v>
      </c>
      <c r="AX385" s="1">
        <v>20</v>
      </c>
      <c r="AY385" s="1">
        <v>4</v>
      </c>
      <c r="AZ385" s="1">
        <f t="shared" si="61"/>
        <v>1</v>
      </c>
      <c r="BA385" s="1">
        <f t="shared" si="62"/>
        <v>0</v>
      </c>
      <c r="BB385" s="1">
        <f t="shared" si="63"/>
        <v>52015.757857642187</v>
      </c>
      <c r="BC385" s="1">
        <f t="shared" si="64"/>
        <v>2000.015333333334</v>
      </c>
      <c r="BD385" s="1">
        <f t="shared" si="65"/>
        <v>1681.2132400000005</v>
      </c>
      <c r="BE385" s="1">
        <f t="shared" si="66"/>
        <v>0.84060017539865528</v>
      </c>
      <c r="BF385" s="1">
        <f t="shared" si="67"/>
        <v>0.16075833851940469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1660400365.599999</v>
      </c>
      <c r="BM385" s="1">
        <v>1765.3506666666669</v>
      </c>
      <c r="BN385" s="1">
        <v>1814.1873333333331</v>
      </c>
      <c r="BO385" s="1">
        <v>27.01710666666667</v>
      </c>
      <c r="BP385" s="1">
        <v>25.47842</v>
      </c>
      <c r="BQ385" s="1">
        <v>1762.4853333333331</v>
      </c>
      <c r="BR385" s="1">
        <v>27.004000000000001</v>
      </c>
      <c r="BS385" s="1">
        <v>500.14459999999991</v>
      </c>
      <c r="BT385" s="1">
        <v>99.669919999999991</v>
      </c>
      <c r="BU385" s="1">
        <v>0.1000051533333333</v>
      </c>
      <c r="BV385" s="1">
        <v>31.01738666666667</v>
      </c>
      <c r="BW385" s="1">
        <v>31.56427333333334</v>
      </c>
      <c r="BX385" s="1">
        <v>999.89999999999986</v>
      </c>
      <c r="BY385" s="1">
        <v>0</v>
      </c>
      <c r="BZ385" s="1">
        <v>0</v>
      </c>
      <c r="CA385" s="1">
        <v>10001.915333333331</v>
      </c>
      <c r="CB385" s="1">
        <v>0</v>
      </c>
      <c r="CC385" s="1">
        <v>28.715906666666669</v>
      </c>
      <c r="CD385" s="1">
        <v>-48.835686666666668</v>
      </c>
      <c r="CE385" s="1">
        <v>1814.3706666666669</v>
      </c>
      <c r="CF385" s="1">
        <v>1861.62</v>
      </c>
      <c r="CG385" s="1">
        <v>1.538693333333333</v>
      </c>
      <c r="CH385" s="1">
        <v>1814.1873333333331</v>
      </c>
      <c r="CI385" s="1">
        <v>25.47842</v>
      </c>
      <c r="CJ385" s="1">
        <v>2.6927919999999999</v>
      </c>
      <c r="CK385" s="1">
        <v>2.5394320000000001</v>
      </c>
      <c r="CL385" s="1">
        <v>22.241199999999999</v>
      </c>
      <c r="CM385" s="1">
        <v>21.28144</v>
      </c>
      <c r="CN385" s="1">
        <v>2000.015333333334</v>
      </c>
      <c r="CO385" s="1">
        <v>0.97999380000000014</v>
      </c>
      <c r="CP385" s="1">
        <v>2.0006326666666671E-2</v>
      </c>
      <c r="CQ385" s="1">
        <v>0</v>
      </c>
      <c r="CR385" s="1">
        <v>2.6488</v>
      </c>
      <c r="CS385" s="1">
        <v>0</v>
      </c>
      <c r="CT385" s="1">
        <v>23183</v>
      </c>
      <c r="CU385" s="1">
        <v>17412.42666666667</v>
      </c>
      <c r="CV385" s="1">
        <v>40.820399999999999</v>
      </c>
      <c r="CW385" s="1">
        <v>41.695399999999999</v>
      </c>
      <c r="CX385" s="1">
        <v>40.75</v>
      </c>
      <c r="CY385" s="1">
        <v>40.186999999999998</v>
      </c>
      <c r="CZ385" s="1">
        <v>40.916333333333341</v>
      </c>
      <c r="DA385" s="1">
        <v>1960.0033333333331</v>
      </c>
      <c r="DB385" s="1">
        <v>40.011999999999993</v>
      </c>
      <c r="DC385" s="1">
        <v>0</v>
      </c>
      <c r="DD385" s="1">
        <v>1660400371.2</v>
      </c>
      <c r="DE385" s="1">
        <v>0</v>
      </c>
      <c r="DF385" s="1">
        <v>1660399747.5999999</v>
      </c>
      <c r="DG385" s="1" t="s">
        <v>356</v>
      </c>
      <c r="DH385" s="1">
        <v>1660399742.0999999</v>
      </c>
      <c r="DI385" s="1">
        <v>1660399747.5999999</v>
      </c>
      <c r="DJ385" s="1">
        <v>1</v>
      </c>
      <c r="DK385" s="1">
        <v>7.6999999999999999E-2</v>
      </c>
      <c r="DL385" s="1">
        <v>-2.1999999999999999E-2</v>
      </c>
      <c r="DM385" s="1">
        <v>1.3979999999999999</v>
      </c>
      <c r="DN385" s="1">
        <v>1.7000000000000001E-2</v>
      </c>
      <c r="DO385" s="1">
        <v>400</v>
      </c>
      <c r="DP385" s="1">
        <v>25</v>
      </c>
      <c r="DQ385" s="1">
        <v>0.31</v>
      </c>
      <c r="DR385" s="1">
        <v>7.0000000000000007E-2</v>
      </c>
      <c r="DS385" s="1">
        <v>6.8363316496940847</v>
      </c>
      <c r="DT385" s="1">
        <v>0.71714151379336044</v>
      </c>
      <c r="DU385" s="1">
        <v>0.1090629826522737</v>
      </c>
      <c r="DV385" s="1">
        <v>0</v>
      </c>
      <c r="DW385" s="1">
        <v>38.36618370662292</v>
      </c>
      <c r="DX385" s="1">
        <v>0.90058805742440184</v>
      </c>
      <c r="DY385" s="1">
        <v>0.1335157184314667</v>
      </c>
      <c r="DZ385" s="1">
        <v>0</v>
      </c>
      <c r="EA385" s="1">
        <v>-48.829843333333343</v>
      </c>
      <c r="EB385" s="1">
        <v>-0.65617708565084709</v>
      </c>
      <c r="EC385" s="1">
        <v>0.13457086778183311</v>
      </c>
      <c r="ED385" s="1">
        <v>1</v>
      </c>
      <c r="EE385" s="1">
        <v>1538.0229227651139</v>
      </c>
      <c r="EF385" s="1">
        <v>227.53769093743679</v>
      </c>
      <c r="EG385" s="1">
        <v>17.19045458559739</v>
      </c>
      <c r="EH385" s="1">
        <v>0</v>
      </c>
      <c r="EI385" s="1">
        <v>1.5632582500000001</v>
      </c>
      <c r="EJ385" s="1">
        <v>-0.39599200750469421</v>
      </c>
      <c r="EK385" s="1">
        <v>4.0562786694672497E-2</v>
      </c>
      <c r="EL385" s="1">
        <v>0</v>
      </c>
      <c r="EM385" s="1">
        <v>1.962680208313436</v>
      </c>
      <c r="EN385" s="1">
        <v>2.3439270939141321E-3</v>
      </c>
      <c r="EO385" s="1">
        <v>1.1010918739961829E-3</v>
      </c>
      <c r="EP385" s="1">
        <v>1</v>
      </c>
      <c r="EQ385" s="1">
        <v>2</v>
      </c>
      <c r="ER385" s="1">
        <v>6</v>
      </c>
      <c r="ES385" s="1" t="s">
        <v>390</v>
      </c>
      <c r="ET385" s="1">
        <v>2.9439299999999999</v>
      </c>
      <c r="EU385" s="1">
        <v>2.8011400000000002</v>
      </c>
      <c r="EV385" s="1">
        <v>0.23938899999999999</v>
      </c>
      <c r="EW385" s="1">
        <v>0.243144</v>
      </c>
      <c r="EX385" s="1">
        <v>0.117802</v>
      </c>
      <c r="EY385" s="1">
        <v>0.113249</v>
      </c>
      <c r="EZ385" s="1">
        <v>15621</v>
      </c>
      <c r="FA385" s="1">
        <v>16299</v>
      </c>
      <c r="FB385" s="1">
        <v>23878.2</v>
      </c>
      <c r="FC385" s="1">
        <v>25056</v>
      </c>
      <c r="FD385" s="1">
        <v>33717.1</v>
      </c>
      <c r="FE385" s="1">
        <v>35478.800000000003</v>
      </c>
      <c r="FF385" s="1">
        <v>43525.3</v>
      </c>
      <c r="FG385" s="1">
        <v>46314.9</v>
      </c>
      <c r="FH385" s="1">
        <v>1.93062</v>
      </c>
      <c r="FI385" s="1">
        <v>1.8997200000000001</v>
      </c>
      <c r="FJ385" s="1">
        <v>0.139598</v>
      </c>
      <c r="FK385" s="1">
        <v>0</v>
      </c>
      <c r="FL385" s="1">
        <v>29.305199999999999</v>
      </c>
      <c r="FM385" s="1">
        <v>999.9</v>
      </c>
      <c r="FN385" s="1">
        <v>65.8</v>
      </c>
      <c r="FO385" s="1">
        <v>32.799999999999997</v>
      </c>
      <c r="FP385" s="1">
        <v>32.979999999999997</v>
      </c>
      <c r="FQ385" s="1">
        <v>64.120900000000006</v>
      </c>
      <c r="FR385" s="1">
        <v>26.0657</v>
      </c>
      <c r="FS385" s="1">
        <v>1</v>
      </c>
      <c r="FT385" s="1">
        <v>0.26956000000000002</v>
      </c>
      <c r="FU385" s="1">
        <v>0.52426499999999998</v>
      </c>
      <c r="FV385" s="1">
        <v>20.323499999999999</v>
      </c>
      <c r="FW385" s="1">
        <v>5.2110000000000003</v>
      </c>
      <c r="FX385" s="1">
        <v>11.9062</v>
      </c>
      <c r="FY385" s="1">
        <v>5.00265</v>
      </c>
      <c r="FZ385" s="1">
        <v>3.2898999999999998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1.8594900000000001</v>
      </c>
      <c r="GF385" s="1">
        <v>1.8544700000000001</v>
      </c>
      <c r="GG385" s="1">
        <v>1.85768</v>
      </c>
      <c r="GH385" s="1">
        <v>1.85608</v>
      </c>
      <c r="GI385" s="1">
        <v>1.85487</v>
      </c>
      <c r="GJ385" s="1">
        <v>1.8545799999999999</v>
      </c>
      <c r="GK385" s="1">
        <v>1.8531899999999999</v>
      </c>
      <c r="GL385" s="1">
        <v>1.8563799999999999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2.88</v>
      </c>
      <c r="HA385" s="1">
        <v>1.3100000000000001E-2</v>
      </c>
      <c r="HB385" s="1">
        <v>0.44568443622215809</v>
      </c>
      <c r="HC385" s="1">
        <v>2.8098669343081611E-3</v>
      </c>
      <c r="HD385" s="1">
        <v>-1.127031966113555E-6</v>
      </c>
      <c r="HE385" s="1">
        <v>1.768598670541231E-10</v>
      </c>
      <c r="HF385" s="1">
        <v>-6.7302174371849419E-2</v>
      </c>
      <c r="HG385" s="1">
        <v>1.081145868756639E-2</v>
      </c>
      <c r="HH385" s="1">
        <v>-3.689364805754238E-4</v>
      </c>
      <c r="HI385" s="1">
        <v>2.919854880483278E-6</v>
      </c>
      <c r="HJ385" s="1">
        <v>2</v>
      </c>
      <c r="HK385" s="1">
        <v>2136</v>
      </c>
      <c r="HL385" s="1">
        <v>3</v>
      </c>
      <c r="HM385" s="1">
        <v>30</v>
      </c>
      <c r="HN385" s="1">
        <v>10.5</v>
      </c>
      <c r="HO385" s="1">
        <v>10.4</v>
      </c>
      <c r="HP385" s="1">
        <v>3.59009</v>
      </c>
      <c r="HQ385" s="1">
        <v>2.2534200000000002</v>
      </c>
      <c r="HR385" s="1">
        <v>1.4978</v>
      </c>
      <c r="HS385" s="1">
        <v>2.2973599999999998</v>
      </c>
      <c r="HT385" s="1">
        <v>1.5478499999999999</v>
      </c>
      <c r="HU385" s="1">
        <v>2.4304199999999998</v>
      </c>
      <c r="HV385" s="1">
        <v>36.292900000000003</v>
      </c>
      <c r="HW385" s="1">
        <v>15.2791</v>
      </c>
      <c r="HX385" s="1">
        <v>18</v>
      </c>
      <c r="HY385" s="1">
        <v>471.18</v>
      </c>
      <c r="HZ385" s="1">
        <v>513.721</v>
      </c>
      <c r="IA385" s="1">
        <v>28.7623</v>
      </c>
      <c r="IB385" s="1">
        <v>30.5548</v>
      </c>
      <c r="IC385" s="1">
        <v>30.000299999999999</v>
      </c>
      <c r="ID385" s="1">
        <v>30.339400000000001</v>
      </c>
      <c r="IE385" s="1">
        <v>30.4312</v>
      </c>
      <c r="IF385" s="1">
        <v>71.875799999999998</v>
      </c>
      <c r="IG385" s="1">
        <v>25.431899999999999</v>
      </c>
      <c r="IH385" s="1">
        <v>35.411200000000001</v>
      </c>
      <c r="II385" s="1">
        <v>28.741599999999998</v>
      </c>
      <c r="IJ385" s="1">
        <v>1879.42</v>
      </c>
      <c r="IK385" s="1">
        <v>25.6218</v>
      </c>
      <c r="IL385" s="1">
        <v>100.657</v>
      </c>
      <c r="IM385" s="1">
        <v>100.379</v>
      </c>
      <c r="IN385" s="1" t="s">
        <v>365</v>
      </c>
    </row>
    <row r="386" spans="1:248" ht="15.75" customHeight="1" x14ac:dyDescent="0.3">
      <c r="A386" s="1">
        <v>370</v>
      </c>
      <c r="B386" s="1">
        <v>1660400374.0999999</v>
      </c>
      <c r="C386" s="1">
        <v>650</v>
      </c>
      <c r="D386" s="1" t="s">
        <v>1084</v>
      </c>
      <c r="E386" s="1" t="s">
        <v>1085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1660400366.0999999</v>
      </c>
      <c r="O386" s="1">
        <f t="shared" si="34"/>
        <v>1.2990002682575987E-3</v>
      </c>
      <c r="P386" s="1">
        <f t="shared" si="35"/>
        <v>1.2990002682575987</v>
      </c>
      <c r="Q386" s="1">
        <f t="shared" si="36"/>
        <v>6.9675176273265418</v>
      </c>
      <c r="R386" s="1">
        <f t="shared" si="37"/>
        <v>1767.86375</v>
      </c>
      <c r="S386" s="1">
        <f t="shared" si="38"/>
        <v>1538.8654491519956</v>
      </c>
      <c r="T386" s="1">
        <f t="shared" si="39"/>
        <v>153.53251981046225</v>
      </c>
      <c r="U386" s="1">
        <f t="shared" si="40"/>
        <v>176.37966748076892</v>
      </c>
      <c r="V386" s="1">
        <f t="shared" si="41"/>
        <v>6.4353926432164352E-2</v>
      </c>
      <c r="W386" s="1">
        <f t="shared" si="42"/>
        <v>2.9241225445522305</v>
      </c>
      <c r="X386" s="1">
        <f t="shared" si="43"/>
        <v>6.3577342394613837E-2</v>
      </c>
      <c r="Y386" s="1">
        <f t="shared" si="44"/>
        <v>3.9804831092408614E-2</v>
      </c>
      <c r="Z386" s="1">
        <f t="shared" si="45"/>
        <v>321.51758531249999</v>
      </c>
      <c r="AA386" s="1">
        <f t="shared" si="46"/>
        <v>32.574575929746416</v>
      </c>
      <c r="AB386" s="1">
        <f t="shared" si="47"/>
        <v>31.565175</v>
      </c>
      <c r="AC386" s="1">
        <f t="shared" si="48"/>
        <v>4.6588134590231878</v>
      </c>
      <c r="AD386" s="1">
        <f t="shared" si="49"/>
        <v>59.686763541147144</v>
      </c>
      <c r="AE386" s="1">
        <f t="shared" si="50"/>
        <v>2.6954633781300141</v>
      </c>
      <c r="AF386" s="1">
        <f t="shared" si="51"/>
        <v>4.5160153076013287</v>
      </c>
      <c r="AG386" s="1">
        <f t="shared" si="52"/>
        <v>1.9633500808931736</v>
      </c>
      <c r="AH386" s="1">
        <f t="shared" si="53"/>
        <v>-57.285911830160103</v>
      </c>
      <c r="AI386" s="1">
        <f t="shared" si="54"/>
        <v>-86.256608235463972</v>
      </c>
      <c r="AJ386" s="1">
        <f t="shared" si="55"/>
        <v>-6.6432140283040004</v>
      </c>
      <c r="AK386" s="1">
        <f t="shared" si="56"/>
        <v>171.33185121857193</v>
      </c>
      <c r="AL386" s="1">
        <f t="shared" si="57"/>
        <v>38.376160019416439</v>
      </c>
      <c r="AM386" s="1">
        <f t="shared" si="58"/>
        <v>1.315530201939725</v>
      </c>
      <c r="AN386" s="1">
        <f t="shared" si="59"/>
        <v>6.9675176273265418</v>
      </c>
      <c r="AO386" s="1">
        <v>1890.6240154000991</v>
      </c>
      <c r="AP386" s="1">
        <v>1855.6635757575759</v>
      </c>
      <c r="AQ386" s="1">
        <v>5.1426151595543717</v>
      </c>
      <c r="AR386" s="1">
        <v>65.10273567100046</v>
      </c>
      <c r="AS386" s="1">
        <f t="shared" si="60"/>
        <v>1.2990002682575987</v>
      </c>
      <c r="AT386" s="1">
        <v>25.494645984210219</v>
      </c>
      <c r="AU386" s="1">
        <v>27.012012727272719</v>
      </c>
      <c r="AV386" s="1">
        <v>-1.6845894701457279E-4</v>
      </c>
      <c r="AW386" s="1">
        <v>83.615306321479792</v>
      </c>
      <c r="AX386" s="1">
        <v>20</v>
      </c>
      <c r="AY386" s="1">
        <v>4</v>
      </c>
      <c r="AZ386" s="1">
        <f t="shared" si="61"/>
        <v>1</v>
      </c>
      <c r="BA386" s="1">
        <f t="shared" si="62"/>
        <v>0</v>
      </c>
      <c r="BB386" s="1">
        <f t="shared" si="63"/>
        <v>52016.620442164633</v>
      </c>
      <c r="BC386" s="1">
        <f t="shared" si="64"/>
        <v>2000.005625</v>
      </c>
      <c r="BD386" s="1">
        <f t="shared" si="65"/>
        <v>1681.2050812500001</v>
      </c>
      <c r="BE386" s="1">
        <f t="shared" si="66"/>
        <v>0.8406001764370038</v>
      </c>
      <c r="BF386" s="1">
        <f t="shared" si="67"/>
        <v>0.16075834052341728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1660400366.0999999</v>
      </c>
      <c r="BM386" s="1">
        <v>1767.86375</v>
      </c>
      <c r="BN386" s="1">
        <v>1816.691875</v>
      </c>
      <c r="BO386" s="1">
        <v>27.0167875</v>
      </c>
      <c r="BP386" s="1">
        <v>25.481243750000001</v>
      </c>
      <c r="BQ386" s="1">
        <v>1764.996875</v>
      </c>
      <c r="BR386" s="1">
        <v>27.003675000000001</v>
      </c>
      <c r="BS386" s="1">
        <v>500.14418749999999</v>
      </c>
      <c r="BT386" s="1">
        <v>99.669937500000003</v>
      </c>
      <c r="BU386" s="1">
        <v>0.10000658125</v>
      </c>
      <c r="BV386" s="1">
        <v>31.01801875</v>
      </c>
      <c r="BW386" s="1">
        <v>31.565175</v>
      </c>
      <c r="BX386" s="1">
        <v>999.9</v>
      </c>
      <c r="BY386" s="1">
        <v>0</v>
      </c>
      <c r="BZ386" s="1">
        <v>0</v>
      </c>
      <c r="CA386" s="1">
        <v>10002.108125000001</v>
      </c>
      <c r="CB386" s="1">
        <v>0</v>
      </c>
      <c r="CC386" s="1">
        <v>28.7862875</v>
      </c>
      <c r="CD386" s="1">
        <v>-48.827093750000003</v>
      </c>
      <c r="CE386" s="1">
        <v>1816.9525000000001</v>
      </c>
      <c r="CF386" s="1">
        <v>1864.1949999999999</v>
      </c>
      <c r="CG386" s="1">
        <v>1.53554875</v>
      </c>
      <c r="CH386" s="1">
        <v>1816.691875</v>
      </c>
      <c r="CI386" s="1">
        <v>25.481243750000001</v>
      </c>
      <c r="CJ386" s="1">
        <v>2.692760625</v>
      </c>
      <c r="CK386" s="1">
        <v>2.5397137500000002</v>
      </c>
      <c r="CL386" s="1">
        <v>22.241006250000002</v>
      </c>
      <c r="CM386" s="1">
        <v>21.283249999999999</v>
      </c>
      <c r="CN386" s="1">
        <v>2000.005625</v>
      </c>
      <c r="CO386" s="1">
        <v>0.97999375</v>
      </c>
      <c r="CP386" s="1">
        <v>2.0006375E-2</v>
      </c>
      <c r="CQ386" s="1">
        <v>0</v>
      </c>
      <c r="CR386" s="1">
        <v>2.5910625</v>
      </c>
      <c r="CS386" s="1">
        <v>0</v>
      </c>
      <c r="CT386" s="1">
        <v>23182.631249999999</v>
      </c>
      <c r="CU386" s="1">
        <v>17412.34375</v>
      </c>
      <c r="CV386" s="1">
        <v>40.819875000000003</v>
      </c>
      <c r="CW386" s="1">
        <v>41.694875000000003</v>
      </c>
      <c r="CX386" s="1">
        <v>40.75</v>
      </c>
      <c r="CY386" s="1">
        <v>40.186999999999998</v>
      </c>
      <c r="CZ386" s="1">
        <v>40.917624999999987</v>
      </c>
      <c r="DA386" s="1">
        <v>1959.9937500000001</v>
      </c>
      <c r="DB386" s="1">
        <v>40.011875000000003</v>
      </c>
      <c r="DC386" s="1">
        <v>0</v>
      </c>
      <c r="DD386" s="1">
        <v>1660400371.8</v>
      </c>
      <c r="DE386" s="1">
        <v>0</v>
      </c>
      <c r="DF386" s="1">
        <v>1660399747.5999999</v>
      </c>
      <c r="DG386" s="1" t="s">
        <v>356</v>
      </c>
      <c r="DH386" s="1">
        <v>1660399742.0999999</v>
      </c>
      <c r="DI386" s="1">
        <v>1660399747.5999999</v>
      </c>
      <c r="DJ386" s="1">
        <v>1</v>
      </c>
      <c r="DK386" s="1">
        <v>7.6999999999999999E-2</v>
      </c>
      <c r="DL386" s="1">
        <v>-2.1999999999999999E-2</v>
      </c>
      <c r="DM386" s="1">
        <v>1.3979999999999999</v>
      </c>
      <c r="DN386" s="1">
        <v>1.7000000000000001E-2</v>
      </c>
      <c r="DO386" s="1">
        <v>400</v>
      </c>
      <c r="DP386" s="1">
        <v>25</v>
      </c>
      <c r="DQ386" s="1">
        <v>0.31</v>
      </c>
      <c r="DR386" s="1">
        <v>7.0000000000000007E-2</v>
      </c>
      <c r="DS386" s="1">
        <v>6.8630333328356157</v>
      </c>
      <c r="DT386" s="1">
        <v>0.79220456237015213</v>
      </c>
      <c r="DU386" s="1">
        <v>0.1130330578267158</v>
      </c>
      <c r="DV386" s="1">
        <v>0</v>
      </c>
      <c r="DW386" s="1">
        <v>38.384425174307658</v>
      </c>
      <c r="DX386" s="1">
        <v>7.6407638150562854E-2</v>
      </c>
      <c r="DY386" s="1">
        <v>0.1152042555963937</v>
      </c>
      <c r="DZ386" s="1">
        <v>1</v>
      </c>
      <c r="EA386" s="1">
        <v>-48.833222580645177</v>
      </c>
      <c r="EB386" s="1">
        <v>3.026612903237268E-2</v>
      </c>
      <c r="EC386" s="1">
        <v>0.1239165085975948</v>
      </c>
      <c r="ED386" s="1">
        <v>1</v>
      </c>
      <c r="EE386" s="1">
        <v>1544.608618099513</v>
      </c>
      <c r="EF386" s="1">
        <v>226.6113528536759</v>
      </c>
      <c r="EG386" s="1">
        <v>16.592392650916441</v>
      </c>
      <c r="EH386" s="1">
        <v>0</v>
      </c>
      <c r="EI386" s="1">
        <v>1.5555634146341459</v>
      </c>
      <c r="EJ386" s="1">
        <v>-0.39890383275261082</v>
      </c>
      <c r="EK386" s="1">
        <v>4.1651671861139959E-2</v>
      </c>
      <c r="EL386" s="1">
        <v>0</v>
      </c>
      <c r="EM386" s="1">
        <v>1.9631164124738949</v>
      </c>
      <c r="EN386" s="1">
        <v>5.8657241659479864E-3</v>
      </c>
      <c r="EO386" s="1">
        <v>1.3525144107211439E-3</v>
      </c>
      <c r="EP386" s="1">
        <v>1</v>
      </c>
      <c r="EQ386" s="1">
        <v>3</v>
      </c>
      <c r="ER386" s="1">
        <v>6</v>
      </c>
      <c r="ES386" s="1" t="s">
        <v>381</v>
      </c>
      <c r="ET386" s="1">
        <v>2.9440599999999999</v>
      </c>
      <c r="EU386" s="1">
        <v>2.8012600000000001</v>
      </c>
      <c r="EV386" s="1">
        <v>0.23977000000000001</v>
      </c>
      <c r="EW386" s="1">
        <v>0.24351600000000001</v>
      </c>
      <c r="EX386" s="1">
        <v>0.117799</v>
      </c>
      <c r="EY386" s="1">
        <v>0.113289</v>
      </c>
      <c r="EZ386" s="1">
        <v>15613.2</v>
      </c>
      <c r="FA386" s="1">
        <v>16290.9</v>
      </c>
      <c r="FB386" s="1">
        <v>23878.2</v>
      </c>
      <c r="FC386" s="1">
        <v>25056</v>
      </c>
      <c r="FD386" s="1">
        <v>33717.300000000003</v>
      </c>
      <c r="FE386" s="1">
        <v>35477.1</v>
      </c>
      <c r="FF386" s="1">
        <v>43525.4</v>
      </c>
      <c r="FG386" s="1">
        <v>46314.8</v>
      </c>
      <c r="FH386" s="1">
        <v>1.93058</v>
      </c>
      <c r="FI386" s="1">
        <v>1.8997200000000001</v>
      </c>
      <c r="FJ386" s="1">
        <v>0.13986199999999999</v>
      </c>
      <c r="FK386" s="1">
        <v>0</v>
      </c>
      <c r="FL386" s="1">
        <v>29.305199999999999</v>
      </c>
      <c r="FM386" s="1">
        <v>999.9</v>
      </c>
      <c r="FN386" s="1">
        <v>65.8</v>
      </c>
      <c r="FO386" s="1">
        <v>32.799999999999997</v>
      </c>
      <c r="FP386" s="1">
        <v>32.979900000000001</v>
      </c>
      <c r="FQ386" s="1">
        <v>64.170900000000003</v>
      </c>
      <c r="FR386" s="1">
        <v>26.238</v>
      </c>
      <c r="FS386" s="1">
        <v>1</v>
      </c>
      <c r="FT386" s="1">
        <v>0.26961600000000002</v>
      </c>
      <c r="FU386" s="1">
        <v>0.53773099999999996</v>
      </c>
      <c r="FV386" s="1">
        <v>20.323399999999999</v>
      </c>
      <c r="FW386" s="1">
        <v>5.2110000000000003</v>
      </c>
      <c r="FX386" s="1">
        <v>11.906599999999999</v>
      </c>
      <c r="FY386" s="1">
        <v>5.0028499999999996</v>
      </c>
      <c r="FZ386" s="1">
        <v>3.28993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1.8594900000000001</v>
      </c>
      <c r="GF386" s="1">
        <v>1.85449</v>
      </c>
      <c r="GG386" s="1">
        <v>1.8576900000000001</v>
      </c>
      <c r="GH386" s="1">
        <v>1.85608</v>
      </c>
      <c r="GI386" s="1">
        <v>1.85487</v>
      </c>
      <c r="GJ386" s="1">
        <v>1.85459</v>
      </c>
      <c r="GK386" s="1">
        <v>1.85321</v>
      </c>
      <c r="GL386" s="1">
        <v>1.8563799999999999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2.89</v>
      </c>
      <c r="HA386" s="1">
        <v>1.32E-2</v>
      </c>
      <c r="HB386" s="1">
        <v>0.44568443622215809</v>
      </c>
      <c r="HC386" s="1">
        <v>2.8098669343081611E-3</v>
      </c>
      <c r="HD386" s="1">
        <v>-1.127031966113555E-6</v>
      </c>
      <c r="HE386" s="1">
        <v>1.768598670541231E-10</v>
      </c>
      <c r="HF386" s="1">
        <v>-6.7302174371849419E-2</v>
      </c>
      <c r="HG386" s="1">
        <v>1.081145868756639E-2</v>
      </c>
      <c r="HH386" s="1">
        <v>-3.689364805754238E-4</v>
      </c>
      <c r="HI386" s="1">
        <v>2.919854880483278E-6</v>
      </c>
      <c r="HJ386" s="1">
        <v>2</v>
      </c>
      <c r="HK386" s="1">
        <v>2136</v>
      </c>
      <c r="HL386" s="1">
        <v>3</v>
      </c>
      <c r="HM386" s="1">
        <v>30</v>
      </c>
      <c r="HN386" s="1">
        <v>10.5</v>
      </c>
      <c r="HO386" s="1">
        <v>10.4</v>
      </c>
      <c r="HP386" s="1">
        <v>3.59497</v>
      </c>
      <c r="HQ386" s="1">
        <v>2.2607400000000002</v>
      </c>
      <c r="HR386" s="1">
        <v>1.4978</v>
      </c>
      <c r="HS386" s="1">
        <v>2.2973599999999998</v>
      </c>
      <c r="HT386" s="1">
        <v>1.5478499999999999</v>
      </c>
      <c r="HU386" s="1">
        <v>2.4279799999999998</v>
      </c>
      <c r="HV386" s="1">
        <v>36.269399999999997</v>
      </c>
      <c r="HW386" s="1">
        <v>15.287800000000001</v>
      </c>
      <c r="HX386" s="1">
        <v>18</v>
      </c>
      <c r="HY386" s="1">
        <v>471.15600000000001</v>
      </c>
      <c r="HZ386" s="1">
        <v>513.726</v>
      </c>
      <c r="IA386" s="1">
        <v>28.759699999999999</v>
      </c>
      <c r="IB386" s="1">
        <v>30.5548</v>
      </c>
      <c r="IC386" s="1">
        <v>30.000299999999999</v>
      </c>
      <c r="ID386" s="1">
        <v>30.34</v>
      </c>
      <c r="IE386" s="1">
        <v>30.431799999999999</v>
      </c>
      <c r="IF386" s="1">
        <v>71.975099999999998</v>
      </c>
      <c r="IG386" s="1">
        <v>25.431899999999999</v>
      </c>
      <c r="IH386" s="1">
        <v>35.411200000000001</v>
      </c>
      <c r="II386" s="1">
        <v>28.741599999999998</v>
      </c>
      <c r="IJ386" s="1">
        <v>1889.44</v>
      </c>
      <c r="IK386" s="1">
        <v>25.625599999999999</v>
      </c>
      <c r="IL386" s="1">
        <v>100.657</v>
      </c>
      <c r="IM386" s="1">
        <v>100.378</v>
      </c>
      <c r="IN386" s="1" t="s">
        <v>365</v>
      </c>
    </row>
    <row r="387" spans="1:248" ht="15.75" customHeight="1" x14ac:dyDescent="0.3">
      <c r="A387" s="1">
        <v>371</v>
      </c>
      <c r="B387" s="1">
        <v>1660400375.0999999</v>
      </c>
      <c r="C387" s="1">
        <v>651</v>
      </c>
      <c r="D387" s="1" t="s">
        <v>1086</v>
      </c>
      <c r="E387" s="1" t="s">
        <v>1087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1660400367.599999</v>
      </c>
      <c r="O387" s="1">
        <f t="shared" si="34"/>
        <v>1.2933318679922456E-3</v>
      </c>
      <c r="P387" s="1">
        <f t="shared" si="35"/>
        <v>1.2933318679922456</v>
      </c>
      <c r="Q387" s="1">
        <f t="shared" si="36"/>
        <v>6.8721419211285335</v>
      </c>
      <c r="R387" s="1">
        <f t="shared" si="37"/>
        <v>1775.4006666666669</v>
      </c>
      <c r="S387" s="1">
        <f t="shared" si="38"/>
        <v>1547.745491760716</v>
      </c>
      <c r="T387" s="1">
        <f t="shared" si="39"/>
        <v>154.41865930854485</v>
      </c>
      <c r="U387" s="1">
        <f t="shared" si="40"/>
        <v>177.13182958154482</v>
      </c>
      <c r="V387" s="1">
        <f t="shared" si="41"/>
        <v>6.4062123951405883E-2</v>
      </c>
      <c r="W387" s="1">
        <f t="shared" si="42"/>
        <v>2.9240472299877229</v>
      </c>
      <c r="X387" s="1">
        <f t="shared" si="43"/>
        <v>6.3292501549707697E-2</v>
      </c>
      <c r="Y387" s="1">
        <f t="shared" si="44"/>
        <v>3.9626190527847244E-2</v>
      </c>
      <c r="Z387" s="1">
        <f t="shared" si="45"/>
        <v>321.51899700000007</v>
      </c>
      <c r="AA387" s="1">
        <f t="shared" si="46"/>
        <v>32.577507126869783</v>
      </c>
      <c r="AB387" s="1">
        <f t="shared" si="47"/>
        <v>31.566013333333331</v>
      </c>
      <c r="AC387" s="1">
        <f t="shared" si="48"/>
        <v>4.6590352309594518</v>
      </c>
      <c r="AD387" s="1">
        <f t="shared" si="49"/>
        <v>59.68176694605777</v>
      </c>
      <c r="AE387" s="1">
        <f t="shared" si="50"/>
        <v>2.6954550973133955</v>
      </c>
      <c r="AF387" s="1">
        <f t="shared" si="51"/>
        <v>4.5163795162928597</v>
      </c>
      <c r="AG387" s="1">
        <f t="shared" si="52"/>
        <v>1.9635801336460563</v>
      </c>
      <c r="AH387" s="1">
        <f t="shared" si="53"/>
        <v>-57.035935378458028</v>
      </c>
      <c r="AI387" s="1">
        <f t="shared" si="54"/>
        <v>-86.163545823524544</v>
      </c>
      <c r="AJ387" s="1">
        <f t="shared" si="55"/>
        <v>-6.63629126581933</v>
      </c>
      <c r="AK387" s="1">
        <f t="shared" si="56"/>
        <v>171.68322453219815</v>
      </c>
      <c r="AL387" s="1">
        <f t="shared" si="57"/>
        <v>38.405048524972287</v>
      </c>
      <c r="AM387" s="1">
        <f t="shared" si="58"/>
        <v>1.3058109738260517</v>
      </c>
      <c r="AN387" s="1">
        <f t="shared" si="59"/>
        <v>6.8721419211285335</v>
      </c>
      <c r="AO387" s="1">
        <v>1895.710714517895</v>
      </c>
      <c r="AP387" s="1">
        <v>1860.8364242424241</v>
      </c>
      <c r="AQ387" s="1">
        <v>5.1487049267806704</v>
      </c>
      <c r="AR387" s="1">
        <v>65.10273567100046</v>
      </c>
      <c r="AS387" s="1">
        <f t="shared" si="60"/>
        <v>1.2933318679922456</v>
      </c>
      <c r="AT387" s="1">
        <v>25.500370190490958</v>
      </c>
      <c r="AU387" s="1">
        <v>27.011024242424241</v>
      </c>
      <c r="AV387" s="1">
        <v>-1.5350194218381521E-4</v>
      </c>
      <c r="AW387" s="1">
        <v>83.615306321479792</v>
      </c>
      <c r="AX387" s="1">
        <v>20</v>
      </c>
      <c r="AY387" s="1">
        <v>4</v>
      </c>
      <c r="AZ387" s="1">
        <f t="shared" si="61"/>
        <v>1</v>
      </c>
      <c r="BA387" s="1">
        <f t="shared" si="62"/>
        <v>0</v>
      </c>
      <c r="BB387" s="1">
        <f t="shared" si="63"/>
        <v>52014.2365161087</v>
      </c>
      <c r="BC387" s="1">
        <f t="shared" si="64"/>
        <v>2000.0146666666669</v>
      </c>
      <c r="BD387" s="1">
        <f t="shared" si="65"/>
        <v>1681.2126600000004</v>
      </c>
      <c r="BE387" s="1">
        <f t="shared" si="66"/>
        <v>0.8406001655987857</v>
      </c>
      <c r="BF387" s="1">
        <f t="shared" si="67"/>
        <v>0.16075831960565623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1660400367.599999</v>
      </c>
      <c r="BM387" s="1">
        <v>1775.4006666666669</v>
      </c>
      <c r="BN387" s="1">
        <v>1824.254666666666</v>
      </c>
      <c r="BO387" s="1">
        <v>27.01667333333334</v>
      </c>
      <c r="BP387" s="1">
        <v>25.49247333333334</v>
      </c>
      <c r="BQ387" s="1">
        <v>1772.5306666666661</v>
      </c>
      <c r="BR387" s="1">
        <v>27.00356</v>
      </c>
      <c r="BS387" s="1">
        <v>500.14393333333328</v>
      </c>
      <c r="BT387" s="1">
        <v>99.670033333333336</v>
      </c>
      <c r="BU387" s="1">
        <v>0.1000258466666667</v>
      </c>
      <c r="BV387" s="1">
        <v>31.019433333333328</v>
      </c>
      <c r="BW387" s="1">
        <v>31.566013333333331</v>
      </c>
      <c r="BX387" s="1">
        <v>999.89999999999986</v>
      </c>
      <c r="BY387" s="1">
        <v>0</v>
      </c>
      <c r="BZ387" s="1">
        <v>0</v>
      </c>
      <c r="CA387" s="1">
        <v>10001.66866666667</v>
      </c>
      <c r="CB387" s="1">
        <v>0</v>
      </c>
      <c r="CC387" s="1">
        <v>28.989239999999999</v>
      </c>
      <c r="CD387" s="1">
        <v>-48.853593333333343</v>
      </c>
      <c r="CE387" s="1">
        <v>1824.6980000000001</v>
      </c>
      <c r="CF387" s="1">
        <v>1871.977333333333</v>
      </c>
      <c r="CG387" s="1">
        <v>1.5241979999999999</v>
      </c>
      <c r="CH387" s="1">
        <v>1824.254666666666</v>
      </c>
      <c r="CI387" s="1">
        <v>25.49247333333334</v>
      </c>
      <c r="CJ387" s="1">
        <v>2.692750666666667</v>
      </c>
      <c r="CK387" s="1">
        <v>2.5408360000000001</v>
      </c>
      <c r="CL387" s="1">
        <v>22.24095333333333</v>
      </c>
      <c r="CM387" s="1">
        <v>21.290459999999999</v>
      </c>
      <c r="CN387" s="1">
        <v>2000.0146666666669</v>
      </c>
      <c r="CO387" s="1">
        <v>0.97999400000000003</v>
      </c>
      <c r="CP387" s="1">
        <v>2.0006133333333339E-2</v>
      </c>
      <c r="CQ387" s="1">
        <v>0</v>
      </c>
      <c r="CR387" s="1">
        <v>2.6650666666666671</v>
      </c>
      <c r="CS387" s="1">
        <v>0</v>
      </c>
      <c r="CT387" s="1">
        <v>23181.74</v>
      </c>
      <c r="CU387" s="1">
        <v>17412.41333333333</v>
      </c>
      <c r="CV387" s="1">
        <v>40.820399999999999</v>
      </c>
      <c r="CW387" s="1">
        <v>41.695399999999999</v>
      </c>
      <c r="CX387" s="1">
        <v>40.75</v>
      </c>
      <c r="CY387" s="1">
        <v>40.186999999999998</v>
      </c>
      <c r="CZ387" s="1">
        <v>40.92046666666667</v>
      </c>
      <c r="DA387" s="1">
        <v>1960.0033333333331</v>
      </c>
      <c r="DB387" s="1">
        <v>40.011333333333333</v>
      </c>
      <c r="DC387" s="1">
        <v>0</v>
      </c>
      <c r="DD387" s="1">
        <v>1660400373</v>
      </c>
      <c r="DE387" s="1">
        <v>0</v>
      </c>
      <c r="DF387" s="1">
        <v>1660399747.5999999</v>
      </c>
      <c r="DG387" s="1" t="s">
        <v>356</v>
      </c>
      <c r="DH387" s="1">
        <v>1660399742.0999999</v>
      </c>
      <c r="DI387" s="1">
        <v>1660399747.5999999</v>
      </c>
      <c r="DJ387" s="1">
        <v>1</v>
      </c>
      <c r="DK387" s="1">
        <v>7.6999999999999999E-2</v>
      </c>
      <c r="DL387" s="1">
        <v>-2.1999999999999999E-2</v>
      </c>
      <c r="DM387" s="1">
        <v>1.3979999999999999</v>
      </c>
      <c r="DN387" s="1">
        <v>1.7000000000000001E-2</v>
      </c>
      <c r="DO387" s="1">
        <v>400</v>
      </c>
      <c r="DP387" s="1">
        <v>25</v>
      </c>
      <c r="DQ387" s="1">
        <v>0.31</v>
      </c>
      <c r="DR387" s="1">
        <v>7.0000000000000007E-2</v>
      </c>
      <c r="DS387" s="1">
        <v>6.8630333328356157</v>
      </c>
      <c r="DT387" s="1">
        <v>0.79220456237015213</v>
      </c>
      <c r="DU387" s="1">
        <v>0.1130330578267158</v>
      </c>
      <c r="DV387" s="1">
        <v>0</v>
      </c>
      <c r="DW387" s="1">
        <v>38.384425174307658</v>
      </c>
      <c r="DX387" s="1">
        <v>7.6407638150562854E-2</v>
      </c>
      <c r="DY387" s="1">
        <v>0.1152042555963937</v>
      </c>
      <c r="DZ387" s="1">
        <v>1</v>
      </c>
      <c r="EA387" s="1">
        <v>-48.833222580645177</v>
      </c>
      <c r="EB387" s="1">
        <v>3.026612903237268E-2</v>
      </c>
      <c r="EC387" s="1">
        <v>0.1239165085975948</v>
      </c>
      <c r="ED387" s="1">
        <v>1</v>
      </c>
      <c r="EE387" s="1">
        <v>1544.608618099513</v>
      </c>
      <c r="EF387" s="1">
        <v>226.6113528536759</v>
      </c>
      <c r="EG387" s="1">
        <v>16.592392650916441</v>
      </c>
      <c r="EH387" s="1">
        <v>0</v>
      </c>
      <c r="EI387" s="1">
        <v>1.5555634146341459</v>
      </c>
      <c r="EJ387" s="1">
        <v>-0.39890383275261082</v>
      </c>
      <c r="EK387" s="1">
        <v>4.1651671861139959E-2</v>
      </c>
      <c r="EL387" s="1">
        <v>0</v>
      </c>
      <c r="EM387" s="1">
        <v>1.9631164124738949</v>
      </c>
      <c r="EN387" s="1">
        <v>5.8657241659479864E-3</v>
      </c>
      <c r="EO387" s="1">
        <v>1.3525144107211439E-3</v>
      </c>
      <c r="EP387" s="1">
        <v>1</v>
      </c>
      <c r="EQ387" s="1">
        <v>3</v>
      </c>
      <c r="ER387" s="1">
        <v>6</v>
      </c>
      <c r="ES387" s="1" t="s">
        <v>381</v>
      </c>
      <c r="ET387" s="1">
        <v>2.9441099999999998</v>
      </c>
      <c r="EU387" s="1">
        <v>2.80118</v>
      </c>
      <c r="EV387" s="1">
        <v>0.240145</v>
      </c>
      <c r="EW387" s="1">
        <v>0.24390600000000001</v>
      </c>
      <c r="EX387" s="1">
        <v>0.117795</v>
      </c>
      <c r="EY387" s="1">
        <v>0.113318</v>
      </c>
      <c r="EZ387" s="1">
        <v>15605.5</v>
      </c>
      <c r="FA387" s="1">
        <v>16282.6</v>
      </c>
      <c r="FB387" s="1">
        <v>23878.2</v>
      </c>
      <c r="FC387" s="1">
        <v>25056.1</v>
      </c>
      <c r="FD387" s="1">
        <v>33717.4</v>
      </c>
      <c r="FE387" s="1">
        <v>35475.800000000003</v>
      </c>
      <c r="FF387" s="1">
        <v>43525.4</v>
      </c>
      <c r="FG387" s="1">
        <v>46314.6</v>
      </c>
      <c r="FH387" s="1">
        <v>1.9306700000000001</v>
      </c>
      <c r="FI387" s="1">
        <v>1.89977</v>
      </c>
      <c r="FJ387" s="1">
        <v>0.13980600000000001</v>
      </c>
      <c r="FK387" s="1">
        <v>0</v>
      </c>
      <c r="FL387" s="1">
        <v>29.305199999999999</v>
      </c>
      <c r="FM387" s="1">
        <v>999.9</v>
      </c>
      <c r="FN387" s="1">
        <v>65.8</v>
      </c>
      <c r="FO387" s="1">
        <v>32.799999999999997</v>
      </c>
      <c r="FP387" s="1">
        <v>32.978999999999999</v>
      </c>
      <c r="FQ387" s="1">
        <v>64.130899999999997</v>
      </c>
      <c r="FR387" s="1">
        <v>26.410299999999999</v>
      </c>
      <c r="FS387" s="1">
        <v>1</v>
      </c>
      <c r="FT387" s="1">
        <v>0.2697</v>
      </c>
      <c r="FU387" s="1">
        <v>0.55190600000000001</v>
      </c>
      <c r="FV387" s="1">
        <v>20.3233</v>
      </c>
      <c r="FW387" s="1">
        <v>5.2105499999999996</v>
      </c>
      <c r="FX387" s="1">
        <v>11.9069</v>
      </c>
      <c r="FY387" s="1">
        <v>5.0026999999999999</v>
      </c>
      <c r="FZ387" s="1">
        <v>3.29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1.85948</v>
      </c>
      <c r="GF387" s="1">
        <v>1.85449</v>
      </c>
      <c r="GG387" s="1">
        <v>1.8576999999999999</v>
      </c>
      <c r="GH387" s="1">
        <v>1.85608</v>
      </c>
      <c r="GI387" s="1">
        <v>1.85487</v>
      </c>
      <c r="GJ387" s="1">
        <v>1.85459</v>
      </c>
      <c r="GK387" s="1">
        <v>1.85321</v>
      </c>
      <c r="GL387" s="1">
        <v>1.8563799999999999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2.89</v>
      </c>
      <c r="HA387" s="1">
        <v>1.32E-2</v>
      </c>
      <c r="HB387" s="1">
        <v>0.44568443622215809</v>
      </c>
      <c r="HC387" s="1">
        <v>2.8098669343081611E-3</v>
      </c>
      <c r="HD387" s="1">
        <v>-1.127031966113555E-6</v>
      </c>
      <c r="HE387" s="1">
        <v>1.768598670541231E-10</v>
      </c>
      <c r="HF387" s="1">
        <v>-6.7302174371849419E-2</v>
      </c>
      <c r="HG387" s="1">
        <v>1.081145868756639E-2</v>
      </c>
      <c r="HH387" s="1">
        <v>-3.689364805754238E-4</v>
      </c>
      <c r="HI387" s="1">
        <v>2.919854880483278E-6</v>
      </c>
      <c r="HJ387" s="1">
        <v>2</v>
      </c>
      <c r="HK387" s="1">
        <v>2136</v>
      </c>
      <c r="HL387" s="1">
        <v>3</v>
      </c>
      <c r="HM387" s="1">
        <v>30</v>
      </c>
      <c r="HN387" s="1">
        <v>10.6</v>
      </c>
      <c r="HO387" s="1">
        <v>10.5</v>
      </c>
      <c r="HP387" s="1">
        <v>3.6059600000000001</v>
      </c>
      <c r="HQ387" s="1">
        <v>2.2729499999999998</v>
      </c>
      <c r="HR387" s="1">
        <v>1.4978</v>
      </c>
      <c r="HS387" s="1">
        <v>2.2973599999999998</v>
      </c>
      <c r="HT387" s="1">
        <v>1.5478499999999999</v>
      </c>
      <c r="HU387" s="1">
        <v>2.3132299999999999</v>
      </c>
      <c r="HV387" s="1">
        <v>36.269399999999997</v>
      </c>
      <c r="HW387" s="1">
        <v>15.2615</v>
      </c>
      <c r="HX387" s="1">
        <v>18</v>
      </c>
      <c r="HY387" s="1">
        <v>471.21800000000002</v>
      </c>
      <c r="HZ387" s="1">
        <v>513.76099999999997</v>
      </c>
      <c r="IA387" s="1">
        <v>28.755299999999998</v>
      </c>
      <c r="IB387" s="1">
        <v>30.555</v>
      </c>
      <c r="IC387" s="1">
        <v>30.0002</v>
      </c>
      <c r="ID387" s="1">
        <v>30.340699999999998</v>
      </c>
      <c r="IE387" s="1">
        <v>30.431899999999999</v>
      </c>
      <c r="IF387" s="1">
        <v>72.183000000000007</v>
      </c>
      <c r="IG387" s="1">
        <v>25.431899999999999</v>
      </c>
      <c r="IH387" s="1">
        <v>35.411200000000001</v>
      </c>
      <c r="II387" s="1">
        <v>28.741599999999998</v>
      </c>
      <c r="IJ387" s="1">
        <v>1889.44</v>
      </c>
      <c r="IK387" s="1">
        <v>25.632899999999999</v>
      </c>
      <c r="IL387" s="1">
        <v>100.657</v>
      </c>
      <c r="IM387" s="1">
        <v>100.378</v>
      </c>
      <c r="IN387" s="1" t="s">
        <v>365</v>
      </c>
    </row>
    <row r="388" spans="1:248" ht="15.75" customHeight="1" x14ac:dyDescent="0.3">
      <c r="A388" s="1">
        <v>372</v>
      </c>
      <c r="B388" s="1">
        <v>1660400376.0999999</v>
      </c>
      <c r="C388" s="1">
        <v>652</v>
      </c>
      <c r="D388" s="1" t="s">
        <v>1088</v>
      </c>
      <c r="E388" s="1" t="s">
        <v>1089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1660400368.0999999</v>
      </c>
      <c r="O388" s="1">
        <f t="shared" si="34"/>
        <v>1.2845949704248022E-3</v>
      </c>
      <c r="P388" s="1">
        <f t="shared" si="35"/>
        <v>1.2845949704248021</v>
      </c>
      <c r="Q388" s="1">
        <f t="shared" si="36"/>
        <v>6.8669882672831202</v>
      </c>
      <c r="R388" s="1">
        <f t="shared" si="37"/>
        <v>1777.910625</v>
      </c>
      <c r="S388" s="1">
        <f t="shared" si="38"/>
        <v>1549.1091947150433</v>
      </c>
      <c r="T388" s="1">
        <f t="shared" si="39"/>
        <v>154.5546255863253</v>
      </c>
      <c r="U388" s="1">
        <f t="shared" si="40"/>
        <v>177.38214446746656</v>
      </c>
      <c r="V388" s="1">
        <f t="shared" si="41"/>
        <v>6.3615221566725069E-2</v>
      </c>
      <c r="W388" s="1">
        <f t="shared" si="42"/>
        <v>2.9239731741666453</v>
      </c>
      <c r="X388" s="1">
        <f t="shared" si="43"/>
        <v>6.2856212016395394E-2</v>
      </c>
      <c r="Y388" s="1">
        <f t="shared" si="44"/>
        <v>3.935257187651367E-2</v>
      </c>
      <c r="Z388" s="1">
        <f t="shared" si="45"/>
        <v>321.51764887500002</v>
      </c>
      <c r="AA388" s="1">
        <f t="shared" si="46"/>
        <v>32.580477853986253</v>
      </c>
      <c r="AB388" s="1">
        <f t="shared" si="47"/>
        <v>31.5668875</v>
      </c>
      <c r="AC388" s="1">
        <f t="shared" si="48"/>
        <v>4.6592664920033382</v>
      </c>
      <c r="AD388" s="1">
        <f t="shared" si="49"/>
        <v>59.678631641991572</v>
      </c>
      <c r="AE388" s="1">
        <f t="shared" si="50"/>
        <v>2.6954168960066931</v>
      </c>
      <c r="AF388" s="1">
        <f t="shared" si="51"/>
        <v>4.5165527791862461</v>
      </c>
      <c r="AG388" s="1">
        <f t="shared" si="52"/>
        <v>1.9638495959966451</v>
      </c>
      <c r="AH388" s="1">
        <f t="shared" si="53"/>
        <v>-56.650638195733777</v>
      </c>
      <c r="AI388" s="1">
        <f t="shared" si="54"/>
        <v>-86.193088099186241</v>
      </c>
      <c r="AJ388" s="1">
        <f t="shared" si="55"/>
        <v>-6.6387853720556844</v>
      </c>
      <c r="AK388" s="1">
        <f t="shared" si="56"/>
        <v>172.03513720802431</v>
      </c>
      <c r="AL388" s="1">
        <f t="shared" si="57"/>
        <v>38.41312772851969</v>
      </c>
      <c r="AM388" s="1">
        <f t="shared" si="58"/>
        <v>1.302828366036225</v>
      </c>
      <c r="AN388" s="1">
        <f t="shared" si="59"/>
        <v>6.8669882672831202</v>
      </c>
      <c r="AO388" s="1">
        <v>1900.8394470698629</v>
      </c>
      <c r="AP388" s="1">
        <v>1865.9727272727271</v>
      </c>
      <c r="AQ388" s="1">
        <v>5.1484768200007363</v>
      </c>
      <c r="AR388" s="1">
        <v>65.10273567100046</v>
      </c>
      <c r="AS388" s="1">
        <f t="shared" si="60"/>
        <v>1.2845949704248021</v>
      </c>
      <c r="AT388" s="1">
        <v>25.51053061317743</v>
      </c>
      <c r="AU388" s="1">
        <v>27.010770303030309</v>
      </c>
      <c r="AV388" s="1">
        <v>-1.206884179075569E-4</v>
      </c>
      <c r="AW388" s="1">
        <v>83.615306321479792</v>
      </c>
      <c r="AX388" s="1">
        <v>19</v>
      </c>
      <c r="AY388" s="1">
        <v>4</v>
      </c>
      <c r="AZ388" s="1">
        <f t="shared" si="61"/>
        <v>1</v>
      </c>
      <c r="BA388" s="1">
        <f t="shared" si="62"/>
        <v>0</v>
      </c>
      <c r="BB388" s="1">
        <f t="shared" si="63"/>
        <v>52012.012071526835</v>
      </c>
      <c r="BC388" s="1">
        <f t="shared" si="64"/>
        <v>2000.0062499999999</v>
      </c>
      <c r="BD388" s="1">
        <f t="shared" si="65"/>
        <v>1681.2055875000001</v>
      </c>
      <c r="BE388" s="1">
        <f t="shared" si="66"/>
        <v>0.84060016687447858</v>
      </c>
      <c r="BF388" s="1">
        <f t="shared" si="67"/>
        <v>0.16075832206774354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1660400368.0999999</v>
      </c>
      <c r="BM388" s="1">
        <v>1777.910625</v>
      </c>
      <c r="BN388" s="1">
        <v>1826.7718749999999</v>
      </c>
      <c r="BO388" s="1">
        <v>27.01630625</v>
      </c>
      <c r="BP388" s="1">
        <v>25.495587499999999</v>
      </c>
      <c r="BQ388" s="1">
        <v>1775.04</v>
      </c>
      <c r="BR388" s="1">
        <v>27.003193750000001</v>
      </c>
      <c r="BS388" s="1">
        <v>500.14406250000002</v>
      </c>
      <c r="BT388" s="1">
        <v>99.669974999999994</v>
      </c>
      <c r="BU388" s="1">
        <v>0.10002579374999999</v>
      </c>
      <c r="BV388" s="1">
        <v>31.020106250000001</v>
      </c>
      <c r="BW388" s="1">
        <v>31.5668875</v>
      </c>
      <c r="BX388" s="1">
        <v>999.9</v>
      </c>
      <c r="BY388" s="1">
        <v>0</v>
      </c>
      <c r="BZ388" s="1">
        <v>0</v>
      </c>
      <c r="CA388" s="1">
        <v>10001.251875</v>
      </c>
      <c r="CB388" s="1">
        <v>0</v>
      </c>
      <c r="CC388" s="1">
        <v>29.047625</v>
      </c>
      <c r="CD388" s="1">
        <v>-48.860750000000003</v>
      </c>
      <c r="CE388" s="1">
        <v>1827.2774999999999</v>
      </c>
      <c r="CF388" s="1">
        <v>1874.566875</v>
      </c>
      <c r="CG388" s="1">
        <v>1.52071625</v>
      </c>
      <c r="CH388" s="1">
        <v>1826.7718749999999</v>
      </c>
      <c r="CI388" s="1">
        <v>25.495587499999999</v>
      </c>
      <c r="CJ388" s="1">
        <v>2.692713125</v>
      </c>
      <c r="CK388" s="1">
        <v>2.5411450000000002</v>
      </c>
      <c r="CL388" s="1">
        <v>22.240718749999999</v>
      </c>
      <c r="CM388" s="1">
        <v>21.29244375</v>
      </c>
      <c r="CN388" s="1">
        <v>2000.0062499999999</v>
      </c>
      <c r="CO388" s="1">
        <v>0.97999393749999997</v>
      </c>
      <c r="CP388" s="1">
        <v>2.0006193750000002E-2</v>
      </c>
      <c r="CQ388" s="1">
        <v>0</v>
      </c>
      <c r="CR388" s="1">
        <v>2.6741250000000001</v>
      </c>
      <c r="CS388" s="1">
        <v>0</v>
      </c>
      <c r="CT388" s="1">
        <v>23181.3125</v>
      </c>
      <c r="CU388" s="1">
        <v>17412.337500000001</v>
      </c>
      <c r="CV388" s="1">
        <v>40.819875000000003</v>
      </c>
      <c r="CW388" s="1">
        <v>41.694875000000003</v>
      </c>
      <c r="CX388" s="1">
        <v>40.75</v>
      </c>
      <c r="CY388" s="1">
        <v>40.186999999999998</v>
      </c>
      <c r="CZ388" s="1">
        <v>40.921499999999988</v>
      </c>
      <c r="DA388" s="1">
        <v>1959.9949999999999</v>
      </c>
      <c r="DB388" s="1">
        <v>40.011249999999997</v>
      </c>
      <c r="DC388" s="1">
        <v>0</v>
      </c>
      <c r="DD388" s="1">
        <v>1660400374.2</v>
      </c>
      <c r="DE388" s="1">
        <v>0</v>
      </c>
      <c r="DF388" s="1">
        <v>1660399747.5999999</v>
      </c>
      <c r="DG388" s="1" t="s">
        <v>356</v>
      </c>
      <c r="DH388" s="1">
        <v>1660399742.0999999</v>
      </c>
      <c r="DI388" s="1">
        <v>1660399747.5999999</v>
      </c>
      <c r="DJ388" s="1">
        <v>1</v>
      </c>
      <c r="DK388" s="1">
        <v>7.6999999999999999E-2</v>
      </c>
      <c r="DL388" s="1">
        <v>-2.1999999999999999E-2</v>
      </c>
      <c r="DM388" s="1">
        <v>1.3979999999999999</v>
      </c>
      <c r="DN388" s="1">
        <v>1.7000000000000001E-2</v>
      </c>
      <c r="DO388" s="1">
        <v>400</v>
      </c>
      <c r="DP388" s="1">
        <v>25</v>
      </c>
      <c r="DQ388" s="1">
        <v>0.31</v>
      </c>
      <c r="DR388" s="1">
        <v>7.0000000000000007E-2</v>
      </c>
      <c r="DS388" s="1">
        <v>6.8767230054211641</v>
      </c>
      <c r="DT388" s="1">
        <v>0.70392314861612126</v>
      </c>
      <c r="DU388" s="1">
        <v>0.1112629779529108</v>
      </c>
      <c r="DV388" s="1">
        <v>0</v>
      </c>
      <c r="DW388" s="1">
        <v>38.391860065217067</v>
      </c>
      <c r="DX388" s="1">
        <v>-0.47742522207351251</v>
      </c>
      <c r="DY388" s="1">
        <v>9.9169786985881914E-2</v>
      </c>
      <c r="DZ388" s="1">
        <v>1</v>
      </c>
      <c r="EA388" s="1">
        <v>-48.856189999999998</v>
      </c>
      <c r="EB388" s="1">
        <v>0.90461312569527064</v>
      </c>
      <c r="EC388" s="1">
        <v>0.1037134107368313</v>
      </c>
      <c r="ED388" s="1">
        <v>1</v>
      </c>
      <c r="EE388" s="1">
        <v>1549.5319269021959</v>
      </c>
      <c r="EF388" s="1">
        <v>231.97307899490411</v>
      </c>
      <c r="EG388" s="1">
        <v>17.528490897235478</v>
      </c>
      <c r="EH388" s="1">
        <v>0</v>
      </c>
      <c r="EI388" s="1">
        <v>1.54304625</v>
      </c>
      <c r="EJ388" s="1">
        <v>-0.39921332082551542</v>
      </c>
      <c r="EK388" s="1">
        <v>4.0817570890947202E-2</v>
      </c>
      <c r="EL388" s="1">
        <v>0</v>
      </c>
      <c r="EM388" s="1">
        <v>1.9635058005044841</v>
      </c>
      <c r="EN388" s="1">
        <v>1.516866227711882E-2</v>
      </c>
      <c r="EO388" s="1">
        <v>1.863808545608521E-3</v>
      </c>
      <c r="EP388" s="1">
        <v>1</v>
      </c>
      <c r="EQ388" s="1">
        <v>3</v>
      </c>
      <c r="ER388" s="1">
        <v>6</v>
      </c>
      <c r="ES388" s="1" t="s">
        <v>381</v>
      </c>
      <c r="ET388" s="1">
        <v>2.94387</v>
      </c>
      <c r="EU388" s="1">
        <v>2.8012600000000001</v>
      </c>
      <c r="EV388" s="1">
        <v>0.24052499999999999</v>
      </c>
      <c r="EW388" s="1">
        <v>0.24428800000000001</v>
      </c>
      <c r="EX388" s="1">
        <v>0.11779299999999999</v>
      </c>
      <c r="EY388" s="1">
        <v>0.11333</v>
      </c>
      <c r="EZ388" s="1">
        <v>15597.7</v>
      </c>
      <c r="FA388" s="1">
        <v>16274.4</v>
      </c>
      <c r="FB388" s="1">
        <v>23878.3</v>
      </c>
      <c r="FC388" s="1">
        <v>25056.2</v>
      </c>
      <c r="FD388" s="1">
        <v>33717.599999999999</v>
      </c>
      <c r="FE388" s="1">
        <v>35475.4</v>
      </c>
      <c r="FF388" s="1">
        <v>43525.5</v>
      </c>
      <c r="FG388" s="1">
        <v>46314.8</v>
      </c>
      <c r="FH388" s="1">
        <v>1.93062</v>
      </c>
      <c r="FI388" s="1">
        <v>1.8996500000000001</v>
      </c>
      <c r="FJ388" s="1">
        <v>0.13992199999999999</v>
      </c>
      <c r="FK388" s="1">
        <v>0</v>
      </c>
      <c r="FL388" s="1">
        <v>29.305800000000001</v>
      </c>
      <c r="FM388" s="1">
        <v>999.9</v>
      </c>
      <c r="FN388" s="1">
        <v>65.8</v>
      </c>
      <c r="FO388" s="1">
        <v>32.799999999999997</v>
      </c>
      <c r="FP388" s="1">
        <v>32.981400000000001</v>
      </c>
      <c r="FQ388" s="1">
        <v>64.180899999999994</v>
      </c>
      <c r="FR388" s="1">
        <v>26.674700000000001</v>
      </c>
      <c r="FS388" s="1">
        <v>1</v>
      </c>
      <c r="FT388" s="1">
        <v>0.26968500000000001</v>
      </c>
      <c r="FU388" s="1">
        <v>0.56091999999999997</v>
      </c>
      <c r="FV388" s="1">
        <v>20.3233</v>
      </c>
      <c r="FW388" s="1">
        <v>5.2107000000000001</v>
      </c>
      <c r="FX388" s="1">
        <v>11.9071</v>
      </c>
      <c r="FY388" s="1">
        <v>5.0029000000000003</v>
      </c>
      <c r="FZ388" s="1">
        <v>3.29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1.85948</v>
      </c>
      <c r="GF388" s="1">
        <v>1.8544799999999999</v>
      </c>
      <c r="GG388" s="1">
        <v>1.85771</v>
      </c>
      <c r="GH388" s="1">
        <v>1.85608</v>
      </c>
      <c r="GI388" s="1">
        <v>1.85487</v>
      </c>
      <c r="GJ388" s="1">
        <v>1.85459</v>
      </c>
      <c r="GK388" s="1">
        <v>1.8532</v>
      </c>
      <c r="GL388" s="1">
        <v>1.8563799999999999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2.89</v>
      </c>
      <c r="HA388" s="1">
        <v>1.32E-2</v>
      </c>
      <c r="HB388" s="1">
        <v>0.44568443622215809</v>
      </c>
      <c r="HC388" s="1">
        <v>2.8098669343081611E-3</v>
      </c>
      <c r="HD388" s="1">
        <v>-1.127031966113555E-6</v>
      </c>
      <c r="HE388" s="1">
        <v>1.768598670541231E-10</v>
      </c>
      <c r="HF388" s="1">
        <v>-6.7302174371849419E-2</v>
      </c>
      <c r="HG388" s="1">
        <v>1.081145868756639E-2</v>
      </c>
      <c r="HH388" s="1">
        <v>-3.689364805754238E-4</v>
      </c>
      <c r="HI388" s="1">
        <v>2.919854880483278E-6</v>
      </c>
      <c r="HJ388" s="1">
        <v>2</v>
      </c>
      <c r="HK388" s="1">
        <v>2136</v>
      </c>
      <c r="HL388" s="1">
        <v>3</v>
      </c>
      <c r="HM388" s="1">
        <v>30</v>
      </c>
      <c r="HN388" s="1">
        <v>10.6</v>
      </c>
      <c r="HO388" s="1">
        <v>10.5</v>
      </c>
      <c r="HP388" s="1">
        <v>3.61084</v>
      </c>
      <c r="HQ388" s="1">
        <v>2.2766099999999998</v>
      </c>
      <c r="HR388" s="1">
        <v>1.4978</v>
      </c>
      <c r="HS388" s="1">
        <v>2.2973599999999998</v>
      </c>
      <c r="HT388" s="1">
        <v>1.5478499999999999</v>
      </c>
      <c r="HU388" s="1">
        <v>2.2448700000000001</v>
      </c>
      <c r="HV388" s="1">
        <v>36.269399999999997</v>
      </c>
      <c r="HW388" s="1">
        <v>15.270300000000001</v>
      </c>
      <c r="HX388" s="1">
        <v>18</v>
      </c>
      <c r="HY388" s="1">
        <v>471.19299999999998</v>
      </c>
      <c r="HZ388" s="1">
        <v>513.68100000000004</v>
      </c>
      <c r="IA388" s="1">
        <v>28.751100000000001</v>
      </c>
      <c r="IB388" s="1">
        <v>30.555599999999998</v>
      </c>
      <c r="IC388" s="1">
        <v>30.0001</v>
      </c>
      <c r="ID388" s="1">
        <v>30.3413</v>
      </c>
      <c r="IE388" s="1">
        <v>30.432500000000001</v>
      </c>
      <c r="IF388" s="1">
        <v>72.282200000000003</v>
      </c>
      <c r="IG388" s="1">
        <v>25.431899999999999</v>
      </c>
      <c r="IH388" s="1">
        <v>35.411200000000001</v>
      </c>
      <c r="II388" s="1">
        <v>28.741599999999998</v>
      </c>
      <c r="IJ388" s="1">
        <v>1899.47</v>
      </c>
      <c r="IK388" s="1">
        <v>25.638000000000002</v>
      </c>
      <c r="IL388" s="1">
        <v>100.658</v>
      </c>
      <c r="IM388" s="1">
        <v>100.379</v>
      </c>
      <c r="IN388" s="1" t="s">
        <v>365</v>
      </c>
    </row>
    <row r="389" spans="1:248" ht="15.75" customHeight="1" x14ac:dyDescent="0.3">
      <c r="A389" s="1">
        <v>373</v>
      </c>
      <c r="B389" s="1">
        <v>1660400377.0999999</v>
      </c>
      <c r="C389" s="1">
        <v>653</v>
      </c>
      <c r="D389" s="1" t="s">
        <v>1090</v>
      </c>
      <c r="E389" s="1" t="s">
        <v>1091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1660400369.599999</v>
      </c>
      <c r="O389" s="1">
        <f t="shared" si="34"/>
        <v>1.274840428377141E-3</v>
      </c>
      <c r="P389" s="1">
        <f t="shared" si="35"/>
        <v>1.2748404283771411</v>
      </c>
      <c r="Q389" s="1">
        <f t="shared" si="36"/>
        <v>6.8019355481189505</v>
      </c>
      <c r="R389" s="1">
        <f t="shared" si="37"/>
        <v>1785.4533333333341</v>
      </c>
      <c r="S389" s="1">
        <f t="shared" si="38"/>
        <v>1556.6914312898823</v>
      </c>
      <c r="T389" s="1">
        <f t="shared" si="39"/>
        <v>155.3109448087464</v>
      </c>
      <c r="U389" s="1">
        <f t="shared" si="40"/>
        <v>178.13449636717868</v>
      </c>
      <c r="V389" s="1">
        <f t="shared" si="41"/>
        <v>6.3114965135259091E-2</v>
      </c>
      <c r="W389" s="1">
        <f t="shared" si="42"/>
        <v>2.9236937232387841</v>
      </c>
      <c r="X389" s="1">
        <f t="shared" si="43"/>
        <v>6.2367699900653044E-2</v>
      </c>
      <c r="Y389" s="1">
        <f t="shared" si="44"/>
        <v>3.9046213989502726E-2</v>
      </c>
      <c r="Z389" s="1">
        <f t="shared" si="45"/>
        <v>321.51587280000012</v>
      </c>
      <c r="AA389" s="1">
        <f t="shared" si="46"/>
        <v>32.584785616136791</v>
      </c>
      <c r="AB389" s="1">
        <f t="shared" si="47"/>
        <v>31.568239999999999</v>
      </c>
      <c r="AC389" s="1">
        <f t="shared" si="48"/>
        <v>4.6596243159646722</v>
      </c>
      <c r="AD389" s="1">
        <f t="shared" si="49"/>
        <v>59.673261934288888</v>
      </c>
      <c r="AE389" s="1">
        <f t="shared" si="50"/>
        <v>2.6954274542977501</v>
      </c>
      <c r="AF389" s="1">
        <f t="shared" si="51"/>
        <v>4.516976895390612</v>
      </c>
      <c r="AG389" s="1">
        <f t="shared" si="52"/>
        <v>1.9641968616669221</v>
      </c>
      <c r="AH389" s="1">
        <f t="shared" si="53"/>
        <v>-56.220462891431922</v>
      </c>
      <c r="AI389" s="1">
        <f t="shared" si="54"/>
        <v>-86.138417558948888</v>
      </c>
      <c r="AJ389" s="1">
        <f t="shared" si="55"/>
        <v>-6.6353067713677696</v>
      </c>
      <c r="AK389" s="1">
        <f t="shared" si="56"/>
        <v>172.52168557825155</v>
      </c>
      <c r="AL389" s="1">
        <f t="shared" si="57"/>
        <v>38.42710883872914</v>
      </c>
      <c r="AM389" s="1">
        <f t="shared" si="58"/>
        <v>1.2959587191114188</v>
      </c>
      <c r="AN389" s="1">
        <f t="shared" si="59"/>
        <v>6.8019355481189505</v>
      </c>
      <c r="AO389" s="1">
        <v>1906.0939337672471</v>
      </c>
      <c r="AP389" s="1">
        <v>1871.184969696968</v>
      </c>
      <c r="AQ389" s="1">
        <v>5.1724017626690868</v>
      </c>
      <c r="AR389" s="1">
        <v>65.10273567100046</v>
      </c>
      <c r="AS389" s="1">
        <f t="shared" si="60"/>
        <v>1.2748404283771411</v>
      </c>
      <c r="AT389" s="1">
        <v>25.522714021566991</v>
      </c>
      <c r="AU389" s="1">
        <v>27.011491515151519</v>
      </c>
      <c r="AV389" s="1">
        <v>-1.1128174437982091E-4</v>
      </c>
      <c r="AW389" s="1">
        <v>83.615306321479792</v>
      </c>
      <c r="AX389" s="1">
        <v>19</v>
      </c>
      <c r="AY389" s="1">
        <v>4</v>
      </c>
      <c r="AZ389" s="1">
        <f t="shared" si="61"/>
        <v>1</v>
      </c>
      <c r="BA389" s="1">
        <f t="shared" si="62"/>
        <v>0</v>
      </c>
      <c r="BB389" s="1">
        <f t="shared" si="63"/>
        <v>52003.77306200016</v>
      </c>
      <c r="BC389" s="1">
        <f t="shared" si="64"/>
        <v>1999.995333333334</v>
      </c>
      <c r="BD389" s="1">
        <f t="shared" si="65"/>
        <v>1681.1964000000005</v>
      </c>
      <c r="BE389" s="1">
        <f t="shared" si="66"/>
        <v>0.84060016140037663</v>
      </c>
      <c r="BF389" s="1">
        <f t="shared" si="67"/>
        <v>0.16075831150272685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1660400369.599999</v>
      </c>
      <c r="BM389" s="1">
        <v>1785.4533333333341</v>
      </c>
      <c r="BN389" s="1">
        <v>1834.328</v>
      </c>
      <c r="BO389" s="1">
        <v>27.016439999999999</v>
      </c>
      <c r="BP389" s="1">
        <v>25.503753333333339</v>
      </c>
      <c r="BQ389" s="1">
        <v>1782.578666666667</v>
      </c>
      <c r="BR389" s="1">
        <v>27.00333333333333</v>
      </c>
      <c r="BS389" s="1">
        <v>500.14846666666659</v>
      </c>
      <c r="BT389" s="1">
        <v>99.669846666666686</v>
      </c>
      <c r="BU389" s="1">
        <v>0.10005100666666671</v>
      </c>
      <c r="BV389" s="1">
        <v>31.021753333333329</v>
      </c>
      <c r="BW389" s="1">
        <v>31.568239999999999</v>
      </c>
      <c r="BX389" s="1">
        <v>999.89999999999986</v>
      </c>
      <c r="BY389" s="1">
        <v>0</v>
      </c>
      <c r="BZ389" s="1">
        <v>0</v>
      </c>
      <c r="CA389" s="1">
        <v>9999.67</v>
      </c>
      <c r="CB389" s="1">
        <v>0</v>
      </c>
      <c r="CC389" s="1">
        <v>29.247859999999999</v>
      </c>
      <c r="CD389" s="1">
        <v>-48.874233333333343</v>
      </c>
      <c r="CE389" s="1">
        <v>1835.03</v>
      </c>
      <c r="CF389" s="1">
        <v>1882.336666666667</v>
      </c>
      <c r="CG389" s="1">
        <v>1.5126906666666671</v>
      </c>
      <c r="CH389" s="1">
        <v>1834.328</v>
      </c>
      <c r="CI389" s="1">
        <v>25.503753333333339</v>
      </c>
      <c r="CJ389" s="1">
        <v>2.692722666666667</v>
      </c>
      <c r="CK389" s="1">
        <v>2.5419553333333331</v>
      </c>
      <c r="CL389" s="1">
        <v>22.240780000000001</v>
      </c>
      <c r="CM389" s="1">
        <v>21.297646666666669</v>
      </c>
      <c r="CN389" s="1">
        <v>1999.995333333334</v>
      </c>
      <c r="CO389" s="1">
        <v>0.97999400000000003</v>
      </c>
      <c r="CP389" s="1">
        <v>2.0006133333333339E-2</v>
      </c>
      <c r="CQ389" s="1">
        <v>0</v>
      </c>
      <c r="CR389" s="1">
        <v>2.658266666666667</v>
      </c>
      <c r="CS389" s="1">
        <v>0</v>
      </c>
      <c r="CT389" s="1">
        <v>23180.113333333331</v>
      </c>
      <c r="CU389" s="1">
        <v>17412.24666666667</v>
      </c>
      <c r="CV389" s="1">
        <v>40.816200000000002</v>
      </c>
      <c r="CW389" s="1">
        <v>41.695399999999999</v>
      </c>
      <c r="CX389" s="1">
        <v>40.75</v>
      </c>
      <c r="CY389" s="1">
        <v>40.186999999999998</v>
      </c>
      <c r="CZ389" s="1">
        <v>40.928733333333327</v>
      </c>
      <c r="DA389" s="1">
        <v>1959.984666666666</v>
      </c>
      <c r="DB389" s="1">
        <v>40.010666666666673</v>
      </c>
      <c r="DC389" s="1">
        <v>0</v>
      </c>
      <c r="DD389" s="1">
        <v>1660400374.8</v>
      </c>
      <c r="DE389" s="1">
        <v>0</v>
      </c>
      <c r="DF389" s="1">
        <v>1660399747.5999999</v>
      </c>
      <c r="DG389" s="1" t="s">
        <v>356</v>
      </c>
      <c r="DH389" s="1">
        <v>1660399742.0999999</v>
      </c>
      <c r="DI389" s="1">
        <v>1660399747.5999999</v>
      </c>
      <c r="DJ389" s="1">
        <v>1</v>
      </c>
      <c r="DK389" s="1">
        <v>7.6999999999999999E-2</v>
      </c>
      <c r="DL389" s="1">
        <v>-2.1999999999999999E-2</v>
      </c>
      <c r="DM389" s="1">
        <v>1.3979999999999999</v>
      </c>
      <c r="DN389" s="1">
        <v>1.7000000000000001E-2</v>
      </c>
      <c r="DO389" s="1">
        <v>400</v>
      </c>
      <c r="DP389" s="1">
        <v>25</v>
      </c>
      <c r="DQ389" s="1">
        <v>0.31</v>
      </c>
      <c r="DR389" s="1">
        <v>7.0000000000000007E-2</v>
      </c>
      <c r="DS389" s="1">
        <v>6.8926588085745566</v>
      </c>
      <c r="DT389" s="1">
        <v>0.33640335636938151</v>
      </c>
      <c r="DU389" s="1">
        <v>9.9334068757479868E-2</v>
      </c>
      <c r="DV389" s="1">
        <v>1</v>
      </c>
      <c r="DW389" s="1">
        <v>38.411872814436627</v>
      </c>
      <c r="DX389" s="1">
        <v>-0.57456037876571264</v>
      </c>
      <c r="DY389" s="1">
        <v>9.2266909697441807E-2</v>
      </c>
      <c r="DZ389" s="1">
        <v>0</v>
      </c>
      <c r="EA389" s="1">
        <v>-48.869696666666663</v>
      </c>
      <c r="EB389" s="1">
        <v>0.76979132369316305</v>
      </c>
      <c r="EC389" s="1">
        <v>0.1092888847148797</v>
      </c>
      <c r="ED389" s="1">
        <v>1</v>
      </c>
      <c r="EE389" s="1">
        <v>1553.3873347952599</v>
      </c>
      <c r="EF389" s="1">
        <v>240.3094498122384</v>
      </c>
      <c r="EG389" s="1">
        <v>18.129249843704478</v>
      </c>
      <c r="EH389" s="1">
        <v>0</v>
      </c>
      <c r="EI389" s="1">
        <v>1.53540725</v>
      </c>
      <c r="EJ389" s="1">
        <v>-0.39077954971857981</v>
      </c>
      <c r="EK389" s="1">
        <v>3.9931554439283971E-2</v>
      </c>
      <c r="EL389" s="1">
        <v>0</v>
      </c>
      <c r="EM389" s="1">
        <v>1.9637576281202389</v>
      </c>
      <c r="EN389" s="1">
        <v>2.157960396904848E-2</v>
      </c>
      <c r="EO389" s="1">
        <v>2.1332463764279701E-3</v>
      </c>
      <c r="EP389" s="1">
        <v>1</v>
      </c>
      <c r="EQ389" s="1">
        <v>3</v>
      </c>
      <c r="ER389" s="1">
        <v>6</v>
      </c>
      <c r="ES389" s="1" t="s">
        <v>381</v>
      </c>
      <c r="ET389" s="1">
        <v>2.9438900000000001</v>
      </c>
      <c r="EU389" s="1">
        <v>2.8012999999999999</v>
      </c>
      <c r="EV389" s="1">
        <v>0.24090800000000001</v>
      </c>
      <c r="EW389" s="1">
        <v>0.24466499999999999</v>
      </c>
      <c r="EX389" s="1">
        <v>0.117795</v>
      </c>
      <c r="EY389" s="1">
        <v>0.113333</v>
      </c>
      <c r="EZ389" s="1">
        <v>15589.9</v>
      </c>
      <c r="FA389" s="1">
        <v>16266.4</v>
      </c>
      <c r="FB389" s="1">
        <v>23878.3</v>
      </c>
      <c r="FC389" s="1">
        <v>25056.3</v>
      </c>
      <c r="FD389" s="1">
        <v>33717.699999999997</v>
      </c>
      <c r="FE389" s="1">
        <v>35475.4</v>
      </c>
      <c r="FF389" s="1">
        <v>43525.599999999999</v>
      </c>
      <c r="FG389" s="1">
        <v>46314.9</v>
      </c>
      <c r="FH389" s="1">
        <v>1.9307799999999999</v>
      </c>
      <c r="FI389" s="1">
        <v>1.89957</v>
      </c>
      <c r="FJ389" s="1">
        <v>0.140127</v>
      </c>
      <c r="FK389" s="1">
        <v>0</v>
      </c>
      <c r="FL389" s="1">
        <v>29.3065</v>
      </c>
      <c r="FM389" s="1">
        <v>999.9</v>
      </c>
      <c r="FN389" s="1">
        <v>65.8</v>
      </c>
      <c r="FO389" s="1">
        <v>32.799999999999997</v>
      </c>
      <c r="FP389" s="1">
        <v>32.979999999999997</v>
      </c>
      <c r="FQ389" s="1">
        <v>64.200900000000004</v>
      </c>
      <c r="FR389" s="1">
        <v>26.726800000000001</v>
      </c>
      <c r="FS389" s="1">
        <v>1</v>
      </c>
      <c r="FT389" s="1">
        <v>0.26963900000000002</v>
      </c>
      <c r="FU389" s="1">
        <v>0.54820000000000002</v>
      </c>
      <c r="FV389" s="1">
        <v>20.3233</v>
      </c>
      <c r="FW389" s="1">
        <v>5.2107000000000001</v>
      </c>
      <c r="FX389" s="1">
        <v>11.906499999999999</v>
      </c>
      <c r="FY389" s="1">
        <v>5.0029500000000002</v>
      </c>
      <c r="FZ389" s="1">
        <v>3.2900800000000001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1.85947</v>
      </c>
      <c r="GF389" s="1">
        <v>1.8544799999999999</v>
      </c>
      <c r="GG389" s="1">
        <v>1.85772</v>
      </c>
      <c r="GH389" s="1">
        <v>1.85608</v>
      </c>
      <c r="GI389" s="1">
        <v>1.85486</v>
      </c>
      <c r="GJ389" s="1">
        <v>1.8545700000000001</v>
      </c>
      <c r="GK389" s="1">
        <v>1.8531899999999999</v>
      </c>
      <c r="GL389" s="1">
        <v>1.8563799999999999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2.89</v>
      </c>
      <c r="HA389" s="1">
        <v>1.3100000000000001E-2</v>
      </c>
      <c r="HB389" s="1">
        <v>0.44568443622215809</v>
      </c>
      <c r="HC389" s="1">
        <v>2.8098669343081611E-3</v>
      </c>
      <c r="HD389" s="1">
        <v>-1.127031966113555E-6</v>
      </c>
      <c r="HE389" s="1">
        <v>1.768598670541231E-10</v>
      </c>
      <c r="HF389" s="1">
        <v>-6.7302174371849419E-2</v>
      </c>
      <c r="HG389" s="1">
        <v>1.081145868756639E-2</v>
      </c>
      <c r="HH389" s="1">
        <v>-3.689364805754238E-4</v>
      </c>
      <c r="HI389" s="1">
        <v>2.919854880483278E-6</v>
      </c>
      <c r="HJ389" s="1">
        <v>2</v>
      </c>
      <c r="HK389" s="1">
        <v>2136</v>
      </c>
      <c r="HL389" s="1">
        <v>3</v>
      </c>
      <c r="HM389" s="1">
        <v>30</v>
      </c>
      <c r="HN389" s="1">
        <v>10.6</v>
      </c>
      <c r="HO389" s="1">
        <v>10.5</v>
      </c>
      <c r="HP389" s="1">
        <v>3.6206100000000001</v>
      </c>
      <c r="HQ389" s="1">
        <v>2.2595200000000002</v>
      </c>
      <c r="HR389" s="1">
        <v>1.4978</v>
      </c>
      <c r="HS389" s="1">
        <v>2.2973599999999998</v>
      </c>
      <c r="HT389" s="1">
        <v>1.5478499999999999</v>
      </c>
      <c r="HU389" s="1">
        <v>2.34863</v>
      </c>
      <c r="HV389" s="1">
        <v>36.269399999999997</v>
      </c>
      <c r="HW389" s="1">
        <v>15.270300000000001</v>
      </c>
      <c r="HX389" s="1">
        <v>18</v>
      </c>
      <c r="HY389" s="1">
        <v>471.28300000000002</v>
      </c>
      <c r="HZ389" s="1">
        <v>513.63599999999997</v>
      </c>
      <c r="IA389" s="1">
        <v>28.7456</v>
      </c>
      <c r="IB389" s="1">
        <v>30.5563</v>
      </c>
      <c r="IC389" s="1">
        <v>30.0001</v>
      </c>
      <c r="ID389" s="1">
        <v>30.341799999999999</v>
      </c>
      <c r="IE389" s="1">
        <v>30.433199999999999</v>
      </c>
      <c r="IF389" s="1">
        <v>72.490099999999998</v>
      </c>
      <c r="IG389" s="1">
        <v>25.431899999999999</v>
      </c>
      <c r="IH389" s="1">
        <v>35.411200000000001</v>
      </c>
      <c r="II389" s="1">
        <v>28.712199999999999</v>
      </c>
      <c r="IJ389" s="1">
        <v>1899.47</v>
      </c>
      <c r="IK389" s="1">
        <v>25.638400000000001</v>
      </c>
      <c r="IL389" s="1">
        <v>100.658</v>
      </c>
      <c r="IM389" s="1">
        <v>100.379</v>
      </c>
      <c r="IN389" s="1" t="s">
        <v>365</v>
      </c>
    </row>
    <row r="390" spans="1:248" ht="15.75" customHeight="1" x14ac:dyDescent="0.3">
      <c r="A390" s="1">
        <v>374</v>
      </c>
      <c r="B390" s="1">
        <v>1660400378.0999999</v>
      </c>
      <c r="C390" s="1">
        <v>654</v>
      </c>
      <c r="D390" s="1" t="s">
        <v>1092</v>
      </c>
      <c r="E390" s="1" t="s">
        <v>1093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1660400370.0999999</v>
      </c>
      <c r="O390" s="1">
        <f t="shared" si="34"/>
        <v>1.2662247047487787E-3</v>
      </c>
      <c r="P390" s="1">
        <f t="shared" si="35"/>
        <v>1.2662247047487787</v>
      </c>
      <c r="Q390" s="1">
        <f t="shared" si="36"/>
        <v>6.8219382642308632</v>
      </c>
      <c r="R390" s="1">
        <f t="shared" si="37"/>
        <v>1787.9681250000001</v>
      </c>
      <c r="S390" s="1">
        <f t="shared" si="38"/>
        <v>1557.4089582172339</v>
      </c>
      <c r="T390" s="1">
        <f t="shared" si="39"/>
        <v>155.38236831669423</v>
      </c>
      <c r="U390" s="1">
        <f t="shared" si="40"/>
        <v>178.38520850379481</v>
      </c>
      <c r="V390" s="1">
        <f t="shared" si="41"/>
        <v>6.2672165156994628E-2</v>
      </c>
      <c r="W390" s="1">
        <f t="shared" si="42"/>
        <v>2.9236269639565675</v>
      </c>
      <c r="X390" s="1">
        <f t="shared" si="43"/>
        <v>6.193526578536563E-2</v>
      </c>
      <c r="Y390" s="1">
        <f t="shared" si="44"/>
        <v>3.8775026574368029E-2</v>
      </c>
      <c r="Z390" s="1">
        <f t="shared" si="45"/>
        <v>321.51774862499997</v>
      </c>
      <c r="AA390" s="1">
        <f t="shared" si="46"/>
        <v>32.58787669420802</v>
      </c>
      <c r="AB390" s="1">
        <f t="shared" si="47"/>
        <v>31.569418750000001</v>
      </c>
      <c r="AC390" s="1">
        <f t="shared" si="48"/>
        <v>4.6599361912979447</v>
      </c>
      <c r="AD390" s="1">
        <f t="shared" si="49"/>
        <v>59.669847205439098</v>
      </c>
      <c r="AE390" s="1">
        <f t="shared" si="50"/>
        <v>2.6953975454358035</v>
      </c>
      <c r="AF390" s="1">
        <f t="shared" si="51"/>
        <v>4.5171852647045316</v>
      </c>
      <c r="AG390" s="1">
        <f t="shared" si="52"/>
        <v>1.9645386458621412</v>
      </c>
      <c r="AH390" s="1">
        <f t="shared" si="53"/>
        <v>-55.840509479421144</v>
      </c>
      <c r="AI390" s="1">
        <f t="shared" si="54"/>
        <v>-86.194703883385642</v>
      </c>
      <c r="AJ390" s="1">
        <f t="shared" si="55"/>
        <v>-6.6398592340434224</v>
      </c>
      <c r="AK390" s="1">
        <f t="shared" si="56"/>
        <v>172.84267602814978</v>
      </c>
      <c r="AL390" s="1">
        <f t="shared" si="57"/>
        <v>38.440256881350898</v>
      </c>
      <c r="AM390" s="1">
        <f t="shared" si="58"/>
        <v>1.2934986970942273</v>
      </c>
      <c r="AN390" s="1">
        <f t="shared" si="59"/>
        <v>6.8219382642308632</v>
      </c>
      <c r="AO390" s="1">
        <v>1911.408475960626</v>
      </c>
      <c r="AP390" s="1">
        <v>1876.396787878788</v>
      </c>
      <c r="AQ390" s="1">
        <v>5.1875982283383033</v>
      </c>
      <c r="AR390" s="1">
        <v>65.10273567100046</v>
      </c>
      <c r="AS390" s="1">
        <f t="shared" si="60"/>
        <v>1.2662247047487787</v>
      </c>
      <c r="AT390" s="1">
        <v>25.533773381369048</v>
      </c>
      <c r="AU390" s="1">
        <v>27.012186060606059</v>
      </c>
      <c r="AV390" s="1">
        <v>-6.3280380970675394E-5</v>
      </c>
      <c r="AW390" s="1">
        <v>83.615306321479792</v>
      </c>
      <c r="AX390" s="1">
        <v>19</v>
      </c>
      <c r="AY390" s="1">
        <v>4</v>
      </c>
      <c r="AZ390" s="1">
        <f t="shared" si="61"/>
        <v>1</v>
      </c>
      <c r="BA390" s="1">
        <f t="shared" si="62"/>
        <v>0</v>
      </c>
      <c r="BB390" s="1">
        <f t="shared" si="63"/>
        <v>52001.732119443703</v>
      </c>
      <c r="BC390" s="1">
        <f t="shared" si="64"/>
        <v>2000.006875</v>
      </c>
      <c r="BD390" s="1">
        <f t="shared" si="65"/>
        <v>1681.2061124999998</v>
      </c>
      <c r="BE390" s="1">
        <f t="shared" si="66"/>
        <v>0.84060016668692694</v>
      </c>
      <c r="BF390" s="1">
        <f t="shared" si="67"/>
        <v>0.16075832170576912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1660400370.0999999</v>
      </c>
      <c r="BM390" s="1">
        <v>1787.9681250000001</v>
      </c>
      <c r="BN390" s="1">
        <v>1836.8575000000001</v>
      </c>
      <c r="BO390" s="1">
        <v>27.016168749999999</v>
      </c>
      <c r="BP390" s="1">
        <v>25.506343749999999</v>
      </c>
      <c r="BQ390" s="1">
        <v>1785.0918750000001</v>
      </c>
      <c r="BR390" s="1">
        <v>27.00305625</v>
      </c>
      <c r="BS390" s="1">
        <v>500.145375</v>
      </c>
      <c r="BT390" s="1">
        <v>99.669737499999997</v>
      </c>
      <c r="BU390" s="1">
        <v>0.10005481875</v>
      </c>
      <c r="BV390" s="1">
        <v>31.022562499999999</v>
      </c>
      <c r="BW390" s="1">
        <v>31.569418750000001</v>
      </c>
      <c r="BX390" s="1">
        <v>999.9</v>
      </c>
      <c r="BY390" s="1">
        <v>0</v>
      </c>
      <c r="BZ390" s="1">
        <v>0</v>
      </c>
      <c r="CA390" s="1">
        <v>9999.2999999999993</v>
      </c>
      <c r="CB390" s="1">
        <v>0</v>
      </c>
      <c r="CC390" s="1">
        <v>29.290443750000001</v>
      </c>
      <c r="CD390" s="1">
        <v>-48.889243749999999</v>
      </c>
      <c r="CE390" s="1">
        <v>1837.61375</v>
      </c>
      <c r="CF390" s="1">
        <v>1884.9375</v>
      </c>
      <c r="CG390" s="1">
        <v>1.5098262499999999</v>
      </c>
      <c r="CH390" s="1">
        <v>1836.8575000000001</v>
      </c>
      <c r="CI390" s="1">
        <v>25.506343749999999</v>
      </c>
      <c r="CJ390" s="1">
        <v>2.6926925000000002</v>
      </c>
      <c r="CK390" s="1">
        <v>2.5422106250000001</v>
      </c>
      <c r="CL390" s="1">
        <v>22.240593749999999</v>
      </c>
      <c r="CM390" s="1">
        <v>21.29928125</v>
      </c>
      <c r="CN390" s="1">
        <v>2000.006875</v>
      </c>
      <c r="CO390" s="1">
        <v>0.97999393749999997</v>
      </c>
      <c r="CP390" s="1">
        <v>2.0006193750000002E-2</v>
      </c>
      <c r="CQ390" s="1">
        <v>0</v>
      </c>
      <c r="CR390" s="1">
        <v>2.6735625000000001</v>
      </c>
      <c r="CS390" s="1">
        <v>0</v>
      </c>
      <c r="CT390" s="1">
        <v>23179.943749999999</v>
      </c>
      <c r="CU390" s="1">
        <v>17412.34375</v>
      </c>
      <c r="CV390" s="1">
        <v>40.815937499999997</v>
      </c>
      <c r="CW390" s="1">
        <v>41.698812500000003</v>
      </c>
      <c r="CX390" s="1">
        <v>40.753875000000001</v>
      </c>
      <c r="CY390" s="1">
        <v>40.186999999999998</v>
      </c>
      <c r="CZ390" s="1">
        <v>40.929250000000003</v>
      </c>
      <c r="DA390" s="1">
        <v>1959.995625</v>
      </c>
      <c r="DB390" s="1">
        <v>40.011249999999997</v>
      </c>
      <c r="DC390" s="1">
        <v>0</v>
      </c>
      <c r="DD390" s="1">
        <v>1660400376</v>
      </c>
      <c r="DE390" s="1">
        <v>0</v>
      </c>
      <c r="DF390" s="1">
        <v>1660399747.5999999</v>
      </c>
      <c r="DG390" s="1" t="s">
        <v>356</v>
      </c>
      <c r="DH390" s="1">
        <v>1660399742.0999999</v>
      </c>
      <c r="DI390" s="1">
        <v>1660399747.5999999</v>
      </c>
      <c r="DJ390" s="1">
        <v>1</v>
      </c>
      <c r="DK390" s="1">
        <v>7.6999999999999999E-2</v>
      </c>
      <c r="DL390" s="1">
        <v>-2.1999999999999999E-2</v>
      </c>
      <c r="DM390" s="1">
        <v>1.3979999999999999</v>
      </c>
      <c r="DN390" s="1">
        <v>1.7000000000000001E-2</v>
      </c>
      <c r="DO390" s="1">
        <v>400</v>
      </c>
      <c r="DP390" s="1">
        <v>25</v>
      </c>
      <c r="DQ390" s="1">
        <v>0.31</v>
      </c>
      <c r="DR390" s="1">
        <v>7.0000000000000007E-2</v>
      </c>
      <c r="DS390" s="1">
        <v>6.8968474956058312</v>
      </c>
      <c r="DT390" s="1">
        <v>-0.18942980866301601</v>
      </c>
      <c r="DU390" s="1">
        <v>8.8865843852392393E-2</v>
      </c>
      <c r="DV390" s="1">
        <v>1</v>
      </c>
      <c r="DW390" s="1">
        <v>38.429524455626719</v>
      </c>
      <c r="DX390" s="1">
        <v>-0.26546674985943652</v>
      </c>
      <c r="DY390" s="1">
        <v>0.10557611291010111</v>
      </c>
      <c r="DZ390" s="1">
        <v>1</v>
      </c>
      <c r="EA390" s="1">
        <v>-48.885019354838711</v>
      </c>
      <c r="EB390" s="1">
        <v>0.2419500000001758</v>
      </c>
      <c r="EC390" s="1">
        <v>0.12142625910232049</v>
      </c>
      <c r="ED390" s="1">
        <v>1</v>
      </c>
      <c r="EE390" s="1">
        <v>1560.123301931432</v>
      </c>
      <c r="EF390" s="1">
        <v>261.05366306540998</v>
      </c>
      <c r="EG390" s="1">
        <v>18.943484119436601</v>
      </c>
      <c r="EH390" s="1">
        <v>0</v>
      </c>
      <c r="EI390" s="1">
        <v>1.5263339024390239</v>
      </c>
      <c r="EJ390" s="1">
        <v>-0.37069087108013882</v>
      </c>
      <c r="EK390" s="1">
        <v>3.8571958908503227E-2</v>
      </c>
      <c r="EL390" s="1">
        <v>0</v>
      </c>
      <c r="EM390" s="1">
        <v>1.9642883523727639</v>
      </c>
      <c r="EN390" s="1">
        <v>3.3781493158604903E-2</v>
      </c>
      <c r="EO390" s="1">
        <v>2.614923025549921E-3</v>
      </c>
      <c r="EP390" s="1">
        <v>1</v>
      </c>
      <c r="EQ390" s="1">
        <v>4</v>
      </c>
      <c r="ER390" s="1">
        <v>6</v>
      </c>
      <c r="ES390" s="1" t="s">
        <v>376</v>
      </c>
      <c r="ET390" s="1">
        <v>2.944</v>
      </c>
      <c r="EU390" s="1">
        <v>2.8013400000000002</v>
      </c>
      <c r="EV390" s="1">
        <v>0.241285</v>
      </c>
      <c r="EW390" s="1">
        <v>0.24505099999999999</v>
      </c>
      <c r="EX390" s="1">
        <v>0.11779299999999999</v>
      </c>
      <c r="EY390" s="1">
        <v>0.11333500000000001</v>
      </c>
      <c r="EZ390" s="1">
        <v>15582.1</v>
      </c>
      <c r="FA390" s="1">
        <v>16257.9</v>
      </c>
      <c r="FB390" s="1">
        <v>23878.2</v>
      </c>
      <c r="FC390" s="1">
        <v>25056.1</v>
      </c>
      <c r="FD390" s="1">
        <v>33717.699999999997</v>
      </c>
      <c r="FE390" s="1">
        <v>35475.4</v>
      </c>
      <c r="FF390" s="1">
        <v>43525.599999999999</v>
      </c>
      <c r="FG390" s="1">
        <v>46314.9</v>
      </c>
      <c r="FH390" s="1">
        <v>1.9308000000000001</v>
      </c>
      <c r="FI390" s="1">
        <v>1.8997200000000001</v>
      </c>
      <c r="FJ390" s="1">
        <v>0.140324</v>
      </c>
      <c r="FK390" s="1">
        <v>0</v>
      </c>
      <c r="FL390" s="1">
        <v>29.307099999999998</v>
      </c>
      <c r="FM390" s="1">
        <v>999.9</v>
      </c>
      <c r="FN390" s="1">
        <v>65.8</v>
      </c>
      <c r="FO390" s="1">
        <v>32.799999999999997</v>
      </c>
      <c r="FP390" s="1">
        <v>32.981699999999996</v>
      </c>
      <c r="FQ390" s="1">
        <v>63.980899999999998</v>
      </c>
      <c r="FR390" s="1">
        <v>25.901399999999999</v>
      </c>
      <c r="FS390" s="1">
        <v>1</v>
      </c>
      <c r="FT390" s="1">
        <v>0.26962900000000001</v>
      </c>
      <c r="FU390" s="1">
        <v>0.56481999999999999</v>
      </c>
      <c r="FV390" s="1">
        <v>20.3233</v>
      </c>
      <c r="FW390" s="1">
        <v>5.2105499999999996</v>
      </c>
      <c r="FX390" s="1">
        <v>11.9063</v>
      </c>
      <c r="FY390" s="1">
        <v>5.0028499999999996</v>
      </c>
      <c r="FZ390" s="1">
        <v>3.2900800000000001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1.8594900000000001</v>
      </c>
      <c r="GF390" s="1">
        <v>1.8544700000000001</v>
      </c>
      <c r="GG390" s="1">
        <v>1.8577300000000001</v>
      </c>
      <c r="GH390" s="1">
        <v>1.85608</v>
      </c>
      <c r="GI390" s="1">
        <v>1.85486</v>
      </c>
      <c r="GJ390" s="1">
        <v>1.8545700000000001</v>
      </c>
      <c r="GK390" s="1">
        <v>1.8531899999999999</v>
      </c>
      <c r="GL390" s="1">
        <v>1.8563799999999999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2.89</v>
      </c>
      <c r="HA390" s="1">
        <v>1.3100000000000001E-2</v>
      </c>
      <c r="HB390" s="1">
        <v>0.44568443622215809</v>
      </c>
      <c r="HC390" s="1">
        <v>2.8098669343081611E-3</v>
      </c>
      <c r="HD390" s="1">
        <v>-1.127031966113555E-6</v>
      </c>
      <c r="HE390" s="1">
        <v>1.768598670541231E-10</v>
      </c>
      <c r="HF390" s="1">
        <v>-6.7302174371849419E-2</v>
      </c>
      <c r="HG390" s="1">
        <v>1.081145868756639E-2</v>
      </c>
      <c r="HH390" s="1">
        <v>-3.689364805754238E-4</v>
      </c>
      <c r="HI390" s="1">
        <v>2.919854880483278E-6</v>
      </c>
      <c r="HJ390" s="1">
        <v>2</v>
      </c>
      <c r="HK390" s="1">
        <v>2136</v>
      </c>
      <c r="HL390" s="1">
        <v>3</v>
      </c>
      <c r="HM390" s="1">
        <v>30</v>
      </c>
      <c r="HN390" s="1">
        <v>10.6</v>
      </c>
      <c r="HO390" s="1">
        <v>10.5</v>
      </c>
      <c r="HP390" s="1">
        <v>3.6254900000000001</v>
      </c>
      <c r="HQ390" s="1">
        <v>2.2509800000000002</v>
      </c>
      <c r="HR390" s="1">
        <v>1.4978</v>
      </c>
      <c r="HS390" s="1">
        <v>2.2973599999999998</v>
      </c>
      <c r="HT390" s="1">
        <v>1.5478499999999999</v>
      </c>
      <c r="HU390" s="1">
        <v>2.4304199999999998</v>
      </c>
      <c r="HV390" s="1">
        <v>36.292900000000003</v>
      </c>
      <c r="HW390" s="1">
        <v>15.287800000000001</v>
      </c>
      <c r="HX390" s="1">
        <v>18</v>
      </c>
      <c r="HY390" s="1">
        <v>471.29700000000003</v>
      </c>
      <c r="HZ390" s="1">
        <v>513.74300000000005</v>
      </c>
      <c r="IA390" s="1">
        <v>28.741800000000001</v>
      </c>
      <c r="IB390" s="1">
        <v>30.556899999999999</v>
      </c>
      <c r="IC390" s="1">
        <v>30</v>
      </c>
      <c r="ID390" s="1">
        <v>30.341799999999999</v>
      </c>
      <c r="IE390" s="1">
        <v>30.433800000000002</v>
      </c>
      <c r="IF390" s="1">
        <v>72.583600000000004</v>
      </c>
      <c r="IG390" s="1">
        <v>25.431899999999999</v>
      </c>
      <c r="IH390" s="1">
        <v>35.411200000000001</v>
      </c>
      <c r="II390" s="1">
        <v>28.712199999999999</v>
      </c>
      <c r="IJ390" s="1">
        <v>1909.49</v>
      </c>
      <c r="IK390" s="1">
        <v>25.6493</v>
      </c>
      <c r="IL390" s="1">
        <v>100.658</v>
      </c>
      <c r="IM390" s="1">
        <v>100.379</v>
      </c>
      <c r="IN390" s="1" t="s">
        <v>365</v>
      </c>
    </row>
    <row r="391" spans="1:248" ht="15.75" customHeight="1" x14ac:dyDescent="0.3">
      <c r="A391" s="1">
        <v>375</v>
      </c>
      <c r="B391" s="1">
        <v>1660400379.0999999</v>
      </c>
      <c r="C391" s="1">
        <v>655</v>
      </c>
      <c r="D391" s="1" t="s">
        <v>1094</v>
      </c>
      <c r="E391" s="1" t="s">
        <v>1095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1660400371.599999</v>
      </c>
      <c r="O391" s="1">
        <f t="shared" si="34"/>
        <v>1.2598906380964824E-3</v>
      </c>
      <c r="P391" s="1">
        <f t="shared" si="35"/>
        <v>1.2598906380964825</v>
      </c>
      <c r="Q391" s="1">
        <f t="shared" si="36"/>
        <v>6.8689786237805217</v>
      </c>
      <c r="R391" s="1">
        <f t="shared" si="37"/>
        <v>1795.518</v>
      </c>
      <c r="S391" s="1">
        <f t="shared" si="38"/>
        <v>1562.5553478251302</v>
      </c>
      <c r="T391" s="1">
        <f t="shared" si="39"/>
        <v>155.89564652436721</v>
      </c>
      <c r="U391" s="1">
        <f t="shared" si="40"/>
        <v>179.13825570770413</v>
      </c>
      <c r="V391" s="1">
        <f t="shared" si="41"/>
        <v>6.2330475730290533E-2</v>
      </c>
      <c r="W391" s="1">
        <f t="shared" si="42"/>
        <v>2.9237334307162901</v>
      </c>
      <c r="X391" s="1">
        <f t="shared" si="43"/>
        <v>6.1601565429584768E-2</v>
      </c>
      <c r="Y391" s="1">
        <f t="shared" si="44"/>
        <v>3.8565757757254654E-2</v>
      </c>
      <c r="Z391" s="1">
        <f t="shared" si="45"/>
        <v>321.51559219999996</v>
      </c>
      <c r="AA391" s="1">
        <f t="shared" si="46"/>
        <v>32.591358833326531</v>
      </c>
      <c r="AB391" s="1">
        <f t="shared" si="47"/>
        <v>31.57210666666667</v>
      </c>
      <c r="AC391" s="1">
        <f t="shared" si="48"/>
        <v>4.6606474320527402</v>
      </c>
      <c r="AD391" s="1">
        <f t="shared" si="49"/>
        <v>59.662459098251745</v>
      </c>
      <c r="AE391" s="1">
        <f t="shared" si="50"/>
        <v>2.6953563818564437</v>
      </c>
      <c r="AF391" s="1">
        <f t="shared" si="51"/>
        <v>4.5176756415918904</v>
      </c>
      <c r="AG391" s="1">
        <f t="shared" si="52"/>
        <v>1.9652910501962966</v>
      </c>
      <c r="AH391" s="1">
        <f t="shared" si="53"/>
        <v>-55.561177140054873</v>
      </c>
      <c r="AI391" s="1">
        <f t="shared" si="54"/>
        <v>-86.321380806776872</v>
      </c>
      <c r="AJ391" s="1">
        <f t="shared" si="55"/>
        <v>-6.6495259606325101</v>
      </c>
      <c r="AK391" s="1">
        <f t="shared" si="56"/>
        <v>172.9835082925357</v>
      </c>
      <c r="AL391" s="1">
        <f t="shared" si="57"/>
        <v>38.445277319240589</v>
      </c>
      <c r="AM391" s="1">
        <f t="shared" si="58"/>
        <v>1.2880400304679203</v>
      </c>
      <c r="AN391" s="1">
        <f t="shared" si="59"/>
        <v>6.8689786237805217</v>
      </c>
      <c r="AO391" s="1">
        <v>1916.701911027784</v>
      </c>
      <c r="AP391" s="1">
        <v>1881.5860000000009</v>
      </c>
      <c r="AQ391" s="1">
        <v>5.1966578353345918</v>
      </c>
      <c r="AR391" s="1">
        <v>65.10273567100046</v>
      </c>
      <c r="AS391" s="1">
        <f t="shared" si="60"/>
        <v>1.2598906380964825</v>
      </c>
      <c r="AT391" s="1">
        <v>25.540977223406959</v>
      </c>
      <c r="AU391" s="1">
        <v>27.011365454545441</v>
      </c>
      <c r="AV391" s="1">
        <v>3.2577834898175182E-5</v>
      </c>
      <c r="AW391" s="1">
        <v>83.615306321479792</v>
      </c>
      <c r="AX391" s="1">
        <v>19</v>
      </c>
      <c r="AY391" s="1">
        <v>4</v>
      </c>
      <c r="AZ391" s="1">
        <f t="shared" si="61"/>
        <v>1</v>
      </c>
      <c r="BA391" s="1">
        <f t="shared" si="62"/>
        <v>0</v>
      </c>
      <c r="BB391" s="1">
        <f t="shared" si="63"/>
        <v>52004.434188697567</v>
      </c>
      <c r="BC391" s="1">
        <f t="shared" si="64"/>
        <v>1999.9933333333331</v>
      </c>
      <c r="BD391" s="1">
        <f t="shared" si="65"/>
        <v>1681.1947399999999</v>
      </c>
      <c r="BE391" s="1">
        <f t="shared" si="66"/>
        <v>0.84060017200057335</v>
      </c>
      <c r="BF391" s="1">
        <f t="shared" si="67"/>
        <v>0.16075833196110653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1660400371.599999</v>
      </c>
      <c r="BM391" s="1">
        <v>1795.518</v>
      </c>
      <c r="BN391" s="1">
        <v>1844.413333333333</v>
      </c>
      <c r="BO391" s="1">
        <v>27.015786666666671</v>
      </c>
      <c r="BP391" s="1">
        <v>25.512333333333331</v>
      </c>
      <c r="BQ391" s="1">
        <v>1792.6379999999999</v>
      </c>
      <c r="BR391" s="1">
        <v>27.00266666666667</v>
      </c>
      <c r="BS391" s="1">
        <v>500.14559999999989</v>
      </c>
      <c r="BT391" s="1">
        <v>99.669613333333345</v>
      </c>
      <c r="BU391" s="1">
        <v>0.10006634</v>
      </c>
      <c r="BV391" s="1">
        <v>31.024466666666662</v>
      </c>
      <c r="BW391" s="1">
        <v>31.57210666666667</v>
      </c>
      <c r="BX391" s="1">
        <v>999.89999999999986</v>
      </c>
      <c r="BY391" s="1">
        <v>0</v>
      </c>
      <c r="BZ391" s="1">
        <v>0</v>
      </c>
      <c r="CA391" s="1">
        <v>9999.92</v>
      </c>
      <c r="CB391" s="1">
        <v>0</v>
      </c>
      <c r="CC391" s="1">
        <v>29.46889333333333</v>
      </c>
      <c r="CD391" s="1">
        <v>-48.895786666666673</v>
      </c>
      <c r="CE391" s="1">
        <v>1845.3720000000001</v>
      </c>
      <c r="CF391" s="1">
        <v>1892.7033333333341</v>
      </c>
      <c r="CG391" s="1">
        <v>1.5034540000000001</v>
      </c>
      <c r="CH391" s="1">
        <v>1844.413333333333</v>
      </c>
      <c r="CI391" s="1">
        <v>25.512333333333331</v>
      </c>
      <c r="CJ391" s="1">
        <v>2.6926513333333331</v>
      </c>
      <c r="CK391" s="1">
        <v>2.542804666666667</v>
      </c>
      <c r="CL391" s="1">
        <v>22.240346666666671</v>
      </c>
      <c r="CM391" s="1">
        <v>21.30309333333334</v>
      </c>
      <c r="CN391" s="1">
        <v>1999.9933333333331</v>
      </c>
      <c r="CO391" s="1">
        <v>0.97999380000000014</v>
      </c>
      <c r="CP391" s="1">
        <v>2.0006326666666671E-2</v>
      </c>
      <c r="CQ391" s="1">
        <v>0</v>
      </c>
      <c r="CR391" s="1">
        <v>2.6785999999999999</v>
      </c>
      <c r="CS391" s="1">
        <v>0</v>
      </c>
      <c r="CT391" s="1">
        <v>23178.813333333339</v>
      </c>
      <c r="CU391" s="1">
        <v>17412.22</v>
      </c>
      <c r="CV391" s="1">
        <v>40.816200000000002</v>
      </c>
      <c r="CW391" s="1">
        <v>41.699599999999997</v>
      </c>
      <c r="CX391" s="1">
        <v>40.754133333333343</v>
      </c>
      <c r="CY391" s="1">
        <v>40.186999999999998</v>
      </c>
      <c r="CZ391" s="1">
        <v>40.932866666666669</v>
      </c>
      <c r="DA391" s="1">
        <v>1959.982</v>
      </c>
      <c r="DB391" s="1">
        <v>40.011333333333333</v>
      </c>
      <c r="DC391" s="1">
        <v>0</v>
      </c>
      <c r="DD391" s="1">
        <v>1660400377.2</v>
      </c>
      <c r="DE391" s="1">
        <v>0</v>
      </c>
      <c r="DF391" s="1">
        <v>1660399747.5999999</v>
      </c>
      <c r="DG391" s="1" t="s">
        <v>356</v>
      </c>
      <c r="DH391" s="1">
        <v>1660399742.0999999</v>
      </c>
      <c r="DI391" s="1">
        <v>1660399747.5999999</v>
      </c>
      <c r="DJ391" s="1">
        <v>1</v>
      </c>
      <c r="DK391" s="1">
        <v>7.6999999999999999E-2</v>
      </c>
      <c r="DL391" s="1">
        <v>-2.1999999999999999E-2</v>
      </c>
      <c r="DM391" s="1">
        <v>1.3979999999999999</v>
      </c>
      <c r="DN391" s="1">
        <v>1.7000000000000001E-2</v>
      </c>
      <c r="DO391" s="1">
        <v>400</v>
      </c>
      <c r="DP391" s="1">
        <v>25</v>
      </c>
      <c r="DQ391" s="1">
        <v>0.31</v>
      </c>
      <c r="DR391" s="1">
        <v>7.0000000000000007E-2</v>
      </c>
      <c r="DS391" s="1">
        <v>6.9019700826952413</v>
      </c>
      <c r="DT391" s="1">
        <v>-0.52982868037266806</v>
      </c>
      <c r="DU391" s="1">
        <v>8.5043250201575993E-2</v>
      </c>
      <c r="DV391" s="1">
        <v>0</v>
      </c>
      <c r="DW391" s="1">
        <v>38.439017576441458</v>
      </c>
      <c r="DX391" s="1">
        <v>0.38555590800225348</v>
      </c>
      <c r="DY391" s="1">
        <v>0.12368267854172139</v>
      </c>
      <c r="DZ391" s="1">
        <v>1</v>
      </c>
      <c r="EA391" s="1">
        <v>-48.90058387096775</v>
      </c>
      <c r="EB391" s="1">
        <v>-0.52540645161265465</v>
      </c>
      <c r="EC391" s="1">
        <v>0.1506878638792776</v>
      </c>
      <c r="ED391" s="1">
        <v>1</v>
      </c>
      <c r="EE391" s="1">
        <v>1564.167876382211</v>
      </c>
      <c r="EF391" s="1">
        <v>265.24491539082038</v>
      </c>
      <c r="EG391" s="1">
        <v>19.217800646166211</v>
      </c>
      <c r="EH391" s="1">
        <v>0</v>
      </c>
      <c r="EI391" s="1">
        <v>1.51917512195122</v>
      </c>
      <c r="EJ391" s="1">
        <v>-0.3445365156794411</v>
      </c>
      <c r="EK391" s="1">
        <v>3.5627649999646682E-2</v>
      </c>
      <c r="EL391" s="1">
        <v>0</v>
      </c>
      <c r="EM391" s="1">
        <v>1.9647951406510511</v>
      </c>
      <c r="EN391" s="1">
        <v>3.9012129069895089E-2</v>
      </c>
      <c r="EO391" s="1">
        <v>2.9139360416664309E-3</v>
      </c>
      <c r="EP391" s="1">
        <v>1</v>
      </c>
      <c r="EQ391" s="1">
        <v>3</v>
      </c>
      <c r="ER391" s="1">
        <v>6</v>
      </c>
      <c r="ES391" s="1" t="s">
        <v>381</v>
      </c>
      <c r="ET391" s="1">
        <v>2.9441600000000001</v>
      </c>
      <c r="EU391" s="1">
        <v>2.80131</v>
      </c>
      <c r="EV391" s="1">
        <v>0.241671</v>
      </c>
      <c r="EW391" s="1">
        <v>0.245417</v>
      </c>
      <c r="EX391" s="1">
        <v>0.11779299999999999</v>
      </c>
      <c r="EY391" s="1">
        <v>0.11334</v>
      </c>
      <c r="EZ391" s="1">
        <v>15574.1</v>
      </c>
      <c r="FA391" s="1">
        <v>16249.9</v>
      </c>
      <c r="FB391" s="1">
        <v>23878.2</v>
      </c>
      <c r="FC391" s="1">
        <v>25056</v>
      </c>
      <c r="FD391" s="1">
        <v>33717.699999999997</v>
      </c>
      <c r="FE391" s="1">
        <v>35475.1</v>
      </c>
      <c r="FF391" s="1">
        <v>43525.599999999999</v>
      </c>
      <c r="FG391" s="1">
        <v>46314.8</v>
      </c>
      <c r="FH391" s="1">
        <v>1.931</v>
      </c>
      <c r="FI391" s="1">
        <v>1.8996500000000001</v>
      </c>
      <c r="FJ391" s="1">
        <v>0.140704</v>
      </c>
      <c r="FK391" s="1">
        <v>0</v>
      </c>
      <c r="FL391" s="1">
        <v>29.307700000000001</v>
      </c>
      <c r="FM391" s="1">
        <v>999.9</v>
      </c>
      <c r="FN391" s="1">
        <v>65.8</v>
      </c>
      <c r="FO391" s="1">
        <v>32.799999999999997</v>
      </c>
      <c r="FP391" s="1">
        <v>32.980899999999998</v>
      </c>
      <c r="FQ391" s="1">
        <v>64.120900000000006</v>
      </c>
      <c r="FR391" s="1">
        <v>25.869399999999999</v>
      </c>
      <c r="FS391" s="1">
        <v>1</v>
      </c>
      <c r="FT391" s="1">
        <v>0.269619</v>
      </c>
      <c r="FU391" s="1">
        <v>0.59031900000000004</v>
      </c>
      <c r="FV391" s="1">
        <v>20.3232</v>
      </c>
      <c r="FW391" s="1">
        <v>5.2110000000000003</v>
      </c>
      <c r="FX391" s="1">
        <v>11.905900000000001</v>
      </c>
      <c r="FY391" s="1">
        <v>5.0030000000000001</v>
      </c>
      <c r="FZ391" s="1">
        <v>3.2900299999999998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1.8594900000000001</v>
      </c>
      <c r="GF391" s="1">
        <v>1.85446</v>
      </c>
      <c r="GG391" s="1">
        <v>1.8577300000000001</v>
      </c>
      <c r="GH391" s="1">
        <v>1.85608</v>
      </c>
      <c r="GI391" s="1">
        <v>1.85487</v>
      </c>
      <c r="GJ391" s="1">
        <v>1.8545700000000001</v>
      </c>
      <c r="GK391" s="1">
        <v>1.8532</v>
      </c>
      <c r="GL391" s="1">
        <v>1.8563799999999999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2.89</v>
      </c>
      <c r="HA391" s="1">
        <v>1.3100000000000001E-2</v>
      </c>
      <c r="HB391" s="1">
        <v>0.44568443622215809</v>
      </c>
      <c r="HC391" s="1">
        <v>2.8098669343081611E-3</v>
      </c>
      <c r="HD391" s="1">
        <v>-1.127031966113555E-6</v>
      </c>
      <c r="HE391" s="1">
        <v>1.768598670541231E-10</v>
      </c>
      <c r="HF391" s="1">
        <v>-6.7302174371849419E-2</v>
      </c>
      <c r="HG391" s="1">
        <v>1.081145868756639E-2</v>
      </c>
      <c r="HH391" s="1">
        <v>-3.689364805754238E-4</v>
      </c>
      <c r="HI391" s="1">
        <v>2.919854880483278E-6</v>
      </c>
      <c r="HJ391" s="1">
        <v>2</v>
      </c>
      <c r="HK391" s="1">
        <v>2136</v>
      </c>
      <c r="HL391" s="1">
        <v>3</v>
      </c>
      <c r="HM391" s="1">
        <v>30</v>
      </c>
      <c r="HN391" s="1">
        <v>10.6</v>
      </c>
      <c r="HO391" s="1">
        <v>10.5</v>
      </c>
      <c r="HP391" s="1">
        <v>3.6364700000000001</v>
      </c>
      <c r="HQ391" s="1">
        <v>2.2570800000000002</v>
      </c>
      <c r="HR391" s="1">
        <v>1.4978</v>
      </c>
      <c r="HS391" s="1">
        <v>2.2973599999999998</v>
      </c>
      <c r="HT391" s="1">
        <v>1.5478499999999999</v>
      </c>
      <c r="HU391" s="1">
        <v>2.4560499999999998</v>
      </c>
      <c r="HV391" s="1">
        <v>36.292900000000003</v>
      </c>
      <c r="HW391" s="1">
        <v>15.2791</v>
      </c>
      <c r="HX391" s="1">
        <v>18</v>
      </c>
      <c r="HY391" s="1">
        <v>471.41199999999998</v>
      </c>
      <c r="HZ391" s="1">
        <v>513.69799999999998</v>
      </c>
      <c r="IA391" s="1">
        <v>28.737200000000001</v>
      </c>
      <c r="IB391" s="1">
        <v>30.557400000000001</v>
      </c>
      <c r="IC391" s="1">
        <v>30</v>
      </c>
      <c r="ID391" s="1">
        <v>30.341999999999999</v>
      </c>
      <c r="IE391" s="1">
        <v>30.4345</v>
      </c>
      <c r="IF391" s="1">
        <v>72.785499999999999</v>
      </c>
      <c r="IG391" s="1">
        <v>25.431899999999999</v>
      </c>
      <c r="IH391" s="1">
        <v>35.411200000000001</v>
      </c>
      <c r="II391" s="1">
        <v>28.712199999999999</v>
      </c>
      <c r="IJ391" s="1">
        <v>1909.49</v>
      </c>
      <c r="IK391" s="1">
        <v>25.655899999999999</v>
      </c>
      <c r="IL391" s="1">
        <v>100.658</v>
      </c>
      <c r="IM391" s="1">
        <v>100.378</v>
      </c>
      <c r="IN391" s="1" t="s">
        <v>365</v>
      </c>
    </row>
    <row r="392" spans="1:248" ht="15.75" customHeight="1" x14ac:dyDescent="0.3">
      <c r="A392" s="1">
        <v>376</v>
      </c>
      <c r="B392" s="1">
        <v>1660400380.0999999</v>
      </c>
      <c r="C392" s="1">
        <v>656</v>
      </c>
      <c r="D392" s="1" t="s">
        <v>1096</v>
      </c>
      <c r="E392" s="1" t="s">
        <v>1097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1660400372.0999999</v>
      </c>
      <c r="O392" s="1">
        <f t="shared" si="34"/>
        <v>1.2567637077809083E-3</v>
      </c>
      <c r="P392" s="1">
        <f t="shared" si="35"/>
        <v>1.2567637077809082</v>
      </c>
      <c r="Q392" s="1">
        <f t="shared" si="36"/>
        <v>6.7950958329021116</v>
      </c>
      <c r="R392" s="1">
        <f t="shared" si="37"/>
        <v>1798.04125</v>
      </c>
      <c r="S392" s="1">
        <f t="shared" si="38"/>
        <v>1566.3935422488337</v>
      </c>
      <c r="T392" s="1">
        <f t="shared" si="39"/>
        <v>156.27838285674554</v>
      </c>
      <c r="U392" s="1">
        <f t="shared" si="40"/>
        <v>179.38977101265596</v>
      </c>
      <c r="V392" s="1">
        <f t="shared" si="41"/>
        <v>6.215835590226728E-2</v>
      </c>
      <c r="W392" s="1">
        <f t="shared" si="42"/>
        <v>2.9237047134888741</v>
      </c>
      <c r="X392" s="1">
        <f t="shared" si="43"/>
        <v>6.1433433398313905E-2</v>
      </c>
      <c r="Y392" s="1">
        <f t="shared" si="44"/>
        <v>3.8460322752337371E-2</v>
      </c>
      <c r="Z392" s="1">
        <f t="shared" si="45"/>
        <v>321.51715012499994</v>
      </c>
      <c r="AA392" s="1">
        <f t="shared" si="46"/>
        <v>32.593020917425278</v>
      </c>
      <c r="AB392" s="1">
        <f t="shared" si="47"/>
        <v>31.573799999999999</v>
      </c>
      <c r="AC392" s="1">
        <f t="shared" si="48"/>
        <v>4.6610955479257807</v>
      </c>
      <c r="AD392" s="1">
        <f t="shared" si="49"/>
        <v>59.658923240866692</v>
      </c>
      <c r="AE392" s="1">
        <f t="shared" si="50"/>
        <v>2.6953237238613625</v>
      </c>
      <c r="AF392" s="1">
        <f t="shared" si="51"/>
        <v>4.5178886534362572</v>
      </c>
      <c r="AG392" s="1">
        <f t="shared" si="52"/>
        <v>1.9657718240644182</v>
      </c>
      <c r="AH392" s="1">
        <f t="shared" si="53"/>
        <v>-55.423279513138056</v>
      </c>
      <c r="AI392" s="1">
        <f t="shared" si="54"/>
        <v>-86.457073672019348</v>
      </c>
      <c r="AJ392" s="1">
        <f t="shared" si="55"/>
        <v>-6.6601268586499192</v>
      </c>
      <c r="AK392" s="1">
        <f t="shared" si="56"/>
        <v>172.97667008119259</v>
      </c>
      <c r="AL392" s="1">
        <f t="shared" si="57"/>
        <v>38.457457271235732</v>
      </c>
      <c r="AM392" s="1">
        <f t="shared" si="58"/>
        <v>1.2858913638145522</v>
      </c>
      <c r="AN392" s="1">
        <f t="shared" si="59"/>
        <v>6.7950958329021116</v>
      </c>
      <c r="AO392" s="1">
        <v>1922.0197395503469</v>
      </c>
      <c r="AP392" s="1">
        <v>1886.8576969696969</v>
      </c>
      <c r="AQ392" s="1">
        <v>5.223548193114544</v>
      </c>
      <c r="AR392" s="1">
        <v>65.10273567100046</v>
      </c>
      <c r="AS392" s="1">
        <f t="shared" si="60"/>
        <v>1.2567637077809082</v>
      </c>
      <c r="AT392" s="1">
        <v>25.54427541826249</v>
      </c>
      <c r="AU392" s="1">
        <v>27.010924242424231</v>
      </c>
      <c r="AV392" s="1">
        <v>4.1329008216345847E-5</v>
      </c>
      <c r="AW392" s="1">
        <v>83.615306321479792</v>
      </c>
      <c r="AX392" s="1">
        <v>19</v>
      </c>
      <c r="AY392" s="1">
        <v>4</v>
      </c>
      <c r="AZ392" s="1">
        <f t="shared" si="61"/>
        <v>1</v>
      </c>
      <c r="BA392" s="1">
        <f t="shared" si="62"/>
        <v>0</v>
      </c>
      <c r="BB392" s="1">
        <f t="shared" si="63"/>
        <v>52003.472633827681</v>
      </c>
      <c r="BC392" s="1">
        <f t="shared" si="64"/>
        <v>2000.003125</v>
      </c>
      <c r="BD392" s="1">
        <f t="shared" si="65"/>
        <v>1681.2029625</v>
      </c>
      <c r="BE392" s="1">
        <f t="shared" si="66"/>
        <v>0.84060016781223779</v>
      </c>
      <c r="BF392" s="1">
        <f t="shared" si="67"/>
        <v>0.16075832387761893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1660400372.0999999</v>
      </c>
      <c r="BM392" s="1">
        <v>1798.04125</v>
      </c>
      <c r="BN392" s="1">
        <v>1846.9493749999999</v>
      </c>
      <c r="BO392" s="1">
        <v>27.015493750000001</v>
      </c>
      <c r="BP392" s="1">
        <v>25.514581249999999</v>
      </c>
      <c r="BQ392" s="1">
        <v>1795.16</v>
      </c>
      <c r="BR392" s="1">
        <v>27.002375000000001</v>
      </c>
      <c r="BS392" s="1">
        <v>500.15668749999998</v>
      </c>
      <c r="BT392" s="1">
        <v>99.669487500000002</v>
      </c>
      <c r="BU392" s="1">
        <v>0.10006506875</v>
      </c>
      <c r="BV392" s="1">
        <v>31.025293749999999</v>
      </c>
      <c r="BW392" s="1">
        <v>31.573799999999999</v>
      </c>
      <c r="BX392" s="1">
        <v>999.9</v>
      </c>
      <c r="BY392" s="1">
        <v>0</v>
      </c>
      <c r="BZ392" s="1">
        <v>0</v>
      </c>
      <c r="CA392" s="1">
        <v>9999.7687499999993</v>
      </c>
      <c r="CB392" s="1">
        <v>0</v>
      </c>
      <c r="CC392" s="1">
        <v>29.49620625</v>
      </c>
      <c r="CD392" s="1">
        <v>-48.908143750000001</v>
      </c>
      <c r="CE392" s="1">
        <v>1847.9649999999999</v>
      </c>
      <c r="CF392" s="1">
        <v>1895.31</v>
      </c>
      <c r="CG392" s="1">
        <v>1.5009168749999999</v>
      </c>
      <c r="CH392" s="1">
        <v>1846.9493749999999</v>
      </c>
      <c r="CI392" s="1">
        <v>25.514581249999999</v>
      </c>
      <c r="CJ392" s="1">
        <v>2.6926187499999998</v>
      </c>
      <c r="CK392" s="1">
        <v>2.5430250000000001</v>
      </c>
      <c r="CL392" s="1">
        <v>22.24015</v>
      </c>
      <c r="CM392" s="1">
        <v>21.304506249999999</v>
      </c>
      <c r="CN392" s="1">
        <v>2000.003125</v>
      </c>
      <c r="CO392" s="1">
        <v>0.97999393749999997</v>
      </c>
      <c r="CP392" s="1">
        <v>2.0006193750000002E-2</v>
      </c>
      <c r="CQ392" s="1">
        <v>0</v>
      </c>
      <c r="CR392" s="1">
        <v>2.6649375000000002</v>
      </c>
      <c r="CS392" s="1">
        <v>0</v>
      </c>
      <c r="CT392" s="1">
        <v>23178.6</v>
      </c>
      <c r="CU392" s="1">
        <v>17412.306250000001</v>
      </c>
      <c r="CV392" s="1">
        <v>40.815937499999997</v>
      </c>
      <c r="CW392" s="1">
        <v>41.698812500000003</v>
      </c>
      <c r="CX392" s="1">
        <v>40.753875000000001</v>
      </c>
      <c r="CY392" s="1">
        <v>40.186999999999998</v>
      </c>
      <c r="CZ392" s="1">
        <v>40.933124999999997</v>
      </c>
      <c r="DA392" s="1">
        <v>1959.9918749999999</v>
      </c>
      <c r="DB392" s="1">
        <v>40.011249999999997</v>
      </c>
      <c r="DC392" s="1">
        <v>0</v>
      </c>
      <c r="DD392" s="1">
        <v>1660400377.8</v>
      </c>
      <c r="DE392" s="1">
        <v>0</v>
      </c>
      <c r="DF392" s="1">
        <v>1660399747.5999999</v>
      </c>
      <c r="DG392" s="1" t="s">
        <v>356</v>
      </c>
      <c r="DH392" s="1">
        <v>1660399742.0999999</v>
      </c>
      <c r="DI392" s="1">
        <v>1660399747.5999999</v>
      </c>
      <c r="DJ392" s="1">
        <v>1</v>
      </c>
      <c r="DK392" s="1">
        <v>7.6999999999999999E-2</v>
      </c>
      <c r="DL392" s="1">
        <v>-2.1999999999999999E-2</v>
      </c>
      <c r="DM392" s="1">
        <v>1.3979999999999999</v>
      </c>
      <c r="DN392" s="1">
        <v>1.7000000000000001E-2</v>
      </c>
      <c r="DO392" s="1">
        <v>400</v>
      </c>
      <c r="DP392" s="1">
        <v>25</v>
      </c>
      <c r="DQ392" s="1">
        <v>0.31</v>
      </c>
      <c r="DR392" s="1">
        <v>7.0000000000000007E-2</v>
      </c>
      <c r="DS392" s="1">
        <v>6.9019700826952413</v>
      </c>
      <c r="DT392" s="1">
        <v>-0.52982868037266806</v>
      </c>
      <c r="DU392" s="1">
        <v>8.5043250201575993E-2</v>
      </c>
      <c r="DV392" s="1">
        <v>0</v>
      </c>
      <c r="DW392" s="1">
        <v>38.439017576441458</v>
      </c>
      <c r="DX392" s="1">
        <v>0.38555590800225348</v>
      </c>
      <c r="DY392" s="1">
        <v>0.12368267854172139</v>
      </c>
      <c r="DZ392" s="1">
        <v>1</v>
      </c>
      <c r="EA392" s="1">
        <v>-48.90058387096775</v>
      </c>
      <c r="EB392" s="1">
        <v>-0.52540645161265465</v>
      </c>
      <c r="EC392" s="1">
        <v>0.1506878638792776</v>
      </c>
      <c r="ED392" s="1">
        <v>1</v>
      </c>
      <c r="EE392" s="1">
        <v>1564.167876382211</v>
      </c>
      <c r="EF392" s="1">
        <v>265.24491539082038</v>
      </c>
      <c r="EG392" s="1">
        <v>19.217800646166211</v>
      </c>
      <c r="EH392" s="1">
        <v>0</v>
      </c>
      <c r="EI392" s="1">
        <v>1.51917512195122</v>
      </c>
      <c r="EJ392" s="1">
        <v>-0.3445365156794411</v>
      </c>
      <c r="EK392" s="1">
        <v>3.5627649999646682E-2</v>
      </c>
      <c r="EL392" s="1">
        <v>0</v>
      </c>
      <c r="EM392" s="1">
        <v>1.9647951406510511</v>
      </c>
      <c r="EN392" s="1">
        <v>3.9012129069895089E-2</v>
      </c>
      <c r="EO392" s="1">
        <v>2.9139360416664309E-3</v>
      </c>
      <c r="EP392" s="1">
        <v>1</v>
      </c>
      <c r="EQ392" s="1">
        <v>3</v>
      </c>
      <c r="ER392" s="1">
        <v>6</v>
      </c>
      <c r="ES392" s="1" t="s">
        <v>381</v>
      </c>
      <c r="ET392" s="1">
        <v>2.9441199999999998</v>
      </c>
      <c r="EU392" s="1">
        <v>2.8011699999999999</v>
      </c>
      <c r="EV392" s="1">
        <v>0.24205299999999999</v>
      </c>
      <c r="EW392" s="1">
        <v>0.245783</v>
      </c>
      <c r="EX392" s="1">
        <v>0.11779000000000001</v>
      </c>
      <c r="EY392" s="1">
        <v>0.113344</v>
      </c>
      <c r="EZ392" s="1">
        <v>15566.3</v>
      </c>
      <c r="FA392" s="1">
        <v>16241.9</v>
      </c>
      <c r="FB392" s="1">
        <v>23878.2</v>
      </c>
      <c r="FC392" s="1">
        <v>25055.8</v>
      </c>
      <c r="FD392" s="1">
        <v>33717.800000000003</v>
      </c>
      <c r="FE392" s="1">
        <v>35474.800000000003</v>
      </c>
      <c r="FF392" s="1">
        <v>43525.5</v>
      </c>
      <c r="FG392" s="1">
        <v>46314.6</v>
      </c>
      <c r="FH392" s="1">
        <v>1.93102</v>
      </c>
      <c r="FI392" s="1">
        <v>1.89985</v>
      </c>
      <c r="FJ392" s="1">
        <v>0.14096500000000001</v>
      </c>
      <c r="FK392" s="1">
        <v>0</v>
      </c>
      <c r="FL392" s="1">
        <v>29.308299999999999</v>
      </c>
      <c r="FM392" s="1">
        <v>999.9</v>
      </c>
      <c r="FN392" s="1">
        <v>65.8</v>
      </c>
      <c r="FO392" s="1">
        <v>32.799999999999997</v>
      </c>
      <c r="FP392" s="1">
        <v>32.980699999999999</v>
      </c>
      <c r="FQ392" s="1">
        <v>64.200900000000004</v>
      </c>
      <c r="FR392" s="1">
        <v>26.674700000000001</v>
      </c>
      <c r="FS392" s="1">
        <v>1</v>
      </c>
      <c r="FT392" s="1">
        <v>0.26951199999999997</v>
      </c>
      <c r="FU392" s="1">
        <v>0.60747499999999999</v>
      </c>
      <c r="FV392" s="1">
        <v>20.3231</v>
      </c>
      <c r="FW392" s="1">
        <v>5.2110000000000003</v>
      </c>
      <c r="FX392" s="1">
        <v>11.9053</v>
      </c>
      <c r="FY392" s="1">
        <v>5.0030000000000001</v>
      </c>
      <c r="FZ392" s="1">
        <v>3.29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1.8594900000000001</v>
      </c>
      <c r="GF392" s="1">
        <v>1.8544700000000001</v>
      </c>
      <c r="GG392" s="1">
        <v>1.8577300000000001</v>
      </c>
      <c r="GH392" s="1">
        <v>1.85608</v>
      </c>
      <c r="GI392" s="1">
        <v>1.85487</v>
      </c>
      <c r="GJ392" s="1">
        <v>1.8545700000000001</v>
      </c>
      <c r="GK392" s="1">
        <v>1.85321</v>
      </c>
      <c r="GL392" s="1">
        <v>1.8563799999999999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2.9</v>
      </c>
      <c r="HA392" s="1">
        <v>1.32E-2</v>
      </c>
      <c r="HB392" s="1">
        <v>0.44568443622215809</v>
      </c>
      <c r="HC392" s="1">
        <v>2.8098669343081611E-3</v>
      </c>
      <c r="HD392" s="1">
        <v>-1.127031966113555E-6</v>
      </c>
      <c r="HE392" s="1">
        <v>1.768598670541231E-10</v>
      </c>
      <c r="HF392" s="1">
        <v>-6.7302174371849419E-2</v>
      </c>
      <c r="HG392" s="1">
        <v>1.081145868756639E-2</v>
      </c>
      <c r="HH392" s="1">
        <v>-3.689364805754238E-4</v>
      </c>
      <c r="HI392" s="1">
        <v>2.919854880483278E-6</v>
      </c>
      <c r="HJ392" s="1">
        <v>2</v>
      </c>
      <c r="HK392" s="1">
        <v>2136</v>
      </c>
      <c r="HL392" s="1">
        <v>3</v>
      </c>
      <c r="HM392" s="1">
        <v>30</v>
      </c>
      <c r="HN392" s="1">
        <v>10.6</v>
      </c>
      <c r="HO392" s="1">
        <v>10.5</v>
      </c>
      <c r="HP392" s="1">
        <v>3.6413600000000002</v>
      </c>
      <c r="HQ392" s="1">
        <v>2.2644000000000002</v>
      </c>
      <c r="HR392" s="1">
        <v>1.4978</v>
      </c>
      <c r="HS392" s="1">
        <v>2.2973599999999998</v>
      </c>
      <c r="HT392" s="1">
        <v>1.5478499999999999</v>
      </c>
      <c r="HU392" s="1">
        <v>2.3779300000000001</v>
      </c>
      <c r="HV392" s="1">
        <v>36.292900000000003</v>
      </c>
      <c r="HW392" s="1">
        <v>15.2791</v>
      </c>
      <c r="HX392" s="1">
        <v>18</v>
      </c>
      <c r="HY392" s="1">
        <v>471.43099999999998</v>
      </c>
      <c r="HZ392" s="1">
        <v>513.83399999999995</v>
      </c>
      <c r="IA392" s="1">
        <v>28.732500000000002</v>
      </c>
      <c r="IB392" s="1">
        <v>30.557400000000001</v>
      </c>
      <c r="IC392" s="1">
        <v>30</v>
      </c>
      <c r="ID392" s="1">
        <v>30.342600000000001</v>
      </c>
      <c r="IE392" s="1">
        <v>30.4345</v>
      </c>
      <c r="IF392" s="1">
        <v>72.888199999999998</v>
      </c>
      <c r="IG392" s="1">
        <v>25.147300000000001</v>
      </c>
      <c r="IH392" s="1">
        <v>35.411200000000001</v>
      </c>
      <c r="II392" s="1">
        <v>28.712199999999999</v>
      </c>
      <c r="IJ392" s="1">
        <v>1919.51</v>
      </c>
      <c r="IK392" s="1">
        <v>25.664400000000001</v>
      </c>
      <c r="IL392" s="1">
        <v>100.657</v>
      </c>
      <c r="IM392" s="1">
        <v>100.378</v>
      </c>
      <c r="IN392" s="1" t="s">
        <v>365</v>
      </c>
    </row>
    <row r="393" spans="1:248" ht="15.75" customHeight="1" x14ac:dyDescent="0.3">
      <c r="A393" s="1">
        <v>377</v>
      </c>
      <c r="B393" s="1">
        <v>1660400381.0999999</v>
      </c>
      <c r="C393" s="1">
        <v>657</v>
      </c>
      <c r="D393" s="1" t="s">
        <v>1098</v>
      </c>
      <c r="E393" s="1" t="s">
        <v>1099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1660400373.599999</v>
      </c>
      <c r="O393" s="1">
        <f t="shared" si="34"/>
        <v>1.2538154231565241E-3</v>
      </c>
      <c r="P393" s="1">
        <f t="shared" si="35"/>
        <v>1.2538154231565242</v>
      </c>
      <c r="Q393" s="1">
        <f t="shared" si="36"/>
        <v>6.7317983442334413</v>
      </c>
      <c r="R393" s="1">
        <f t="shared" si="37"/>
        <v>1805.6046666666671</v>
      </c>
      <c r="S393" s="1">
        <f t="shared" si="38"/>
        <v>1574.8009205315384</v>
      </c>
      <c r="T393" s="1">
        <f t="shared" si="39"/>
        <v>157.11680743351204</v>
      </c>
      <c r="U393" s="1">
        <f t="shared" si="40"/>
        <v>180.14393884019574</v>
      </c>
      <c r="V393" s="1">
        <f t="shared" si="41"/>
        <v>6.1975946596021667E-2</v>
      </c>
      <c r="W393" s="1">
        <f t="shared" si="42"/>
        <v>2.9238438069584034</v>
      </c>
      <c r="X393" s="1">
        <f t="shared" si="43"/>
        <v>6.1255279799515804E-2</v>
      </c>
      <c r="Y393" s="1">
        <f t="shared" si="44"/>
        <v>3.8348600589559974E-2</v>
      </c>
      <c r="Z393" s="1">
        <f t="shared" si="45"/>
        <v>321.51803940000008</v>
      </c>
      <c r="AA393" s="1">
        <f t="shared" si="46"/>
        <v>32.595966659193166</v>
      </c>
      <c r="AB393" s="1">
        <f t="shared" si="47"/>
        <v>31.57747333333333</v>
      </c>
      <c r="AC393" s="1">
        <f t="shared" si="48"/>
        <v>4.6620677707772513</v>
      </c>
      <c r="AD393" s="1">
        <f t="shared" si="49"/>
        <v>59.648932727213868</v>
      </c>
      <c r="AE393" s="1">
        <f t="shared" si="50"/>
        <v>2.6952174663033697</v>
      </c>
      <c r="AF393" s="1">
        <f t="shared" si="51"/>
        <v>4.5184672098478638</v>
      </c>
      <c r="AG393" s="1">
        <f t="shared" si="52"/>
        <v>1.9668503044738816</v>
      </c>
      <c r="AH393" s="1">
        <f t="shared" si="53"/>
        <v>-55.29326016120271</v>
      </c>
      <c r="AI393" s="1">
        <f t="shared" si="54"/>
        <v>-86.686138341920639</v>
      </c>
      <c r="AJ393" s="1">
        <f t="shared" si="55"/>
        <v>-6.6776498074000914</v>
      </c>
      <c r="AK393" s="1">
        <f t="shared" si="56"/>
        <v>172.86099108947661</v>
      </c>
      <c r="AL393" s="1">
        <f t="shared" si="57"/>
        <v>38.450565823826693</v>
      </c>
      <c r="AM393" s="1">
        <f t="shared" si="58"/>
        <v>1.2800533738238444</v>
      </c>
      <c r="AN393" s="1">
        <f t="shared" si="59"/>
        <v>6.7317983442334413</v>
      </c>
      <c r="AO393" s="1">
        <v>1927.3067571910219</v>
      </c>
      <c r="AP393" s="1">
        <v>1892.1289090909081</v>
      </c>
      <c r="AQ393" s="1">
        <v>5.241889617339365</v>
      </c>
      <c r="AR393" s="1">
        <v>65.10273567100046</v>
      </c>
      <c r="AS393" s="1">
        <f t="shared" si="60"/>
        <v>1.2538154231565242</v>
      </c>
      <c r="AT393" s="1">
        <v>25.54571834615702</v>
      </c>
      <c r="AU393" s="1">
        <v>27.009027878787879</v>
      </c>
      <c r="AV393" s="1">
        <v>2.5312470405918429E-5</v>
      </c>
      <c r="AW393" s="1">
        <v>83.615306321479792</v>
      </c>
      <c r="AX393" s="1">
        <v>19</v>
      </c>
      <c r="AY393" s="1">
        <v>4</v>
      </c>
      <c r="AZ393" s="1">
        <f t="shared" si="61"/>
        <v>1</v>
      </c>
      <c r="BA393" s="1">
        <f t="shared" si="62"/>
        <v>0</v>
      </c>
      <c r="BB393" s="1">
        <f t="shared" si="63"/>
        <v>52007.042543312382</v>
      </c>
      <c r="BC393" s="1">
        <f t="shared" si="64"/>
        <v>2000.0086666666671</v>
      </c>
      <c r="BD393" s="1">
        <f t="shared" si="65"/>
        <v>1681.2076200000004</v>
      </c>
      <c r="BE393" s="1">
        <f t="shared" si="66"/>
        <v>0.84060016739927457</v>
      </c>
      <c r="BF393" s="1">
        <f t="shared" si="67"/>
        <v>0.16075832308059998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1660400373.599999</v>
      </c>
      <c r="BM393" s="1">
        <v>1805.6046666666671</v>
      </c>
      <c r="BN393" s="1">
        <v>1854.503333333334</v>
      </c>
      <c r="BO393" s="1">
        <v>27.014493333333331</v>
      </c>
      <c r="BP393" s="1">
        <v>25.520399999999999</v>
      </c>
      <c r="BQ393" s="1">
        <v>1802.72</v>
      </c>
      <c r="BR393" s="1">
        <v>27.00137333333333</v>
      </c>
      <c r="BS393" s="1">
        <v>500.15886666666671</v>
      </c>
      <c r="BT393" s="1">
        <v>99.669253333333316</v>
      </c>
      <c r="BU393" s="1">
        <v>0.1000606066666667</v>
      </c>
      <c r="BV393" s="1">
        <v>31.027539999999991</v>
      </c>
      <c r="BW393" s="1">
        <v>31.57747333333333</v>
      </c>
      <c r="BX393" s="1">
        <v>999.89999999999986</v>
      </c>
      <c r="BY393" s="1">
        <v>0</v>
      </c>
      <c r="BZ393" s="1">
        <v>0</v>
      </c>
      <c r="CA393" s="1">
        <v>10000.585999999999</v>
      </c>
      <c r="CB393" s="1">
        <v>0</v>
      </c>
      <c r="CC393" s="1">
        <v>29.641300000000001</v>
      </c>
      <c r="CD393" s="1">
        <v>-48.898640000000007</v>
      </c>
      <c r="CE393" s="1">
        <v>1855.7360000000001</v>
      </c>
      <c r="CF393" s="1">
        <v>1903.072666666666</v>
      </c>
      <c r="CG393" s="1">
        <v>1.494102</v>
      </c>
      <c r="CH393" s="1">
        <v>1854.503333333334</v>
      </c>
      <c r="CI393" s="1">
        <v>25.520399999999999</v>
      </c>
      <c r="CJ393" s="1">
        <v>2.692513333333332</v>
      </c>
      <c r="CK393" s="1">
        <v>2.543598666666667</v>
      </c>
      <c r="CL393" s="1">
        <v>22.2395</v>
      </c>
      <c r="CM393" s="1">
        <v>21.308186666666661</v>
      </c>
      <c r="CN393" s="1">
        <v>2000.0086666666671</v>
      </c>
      <c r="CO393" s="1">
        <v>0.97999400000000003</v>
      </c>
      <c r="CP393" s="1">
        <v>2.0006133333333329E-2</v>
      </c>
      <c r="CQ393" s="1">
        <v>0</v>
      </c>
      <c r="CR393" s="1">
        <v>2.5367333333333328</v>
      </c>
      <c r="CS393" s="1">
        <v>0</v>
      </c>
      <c r="CT393" s="1">
        <v>23177.833333333328</v>
      </c>
      <c r="CU393" s="1">
        <v>17412.353333333329</v>
      </c>
      <c r="CV393" s="1">
        <v>40.820399999999999</v>
      </c>
      <c r="CW393" s="1">
        <v>41.703800000000001</v>
      </c>
      <c r="CX393" s="1">
        <v>40.754133333333343</v>
      </c>
      <c r="CY393" s="1">
        <v>40.186999999999998</v>
      </c>
      <c r="CZ393" s="1">
        <v>40.932866666666669</v>
      </c>
      <c r="DA393" s="1">
        <v>1959.997333333333</v>
      </c>
      <c r="DB393" s="1">
        <v>40.011333333333333</v>
      </c>
      <c r="DC393" s="1">
        <v>0</v>
      </c>
      <c r="DD393" s="1">
        <v>1660400379</v>
      </c>
      <c r="DE393" s="1">
        <v>0</v>
      </c>
      <c r="DF393" s="1">
        <v>1660399747.5999999</v>
      </c>
      <c r="DG393" s="1" t="s">
        <v>356</v>
      </c>
      <c r="DH393" s="1">
        <v>1660399742.0999999</v>
      </c>
      <c r="DI393" s="1">
        <v>1660399747.5999999</v>
      </c>
      <c r="DJ393" s="1">
        <v>1</v>
      </c>
      <c r="DK393" s="1">
        <v>7.6999999999999999E-2</v>
      </c>
      <c r="DL393" s="1">
        <v>-2.1999999999999999E-2</v>
      </c>
      <c r="DM393" s="1">
        <v>1.3979999999999999</v>
      </c>
      <c r="DN393" s="1">
        <v>1.7000000000000001E-2</v>
      </c>
      <c r="DO393" s="1">
        <v>400</v>
      </c>
      <c r="DP393" s="1">
        <v>25</v>
      </c>
      <c r="DQ393" s="1">
        <v>0.31</v>
      </c>
      <c r="DR393" s="1">
        <v>7.0000000000000007E-2</v>
      </c>
      <c r="DS393" s="1">
        <v>6.8887330304998837</v>
      </c>
      <c r="DT393" s="1">
        <v>-0.47289247783122329</v>
      </c>
      <c r="DU393" s="1">
        <v>8.2106607622723302E-2</v>
      </c>
      <c r="DV393" s="1">
        <v>1</v>
      </c>
      <c r="DW393" s="1">
        <v>38.454616132621922</v>
      </c>
      <c r="DX393" s="1">
        <v>1.018257810109263</v>
      </c>
      <c r="DY393" s="1">
        <v>0.14019188135374239</v>
      </c>
      <c r="DZ393" s="1">
        <v>0</v>
      </c>
      <c r="EA393" s="1">
        <v>-48.905603333333339</v>
      </c>
      <c r="EB393" s="1">
        <v>-1.129898109010038</v>
      </c>
      <c r="EC393" s="1">
        <v>0.15748607024820449</v>
      </c>
      <c r="ED393" s="1">
        <v>0</v>
      </c>
      <c r="EE393" s="1">
        <v>1569.587574764063</v>
      </c>
      <c r="EF393" s="1">
        <v>261.25153693584542</v>
      </c>
      <c r="EG393" s="1">
        <v>19.557397552484691</v>
      </c>
      <c r="EH393" s="1">
        <v>0</v>
      </c>
      <c r="EI393" s="1">
        <v>1.50822725</v>
      </c>
      <c r="EJ393" s="1">
        <v>-0.30838637898686988</v>
      </c>
      <c r="EK393" s="1">
        <v>3.105230297316932E-2</v>
      </c>
      <c r="EL393" s="1">
        <v>0</v>
      </c>
      <c r="EM393" s="1">
        <v>1.9656864892143029</v>
      </c>
      <c r="EN393" s="1">
        <v>4.5723182430088133E-2</v>
      </c>
      <c r="EO393" s="1">
        <v>3.4798934348564091E-3</v>
      </c>
      <c r="EP393" s="1">
        <v>1</v>
      </c>
      <c r="EQ393" s="1">
        <v>2</v>
      </c>
      <c r="ER393" s="1">
        <v>6</v>
      </c>
      <c r="ES393" s="1" t="s">
        <v>390</v>
      </c>
      <c r="ET393" s="1">
        <v>2.9439700000000002</v>
      </c>
      <c r="EU393" s="1">
        <v>2.8011300000000001</v>
      </c>
      <c r="EV393" s="1">
        <v>0.24243500000000001</v>
      </c>
      <c r="EW393" s="1">
        <v>0.24613499999999999</v>
      </c>
      <c r="EX393" s="1">
        <v>0.117782</v>
      </c>
      <c r="EY393" s="1">
        <v>0.113348</v>
      </c>
      <c r="EZ393" s="1">
        <v>15558.4</v>
      </c>
      <c r="FA393" s="1">
        <v>16234.3</v>
      </c>
      <c r="FB393" s="1">
        <v>23878.2</v>
      </c>
      <c r="FC393" s="1">
        <v>25055.7</v>
      </c>
      <c r="FD393" s="1">
        <v>33718</v>
      </c>
      <c r="FE393" s="1">
        <v>35474.6</v>
      </c>
      <c r="FF393" s="1">
        <v>43525.4</v>
      </c>
      <c r="FG393" s="1">
        <v>46314.6</v>
      </c>
      <c r="FH393" s="1">
        <v>1.93075</v>
      </c>
      <c r="FI393" s="1">
        <v>1.89998</v>
      </c>
      <c r="FJ393" s="1">
        <v>0.14099900000000001</v>
      </c>
      <c r="FK393" s="1">
        <v>0</v>
      </c>
      <c r="FL393" s="1">
        <v>29.309100000000001</v>
      </c>
      <c r="FM393" s="1">
        <v>999.9</v>
      </c>
      <c r="FN393" s="1">
        <v>65.8</v>
      </c>
      <c r="FO393" s="1">
        <v>32.799999999999997</v>
      </c>
      <c r="FP393" s="1">
        <v>32.981499999999997</v>
      </c>
      <c r="FQ393" s="1">
        <v>64.190899999999999</v>
      </c>
      <c r="FR393" s="1">
        <v>26.750800000000002</v>
      </c>
      <c r="FS393" s="1">
        <v>1</v>
      </c>
      <c r="FT393" s="1">
        <v>0.26958799999999999</v>
      </c>
      <c r="FU393" s="1">
        <v>0.62482300000000002</v>
      </c>
      <c r="FV393" s="1">
        <v>20.3231</v>
      </c>
      <c r="FW393" s="1">
        <v>5.2108499999999998</v>
      </c>
      <c r="FX393" s="1">
        <v>11.9054</v>
      </c>
      <c r="FY393" s="1">
        <v>5.0027499999999998</v>
      </c>
      <c r="FZ393" s="1">
        <v>3.2899500000000002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1.85951</v>
      </c>
      <c r="GF393" s="1">
        <v>1.8544799999999999</v>
      </c>
      <c r="GG393" s="1">
        <v>1.8577300000000001</v>
      </c>
      <c r="GH393" s="1">
        <v>1.85608</v>
      </c>
      <c r="GI393" s="1">
        <v>1.85487</v>
      </c>
      <c r="GJ393" s="1">
        <v>1.8545700000000001</v>
      </c>
      <c r="GK393" s="1">
        <v>1.85321</v>
      </c>
      <c r="GL393" s="1">
        <v>1.8563799999999999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2.91</v>
      </c>
      <c r="HA393" s="1">
        <v>1.32E-2</v>
      </c>
      <c r="HB393" s="1">
        <v>0.44568443622215809</v>
      </c>
      <c r="HC393" s="1">
        <v>2.8098669343081611E-3</v>
      </c>
      <c r="HD393" s="1">
        <v>-1.127031966113555E-6</v>
      </c>
      <c r="HE393" s="1">
        <v>1.768598670541231E-10</v>
      </c>
      <c r="HF393" s="1">
        <v>-6.7302174371849419E-2</v>
      </c>
      <c r="HG393" s="1">
        <v>1.081145868756639E-2</v>
      </c>
      <c r="HH393" s="1">
        <v>-3.689364805754238E-4</v>
      </c>
      <c r="HI393" s="1">
        <v>2.919854880483278E-6</v>
      </c>
      <c r="HJ393" s="1">
        <v>2</v>
      </c>
      <c r="HK393" s="1">
        <v>2136</v>
      </c>
      <c r="HL393" s="1">
        <v>3</v>
      </c>
      <c r="HM393" s="1">
        <v>30</v>
      </c>
      <c r="HN393" s="1">
        <v>10.7</v>
      </c>
      <c r="HO393" s="1">
        <v>10.6</v>
      </c>
      <c r="HP393" s="1">
        <v>3.6523400000000001</v>
      </c>
      <c r="HQ393" s="1">
        <v>2.2729499999999998</v>
      </c>
      <c r="HR393" s="1">
        <v>1.4978</v>
      </c>
      <c r="HS393" s="1">
        <v>2.2973599999999998</v>
      </c>
      <c r="HT393" s="1">
        <v>1.5478499999999999</v>
      </c>
      <c r="HU393" s="1">
        <v>2.2973599999999998</v>
      </c>
      <c r="HV393" s="1">
        <v>36.292900000000003</v>
      </c>
      <c r="HW393" s="1">
        <v>15.2615</v>
      </c>
      <c r="HX393" s="1">
        <v>18</v>
      </c>
      <c r="HY393" s="1">
        <v>471.279</v>
      </c>
      <c r="HZ393" s="1">
        <v>513.91899999999998</v>
      </c>
      <c r="IA393" s="1">
        <v>28.725200000000001</v>
      </c>
      <c r="IB393" s="1">
        <v>30.557600000000001</v>
      </c>
      <c r="IC393" s="1">
        <v>30.0001</v>
      </c>
      <c r="ID393" s="1">
        <v>30.343299999999999</v>
      </c>
      <c r="IE393" s="1">
        <v>30.4345</v>
      </c>
      <c r="IF393" s="1">
        <v>73.110900000000001</v>
      </c>
      <c r="IG393" s="1">
        <v>25.147300000000001</v>
      </c>
      <c r="IH393" s="1">
        <v>35.411200000000001</v>
      </c>
      <c r="II393" s="1">
        <v>28.712199999999999</v>
      </c>
      <c r="IJ393" s="1">
        <v>1919.51</v>
      </c>
      <c r="IK393" s="1">
        <v>25.673400000000001</v>
      </c>
      <c r="IL393" s="1">
        <v>100.657</v>
      </c>
      <c r="IM393" s="1">
        <v>100.378</v>
      </c>
      <c r="IN393" s="1" t="s">
        <v>365</v>
      </c>
    </row>
    <row r="394" spans="1:248" ht="15.75" customHeight="1" x14ac:dyDescent="0.3">
      <c r="A394" s="1">
        <v>378</v>
      </c>
      <c r="B394" s="1">
        <v>1660400382.0999999</v>
      </c>
      <c r="C394" s="1">
        <v>658</v>
      </c>
      <c r="D394" s="1" t="s">
        <v>1100</v>
      </c>
      <c r="E394" s="1" t="s">
        <v>1101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1660400374.0999999</v>
      </c>
      <c r="O394" s="1">
        <f t="shared" si="34"/>
        <v>1.2506799231674704E-3</v>
      </c>
      <c r="P394" s="1">
        <f t="shared" si="35"/>
        <v>1.2506799231674703</v>
      </c>
      <c r="Q394" s="1">
        <f t="shared" si="36"/>
        <v>6.6280454913965787</v>
      </c>
      <c r="R394" s="1">
        <f t="shared" si="37"/>
        <v>1808.1375</v>
      </c>
      <c r="S394" s="1">
        <f t="shared" si="38"/>
        <v>1579.4305283560443</v>
      </c>
      <c r="T394" s="1">
        <f t="shared" si="39"/>
        <v>157.5784959168154</v>
      </c>
      <c r="U394" s="1">
        <f t="shared" si="40"/>
        <v>180.3964039857799</v>
      </c>
      <c r="V394" s="1">
        <f t="shared" si="41"/>
        <v>6.1803479435114599E-2</v>
      </c>
      <c r="W394" s="1">
        <f t="shared" si="42"/>
        <v>2.9238146530465192</v>
      </c>
      <c r="X394" s="1">
        <f t="shared" si="43"/>
        <v>6.1086785940091516E-2</v>
      </c>
      <c r="Y394" s="1">
        <f t="shared" si="44"/>
        <v>3.8242940690619648E-2</v>
      </c>
      <c r="Z394" s="1">
        <f t="shared" si="45"/>
        <v>321.51585337499995</v>
      </c>
      <c r="AA394" s="1">
        <f t="shared" si="46"/>
        <v>32.597592047831093</v>
      </c>
      <c r="AB394" s="1">
        <f t="shared" si="47"/>
        <v>31.5791</v>
      </c>
      <c r="AC394" s="1">
        <f t="shared" si="48"/>
        <v>4.6624983578124386</v>
      </c>
      <c r="AD394" s="1">
        <f t="shared" si="49"/>
        <v>59.644942937964899</v>
      </c>
      <c r="AE394" s="1">
        <f t="shared" si="50"/>
        <v>2.6951616344908689</v>
      </c>
      <c r="AF394" s="1">
        <f t="shared" si="51"/>
        <v>4.5186758536998424</v>
      </c>
      <c r="AG394" s="1">
        <f t="shared" si="52"/>
        <v>1.9673367233215697</v>
      </c>
      <c r="AH394" s="1">
        <f t="shared" si="53"/>
        <v>-55.154984611685443</v>
      </c>
      <c r="AI394" s="1">
        <f t="shared" si="54"/>
        <v>-86.814004087955581</v>
      </c>
      <c r="AJ394" s="1">
        <f t="shared" si="55"/>
        <v>-6.6876466489613913</v>
      </c>
      <c r="AK394" s="1">
        <f t="shared" si="56"/>
        <v>172.85921802639751</v>
      </c>
      <c r="AL394" s="1">
        <f t="shared" si="57"/>
        <v>38.42893274142051</v>
      </c>
      <c r="AM394" s="1">
        <f t="shared" si="58"/>
        <v>1.2778169842767861</v>
      </c>
      <c r="AN394" s="1">
        <f t="shared" si="59"/>
        <v>6.6280454913965787</v>
      </c>
      <c r="AO394" s="1">
        <v>1932.471194055908</v>
      </c>
      <c r="AP394" s="1">
        <v>1897.3667272727271</v>
      </c>
      <c r="AQ394" s="1">
        <v>5.2524827075557194</v>
      </c>
      <c r="AR394" s="1">
        <v>65.10273567100046</v>
      </c>
      <c r="AS394" s="1">
        <f t="shared" si="60"/>
        <v>1.2506799231674703</v>
      </c>
      <c r="AT394" s="1">
        <v>25.54645004734104</v>
      </c>
      <c r="AU394" s="1">
        <v>27.006177575757579</v>
      </c>
      <c r="AV394" s="1">
        <v>1.470221617278576E-5</v>
      </c>
      <c r="AW394" s="1">
        <v>83.615306321479792</v>
      </c>
      <c r="AX394" s="1">
        <v>20</v>
      </c>
      <c r="AY394" s="1">
        <v>4</v>
      </c>
      <c r="AZ394" s="1">
        <f t="shared" si="61"/>
        <v>1</v>
      </c>
      <c r="BA394" s="1">
        <f t="shared" si="62"/>
        <v>0</v>
      </c>
      <c r="BB394" s="1">
        <f t="shared" si="63"/>
        <v>52006.071543333375</v>
      </c>
      <c r="BC394" s="1">
        <f t="shared" si="64"/>
        <v>1999.9949999999999</v>
      </c>
      <c r="BD394" s="1">
        <f t="shared" si="65"/>
        <v>1681.1961374999998</v>
      </c>
      <c r="BE394" s="1">
        <f t="shared" si="66"/>
        <v>0.84060017025042555</v>
      </c>
      <c r="BF394" s="1">
        <f t="shared" si="67"/>
        <v>0.16075832858332145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1660400374.0999999</v>
      </c>
      <c r="BM394" s="1">
        <v>1808.1375</v>
      </c>
      <c r="BN394" s="1">
        <v>1857.0093750000001</v>
      </c>
      <c r="BO394" s="1">
        <v>27.01396875</v>
      </c>
      <c r="BP394" s="1">
        <v>25.522481249999998</v>
      </c>
      <c r="BQ394" s="1">
        <v>1805.25125</v>
      </c>
      <c r="BR394" s="1">
        <v>27.00085</v>
      </c>
      <c r="BS394" s="1">
        <v>500.157625</v>
      </c>
      <c r="BT394" s="1">
        <v>99.669131249999992</v>
      </c>
      <c r="BU394" s="1">
        <v>0.10005333125</v>
      </c>
      <c r="BV394" s="1">
        <v>31.02835</v>
      </c>
      <c r="BW394" s="1">
        <v>31.5791</v>
      </c>
      <c r="BX394" s="1">
        <v>999.9</v>
      </c>
      <c r="BY394" s="1">
        <v>0</v>
      </c>
      <c r="BZ394" s="1">
        <v>0</v>
      </c>
      <c r="CA394" s="1">
        <v>10000.431875</v>
      </c>
      <c r="CB394" s="1">
        <v>0</v>
      </c>
      <c r="CC394" s="1">
        <v>29.65801875</v>
      </c>
      <c r="CD394" s="1">
        <v>-48.872037499999998</v>
      </c>
      <c r="CE394" s="1">
        <v>1858.338125</v>
      </c>
      <c r="CF394" s="1">
        <v>1905.6481249999999</v>
      </c>
      <c r="CG394" s="1">
        <v>1.4915</v>
      </c>
      <c r="CH394" s="1">
        <v>1857.0093750000001</v>
      </c>
      <c r="CI394" s="1">
        <v>25.522481249999998</v>
      </c>
      <c r="CJ394" s="1">
        <v>2.6924581249999999</v>
      </c>
      <c r="CK394" s="1">
        <v>2.5438025</v>
      </c>
      <c r="CL394" s="1">
        <v>22.239162499999999</v>
      </c>
      <c r="CM394" s="1">
        <v>21.309493750000001</v>
      </c>
      <c r="CN394" s="1">
        <v>1999.9949999999999</v>
      </c>
      <c r="CO394" s="1">
        <v>0.97999393749999997</v>
      </c>
      <c r="CP394" s="1">
        <v>2.0006193750000002E-2</v>
      </c>
      <c r="CQ394" s="1">
        <v>0</v>
      </c>
      <c r="CR394" s="1">
        <v>2.5459999999999998</v>
      </c>
      <c r="CS394" s="1">
        <v>0</v>
      </c>
      <c r="CT394" s="1">
        <v>23177.337500000001</v>
      </c>
      <c r="CU394" s="1">
        <v>17412.231250000001</v>
      </c>
      <c r="CV394" s="1">
        <v>40.819875000000003</v>
      </c>
      <c r="CW394" s="1">
        <v>41.706687500000001</v>
      </c>
      <c r="CX394" s="1">
        <v>40.753875000000001</v>
      </c>
      <c r="CY394" s="1">
        <v>40.186999999999998</v>
      </c>
      <c r="CZ394" s="1">
        <v>40.929250000000003</v>
      </c>
      <c r="DA394" s="1">
        <v>1959.9837500000001</v>
      </c>
      <c r="DB394" s="1">
        <v>40.011249999999997</v>
      </c>
      <c r="DC394" s="1">
        <v>0</v>
      </c>
      <c r="DD394" s="1">
        <v>1660400380.2</v>
      </c>
      <c r="DE394" s="1">
        <v>0</v>
      </c>
      <c r="DF394" s="1">
        <v>1660399747.5999999</v>
      </c>
      <c r="DG394" s="1" t="s">
        <v>356</v>
      </c>
      <c r="DH394" s="1">
        <v>1660399742.0999999</v>
      </c>
      <c r="DI394" s="1">
        <v>1660399747.5999999</v>
      </c>
      <c r="DJ394" s="1">
        <v>1</v>
      </c>
      <c r="DK394" s="1">
        <v>7.6999999999999999E-2</v>
      </c>
      <c r="DL394" s="1">
        <v>-2.1999999999999999E-2</v>
      </c>
      <c r="DM394" s="1">
        <v>1.3979999999999999</v>
      </c>
      <c r="DN394" s="1">
        <v>1.7000000000000001E-2</v>
      </c>
      <c r="DO394" s="1">
        <v>400</v>
      </c>
      <c r="DP394" s="1">
        <v>25</v>
      </c>
      <c r="DQ394" s="1">
        <v>0.31</v>
      </c>
      <c r="DR394" s="1">
        <v>7.0000000000000007E-2</v>
      </c>
      <c r="DS394" s="1">
        <v>6.8612351422398978</v>
      </c>
      <c r="DT394" s="1">
        <v>-0.43808455407721453</v>
      </c>
      <c r="DU394" s="1">
        <v>7.984729715935876E-2</v>
      </c>
      <c r="DV394" s="1">
        <v>1</v>
      </c>
      <c r="DW394" s="1">
        <v>38.445380958926059</v>
      </c>
      <c r="DX394" s="1">
        <v>0.94309649494608916</v>
      </c>
      <c r="DY394" s="1">
        <v>0.1493406615333279</v>
      </c>
      <c r="DZ394" s="1">
        <v>0</v>
      </c>
      <c r="EA394" s="1">
        <v>-48.877925806451607</v>
      </c>
      <c r="EB394" s="1">
        <v>-0.46704193548372419</v>
      </c>
      <c r="EC394" s="1">
        <v>0.17999560741547529</v>
      </c>
      <c r="ED394" s="1">
        <v>1</v>
      </c>
      <c r="EE394" s="1">
        <v>1577.6819138332139</v>
      </c>
      <c r="EF394" s="1">
        <v>255.42504502438419</v>
      </c>
      <c r="EG394" s="1">
        <v>18.489920656505081</v>
      </c>
      <c r="EH394" s="1">
        <v>0</v>
      </c>
      <c r="EI394" s="1">
        <v>1.50203243902439</v>
      </c>
      <c r="EJ394" s="1">
        <v>-0.30384501742160352</v>
      </c>
      <c r="EK394" s="1">
        <v>3.1298831255393553E-2</v>
      </c>
      <c r="EL394" s="1">
        <v>0</v>
      </c>
      <c r="EM394" s="1">
        <v>1.9670483216310131</v>
      </c>
      <c r="EN394" s="1">
        <v>5.2844454213061498E-2</v>
      </c>
      <c r="EO394" s="1">
        <v>3.8468313521571539E-3</v>
      </c>
      <c r="EP394" s="1">
        <v>1</v>
      </c>
      <c r="EQ394" s="1">
        <v>3</v>
      </c>
      <c r="ER394" s="1">
        <v>6</v>
      </c>
      <c r="ES394" s="1" t="s">
        <v>381</v>
      </c>
      <c r="ET394" s="1">
        <v>2.9441600000000001</v>
      </c>
      <c r="EU394" s="1">
        <v>2.8010999999999999</v>
      </c>
      <c r="EV394" s="1">
        <v>0.242815</v>
      </c>
      <c r="EW394" s="1">
        <v>0.24648500000000001</v>
      </c>
      <c r="EX394" s="1">
        <v>0.117773</v>
      </c>
      <c r="EY394" s="1">
        <v>0.113374</v>
      </c>
      <c r="EZ394" s="1">
        <v>15550.6</v>
      </c>
      <c r="FA394" s="1">
        <v>16226.8</v>
      </c>
      <c r="FB394" s="1">
        <v>23878.3</v>
      </c>
      <c r="FC394" s="1">
        <v>25055.8</v>
      </c>
      <c r="FD394" s="1">
        <v>33718.400000000001</v>
      </c>
      <c r="FE394" s="1">
        <v>35473.699999999997</v>
      </c>
      <c r="FF394" s="1">
        <v>43525.4</v>
      </c>
      <c r="FG394" s="1">
        <v>46314.7</v>
      </c>
      <c r="FH394" s="1">
        <v>1.9307000000000001</v>
      </c>
      <c r="FI394" s="1">
        <v>1.9000300000000001</v>
      </c>
      <c r="FJ394" s="1">
        <v>0.14106199999999999</v>
      </c>
      <c r="FK394" s="1">
        <v>0</v>
      </c>
      <c r="FL394" s="1">
        <v>29.310199999999998</v>
      </c>
      <c r="FM394" s="1">
        <v>999.9</v>
      </c>
      <c r="FN394" s="1">
        <v>65.8</v>
      </c>
      <c r="FO394" s="1">
        <v>32.799999999999997</v>
      </c>
      <c r="FP394" s="1">
        <v>32.977800000000002</v>
      </c>
      <c r="FQ394" s="1">
        <v>64.030900000000003</v>
      </c>
      <c r="FR394" s="1">
        <v>26.069700000000001</v>
      </c>
      <c r="FS394" s="1">
        <v>1</v>
      </c>
      <c r="FT394" s="1">
        <v>0.26960899999999999</v>
      </c>
      <c r="FU394" s="1">
        <v>0.60408799999999996</v>
      </c>
      <c r="FV394" s="1">
        <v>20.3231</v>
      </c>
      <c r="FW394" s="1">
        <v>5.2111499999999999</v>
      </c>
      <c r="FX394" s="1">
        <v>11.9053</v>
      </c>
      <c r="FY394" s="1">
        <v>5.0027499999999998</v>
      </c>
      <c r="FZ394" s="1">
        <v>3.28993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1.8594999999999999</v>
      </c>
      <c r="GF394" s="1">
        <v>1.85449</v>
      </c>
      <c r="GG394" s="1">
        <v>1.8577300000000001</v>
      </c>
      <c r="GH394" s="1">
        <v>1.85608</v>
      </c>
      <c r="GI394" s="1">
        <v>1.85487</v>
      </c>
      <c r="GJ394" s="1">
        <v>1.8545799999999999</v>
      </c>
      <c r="GK394" s="1">
        <v>1.85321</v>
      </c>
      <c r="GL394" s="1">
        <v>1.8563799999999999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2.9</v>
      </c>
      <c r="HA394" s="1">
        <v>1.3100000000000001E-2</v>
      </c>
      <c r="HB394" s="1">
        <v>0.44568443622215809</v>
      </c>
      <c r="HC394" s="1">
        <v>2.8098669343081611E-3</v>
      </c>
      <c r="HD394" s="1">
        <v>-1.127031966113555E-6</v>
      </c>
      <c r="HE394" s="1">
        <v>1.768598670541231E-10</v>
      </c>
      <c r="HF394" s="1">
        <v>-6.7302174371849419E-2</v>
      </c>
      <c r="HG394" s="1">
        <v>1.081145868756639E-2</v>
      </c>
      <c r="HH394" s="1">
        <v>-3.689364805754238E-4</v>
      </c>
      <c r="HI394" s="1">
        <v>2.919854880483278E-6</v>
      </c>
      <c r="HJ394" s="1">
        <v>2</v>
      </c>
      <c r="HK394" s="1">
        <v>2136</v>
      </c>
      <c r="HL394" s="1">
        <v>3</v>
      </c>
      <c r="HM394" s="1">
        <v>30</v>
      </c>
      <c r="HN394" s="1">
        <v>10.7</v>
      </c>
      <c r="HO394" s="1">
        <v>10.6</v>
      </c>
      <c r="HP394" s="1">
        <v>3.6572300000000002</v>
      </c>
      <c r="HQ394" s="1">
        <v>2.2668499999999998</v>
      </c>
      <c r="HR394" s="1">
        <v>1.4978</v>
      </c>
      <c r="HS394" s="1">
        <v>2.2973599999999998</v>
      </c>
      <c r="HT394" s="1">
        <v>1.5478499999999999</v>
      </c>
      <c r="HU394" s="1">
        <v>2.2863799999999999</v>
      </c>
      <c r="HV394" s="1">
        <v>36.292900000000003</v>
      </c>
      <c r="HW394" s="1">
        <v>15.2791</v>
      </c>
      <c r="HX394" s="1">
        <v>18</v>
      </c>
      <c r="HY394" s="1">
        <v>471.255</v>
      </c>
      <c r="HZ394" s="1">
        <v>513.95799999999997</v>
      </c>
      <c r="IA394" s="1">
        <v>28.718900000000001</v>
      </c>
      <c r="IB394" s="1">
        <v>30.558199999999999</v>
      </c>
      <c r="IC394" s="1">
        <v>30.0002</v>
      </c>
      <c r="ID394" s="1">
        <v>30.343900000000001</v>
      </c>
      <c r="IE394" s="1">
        <v>30.435099999999998</v>
      </c>
      <c r="IF394" s="1">
        <v>73.211299999999994</v>
      </c>
      <c r="IG394" s="1">
        <v>25.147300000000001</v>
      </c>
      <c r="IH394" s="1">
        <v>35.411200000000001</v>
      </c>
      <c r="II394" s="1">
        <v>28.674099999999999</v>
      </c>
      <c r="IJ394" s="1">
        <v>1929.54</v>
      </c>
      <c r="IK394" s="1">
        <v>25.683299999999999</v>
      </c>
      <c r="IL394" s="1">
        <v>100.658</v>
      </c>
      <c r="IM394" s="1">
        <v>100.378</v>
      </c>
      <c r="IN394" s="1" t="s">
        <v>365</v>
      </c>
    </row>
    <row r="395" spans="1:248" ht="15.75" customHeight="1" x14ac:dyDescent="0.3">
      <c r="A395" s="1">
        <v>379</v>
      </c>
      <c r="B395" s="1">
        <v>1660400383.0999999</v>
      </c>
      <c r="C395" s="1">
        <v>659</v>
      </c>
      <c r="D395" s="1" t="s">
        <v>1102</v>
      </c>
      <c r="E395" s="1" t="s">
        <v>1103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1660400375.599999</v>
      </c>
      <c r="O395" s="1">
        <f t="shared" si="34"/>
        <v>1.2470395215777479E-3</v>
      </c>
      <c r="P395" s="1">
        <f t="shared" si="35"/>
        <v>1.2470395215777479</v>
      </c>
      <c r="Q395" s="1">
        <f t="shared" si="36"/>
        <v>6.6508188086824509</v>
      </c>
      <c r="R395" s="1">
        <f t="shared" si="37"/>
        <v>1815.702</v>
      </c>
      <c r="S395" s="1">
        <f t="shared" si="38"/>
        <v>1585.5173088380939</v>
      </c>
      <c r="T395" s="1">
        <f t="shared" si="39"/>
        <v>158.18549560193759</v>
      </c>
      <c r="U395" s="1">
        <f t="shared" si="40"/>
        <v>181.15079484430822</v>
      </c>
      <c r="V395" s="1">
        <f t="shared" si="41"/>
        <v>6.1580915686758872E-2</v>
      </c>
      <c r="W395" s="1">
        <f t="shared" si="42"/>
        <v>2.9235969377842421</v>
      </c>
      <c r="X395" s="1">
        <f t="shared" si="43"/>
        <v>6.0869290360334137E-2</v>
      </c>
      <c r="Y395" s="1">
        <f t="shared" si="44"/>
        <v>3.8106557887248871E-2</v>
      </c>
      <c r="Z395" s="1">
        <f t="shared" si="45"/>
        <v>321.51680120000003</v>
      </c>
      <c r="AA395" s="1">
        <f t="shared" si="46"/>
        <v>32.601125964841792</v>
      </c>
      <c r="AB395" s="1">
        <f t="shared" si="47"/>
        <v>31.583220000000001</v>
      </c>
      <c r="AC395" s="1">
        <f t="shared" si="48"/>
        <v>4.6635890979374572</v>
      </c>
      <c r="AD395" s="1">
        <f t="shared" si="49"/>
        <v>59.632559040568452</v>
      </c>
      <c r="AE395" s="1">
        <f t="shared" si="50"/>
        <v>2.6949825045681064</v>
      </c>
      <c r="AF395" s="1">
        <f t="shared" si="51"/>
        <v>4.5193138579457752</v>
      </c>
      <c r="AG395" s="1">
        <f t="shared" si="52"/>
        <v>1.9686065933693508</v>
      </c>
      <c r="AH395" s="1">
        <f t="shared" si="53"/>
        <v>-54.994442901578687</v>
      </c>
      <c r="AI395" s="1">
        <f t="shared" si="54"/>
        <v>-87.06655688014574</v>
      </c>
      <c r="AJ395" s="1">
        <f t="shared" si="55"/>
        <v>-6.7078194607867978</v>
      </c>
      <c r="AK395" s="1">
        <f t="shared" si="56"/>
        <v>172.74798195748878</v>
      </c>
      <c r="AL395" s="1">
        <f t="shared" si="57"/>
        <v>38.401511367940138</v>
      </c>
      <c r="AM395" s="1">
        <f t="shared" si="58"/>
        <v>1.2699764299228602</v>
      </c>
      <c r="AN395" s="1">
        <f t="shared" si="59"/>
        <v>6.6508188086824509</v>
      </c>
      <c r="AO395" s="1">
        <v>1937.475450378724</v>
      </c>
      <c r="AP395" s="1">
        <v>1902.5156969696959</v>
      </c>
      <c r="AQ395" s="1">
        <v>5.2189639522148772</v>
      </c>
      <c r="AR395" s="1">
        <v>65.10273567100046</v>
      </c>
      <c r="AS395" s="1">
        <f t="shared" si="60"/>
        <v>1.2470395215777479</v>
      </c>
      <c r="AT395" s="1">
        <v>25.546930410322641</v>
      </c>
      <c r="AU395" s="1">
        <v>27.002646666666649</v>
      </c>
      <c r="AV395" s="1">
        <v>-2.436109866956866E-5</v>
      </c>
      <c r="AW395" s="1">
        <v>83.615306321479792</v>
      </c>
      <c r="AX395" s="1">
        <v>19</v>
      </c>
      <c r="AY395" s="1">
        <v>4</v>
      </c>
      <c r="AZ395" s="1">
        <f t="shared" si="61"/>
        <v>1</v>
      </c>
      <c r="BA395" s="1">
        <f t="shared" si="62"/>
        <v>0</v>
      </c>
      <c r="BB395" s="1">
        <f t="shared" si="63"/>
        <v>51999.447276135725</v>
      </c>
      <c r="BC395" s="1">
        <f t="shared" si="64"/>
        <v>2000.000666666667</v>
      </c>
      <c r="BD395" s="1">
        <f t="shared" si="65"/>
        <v>1681.20092</v>
      </c>
      <c r="BE395" s="1">
        <f t="shared" si="66"/>
        <v>0.84060017979993995</v>
      </c>
      <c r="BF395" s="1">
        <f t="shared" si="67"/>
        <v>0.16075834701388431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1660400375.599999</v>
      </c>
      <c r="BM395" s="1">
        <v>1815.702</v>
      </c>
      <c r="BN395" s="1">
        <v>1864.5346666666669</v>
      </c>
      <c r="BO395" s="1">
        <v>27.012219999999999</v>
      </c>
      <c r="BP395" s="1">
        <v>25.529906666666658</v>
      </c>
      <c r="BQ395" s="1">
        <v>1812.8119999999999</v>
      </c>
      <c r="BR395" s="1">
        <v>26.999093333333331</v>
      </c>
      <c r="BS395" s="1">
        <v>500.16613333333339</v>
      </c>
      <c r="BT395" s="1">
        <v>99.668953333333334</v>
      </c>
      <c r="BU395" s="1">
        <v>0.1000587866666667</v>
      </c>
      <c r="BV395" s="1">
        <v>31.03082666666667</v>
      </c>
      <c r="BW395" s="1">
        <v>31.583220000000001</v>
      </c>
      <c r="BX395" s="1">
        <v>999.89999999999986</v>
      </c>
      <c r="BY395" s="1">
        <v>0</v>
      </c>
      <c r="BZ395" s="1">
        <v>0</v>
      </c>
      <c r="CA395" s="1">
        <v>9999.2073333333319</v>
      </c>
      <c r="CB395" s="1">
        <v>0</v>
      </c>
      <c r="CC395" s="1">
        <v>29.770700000000001</v>
      </c>
      <c r="CD395" s="1">
        <v>-48.832393333333329</v>
      </c>
      <c r="CE395" s="1">
        <v>1866.108666666667</v>
      </c>
      <c r="CF395" s="1">
        <v>1913.384</v>
      </c>
      <c r="CG395" s="1">
        <v>1.4823253333333331</v>
      </c>
      <c r="CH395" s="1">
        <v>1864.5346666666669</v>
      </c>
      <c r="CI395" s="1">
        <v>25.529906666666658</v>
      </c>
      <c r="CJ395" s="1">
        <v>2.692279333333333</v>
      </c>
      <c r="CK395" s="1">
        <v>2.5445380000000002</v>
      </c>
      <c r="CL395" s="1">
        <v>22.238060000000001</v>
      </c>
      <c r="CM395" s="1">
        <v>21.314206666666671</v>
      </c>
      <c r="CN395" s="1">
        <v>2000.000666666667</v>
      </c>
      <c r="CO395" s="1">
        <v>0.97999380000000014</v>
      </c>
      <c r="CP395" s="1">
        <v>2.0006326666666671E-2</v>
      </c>
      <c r="CQ395" s="1">
        <v>0</v>
      </c>
      <c r="CR395" s="1">
        <v>2.611800000000001</v>
      </c>
      <c r="CS395" s="1">
        <v>0</v>
      </c>
      <c r="CT395" s="1">
        <v>23176.42666666667</v>
      </c>
      <c r="CU395" s="1">
        <v>17412.28</v>
      </c>
      <c r="CV395" s="1">
        <v>40.820399999999999</v>
      </c>
      <c r="CW395" s="1">
        <v>41.712200000000003</v>
      </c>
      <c r="CX395" s="1">
        <v>40.754133333333343</v>
      </c>
      <c r="CY395" s="1">
        <v>40.186999999999998</v>
      </c>
      <c r="CZ395" s="1">
        <v>40.928733333333327</v>
      </c>
      <c r="DA395" s="1">
        <v>1959.9886666666671</v>
      </c>
      <c r="DB395" s="1">
        <v>40.011999999999993</v>
      </c>
      <c r="DC395" s="1">
        <v>0</v>
      </c>
      <c r="DD395" s="1">
        <v>1660400380.8</v>
      </c>
      <c r="DE395" s="1">
        <v>0</v>
      </c>
      <c r="DF395" s="1">
        <v>1660399747.5999999</v>
      </c>
      <c r="DG395" s="1" t="s">
        <v>356</v>
      </c>
      <c r="DH395" s="1">
        <v>1660399742.0999999</v>
      </c>
      <c r="DI395" s="1">
        <v>1660399747.5999999</v>
      </c>
      <c r="DJ395" s="1">
        <v>1</v>
      </c>
      <c r="DK395" s="1">
        <v>7.6999999999999999E-2</v>
      </c>
      <c r="DL395" s="1">
        <v>-2.1999999999999999E-2</v>
      </c>
      <c r="DM395" s="1">
        <v>1.3979999999999999</v>
      </c>
      <c r="DN395" s="1">
        <v>1.7000000000000001E-2</v>
      </c>
      <c r="DO395" s="1">
        <v>400</v>
      </c>
      <c r="DP395" s="1">
        <v>25</v>
      </c>
      <c r="DQ395" s="1">
        <v>0.31</v>
      </c>
      <c r="DR395" s="1">
        <v>7.0000000000000007E-2</v>
      </c>
      <c r="DS395" s="1">
        <v>6.8612351422398978</v>
      </c>
      <c r="DT395" s="1">
        <v>-0.43808455407721453</v>
      </c>
      <c r="DU395" s="1">
        <v>7.984729715935876E-2</v>
      </c>
      <c r="DV395" s="1">
        <v>1</v>
      </c>
      <c r="DW395" s="1">
        <v>38.445380958926059</v>
      </c>
      <c r="DX395" s="1">
        <v>0.94309649494608916</v>
      </c>
      <c r="DY395" s="1">
        <v>0.1493406615333279</v>
      </c>
      <c r="DZ395" s="1">
        <v>0</v>
      </c>
      <c r="EA395" s="1">
        <v>-48.877925806451607</v>
      </c>
      <c r="EB395" s="1">
        <v>-0.46704193548372419</v>
      </c>
      <c r="EC395" s="1">
        <v>0.17999560741547529</v>
      </c>
      <c r="ED395" s="1">
        <v>1</v>
      </c>
      <c r="EE395" s="1">
        <v>1577.6819138332139</v>
      </c>
      <c r="EF395" s="1">
        <v>255.42504502438419</v>
      </c>
      <c r="EG395" s="1">
        <v>18.489920656505081</v>
      </c>
      <c r="EH395" s="1">
        <v>0</v>
      </c>
      <c r="EI395" s="1">
        <v>1.50203243902439</v>
      </c>
      <c r="EJ395" s="1">
        <v>-0.30384501742160352</v>
      </c>
      <c r="EK395" s="1">
        <v>3.1298831255393553E-2</v>
      </c>
      <c r="EL395" s="1">
        <v>0</v>
      </c>
      <c r="EM395" s="1">
        <v>1.9670483216310131</v>
      </c>
      <c r="EN395" s="1">
        <v>5.2844454213061498E-2</v>
      </c>
      <c r="EO395" s="1">
        <v>3.8468313521571539E-3</v>
      </c>
      <c r="EP395" s="1">
        <v>1</v>
      </c>
      <c r="EQ395" s="1">
        <v>3</v>
      </c>
      <c r="ER395" s="1">
        <v>6</v>
      </c>
      <c r="ES395" s="1" t="s">
        <v>381</v>
      </c>
      <c r="ET395" s="1">
        <v>2.9438900000000001</v>
      </c>
      <c r="EU395" s="1">
        <v>2.8011300000000001</v>
      </c>
      <c r="EV395" s="1">
        <v>0.24318699999999999</v>
      </c>
      <c r="EW395" s="1">
        <v>0.24685599999999999</v>
      </c>
      <c r="EX395" s="1">
        <v>0.11776200000000001</v>
      </c>
      <c r="EY395" s="1">
        <v>0.11343</v>
      </c>
      <c r="EZ395" s="1">
        <v>15543.1</v>
      </c>
      <c r="FA395" s="1">
        <v>16218.9</v>
      </c>
      <c r="FB395" s="1">
        <v>23878.400000000001</v>
      </c>
      <c r="FC395" s="1">
        <v>25056</v>
      </c>
      <c r="FD395" s="1">
        <v>33719</v>
      </c>
      <c r="FE395" s="1">
        <v>35471.5</v>
      </c>
      <c r="FF395" s="1">
        <v>43525.7</v>
      </c>
      <c r="FG395" s="1">
        <v>46314.8</v>
      </c>
      <c r="FH395" s="1">
        <v>1.9306000000000001</v>
      </c>
      <c r="FI395" s="1">
        <v>1.90005</v>
      </c>
      <c r="FJ395" s="1">
        <v>0.141013</v>
      </c>
      <c r="FK395" s="1">
        <v>0</v>
      </c>
      <c r="FL395" s="1">
        <v>29.311499999999999</v>
      </c>
      <c r="FM395" s="1">
        <v>999.9</v>
      </c>
      <c r="FN395" s="1">
        <v>65.8</v>
      </c>
      <c r="FO395" s="1">
        <v>32.799999999999997</v>
      </c>
      <c r="FP395" s="1">
        <v>32.978900000000003</v>
      </c>
      <c r="FQ395" s="1">
        <v>64.020899999999997</v>
      </c>
      <c r="FR395" s="1">
        <v>26.197900000000001</v>
      </c>
      <c r="FS395" s="1">
        <v>1</v>
      </c>
      <c r="FT395" s="1">
        <v>0.26967000000000002</v>
      </c>
      <c r="FU395" s="1">
        <v>0.616479</v>
      </c>
      <c r="FV395" s="1">
        <v>20.3231</v>
      </c>
      <c r="FW395" s="1">
        <v>5.2107000000000001</v>
      </c>
      <c r="FX395" s="1">
        <v>11.9053</v>
      </c>
      <c r="FY395" s="1">
        <v>5.0025500000000003</v>
      </c>
      <c r="FZ395" s="1">
        <v>3.2898800000000001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1.85951</v>
      </c>
      <c r="GF395" s="1">
        <v>1.85449</v>
      </c>
      <c r="GG395" s="1">
        <v>1.8577399999999999</v>
      </c>
      <c r="GH395" s="1">
        <v>1.85609</v>
      </c>
      <c r="GI395" s="1">
        <v>1.8548800000000001</v>
      </c>
      <c r="GJ395" s="1">
        <v>1.85459</v>
      </c>
      <c r="GK395" s="1">
        <v>1.8532</v>
      </c>
      <c r="GL395" s="1">
        <v>1.8563799999999999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2.91</v>
      </c>
      <c r="HA395" s="1">
        <v>1.3100000000000001E-2</v>
      </c>
      <c r="HB395" s="1">
        <v>0.44568443622215809</v>
      </c>
      <c r="HC395" s="1">
        <v>2.8098669343081611E-3</v>
      </c>
      <c r="HD395" s="1">
        <v>-1.127031966113555E-6</v>
      </c>
      <c r="HE395" s="1">
        <v>1.768598670541231E-10</v>
      </c>
      <c r="HF395" s="1">
        <v>-6.7302174371849419E-2</v>
      </c>
      <c r="HG395" s="1">
        <v>1.081145868756639E-2</v>
      </c>
      <c r="HH395" s="1">
        <v>-3.689364805754238E-4</v>
      </c>
      <c r="HI395" s="1">
        <v>2.919854880483278E-6</v>
      </c>
      <c r="HJ395" s="1">
        <v>2</v>
      </c>
      <c r="HK395" s="1">
        <v>2136</v>
      </c>
      <c r="HL395" s="1">
        <v>3</v>
      </c>
      <c r="HM395" s="1">
        <v>30</v>
      </c>
      <c r="HN395" s="1">
        <v>10.7</v>
      </c>
      <c r="HO395" s="1">
        <v>10.6</v>
      </c>
      <c r="HP395" s="1">
        <v>3.6669900000000002</v>
      </c>
      <c r="HQ395" s="1">
        <v>2.2497600000000002</v>
      </c>
      <c r="HR395" s="1">
        <v>1.4978</v>
      </c>
      <c r="HS395" s="1">
        <v>2.2973599999999998</v>
      </c>
      <c r="HT395" s="1">
        <v>1.5478499999999999</v>
      </c>
      <c r="HU395" s="1">
        <v>2.4340799999999998</v>
      </c>
      <c r="HV395" s="1">
        <v>36.292900000000003</v>
      </c>
      <c r="HW395" s="1">
        <v>15.2791</v>
      </c>
      <c r="HX395" s="1">
        <v>18</v>
      </c>
      <c r="HY395" s="1">
        <v>471.202</v>
      </c>
      <c r="HZ395" s="1">
        <v>513.98099999999999</v>
      </c>
      <c r="IA395" s="1">
        <v>28.712299999999999</v>
      </c>
      <c r="IB395" s="1">
        <v>30.559000000000001</v>
      </c>
      <c r="IC395" s="1">
        <v>30.0002</v>
      </c>
      <c r="ID395" s="1">
        <v>30.3444</v>
      </c>
      <c r="IE395" s="1">
        <v>30.4358</v>
      </c>
      <c r="IF395" s="1">
        <v>73.419899999999998</v>
      </c>
      <c r="IG395" s="1">
        <v>25.147300000000001</v>
      </c>
      <c r="IH395" s="1">
        <v>35.411200000000001</v>
      </c>
      <c r="II395" s="1">
        <v>28.674099999999999</v>
      </c>
      <c r="IJ395" s="1">
        <v>1929.54</v>
      </c>
      <c r="IK395" s="1">
        <v>25.693000000000001</v>
      </c>
      <c r="IL395" s="1">
        <v>100.658</v>
      </c>
      <c r="IM395" s="1">
        <v>100.378</v>
      </c>
      <c r="IN395" s="1" t="s">
        <v>365</v>
      </c>
    </row>
    <row r="396" spans="1:248" ht="15.75" customHeight="1" x14ac:dyDescent="0.3">
      <c r="A396" s="1">
        <v>380</v>
      </c>
      <c r="B396" s="1">
        <v>1660400384.0999999</v>
      </c>
      <c r="C396" s="1">
        <v>660</v>
      </c>
      <c r="D396" s="1" t="s">
        <v>1104</v>
      </c>
      <c r="E396" s="1" t="s">
        <v>1105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1660400376.0999999</v>
      </c>
      <c r="O396" s="1">
        <f t="shared" si="34"/>
        <v>1.2425352510496859E-3</v>
      </c>
      <c r="P396" s="1">
        <f t="shared" si="35"/>
        <v>1.2425352510496859</v>
      </c>
      <c r="Q396" s="1">
        <f t="shared" si="36"/>
        <v>6.7389082488548819</v>
      </c>
      <c r="R396" s="1">
        <f t="shared" si="37"/>
        <v>1818.2262499999999</v>
      </c>
      <c r="S396" s="1">
        <f t="shared" si="38"/>
        <v>1585.0008136466558</v>
      </c>
      <c r="T396" s="1">
        <f t="shared" si="39"/>
        <v>158.13390474875445</v>
      </c>
      <c r="U396" s="1">
        <f t="shared" si="40"/>
        <v>181.40256721236142</v>
      </c>
      <c r="V396" s="1">
        <f t="shared" si="41"/>
        <v>6.1341610615999194E-2</v>
      </c>
      <c r="W396" s="1">
        <f t="shared" si="42"/>
        <v>2.9236115834163749</v>
      </c>
      <c r="X396" s="1">
        <f t="shared" si="43"/>
        <v>6.0635474621291582E-2</v>
      </c>
      <c r="Y396" s="1">
        <f t="shared" si="44"/>
        <v>3.7959937750510216E-2</v>
      </c>
      <c r="Z396" s="1">
        <f t="shared" si="45"/>
        <v>321.51519131250001</v>
      </c>
      <c r="AA396" s="1">
        <f t="shared" si="46"/>
        <v>32.603051986434771</v>
      </c>
      <c r="AB396" s="1">
        <f t="shared" si="47"/>
        <v>31.584599999999998</v>
      </c>
      <c r="AC396" s="1">
        <f t="shared" si="48"/>
        <v>4.6639544926020404</v>
      </c>
      <c r="AD396" s="1">
        <f t="shared" si="49"/>
        <v>59.628069665998765</v>
      </c>
      <c r="AE396" s="1">
        <f t="shared" si="50"/>
        <v>2.6948984134773597</v>
      </c>
      <c r="AF396" s="1">
        <f t="shared" si="51"/>
        <v>4.5195130893429711</v>
      </c>
      <c r="AG396" s="1">
        <f t="shared" si="52"/>
        <v>1.9690560791246807</v>
      </c>
      <c r="AH396" s="1">
        <f t="shared" si="53"/>
        <v>-54.79580457129115</v>
      </c>
      <c r="AI396" s="1">
        <f t="shared" si="54"/>
        <v>-87.162614469883991</v>
      </c>
      <c r="AJ396" s="1">
        <f t="shared" si="55"/>
        <v>-6.7152576211074964</v>
      </c>
      <c r="AK396" s="1">
        <f t="shared" si="56"/>
        <v>172.84151465021739</v>
      </c>
      <c r="AL396" s="1">
        <f t="shared" si="57"/>
        <v>38.38342021657121</v>
      </c>
      <c r="AM396" s="1">
        <f t="shared" si="58"/>
        <v>1.2660947491947154</v>
      </c>
      <c r="AN396" s="1">
        <f t="shared" si="59"/>
        <v>6.7389082488548819</v>
      </c>
      <c r="AO396" s="1">
        <v>1942.354478164591</v>
      </c>
      <c r="AP396" s="1">
        <v>1907.5823030303029</v>
      </c>
      <c r="AQ396" s="1">
        <v>5.1611935398753586</v>
      </c>
      <c r="AR396" s="1">
        <v>65.10273567100046</v>
      </c>
      <c r="AS396" s="1">
        <f t="shared" si="60"/>
        <v>1.2425352510496859</v>
      </c>
      <c r="AT396" s="1">
        <v>25.5478392971605</v>
      </c>
      <c r="AU396" s="1">
        <v>26.998819393939389</v>
      </c>
      <c r="AV396" s="1">
        <v>-1.002146192416274E-4</v>
      </c>
      <c r="AW396" s="1">
        <v>83.615306321479792</v>
      </c>
      <c r="AX396" s="1">
        <v>19</v>
      </c>
      <c r="AY396" s="1">
        <v>4</v>
      </c>
      <c r="AZ396" s="1">
        <f t="shared" si="61"/>
        <v>1</v>
      </c>
      <c r="BA396" s="1">
        <f t="shared" si="62"/>
        <v>0</v>
      </c>
      <c r="BB396" s="1">
        <f t="shared" si="63"/>
        <v>51999.7311213871</v>
      </c>
      <c r="BC396" s="1">
        <f t="shared" si="64"/>
        <v>1999.9906249999999</v>
      </c>
      <c r="BD396" s="1">
        <f t="shared" si="65"/>
        <v>1681.1924812500001</v>
      </c>
      <c r="BE396" s="1">
        <f t="shared" si="66"/>
        <v>0.84060018093834821</v>
      </c>
      <c r="BF396" s="1">
        <f t="shared" si="67"/>
        <v>0.16075834921101192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1660400376.0999999</v>
      </c>
      <c r="BM396" s="1">
        <v>1818.2262499999999</v>
      </c>
      <c r="BN396" s="1">
        <v>1867.0331249999999</v>
      </c>
      <c r="BO396" s="1">
        <v>27.011387500000001</v>
      </c>
      <c r="BP396" s="1">
        <v>25.533587499999999</v>
      </c>
      <c r="BQ396" s="1">
        <v>1815.335</v>
      </c>
      <c r="BR396" s="1">
        <v>26.998256250000001</v>
      </c>
      <c r="BS396" s="1">
        <v>500.16068749999999</v>
      </c>
      <c r="BT396" s="1">
        <v>99.668918750000003</v>
      </c>
      <c r="BU396" s="1">
        <v>0.1000551125</v>
      </c>
      <c r="BV396" s="1">
        <v>31.031600000000001</v>
      </c>
      <c r="BW396" s="1">
        <v>31.584599999999998</v>
      </c>
      <c r="BX396" s="1">
        <v>999.9</v>
      </c>
      <c r="BY396" s="1">
        <v>0</v>
      </c>
      <c r="BZ396" s="1">
        <v>0</v>
      </c>
      <c r="CA396" s="1">
        <v>9999.2943749999995</v>
      </c>
      <c r="CB396" s="1">
        <v>0</v>
      </c>
      <c r="CC396" s="1">
        <v>29.784600000000001</v>
      </c>
      <c r="CD396" s="1">
        <v>-48.806681249999997</v>
      </c>
      <c r="CE396" s="1">
        <v>1868.7012500000001</v>
      </c>
      <c r="CF396" s="1">
        <v>1915.9549999999999</v>
      </c>
      <c r="CG396" s="1">
        <v>1.4778125</v>
      </c>
      <c r="CH396" s="1">
        <v>1867.0331249999999</v>
      </c>
      <c r="CI396" s="1">
        <v>25.533587499999999</v>
      </c>
      <c r="CJ396" s="1">
        <v>2.6921956250000001</v>
      </c>
      <c r="CK396" s="1">
        <v>2.54490375</v>
      </c>
      <c r="CL396" s="1">
        <v>22.237549999999999</v>
      </c>
      <c r="CM396" s="1">
        <v>21.316549999999999</v>
      </c>
      <c r="CN396" s="1">
        <v>1999.9906249999999</v>
      </c>
      <c r="CO396" s="1">
        <v>0.97999375</v>
      </c>
      <c r="CP396" s="1">
        <v>2.0006375E-2</v>
      </c>
      <c r="CQ396" s="1">
        <v>0</v>
      </c>
      <c r="CR396" s="1">
        <v>2.5929375000000001</v>
      </c>
      <c r="CS396" s="1">
        <v>0</v>
      </c>
      <c r="CT396" s="1">
        <v>23176.05</v>
      </c>
      <c r="CU396" s="1">
        <v>17412.193749999999</v>
      </c>
      <c r="CV396" s="1">
        <v>40.819875000000003</v>
      </c>
      <c r="CW396" s="1">
        <v>41.7145625</v>
      </c>
      <c r="CX396" s="1">
        <v>40.753875000000001</v>
      </c>
      <c r="CY396" s="1">
        <v>40.186999999999998</v>
      </c>
      <c r="CZ396" s="1">
        <v>40.929250000000003</v>
      </c>
      <c r="DA396" s="1">
        <v>1959.97875</v>
      </c>
      <c r="DB396" s="1">
        <v>40.011875000000003</v>
      </c>
      <c r="DC396" s="1">
        <v>0</v>
      </c>
      <c r="DD396" s="1">
        <v>1660400382</v>
      </c>
      <c r="DE396" s="1">
        <v>0</v>
      </c>
      <c r="DF396" s="1">
        <v>1660399747.5999999</v>
      </c>
      <c r="DG396" s="1" t="s">
        <v>356</v>
      </c>
      <c r="DH396" s="1">
        <v>1660399742.0999999</v>
      </c>
      <c r="DI396" s="1">
        <v>1660399747.5999999</v>
      </c>
      <c r="DJ396" s="1">
        <v>1</v>
      </c>
      <c r="DK396" s="1">
        <v>7.6999999999999999E-2</v>
      </c>
      <c r="DL396" s="1">
        <v>-2.1999999999999999E-2</v>
      </c>
      <c r="DM396" s="1">
        <v>1.3979999999999999</v>
      </c>
      <c r="DN396" s="1">
        <v>1.7000000000000001E-2</v>
      </c>
      <c r="DO396" s="1">
        <v>400</v>
      </c>
      <c r="DP396" s="1">
        <v>25</v>
      </c>
      <c r="DQ396" s="1">
        <v>0.31</v>
      </c>
      <c r="DR396" s="1">
        <v>7.0000000000000007E-2</v>
      </c>
      <c r="DS396" s="1">
        <v>6.8308983187842918</v>
      </c>
      <c r="DT396" s="1">
        <v>-0.78447739070936107</v>
      </c>
      <c r="DU396" s="1">
        <v>0.101114807956495</v>
      </c>
      <c r="DV396" s="1">
        <v>0</v>
      </c>
      <c r="DW396" s="1">
        <v>38.40483392417844</v>
      </c>
      <c r="DX396" s="1">
        <v>-0.1369087886182915</v>
      </c>
      <c r="DY396" s="1">
        <v>0.199824825126903</v>
      </c>
      <c r="DZ396" s="1">
        <v>1</v>
      </c>
      <c r="EA396" s="1">
        <v>-48.822653333333342</v>
      </c>
      <c r="EB396" s="1">
        <v>0.89261312569515916</v>
      </c>
      <c r="EC396" s="1">
        <v>0.25729356091610461</v>
      </c>
      <c r="ED396" s="1">
        <v>1</v>
      </c>
      <c r="EE396" s="1">
        <v>1583.5741264517451</v>
      </c>
      <c r="EF396" s="1">
        <v>262.02632903943481</v>
      </c>
      <c r="EG396" s="1">
        <v>19.625213072727881</v>
      </c>
      <c r="EH396" s="1">
        <v>0</v>
      </c>
      <c r="EI396" s="1">
        <v>1.4933505</v>
      </c>
      <c r="EJ396" s="1">
        <v>-0.33805778611632659</v>
      </c>
      <c r="EK396" s="1">
        <v>3.3661237124473033E-2</v>
      </c>
      <c r="EL396" s="1">
        <v>0</v>
      </c>
      <c r="EM396" s="1">
        <v>1.968157274513187</v>
      </c>
      <c r="EN396" s="1">
        <v>5.5196407107183813E-2</v>
      </c>
      <c r="EO396" s="1">
        <v>4.1418849039275406E-3</v>
      </c>
      <c r="EP396" s="1">
        <v>1</v>
      </c>
      <c r="EQ396" s="1">
        <v>3</v>
      </c>
      <c r="ER396" s="1">
        <v>6</v>
      </c>
      <c r="ES396" s="1" t="s">
        <v>381</v>
      </c>
      <c r="ET396" s="1">
        <v>2.94394</v>
      </c>
      <c r="EU396" s="1">
        <v>2.8011300000000001</v>
      </c>
      <c r="EV396" s="1">
        <v>0.243559</v>
      </c>
      <c r="EW396" s="1">
        <v>0.24724199999999999</v>
      </c>
      <c r="EX396" s="1">
        <v>0.117754</v>
      </c>
      <c r="EY396" s="1">
        <v>0.11350399999999999</v>
      </c>
      <c r="EZ396" s="1">
        <v>15535.5</v>
      </c>
      <c r="FA396" s="1">
        <v>16210.7</v>
      </c>
      <c r="FB396" s="1">
        <v>23878.5</v>
      </c>
      <c r="FC396" s="1">
        <v>25056.1</v>
      </c>
      <c r="FD396" s="1">
        <v>33719.599999999999</v>
      </c>
      <c r="FE396" s="1">
        <v>35468.800000000003</v>
      </c>
      <c r="FF396" s="1">
        <v>43525.9</v>
      </c>
      <c r="FG396" s="1">
        <v>46315</v>
      </c>
      <c r="FH396" s="1">
        <v>1.9306700000000001</v>
      </c>
      <c r="FI396" s="1">
        <v>1.89985</v>
      </c>
      <c r="FJ396" s="1">
        <v>0.141092</v>
      </c>
      <c r="FK396" s="1">
        <v>0</v>
      </c>
      <c r="FL396" s="1">
        <v>29.312100000000001</v>
      </c>
      <c r="FM396" s="1">
        <v>999.9</v>
      </c>
      <c r="FN396" s="1">
        <v>65.8</v>
      </c>
      <c r="FO396" s="1">
        <v>32.799999999999997</v>
      </c>
      <c r="FP396" s="1">
        <v>32.981200000000001</v>
      </c>
      <c r="FQ396" s="1">
        <v>64.100899999999996</v>
      </c>
      <c r="FR396" s="1">
        <v>26.722799999999999</v>
      </c>
      <c r="FS396" s="1">
        <v>1</v>
      </c>
      <c r="FT396" s="1">
        <v>0.26986300000000002</v>
      </c>
      <c r="FU396" s="1">
        <v>0.64081699999999997</v>
      </c>
      <c r="FV396" s="1">
        <v>20.322900000000001</v>
      </c>
      <c r="FW396" s="1">
        <v>5.2107000000000001</v>
      </c>
      <c r="FX396" s="1">
        <v>11.9057</v>
      </c>
      <c r="FY396" s="1">
        <v>5.0025000000000004</v>
      </c>
      <c r="FZ396" s="1">
        <v>3.2898800000000001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1.8595200000000001</v>
      </c>
      <c r="GF396" s="1">
        <v>1.8545</v>
      </c>
      <c r="GG396" s="1">
        <v>1.85775</v>
      </c>
      <c r="GH396" s="1">
        <v>1.85609</v>
      </c>
      <c r="GI396" s="1">
        <v>1.85487</v>
      </c>
      <c r="GJ396" s="1">
        <v>1.85459</v>
      </c>
      <c r="GK396" s="1">
        <v>1.8532200000000001</v>
      </c>
      <c r="GL396" s="1">
        <v>1.8563799999999999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2.91</v>
      </c>
      <c r="HA396" s="1">
        <v>1.32E-2</v>
      </c>
      <c r="HB396" s="1">
        <v>0.44568443622215809</v>
      </c>
      <c r="HC396" s="1">
        <v>2.8098669343081611E-3</v>
      </c>
      <c r="HD396" s="1">
        <v>-1.127031966113555E-6</v>
      </c>
      <c r="HE396" s="1">
        <v>1.768598670541231E-10</v>
      </c>
      <c r="HF396" s="1">
        <v>-6.7302174371849419E-2</v>
      </c>
      <c r="HG396" s="1">
        <v>1.081145868756639E-2</v>
      </c>
      <c r="HH396" s="1">
        <v>-3.689364805754238E-4</v>
      </c>
      <c r="HI396" s="1">
        <v>2.919854880483278E-6</v>
      </c>
      <c r="HJ396" s="1">
        <v>2</v>
      </c>
      <c r="HK396" s="1">
        <v>2136</v>
      </c>
      <c r="HL396" s="1">
        <v>3</v>
      </c>
      <c r="HM396" s="1">
        <v>30</v>
      </c>
      <c r="HN396" s="1">
        <v>10.7</v>
      </c>
      <c r="HO396" s="1">
        <v>10.6</v>
      </c>
      <c r="HP396" s="1">
        <v>3.6718799999999998</v>
      </c>
      <c r="HQ396" s="1">
        <v>2.2497600000000002</v>
      </c>
      <c r="HR396" s="1">
        <v>1.4978</v>
      </c>
      <c r="HS396" s="1">
        <v>2.2973599999999998</v>
      </c>
      <c r="HT396" s="1">
        <v>1.5478499999999999</v>
      </c>
      <c r="HU396" s="1">
        <v>2.4365199999999998</v>
      </c>
      <c r="HV396" s="1">
        <v>36.292900000000003</v>
      </c>
      <c r="HW396" s="1">
        <v>15.287800000000001</v>
      </c>
      <c r="HX396" s="1">
        <v>18</v>
      </c>
      <c r="HY396" s="1">
        <v>471.24400000000003</v>
      </c>
      <c r="HZ396" s="1">
        <v>513.85</v>
      </c>
      <c r="IA396" s="1">
        <v>28.7073</v>
      </c>
      <c r="IB396" s="1">
        <v>30.5596</v>
      </c>
      <c r="IC396" s="1">
        <v>30.000299999999999</v>
      </c>
      <c r="ID396" s="1">
        <v>30.3444</v>
      </c>
      <c r="IE396" s="1">
        <v>30.436399999999999</v>
      </c>
      <c r="IF396" s="1">
        <v>73.506399999999999</v>
      </c>
      <c r="IG396" s="1">
        <v>25.147300000000001</v>
      </c>
      <c r="IH396" s="1">
        <v>35.411200000000001</v>
      </c>
      <c r="II396" s="1">
        <v>28.674099999999999</v>
      </c>
      <c r="IJ396" s="1">
        <v>1939.57</v>
      </c>
      <c r="IK396" s="1">
        <v>25.700099999999999</v>
      </c>
      <c r="IL396" s="1">
        <v>100.65900000000001</v>
      </c>
      <c r="IM396" s="1">
        <v>100.379</v>
      </c>
      <c r="IN396" s="1" t="s">
        <v>365</v>
      </c>
    </row>
    <row r="397" spans="1:248" ht="15.75" customHeight="1" x14ac:dyDescent="0.3">
      <c r="A397" s="1">
        <v>381</v>
      </c>
      <c r="B397" s="1">
        <v>1660400385.0999999</v>
      </c>
      <c r="C397" s="1">
        <v>661</v>
      </c>
      <c r="D397" s="1" t="s">
        <v>1106</v>
      </c>
      <c r="E397" s="1" t="s">
        <v>1107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1660400377.599999</v>
      </c>
      <c r="O397" s="1">
        <f t="shared" si="34"/>
        <v>1.2360830325763952E-3</v>
      </c>
      <c r="P397" s="1">
        <f t="shared" si="35"/>
        <v>1.2360830325763952</v>
      </c>
      <c r="Q397" s="1">
        <f t="shared" si="36"/>
        <v>6.8160292518594048</v>
      </c>
      <c r="R397" s="1">
        <f t="shared" si="37"/>
        <v>1825.7793333333329</v>
      </c>
      <c r="S397" s="1">
        <f t="shared" si="38"/>
        <v>1589.2233724653643</v>
      </c>
      <c r="T397" s="1">
        <f t="shared" si="39"/>
        <v>158.55489120482233</v>
      </c>
      <c r="U397" s="1">
        <f t="shared" si="40"/>
        <v>182.1557929340035</v>
      </c>
      <c r="V397" s="1">
        <f t="shared" si="41"/>
        <v>6.0975967578173938E-2</v>
      </c>
      <c r="W397" s="1">
        <f t="shared" si="42"/>
        <v>2.9234028634390494</v>
      </c>
      <c r="X397" s="1">
        <f t="shared" si="43"/>
        <v>6.027812386495373E-2</v>
      </c>
      <c r="Y397" s="1">
        <f t="shared" si="44"/>
        <v>3.7735860341569887E-2</v>
      </c>
      <c r="Z397" s="1">
        <f t="shared" si="45"/>
        <v>321.5130772</v>
      </c>
      <c r="AA397" s="1">
        <f t="shared" si="46"/>
        <v>32.607197658335799</v>
      </c>
      <c r="AB397" s="1">
        <f t="shared" si="47"/>
        <v>31.588986666666671</v>
      </c>
      <c r="AC397" s="1">
        <f t="shared" si="48"/>
        <v>4.6651161542558262</v>
      </c>
      <c r="AD397" s="1">
        <f t="shared" si="49"/>
        <v>59.615277173862481</v>
      </c>
      <c r="AE397" s="1">
        <f t="shared" si="50"/>
        <v>2.694685815882278</v>
      </c>
      <c r="AF397" s="1">
        <f t="shared" si="51"/>
        <v>4.520126289144768</v>
      </c>
      <c r="AG397" s="1">
        <f t="shared" si="52"/>
        <v>1.9704303383735482</v>
      </c>
      <c r="AH397" s="1">
        <f t="shared" si="53"/>
        <v>-54.511261736619026</v>
      </c>
      <c r="AI397" s="1">
        <f t="shared" si="54"/>
        <v>-87.472655531386437</v>
      </c>
      <c r="AJ397" s="1">
        <f t="shared" si="55"/>
        <v>-6.7398500612755887</v>
      </c>
      <c r="AK397" s="1">
        <f t="shared" si="56"/>
        <v>172.78930987071894</v>
      </c>
      <c r="AL397" s="1">
        <f t="shared" si="57"/>
        <v>38.388409961884804</v>
      </c>
      <c r="AM397" s="1">
        <f t="shared" si="58"/>
        <v>1.2549767715451727</v>
      </c>
      <c r="AN397" s="1">
        <f t="shared" si="59"/>
        <v>6.8160292518594048</v>
      </c>
      <c r="AO397" s="1">
        <v>1947.3021412578601</v>
      </c>
      <c r="AP397" s="1">
        <v>1912.6655151515149</v>
      </c>
      <c r="AQ397" s="1">
        <v>5.1161986869898746</v>
      </c>
      <c r="AR397" s="1">
        <v>65.10273567100046</v>
      </c>
      <c r="AS397" s="1">
        <f t="shared" si="60"/>
        <v>1.2360830325763952</v>
      </c>
      <c r="AT397" s="1">
        <v>25.552991406436</v>
      </c>
      <c r="AU397" s="1">
        <v>26.996929696969691</v>
      </c>
      <c r="AV397" s="1">
        <v>-1.709933682841721E-4</v>
      </c>
      <c r="AW397" s="1">
        <v>83.615306321479792</v>
      </c>
      <c r="AX397" s="1">
        <v>20</v>
      </c>
      <c r="AY397" s="1">
        <v>4</v>
      </c>
      <c r="AZ397" s="1">
        <f t="shared" si="61"/>
        <v>1</v>
      </c>
      <c r="BA397" s="1">
        <f t="shared" si="62"/>
        <v>0</v>
      </c>
      <c r="BB397" s="1">
        <f t="shared" si="63"/>
        <v>51993.379927883208</v>
      </c>
      <c r="BC397" s="1">
        <f t="shared" si="64"/>
        <v>1999.977333333333</v>
      </c>
      <c r="BD397" s="1">
        <f t="shared" si="65"/>
        <v>1681.1813199999999</v>
      </c>
      <c r="BE397" s="1">
        <f t="shared" si="66"/>
        <v>0.84060018680211712</v>
      </c>
      <c r="BF397" s="1">
        <f t="shared" si="67"/>
        <v>0.16075836052808601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1660400377.599999</v>
      </c>
      <c r="BM397" s="1">
        <v>1825.7793333333329</v>
      </c>
      <c r="BN397" s="1">
        <v>1874.58</v>
      </c>
      <c r="BO397" s="1">
        <v>27.009306666666671</v>
      </c>
      <c r="BP397" s="1">
        <v>25.544460000000001</v>
      </c>
      <c r="BQ397" s="1">
        <v>1822.884666666667</v>
      </c>
      <c r="BR397" s="1">
        <v>26.996173333333331</v>
      </c>
      <c r="BS397" s="1">
        <v>500.15366666666671</v>
      </c>
      <c r="BT397" s="1">
        <v>99.668746666666678</v>
      </c>
      <c r="BU397" s="1">
        <v>0.10004225999999999</v>
      </c>
      <c r="BV397" s="1">
        <v>31.03398</v>
      </c>
      <c r="BW397" s="1">
        <v>31.588986666666671</v>
      </c>
      <c r="BX397" s="1">
        <v>999.89999999999986</v>
      </c>
      <c r="BY397" s="1">
        <v>0</v>
      </c>
      <c r="BZ397" s="1">
        <v>0</v>
      </c>
      <c r="CA397" s="1">
        <v>9998.1206666666658</v>
      </c>
      <c r="CB397" s="1">
        <v>0</v>
      </c>
      <c r="CC397" s="1">
        <v>29.870080000000002</v>
      </c>
      <c r="CD397" s="1">
        <v>-48.800020000000004</v>
      </c>
      <c r="CE397" s="1">
        <v>1876.46</v>
      </c>
      <c r="CF397" s="1">
        <v>1923.721333333333</v>
      </c>
      <c r="CG397" s="1">
        <v>1.464858666666667</v>
      </c>
      <c r="CH397" s="1">
        <v>1874.58</v>
      </c>
      <c r="CI397" s="1">
        <v>25.544460000000001</v>
      </c>
      <c r="CJ397" s="1">
        <v>2.6919839999999988</v>
      </c>
      <c r="CK397" s="1">
        <v>2.5459826666666672</v>
      </c>
      <c r="CL397" s="1">
        <v>22.236260000000001</v>
      </c>
      <c r="CM397" s="1">
        <v>21.323466666666668</v>
      </c>
      <c r="CN397" s="1">
        <v>1999.977333333333</v>
      </c>
      <c r="CO397" s="1">
        <v>0.97999360000000013</v>
      </c>
      <c r="CP397" s="1">
        <v>2.000652E-2</v>
      </c>
      <c r="CQ397" s="1">
        <v>0</v>
      </c>
      <c r="CR397" s="1">
        <v>2.6255999999999999</v>
      </c>
      <c r="CS397" s="1">
        <v>0</v>
      </c>
      <c r="CT397" s="1">
        <v>23174.953333333331</v>
      </c>
      <c r="CU397" s="1">
        <v>17412.07333333333</v>
      </c>
      <c r="CV397" s="1">
        <v>40.816200000000002</v>
      </c>
      <c r="CW397" s="1">
        <v>41.720599999999997</v>
      </c>
      <c r="CX397" s="1">
        <v>40.754133333333343</v>
      </c>
      <c r="CY397" s="1">
        <v>40.186999999999998</v>
      </c>
      <c r="CZ397" s="1">
        <v>40.928733333333327</v>
      </c>
      <c r="DA397" s="1">
        <v>1959.9653333333331</v>
      </c>
      <c r="DB397" s="1">
        <v>40.011999999999993</v>
      </c>
      <c r="DC397" s="1">
        <v>0</v>
      </c>
      <c r="DD397" s="1">
        <v>1660400383.2</v>
      </c>
      <c r="DE397" s="1">
        <v>0</v>
      </c>
      <c r="DF397" s="1">
        <v>1660399747.5999999</v>
      </c>
      <c r="DG397" s="1" t="s">
        <v>356</v>
      </c>
      <c r="DH397" s="1">
        <v>1660399742.0999999</v>
      </c>
      <c r="DI397" s="1">
        <v>1660399747.5999999</v>
      </c>
      <c r="DJ397" s="1">
        <v>1</v>
      </c>
      <c r="DK397" s="1">
        <v>7.6999999999999999E-2</v>
      </c>
      <c r="DL397" s="1">
        <v>-2.1999999999999999E-2</v>
      </c>
      <c r="DM397" s="1">
        <v>1.3979999999999999</v>
      </c>
      <c r="DN397" s="1">
        <v>1.7000000000000001E-2</v>
      </c>
      <c r="DO397" s="1">
        <v>400</v>
      </c>
      <c r="DP397" s="1">
        <v>25</v>
      </c>
      <c r="DQ397" s="1">
        <v>0.31</v>
      </c>
      <c r="DR397" s="1">
        <v>7.0000000000000007E-2</v>
      </c>
      <c r="DS397" s="1">
        <v>6.8257801673981202</v>
      </c>
      <c r="DT397" s="1">
        <v>-0.91213755510016958</v>
      </c>
      <c r="DU397" s="1">
        <v>0.1027178073513903</v>
      </c>
      <c r="DV397" s="1">
        <v>0</v>
      </c>
      <c r="DW397" s="1">
        <v>38.386036213698759</v>
      </c>
      <c r="DX397" s="1">
        <v>-0.66727932084248787</v>
      </c>
      <c r="DY397" s="1">
        <v>0.21603893746884931</v>
      </c>
      <c r="DZ397" s="1">
        <v>0</v>
      </c>
      <c r="EA397" s="1">
        <v>-48.796450000000007</v>
      </c>
      <c r="EB397" s="1">
        <v>1.2035479421579189</v>
      </c>
      <c r="EC397" s="1">
        <v>0.26815611218094648</v>
      </c>
      <c r="ED397" s="1">
        <v>0</v>
      </c>
      <c r="EE397" s="1">
        <v>1587.853762909215</v>
      </c>
      <c r="EF397" s="1">
        <v>266.26307329818718</v>
      </c>
      <c r="EG397" s="1">
        <v>19.930419591495259</v>
      </c>
      <c r="EH397" s="1">
        <v>0</v>
      </c>
      <c r="EI397" s="1">
        <v>1.4869105</v>
      </c>
      <c r="EJ397" s="1">
        <v>-0.37742003752345382</v>
      </c>
      <c r="EK397" s="1">
        <v>3.7623284342943812E-2</v>
      </c>
      <c r="EL397" s="1">
        <v>0</v>
      </c>
      <c r="EM397" s="1">
        <v>1.9690367280660961</v>
      </c>
      <c r="EN397" s="1">
        <v>5.5835710012999709E-2</v>
      </c>
      <c r="EO397" s="1">
        <v>4.1867204197713311E-3</v>
      </c>
      <c r="EP397" s="1">
        <v>1</v>
      </c>
      <c r="EQ397" s="1">
        <v>1</v>
      </c>
      <c r="ER397" s="1">
        <v>6</v>
      </c>
      <c r="ES397" s="1" t="s">
        <v>433</v>
      </c>
      <c r="ET397" s="1">
        <v>2.9439299999999999</v>
      </c>
      <c r="EU397" s="1">
        <v>2.8010199999999998</v>
      </c>
      <c r="EV397" s="1">
        <v>0.243926</v>
      </c>
      <c r="EW397" s="1">
        <v>0.247639</v>
      </c>
      <c r="EX397" s="1">
        <v>0.117752</v>
      </c>
      <c r="EY397" s="1">
        <v>0.113582</v>
      </c>
      <c r="EZ397" s="1">
        <v>15528</v>
      </c>
      <c r="FA397" s="1">
        <v>16202.1</v>
      </c>
      <c r="FB397" s="1">
        <v>23878.6</v>
      </c>
      <c r="FC397" s="1">
        <v>25056.1</v>
      </c>
      <c r="FD397" s="1">
        <v>33719.9</v>
      </c>
      <c r="FE397" s="1">
        <v>35465.599999999999</v>
      </c>
      <c r="FF397" s="1">
        <v>43526.2</v>
      </c>
      <c r="FG397" s="1">
        <v>46314.9</v>
      </c>
      <c r="FH397" s="1">
        <v>1.9306000000000001</v>
      </c>
      <c r="FI397" s="1">
        <v>1.8997999999999999</v>
      </c>
      <c r="FJ397" s="1">
        <v>0.141289</v>
      </c>
      <c r="FK397" s="1">
        <v>0</v>
      </c>
      <c r="FL397" s="1">
        <v>29.313400000000001</v>
      </c>
      <c r="FM397" s="1">
        <v>999.9</v>
      </c>
      <c r="FN397" s="1">
        <v>65.7</v>
      </c>
      <c r="FO397" s="1">
        <v>32.799999999999997</v>
      </c>
      <c r="FP397" s="1">
        <v>32.933500000000002</v>
      </c>
      <c r="FQ397" s="1">
        <v>64.120900000000006</v>
      </c>
      <c r="FR397" s="1">
        <v>26.201899999999998</v>
      </c>
      <c r="FS397" s="1">
        <v>1</v>
      </c>
      <c r="FT397" s="1">
        <v>0.26991399999999999</v>
      </c>
      <c r="FU397" s="1">
        <v>0.66796</v>
      </c>
      <c r="FV397" s="1">
        <v>20.322800000000001</v>
      </c>
      <c r="FW397" s="1">
        <v>5.2107000000000001</v>
      </c>
      <c r="FX397" s="1">
        <v>11.9057</v>
      </c>
      <c r="FY397" s="1">
        <v>5.00265</v>
      </c>
      <c r="FZ397" s="1">
        <v>3.2897799999999999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1.8594999999999999</v>
      </c>
      <c r="GF397" s="1">
        <v>1.85449</v>
      </c>
      <c r="GG397" s="1">
        <v>1.8577399999999999</v>
      </c>
      <c r="GH397" s="1">
        <v>1.85609</v>
      </c>
      <c r="GI397" s="1">
        <v>1.85487</v>
      </c>
      <c r="GJ397" s="1">
        <v>1.85459</v>
      </c>
      <c r="GK397" s="1">
        <v>1.8532200000000001</v>
      </c>
      <c r="GL397" s="1">
        <v>1.8563799999999999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2.91</v>
      </c>
      <c r="HA397" s="1">
        <v>1.32E-2</v>
      </c>
      <c r="HB397" s="1">
        <v>0.44568443622215809</v>
      </c>
      <c r="HC397" s="1">
        <v>2.8098669343081611E-3</v>
      </c>
      <c r="HD397" s="1">
        <v>-1.127031966113555E-6</v>
      </c>
      <c r="HE397" s="1">
        <v>1.768598670541231E-10</v>
      </c>
      <c r="HF397" s="1">
        <v>-6.7302174371849419E-2</v>
      </c>
      <c r="HG397" s="1">
        <v>1.081145868756639E-2</v>
      </c>
      <c r="HH397" s="1">
        <v>-3.689364805754238E-4</v>
      </c>
      <c r="HI397" s="1">
        <v>2.919854880483278E-6</v>
      </c>
      <c r="HJ397" s="1">
        <v>2</v>
      </c>
      <c r="HK397" s="1">
        <v>2136</v>
      </c>
      <c r="HL397" s="1">
        <v>3</v>
      </c>
      <c r="HM397" s="1">
        <v>30</v>
      </c>
      <c r="HN397" s="1">
        <v>10.7</v>
      </c>
      <c r="HO397" s="1">
        <v>10.6</v>
      </c>
      <c r="HP397" s="1">
        <v>3.6828599999999998</v>
      </c>
      <c r="HQ397" s="1">
        <v>2.2692899999999998</v>
      </c>
      <c r="HR397" s="1">
        <v>1.4978</v>
      </c>
      <c r="HS397" s="1">
        <v>2.2973599999999998</v>
      </c>
      <c r="HT397" s="1">
        <v>1.5478499999999999</v>
      </c>
      <c r="HU397" s="1">
        <v>2.3962400000000001</v>
      </c>
      <c r="HV397" s="1">
        <v>36.292900000000003</v>
      </c>
      <c r="HW397" s="1">
        <v>15.2791</v>
      </c>
      <c r="HX397" s="1">
        <v>18</v>
      </c>
      <c r="HY397" s="1">
        <v>471.20299999999997</v>
      </c>
      <c r="HZ397" s="1">
        <v>513.82100000000003</v>
      </c>
      <c r="IA397" s="1">
        <v>28.7</v>
      </c>
      <c r="IB397" s="1">
        <v>30.560099999999998</v>
      </c>
      <c r="IC397" s="1">
        <v>30.000399999999999</v>
      </c>
      <c r="ID397" s="1">
        <v>30.3446</v>
      </c>
      <c r="IE397" s="1">
        <v>30.437100000000001</v>
      </c>
      <c r="IF397" s="1">
        <v>73.709699999999998</v>
      </c>
      <c r="IG397" s="1">
        <v>25.147300000000001</v>
      </c>
      <c r="IH397" s="1">
        <v>35.411200000000001</v>
      </c>
      <c r="II397" s="1">
        <v>28.674099999999999</v>
      </c>
      <c r="IJ397" s="1">
        <v>1939.57</v>
      </c>
      <c r="IK397" s="1">
        <v>25.703900000000001</v>
      </c>
      <c r="IL397" s="1">
        <v>100.65900000000001</v>
      </c>
      <c r="IM397" s="1">
        <v>100.379</v>
      </c>
      <c r="IN397" s="1" t="s">
        <v>365</v>
      </c>
    </row>
    <row r="398" spans="1:248" ht="15.75" customHeight="1" x14ac:dyDescent="0.3">
      <c r="A398" s="1">
        <v>382</v>
      </c>
      <c r="B398" s="1">
        <v>1660400386.0999999</v>
      </c>
      <c r="C398" s="1">
        <v>662</v>
      </c>
      <c r="D398" s="1" t="s">
        <v>1108</v>
      </c>
      <c r="E398" s="1" t="s">
        <v>1109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1660400378.0999999</v>
      </c>
      <c r="O398" s="1">
        <f t="shared" si="34"/>
        <v>1.1984120863005223E-3</v>
      </c>
      <c r="P398" s="1">
        <f t="shared" si="35"/>
        <v>1.1984120863005223</v>
      </c>
      <c r="Q398" s="1">
        <f t="shared" si="36"/>
        <v>6.8980356542693499</v>
      </c>
      <c r="R398" s="1">
        <f t="shared" si="37"/>
        <v>1828.2962500000001</v>
      </c>
      <c r="S398" s="1">
        <f t="shared" si="38"/>
        <v>1583.8016060022144</v>
      </c>
      <c r="T398" s="1">
        <f t="shared" si="39"/>
        <v>158.01380578864632</v>
      </c>
      <c r="U398" s="1">
        <f t="shared" si="40"/>
        <v>182.40671525825343</v>
      </c>
      <c r="V398" s="1">
        <f t="shared" si="41"/>
        <v>5.908348749295856E-2</v>
      </c>
      <c r="W398" s="1">
        <f t="shared" si="42"/>
        <v>2.9232780344845803</v>
      </c>
      <c r="X398" s="1">
        <f t="shared" si="43"/>
        <v>5.8428010020610162E-2</v>
      </c>
      <c r="Y398" s="1">
        <f t="shared" si="44"/>
        <v>3.6575792267608535E-2</v>
      </c>
      <c r="Z398" s="1">
        <f t="shared" si="45"/>
        <v>321.51179981249993</v>
      </c>
      <c r="AA398" s="1">
        <f t="shared" si="46"/>
        <v>32.617660794206834</v>
      </c>
      <c r="AB398" s="1">
        <f t="shared" si="47"/>
        <v>31.590362500000001</v>
      </c>
      <c r="AC398" s="1">
        <f t="shared" si="48"/>
        <v>4.6654805495020994</v>
      </c>
      <c r="AD398" s="1">
        <f t="shared" si="49"/>
        <v>59.611590720250682</v>
      </c>
      <c r="AE398" s="1">
        <f t="shared" si="50"/>
        <v>2.6946144148411255</v>
      </c>
      <c r="AF398" s="1">
        <f t="shared" si="51"/>
        <v>4.520286042166858</v>
      </c>
      <c r="AG398" s="1">
        <f t="shared" si="52"/>
        <v>1.9708661346609739</v>
      </c>
      <c r="AH398" s="1">
        <f t="shared" si="53"/>
        <v>-52.849973005853037</v>
      </c>
      <c r="AI398" s="1">
        <f t="shared" si="54"/>
        <v>-87.588039615412455</v>
      </c>
      <c r="AJ398" s="1">
        <f t="shared" si="55"/>
        <v>-6.7490951067252878</v>
      </c>
      <c r="AK398" s="1">
        <f t="shared" si="56"/>
        <v>174.32469208450914</v>
      </c>
      <c r="AL398" s="1">
        <f t="shared" si="57"/>
        <v>38.419976688890877</v>
      </c>
      <c r="AM398" s="1">
        <f t="shared" si="58"/>
        <v>1.2494698477617243</v>
      </c>
      <c r="AN398" s="1">
        <f t="shared" si="59"/>
        <v>6.8980356542693499</v>
      </c>
      <c r="AO398" s="1">
        <v>1952.5199255228049</v>
      </c>
      <c r="AP398" s="1">
        <v>1917.815636363636</v>
      </c>
      <c r="AQ398" s="1">
        <v>5.1097483430007742</v>
      </c>
      <c r="AR398" s="1">
        <v>65.10273567100046</v>
      </c>
      <c r="AS398" s="1">
        <f t="shared" si="60"/>
        <v>1.1984120863005223</v>
      </c>
      <c r="AT398" s="1">
        <v>25.56583652236986</v>
      </c>
      <c r="AU398" s="1">
        <v>26.998039999999989</v>
      </c>
      <c r="AV398" s="1">
        <v>-5.0650814176563487E-3</v>
      </c>
      <c r="AW398" s="1">
        <v>83.615306321479792</v>
      </c>
      <c r="AX398" s="1">
        <v>20</v>
      </c>
      <c r="AY398" s="1">
        <v>4</v>
      </c>
      <c r="AZ398" s="1">
        <f t="shared" si="61"/>
        <v>1</v>
      </c>
      <c r="BA398" s="1">
        <f t="shared" si="62"/>
        <v>0</v>
      </c>
      <c r="BB398" s="1">
        <f t="shared" si="63"/>
        <v>51989.71917065516</v>
      </c>
      <c r="BC398" s="1">
        <f t="shared" si="64"/>
        <v>1999.9693749999999</v>
      </c>
      <c r="BD398" s="1">
        <f t="shared" si="65"/>
        <v>1681.1746312499999</v>
      </c>
      <c r="BE398" s="1">
        <f t="shared" si="66"/>
        <v>0.84060018731536823</v>
      </c>
      <c r="BF398" s="1">
        <f t="shared" si="67"/>
        <v>0.16075836151866074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1660400378.0999999</v>
      </c>
      <c r="BM398" s="1">
        <v>1828.2962500000001</v>
      </c>
      <c r="BN398" s="1">
        <v>1877.12625</v>
      </c>
      <c r="BO398" s="1">
        <v>27.00861875</v>
      </c>
      <c r="BP398" s="1">
        <v>25.550206249999999</v>
      </c>
      <c r="BQ398" s="1">
        <v>1825.400625</v>
      </c>
      <c r="BR398" s="1">
        <v>26.995487499999999</v>
      </c>
      <c r="BS398" s="1">
        <v>500.15618749999999</v>
      </c>
      <c r="BT398" s="1">
        <v>99.66865</v>
      </c>
      <c r="BU398" s="1">
        <v>0.100036425</v>
      </c>
      <c r="BV398" s="1">
        <v>31.034600000000001</v>
      </c>
      <c r="BW398" s="1">
        <v>31.590362500000001</v>
      </c>
      <c r="BX398" s="1">
        <v>999.9</v>
      </c>
      <c r="BY398" s="1">
        <v>0</v>
      </c>
      <c r="BZ398" s="1">
        <v>0</v>
      </c>
      <c r="CA398" s="1">
        <v>9997.4181250000001</v>
      </c>
      <c r="CB398" s="1">
        <v>0</v>
      </c>
      <c r="CC398" s="1">
        <v>29.885031250000001</v>
      </c>
      <c r="CD398" s="1">
        <v>-48.829099999999997</v>
      </c>
      <c r="CE398" s="1">
        <v>1879.045625</v>
      </c>
      <c r="CF398" s="1">
        <v>1926.3456249999999</v>
      </c>
      <c r="CG398" s="1">
        <v>1.4584237499999999</v>
      </c>
      <c r="CH398" s="1">
        <v>1877.12625</v>
      </c>
      <c r="CI398" s="1">
        <v>25.550206249999999</v>
      </c>
      <c r="CJ398" s="1">
        <v>2.6919131250000001</v>
      </c>
      <c r="CK398" s="1">
        <v>2.546553125</v>
      </c>
      <c r="CL398" s="1">
        <v>22.235824999999998</v>
      </c>
      <c r="CM398" s="1">
        <v>21.32711875</v>
      </c>
      <c r="CN398" s="1">
        <v>1999.9693749999999</v>
      </c>
      <c r="CO398" s="1">
        <v>0.97999356250000003</v>
      </c>
      <c r="CP398" s="1">
        <v>2.0006556250000002E-2</v>
      </c>
      <c r="CQ398" s="1">
        <v>0</v>
      </c>
      <c r="CR398" s="1">
        <v>2.5993124999999999</v>
      </c>
      <c r="CS398" s="1">
        <v>0</v>
      </c>
      <c r="CT398" s="1">
        <v>23174.65</v>
      </c>
      <c r="CU398" s="1">
        <v>17412.006249999999</v>
      </c>
      <c r="CV398" s="1">
        <v>40.819875000000003</v>
      </c>
      <c r="CW398" s="1">
        <v>41.722437499999998</v>
      </c>
      <c r="CX398" s="1">
        <v>40.753875000000001</v>
      </c>
      <c r="CY398" s="1">
        <v>40.186999999999998</v>
      </c>
      <c r="CZ398" s="1">
        <v>40.929250000000003</v>
      </c>
      <c r="DA398" s="1">
        <v>1959.9575</v>
      </c>
      <c r="DB398" s="1">
        <v>40.011875000000003</v>
      </c>
      <c r="DC398" s="1">
        <v>0</v>
      </c>
      <c r="DD398" s="1">
        <v>1660400384.4000001</v>
      </c>
      <c r="DE398" s="1">
        <v>0</v>
      </c>
      <c r="DF398" s="1">
        <v>1660399747.5999999</v>
      </c>
      <c r="DG398" s="1" t="s">
        <v>356</v>
      </c>
      <c r="DH398" s="1">
        <v>1660399742.0999999</v>
      </c>
      <c r="DI398" s="1">
        <v>1660399747.5999999</v>
      </c>
      <c r="DJ398" s="1">
        <v>1</v>
      </c>
      <c r="DK398" s="1">
        <v>7.6999999999999999E-2</v>
      </c>
      <c r="DL398" s="1">
        <v>-2.1999999999999999E-2</v>
      </c>
      <c r="DM398" s="1">
        <v>1.3979999999999999</v>
      </c>
      <c r="DN398" s="1">
        <v>1.7000000000000001E-2</v>
      </c>
      <c r="DO398" s="1">
        <v>400</v>
      </c>
      <c r="DP398" s="1">
        <v>25</v>
      </c>
      <c r="DQ398" s="1">
        <v>0.31</v>
      </c>
      <c r="DR398" s="1">
        <v>7.0000000000000007E-2</v>
      </c>
      <c r="DS398" s="1">
        <v>6.8259240818285214</v>
      </c>
      <c r="DT398" s="1">
        <v>-1.0128327892571991</v>
      </c>
      <c r="DU398" s="1">
        <v>0.1032596852062108</v>
      </c>
      <c r="DV398" s="1">
        <v>0</v>
      </c>
      <c r="DW398" s="1">
        <v>38.393864880259663</v>
      </c>
      <c r="DX398" s="1">
        <v>-0.27402574877568098</v>
      </c>
      <c r="DY398" s="1">
        <v>0.2298468082404049</v>
      </c>
      <c r="DZ398" s="1">
        <v>0</v>
      </c>
      <c r="EA398" s="1">
        <v>-48.818093548387111</v>
      </c>
      <c r="EB398" s="1">
        <v>0.359554838709713</v>
      </c>
      <c r="EC398" s="1">
        <v>0.28058071340092272</v>
      </c>
      <c r="ED398" s="1">
        <v>1</v>
      </c>
      <c r="EE398" s="1">
        <v>1595.045259776128</v>
      </c>
      <c r="EF398" s="1">
        <v>268.43857417922783</v>
      </c>
      <c r="EG398" s="1">
        <v>19.448764799684831</v>
      </c>
      <c r="EH398" s="1">
        <v>0</v>
      </c>
      <c r="EI398" s="1">
        <v>1.4764012195121949</v>
      </c>
      <c r="EJ398" s="1">
        <v>-0.44698808362369319</v>
      </c>
      <c r="EK398" s="1">
        <v>4.6182211346515803E-2</v>
      </c>
      <c r="EL398" s="1">
        <v>0</v>
      </c>
      <c r="EM398" s="1">
        <v>1.9706397923516701</v>
      </c>
      <c r="EN398" s="1">
        <v>5.6555362830039917E-2</v>
      </c>
      <c r="EO398" s="1">
        <v>4.1046885373680281E-3</v>
      </c>
      <c r="EP398" s="1">
        <v>1</v>
      </c>
      <c r="EQ398" s="1">
        <v>2</v>
      </c>
      <c r="ER398" s="1">
        <v>6</v>
      </c>
      <c r="ES398" s="1" t="s">
        <v>390</v>
      </c>
      <c r="ET398" s="1">
        <v>2.9441999999999999</v>
      </c>
      <c r="EU398" s="1">
        <v>2.8009599999999999</v>
      </c>
      <c r="EV398" s="1">
        <v>0.24429899999999999</v>
      </c>
      <c r="EW398" s="1">
        <v>0.24802199999999999</v>
      </c>
      <c r="EX398" s="1">
        <v>0.117754</v>
      </c>
      <c r="EY398" s="1">
        <v>0.11364200000000001</v>
      </c>
      <c r="EZ398" s="1">
        <v>15520.4</v>
      </c>
      <c r="FA398" s="1">
        <v>16193.8</v>
      </c>
      <c r="FB398" s="1">
        <v>23878.7</v>
      </c>
      <c r="FC398" s="1">
        <v>25056.1</v>
      </c>
      <c r="FD398" s="1">
        <v>33719.9</v>
      </c>
      <c r="FE398" s="1">
        <v>35463.300000000003</v>
      </c>
      <c r="FF398" s="1">
        <v>43526.400000000001</v>
      </c>
      <c r="FG398" s="1">
        <v>46315.1</v>
      </c>
      <c r="FH398" s="1">
        <v>1.93062</v>
      </c>
      <c r="FI398" s="1">
        <v>1.89975</v>
      </c>
      <c r="FJ398" s="1">
        <v>0.141345</v>
      </c>
      <c r="FK398" s="1">
        <v>0</v>
      </c>
      <c r="FL398" s="1">
        <v>29.314</v>
      </c>
      <c r="FM398" s="1">
        <v>999.9</v>
      </c>
      <c r="FN398" s="1">
        <v>65.7</v>
      </c>
      <c r="FO398" s="1">
        <v>32.799999999999997</v>
      </c>
      <c r="FP398" s="1">
        <v>32.934800000000003</v>
      </c>
      <c r="FQ398" s="1">
        <v>64.140900000000002</v>
      </c>
      <c r="FR398" s="1">
        <v>26.678699999999999</v>
      </c>
      <c r="FS398" s="1">
        <v>1</v>
      </c>
      <c r="FT398" s="1">
        <v>0.270013</v>
      </c>
      <c r="FU398" s="1">
        <v>0.68711100000000003</v>
      </c>
      <c r="FV398" s="1">
        <v>20.322700000000001</v>
      </c>
      <c r="FW398" s="1">
        <v>5.2107000000000001</v>
      </c>
      <c r="FX398" s="1">
        <v>11.9062</v>
      </c>
      <c r="FY398" s="1">
        <v>5.0025500000000003</v>
      </c>
      <c r="FZ398" s="1">
        <v>3.2898000000000001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1.8594999999999999</v>
      </c>
      <c r="GF398" s="1">
        <v>1.8544799999999999</v>
      </c>
      <c r="GG398" s="1">
        <v>1.8577300000000001</v>
      </c>
      <c r="GH398" s="1">
        <v>1.85609</v>
      </c>
      <c r="GI398" s="1">
        <v>1.85487</v>
      </c>
      <c r="GJ398" s="1">
        <v>1.8545799999999999</v>
      </c>
      <c r="GK398" s="1">
        <v>1.8532200000000001</v>
      </c>
      <c r="GL398" s="1">
        <v>1.8563799999999999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2.91</v>
      </c>
      <c r="HA398" s="1">
        <v>1.32E-2</v>
      </c>
      <c r="HB398" s="1">
        <v>0.44568443622215809</v>
      </c>
      <c r="HC398" s="1">
        <v>2.8098669343081611E-3</v>
      </c>
      <c r="HD398" s="1">
        <v>-1.127031966113555E-6</v>
      </c>
      <c r="HE398" s="1">
        <v>1.768598670541231E-10</v>
      </c>
      <c r="HF398" s="1">
        <v>-6.7302174371849419E-2</v>
      </c>
      <c r="HG398" s="1">
        <v>1.081145868756639E-2</v>
      </c>
      <c r="HH398" s="1">
        <v>-3.689364805754238E-4</v>
      </c>
      <c r="HI398" s="1">
        <v>2.919854880483278E-6</v>
      </c>
      <c r="HJ398" s="1">
        <v>2</v>
      </c>
      <c r="HK398" s="1">
        <v>2136</v>
      </c>
      <c r="HL398" s="1">
        <v>3</v>
      </c>
      <c r="HM398" s="1">
        <v>30</v>
      </c>
      <c r="HN398" s="1">
        <v>10.7</v>
      </c>
      <c r="HO398" s="1">
        <v>10.6</v>
      </c>
      <c r="HP398" s="1">
        <v>3.6865199999999998</v>
      </c>
      <c r="HQ398" s="1">
        <v>2.2692899999999998</v>
      </c>
      <c r="HR398" s="1">
        <v>1.4978</v>
      </c>
      <c r="HS398" s="1">
        <v>2.2973599999999998</v>
      </c>
      <c r="HT398" s="1">
        <v>1.5478499999999999</v>
      </c>
      <c r="HU398" s="1">
        <v>2.2814899999999998</v>
      </c>
      <c r="HV398" s="1">
        <v>36.292900000000003</v>
      </c>
      <c r="HW398" s="1">
        <v>15.2791</v>
      </c>
      <c r="HX398" s="1">
        <v>18</v>
      </c>
      <c r="HY398" s="1">
        <v>471.221</v>
      </c>
      <c r="HZ398" s="1">
        <v>513.79200000000003</v>
      </c>
      <c r="IA398" s="1">
        <v>28.692499999999999</v>
      </c>
      <c r="IB398" s="1">
        <v>30.560199999999998</v>
      </c>
      <c r="IC398" s="1">
        <v>30.000399999999999</v>
      </c>
      <c r="ID398" s="1">
        <v>30.345199999999998</v>
      </c>
      <c r="IE398" s="1">
        <v>30.4377</v>
      </c>
      <c r="IF398" s="1">
        <v>73.800600000000003</v>
      </c>
      <c r="IG398" s="1">
        <v>25.147300000000001</v>
      </c>
      <c r="IH398" s="1">
        <v>35.411200000000001</v>
      </c>
      <c r="II398" s="1">
        <v>28.674099999999999</v>
      </c>
      <c r="IJ398" s="1">
        <v>1949.6</v>
      </c>
      <c r="IK398" s="1">
        <v>25.7087</v>
      </c>
      <c r="IL398" s="1">
        <v>100.66</v>
      </c>
      <c r="IM398" s="1">
        <v>100.379</v>
      </c>
      <c r="IN398" s="1" t="s">
        <v>365</v>
      </c>
    </row>
    <row r="399" spans="1:248" ht="15.75" customHeight="1" x14ac:dyDescent="0.3">
      <c r="A399" s="1">
        <v>383</v>
      </c>
      <c r="B399" s="1">
        <v>1660400387.0999999</v>
      </c>
      <c r="C399" s="1">
        <v>663</v>
      </c>
      <c r="D399" s="1" t="s">
        <v>1110</v>
      </c>
      <c r="E399" s="1" t="s">
        <v>1111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1660400379.599999</v>
      </c>
      <c r="O399" s="1">
        <f t="shared" si="34"/>
        <v>1.1920980015082852E-3</v>
      </c>
      <c r="P399" s="1">
        <f t="shared" si="35"/>
        <v>1.1920980015082852</v>
      </c>
      <c r="Q399" s="1">
        <f t="shared" si="36"/>
        <v>6.8929837871595838</v>
      </c>
      <c r="R399" s="1">
        <f t="shared" si="37"/>
        <v>1835.854</v>
      </c>
      <c r="S399" s="1">
        <f t="shared" si="38"/>
        <v>1590.0953240260526</v>
      </c>
      <c r="T399" s="1">
        <f t="shared" si="39"/>
        <v>158.64102795967113</v>
      </c>
      <c r="U399" s="1">
        <f t="shared" si="40"/>
        <v>183.1599410068464</v>
      </c>
      <c r="V399" s="1">
        <f t="shared" si="41"/>
        <v>5.8726518501543687E-2</v>
      </c>
      <c r="W399" s="1">
        <f t="shared" si="42"/>
        <v>2.92307975636436</v>
      </c>
      <c r="X399" s="1">
        <f t="shared" si="43"/>
        <v>5.8078847360061636E-2</v>
      </c>
      <c r="Y399" s="1">
        <f t="shared" si="44"/>
        <v>3.6356874983029412E-2</v>
      </c>
      <c r="Z399" s="1">
        <f t="shared" si="45"/>
        <v>321.51240019999989</v>
      </c>
      <c r="AA399" s="1">
        <f t="shared" si="46"/>
        <v>32.621529190832426</v>
      </c>
      <c r="AB399" s="1">
        <f t="shared" si="47"/>
        <v>31.59496</v>
      </c>
      <c r="AC399" s="1">
        <f t="shared" si="48"/>
        <v>4.6666983965085596</v>
      </c>
      <c r="AD399" s="1">
        <f t="shared" si="49"/>
        <v>59.600722948571047</v>
      </c>
      <c r="AE399" s="1">
        <f t="shared" si="50"/>
        <v>2.6944497768523279</v>
      </c>
      <c r="AF399" s="1">
        <f t="shared" si="51"/>
        <v>4.5208340495757833</v>
      </c>
      <c r="AG399" s="1">
        <f t="shared" si="52"/>
        <v>1.9722486196562317</v>
      </c>
      <c r="AH399" s="1">
        <f t="shared" si="53"/>
        <v>-52.571521866515376</v>
      </c>
      <c r="AI399" s="1">
        <f t="shared" si="54"/>
        <v>-87.971475094773098</v>
      </c>
      <c r="AJ399" s="1">
        <f t="shared" si="55"/>
        <v>-6.77932527204044</v>
      </c>
      <c r="AK399" s="1">
        <f t="shared" si="56"/>
        <v>174.19007796667097</v>
      </c>
      <c r="AL399" s="1">
        <f t="shared" si="57"/>
        <v>38.463043760652219</v>
      </c>
      <c r="AM399" s="1">
        <f t="shared" si="58"/>
        <v>1.2364183001559701</v>
      </c>
      <c r="AN399" s="1">
        <f t="shared" si="59"/>
        <v>6.8929837871595838</v>
      </c>
      <c r="AO399" s="1">
        <v>1958.0468705892481</v>
      </c>
      <c r="AP399" s="1">
        <v>1923.0806060606051</v>
      </c>
      <c r="AQ399" s="1">
        <v>5.1620985895661269</v>
      </c>
      <c r="AR399" s="1">
        <v>65.10273567100046</v>
      </c>
      <c r="AS399" s="1">
        <f t="shared" si="60"/>
        <v>1.1920980015082852</v>
      </c>
      <c r="AT399" s="1">
        <v>25.586600246839289</v>
      </c>
      <c r="AU399" s="1">
        <v>27.00093878787877</v>
      </c>
      <c r="AV399" s="1">
        <v>-3.4739484606242099E-3</v>
      </c>
      <c r="AW399" s="1">
        <v>83.615306321479792</v>
      </c>
      <c r="AX399" s="1">
        <v>20</v>
      </c>
      <c r="AY399" s="1">
        <v>4</v>
      </c>
      <c r="AZ399" s="1">
        <f t="shared" si="61"/>
        <v>1</v>
      </c>
      <c r="BA399" s="1">
        <f t="shared" si="62"/>
        <v>0</v>
      </c>
      <c r="BB399" s="1">
        <f t="shared" si="63"/>
        <v>51983.703833559433</v>
      </c>
      <c r="BC399" s="1">
        <f t="shared" si="64"/>
        <v>1999.9733333333329</v>
      </c>
      <c r="BD399" s="1">
        <f t="shared" si="65"/>
        <v>1681.1779399999996</v>
      </c>
      <c r="BE399" s="1">
        <f t="shared" si="66"/>
        <v>0.8406001780023733</v>
      </c>
      <c r="BF399" s="1">
        <f t="shared" si="67"/>
        <v>0.16075834354458057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1660400379.599999</v>
      </c>
      <c r="BM399" s="1">
        <v>1835.854</v>
      </c>
      <c r="BN399" s="1">
        <v>1884.7180000000001</v>
      </c>
      <c r="BO399" s="1">
        <v>27.007086666666659</v>
      </c>
      <c r="BP399" s="1">
        <v>25.563913333333328</v>
      </c>
      <c r="BQ399" s="1">
        <v>1832.9553333333331</v>
      </c>
      <c r="BR399" s="1">
        <v>26.99395333333333</v>
      </c>
      <c r="BS399" s="1">
        <v>500.15873333333337</v>
      </c>
      <c r="BT399" s="1">
        <v>99.668233333333347</v>
      </c>
      <c r="BU399" s="1">
        <v>0.10001676</v>
      </c>
      <c r="BV399" s="1">
        <v>31.03672666666667</v>
      </c>
      <c r="BW399" s="1">
        <v>31.59496</v>
      </c>
      <c r="BX399" s="1">
        <v>999.89999999999986</v>
      </c>
      <c r="BY399" s="1">
        <v>0</v>
      </c>
      <c r="BZ399" s="1">
        <v>0</v>
      </c>
      <c r="CA399" s="1">
        <v>9996.3286666666663</v>
      </c>
      <c r="CB399" s="1">
        <v>0</v>
      </c>
      <c r="CC399" s="1">
        <v>29.944466666666671</v>
      </c>
      <c r="CD399" s="1">
        <v>-48.862679999999997</v>
      </c>
      <c r="CE399" s="1">
        <v>1886.8113333333331</v>
      </c>
      <c r="CF399" s="1">
        <v>1934.164</v>
      </c>
      <c r="CG399" s="1">
        <v>1.4431879999999999</v>
      </c>
      <c r="CH399" s="1">
        <v>1884.7180000000001</v>
      </c>
      <c r="CI399" s="1">
        <v>25.563913333333328</v>
      </c>
      <c r="CJ399" s="1">
        <v>2.6917499999999999</v>
      </c>
      <c r="CK399" s="1">
        <v>2.5479086666666659</v>
      </c>
      <c r="CL399" s="1">
        <v>22.23482666666667</v>
      </c>
      <c r="CM399" s="1">
        <v>21.335793333333331</v>
      </c>
      <c r="CN399" s="1">
        <v>1999.9733333333329</v>
      </c>
      <c r="CO399" s="1">
        <v>0.97999380000000014</v>
      </c>
      <c r="CP399" s="1">
        <v>2.0006326666666661E-2</v>
      </c>
      <c r="CQ399" s="1">
        <v>0</v>
      </c>
      <c r="CR399" s="1">
        <v>2.5139333333333331</v>
      </c>
      <c r="CS399" s="1">
        <v>0</v>
      </c>
      <c r="CT399" s="1">
        <v>23173.946666666659</v>
      </c>
      <c r="CU399" s="1">
        <v>17412.046666666669</v>
      </c>
      <c r="CV399" s="1">
        <v>40.824599999999997</v>
      </c>
      <c r="CW399" s="1">
        <v>41.720599999999997</v>
      </c>
      <c r="CX399" s="1">
        <v>40.754133333333343</v>
      </c>
      <c r="CY399" s="1">
        <v>40.186999999999998</v>
      </c>
      <c r="CZ399" s="1">
        <v>40.932866666666669</v>
      </c>
      <c r="DA399" s="1">
        <v>1959.962</v>
      </c>
      <c r="DB399" s="1">
        <v>40.011333333333333</v>
      </c>
      <c r="DC399" s="1">
        <v>0</v>
      </c>
      <c r="DD399" s="1">
        <v>1660400385</v>
      </c>
      <c r="DE399" s="1">
        <v>0</v>
      </c>
      <c r="DF399" s="1">
        <v>1660399747.5999999</v>
      </c>
      <c r="DG399" s="1" t="s">
        <v>356</v>
      </c>
      <c r="DH399" s="1">
        <v>1660399742.0999999</v>
      </c>
      <c r="DI399" s="1">
        <v>1660399747.5999999</v>
      </c>
      <c r="DJ399" s="1">
        <v>1</v>
      </c>
      <c r="DK399" s="1">
        <v>7.6999999999999999E-2</v>
      </c>
      <c r="DL399" s="1">
        <v>-2.1999999999999999E-2</v>
      </c>
      <c r="DM399" s="1">
        <v>1.3979999999999999</v>
      </c>
      <c r="DN399" s="1">
        <v>1.7000000000000001E-2</v>
      </c>
      <c r="DO399" s="1">
        <v>400</v>
      </c>
      <c r="DP399" s="1">
        <v>25</v>
      </c>
      <c r="DQ399" s="1">
        <v>0.31</v>
      </c>
      <c r="DR399" s="1">
        <v>7.0000000000000007E-2</v>
      </c>
      <c r="DS399" s="1">
        <v>6.8259240818285214</v>
      </c>
      <c r="DT399" s="1">
        <v>-1.0128327892571991</v>
      </c>
      <c r="DU399" s="1">
        <v>0.1032596852062108</v>
      </c>
      <c r="DV399" s="1">
        <v>0</v>
      </c>
      <c r="DW399" s="1">
        <v>38.393864880259663</v>
      </c>
      <c r="DX399" s="1">
        <v>-0.27402574877568098</v>
      </c>
      <c r="DY399" s="1">
        <v>0.2298468082404049</v>
      </c>
      <c r="DZ399" s="1">
        <v>0</v>
      </c>
      <c r="EA399" s="1">
        <v>-48.818093548387111</v>
      </c>
      <c r="EB399" s="1">
        <v>0.359554838709713</v>
      </c>
      <c r="EC399" s="1">
        <v>0.28058071340092272</v>
      </c>
      <c r="ED399" s="1">
        <v>1</v>
      </c>
      <c r="EE399" s="1">
        <v>1595.045259776128</v>
      </c>
      <c r="EF399" s="1">
        <v>268.43857417922783</v>
      </c>
      <c r="EG399" s="1">
        <v>19.448764799684831</v>
      </c>
      <c r="EH399" s="1">
        <v>0</v>
      </c>
      <c r="EI399" s="1">
        <v>1.4764012195121949</v>
      </c>
      <c r="EJ399" s="1">
        <v>-0.44698808362369319</v>
      </c>
      <c r="EK399" s="1">
        <v>4.6182211346515803E-2</v>
      </c>
      <c r="EL399" s="1">
        <v>0</v>
      </c>
      <c r="EM399" s="1">
        <v>1.9706397923516701</v>
      </c>
      <c r="EN399" s="1">
        <v>5.6555362830039917E-2</v>
      </c>
      <c r="EO399" s="1">
        <v>4.1046885373680281E-3</v>
      </c>
      <c r="EP399" s="1">
        <v>1</v>
      </c>
      <c r="EQ399" s="1">
        <v>2</v>
      </c>
      <c r="ER399" s="1">
        <v>6</v>
      </c>
      <c r="ES399" s="1" t="s">
        <v>390</v>
      </c>
      <c r="ET399" s="1">
        <v>2.9437700000000002</v>
      </c>
      <c r="EU399" s="1">
        <v>2.8009900000000001</v>
      </c>
      <c r="EV399" s="1">
        <v>0.244675</v>
      </c>
      <c r="EW399" s="1">
        <v>0.248386</v>
      </c>
      <c r="EX399" s="1">
        <v>0.11776200000000001</v>
      </c>
      <c r="EY399" s="1">
        <v>0.113675</v>
      </c>
      <c r="EZ399" s="1">
        <v>15512.7</v>
      </c>
      <c r="FA399" s="1">
        <v>16185.9</v>
      </c>
      <c r="FB399" s="1">
        <v>23878.799999999999</v>
      </c>
      <c r="FC399" s="1">
        <v>25056</v>
      </c>
      <c r="FD399" s="1">
        <v>33719.800000000003</v>
      </c>
      <c r="FE399" s="1">
        <v>35462.1</v>
      </c>
      <c r="FF399" s="1">
        <v>43526.6</v>
      </c>
      <c r="FG399" s="1">
        <v>46315.3</v>
      </c>
      <c r="FH399" s="1">
        <v>1.93032</v>
      </c>
      <c r="FI399" s="1">
        <v>1.89995</v>
      </c>
      <c r="FJ399" s="1">
        <v>0.141706</v>
      </c>
      <c r="FK399" s="1">
        <v>0</v>
      </c>
      <c r="FL399" s="1">
        <v>29.3154</v>
      </c>
      <c r="FM399" s="1">
        <v>999.9</v>
      </c>
      <c r="FN399" s="1">
        <v>65.7</v>
      </c>
      <c r="FO399" s="1">
        <v>32.799999999999997</v>
      </c>
      <c r="FP399" s="1">
        <v>32.930500000000002</v>
      </c>
      <c r="FQ399" s="1">
        <v>64.160899999999998</v>
      </c>
      <c r="FR399" s="1">
        <v>26.722799999999999</v>
      </c>
      <c r="FS399" s="1">
        <v>1</v>
      </c>
      <c r="FT399" s="1">
        <v>0.27002500000000002</v>
      </c>
      <c r="FU399" s="1">
        <v>0.66697200000000001</v>
      </c>
      <c r="FV399" s="1">
        <v>20.322700000000001</v>
      </c>
      <c r="FW399" s="1">
        <v>5.2111499999999999</v>
      </c>
      <c r="FX399" s="1">
        <v>11.9063</v>
      </c>
      <c r="FY399" s="1">
        <v>5.0027999999999997</v>
      </c>
      <c r="FZ399" s="1">
        <v>3.2898200000000002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1.85948</v>
      </c>
      <c r="GF399" s="1">
        <v>1.8544700000000001</v>
      </c>
      <c r="GG399" s="1">
        <v>1.85772</v>
      </c>
      <c r="GH399" s="1">
        <v>1.85608</v>
      </c>
      <c r="GI399" s="1">
        <v>1.85487</v>
      </c>
      <c r="GJ399" s="1">
        <v>1.8545799999999999</v>
      </c>
      <c r="GK399" s="1">
        <v>1.85321</v>
      </c>
      <c r="GL399" s="1">
        <v>1.8563799999999999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2.92</v>
      </c>
      <c r="HA399" s="1">
        <v>1.3100000000000001E-2</v>
      </c>
      <c r="HB399" s="1">
        <v>0.44568443622215809</v>
      </c>
      <c r="HC399" s="1">
        <v>2.8098669343081611E-3</v>
      </c>
      <c r="HD399" s="1">
        <v>-1.127031966113555E-6</v>
      </c>
      <c r="HE399" s="1">
        <v>1.768598670541231E-10</v>
      </c>
      <c r="HF399" s="1">
        <v>-6.7302174371849419E-2</v>
      </c>
      <c r="HG399" s="1">
        <v>1.081145868756639E-2</v>
      </c>
      <c r="HH399" s="1">
        <v>-3.689364805754238E-4</v>
      </c>
      <c r="HI399" s="1">
        <v>2.919854880483278E-6</v>
      </c>
      <c r="HJ399" s="1">
        <v>2</v>
      </c>
      <c r="HK399" s="1">
        <v>2136</v>
      </c>
      <c r="HL399" s="1">
        <v>3</v>
      </c>
      <c r="HM399" s="1">
        <v>30</v>
      </c>
      <c r="HN399" s="1">
        <v>10.8</v>
      </c>
      <c r="HO399" s="1">
        <v>10.7</v>
      </c>
      <c r="HP399" s="1">
        <v>3.6975099999999999</v>
      </c>
      <c r="HQ399" s="1">
        <v>2.2631800000000002</v>
      </c>
      <c r="HR399" s="1">
        <v>1.4978</v>
      </c>
      <c r="HS399" s="1">
        <v>2.2973599999999998</v>
      </c>
      <c r="HT399" s="1">
        <v>1.5478499999999999</v>
      </c>
      <c r="HU399" s="1">
        <v>2.31934</v>
      </c>
      <c r="HV399" s="1">
        <v>36.292900000000003</v>
      </c>
      <c r="HW399" s="1">
        <v>15.270300000000001</v>
      </c>
      <c r="HX399" s="1">
        <v>18</v>
      </c>
      <c r="HY399" s="1">
        <v>471.05500000000001</v>
      </c>
      <c r="HZ399" s="1">
        <v>513.93499999999995</v>
      </c>
      <c r="IA399" s="1">
        <v>28.6828</v>
      </c>
      <c r="IB399" s="1">
        <v>30.561</v>
      </c>
      <c r="IC399" s="1">
        <v>30.000399999999999</v>
      </c>
      <c r="ID399" s="1">
        <v>30.3459</v>
      </c>
      <c r="IE399" s="1">
        <v>30.438500000000001</v>
      </c>
      <c r="IF399" s="1">
        <v>74.017300000000006</v>
      </c>
      <c r="IG399" s="1">
        <v>25.147300000000001</v>
      </c>
      <c r="IH399" s="1">
        <v>35.411200000000001</v>
      </c>
      <c r="II399" s="1">
        <v>28.630500000000001</v>
      </c>
      <c r="IJ399" s="1">
        <v>1949.6</v>
      </c>
      <c r="IK399" s="1">
        <v>25.7117</v>
      </c>
      <c r="IL399" s="1">
        <v>100.66</v>
      </c>
      <c r="IM399" s="1">
        <v>100.379</v>
      </c>
      <c r="IN399" s="1" t="s">
        <v>365</v>
      </c>
    </row>
    <row r="400" spans="1:248" ht="15.75" customHeight="1" x14ac:dyDescent="0.3">
      <c r="A400" s="1">
        <v>384</v>
      </c>
      <c r="B400" s="1">
        <v>1660400388.0999999</v>
      </c>
      <c r="C400" s="1">
        <v>664</v>
      </c>
      <c r="D400" s="1" t="s">
        <v>1112</v>
      </c>
      <c r="E400" s="1" t="s">
        <v>1113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1660400380.0999999</v>
      </c>
      <c r="O400" s="1">
        <f t="shared" si="34"/>
        <v>1.1886759895599426E-3</v>
      </c>
      <c r="P400" s="1">
        <f t="shared" si="35"/>
        <v>1.1886759895599426</v>
      </c>
      <c r="Q400" s="1">
        <f t="shared" si="36"/>
        <v>6.9287956222266303</v>
      </c>
      <c r="R400" s="1">
        <f t="shared" si="37"/>
        <v>1838.379375</v>
      </c>
      <c r="S400" s="1">
        <f t="shared" si="38"/>
        <v>1590.9712723463874</v>
      </c>
      <c r="T400" s="1">
        <f t="shared" si="39"/>
        <v>158.72810748376526</v>
      </c>
      <c r="U400" s="1">
        <f t="shared" si="40"/>
        <v>183.41153237832049</v>
      </c>
      <c r="V400" s="1">
        <f t="shared" si="41"/>
        <v>5.8542021951955674E-2</v>
      </c>
      <c r="W400" s="1">
        <f t="shared" si="42"/>
        <v>2.9229455228360042</v>
      </c>
      <c r="X400" s="1">
        <f t="shared" si="43"/>
        <v>5.7898360630773339E-2</v>
      </c>
      <c r="Y400" s="1">
        <f t="shared" si="44"/>
        <v>3.6243716002795016E-2</v>
      </c>
      <c r="Z400" s="1">
        <f t="shared" si="45"/>
        <v>321.51086587499998</v>
      </c>
      <c r="AA400" s="1">
        <f t="shared" si="46"/>
        <v>32.623006045016851</v>
      </c>
      <c r="AB400" s="1">
        <f t="shared" si="47"/>
        <v>31.596606250000001</v>
      </c>
      <c r="AC400" s="1">
        <f t="shared" si="48"/>
        <v>4.6671345444250862</v>
      </c>
      <c r="AD400" s="1">
        <f t="shared" si="49"/>
        <v>59.598380798887277</v>
      </c>
      <c r="AE400" s="1">
        <f t="shared" si="50"/>
        <v>2.6944252284520909</v>
      </c>
      <c r="AF400" s="1">
        <f t="shared" si="51"/>
        <v>4.5209705235857633</v>
      </c>
      <c r="AG400" s="1">
        <f t="shared" si="52"/>
        <v>1.9727093159729954</v>
      </c>
      <c r="AH400" s="1">
        <f t="shared" si="53"/>
        <v>-52.420611139593468</v>
      </c>
      <c r="AI400" s="1">
        <f t="shared" si="54"/>
        <v>-88.143401659828086</v>
      </c>
      <c r="AJ400" s="1">
        <f t="shared" si="55"/>
        <v>-6.7929592274094253</v>
      </c>
      <c r="AK400" s="1">
        <f t="shared" si="56"/>
        <v>174.15389384816899</v>
      </c>
      <c r="AL400" s="1">
        <f t="shared" si="57"/>
        <v>38.482612034698469</v>
      </c>
      <c r="AM400" s="1">
        <f t="shared" si="58"/>
        <v>1.2311513088178858</v>
      </c>
      <c r="AN400" s="1">
        <f t="shared" si="59"/>
        <v>6.9287956222266303</v>
      </c>
      <c r="AO400" s="1">
        <v>1963.628580672452</v>
      </c>
      <c r="AP400" s="1">
        <v>1928.357212121211</v>
      </c>
      <c r="AQ400" s="1">
        <v>5.2129344964567172</v>
      </c>
      <c r="AR400" s="1">
        <v>65.10273567100046</v>
      </c>
      <c r="AS400" s="1">
        <f t="shared" si="60"/>
        <v>1.1886759895599426</v>
      </c>
      <c r="AT400" s="1">
        <v>25.610955008522371</v>
      </c>
      <c r="AU400" s="1">
        <v>27.00422727272727</v>
      </c>
      <c r="AV400" s="1">
        <v>-8.8175726516831281E-4</v>
      </c>
      <c r="AW400" s="1">
        <v>83.615306321479792</v>
      </c>
      <c r="AX400" s="1">
        <v>20</v>
      </c>
      <c r="AY400" s="1">
        <v>4</v>
      </c>
      <c r="AZ400" s="1">
        <f t="shared" si="61"/>
        <v>1</v>
      </c>
      <c r="BA400" s="1">
        <f t="shared" si="62"/>
        <v>0</v>
      </c>
      <c r="BB400" s="1">
        <f t="shared" si="63"/>
        <v>51979.789240488186</v>
      </c>
      <c r="BC400" s="1">
        <f t="shared" si="64"/>
        <v>1999.9637499999999</v>
      </c>
      <c r="BD400" s="1">
        <f t="shared" si="65"/>
        <v>1681.1698874999997</v>
      </c>
      <c r="BE400" s="1">
        <f t="shared" si="66"/>
        <v>0.84060017962825573</v>
      </c>
      <c r="BF400" s="1">
        <f t="shared" si="67"/>
        <v>0.16075834668253361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1660400380.0999999</v>
      </c>
      <c r="BM400" s="1">
        <v>1838.379375</v>
      </c>
      <c r="BN400" s="1">
        <v>1887.2593750000001</v>
      </c>
      <c r="BO400" s="1">
        <v>27.00689375</v>
      </c>
      <c r="BP400" s="1">
        <v>25.569856250000001</v>
      </c>
      <c r="BQ400" s="1">
        <v>1835.4793749999999</v>
      </c>
      <c r="BR400" s="1">
        <v>26.993756250000001</v>
      </c>
      <c r="BS400" s="1">
        <v>500.15468750000002</v>
      </c>
      <c r="BT400" s="1">
        <v>99.668043749999995</v>
      </c>
      <c r="BU400" s="1">
        <v>0.10001004375</v>
      </c>
      <c r="BV400" s="1">
        <v>31.037256249999999</v>
      </c>
      <c r="BW400" s="1">
        <v>31.596606250000001</v>
      </c>
      <c r="BX400" s="1">
        <v>999.9</v>
      </c>
      <c r="BY400" s="1">
        <v>0</v>
      </c>
      <c r="BZ400" s="1">
        <v>0</v>
      </c>
      <c r="CA400" s="1">
        <v>9995.5818749999999</v>
      </c>
      <c r="CB400" s="1">
        <v>0</v>
      </c>
      <c r="CC400" s="1">
        <v>29.960037499999999</v>
      </c>
      <c r="CD400" s="1">
        <v>-48.879012500000002</v>
      </c>
      <c r="CE400" s="1">
        <v>1889.40625</v>
      </c>
      <c r="CF400" s="1">
        <v>1936.7837500000001</v>
      </c>
      <c r="CG400" s="1">
        <v>1.437053125</v>
      </c>
      <c r="CH400" s="1">
        <v>1887.2593750000001</v>
      </c>
      <c r="CI400" s="1">
        <v>25.569856250000001</v>
      </c>
      <c r="CJ400" s="1">
        <v>2.6917256250000001</v>
      </c>
      <c r="CK400" s="1">
        <v>2.5484962499999999</v>
      </c>
      <c r="CL400" s="1">
        <v>22.234674999999999</v>
      </c>
      <c r="CM400" s="1">
        <v>21.339549999999999</v>
      </c>
      <c r="CN400" s="1">
        <v>1999.9637499999999</v>
      </c>
      <c r="CO400" s="1">
        <v>0.97999375</v>
      </c>
      <c r="CP400" s="1">
        <v>2.0006375E-2</v>
      </c>
      <c r="CQ400" s="1">
        <v>0</v>
      </c>
      <c r="CR400" s="1">
        <v>2.5063749999999998</v>
      </c>
      <c r="CS400" s="1">
        <v>0</v>
      </c>
      <c r="CT400" s="1">
        <v>23173.55</v>
      </c>
      <c r="CU400" s="1">
        <v>17411.962500000001</v>
      </c>
      <c r="CV400" s="1">
        <v>40.823812500000003</v>
      </c>
      <c r="CW400" s="1">
        <v>41.718500000000013</v>
      </c>
      <c r="CX400" s="1">
        <v>40.753875000000001</v>
      </c>
      <c r="CY400" s="1">
        <v>40.186999999999998</v>
      </c>
      <c r="CZ400" s="1">
        <v>40.933124999999997</v>
      </c>
      <c r="DA400" s="1">
        <v>1959.9525000000001</v>
      </c>
      <c r="DB400" s="1">
        <v>40.011249999999997</v>
      </c>
      <c r="DC400" s="1">
        <v>0</v>
      </c>
      <c r="DD400" s="1">
        <v>1660400386.2</v>
      </c>
      <c r="DE400" s="1">
        <v>0</v>
      </c>
      <c r="DF400" s="1">
        <v>1660399747.5999999</v>
      </c>
      <c r="DG400" s="1" t="s">
        <v>356</v>
      </c>
      <c r="DH400" s="1">
        <v>1660399742.0999999</v>
      </c>
      <c r="DI400" s="1">
        <v>1660399747.5999999</v>
      </c>
      <c r="DJ400" s="1">
        <v>1</v>
      </c>
      <c r="DK400" s="1">
        <v>7.6999999999999999E-2</v>
      </c>
      <c r="DL400" s="1">
        <v>-2.1999999999999999E-2</v>
      </c>
      <c r="DM400" s="1">
        <v>1.3979999999999999</v>
      </c>
      <c r="DN400" s="1">
        <v>1.7000000000000001E-2</v>
      </c>
      <c r="DO400" s="1">
        <v>400</v>
      </c>
      <c r="DP400" s="1">
        <v>25</v>
      </c>
      <c r="DQ400" s="1">
        <v>0.31</v>
      </c>
      <c r="DR400" s="1">
        <v>7.0000000000000007E-2</v>
      </c>
      <c r="DS400" s="1">
        <v>6.82585478178859</v>
      </c>
      <c r="DT400" s="1">
        <v>-0.74958778147850369</v>
      </c>
      <c r="DU400" s="1">
        <v>0.10556008550906169</v>
      </c>
      <c r="DV400" s="1">
        <v>0</v>
      </c>
      <c r="DW400" s="1">
        <v>38.448401987440739</v>
      </c>
      <c r="DX400" s="1">
        <v>0.74726448174549498</v>
      </c>
      <c r="DY400" s="1">
        <v>0.27386675270335842</v>
      </c>
      <c r="DZ400" s="1">
        <v>0</v>
      </c>
      <c r="EA400" s="1">
        <v>-48.870166666666677</v>
      </c>
      <c r="EB400" s="1">
        <v>-0.3890242491656648</v>
      </c>
      <c r="EC400" s="1">
        <v>0.3134626052480412</v>
      </c>
      <c r="ED400" s="1">
        <v>1</v>
      </c>
      <c r="EE400" s="1">
        <v>1599.4986691198831</v>
      </c>
      <c r="EF400" s="1">
        <v>248.7943609596081</v>
      </c>
      <c r="EG400" s="1">
        <v>18.8378115332658</v>
      </c>
      <c r="EH400" s="1">
        <v>0</v>
      </c>
      <c r="EI400" s="1">
        <v>1.4612842500000001</v>
      </c>
      <c r="EJ400" s="1">
        <v>-0.52903418386491796</v>
      </c>
      <c r="EK400" s="1">
        <v>5.339277188381869E-2</v>
      </c>
      <c r="EL400" s="1">
        <v>0</v>
      </c>
      <c r="EM400" s="1">
        <v>1.971767102514661</v>
      </c>
      <c r="EN400" s="1">
        <v>5.5972730714971927E-2</v>
      </c>
      <c r="EO400" s="1">
        <v>4.1981492142573124E-3</v>
      </c>
      <c r="EP400" s="1">
        <v>1</v>
      </c>
      <c r="EQ400" s="1">
        <v>2</v>
      </c>
      <c r="ER400" s="1">
        <v>6</v>
      </c>
      <c r="ES400" s="1" t="s">
        <v>390</v>
      </c>
      <c r="ET400" s="1">
        <v>2.9437500000000001</v>
      </c>
      <c r="EU400" s="1">
        <v>2.8010199999999998</v>
      </c>
      <c r="EV400" s="1">
        <v>0.24504999999999999</v>
      </c>
      <c r="EW400" s="1">
        <v>0.24873999999999999</v>
      </c>
      <c r="EX400" s="1">
        <v>0.117771</v>
      </c>
      <c r="EY400" s="1">
        <v>0.113688</v>
      </c>
      <c r="EZ400" s="1">
        <v>15505</v>
      </c>
      <c r="FA400" s="1">
        <v>16178.3</v>
      </c>
      <c r="FB400" s="1">
        <v>23878.799999999999</v>
      </c>
      <c r="FC400" s="1">
        <v>25056</v>
      </c>
      <c r="FD400" s="1">
        <v>33719.5</v>
      </c>
      <c r="FE400" s="1">
        <v>35461.599999999999</v>
      </c>
      <c r="FF400" s="1">
        <v>43526.7</v>
      </c>
      <c r="FG400" s="1">
        <v>46315.3</v>
      </c>
      <c r="FH400" s="1">
        <v>1.9302699999999999</v>
      </c>
      <c r="FI400" s="1">
        <v>1.89998</v>
      </c>
      <c r="FJ400" s="1">
        <v>0.14180699999999999</v>
      </c>
      <c r="FK400" s="1">
        <v>0</v>
      </c>
      <c r="FL400" s="1">
        <v>29.316500000000001</v>
      </c>
      <c r="FM400" s="1">
        <v>999.9</v>
      </c>
      <c r="FN400" s="1">
        <v>65.7</v>
      </c>
      <c r="FO400" s="1">
        <v>32.799999999999997</v>
      </c>
      <c r="FP400" s="1">
        <v>32.927799999999998</v>
      </c>
      <c r="FQ400" s="1">
        <v>64.180899999999994</v>
      </c>
      <c r="FR400" s="1">
        <v>26.137799999999999</v>
      </c>
      <c r="FS400" s="1">
        <v>1</v>
      </c>
      <c r="FT400" s="1">
        <v>0.27000800000000003</v>
      </c>
      <c r="FU400" s="1">
        <v>0.68829499999999999</v>
      </c>
      <c r="FV400" s="1">
        <v>20.322700000000001</v>
      </c>
      <c r="FW400" s="1">
        <v>5.2114500000000001</v>
      </c>
      <c r="FX400" s="1">
        <v>11.9062</v>
      </c>
      <c r="FY400" s="1">
        <v>5.0028499999999996</v>
      </c>
      <c r="FZ400" s="1">
        <v>3.2898200000000002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1.85947</v>
      </c>
      <c r="GF400" s="1">
        <v>1.85446</v>
      </c>
      <c r="GG400" s="1">
        <v>1.85771</v>
      </c>
      <c r="GH400" s="1">
        <v>1.85608</v>
      </c>
      <c r="GI400" s="1">
        <v>1.85487</v>
      </c>
      <c r="GJ400" s="1">
        <v>1.8545700000000001</v>
      </c>
      <c r="GK400" s="1">
        <v>1.8531899999999999</v>
      </c>
      <c r="GL400" s="1">
        <v>1.8563799999999999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2.92</v>
      </c>
      <c r="HA400" s="1">
        <v>1.32E-2</v>
      </c>
      <c r="HB400" s="1">
        <v>0.44568443622215809</v>
      </c>
      <c r="HC400" s="1">
        <v>2.8098669343081611E-3</v>
      </c>
      <c r="HD400" s="1">
        <v>-1.127031966113555E-6</v>
      </c>
      <c r="HE400" s="1">
        <v>1.768598670541231E-10</v>
      </c>
      <c r="HF400" s="1">
        <v>-6.7302174371849419E-2</v>
      </c>
      <c r="HG400" s="1">
        <v>1.081145868756639E-2</v>
      </c>
      <c r="HH400" s="1">
        <v>-3.689364805754238E-4</v>
      </c>
      <c r="HI400" s="1">
        <v>2.919854880483278E-6</v>
      </c>
      <c r="HJ400" s="1">
        <v>2</v>
      </c>
      <c r="HK400" s="1">
        <v>2136</v>
      </c>
      <c r="HL400" s="1">
        <v>3</v>
      </c>
      <c r="HM400" s="1">
        <v>30</v>
      </c>
      <c r="HN400" s="1">
        <v>10.8</v>
      </c>
      <c r="HO400" s="1">
        <v>10.7</v>
      </c>
      <c r="HP400" s="1">
        <v>3.7023899999999998</v>
      </c>
      <c r="HQ400" s="1">
        <v>2.2497600000000002</v>
      </c>
      <c r="HR400" s="1">
        <v>1.4978</v>
      </c>
      <c r="HS400" s="1">
        <v>2.2985799999999998</v>
      </c>
      <c r="HT400" s="1">
        <v>1.5478499999999999</v>
      </c>
      <c r="HU400" s="1">
        <v>2.4511699999999998</v>
      </c>
      <c r="HV400" s="1">
        <v>36.292900000000003</v>
      </c>
      <c r="HW400" s="1">
        <v>15.2966</v>
      </c>
      <c r="HX400" s="1">
        <v>18</v>
      </c>
      <c r="HY400" s="1">
        <v>471.03</v>
      </c>
      <c r="HZ400" s="1">
        <v>513.95699999999999</v>
      </c>
      <c r="IA400" s="1">
        <v>28.675699999999999</v>
      </c>
      <c r="IB400" s="1">
        <v>30.561599999999999</v>
      </c>
      <c r="IC400" s="1">
        <v>30.000299999999999</v>
      </c>
      <c r="ID400" s="1">
        <v>30.346499999999999</v>
      </c>
      <c r="IE400" s="1">
        <v>30.4391</v>
      </c>
      <c r="IF400" s="1">
        <v>74.109300000000005</v>
      </c>
      <c r="IG400" s="1">
        <v>25.147300000000001</v>
      </c>
      <c r="IH400" s="1">
        <v>35.411200000000001</v>
      </c>
      <c r="II400" s="1">
        <v>28.630500000000001</v>
      </c>
      <c r="IJ400" s="1">
        <v>1959.62</v>
      </c>
      <c r="IK400" s="1">
        <v>25.7166</v>
      </c>
      <c r="IL400" s="1">
        <v>100.66</v>
      </c>
      <c r="IM400" s="1">
        <v>100.379</v>
      </c>
      <c r="IN400" s="1" t="s">
        <v>365</v>
      </c>
    </row>
    <row r="401" spans="1:248" ht="15.75" customHeight="1" x14ac:dyDescent="0.3">
      <c r="A401" s="1">
        <v>385</v>
      </c>
      <c r="B401" s="1">
        <v>1660400389.0999999</v>
      </c>
      <c r="C401" s="1">
        <v>665</v>
      </c>
      <c r="D401" s="1" t="s">
        <v>1114</v>
      </c>
      <c r="E401" s="1" t="s">
        <v>1115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1660400381.599999</v>
      </c>
      <c r="O401" s="1">
        <f t="shared" si="34"/>
        <v>1.1801913667568371E-3</v>
      </c>
      <c r="P401" s="1">
        <f t="shared" si="35"/>
        <v>1.1801913667568371</v>
      </c>
      <c r="Q401" s="1">
        <f t="shared" si="36"/>
        <v>7.0136035734431541</v>
      </c>
      <c r="R401" s="1">
        <f t="shared" si="37"/>
        <v>1845.9559999999999</v>
      </c>
      <c r="S401" s="1">
        <f t="shared" si="38"/>
        <v>1594.4615899019836</v>
      </c>
      <c r="T401" s="1">
        <f t="shared" si="39"/>
        <v>159.07555835726569</v>
      </c>
      <c r="U401" s="1">
        <f t="shared" si="40"/>
        <v>184.16654453306464</v>
      </c>
      <c r="V401" s="1">
        <f t="shared" si="41"/>
        <v>5.807975868698903E-2</v>
      </c>
      <c r="W401" s="1">
        <f t="shared" si="42"/>
        <v>2.9225789605129702</v>
      </c>
      <c r="X401" s="1">
        <f t="shared" si="43"/>
        <v>5.74460844005137E-2</v>
      </c>
      <c r="Y401" s="1">
        <f t="shared" si="44"/>
        <v>3.5960159666128567E-2</v>
      </c>
      <c r="Z401" s="1">
        <f t="shared" si="45"/>
        <v>321.51463459999991</v>
      </c>
      <c r="AA401" s="1">
        <f t="shared" si="46"/>
        <v>32.627459668610896</v>
      </c>
      <c r="AB401" s="1">
        <f t="shared" si="47"/>
        <v>31.601226666666669</v>
      </c>
      <c r="AC401" s="1">
        <f t="shared" si="48"/>
        <v>4.6683588403977812</v>
      </c>
      <c r="AD401" s="1">
        <f t="shared" si="49"/>
        <v>59.589368395125398</v>
      </c>
      <c r="AE401" s="1">
        <f t="shared" si="50"/>
        <v>2.6943316432030184</v>
      </c>
      <c r="AF401" s="1">
        <f t="shared" si="51"/>
        <v>4.5214972330927132</v>
      </c>
      <c r="AG401" s="1">
        <f t="shared" si="52"/>
        <v>1.9740271971947627</v>
      </c>
      <c r="AH401" s="1">
        <f t="shared" si="53"/>
        <v>-52.046439273976517</v>
      </c>
      <c r="AI401" s="1">
        <f t="shared" si="54"/>
        <v>-88.538332676267657</v>
      </c>
      <c r="AJ401" s="1">
        <f t="shared" si="55"/>
        <v>-6.8244754674292576</v>
      </c>
      <c r="AK401" s="1">
        <f t="shared" si="56"/>
        <v>174.10538718232652</v>
      </c>
      <c r="AL401" s="1">
        <f t="shared" si="57"/>
        <v>38.511680692051165</v>
      </c>
      <c r="AM401" s="1">
        <f t="shared" si="58"/>
        <v>1.2191687730652125</v>
      </c>
      <c r="AN401" s="1">
        <f t="shared" si="59"/>
        <v>7.0136035734431541</v>
      </c>
      <c r="AO401" s="1">
        <v>1969.034099510294</v>
      </c>
      <c r="AP401" s="1">
        <v>1933.562787878788</v>
      </c>
      <c r="AQ401" s="1">
        <v>5.2316232504463072</v>
      </c>
      <c r="AR401" s="1">
        <v>65.10273567100046</v>
      </c>
      <c r="AS401" s="1">
        <f t="shared" si="60"/>
        <v>1.1801913667568371</v>
      </c>
      <c r="AT401" s="1">
        <v>25.633106208897988</v>
      </c>
      <c r="AU401" s="1">
        <v>27.006773939393941</v>
      </c>
      <c r="AV401" s="1">
        <v>5.89291287413269E-4</v>
      </c>
      <c r="AW401" s="1">
        <v>83.615306321479792</v>
      </c>
      <c r="AX401" s="1">
        <v>20</v>
      </c>
      <c r="AY401" s="1">
        <v>4</v>
      </c>
      <c r="AZ401" s="1">
        <f t="shared" si="61"/>
        <v>1</v>
      </c>
      <c r="BA401" s="1">
        <f t="shared" si="62"/>
        <v>0</v>
      </c>
      <c r="BB401" s="1">
        <f t="shared" si="63"/>
        <v>51968.998588328068</v>
      </c>
      <c r="BC401" s="1">
        <f t="shared" si="64"/>
        <v>1999.987333333333</v>
      </c>
      <c r="BD401" s="1">
        <f t="shared" si="65"/>
        <v>1681.1896999999994</v>
      </c>
      <c r="BE401" s="1">
        <f t="shared" si="66"/>
        <v>0.84060017380110064</v>
      </c>
      <c r="BF401" s="1">
        <f t="shared" si="67"/>
        <v>0.16075833543612442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1660400381.599999</v>
      </c>
      <c r="BM401" s="1">
        <v>1845.9559999999999</v>
      </c>
      <c r="BN401" s="1">
        <v>1894.855333333333</v>
      </c>
      <c r="BO401" s="1">
        <v>27.006086666666668</v>
      </c>
      <c r="BP401" s="1">
        <v>25.58304</v>
      </c>
      <c r="BQ401" s="1">
        <v>1843.052666666666</v>
      </c>
      <c r="BR401" s="1">
        <v>26.992953333333329</v>
      </c>
      <c r="BS401" s="1">
        <v>500.15666666666669</v>
      </c>
      <c r="BT401" s="1">
        <v>99.667560000000023</v>
      </c>
      <c r="BU401" s="1">
        <v>0.1000100466666667</v>
      </c>
      <c r="BV401" s="1">
        <v>31.039300000000011</v>
      </c>
      <c r="BW401" s="1">
        <v>31.601226666666669</v>
      </c>
      <c r="BX401" s="1">
        <v>999.89999999999986</v>
      </c>
      <c r="BY401" s="1">
        <v>0</v>
      </c>
      <c r="BZ401" s="1">
        <v>0</v>
      </c>
      <c r="CA401" s="1">
        <v>9993.5393333333359</v>
      </c>
      <c r="CB401" s="1">
        <v>0</v>
      </c>
      <c r="CC401" s="1">
        <v>29.997160000000001</v>
      </c>
      <c r="CD401" s="1">
        <v>-48.898106666666664</v>
      </c>
      <c r="CE401" s="1">
        <v>1897.192</v>
      </c>
      <c r="CF401" s="1">
        <v>1944.605333333333</v>
      </c>
      <c r="CG401" s="1">
        <v>1.423068666666667</v>
      </c>
      <c r="CH401" s="1">
        <v>1894.855333333333</v>
      </c>
      <c r="CI401" s="1">
        <v>25.58304</v>
      </c>
      <c r="CJ401" s="1">
        <v>2.691632666666667</v>
      </c>
      <c r="CK401" s="1">
        <v>2.549798</v>
      </c>
      <c r="CL401" s="1">
        <v>22.234106666666669</v>
      </c>
      <c r="CM401" s="1">
        <v>21.34788</v>
      </c>
      <c r="CN401" s="1">
        <v>1999.987333333333</v>
      </c>
      <c r="CO401" s="1">
        <v>0.97999400000000003</v>
      </c>
      <c r="CP401" s="1">
        <v>2.0006133333333339E-2</v>
      </c>
      <c r="CQ401" s="1">
        <v>0</v>
      </c>
      <c r="CR401" s="1">
        <v>2.5886666666666671</v>
      </c>
      <c r="CS401" s="1">
        <v>0</v>
      </c>
      <c r="CT401" s="1">
        <v>23172.9</v>
      </c>
      <c r="CU401" s="1">
        <v>17412.166666666661</v>
      </c>
      <c r="CV401" s="1">
        <v>40.824599999999997</v>
      </c>
      <c r="CW401" s="1">
        <v>41.7164</v>
      </c>
      <c r="CX401" s="1">
        <v>40.754133333333343</v>
      </c>
      <c r="CY401" s="1">
        <v>40.186999999999998</v>
      </c>
      <c r="CZ401" s="1">
        <v>40.932866666666669</v>
      </c>
      <c r="DA401" s="1">
        <v>1959.9760000000001</v>
      </c>
      <c r="DB401" s="1">
        <v>40.011333333333333</v>
      </c>
      <c r="DC401" s="1">
        <v>0</v>
      </c>
      <c r="DD401" s="1">
        <v>1660400386.8</v>
      </c>
      <c r="DE401" s="1">
        <v>0</v>
      </c>
      <c r="DF401" s="1">
        <v>1660399747.5999999</v>
      </c>
      <c r="DG401" s="1" t="s">
        <v>356</v>
      </c>
      <c r="DH401" s="1">
        <v>1660399742.0999999</v>
      </c>
      <c r="DI401" s="1">
        <v>1660399747.5999999</v>
      </c>
      <c r="DJ401" s="1">
        <v>1</v>
      </c>
      <c r="DK401" s="1">
        <v>7.6999999999999999E-2</v>
      </c>
      <c r="DL401" s="1">
        <v>-2.1999999999999999E-2</v>
      </c>
      <c r="DM401" s="1">
        <v>1.3979999999999999</v>
      </c>
      <c r="DN401" s="1">
        <v>1.7000000000000001E-2</v>
      </c>
      <c r="DO401" s="1">
        <v>400</v>
      </c>
      <c r="DP401" s="1">
        <v>25</v>
      </c>
      <c r="DQ401" s="1">
        <v>0.31</v>
      </c>
      <c r="DR401" s="1">
        <v>7.0000000000000007E-2</v>
      </c>
      <c r="DS401" s="1">
        <v>6.8263290736871429</v>
      </c>
      <c r="DT401" s="1">
        <v>-0.46390192349533138</v>
      </c>
      <c r="DU401" s="1">
        <v>0.10282030181031369</v>
      </c>
      <c r="DV401" s="1">
        <v>1</v>
      </c>
      <c r="DW401" s="1">
        <v>38.48225894082956</v>
      </c>
      <c r="DX401" s="1">
        <v>1.014094809801132</v>
      </c>
      <c r="DY401" s="1">
        <v>0.28470759151722502</v>
      </c>
      <c r="DZ401" s="1">
        <v>0</v>
      </c>
      <c r="EA401" s="1">
        <v>-48.893626666666677</v>
      </c>
      <c r="EB401" s="1">
        <v>-0.40584293659631232</v>
      </c>
      <c r="EC401" s="1">
        <v>0.31431100196390832</v>
      </c>
      <c r="ED401" s="1">
        <v>1</v>
      </c>
      <c r="EE401" s="1">
        <v>1603.2423215937731</v>
      </c>
      <c r="EF401" s="1">
        <v>236.99048802001559</v>
      </c>
      <c r="EG401" s="1">
        <v>18.03844400577594</v>
      </c>
      <c r="EH401" s="1">
        <v>0</v>
      </c>
      <c r="EI401" s="1">
        <v>1.451978</v>
      </c>
      <c r="EJ401" s="1">
        <v>-0.56303887429644073</v>
      </c>
      <c r="EK401" s="1">
        <v>5.6588370987332708E-2</v>
      </c>
      <c r="EL401" s="1">
        <v>0</v>
      </c>
      <c r="EM401" s="1">
        <v>1.9726924009642071</v>
      </c>
      <c r="EN401" s="1">
        <v>5.6255763871685037E-2</v>
      </c>
      <c r="EO401" s="1">
        <v>4.2189327004108594E-3</v>
      </c>
      <c r="EP401" s="1">
        <v>1</v>
      </c>
      <c r="EQ401" s="1">
        <v>3</v>
      </c>
      <c r="ER401" s="1">
        <v>6</v>
      </c>
      <c r="ES401" s="1" t="s">
        <v>381</v>
      </c>
      <c r="ET401" s="1">
        <v>2.9439899999999999</v>
      </c>
      <c r="EU401" s="1">
        <v>2.8011200000000001</v>
      </c>
      <c r="EV401" s="1">
        <v>0.245421</v>
      </c>
      <c r="EW401" s="1">
        <v>0.249086</v>
      </c>
      <c r="EX401" s="1">
        <v>0.11777799999999999</v>
      </c>
      <c r="EY401" s="1">
        <v>0.11369700000000001</v>
      </c>
      <c r="EZ401" s="1">
        <v>15497.4</v>
      </c>
      <c r="FA401" s="1">
        <v>16170.8</v>
      </c>
      <c r="FB401" s="1">
        <v>23878.9</v>
      </c>
      <c r="FC401" s="1">
        <v>25056</v>
      </c>
      <c r="FD401" s="1">
        <v>33719.199999999997</v>
      </c>
      <c r="FE401" s="1">
        <v>35461.4</v>
      </c>
      <c r="FF401" s="1">
        <v>43526.6</v>
      </c>
      <c r="FG401" s="1">
        <v>46315.5</v>
      </c>
      <c r="FH401" s="1">
        <v>1.93035</v>
      </c>
      <c r="FI401" s="1">
        <v>1.90012</v>
      </c>
      <c r="FJ401" s="1">
        <v>0.142008</v>
      </c>
      <c r="FK401" s="1">
        <v>0</v>
      </c>
      <c r="FL401" s="1">
        <v>29.317900000000002</v>
      </c>
      <c r="FM401" s="1">
        <v>999.9</v>
      </c>
      <c r="FN401" s="1">
        <v>65.7</v>
      </c>
      <c r="FO401" s="1">
        <v>32.799999999999997</v>
      </c>
      <c r="FP401" s="1">
        <v>32.933300000000003</v>
      </c>
      <c r="FQ401" s="1">
        <v>64.200900000000004</v>
      </c>
      <c r="FR401" s="1">
        <v>25.953499999999998</v>
      </c>
      <c r="FS401" s="1">
        <v>1</v>
      </c>
      <c r="FT401" s="1">
        <v>0.27007599999999998</v>
      </c>
      <c r="FU401" s="1">
        <v>0.71600799999999998</v>
      </c>
      <c r="FV401" s="1">
        <v>20.322500000000002</v>
      </c>
      <c r="FW401" s="1">
        <v>5.2115999999999998</v>
      </c>
      <c r="FX401" s="1">
        <v>11.906000000000001</v>
      </c>
      <c r="FY401" s="1">
        <v>5.00305</v>
      </c>
      <c r="FZ401" s="1">
        <v>3.2899799999999999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1.85945</v>
      </c>
      <c r="GF401" s="1">
        <v>1.85446</v>
      </c>
      <c r="GG401" s="1">
        <v>1.8576999999999999</v>
      </c>
      <c r="GH401" s="1">
        <v>1.85608</v>
      </c>
      <c r="GI401" s="1">
        <v>1.85487</v>
      </c>
      <c r="GJ401" s="1">
        <v>1.8545700000000001</v>
      </c>
      <c r="GK401" s="1">
        <v>1.85318</v>
      </c>
      <c r="GL401" s="1">
        <v>1.8563799999999999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2.92</v>
      </c>
      <c r="HA401" s="1">
        <v>1.32E-2</v>
      </c>
      <c r="HB401" s="1">
        <v>0.44568443622215809</v>
      </c>
      <c r="HC401" s="1">
        <v>2.8098669343081611E-3</v>
      </c>
      <c r="HD401" s="1">
        <v>-1.127031966113555E-6</v>
      </c>
      <c r="HE401" s="1">
        <v>1.768598670541231E-10</v>
      </c>
      <c r="HF401" s="1">
        <v>-6.7302174371849419E-2</v>
      </c>
      <c r="HG401" s="1">
        <v>1.081145868756639E-2</v>
      </c>
      <c r="HH401" s="1">
        <v>-3.689364805754238E-4</v>
      </c>
      <c r="HI401" s="1">
        <v>2.919854880483278E-6</v>
      </c>
      <c r="HJ401" s="1">
        <v>2</v>
      </c>
      <c r="HK401" s="1">
        <v>2136</v>
      </c>
      <c r="HL401" s="1">
        <v>3</v>
      </c>
      <c r="HM401" s="1">
        <v>30</v>
      </c>
      <c r="HN401" s="1">
        <v>10.8</v>
      </c>
      <c r="HO401" s="1">
        <v>10.7</v>
      </c>
      <c r="HP401" s="1">
        <v>3.7133799999999999</v>
      </c>
      <c r="HQ401" s="1">
        <v>2.2595200000000002</v>
      </c>
      <c r="HR401" s="1">
        <v>1.4978</v>
      </c>
      <c r="HS401" s="1">
        <v>2.2973599999999998</v>
      </c>
      <c r="HT401" s="1">
        <v>1.5478499999999999</v>
      </c>
      <c r="HU401" s="1">
        <v>2.4401899999999999</v>
      </c>
      <c r="HV401" s="1">
        <v>36.292900000000003</v>
      </c>
      <c r="HW401" s="1">
        <v>15.2791</v>
      </c>
      <c r="HX401" s="1">
        <v>18</v>
      </c>
      <c r="HY401" s="1">
        <v>471.077</v>
      </c>
      <c r="HZ401" s="1">
        <v>514.06500000000005</v>
      </c>
      <c r="IA401" s="1">
        <v>28.667000000000002</v>
      </c>
      <c r="IB401" s="1">
        <v>30.5623</v>
      </c>
      <c r="IC401" s="1">
        <v>30.000299999999999</v>
      </c>
      <c r="ID401" s="1">
        <v>30.347000000000001</v>
      </c>
      <c r="IE401" s="1">
        <v>30.439699999999998</v>
      </c>
      <c r="IF401" s="1">
        <v>74.3232</v>
      </c>
      <c r="IG401" s="1">
        <v>25.147300000000001</v>
      </c>
      <c r="IH401" s="1">
        <v>35.411200000000001</v>
      </c>
      <c r="II401" s="1">
        <v>28.630500000000001</v>
      </c>
      <c r="IJ401" s="1">
        <v>1959.62</v>
      </c>
      <c r="IK401" s="1">
        <v>25.723099999999999</v>
      </c>
      <c r="IL401" s="1">
        <v>100.66</v>
      </c>
      <c r="IM401" s="1">
        <v>100.379</v>
      </c>
      <c r="IN401" s="1" t="s">
        <v>365</v>
      </c>
    </row>
    <row r="402" spans="1:248" ht="15.75" customHeight="1" x14ac:dyDescent="0.3">
      <c r="A402" s="1">
        <v>386</v>
      </c>
      <c r="B402" s="1">
        <v>1660400390.0999999</v>
      </c>
      <c r="C402" s="1">
        <v>666</v>
      </c>
      <c r="D402" s="1" t="s">
        <v>1116</v>
      </c>
      <c r="E402" s="1" t="s">
        <v>1117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1660400382.0999999</v>
      </c>
      <c r="O402" s="1">
        <f t="shared" si="34"/>
        <v>1.1712986286468001E-3</v>
      </c>
      <c r="P402" s="1">
        <f t="shared" si="35"/>
        <v>1.1712986286468001</v>
      </c>
      <c r="Q402" s="1">
        <f t="shared" si="36"/>
        <v>7.1585816816728212</v>
      </c>
      <c r="R402" s="1">
        <f t="shared" si="37"/>
        <v>1848.47875</v>
      </c>
      <c r="S402" s="1">
        <f t="shared" si="38"/>
        <v>1591.3827061451225</v>
      </c>
      <c r="T402" s="1">
        <f t="shared" si="39"/>
        <v>158.76816564281751</v>
      </c>
      <c r="U402" s="1">
        <f t="shared" si="40"/>
        <v>184.4179776705862</v>
      </c>
      <c r="V402" s="1">
        <f t="shared" si="41"/>
        <v>5.7622706276463466E-2</v>
      </c>
      <c r="W402" s="1">
        <f t="shared" si="42"/>
        <v>2.9225310131183995</v>
      </c>
      <c r="X402" s="1">
        <f t="shared" si="43"/>
        <v>5.6998898120971718E-2</v>
      </c>
      <c r="Y402" s="1">
        <f t="shared" si="44"/>
        <v>3.5679795174170963E-2</v>
      </c>
      <c r="Z402" s="1">
        <f t="shared" si="45"/>
        <v>321.51608906249993</v>
      </c>
      <c r="AA402" s="1">
        <f t="shared" si="46"/>
        <v>32.63037815117849</v>
      </c>
      <c r="AB402" s="1">
        <f t="shared" si="47"/>
        <v>31.603100000000001</v>
      </c>
      <c r="AC402" s="1">
        <f t="shared" si="48"/>
        <v>4.6688553070009036</v>
      </c>
      <c r="AD402" s="1">
        <f t="shared" si="49"/>
        <v>59.587596651355213</v>
      </c>
      <c r="AE402" s="1">
        <f t="shared" si="50"/>
        <v>2.6943398408987638</v>
      </c>
      <c r="AF402" s="1">
        <f t="shared" si="51"/>
        <v>4.5216454301106399</v>
      </c>
      <c r="AG402" s="1">
        <f t="shared" si="52"/>
        <v>1.9745154661021398</v>
      </c>
      <c r="AH402" s="1">
        <f t="shared" si="53"/>
        <v>-51.654269523323883</v>
      </c>
      <c r="AI402" s="1">
        <f t="shared" si="54"/>
        <v>-88.741444870007413</v>
      </c>
      <c r="AJ402" s="1">
        <f t="shared" si="55"/>
        <v>-6.8403260139801541</v>
      </c>
      <c r="AK402" s="1">
        <f t="shared" si="56"/>
        <v>174.28004865518852</v>
      </c>
      <c r="AL402" s="1">
        <f t="shared" si="57"/>
        <v>38.503125278751568</v>
      </c>
      <c r="AM402" s="1">
        <f t="shared" si="58"/>
        <v>1.2148578659985421</v>
      </c>
      <c r="AN402" s="1">
        <f t="shared" si="59"/>
        <v>7.1585816816728212</v>
      </c>
      <c r="AO402" s="1">
        <v>1974.174301209925</v>
      </c>
      <c r="AP402" s="1">
        <v>1938.684303030303</v>
      </c>
      <c r="AQ402" s="1">
        <v>5.200490075991171</v>
      </c>
      <c r="AR402" s="1">
        <v>65.10273567100046</v>
      </c>
      <c r="AS402" s="1">
        <f t="shared" si="60"/>
        <v>1.1712986286468001</v>
      </c>
      <c r="AT402" s="1">
        <v>25.648926832754771</v>
      </c>
      <c r="AU402" s="1">
        <v>27.008226666666669</v>
      </c>
      <c r="AV402" s="1">
        <v>1.193983302202821E-3</v>
      </c>
      <c r="AW402" s="1">
        <v>83.615306321479792</v>
      </c>
      <c r="AX402" s="1">
        <v>20</v>
      </c>
      <c r="AY402" s="1">
        <v>4</v>
      </c>
      <c r="AZ402" s="1">
        <f t="shared" si="61"/>
        <v>1</v>
      </c>
      <c r="BA402" s="1">
        <f t="shared" si="62"/>
        <v>0</v>
      </c>
      <c r="BB402" s="1">
        <f t="shared" si="63"/>
        <v>51967.533104486298</v>
      </c>
      <c r="BC402" s="1">
        <f t="shared" si="64"/>
        <v>1999.9962499999999</v>
      </c>
      <c r="BD402" s="1">
        <f t="shared" si="65"/>
        <v>1681.1972062499999</v>
      </c>
      <c r="BE402" s="1">
        <f t="shared" si="66"/>
        <v>0.84060017925033603</v>
      </c>
      <c r="BF402" s="1">
        <f t="shared" si="67"/>
        <v>0.16075834595314864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1660400382.0999999</v>
      </c>
      <c r="BM402" s="1">
        <v>1848.47875</v>
      </c>
      <c r="BN402" s="1">
        <v>1897.3618750000001</v>
      </c>
      <c r="BO402" s="1">
        <v>27.006206250000002</v>
      </c>
      <c r="BP402" s="1">
        <v>25.588193749999999</v>
      </c>
      <c r="BQ402" s="1">
        <v>1845.57375</v>
      </c>
      <c r="BR402" s="1">
        <v>26.993075000000001</v>
      </c>
      <c r="BS402" s="1">
        <v>500.15743750000001</v>
      </c>
      <c r="BT402" s="1">
        <v>99.667424999999994</v>
      </c>
      <c r="BU402" s="1">
        <v>0.10000682499999999</v>
      </c>
      <c r="BV402" s="1">
        <v>31.039874999999999</v>
      </c>
      <c r="BW402" s="1">
        <v>31.603100000000001</v>
      </c>
      <c r="BX402" s="1">
        <v>999.9</v>
      </c>
      <c r="BY402" s="1">
        <v>0</v>
      </c>
      <c r="BZ402" s="1">
        <v>0</v>
      </c>
      <c r="CA402" s="1">
        <v>9993.2793750000001</v>
      </c>
      <c r="CB402" s="1">
        <v>0</v>
      </c>
      <c r="CC402" s="1">
        <v>30.007618749999999</v>
      </c>
      <c r="CD402" s="1">
        <v>-48.882406250000003</v>
      </c>
      <c r="CE402" s="1">
        <v>1899.7850000000001</v>
      </c>
      <c r="CF402" s="1">
        <v>1947.1881249999999</v>
      </c>
      <c r="CG402" s="1">
        <v>1.418038125</v>
      </c>
      <c r="CH402" s="1">
        <v>1897.3618750000001</v>
      </c>
      <c r="CI402" s="1">
        <v>25.588193749999999</v>
      </c>
      <c r="CJ402" s="1">
        <v>2.69164125</v>
      </c>
      <c r="CK402" s="1">
        <v>2.5503081249999999</v>
      </c>
      <c r="CL402" s="1">
        <v>22.234156250000002</v>
      </c>
      <c r="CM402" s="1">
        <v>21.3511375</v>
      </c>
      <c r="CN402" s="1">
        <v>1999.9962499999999</v>
      </c>
      <c r="CO402" s="1">
        <v>0.97999393749999997</v>
      </c>
      <c r="CP402" s="1">
        <v>2.0006193750000002E-2</v>
      </c>
      <c r="CQ402" s="1">
        <v>0</v>
      </c>
      <c r="CR402" s="1">
        <v>2.6367500000000001</v>
      </c>
      <c r="CS402" s="1">
        <v>0</v>
      </c>
      <c r="CT402" s="1">
        <v>23172.737499999999</v>
      </c>
      <c r="CU402" s="1">
        <v>17412.243750000001</v>
      </c>
      <c r="CV402" s="1">
        <v>40.827749999999988</v>
      </c>
      <c r="CW402" s="1">
        <v>41.718500000000013</v>
      </c>
      <c r="CX402" s="1">
        <v>40.753875000000001</v>
      </c>
      <c r="CY402" s="1">
        <v>40.186999999999998</v>
      </c>
      <c r="CZ402" s="1">
        <v>40.933124999999997</v>
      </c>
      <c r="DA402" s="1">
        <v>1959.984375</v>
      </c>
      <c r="DB402" s="1">
        <v>40.011875000000003</v>
      </c>
      <c r="DC402" s="1">
        <v>0</v>
      </c>
      <c r="DD402" s="1">
        <v>1660400388</v>
      </c>
      <c r="DE402" s="1">
        <v>0</v>
      </c>
      <c r="DF402" s="1">
        <v>1660399747.5999999</v>
      </c>
      <c r="DG402" s="1" t="s">
        <v>356</v>
      </c>
      <c r="DH402" s="1">
        <v>1660399742.0999999</v>
      </c>
      <c r="DI402" s="1">
        <v>1660399747.5999999</v>
      </c>
      <c r="DJ402" s="1">
        <v>1</v>
      </c>
      <c r="DK402" s="1">
        <v>7.6999999999999999E-2</v>
      </c>
      <c r="DL402" s="1">
        <v>-2.1999999999999999E-2</v>
      </c>
      <c r="DM402" s="1">
        <v>1.3979999999999999</v>
      </c>
      <c r="DN402" s="1">
        <v>1.7000000000000001E-2</v>
      </c>
      <c r="DO402" s="1">
        <v>400</v>
      </c>
      <c r="DP402" s="1">
        <v>25</v>
      </c>
      <c r="DQ402" s="1">
        <v>0.31</v>
      </c>
      <c r="DR402" s="1">
        <v>7.0000000000000007E-2</v>
      </c>
      <c r="DS402" s="1">
        <v>6.8263290736871429</v>
      </c>
      <c r="DT402" s="1">
        <v>-0.46390192349533138</v>
      </c>
      <c r="DU402" s="1">
        <v>0.10282030181031369</v>
      </c>
      <c r="DV402" s="1">
        <v>1</v>
      </c>
      <c r="DW402" s="1">
        <v>38.48225894082956</v>
      </c>
      <c r="DX402" s="1">
        <v>1.014094809801132</v>
      </c>
      <c r="DY402" s="1">
        <v>0.28470759151722502</v>
      </c>
      <c r="DZ402" s="1">
        <v>0</v>
      </c>
      <c r="EA402" s="1">
        <v>-48.893626666666677</v>
      </c>
      <c r="EB402" s="1">
        <v>-0.40584293659631232</v>
      </c>
      <c r="EC402" s="1">
        <v>0.31431100196390832</v>
      </c>
      <c r="ED402" s="1">
        <v>1</v>
      </c>
      <c r="EE402" s="1">
        <v>1603.2423215937731</v>
      </c>
      <c r="EF402" s="1">
        <v>236.99048802001559</v>
      </c>
      <c r="EG402" s="1">
        <v>18.03844400577594</v>
      </c>
      <c r="EH402" s="1">
        <v>0</v>
      </c>
      <c r="EI402" s="1">
        <v>1.451978</v>
      </c>
      <c r="EJ402" s="1">
        <v>-0.56303887429644073</v>
      </c>
      <c r="EK402" s="1">
        <v>5.6588370987332708E-2</v>
      </c>
      <c r="EL402" s="1">
        <v>0</v>
      </c>
      <c r="EM402" s="1">
        <v>1.9726924009642071</v>
      </c>
      <c r="EN402" s="1">
        <v>5.6255763871685037E-2</v>
      </c>
      <c r="EO402" s="1">
        <v>4.2189327004108594E-3</v>
      </c>
      <c r="EP402" s="1">
        <v>1</v>
      </c>
      <c r="EQ402" s="1">
        <v>3</v>
      </c>
      <c r="ER402" s="1">
        <v>6</v>
      </c>
      <c r="ES402" s="1" t="s">
        <v>381</v>
      </c>
      <c r="ET402" s="1">
        <v>2.94401</v>
      </c>
      <c r="EU402" s="1">
        <v>2.8011300000000001</v>
      </c>
      <c r="EV402" s="1">
        <v>0.24579000000000001</v>
      </c>
      <c r="EW402" s="1">
        <v>0.24943899999999999</v>
      </c>
      <c r="EX402" s="1">
        <v>0.117783</v>
      </c>
      <c r="EY402" s="1">
        <v>0.113706</v>
      </c>
      <c r="EZ402" s="1">
        <v>15489.8</v>
      </c>
      <c r="FA402" s="1">
        <v>16163.2</v>
      </c>
      <c r="FB402" s="1">
        <v>23878.9</v>
      </c>
      <c r="FC402" s="1">
        <v>25056</v>
      </c>
      <c r="FD402" s="1">
        <v>33719</v>
      </c>
      <c r="FE402" s="1">
        <v>35461</v>
      </c>
      <c r="FF402" s="1">
        <v>43526.6</v>
      </c>
      <c r="FG402" s="1">
        <v>46315.5</v>
      </c>
      <c r="FH402" s="1">
        <v>1.9301999999999999</v>
      </c>
      <c r="FI402" s="1">
        <v>1.90015</v>
      </c>
      <c r="FJ402" s="1">
        <v>0.14226900000000001</v>
      </c>
      <c r="FK402" s="1">
        <v>0</v>
      </c>
      <c r="FL402" s="1">
        <v>29.319800000000001</v>
      </c>
      <c r="FM402" s="1">
        <v>999.9</v>
      </c>
      <c r="FN402" s="1">
        <v>65.7</v>
      </c>
      <c r="FO402" s="1">
        <v>32.799999999999997</v>
      </c>
      <c r="FP402" s="1">
        <v>32.929699999999997</v>
      </c>
      <c r="FQ402" s="1">
        <v>64.100899999999996</v>
      </c>
      <c r="FR402" s="1">
        <v>26.410299999999999</v>
      </c>
      <c r="FS402" s="1">
        <v>1</v>
      </c>
      <c r="FT402" s="1">
        <v>0.27024100000000001</v>
      </c>
      <c r="FU402" s="1">
        <v>0.73954500000000001</v>
      </c>
      <c r="FV402" s="1">
        <v>20.322500000000002</v>
      </c>
      <c r="FW402" s="1">
        <v>5.2120499999999996</v>
      </c>
      <c r="FX402" s="1">
        <v>11.9054</v>
      </c>
      <c r="FY402" s="1">
        <v>5.0031499999999998</v>
      </c>
      <c r="FZ402" s="1">
        <v>3.29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1.8594599999999999</v>
      </c>
      <c r="GF402" s="1">
        <v>1.8544499999999999</v>
      </c>
      <c r="GG402" s="1">
        <v>1.8576999999999999</v>
      </c>
      <c r="GH402" s="1">
        <v>1.85608</v>
      </c>
      <c r="GI402" s="1">
        <v>1.8548800000000001</v>
      </c>
      <c r="GJ402" s="1">
        <v>1.8545700000000001</v>
      </c>
      <c r="GK402" s="1">
        <v>1.85318</v>
      </c>
      <c r="GL402" s="1">
        <v>1.8563799999999999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2.92</v>
      </c>
      <c r="HA402" s="1">
        <v>1.32E-2</v>
      </c>
      <c r="HB402" s="1">
        <v>0.44568443622215809</v>
      </c>
      <c r="HC402" s="1">
        <v>2.8098669343081611E-3</v>
      </c>
      <c r="HD402" s="1">
        <v>-1.127031966113555E-6</v>
      </c>
      <c r="HE402" s="1">
        <v>1.768598670541231E-10</v>
      </c>
      <c r="HF402" s="1">
        <v>-6.7302174371849419E-2</v>
      </c>
      <c r="HG402" s="1">
        <v>1.081145868756639E-2</v>
      </c>
      <c r="HH402" s="1">
        <v>-3.689364805754238E-4</v>
      </c>
      <c r="HI402" s="1">
        <v>2.919854880483278E-6</v>
      </c>
      <c r="HJ402" s="1">
        <v>2</v>
      </c>
      <c r="HK402" s="1">
        <v>2136</v>
      </c>
      <c r="HL402" s="1">
        <v>3</v>
      </c>
      <c r="HM402" s="1">
        <v>30</v>
      </c>
      <c r="HN402" s="1">
        <v>10.8</v>
      </c>
      <c r="HO402" s="1">
        <v>10.7</v>
      </c>
      <c r="HP402" s="1">
        <v>3.7182599999999999</v>
      </c>
      <c r="HQ402" s="1">
        <v>2.2705099999999998</v>
      </c>
      <c r="HR402" s="1">
        <v>1.4978</v>
      </c>
      <c r="HS402" s="1">
        <v>2.2973599999999998</v>
      </c>
      <c r="HT402" s="1">
        <v>1.5478499999999999</v>
      </c>
      <c r="HU402" s="1">
        <v>2.34253</v>
      </c>
      <c r="HV402" s="1">
        <v>36.292900000000003</v>
      </c>
      <c r="HW402" s="1">
        <v>15.287800000000001</v>
      </c>
      <c r="HX402" s="1">
        <v>18</v>
      </c>
      <c r="HY402" s="1">
        <v>470.99099999999999</v>
      </c>
      <c r="HZ402" s="1">
        <v>514.08199999999999</v>
      </c>
      <c r="IA402" s="1">
        <v>28.658100000000001</v>
      </c>
      <c r="IB402" s="1">
        <v>30.562799999999999</v>
      </c>
      <c r="IC402" s="1">
        <v>30.000499999999999</v>
      </c>
      <c r="ID402" s="1">
        <v>30.347000000000001</v>
      </c>
      <c r="IE402" s="1">
        <v>30.439699999999998</v>
      </c>
      <c r="IF402" s="1">
        <v>74.419300000000007</v>
      </c>
      <c r="IG402" s="1">
        <v>25.147300000000001</v>
      </c>
      <c r="IH402" s="1">
        <v>35.411200000000001</v>
      </c>
      <c r="II402" s="1">
        <v>28.630500000000001</v>
      </c>
      <c r="IJ402" s="1">
        <v>1959.62</v>
      </c>
      <c r="IK402" s="1">
        <v>25.727399999999999</v>
      </c>
      <c r="IL402" s="1">
        <v>100.66</v>
      </c>
      <c r="IM402" s="1">
        <v>100.379</v>
      </c>
      <c r="IN402" s="1" t="s">
        <v>365</v>
      </c>
    </row>
    <row r="403" spans="1:248" ht="15.75" customHeight="1" x14ac:dyDescent="0.3">
      <c r="A403" s="1">
        <v>387</v>
      </c>
      <c r="B403" s="1">
        <v>1660400391.0999999</v>
      </c>
      <c r="C403" s="1">
        <v>667</v>
      </c>
      <c r="D403" s="1" t="s">
        <v>1118</v>
      </c>
      <c r="E403" s="1" t="s">
        <v>1119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1660400383.599999</v>
      </c>
      <c r="O403" s="1">
        <f t="shared" si="34"/>
        <v>1.1635540934600568E-3</v>
      </c>
      <c r="P403" s="1">
        <f t="shared" si="35"/>
        <v>1.1635540934600568</v>
      </c>
      <c r="Q403" s="1">
        <f t="shared" si="36"/>
        <v>7.2131844520789725</v>
      </c>
      <c r="R403" s="1">
        <f t="shared" si="37"/>
        <v>1856.056</v>
      </c>
      <c r="S403" s="1">
        <f t="shared" si="38"/>
        <v>1595.6940364316167</v>
      </c>
      <c r="T403" s="1">
        <f t="shared" si="39"/>
        <v>159.19779822447416</v>
      </c>
      <c r="U403" s="1">
        <f t="shared" si="40"/>
        <v>185.17336145599327</v>
      </c>
      <c r="V403" s="1">
        <f t="shared" si="41"/>
        <v>5.719495419671778E-2</v>
      </c>
      <c r="W403" s="1">
        <f t="shared" si="42"/>
        <v>2.9224247768391685</v>
      </c>
      <c r="X403" s="1">
        <f t="shared" si="43"/>
        <v>5.6580297759052309E-2</v>
      </c>
      <c r="Y403" s="1">
        <f t="shared" si="44"/>
        <v>3.54173600012141E-2</v>
      </c>
      <c r="Z403" s="1">
        <f t="shared" si="45"/>
        <v>321.51360920000008</v>
      </c>
      <c r="AA403" s="1">
        <f t="shared" si="46"/>
        <v>32.634432967159889</v>
      </c>
      <c r="AB403" s="1">
        <f t="shared" si="47"/>
        <v>31.608313333333339</v>
      </c>
      <c r="AC403" s="1">
        <f t="shared" si="48"/>
        <v>4.6702371749217582</v>
      </c>
      <c r="AD403" s="1">
        <f t="shared" si="49"/>
        <v>59.579586803976603</v>
      </c>
      <c r="AE403" s="1">
        <f t="shared" si="50"/>
        <v>2.6942855651422439</v>
      </c>
      <c r="AF403" s="1">
        <f t="shared" si="51"/>
        <v>4.5221622197662095</v>
      </c>
      <c r="AG403" s="1">
        <f t="shared" si="52"/>
        <v>1.9759516097795142</v>
      </c>
      <c r="AH403" s="1">
        <f t="shared" si="53"/>
        <v>-51.3127355215885</v>
      </c>
      <c r="AI403" s="1">
        <f t="shared" si="54"/>
        <v>-89.24370404400841</v>
      </c>
      <c r="AJ403" s="1">
        <f t="shared" si="55"/>
        <v>-6.8795358146799339</v>
      </c>
      <c r="AK403" s="1">
        <f t="shared" si="56"/>
        <v>174.07763381972327</v>
      </c>
      <c r="AL403" s="1">
        <f t="shared" si="57"/>
        <v>38.499549737318638</v>
      </c>
      <c r="AM403" s="1">
        <f t="shared" si="58"/>
        <v>1.2043317836595291</v>
      </c>
      <c r="AN403" s="1">
        <f t="shared" si="59"/>
        <v>7.2131844520789725</v>
      </c>
      <c r="AO403" s="1">
        <v>1979.1337363907551</v>
      </c>
      <c r="AP403" s="1">
        <v>1943.7935151515151</v>
      </c>
      <c r="AQ403" s="1">
        <v>5.1581854399915859</v>
      </c>
      <c r="AR403" s="1">
        <v>65.10273567100046</v>
      </c>
      <c r="AS403" s="1">
        <f t="shared" si="60"/>
        <v>1.1635540934600568</v>
      </c>
      <c r="AT403" s="1">
        <v>25.657748099176839</v>
      </c>
      <c r="AU403" s="1">
        <v>27.008756969696961</v>
      </c>
      <c r="AV403" s="1">
        <v>1.081196682698558E-3</v>
      </c>
      <c r="AW403" s="1">
        <v>83.615306321479792</v>
      </c>
      <c r="AX403" s="1">
        <v>20</v>
      </c>
      <c r="AY403" s="1">
        <v>4</v>
      </c>
      <c r="AZ403" s="1">
        <f t="shared" si="61"/>
        <v>1</v>
      </c>
      <c r="BA403" s="1">
        <f t="shared" si="62"/>
        <v>0</v>
      </c>
      <c r="BB403" s="1">
        <f t="shared" si="63"/>
        <v>51964.16064748037</v>
      </c>
      <c r="BC403" s="1">
        <f t="shared" si="64"/>
        <v>1999.980666666667</v>
      </c>
      <c r="BD403" s="1">
        <f t="shared" si="65"/>
        <v>1681.1841200000006</v>
      </c>
      <c r="BE403" s="1">
        <f t="shared" si="66"/>
        <v>0.84060018580179618</v>
      </c>
      <c r="BF403" s="1">
        <f t="shared" si="67"/>
        <v>0.16075835859746646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1660400383.599999</v>
      </c>
      <c r="BM403" s="1">
        <v>1856.056</v>
      </c>
      <c r="BN403" s="1">
        <v>1904.9226666666671</v>
      </c>
      <c r="BO403" s="1">
        <v>27.005746666666671</v>
      </c>
      <c r="BP403" s="1">
        <v>25.60001333333334</v>
      </c>
      <c r="BQ403" s="1">
        <v>1853.146666666667</v>
      </c>
      <c r="BR403" s="1">
        <v>26.992606666666671</v>
      </c>
      <c r="BS403" s="1">
        <v>500.15513333333342</v>
      </c>
      <c r="BT403" s="1">
        <v>99.667099999999976</v>
      </c>
      <c r="BU403" s="1">
        <v>0.10001988000000001</v>
      </c>
      <c r="BV403" s="1">
        <v>31.041879999999999</v>
      </c>
      <c r="BW403" s="1">
        <v>31.608313333333339</v>
      </c>
      <c r="BX403" s="1">
        <v>999.89999999999986</v>
      </c>
      <c r="BY403" s="1">
        <v>0</v>
      </c>
      <c r="BZ403" s="1">
        <v>0</v>
      </c>
      <c r="CA403" s="1">
        <v>9992.7060000000001</v>
      </c>
      <c r="CB403" s="1">
        <v>0</v>
      </c>
      <c r="CC403" s="1">
        <v>30.027473333333329</v>
      </c>
      <c r="CD403" s="1">
        <v>-48.865406666666672</v>
      </c>
      <c r="CE403" s="1">
        <v>1907.5713333333331</v>
      </c>
      <c r="CF403" s="1">
        <v>1954.97</v>
      </c>
      <c r="CG403" s="1">
        <v>1.4057593333333329</v>
      </c>
      <c r="CH403" s="1">
        <v>1904.9226666666671</v>
      </c>
      <c r="CI403" s="1">
        <v>25.60001333333334</v>
      </c>
      <c r="CJ403" s="1">
        <v>2.6915866666666668</v>
      </c>
      <c r="CK403" s="1">
        <v>2.5514779999999999</v>
      </c>
      <c r="CL403" s="1">
        <v>22.233820000000001</v>
      </c>
      <c r="CM403" s="1">
        <v>21.358613333333331</v>
      </c>
      <c r="CN403" s="1">
        <v>1999.980666666667</v>
      </c>
      <c r="CO403" s="1">
        <v>0.97999380000000014</v>
      </c>
      <c r="CP403" s="1">
        <v>2.0006326666666671E-2</v>
      </c>
      <c r="CQ403" s="1">
        <v>0</v>
      </c>
      <c r="CR403" s="1">
        <v>2.6848666666666658</v>
      </c>
      <c r="CS403" s="1">
        <v>0</v>
      </c>
      <c r="CT403" s="1">
        <v>23171.686666666661</v>
      </c>
      <c r="CU403" s="1">
        <v>17412.113333333331</v>
      </c>
      <c r="CV403" s="1">
        <v>40.832999999999998</v>
      </c>
      <c r="CW403" s="1">
        <v>41.724799999999988</v>
      </c>
      <c r="CX403" s="1">
        <v>40.754133333333343</v>
      </c>
      <c r="CY403" s="1">
        <v>40.186999999999998</v>
      </c>
      <c r="CZ403" s="1">
        <v>40.932866666666669</v>
      </c>
      <c r="DA403" s="1">
        <v>1959.9686666666671</v>
      </c>
      <c r="DB403" s="1">
        <v>40.011999999999993</v>
      </c>
      <c r="DC403" s="1">
        <v>0</v>
      </c>
      <c r="DD403" s="1">
        <v>1660400389.2</v>
      </c>
      <c r="DE403" s="1">
        <v>0</v>
      </c>
      <c r="DF403" s="1">
        <v>1660399747.5999999</v>
      </c>
      <c r="DG403" s="1" t="s">
        <v>356</v>
      </c>
      <c r="DH403" s="1">
        <v>1660399742.0999999</v>
      </c>
      <c r="DI403" s="1">
        <v>1660399747.5999999</v>
      </c>
      <c r="DJ403" s="1">
        <v>1</v>
      </c>
      <c r="DK403" s="1">
        <v>7.6999999999999999E-2</v>
      </c>
      <c r="DL403" s="1">
        <v>-2.1999999999999999E-2</v>
      </c>
      <c r="DM403" s="1">
        <v>1.3979999999999999</v>
      </c>
      <c r="DN403" s="1">
        <v>1.7000000000000001E-2</v>
      </c>
      <c r="DO403" s="1">
        <v>400</v>
      </c>
      <c r="DP403" s="1">
        <v>25</v>
      </c>
      <c r="DQ403" s="1">
        <v>0.31</v>
      </c>
      <c r="DR403" s="1">
        <v>7.0000000000000007E-2</v>
      </c>
      <c r="DS403" s="1">
        <v>6.8344692589296043</v>
      </c>
      <c r="DT403" s="1">
        <v>0.80830462426219307</v>
      </c>
      <c r="DU403" s="1">
        <v>0.1227620942628159</v>
      </c>
      <c r="DV403" s="1">
        <v>0</v>
      </c>
      <c r="DW403" s="1">
        <v>38.511963428454273</v>
      </c>
      <c r="DX403" s="1">
        <v>0.39195677186867239</v>
      </c>
      <c r="DY403" s="1">
        <v>0.27675280105171701</v>
      </c>
      <c r="DZ403" s="1">
        <v>0</v>
      </c>
      <c r="EA403" s="1">
        <v>-48.886223333333326</v>
      </c>
      <c r="EB403" s="1">
        <v>0.63919822024484851</v>
      </c>
      <c r="EC403" s="1">
        <v>0.31700050860457002</v>
      </c>
      <c r="ED403" s="1">
        <v>1</v>
      </c>
      <c r="EE403" s="1">
        <v>1610.2076948580161</v>
      </c>
      <c r="EF403" s="1">
        <v>198.38919560813471</v>
      </c>
      <c r="EG403" s="1">
        <v>15.365328024268379</v>
      </c>
      <c r="EH403" s="1">
        <v>0</v>
      </c>
      <c r="EI403" s="1">
        <v>1.4335344999999999</v>
      </c>
      <c r="EJ403" s="1">
        <v>-0.59034844277673693</v>
      </c>
      <c r="EK403" s="1">
        <v>5.9018580885599067E-2</v>
      </c>
      <c r="EL403" s="1">
        <v>0</v>
      </c>
      <c r="EM403" s="1">
        <v>1.9744818515465761</v>
      </c>
      <c r="EN403" s="1">
        <v>5.7138423377356889E-2</v>
      </c>
      <c r="EO403" s="1">
        <v>4.2808817650888476E-3</v>
      </c>
      <c r="EP403" s="1">
        <v>1</v>
      </c>
      <c r="EQ403" s="1">
        <v>2</v>
      </c>
      <c r="ER403" s="1">
        <v>6</v>
      </c>
      <c r="ES403" s="1" t="s">
        <v>390</v>
      </c>
      <c r="ET403" s="1">
        <v>2.94407</v>
      </c>
      <c r="EU403" s="1">
        <v>2.8011599999999999</v>
      </c>
      <c r="EV403" s="1">
        <v>0.24615799999999999</v>
      </c>
      <c r="EW403" s="1">
        <v>0.249802</v>
      </c>
      <c r="EX403" s="1">
        <v>0.117785</v>
      </c>
      <c r="EY403" s="1">
        <v>0.113707</v>
      </c>
      <c r="EZ403" s="1">
        <v>15482.2</v>
      </c>
      <c r="FA403" s="1">
        <v>16155.3</v>
      </c>
      <c r="FB403" s="1">
        <v>23878.799999999999</v>
      </c>
      <c r="FC403" s="1">
        <v>25056</v>
      </c>
      <c r="FD403" s="1">
        <v>33718.699999999997</v>
      </c>
      <c r="FE403" s="1">
        <v>35460.9</v>
      </c>
      <c r="FF403" s="1">
        <v>43526.3</v>
      </c>
      <c r="FG403" s="1">
        <v>46315.199999999997</v>
      </c>
      <c r="FH403" s="1">
        <v>1.93032</v>
      </c>
      <c r="FI403" s="1">
        <v>1.89998</v>
      </c>
      <c r="FJ403" s="1">
        <v>0.142235</v>
      </c>
      <c r="FK403" s="1">
        <v>0</v>
      </c>
      <c r="FL403" s="1">
        <v>29.321100000000001</v>
      </c>
      <c r="FM403" s="1">
        <v>999.9</v>
      </c>
      <c r="FN403" s="1">
        <v>65.7</v>
      </c>
      <c r="FO403" s="1">
        <v>32.799999999999997</v>
      </c>
      <c r="FP403" s="1">
        <v>32.93</v>
      </c>
      <c r="FQ403" s="1">
        <v>64.180899999999994</v>
      </c>
      <c r="FR403" s="1">
        <v>26.855</v>
      </c>
      <c r="FS403" s="1">
        <v>1</v>
      </c>
      <c r="FT403" s="1">
        <v>0.27042699999999997</v>
      </c>
      <c r="FU403" s="1">
        <v>0.75935699999999995</v>
      </c>
      <c r="FV403" s="1">
        <v>20.322600000000001</v>
      </c>
      <c r="FW403" s="1">
        <v>5.2130999999999998</v>
      </c>
      <c r="FX403" s="1">
        <v>11.9057</v>
      </c>
      <c r="FY403" s="1">
        <v>5.0033000000000003</v>
      </c>
      <c r="FZ403" s="1">
        <v>3.2902300000000002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1.8594599999999999</v>
      </c>
      <c r="GF403" s="1">
        <v>1.8544499999999999</v>
      </c>
      <c r="GG403" s="1">
        <v>1.85768</v>
      </c>
      <c r="GH403" s="1">
        <v>1.85608</v>
      </c>
      <c r="GI403" s="1">
        <v>1.8548800000000001</v>
      </c>
      <c r="GJ403" s="1">
        <v>1.85456</v>
      </c>
      <c r="GK403" s="1">
        <v>1.85318</v>
      </c>
      <c r="GL403" s="1">
        <v>1.8563799999999999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2.92</v>
      </c>
      <c r="HA403" s="1">
        <v>1.32E-2</v>
      </c>
      <c r="HB403" s="1">
        <v>0.44568443622215809</v>
      </c>
      <c r="HC403" s="1">
        <v>2.8098669343081611E-3</v>
      </c>
      <c r="HD403" s="1">
        <v>-1.127031966113555E-6</v>
      </c>
      <c r="HE403" s="1">
        <v>1.768598670541231E-10</v>
      </c>
      <c r="HF403" s="1">
        <v>-6.7302174371849419E-2</v>
      </c>
      <c r="HG403" s="1">
        <v>1.081145868756639E-2</v>
      </c>
      <c r="HH403" s="1">
        <v>-3.689364805754238E-4</v>
      </c>
      <c r="HI403" s="1">
        <v>2.919854880483278E-6</v>
      </c>
      <c r="HJ403" s="1">
        <v>2</v>
      </c>
      <c r="HK403" s="1">
        <v>2136</v>
      </c>
      <c r="HL403" s="1">
        <v>3</v>
      </c>
      <c r="HM403" s="1">
        <v>30</v>
      </c>
      <c r="HN403" s="1">
        <v>10.8</v>
      </c>
      <c r="HO403" s="1">
        <v>10.7</v>
      </c>
      <c r="HP403" s="1">
        <v>3.72681</v>
      </c>
      <c r="HQ403" s="1">
        <v>2.2741699999999998</v>
      </c>
      <c r="HR403" s="1">
        <v>1.4978</v>
      </c>
      <c r="HS403" s="1">
        <v>2.2973599999999998</v>
      </c>
      <c r="HT403" s="1">
        <v>1.5478499999999999</v>
      </c>
      <c r="HU403" s="1">
        <v>2.2546400000000002</v>
      </c>
      <c r="HV403" s="1">
        <v>36.292900000000003</v>
      </c>
      <c r="HW403" s="1">
        <v>15.270300000000001</v>
      </c>
      <c r="HX403" s="1">
        <v>18</v>
      </c>
      <c r="HY403" s="1">
        <v>471.06299999999999</v>
      </c>
      <c r="HZ403" s="1">
        <v>513.96299999999997</v>
      </c>
      <c r="IA403" s="1">
        <v>28.648099999999999</v>
      </c>
      <c r="IB403" s="1">
        <v>30.562799999999999</v>
      </c>
      <c r="IC403" s="1">
        <v>30.000499999999999</v>
      </c>
      <c r="ID403" s="1">
        <v>30.347200000000001</v>
      </c>
      <c r="IE403" s="1">
        <v>30.439699999999998</v>
      </c>
      <c r="IF403" s="1">
        <v>74.6023</v>
      </c>
      <c r="IG403" s="1">
        <v>25.147300000000001</v>
      </c>
      <c r="IH403" s="1">
        <v>35.411200000000001</v>
      </c>
      <c r="II403" s="1">
        <v>28.630500000000001</v>
      </c>
      <c r="IJ403" s="1">
        <v>1970.45</v>
      </c>
      <c r="IK403" s="1">
        <v>25.738099999999999</v>
      </c>
      <c r="IL403" s="1">
        <v>100.66</v>
      </c>
      <c r="IM403" s="1">
        <v>100.379</v>
      </c>
      <c r="IN403" s="1" t="s">
        <v>365</v>
      </c>
    </row>
    <row r="404" spans="1:248" ht="15.75" customHeight="1" x14ac:dyDescent="0.3">
      <c r="A404" s="1">
        <v>388</v>
      </c>
      <c r="B404" s="1">
        <v>1660400392.0999999</v>
      </c>
      <c r="C404" s="1">
        <v>668</v>
      </c>
      <c r="D404" s="1" t="s">
        <v>1120</v>
      </c>
      <c r="E404" s="1" t="s">
        <v>1121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1660400384.0999999</v>
      </c>
      <c r="O404" s="1">
        <f t="shared" si="34"/>
        <v>1.1577776098757573E-3</v>
      </c>
      <c r="P404" s="1">
        <f t="shared" si="35"/>
        <v>1.1577776098757573</v>
      </c>
      <c r="Q404" s="1">
        <f t="shared" si="36"/>
        <v>7.2206673664621368</v>
      </c>
      <c r="R404" s="1">
        <f t="shared" si="37"/>
        <v>1858.5687499999999</v>
      </c>
      <c r="S404" s="1">
        <f t="shared" si="38"/>
        <v>1596.8613112147352</v>
      </c>
      <c r="T404" s="1">
        <f t="shared" si="39"/>
        <v>159.31424139421154</v>
      </c>
      <c r="U404" s="1">
        <f t="shared" si="40"/>
        <v>185.42403676872661</v>
      </c>
      <c r="V404" s="1">
        <f t="shared" si="41"/>
        <v>5.6895960741548533E-2</v>
      </c>
      <c r="W404" s="1">
        <f t="shared" si="42"/>
        <v>2.9224706234473126</v>
      </c>
      <c r="X404" s="1">
        <f t="shared" si="43"/>
        <v>5.6287686454124776E-2</v>
      </c>
      <c r="Y404" s="1">
        <f t="shared" si="44"/>
        <v>3.5233913059349947E-2</v>
      </c>
      <c r="Z404" s="1">
        <f t="shared" si="45"/>
        <v>321.51519131250001</v>
      </c>
      <c r="AA404" s="1">
        <f t="shared" si="46"/>
        <v>32.636458659659311</v>
      </c>
      <c r="AB404" s="1">
        <f t="shared" si="47"/>
        <v>31.609925</v>
      </c>
      <c r="AC404" s="1">
        <f t="shared" si="48"/>
        <v>4.6706644420829813</v>
      </c>
      <c r="AD404" s="1">
        <f t="shared" si="49"/>
        <v>59.578214920884733</v>
      </c>
      <c r="AE404" s="1">
        <f t="shared" si="50"/>
        <v>2.6943062637175093</v>
      </c>
      <c r="AF404" s="1">
        <f t="shared" si="51"/>
        <v>4.5223010915908439</v>
      </c>
      <c r="AG404" s="1">
        <f t="shared" si="52"/>
        <v>1.976358178365472</v>
      </c>
      <c r="AH404" s="1">
        <f t="shared" si="53"/>
        <v>-51.057992595520901</v>
      </c>
      <c r="AI404" s="1">
        <f t="shared" si="54"/>
        <v>-89.414148799084671</v>
      </c>
      <c r="AJ404" s="1">
        <f t="shared" si="55"/>
        <v>-6.8926398511292089</v>
      </c>
      <c r="AK404" s="1">
        <f t="shared" si="56"/>
        <v>174.15041006676523</v>
      </c>
      <c r="AL404" s="1">
        <f t="shared" si="57"/>
        <v>38.491922501811558</v>
      </c>
      <c r="AM404" s="1">
        <f t="shared" si="58"/>
        <v>1.2008685974398783</v>
      </c>
      <c r="AN404" s="1">
        <f t="shared" si="59"/>
        <v>7.2206673664621368</v>
      </c>
      <c r="AO404" s="1">
        <v>1984.063910821922</v>
      </c>
      <c r="AP404" s="1">
        <v>1948.886242424242</v>
      </c>
      <c r="AQ404" s="1">
        <v>5.1246563724378049</v>
      </c>
      <c r="AR404" s="1">
        <v>65.10273567100046</v>
      </c>
      <c r="AS404" s="1">
        <f t="shared" si="60"/>
        <v>1.1577776098757573</v>
      </c>
      <c r="AT404" s="1">
        <v>25.662249776921691</v>
      </c>
      <c r="AU404" s="1">
        <v>27.009024848484849</v>
      </c>
      <c r="AV404" s="1">
        <v>7.0172368759986281E-4</v>
      </c>
      <c r="AW404" s="1">
        <v>83.615306321479792</v>
      </c>
      <c r="AX404" s="1">
        <v>20</v>
      </c>
      <c r="AY404" s="1">
        <v>4</v>
      </c>
      <c r="AZ404" s="1">
        <f t="shared" si="61"/>
        <v>1</v>
      </c>
      <c r="BA404" s="1">
        <f t="shared" si="62"/>
        <v>0</v>
      </c>
      <c r="BB404" s="1">
        <f t="shared" si="63"/>
        <v>51965.373215450527</v>
      </c>
      <c r="BC404" s="1">
        <f t="shared" si="64"/>
        <v>1999.9906249999999</v>
      </c>
      <c r="BD404" s="1">
        <f t="shared" si="65"/>
        <v>1681.1924812500001</v>
      </c>
      <c r="BE404" s="1">
        <f t="shared" si="66"/>
        <v>0.84060018093834821</v>
      </c>
      <c r="BF404" s="1">
        <f t="shared" si="67"/>
        <v>0.16075834921101192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1660400384.0999999</v>
      </c>
      <c r="BM404" s="1">
        <v>1858.5687499999999</v>
      </c>
      <c r="BN404" s="1">
        <v>1907.4224999999999</v>
      </c>
      <c r="BO404" s="1">
        <v>27.005956250000001</v>
      </c>
      <c r="BP404" s="1">
        <v>25.604256249999999</v>
      </c>
      <c r="BQ404" s="1">
        <v>1855.6587500000001</v>
      </c>
      <c r="BR404" s="1">
        <v>26.992818750000001</v>
      </c>
      <c r="BS404" s="1">
        <v>500.15181250000001</v>
      </c>
      <c r="BT404" s="1">
        <v>99.667106249999989</v>
      </c>
      <c r="BU404" s="1">
        <v>0.10000581875</v>
      </c>
      <c r="BV404" s="1">
        <v>31.04241875</v>
      </c>
      <c r="BW404" s="1">
        <v>31.609925</v>
      </c>
      <c r="BX404" s="1">
        <v>999.9</v>
      </c>
      <c r="BY404" s="1">
        <v>0</v>
      </c>
      <c r="BZ404" s="1">
        <v>0</v>
      </c>
      <c r="CA404" s="1">
        <v>9992.9668750000001</v>
      </c>
      <c r="CB404" s="1">
        <v>0</v>
      </c>
      <c r="CC404" s="1">
        <v>30.024962500000001</v>
      </c>
      <c r="CD404" s="1">
        <v>-48.852181250000001</v>
      </c>
      <c r="CE404" s="1">
        <v>1910.1543750000001</v>
      </c>
      <c r="CF404" s="1">
        <v>1957.54375</v>
      </c>
      <c r="CG404" s="1">
        <v>1.40172875</v>
      </c>
      <c r="CH404" s="1">
        <v>1907.4224999999999</v>
      </c>
      <c r="CI404" s="1">
        <v>25.604256249999999</v>
      </c>
      <c r="CJ404" s="1">
        <v>2.6916074999999999</v>
      </c>
      <c r="CK404" s="1">
        <v>2.551900625</v>
      </c>
      <c r="CL404" s="1">
        <v>22.23395</v>
      </c>
      <c r="CM404" s="1">
        <v>21.361318749999999</v>
      </c>
      <c r="CN404" s="1">
        <v>1999.9906249999999</v>
      </c>
      <c r="CO404" s="1">
        <v>0.97999393749999997</v>
      </c>
      <c r="CP404" s="1">
        <v>2.0006193750000002E-2</v>
      </c>
      <c r="CQ404" s="1">
        <v>0</v>
      </c>
      <c r="CR404" s="1">
        <v>2.69225</v>
      </c>
      <c r="CS404" s="1">
        <v>0</v>
      </c>
      <c r="CT404" s="1">
        <v>23171.612499999999</v>
      </c>
      <c r="CU404" s="1">
        <v>17412.2</v>
      </c>
      <c r="CV404" s="1">
        <v>40.835624999999993</v>
      </c>
      <c r="CW404" s="1">
        <v>41.726374999999997</v>
      </c>
      <c r="CX404" s="1">
        <v>40.757750000000001</v>
      </c>
      <c r="CY404" s="1">
        <v>40.186999999999998</v>
      </c>
      <c r="CZ404" s="1">
        <v>40.933124999999997</v>
      </c>
      <c r="DA404" s="1">
        <v>1959.97875</v>
      </c>
      <c r="DB404" s="1">
        <v>40.011875000000003</v>
      </c>
      <c r="DC404" s="1">
        <v>0</v>
      </c>
      <c r="DD404" s="1">
        <v>1660400389.8</v>
      </c>
      <c r="DE404" s="1">
        <v>0</v>
      </c>
      <c r="DF404" s="1">
        <v>1660399747.5999999</v>
      </c>
      <c r="DG404" s="1" t="s">
        <v>356</v>
      </c>
      <c r="DH404" s="1">
        <v>1660399742.0999999</v>
      </c>
      <c r="DI404" s="1">
        <v>1660399747.5999999</v>
      </c>
      <c r="DJ404" s="1">
        <v>1</v>
      </c>
      <c r="DK404" s="1">
        <v>7.6999999999999999E-2</v>
      </c>
      <c r="DL404" s="1">
        <v>-2.1999999999999999E-2</v>
      </c>
      <c r="DM404" s="1">
        <v>1.3979999999999999</v>
      </c>
      <c r="DN404" s="1">
        <v>1.7000000000000001E-2</v>
      </c>
      <c r="DO404" s="1">
        <v>400</v>
      </c>
      <c r="DP404" s="1">
        <v>25</v>
      </c>
      <c r="DQ404" s="1">
        <v>0.31</v>
      </c>
      <c r="DR404" s="1">
        <v>7.0000000000000007E-2</v>
      </c>
      <c r="DS404" s="1">
        <v>6.8579474045141886</v>
      </c>
      <c r="DT404" s="1">
        <v>1.4514991512197031</v>
      </c>
      <c r="DU404" s="1">
        <v>0.15649596434294491</v>
      </c>
      <c r="DV404" s="1">
        <v>0</v>
      </c>
      <c r="DW404" s="1">
        <v>38.505927245411463</v>
      </c>
      <c r="DX404" s="1">
        <v>2.1649158720531522E-2</v>
      </c>
      <c r="DY404" s="1">
        <v>0.27867327729819358</v>
      </c>
      <c r="DZ404" s="1">
        <v>0</v>
      </c>
      <c r="EA404" s="1">
        <v>-48.859233333333343</v>
      </c>
      <c r="EB404" s="1">
        <v>0.86141579532816137</v>
      </c>
      <c r="EC404" s="1">
        <v>0.32271544569308941</v>
      </c>
      <c r="ED404" s="1">
        <v>1</v>
      </c>
      <c r="EE404" s="1">
        <v>1613.1491821728989</v>
      </c>
      <c r="EF404" s="1">
        <v>178.3962287079853</v>
      </c>
      <c r="EG404" s="1">
        <v>14.03187858157019</v>
      </c>
      <c r="EH404" s="1">
        <v>0</v>
      </c>
      <c r="EI404" s="1">
        <v>1.4245902500000001</v>
      </c>
      <c r="EJ404" s="1">
        <v>-0.58573947467166931</v>
      </c>
      <c r="EK404" s="1">
        <v>5.8632511394596597E-2</v>
      </c>
      <c r="EL404" s="1">
        <v>0</v>
      </c>
      <c r="EM404" s="1">
        <v>1.975438255226891</v>
      </c>
      <c r="EN404" s="1">
        <v>5.7057060642238491E-2</v>
      </c>
      <c r="EO404" s="1">
        <v>4.274684749922728E-3</v>
      </c>
      <c r="EP404" s="1">
        <v>1</v>
      </c>
      <c r="EQ404" s="1">
        <v>2</v>
      </c>
      <c r="ER404" s="1">
        <v>6</v>
      </c>
      <c r="ES404" s="1" t="s">
        <v>390</v>
      </c>
      <c r="ET404" s="1">
        <v>2.9438800000000001</v>
      </c>
      <c r="EU404" s="1">
        <v>2.8010299999999999</v>
      </c>
      <c r="EV404" s="1">
        <v>0.24652399999999999</v>
      </c>
      <c r="EW404" s="1">
        <v>0.25016699999999997</v>
      </c>
      <c r="EX404" s="1">
        <v>0.117785</v>
      </c>
      <c r="EY404" s="1">
        <v>0.113716</v>
      </c>
      <c r="EZ404" s="1">
        <v>15474.6</v>
      </c>
      <c r="FA404" s="1">
        <v>16147.5</v>
      </c>
      <c r="FB404" s="1">
        <v>23878.6</v>
      </c>
      <c r="FC404" s="1">
        <v>25056</v>
      </c>
      <c r="FD404" s="1">
        <v>33718.699999999997</v>
      </c>
      <c r="FE404" s="1">
        <v>35460.300000000003</v>
      </c>
      <c r="FF404" s="1">
        <v>43526.2</v>
      </c>
      <c r="FG404" s="1">
        <v>46315</v>
      </c>
      <c r="FH404" s="1">
        <v>1.93005</v>
      </c>
      <c r="FI404" s="1">
        <v>1.9000999999999999</v>
      </c>
      <c r="FJ404" s="1">
        <v>0.14207900000000001</v>
      </c>
      <c r="FK404" s="1">
        <v>0</v>
      </c>
      <c r="FL404" s="1">
        <v>29.322900000000001</v>
      </c>
      <c r="FM404" s="1">
        <v>999.9</v>
      </c>
      <c r="FN404" s="1">
        <v>65.7</v>
      </c>
      <c r="FO404" s="1">
        <v>32.799999999999997</v>
      </c>
      <c r="FP404" s="1">
        <v>32.932400000000001</v>
      </c>
      <c r="FQ404" s="1">
        <v>64.0809</v>
      </c>
      <c r="FR404" s="1">
        <v>26.450299999999999</v>
      </c>
      <c r="FS404" s="1">
        <v>1</v>
      </c>
      <c r="FT404" s="1">
        <v>0.27055400000000002</v>
      </c>
      <c r="FU404" s="1">
        <v>0.72280800000000001</v>
      </c>
      <c r="FV404" s="1">
        <v>20.322600000000001</v>
      </c>
      <c r="FW404" s="1">
        <v>5.2119</v>
      </c>
      <c r="FX404" s="1">
        <v>11.9057</v>
      </c>
      <c r="FY404" s="1">
        <v>5.0027499999999998</v>
      </c>
      <c r="FZ404" s="1">
        <v>3.2900499999999999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1.8594599999999999</v>
      </c>
      <c r="GF404" s="1">
        <v>1.85443</v>
      </c>
      <c r="GG404" s="1">
        <v>1.8576699999999999</v>
      </c>
      <c r="GH404" s="1">
        <v>1.85608</v>
      </c>
      <c r="GI404" s="1">
        <v>1.85487</v>
      </c>
      <c r="GJ404" s="1">
        <v>1.8545499999999999</v>
      </c>
      <c r="GK404" s="1">
        <v>1.85318</v>
      </c>
      <c r="GL404" s="1">
        <v>1.8563799999999999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2.92</v>
      </c>
      <c r="HA404" s="1">
        <v>1.3100000000000001E-2</v>
      </c>
      <c r="HB404" s="1">
        <v>0.44568443622215809</v>
      </c>
      <c r="HC404" s="1">
        <v>2.8098669343081611E-3</v>
      </c>
      <c r="HD404" s="1">
        <v>-1.127031966113555E-6</v>
      </c>
      <c r="HE404" s="1">
        <v>1.768598670541231E-10</v>
      </c>
      <c r="HF404" s="1">
        <v>-6.7302174371849419E-2</v>
      </c>
      <c r="HG404" s="1">
        <v>1.081145868756639E-2</v>
      </c>
      <c r="HH404" s="1">
        <v>-3.689364805754238E-4</v>
      </c>
      <c r="HI404" s="1">
        <v>2.919854880483278E-6</v>
      </c>
      <c r="HJ404" s="1">
        <v>2</v>
      </c>
      <c r="HK404" s="1">
        <v>2136</v>
      </c>
      <c r="HL404" s="1">
        <v>3</v>
      </c>
      <c r="HM404" s="1">
        <v>30</v>
      </c>
      <c r="HN404" s="1">
        <v>10.8</v>
      </c>
      <c r="HO404" s="1">
        <v>10.7</v>
      </c>
      <c r="HP404" s="1">
        <v>3.73169</v>
      </c>
      <c r="HQ404" s="1">
        <v>2.2522000000000002</v>
      </c>
      <c r="HR404" s="1">
        <v>1.4978</v>
      </c>
      <c r="HS404" s="1">
        <v>2.2985799999999998</v>
      </c>
      <c r="HT404" s="1">
        <v>1.5478499999999999</v>
      </c>
      <c r="HU404" s="1">
        <v>2.3718300000000001</v>
      </c>
      <c r="HV404" s="1">
        <v>36.292900000000003</v>
      </c>
      <c r="HW404" s="1">
        <v>15.287800000000001</v>
      </c>
      <c r="HX404" s="1">
        <v>18</v>
      </c>
      <c r="HY404" s="1">
        <v>470.911</v>
      </c>
      <c r="HZ404" s="1">
        <v>514.048</v>
      </c>
      <c r="IA404" s="1">
        <v>28.637599999999999</v>
      </c>
      <c r="IB404" s="1">
        <v>30.562999999999999</v>
      </c>
      <c r="IC404" s="1">
        <v>30.000499999999999</v>
      </c>
      <c r="ID404" s="1">
        <v>30.347899999999999</v>
      </c>
      <c r="IE404" s="1">
        <v>30.439800000000002</v>
      </c>
      <c r="IF404" s="1">
        <v>74.698499999999996</v>
      </c>
      <c r="IG404" s="1">
        <v>25.147300000000001</v>
      </c>
      <c r="IH404" s="1">
        <v>35.411200000000001</v>
      </c>
      <c r="II404" s="1">
        <v>28.5822</v>
      </c>
      <c r="IJ404" s="1">
        <v>1970.45</v>
      </c>
      <c r="IK404" s="1">
        <v>25.743200000000002</v>
      </c>
      <c r="IL404" s="1">
        <v>100.65900000000001</v>
      </c>
      <c r="IM404" s="1">
        <v>100.379</v>
      </c>
      <c r="IN404" s="1" t="s">
        <v>365</v>
      </c>
    </row>
    <row r="405" spans="1:248" ht="15.75" customHeight="1" x14ac:dyDescent="0.3">
      <c r="A405" s="1">
        <v>389</v>
      </c>
      <c r="B405" s="1">
        <v>1660400393.0999999</v>
      </c>
      <c r="C405" s="1">
        <v>669</v>
      </c>
      <c r="D405" s="1" t="s">
        <v>1122</v>
      </c>
      <c r="E405" s="1" t="s">
        <v>1123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1660400385.599999</v>
      </c>
      <c r="O405" s="1">
        <f t="shared" si="34"/>
        <v>1.1537638160204332E-3</v>
      </c>
      <c r="P405" s="1">
        <f t="shared" si="35"/>
        <v>1.1537638160204333</v>
      </c>
      <c r="Q405" s="1">
        <f t="shared" si="36"/>
        <v>7.1330247745107132</v>
      </c>
      <c r="R405" s="1">
        <f t="shared" si="37"/>
        <v>1866.1339999999991</v>
      </c>
      <c r="S405" s="1">
        <f t="shared" si="38"/>
        <v>1605.7594758592302</v>
      </c>
      <c r="T405" s="1">
        <f t="shared" si="39"/>
        <v>160.20174569039912</v>
      </c>
      <c r="U405" s="1">
        <f t="shared" si="40"/>
        <v>186.17852112143817</v>
      </c>
      <c r="V405" s="1">
        <f t="shared" si="41"/>
        <v>5.6657364261316685E-2</v>
      </c>
      <c r="W405" s="1">
        <f t="shared" si="42"/>
        <v>2.9226344475042962</v>
      </c>
      <c r="X405" s="1">
        <f t="shared" si="43"/>
        <v>5.6054185192769557E-2</v>
      </c>
      <c r="Y405" s="1">
        <f t="shared" si="44"/>
        <v>3.5087523779144314E-2</v>
      </c>
      <c r="Z405" s="1">
        <f t="shared" si="45"/>
        <v>321.5097401999999</v>
      </c>
      <c r="AA405" s="1">
        <f t="shared" si="46"/>
        <v>32.639119404152289</v>
      </c>
      <c r="AB405" s="1">
        <f t="shared" si="47"/>
        <v>31.614713333333331</v>
      </c>
      <c r="AC405" s="1">
        <f t="shared" si="48"/>
        <v>4.671934072609857</v>
      </c>
      <c r="AD405" s="1">
        <f t="shared" si="49"/>
        <v>59.570831994454387</v>
      </c>
      <c r="AE405" s="1">
        <f t="shared" si="50"/>
        <v>2.6942387524214224</v>
      </c>
      <c r="AF405" s="1">
        <f t="shared" si="51"/>
        <v>4.5227482346935099</v>
      </c>
      <c r="AG405" s="1">
        <f t="shared" si="52"/>
        <v>1.9776953201884346</v>
      </c>
      <c r="AH405" s="1">
        <f t="shared" si="53"/>
        <v>-50.880984286501103</v>
      </c>
      <c r="AI405" s="1">
        <f t="shared" si="54"/>
        <v>-89.90032538856245</v>
      </c>
      <c r="AJ405" s="1">
        <f t="shared" si="55"/>
        <v>-6.9299519970608028</v>
      </c>
      <c r="AK405" s="1">
        <f t="shared" si="56"/>
        <v>173.79847852787555</v>
      </c>
      <c r="AL405" s="1">
        <f t="shared" si="57"/>
        <v>38.466936240330227</v>
      </c>
      <c r="AM405" s="1">
        <f t="shared" si="58"/>
        <v>1.1898798355334685</v>
      </c>
      <c r="AN405" s="1">
        <f t="shared" si="59"/>
        <v>7.1330247745107132</v>
      </c>
      <c r="AO405" s="1">
        <v>1989.092903704437</v>
      </c>
      <c r="AP405" s="1">
        <v>1954.03709090909</v>
      </c>
      <c r="AQ405" s="1">
        <v>5.122054450889574</v>
      </c>
      <c r="AR405" s="1">
        <v>65.10273567100046</v>
      </c>
      <c r="AS405" s="1">
        <f t="shared" si="60"/>
        <v>1.1537638160204333</v>
      </c>
      <c r="AT405" s="1">
        <v>25.664769624337762</v>
      </c>
      <c r="AU405" s="1">
        <v>27.008556363636359</v>
      </c>
      <c r="AV405" s="1">
        <v>4.4119995517775691E-4</v>
      </c>
      <c r="AW405" s="1">
        <v>83.615306321479792</v>
      </c>
      <c r="AX405" s="1">
        <v>20</v>
      </c>
      <c r="AY405" s="1">
        <v>4</v>
      </c>
      <c r="AZ405" s="1">
        <f t="shared" si="61"/>
        <v>1</v>
      </c>
      <c r="BA405" s="1">
        <f t="shared" si="62"/>
        <v>0</v>
      </c>
      <c r="BB405" s="1">
        <f t="shared" si="63"/>
        <v>51969.735438170697</v>
      </c>
      <c r="BC405" s="1">
        <f t="shared" si="64"/>
        <v>1999.956666666666</v>
      </c>
      <c r="BD405" s="1">
        <f t="shared" si="65"/>
        <v>1681.1639399999992</v>
      </c>
      <c r="BE405" s="1">
        <f t="shared" si="66"/>
        <v>0.840600183003965</v>
      </c>
      <c r="BF405" s="1">
        <f t="shared" si="67"/>
        <v>0.16075835319765261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1660400385.599999</v>
      </c>
      <c r="BM405" s="1">
        <v>1866.1339999999991</v>
      </c>
      <c r="BN405" s="1">
        <v>1914.9433333333329</v>
      </c>
      <c r="BO405" s="1">
        <v>27.005320000000001</v>
      </c>
      <c r="BP405" s="1">
        <v>25.616466666666661</v>
      </c>
      <c r="BQ405" s="1">
        <v>1863.221333333333</v>
      </c>
      <c r="BR405" s="1">
        <v>26.992186666666669</v>
      </c>
      <c r="BS405" s="1">
        <v>500.15940000000012</v>
      </c>
      <c r="BT405" s="1">
        <v>99.666973333333345</v>
      </c>
      <c r="BU405" s="1">
        <v>9.998934000000001E-2</v>
      </c>
      <c r="BV405" s="1">
        <v>31.04415333333333</v>
      </c>
      <c r="BW405" s="1">
        <v>31.614713333333331</v>
      </c>
      <c r="BX405" s="1">
        <v>999.89999999999986</v>
      </c>
      <c r="BY405" s="1">
        <v>0</v>
      </c>
      <c r="BZ405" s="1">
        <v>0</v>
      </c>
      <c r="CA405" s="1">
        <v>9993.9146666666675</v>
      </c>
      <c r="CB405" s="1">
        <v>0</v>
      </c>
      <c r="CC405" s="1">
        <v>30.02630666666666</v>
      </c>
      <c r="CD405" s="1">
        <v>-48.807946666666673</v>
      </c>
      <c r="CE405" s="1">
        <v>1917.9286666666669</v>
      </c>
      <c r="CF405" s="1">
        <v>1965.2873333333339</v>
      </c>
      <c r="CG405" s="1">
        <v>1.3888873333333329</v>
      </c>
      <c r="CH405" s="1">
        <v>1914.9433333333329</v>
      </c>
      <c r="CI405" s="1">
        <v>25.616466666666661</v>
      </c>
      <c r="CJ405" s="1">
        <v>2.691540666666667</v>
      </c>
      <c r="CK405" s="1">
        <v>2.5531139999999999</v>
      </c>
      <c r="CL405" s="1">
        <v>22.233546666666669</v>
      </c>
      <c r="CM405" s="1">
        <v>21.36908</v>
      </c>
      <c r="CN405" s="1">
        <v>1999.956666666666</v>
      </c>
      <c r="CO405" s="1">
        <v>0.97999380000000014</v>
      </c>
      <c r="CP405" s="1">
        <v>2.0006326666666671E-2</v>
      </c>
      <c r="CQ405" s="1">
        <v>0</v>
      </c>
      <c r="CR405" s="1">
        <v>2.7458</v>
      </c>
      <c r="CS405" s="1">
        <v>0</v>
      </c>
      <c r="CT405" s="1">
        <v>23170.39333333333</v>
      </c>
      <c r="CU405" s="1">
        <v>17411.900000000001</v>
      </c>
      <c r="CV405" s="1">
        <v>40.8414</v>
      </c>
      <c r="CW405" s="1">
        <v>41.729000000000013</v>
      </c>
      <c r="CX405" s="1">
        <v>40.758266666666671</v>
      </c>
      <c r="CY405" s="1">
        <v>40.186999999999998</v>
      </c>
      <c r="CZ405" s="1">
        <v>40.932866666666669</v>
      </c>
      <c r="DA405" s="1">
        <v>1959.9453333333331</v>
      </c>
      <c r="DB405" s="1">
        <v>40.011333333333333</v>
      </c>
      <c r="DC405" s="1">
        <v>0</v>
      </c>
      <c r="DD405" s="1">
        <v>1660400391</v>
      </c>
      <c r="DE405" s="1">
        <v>0</v>
      </c>
      <c r="DF405" s="1">
        <v>1660399747.5999999</v>
      </c>
      <c r="DG405" s="1" t="s">
        <v>356</v>
      </c>
      <c r="DH405" s="1">
        <v>1660399742.0999999</v>
      </c>
      <c r="DI405" s="1">
        <v>1660399747.5999999</v>
      </c>
      <c r="DJ405" s="1">
        <v>1</v>
      </c>
      <c r="DK405" s="1">
        <v>7.6999999999999999E-2</v>
      </c>
      <c r="DL405" s="1">
        <v>-2.1999999999999999E-2</v>
      </c>
      <c r="DM405" s="1">
        <v>1.3979999999999999</v>
      </c>
      <c r="DN405" s="1">
        <v>1.7000000000000001E-2</v>
      </c>
      <c r="DO405" s="1">
        <v>400</v>
      </c>
      <c r="DP405" s="1">
        <v>25</v>
      </c>
      <c r="DQ405" s="1">
        <v>0.31</v>
      </c>
      <c r="DR405" s="1">
        <v>7.0000000000000007E-2</v>
      </c>
      <c r="DS405" s="1">
        <v>6.8938286867869927</v>
      </c>
      <c r="DT405" s="1">
        <v>1.9621956005301051</v>
      </c>
      <c r="DU405" s="1">
        <v>0.18481015039084209</v>
      </c>
      <c r="DV405" s="1">
        <v>0</v>
      </c>
      <c r="DW405" s="1">
        <v>38.483664627219447</v>
      </c>
      <c r="DX405" s="1">
        <v>-6.3742190123597621E-3</v>
      </c>
      <c r="DY405" s="1">
        <v>0.28412554171021359</v>
      </c>
      <c r="DZ405" s="1">
        <v>0</v>
      </c>
      <c r="EA405" s="1">
        <v>-48.827570967741927</v>
      </c>
      <c r="EB405" s="1">
        <v>0.9486483870967517</v>
      </c>
      <c r="EC405" s="1">
        <v>0.32003370708920248</v>
      </c>
      <c r="ED405" s="1">
        <v>1</v>
      </c>
      <c r="EE405" s="1">
        <v>1618.3700258320771</v>
      </c>
      <c r="EF405" s="1">
        <v>151.16997490011369</v>
      </c>
      <c r="EG405" s="1">
        <v>11.67744246672452</v>
      </c>
      <c r="EH405" s="1">
        <v>0</v>
      </c>
      <c r="EI405" s="1">
        <v>1.414156097560975</v>
      </c>
      <c r="EJ405" s="1">
        <v>-0.56655135888501718</v>
      </c>
      <c r="EK405" s="1">
        <v>5.8307470419511342E-2</v>
      </c>
      <c r="EL405" s="1">
        <v>0</v>
      </c>
      <c r="EM405" s="1">
        <v>1.9770562710398021</v>
      </c>
      <c r="EN405" s="1">
        <v>5.2691815472367801E-2</v>
      </c>
      <c r="EO405" s="1">
        <v>3.8279142716936411E-3</v>
      </c>
      <c r="EP405" s="1">
        <v>1</v>
      </c>
      <c r="EQ405" s="1">
        <v>2</v>
      </c>
      <c r="ER405" s="1">
        <v>6</v>
      </c>
      <c r="ES405" s="1" t="s">
        <v>390</v>
      </c>
      <c r="ET405" s="1">
        <v>2.9440300000000001</v>
      </c>
      <c r="EU405" s="1">
        <v>2.8009900000000001</v>
      </c>
      <c r="EV405" s="1">
        <v>0.246893</v>
      </c>
      <c r="EW405" s="1">
        <v>0.25051600000000002</v>
      </c>
      <c r="EX405" s="1">
        <v>0.117781</v>
      </c>
      <c r="EY405" s="1">
        <v>0.113722</v>
      </c>
      <c r="EZ405" s="1">
        <v>15467</v>
      </c>
      <c r="FA405" s="1">
        <v>16139.9</v>
      </c>
      <c r="FB405" s="1">
        <v>23878.6</v>
      </c>
      <c r="FC405" s="1">
        <v>25056</v>
      </c>
      <c r="FD405" s="1">
        <v>33718.800000000003</v>
      </c>
      <c r="FE405" s="1">
        <v>35460</v>
      </c>
      <c r="FF405" s="1">
        <v>43526.1</v>
      </c>
      <c r="FG405" s="1">
        <v>46314.9</v>
      </c>
      <c r="FH405" s="1">
        <v>1.9302699999999999</v>
      </c>
      <c r="FI405" s="1">
        <v>1.8999200000000001</v>
      </c>
      <c r="FJ405" s="1">
        <v>0.14175099999999999</v>
      </c>
      <c r="FK405" s="1">
        <v>0</v>
      </c>
      <c r="FL405" s="1">
        <v>29.324200000000001</v>
      </c>
      <c r="FM405" s="1">
        <v>999.9</v>
      </c>
      <c r="FN405" s="1">
        <v>65.7</v>
      </c>
      <c r="FO405" s="1">
        <v>32.799999999999997</v>
      </c>
      <c r="FP405" s="1">
        <v>32.930900000000001</v>
      </c>
      <c r="FQ405" s="1">
        <v>64.280900000000003</v>
      </c>
      <c r="FR405" s="1">
        <v>25.909500000000001</v>
      </c>
      <c r="FS405" s="1">
        <v>1</v>
      </c>
      <c r="FT405" s="1">
        <v>0.270536</v>
      </c>
      <c r="FU405" s="1">
        <v>0.74702599999999997</v>
      </c>
      <c r="FV405" s="1">
        <v>20.322700000000001</v>
      </c>
      <c r="FW405" s="1">
        <v>5.2123499999999998</v>
      </c>
      <c r="FX405" s="1">
        <v>11.9057</v>
      </c>
      <c r="FY405" s="1">
        <v>5.0029500000000002</v>
      </c>
      <c r="FZ405" s="1">
        <v>3.29013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1.8594599999999999</v>
      </c>
      <c r="GF405" s="1">
        <v>1.85443</v>
      </c>
      <c r="GG405" s="1">
        <v>1.8576600000000001</v>
      </c>
      <c r="GH405" s="1">
        <v>1.85608</v>
      </c>
      <c r="GI405" s="1">
        <v>1.85487</v>
      </c>
      <c r="GJ405" s="1">
        <v>1.8545499999999999</v>
      </c>
      <c r="GK405" s="1">
        <v>1.85318</v>
      </c>
      <c r="GL405" s="1">
        <v>1.8563799999999999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2.93</v>
      </c>
      <c r="HA405" s="1">
        <v>1.3100000000000001E-2</v>
      </c>
      <c r="HB405" s="1">
        <v>0.44568443622215809</v>
      </c>
      <c r="HC405" s="1">
        <v>2.8098669343081611E-3</v>
      </c>
      <c r="HD405" s="1">
        <v>-1.127031966113555E-6</v>
      </c>
      <c r="HE405" s="1">
        <v>1.768598670541231E-10</v>
      </c>
      <c r="HF405" s="1">
        <v>-6.7302174371849419E-2</v>
      </c>
      <c r="HG405" s="1">
        <v>1.081145868756639E-2</v>
      </c>
      <c r="HH405" s="1">
        <v>-3.689364805754238E-4</v>
      </c>
      <c r="HI405" s="1">
        <v>2.919854880483278E-6</v>
      </c>
      <c r="HJ405" s="1">
        <v>2</v>
      </c>
      <c r="HK405" s="1">
        <v>2136</v>
      </c>
      <c r="HL405" s="1">
        <v>3</v>
      </c>
      <c r="HM405" s="1">
        <v>30</v>
      </c>
      <c r="HN405" s="1">
        <v>10.8</v>
      </c>
      <c r="HO405" s="1">
        <v>10.8</v>
      </c>
      <c r="HP405" s="1">
        <v>3.74146</v>
      </c>
      <c r="HQ405" s="1">
        <v>2.2522000000000002</v>
      </c>
      <c r="HR405" s="1">
        <v>1.4978</v>
      </c>
      <c r="HS405" s="1">
        <v>2.2985799999999998</v>
      </c>
      <c r="HT405" s="1">
        <v>1.5478499999999999</v>
      </c>
      <c r="HU405" s="1">
        <v>2.4377399999999998</v>
      </c>
      <c r="HV405" s="1">
        <v>36.292900000000003</v>
      </c>
      <c r="HW405" s="1">
        <v>15.287800000000001</v>
      </c>
      <c r="HX405" s="1">
        <v>18</v>
      </c>
      <c r="HY405" s="1">
        <v>471.04399999999998</v>
      </c>
      <c r="HZ405" s="1">
        <v>513.93399999999997</v>
      </c>
      <c r="IA405" s="1">
        <v>28.629100000000001</v>
      </c>
      <c r="IB405" s="1">
        <v>30.563600000000001</v>
      </c>
      <c r="IC405" s="1">
        <v>30.000399999999999</v>
      </c>
      <c r="ID405" s="1">
        <v>30.348500000000001</v>
      </c>
      <c r="IE405" s="1">
        <v>30.4404</v>
      </c>
      <c r="IF405" s="1">
        <v>74.893799999999999</v>
      </c>
      <c r="IG405" s="1">
        <v>25.147300000000001</v>
      </c>
      <c r="IH405" s="1">
        <v>35.411200000000001</v>
      </c>
      <c r="II405" s="1">
        <v>28.5822</v>
      </c>
      <c r="IJ405" s="1">
        <v>1980.76</v>
      </c>
      <c r="IK405" s="1">
        <v>25.7529</v>
      </c>
      <c r="IL405" s="1">
        <v>100.65900000000001</v>
      </c>
      <c r="IM405" s="1">
        <v>100.378</v>
      </c>
      <c r="IN405" s="1" t="s">
        <v>365</v>
      </c>
    </row>
    <row r="406" spans="1:248" ht="15.75" customHeight="1" x14ac:dyDescent="0.3">
      <c r="A406" s="1">
        <v>390</v>
      </c>
      <c r="B406" s="1">
        <v>1660400394.0999999</v>
      </c>
      <c r="C406" s="1">
        <v>670</v>
      </c>
      <c r="D406" s="1" t="s">
        <v>1124</v>
      </c>
      <c r="E406" s="1" t="s">
        <v>1125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1660400386.0999999</v>
      </c>
      <c r="O406" s="1">
        <f t="shared" si="34"/>
        <v>1.1498526172388167E-3</v>
      </c>
      <c r="P406" s="1">
        <f t="shared" si="35"/>
        <v>1.1498526172388168</v>
      </c>
      <c r="Q406" s="1">
        <f t="shared" si="36"/>
        <v>7.085994576774123</v>
      </c>
      <c r="R406" s="1">
        <f t="shared" si="37"/>
        <v>1868.6424999999999</v>
      </c>
      <c r="S406" s="1">
        <f t="shared" si="38"/>
        <v>1608.8053951746901</v>
      </c>
      <c r="T406" s="1">
        <f t="shared" si="39"/>
        <v>160.50565645852302</v>
      </c>
      <c r="U406" s="1">
        <f t="shared" si="40"/>
        <v>186.42881982393419</v>
      </c>
      <c r="V406" s="1">
        <f t="shared" si="41"/>
        <v>5.6458105706730974E-2</v>
      </c>
      <c r="W406" s="1">
        <f t="shared" si="42"/>
        <v>2.9227226276702978</v>
      </c>
      <c r="X406" s="1">
        <f t="shared" si="43"/>
        <v>5.585915549600548E-2</v>
      </c>
      <c r="Y406" s="1">
        <f t="shared" si="44"/>
        <v>3.4965255884725724E-2</v>
      </c>
      <c r="Z406" s="1">
        <f t="shared" si="45"/>
        <v>321.50827237500005</v>
      </c>
      <c r="AA406" s="1">
        <f t="shared" si="46"/>
        <v>32.640453831484862</v>
      </c>
      <c r="AB406" s="1">
        <f t="shared" si="47"/>
        <v>31.615412500000001</v>
      </c>
      <c r="AC406" s="1">
        <f t="shared" si="48"/>
        <v>4.67211948236812</v>
      </c>
      <c r="AD406" s="1">
        <f t="shared" si="49"/>
        <v>59.569784696042724</v>
      </c>
      <c r="AE406" s="1">
        <f t="shared" si="50"/>
        <v>2.6942484617756044</v>
      </c>
      <c r="AF406" s="1">
        <f t="shared" si="51"/>
        <v>4.5228440484099748</v>
      </c>
      <c r="AG406" s="1">
        <f t="shared" si="52"/>
        <v>1.9778710205925156</v>
      </c>
      <c r="AH406" s="1">
        <f t="shared" si="53"/>
        <v>-50.708500420231815</v>
      </c>
      <c r="AI406" s="1">
        <f t="shared" si="54"/>
        <v>-89.954641929981904</v>
      </c>
      <c r="AJ406" s="1">
        <f t="shared" si="55"/>
        <v>-6.9339663763206643</v>
      </c>
      <c r="AK406" s="1">
        <f t="shared" si="56"/>
        <v>173.91116364846567</v>
      </c>
      <c r="AL406" s="1">
        <f t="shared" si="57"/>
        <v>38.447878231438565</v>
      </c>
      <c r="AM406" s="1">
        <f t="shared" si="58"/>
        <v>1.187043116802533</v>
      </c>
      <c r="AN406" s="1">
        <f t="shared" si="59"/>
        <v>7.085994576774123</v>
      </c>
      <c r="AO406" s="1">
        <v>1994.230658832892</v>
      </c>
      <c r="AP406" s="1">
        <v>1959.1858181818179</v>
      </c>
      <c r="AQ406" s="1">
        <v>5.1311935218912446</v>
      </c>
      <c r="AR406" s="1">
        <v>65.10273567100046</v>
      </c>
      <c r="AS406" s="1">
        <f t="shared" si="60"/>
        <v>1.1498526172388168</v>
      </c>
      <c r="AT406" s="1">
        <v>25.666493532438569</v>
      </c>
      <c r="AU406" s="1">
        <v>27.00682121212121</v>
      </c>
      <c r="AV406" s="1">
        <v>2.7390254912010569E-4</v>
      </c>
      <c r="AW406" s="1">
        <v>83.615306321479792</v>
      </c>
      <c r="AX406" s="1">
        <v>20</v>
      </c>
      <c r="AY406" s="1">
        <v>4</v>
      </c>
      <c r="AZ406" s="1">
        <f t="shared" si="61"/>
        <v>1</v>
      </c>
      <c r="BA406" s="1">
        <f t="shared" si="62"/>
        <v>0</v>
      </c>
      <c r="BB406" s="1">
        <f t="shared" si="63"/>
        <v>51972.181918074981</v>
      </c>
      <c r="BC406" s="1">
        <f t="shared" si="64"/>
        <v>1999.9475</v>
      </c>
      <c r="BD406" s="1">
        <f t="shared" si="65"/>
        <v>1681.1562375000001</v>
      </c>
      <c r="BE406" s="1">
        <f t="shared" si="66"/>
        <v>0.84060018450484331</v>
      </c>
      <c r="BF406" s="1">
        <f t="shared" si="67"/>
        <v>0.16075835609434749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1660400386.0999999</v>
      </c>
      <c r="BM406" s="1">
        <v>1868.6424999999999</v>
      </c>
      <c r="BN406" s="1">
        <v>1917.42625</v>
      </c>
      <c r="BO406" s="1">
        <v>27.005412499999998</v>
      </c>
      <c r="BP406" s="1">
        <v>25.619868749999998</v>
      </c>
      <c r="BQ406" s="1">
        <v>1865.72875</v>
      </c>
      <c r="BR406" s="1">
        <v>26.992281250000001</v>
      </c>
      <c r="BS406" s="1">
        <v>500.15881250000001</v>
      </c>
      <c r="BT406" s="1">
        <v>99.667012499999998</v>
      </c>
      <c r="BU406" s="1">
        <v>9.9967981250000004E-2</v>
      </c>
      <c r="BV406" s="1">
        <v>31.044525</v>
      </c>
      <c r="BW406" s="1">
        <v>31.615412500000001</v>
      </c>
      <c r="BX406" s="1">
        <v>999.9</v>
      </c>
      <c r="BY406" s="1">
        <v>0</v>
      </c>
      <c r="BZ406" s="1">
        <v>0</v>
      </c>
      <c r="CA406" s="1">
        <v>9994.4137499999997</v>
      </c>
      <c r="CB406" s="1">
        <v>0</v>
      </c>
      <c r="CC406" s="1">
        <v>29.999168749999999</v>
      </c>
      <c r="CD406" s="1">
        <v>-48.782625000000003</v>
      </c>
      <c r="CE406" s="1">
        <v>1920.506875</v>
      </c>
      <c r="CF406" s="1">
        <v>1967.8425</v>
      </c>
      <c r="CG406" s="1">
        <v>1.3855768749999999</v>
      </c>
      <c r="CH406" s="1">
        <v>1917.42625</v>
      </c>
      <c r="CI406" s="1">
        <v>25.619868749999998</v>
      </c>
      <c r="CJ406" s="1">
        <v>2.6915512499999998</v>
      </c>
      <c r="CK406" s="1">
        <v>2.5534543749999998</v>
      </c>
      <c r="CL406" s="1">
        <v>22.2336125</v>
      </c>
      <c r="CM406" s="1">
        <v>21.371256249999998</v>
      </c>
      <c r="CN406" s="1">
        <v>1999.9475</v>
      </c>
      <c r="CO406" s="1">
        <v>0.97999375</v>
      </c>
      <c r="CP406" s="1">
        <v>2.0006375E-2</v>
      </c>
      <c r="CQ406" s="1">
        <v>0</v>
      </c>
      <c r="CR406" s="1">
        <v>2.7065000000000001</v>
      </c>
      <c r="CS406" s="1">
        <v>0</v>
      </c>
      <c r="CT406" s="1">
        <v>23170.05</v>
      </c>
      <c r="CU406" s="1">
        <v>17411.818749999999</v>
      </c>
      <c r="CV406" s="1">
        <v>40.843499999999999</v>
      </c>
      <c r="CW406" s="1">
        <v>41.730312499999997</v>
      </c>
      <c r="CX406" s="1">
        <v>40.757750000000001</v>
      </c>
      <c r="CY406" s="1">
        <v>40.186999999999998</v>
      </c>
      <c r="CZ406" s="1">
        <v>40.933124999999997</v>
      </c>
      <c r="DA406" s="1">
        <v>1959.93625</v>
      </c>
      <c r="DB406" s="1">
        <v>40.011249999999997</v>
      </c>
      <c r="DC406" s="1">
        <v>0</v>
      </c>
      <c r="DD406" s="1">
        <v>1660400392.2</v>
      </c>
      <c r="DE406" s="1">
        <v>0</v>
      </c>
      <c r="DF406" s="1">
        <v>1660399747.5999999</v>
      </c>
      <c r="DG406" s="1" t="s">
        <v>356</v>
      </c>
      <c r="DH406" s="1">
        <v>1660399742.0999999</v>
      </c>
      <c r="DI406" s="1">
        <v>1660399747.5999999</v>
      </c>
      <c r="DJ406" s="1">
        <v>1</v>
      </c>
      <c r="DK406" s="1">
        <v>7.6999999999999999E-2</v>
      </c>
      <c r="DL406" s="1">
        <v>-2.1999999999999999E-2</v>
      </c>
      <c r="DM406" s="1">
        <v>1.3979999999999999</v>
      </c>
      <c r="DN406" s="1">
        <v>1.7000000000000001E-2</v>
      </c>
      <c r="DO406" s="1">
        <v>400</v>
      </c>
      <c r="DP406" s="1">
        <v>25</v>
      </c>
      <c r="DQ406" s="1">
        <v>0.31</v>
      </c>
      <c r="DR406" s="1">
        <v>7.0000000000000007E-2</v>
      </c>
      <c r="DS406" s="1">
        <v>6.8938286867869927</v>
      </c>
      <c r="DT406" s="1">
        <v>1.9621956005301051</v>
      </c>
      <c r="DU406" s="1">
        <v>0.18481015039084209</v>
      </c>
      <c r="DV406" s="1">
        <v>0</v>
      </c>
      <c r="DW406" s="1">
        <v>38.483664627219447</v>
      </c>
      <c r="DX406" s="1">
        <v>-6.3742190123597621E-3</v>
      </c>
      <c r="DY406" s="1">
        <v>0.28412554171021359</v>
      </c>
      <c r="DZ406" s="1">
        <v>0</v>
      </c>
      <c r="EA406" s="1">
        <v>-48.827570967741927</v>
      </c>
      <c r="EB406" s="1">
        <v>0.9486483870967517</v>
      </c>
      <c r="EC406" s="1">
        <v>0.32003370708920248</v>
      </c>
      <c r="ED406" s="1">
        <v>1</v>
      </c>
      <c r="EE406" s="1">
        <v>1618.3700258320771</v>
      </c>
      <c r="EF406" s="1">
        <v>151.16997490011369</v>
      </c>
      <c r="EG406" s="1">
        <v>11.67744246672452</v>
      </c>
      <c r="EH406" s="1">
        <v>0</v>
      </c>
      <c r="EI406" s="1">
        <v>1.414156097560975</v>
      </c>
      <c r="EJ406" s="1">
        <v>-0.56655135888501718</v>
      </c>
      <c r="EK406" s="1">
        <v>5.8307470419511342E-2</v>
      </c>
      <c r="EL406" s="1">
        <v>0</v>
      </c>
      <c r="EM406" s="1">
        <v>1.9770562710398021</v>
      </c>
      <c r="EN406" s="1">
        <v>5.2691815472367801E-2</v>
      </c>
      <c r="EO406" s="1">
        <v>3.8279142716936411E-3</v>
      </c>
      <c r="EP406" s="1">
        <v>1</v>
      </c>
      <c r="EQ406" s="1">
        <v>2</v>
      </c>
      <c r="ER406" s="1">
        <v>6</v>
      </c>
      <c r="ES406" s="1" t="s">
        <v>390</v>
      </c>
      <c r="ET406" s="1">
        <v>2.9441299999999999</v>
      </c>
      <c r="EU406" s="1">
        <v>2.8009499999999998</v>
      </c>
      <c r="EV406" s="1">
        <v>0.24725800000000001</v>
      </c>
      <c r="EW406" s="1">
        <v>0.250861</v>
      </c>
      <c r="EX406" s="1">
        <v>0.11777700000000001</v>
      </c>
      <c r="EY406" s="1">
        <v>0.113722</v>
      </c>
      <c r="EZ406" s="1">
        <v>15459.4</v>
      </c>
      <c r="FA406" s="1">
        <v>16132.5</v>
      </c>
      <c r="FB406" s="1">
        <v>23878.5</v>
      </c>
      <c r="FC406" s="1">
        <v>25056</v>
      </c>
      <c r="FD406" s="1">
        <v>33718.9</v>
      </c>
      <c r="FE406" s="1">
        <v>35460</v>
      </c>
      <c r="FF406" s="1">
        <v>43526.1</v>
      </c>
      <c r="FG406" s="1">
        <v>46314.8</v>
      </c>
      <c r="FH406" s="1">
        <v>1.9302699999999999</v>
      </c>
      <c r="FI406" s="1">
        <v>1.9000300000000001</v>
      </c>
      <c r="FJ406" s="1">
        <v>0.14136699999999999</v>
      </c>
      <c r="FK406" s="1">
        <v>0</v>
      </c>
      <c r="FL406" s="1">
        <v>29.325500000000002</v>
      </c>
      <c r="FM406" s="1">
        <v>999.9</v>
      </c>
      <c r="FN406" s="1">
        <v>65.7</v>
      </c>
      <c r="FO406" s="1">
        <v>32.799999999999997</v>
      </c>
      <c r="FP406" s="1">
        <v>32.935299999999998</v>
      </c>
      <c r="FQ406" s="1">
        <v>64.120900000000006</v>
      </c>
      <c r="FR406" s="1">
        <v>26.0136</v>
      </c>
      <c r="FS406" s="1">
        <v>1</v>
      </c>
      <c r="FT406" s="1">
        <v>0.27045200000000003</v>
      </c>
      <c r="FU406" s="1">
        <v>0.774011</v>
      </c>
      <c r="FV406" s="1">
        <v>20.322299999999998</v>
      </c>
      <c r="FW406" s="1">
        <v>5.2114500000000001</v>
      </c>
      <c r="FX406" s="1">
        <v>11.9062</v>
      </c>
      <c r="FY406" s="1">
        <v>5.00265</v>
      </c>
      <c r="FZ406" s="1">
        <v>3.2900299999999998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1.85945</v>
      </c>
      <c r="GF406" s="1">
        <v>1.85442</v>
      </c>
      <c r="GG406" s="1">
        <v>1.85765</v>
      </c>
      <c r="GH406" s="1">
        <v>1.85608</v>
      </c>
      <c r="GI406" s="1">
        <v>1.85487</v>
      </c>
      <c r="GJ406" s="1">
        <v>1.8545499999999999</v>
      </c>
      <c r="GK406" s="1">
        <v>1.8531899999999999</v>
      </c>
      <c r="GL406" s="1">
        <v>1.8563799999999999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2.93</v>
      </c>
      <c r="HA406" s="1">
        <v>1.3100000000000001E-2</v>
      </c>
      <c r="HB406" s="1">
        <v>0.44568443622215809</v>
      </c>
      <c r="HC406" s="1">
        <v>2.8098669343081611E-3</v>
      </c>
      <c r="HD406" s="1">
        <v>-1.127031966113555E-6</v>
      </c>
      <c r="HE406" s="1">
        <v>1.768598670541231E-10</v>
      </c>
      <c r="HF406" s="1">
        <v>-6.7302174371849419E-2</v>
      </c>
      <c r="HG406" s="1">
        <v>1.081145868756639E-2</v>
      </c>
      <c r="HH406" s="1">
        <v>-3.689364805754238E-4</v>
      </c>
      <c r="HI406" s="1">
        <v>2.919854880483278E-6</v>
      </c>
      <c r="HJ406" s="1">
        <v>2</v>
      </c>
      <c r="HK406" s="1">
        <v>2136</v>
      </c>
      <c r="HL406" s="1">
        <v>3</v>
      </c>
      <c r="HM406" s="1">
        <v>30</v>
      </c>
      <c r="HN406" s="1">
        <v>10.9</v>
      </c>
      <c r="HO406" s="1">
        <v>10.8</v>
      </c>
      <c r="HP406" s="1">
        <v>3.74756</v>
      </c>
      <c r="HQ406" s="1">
        <v>2.2595200000000002</v>
      </c>
      <c r="HR406" s="1">
        <v>1.4978</v>
      </c>
      <c r="HS406" s="1">
        <v>2.2973599999999998</v>
      </c>
      <c r="HT406" s="1">
        <v>1.5478499999999999</v>
      </c>
      <c r="HU406" s="1">
        <v>2.4157700000000002</v>
      </c>
      <c r="HV406" s="1">
        <v>36.316499999999998</v>
      </c>
      <c r="HW406" s="1">
        <v>15.287800000000001</v>
      </c>
      <c r="HX406" s="1">
        <v>18</v>
      </c>
      <c r="HY406" s="1">
        <v>471.04899999999998</v>
      </c>
      <c r="HZ406" s="1">
        <v>514.00800000000004</v>
      </c>
      <c r="IA406" s="1">
        <v>28.6204</v>
      </c>
      <c r="IB406" s="1">
        <v>30.564299999999999</v>
      </c>
      <c r="IC406" s="1">
        <v>30.000299999999999</v>
      </c>
      <c r="ID406" s="1">
        <v>30.3492</v>
      </c>
      <c r="IE406" s="1">
        <v>30.441099999999999</v>
      </c>
      <c r="IF406" s="1">
        <v>75.000699999999995</v>
      </c>
      <c r="IG406" s="1">
        <v>25.147300000000001</v>
      </c>
      <c r="IH406" s="1">
        <v>35.411200000000001</v>
      </c>
      <c r="II406" s="1">
        <v>28.5822</v>
      </c>
      <c r="IJ406" s="1">
        <v>1980.76</v>
      </c>
      <c r="IK406" s="1">
        <v>25.7605</v>
      </c>
      <c r="IL406" s="1">
        <v>100.65900000000001</v>
      </c>
      <c r="IM406" s="1">
        <v>100.378</v>
      </c>
      <c r="IN406" s="1" t="s">
        <v>365</v>
      </c>
    </row>
    <row r="407" spans="1:248" ht="15.75" customHeight="1" x14ac:dyDescent="0.3">
      <c r="A407" s="1">
        <v>391</v>
      </c>
      <c r="B407" s="1">
        <v>1660400395.0999999</v>
      </c>
      <c r="C407" s="1">
        <v>671</v>
      </c>
      <c r="D407" s="1" t="s">
        <v>1126</v>
      </c>
      <c r="E407" s="1" t="s">
        <v>1127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1660400387.599999</v>
      </c>
      <c r="O407" s="1">
        <f t="shared" si="34"/>
        <v>1.1464396728338929E-3</v>
      </c>
      <c r="P407" s="1">
        <f t="shared" si="35"/>
        <v>1.146439672833893</v>
      </c>
      <c r="Q407" s="1">
        <f t="shared" si="36"/>
        <v>7.0786040146007405</v>
      </c>
      <c r="R407" s="1">
        <f t="shared" si="37"/>
        <v>1876.19</v>
      </c>
      <c r="S407" s="1">
        <f t="shared" si="38"/>
        <v>1615.6021565619612</v>
      </c>
      <c r="T407" s="1">
        <f t="shared" si="39"/>
        <v>161.18355782067616</v>
      </c>
      <c r="U407" s="1">
        <f t="shared" si="40"/>
        <v>187.18158930358942</v>
      </c>
      <c r="V407" s="1">
        <f t="shared" si="41"/>
        <v>5.6262061398484373E-2</v>
      </c>
      <c r="W407" s="1">
        <f t="shared" si="42"/>
        <v>2.9227210457701953</v>
      </c>
      <c r="X407" s="1">
        <f t="shared" si="43"/>
        <v>5.5667239581673085E-2</v>
      </c>
      <c r="Y407" s="1">
        <f t="shared" si="44"/>
        <v>3.4844942970435271E-2</v>
      </c>
      <c r="Z407" s="1">
        <f t="shared" si="45"/>
        <v>321.50910180000005</v>
      </c>
      <c r="AA407" s="1">
        <f t="shared" si="46"/>
        <v>32.642719995017529</v>
      </c>
      <c r="AB407" s="1">
        <f t="shared" si="47"/>
        <v>31.618580000000001</v>
      </c>
      <c r="AC407" s="1">
        <f t="shared" si="48"/>
        <v>4.6729595417648939</v>
      </c>
      <c r="AD407" s="1">
        <f t="shared" si="49"/>
        <v>59.563400565102768</v>
      </c>
      <c r="AE407" s="1">
        <f t="shared" si="50"/>
        <v>2.6941708597105469</v>
      </c>
      <c r="AF407" s="1">
        <f t="shared" si="51"/>
        <v>4.523198531564395</v>
      </c>
      <c r="AG407" s="1">
        <f t="shared" si="52"/>
        <v>1.978788682054347</v>
      </c>
      <c r="AH407" s="1">
        <f t="shared" si="53"/>
        <v>-50.55798957197468</v>
      </c>
      <c r="AI407" s="1">
        <f t="shared" si="54"/>
        <v>-90.2370369963635</v>
      </c>
      <c r="AJ407" s="1">
        <f t="shared" si="55"/>
        <v>-6.955893751088432</v>
      </c>
      <c r="AK407" s="1">
        <f t="shared" si="56"/>
        <v>173.75818148057346</v>
      </c>
      <c r="AL407" s="1">
        <f t="shared" si="57"/>
        <v>38.383556630931011</v>
      </c>
      <c r="AM407" s="1">
        <f t="shared" si="58"/>
        <v>1.1751520185776863</v>
      </c>
      <c r="AN407" s="1">
        <f t="shared" si="59"/>
        <v>7.0786040146007405</v>
      </c>
      <c r="AO407" s="1">
        <v>1999.329996295045</v>
      </c>
      <c r="AP407" s="1">
        <v>1964.3035757575749</v>
      </c>
      <c r="AQ407" s="1">
        <v>5.1292744667774004</v>
      </c>
      <c r="AR407" s="1">
        <v>65.10273567100046</v>
      </c>
      <c r="AS407" s="1">
        <f t="shared" si="60"/>
        <v>1.146439672833893</v>
      </c>
      <c r="AT407" s="1">
        <v>25.667883168735699</v>
      </c>
      <c r="AU407" s="1">
        <v>27.005669090909091</v>
      </c>
      <c r="AV407" s="1">
        <v>5.8454224288861402E-5</v>
      </c>
      <c r="AW407" s="1">
        <v>83.615306321479792</v>
      </c>
      <c r="AX407" s="1">
        <v>20</v>
      </c>
      <c r="AY407" s="1">
        <v>4</v>
      </c>
      <c r="AZ407" s="1">
        <f t="shared" si="61"/>
        <v>1</v>
      </c>
      <c r="BA407" s="1">
        <f t="shared" si="62"/>
        <v>0</v>
      </c>
      <c r="BB407" s="1">
        <f t="shared" si="63"/>
        <v>51971.900045283233</v>
      </c>
      <c r="BC407" s="1">
        <f t="shared" si="64"/>
        <v>1999.952666666667</v>
      </c>
      <c r="BD407" s="1">
        <f t="shared" si="65"/>
        <v>1681.1605800000004</v>
      </c>
      <c r="BE407" s="1">
        <f t="shared" si="66"/>
        <v>0.84060018420435956</v>
      </c>
      <c r="BF407" s="1">
        <f t="shared" si="67"/>
        <v>0.16075835551441384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1660400387.599999</v>
      </c>
      <c r="BM407" s="1">
        <v>1876.19</v>
      </c>
      <c r="BN407" s="1">
        <v>1924.881333333333</v>
      </c>
      <c r="BO407" s="1">
        <v>27.004666666666669</v>
      </c>
      <c r="BP407" s="1">
        <v>25.63298</v>
      </c>
      <c r="BQ407" s="1">
        <v>1873.2733333333331</v>
      </c>
      <c r="BR407" s="1">
        <v>26.991540000000001</v>
      </c>
      <c r="BS407" s="1">
        <v>500.15100000000001</v>
      </c>
      <c r="BT407" s="1">
        <v>99.666926666666683</v>
      </c>
      <c r="BU407" s="1">
        <v>9.9935593333333322E-2</v>
      </c>
      <c r="BV407" s="1">
        <v>31.0459</v>
      </c>
      <c r="BW407" s="1">
        <v>31.618580000000001</v>
      </c>
      <c r="BX407" s="1">
        <v>999.89999999999986</v>
      </c>
      <c r="BY407" s="1">
        <v>0</v>
      </c>
      <c r="BZ407" s="1">
        <v>0</v>
      </c>
      <c r="CA407" s="1">
        <v>9994.4133333333339</v>
      </c>
      <c r="CB407" s="1">
        <v>0</v>
      </c>
      <c r="CC407" s="1">
        <v>29.969166666666659</v>
      </c>
      <c r="CD407" s="1">
        <v>-48.690800000000003</v>
      </c>
      <c r="CE407" s="1">
        <v>1928.2619999999999</v>
      </c>
      <c r="CF407" s="1">
        <v>1975.52</v>
      </c>
      <c r="CG407" s="1">
        <v>1.371718666666667</v>
      </c>
      <c r="CH407" s="1">
        <v>1924.881333333333</v>
      </c>
      <c r="CI407" s="1">
        <v>25.63298</v>
      </c>
      <c r="CJ407" s="1">
        <v>2.691475333333333</v>
      </c>
      <c r="CK407" s="1">
        <v>2.554759333333334</v>
      </c>
      <c r="CL407" s="1">
        <v>22.233139999999999</v>
      </c>
      <c r="CM407" s="1">
        <v>21.379606666666671</v>
      </c>
      <c r="CN407" s="1">
        <v>1999.952666666667</v>
      </c>
      <c r="CO407" s="1">
        <v>0.97999380000000014</v>
      </c>
      <c r="CP407" s="1">
        <v>2.0006326666666661E-2</v>
      </c>
      <c r="CQ407" s="1">
        <v>0</v>
      </c>
      <c r="CR407" s="1">
        <v>2.7130666666666672</v>
      </c>
      <c r="CS407" s="1">
        <v>0</v>
      </c>
      <c r="CT407" s="1">
        <v>23169.493333333328</v>
      </c>
      <c r="CU407" s="1">
        <v>17411.866666666661</v>
      </c>
      <c r="CV407" s="1">
        <v>40.849799999999988</v>
      </c>
      <c r="CW407" s="1">
        <v>41.737400000000001</v>
      </c>
      <c r="CX407" s="1">
        <v>40.7624</v>
      </c>
      <c r="CY407" s="1">
        <v>40.186999999999998</v>
      </c>
      <c r="CZ407" s="1">
        <v>40.932866666666669</v>
      </c>
      <c r="DA407" s="1">
        <v>1959.941333333333</v>
      </c>
      <c r="DB407" s="1">
        <v>40.011333333333333</v>
      </c>
      <c r="DC407" s="1">
        <v>0</v>
      </c>
      <c r="DD407" s="1">
        <v>1660400392.8</v>
      </c>
      <c r="DE407" s="1">
        <v>0</v>
      </c>
      <c r="DF407" s="1">
        <v>1660399747.5999999</v>
      </c>
      <c r="DG407" s="1" t="s">
        <v>356</v>
      </c>
      <c r="DH407" s="1">
        <v>1660399742.0999999</v>
      </c>
      <c r="DI407" s="1">
        <v>1660399747.5999999</v>
      </c>
      <c r="DJ407" s="1">
        <v>1</v>
      </c>
      <c r="DK407" s="1">
        <v>7.6999999999999999E-2</v>
      </c>
      <c r="DL407" s="1">
        <v>-2.1999999999999999E-2</v>
      </c>
      <c r="DM407" s="1">
        <v>1.3979999999999999</v>
      </c>
      <c r="DN407" s="1">
        <v>1.7000000000000001E-2</v>
      </c>
      <c r="DO407" s="1">
        <v>400</v>
      </c>
      <c r="DP407" s="1">
        <v>25</v>
      </c>
      <c r="DQ407" s="1">
        <v>0.31</v>
      </c>
      <c r="DR407" s="1">
        <v>7.0000000000000007E-2</v>
      </c>
      <c r="DS407" s="1">
        <v>6.9218638256594947</v>
      </c>
      <c r="DT407" s="1">
        <v>2.193379953365171</v>
      </c>
      <c r="DU407" s="1">
        <v>0.19247776148211851</v>
      </c>
      <c r="DV407" s="1">
        <v>0</v>
      </c>
      <c r="DW407" s="1">
        <v>38.446271035348992</v>
      </c>
      <c r="DX407" s="1">
        <v>-0.14170416740711511</v>
      </c>
      <c r="DY407" s="1">
        <v>0.28124163039887218</v>
      </c>
      <c r="DZ407" s="1">
        <v>0</v>
      </c>
      <c r="EA407" s="1">
        <v>-48.736613333333338</v>
      </c>
      <c r="EB407" s="1">
        <v>0.70693481646271283</v>
      </c>
      <c r="EC407" s="1">
        <v>0.31522597157524279</v>
      </c>
      <c r="ED407" s="1">
        <v>1</v>
      </c>
      <c r="EE407" s="1">
        <v>1622.2563457574081</v>
      </c>
      <c r="EF407" s="1">
        <v>146.26907900222469</v>
      </c>
      <c r="EG407" s="1">
        <v>11.532143012319541</v>
      </c>
      <c r="EH407" s="1">
        <v>0</v>
      </c>
      <c r="EI407" s="1">
        <v>1.40051975</v>
      </c>
      <c r="EJ407" s="1">
        <v>-0.55312761726078929</v>
      </c>
      <c r="EK407" s="1">
        <v>5.6104566591655428E-2</v>
      </c>
      <c r="EL407" s="1">
        <v>0</v>
      </c>
      <c r="EM407" s="1">
        <v>1.9779236205588171</v>
      </c>
      <c r="EN407" s="1">
        <v>4.4955926041890408E-2</v>
      </c>
      <c r="EO407" s="1">
        <v>3.4580631320489698E-3</v>
      </c>
      <c r="EP407" s="1">
        <v>1</v>
      </c>
      <c r="EQ407" s="1">
        <v>2</v>
      </c>
      <c r="ER407" s="1">
        <v>6</v>
      </c>
      <c r="ES407" s="1" t="s">
        <v>390</v>
      </c>
      <c r="ET407" s="1">
        <v>2.9440499999999998</v>
      </c>
      <c r="EU407" s="1">
        <v>2.8010100000000002</v>
      </c>
      <c r="EV407" s="1">
        <v>0.247616</v>
      </c>
      <c r="EW407" s="1">
        <v>0.25119999999999998</v>
      </c>
      <c r="EX407" s="1">
        <v>0.117771</v>
      </c>
      <c r="EY407" s="1">
        <v>0.113728</v>
      </c>
      <c r="EZ407" s="1">
        <v>15451.9</v>
      </c>
      <c r="FA407" s="1">
        <v>16125.2</v>
      </c>
      <c r="FB407" s="1">
        <v>23878.3</v>
      </c>
      <c r="FC407" s="1">
        <v>25056</v>
      </c>
      <c r="FD407" s="1">
        <v>33719.199999999997</v>
      </c>
      <c r="FE407" s="1">
        <v>35459.599999999999</v>
      </c>
      <c r="FF407" s="1">
        <v>43526.1</v>
      </c>
      <c r="FG407" s="1">
        <v>46314.7</v>
      </c>
      <c r="FH407" s="1">
        <v>1.93018</v>
      </c>
      <c r="FI407" s="1">
        <v>1.90015</v>
      </c>
      <c r="FJ407" s="1">
        <v>0.14129700000000001</v>
      </c>
      <c r="FK407" s="1">
        <v>0</v>
      </c>
      <c r="FL407" s="1">
        <v>29.326699999999999</v>
      </c>
      <c r="FM407" s="1">
        <v>999.9</v>
      </c>
      <c r="FN407" s="1">
        <v>65.7</v>
      </c>
      <c r="FO407" s="1">
        <v>32.799999999999997</v>
      </c>
      <c r="FP407" s="1">
        <v>32.929400000000001</v>
      </c>
      <c r="FQ407" s="1">
        <v>64.140900000000002</v>
      </c>
      <c r="FR407" s="1">
        <v>26.6386</v>
      </c>
      <c r="FS407" s="1">
        <v>1</v>
      </c>
      <c r="FT407" s="1">
        <v>0.27055099999999999</v>
      </c>
      <c r="FU407" s="1">
        <v>0.79635900000000004</v>
      </c>
      <c r="FV407" s="1">
        <v>20.322199999999999</v>
      </c>
      <c r="FW407" s="1">
        <v>5.2111499999999999</v>
      </c>
      <c r="FX407" s="1">
        <v>11.9063</v>
      </c>
      <c r="FY407" s="1">
        <v>5.0025000000000004</v>
      </c>
      <c r="FZ407" s="1">
        <v>3.2899799999999999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1.8594599999999999</v>
      </c>
      <c r="GF407" s="1">
        <v>1.85443</v>
      </c>
      <c r="GG407" s="1">
        <v>1.8576699999999999</v>
      </c>
      <c r="GH407" s="1">
        <v>1.85608</v>
      </c>
      <c r="GI407" s="1">
        <v>1.85486</v>
      </c>
      <c r="GJ407" s="1">
        <v>1.8545499999999999</v>
      </c>
      <c r="GK407" s="1">
        <v>1.8531899999999999</v>
      </c>
      <c r="GL407" s="1">
        <v>1.8563799999999999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2.93</v>
      </c>
      <c r="HA407" s="1">
        <v>1.3100000000000001E-2</v>
      </c>
      <c r="HB407" s="1">
        <v>0.44568443622215809</v>
      </c>
      <c r="HC407" s="1">
        <v>2.8098669343081611E-3</v>
      </c>
      <c r="HD407" s="1">
        <v>-1.127031966113555E-6</v>
      </c>
      <c r="HE407" s="1">
        <v>1.768598670541231E-10</v>
      </c>
      <c r="HF407" s="1">
        <v>-6.7302174371849419E-2</v>
      </c>
      <c r="HG407" s="1">
        <v>1.081145868756639E-2</v>
      </c>
      <c r="HH407" s="1">
        <v>-3.689364805754238E-4</v>
      </c>
      <c r="HI407" s="1">
        <v>2.919854880483278E-6</v>
      </c>
      <c r="HJ407" s="1">
        <v>2</v>
      </c>
      <c r="HK407" s="1">
        <v>2136</v>
      </c>
      <c r="HL407" s="1">
        <v>3</v>
      </c>
      <c r="HM407" s="1">
        <v>30</v>
      </c>
      <c r="HN407" s="1">
        <v>10.9</v>
      </c>
      <c r="HO407" s="1">
        <v>10.8</v>
      </c>
      <c r="HP407" s="1">
        <v>3.75732</v>
      </c>
      <c r="HQ407" s="1">
        <v>2.2766099999999998</v>
      </c>
      <c r="HR407" s="1">
        <v>1.4978</v>
      </c>
      <c r="HS407" s="1">
        <v>2.2973599999999998</v>
      </c>
      <c r="HT407" s="1">
        <v>1.5478499999999999</v>
      </c>
      <c r="HU407" s="1">
        <v>2.3010299999999999</v>
      </c>
      <c r="HV407" s="1">
        <v>36.316499999999998</v>
      </c>
      <c r="HW407" s="1">
        <v>15.270300000000001</v>
      </c>
      <c r="HX407" s="1">
        <v>18</v>
      </c>
      <c r="HY407" s="1">
        <v>470.995</v>
      </c>
      <c r="HZ407" s="1">
        <v>514.09900000000005</v>
      </c>
      <c r="IA407" s="1">
        <v>28.610199999999999</v>
      </c>
      <c r="IB407" s="1">
        <v>30.565000000000001</v>
      </c>
      <c r="IC407" s="1">
        <v>30.000399999999999</v>
      </c>
      <c r="ID407" s="1">
        <v>30.349599999999999</v>
      </c>
      <c r="IE407" s="1">
        <v>30.441700000000001</v>
      </c>
      <c r="IF407" s="1">
        <v>75.202500000000001</v>
      </c>
      <c r="IG407" s="1">
        <v>25.147300000000001</v>
      </c>
      <c r="IH407" s="1">
        <v>35.411200000000001</v>
      </c>
      <c r="II407" s="1">
        <v>28.5822</v>
      </c>
      <c r="IJ407" s="1">
        <v>1990.91</v>
      </c>
      <c r="IK407" s="1">
        <v>25.769100000000002</v>
      </c>
      <c r="IL407" s="1">
        <v>100.65900000000001</v>
      </c>
      <c r="IM407" s="1">
        <v>100.378</v>
      </c>
      <c r="IN407" s="1" t="s">
        <v>365</v>
      </c>
    </row>
    <row r="408" spans="1:248" ht="15.75" customHeight="1" x14ac:dyDescent="0.3">
      <c r="A408" s="1">
        <v>392</v>
      </c>
      <c r="B408" s="1">
        <v>1660400396.0999999</v>
      </c>
      <c r="C408" s="1">
        <v>672</v>
      </c>
      <c r="D408" s="1" t="s">
        <v>1128</v>
      </c>
      <c r="E408" s="1" t="s">
        <v>1129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1660400388.0999999</v>
      </c>
      <c r="O408" s="1">
        <f t="shared" si="34"/>
        <v>1.1424408076391021E-3</v>
      </c>
      <c r="P408" s="1">
        <f t="shared" si="35"/>
        <v>1.1424408076391022</v>
      </c>
      <c r="Q408" s="1">
        <f t="shared" si="36"/>
        <v>7.1262015745365721</v>
      </c>
      <c r="R408" s="1">
        <f t="shared" si="37"/>
        <v>1878.68875</v>
      </c>
      <c r="S408" s="1">
        <f t="shared" si="38"/>
        <v>1615.9533721122075</v>
      </c>
      <c r="T408" s="1">
        <f t="shared" si="39"/>
        <v>161.21851429674174</v>
      </c>
      <c r="U408" s="1">
        <f t="shared" si="40"/>
        <v>187.43078502637124</v>
      </c>
      <c r="V408" s="1">
        <f t="shared" si="41"/>
        <v>5.6059961744159982E-2</v>
      </c>
      <c r="W408" s="1">
        <f t="shared" si="42"/>
        <v>2.9227946034637586</v>
      </c>
      <c r="X408" s="1">
        <f t="shared" si="43"/>
        <v>5.5469396084632305E-2</v>
      </c>
      <c r="Y408" s="1">
        <f t="shared" si="44"/>
        <v>3.4720913993661985E-2</v>
      </c>
      <c r="Z408" s="1">
        <f t="shared" si="45"/>
        <v>321.50797312500003</v>
      </c>
      <c r="AA408" s="1">
        <f t="shared" si="46"/>
        <v>32.643977503933328</v>
      </c>
      <c r="AB408" s="1">
        <f t="shared" si="47"/>
        <v>31.619037500000001</v>
      </c>
      <c r="AC408" s="1">
        <f t="shared" si="48"/>
        <v>4.6730808871800331</v>
      </c>
      <c r="AD408" s="1">
        <f t="shared" si="49"/>
        <v>59.562345386848669</v>
      </c>
      <c r="AE408" s="1">
        <f t="shared" si="50"/>
        <v>2.6941634417971319</v>
      </c>
      <c r="AF408" s="1">
        <f t="shared" si="51"/>
        <v>4.5232662083719788</v>
      </c>
      <c r="AG408" s="1">
        <f t="shared" si="52"/>
        <v>1.9789174453829013</v>
      </c>
      <c r="AH408" s="1">
        <f t="shared" si="53"/>
        <v>-50.381639616884399</v>
      </c>
      <c r="AI408" s="1">
        <f t="shared" si="54"/>
        <v>-90.270034912457803</v>
      </c>
      <c r="AJ408" s="1">
        <f t="shared" si="55"/>
        <v>-6.9582869601558448</v>
      </c>
      <c r="AK408" s="1">
        <f t="shared" si="56"/>
        <v>173.89801163550203</v>
      </c>
      <c r="AL408" s="1">
        <f t="shared" si="57"/>
        <v>38.351962689808431</v>
      </c>
      <c r="AM408" s="1">
        <f t="shared" si="58"/>
        <v>1.1729493894269765</v>
      </c>
      <c r="AN408" s="1">
        <f t="shared" si="59"/>
        <v>7.1262015745365721</v>
      </c>
      <c r="AO408" s="1">
        <v>2004.3126795816031</v>
      </c>
      <c r="AP408" s="1">
        <v>1969.354969696969</v>
      </c>
      <c r="AQ408" s="1">
        <v>5.1044738852154774</v>
      </c>
      <c r="AR408" s="1">
        <v>65.10273567100046</v>
      </c>
      <c r="AS408" s="1">
        <f t="shared" si="60"/>
        <v>1.1424408076391022</v>
      </c>
      <c r="AT408" s="1">
        <v>25.66958849490873</v>
      </c>
      <c r="AU408" s="1">
        <v>27.003922424242418</v>
      </c>
      <c r="AV408" s="1">
        <v>-1.261796833434424E-4</v>
      </c>
      <c r="AW408" s="1">
        <v>83.615306321479792</v>
      </c>
      <c r="AX408" s="1">
        <v>20</v>
      </c>
      <c r="AY408" s="1">
        <v>4</v>
      </c>
      <c r="AZ408" s="1">
        <f t="shared" si="61"/>
        <v>1</v>
      </c>
      <c r="BA408" s="1">
        <f t="shared" si="62"/>
        <v>0</v>
      </c>
      <c r="BB408" s="1">
        <f t="shared" si="63"/>
        <v>51973.947326963666</v>
      </c>
      <c r="BC408" s="1">
        <f t="shared" si="64"/>
        <v>1999.9456250000001</v>
      </c>
      <c r="BD408" s="1">
        <f t="shared" si="65"/>
        <v>1681.1546625000001</v>
      </c>
      <c r="BE408" s="1">
        <f t="shared" si="66"/>
        <v>0.84060018506753154</v>
      </c>
      <c r="BF408" s="1">
        <f t="shared" si="67"/>
        <v>0.16075835718033585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1660400388.0999999</v>
      </c>
      <c r="BM408" s="1">
        <v>1878.68875</v>
      </c>
      <c r="BN408" s="1">
        <v>1927.340625</v>
      </c>
      <c r="BO408" s="1">
        <v>27.004606249999998</v>
      </c>
      <c r="BP408" s="1">
        <v>25.635493749999998</v>
      </c>
      <c r="BQ408" s="1">
        <v>1875.7706250000001</v>
      </c>
      <c r="BR408" s="1">
        <v>26.991475000000001</v>
      </c>
      <c r="BS408" s="1">
        <v>500.15218750000003</v>
      </c>
      <c r="BT408" s="1">
        <v>99.666881249999989</v>
      </c>
      <c r="BU408" s="1">
        <v>9.9929524999999991E-2</v>
      </c>
      <c r="BV408" s="1">
        <v>31.046162500000001</v>
      </c>
      <c r="BW408" s="1">
        <v>31.619037500000001</v>
      </c>
      <c r="BX408" s="1">
        <v>999.9</v>
      </c>
      <c r="BY408" s="1">
        <v>0</v>
      </c>
      <c r="BZ408" s="1">
        <v>0</v>
      </c>
      <c r="CA408" s="1">
        <v>9994.8375000000015</v>
      </c>
      <c r="CB408" s="1">
        <v>0</v>
      </c>
      <c r="CC408" s="1">
        <v>29.91036875</v>
      </c>
      <c r="CD408" s="1">
        <v>-48.651562499999997</v>
      </c>
      <c r="CE408" s="1">
        <v>1930.83</v>
      </c>
      <c r="CF408" s="1">
        <v>1978.0493750000001</v>
      </c>
      <c r="CG408" s="1">
        <v>1.3691381250000001</v>
      </c>
      <c r="CH408" s="1">
        <v>1927.340625</v>
      </c>
      <c r="CI408" s="1">
        <v>25.635493749999998</v>
      </c>
      <c r="CJ408" s="1">
        <v>2.6914674999999999</v>
      </c>
      <c r="CK408" s="1">
        <v>2.5550087499999998</v>
      </c>
      <c r="CL408" s="1">
        <v>22.233093749999998</v>
      </c>
      <c r="CM408" s="1">
        <v>21.3812</v>
      </c>
      <c r="CN408" s="1">
        <v>1999.9456250000001</v>
      </c>
      <c r="CO408" s="1">
        <v>0.97999375</v>
      </c>
      <c r="CP408" s="1">
        <v>2.0006375E-2</v>
      </c>
      <c r="CQ408" s="1">
        <v>0</v>
      </c>
      <c r="CR408" s="1">
        <v>2.7283750000000002</v>
      </c>
      <c r="CS408" s="1">
        <v>0</v>
      </c>
      <c r="CT408" s="1">
        <v>23169.224999999999</v>
      </c>
      <c r="CU408" s="1">
        <v>17411.806250000001</v>
      </c>
      <c r="CV408" s="1">
        <v>40.851374999999997</v>
      </c>
      <c r="CW408" s="1">
        <v>41.738187500000002</v>
      </c>
      <c r="CX408" s="1">
        <v>40.761625000000002</v>
      </c>
      <c r="CY408" s="1">
        <v>40.186999999999998</v>
      </c>
      <c r="CZ408" s="1">
        <v>40.933124999999997</v>
      </c>
      <c r="DA408" s="1">
        <v>1959.934375</v>
      </c>
      <c r="DB408" s="1">
        <v>40.011249999999997</v>
      </c>
      <c r="DC408" s="1">
        <v>0</v>
      </c>
      <c r="DD408" s="1">
        <v>1660400394</v>
      </c>
      <c r="DE408" s="1">
        <v>0</v>
      </c>
      <c r="DF408" s="1">
        <v>1660399747.5999999</v>
      </c>
      <c r="DG408" s="1" t="s">
        <v>356</v>
      </c>
      <c r="DH408" s="1">
        <v>1660399742.0999999</v>
      </c>
      <c r="DI408" s="1">
        <v>1660399747.5999999</v>
      </c>
      <c r="DJ408" s="1">
        <v>1</v>
      </c>
      <c r="DK408" s="1">
        <v>7.6999999999999999E-2</v>
      </c>
      <c r="DL408" s="1">
        <v>-2.1999999999999999E-2</v>
      </c>
      <c r="DM408" s="1">
        <v>1.3979999999999999</v>
      </c>
      <c r="DN408" s="1">
        <v>1.7000000000000001E-2</v>
      </c>
      <c r="DO408" s="1">
        <v>400</v>
      </c>
      <c r="DP408" s="1">
        <v>25</v>
      </c>
      <c r="DQ408" s="1">
        <v>0.31</v>
      </c>
      <c r="DR408" s="1">
        <v>7.0000000000000007E-2</v>
      </c>
      <c r="DS408" s="1">
        <v>6.9396755070352727</v>
      </c>
      <c r="DT408" s="1">
        <v>2.3942948771879262</v>
      </c>
      <c r="DU408" s="1">
        <v>0.19559918565124329</v>
      </c>
      <c r="DV408" s="1">
        <v>0</v>
      </c>
      <c r="DW408" s="1">
        <v>38.403683317842273</v>
      </c>
      <c r="DX408" s="1">
        <v>-0.31378642950580898</v>
      </c>
      <c r="DY408" s="1">
        <v>0.28936772500629587</v>
      </c>
      <c r="DZ408" s="1">
        <v>0</v>
      </c>
      <c r="EA408" s="1">
        <v>-48.678400000000003</v>
      </c>
      <c r="EB408" s="1">
        <v>1.1020992213568981</v>
      </c>
      <c r="EC408" s="1">
        <v>0.33708338928718179</v>
      </c>
      <c r="ED408" s="1">
        <v>0</v>
      </c>
      <c r="EE408" s="1">
        <v>1625.568633339831</v>
      </c>
      <c r="EF408" s="1">
        <v>144.56367792065569</v>
      </c>
      <c r="EG408" s="1">
        <v>11.366178683068791</v>
      </c>
      <c r="EH408" s="1">
        <v>0</v>
      </c>
      <c r="EI408" s="1">
        <v>1.3934795</v>
      </c>
      <c r="EJ408" s="1">
        <v>-0.54243714821763733</v>
      </c>
      <c r="EK408" s="1">
        <v>5.5355003023665347E-2</v>
      </c>
      <c r="EL408" s="1">
        <v>0</v>
      </c>
      <c r="EM408" s="1">
        <v>1.978467882118951</v>
      </c>
      <c r="EN408" s="1">
        <v>3.7968726437215883E-2</v>
      </c>
      <c r="EO408" s="1">
        <v>3.0689008709943772E-3</v>
      </c>
      <c r="EP408" s="1">
        <v>1</v>
      </c>
      <c r="EQ408" s="1">
        <v>1</v>
      </c>
      <c r="ER408" s="1">
        <v>6</v>
      </c>
      <c r="ES408" s="1" t="s">
        <v>433</v>
      </c>
      <c r="ET408" s="1">
        <v>2.9438399999999998</v>
      </c>
      <c r="EU408" s="1">
        <v>2.8010100000000002</v>
      </c>
      <c r="EV408" s="1">
        <v>0.247974</v>
      </c>
      <c r="EW408" s="1">
        <v>0.25154100000000001</v>
      </c>
      <c r="EX408" s="1">
        <v>0.11776399999999999</v>
      </c>
      <c r="EY408" s="1">
        <v>0.11372599999999999</v>
      </c>
      <c r="EZ408" s="1">
        <v>15444.5</v>
      </c>
      <c r="FA408" s="1">
        <v>16117.8</v>
      </c>
      <c r="FB408" s="1">
        <v>23878.3</v>
      </c>
      <c r="FC408" s="1">
        <v>25055.9</v>
      </c>
      <c r="FD408" s="1">
        <v>33719.5</v>
      </c>
      <c r="FE408" s="1">
        <v>35459.699999999997</v>
      </c>
      <c r="FF408" s="1">
        <v>43526.1</v>
      </c>
      <c r="FG408" s="1">
        <v>46314.7</v>
      </c>
      <c r="FH408" s="1">
        <v>1.92997</v>
      </c>
      <c r="FI408" s="1">
        <v>1.9002300000000001</v>
      </c>
      <c r="FJ408" s="1">
        <v>0.141263</v>
      </c>
      <c r="FK408" s="1">
        <v>0</v>
      </c>
      <c r="FL408" s="1">
        <v>29.327999999999999</v>
      </c>
      <c r="FM408" s="1">
        <v>999.9</v>
      </c>
      <c r="FN408" s="1">
        <v>65.7</v>
      </c>
      <c r="FO408" s="1">
        <v>32.799999999999997</v>
      </c>
      <c r="FP408" s="1">
        <v>32.93</v>
      </c>
      <c r="FQ408" s="1">
        <v>64.130899999999997</v>
      </c>
      <c r="FR408" s="1">
        <v>26.822900000000001</v>
      </c>
      <c r="FS408" s="1">
        <v>1</v>
      </c>
      <c r="FT408" s="1">
        <v>0.270706</v>
      </c>
      <c r="FU408" s="1">
        <v>0.81481199999999998</v>
      </c>
      <c r="FV408" s="1">
        <v>20.322099999999999</v>
      </c>
      <c r="FW408" s="1">
        <v>5.2120499999999996</v>
      </c>
      <c r="FX408" s="1">
        <v>11.9063</v>
      </c>
      <c r="FY408" s="1">
        <v>5.0027999999999997</v>
      </c>
      <c r="FZ408" s="1">
        <v>3.2900499999999999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1.85947</v>
      </c>
      <c r="GF408" s="1">
        <v>1.8544499999999999</v>
      </c>
      <c r="GG408" s="1">
        <v>1.85768</v>
      </c>
      <c r="GH408" s="1">
        <v>1.85608</v>
      </c>
      <c r="GI408" s="1">
        <v>1.85486</v>
      </c>
      <c r="GJ408" s="1">
        <v>1.8545499999999999</v>
      </c>
      <c r="GK408" s="1">
        <v>1.8531899999999999</v>
      </c>
      <c r="GL408" s="1">
        <v>1.8563799999999999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2.94</v>
      </c>
      <c r="HA408" s="1">
        <v>1.32E-2</v>
      </c>
      <c r="HB408" s="1">
        <v>0.44568443622215809</v>
      </c>
      <c r="HC408" s="1">
        <v>2.8098669343081611E-3</v>
      </c>
      <c r="HD408" s="1">
        <v>-1.127031966113555E-6</v>
      </c>
      <c r="HE408" s="1">
        <v>1.768598670541231E-10</v>
      </c>
      <c r="HF408" s="1">
        <v>-6.7302174371849419E-2</v>
      </c>
      <c r="HG408" s="1">
        <v>1.081145868756639E-2</v>
      </c>
      <c r="HH408" s="1">
        <v>-3.689364805754238E-4</v>
      </c>
      <c r="HI408" s="1">
        <v>2.919854880483278E-6</v>
      </c>
      <c r="HJ408" s="1">
        <v>2</v>
      </c>
      <c r="HK408" s="1">
        <v>2136</v>
      </c>
      <c r="HL408" s="1">
        <v>3</v>
      </c>
      <c r="HM408" s="1">
        <v>30</v>
      </c>
      <c r="HN408" s="1">
        <v>10.9</v>
      </c>
      <c r="HO408" s="1">
        <v>10.8</v>
      </c>
      <c r="HP408" s="1">
        <v>3.7622100000000001</v>
      </c>
      <c r="HQ408" s="1">
        <v>2.2656200000000002</v>
      </c>
      <c r="HR408" s="1">
        <v>1.4978</v>
      </c>
      <c r="HS408" s="1">
        <v>2.2985799999999998</v>
      </c>
      <c r="HT408" s="1">
        <v>1.5478499999999999</v>
      </c>
      <c r="HU408" s="1">
        <v>2.33887</v>
      </c>
      <c r="HV408" s="1">
        <v>36.316499999999998</v>
      </c>
      <c r="HW408" s="1">
        <v>15.2791</v>
      </c>
      <c r="HX408" s="1">
        <v>18</v>
      </c>
      <c r="HY408" s="1">
        <v>470.88200000000001</v>
      </c>
      <c r="HZ408" s="1">
        <v>514.15499999999997</v>
      </c>
      <c r="IA408" s="1">
        <v>28.5989</v>
      </c>
      <c r="IB408" s="1">
        <v>30.5654</v>
      </c>
      <c r="IC408" s="1">
        <v>30.000499999999999</v>
      </c>
      <c r="ID408" s="1">
        <v>30.349799999999998</v>
      </c>
      <c r="IE408" s="1">
        <v>30.442299999999999</v>
      </c>
      <c r="IF408" s="1">
        <v>75.3035</v>
      </c>
      <c r="IG408" s="1">
        <v>25.147300000000001</v>
      </c>
      <c r="IH408" s="1">
        <v>35.411200000000001</v>
      </c>
      <c r="II408" s="1">
        <v>28.5822</v>
      </c>
      <c r="IJ408" s="1">
        <v>1990.91</v>
      </c>
      <c r="IK408" s="1">
        <v>25.777699999999999</v>
      </c>
      <c r="IL408" s="1">
        <v>100.65900000000001</v>
      </c>
      <c r="IM408" s="1">
        <v>100.378</v>
      </c>
      <c r="IN408" s="1" t="s">
        <v>365</v>
      </c>
    </row>
    <row r="409" spans="1:248" ht="15.75" customHeight="1" x14ac:dyDescent="0.3">
      <c r="A409" s="1">
        <v>393</v>
      </c>
      <c r="B409" s="1">
        <v>1660401690</v>
      </c>
      <c r="C409" s="1">
        <v>1965.900000095367</v>
      </c>
      <c r="D409" s="1" t="s">
        <v>1130</v>
      </c>
      <c r="E409" s="1" t="s">
        <v>1131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1132</v>
      </c>
      <c r="N409" s="1">
        <v>1660401682.25</v>
      </c>
      <c r="O409" s="1">
        <f t="shared" si="34"/>
        <v>1.2922133487221609E-3</v>
      </c>
      <c r="P409" s="1">
        <f t="shared" si="35"/>
        <v>1.292213348722161</v>
      </c>
      <c r="Q409" s="1">
        <f t="shared" si="36"/>
        <v>4.2015905909281352</v>
      </c>
      <c r="R409" s="1">
        <f t="shared" si="37"/>
        <v>394.37333333333328</v>
      </c>
      <c r="S409" s="1">
        <f t="shared" si="38"/>
        <v>277.74124163608082</v>
      </c>
      <c r="T409" s="1">
        <f t="shared" si="39"/>
        <v>27.707152628169911</v>
      </c>
      <c r="U409" s="1">
        <f t="shared" si="40"/>
        <v>39.342238389875817</v>
      </c>
      <c r="V409" s="1">
        <f t="shared" si="41"/>
        <v>6.4260510497587228E-2</v>
      </c>
      <c r="W409" s="1">
        <f t="shared" si="42"/>
        <v>2.9239426988095012</v>
      </c>
      <c r="X409" s="1">
        <f t="shared" si="43"/>
        <v>6.348611775718116E-2</v>
      </c>
      <c r="Y409" s="1">
        <f t="shared" si="44"/>
        <v>3.9747622084878038E-2</v>
      </c>
      <c r="Z409" s="1">
        <f t="shared" si="45"/>
        <v>321.51385481221649</v>
      </c>
      <c r="AA409" s="1">
        <f t="shared" si="46"/>
        <v>32.561586980174546</v>
      </c>
      <c r="AB409" s="1">
        <f t="shared" si="47"/>
        <v>31.57668</v>
      </c>
      <c r="AC409" s="1">
        <f t="shared" si="48"/>
        <v>4.6618577839243596</v>
      </c>
      <c r="AD409" s="1">
        <f t="shared" si="49"/>
        <v>59.978011146372836</v>
      </c>
      <c r="AE409" s="1">
        <f t="shared" si="50"/>
        <v>2.7063261493893993</v>
      </c>
      <c r="AF409" s="1">
        <f t="shared" si="51"/>
        <v>4.5121972163844655</v>
      </c>
      <c r="AG409" s="1">
        <f t="shared" si="52"/>
        <v>1.9555316345349603</v>
      </c>
      <c r="AH409" s="1">
        <f t="shared" si="53"/>
        <v>-56.986608678647293</v>
      </c>
      <c r="AI409" s="1">
        <f t="shared" si="54"/>
        <v>-90.403490447310972</v>
      </c>
      <c r="AJ409" s="1">
        <f t="shared" si="55"/>
        <v>-6.962908415718549</v>
      </c>
      <c r="AK409" s="1">
        <f t="shared" si="56"/>
        <v>167.16084727053965</v>
      </c>
      <c r="AL409" s="1">
        <f t="shared" si="57"/>
        <v>4.1766891381961759</v>
      </c>
      <c r="AM409" s="1">
        <f t="shared" si="58"/>
        <v>1.3012689589207136</v>
      </c>
      <c r="AN409" s="1">
        <f t="shared" si="59"/>
        <v>4.2015905909281352</v>
      </c>
      <c r="AO409" s="1">
        <v>410.5560631661989</v>
      </c>
      <c r="AP409" s="1">
        <v>405.36870303030298</v>
      </c>
      <c r="AQ409" s="1">
        <v>2.8051139140061751E-3</v>
      </c>
      <c r="AR409" s="1">
        <v>65.10273567100046</v>
      </c>
      <c r="AS409" s="1">
        <f t="shared" si="60"/>
        <v>1.292213348722161</v>
      </c>
      <c r="AT409" s="1">
        <v>25.60869915118688</v>
      </c>
      <c r="AU409" s="1">
        <v>27.117615757575749</v>
      </c>
      <c r="AV409" s="1">
        <v>-1.1156539269414439E-4</v>
      </c>
      <c r="AW409" s="1">
        <v>83.615306321479792</v>
      </c>
      <c r="AX409" s="1">
        <v>18</v>
      </c>
      <c r="AY409" s="1">
        <v>4</v>
      </c>
      <c r="AZ409" s="1">
        <f t="shared" si="61"/>
        <v>1</v>
      </c>
      <c r="BA409" s="1">
        <f t="shared" si="62"/>
        <v>0</v>
      </c>
      <c r="BB409" s="1">
        <f t="shared" si="63"/>
        <v>52013.805109992318</v>
      </c>
      <c r="BC409" s="1">
        <f t="shared" si="64"/>
        <v>1999.987666666666</v>
      </c>
      <c r="BD409" s="1">
        <f t="shared" si="65"/>
        <v>1681.1895484001116</v>
      </c>
      <c r="BE409" s="1">
        <f t="shared" si="66"/>
        <v>0.84059995789979647</v>
      </c>
      <c r="BF409" s="1">
        <f t="shared" si="67"/>
        <v>0.16075791874660725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1660401682.25</v>
      </c>
      <c r="BM409" s="1">
        <v>394.37333333333328</v>
      </c>
      <c r="BN409" s="1">
        <v>399.99959999999999</v>
      </c>
      <c r="BO409" s="1">
        <v>27.128676666666671</v>
      </c>
      <c r="BP409" s="1">
        <v>25.60994333333333</v>
      </c>
      <c r="BQ409" s="1">
        <v>392.98533333333341</v>
      </c>
      <c r="BR409" s="1">
        <v>27.112676666666669</v>
      </c>
      <c r="BS409" s="1">
        <v>500.14069999999998</v>
      </c>
      <c r="BT409" s="1">
        <v>99.65898</v>
      </c>
      <c r="BU409" s="1">
        <v>9.9890756666666677E-2</v>
      </c>
      <c r="BV409" s="1">
        <v>31.00318333333334</v>
      </c>
      <c r="BW409" s="1">
        <v>31.57668</v>
      </c>
      <c r="BX409" s="1">
        <v>999.9000000000002</v>
      </c>
      <c r="BY409" s="1">
        <v>0</v>
      </c>
      <c r="BZ409" s="1">
        <v>0</v>
      </c>
      <c r="CA409" s="1">
        <v>10002.18133333333</v>
      </c>
      <c r="CB409" s="1">
        <v>0</v>
      </c>
      <c r="CC409" s="1">
        <v>28.614560000000001</v>
      </c>
      <c r="CD409" s="1">
        <v>-5.6276983333333339</v>
      </c>
      <c r="CE409" s="1">
        <v>405.3676999999999</v>
      </c>
      <c r="CF409" s="1">
        <v>410.5128666666667</v>
      </c>
      <c r="CG409" s="1">
        <v>1.515544</v>
      </c>
      <c r="CH409" s="1">
        <v>399.99959999999999</v>
      </c>
      <c r="CI409" s="1">
        <v>25.60994333333333</v>
      </c>
      <c r="CJ409" s="1">
        <v>2.7033</v>
      </c>
      <c r="CK409" s="1">
        <v>2.5522619999999998</v>
      </c>
      <c r="CL409" s="1">
        <v>22.305186666666671</v>
      </c>
      <c r="CM409" s="1">
        <v>21.363666666666671</v>
      </c>
      <c r="CN409" s="1">
        <v>1999.987666666666</v>
      </c>
      <c r="CO409" s="1">
        <v>0.9800009666666667</v>
      </c>
      <c r="CP409" s="1">
        <v>1.9999323333333329E-2</v>
      </c>
      <c r="CQ409" s="1">
        <v>0</v>
      </c>
      <c r="CR409" s="1">
        <v>2.6162000000000001</v>
      </c>
      <c r="CS409" s="1">
        <v>0</v>
      </c>
      <c r="CT409" s="1">
        <v>22792.113333333338</v>
      </c>
      <c r="CU409" s="1">
        <v>17412.22</v>
      </c>
      <c r="CV409" s="1">
        <v>40.780999999999977</v>
      </c>
      <c r="CW409" s="1">
        <v>41.760266666666652</v>
      </c>
      <c r="CX409" s="1">
        <v>40.7395</v>
      </c>
      <c r="CY409" s="1">
        <v>40.25</v>
      </c>
      <c r="CZ409" s="1">
        <v>40.868699999999997</v>
      </c>
      <c r="DA409" s="1">
        <v>1959.9933333333331</v>
      </c>
      <c r="DB409" s="1">
        <v>39.996999999999993</v>
      </c>
      <c r="DC409" s="1">
        <v>0</v>
      </c>
      <c r="DD409" s="1">
        <v>1660401688.2</v>
      </c>
      <c r="DE409" s="1">
        <v>0</v>
      </c>
      <c r="DF409" s="1">
        <v>1660401716.5</v>
      </c>
      <c r="DG409" s="1" t="s">
        <v>1133</v>
      </c>
      <c r="DH409" s="1">
        <v>1660401706</v>
      </c>
      <c r="DI409" s="1">
        <v>1660401716.5</v>
      </c>
      <c r="DJ409" s="1">
        <v>2</v>
      </c>
      <c r="DK409" s="1">
        <v>-0.01</v>
      </c>
      <c r="DL409" s="1">
        <v>0</v>
      </c>
      <c r="DM409" s="1">
        <v>1.3879999999999999</v>
      </c>
      <c r="DN409" s="1">
        <v>1.6E-2</v>
      </c>
      <c r="DO409" s="1">
        <v>400</v>
      </c>
      <c r="DP409" s="1">
        <v>26</v>
      </c>
      <c r="DQ409" s="1">
        <v>0.46</v>
      </c>
      <c r="DR409" s="1">
        <v>0.09</v>
      </c>
      <c r="DS409" s="1">
        <v>4.1933864482832384</v>
      </c>
      <c r="DT409" s="1">
        <v>0.24647484378036641</v>
      </c>
      <c r="DU409" s="1">
        <v>5.9863958422268937E-2</v>
      </c>
      <c r="DV409" s="1">
        <v>1</v>
      </c>
      <c r="DW409" s="1">
        <v>4.1749293498404763</v>
      </c>
      <c r="DX409" s="1">
        <v>0.58172547821124254</v>
      </c>
      <c r="DY409" s="1">
        <v>4.8008199071173589E-2</v>
      </c>
      <c r="DZ409" s="1">
        <v>0</v>
      </c>
      <c r="EA409" s="1">
        <v>-5.6244887096774194</v>
      </c>
      <c r="EB409" s="1">
        <v>-0.64911338709674948</v>
      </c>
      <c r="EC409" s="1">
        <v>5.613163450215438E-2</v>
      </c>
      <c r="ED409" s="1">
        <v>1</v>
      </c>
      <c r="EE409" s="1">
        <v>278.21026910229392</v>
      </c>
      <c r="EF409" s="1">
        <v>-2.7184446795677082</v>
      </c>
      <c r="EG409" s="1">
        <v>1.335703940873765</v>
      </c>
      <c r="EH409" s="1">
        <v>0</v>
      </c>
      <c r="EI409" s="1">
        <v>1.519310975609756</v>
      </c>
      <c r="EJ409" s="1">
        <v>-6.0686968641117098E-2</v>
      </c>
      <c r="EK409" s="1">
        <v>7.1287818563554569E-3</v>
      </c>
      <c r="EL409" s="1">
        <v>1</v>
      </c>
      <c r="EM409" s="1">
        <v>1.9565840403707351</v>
      </c>
      <c r="EN409" s="1">
        <v>-6.1355059107582481E-2</v>
      </c>
      <c r="EO409" s="1">
        <v>4.8997355561560506E-3</v>
      </c>
      <c r="EP409" s="1">
        <v>1</v>
      </c>
      <c r="EQ409" s="1">
        <v>4</v>
      </c>
      <c r="ER409" s="1">
        <v>6</v>
      </c>
      <c r="ES409" s="1" t="s">
        <v>376</v>
      </c>
      <c r="ET409" s="1">
        <v>2.9436800000000001</v>
      </c>
      <c r="EU409" s="1">
        <v>2.8010100000000002</v>
      </c>
      <c r="EV409" s="1">
        <v>8.7316400000000002E-2</v>
      </c>
      <c r="EW409" s="1">
        <v>8.8334599999999999E-2</v>
      </c>
      <c r="EX409" s="1">
        <v>0.118064</v>
      </c>
      <c r="EY409" s="1">
        <v>0.113483</v>
      </c>
      <c r="EZ409" s="1">
        <v>18746</v>
      </c>
      <c r="FA409" s="1">
        <v>19633.2</v>
      </c>
      <c r="FB409" s="1">
        <v>23878.5</v>
      </c>
      <c r="FC409" s="1">
        <v>25054.3</v>
      </c>
      <c r="FD409" s="1">
        <v>33701.5</v>
      </c>
      <c r="FE409" s="1">
        <v>35460.5</v>
      </c>
      <c r="FF409" s="1">
        <v>43526.3</v>
      </c>
      <c r="FG409" s="1">
        <v>46311.9</v>
      </c>
      <c r="FH409" s="1">
        <v>1.9313199999999999</v>
      </c>
      <c r="FI409" s="1">
        <v>1.88853</v>
      </c>
      <c r="FJ409" s="1">
        <v>0.13434099999999999</v>
      </c>
      <c r="FK409" s="1">
        <v>0</v>
      </c>
      <c r="FL409" s="1">
        <v>29.3657</v>
      </c>
      <c r="FM409" s="1">
        <v>999.9</v>
      </c>
      <c r="FN409" s="1">
        <v>63.5</v>
      </c>
      <c r="FO409" s="1">
        <v>33.5</v>
      </c>
      <c r="FP409" s="1">
        <v>33.1081</v>
      </c>
      <c r="FQ409" s="1">
        <v>64.150599999999997</v>
      </c>
      <c r="FR409" s="1">
        <v>26.870999999999999</v>
      </c>
      <c r="FS409" s="1">
        <v>1</v>
      </c>
      <c r="FT409" s="1">
        <v>0.27740100000000001</v>
      </c>
      <c r="FU409" s="1">
        <v>0.166686</v>
      </c>
      <c r="FV409" s="1">
        <v>20.325099999999999</v>
      </c>
      <c r="FW409" s="1">
        <v>5.2211800000000004</v>
      </c>
      <c r="FX409" s="1">
        <v>11.9077</v>
      </c>
      <c r="FY409" s="1">
        <v>5.0053999999999998</v>
      </c>
      <c r="FZ409" s="1">
        <v>3.29122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1.8595900000000001</v>
      </c>
      <c r="GF409" s="1">
        <v>1.8545499999999999</v>
      </c>
      <c r="GG409" s="1">
        <v>1.8577600000000001</v>
      </c>
      <c r="GH409" s="1">
        <v>1.8561799999999999</v>
      </c>
      <c r="GI409" s="1">
        <v>1.855</v>
      </c>
      <c r="GJ409" s="1">
        <v>1.85466</v>
      </c>
      <c r="GK409" s="1">
        <v>1.8533200000000001</v>
      </c>
      <c r="GL409" s="1">
        <v>1.8564000000000001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1.3879999999999999</v>
      </c>
      <c r="HA409" s="1">
        <v>1.6E-2</v>
      </c>
      <c r="HB409" s="1">
        <v>0.44568443622215809</v>
      </c>
      <c r="HC409" s="1">
        <v>2.8098669343081611E-3</v>
      </c>
      <c r="HD409" s="1">
        <v>-1.127031966113555E-6</v>
      </c>
      <c r="HE409" s="1">
        <v>1.768598670541231E-10</v>
      </c>
      <c r="HF409" s="1">
        <v>-6.7302174371849419E-2</v>
      </c>
      <c r="HG409" s="1">
        <v>1.081145868756639E-2</v>
      </c>
      <c r="HH409" s="1">
        <v>-3.689364805754238E-4</v>
      </c>
      <c r="HI409" s="1">
        <v>2.919854880483278E-6</v>
      </c>
      <c r="HJ409" s="1">
        <v>2</v>
      </c>
      <c r="HK409" s="1">
        <v>2136</v>
      </c>
      <c r="HL409" s="1">
        <v>3</v>
      </c>
      <c r="HM409" s="1">
        <v>30</v>
      </c>
      <c r="HN409" s="1">
        <v>32.5</v>
      </c>
      <c r="HO409" s="1">
        <v>32.4</v>
      </c>
      <c r="HP409" s="1">
        <v>1.02295</v>
      </c>
      <c r="HQ409" s="1">
        <v>2.3315399999999999</v>
      </c>
      <c r="HR409" s="1">
        <v>1.4978</v>
      </c>
      <c r="HS409" s="1">
        <v>2.2973599999999998</v>
      </c>
      <c r="HT409" s="1">
        <v>1.5478499999999999</v>
      </c>
      <c r="HU409" s="1">
        <v>2.3034699999999999</v>
      </c>
      <c r="HV409" s="1">
        <v>36.7654</v>
      </c>
      <c r="HW409" s="1">
        <v>15.0426</v>
      </c>
      <c r="HX409" s="1">
        <v>18</v>
      </c>
      <c r="HY409" s="1">
        <v>472.69799999999998</v>
      </c>
      <c r="HZ409" s="1">
        <v>507.47699999999998</v>
      </c>
      <c r="IA409" s="1">
        <v>28.432500000000001</v>
      </c>
      <c r="IB409" s="1">
        <v>30.674499999999998</v>
      </c>
      <c r="IC409" s="1">
        <v>29.9999</v>
      </c>
      <c r="ID409" s="1">
        <v>30.499099999999999</v>
      </c>
      <c r="IE409" s="1">
        <v>30.5946</v>
      </c>
      <c r="IF409" s="1">
        <v>20.485499999999998</v>
      </c>
      <c r="IG409" s="1">
        <v>24.8583</v>
      </c>
      <c r="IH409" s="1">
        <v>19.371099999999998</v>
      </c>
      <c r="II409" s="1">
        <v>28.563300000000002</v>
      </c>
      <c r="IJ409" s="1">
        <v>400</v>
      </c>
      <c r="IK409" s="1">
        <v>25.610900000000001</v>
      </c>
      <c r="IL409" s="1">
        <v>100.65900000000001</v>
      </c>
      <c r="IM409" s="1">
        <v>100.372</v>
      </c>
      <c r="IN409" s="1" t="s">
        <v>365</v>
      </c>
    </row>
    <row r="410" spans="1:248" ht="15.75" customHeight="1" x14ac:dyDescent="0.3">
      <c r="A410" s="1">
        <v>394</v>
      </c>
      <c r="B410" s="1">
        <v>1660401936</v>
      </c>
      <c r="C410" s="1">
        <v>2211.900000095367</v>
      </c>
      <c r="D410" s="1" t="s">
        <v>1134</v>
      </c>
      <c r="E410" s="1" t="s">
        <v>1135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1132</v>
      </c>
      <c r="N410" s="1">
        <v>1660401928.25</v>
      </c>
      <c r="O410" s="1">
        <f t="shared" si="34"/>
        <v>1.3943101916797055E-3</v>
      </c>
      <c r="P410" s="1">
        <f t="shared" si="35"/>
        <v>1.3943101916797054</v>
      </c>
      <c r="Q410" s="1">
        <f t="shared" si="36"/>
        <v>0.43486571861495099</v>
      </c>
      <c r="R410" s="1">
        <f t="shared" si="37"/>
        <v>99.490663333333316</v>
      </c>
      <c r="S410" s="1">
        <f t="shared" si="38"/>
        <v>86.297789197226805</v>
      </c>
      <c r="T410" s="1">
        <f t="shared" si="39"/>
        <v>8.6089011602287489</v>
      </c>
      <c r="U410" s="1">
        <f t="shared" si="40"/>
        <v>9.9249968622577978</v>
      </c>
      <c r="V410" s="1">
        <f t="shared" si="41"/>
        <v>6.92181638406386E-2</v>
      </c>
      <c r="W410" s="1">
        <f t="shared" si="42"/>
        <v>2.9227693243575756</v>
      </c>
      <c r="X410" s="1">
        <f t="shared" si="43"/>
        <v>6.832021894335924E-2</v>
      </c>
      <c r="Y410" s="1">
        <f t="shared" si="44"/>
        <v>4.2779843059383142E-2</v>
      </c>
      <c r="Z410" s="1">
        <f t="shared" si="45"/>
        <v>321.51419531333448</v>
      </c>
      <c r="AA410" s="1">
        <f t="shared" si="46"/>
        <v>32.536550463103104</v>
      </c>
      <c r="AB410" s="1">
        <f t="shared" si="47"/>
        <v>31.598700000000001</v>
      </c>
      <c r="AC410" s="1">
        <f t="shared" si="48"/>
        <v>4.6676893016700802</v>
      </c>
      <c r="AD410" s="1">
        <f t="shared" si="49"/>
        <v>59.99057215871899</v>
      </c>
      <c r="AE410" s="1">
        <f t="shared" si="50"/>
        <v>2.7070344056832454</v>
      </c>
      <c r="AF410" s="1">
        <f t="shared" si="51"/>
        <v>4.5124330511820379</v>
      </c>
      <c r="AG410" s="1">
        <f t="shared" si="52"/>
        <v>1.9606548959868348</v>
      </c>
      <c r="AH410" s="1">
        <f t="shared" si="53"/>
        <v>-61.489079453075014</v>
      </c>
      <c r="AI410" s="1">
        <f t="shared" si="54"/>
        <v>-93.692513253857925</v>
      </c>
      <c r="AJ410" s="1">
        <f t="shared" si="55"/>
        <v>-7.219943879990991</v>
      </c>
      <c r="AK410" s="1">
        <f t="shared" si="56"/>
        <v>159.11265872641056</v>
      </c>
      <c r="AL410" s="1">
        <f t="shared" si="57"/>
        <v>0.2860729494485259</v>
      </c>
      <c r="AM410" s="1">
        <f t="shared" si="58"/>
        <v>1.4035968644976944</v>
      </c>
      <c r="AN410" s="1">
        <f t="shared" si="59"/>
        <v>0.43486571861495099</v>
      </c>
      <c r="AO410" s="1">
        <v>102.649044838385</v>
      </c>
      <c r="AP410" s="1">
        <v>102.1108606060606</v>
      </c>
      <c r="AQ410" s="1">
        <v>5.5666557081821867E-4</v>
      </c>
      <c r="AR410" s="1">
        <v>65.214446167696266</v>
      </c>
      <c r="AS410" s="1">
        <f t="shared" si="60"/>
        <v>1.3943101916797054</v>
      </c>
      <c r="AT410" s="1">
        <v>25.498741687316169</v>
      </c>
      <c r="AU410" s="1">
        <v>27.126804848484841</v>
      </c>
      <c r="AV410" s="1">
        <v>-1.206486535962299E-4</v>
      </c>
      <c r="AW410" s="1">
        <v>83.378125722089422</v>
      </c>
      <c r="AX410" s="1">
        <v>18</v>
      </c>
      <c r="AY410" s="1">
        <v>4</v>
      </c>
      <c r="AZ410" s="1">
        <f t="shared" si="61"/>
        <v>1</v>
      </c>
      <c r="BA410" s="1">
        <f t="shared" si="62"/>
        <v>0</v>
      </c>
      <c r="BB410" s="1">
        <f t="shared" si="63"/>
        <v>51980.229813174483</v>
      </c>
      <c r="BC410" s="1">
        <f t="shared" si="64"/>
        <v>1999.9949999999999</v>
      </c>
      <c r="BD410" s="1">
        <f t="shared" si="65"/>
        <v>1681.195278400691</v>
      </c>
      <c r="BE410" s="1">
        <f t="shared" si="66"/>
        <v>0.84059974069969734</v>
      </c>
      <c r="BF410" s="1">
        <f t="shared" si="67"/>
        <v>0.16075749955041613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1660401928.25</v>
      </c>
      <c r="BM410" s="1">
        <v>99.490663333333316</v>
      </c>
      <c r="BN410" s="1">
        <v>100.0013633333333</v>
      </c>
      <c r="BO410" s="1">
        <v>27.135993333333332</v>
      </c>
      <c r="BP410" s="1">
        <v>25.497900000000001</v>
      </c>
      <c r="BQ410" s="1">
        <v>98.624663333333316</v>
      </c>
      <c r="BR410" s="1">
        <v>27.121993333333329</v>
      </c>
      <c r="BS410" s="1">
        <v>500.15789999999998</v>
      </c>
      <c r="BT410" s="1">
        <v>99.657976666666656</v>
      </c>
      <c r="BU410" s="1">
        <v>0.1000964</v>
      </c>
      <c r="BV410" s="1">
        <v>31.004100000000012</v>
      </c>
      <c r="BW410" s="1">
        <v>31.598700000000001</v>
      </c>
      <c r="BX410" s="1">
        <v>999.9000000000002</v>
      </c>
      <c r="BY410" s="1">
        <v>0</v>
      </c>
      <c r="BZ410" s="1">
        <v>0</v>
      </c>
      <c r="CA410" s="1">
        <v>9995.5863333333327</v>
      </c>
      <c r="CB410" s="1">
        <v>0</v>
      </c>
      <c r="CC410" s="1">
        <v>15.406980000000001</v>
      </c>
      <c r="CD410" s="1">
        <v>-0.6746238333333332</v>
      </c>
      <c r="CE410" s="1">
        <v>102.09716666666669</v>
      </c>
      <c r="CF410" s="1">
        <v>102.6178666666667</v>
      </c>
      <c r="CG410" s="1">
        <v>1.636741</v>
      </c>
      <c r="CH410" s="1">
        <v>100.0013633333333</v>
      </c>
      <c r="CI410" s="1">
        <v>25.497900000000001</v>
      </c>
      <c r="CJ410" s="1">
        <v>2.7041820000000012</v>
      </c>
      <c r="CK410" s="1">
        <v>2.541067333333332</v>
      </c>
      <c r="CL410" s="1">
        <v>22.310553333333331</v>
      </c>
      <c r="CM410" s="1">
        <v>21.291956666666671</v>
      </c>
      <c r="CN410" s="1">
        <v>1999.9949999999999</v>
      </c>
      <c r="CO410" s="1">
        <v>0.98000800000000032</v>
      </c>
      <c r="CP410" s="1">
        <v>1.99925E-2</v>
      </c>
      <c r="CQ410" s="1">
        <v>0</v>
      </c>
      <c r="CR410" s="1">
        <v>2.639933333333333</v>
      </c>
      <c r="CS410" s="1">
        <v>0</v>
      </c>
      <c r="CT410" s="1">
        <v>21862.793333333331</v>
      </c>
      <c r="CU410" s="1">
        <v>17412.30666666666</v>
      </c>
      <c r="CV410" s="1">
        <v>40.875</v>
      </c>
      <c r="CW410" s="1">
        <v>41.8812</v>
      </c>
      <c r="CX410" s="1">
        <v>40.811999999999983</v>
      </c>
      <c r="CY410" s="1">
        <v>40.408066666666663</v>
      </c>
      <c r="CZ410" s="1">
        <v>41</v>
      </c>
      <c r="DA410" s="1">
        <v>1960.0150000000001</v>
      </c>
      <c r="DB410" s="1">
        <v>39.982666666666667</v>
      </c>
      <c r="DC410" s="1">
        <v>0</v>
      </c>
      <c r="DD410" s="1">
        <v>1660401934.2</v>
      </c>
      <c r="DE410" s="1">
        <v>0</v>
      </c>
      <c r="DF410" s="1">
        <v>1660401961</v>
      </c>
      <c r="DG410" s="1" t="s">
        <v>1136</v>
      </c>
      <c r="DH410" s="1">
        <v>1660401961</v>
      </c>
      <c r="DI410" s="1">
        <v>1660401957.5</v>
      </c>
      <c r="DJ410" s="1">
        <v>3</v>
      </c>
      <c r="DK410" s="1">
        <v>0.16200000000000001</v>
      </c>
      <c r="DL410" s="1">
        <v>-3.0000000000000001E-3</v>
      </c>
      <c r="DM410" s="1">
        <v>0.86599999999999999</v>
      </c>
      <c r="DN410" s="1">
        <v>1.4E-2</v>
      </c>
      <c r="DO410" s="1">
        <v>100</v>
      </c>
      <c r="DP410" s="1">
        <v>26</v>
      </c>
      <c r="DQ410" s="1">
        <v>0.28000000000000003</v>
      </c>
      <c r="DR410" s="1">
        <v>7.0000000000000007E-2</v>
      </c>
      <c r="DS410" s="1">
        <v>0.41449106662234009</v>
      </c>
      <c r="DT410" s="1">
        <v>-8.5053180816619223E-2</v>
      </c>
      <c r="DU410" s="1">
        <v>2.3899929210583062E-2</v>
      </c>
      <c r="DV410" s="1">
        <v>1</v>
      </c>
      <c r="DW410" s="1">
        <v>0.42331580206118702</v>
      </c>
      <c r="DX410" s="1">
        <v>4.7800669308982278E-3</v>
      </c>
      <c r="DY410" s="1">
        <v>3.6406397099173073E-2</v>
      </c>
      <c r="DZ410" s="1">
        <v>1</v>
      </c>
      <c r="EA410" s="1">
        <v>-0.6746238333333332</v>
      </c>
      <c r="EB410" s="1">
        <v>-3.2467781979978398E-2</v>
      </c>
      <c r="EC410" s="1">
        <v>4.4400757142255533E-2</v>
      </c>
      <c r="ED410" s="1">
        <v>1</v>
      </c>
      <c r="EE410" s="1">
        <v>86.579076530218813</v>
      </c>
      <c r="EF410" s="1">
        <v>2.695144733891305</v>
      </c>
      <c r="EG410" s="1">
        <v>0.60176075410675622</v>
      </c>
      <c r="EH410" s="1">
        <v>0</v>
      </c>
      <c r="EI410" s="1">
        <v>1.644487</v>
      </c>
      <c r="EJ410" s="1">
        <v>-0.1566682176360242</v>
      </c>
      <c r="EK410" s="1">
        <v>1.5662661683123979E-2</v>
      </c>
      <c r="EL410" s="1">
        <v>0</v>
      </c>
      <c r="EM410" s="1">
        <v>1.960839801631084</v>
      </c>
      <c r="EN410" s="1">
        <v>-2.0565545964565599E-2</v>
      </c>
      <c r="EO410" s="1">
        <v>1.9884788067740908E-3</v>
      </c>
      <c r="EP410" s="1">
        <v>1</v>
      </c>
      <c r="EQ410" s="1">
        <v>4</v>
      </c>
      <c r="ER410" s="1">
        <v>6</v>
      </c>
      <c r="ES410" s="1" t="s">
        <v>376</v>
      </c>
      <c r="ET410" s="1">
        <v>2.94381</v>
      </c>
      <c r="EU410" s="1">
        <v>2.8014299999999999</v>
      </c>
      <c r="EV410" s="1">
        <v>2.6086999999999999E-2</v>
      </c>
      <c r="EW410" s="1">
        <v>2.6341099999999999E-2</v>
      </c>
      <c r="EX410" s="1">
        <v>0.11808299999999999</v>
      </c>
      <c r="EY410" s="1">
        <v>0.113132</v>
      </c>
      <c r="EZ410" s="1">
        <v>20002.400000000001</v>
      </c>
      <c r="FA410" s="1">
        <v>20966.099999999999</v>
      </c>
      <c r="FB410" s="1">
        <v>23877.9</v>
      </c>
      <c r="FC410" s="1">
        <v>25052.5</v>
      </c>
      <c r="FD410" s="1">
        <v>33697.4</v>
      </c>
      <c r="FE410" s="1">
        <v>35469.699999999997</v>
      </c>
      <c r="FF410" s="1">
        <v>43525.4</v>
      </c>
      <c r="FG410" s="1">
        <v>46309</v>
      </c>
      <c r="FH410" s="1">
        <v>1.9308799999999999</v>
      </c>
      <c r="FI410" s="1">
        <v>1.8858999999999999</v>
      </c>
      <c r="FJ410" s="1">
        <v>0.12803800000000001</v>
      </c>
      <c r="FK410" s="1">
        <v>0</v>
      </c>
      <c r="FL410" s="1">
        <v>29.5078</v>
      </c>
      <c r="FM410" s="1">
        <v>999.9</v>
      </c>
      <c r="FN410" s="1">
        <v>63.3</v>
      </c>
      <c r="FO410" s="1">
        <v>33.6</v>
      </c>
      <c r="FP410" s="1">
        <v>33.188499999999998</v>
      </c>
      <c r="FQ410" s="1">
        <v>64.210599999999999</v>
      </c>
      <c r="FR410" s="1">
        <v>26.875</v>
      </c>
      <c r="FS410" s="1">
        <v>1</v>
      </c>
      <c r="FT410" s="1">
        <v>0.28242899999999999</v>
      </c>
      <c r="FU410" s="1">
        <v>0.80301999999999996</v>
      </c>
      <c r="FV410" s="1">
        <v>20.3231</v>
      </c>
      <c r="FW410" s="1">
        <v>5.2222299999999997</v>
      </c>
      <c r="FX410" s="1">
        <v>11.907999999999999</v>
      </c>
      <c r="FY410" s="1">
        <v>5.0052500000000002</v>
      </c>
      <c r="FZ410" s="1">
        <v>3.29128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1.8595600000000001</v>
      </c>
      <c r="GF410" s="1">
        <v>1.8545400000000001</v>
      </c>
      <c r="GG410" s="1">
        <v>1.85775</v>
      </c>
      <c r="GH410" s="1">
        <v>1.8561000000000001</v>
      </c>
      <c r="GI410" s="1">
        <v>1.8549599999999999</v>
      </c>
      <c r="GJ410" s="1">
        <v>1.85459</v>
      </c>
      <c r="GK410" s="1">
        <v>1.85328</v>
      </c>
      <c r="GL410" s="1">
        <v>1.8563799999999999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0.86599999999999999</v>
      </c>
      <c r="HA410" s="1">
        <v>1.4E-2</v>
      </c>
      <c r="HB410" s="1">
        <v>0.43577994604796261</v>
      </c>
      <c r="HC410" s="1">
        <v>2.8098669343081611E-3</v>
      </c>
      <c r="HD410" s="1">
        <v>-1.127031966113555E-6</v>
      </c>
      <c r="HE410" s="1">
        <v>1.768598670541231E-10</v>
      </c>
      <c r="HF410" s="1">
        <v>-6.7457350088759152E-2</v>
      </c>
      <c r="HG410" s="1">
        <v>1.081145868756639E-2</v>
      </c>
      <c r="HH410" s="1">
        <v>-3.689364805754238E-4</v>
      </c>
      <c r="HI410" s="1">
        <v>2.919854880483278E-6</v>
      </c>
      <c r="HJ410" s="1">
        <v>2</v>
      </c>
      <c r="HK410" s="1">
        <v>2136</v>
      </c>
      <c r="HL410" s="1">
        <v>3</v>
      </c>
      <c r="HM410" s="1">
        <v>30</v>
      </c>
      <c r="HN410" s="1">
        <v>3.8</v>
      </c>
      <c r="HO410" s="1">
        <v>3.7</v>
      </c>
      <c r="HP410" s="1">
        <v>0.37597700000000001</v>
      </c>
      <c r="HQ410" s="1">
        <v>2.36328</v>
      </c>
      <c r="HR410" s="1">
        <v>1.4978</v>
      </c>
      <c r="HS410" s="1">
        <v>2.2985799999999998</v>
      </c>
      <c r="HT410" s="1">
        <v>1.5478499999999999</v>
      </c>
      <c r="HU410" s="1">
        <v>2.3706100000000001</v>
      </c>
      <c r="HV410" s="1">
        <v>36.908000000000001</v>
      </c>
      <c r="HW410" s="1">
        <v>14.998900000000001</v>
      </c>
      <c r="HX410" s="1">
        <v>18</v>
      </c>
      <c r="HY410" s="1">
        <v>472.67899999999997</v>
      </c>
      <c r="HZ410" s="1">
        <v>505.97</v>
      </c>
      <c r="IA410" s="1">
        <v>28.230499999999999</v>
      </c>
      <c r="IB410" s="1">
        <v>30.725200000000001</v>
      </c>
      <c r="IC410" s="1">
        <v>30</v>
      </c>
      <c r="ID410" s="1">
        <v>30.533300000000001</v>
      </c>
      <c r="IE410" s="1">
        <v>30.626899999999999</v>
      </c>
      <c r="IF410" s="1">
        <v>7.56243</v>
      </c>
      <c r="IG410" s="1">
        <v>25.4818</v>
      </c>
      <c r="IH410" s="1">
        <v>15.2484</v>
      </c>
      <c r="II410" s="1">
        <v>28.233699999999999</v>
      </c>
      <c r="IJ410" s="1">
        <v>100</v>
      </c>
      <c r="IK410" s="1">
        <v>25.532499999999999</v>
      </c>
      <c r="IL410" s="1">
        <v>100.657</v>
      </c>
      <c r="IM410" s="1">
        <v>100.36499999999999</v>
      </c>
      <c r="IN410" s="1" t="s">
        <v>365</v>
      </c>
    </row>
    <row r="411" spans="1:248" ht="15.75" customHeight="1" x14ac:dyDescent="0.3">
      <c r="A411" s="1">
        <v>395</v>
      </c>
      <c r="B411" s="1">
        <v>1660402143.5</v>
      </c>
      <c r="C411" s="1">
        <v>2419.400000095367</v>
      </c>
      <c r="D411" s="1" t="s">
        <v>1137</v>
      </c>
      <c r="E411" s="1" t="s">
        <v>1138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1132</v>
      </c>
      <c r="N411" s="1">
        <v>1660402135.75</v>
      </c>
      <c r="O411" s="1">
        <f t="shared" si="34"/>
        <v>1.5072538778108772E-3</v>
      </c>
      <c r="P411" s="1">
        <f t="shared" si="35"/>
        <v>1.5072538778108773</v>
      </c>
      <c r="Q411" s="1">
        <f t="shared" si="36"/>
        <v>-0.35917349064146209</v>
      </c>
      <c r="R411" s="1">
        <f t="shared" si="37"/>
        <v>50.246713333333332</v>
      </c>
      <c r="S411" s="1">
        <f t="shared" si="38"/>
        <v>56.243707911715966</v>
      </c>
      <c r="T411" s="1">
        <f t="shared" si="39"/>
        <v>5.6106214539605404</v>
      </c>
      <c r="U411" s="1">
        <f t="shared" si="40"/>
        <v>5.0123880214568892</v>
      </c>
      <c r="V411" s="1">
        <f t="shared" si="41"/>
        <v>7.5327115079042384E-2</v>
      </c>
      <c r="W411" s="1">
        <f t="shared" si="42"/>
        <v>2.9231457860496004</v>
      </c>
      <c r="X411" s="1">
        <f t="shared" si="43"/>
        <v>7.4265123148066811E-2</v>
      </c>
      <c r="Y411" s="1">
        <f t="shared" si="44"/>
        <v>4.6509870370939711E-2</v>
      </c>
      <c r="Z411" s="1">
        <f t="shared" si="45"/>
        <v>321.51742968148613</v>
      </c>
      <c r="AA411" s="1">
        <f t="shared" si="46"/>
        <v>32.502713368356531</v>
      </c>
      <c r="AB411" s="1">
        <f t="shared" si="47"/>
        <v>31.57311</v>
      </c>
      <c r="AC411" s="1">
        <f t="shared" si="48"/>
        <v>4.6609129449998248</v>
      </c>
      <c r="AD411" s="1">
        <f t="shared" si="49"/>
        <v>60.096072461268768</v>
      </c>
      <c r="AE411" s="1">
        <f t="shared" si="50"/>
        <v>2.7111261392768156</v>
      </c>
      <c r="AF411" s="1">
        <f t="shared" si="51"/>
        <v>4.51132000518687</v>
      </c>
      <c r="AG411" s="1">
        <f t="shared" si="52"/>
        <v>1.9497868057230092</v>
      </c>
      <c r="AH411" s="1">
        <f t="shared" si="53"/>
        <v>-66.469896011459682</v>
      </c>
      <c r="AI411" s="1">
        <f t="shared" si="54"/>
        <v>-90.353636396154329</v>
      </c>
      <c r="AJ411" s="1">
        <f t="shared" si="55"/>
        <v>-6.9607263186067305</v>
      </c>
      <c r="AK411" s="1">
        <f t="shared" si="56"/>
        <v>157.73317095526539</v>
      </c>
      <c r="AL411" s="1">
        <f t="shared" si="57"/>
        <v>-0.28669976308715978</v>
      </c>
      <c r="AM411" s="1">
        <f t="shared" si="58"/>
        <v>1.5089945346659006</v>
      </c>
      <c r="AN411" s="1">
        <f t="shared" si="59"/>
        <v>-0.35917349064146209</v>
      </c>
      <c r="AO411" s="1">
        <v>51.281456450056822</v>
      </c>
      <c r="AP411" s="1">
        <v>51.723272727272708</v>
      </c>
      <c r="AQ411" s="1">
        <v>5.9399938676795098E-5</v>
      </c>
      <c r="AR411" s="1">
        <v>65.010912277771226</v>
      </c>
      <c r="AS411" s="1">
        <f t="shared" si="60"/>
        <v>1.5072538778108773</v>
      </c>
      <c r="AT411" s="1">
        <v>25.414372491927729</v>
      </c>
      <c r="AU411" s="1">
        <v>27.173387272727268</v>
      </c>
      <c r="AV411" s="1">
        <v>4.7822607664114201E-6</v>
      </c>
      <c r="AW411" s="1">
        <v>83.821565662807004</v>
      </c>
      <c r="AX411" s="1">
        <v>18</v>
      </c>
      <c r="AY411" s="1">
        <v>4</v>
      </c>
      <c r="AZ411" s="1">
        <f t="shared" si="61"/>
        <v>1</v>
      </c>
      <c r="BA411" s="1">
        <f t="shared" si="62"/>
        <v>0</v>
      </c>
      <c r="BB411" s="1">
        <f t="shared" si="63"/>
        <v>51991.633001497299</v>
      </c>
      <c r="BC411" s="1">
        <f t="shared" si="64"/>
        <v>2000.011666666667</v>
      </c>
      <c r="BD411" s="1">
        <f t="shared" si="65"/>
        <v>1681.2095760007703</v>
      </c>
      <c r="BE411" s="1">
        <f t="shared" si="66"/>
        <v>0.84059988450105871</v>
      </c>
      <c r="BF411" s="1">
        <f t="shared" si="67"/>
        <v>0.16075777708704336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1660402135.75</v>
      </c>
      <c r="BM411" s="1">
        <v>50.246713333333332</v>
      </c>
      <c r="BN411" s="1">
        <v>49.993733333333317</v>
      </c>
      <c r="BO411" s="1">
        <v>27.177700000000002</v>
      </c>
      <c r="BP411" s="1">
        <v>25.416630000000001</v>
      </c>
      <c r="BQ411" s="1">
        <v>49.564713333333323</v>
      </c>
      <c r="BR411" s="1">
        <v>27.1647</v>
      </c>
      <c r="BS411" s="1">
        <v>500.1448666666667</v>
      </c>
      <c r="BT411" s="1">
        <v>99.655590000000004</v>
      </c>
      <c r="BU411" s="1">
        <v>9.9949993333333334E-2</v>
      </c>
      <c r="BV411" s="1">
        <v>30.999773333333341</v>
      </c>
      <c r="BW411" s="1">
        <v>31.57311</v>
      </c>
      <c r="BX411" s="1">
        <v>999.9000000000002</v>
      </c>
      <c r="BY411" s="1">
        <v>0</v>
      </c>
      <c r="BZ411" s="1">
        <v>0</v>
      </c>
      <c r="CA411" s="1">
        <v>9997.9736666666649</v>
      </c>
      <c r="CB411" s="1">
        <v>0</v>
      </c>
      <c r="CC411" s="1">
        <v>22.82438333333333</v>
      </c>
      <c r="CD411" s="1">
        <v>0.30555346666666672</v>
      </c>
      <c r="CE411" s="1">
        <v>51.704323333333342</v>
      </c>
      <c r="CF411" s="1">
        <v>51.297533333333341</v>
      </c>
      <c r="CG411" s="1">
        <v>1.758021333333333</v>
      </c>
      <c r="CH411" s="1">
        <v>49.993733333333317</v>
      </c>
      <c r="CI411" s="1">
        <v>25.416630000000001</v>
      </c>
      <c r="CJ411" s="1">
        <v>2.7081059999999999</v>
      </c>
      <c r="CK411" s="1">
        <v>2.532909000000001</v>
      </c>
      <c r="CL411" s="1">
        <v>22.33438000000001</v>
      </c>
      <c r="CM411" s="1">
        <v>21.23953333333333</v>
      </c>
      <c r="CN411" s="1">
        <v>2000.011666666667</v>
      </c>
      <c r="CO411" s="1">
        <v>0.98000610000000021</v>
      </c>
      <c r="CP411" s="1">
        <v>1.999426E-2</v>
      </c>
      <c r="CQ411" s="1">
        <v>0</v>
      </c>
      <c r="CR411" s="1">
        <v>2.4271333333333329</v>
      </c>
      <c r="CS411" s="1">
        <v>0</v>
      </c>
      <c r="CT411" s="1">
        <v>21652.799999999999</v>
      </c>
      <c r="CU411" s="1">
        <v>17412.46</v>
      </c>
      <c r="CV411" s="1">
        <v>40.899799999999999</v>
      </c>
      <c r="CW411" s="1">
        <v>41.875</v>
      </c>
      <c r="CX411" s="1">
        <v>40.862399999999987</v>
      </c>
      <c r="CY411" s="1">
        <v>40.436999999999983</v>
      </c>
      <c r="CZ411" s="1">
        <v>41.041333333333327</v>
      </c>
      <c r="DA411" s="1">
        <v>1960.025666666666</v>
      </c>
      <c r="DB411" s="1">
        <v>39.992666666666658</v>
      </c>
      <c r="DC411" s="1">
        <v>0</v>
      </c>
      <c r="DD411" s="1">
        <v>1660402141.2</v>
      </c>
      <c r="DE411" s="1">
        <v>0</v>
      </c>
      <c r="DF411" s="1">
        <v>1660402165.5</v>
      </c>
      <c r="DG411" s="1" t="s">
        <v>1139</v>
      </c>
      <c r="DH411" s="1">
        <v>1660402164.5</v>
      </c>
      <c r="DI411" s="1">
        <v>1660402165.5</v>
      </c>
      <c r="DJ411" s="1">
        <v>4</v>
      </c>
      <c r="DK411" s="1">
        <v>-5.1999999999999998E-2</v>
      </c>
      <c r="DL411" s="1">
        <v>-1E-3</v>
      </c>
      <c r="DM411" s="1">
        <v>0.68200000000000005</v>
      </c>
      <c r="DN411" s="1">
        <v>1.2999999999999999E-2</v>
      </c>
      <c r="DO411" s="1">
        <v>50</v>
      </c>
      <c r="DP411" s="1">
        <v>25</v>
      </c>
      <c r="DQ411" s="1">
        <v>0.36</v>
      </c>
      <c r="DR411" s="1">
        <v>0.06</v>
      </c>
      <c r="DS411" s="1">
        <v>-0.32764867187419872</v>
      </c>
      <c r="DT411" s="1">
        <v>3.2213518823267132E-2</v>
      </c>
      <c r="DU411" s="1">
        <v>1.2141899100956191E-2</v>
      </c>
      <c r="DV411" s="1">
        <v>1</v>
      </c>
      <c r="DW411" s="1">
        <v>-0.33007430834828011</v>
      </c>
      <c r="DX411" s="1">
        <v>-1.3271059941227599E-2</v>
      </c>
      <c r="DY411" s="1">
        <v>1.9403160640811538E-2</v>
      </c>
      <c r="DZ411" s="1">
        <v>1</v>
      </c>
      <c r="EA411" s="1">
        <v>0.30545949999999988</v>
      </c>
      <c r="EB411" s="1">
        <v>5.1765330367073981E-2</v>
      </c>
      <c r="EC411" s="1">
        <v>2.3813868008298579E-2</v>
      </c>
      <c r="ED411" s="1">
        <v>1</v>
      </c>
      <c r="EE411" s="1">
        <v>55.653686581191032</v>
      </c>
      <c r="EF411" s="1">
        <v>-0.68681427465948985</v>
      </c>
      <c r="EG411" s="1">
        <v>0.27068494626222728</v>
      </c>
      <c r="EH411" s="1">
        <v>1</v>
      </c>
      <c r="EI411" s="1">
        <v>1.75656525</v>
      </c>
      <c r="EJ411" s="1">
        <v>4.4680187617260073E-2</v>
      </c>
      <c r="EK411" s="1">
        <v>8.2518146451250295E-3</v>
      </c>
      <c r="EL411" s="1">
        <v>1</v>
      </c>
      <c r="EM411" s="1">
        <v>1.9500111598404071</v>
      </c>
      <c r="EN411" s="1">
        <v>2.6204395626383179E-3</v>
      </c>
      <c r="EO411" s="1">
        <v>1.554008452126088E-3</v>
      </c>
      <c r="EP411" s="1">
        <v>1</v>
      </c>
      <c r="EQ411" s="1">
        <v>6</v>
      </c>
      <c r="ER411" s="1">
        <v>6</v>
      </c>
      <c r="ES411" s="1" t="s">
        <v>364</v>
      </c>
      <c r="ET411" s="1">
        <v>2.9438399999999998</v>
      </c>
      <c r="EU411" s="1">
        <v>2.8012999999999999</v>
      </c>
      <c r="EV411" s="1">
        <v>1.3364900000000001E-2</v>
      </c>
      <c r="EW411" s="1">
        <v>1.3411299999999999E-2</v>
      </c>
      <c r="EX411" s="1">
        <v>0.11822199999999999</v>
      </c>
      <c r="EY411" s="1">
        <v>0.11275399999999999</v>
      </c>
      <c r="EZ411" s="1">
        <v>20263.900000000001</v>
      </c>
      <c r="FA411" s="1">
        <v>21244.7</v>
      </c>
      <c r="FB411" s="1">
        <v>23878.400000000001</v>
      </c>
      <c r="FC411" s="1">
        <v>25053.1</v>
      </c>
      <c r="FD411" s="1">
        <v>33692.300000000003</v>
      </c>
      <c r="FE411" s="1">
        <v>35485.199999999997</v>
      </c>
      <c r="FF411" s="1">
        <v>43526.400000000001</v>
      </c>
      <c r="FG411" s="1">
        <v>46309.9</v>
      </c>
      <c r="FH411" s="1">
        <v>1.93045</v>
      </c>
      <c r="FI411" s="1">
        <v>1.88445</v>
      </c>
      <c r="FJ411" s="1">
        <v>0.13689000000000001</v>
      </c>
      <c r="FK411" s="1">
        <v>0</v>
      </c>
      <c r="FL411" s="1">
        <v>29.343299999999999</v>
      </c>
      <c r="FM411" s="1">
        <v>999.9</v>
      </c>
      <c r="FN411" s="1">
        <v>63</v>
      </c>
      <c r="FO411" s="1">
        <v>33.700000000000003</v>
      </c>
      <c r="FP411" s="1">
        <v>33.218899999999998</v>
      </c>
      <c r="FQ411" s="1">
        <v>64.180499999999995</v>
      </c>
      <c r="FR411" s="1">
        <v>26.7989</v>
      </c>
      <c r="FS411" s="1">
        <v>1</v>
      </c>
      <c r="FT411" s="1">
        <v>0.282833</v>
      </c>
      <c r="FU411" s="1">
        <v>0.64037900000000003</v>
      </c>
      <c r="FV411" s="1">
        <v>20.323599999999999</v>
      </c>
      <c r="FW411" s="1">
        <v>5.2175900000000004</v>
      </c>
      <c r="FX411" s="1">
        <v>11.9062</v>
      </c>
      <c r="FY411" s="1">
        <v>5.0042999999999997</v>
      </c>
      <c r="FZ411" s="1">
        <v>3.2914699999999999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1.8595600000000001</v>
      </c>
      <c r="GF411" s="1">
        <v>1.8545400000000001</v>
      </c>
      <c r="GG411" s="1">
        <v>1.85775</v>
      </c>
      <c r="GH411" s="1">
        <v>1.85612</v>
      </c>
      <c r="GI411" s="1">
        <v>1.8549599999999999</v>
      </c>
      <c r="GJ411" s="1">
        <v>1.8546</v>
      </c>
      <c r="GK411" s="1">
        <v>1.85331</v>
      </c>
      <c r="GL411" s="1">
        <v>1.8563799999999999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0.68200000000000005</v>
      </c>
      <c r="HA411" s="1">
        <v>1.2999999999999999E-2</v>
      </c>
      <c r="HB411" s="1">
        <v>0.59803442162579157</v>
      </c>
      <c r="HC411" s="1">
        <v>2.8098669343081611E-3</v>
      </c>
      <c r="HD411" s="1">
        <v>-1.127031966113555E-6</v>
      </c>
      <c r="HE411" s="1">
        <v>1.768598670541231E-10</v>
      </c>
      <c r="HF411" s="1">
        <v>-7.0020720582930518E-2</v>
      </c>
      <c r="HG411" s="1">
        <v>1.081145868756639E-2</v>
      </c>
      <c r="HH411" s="1">
        <v>-3.689364805754238E-4</v>
      </c>
      <c r="HI411" s="1">
        <v>2.919854880483278E-6</v>
      </c>
      <c r="HJ411" s="1">
        <v>2</v>
      </c>
      <c r="HK411" s="1">
        <v>2136</v>
      </c>
      <c r="HL411" s="1">
        <v>3</v>
      </c>
      <c r="HM411" s="1">
        <v>30</v>
      </c>
      <c r="HN411" s="1">
        <v>3</v>
      </c>
      <c r="HO411" s="1">
        <v>3.1</v>
      </c>
      <c r="HP411" s="1">
        <v>0.26489299999999999</v>
      </c>
      <c r="HQ411" s="1">
        <v>2.3877000000000002</v>
      </c>
      <c r="HR411" s="1">
        <v>1.4978</v>
      </c>
      <c r="HS411" s="1">
        <v>2.2985799999999998</v>
      </c>
      <c r="HT411" s="1">
        <v>1.5478499999999999</v>
      </c>
      <c r="HU411" s="1">
        <v>2.4182100000000002</v>
      </c>
      <c r="HV411" s="1">
        <v>37.027000000000001</v>
      </c>
      <c r="HW411" s="1">
        <v>14.963800000000001</v>
      </c>
      <c r="HX411" s="1">
        <v>18</v>
      </c>
      <c r="HY411" s="1">
        <v>472.565</v>
      </c>
      <c r="HZ411" s="1">
        <v>505.13900000000001</v>
      </c>
      <c r="IA411" s="1">
        <v>28.4925</v>
      </c>
      <c r="IB411" s="1">
        <v>30.738600000000002</v>
      </c>
      <c r="IC411" s="1">
        <v>30.0001</v>
      </c>
      <c r="ID411" s="1">
        <v>30.5518</v>
      </c>
      <c r="IE411" s="1">
        <v>30.6448</v>
      </c>
      <c r="IF411" s="1">
        <v>5.3281999999999998</v>
      </c>
      <c r="IG411" s="1">
        <v>25.925599999999999</v>
      </c>
      <c r="IH411" s="1">
        <v>11.870900000000001</v>
      </c>
      <c r="II411" s="1">
        <v>28.487500000000001</v>
      </c>
      <c r="IJ411" s="1">
        <v>50</v>
      </c>
      <c r="IK411" s="1">
        <v>25.333500000000001</v>
      </c>
      <c r="IL411" s="1">
        <v>100.65900000000001</v>
      </c>
      <c r="IM411" s="1">
        <v>100.367</v>
      </c>
      <c r="IN411" s="1" t="s">
        <v>365</v>
      </c>
    </row>
    <row r="412" spans="1:248" ht="15.75" customHeight="1" x14ac:dyDescent="0.3">
      <c r="A412" s="1">
        <v>396</v>
      </c>
      <c r="B412" s="1">
        <v>1660402365.5</v>
      </c>
      <c r="C412" s="1">
        <v>2641.400000095367</v>
      </c>
      <c r="D412" s="1" t="s">
        <v>1140</v>
      </c>
      <c r="E412" s="1" t="s">
        <v>1141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1132</v>
      </c>
      <c r="N412" s="1">
        <v>1660402357.5</v>
      </c>
      <c r="O412" s="1">
        <f t="shared" si="34"/>
        <v>1.615406412796365E-3</v>
      </c>
      <c r="P412" s="1">
        <f t="shared" si="35"/>
        <v>1.615406412796365</v>
      </c>
      <c r="Q412" s="1">
        <f t="shared" si="36"/>
        <v>4.0911809110381903</v>
      </c>
      <c r="R412" s="1">
        <f t="shared" si="37"/>
        <v>394.25474193548388</v>
      </c>
      <c r="S412" s="1">
        <f t="shared" si="38"/>
        <v>301.26988977259771</v>
      </c>
      <c r="T412" s="1">
        <f t="shared" si="39"/>
        <v>30.052123201677869</v>
      </c>
      <c r="U412" s="1">
        <f t="shared" si="40"/>
        <v>39.327501618014466</v>
      </c>
      <c r="V412" s="1">
        <f t="shared" si="41"/>
        <v>8.1119735068724094E-2</v>
      </c>
      <c r="W412" s="1">
        <f t="shared" si="42"/>
        <v>2.9231891746809353</v>
      </c>
      <c r="X412" s="1">
        <f t="shared" si="43"/>
        <v>7.9889585747717484E-2</v>
      </c>
      <c r="Y412" s="1">
        <f t="shared" si="44"/>
        <v>5.0039961111589523E-2</v>
      </c>
      <c r="Z412" s="1">
        <f t="shared" si="45"/>
        <v>321.51554669103871</v>
      </c>
      <c r="AA412" s="1">
        <f t="shared" si="46"/>
        <v>32.45405318041086</v>
      </c>
      <c r="AB412" s="1">
        <f t="shared" si="47"/>
        <v>31.535574193548388</v>
      </c>
      <c r="AC412" s="1">
        <f t="shared" si="48"/>
        <v>4.6509887786744137</v>
      </c>
      <c r="AD412" s="1">
        <f t="shared" si="49"/>
        <v>60.105342506613724</v>
      </c>
      <c r="AE412" s="1">
        <f t="shared" si="50"/>
        <v>2.7083696902666117</v>
      </c>
      <c r="AF412" s="1">
        <f t="shared" si="51"/>
        <v>4.5060381944726373</v>
      </c>
      <c r="AG412" s="1">
        <f t="shared" si="52"/>
        <v>1.9426190884078021</v>
      </c>
      <c r="AH412" s="1">
        <f t="shared" si="53"/>
        <v>-71.239422804319702</v>
      </c>
      <c r="AI412" s="1">
        <f t="shared" si="54"/>
        <v>-87.677201665526511</v>
      </c>
      <c r="AJ412" s="1">
        <f t="shared" si="55"/>
        <v>-6.7525029950864086</v>
      </c>
      <c r="AK412" s="1">
        <f t="shared" si="56"/>
        <v>155.84641922610609</v>
      </c>
      <c r="AL412" s="1">
        <f t="shared" si="57"/>
        <v>4.1525477590097015</v>
      </c>
      <c r="AM412" s="1">
        <f t="shared" si="58"/>
        <v>1.6224858833068589</v>
      </c>
      <c r="AN412" s="1">
        <f t="shared" si="59"/>
        <v>4.0911809110381903</v>
      </c>
      <c r="AO412" s="1">
        <v>410.33909275890642</v>
      </c>
      <c r="AP412" s="1">
        <v>405.31195757575762</v>
      </c>
      <c r="AQ412" s="1">
        <v>-1.5589658892442831E-3</v>
      </c>
      <c r="AR412" s="1">
        <v>65.196155095172131</v>
      </c>
      <c r="AS412" s="1">
        <f t="shared" si="60"/>
        <v>1.615406412796365</v>
      </c>
      <c r="AT412" s="1">
        <v>25.261196869075949</v>
      </c>
      <c r="AU412" s="1">
        <v>27.145813333333329</v>
      </c>
      <c r="AV412" s="1">
        <v>1.0541877693773059E-4</v>
      </c>
      <c r="AW412" s="1">
        <v>83.417573106271291</v>
      </c>
      <c r="AX412" s="1">
        <v>18</v>
      </c>
      <c r="AY412" s="1">
        <v>4</v>
      </c>
      <c r="AZ412" s="1">
        <f t="shared" si="61"/>
        <v>1</v>
      </c>
      <c r="BA412" s="1">
        <f t="shared" si="62"/>
        <v>0</v>
      </c>
      <c r="BB412" s="1">
        <f t="shared" si="63"/>
        <v>51996.294055798273</v>
      </c>
      <c r="BC412" s="1">
        <f t="shared" si="64"/>
        <v>2000.0009677419359</v>
      </c>
      <c r="BD412" s="1">
        <f t="shared" si="65"/>
        <v>1681.2004980013742</v>
      </c>
      <c r="BE412" s="1">
        <f t="shared" si="66"/>
        <v>0.84059984225882778</v>
      </c>
      <c r="BF412" s="1">
        <f t="shared" si="67"/>
        <v>0.16075769555953759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1660402357.5</v>
      </c>
      <c r="BM412" s="1">
        <v>394.25474193548388</v>
      </c>
      <c r="BN412" s="1">
        <v>400.00370967741929</v>
      </c>
      <c r="BO412" s="1">
        <v>27.15116774193547</v>
      </c>
      <c r="BP412" s="1">
        <v>25.257606451612901</v>
      </c>
      <c r="BQ412" s="1">
        <v>392.86774193548388</v>
      </c>
      <c r="BR412" s="1">
        <v>27.135167741935479</v>
      </c>
      <c r="BS412" s="1">
        <v>500.14758064516133</v>
      </c>
      <c r="BT412" s="1">
        <v>99.651470967741929</v>
      </c>
      <c r="BU412" s="1">
        <v>0.10002834193548391</v>
      </c>
      <c r="BV412" s="1">
        <v>30.979229032258068</v>
      </c>
      <c r="BW412" s="1">
        <v>31.535574193548388</v>
      </c>
      <c r="BX412" s="1">
        <v>999.90000000000032</v>
      </c>
      <c r="BY412" s="1">
        <v>0</v>
      </c>
      <c r="BZ412" s="1">
        <v>0</v>
      </c>
      <c r="CA412" s="1">
        <v>9998.6345161290319</v>
      </c>
      <c r="CB412" s="1">
        <v>0</v>
      </c>
      <c r="CC412" s="1">
        <v>15.48433870967742</v>
      </c>
      <c r="CD412" s="1">
        <v>-5.6489400000000014</v>
      </c>
      <c r="CE412" s="1">
        <v>405.35787096774197</v>
      </c>
      <c r="CF412" s="1">
        <v>410.36874193548391</v>
      </c>
      <c r="CG412" s="1">
        <v>1.8864161290322581</v>
      </c>
      <c r="CH412" s="1">
        <v>400.00370967741929</v>
      </c>
      <c r="CI412" s="1">
        <v>25.257606451612901</v>
      </c>
      <c r="CJ412" s="1">
        <v>2.7049416129032249</v>
      </c>
      <c r="CK412" s="1">
        <v>2.5169570967741941</v>
      </c>
      <c r="CL412" s="1">
        <v>22.31515806451614</v>
      </c>
      <c r="CM412" s="1">
        <v>21.136574193548391</v>
      </c>
      <c r="CN412" s="1">
        <v>2000.0009677419359</v>
      </c>
      <c r="CO412" s="1">
        <v>0.9800073225806456</v>
      </c>
      <c r="CP412" s="1">
        <v>1.9993158064516129E-2</v>
      </c>
      <c r="CQ412" s="1">
        <v>0</v>
      </c>
      <c r="CR412" s="1">
        <v>2.6318064516129041</v>
      </c>
      <c r="CS412" s="1">
        <v>0</v>
      </c>
      <c r="CT412" s="1">
        <v>21982.445161290321</v>
      </c>
      <c r="CU412" s="1">
        <v>17412.36774193549</v>
      </c>
      <c r="CV412" s="1">
        <v>40.936999999999983</v>
      </c>
      <c r="CW412" s="1">
        <v>41.949193548387079</v>
      </c>
      <c r="CX412" s="1">
        <v>40.936999999999983</v>
      </c>
      <c r="CY412" s="1">
        <v>40.434999999999981</v>
      </c>
      <c r="CZ412" s="1">
        <v>41.057999999999979</v>
      </c>
      <c r="DA412" s="1">
        <v>1960.02</v>
      </c>
      <c r="DB412" s="1">
        <v>39.989677419354841</v>
      </c>
      <c r="DC412" s="1">
        <v>0</v>
      </c>
      <c r="DD412" s="1">
        <v>1660402363.2</v>
      </c>
      <c r="DE412" s="1">
        <v>0</v>
      </c>
      <c r="DF412" s="1">
        <v>1660402388</v>
      </c>
      <c r="DG412" s="1" t="s">
        <v>1142</v>
      </c>
      <c r="DH412" s="1">
        <v>1660402385</v>
      </c>
      <c r="DI412" s="1">
        <v>1660402388</v>
      </c>
      <c r="DJ412" s="1">
        <v>5</v>
      </c>
      <c r="DK412" s="1">
        <v>-0.112</v>
      </c>
      <c r="DL412" s="1">
        <v>2E-3</v>
      </c>
      <c r="DM412" s="1">
        <v>1.387</v>
      </c>
      <c r="DN412" s="1">
        <v>1.6E-2</v>
      </c>
      <c r="DO412" s="1">
        <v>400</v>
      </c>
      <c r="DP412" s="1">
        <v>25</v>
      </c>
      <c r="DQ412" s="1">
        <v>0.38</v>
      </c>
      <c r="DR412" s="1">
        <v>0.05</v>
      </c>
      <c r="DS412" s="1">
        <v>4.0676193844206763</v>
      </c>
      <c r="DT412" s="1">
        <v>0.2405086472822377</v>
      </c>
      <c r="DU412" s="1">
        <v>4.3369484713732268E-2</v>
      </c>
      <c r="DV412" s="1">
        <v>1</v>
      </c>
      <c r="DW412" s="1">
        <v>4.0652592438061506</v>
      </c>
      <c r="DX412" s="1">
        <v>0.10342594434275119</v>
      </c>
      <c r="DY412" s="1">
        <v>3.5650120579240052E-2</v>
      </c>
      <c r="DZ412" s="1">
        <v>1</v>
      </c>
      <c r="EA412" s="1">
        <v>-5.6478479999999998</v>
      </c>
      <c r="EB412" s="1">
        <v>3.0086763070077609E-2</v>
      </c>
      <c r="EC412" s="1">
        <v>3.6038108755408728E-2</v>
      </c>
      <c r="ED412" s="1">
        <v>1</v>
      </c>
      <c r="EE412" s="1">
        <v>301.90114500867918</v>
      </c>
      <c r="EF412" s="1">
        <v>-5.9117074881892284</v>
      </c>
      <c r="EG412" s="1">
        <v>1.001390507057599</v>
      </c>
      <c r="EH412" s="1">
        <v>0</v>
      </c>
      <c r="EI412" s="1">
        <v>1.886925</v>
      </c>
      <c r="EJ412" s="1">
        <v>-1.6761951219520121E-2</v>
      </c>
      <c r="EK412" s="1">
        <v>2.4710534190907252E-3</v>
      </c>
      <c r="EL412" s="1">
        <v>1</v>
      </c>
      <c r="EM412" s="1">
        <v>1.9425987200292529</v>
      </c>
      <c r="EN412" s="1">
        <v>5.3673810766787747E-2</v>
      </c>
      <c r="EO412" s="1">
        <v>4.0357288479364517E-3</v>
      </c>
      <c r="EP412" s="1">
        <v>1</v>
      </c>
      <c r="EQ412" s="1">
        <v>5</v>
      </c>
      <c r="ER412" s="1">
        <v>6</v>
      </c>
      <c r="ES412" s="1" t="s">
        <v>357</v>
      </c>
      <c r="ET412" s="1">
        <v>2.94381</v>
      </c>
      <c r="EU412" s="1">
        <v>2.8010600000000001</v>
      </c>
      <c r="EV412" s="1">
        <v>8.7259199999999995E-2</v>
      </c>
      <c r="EW412" s="1">
        <v>8.8307200000000002E-2</v>
      </c>
      <c r="EX412" s="1">
        <v>0.118127</v>
      </c>
      <c r="EY412" s="1">
        <v>0.11236500000000001</v>
      </c>
      <c r="EZ412" s="1">
        <v>18744.2</v>
      </c>
      <c r="FA412" s="1">
        <v>19630.5</v>
      </c>
      <c r="FB412" s="1">
        <v>23875.3</v>
      </c>
      <c r="FC412" s="1">
        <v>25050.799999999999</v>
      </c>
      <c r="FD412" s="1">
        <v>33695.1</v>
      </c>
      <c r="FE412" s="1">
        <v>35500.6</v>
      </c>
      <c r="FF412" s="1">
        <v>43521.4</v>
      </c>
      <c r="FG412" s="1">
        <v>46305.3</v>
      </c>
      <c r="FH412" s="1">
        <v>1.9303699999999999</v>
      </c>
      <c r="FI412" s="1">
        <v>1.8834500000000001</v>
      </c>
      <c r="FJ412" s="1">
        <v>0.13203899999999999</v>
      </c>
      <c r="FK412" s="1">
        <v>0</v>
      </c>
      <c r="FL412" s="1">
        <v>29.407900000000001</v>
      </c>
      <c r="FM412" s="1">
        <v>999.9</v>
      </c>
      <c r="FN412" s="1">
        <v>62.8</v>
      </c>
      <c r="FO412" s="1">
        <v>33.799999999999997</v>
      </c>
      <c r="FP412" s="1">
        <v>33.2956</v>
      </c>
      <c r="FQ412" s="1">
        <v>64.060400000000001</v>
      </c>
      <c r="FR412" s="1">
        <v>26.590499999999999</v>
      </c>
      <c r="FS412" s="1">
        <v>1</v>
      </c>
      <c r="FT412" s="1">
        <v>0.28775400000000001</v>
      </c>
      <c r="FU412" s="1">
        <v>0.48711599999999999</v>
      </c>
      <c r="FV412" s="1">
        <v>20.324200000000001</v>
      </c>
      <c r="FW412" s="1">
        <v>5.2174399999999999</v>
      </c>
      <c r="FX412" s="1">
        <v>11.9062</v>
      </c>
      <c r="FY412" s="1">
        <v>5.0051500000000004</v>
      </c>
      <c r="FZ412" s="1">
        <v>3.2915299999999998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1.85948</v>
      </c>
      <c r="GF412" s="1">
        <v>1.8545100000000001</v>
      </c>
      <c r="GG412" s="1">
        <v>1.8576999999999999</v>
      </c>
      <c r="GH412" s="1">
        <v>1.85609</v>
      </c>
      <c r="GI412" s="1">
        <v>1.85486</v>
      </c>
      <c r="GJ412" s="1">
        <v>1.8545499999999999</v>
      </c>
      <c r="GK412" s="1">
        <v>1.8531899999999999</v>
      </c>
      <c r="GL412" s="1">
        <v>1.8563799999999999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1.387</v>
      </c>
      <c r="HA412" s="1">
        <v>1.6E-2</v>
      </c>
      <c r="HB412" s="1">
        <v>0.54638395497043923</v>
      </c>
      <c r="HC412" s="1">
        <v>2.8098669343081611E-3</v>
      </c>
      <c r="HD412" s="1">
        <v>-1.127031966113555E-6</v>
      </c>
      <c r="HE412" s="1">
        <v>1.768598670541231E-10</v>
      </c>
      <c r="HF412" s="1">
        <v>-7.1195547935881801E-2</v>
      </c>
      <c r="HG412" s="1">
        <v>1.081145868756639E-2</v>
      </c>
      <c r="HH412" s="1">
        <v>-3.689364805754238E-4</v>
      </c>
      <c r="HI412" s="1">
        <v>2.919854880483278E-6</v>
      </c>
      <c r="HJ412" s="1">
        <v>2</v>
      </c>
      <c r="HK412" s="1">
        <v>2136</v>
      </c>
      <c r="HL412" s="1">
        <v>3</v>
      </c>
      <c r="HM412" s="1">
        <v>30</v>
      </c>
      <c r="HN412" s="1">
        <v>3.4</v>
      </c>
      <c r="HO412" s="1">
        <v>3.3</v>
      </c>
      <c r="HP412" s="1">
        <v>1.02295</v>
      </c>
      <c r="HQ412" s="1">
        <v>2.33765</v>
      </c>
      <c r="HR412" s="1">
        <v>1.4978</v>
      </c>
      <c r="HS412" s="1">
        <v>2.2997999999999998</v>
      </c>
      <c r="HT412" s="1">
        <v>1.5478499999999999</v>
      </c>
      <c r="HU412" s="1">
        <v>2.4401899999999999</v>
      </c>
      <c r="HV412" s="1">
        <v>37.122500000000002</v>
      </c>
      <c r="HW412" s="1">
        <v>14.9201</v>
      </c>
      <c r="HX412" s="1">
        <v>18</v>
      </c>
      <c r="HY412" s="1">
        <v>472.8</v>
      </c>
      <c r="HZ412" s="1">
        <v>504.81099999999998</v>
      </c>
      <c r="IA412" s="1">
        <v>28.6065</v>
      </c>
      <c r="IB412" s="1">
        <v>30.7867</v>
      </c>
      <c r="IC412" s="1">
        <v>30.0002</v>
      </c>
      <c r="ID412" s="1">
        <v>30.591699999999999</v>
      </c>
      <c r="IE412" s="1">
        <v>30.687100000000001</v>
      </c>
      <c r="IF412" s="1">
        <v>20.483000000000001</v>
      </c>
      <c r="IG412" s="1">
        <v>26.5976</v>
      </c>
      <c r="IH412" s="1">
        <v>7.3455000000000004</v>
      </c>
      <c r="II412" s="1">
        <v>28.6081</v>
      </c>
      <c r="IJ412" s="1">
        <v>400</v>
      </c>
      <c r="IK412" s="1">
        <v>25.262599999999999</v>
      </c>
      <c r="IL412" s="1">
        <v>100.64700000000001</v>
      </c>
      <c r="IM412" s="1">
        <v>100.358</v>
      </c>
      <c r="IN412" s="1" t="s">
        <v>365</v>
      </c>
    </row>
    <row r="413" spans="1:248" ht="15.75" customHeight="1" x14ac:dyDescent="0.3">
      <c r="A413" s="1">
        <v>397</v>
      </c>
      <c r="B413" s="1">
        <v>1660402746.5</v>
      </c>
      <c r="C413" s="1">
        <v>3022.400000095367</v>
      </c>
      <c r="D413" s="1" t="s">
        <v>1143</v>
      </c>
      <c r="E413" s="1" t="s">
        <v>1144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1132</v>
      </c>
      <c r="N413" s="1">
        <v>1660402738.75</v>
      </c>
      <c r="O413" s="1">
        <f t="shared" si="34"/>
        <v>1.0619860218762656E-3</v>
      </c>
      <c r="P413" s="1">
        <f t="shared" si="35"/>
        <v>1.0619860218762656</v>
      </c>
      <c r="Q413" s="1">
        <f t="shared" si="36"/>
        <v>5.3931186054845179</v>
      </c>
      <c r="R413" s="1">
        <f t="shared" si="37"/>
        <v>592.53803333333337</v>
      </c>
      <c r="S413" s="1">
        <f t="shared" si="38"/>
        <v>410.17512479720074</v>
      </c>
      <c r="T413" s="1">
        <f t="shared" si="39"/>
        <v>40.915429456441956</v>
      </c>
      <c r="U413" s="1">
        <f t="shared" si="40"/>
        <v>59.106334434823609</v>
      </c>
      <c r="V413" s="1">
        <f t="shared" si="41"/>
        <v>5.2432350673025513E-2</v>
      </c>
      <c r="W413" s="1">
        <f t="shared" si="42"/>
        <v>2.9234569258691243</v>
      </c>
      <c r="X413" s="1">
        <f t="shared" si="43"/>
        <v>5.1915478201070564E-2</v>
      </c>
      <c r="Y413" s="1">
        <f t="shared" si="44"/>
        <v>3.2493188072033122E-2</v>
      </c>
      <c r="Z413" s="1">
        <f t="shared" si="45"/>
        <v>321.51624520000001</v>
      </c>
      <c r="AA413" s="1">
        <f t="shared" si="46"/>
        <v>32.636005378830156</v>
      </c>
      <c r="AB413" s="1">
        <f t="shared" si="47"/>
        <v>31.631753333333329</v>
      </c>
      <c r="AC413" s="1">
        <f t="shared" si="48"/>
        <v>4.6764546805212142</v>
      </c>
      <c r="AD413" s="1">
        <f t="shared" si="49"/>
        <v>60.043600782140871</v>
      </c>
      <c r="AE413" s="1">
        <f t="shared" si="50"/>
        <v>2.7115041948630747</v>
      </c>
      <c r="AF413" s="1">
        <f t="shared" si="51"/>
        <v>4.5158920510136591</v>
      </c>
      <c r="AG413" s="1">
        <f t="shared" si="52"/>
        <v>1.9649504856581395</v>
      </c>
      <c r="AH413" s="1">
        <f t="shared" si="53"/>
        <v>-46.833583564743314</v>
      </c>
      <c r="AI413" s="1">
        <f t="shared" si="54"/>
        <v>-96.805800950252006</v>
      </c>
      <c r="AJ413" s="1">
        <f t="shared" si="55"/>
        <v>-7.4598090804625263</v>
      </c>
      <c r="AK413" s="1">
        <f t="shared" si="56"/>
        <v>170.41705160454214</v>
      </c>
      <c r="AL413" s="1">
        <f t="shared" si="57"/>
        <v>5.5849223796381722</v>
      </c>
      <c r="AM413" s="1">
        <f t="shared" si="58"/>
        <v>1.0617725416311337</v>
      </c>
      <c r="AN413" s="1">
        <f t="shared" si="59"/>
        <v>5.3931186054845179</v>
      </c>
      <c r="AO413" s="1">
        <v>615.89720610148117</v>
      </c>
      <c r="AP413" s="1">
        <v>609.14593333333369</v>
      </c>
      <c r="AQ413" s="1">
        <v>2.1251762323111649E-2</v>
      </c>
      <c r="AR413" s="1">
        <v>65.02997137752746</v>
      </c>
      <c r="AS413" s="1">
        <f t="shared" si="60"/>
        <v>1.0619860218762656</v>
      </c>
      <c r="AT413" s="1">
        <v>25.94165136460396</v>
      </c>
      <c r="AU413" s="1">
        <v>27.1809090909091</v>
      </c>
      <c r="AV413" s="1">
        <v>2.4798335191284541E-5</v>
      </c>
      <c r="AW413" s="1">
        <v>83.779078999652413</v>
      </c>
      <c r="AX413" s="1">
        <v>18</v>
      </c>
      <c r="AY413" s="1">
        <v>4</v>
      </c>
      <c r="AZ413" s="1">
        <f t="shared" si="61"/>
        <v>1</v>
      </c>
      <c r="BA413" s="1">
        <f t="shared" si="62"/>
        <v>0</v>
      </c>
      <c r="BB413" s="1">
        <f t="shared" si="63"/>
        <v>51997.356654254501</v>
      </c>
      <c r="BC413" s="1">
        <f t="shared" si="64"/>
        <v>1999.9976666666671</v>
      </c>
      <c r="BD413" s="1">
        <f t="shared" si="65"/>
        <v>1681.1983600000005</v>
      </c>
      <c r="BE413" s="1">
        <f t="shared" si="66"/>
        <v>0.84060016070018762</v>
      </c>
      <c r="BF413" s="1">
        <f t="shared" si="67"/>
        <v>0.16075831015136183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1660402738.75</v>
      </c>
      <c r="BM413" s="1">
        <v>592.53803333333337</v>
      </c>
      <c r="BN413" s="1">
        <v>599.99296666666658</v>
      </c>
      <c r="BO413" s="1">
        <v>27.182693333333329</v>
      </c>
      <c r="BP413" s="1">
        <v>25.943523333333331</v>
      </c>
      <c r="BQ413" s="1">
        <v>590.87203333333332</v>
      </c>
      <c r="BR413" s="1">
        <v>27.167693333333329</v>
      </c>
      <c r="BS413" s="1">
        <v>500.13026666666673</v>
      </c>
      <c r="BT413" s="1">
        <v>99.651219999999995</v>
      </c>
      <c r="BU413" s="1">
        <v>9.990331999999999E-2</v>
      </c>
      <c r="BV413" s="1">
        <v>31.01754</v>
      </c>
      <c r="BW413" s="1">
        <v>31.631753333333329</v>
      </c>
      <c r="BX413" s="1">
        <v>999.9000000000002</v>
      </c>
      <c r="BY413" s="1">
        <v>0</v>
      </c>
      <c r="BZ413" s="1">
        <v>0</v>
      </c>
      <c r="CA413" s="1">
        <v>10000.18766666667</v>
      </c>
      <c r="CB413" s="1">
        <v>0</v>
      </c>
      <c r="CC413" s="1">
        <v>431.39896666666658</v>
      </c>
      <c r="CD413" s="1">
        <v>-7.3829099999999999</v>
      </c>
      <c r="CE413" s="1">
        <v>609.16630000000021</v>
      </c>
      <c r="CF413" s="1">
        <v>615.9734666666667</v>
      </c>
      <c r="CG413" s="1">
        <v>1.2349933333333329</v>
      </c>
      <c r="CH413" s="1">
        <v>599.99296666666658</v>
      </c>
      <c r="CI413" s="1">
        <v>25.943523333333331</v>
      </c>
      <c r="CJ413" s="1">
        <v>2.708373666666668</v>
      </c>
      <c r="CK413" s="1">
        <v>2.5853039999999998</v>
      </c>
      <c r="CL413" s="1">
        <v>22.33600666666667</v>
      </c>
      <c r="CM413" s="1">
        <v>21.573736666666669</v>
      </c>
      <c r="CN413" s="1">
        <v>1999.9976666666671</v>
      </c>
      <c r="CO413" s="1">
        <v>0.9799943000000001</v>
      </c>
      <c r="CP413" s="1">
        <v>2.0005843333333329E-2</v>
      </c>
      <c r="CQ413" s="1">
        <v>0</v>
      </c>
      <c r="CR413" s="1">
        <v>2.8690000000000002</v>
      </c>
      <c r="CS413" s="1">
        <v>0</v>
      </c>
      <c r="CT413" s="1">
        <v>22333.14666666666</v>
      </c>
      <c r="CU413" s="1">
        <v>17412.273333333331</v>
      </c>
      <c r="CV413" s="1">
        <v>41.186999999999983</v>
      </c>
      <c r="CW413" s="1">
        <v>42.245800000000003</v>
      </c>
      <c r="CX413" s="1">
        <v>41.129133333333343</v>
      </c>
      <c r="CY413" s="1">
        <v>40.629133333333343</v>
      </c>
      <c r="CZ413" s="1">
        <v>41.25</v>
      </c>
      <c r="DA413" s="1">
        <v>1959.9870000000001</v>
      </c>
      <c r="DB413" s="1">
        <v>40.010666666666673</v>
      </c>
      <c r="DC413" s="1">
        <v>0</v>
      </c>
      <c r="DD413" s="1">
        <v>1660402744.2</v>
      </c>
      <c r="DE413" s="1">
        <v>0</v>
      </c>
      <c r="DF413" s="1">
        <v>1660402772.5</v>
      </c>
      <c r="DG413" s="1" t="s">
        <v>1145</v>
      </c>
      <c r="DH413" s="1">
        <v>1660402772.5</v>
      </c>
      <c r="DI413" s="1">
        <v>1660402770</v>
      </c>
      <c r="DJ413" s="1">
        <v>6</v>
      </c>
      <c r="DK413" s="1">
        <v>-8.5000000000000006E-2</v>
      </c>
      <c r="DL413" s="1">
        <v>1E-3</v>
      </c>
      <c r="DM413" s="1">
        <v>1.6659999999999999</v>
      </c>
      <c r="DN413" s="1">
        <v>1.4999999999999999E-2</v>
      </c>
      <c r="DO413" s="1">
        <v>600</v>
      </c>
      <c r="DP413" s="1">
        <v>26</v>
      </c>
      <c r="DQ413" s="1">
        <v>0.45</v>
      </c>
      <c r="DR413" s="1">
        <v>7.0000000000000007E-2</v>
      </c>
      <c r="DS413" s="1">
        <v>5.5326477109552403</v>
      </c>
      <c r="DT413" s="1">
        <v>1.101709396501263</v>
      </c>
      <c r="DU413" s="1">
        <v>0.12041265505010711</v>
      </c>
      <c r="DV413" s="1">
        <v>0</v>
      </c>
      <c r="DW413" s="1">
        <v>5.5256656093810879</v>
      </c>
      <c r="DX413" s="1">
        <v>8.492656815269466E-3</v>
      </c>
      <c r="DY413" s="1">
        <v>3.9924392505250428E-2</v>
      </c>
      <c r="DZ413" s="1">
        <v>1</v>
      </c>
      <c r="EA413" s="1">
        <v>-7.3822283333333321</v>
      </c>
      <c r="EB413" s="1">
        <v>-4.3004849833130673E-2</v>
      </c>
      <c r="EC413" s="1">
        <v>4.979843324733111E-2</v>
      </c>
      <c r="ED413" s="1">
        <v>1</v>
      </c>
      <c r="EE413" s="1">
        <v>405.43495637644111</v>
      </c>
      <c r="EF413" s="1">
        <v>-32.811304569390437</v>
      </c>
      <c r="EG413" s="1">
        <v>3.676411620632992</v>
      </c>
      <c r="EH413" s="1">
        <v>0</v>
      </c>
      <c r="EI413" s="1">
        <v>1.2351365000000001</v>
      </c>
      <c r="EJ413" s="1">
        <v>6.238424015004706E-3</v>
      </c>
      <c r="EK413" s="1">
        <v>2.16626123770887E-3</v>
      </c>
      <c r="EL413" s="1">
        <v>1</v>
      </c>
      <c r="EM413" s="1">
        <v>1.9656428464039479</v>
      </c>
      <c r="EN413" s="1">
        <v>-1.884958785839955E-2</v>
      </c>
      <c r="EO413" s="1">
        <v>1.775044958757348E-3</v>
      </c>
      <c r="EP413" s="1">
        <v>1</v>
      </c>
      <c r="EQ413" s="1">
        <v>4</v>
      </c>
      <c r="ER413" s="1">
        <v>6</v>
      </c>
      <c r="ES413" s="1" t="s">
        <v>376</v>
      </c>
      <c r="ET413" s="1">
        <v>2.9436200000000001</v>
      </c>
      <c r="EU413" s="1">
        <v>2.80139</v>
      </c>
      <c r="EV413" s="1">
        <v>0.117801</v>
      </c>
      <c r="EW413" s="1">
        <v>0.118904</v>
      </c>
      <c r="EX413" s="1">
        <v>0.118218</v>
      </c>
      <c r="EY413" s="1">
        <v>0.11447499999999999</v>
      </c>
      <c r="EZ413" s="1">
        <v>18116.599999999999</v>
      </c>
      <c r="FA413" s="1">
        <v>18971.099999999999</v>
      </c>
      <c r="FB413" s="1">
        <v>23874.9</v>
      </c>
      <c r="FC413" s="1">
        <v>25050.2</v>
      </c>
      <c r="FD413" s="1">
        <v>33692.300000000003</v>
      </c>
      <c r="FE413" s="1">
        <v>35416.5</v>
      </c>
      <c r="FF413" s="1">
        <v>43520.7</v>
      </c>
      <c r="FG413" s="1">
        <v>46304.6</v>
      </c>
      <c r="FH413" s="1">
        <v>1.93093</v>
      </c>
      <c r="FI413" s="1">
        <v>1.8839300000000001</v>
      </c>
      <c r="FJ413" s="1">
        <v>0.137016</v>
      </c>
      <c r="FK413" s="1">
        <v>0</v>
      </c>
      <c r="FL413" s="1">
        <v>29.4115</v>
      </c>
      <c r="FM413" s="1">
        <v>999.9</v>
      </c>
      <c r="FN413" s="1">
        <v>62.7</v>
      </c>
      <c r="FO413" s="1">
        <v>34</v>
      </c>
      <c r="FP413" s="1">
        <v>33.619500000000002</v>
      </c>
      <c r="FQ413" s="1">
        <v>63.970399999999998</v>
      </c>
      <c r="FR413" s="1">
        <v>26.710699999999999</v>
      </c>
      <c r="FS413" s="1">
        <v>1</v>
      </c>
      <c r="FT413" s="1">
        <v>0.28920699999999999</v>
      </c>
      <c r="FU413" s="1">
        <v>0.84240999999999999</v>
      </c>
      <c r="FV413" s="1">
        <v>20.322500000000002</v>
      </c>
      <c r="FW413" s="1">
        <v>5.2210299999999998</v>
      </c>
      <c r="FX413" s="1">
        <v>11.9068</v>
      </c>
      <c r="FY413" s="1">
        <v>5.00535</v>
      </c>
      <c r="FZ413" s="1">
        <v>3.29135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1.8594599999999999</v>
      </c>
      <c r="GF413" s="1">
        <v>1.8544700000000001</v>
      </c>
      <c r="GG413" s="1">
        <v>1.8576600000000001</v>
      </c>
      <c r="GH413" s="1">
        <v>1.85608</v>
      </c>
      <c r="GI413" s="1">
        <v>1.85487</v>
      </c>
      <c r="GJ413" s="1">
        <v>1.8545499999999999</v>
      </c>
      <c r="GK413" s="1">
        <v>1.85324</v>
      </c>
      <c r="GL413" s="1">
        <v>1.8563499999999999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1.6659999999999999</v>
      </c>
      <c r="HA413" s="1">
        <v>1.4999999999999999E-2</v>
      </c>
      <c r="HB413" s="1">
        <v>0.43474362135047673</v>
      </c>
      <c r="HC413" s="1">
        <v>2.8098669343081611E-3</v>
      </c>
      <c r="HD413" s="1">
        <v>-1.127031966113555E-6</v>
      </c>
      <c r="HE413" s="1">
        <v>1.768598670541231E-10</v>
      </c>
      <c r="HF413" s="1">
        <v>-6.9134269023806663E-2</v>
      </c>
      <c r="HG413" s="1">
        <v>1.081145868756639E-2</v>
      </c>
      <c r="HH413" s="1">
        <v>-3.689364805754238E-4</v>
      </c>
      <c r="HI413" s="1">
        <v>2.919854880483278E-6</v>
      </c>
      <c r="HJ413" s="1">
        <v>2</v>
      </c>
      <c r="HK413" s="1">
        <v>2136</v>
      </c>
      <c r="HL413" s="1">
        <v>3</v>
      </c>
      <c r="HM413" s="1">
        <v>30</v>
      </c>
      <c r="HN413" s="1">
        <v>6</v>
      </c>
      <c r="HO413" s="1">
        <v>6</v>
      </c>
      <c r="HP413" s="1">
        <v>1.4172400000000001</v>
      </c>
      <c r="HQ413" s="1">
        <v>2.34497</v>
      </c>
      <c r="HR413" s="1">
        <v>1.4978</v>
      </c>
      <c r="HS413" s="1">
        <v>2.3010299999999999</v>
      </c>
      <c r="HT413" s="1">
        <v>1.5478499999999999</v>
      </c>
      <c r="HU413" s="1">
        <v>2.33887</v>
      </c>
      <c r="HV413" s="1">
        <v>37.289900000000003</v>
      </c>
      <c r="HW413" s="1">
        <v>14.8325</v>
      </c>
      <c r="HX413" s="1">
        <v>18</v>
      </c>
      <c r="HY413" s="1">
        <v>473.31700000000001</v>
      </c>
      <c r="HZ413" s="1">
        <v>505.36900000000003</v>
      </c>
      <c r="IA413" s="1">
        <v>28.243600000000001</v>
      </c>
      <c r="IB413" s="1">
        <v>30.8001</v>
      </c>
      <c r="IC413" s="1">
        <v>30.0001</v>
      </c>
      <c r="ID413" s="1">
        <v>30.6204</v>
      </c>
      <c r="IE413" s="1">
        <v>30.716200000000001</v>
      </c>
      <c r="IF413" s="1">
        <v>28.387799999999999</v>
      </c>
      <c r="IG413" s="1">
        <v>25.108599999999999</v>
      </c>
      <c r="IH413" s="1">
        <v>0.213814</v>
      </c>
      <c r="II413" s="1">
        <v>28.240100000000002</v>
      </c>
      <c r="IJ413" s="1">
        <v>600</v>
      </c>
      <c r="IK413" s="1">
        <v>25.8797</v>
      </c>
      <c r="IL413" s="1">
        <v>100.645</v>
      </c>
      <c r="IM413" s="1">
        <v>100.35599999999999</v>
      </c>
      <c r="IN413" s="1" t="s">
        <v>365</v>
      </c>
    </row>
    <row r="414" spans="1:248" ht="15.75" customHeight="1" x14ac:dyDescent="0.3">
      <c r="A414" s="1">
        <v>398</v>
      </c>
      <c r="B414" s="1">
        <v>1660403161.0999999</v>
      </c>
      <c r="C414" s="1">
        <v>3437</v>
      </c>
      <c r="D414" s="1" t="s">
        <v>1146</v>
      </c>
      <c r="E414" s="1" t="s">
        <v>1147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1132</v>
      </c>
      <c r="N414" s="1">
        <v>1660403153.099999</v>
      </c>
      <c r="O414" s="1">
        <f t="shared" si="34"/>
        <v>9.0625490436779615E-4</v>
      </c>
      <c r="P414" s="1">
        <f t="shared" si="35"/>
        <v>0.9062549043677961</v>
      </c>
      <c r="Q414" s="1">
        <f t="shared" si="36"/>
        <v>6.7228956237075073</v>
      </c>
      <c r="R414" s="1">
        <f t="shared" si="37"/>
        <v>791.22293548387097</v>
      </c>
      <c r="S414" s="1">
        <f t="shared" si="38"/>
        <v>526.91583123384123</v>
      </c>
      <c r="T414" s="1">
        <f t="shared" si="39"/>
        <v>52.561336884628282</v>
      </c>
      <c r="U414" s="1">
        <f t="shared" si="40"/>
        <v>78.926714282676258</v>
      </c>
      <c r="V414" s="1">
        <f t="shared" si="41"/>
        <v>4.4634790712928557E-2</v>
      </c>
      <c r="W414" s="1">
        <f t="shared" si="42"/>
        <v>2.9238534092855488</v>
      </c>
      <c r="X414" s="1">
        <f t="shared" si="43"/>
        <v>4.4259678772801306E-2</v>
      </c>
      <c r="Y414" s="1">
        <f t="shared" si="44"/>
        <v>2.7695738657748579E-2</v>
      </c>
      <c r="Z414" s="1">
        <f t="shared" si="45"/>
        <v>321.51655074193536</v>
      </c>
      <c r="AA414" s="1">
        <f t="shared" si="46"/>
        <v>32.647869979579319</v>
      </c>
      <c r="AB414" s="1">
        <f t="shared" si="47"/>
        <v>31.612822580645162</v>
      </c>
      <c r="AC414" s="1">
        <f t="shared" si="48"/>
        <v>4.6714327020787652</v>
      </c>
      <c r="AD414" s="1">
        <f t="shared" si="49"/>
        <v>59.983909471872288</v>
      </c>
      <c r="AE414" s="1">
        <f t="shared" si="50"/>
        <v>2.7044217076125872</v>
      </c>
      <c r="AF414" s="1">
        <f t="shared" si="51"/>
        <v>4.5085786028680692</v>
      </c>
      <c r="AG414" s="1">
        <f t="shared" si="52"/>
        <v>1.967010994466178</v>
      </c>
      <c r="AH414" s="1">
        <f t="shared" si="53"/>
        <v>-39.965841282619813</v>
      </c>
      <c r="AI414" s="1">
        <f t="shared" si="54"/>
        <v>-98.315846064584051</v>
      </c>
      <c r="AJ414" s="1">
        <f t="shared" si="55"/>
        <v>-7.5733772443687366</v>
      </c>
      <c r="AK414" s="1">
        <f t="shared" si="56"/>
        <v>175.6614861503628</v>
      </c>
      <c r="AL414" s="1">
        <f t="shared" si="57"/>
        <v>6.6076109061045054</v>
      </c>
      <c r="AM414" s="1">
        <f t="shared" si="58"/>
        <v>0.91476928320930684</v>
      </c>
      <c r="AN414" s="1">
        <f t="shared" si="59"/>
        <v>6.7228956237075073</v>
      </c>
      <c r="AO414" s="1">
        <v>821.46864481609123</v>
      </c>
      <c r="AP414" s="1">
        <v>813.18003030302987</v>
      </c>
      <c r="AQ414" s="1">
        <v>1.483391482605145E-3</v>
      </c>
      <c r="AR414" s="1">
        <v>65.035636982074038</v>
      </c>
      <c r="AS414" s="1">
        <f t="shared" si="60"/>
        <v>0.9062549043677961</v>
      </c>
      <c r="AT414" s="1">
        <v>26.04590670341414</v>
      </c>
      <c r="AU414" s="1">
        <v>27.103716969696968</v>
      </c>
      <c r="AV414" s="1">
        <v>-8.9504509422127622E-6</v>
      </c>
      <c r="AW414" s="1">
        <v>83.765612445471007</v>
      </c>
      <c r="AX414" s="1">
        <v>18</v>
      </c>
      <c r="AY414" s="1">
        <v>4</v>
      </c>
      <c r="AZ414" s="1">
        <f t="shared" si="61"/>
        <v>1</v>
      </c>
      <c r="BA414" s="1">
        <f t="shared" si="62"/>
        <v>0</v>
      </c>
      <c r="BB414" s="1">
        <f t="shared" si="63"/>
        <v>52013.54079936631</v>
      </c>
      <c r="BC414" s="1">
        <f t="shared" si="64"/>
        <v>1999.999354838709</v>
      </c>
      <c r="BD414" s="1">
        <f t="shared" si="65"/>
        <v>1681.1997967741929</v>
      </c>
      <c r="BE414" s="1">
        <f t="shared" si="66"/>
        <v>0.84060016954844174</v>
      </c>
      <c r="BF414" s="1">
        <f t="shared" si="67"/>
        <v>0.16075832722849265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1660403153.099999</v>
      </c>
      <c r="BM414" s="1">
        <v>791.22293548387097</v>
      </c>
      <c r="BN414" s="1">
        <v>800.01829032258058</v>
      </c>
      <c r="BO414" s="1">
        <v>27.111232258064518</v>
      </c>
      <c r="BP414" s="1">
        <v>26.043551612903229</v>
      </c>
      <c r="BQ414" s="1">
        <v>789.16993548387097</v>
      </c>
      <c r="BR414" s="1">
        <v>27.099232258064522</v>
      </c>
      <c r="BS414" s="1">
        <v>500.13199999999989</v>
      </c>
      <c r="BT414" s="1">
        <v>99.652893548387084</v>
      </c>
      <c r="BU414" s="1">
        <v>9.9920409677419358E-2</v>
      </c>
      <c r="BV414" s="1">
        <v>30.989112903225809</v>
      </c>
      <c r="BW414" s="1">
        <v>31.612822580645162</v>
      </c>
      <c r="BX414" s="1">
        <v>999.90000000000032</v>
      </c>
      <c r="BY414" s="1">
        <v>0</v>
      </c>
      <c r="BZ414" s="1">
        <v>0</v>
      </c>
      <c r="CA414" s="1">
        <v>10002.28258064516</v>
      </c>
      <c r="CB414" s="1">
        <v>0</v>
      </c>
      <c r="CC414" s="1">
        <v>24.71430322580645</v>
      </c>
      <c r="CD414" s="1">
        <v>-8.8956490322580652</v>
      </c>
      <c r="CE414" s="1">
        <v>813.16870967741932</v>
      </c>
      <c r="CF414" s="1">
        <v>821.41074193548377</v>
      </c>
      <c r="CG414" s="1">
        <v>1.0676903225806449</v>
      </c>
      <c r="CH414" s="1">
        <v>800.01829032258058</v>
      </c>
      <c r="CI414" s="1">
        <v>26.043551612903229</v>
      </c>
      <c r="CJ414" s="1">
        <v>2.701714193548387</v>
      </c>
      <c r="CK414" s="1">
        <v>2.5953158064516129</v>
      </c>
      <c r="CL414" s="1">
        <v>22.295541935483872</v>
      </c>
      <c r="CM414" s="1">
        <v>21.636912903225809</v>
      </c>
      <c r="CN414" s="1">
        <v>1999.999354838709</v>
      </c>
      <c r="CO414" s="1">
        <v>0.97999425806451623</v>
      </c>
      <c r="CP414" s="1">
        <v>2.0005883870967731E-2</v>
      </c>
      <c r="CQ414" s="1">
        <v>0</v>
      </c>
      <c r="CR414" s="1">
        <v>3.0153870967741931</v>
      </c>
      <c r="CS414" s="1">
        <v>0</v>
      </c>
      <c r="CT414" s="1">
        <v>22209.622580645158</v>
      </c>
      <c r="CU414" s="1">
        <v>17412.29677419355</v>
      </c>
      <c r="CV414" s="1">
        <v>41.100612903225802</v>
      </c>
      <c r="CW414" s="1">
        <v>42.112806451612897</v>
      </c>
      <c r="CX414" s="1">
        <v>41.072161290322583</v>
      </c>
      <c r="CY414" s="1">
        <v>40.60874193548387</v>
      </c>
      <c r="CZ414" s="1">
        <v>41.186999999999983</v>
      </c>
      <c r="DA414" s="1">
        <v>1959.988064516129</v>
      </c>
      <c r="DB414" s="1">
        <v>40.011290322580642</v>
      </c>
      <c r="DC414" s="1">
        <v>0</v>
      </c>
      <c r="DD414" s="1">
        <v>1660403158.8</v>
      </c>
      <c r="DE414" s="1">
        <v>0</v>
      </c>
      <c r="DF414" s="1">
        <v>1660403196.0999999</v>
      </c>
      <c r="DG414" s="1" t="s">
        <v>1148</v>
      </c>
      <c r="DH414" s="1">
        <v>1660403196.0999999</v>
      </c>
      <c r="DI414" s="1">
        <v>1660403180.0999999</v>
      </c>
      <c r="DJ414" s="1">
        <v>7</v>
      </c>
      <c r="DK414" s="1">
        <v>8.8999999999999996E-2</v>
      </c>
      <c r="DL414" s="1">
        <v>-2E-3</v>
      </c>
      <c r="DM414" s="1">
        <v>2.0529999999999999</v>
      </c>
      <c r="DN414" s="1">
        <v>1.2E-2</v>
      </c>
      <c r="DO414" s="1">
        <v>800</v>
      </c>
      <c r="DP414" s="1">
        <v>26</v>
      </c>
      <c r="DQ414" s="1">
        <v>0.38</v>
      </c>
      <c r="DR414" s="1">
        <v>0.11</v>
      </c>
      <c r="DS414" s="1">
        <v>6.6692246748343411</v>
      </c>
      <c r="DT414" s="1">
        <v>0.51866313492807292</v>
      </c>
      <c r="DU414" s="1">
        <v>6.2797489637660783E-2</v>
      </c>
      <c r="DV414" s="1">
        <v>0</v>
      </c>
      <c r="DW414" s="1">
        <v>6.6925493662752196</v>
      </c>
      <c r="DX414" s="1">
        <v>0.20337504520400729</v>
      </c>
      <c r="DY414" s="1">
        <v>4.2486595752383741E-2</v>
      </c>
      <c r="DZ414" s="1">
        <v>1</v>
      </c>
      <c r="EA414" s="1">
        <v>-8.8956490322580652</v>
      </c>
      <c r="EB414" s="1">
        <v>-0.12622548387094201</v>
      </c>
      <c r="EC414" s="1">
        <v>4.9819357059010208E-2</v>
      </c>
      <c r="ED414" s="1">
        <v>1</v>
      </c>
      <c r="EE414" s="1">
        <v>531.03736304381641</v>
      </c>
      <c r="EF414" s="1">
        <v>-32.463961506014464</v>
      </c>
      <c r="EG414" s="1">
        <v>2.9014307427097492</v>
      </c>
      <c r="EH414" s="1">
        <v>0</v>
      </c>
      <c r="EI414" s="1">
        <v>1.0702782926829271</v>
      </c>
      <c r="EJ414" s="1">
        <v>-6.5576445993029309E-2</v>
      </c>
      <c r="EK414" s="1">
        <v>6.6601966214435288E-3</v>
      </c>
      <c r="EL414" s="1">
        <v>1</v>
      </c>
      <c r="EM414" s="1">
        <v>1.9671351199843561</v>
      </c>
      <c r="EN414" s="1">
        <v>-1.462281547115821E-2</v>
      </c>
      <c r="EO414" s="1">
        <v>2.327924120442376E-3</v>
      </c>
      <c r="EP414" s="1">
        <v>1</v>
      </c>
      <c r="EQ414" s="1">
        <v>4</v>
      </c>
      <c r="ER414" s="1">
        <v>6</v>
      </c>
      <c r="ES414" s="1" t="s">
        <v>376</v>
      </c>
      <c r="ET414" s="1">
        <v>2.9436499999999999</v>
      </c>
      <c r="EU414" s="1">
        <v>2.80118</v>
      </c>
      <c r="EV414" s="1">
        <v>0.14360000000000001</v>
      </c>
      <c r="EW414" s="1">
        <v>0.14471400000000001</v>
      </c>
      <c r="EX414" s="1">
        <v>0.117974</v>
      </c>
      <c r="EY414" s="1">
        <v>0.11477800000000001</v>
      </c>
      <c r="EZ414" s="1">
        <v>17585.8</v>
      </c>
      <c r="FA414" s="1">
        <v>18414.099999999999</v>
      </c>
      <c r="FB414" s="1">
        <v>23874</v>
      </c>
      <c r="FC414" s="1">
        <v>25048.799999999999</v>
      </c>
      <c r="FD414" s="1">
        <v>33701.599999999999</v>
      </c>
      <c r="FE414" s="1">
        <v>35403.699999999997</v>
      </c>
      <c r="FF414" s="1">
        <v>43519.4</v>
      </c>
      <c r="FG414" s="1">
        <v>46302.400000000001</v>
      </c>
      <c r="FH414" s="1">
        <v>1.9299200000000001</v>
      </c>
      <c r="FI414" s="1">
        <v>1.8834</v>
      </c>
      <c r="FJ414" s="1">
        <v>0.13509399999999999</v>
      </c>
      <c r="FK414" s="1">
        <v>0</v>
      </c>
      <c r="FL414" s="1">
        <v>29.401199999999999</v>
      </c>
      <c r="FM414" s="1">
        <v>999.9</v>
      </c>
      <c r="FN414" s="1">
        <v>62.1</v>
      </c>
      <c r="FO414" s="1">
        <v>34.200000000000003</v>
      </c>
      <c r="FP414" s="1">
        <v>33.670200000000001</v>
      </c>
      <c r="FQ414" s="1">
        <v>64.006699999999995</v>
      </c>
      <c r="FR414" s="1">
        <v>26.017600000000002</v>
      </c>
      <c r="FS414" s="1">
        <v>1</v>
      </c>
      <c r="FT414" s="1">
        <v>0.28972100000000001</v>
      </c>
      <c r="FU414" s="1">
        <v>0.63066199999999994</v>
      </c>
      <c r="FV414" s="1">
        <v>20.322900000000001</v>
      </c>
      <c r="FW414" s="1">
        <v>5.21774</v>
      </c>
      <c r="FX414" s="1">
        <v>11.907500000000001</v>
      </c>
      <c r="FY414" s="1">
        <v>5.0044500000000003</v>
      </c>
      <c r="FZ414" s="1">
        <v>3.29095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1.8595600000000001</v>
      </c>
      <c r="GF414" s="1">
        <v>1.8545499999999999</v>
      </c>
      <c r="GG414" s="1">
        <v>1.85775</v>
      </c>
      <c r="GH414" s="1">
        <v>1.85615</v>
      </c>
      <c r="GI414" s="1">
        <v>1.8549800000000001</v>
      </c>
      <c r="GJ414" s="1">
        <v>1.85459</v>
      </c>
      <c r="GK414" s="1">
        <v>1.8532999999999999</v>
      </c>
      <c r="GL414" s="1">
        <v>1.8563799999999999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2.0529999999999999</v>
      </c>
      <c r="HA414" s="1">
        <v>1.2E-2</v>
      </c>
      <c r="HB414" s="1">
        <v>0.35034347353210599</v>
      </c>
      <c r="HC414" s="1">
        <v>2.8098669343081611E-3</v>
      </c>
      <c r="HD414" s="1">
        <v>-1.127031966113555E-6</v>
      </c>
      <c r="HE414" s="1">
        <v>1.768598670541231E-10</v>
      </c>
      <c r="HF414" s="1">
        <v>-6.8145439951838652E-2</v>
      </c>
      <c r="HG414" s="1">
        <v>1.081145868756639E-2</v>
      </c>
      <c r="HH414" s="1">
        <v>-3.689364805754238E-4</v>
      </c>
      <c r="HI414" s="1">
        <v>2.919854880483278E-6</v>
      </c>
      <c r="HJ414" s="1">
        <v>2</v>
      </c>
      <c r="HK414" s="1">
        <v>2136</v>
      </c>
      <c r="HL414" s="1">
        <v>3</v>
      </c>
      <c r="HM414" s="1">
        <v>30</v>
      </c>
      <c r="HN414" s="1">
        <v>6.5</v>
      </c>
      <c r="HO414" s="1">
        <v>6.5</v>
      </c>
      <c r="HP414" s="1">
        <v>1.79199</v>
      </c>
      <c r="HQ414" s="1">
        <v>2.3315399999999999</v>
      </c>
      <c r="HR414" s="1">
        <v>1.4978</v>
      </c>
      <c r="HS414" s="1">
        <v>2.3010299999999999</v>
      </c>
      <c r="HT414" s="1">
        <v>1.5478499999999999</v>
      </c>
      <c r="HU414" s="1">
        <v>2.33887</v>
      </c>
      <c r="HV414" s="1">
        <v>37.433799999999998</v>
      </c>
      <c r="HW414" s="1">
        <v>14.7537</v>
      </c>
      <c r="HX414" s="1">
        <v>18</v>
      </c>
      <c r="HY414" s="1">
        <v>472.87200000000001</v>
      </c>
      <c r="HZ414" s="1">
        <v>505.14400000000001</v>
      </c>
      <c r="IA414" s="1">
        <v>28.4117</v>
      </c>
      <c r="IB414" s="1">
        <v>30.818899999999999</v>
      </c>
      <c r="IC414" s="1">
        <v>30</v>
      </c>
      <c r="ID414" s="1">
        <v>30.6389</v>
      </c>
      <c r="IE414" s="1">
        <v>30.732099999999999</v>
      </c>
      <c r="IF414" s="1">
        <v>35.896999999999998</v>
      </c>
      <c r="IG414" s="1">
        <v>24.754200000000001</v>
      </c>
      <c r="IH414" s="1">
        <v>0</v>
      </c>
      <c r="II414" s="1">
        <v>28.413499999999999</v>
      </c>
      <c r="IJ414" s="1">
        <v>800</v>
      </c>
      <c r="IK414" s="1">
        <v>26.088999999999999</v>
      </c>
      <c r="IL414" s="1">
        <v>100.642</v>
      </c>
      <c r="IM414" s="1">
        <v>100.351</v>
      </c>
      <c r="IN414" s="1" t="s">
        <v>365</v>
      </c>
    </row>
    <row r="415" spans="1:248" ht="15.75" customHeight="1" x14ac:dyDescent="0.3">
      <c r="A415" s="1">
        <v>399</v>
      </c>
      <c r="B415" s="1">
        <v>1660403443.5999999</v>
      </c>
      <c r="C415" s="1">
        <v>3719.5</v>
      </c>
      <c r="D415" s="1" t="s">
        <v>1149</v>
      </c>
      <c r="E415" s="1" t="s">
        <v>1150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1132</v>
      </c>
      <c r="N415" s="1">
        <v>1660403435.849999</v>
      </c>
      <c r="O415" s="1">
        <f t="shared" si="34"/>
        <v>7.038959593652041E-4</v>
      </c>
      <c r="P415" s="1">
        <f t="shared" si="35"/>
        <v>0.7038959593652041</v>
      </c>
      <c r="Q415" s="1">
        <f t="shared" si="36"/>
        <v>7.2420217417069841</v>
      </c>
      <c r="R415" s="1">
        <f t="shared" si="37"/>
        <v>990.64413333333323</v>
      </c>
      <c r="S415" s="1">
        <f t="shared" si="38"/>
        <v>624.65084068780641</v>
      </c>
      <c r="T415" s="1">
        <f t="shared" si="39"/>
        <v>62.309988697418007</v>
      </c>
      <c r="U415" s="1">
        <f t="shared" si="40"/>
        <v>98.818445010328475</v>
      </c>
      <c r="V415" s="1">
        <f t="shared" si="41"/>
        <v>3.4335683714234219E-2</v>
      </c>
      <c r="W415" s="1">
        <f t="shared" si="42"/>
        <v>2.9231645987454304</v>
      </c>
      <c r="X415" s="1">
        <f t="shared" si="43"/>
        <v>3.4113190555890856E-2</v>
      </c>
      <c r="Y415" s="1">
        <f t="shared" si="44"/>
        <v>2.1340613889254685E-2</v>
      </c>
      <c r="Z415" s="1">
        <f t="shared" si="45"/>
        <v>321.51901160000006</v>
      </c>
      <c r="AA415" s="1">
        <f t="shared" si="46"/>
        <v>32.717791563555963</v>
      </c>
      <c r="AB415" s="1">
        <f t="shared" si="47"/>
        <v>31.682883333333329</v>
      </c>
      <c r="AC415" s="1">
        <f t="shared" si="48"/>
        <v>4.6900420252674886</v>
      </c>
      <c r="AD415" s="1">
        <f t="shared" si="49"/>
        <v>60.006920084543871</v>
      </c>
      <c r="AE415" s="1">
        <f t="shared" si="50"/>
        <v>2.7080793380388459</v>
      </c>
      <c r="AF415" s="1">
        <f t="shared" si="51"/>
        <v>4.5129450640416602</v>
      </c>
      <c r="AG415" s="1">
        <f t="shared" si="52"/>
        <v>1.9819626872286427</v>
      </c>
      <c r="AH415" s="1">
        <f t="shared" si="53"/>
        <v>-31.041811808005502</v>
      </c>
      <c r="AI415" s="1">
        <f t="shared" si="54"/>
        <v>-106.65833159249975</v>
      </c>
      <c r="AJ415" s="1">
        <f t="shared" si="55"/>
        <v>-8.2214718922714454</v>
      </c>
      <c r="AK415" s="1">
        <f t="shared" si="56"/>
        <v>175.59739630722339</v>
      </c>
      <c r="AL415" s="1">
        <f t="shared" si="57"/>
        <v>7.1109279599708</v>
      </c>
      <c r="AM415" s="1">
        <f t="shared" si="58"/>
        <v>0.70805174263418913</v>
      </c>
      <c r="AN415" s="1">
        <f t="shared" si="59"/>
        <v>7.2420217417069841</v>
      </c>
      <c r="AO415" s="1">
        <v>1027.062224278747</v>
      </c>
      <c r="AP415" s="1">
        <v>1018.15</v>
      </c>
      <c r="AQ415" s="1">
        <v>-2.0827142296113662E-3</v>
      </c>
      <c r="AR415" s="1">
        <v>64.989120755790395</v>
      </c>
      <c r="AS415" s="1">
        <f t="shared" si="60"/>
        <v>0.7038959593652041</v>
      </c>
      <c r="AT415" s="1">
        <v>26.32705132881258</v>
      </c>
      <c r="AU415" s="1">
        <v>27.148449090909079</v>
      </c>
      <c r="AV415" s="1">
        <v>1.792903150850045E-5</v>
      </c>
      <c r="AW415" s="1">
        <v>83.870710176248338</v>
      </c>
      <c r="AX415" s="1">
        <v>18</v>
      </c>
      <c r="AY415" s="1">
        <v>4</v>
      </c>
      <c r="AZ415" s="1">
        <f t="shared" si="61"/>
        <v>1</v>
      </c>
      <c r="BA415" s="1">
        <f t="shared" si="62"/>
        <v>0</v>
      </c>
      <c r="BB415" s="1">
        <f t="shared" si="63"/>
        <v>51991.002998996802</v>
      </c>
      <c r="BC415" s="1">
        <f t="shared" si="64"/>
        <v>2000.0150000000001</v>
      </c>
      <c r="BD415" s="1">
        <f t="shared" si="65"/>
        <v>1681.2129200000002</v>
      </c>
      <c r="BE415" s="1">
        <f t="shared" si="66"/>
        <v>0.84060015549883382</v>
      </c>
      <c r="BF415" s="1">
        <f t="shared" si="67"/>
        <v>0.16075830011274916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1660403435.849999</v>
      </c>
      <c r="BM415" s="1">
        <v>990.64413333333323</v>
      </c>
      <c r="BN415" s="1">
        <v>1000.016366666667</v>
      </c>
      <c r="BO415" s="1">
        <v>27.148199999999999</v>
      </c>
      <c r="BP415" s="1">
        <v>26.321833333333341</v>
      </c>
      <c r="BQ415" s="1">
        <v>988.28513333333319</v>
      </c>
      <c r="BR415" s="1">
        <v>27.1342</v>
      </c>
      <c r="BS415" s="1">
        <v>500.13833333333332</v>
      </c>
      <c r="BT415" s="1">
        <v>99.651593333333338</v>
      </c>
      <c r="BU415" s="1">
        <v>0.1001153633333333</v>
      </c>
      <c r="BV415" s="1">
        <v>31.00608999999999</v>
      </c>
      <c r="BW415" s="1">
        <v>31.682883333333329</v>
      </c>
      <c r="BX415" s="1">
        <v>999.9000000000002</v>
      </c>
      <c r="BY415" s="1">
        <v>0</v>
      </c>
      <c r="BZ415" s="1">
        <v>0</v>
      </c>
      <c r="CA415" s="1">
        <v>9998.482</v>
      </c>
      <c r="CB415" s="1">
        <v>0</v>
      </c>
      <c r="CC415" s="1">
        <v>23.934133333333332</v>
      </c>
      <c r="CD415" s="1">
        <v>-9.445786666666665</v>
      </c>
      <c r="CE415" s="1">
        <v>1018.208</v>
      </c>
      <c r="CF415" s="1">
        <v>1027.0503333333329</v>
      </c>
      <c r="CG415" s="1">
        <v>0.82195023333333306</v>
      </c>
      <c r="CH415" s="1">
        <v>1000.016366666667</v>
      </c>
      <c r="CI415" s="1">
        <v>26.321833333333341</v>
      </c>
      <c r="CJ415" s="1">
        <v>2.704921666666666</v>
      </c>
      <c r="CK415" s="1">
        <v>2.6230133333333332</v>
      </c>
      <c r="CL415" s="1">
        <v>22.315046666666671</v>
      </c>
      <c r="CM415" s="1">
        <v>21.810606666666668</v>
      </c>
      <c r="CN415" s="1">
        <v>2000.0150000000001</v>
      </c>
      <c r="CO415" s="1">
        <v>0.97999320000000012</v>
      </c>
      <c r="CP415" s="1">
        <v>2.0006906666666661E-2</v>
      </c>
      <c r="CQ415" s="1">
        <v>0</v>
      </c>
      <c r="CR415" s="1">
        <v>2.7575999999999992</v>
      </c>
      <c r="CS415" s="1">
        <v>0</v>
      </c>
      <c r="CT415" s="1">
        <v>22066.393333333341</v>
      </c>
      <c r="CU415" s="1">
        <v>17412.42333333334</v>
      </c>
      <c r="CV415" s="1">
        <v>41.020666666666664</v>
      </c>
      <c r="CW415" s="1">
        <v>42.061999999999983</v>
      </c>
      <c r="CX415" s="1">
        <v>41</v>
      </c>
      <c r="CY415" s="1">
        <v>40.54133333333332</v>
      </c>
      <c r="CZ415" s="1">
        <v>41.125</v>
      </c>
      <c r="DA415" s="1">
        <v>1960.0043333333331</v>
      </c>
      <c r="DB415" s="1">
        <v>40.010666666666673</v>
      </c>
      <c r="DC415" s="1">
        <v>0</v>
      </c>
      <c r="DD415" s="1">
        <v>1660403441.4000001</v>
      </c>
      <c r="DE415" s="1">
        <v>0</v>
      </c>
      <c r="DF415" s="1">
        <v>1660403469.0999999</v>
      </c>
      <c r="DG415" s="1" t="s">
        <v>1151</v>
      </c>
      <c r="DH415" s="1">
        <v>1660403469.0999999</v>
      </c>
      <c r="DI415" s="1">
        <v>1660403465.0999999</v>
      </c>
      <c r="DJ415" s="1">
        <v>8</v>
      </c>
      <c r="DK415" s="1">
        <v>6.2E-2</v>
      </c>
      <c r="DL415" s="1">
        <v>3.0000000000000001E-3</v>
      </c>
      <c r="DM415" s="1">
        <v>2.359</v>
      </c>
      <c r="DN415" s="1">
        <v>1.4E-2</v>
      </c>
      <c r="DO415" s="1">
        <v>1000</v>
      </c>
      <c r="DP415" s="1">
        <v>26</v>
      </c>
      <c r="DQ415" s="1">
        <v>0.75</v>
      </c>
      <c r="DR415" s="1">
        <v>0.13</v>
      </c>
      <c r="DS415" s="1">
        <v>7.2041282140544007</v>
      </c>
      <c r="DT415" s="1">
        <v>8.5899781952121404E-2</v>
      </c>
      <c r="DU415" s="1">
        <v>7.7745946877247091E-2</v>
      </c>
      <c r="DV415" s="1">
        <v>1</v>
      </c>
      <c r="DW415" s="1">
        <v>7.1694897787457226</v>
      </c>
      <c r="DX415" s="1">
        <v>0.21005398563046149</v>
      </c>
      <c r="DY415" s="1">
        <v>4.9766649102842397E-2</v>
      </c>
      <c r="DZ415" s="1">
        <v>1</v>
      </c>
      <c r="EA415" s="1">
        <v>-9.4410419354838702</v>
      </c>
      <c r="EB415" s="1">
        <v>-0.24947758064513059</v>
      </c>
      <c r="EC415" s="1">
        <v>5.8646773330340803E-2</v>
      </c>
      <c r="ED415" s="1">
        <v>1</v>
      </c>
      <c r="EE415" s="1">
        <v>628.35069482642439</v>
      </c>
      <c r="EF415" s="1">
        <v>-15.807746834347631</v>
      </c>
      <c r="EG415" s="1">
        <v>4.5655651061823317</v>
      </c>
      <c r="EH415" s="1">
        <v>0</v>
      </c>
      <c r="EI415" s="1">
        <v>0.82393551219512196</v>
      </c>
      <c r="EJ415" s="1">
        <v>-3.2340439024389198E-2</v>
      </c>
      <c r="EK415" s="1">
        <v>3.534817779979067E-3</v>
      </c>
      <c r="EL415" s="1">
        <v>1</v>
      </c>
      <c r="EM415" s="1">
        <v>1.9824255067029519</v>
      </c>
      <c r="EN415" s="1">
        <v>2.3209171129033859E-3</v>
      </c>
      <c r="EO415" s="1">
        <v>1.099214077590633E-3</v>
      </c>
      <c r="EP415" s="1">
        <v>1</v>
      </c>
      <c r="EQ415" s="1">
        <v>5</v>
      </c>
      <c r="ER415" s="1">
        <v>6</v>
      </c>
      <c r="ES415" s="1" t="s">
        <v>357</v>
      </c>
      <c r="ET415" s="1">
        <v>2.94387</v>
      </c>
      <c r="EU415" s="1">
        <v>2.80139</v>
      </c>
      <c r="EV415" s="1">
        <v>0.16627900000000001</v>
      </c>
      <c r="EW415" s="1">
        <v>0.167355</v>
      </c>
      <c r="EX415" s="1">
        <v>0.118115</v>
      </c>
      <c r="EY415" s="1">
        <v>0.11565400000000001</v>
      </c>
      <c r="EZ415" s="1">
        <v>17118.900000000001</v>
      </c>
      <c r="FA415" s="1">
        <v>17925.3</v>
      </c>
      <c r="FB415" s="1">
        <v>23872.7</v>
      </c>
      <c r="FC415" s="1">
        <v>25047.5</v>
      </c>
      <c r="FD415" s="1">
        <v>33695.599999999999</v>
      </c>
      <c r="FE415" s="1">
        <v>35368.300000000003</v>
      </c>
      <c r="FF415" s="1">
        <v>43517.5</v>
      </c>
      <c r="FG415" s="1">
        <v>46300.800000000003</v>
      </c>
      <c r="FH415" s="1">
        <v>1.9301999999999999</v>
      </c>
      <c r="FI415" s="1">
        <v>1.88307</v>
      </c>
      <c r="FJ415" s="1">
        <v>0.13877800000000001</v>
      </c>
      <c r="FK415" s="1">
        <v>0</v>
      </c>
      <c r="FL415" s="1">
        <v>29.428999999999998</v>
      </c>
      <c r="FM415" s="1">
        <v>999.9</v>
      </c>
      <c r="FN415" s="1">
        <v>62.1</v>
      </c>
      <c r="FO415" s="1">
        <v>34.299999999999997</v>
      </c>
      <c r="FP415" s="1">
        <v>33.857599999999998</v>
      </c>
      <c r="FQ415" s="1">
        <v>63.9467</v>
      </c>
      <c r="FR415" s="1">
        <v>25.913499999999999</v>
      </c>
      <c r="FS415" s="1">
        <v>1</v>
      </c>
      <c r="FT415" s="1">
        <v>0.29222799999999999</v>
      </c>
      <c r="FU415" s="1">
        <v>0.76198299999999997</v>
      </c>
      <c r="FV415" s="1">
        <v>20.3231</v>
      </c>
      <c r="FW415" s="1">
        <v>5.2217799999999999</v>
      </c>
      <c r="FX415" s="1">
        <v>11.906499999999999</v>
      </c>
      <c r="FY415" s="1">
        <v>5.0055500000000004</v>
      </c>
      <c r="FZ415" s="1">
        <v>3.2915299999999998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1.85947</v>
      </c>
      <c r="GF415" s="1">
        <v>1.85453</v>
      </c>
      <c r="GG415" s="1">
        <v>1.85768</v>
      </c>
      <c r="GH415" s="1">
        <v>1.8561099999999999</v>
      </c>
      <c r="GI415" s="1">
        <v>1.8549</v>
      </c>
      <c r="GJ415" s="1">
        <v>1.8545499999999999</v>
      </c>
      <c r="GK415" s="1">
        <v>1.8532200000000001</v>
      </c>
      <c r="GL415" s="1">
        <v>1.8563799999999999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2.359</v>
      </c>
      <c r="HA415" s="1">
        <v>1.4E-2</v>
      </c>
      <c r="HB415" s="1">
        <v>0.43892490235468218</v>
      </c>
      <c r="HC415" s="1">
        <v>2.8098669343081611E-3</v>
      </c>
      <c r="HD415" s="1">
        <v>-1.127031966113555E-6</v>
      </c>
      <c r="HE415" s="1">
        <v>1.768598670541231E-10</v>
      </c>
      <c r="HF415" s="1">
        <v>-7.0470701368576361E-2</v>
      </c>
      <c r="HG415" s="1">
        <v>1.081145868756639E-2</v>
      </c>
      <c r="HH415" s="1">
        <v>-3.689364805754238E-4</v>
      </c>
      <c r="HI415" s="1">
        <v>2.919854880483278E-6</v>
      </c>
      <c r="HJ415" s="1">
        <v>2</v>
      </c>
      <c r="HK415" s="1">
        <v>2136</v>
      </c>
      <c r="HL415" s="1">
        <v>3</v>
      </c>
      <c r="HM415" s="1">
        <v>30</v>
      </c>
      <c r="HN415" s="1">
        <v>4.0999999999999996</v>
      </c>
      <c r="HO415" s="1">
        <v>4.4000000000000004</v>
      </c>
      <c r="HP415" s="1">
        <v>2.1533199999999999</v>
      </c>
      <c r="HQ415" s="1">
        <v>2.3315399999999999</v>
      </c>
      <c r="HR415" s="1">
        <v>1.4978</v>
      </c>
      <c r="HS415" s="1">
        <v>2.3010299999999999</v>
      </c>
      <c r="HT415" s="1">
        <v>1.5478499999999999</v>
      </c>
      <c r="HU415" s="1">
        <v>2.3547400000000001</v>
      </c>
      <c r="HV415" s="1">
        <v>37.505899999999997</v>
      </c>
      <c r="HW415" s="1">
        <v>14.692399999999999</v>
      </c>
      <c r="HX415" s="1">
        <v>18</v>
      </c>
      <c r="HY415" s="1">
        <v>473.178</v>
      </c>
      <c r="HZ415" s="1">
        <v>505.12</v>
      </c>
      <c r="IA415" s="1">
        <v>28.3017</v>
      </c>
      <c r="IB415" s="1">
        <v>30.845800000000001</v>
      </c>
      <c r="IC415" s="1">
        <v>30.0001</v>
      </c>
      <c r="ID415" s="1">
        <v>30.6601</v>
      </c>
      <c r="IE415" s="1">
        <v>30.756</v>
      </c>
      <c r="IF415" s="1">
        <v>43.1006</v>
      </c>
      <c r="IG415" s="1">
        <v>24.331900000000001</v>
      </c>
      <c r="IH415" s="1">
        <v>0</v>
      </c>
      <c r="II415" s="1">
        <v>28.2958</v>
      </c>
      <c r="IJ415" s="1">
        <v>1000</v>
      </c>
      <c r="IK415" s="1">
        <v>26.266200000000001</v>
      </c>
      <c r="IL415" s="1">
        <v>100.637</v>
      </c>
      <c r="IM415" s="1">
        <v>100.34699999999999</v>
      </c>
      <c r="IN415" s="1" t="s">
        <v>365</v>
      </c>
    </row>
    <row r="416" spans="1:248" ht="15.75" customHeight="1" x14ac:dyDescent="0.3">
      <c r="A416" s="1">
        <v>400</v>
      </c>
      <c r="B416" s="1">
        <v>1660403693.0999999</v>
      </c>
      <c r="C416" s="1">
        <v>3969</v>
      </c>
      <c r="D416" s="1" t="s">
        <v>1152</v>
      </c>
      <c r="E416" s="1" t="s">
        <v>1153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1132</v>
      </c>
      <c r="N416" s="1">
        <v>1660403685.099999</v>
      </c>
      <c r="O416" s="1">
        <f t="shared" si="34"/>
        <v>6.7411951270912249E-4</v>
      </c>
      <c r="P416" s="1">
        <f t="shared" si="35"/>
        <v>0.67411951270912251</v>
      </c>
      <c r="Q416" s="1">
        <f t="shared" si="36"/>
        <v>7.5884105692650827</v>
      </c>
      <c r="R416" s="1">
        <f t="shared" si="37"/>
        <v>1189.8860967741939</v>
      </c>
      <c r="S416" s="1">
        <f t="shared" si="38"/>
        <v>784.63958603801905</v>
      </c>
      <c r="T416" s="1">
        <f t="shared" si="39"/>
        <v>78.269646611981486</v>
      </c>
      <c r="U416" s="1">
        <f t="shared" si="40"/>
        <v>118.69394045397236</v>
      </c>
      <c r="V416" s="1">
        <f t="shared" si="41"/>
        <v>3.2761944480777884E-2</v>
      </c>
      <c r="W416" s="1">
        <f t="shared" si="42"/>
        <v>2.9242036352213803</v>
      </c>
      <c r="X416" s="1">
        <f t="shared" si="43"/>
        <v>3.2559385957393029E-2</v>
      </c>
      <c r="Y416" s="1">
        <f t="shared" si="44"/>
        <v>2.0367710754215743E-2</v>
      </c>
      <c r="Z416" s="1">
        <f t="shared" si="45"/>
        <v>321.52079109677419</v>
      </c>
      <c r="AA416" s="1">
        <f t="shared" si="46"/>
        <v>32.708560583723624</v>
      </c>
      <c r="AB416" s="1">
        <f t="shared" si="47"/>
        <v>31.679593548387089</v>
      </c>
      <c r="AC416" s="1">
        <f t="shared" si="48"/>
        <v>4.6891667605473435</v>
      </c>
      <c r="AD416" s="1">
        <f t="shared" si="49"/>
        <v>59.891979843441426</v>
      </c>
      <c r="AE416" s="1">
        <f t="shared" si="50"/>
        <v>2.7003609306969194</v>
      </c>
      <c r="AF416" s="1">
        <f t="shared" si="51"/>
        <v>4.5087187595997085</v>
      </c>
      <c r="AG416" s="1">
        <f t="shared" si="52"/>
        <v>1.9888058298504241</v>
      </c>
      <c r="AH416" s="1">
        <f t="shared" si="53"/>
        <v>-29.728670510472302</v>
      </c>
      <c r="AI416" s="1">
        <f t="shared" si="54"/>
        <v>-108.76809885739708</v>
      </c>
      <c r="AJ416" s="1">
        <f t="shared" si="55"/>
        <v>-8.3803043712649057</v>
      </c>
      <c r="AK416" s="1">
        <f t="shared" si="56"/>
        <v>174.6437173576399</v>
      </c>
      <c r="AL416" s="1">
        <f t="shared" si="57"/>
        <v>7.6019013409578307</v>
      </c>
      <c r="AM416" s="1">
        <f t="shared" si="58"/>
        <v>0.69910664876601702</v>
      </c>
      <c r="AN416" s="1">
        <f t="shared" si="59"/>
        <v>7.5884105692650827</v>
      </c>
      <c r="AO416" s="1">
        <v>1232.271511608375</v>
      </c>
      <c r="AP416" s="1">
        <v>1222.9484242424239</v>
      </c>
      <c r="AQ416" s="1">
        <v>-5.0097493542223754E-3</v>
      </c>
      <c r="AR416" s="1">
        <v>65.111627944644013</v>
      </c>
      <c r="AS416" s="1">
        <f t="shared" si="60"/>
        <v>0.67411951270912251</v>
      </c>
      <c r="AT416" s="1">
        <v>26.256058692354308</v>
      </c>
      <c r="AU416" s="1">
        <v>27.04619757575756</v>
      </c>
      <c r="AV416" s="1">
        <v>-5.0278413247502774E-4</v>
      </c>
      <c r="AW416" s="1">
        <v>83.604596139109475</v>
      </c>
      <c r="AX416" s="1">
        <v>18</v>
      </c>
      <c r="AY416" s="1">
        <v>4</v>
      </c>
      <c r="AZ416" s="1">
        <f t="shared" si="61"/>
        <v>1</v>
      </c>
      <c r="BA416" s="1">
        <f t="shared" si="62"/>
        <v>0</v>
      </c>
      <c r="BB416" s="1">
        <f t="shared" si="63"/>
        <v>52023.405713753113</v>
      </c>
      <c r="BC416" s="1">
        <f t="shared" si="64"/>
        <v>2000.0258064516131</v>
      </c>
      <c r="BD416" s="1">
        <f t="shared" si="65"/>
        <v>1681.2220258064517</v>
      </c>
      <c r="BE416" s="1">
        <f t="shared" si="66"/>
        <v>0.84060016644946511</v>
      </c>
      <c r="BF416" s="1">
        <f t="shared" si="67"/>
        <v>0.16075832124746775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1660403685.099999</v>
      </c>
      <c r="BM416" s="1">
        <v>1189.8860967741939</v>
      </c>
      <c r="BN416" s="1">
        <v>1200.003548387097</v>
      </c>
      <c r="BO416" s="1">
        <v>27.070648387096771</v>
      </c>
      <c r="BP416" s="1">
        <v>26.254677419354842</v>
      </c>
      <c r="BQ416" s="1">
        <v>1187.3870967741941</v>
      </c>
      <c r="BR416" s="1">
        <v>27.057648387096769</v>
      </c>
      <c r="BS416" s="1">
        <v>500.15116129032259</v>
      </c>
      <c r="BT416" s="1">
        <v>99.652338709677423</v>
      </c>
      <c r="BU416" s="1">
        <v>0.1000163903225806</v>
      </c>
      <c r="BV416" s="1">
        <v>30.989658064516139</v>
      </c>
      <c r="BW416" s="1">
        <v>31.679593548387089</v>
      </c>
      <c r="BX416" s="1">
        <v>999.90000000000032</v>
      </c>
      <c r="BY416" s="1">
        <v>0</v>
      </c>
      <c r="BZ416" s="1">
        <v>0</v>
      </c>
      <c r="CA416" s="1">
        <v>10004.337419354841</v>
      </c>
      <c r="CB416" s="1">
        <v>0</v>
      </c>
      <c r="CC416" s="1">
        <v>23.28078064516129</v>
      </c>
      <c r="CD416" s="1">
        <v>-10.071765483870969</v>
      </c>
      <c r="CE416" s="1">
        <v>1223.04</v>
      </c>
      <c r="CF416" s="1">
        <v>1232.359032258064</v>
      </c>
      <c r="CG416" s="1">
        <v>0.81543325806451616</v>
      </c>
      <c r="CH416" s="1">
        <v>1200.003548387097</v>
      </c>
      <c r="CI416" s="1">
        <v>26.254677419354842</v>
      </c>
      <c r="CJ416" s="1">
        <v>2.6975996774193551</v>
      </c>
      <c r="CK416" s="1">
        <v>2.6163406451612912</v>
      </c>
      <c r="CL416" s="1">
        <v>22.270503225806451</v>
      </c>
      <c r="CM416" s="1">
        <v>21.768909677419359</v>
      </c>
      <c r="CN416" s="1">
        <v>2000.0258064516131</v>
      </c>
      <c r="CO416" s="1">
        <v>0.97999425806451612</v>
      </c>
      <c r="CP416" s="1">
        <v>2.0005883870967731E-2</v>
      </c>
      <c r="CQ416" s="1">
        <v>0</v>
      </c>
      <c r="CR416" s="1">
        <v>2.5740967741935492</v>
      </c>
      <c r="CS416" s="1">
        <v>0</v>
      </c>
      <c r="CT416" s="1">
        <v>21790.983870967739</v>
      </c>
      <c r="CU416" s="1">
        <v>17412.529032258069</v>
      </c>
      <c r="CV416" s="1">
        <v>41.25</v>
      </c>
      <c r="CW416" s="1">
        <v>42.311999999999983</v>
      </c>
      <c r="CX416" s="1">
        <v>41.25</v>
      </c>
      <c r="CY416" s="1">
        <v>40.75</v>
      </c>
      <c r="CZ416" s="1">
        <v>41.370935483870959</v>
      </c>
      <c r="DA416" s="1">
        <v>1960.0141935483871</v>
      </c>
      <c r="DB416" s="1">
        <v>40.011612903225803</v>
      </c>
      <c r="DC416" s="1">
        <v>0</v>
      </c>
      <c r="DD416" s="1">
        <v>1660403691</v>
      </c>
      <c r="DE416" s="1">
        <v>0</v>
      </c>
      <c r="DF416" s="1">
        <v>1660403718.0999999</v>
      </c>
      <c r="DG416" s="1" t="s">
        <v>1154</v>
      </c>
      <c r="DH416" s="1">
        <v>1660403718.0999999</v>
      </c>
      <c r="DI416" s="1">
        <v>1660403712.0999999</v>
      </c>
      <c r="DJ416" s="1">
        <v>9</v>
      </c>
      <c r="DK416" s="1">
        <v>-5.5E-2</v>
      </c>
      <c r="DL416" s="1">
        <v>-1E-3</v>
      </c>
      <c r="DM416" s="1">
        <v>2.4990000000000001</v>
      </c>
      <c r="DN416" s="1">
        <v>1.2999999999999999E-2</v>
      </c>
      <c r="DO416" s="1">
        <v>1200</v>
      </c>
      <c r="DP416" s="1">
        <v>26</v>
      </c>
      <c r="DQ416" s="1">
        <v>0.49</v>
      </c>
      <c r="DR416" s="1">
        <v>0.15</v>
      </c>
      <c r="DS416" s="1">
        <v>7.6744455439169856</v>
      </c>
      <c r="DT416" s="1">
        <v>-0.42645207581550532</v>
      </c>
      <c r="DU416" s="1">
        <v>0.16045947874048849</v>
      </c>
      <c r="DV416" s="1">
        <v>1</v>
      </c>
      <c r="DW416" s="1">
        <v>7.556425371679917</v>
      </c>
      <c r="DX416" s="1">
        <v>0.42292392186956879</v>
      </c>
      <c r="DY416" s="1">
        <v>4.8978255511275312E-2</v>
      </c>
      <c r="DZ416" s="1">
        <v>1</v>
      </c>
      <c r="EA416" s="1">
        <v>-10.066831290322581</v>
      </c>
      <c r="EB416" s="1">
        <v>-0.1232008064515866</v>
      </c>
      <c r="EC416" s="1">
        <v>4.7601957180008279E-2</v>
      </c>
      <c r="ED416" s="1">
        <v>1</v>
      </c>
      <c r="EE416" s="1">
        <v>780.16898050024815</v>
      </c>
      <c r="EF416" s="1">
        <v>-10.158787233537749</v>
      </c>
      <c r="EG416" s="1">
        <v>7.7510221644043487</v>
      </c>
      <c r="EH416" s="1">
        <v>0</v>
      </c>
      <c r="EI416" s="1">
        <v>0.8116098048780489</v>
      </c>
      <c r="EJ416" s="1">
        <v>-7.7652961672425162E-4</v>
      </c>
      <c r="EK416" s="1">
        <v>2.312592023558014E-2</v>
      </c>
      <c r="EL416" s="1">
        <v>1</v>
      </c>
      <c r="EM416" s="1">
        <v>1.9881017459610519</v>
      </c>
      <c r="EN416" s="1">
        <v>4.9962312911847162E-2</v>
      </c>
      <c r="EO416" s="1">
        <v>3.7882796685585018E-3</v>
      </c>
      <c r="EP416" s="1">
        <v>1</v>
      </c>
      <c r="EQ416" s="1">
        <v>5</v>
      </c>
      <c r="ER416" s="1">
        <v>6</v>
      </c>
      <c r="ES416" s="1" t="s">
        <v>357</v>
      </c>
      <c r="ET416" s="1">
        <v>2.94367</v>
      </c>
      <c r="EU416" s="1">
        <v>2.8011200000000001</v>
      </c>
      <c r="EV416" s="1">
        <v>0.18661</v>
      </c>
      <c r="EW416" s="1">
        <v>0.187663</v>
      </c>
      <c r="EX416" s="1">
        <v>0.11777899999999999</v>
      </c>
      <c r="EY416" s="1">
        <v>0.11541899999999999</v>
      </c>
      <c r="EZ416" s="1">
        <v>16698.8</v>
      </c>
      <c r="FA416" s="1">
        <v>17485.599999999999</v>
      </c>
      <c r="FB416" s="1">
        <v>23869.9</v>
      </c>
      <c r="FC416" s="1">
        <v>25044.9</v>
      </c>
      <c r="FD416" s="1">
        <v>33705.599999999999</v>
      </c>
      <c r="FE416" s="1">
        <v>35375.300000000003</v>
      </c>
      <c r="FF416" s="1">
        <v>43512.800000000003</v>
      </c>
      <c r="FG416" s="1">
        <v>46296.3</v>
      </c>
      <c r="FH416" s="1">
        <v>1.9289499999999999</v>
      </c>
      <c r="FI416" s="1">
        <v>1.8814299999999999</v>
      </c>
      <c r="FJ416" s="1">
        <v>0.135265</v>
      </c>
      <c r="FK416" s="1">
        <v>0</v>
      </c>
      <c r="FL416" s="1">
        <v>29.4848</v>
      </c>
      <c r="FM416" s="1">
        <v>999.9</v>
      </c>
      <c r="FN416" s="1">
        <v>62.1</v>
      </c>
      <c r="FO416" s="1">
        <v>34.4</v>
      </c>
      <c r="FP416" s="1">
        <v>34.048099999999998</v>
      </c>
      <c r="FQ416" s="1">
        <v>64.026700000000005</v>
      </c>
      <c r="FR416" s="1">
        <v>26.730799999999999</v>
      </c>
      <c r="FS416" s="1">
        <v>1</v>
      </c>
      <c r="FT416" s="1">
        <v>0.299454</v>
      </c>
      <c r="FU416" s="1">
        <v>0.78056599999999998</v>
      </c>
      <c r="FV416" s="1">
        <v>20.323</v>
      </c>
      <c r="FW416" s="1">
        <v>5.2210299999999998</v>
      </c>
      <c r="FX416" s="1">
        <v>11.9071</v>
      </c>
      <c r="FY416" s="1">
        <v>5.0054499999999997</v>
      </c>
      <c r="FZ416" s="1">
        <v>3.29135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1.85958</v>
      </c>
      <c r="GF416" s="1">
        <v>1.85456</v>
      </c>
      <c r="GG416" s="1">
        <v>1.8577600000000001</v>
      </c>
      <c r="GH416" s="1">
        <v>1.85622</v>
      </c>
      <c r="GI416" s="1">
        <v>1.855</v>
      </c>
      <c r="GJ416" s="1">
        <v>1.85467</v>
      </c>
      <c r="GK416" s="1">
        <v>1.8533299999999999</v>
      </c>
      <c r="GL416" s="1">
        <v>1.8564000000000001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2.4990000000000001</v>
      </c>
      <c r="HA416" s="1">
        <v>1.2999999999999999E-2</v>
      </c>
      <c r="HB416" s="1">
        <v>0.50159193445331085</v>
      </c>
      <c r="HC416" s="1">
        <v>2.8098669343081611E-3</v>
      </c>
      <c r="HD416" s="1">
        <v>-1.127031966113555E-6</v>
      </c>
      <c r="HE416" s="1">
        <v>1.768598670541231E-10</v>
      </c>
      <c r="HF416" s="1">
        <v>-6.7802178777693595E-2</v>
      </c>
      <c r="HG416" s="1">
        <v>1.081145868756639E-2</v>
      </c>
      <c r="HH416" s="1">
        <v>-3.689364805754238E-4</v>
      </c>
      <c r="HI416" s="1">
        <v>2.919854880483278E-6</v>
      </c>
      <c r="HJ416" s="1">
        <v>2</v>
      </c>
      <c r="HK416" s="1">
        <v>2136</v>
      </c>
      <c r="HL416" s="1">
        <v>3</v>
      </c>
      <c r="HM416" s="1">
        <v>30</v>
      </c>
      <c r="HN416" s="1">
        <v>3.7</v>
      </c>
      <c r="HO416" s="1">
        <v>3.8</v>
      </c>
      <c r="HP416" s="1">
        <v>2.5</v>
      </c>
      <c r="HQ416" s="1">
        <v>2.3083499999999999</v>
      </c>
      <c r="HR416" s="1">
        <v>1.4978</v>
      </c>
      <c r="HS416" s="1">
        <v>2.3010299999999999</v>
      </c>
      <c r="HT416" s="1">
        <v>1.5478499999999999</v>
      </c>
      <c r="HU416" s="1">
        <v>2.34497</v>
      </c>
      <c r="HV416" s="1">
        <v>37.578099999999999</v>
      </c>
      <c r="HW416" s="1">
        <v>14.6486</v>
      </c>
      <c r="HX416" s="1">
        <v>18</v>
      </c>
      <c r="HY416" s="1">
        <v>472.923</v>
      </c>
      <c r="HZ416" s="1">
        <v>504.54899999999998</v>
      </c>
      <c r="IA416" s="1">
        <v>28.253</v>
      </c>
      <c r="IB416" s="1">
        <v>30.9238</v>
      </c>
      <c r="IC416" s="1">
        <v>30.000299999999999</v>
      </c>
      <c r="ID416" s="1">
        <v>30.726400000000002</v>
      </c>
      <c r="IE416" s="1">
        <v>30.822399999999998</v>
      </c>
      <c r="IF416" s="1">
        <v>50.063899999999997</v>
      </c>
      <c r="IG416" s="1">
        <v>25.264900000000001</v>
      </c>
      <c r="IH416" s="1">
        <v>0</v>
      </c>
      <c r="II416" s="1">
        <v>28.258299999999998</v>
      </c>
      <c r="IJ416" s="1">
        <v>1200</v>
      </c>
      <c r="IK416" s="1">
        <v>26.322600000000001</v>
      </c>
      <c r="IL416" s="1">
        <v>100.626</v>
      </c>
      <c r="IM416" s="1">
        <v>100.337</v>
      </c>
      <c r="IN416" s="1" t="s">
        <v>365</v>
      </c>
    </row>
    <row r="417" spans="1:248" ht="15.75" customHeight="1" x14ac:dyDescent="0.3">
      <c r="A417" s="1">
        <v>401</v>
      </c>
      <c r="B417" s="1">
        <v>1660403989.0999999</v>
      </c>
      <c r="C417" s="1">
        <v>4265</v>
      </c>
      <c r="D417" s="1" t="s">
        <v>1155</v>
      </c>
      <c r="E417" s="1" t="s">
        <v>1156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1132</v>
      </c>
      <c r="N417" s="1">
        <v>1660403981.099999</v>
      </c>
      <c r="O417" s="1">
        <f t="shared" si="34"/>
        <v>5.2461418830441542E-4</v>
      </c>
      <c r="P417" s="1">
        <f t="shared" si="35"/>
        <v>0.52461418830441542</v>
      </c>
      <c r="Q417" s="1">
        <f t="shared" si="36"/>
        <v>8.2211478791100081</v>
      </c>
      <c r="R417" s="1">
        <f t="shared" si="37"/>
        <v>1489.650903225807</v>
      </c>
      <c r="S417" s="1">
        <f t="shared" si="38"/>
        <v>930.02927415764543</v>
      </c>
      <c r="T417" s="1">
        <f t="shared" si="39"/>
        <v>92.774828750994573</v>
      </c>
      <c r="U417" s="1">
        <f t="shared" si="40"/>
        <v>148.59973904661473</v>
      </c>
      <c r="V417" s="1">
        <f t="shared" si="41"/>
        <v>2.542425958018632E-2</v>
      </c>
      <c r="W417" s="1">
        <f t="shared" si="42"/>
        <v>2.9228773995536508</v>
      </c>
      <c r="X417" s="1">
        <f t="shared" si="43"/>
        <v>2.5302036449037724E-2</v>
      </c>
      <c r="Y417" s="1">
        <f t="shared" si="44"/>
        <v>1.5824704934945467E-2</v>
      </c>
      <c r="Z417" s="1">
        <f t="shared" si="45"/>
        <v>321.51565229032258</v>
      </c>
      <c r="AA417" s="1">
        <f t="shared" si="46"/>
        <v>32.743535427886776</v>
      </c>
      <c r="AB417" s="1">
        <f t="shared" si="47"/>
        <v>31.70088387096774</v>
      </c>
      <c r="AC417" s="1">
        <f t="shared" si="48"/>
        <v>4.6948336827364754</v>
      </c>
      <c r="AD417" s="1">
        <f t="shared" si="49"/>
        <v>59.970781297564258</v>
      </c>
      <c r="AE417" s="1">
        <f t="shared" si="50"/>
        <v>2.7032076925423443</v>
      </c>
      <c r="AF417" s="1">
        <f t="shared" si="51"/>
        <v>4.5075412293355201</v>
      </c>
      <c r="AG417" s="1">
        <f t="shared" si="52"/>
        <v>1.9916259901941311</v>
      </c>
      <c r="AH417" s="1">
        <f t="shared" si="53"/>
        <v>-23.13548570422472</v>
      </c>
      <c r="AI417" s="1">
        <f t="shared" si="54"/>
        <v>-112.79546811720903</v>
      </c>
      <c r="AJ417" s="1">
        <f t="shared" si="55"/>
        <v>-8.6952631356240815</v>
      </c>
      <c r="AK417" s="1">
        <f t="shared" si="56"/>
        <v>176.88943533326474</v>
      </c>
      <c r="AL417" s="1">
        <f t="shared" si="57"/>
        <v>7.837785210660674</v>
      </c>
      <c r="AM417" s="1">
        <f t="shared" si="58"/>
        <v>0.52621294405210284</v>
      </c>
      <c r="AN417" s="1">
        <f t="shared" si="59"/>
        <v>8.2211478791100081</v>
      </c>
      <c r="AO417" s="1">
        <v>1540.7362855590279</v>
      </c>
      <c r="AP417" s="1">
        <v>1530.8203636363639</v>
      </c>
      <c r="AQ417" s="1">
        <v>-4.1932321870150738E-2</v>
      </c>
      <c r="AR417" s="1">
        <v>65.031711440525925</v>
      </c>
      <c r="AS417" s="1">
        <f t="shared" si="60"/>
        <v>0.52461418830441542</v>
      </c>
      <c r="AT417" s="1">
        <v>26.486361060778709</v>
      </c>
      <c r="AU417" s="1">
        <v>27.098683030303022</v>
      </c>
      <c r="AV417" s="1">
        <v>-3.5623932595994361E-6</v>
      </c>
      <c r="AW417" s="1">
        <v>83.775432311128029</v>
      </c>
      <c r="AX417" s="1">
        <v>18</v>
      </c>
      <c r="AY417" s="1">
        <v>4</v>
      </c>
      <c r="AZ417" s="1">
        <f t="shared" si="61"/>
        <v>1</v>
      </c>
      <c r="BA417" s="1">
        <f t="shared" si="62"/>
        <v>0</v>
      </c>
      <c r="BB417" s="1">
        <f t="shared" si="63"/>
        <v>51986.487901314555</v>
      </c>
      <c r="BC417" s="1">
        <f t="shared" si="64"/>
        <v>1999.9941935483871</v>
      </c>
      <c r="BD417" s="1">
        <f t="shared" si="65"/>
        <v>1681.1954225806451</v>
      </c>
      <c r="BE417" s="1">
        <f t="shared" si="66"/>
        <v>0.84060015174237601</v>
      </c>
      <c r="BF417" s="1">
        <f t="shared" si="67"/>
        <v>0.16075829286278573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1660403981.099999</v>
      </c>
      <c r="BM417" s="1">
        <v>1489.650903225807</v>
      </c>
      <c r="BN417" s="1">
        <v>1499.9938709677419</v>
      </c>
      <c r="BO417" s="1">
        <v>27.09853870967742</v>
      </c>
      <c r="BP417" s="1">
        <v>26.484374193548391</v>
      </c>
      <c r="BQ417" s="1">
        <v>1486.672903225807</v>
      </c>
      <c r="BR417" s="1">
        <v>27.08953870967742</v>
      </c>
      <c r="BS417" s="1">
        <v>500.1461290322581</v>
      </c>
      <c r="BT417" s="1">
        <v>99.654658064516141</v>
      </c>
      <c r="BU417" s="1">
        <v>0.1000822741935484</v>
      </c>
      <c r="BV417" s="1">
        <v>30.985077419354841</v>
      </c>
      <c r="BW417" s="1">
        <v>31.70088387096774</v>
      </c>
      <c r="BX417" s="1">
        <v>999.90000000000032</v>
      </c>
      <c r="BY417" s="1">
        <v>0</v>
      </c>
      <c r="BZ417" s="1">
        <v>0</v>
      </c>
      <c r="CA417" s="1">
        <v>9996.5358064516131</v>
      </c>
      <c r="CB417" s="1">
        <v>0</v>
      </c>
      <c r="CC417" s="1">
        <v>24.21337419354839</v>
      </c>
      <c r="CD417" s="1">
        <v>-10.60802258064516</v>
      </c>
      <c r="CE417" s="1">
        <v>1530.8738709677421</v>
      </c>
      <c r="CF417" s="1">
        <v>1540.801612903226</v>
      </c>
      <c r="CG417" s="1">
        <v>0.61630812903225807</v>
      </c>
      <c r="CH417" s="1">
        <v>1499.9938709677419</v>
      </c>
      <c r="CI417" s="1">
        <v>26.484374193548391</v>
      </c>
      <c r="CJ417" s="1">
        <v>2.7007099999999999</v>
      </c>
      <c r="CK417" s="1">
        <v>2.6392919354838709</v>
      </c>
      <c r="CL417" s="1">
        <v>22.289435483870971</v>
      </c>
      <c r="CM417" s="1">
        <v>21.91195161290322</v>
      </c>
      <c r="CN417" s="1">
        <v>1999.9941935483871</v>
      </c>
      <c r="CO417" s="1">
        <v>0.97999551612903224</v>
      </c>
      <c r="CP417" s="1">
        <v>2.0004667741935489E-2</v>
      </c>
      <c r="CQ417" s="1">
        <v>0</v>
      </c>
      <c r="CR417" s="1">
        <v>2.496129032258064</v>
      </c>
      <c r="CS417" s="1">
        <v>0</v>
      </c>
      <c r="CT417" s="1">
        <v>21556.099999999991</v>
      </c>
      <c r="CU417" s="1">
        <v>17412.241935483871</v>
      </c>
      <c r="CV417" s="1">
        <v>41.375</v>
      </c>
      <c r="CW417" s="1">
        <v>42.436999999999983</v>
      </c>
      <c r="CX417" s="1">
        <v>41.375</v>
      </c>
      <c r="CY417" s="1">
        <v>40.811999999999983</v>
      </c>
      <c r="CZ417" s="1">
        <v>41.436999999999983</v>
      </c>
      <c r="DA417" s="1">
        <v>1959.9841935483871</v>
      </c>
      <c r="DB417" s="1">
        <v>40.01</v>
      </c>
      <c r="DC417" s="1">
        <v>0</v>
      </c>
      <c r="DD417" s="1">
        <v>1660403986.8</v>
      </c>
      <c r="DE417" s="1">
        <v>0</v>
      </c>
      <c r="DF417" s="1">
        <v>1660404014.0999999</v>
      </c>
      <c r="DG417" s="1" t="s">
        <v>1157</v>
      </c>
      <c r="DH417" s="1">
        <v>1660404014.0999999</v>
      </c>
      <c r="DI417" s="1">
        <v>1660404009.0999999</v>
      </c>
      <c r="DJ417" s="1">
        <v>10</v>
      </c>
      <c r="DK417" s="1">
        <v>0.25900000000000001</v>
      </c>
      <c r="DL417" s="1">
        <v>-4.0000000000000001E-3</v>
      </c>
      <c r="DM417" s="1">
        <v>2.9780000000000002</v>
      </c>
      <c r="DN417" s="1">
        <v>8.9999999999999993E-3</v>
      </c>
      <c r="DO417" s="1">
        <v>1500</v>
      </c>
      <c r="DP417" s="1">
        <v>26</v>
      </c>
      <c r="DQ417" s="1">
        <v>0.46</v>
      </c>
      <c r="DR417" s="1">
        <v>0.24</v>
      </c>
      <c r="DS417" s="1">
        <v>8.0126736026994703</v>
      </c>
      <c r="DT417" s="1">
        <v>-0.13059143432720949</v>
      </c>
      <c r="DU417" s="1">
        <v>0.15118358831313961</v>
      </c>
      <c r="DV417" s="1">
        <v>1</v>
      </c>
      <c r="DW417" s="1">
        <v>8.0551187156017736</v>
      </c>
      <c r="DX417" s="1">
        <v>-0.51749961687826884</v>
      </c>
      <c r="DY417" s="1">
        <v>9.3988185956045051E-2</v>
      </c>
      <c r="DZ417" s="1">
        <v>0</v>
      </c>
      <c r="EA417" s="1">
        <v>-10.60802258064516</v>
      </c>
      <c r="EB417" s="1">
        <v>0.58549354838713097</v>
      </c>
      <c r="EC417" s="1">
        <v>0.1117569647383725</v>
      </c>
      <c r="ED417" s="1">
        <v>1</v>
      </c>
      <c r="EE417" s="1">
        <v>946.7096811630945</v>
      </c>
      <c r="EF417" s="1">
        <v>-2.3772730970252471</v>
      </c>
      <c r="EG417" s="1">
        <v>9.407576901236288</v>
      </c>
      <c r="EH417" s="1">
        <v>0</v>
      </c>
      <c r="EI417" s="1">
        <v>0.61580556097560979</v>
      </c>
      <c r="EJ417" s="1">
        <v>-4.9798327526134013E-3</v>
      </c>
      <c r="EK417" s="1">
        <v>2.4450752898655761E-3</v>
      </c>
      <c r="EL417" s="1">
        <v>1</v>
      </c>
      <c r="EM417" s="1">
        <v>1.9913809156465969</v>
      </c>
      <c r="EN417" s="1">
        <v>-9.8715734888910941E-3</v>
      </c>
      <c r="EO417" s="1">
        <v>1.791132400324816E-3</v>
      </c>
      <c r="EP417" s="1">
        <v>1</v>
      </c>
      <c r="EQ417" s="1">
        <v>4</v>
      </c>
      <c r="ER417" s="1">
        <v>6</v>
      </c>
      <c r="ES417" s="1" t="s">
        <v>376</v>
      </c>
      <c r="ET417" s="1">
        <v>2.9434200000000001</v>
      </c>
      <c r="EU417" s="1">
        <v>2.80118</v>
      </c>
      <c r="EV417" s="1">
        <v>0.21385799999999999</v>
      </c>
      <c r="EW417" s="1">
        <v>0.21485699999999999</v>
      </c>
      <c r="EX417" s="1">
        <v>0.117908</v>
      </c>
      <c r="EY417" s="1">
        <v>0.116088</v>
      </c>
      <c r="EZ417" s="1">
        <v>16133.9</v>
      </c>
      <c r="FA417" s="1">
        <v>16895</v>
      </c>
      <c r="FB417" s="1">
        <v>23863.599999999999</v>
      </c>
      <c r="FC417" s="1">
        <v>25039</v>
      </c>
      <c r="FD417" s="1">
        <v>33694</v>
      </c>
      <c r="FE417" s="1">
        <v>35340.699999999997</v>
      </c>
      <c r="FF417" s="1">
        <v>43503.1</v>
      </c>
      <c r="FG417" s="1">
        <v>46284.3</v>
      </c>
      <c r="FH417" s="1">
        <v>1.9273</v>
      </c>
      <c r="FI417" s="1">
        <v>1.87978</v>
      </c>
      <c r="FJ417" s="1">
        <v>0.133738</v>
      </c>
      <c r="FK417" s="1">
        <v>0</v>
      </c>
      <c r="FL417" s="1">
        <v>29.5306</v>
      </c>
      <c r="FM417" s="1">
        <v>999.9</v>
      </c>
      <c r="FN417" s="1">
        <v>62.1</v>
      </c>
      <c r="FO417" s="1">
        <v>34.5</v>
      </c>
      <c r="FP417" s="1">
        <v>34.2346</v>
      </c>
      <c r="FQ417" s="1">
        <v>64.156599999999997</v>
      </c>
      <c r="FR417" s="1">
        <v>26.674700000000001</v>
      </c>
      <c r="FS417" s="1">
        <v>1</v>
      </c>
      <c r="FT417" s="1">
        <v>0.31198700000000001</v>
      </c>
      <c r="FU417" s="1">
        <v>0.855572</v>
      </c>
      <c r="FV417" s="1">
        <v>20.3231</v>
      </c>
      <c r="FW417" s="1">
        <v>5.2171399999999997</v>
      </c>
      <c r="FX417" s="1">
        <v>11.9072</v>
      </c>
      <c r="FY417" s="1">
        <v>5.0048500000000002</v>
      </c>
      <c r="FZ417" s="1">
        <v>3.2913999999999999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1.8595900000000001</v>
      </c>
      <c r="GF417" s="1">
        <v>1.8545499999999999</v>
      </c>
      <c r="GG417" s="1">
        <v>1.8577600000000001</v>
      </c>
      <c r="GH417" s="1">
        <v>1.85622</v>
      </c>
      <c r="GI417" s="1">
        <v>1.855</v>
      </c>
      <c r="GJ417" s="1">
        <v>1.8546899999999999</v>
      </c>
      <c r="GK417" s="1">
        <v>1.8533299999999999</v>
      </c>
      <c r="GL417" s="1">
        <v>1.8564000000000001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2.9780000000000002</v>
      </c>
      <c r="HA417" s="1">
        <v>8.9999999999999993E-3</v>
      </c>
      <c r="HB417" s="1">
        <v>0.44609781648035768</v>
      </c>
      <c r="HC417" s="1">
        <v>2.8098669343081611E-3</v>
      </c>
      <c r="HD417" s="1">
        <v>-1.127031966113555E-6</v>
      </c>
      <c r="HE417" s="1">
        <v>1.768598670541231E-10</v>
      </c>
      <c r="HF417" s="1">
        <v>-6.9038068694876123E-2</v>
      </c>
      <c r="HG417" s="1">
        <v>1.081145868756639E-2</v>
      </c>
      <c r="HH417" s="1">
        <v>-3.689364805754238E-4</v>
      </c>
      <c r="HI417" s="1">
        <v>2.919854880483278E-6</v>
      </c>
      <c r="HJ417" s="1">
        <v>2</v>
      </c>
      <c r="HK417" s="1">
        <v>2136</v>
      </c>
      <c r="HL417" s="1">
        <v>3</v>
      </c>
      <c r="HM417" s="1">
        <v>30</v>
      </c>
      <c r="HN417" s="1">
        <v>4.5</v>
      </c>
      <c r="HO417" s="1">
        <v>4.5999999999999996</v>
      </c>
      <c r="HP417" s="1">
        <v>3.0017100000000001</v>
      </c>
      <c r="HQ417" s="1">
        <v>2.3156699999999999</v>
      </c>
      <c r="HR417" s="1">
        <v>1.4978</v>
      </c>
      <c r="HS417" s="1">
        <v>2.3010299999999999</v>
      </c>
      <c r="HT417" s="1">
        <v>1.5478499999999999</v>
      </c>
      <c r="HU417" s="1">
        <v>2.31934</v>
      </c>
      <c r="HV417" s="1">
        <v>37.626300000000001</v>
      </c>
      <c r="HW417" s="1">
        <v>14.5786</v>
      </c>
      <c r="HX417" s="1">
        <v>18</v>
      </c>
      <c r="HY417" s="1">
        <v>472.88299999999998</v>
      </c>
      <c r="HZ417" s="1">
        <v>504.49099999999999</v>
      </c>
      <c r="IA417" s="1">
        <v>28.1585</v>
      </c>
      <c r="IB417" s="1">
        <v>31.063700000000001</v>
      </c>
      <c r="IC417" s="1">
        <v>30.000299999999999</v>
      </c>
      <c r="ID417" s="1">
        <v>30.8569</v>
      </c>
      <c r="IE417" s="1">
        <v>30.952300000000001</v>
      </c>
      <c r="IF417" s="1">
        <v>60.110700000000001</v>
      </c>
      <c r="IG417" s="1">
        <v>25.0183</v>
      </c>
      <c r="IH417" s="1">
        <v>0</v>
      </c>
      <c r="II417" s="1">
        <v>28.1614</v>
      </c>
      <c r="IJ417" s="1">
        <v>1500</v>
      </c>
      <c r="IK417" s="1">
        <v>26.443899999999999</v>
      </c>
      <c r="IL417" s="1">
        <v>100.602</v>
      </c>
      <c r="IM417" s="1">
        <v>100.312</v>
      </c>
      <c r="IN417" s="1" t="s">
        <v>365</v>
      </c>
    </row>
    <row r="418" spans="1:248" ht="15.75" customHeight="1" x14ac:dyDescent="0.3">
      <c r="A418" s="1">
        <v>402</v>
      </c>
      <c r="B418" s="1">
        <v>1660404173.0999999</v>
      </c>
      <c r="C418" s="1">
        <v>4449</v>
      </c>
      <c r="D418" s="1" t="s">
        <v>1158</v>
      </c>
      <c r="E418" s="1" t="s">
        <v>1159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1132</v>
      </c>
      <c r="N418" s="1">
        <v>1660404165.099999</v>
      </c>
      <c r="O418" s="1">
        <f t="shared" si="34"/>
        <v>4.7045782387969382E-4</v>
      </c>
      <c r="P418" s="1">
        <f t="shared" si="35"/>
        <v>0.47045782387969381</v>
      </c>
      <c r="Q418" s="1">
        <f t="shared" si="36"/>
        <v>8.0250486504991674</v>
      </c>
      <c r="R418" s="1">
        <f t="shared" si="37"/>
        <v>1789.3789677419361</v>
      </c>
      <c r="S418" s="1">
        <f t="shared" si="38"/>
        <v>1174.0312151793266</v>
      </c>
      <c r="T418" s="1">
        <f t="shared" si="39"/>
        <v>117.12163539612553</v>
      </c>
      <c r="U418" s="1">
        <f t="shared" si="40"/>
        <v>178.50887466680783</v>
      </c>
      <c r="V418" s="1">
        <f t="shared" si="41"/>
        <v>2.2762864824777441E-2</v>
      </c>
      <c r="W418" s="1">
        <f t="shared" si="42"/>
        <v>2.9235574132951427</v>
      </c>
      <c r="X418" s="1">
        <f t="shared" si="43"/>
        <v>2.2664860319411492E-2</v>
      </c>
      <c r="Y418" s="1">
        <f t="shared" si="44"/>
        <v>1.417430772621819E-2</v>
      </c>
      <c r="Z418" s="1">
        <f t="shared" si="45"/>
        <v>321.51652751612903</v>
      </c>
      <c r="AA418" s="1">
        <f t="shared" si="46"/>
        <v>32.775203861313827</v>
      </c>
      <c r="AB418" s="1">
        <f t="shared" si="47"/>
        <v>31.7144935483871</v>
      </c>
      <c r="AC418" s="1">
        <f t="shared" si="48"/>
        <v>4.6984593432262676</v>
      </c>
      <c r="AD418" s="1">
        <f t="shared" si="49"/>
        <v>59.939124075480755</v>
      </c>
      <c r="AE418" s="1">
        <f t="shared" si="50"/>
        <v>2.7045541608313322</v>
      </c>
      <c r="AF418" s="1">
        <f t="shared" si="51"/>
        <v>4.512168308341499</v>
      </c>
      <c r="AG418" s="1">
        <f t="shared" si="52"/>
        <v>1.9939051823949354</v>
      </c>
      <c r="AH418" s="1">
        <f t="shared" si="53"/>
        <v>-20.747190033094498</v>
      </c>
      <c r="AI418" s="1">
        <f t="shared" si="54"/>
        <v>-112.13074716121291</v>
      </c>
      <c r="AJ418" s="1">
        <f t="shared" si="55"/>
        <v>-8.6433560497877373</v>
      </c>
      <c r="AK418" s="1">
        <f t="shared" si="56"/>
        <v>179.99523427203388</v>
      </c>
      <c r="AL418" s="1">
        <f t="shared" si="57"/>
        <v>8.0312446456422375</v>
      </c>
      <c r="AM418" s="1">
        <f t="shared" si="58"/>
        <v>0.45606662742273296</v>
      </c>
      <c r="AN418" s="1">
        <f t="shared" si="59"/>
        <v>8.0250486504991674</v>
      </c>
      <c r="AO418" s="1">
        <v>1849.2962266254819</v>
      </c>
      <c r="AP418" s="1">
        <v>1839.4118787878781</v>
      </c>
      <c r="AQ418" s="1">
        <v>-1.16961370603033E-3</v>
      </c>
      <c r="AR418" s="1">
        <v>65.033302832010421</v>
      </c>
      <c r="AS418" s="1">
        <f t="shared" si="60"/>
        <v>0.47045782387969381</v>
      </c>
      <c r="AT418" s="1">
        <v>26.598528427415939</v>
      </c>
      <c r="AU418" s="1">
        <v>27.13303272727272</v>
      </c>
      <c r="AV418" s="1">
        <v>2.2086154752721482E-3</v>
      </c>
      <c r="AW418" s="1">
        <v>83.771569895674588</v>
      </c>
      <c r="AX418" s="1">
        <v>18</v>
      </c>
      <c r="AY418" s="1">
        <v>4</v>
      </c>
      <c r="AZ418" s="1">
        <f t="shared" si="61"/>
        <v>1</v>
      </c>
      <c r="BA418" s="1">
        <f t="shared" si="62"/>
        <v>0</v>
      </c>
      <c r="BB418" s="1">
        <f t="shared" si="63"/>
        <v>52002.88484362264</v>
      </c>
      <c r="BC418" s="1">
        <f t="shared" si="64"/>
        <v>1999.9996774193551</v>
      </c>
      <c r="BD418" s="1">
        <f t="shared" si="65"/>
        <v>1681.200029032258</v>
      </c>
      <c r="BE418" s="1">
        <f t="shared" si="66"/>
        <v>0.84060015009679834</v>
      </c>
      <c r="BF418" s="1">
        <f t="shared" si="67"/>
        <v>0.1607582896868209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1660404165.099999</v>
      </c>
      <c r="BM418" s="1">
        <v>1789.3789677419361</v>
      </c>
      <c r="BN418" s="1">
        <v>1799.992903225806</v>
      </c>
      <c r="BO418" s="1">
        <v>27.110541935483869</v>
      </c>
      <c r="BP418" s="1">
        <v>26.578241935483881</v>
      </c>
      <c r="BQ418" s="1">
        <v>1786.400967741936</v>
      </c>
      <c r="BR418" s="1">
        <v>27.09654193548387</v>
      </c>
      <c r="BS418" s="1">
        <v>500.13422580645158</v>
      </c>
      <c r="BT418" s="1">
        <v>99.660277419354827</v>
      </c>
      <c r="BU418" s="1">
        <v>9.9962241935483864E-2</v>
      </c>
      <c r="BV418" s="1">
        <v>31.00307096774193</v>
      </c>
      <c r="BW418" s="1">
        <v>31.7144935483871</v>
      </c>
      <c r="BX418" s="1">
        <v>999.90000000000032</v>
      </c>
      <c r="BY418" s="1">
        <v>0</v>
      </c>
      <c r="BZ418" s="1">
        <v>0</v>
      </c>
      <c r="CA418" s="1">
        <v>9999.8522580645149</v>
      </c>
      <c r="CB418" s="1">
        <v>0</v>
      </c>
      <c r="CC418" s="1">
        <v>13.81329032258065</v>
      </c>
      <c r="CD418" s="1">
        <v>-10.455629032258059</v>
      </c>
      <c r="CE418" s="1">
        <v>1839.39</v>
      </c>
      <c r="CF418" s="1">
        <v>1849.1393548387091</v>
      </c>
      <c r="CG418" s="1">
        <v>0.52540809677419353</v>
      </c>
      <c r="CH418" s="1">
        <v>1799.992903225806</v>
      </c>
      <c r="CI418" s="1">
        <v>26.578241935483881</v>
      </c>
      <c r="CJ418" s="1">
        <v>2.7011593548387092</v>
      </c>
      <c r="CK418" s="1">
        <v>2.648796129032259</v>
      </c>
      <c r="CL418" s="1">
        <v>22.292154838709671</v>
      </c>
      <c r="CM418" s="1">
        <v>21.970858064516129</v>
      </c>
      <c r="CN418" s="1">
        <v>1999.9996774193551</v>
      </c>
      <c r="CO418" s="1">
        <v>0.97999599999999998</v>
      </c>
      <c r="CP418" s="1">
        <v>2.000420000000001E-2</v>
      </c>
      <c r="CQ418" s="1">
        <v>0</v>
      </c>
      <c r="CR418" s="1">
        <v>2.6855806451612909</v>
      </c>
      <c r="CS418" s="1">
        <v>0</v>
      </c>
      <c r="CT418" s="1">
        <v>21372.693548387091</v>
      </c>
      <c r="CU418" s="1">
        <v>17412.293548387101</v>
      </c>
      <c r="CV418" s="1">
        <v>41.383000000000003</v>
      </c>
      <c r="CW418" s="1">
        <v>42.410999999999987</v>
      </c>
      <c r="CX418" s="1">
        <v>41.375</v>
      </c>
      <c r="CY418" s="1">
        <v>40.870935483870973</v>
      </c>
      <c r="CZ418" s="1">
        <v>41.457322580645133</v>
      </c>
      <c r="DA418" s="1">
        <v>1959.9896774193551</v>
      </c>
      <c r="DB418" s="1">
        <v>40.01</v>
      </c>
      <c r="DC418" s="1">
        <v>0</v>
      </c>
      <c r="DD418" s="1">
        <v>1660404171</v>
      </c>
      <c r="DE418" s="1">
        <v>0</v>
      </c>
      <c r="DF418" s="1">
        <v>1660404213.5999999</v>
      </c>
      <c r="DG418" s="1" t="s">
        <v>1160</v>
      </c>
      <c r="DH418" s="1">
        <v>1660404014.0999999</v>
      </c>
      <c r="DI418" s="1">
        <v>1660404192.0999999</v>
      </c>
      <c r="DJ418" s="1">
        <v>11</v>
      </c>
      <c r="DK418" s="1">
        <v>0.25900000000000001</v>
      </c>
      <c r="DL418" s="1">
        <v>5.0000000000000001E-3</v>
      </c>
      <c r="DM418" s="1">
        <v>2.9780000000000002</v>
      </c>
      <c r="DN418" s="1">
        <v>1.4E-2</v>
      </c>
      <c r="DO418" s="1">
        <v>1500</v>
      </c>
      <c r="DP418" s="1">
        <v>27</v>
      </c>
      <c r="DQ418" s="1">
        <v>0.46</v>
      </c>
      <c r="DR418" s="1">
        <v>0.2</v>
      </c>
      <c r="DS418" s="1">
        <v>7.8441613234137693</v>
      </c>
      <c r="DT418" s="1">
        <v>-0.15762600186577691</v>
      </c>
      <c r="DU418" s="1">
        <v>8.2561662401115843E-2</v>
      </c>
      <c r="DV418" s="1">
        <v>1</v>
      </c>
      <c r="DW418" s="1">
        <v>7.9033204902151368</v>
      </c>
      <c r="DX418" s="1">
        <v>0.16381877264544489</v>
      </c>
      <c r="DY418" s="1">
        <v>7.9264243127785003E-2</v>
      </c>
      <c r="DZ418" s="1">
        <v>1</v>
      </c>
      <c r="EA418" s="1">
        <v>-10.454393548387101</v>
      </c>
      <c r="EB418" s="1">
        <v>6.5370967741955416E-2</v>
      </c>
      <c r="EC418" s="1">
        <v>0.1054362517551867</v>
      </c>
      <c r="ED418" s="1">
        <v>1</v>
      </c>
      <c r="EE418" s="1">
        <v>1195.360902957018</v>
      </c>
      <c r="EF418" s="1">
        <v>-1.80745446952405</v>
      </c>
      <c r="EG418" s="1">
        <v>17.71045536156786</v>
      </c>
      <c r="EH418" s="1">
        <v>0</v>
      </c>
      <c r="EI418" s="1">
        <v>0.5366385609756098</v>
      </c>
      <c r="EJ418" s="1">
        <v>-0.1904165226480837</v>
      </c>
      <c r="EK418" s="1">
        <v>2.510591523928931E-2</v>
      </c>
      <c r="EL418" s="1">
        <v>0</v>
      </c>
      <c r="EM418" s="1">
        <v>1.9948804790282759</v>
      </c>
      <c r="EN418" s="1">
        <v>-2.210061707693654E-2</v>
      </c>
      <c r="EO418" s="1">
        <v>1.720761780513118E-3</v>
      </c>
      <c r="EP418" s="1">
        <v>1</v>
      </c>
      <c r="EQ418" s="1">
        <v>4</v>
      </c>
      <c r="ER418" s="1">
        <v>6</v>
      </c>
      <c r="ES418" s="1" t="s">
        <v>376</v>
      </c>
      <c r="ET418" s="1">
        <v>2.94354</v>
      </c>
      <c r="EU418" s="1">
        <v>2.8012299999999999</v>
      </c>
      <c r="EV418" s="1">
        <v>0.23805100000000001</v>
      </c>
      <c r="EW418" s="1">
        <v>0.23899100000000001</v>
      </c>
      <c r="EX418" s="1">
        <v>0.118018</v>
      </c>
      <c r="EY418" s="1">
        <v>0.11641600000000001</v>
      </c>
      <c r="EZ418" s="1">
        <v>15633.4</v>
      </c>
      <c r="FA418" s="1">
        <v>16372.3</v>
      </c>
      <c r="FB418" s="1">
        <v>23859.1</v>
      </c>
      <c r="FC418" s="1">
        <v>25035.7</v>
      </c>
      <c r="FD418" s="1">
        <v>33684.699999999997</v>
      </c>
      <c r="FE418" s="1">
        <v>35324.400000000001</v>
      </c>
      <c r="FF418" s="1">
        <v>43495.4</v>
      </c>
      <c r="FG418" s="1">
        <v>46278.7</v>
      </c>
      <c r="FH418" s="1">
        <v>1.9262999999999999</v>
      </c>
      <c r="FI418" s="1">
        <v>1.8794</v>
      </c>
      <c r="FJ418" s="1">
        <v>0.136793</v>
      </c>
      <c r="FK418" s="1">
        <v>0</v>
      </c>
      <c r="FL418" s="1">
        <v>29.497599999999998</v>
      </c>
      <c r="FM418" s="1">
        <v>999.9</v>
      </c>
      <c r="FN418" s="1">
        <v>61.9</v>
      </c>
      <c r="FO418" s="1">
        <v>34.6</v>
      </c>
      <c r="FP418" s="1">
        <v>34.313000000000002</v>
      </c>
      <c r="FQ418" s="1">
        <v>64.026600000000002</v>
      </c>
      <c r="FR418" s="1">
        <v>26.610600000000002</v>
      </c>
      <c r="FS418" s="1">
        <v>1</v>
      </c>
      <c r="FT418" s="1">
        <v>0.31863599999999997</v>
      </c>
      <c r="FU418" s="1">
        <v>0.96284899999999995</v>
      </c>
      <c r="FV418" s="1">
        <v>20.322199999999999</v>
      </c>
      <c r="FW418" s="1">
        <v>5.2207299999999996</v>
      </c>
      <c r="FX418" s="1">
        <v>11.9078</v>
      </c>
      <c r="FY418" s="1">
        <v>5.0050499999999998</v>
      </c>
      <c r="FZ418" s="1">
        <v>3.29135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1.85958</v>
      </c>
      <c r="GF418" s="1">
        <v>1.8545700000000001</v>
      </c>
      <c r="GG418" s="1">
        <v>1.8577600000000001</v>
      </c>
      <c r="GH418" s="1">
        <v>1.85623</v>
      </c>
      <c r="GI418" s="1">
        <v>1.85501</v>
      </c>
      <c r="GJ418" s="1">
        <v>1.8546899999999999</v>
      </c>
      <c r="GK418" s="1">
        <v>1.8533299999999999</v>
      </c>
      <c r="GL418" s="1">
        <v>1.85639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2.9780000000000002</v>
      </c>
      <c r="HA418" s="1">
        <v>1.4E-2</v>
      </c>
      <c r="HB418" s="1">
        <v>0.70438214152583334</v>
      </c>
      <c r="HC418" s="1">
        <v>2.8098669343081611E-3</v>
      </c>
      <c r="HD418" s="1">
        <v>-1.127031966113555E-6</v>
      </c>
      <c r="HE418" s="1">
        <v>1.768598670541231E-10</v>
      </c>
      <c r="HF418" s="1">
        <v>-7.3048495245001704E-2</v>
      </c>
      <c r="HG418" s="1">
        <v>1.081145868756639E-2</v>
      </c>
      <c r="HH418" s="1">
        <v>-3.689364805754238E-4</v>
      </c>
      <c r="HI418" s="1">
        <v>2.919854880483278E-6</v>
      </c>
      <c r="HJ418" s="1">
        <v>2</v>
      </c>
      <c r="HK418" s="1">
        <v>2136</v>
      </c>
      <c r="HL418" s="1">
        <v>3</v>
      </c>
      <c r="HM418" s="1">
        <v>30</v>
      </c>
      <c r="HN418" s="1">
        <v>2.6</v>
      </c>
      <c r="HO418" s="1">
        <v>2.7</v>
      </c>
      <c r="HP418" s="1">
        <v>3.4802200000000001</v>
      </c>
      <c r="HQ418" s="1">
        <v>2.3168899999999999</v>
      </c>
      <c r="HR418" s="1">
        <v>1.4978</v>
      </c>
      <c r="HS418" s="1">
        <v>2.3010299999999999</v>
      </c>
      <c r="HT418" s="1">
        <v>1.5478499999999999</v>
      </c>
      <c r="HU418" s="1">
        <v>2.2644000000000002</v>
      </c>
      <c r="HV418" s="1">
        <v>37.626300000000001</v>
      </c>
      <c r="HW418" s="1">
        <v>14.5436</v>
      </c>
      <c r="HX418" s="1">
        <v>18</v>
      </c>
      <c r="HY418" s="1">
        <v>472.89299999999997</v>
      </c>
      <c r="HZ418" s="1">
        <v>504.90100000000001</v>
      </c>
      <c r="IA418" s="1">
        <v>28.138400000000001</v>
      </c>
      <c r="IB418" s="1">
        <v>31.148499999999999</v>
      </c>
      <c r="IC418" s="1">
        <v>30.000299999999999</v>
      </c>
      <c r="ID418" s="1">
        <v>30.941199999999998</v>
      </c>
      <c r="IE418" s="1">
        <v>31.033999999999999</v>
      </c>
      <c r="IF418" s="1">
        <v>69.6785</v>
      </c>
      <c r="IG418" s="1">
        <v>24.506399999999999</v>
      </c>
      <c r="IH418" s="1">
        <v>0</v>
      </c>
      <c r="II418" s="1">
        <v>28.135100000000001</v>
      </c>
      <c r="IJ418" s="1">
        <v>1800</v>
      </c>
      <c r="IK418" s="1">
        <v>26.584299999999999</v>
      </c>
      <c r="IL418" s="1">
        <v>100.584</v>
      </c>
      <c r="IM418" s="1">
        <v>100.29900000000001</v>
      </c>
      <c r="IN418" s="1" t="s">
        <v>365</v>
      </c>
    </row>
    <row r="419" spans="1:248" ht="15.75" customHeight="1" x14ac:dyDescent="0.3">
      <c r="A419" s="1">
        <v>403</v>
      </c>
      <c r="B419" s="1">
        <v>1660404290.0999999</v>
      </c>
      <c r="C419" s="1">
        <v>4566</v>
      </c>
      <c r="D419" s="1" t="s">
        <v>1161</v>
      </c>
      <c r="E419" s="1" t="s">
        <v>1162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1132</v>
      </c>
      <c r="N419" s="1">
        <v>1660404282.349999</v>
      </c>
      <c r="O419" s="1">
        <f t="shared" si="34"/>
        <v>4.7401410119860844E-4</v>
      </c>
      <c r="P419" s="1">
        <f t="shared" si="35"/>
        <v>0.47401410119860843</v>
      </c>
      <c r="Q419" s="1">
        <f t="shared" si="36"/>
        <v>7.8269691021771459</v>
      </c>
      <c r="R419" s="1">
        <f t="shared" si="37"/>
        <v>1789.009333333333</v>
      </c>
      <c r="S419" s="1">
        <f t="shared" si="38"/>
        <v>1190.8128687969572</v>
      </c>
      <c r="T419" s="1">
        <f t="shared" si="39"/>
        <v>118.79561407972732</v>
      </c>
      <c r="U419" s="1">
        <f t="shared" si="40"/>
        <v>178.47175481266507</v>
      </c>
      <c r="V419" s="1">
        <f t="shared" si="41"/>
        <v>2.2908864609242852E-2</v>
      </c>
      <c r="W419" s="1">
        <f t="shared" si="42"/>
        <v>2.924025406300732</v>
      </c>
      <c r="X419" s="1">
        <f t="shared" si="43"/>
        <v>2.280961765276477E-2</v>
      </c>
      <c r="Y419" s="1">
        <f t="shared" si="44"/>
        <v>1.426489202042997E-2</v>
      </c>
      <c r="Z419" s="1">
        <f t="shared" si="45"/>
        <v>321.51487582780305</v>
      </c>
      <c r="AA419" s="1">
        <f t="shared" si="46"/>
        <v>32.785062047991346</v>
      </c>
      <c r="AB419" s="1">
        <f t="shared" si="47"/>
        <v>31.741196666666671</v>
      </c>
      <c r="AC419" s="1">
        <f t="shared" si="48"/>
        <v>4.7055802220332712</v>
      </c>
      <c r="AD419" s="1">
        <f t="shared" si="49"/>
        <v>60.010416922269684</v>
      </c>
      <c r="AE419" s="1">
        <f t="shared" si="50"/>
        <v>2.7094803987468254</v>
      </c>
      <c r="AF419" s="1">
        <f t="shared" si="51"/>
        <v>4.5150167882625487</v>
      </c>
      <c r="AG419" s="1">
        <f t="shared" si="52"/>
        <v>1.9960998232864458</v>
      </c>
      <c r="AH419" s="1">
        <f t="shared" si="53"/>
        <v>-20.904021862858631</v>
      </c>
      <c r="AI419" s="1">
        <f t="shared" si="54"/>
        <v>-114.61325488776436</v>
      </c>
      <c r="AJ419" s="1">
        <f t="shared" si="55"/>
        <v>-8.834945791597983</v>
      </c>
      <c r="AK419" s="1">
        <f t="shared" si="56"/>
        <v>177.16265328558205</v>
      </c>
      <c r="AL419" s="1">
        <f t="shared" si="57"/>
        <v>8.3136240515151627</v>
      </c>
      <c r="AM419" s="1">
        <f t="shared" si="58"/>
        <v>0.47988802542959119</v>
      </c>
      <c r="AN419" s="1">
        <f t="shared" si="59"/>
        <v>7.8269691021771459</v>
      </c>
      <c r="AO419" s="1">
        <v>1849.285558239427</v>
      </c>
      <c r="AP419" s="1">
        <v>1839.436545454545</v>
      </c>
      <c r="AQ419" s="1">
        <v>3.9596756545670839E-2</v>
      </c>
      <c r="AR419" s="1">
        <v>65.008440060521281</v>
      </c>
      <c r="AS419" s="1">
        <f t="shared" si="60"/>
        <v>0.47401410119860843</v>
      </c>
      <c r="AT419" s="1">
        <v>26.59856395349939</v>
      </c>
      <c r="AU419" s="1">
        <v>27.152033333333321</v>
      </c>
      <c r="AV419" s="1">
        <v>-3.9380515367870483E-5</v>
      </c>
      <c r="AW419" s="1">
        <v>83.826791871311769</v>
      </c>
      <c r="AX419" s="1">
        <v>18</v>
      </c>
      <c r="AY419" s="1">
        <v>4</v>
      </c>
      <c r="AZ419" s="1">
        <f t="shared" si="61"/>
        <v>1</v>
      </c>
      <c r="BA419" s="1">
        <f t="shared" si="62"/>
        <v>0</v>
      </c>
      <c r="BB419" s="1">
        <f t="shared" si="63"/>
        <v>52014.308198045896</v>
      </c>
      <c r="BC419" s="1">
        <f t="shared" si="64"/>
        <v>1999.989333333333</v>
      </c>
      <c r="BD419" s="1">
        <f t="shared" si="65"/>
        <v>1681.1913395998977</v>
      </c>
      <c r="BE419" s="1">
        <f t="shared" si="66"/>
        <v>0.84060015300076496</v>
      </c>
      <c r="BF419" s="1">
        <f t="shared" si="67"/>
        <v>0.16075829529147645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1660404282.349999</v>
      </c>
      <c r="BM419" s="1">
        <v>1789.009333333333</v>
      </c>
      <c r="BN419" s="1">
        <v>1800.012666666667</v>
      </c>
      <c r="BO419" s="1">
        <v>27.159960000000002</v>
      </c>
      <c r="BP419" s="1">
        <v>26.599900000000002</v>
      </c>
      <c r="BQ419" s="1">
        <v>1786.2043333333329</v>
      </c>
      <c r="BR419" s="1">
        <v>27.14696</v>
      </c>
      <c r="BS419" s="1">
        <v>500.14743333333342</v>
      </c>
      <c r="BT419" s="1">
        <v>99.66007333333333</v>
      </c>
      <c r="BU419" s="1">
        <v>0.10002936</v>
      </c>
      <c r="BV419" s="1">
        <v>31.014140000000001</v>
      </c>
      <c r="BW419" s="1">
        <v>31.741196666666671</v>
      </c>
      <c r="BX419" s="1">
        <v>999.9000000000002</v>
      </c>
      <c r="BY419" s="1">
        <v>0</v>
      </c>
      <c r="BZ419" s="1">
        <v>0</v>
      </c>
      <c r="CA419" s="1">
        <v>10002.543666666659</v>
      </c>
      <c r="CB419" s="1">
        <v>0</v>
      </c>
      <c r="CC419" s="1">
        <v>26.197606666666669</v>
      </c>
      <c r="CD419" s="1">
        <v>-10.671686666666661</v>
      </c>
      <c r="CE419" s="1">
        <v>1839.2940000000001</v>
      </c>
      <c r="CF419" s="1">
        <v>1849.200333333333</v>
      </c>
      <c r="CG419" s="1">
        <v>0.55921893333333328</v>
      </c>
      <c r="CH419" s="1">
        <v>1800.012666666667</v>
      </c>
      <c r="CI419" s="1">
        <v>26.599900000000002</v>
      </c>
      <c r="CJ419" s="1">
        <v>2.7066803333333329</v>
      </c>
      <c r="CK419" s="1">
        <v>2.650949333333334</v>
      </c>
      <c r="CL419" s="1">
        <v>22.32573</v>
      </c>
      <c r="CM419" s="1">
        <v>21.984179999999991</v>
      </c>
      <c r="CN419" s="1">
        <v>1999.989333333333</v>
      </c>
      <c r="CO419" s="1">
        <v>0.97999630000000004</v>
      </c>
      <c r="CP419" s="1">
        <v>2.000391E-2</v>
      </c>
      <c r="CQ419" s="1">
        <v>0</v>
      </c>
      <c r="CR419" s="1">
        <v>2.590466666666666</v>
      </c>
      <c r="CS419" s="1">
        <v>0</v>
      </c>
      <c r="CT419" s="1">
        <v>21352.85666666667</v>
      </c>
      <c r="CU419" s="1">
        <v>17412.22</v>
      </c>
      <c r="CV419" s="1">
        <v>41.436999999999983</v>
      </c>
      <c r="CW419" s="1">
        <v>42.434933333333312</v>
      </c>
      <c r="CX419" s="1">
        <v>41.381199999999993</v>
      </c>
      <c r="CY419" s="1">
        <v>40.918399999999977</v>
      </c>
      <c r="CZ419" s="1">
        <v>41.5</v>
      </c>
      <c r="DA419" s="1">
        <v>1959.98</v>
      </c>
      <c r="DB419" s="1">
        <v>40.01</v>
      </c>
      <c r="DC419" s="1">
        <v>0</v>
      </c>
      <c r="DD419" s="1">
        <v>1660404288</v>
      </c>
      <c r="DE419" s="1">
        <v>0</v>
      </c>
      <c r="DF419" s="1">
        <v>1660404311.5999999</v>
      </c>
      <c r="DG419" s="1" t="s">
        <v>1163</v>
      </c>
      <c r="DH419" s="1">
        <v>1660404311.5999999</v>
      </c>
      <c r="DI419" s="1">
        <v>1660404309.0999999</v>
      </c>
      <c r="DJ419" s="1">
        <v>12</v>
      </c>
      <c r="DK419" s="1">
        <v>-0.33600000000000002</v>
      </c>
      <c r="DL419" s="1">
        <v>-1E-3</v>
      </c>
      <c r="DM419" s="1">
        <v>2.8050000000000002</v>
      </c>
      <c r="DN419" s="1">
        <v>1.2999999999999999E-2</v>
      </c>
      <c r="DO419" s="1">
        <v>1800</v>
      </c>
      <c r="DP419" s="1">
        <v>27</v>
      </c>
      <c r="DQ419" s="1">
        <v>0.51</v>
      </c>
      <c r="DR419" s="1">
        <v>0.24</v>
      </c>
      <c r="DS419" s="1">
        <v>8.0491343077222126</v>
      </c>
      <c r="DT419" s="1">
        <v>-0.72128615381075978</v>
      </c>
      <c r="DU419" s="1">
        <v>0.15997009889784969</v>
      </c>
      <c r="DV419" s="1">
        <v>0</v>
      </c>
      <c r="DW419" s="1">
        <v>8.0388437272125177</v>
      </c>
      <c r="DX419" s="1">
        <v>-4.6070965089773368E-2</v>
      </c>
      <c r="DY419" s="1">
        <v>8.9663509064744684E-2</v>
      </c>
      <c r="DZ419" s="1">
        <v>1</v>
      </c>
      <c r="EA419" s="1">
        <v>-10.668493548387101</v>
      </c>
      <c r="EB419" s="1">
        <v>0.1692919354838926</v>
      </c>
      <c r="EC419" s="1">
        <v>0.1078055535570016</v>
      </c>
      <c r="ED419" s="1">
        <v>1</v>
      </c>
      <c r="EE419" s="1">
        <v>1179.928535952002</v>
      </c>
      <c r="EF419" s="1">
        <v>45.740083857215367</v>
      </c>
      <c r="EG419" s="1">
        <v>9.4353781199512916</v>
      </c>
      <c r="EH419" s="1">
        <v>0</v>
      </c>
      <c r="EI419" s="1">
        <v>0.55900624390243892</v>
      </c>
      <c r="EJ419" s="1">
        <v>-2.3612404181188569E-3</v>
      </c>
      <c r="EK419" s="1">
        <v>1.849677991494442E-3</v>
      </c>
      <c r="EL419" s="1">
        <v>1</v>
      </c>
      <c r="EM419" s="1">
        <v>1.995820418377664</v>
      </c>
      <c r="EN419" s="1">
        <v>2.4479691784696399E-2</v>
      </c>
      <c r="EO419" s="1">
        <v>2.108585999600239E-3</v>
      </c>
      <c r="EP419" s="1">
        <v>1</v>
      </c>
      <c r="EQ419" s="1">
        <v>4</v>
      </c>
      <c r="ER419" s="1">
        <v>6</v>
      </c>
      <c r="ES419" s="1" t="s">
        <v>376</v>
      </c>
      <c r="ET419" s="1">
        <v>2.94354</v>
      </c>
      <c r="EU419" s="1">
        <v>2.8011900000000001</v>
      </c>
      <c r="EV419" s="1">
        <v>0.23802499999999999</v>
      </c>
      <c r="EW419" s="1">
        <v>0.23897299999999999</v>
      </c>
      <c r="EX419" s="1">
        <v>0.118037</v>
      </c>
      <c r="EY419" s="1">
        <v>0.116392</v>
      </c>
      <c r="EZ419" s="1">
        <v>15633.5</v>
      </c>
      <c r="FA419" s="1">
        <v>16371.3</v>
      </c>
      <c r="FB419" s="1">
        <v>23858.799999999999</v>
      </c>
      <c r="FC419" s="1">
        <v>25033.8</v>
      </c>
      <c r="FD419" s="1">
        <v>33683.199999999997</v>
      </c>
      <c r="FE419" s="1">
        <v>35322.699999999997</v>
      </c>
      <c r="FF419" s="1">
        <v>43494.5</v>
      </c>
      <c r="FG419" s="1">
        <v>46275</v>
      </c>
      <c r="FH419" s="1">
        <v>1.9258500000000001</v>
      </c>
      <c r="FI419" s="1">
        <v>1.8786499999999999</v>
      </c>
      <c r="FJ419" s="1">
        <v>0.13686699999999999</v>
      </c>
      <c r="FK419" s="1">
        <v>0</v>
      </c>
      <c r="FL419" s="1">
        <v>29.517700000000001</v>
      </c>
      <c r="FM419" s="1">
        <v>999.9</v>
      </c>
      <c r="FN419" s="1">
        <v>61.8</v>
      </c>
      <c r="FO419" s="1">
        <v>34.6</v>
      </c>
      <c r="FP419" s="1">
        <v>34.257599999999996</v>
      </c>
      <c r="FQ419" s="1">
        <v>63.906599999999997</v>
      </c>
      <c r="FR419" s="1">
        <v>26.4984</v>
      </c>
      <c r="FS419" s="1">
        <v>1</v>
      </c>
      <c r="FT419" s="1">
        <v>0.32187500000000002</v>
      </c>
      <c r="FU419" s="1">
        <v>1.09859</v>
      </c>
      <c r="FV419" s="1">
        <v>20.3215</v>
      </c>
      <c r="FW419" s="1">
        <v>5.2204300000000003</v>
      </c>
      <c r="FX419" s="1">
        <v>11.906599999999999</v>
      </c>
      <c r="FY419" s="1">
        <v>5.0049999999999999</v>
      </c>
      <c r="FZ419" s="1">
        <v>3.2914699999999999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1.8595900000000001</v>
      </c>
      <c r="GF419" s="1">
        <v>1.85456</v>
      </c>
      <c r="GG419" s="1">
        <v>1.8577600000000001</v>
      </c>
      <c r="GH419" s="1">
        <v>1.85623</v>
      </c>
      <c r="GI419" s="1">
        <v>1.855</v>
      </c>
      <c r="GJ419" s="1">
        <v>1.85466</v>
      </c>
      <c r="GK419" s="1">
        <v>1.85334</v>
      </c>
      <c r="GL419" s="1">
        <v>1.8564099999999999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2.8050000000000002</v>
      </c>
      <c r="HA419" s="1">
        <v>1.2999999999999999E-2</v>
      </c>
      <c r="HB419" s="1">
        <v>0.70438214152583334</v>
      </c>
      <c r="HC419" s="1">
        <v>2.8098669343081611E-3</v>
      </c>
      <c r="HD419" s="1">
        <v>-1.127031966113555E-6</v>
      </c>
      <c r="HE419" s="1">
        <v>1.768598670541231E-10</v>
      </c>
      <c r="HF419" s="1">
        <v>-6.7860373125951237E-2</v>
      </c>
      <c r="HG419" s="1">
        <v>1.081145868756639E-2</v>
      </c>
      <c r="HH419" s="1">
        <v>-3.689364805754238E-4</v>
      </c>
      <c r="HI419" s="1">
        <v>2.919854880483278E-6</v>
      </c>
      <c r="HJ419" s="1">
        <v>2</v>
      </c>
      <c r="HK419" s="1">
        <v>2136</v>
      </c>
      <c r="HL419" s="1">
        <v>3</v>
      </c>
      <c r="HM419" s="1">
        <v>30</v>
      </c>
      <c r="HN419" s="1">
        <v>4.5999999999999996</v>
      </c>
      <c r="HO419" s="1">
        <v>1.6</v>
      </c>
      <c r="HP419" s="1">
        <v>3.4802200000000001</v>
      </c>
      <c r="HQ419" s="1">
        <v>2.3168899999999999</v>
      </c>
      <c r="HR419" s="1">
        <v>1.4978</v>
      </c>
      <c r="HS419" s="1">
        <v>2.2997999999999998</v>
      </c>
      <c r="HT419" s="1">
        <v>1.5478499999999999</v>
      </c>
      <c r="HU419" s="1">
        <v>2.2790499999999998</v>
      </c>
      <c r="HV419" s="1">
        <v>37.650399999999998</v>
      </c>
      <c r="HW419" s="1">
        <v>14.5261</v>
      </c>
      <c r="HX419" s="1">
        <v>18</v>
      </c>
      <c r="HY419" s="1">
        <v>472.93299999999999</v>
      </c>
      <c r="HZ419" s="1">
        <v>504.74299999999999</v>
      </c>
      <c r="IA419" s="1">
        <v>28.045300000000001</v>
      </c>
      <c r="IB419" s="1">
        <v>31.19</v>
      </c>
      <c r="IC419" s="1">
        <v>30.000299999999999</v>
      </c>
      <c r="ID419" s="1">
        <v>30.984100000000002</v>
      </c>
      <c r="IE419" s="1">
        <v>31.077000000000002</v>
      </c>
      <c r="IF419" s="1">
        <v>69.680700000000002</v>
      </c>
      <c r="IG419" s="1">
        <v>24.284099999999999</v>
      </c>
      <c r="IH419" s="1">
        <v>0</v>
      </c>
      <c r="II419" s="1">
        <v>28.0349</v>
      </c>
      <c r="IJ419" s="1">
        <v>1800</v>
      </c>
      <c r="IK419" s="1">
        <v>26.6264</v>
      </c>
      <c r="IL419" s="1">
        <v>100.58199999999999</v>
      </c>
      <c r="IM419" s="1">
        <v>100.291</v>
      </c>
      <c r="IN419" s="1" t="s">
        <v>361</v>
      </c>
    </row>
    <row r="420" spans="1:248" ht="15.75" customHeight="1" x14ac:dyDescent="0.3">
      <c r="A420" s="1">
        <v>404</v>
      </c>
      <c r="B420" s="1">
        <v>1660404532.5</v>
      </c>
      <c r="C420" s="1">
        <v>4808.4000000953674</v>
      </c>
      <c r="D420" s="1" t="s">
        <v>1164</v>
      </c>
      <c r="E420" s="1" t="s">
        <v>1165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1132</v>
      </c>
      <c r="N420" s="1">
        <v>1660404524.75</v>
      </c>
      <c r="O420" s="1">
        <f t="shared" si="34"/>
        <v>4.267277383290181E-4</v>
      </c>
      <c r="P420" s="1">
        <f t="shared" si="35"/>
        <v>0.42672773832901811</v>
      </c>
      <c r="Q420" s="1">
        <f t="shared" si="36"/>
        <v>8.1488314566133049</v>
      </c>
      <c r="R420" s="1">
        <f t="shared" si="37"/>
        <v>1988.937666666666</v>
      </c>
      <c r="S420" s="1">
        <f t="shared" si="38"/>
        <v>1298.7174838543419</v>
      </c>
      <c r="T420" s="1">
        <f t="shared" si="39"/>
        <v>129.55000321554002</v>
      </c>
      <c r="U420" s="1">
        <f t="shared" si="40"/>
        <v>198.40102587012984</v>
      </c>
      <c r="V420" s="1">
        <f t="shared" si="41"/>
        <v>2.058459360022457E-2</v>
      </c>
      <c r="W420" s="1">
        <f t="shared" si="42"/>
        <v>2.9229910781706359</v>
      </c>
      <c r="X420" s="1">
        <f t="shared" si="43"/>
        <v>2.0504397401134758E-2</v>
      </c>
      <c r="Y420" s="1">
        <f t="shared" si="44"/>
        <v>1.2822427538914133E-2</v>
      </c>
      <c r="Z420" s="1">
        <f t="shared" si="45"/>
        <v>321.5181480255913</v>
      </c>
      <c r="AA420" s="1">
        <f t="shared" si="46"/>
        <v>32.794330033639007</v>
      </c>
      <c r="AB420" s="1">
        <f t="shared" si="47"/>
        <v>31.7364</v>
      </c>
      <c r="AC420" s="1">
        <f t="shared" si="48"/>
        <v>4.7043004105194894</v>
      </c>
      <c r="AD420" s="1">
        <f t="shared" si="49"/>
        <v>59.932602545577772</v>
      </c>
      <c r="AE420" s="1">
        <f t="shared" si="50"/>
        <v>2.7054076252585877</v>
      </c>
      <c r="AF420" s="1">
        <f t="shared" si="51"/>
        <v>4.5140833375309688</v>
      </c>
      <c r="AG420" s="1">
        <f t="shared" si="52"/>
        <v>1.9988927852609017</v>
      </c>
      <c r="AH420" s="1">
        <f t="shared" si="53"/>
        <v>-18.818693260309697</v>
      </c>
      <c r="AI420" s="1">
        <f t="shared" si="54"/>
        <v>-114.38833862116613</v>
      </c>
      <c r="AJ420" s="1">
        <f t="shared" si="55"/>
        <v>-8.8203621571085993</v>
      </c>
      <c r="AK420" s="1">
        <f t="shared" si="56"/>
        <v>179.49075398700685</v>
      </c>
      <c r="AL420" s="1">
        <f t="shared" si="57"/>
        <v>8.3437755191481475</v>
      </c>
      <c r="AM420" s="1">
        <f t="shared" si="58"/>
        <v>0.42991632674496338</v>
      </c>
      <c r="AN420" s="1">
        <f t="shared" si="59"/>
        <v>8.1488314566133049</v>
      </c>
      <c r="AO420" s="1">
        <v>2054.5541188862098</v>
      </c>
      <c r="AP420" s="1">
        <v>2044.464545454545</v>
      </c>
      <c r="AQ420" s="1">
        <v>9.02754334266671E-3</v>
      </c>
      <c r="AR420" s="1">
        <v>65.015557507776919</v>
      </c>
      <c r="AS420" s="1">
        <f t="shared" si="60"/>
        <v>0.42672773832901811</v>
      </c>
      <c r="AT420" s="1">
        <v>26.619869448942872</v>
      </c>
      <c r="AU420" s="1">
        <v>27.117923636363638</v>
      </c>
      <c r="AV420" s="1">
        <v>-1.026124842913053E-7</v>
      </c>
      <c r="AW420" s="1">
        <v>83.811102789914543</v>
      </c>
      <c r="AX420" s="1">
        <v>18</v>
      </c>
      <c r="AY420" s="1">
        <v>4</v>
      </c>
      <c r="AZ420" s="1">
        <f t="shared" si="61"/>
        <v>1</v>
      </c>
      <c r="BA420" s="1">
        <f t="shared" si="62"/>
        <v>0</v>
      </c>
      <c r="BB420" s="1">
        <f t="shared" si="63"/>
        <v>51985.321707214476</v>
      </c>
      <c r="BC420" s="1">
        <f t="shared" si="64"/>
        <v>2000.011666666667</v>
      </c>
      <c r="BD420" s="1">
        <f t="shared" si="65"/>
        <v>1681.2099481997884</v>
      </c>
      <c r="BE420" s="1">
        <f t="shared" si="66"/>
        <v>0.84060007059948227</v>
      </c>
      <c r="BF420" s="1">
        <f t="shared" si="67"/>
        <v>0.16075813625700078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1660404524.75</v>
      </c>
      <c r="BM420" s="1">
        <v>1988.937666666666</v>
      </c>
      <c r="BN420" s="1">
        <v>1999.9733333333329</v>
      </c>
      <c r="BO420" s="1">
        <v>27.12126666666666</v>
      </c>
      <c r="BP420" s="1">
        <v>26.619493333333331</v>
      </c>
      <c r="BQ420" s="1">
        <v>1986.1076666666661</v>
      </c>
      <c r="BR420" s="1">
        <v>27.107266666666661</v>
      </c>
      <c r="BS420" s="1">
        <v>500.1339333333334</v>
      </c>
      <c r="BT420" s="1">
        <v>99.652226666666678</v>
      </c>
      <c r="BU420" s="1">
        <v>0.10003264000000001</v>
      </c>
      <c r="BV420" s="1">
        <v>31.010513333333328</v>
      </c>
      <c r="BW420" s="1">
        <v>31.7364</v>
      </c>
      <c r="BX420" s="1">
        <v>999.9000000000002</v>
      </c>
      <c r="BY420" s="1">
        <v>0</v>
      </c>
      <c r="BZ420" s="1">
        <v>0</v>
      </c>
      <c r="CA420" s="1">
        <v>9997.4283333333351</v>
      </c>
      <c r="CB420" s="1">
        <v>0</v>
      </c>
      <c r="CC420" s="1">
        <v>16.36282666666666</v>
      </c>
      <c r="CD420" s="1">
        <v>-10.976243333333329</v>
      </c>
      <c r="CE420" s="1">
        <v>2044.440333333333</v>
      </c>
      <c r="CF420" s="1">
        <v>2054.6673333333329</v>
      </c>
      <c r="CG420" s="1">
        <v>0.49950533333333341</v>
      </c>
      <c r="CH420" s="1">
        <v>1999.9733333333329</v>
      </c>
      <c r="CI420" s="1">
        <v>26.619493333333331</v>
      </c>
      <c r="CJ420" s="1">
        <v>2.7024673333333342</v>
      </c>
      <c r="CK420" s="1">
        <v>2.6526900000000002</v>
      </c>
      <c r="CL420" s="1">
        <v>22.300129999999999</v>
      </c>
      <c r="CM420" s="1">
        <v>21.994953333333331</v>
      </c>
      <c r="CN420" s="1">
        <v>2000.011666666667</v>
      </c>
      <c r="CO420" s="1">
        <v>0.97999749999999997</v>
      </c>
      <c r="CP420" s="1">
        <v>2.000275E-2</v>
      </c>
      <c r="CQ420" s="1">
        <v>0</v>
      </c>
      <c r="CR420" s="1">
        <v>2.8290666666666668</v>
      </c>
      <c r="CS420" s="1">
        <v>0</v>
      </c>
      <c r="CT420" s="1">
        <v>21148.12</v>
      </c>
      <c r="CU420" s="1">
        <v>17412.403333333328</v>
      </c>
      <c r="CV420" s="1">
        <v>41.625</v>
      </c>
      <c r="CW420" s="1">
        <v>42.629133333333343</v>
      </c>
      <c r="CX420" s="1">
        <v>41.625</v>
      </c>
      <c r="CY420" s="1">
        <v>41.061999999999983</v>
      </c>
      <c r="CZ420" s="1">
        <v>41.670466666666648</v>
      </c>
      <c r="DA420" s="1">
        <v>1960.0096666666659</v>
      </c>
      <c r="DB420" s="1">
        <v>40.005000000000003</v>
      </c>
      <c r="DC420" s="1">
        <v>0</v>
      </c>
      <c r="DD420" s="1">
        <v>1660404530.4000001</v>
      </c>
      <c r="DE420" s="1">
        <v>0</v>
      </c>
      <c r="DF420" s="1">
        <v>1660404557.5</v>
      </c>
      <c r="DG420" s="1" t="s">
        <v>1166</v>
      </c>
      <c r="DH420" s="1">
        <v>1660404557.5</v>
      </c>
      <c r="DI420" s="1">
        <v>1660404550.5</v>
      </c>
      <c r="DJ420" s="1">
        <v>13</v>
      </c>
      <c r="DK420" s="1">
        <v>-6.6000000000000003E-2</v>
      </c>
      <c r="DL420" s="1">
        <v>1E-3</v>
      </c>
      <c r="DM420" s="1">
        <v>2.83</v>
      </c>
      <c r="DN420" s="1">
        <v>1.4E-2</v>
      </c>
      <c r="DO420" s="1">
        <v>2000</v>
      </c>
      <c r="DP420" s="1">
        <v>27</v>
      </c>
      <c r="DQ420" s="1">
        <v>0.75</v>
      </c>
      <c r="DR420" s="1">
        <v>0.22</v>
      </c>
      <c r="DS420" s="1">
        <v>8.3392957076989962</v>
      </c>
      <c r="DT420" s="1">
        <v>5.3576166006253707E-2</v>
      </c>
      <c r="DU420" s="1">
        <v>0.17057344447577011</v>
      </c>
      <c r="DV420" s="1">
        <v>1</v>
      </c>
      <c r="DW420" s="1">
        <v>8.316947990553448</v>
      </c>
      <c r="DX420" s="1">
        <v>-0.57835152650218224</v>
      </c>
      <c r="DY420" s="1">
        <v>7.6623130168774672E-2</v>
      </c>
      <c r="DZ420" s="1">
        <v>0</v>
      </c>
      <c r="EA420" s="1">
        <v>-10.988630000000001</v>
      </c>
      <c r="EB420" s="1">
        <v>0.66184738598444215</v>
      </c>
      <c r="EC420" s="1">
        <v>8.9869409515511145E-2</v>
      </c>
      <c r="ED420" s="1">
        <v>1</v>
      </c>
      <c r="EE420" s="1">
        <v>1288.560818133046</v>
      </c>
      <c r="EF420" s="1">
        <v>-40.186086439635801</v>
      </c>
      <c r="EG420" s="1">
        <v>12.48901311437915</v>
      </c>
      <c r="EH420" s="1">
        <v>0</v>
      </c>
      <c r="EI420" s="1">
        <v>0.50097177500000001</v>
      </c>
      <c r="EJ420" s="1">
        <v>-2.07005515947471E-2</v>
      </c>
      <c r="EK420" s="1">
        <v>2.297407827177184E-3</v>
      </c>
      <c r="EL420" s="1">
        <v>1</v>
      </c>
      <c r="EM420" s="1">
        <v>1.9991838251984799</v>
      </c>
      <c r="EN420" s="1">
        <v>-7.1469437615517542E-3</v>
      </c>
      <c r="EO420" s="1">
        <v>2.019855565050016E-3</v>
      </c>
      <c r="EP420" s="1">
        <v>1</v>
      </c>
      <c r="EQ420" s="1">
        <v>4</v>
      </c>
      <c r="ER420" s="1">
        <v>6</v>
      </c>
      <c r="ES420" s="1" t="s">
        <v>376</v>
      </c>
      <c r="ET420" s="1">
        <v>2.9434300000000002</v>
      </c>
      <c r="EU420" s="1">
        <v>2.8012600000000001</v>
      </c>
      <c r="EV420" s="1">
        <v>0.25268499999999999</v>
      </c>
      <c r="EW420" s="1">
        <v>0.25359999999999999</v>
      </c>
      <c r="EX420" s="1">
        <v>0.117905</v>
      </c>
      <c r="EY420" s="1">
        <v>0.11644599999999999</v>
      </c>
      <c r="EZ420" s="1">
        <v>15330.1</v>
      </c>
      <c r="FA420" s="1">
        <v>16054.8</v>
      </c>
      <c r="FB420" s="1">
        <v>23856.1</v>
      </c>
      <c r="FC420" s="1">
        <v>25032.400000000001</v>
      </c>
      <c r="FD420" s="1">
        <v>33685.800000000003</v>
      </c>
      <c r="FE420" s="1">
        <v>35319.9</v>
      </c>
      <c r="FF420" s="1">
        <v>43490.8</v>
      </c>
      <c r="FG420" s="1">
        <v>46273.2</v>
      </c>
      <c r="FH420" s="1">
        <v>1.9248799999999999</v>
      </c>
      <c r="FI420" s="1">
        <v>1.8777699999999999</v>
      </c>
      <c r="FJ420" s="1">
        <v>0.13677400000000001</v>
      </c>
      <c r="FK420" s="1">
        <v>0</v>
      </c>
      <c r="FL420" s="1">
        <v>29.500299999999999</v>
      </c>
      <c r="FM420" s="1">
        <v>999.9</v>
      </c>
      <c r="FN420" s="1">
        <v>61.6</v>
      </c>
      <c r="FO420" s="1">
        <v>34.700000000000003</v>
      </c>
      <c r="FP420" s="1">
        <v>34.342399999999998</v>
      </c>
      <c r="FQ420" s="1">
        <v>63.976500000000001</v>
      </c>
      <c r="FR420" s="1">
        <v>25.857399999999998</v>
      </c>
      <c r="FS420" s="1">
        <v>1</v>
      </c>
      <c r="FT420" s="1">
        <v>0.327683</v>
      </c>
      <c r="FU420" s="1">
        <v>1.06053</v>
      </c>
      <c r="FV420" s="1">
        <v>20.321200000000001</v>
      </c>
      <c r="FW420" s="1">
        <v>5.2210299999999998</v>
      </c>
      <c r="FX420" s="1">
        <v>11.906599999999999</v>
      </c>
      <c r="FY420" s="1">
        <v>5.0053000000000001</v>
      </c>
      <c r="FZ420" s="1">
        <v>3.2915000000000001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1.8595900000000001</v>
      </c>
      <c r="GF420" s="1">
        <v>1.8545700000000001</v>
      </c>
      <c r="GG420" s="1">
        <v>1.8577600000000001</v>
      </c>
      <c r="GH420" s="1">
        <v>1.85623</v>
      </c>
      <c r="GI420" s="1">
        <v>1.85501</v>
      </c>
      <c r="GJ420" s="1">
        <v>1.8546899999999999</v>
      </c>
      <c r="GK420" s="1">
        <v>1.8533299999999999</v>
      </c>
      <c r="GL420" s="1">
        <v>1.8565199999999999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2.83</v>
      </c>
      <c r="HA420" s="1">
        <v>1.4E-2</v>
      </c>
      <c r="HB420" s="1">
        <v>0.36888032057503017</v>
      </c>
      <c r="HC420" s="1">
        <v>2.8098669343081611E-3</v>
      </c>
      <c r="HD420" s="1">
        <v>-1.127031966113555E-6</v>
      </c>
      <c r="HE420" s="1">
        <v>1.768598670541231E-10</v>
      </c>
      <c r="HF420" s="1">
        <v>-6.840724121012047E-2</v>
      </c>
      <c r="HG420" s="1">
        <v>1.081145868756639E-2</v>
      </c>
      <c r="HH420" s="1">
        <v>-3.689364805754238E-4</v>
      </c>
      <c r="HI420" s="1">
        <v>2.919854880483278E-6</v>
      </c>
      <c r="HJ420" s="1">
        <v>2</v>
      </c>
      <c r="HK420" s="1">
        <v>2136</v>
      </c>
      <c r="HL420" s="1">
        <v>3</v>
      </c>
      <c r="HM420" s="1">
        <v>30</v>
      </c>
      <c r="HN420" s="1">
        <v>3.7</v>
      </c>
      <c r="HO420" s="1">
        <v>3.7</v>
      </c>
      <c r="HP420" s="1">
        <v>3.7866200000000001</v>
      </c>
      <c r="HQ420" s="1">
        <v>2.2961399999999998</v>
      </c>
      <c r="HR420" s="1">
        <v>1.4978</v>
      </c>
      <c r="HS420" s="1">
        <v>2.2997999999999998</v>
      </c>
      <c r="HT420" s="1">
        <v>1.5478499999999999</v>
      </c>
      <c r="HU420" s="1">
        <v>2.4096700000000002</v>
      </c>
      <c r="HV420" s="1">
        <v>37.722799999999999</v>
      </c>
      <c r="HW420" s="1">
        <v>14.491</v>
      </c>
      <c r="HX420" s="1">
        <v>18</v>
      </c>
      <c r="HY420" s="1">
        <v>472.94099999999997</v>
      </c>
      <c r="HZ420" s="1">
        <v>504.82499999999999</v>
      </c>
      <c r="IA420" s="1">
        <v>28.011600000000001</v>
      </c>
      <c r="IB420" s="1">
        <v>31.263100000000001</v>
      </c>
      <c r="IC420" s="1">
        <v>30.0002</v>
      </c>
      <c r="ID420" s="1">
        <v>31.066099999999999</v>
      </c>
      <c r="IE420" s="1">
        <v>31.16</v>
      </c>
      <c r="IF420" s="1">
        <v>75.769900000000007</v>
      </c>
      <c r="IG420" s="1">
        <v>24.3139</v>
      </c>
      <c r="IH420" s="1">
        <v>0</v>
      </c>
      <c r="II420" s="1">
        <v>28.004999999999999</v>
      </c>
      <c r="IJ420" s="1">
        <v>2000</v>
      </c>
      <c r="IK420" s="1">
        <v>26.570599999999999</v>
      </c>
      <c r="IL420" s="1">
        <v>100.57299999999999</v>
      </c>
      <c r="IM420" s="1">
        <v>100.28700000000001</v>
      </c>
      <c r="IN420" s="1" t="s">
        <v>365</v>
      </c>
    </row>
    <row r="421" spans="1:248" ht="15.75" customHeight="1" x14ac:dyDescent="0.3">
      <c r="A421" s="1">
        <v>405</v>
      </c>
      <c r="B421" s="1">
        <v>1660405318</v>
      </c>
      <c r="C421" s="1">
        <v>5593.9000000953674</v>
      </c>
      <c r="D421" s="1" t="s">
        <v>1167</v>
      </c>
      <c r="E421" s="1" t="s">
        <v>1168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1169</v>
      </c>
      <c r="M421" s="1" t="s">
        <v>354</v>
      </c>
      <c r="N421" s="1">
        <v>1660405310.25</v>
      </c>
      <c r="O421" s="1">
        <f t="shared" si="34"/>
        <v>1.534149923563605E-3</v>
      </c>
      <c r="P421" s="1">
        <f t="shared" si="35"/>
        <v>1.5341499235636049</v>
      </c>
      <c r="Q421" s="1">
        <f t="shared" si="36"/>
        <v>5.0171944516200462</v>
      </c>
      <c r="R421" s="1">
        <f t="shared" si="37"/>
        <v>393.43073333333342</v>
      </c>
      <c r="S421" s="1">
        <f t="shared" si="38"/>
        <v>274.49802019933679</v>
      </c>
      <c r="T421" s="1">
        <f t="shared" si="39"/>
        <v>27.380623431480135</v>
      </c>
      <c r="U421" s="1">
        <f t="shared" si="40"/>
        <v>39.243921496950421</v>
      </c>
      <c r="V421" s="1">
        <f t="shared" si="41"/>
        <v>7.5299441222916083E-2</v>
      </c>
      <c r="W421" s="1">
        <f t="shared" si="42"/>
        <v>2.9235152451216346</v>
      </c>
      <c r="X421" s="1">
        <f t="shared" si="43"/>
        <v>7.4238355608873249E-2</v>
      </c>
      <c r="Y421" s="1">
        <f t="shared" si="44"/>
        <v>4.6493060899730529E-2</v>
      </c>
      <c r="Z421" s="1">
        <f t="shared" si="45"/>
        <v>321.5142444</v>
      </c>
      <c r="AA421" s="1">
        <f t="shared" si="46"/>
        <v>32.489592436372739</v>
      </c>
      <c r="AB421" s="1">
        <f t="shared" si="47"/>
        <v>31.695926666666669</v>
      </c>
      <c r="AC421" s="1">
        <f t="shared" si="48"/>
        <v>4.6935136734401759</v>
      </c>
      <c r="AD421" s="1">
        <f t="shared" si="49"/>
        <v>60.062341832856482</v>
      </c>
      <c r="AE421" s="1">
        <f t="shared" si="50"/>
        <v>2.7086863611217731</v>
      </c>
      <c r="AF421" s="1">
        <f t="shared" si="51"/>
        <v>4.5097914574486575</v>
      </c>
      <c r="AG421" s="1">
        <f t="shared" si="52"/>
        <v>1.9848273123184028</v>
      </c>
      <c r="AH421" s="1">
        <f t="shared" si="53"/>
        <v>-67.656011629154975</v>
      </c>
      <c r="AI421" s="1">
        <f t="shared" si="54"/>
        <v>-110.65924871449859</v>
      </c>
      <c r="AJ421" s="1">
        <f t="shared" si="55"/>
        <v>-8.528882533666863</v>
      </c>
      <c r="AK421" s="1">
        <f t="shared" si="56"/>
        <v>134.67010152267954</v>
      </c>
      <c r="AL421" s="1">
        <f t="shared" si="57"/>
        <v>4.8679111202626268</v>
      </c>
      <c r="AM421" s="1">
        <f t="shared" si="58"/>
        <v>1.5367602790324268</v>
      </c>
      <c r="AN421" s="1">
        <f t="shared" si="59"/>
        <v>5.0171944516200462</v>
      </c>
      <c r="AO421" s="1">
        <v>410.43449974584661</v>
      </c>
      <c r="AP421" s="1">
        <v>404.28733333333321</v>
      </c>
      <c r="AQ421" s="1">
        <v>-5.5793003681941017E-3</v>
      </c>
      <c r="AR421" s="1">
        <v>64.64486136848339</v>
      </c>
      <c r="AS421" s="1">
        <f t="shared" si="60"/>
        <v>1.5341499235636049</v>
      </c>
      <c r="AT421" s="1">
        <v>25.3623248359069</v>
      </c>
      <c r="AU421" s="1">
        <v>27.152886013986009</v>
      </c>
      <c r="AV421" s="1">
        <v>-9.9848989772705049E-6</v>
      </c>
      <c r="AW421" s="1">
        <v>84.636122961476545</v>
      </c>
      <c r="AX421" s="1">
        <v>14</v>
      </c>
      <c r="AY421" s="1">
        <v>3</v>
      </c>
      <c r="AZ421" s="1">
        <f t="shared" si="61"/>
        <v>1</v>
      </c>
      <c r="BA421" s="1">
        <f t="shared" si="62"/>
        <v>0</v>
      </c>
      <c r="BB421" s="1">
        <f t="shared" si="63"/>
        <v>52003.002529282894</v>
      </c>
      <c r="BC421" s="1">
        <f t="shared" si="64"/>
        <v>1999.989</v>
      </c>
      <c r="BD421" s="1">
        <f t="shared" si="65"/>
        <v>1681.19076</v>
      </c>
      <c r="BE421" s="1">
        <f t="shared" si="66"/>
        <v>0.84060000330001816</v>
      </c>
      <c r="BF421" s="1">
        <f t="shared" si="67"/>
        <v>0.16075800636903503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1660405310.25</v>
      </c>
      <c r="BM421" s="1">
        <v>393.43073333333342</v>
      </c>
      <c r="BN421" s="1">
        <v>399.99593333333331</v>
      </c>
      <c r="BO421" s="1">
        <v>27.1553</v>
      </c>
      <c r="BP421" s="1">
        <v>25.361763333333339</v>
      </c>
      <c r="BQ421" s="1">
        <v>392.06473333333338</v>
      </c>
      <c r="BR421" s="1">
        <v>27.141300000000001</v>
      </c>
      <c r="BS421" s="1">
        <v>500.13889999999998</v>
      </c>
      <c r="BT421" s="1">
        <v>99.647956666666659</v>
      </c>
      <c r="BU421" s="1">
        <v>0.1000248</v>
      </c>
      <c r="BV421" s="1">
        <v>30.993829999999999</v>
      </c>
      <c r="BW421" s="1">
        <v>31.695926666666669</v>
      </c>
      <c r="BX421" s="1">
        <v>999.9000000000002</v>
      </c>
      <c r="BY421" s="1">
        <v>0</v>
      </c>
      <c r="BZ421" s="1">
        <v>0</v>
      </c>
      <c r="CA421" s="1">
        <v>10000.848</v>
      </c>
      <c r="CB421" s="1">
        <v>0</v>
      </c>
      <c r="CC421" s="1">
        <v>17.503240000000002</v>
      </c>
      <c r="CD421" s="1">
        <v>-6.6878163333333331</v>
      </c>
      <c r="CE421" s="1">
        <v>404.28609999999998</v>
      </c>
      <c r="CF421" s="1">
        <v>410.40443333333337</v>
      </c>
      <c r="CG421" s="1">
        <v>1.792314</v>
      </c>
      <c r="CH421" s="1">
        <v>399.99593333333331</v>
      </c>
      <c r="CI421" s="1">
        <v>25.361763333333339</v>
      </c>
      <c r="CJ421" s="1">
        <v>2.705848333333333</v>
      </c>
      <c r="CK421" s="1">
        <v>2.5272480000000002</v>
      </c>
      <c r="CL421" s="1">
        <v>22.32067</v>
      </c>
      <c r="CM421" s="1">
        <v>21.203046666666658</v>
      </c>
      <c r="CN421" s="1">
        <v>1999.989</v>
      </c>
      <c r="CO421" s="1">
        <v>0.98000199999999993</v>
      </c>
      <c r="CP421" s="1">
        <v>1.9998300000000011E-2</v>
      </c>
      <c r="CQ421" s="1">
        <v>0</v>
      </c>
      <c r="CR421" s="1">
        <v>2.82</v>
      </c>
      <c r="CS421" s="1">
        <v>0</v>
      </c>
      <c r="CT421" s="1">
        <v>27991.973333333339</v>
      </c>
      <c r="CU421" s="1">
        <v>17412.23</v>
      </c>
      <c r="CV421" s="1">
        <v>41.993699999999997</v>
      </c>
      <c r="CW421" s="1">
        <v>43.006199999999993</v>
      </c>
      <c r="CX421" s="1">
        <v>41.945399999999992</v>
      </c>
      <c r="CY421" s="1">
        <v>41.476900000000001</v>
      </c>
      <c r="CZ421" s="1">
        <v>42</v>
      </c>
      <c r="DA421" s="1">
        <v>1959.989</v>
      </c>
      <c r="DB421" s="1">
        <v>40</v>
      </c>
      <c r="DC421" s="1">
        <v>0</v>
      </c>
      <c r="DD421" s="1">
        <v>1660405315.8</v>
      </c>
      <c r="DE421" s="1">
        <v>0</v>
      </c>
      <c r="DF421" s="1">
        <v>1660405346</v>
      </c>
      <c r="DG421" s="1" t="s">
        <v>1170</v>
      </c>
      <c r="DH421" s="1">
        <v>1660405346</v>
      </c>
      <c r="DI421" s="1">
        <v>1660405343.5</v>
      </c>
      <c r="DJ421" s="1">
        <v>14</v>
      </c>
      <c r="DK421" s="1">
        <v>0.109</v>
      </c>
      <c r="DL421" s="1">
        <v>-3.0000000000000001E-3</v>
      </c>
      <c r="DM421" s="1">
        <v>1.3660000000000001</v>
      </c>
      <c r="DN421" s="1">
        <v>1.4E-2</v>
      </c>
      <c r="DO421" s="1">
        <v>400</v>
      </c>
      <c r="DP421" s="1">
        <v>25</v>
      </c>
      <c r="DQ421" s="1">
        <v>0.44</v>
      </c>
      <c r="DR421" s="1">
        <v>0.08</v>
      </c>
      <c r="DS421" s="1">
        <v>4.9712056630825732</v>
      </c>
      <c r="DT421" s="1">
        <v>-0.75595194699619428</v>
      </c>
      <c r="DU421" s="1">
        <v>7.6920945715976269E-2</v>
      </c>
      <c r="DV421" s="1">
        <v>0</v>
      </c>
      <c r="DW421" s="1">
        <v>4.972317215166334</v>
      </c>
      <c r="DX421" s="1">
        <v>-0.17880335324293881</v>
      </c>
      <c r="DY421" s="1">
        <v>3.4876009292114207E-2</v>
      </c>
      <c r="DZ421" s="1">
        <v>1</v>
      </c>
      <c r="EA421" s="1">
        <v>-6.6904009677419349</v>
      </c>
      <c r="EB421" s="1">
        <v>0.2032127419354913</v>
      </c>
      <c r="EC421" s="1">
        <v>4.2430869115564762E-2</v>
      </c>
      <c r="ED421" s="1">
        <v>1</v>
      </c>
      <c r="EE421" s="1">
        <v>275.57565690691382</v>
      </c>
      <c r="EF421" s="1">
        <v>12.30706685516761</v>
      </c>
      <c r="EG421" s="1">
        <v>1.336796239671648</v>
      </c>
      <c r="EH421" s="1">
        <v>0</v>
      </c>
      <c r="EI421" s="1">
        <v>1.795599756097561</v>
      </c>
      <c r="EJ421" s="1">
        <v>-6.2091219512192042E-2</v>
      </c>
      <c r="EK421" s="1">
        <v>6.6994289846971028E-3</v>
      </c>
      <c r="EL421" s="1">
        <v>1</v>
      </c>
      <c r="EM421" s="1">
        <v>1.9851298826130059</v>
      </c>
      <c r="EN421" s="1">
        <v>-1.2926134179889911E-2</v>
      </c>
      <c r="EO421" s="1">
        <v>1.3474047659749161E-3</v>
      </c>
      <c r="EP421" s="1">
        <v>1</v>
      </c>
      <c r="EQ421" s="1">
        <v>4</v>
      </c>
      <c r="ER421" s="1">
        <v>6</v>
      </c>
      <c r="ES421" s="1" t="s">
        <v>376</v>
      </c>
      <c r="ET421" s="1">
        <v>2.9427500000000002</v>
      </c>
      <c r="EU421" s="1">
        <v>2.80091</v>
      </c>
      <c r="EV421" s="1">
        <v>8.6918099999999998E-2</v>
      </c>
      <c r="EW421" s="1">
        <v>8.8090299999999996E-2</v>
      </c>
      <c r="EX421" s="1">
        <v>0.117877</v>
      </c>
      <c r="EY421" s="1">
        <v>0.112428</v>
      </c>
      <c r="EZ421" s="1">
        <v>18718.2</v>
      </c>
      <c r="FA421" s="1">
        <v>19601.400000000001</v>
      </c>
      <c r="FB421" s="1">
        <v>23838.799999999999</v>
      </c>
      <c r="FC421" s="1">
        <v>25013.599999999999</v>
      </c>
      <c r="FD421" s="1">
        <v>33657.699999999997</v>
      </c>
      <c r="FE421" s="1">
        <v>35449</v>
      </c>
      <c r="FF421" s="1">
        <v>43462.7</v>
      </c>
      <c r="FG421" s="1">
        <v>46239.4</v>
      </c>
      <c r="FH421" s="1">
        <v>1.9273800000000001</v>
      </c>
      <c r="FI421" s="1">
        <v>1.86</v>
      </c>
      <c r="FJ421" s="1">
        <v>0.122003</v>
      </c>
      <c r="FK421" s="1">
        <v>0</v>
      </c>
      <c r="FL421" s="1">
        <v>29.694099999999999</v>
      </c>
      <c r="FM421" s="1">
        <v>999.9</v>
      </c>
      <c r="FN421" s="1">
        <v>61.3</v>
      </c>
      <c r="FO421" s="1">
        <v>35</v>
      </c>
      <c r="FP421" s="1">
        <v>34.744700000000002</v>
      </c>
      <c r="FQ421" s="1">
        <v>63.856699999999996</v>
      </c>
      <c r="FR421" s="1">
        <v>26.370200000000001</v>
      </c>
      <c r="FS421" s="1">
        <v>1</v>
      </c>
      <c r="FT421" s="1">
        <v>0.369898</v>
      </c>
      <c r="FU421" s="1">
        <v>1.2870699999999999</v>
      </c>
      <c r="FV421" s="1">
        <v>20.319400000000002</v>
      </c>
      <c r="FW421" s="1">
        <v>5.22058</v>
      </c>
      <c r="FX421" s="1">
        <v>11.907500000000001</v>
      </c>
      <c r="FY421" s="1">
        <v>5.0050999999999997</v>
      </c>
      <c r="FZ421" s="1">
        <v>3.2918500000000002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1.8595600000000001</v>
      </c>
      <c r="GF421" s="1">
        <v>1.8545499999999999</v>
      </c>
      <c r="GG421" s="1">
        <v>1.85775</v>
      </c>
      <c r="GH421" s="1">
        <v>1.85615</v>
      </c>
      <c r="GI421" s="1">
        <v>1.85497</v>
      </c>
      <c r="GJ421" s="1">
        <v>1.8545799999999999</v>
      </c>
      <c r="GK421" s="1">
        <v>1.8533299999999999</v>
      </c>
      <c r="GL421" s="1">
        <v>1.8563799999999999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1.3660000000000001</v>
      </c>
      <c r="HA421" s="1">
        <v>1.4E-2</v>
      </c>
      <c r="HB421" s="1">
        <v>0.30427509579468981</v>
      </c>
      <c r="HC421" s="1">
        <v>2.8098669343081611E-3</v>
      </c>
      <c r="HD421" s="1">
        <v>-1.127031966113555E-6</v>
      </c>
      <c r="HE421" s="1">
        <v>1.768598670541231E-10</v>
      </c>
      <c r="HF421" s="1">
        <v>-6.7265392039194197E-2</v>
      </c>
      <c r="HG421" s="1">
        <v>1.081145868756639E-2</v>
      </c>
      <c r="HH421" s="1">
        <v>-3.689364805754238E-4</v>
      </c>
      <c r="HI421" s="1">
        <v>2.919854880483278E-6</v>
      </c>
      <c r="HJ421" s="1">
        <v>2</v>
      </c>
      <c r="HK421" s="1">
        <v>2136</v>
      </c>
      <c r="HL421" s="1">
        <v>3</v>
      </c>
      <c r="HM421" s="1">
        <v>30</v>
      </c>
      <c r="HN421" s="1">
        <v>12.7</v>
      </c>
      <c r="HO421" s="1">
        <v>12.8</v>
      </c>
      <c r="HP421" s="1">
        <v>1.02173</v>
      </c>
      <c r="HQ421" s="1">
        <v>2.34253</v>
      </c>
      <c r="HR421" s="1">
        <v>1.4978</v>
      </c>
      <c r="HS421" s="1">
        <v>2.3010299999999999</v>
      </c>
      <c r="HT421" s="1">
        <v>1.5478499999999999</v>
      </c>
      <c r="HU421" s="1">
        <v>2.2497600000000002</v>
      </c>
      <c r="HV421" s="1">
        <v>38.061999999999998</v>
      </c>
      <c r="HW421" s="1">
        <v>14.350899999999999</v>
      </c>
      <c r="HX421" s="1">
        <v>18</v>
      </c>
      <c r="HY421" s="1">
        <v>477.67399999999998</v>
      </c>
      <c r="HZ421" s="1">
        <v>496.68400000000003</v>
      </c>
      <c r="IA421" s="1">
        <v>27.7866</v>
      </c>
      <c r="IB421" s="1">
        <v>31.7651</v>
      </c>
      <c r="IC421" s="1">
        <v>30.000399999999999</v>
      </c>
      <c r="ID421" s="1">
        <v>31.5395</v>
      </c>
      <c r="IE421" s="1">
        <v>31.635400000000001</v>
      </c>
      <c r="IF421" s="1">
        <v>20.476500000000001</v>
      </c>
      <c r="IG421" s="1">
        <v>29.477</v>
      </c>
      <c r="IH421" s="1">
        <v>0</v>
      </c>
      <c r="II421" s="1">
        <v>27.790700000000001</v>
      </c>
      <c r="IJ421" s="1">
        <v>400</v>
      </c>
      <c r="IK421" s="1">
        <v>25.406300000000002</v>
      </c>
      <c r="IL421" s="1">
        <v>100.505</v>
      </c>
      <c r="IM421" s="1">
        <v>100.21299999999999</v>
      </c>
      <c r="IN421" s="1" t="s">
        <v>361</v>
      </c>
    </row>
    <row r="422" spans="1:248" ht="15.75" customHeight="1" x14ac:dyDescent="0.3">
      <c r="A422" s="1">
        <v>406</v>
      </c>
      <c r="B422" s="1">
        <v>1660405541</v>
      </c>
      <c r="C422" s="1">
        <v>5816.9000000953674</v>
      </c>
      <c r="D422" s="1" t="s">
        <v>1171</v>
      </c>
      <c r="E422" s="1" t="s">
        <v>1172</v>
      </c>
      <c r="F422" s="1">
        <v>1</v>
      </c>
      <c r="G422" s="1" t="s">
        <v>349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1169</v>
      </c>
      <c r="M422" s="1" t="s">
        <v>354</v>
      </c>
      <c r="N422" s="1">
        <v>1660405533</v>
      </c>
      <c r="O422" s="1">
        <f t="shared" si="34"/>
        <v>1.5119517169324922E-3</v>
      </c>
      <c r="P422" s="1">
        <f t="shared" si="35"/>
        <v>1.5119517169324923</v>
      </c>
      <c r="Q422" s="1">
        <f t="shared" si="36"/>
        <v>-0.30667779317710747</v>
      </c>
      <c r="R422" s="1">
        <f t="shared" si="37"/>
        <v>50.312822580645161</v>
      </c>
      <c r="S422" s="1">
        <f t="shared" si="38"/>
        <v>55.273850639839004</v>
      </c>
      <c r="T422" s="1">
        <f t="shared" si="39"/>
        <v>5.5129773030880038</v>
      </c>
      <c r="U422" s="1">
        <f t="shared" si="40"/>
        <v>5.0181676458319977</v>
      </c>
      <c r="V422" s="1">
        <f t="shared" si="41"/>
        <v>7.4045257760034081E-2</v>
      </c>
      <c r="W422" s="1">
        <f t="shared" si="42"/>
        <v>2.9230165413258713</v>
      </c>
      <c r="X422" s="1">
        <f t="shared" si="43"/>
        <v>7.3018792306686203E-2</v>
      </c>
      <c r="Y422" s="1">
        <f t="shared" si="44"/>
        <v>4.5727783544026269E-2</v>
      </c>
      <c r="Z422" s="1">
        <f t="shared" si="45"/>
        <v>321.51728709677417</v>
      </c>
      <c r="AA422" s="1">
        <f t="shared" si="46"/>
        <v>32.510470583453305</v>
      </c>
      <c r="AB422" s="1">
        <f t="shared" si="47"/>
        <v>31.718132258064522</v>
      </c>
      <c r="AC422" s="1">
        <f t="shared" si="48"/>
        <v>4.6994291197638862</v>
      </c>
      <c r="AD422" s="1">
        <f t="shared" si="49"/>
        <v>60.060778018942784</v>
      </c>
      <c r="AE422" s="1">
        <f t="shared" si="50"/>
        <v>2.7109132919200918</v>
      </c>
      <c r="AF422" s="1">
        <f t="shared" si="51"/>
        <v>4.5136166752037195</v>
      </c>
      <c r="AG422" s="1">
        <f t="shared" si="52"/>
        <v>1.9885158278437944</v>
      </c>
      <c r="AH422" s="1">
        <f t="shared" si="53"/>
        <v>-66.677070716722909</v>
      </c>
      <c r="AI422" s="1">
        <f t="shared" si="54"/>
        <v>-111.79635612890492</v>
      </c>
      <c r="AJ422" s="1">
        <f t="shared" si="55"/>
        <v>-8.6195684500727676</v>
      </c>
      <c r="AK422" s="1">
        <f t="shared" si="56"/>
        <v>134.42429180107354</v>
      </c>
      <c r="AL422" s="1">
        <f t="shared" si="57"/>
        <v>-0.34774432763103957</v>
      </c>
      <c r="AM422" s="1">
        <f t="shared" si="58"/>
        <v>1.5112695588754697</v>
      </c>
      <c r="AN422" s="1">
        <f t="shared" si="59"/>
        <v>-0.30667779317710747</v>
      </c>
      <c r="AO422" s="1">
        <v>51.275852749261418</v>
      </c>
      <c r="AP422" s="1">
        <v>51.667899393939358</v>
      </c>
      <c r="AQ422" s="1">
        <v>-2.8157854186857201E-3</v>
      </c>
      <c r="AR422" s="1">
        <v>65.518535012621754</v>
      </c>
      <c r="AS422" s="1">
        <f t="shared" si="60"/>
        <v>1.5119517169324923</v>
      </c>
      <c r="AT422" s="1">
        <v>25.418814731329491</v>
      </c>
      <c r="AU422" s="1">
        <v>27.183323030303018</v>
      </c>
      <c r="AV422" s="1">
        <v>8.0707309176994551E-6</v>
      </c>
      <c r="AW422" s="1">
        <v>82.942590886382504</v>
      </c>
      <c r="AX422" s="1">
        <v>13</v>
      </c>
      <c r="AY422" s="1">
        <v>3</v>
      </c>
      <c r="AZ422" s="1">
        <f t="shared" si="61"/>
        <v>1</v>
      </c>
      <c r="BA422" s="1">
        <f t="shared" si="62"/>
        <v>0</v>
      </c>
      <c r="BB422" s="1">
        <f t="shared" si="63"/>
        <v>51986.081711758066</v>
      </c>
      <c r="BC422" s="1">
        <f t="shared" si="64"/>
        <v>2000.008064516129</v>
      </c>
      <c r="BD422" s="1">
        <f t="shared" si="65"/>
        <v>1681.2067741935484</v>
      </c>
      <c r="BE422" s="1">
        <f t="shared" si="66"/>
        <v>0.84059999758065496</v>
      </c>
      <c r="BF422" s="1">
        <f t="shared" si="67"/>
        <v>0.16075799533066398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1660405533</v>
      </c>
      <c r="BM422" s="1">
        <v>50.312822580645161</v>
      </c>
      <c r="BN422" s="1">
        <v>49.986858064516127</v>
      </c>
      <c r="BO422" s="1">
        <v>27.17998064516129</v>
      </c>
      <c r="BP422" s="1">
        <v>25.416209677419349</v>
      </c>
      <c r="BQ422" s="1">
        <v>49.762680645161289</v>
      </c>
      <c r="BR422" s="1">
        <v>27.170748387096769</v>
      </c>
      <c r="BS422" s="1">
        <v>500.13067741935481</v>
      </c>
      <c r="BT422" s="1">
        <v>99.639329032258061</v>
      </c>
      <c r="BU422" s="1">
        <v>0.1000095387096774</v>
      </c>
      <c r="BV422" s="1">
        <v>31.008700000000001</v>
      </c>
      <c r="BW422" s="1">
        <v>31.718132258064522</v>
      </c>
      <c r="BX422" s="1">
        <v>999.90000000000032</v>
      </c>
      <c r="BY422" s="1">
        <v>0</v>
      </c>
      <c r="BZ422" s="1">
        <v>0</v>
      </c>
      <c r="CA422" s="1">
        <v>9998.8677419354844</v>
      </c>
      <c r="CB422" s="1">
        <v>0</v>
      </c>
      <c r="CC422" s="1">
        <v>24.46655483870968</v>
      </c>
      <c r="CD422" s="1">
        <v>0.32596912903225811</v>
      </c>
      <c r="CE422" s="1">
        <v>51.718538709677418</v>
      </c>
      <c r="CF422" s="1">
        <v>51.290464516129028</v>
      </c>
      <c r="CG422" s="1">
        <v>1.763768387096774</v>
      </c>
      <c r="CH422" s="1">
        <v>49.986858064516127</v>
      </c>
      <c r="CI422" s="1">
        <v>25.416209677419349</v>
      </c>
      <c r="CJ422" s="1">
        <v>2.7081951612903228</v>
      </c>
      <c r="CK422" s="1">
        <v>2.5324532258064512</v>
      </c>
      <c r="CL422" s="1">
        <v>22.334922580645159</v>
      </c>
      <c r="CM422" s="1">
        <v>21.236599999999999</v>
      </c>
      <c r="CN422" s="1">
        <v>2000.008064516129</v>
      </c>
      <c r="CO422" s="1">
        <v>0.98000093548387079</v>
      </c>
      <c r="CP422" s="1">
        <v>1.9999364516129031E-2</v>
      </c>
      <c r="CQ422" s="1">
        <v>0</v>
      </c>
      <c r="CR422" s="1">
        <v>2.395225806451613</v>
      </c>
      <c r="CS422" s="1">
        <v>0</v>
      </c>
      <c r="CT422" s="1">
        <v>26423.274193548379</v>
      </c>
      <c r="CU422" s="1">
        <v>17412.393548387099</v>
      </c>
      <c r="CV422" s="1">
        <v>42.061999999999983</v>
      </c>
      <c r="CW422" s="1">
        <v>43.148999999999987</v>
      </c>
      <c r="CX422" s="1">
        <v>42.090451612903209</v>
      </c>
      <c r="CY422" s="1">
        <v>41.5</v>
      </c>
      <c r="CZ422" s="1">
        <v>42.061999999999983</v>
      </c>
      <c r="DA422" s="1">
        <v>1960.008064516129</v>
      </c>
      <c r="DB422" s="1">
        <v>40</v>
      </c>
      <c r="DC422" s="1">
        <v>0</v>
      </c>
      <c r="DD422" s="1">
        <v>1660405539</v>
      </c>
      <c r="DE422" s="1">
        <v>0</v>
      </c>
      <c r="DF422" s="1">
        <v>1660405346</v>
      </c>
      <c r="DG422" s="1" t="s">
        <v>1170</v>
      </c>
      <c r="DH422" s="1">
        <v>1660405346</v>
      </c>
      <c r="DI422" s="1">
        <v>1660405343.5</v>
      </c>
      <c r="DJ422" s="1">
        <v>14</v>
      </c>
      <c r="DK422" s="1">
        <v>0.109</v>
      </c>
      <c r="DL422" s="1">
        <v>-3.0000000000000001E-3</v>
      </c>
      <c r="DM422" s="1">
        <v>1.3660000000000001</v>
      </c>
      <c r="DN422" s="1">
        <v>1.4E-2</v>
      </c>
      <c r="DO422" s="1">
        <v>400</v>
      </c>
      <c r="DP422" s="1">
        <v>25</v>
      </c>
      <c r="DQ422" s="1">
        <v>0.44</v>
      </c>
      <c r="DR422" s="1">
        <v>0.08</v>
      </c>
      <c r="DS422" s="1">
        <v>-0.33442890144213311</v>
      </c>
      <c r="DT422" s="1">
        <v>0.468906700339139</v>
      </c>
      <c r="DU422" s="1">
        <v>5.3841324709868868E-2</v>
      </c>
      <c r="DV422" s="1">
        <v>1</v>
      </c>
      <c r="DW422" s="1">
        <v>-0.35728592612566529</v>
      </c>
      <c r="DX422" s="1">
        <v>0.39700371758962671</v>
      </c>
      <c r="DY422" s="1">
        <v>4.7454771428835689E-2</v>
      </c>
      <c r="DZ422" s="1">
        <v>1</v>
      </c>
      <c r="EA422" s="1">
        <v>0.33508261290322588</v>
      </c>
      <c r="EB422" s="1">
        <v>-0.48699004838709747</v>
      </c>
      <c r="EC422" s="1">
        <v>5.7560736959615333E-2</v>
      </c>
      <c r="ED422" s="1">
        <v>1</v>
      </c>
      <c r="EE422" s="1">
        <v>55.888860195939827</v>
      </c>
      <c r="EF422" s="1">
        <v>-10.30879025332008</v>
      </c>
      <c r="EG422" s="1">
        <v>1.171052915581126</v>
      </c>
      <c r="EH422" s="1">
        <v>0</v>
      </c>
      <c r="EI422" s="1">
        <v>1.761432682926829</v>
      </c>
      <c r="EJ422" s="1">
        <v>2.6385156794423308E-2</v>
      </c>
      <c r="EK422" s="1">
        <v>4.2851086586617269E-3</v>
      </c>
      <c r="EL422" s="1">
        <v>1</v>
      </c>
      <c r="EM422" s="1">
        <v>1.988239170898608</v>
      </c>
      <c r="EN422" s="1">
        <v>2.1715091338749201E-2</v>
      </c>
      <c r="EO422" s="1">
        <v>1.8281357758964569E-3</v>
      </c>
      <c r="EP422" s="1">
        <v>1</v>
      </c>
      <c r="EQ422" s="1">
        <v>5</v>
      </c>
      <c r="ER422" s="1">
        <v>6</v>
      </c>
      <c r="ES422" s="1" t="s">
        <v>357</v>
      </c>
      <c r="ET422" s="1">
        <v>2.9424299999999999</v>
      </c>
      <c r="EU422" s="1">
        <v>2.80098</v>
      </c>
      <c r="EV422" s="1">
        <v>1.3351E-2</v>
      </c>
      <c r="EW422" s="1">
        <v>1.33621E-2</v>
      </c>
      <c r="EX422" s="1">
        <v>0.11792800000000001</v>
      </c>
      <c r="EY422" s="1">
        <v>0.112459</v>
      </c>
      <c r="EZ422" s="1">
        <v>20220.400000000001</v>
      </c>
      <c r="FA422" s="1">
        <v>21200.1</v>
      </c>
      <c r="FB422" s="1">
        <v>23833.7</v>
      </c>
      <c r="FC422" s="1">
        <v>25006.7</v>
      </c>
      <c r="FD422" s="1">
        <v>33646</v>
      </c>
      <c r="FE422" s="1">
        <v>35435.800000000003</v>
      </c>
      <c r="FF422" s="1">
        <v>43454.3</v>
      </c>
      <c r="FG422" s="1">
        <v>46227.6</v>
      </c>
      <c r="FH422" s="1">
        <v>1.9271199999999999</v>
      </c>
      <c r="FI422" s="1">
        <v>1.85632</v>
      </c>
      <c r="FJ422" s="1">
        <v>0.124138</v>
      </c>
      <c r="FK422" s="1">
        <v>0</v>
      </c>
      <c r="FL422" s="1">
        <v>29.707899999999999</v>
      </c>
      <c r="FM422" s="1">
        <v>999.9</v>
      </c>
      <c r="FN422" s="1">
        <v>61.3</v>
      </c>
      <c r="FO422" s="1">
        <v>35</v>
      </c>
      <c r="FP422" s="1">
        <v>34.750799999999998</v>
      </c>
      <c r="FQ422" s="1">
        <v>63.636699999999998</v>
      </c>
      <c r="FR422" s="1">
        <v>26.238</v>
      </c>
      <c r="FS422" s="1">
        <v>1</v>
      </c>
      <c r="FT422" s="1">
        <v>0.38279000000000002</v>
      </c>
      <c r="FU422" s="1">
        <v>1.4049700000000001</v>
      </c>
      <c r="FV422" s="1">
        <v>20.317299999999999</v>
      </c>
      <c r="FW422" s="1">
        <v>5.2138499999999999</v>
      </c>
      <c r="FX422" s="1">
        <v>11.9078</v>
      </c>
      <c r="FY422" s="1">
        <v>5.0039499999999997</v>
      </c>
      <c r="FZ422" s="1">
        <v>3.2909000000000002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1.8595600000000001</v>
      </c>
      <c r="GF422" s="1">
        <v>1.8545499999999999</v>
      </c>
      <c r="GG422" s="1">
        <v>1.8577600000000001</v>
      </c>
      <c r="GH422" s="1">
        <v>1.8561099999999999</v>
      </c>
      <c r="GI422" s="1">
        <v>1.85501</v>
      </c>
      <c r="GJ422" s="1">
        <v>1.8546</v>
      </c>
      <c r="GK422" s="1">
        <v>1.8533299999999999</v>
      </c>
      <c r="GL422" s="1">
        <v>1.85639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0.55000000000000004</v>
      </c>
      <c r="HA422" s="1">
        <v>9.1999999999999998E-3</v>
      </c>
      <c r="HB422" s="1">
        <v>0.41309066869031658</v>
      </c>
      <c r="HC422" s="1">
        <v>2.8098669343081611E-3</v>
      </c>
      <c r="HD422" s="1">
        <v>-1.127031966113555E-6</v>
      </c>
      <c r="HE422" s="1">
        <v>1.768598670541231E-10</v>
      </c>
      <c r="HF422" s="1">
        <v>-7.0735416739826806E-2</v>
      </c>
      <c r="HG422" s="1">
        <v>1.081145868756639E-2</v>
      </c>
      <c r="HH422" s="1">
        <v>-3.689364805754238E-4</v>
      </c>
      <c r="HI422" s="1">
        <v>2.919854880483278E-6</v>
      </c>
      <c r="HJ422" s="1">
        <v>2</v>
      </c>
      <c r="HK422" s="1">
        <v>2136</v>
      </c>
      <c r="HL422" s="1">
        <v>3</v>
      </c>
      <c r="HM422" s="1">
        <v>30</v>
      </c>
      <c r="HN422" s="1">
        <v>3.2</v>
      </c>
      <c r="HO422" s="1">
        <v>3.3</v>
      </c>
      <c r="HP422" s="1">
        <v>0.26245099999999999</v>
      </c>
      <c r="HQ422" s="1">
        <v>2.3779300000000001</v>
      </c>
      <c r="HR422" s="1">
        <v>1.4978</v>
      </c>
      <c r="HS422" s="1">
        <v>2.3010299999999999</v>
      </c>
      <c r="HT422" s="1">
        <v>1.5478499999999999</v>
      </c>
      <c r="HU422" s="1">
        <v>2.4169900000000002</v>
      </c>
      <c r="HV422" s="1">
        <v>38.134999999999998</v>
      </c>
      <c r="HW422" s="1">
        <v>14.333399999999999</v>
      </c>
      <c r="HX422" s="1">
        <v>18</v>
      </c>
      <c r="HY422" s="1">
        <v>478.601</v>
      </c>
      <c r="HZ422" s="1">
        <v>495.43200000000002</v>
      </c>
      <c r="IA422" s="1">
        <v>27.7852</v>
      </c>
      <c r="IB422" s="1">
        <v>31.915400000000002</v>
      </c>
      <c r="IC422" s="1">
        <v>30.000299999999999</v>
      </c>
      <c r="ID422" s="1">
        <v>31.6936</v>
      </c>
      <c r="IE422" s="1">
        <v>31.788499999999999</v>
      </c>
      <c r="IF422" s="1">
        <v>5.4257099999999996</v>
      </c>
      <c r="IG422" s="1">
        <v>29.524899999999999</v>
      </c>
      <c r="IH422" s="1">
        <v>0</v>
      </c>
      <c r="II422" s="1">
        <v>27.784700000000001</v>
      </c>
      <c r="IJ422" s="1">
        <v>60.038600000000002</v>
      </c>
      <c r="IK422" s="1">
        <v>25.316099999999999</v>
      </c>
      <c r="IL422" s="1">
        <v>100.485</v>
      </c>
      <c r="IM422" s="1">
        <v>100.18600000000001</v>
      </c>
      <c r="IN422" s="1" t="s">
        <v>361</v>
      </c>
    </row>
    <row r="423" spans="1:248" ht="15.75" customHeight="1" x14ac:dyDescent="0.3">
      <c r="A423" s="1">
        <v>407</v>
      </c>
      <c r="B423" s="1">
        <v>1660405542</v>
      </c>
      <c r="C423" s="1">
        <v>5817.9000000953674</v>
      </c>
      <c r="D423" s="1" t="s">
        <v>1173</v>
      </c>
      <c r="E423" s="1" t="s">
        <v>1174</v>
      </c>
      <c r="F423" s="1">
        <v>1</v>
      </c>
      <c r="G423" s="1" t="s">
        <v>349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1169</v>
      </c>
      <c r="M423" s="1" t="s">
        <v>354</v>
      </c>
      <c r="N423" s="1">
        <v>1660405534.017241</v>
      </c>
      <c r="O423" s="1">
        <f t="shared" si="34"/>
        <v>1.5175145494046945E-3</v>
      </c>
      <c r="P423" s="1">
        <f t="shared" si="35"/>
        <v>1.5175145494046944</v>
      </c>
      <c r="Q423" s="1">
        <f t="shared" si="36"/>
        <v>-0.33096352865330858</v>
      </c>
      <c r="R423" s="1">
        <f t="shared" si="37"/>
        <v>50.309093103448269</v>
      </c>
      <c r="S423" s="1">
        <f t="shared" si="38"/>
        <v>55.767310981076271</v>
      </c>
      <c r="T423" s="1">
        <f t="shared" si="39"/>
        <v>5.5621910069190994</v>
      </c>
      <c r="U423" s="1">
        <f t="shared" si="40"/>
        <v>5.0177923285777748</v>
      </c>
      <c r="V423" s="1">
        <f t="shared" si="41"/>
        <v>7.4311015246726952E-2</v>
      </c>
      <c r="W423" s="1">
        <f t="shared" si="42"/>
        <v>2.9229642789970209</v>
      </c>
      <c r="X423" s="1">
        <f t="shared" si="43"/>
        <v>7.3277205612485199E-2</v>
      </c>
      <c r="Y423" s="1">
        <f t="shared" si="44"/>
        <v>4.5889938986598461E-2</v>
      </c>
      <c r="Z423" s="1">
        <f t="shared" si="45"/>
        <v>321.51533958620678</v>
      </c>
      <c r="AA423" s="1">
        <f t="shared" si="46"/>
        <v>32.509076235783652</v>
      </c>
      <c r="AB423" s="1">
        <f t="shared" si="47"/>
        <v>31.719289655172421</v>
      </c>
      <c r="AC423" s="1">
        <f t="shared" si="48"/>
        <v>4.6997376218394997</v>
      </c>
      <c r="AD423" s="1">
        <f t="shared" si="49"/>
        <v>60.061435740412584</v>
      </c>
      <c r="AE423" s="1">
        <f t="shared" si="50"/>
        <v>2.7109488416281766</v>
      </c>
      <c r="AF423" s="1">
        <f t="shared" si="51"/>
        <v>4.5136264363459153</v>
      </c>
      <c r="AG423" s="1">
        <f t="shared" si="52"/>
        <v>1.9887887802113231</v>
      </c>
      <c r="AH423" s="1">
        <f t="shared" si="53"/>
        <v>-66.922391628747022</v>
      </c>
      <c r="AI423" s="1">
        <f t="shared" si="54"/>
        <v>-111.9707659107787</v>
      </c>
      <c r="AJ423" s="1">
        <f t="shared" si="55"/>
        <v>-8.6332208047589951</v>
      </c>
      <c r="AK423" s="1">
        <f t="shared" si="56"/>
        <v>133.98896124192208</v>
      </c>
      <c r="AL423" s="1">
        <f t="shared" si="57"/>
        <v>-0.33568908918634255</v>
      </c>
      <c r="AM423" s="1">
        <f t="shared" si="58"/>
        <v>1.5125895926539064</v>
      </c>
      <c r="AN423" s="1">
        <f t="shared" si="59"/>
        <v>-0.33096352865330858</v>
      </c>
      <c r="AO423" s="1">
        <v>51.28817293517654</v>
      </c>
      <c r="AP423" s="1">
        <v>51.685661818181813</v>
      </c>
      <c r="AQ423" s="1">
        <v>1.9227206176996711E-3</v>
      </c>
      <c r="AR423" s="1">
        <v>65.518535012621754</v>
      </c>
      <c r="AS423" s="1">
        <f t="shared" si="60"/>
        <v>1.5175145494046944</v>
      </c>
      <c r="AT423" s="1">
        <v>25.41242610763355</v>
      </c>
      <c r="AU423" s="1">
        <v>27.183480606060591</v>
      </c>
      <c r="AV423" s="1">
        <v>4.4534219464271521E-6</v>
      </c>
      <c r="AW423" s="1">
        <v>82.942590886382504</v>
      </c>
      <c r="AX423" s="1">
        <v>13</v>
      </c>
      <c r="AY423" s="1">
        <v>3</v>
      </c>
      <c r="AZ423" s="1">
        <f t="shared" si="61"/>
        <v>1</v>
      </c>
      <c r="BA423" s="1">
        <f t="shared" si="62"/>
        <v>0</v>
      </c>
      <c r="BB423" s="1">
        <f t="shared" si="63"/>
        <v>51984.587320164748</v>
      </c>
      <c r="BC423" s="1">
        <f t="shared" si="64"/>
        <v>1999.9958620689649</v>
      </c>
      <c r="BD423" s="1">
        <f t="shared" si="65"/>
        <v>1681.1965241379303</v>
      </c>
      <c r="BE423" s="1">
        <f t="shared" si="66"/>
        <v>0.84060000124138179</v>
      </c>
      <c r="BF423" s="1">
        <f t="shared" si="67"/>
        <v>0.16075800239586702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1660405534.017241</v>
      </c>
      <c r="BM423" s="1">
        <v>50.309093103448269</v>
      </c>
      <c r="BN423" s="1">
        <v>49.997658620689649</v>
      </c>
      <c r="BO423" s="1">
        <v>27.18035517241379</v>
      </c>
      <c r="BP423" s="1">
        <v>25.415013793103451</v>
      </c>
      <c r="BQ423" s="1">
        <v>49.758958620689647</v>
      </c>
      <c r="BR423" s="1">
        <v>27.17112758620689</v>
      </c>
      <c r="BS423" s="1">
        <v>500.12203448275858</v>
      </c>
      <c r="BT423" s="1">
        <v>99.639299999999992</v>
      </c>
      <c r="BU423" s="1">
        <v>9.9972148275862066E-2</v>
      </c>
      <c r="BV423" s="1">
        <v>31.008737931034489</v>
      </c>
      <c r="BW423" s="1">
        <v>31.719289655172421</v>
      </c>
      <c r="BX423" s="1">
        <v>999.9000000000002</v>
      </c>
      <c r="BY423" s="1">
        <v>0</v>
      </c>
      <c r="BZ423" s="1">
        <v>0</v>
      </c>
      <c r="CA423" s="1">
        <v>9998.5724137931029</v>
      </c>
      <c r="CB423" s="1">
        <v>0</v>
      </c>
      <c r="CC423" s="1">
        <v>24.363617241379309</v>
      </c>
      <c r="CD423" s="1">
        <v>0.31143772413793103</v>
      </c>
      <c r="CE423" s="1">
        <v>51.714724137931043</v>
      </c>
      <c r="CF423" s="1">
        <v>51.301486206896563</v>
      </c>
      <c r="CG423" s="1">
        <v>1.7653431034482761</v>
      </c>
      <c r="CH423" s="1">
        <v>49.997658620689649</v>
      </c>
      <c r="CI423" s="1">
        <v>25.415013793103451</v>
      </c>
      <c r="CJ423" s="1">
        <v>2.708231724137931</v>
      </c>
      <c r="CK423" s="1">
        <v>2.5323331034482761</v>
      </c>
      <c r="CL423" s="1">
        <v>22.335144827586209</v>
      </c>
      <c r="CM423" s="1">
        <v>21.23582413793104</v>
      </c>
      <c r="CN423" s="1">
        <v>1999.9958620689649</v>
      </c>
      <c r="CO423" s="1">
        <v>0.98000086206896531</v>
      </c>
      <c r="CP423" s="1">
        <v>1.9999437931034481E-2</v>
      </c>
      <c r="CQ423" s="1">
        <v>0</v>
      </c>
      <c r="CR423" s="1">
        <v>2.363724137931035</v>
      </c>
      <c r="CS423" s="1">
        <v>0</v>
      </c>
      <c r="CT423" s="1">
        <v>26421</v>
      </c>
      <c r="CU423" s="1">
        <v>17412.282758620691</v>
      </c>
      <c r="CV423" s="1">
        <v>42.061999999999983</v>
      </c>
      <c r="CW423" s="1">
        <v>43.152793103448268</v>
      </c>
      <c r="CX423" s="1">
        <v>42.085896551724133</v>
      </c>
      <c r="CY423" s="1">
        <v>41.5</v>
      </c>
      <c r="CZ423" s="1">
        <v>42.061999999999983</v>
      </c>
      <c r="DA423" s="1">
        <v>1959.9958620689649</v>
      </c>
      <c r="DB423" s="1">
        <v>40</v>
      </c>
      <c r="DC423" s="1">
        <v>0</v>
      </c>
      <c r="DD423" s="1">
        <v>1660405540.2</v>
      </c>
      <c r="DE423" s="1">
        <v>0</v>
      </c>
      <c r="DF423" s="1">
        <v>1660405346</v>
      </c>
      <c r="DG423" s="1" t="s">
        <v>1170</v>
      </c>
      <c r="DH423" s="1">
        <v>1660405346</v>
      </c>
      <c r="DI423" s="1">
        <v>1660405343.5</v>
      </c>
      <c r="DJ423" s="1">
        <v>14</v>
      </c>
      <c r="DK423" s="1">
        <v>0.109</v>
      </c>
      <c r="DL423" s="1">
        <v>-3.0000000000000001E-3</v>
      </c>
      <c r="DM423" s="1">
        <v>1.3660000000000001</v>
      </c>
      <c r="DN423" s="1">
        <v>1.4E-2</v>
      </c>
      <c r="DO423" s="1">
        <v>400</v>
      </c>
      <c r="DP423" s="1">
        <v>25</v>
      </c>
      <c r="DQ423" s="1">
        <v>0.44</v>
      </c>
      <c r="DR423" s="1">
        <v>0.08</v>
      </c>
      <c r="DS423" s="1">
        <v>-0.33302625445636302</v>
      </c>
      <c r="DT423" s="1">
        <v>0.61099627934861378</v>
      </c>
      <c r="DU423" s="1">
        <v>5.4566574531525032E-2</v>
      </c>
      <c r="DV423" s="1">
        <v>0</v>
      </c>
      <c r="DW423" s="1">
        <v>-0.34774596592694662</v>
      </c>
      <c r="DX423" s="1">
        <v>0.37678169445481469</v>
      </c>
      <c r="DY423" s="1">
        <v>4.6383129844166468E-2</v>
      </c>
      <c r="DZ423" s="1">
        <v>1</v>
      </c>
      <c r="EA423" s="1">
        <v>0.31678803333333327</v>
      </c>
      <c r="EB423" s="1">
        <v>-0.33629181757508242</v>
      </c>
      <c r="EC423" s="1">
        <v>4.7757609562933047E-2</v>
      </c>
      <c r="ED423" s="1">
        <v>1</v>
      </c>
      <c r="EE423" s="1">
        <v>55.847189123851727</v>
      </c>
      <c r="EF423" s="1">
        <v>-12.0636440337304</v>
      </c>
      <c r="EG423" s="1">
        <v>1.1720103786553111</v>
      </c>
      <c r="EH423" s="1">
        <v>0</v>
      </c>
      <c r="EI423" s="1">
        <v>1.7637560000000001</v>
      </c>
      <c r="EJ423" s="1">
        <v>6.0986341463409789E-2</v>
      </c>
      <c r="EK423" s="1">
        <v>8.7113431226189184E-3</v>
      </c>
      <c r="EL423" s="1">
        <v>1</v>
      </c>
      <c r="EM423" s="1">
        <v>1.9885162734681101</v>
      </c>
      <c r="EN423" s="1">
        <v>2.5456836369140669E-2</v>
      </c>
      <c r="EO423" s="1">
        <v>1.982306485590469E-3</v>
      </c>
      <c r="EP423" s="1">
        <v>1</v>
      </c>
      <c r="EQ423" s="1">
        <v>4</v>
      </c>
      <c r="ER423" s="1">
        <v>6</v>
      </c>
      <c r="ES423" s="1" t="s">
        <v>376</v>
      </c>
      <c r="ET423" s="1">
        <v>2.9424899999999998</v>
      </c>
      <c r="EU423" s="1">
        <v>2.8004199999999999</v>
      </c>
      <c r="EV423" s="1">
        <v>1.33566E-2</v>
      </c>
      <c r="EW423" s="1">
        <v>1.3363E-2</v>
      </c>
      <c r="EX423" s="1">
        <v>0.117925</v>
      </c>
      <c r="EY423" s="1">
        <v>0.11244</v>
      </c>
      <c r="EZ423" s="1">
        <v>20220.3</v>
      </c>
      <c r="FA423" s="1">
        <v>21200.2</v>
      </c>
      <c r="FB423" s="1">
        <v>23833.7</v>
      </c>
      <c r="FC423" s="1">
        <v>25006.799999999999</v>
      </c>
      <c r="FD423" s="1">
        <v>33645.9</v>
      </c>
      <c r="FE423" s="1">
        <v>35436.6</v>
      </c>
      <c r="FF423" s="1">
        <v>43454.1</v>
      </c>
      <c r="FG423" s="1">
        <v>46227.6</v>
      </c>
      <c r="FH423" s="1">
        <v>1.92693</v>
      </c>
      <c r="FI423" s="1">
        <v>1.8561300000000001</v>
      </c>
      <c r="FJ423" s="1">
        <v>0.123613</v>
      </c>
      <c r="FK423" s="1">
        <v>0</v>
      </c>
      <c r="FL423" s="1">
        <v>29.7087</v>
      </c>
      <c r="FM423" s="1">
        <v>999.9</v>
      </c>
      <c r="FN423" s="1">
        <v>61.3</v>
      </c>
      <c r="FO423" s="1">
        <v>35</v>
      </c>
      <c r="FP423" s="1">
        <v>34.747300000000003</v>
      </c>
      <c r="FQ423" s="1">
        <v>63.746699999999997</v>
      </c>
      <c r="FR423" s="1">
        <v>26.0777</v>
      </c>
      <c r="FS423" s="1">
        <v>1</v>
      </c>
      <c r="FT423" s="1">
        <v>0.382828</v>
      </c>
      <c r="FU423" s="1">
        <v>1.3972199999999999</v>
      </c>
      <c r="FV423" s="1">
        <v>20.316700000000001</v>
      </c>
      <c r="FW423" s="1">
        <v>5.2100999999999997</v>
      </c>
      <c r="FX423" s="1">
        <v>11.9078</v>
      </c>
      <c r="FY423" s="1">
        <v>5.0028499999999996</v>
      </c>
      <c r="FZ423" s="1">
        <v>3.2902800000000001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1.8595600000000001</v>
      </c>
      <c r="GF423" s="1">
        <v>1.8545499999999999</v>
      </c>
      <c r="GG423" s="1">
        <v>1.85775</v>
      </c>
      <c r="GH423" s="1">
        <v>1.85612</v>
      </c>
      <c r="GI423" s="1">
        <v>1.85501</v>
      </c>
      <c r="GJ423" s="1">
        <v>1.8546</v>
      </c>
      <c r="GK423" s="1">
        <v>1.8533299999999999</v>
      </c>
      <c r="GL423" s="1">
        <v>1.8563799999999999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0.55000000000000004</v>
      </c>
      <c r="HA423" s="1">
        <v>9.1999999999999998E-3</v>
      </c>
      <c r="HB423" s="1">
        <v>0.41309066869031658</v>
      </c>
      <c r="HC423" s="1">
        <v>2.8098669343081611E-3</v>
      </c>
      <c r="HD423" s="1">
        <v>-1.127031966113555E-6</v>
      </c>
      <c r="HE423" s="1">
        <v>1.768598670541231E-10</v>
      </c>
      <c r="HF423" s="1">
        <v>-7.0735416739826806E-2</v>
      </c>
      <c r="HG423" s="1">
        <v>1.081145868756639E-2</v>
      </c>
      <c r="HH423" s="1">
        <v>-3.689364805754238E-4</v>
      </c>
      <c r="HI423" s="1">
        <v>2.919854880483278E-6</v>
      </c>
      <c r="HJ423" s="1">
        <v>2</v>
      </c>
      <c r="HK423" s="1">
        <v>2136</v>
      </c>
      <c r="HL423" s="1">
        <v>3</v>
      </c>
      <c r="HM423" s="1">
        <v>30</v>
      </c>
      <c r="HN423" s="1">
        <v>3.3</v>
      </c>
      <c r="HO423" s="1">
        <v>3.3</v>
      </c>
      <c r="HP423" s="1">
        <v>0.27099600000000001</v>
      </c>
      <c r="HQ423" s="1">
        <v>2.3852500000000001</v>
      </c>
      <c r="HR423" s="1">
        <v>1.4978</v>
      </c>
      <c r="HS423" s="1">
        <v>2.3010299999999999</v>
      </c>
      <c r="HT423" s="1">
        <v>1.5478499999999999</v>
      </c>
      <c r="HU423" s="1">
        <v>2.4511699999999998</v>
      </c>
      <c r="HV423" s="1">
        <v>38.134999999999998</v>
      </c>
      <c r="HW423" s="1">
        <v>14.3247</v>
      </c>
      <c r="HX423" s="1">
        <v>18</v>
      </c>
      <c r="HY423" s="1">
        <v>478.49</v>
      </c>
      <c r="HZ423" s="1">
        <v>495.30200000000002</v>
      </c>
      <c r="IA423" s="1">
        <v>27.783100000000001</v>
      </c>
      <c r="IB423" s="1">
        <v>31.9163</v>
      </c>
      <c r="IC423" s="1">
        <v>30.000299999999999</v>
      </c>
      <c r="ID423" s="1">
        <v>31.694500000000001</v>
      </c>
      <c r="IE423" s="1">
        <v>31.788799999999998</v>
      </c>
      <c r="IF423" s="1">
        <v>5.5054299999999996</v>
      </c>
      <c r="IG423" s="1">
        <v>29.524899999999999</v>
      </c>
      <c r="IH423" s="1">
        <v>0</v>
      </c>
      <c r="II423" s="1">
        <v>27.773399999999999</v>
      </c>
      <c r="IJ423" s="1">
        <v>60.038600000000002</v>
      </c>
      <c r="IK423" s="1">
        <v>25.320599999999999</v>
      </c>
      <c r="IL423" s="1">
        <v>100.48399999999999</v>
      </c>
      <c r="IM423" s="1">
        <v>100.187</v>
      </c>
      <c r="IN423" s="1" t="s">
        <v>361</v>
      </c>
    </row>
    <row r="424" spans="1:248" ht="15.75" customHeight="1" x14ac:dyDescent="0.3">
      <c r="A424" s="1">
        <v>408</v>
      </c>
      <c r="B424" s="1">
        <v>1660405543</v>
      </c>
      <c r="C424" s="1">
        <v>5818.9000000953674</v>
      </c>
      <c r="D424" s="1" t="s">
        <v>1175</v>
      </c>
      <c r="E424" s="1" t="s">
        <v>1176</v>
      </c>
      <c r="F424" s="1">
        <v>1</v>
      </c>
      <c r="G424" s="1" t="s">
        <v>349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1169</v>
      </c>
      <c r="M424" s="1" t="s">
        <v>354</v>
      </c>
      <c r="N424" s="1">
        <v>1660405534.803571</v>
      </c>
      <c r="O424" s="1">
        <f t="shared" si="34"/>
        <v>1.5247046653808834E-3</v>
      </c>
      <c r="P424" s="1">
        <f t="shared" si="35"/>
        <v>1.5247046653808833</v>
      </c>
      <c r="Q424" s="1">
        <f t="shared" si="36"/>
        <v>-0.36198784625316144</v>
      </c>
      <c r="R424" s="1">
        <f t="shared" si="37"/>
        <v>50.308149999999998</v>
      </c>
      <c r="S424" s="1">
        <f t="shared" si="38"/>
        <v>56.395496556575267</v>
      </c>
      <c r="T424" s="1">
        <f t="shared" si="39"/>
        <v>5.6248391191853297</v>
      </c>
      <c r="U424" s="1">
        <f t="shared" si="40"/>
        <v>5.0176923231798511</v>
      </c>
      <c r="V424" s="1">
        <f t="shared" si="41"/>
        <v>7.4659437570100462E-2</v>
      </c>
      <c r="W424" s="1">
        <f t="shared" si="42"/>
        <v>2.9229850666228563</v>
      </c>
      <c r="X424" s="1">
        <f t="shared" si="43"/>
        <v>7.3615991462816457E-2</v>
      </c>
      <c r="Y424" s="1">
        <f t="shared" si="44"/>
        <v>4.6102529203145726E-2</v>
      </c>
      <c r="Z424" s="1">
        <f t="shared" si="45"/>
        <v>321.516684</v>
      </c>
      <c r="AA424" s="1">
        <f t="shared" si="46"/>
        <v>32.507328311597696</v>
      </c>
      <c r="AB424" s="1">
        <f t="shared" si="47"/>
        <v>31.720207142857149</v>
      </c>
      <c r="AC424" s="1">
        <f t="shared" si="48"/>
        <v>4.6999821890278266</v>
      </c>
      <c r="AD424" s="1">
        <f t="shared" si="49"/>
        <v>60.061516746293989</v>
      </c>
      <c r="AE424" s="1">
        <f t="shared" si="50"/>
        <v>2.7109714756106347</v>
      </c>
      <c r="AF424" s="1">
        <f t="shared" si="51"/>
        <v>4.5136580334160668</v>
      </c>
      <c r="AG424" s="1">
        <f t="shared" si="52"/>
        <v>1.9890107134171919</v>
      </c>
      <c r="AH424" s="1">
        <f t="shared" si="53"/>
        <v>-67.239475743296964</v>
      </c>
      <c r="AI424" s="1">
        <f t="shared" si="54"/>
        <v>-112.09679490819408</v>
      </c>
      <c r="AJ424" s="1">
        <f t="shared" si="55"/>
        <v>-8.6429208195292144</v>
      </c>
      <c r="AK424" s="1">
        <f t="shared" si="56"/>
        <v>133.53749252897975</v>
      </c>
      <c r="AL424" s="1">
        <f t="shared" si="57"/>
        <v>-0.33026922072010267</v>
      </c>
      <c r="AM424" s="1">
        <f t="shared" si="58"/>
        <v>1.5140600669714634</v>
      </c>
      <c r="AN424" s="1">
        <f t="shared" si="59"/>
        <v>-0.36198784625316144</v>
      </c>
      <c r="AO424" s="1">
        <v>51.300336130752051</v>
      </c>
      <c r="AP424" s="1">
        <v>51.717318181818158</v>
      </c>
      <c r="AQ424" s="1">
        <v>5.545157245280749E-3</v>
      </c>
      <c r="AR424" s="1">
        <v>65.518535012621754</v>
      </c>
      <c r="AS424" s="1">
        <f t="shared" si="60"/>
        <v>1.5247046653808833</v>
      </c>
      <c r="AT424" s="1">
        <v>25.402826533222822</v>
      </c>
      <c r="AU424" s="1">
        <v>27.18225151515151</v>
      </c>
      <c r="AV424" s="1">
        <v>9.1287614748383927E-6</v>
      </c>
      <c r="AW424" s="1">
        <v>82.942590886382504</v>
      </c>
      <c r="AX424" s="1">
        <v>13</v>
      </c>
      <c r="AY424" s="1">
        <v>3</v>
      </c>
      <c r="AZ424" s="1">
        <f t="shared" si="61"/>
        <v>1</v>
      </c>
      <c r="BA424" s="1">
        <f t="shared" si="62"/>
        <v>0</v>
      </c>
      <c r="BB424" s="1">
        <f t="shared" si="63"/>
        <v>51985.15599614122</v>
      </c>
      <c r="BC424" s="1">
        <f t="shared" si="64"/>
        <v>2000.004285714286</v>
      </c>
      <c r="BD424" s="1">
        <f t="shared" si="65"/>
        <v>1681.2036000000003</v>
      </c>
      <c r="BE424" s="1">
        <f t="shared" si="66"/>
        <v>0.84059999871428848</v>
      </c>
      <c r="BF424" s="1">
        <f t="shared" si="67"/>
        <v>0.16075799751857672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1660405534.803571</v>
      </c>
      <c r="BM424" s="1">
        <v>50.308149999999998</v>
      </c>
      <c r="BN424" s="1">
        <v>50.003303571428582</v>
      </c>
      <c r="BO424" s="1">
        <v>27.180614285714281</v>
      </c>
      <c r="BP424" s="1">
        <v>25.413550000000001</v>
      </c>
      <c r="BQ424" s="1">
        <v>49.758021428571439</v>
      </c>
      <c r="BR424" s="1">
        <v>27.171389285714291</v>
      </c>
      <c r="BS424" s="1">
        <v>500.11999999999989</v>
      </c>
      <c r="BT424" s="1">
        <v>99.63921071428571</v>
      </c>
      <c r="BU424" s="1">
        <v>9.9943342857142833E-2</v>
      </c>
      <c r="BV424" s="1">
        <v>31.00886071428571</v>
      </c>
      <c r="BW424" s="1">
        <v>31.720207142857149</v>
      </c>
      <c r="BX424" s="1">
        <v>999.9000000000002</v>
      </c>
      <c r="BY424" s="1">
        <v>0</v>
      </c>
      <c r="BZ424" s="1">
        <v>0</v>
      </c>
      <c r="CA424" s="1">
        <v>9998.6999999999989</v>
      </c>
      <c r="CB424" s="1">
        <v>0</v>
      </c>
      <c r="CC424" s="1">
        <v>24.27075</v>
      </c>
      <c r="CD424" s="1">
        <v>0.30485200000000001</v>
      </c>
      <c r="CE424" s="1">
        <v>51.713767857142862</v>
      </c>
      <c r="CF424" s="1">
        <v>51.307200000000009</v>
      </c>
      <c r="CG424" s="1">
        <v>1.7670682142857139</v>
      </c>
      <c r="CH424" s="1">
        <v>50.003303571428582</v>
      </c>
      <c r="CI424" s="1">
        <v>25.413550000000001</v>
      </c>
      <c r="CJ424" s="1">
        <v>2.7082553571428569</v>
      </c>
      <c r="CK424" s="1">
        <v>2.5321846428571431</v>
      </c>
      <c r="CL424" s="1">
        <v>22.335289285714289</v>
      </c>
      <c r="CM424" s="1">
        <v>21.234871428571431</v>
      </c>
      <c r="CN424" s="1">
        <v>2000.004285714286</v>
      </c>
      <c r="CO424" s="1">
        <v>0.9800009285714284</v>
      </c>
      <c r="CP424" s="1">
        <v>1.999937142857143E-2</v>
      </c>
      <c r="CQ424" s="1">
        <v>0</v>
      </c>
      <c r="CR424" s="1">
        <v>2.3198571428571428</v>
      </c>
      <c r="CS424" s="1">
        <v>0</v>
      </c>
      <c r="CT424" s="1">
        <v>26419.53571428571</v>
      </c>
      <c r="CU424" s="1">
        <v>17412.357142857141</v>
      </c>
      <c r="CV424" s="1">
        <v>42.061999999999991</v>
      </c>
      <c r="CW424" s="1">
        <v>43.153785714285718</v>
      </c>
      <c r="CX424" s="1">
        <v>42.084499999999991</v>
      </c>
      <c r="CY424" s="1">
        <v>41.5</v>
      </c>
      <c r="CZ424" s="1">
        <v>42.061999999999991</v>
      </c>
      <c r="DA424" s="1">
        <v>1960.004285714286</v>
      </c>
      <c r="DB424" s="1">
        <v>40</v>
      </c>
      <c r="DC424" s="1">
        <v>0</v>
      </c>
      <c r="DD424" s="1">
        <v>1660405540.8</v>
      </c>
      <c r="DE424" s="1">
        <v>0</v>
      </c>
      <c r="DF424" s="1">
        <v>1660405346</v>
      </c>
      <c r="DG424" s="1" t="s">
        <v>1170</v>
      </c>
      <c r="DH424" s="1">
        <v>1660405346</v>
      </c>
      <c r="DI424" s="1">
        <v>1660405343.5</v>
      </c>
      <c r="DJ424" s="1">
        <v>14</v>
      </c>
      <c r="DK424" s="1">
        <v>0.109</v>
      </c>
      <c r="DL424" s="1">
        <v>-3.0000000000000001E-3</v>
      </c>
      <c r="DM424" s="1">
        <v>1.3660000000000001</v>
      </c>
      <c r="DN424" s="1">
        <v>1.4E-2</v>
      </c>
      <c r="DO424" s="1">
        <v>400</v>
      </c>
      <c r="DP424" s="1">
        <v>25</v>
      </c>
      <c r="DQ424" s="1">
        <v>0.44</v>
      </c>
      <c r="DR424" s="1">
        <v>0.08</v>
      </c>
      <c r="DS424" s="1">
        <v>-0.33030922904752791</v>
      </c>
      <c r="DT424" s="1">
        <v>0.52942261246032107</v>
      </c>
      <c r="DU424" s="1">
        <v>5.3665407718597687E-2</v>
      </c>
      <c r="DV424" s="1">
        <v>0</v>
      </c>
      <c r="DW424" s="1">
        <v>-0.33132944499158301</v>
      </c>
      <c r="DX424" s="1">
        <v>0.12527152090631291</v>
      </c>
      <c r="DY424" s="1">
        <v>2.7388423427531269E-2</v>
      </c>
      <c r="DZ424" s="1">
        <v>1</v>
      </c>
      <c r="EA424" s="1">
        <v>0.30697909677419349</v>
      </c>
      <c r="EB424" s="1">
        <v>-0.1222576451612913</v>
      </c>
      <c r="EC424" s="1">
        <v>3.2917009188166847E-2</v>
      </c>
      <c r="ED424" s="1">
        <v>1</v>
      </c>
      <c r="EE424" s="1">
        <v>55.78534468987047</v>
      </c>
      <c r="EF424" s="1">
        <v>-11.8940594769954</v>
      </c>
      <c r="EG424" s="1">
        <v>1.1715572121303821</v>
      </c>
      <c r="EH424" s="1">
        <v>0</v>
      </c>
      <c r="EI424" s="1">
        <v>1.7666480487804881</v>
      </c>
      <c r="EJ424" s="1">
        <v>9.5804738675958234E-2</v>
      </c>
      <c r="EK424" s="1">
        <v>1.270967621001708E-2</v>
      </c>
      <c r="EL424" s="1">
        <v>1</v>
      </c>
      <c r="EM424" s="1">
        <v>1.9889368103356599</v>
      </c>
      <c r="EN424" s="1">
        <v>1.9909988291290561E-2</v>
      </c>
      <c r="EO424" s="1">
        <v>1.7360156100243789E-3</v>
      </c>
      <c r="EP424" s="1">
        <v>1</v>
      </c>
      <c r="EQ424" s="1">
        <v>4</v>
      </c>
      <c r="ER424" s="1">
        <v>6</v>
      </c>
      <c r="ES424" s="1" t="s">
        <v>376</v>
      </c>
      <c r="ET424" s="1">
        <v>2.94265</v>
      </c>
      <c r="EU424" s="1">
        <v>2.8006099999999998</v>
      </c>
      <c r="EV424" s="1">
        <v>1.3361899999999999E-2</v>
      </c>
      <c r="EW424" s="1">
        <v>1.3369000000000001E-2</v>
      </c>
      <c r="EX424" s="1">
        <v>0.11792</v>
      </c>
      <c r="EY424" s="1">
        <v>0.11243300000000001</v>
      </c>
      <c r="EZ424" s="1">
        <v>20220.099999999999</v>
      </c>
      <c r="FA424" s="1">
        <v>21200.1</v>
      </c>
      <c r="FB424" s="1">
        <v>23833.599999999999</v>
      </c>
      <c r="FC424" s="1">
        <v>25006.9</v>
      </c>
      <c r="FD424" s="1">
        <v>33645.9</v>
      </c>
      <c r="FE424" s="1">
        <v>35437</v>
      </c>
      <c r="FF424" s="1">
        <v>43453.8</v>
      </c>
      <c r="FG424" s="1">
        <v>46227.8</v>
      </c>
      <c r="FH424" s="1">
        <v>1.9267700000000001</v>
      </c>
      <c r="FI424" s="1">
        <v>1.8561000000000001</v>
      </c>
      <c r="FJ424" s="1">
        <v>0.1234</v>
      </c>
      <c r="FK424" s="1">
        <v>0</v>
      </c>
      <c r="FL424" s="1">
        <v>29.709299999999999</v>
      </c>
      <c r="FM424" s="1">
        <v>999.9</v>
      </c>
      <c r="FN424" s="1">
        <v>61.2</v>
      </c>
      <c r="FO424" s="1">
        <v>35</v>
      </c>
      <c r="FP424" s="1">
        <v>34.691400000000002</v>
      </c>
      <c r="FQ424" s="1">
        <v>64.036699999999996</v>
      </c>
      <c r="FR424" s="1">
        <v>26.586500000000001</v>
      </c>
      <c r="FS424" s="1">
        <v>1</v>
      </c>
      <c r="FT424" s="1">
        <v>0.38300600000000001</v>
      </c>
      <c r="FU424" s="1">
        <v>1.4030400000000001</v>
      </c>
      <c r="FV424" s="1">
        <v>20.316600000000001</v>
      </c>
      <c r="FW424" s="1">
        <v>5.2099500000000001</v>
      </c>
      <c r="FX424" s="1">
        <v>11.907500000000001</v>
      </c>
      <c r="FY424" s="1">
        <v>5.0027999999999997</v>
      </c>
      <c r="FZ424" s="1">
        <v>3.29013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1.8595600000000001</v>
      </c>
      <c r="GF424" s="1">
        <v>1.8545499999999999</v>
      </c>
      <c r="GG424" s="1">
        <v>1.85775</v>
      </c>
      <c r="GH424" s="1">
        <v>1.8561300000000001</v>
      </c>
      <c r="GI424" s="1">
        <v>1.85501</v>
      </c>
      <c r="GJ424" s="1">
        <v>1.8546100000000001</v>
      </c>
      <c r="GK424" s="1">
        <v>1.8533299999999999</v>
      </c>
      <c r="GL424" s="1">
        <v>1.85639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0.55000000000000004</v>
      </c>
      <c r="HA424" s="1">
        <v>9.1999999999999998E-3</v>
      </c>
      <c r="HB424" s="1">
        <v>0.41309066869031658</v>
      </c>
      <c r="HC424" s="1">
        <v>2.8098669343081611E-3</v>
      </c>
      <c r="HD424" s="1">
        <v>-1.127031966113555E-6</v>
      </c>
      <c r="HE424" s="1">
        <v>1.768598670541231E-10</v>
      </c>
      <c r="HF424" s="1">
        <v>-7.0735416739826806E-2</v>
      </c>
      <c r="HG424" s="1">
        <v>1.081145868756639E-2</v>
      </c>
      <c r="HH424" s="1">
        <v>-3.689364805754238E-4</v>
      </c>
      <c r="HI424" s="1">
        <v>2.919854880483278E-6</v>
      </c>
      <c r="HJ424" s="1">
        <v>2</v>
      </c>
      <c r="HK424" s="1">
        <v>2136</v>
      </c>
      <c r="HL424" s="1">
        <v>3</v>
      </c>
      <c r="HM424" s="1">
        <v>30</v>
      </c>
      <c r="HN424" s="1">
        <v>3.3</v>
      </c>
      <c r="HO424" s="1">
        <v>3.3</v>
      </c>
      <c r="HP424" s="1">
        <v>0.27587899999999999</v>
      </c>
      <c r="HQ424" s="1">
        <v>2.3986800000000001</v>
      </c>
      <c r="HR424" s="1">
        <v>1.4978</v>
      </c>
      <c r="HS424" s="1">
        <v>2.2997999999999998</v>
      </c>
      <c r="HT424" s="1">
        <v>1.5478499999999999</v>
      </c>
      <c r="HU424" s="1">
        <v>2.36572</v>
      </c>
      <c r="HV424" s="1">
        <v>38.134999999999998</v>
      </c>
      <c r="HW424" s="1">
        <v>14.315899999999999</v>
      </c>
      <c r="HX424" s="1">
        <v>18</v>
      </c>
      <c r="HY424" s="1">
        <v>478.40699999999998</v>
      </c>
      <c r="HZ424" s="1">
        <v>495.28899999999999</v>
      </c>
      <c r="IA424" s="1">
        <v>27.7818</v>
      </c>
      <c r="IB424" s="1">
        <v>31.917000000000002</v>
      </c>
      <c r="IC424" s="1">
        <v>30.000399999999999</v>
      </c>
      <c r="ID424" s="1">
        <v>31.6952</v>
      </c>
      <c r="IE424" s="1">
        <v>31.789300000000001</v>
      </c>
      <c r="IF424" s="1">
        <v>5.7037599999999999</v>
      </c>
      <c r="IG424" s="1">
        <v>29.524899999999999</v>
      </c>
      <c r="IH424" s="1">
        <v>0</v>
      </c>
      <c r="II424" s="1">
        <v>27.773399999999999</v>
      </c>
      <c r="IJ424" s="1">
        <v>70.112899999999996</v>
      </c>
      <c r="IK424" s="1">
        <v>25.317299999999999</v>
      </c>
      <c r="IL424" s="1">
        <v>100.48399999999999</v>
      </c>
      <c r="IM424" s="1">
        <v>100.187</v>
      </c>
      <c r="IN424" s="1" t="s">
        <v>361</v>
      </c>
    </row>
    <row r="425" spans="1:248" ht="15.75" customHeight="1" x14ac:dyDescent="0.3">
      <c r="A425" s="1">
        <v>409</v>
      </c>
      <c r="B425" s="1">
        <v>1660405544</v>
      </c>
      <c r="C425" s="1">
        <v>5819.9000000953674</v>
      </c>
      <c r="D425" s="1" t="s">
        <v>1177</v>
      </c>
      <c r="E425" s="1" t="s">
        <v>1178</v>
      </c>
      <c r="F425" s="1">
        <v>1</v>
      </c>
      <c r="G425" s="1" t="s">
        <v>349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1169</v>
      </c>
      <c r="M425" s="1" t="s">
        <v>354</v>
      </c>
      <c r="N425" s="1">
        <v>1660405535.6111109</v>
      </c>
      <c r="O425" s="1">
        <f t="shared" si="34"/>
        <v>1.531493993478121E-3</v>
      </c>
      <c r="P425" s="1">
        <f t="shared" si="35"/>
        <v>1.5314939934781211</v>
      </c>
      <c r="Q425" s="1">
        <f t="shared" si="36"/>
        <v>-0.39410713573507539</v>
      </c>
      <c r="R425" s="1">
        <f t="shared" si="37"/>
        <v>50.308488888888888</v>
      </c>
      <c r="S425" s="1">
        <f t="shared" si="38"/>
        <v>57.044544928525042</v>
      </c>
      <c r="T425" s="1">
        <f t="shared" si="39"/>
        <v>5.6895666479251483</v>
      </c>
      <c r="U425" s="1">
        <f t="shared" si="40"/>
        <v>5.017719062328859</v>
      </c>
      <c r="V425" s="1">
        <f t="shared" si="41"/>
        <v>7.4988604169131723E-2</v>
      </c>
      <c r="W425" s="1">
        <f t="shared" si="42"/>
        <v>2.922942684892063</v>
      </c>
      <c r="X425" s="1">
        <f t="shared" si="43"/>
        <v>7.3935991775989862E-2</v>
      </c>
      <c r="Y425" s="1">
        <f t="shared" si="44"/>
        <v>4.6303336947210255E-2</v>
      </c>
      <c r="Z425" s="1">
        <f t="shared" si="45"/>
        <v>321.51996044444445</v>
      </c>
      <c r="AA425" s="1">
        <f t="shared" si="46"/>
        <v>32.505809075155156</v>
      </c>
      <c r="AB425" s="1">
        <f t="shared" si="47"/>
        <v>31.721055555555559</v>
      </c>
      <c r="AC425" s="1">
        <f t="shared" si="48"/>
        <v>4.7002083533230454</v>
      </c>
      <c r="AD425" s="1">
        <f t="shared" si="49"/>
        <v>60.061292845684598</v>
      </c>
      <c r="AE425" s="1">
        <f t="shared" si="50"/>
        <v>2.7109932021476246</v>
      </c>
      <c r="AF425" s="1">
        <f t="shared" si="51"/>
        <v>4.5137110336818358</v>
      </c>
      <c r="AG425" s="1">
        <f t="shared" si="52"/>
        <v>1.9892151511754208</v>
      </c>
      <c r="AH425" s="1">
        <f t="shared" si="53"/>
        <v>-67.538885112385131</v>
      </c>
      <c r="AI425" s="1">
        <f t="shared" si="54"/>
        <v>-112.19640954424301</v>
      </c>
      <c r="AJ425" s="1">
        <f t="shared" si="55"/>
        <v>-8.650771740659664</v>
      </c>
      <c r="AK425" s="1">
        <f t="shared" si="56"/>
        <v>133.13389404715667</v>
      </c>
      <c r="AL425" s="1">
        <f t="shared" si="57"/>
        <v>-0.32373416767610447</v>
      </c>
      <c r="AM425" s="1">
        <f t="shared" si="58"/>
        <v>1.5156703565244596</v>
      </c>
      <c r="AN425" s="1">
        <f t="shared" si="59"/>
        <v>-0.39410713573507539</v>
      </c>
      <c r="AO425" s="1">
        <v>51.274947672213173</v>
      </c>
      <c r="AP425" s="1">
        <v>51.732231515151497</v>
      </c>
      <c r="AQ425" s="1">
        <v>5.39687528599143E-3</v>
      </c>
      <c r="AR425" s="1">
        <v>65.518535012621754</v>
      </c>
      <c r="AS425" s="1">
        <f t="shared" si="60"/>
        <v>1.5314939934781211</v>
      </c>
      <c r="AT425" s="1">
        <v>25.39301034910569</v>
      </c>
      <c r="AU425" s="1">
        <v>27.180381212121219</v>
      </c>
      <c r="AV425" s="1">
        <v>5.3285815065948464E-6</v>
      </c>
      <c r="AW425" s="1">
        <v>82.942590886382504</v>
      </c>
      <c r="AX425" s="1">
        <v>13</v>
      </c>
      <c r="AY425" s="1">
        <v>3</v>
      </c>
      <c r="AZ425" s="1">
        <f t="shared" si="61"/>
        <v>1</v>
      </c>
      <c r="BA425" s="1">
        <f t="shared" si="62"/>
        <v>0</v>
      </c>
      <c r="BB425" s="1">
        <f t="shared" si="63"/>
        <v>51983.912088165169</v>
      </c>
      <c r="BC425" s="1">
        <f t="shared" si="64"/>
        <v>2000.024814814815</v>
      </c>
      <c r="BD425" s="1">
        <f t="shared" si="65"/>
        <v>1681.2208444444448</v>
      </c>
      <c r="BE425" s="1">
        <f t="shared" si="66"/>
        <v>0.84059999255564799</v>
      </c>
      <c r="BF425" s="1">
        <f t="shared" si="67"/>
        <v>0.16075798563240049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1660405535.6111109</v>
      </c>
      <c r="BM425" s="1">
        <v>50.308488888888888</v>
      </c>
      <c r="BN425" s="1">
        <v>50.011581481481493</v>
      </c>
      <c r="BO425" s="1">
        <v>27.180870370370371</v>
      </c>
      <c r="BP425" s="1">
        <v>25.41193333333333</v>
      </c>
      <c r="BQ425" s="1">
        <v>49.758355555555561</v>
      </c>
      <c r="BR425" s="1">
        <v>27.17164444444445</v>
      </c>
      <c r="BS425" s="1">
        <v>500.12174074074068</v>
      </c>
      <c r="BT425" s="1">
        <v>99.639088888888892</v>
      </c>
      <c r="BU425" s="1">
        <v>9.992480740740739E-2</v>
      </c>
      <c r="BV425" s="1">
        <v>31.009066666666669</v>
      </c>
      <c r="BW425" s="1">
        <v>31.721055555555559</v>
      </c>
      <c r="BX425" s="1">
        <v>999.90000000000009</v>
      </c>
      <c r="BY425" s="1">
        <v>0</v>
      </c>
      <c r="BZ425" s="1">
        <v>0</v>
      </c>
      <c r="CA425" s="1">
        <v>9998.470370370369</v>
      </c>
      <c r="CB425" s="1">
        <v>0</v>
      </c>
      <c r="CC425" s="1">
        <v>24.170896296296299</v>
      </c>
      <c r="CD425" s="1">
        <v>0.29690940740740751</v>
      </c>
      <c r="CE425" s="1">
        <v>51.714125925925927</v>
      </c>
      <c r="CF425" s="1">
        <v>51.315611111111117</v>
      </c>
      <c r="CG425" s="1">
        <v>1.768938518518518</v>
      </c>
      <c r="CH425" s="1">
        <v>50.011581481481493</v>
      </c>
      <c r="CI425" s="1">
        <v>25.41193333333333</v>
      </c>
      <c r="CJ425" s="1">
        <v>2.7082774074074081</v>
      </c>
      <c r="CK425" s="1">
        <v>2.532020370370371</v>
      </c>
      <c r="CL425" s="1">
        <v>22.335422222222221</v>
      </c>
      <c r="CM425" s="1">
        <v>21.23381481481481</v>
      </c>
      <c r="CN425" s="1">
        <v>2000.024814814815</v>
      </c>
      <c r="CO425" s="1">
        <v>0.98000111111111099</v>
      </c>
      <c r="CP425" s="1">
        <v>1.9999188888888891E-2</v>
      </c>
      <c r="CQ425" s="1">
        <v>0</v>
      </c>
      <c r="CR425" s="1">
        <v>2.2579629629629632</v>
      </c>
      <c r="CS425" s="1">
        <v>0</v>
      </c>
      <c r="CT425" s="1">
        <v>26418.222222222219</v>
      </c>
      <c r="CU425" s="1">
        <v>17412.53703703704</v>
      </c>
      <c r="CV425" s="1">
        <v>42.061999999999991</v>
      </c>
      <c r="CW425" s="1">
        <v>43.154851851851852</v>
      </c>
      <c r="CX425" s="1">
        <v>42.080666666666673</v>
      </c>
      <c r="CY425" s="1">
        <v>41.5</v>
      </c>
      <c r="CZ425" s="1">
        <v>42.061999999999991</v>
      </c>
      <c r="DA425" s="1">
        <v>1960.024814814815</v>
      </c>
      <c r="DB425" s="1">
        <v>40</v>
      </c>
      <c r="DC425" s="1">
        <v>0</v>
      </c>
      <c r="DD425" s="1">
        <v>1660405542</v>
      </c>
      <c r="DE425" s="1">
        <v>0</v>
      </c>
      <c r="DF425" s="1">
        <v>1660405346</v>
      </c>
      <c r="DG425" s="1" t="s">
        <v>1170</v>
      </c>
      <c r="DH425" s="1">
        <v>1660405346</v>
      </c>
      <c r="DI425" s="1">
        <v>1660405343.5</v>
      </c>
      <c r="DJ425" s="1">
        <v>14</v>
      </c>
      <c r="DK425" s="1">
        <v>0.109</v>
      </c>
      <c r="DL425" s="1">
        <v>-3.0000000000000001E-3</v>
      </c>
      <c r="DM425" s="1">
        <v>1.3660000000000001</v>
      </c>
      <c r="DN425" s="1">
        <v>1.4E-2</v>
      </c>
      <c r="DO425" s="1">
        <v>400</v>
      </c>
      <c r="DP425" s="1">
        <v>25</v>
      </c>
      <c r="DQ425" s="1">
        <v>0.44</v>
      </c>
      <c r="DR425" s="1">
        <v>0.08</v>
      </c>
      <c r="DS425" s="1">
        <v>-0.33030922904752791</v>
      </c>
      <c r="DT425" s="1">
        <v>0.52942261246032107</v>
      </c>
      <c r="DU425" s="1">
        <v>5.3665407718597687E-2</v>
      </c>
      <c r="DV425" s="1">
        <v>0</v>
      </c>
      <c r="DW425" s="1">
        <v>-0.33132944499158301</v>
      </c>
      <c r="DX425" s="1">
        <v>0.12527152090631291</v>
      </c>
      <c r="DY425" s="1">
        <v>2.7388423427531269E-2</v>
      </c>
      <c r="DZ425" s="1">
        <v>1</v>
      </c>
      <c r="EA425" s="1">
        <v>0.30697909677419349</v>
      </c>
      <c r="EB425" s="1">
        <v>-0.1222576451612913</v>
      </c>
      <c r="EC425" s="1">
        <v>3.2917009188166847E-2</v>
      </c>
      <c r="ED425" s="1">
        <v>1</v>
      </c>
      <c r="EE425" s="1">
        <v>55.78534468987047</v>
      </c>
      <c r="EF425" s="1">
        <v>-11.8940594769954</v>
      </c>
      <c r="EG425" s="1">
        <v>1.1715572121303821</v>
      </c>
      <c r="EH425" s="1">
        <v>0</v>
      </c>
      <c r="EI425" s="1">
        <v>1.7666480487804881</v>
      </c>
      <c r="EJ425" s="1">
        <v>9.5804738675958234E-2</v>
      </c>
      <c r="EK425" s="1">
        <v>1.270967621001708E-2</v>
      </c>
      <c r="EL425" s="1">
        <v>1</v>
      </c>
      <c r="EM425" s="1">
        <v>1.9889368103356599</v>
      </c>
      <c r="EN425" s="1">
        <v>1.9909988291290561E-2</v>
      </c>
      <c r="EO425" s="1">
        <v>1.7360156100243789E-3</v>
      </c>
      <c r="EP425" s="1">
        <v>1</v>
      </c>
      <c r="EQ425" s="1">
        <v>4</v>
      </c>
      <c r="ER425" s="1">
        <v>6</v>
      </c>
      <c r="ES425" s="1" t="s">
        <v>376</v>
      </c>
      <c r="ET425" s="1">
        <v>2.9427599999999998</v>
      </c>
      <c r="EU425" s="1">
        <v>2.8006899999999999</v>
      </c>
      <c r="EV425" s="1">
        <v>1.3360800000000001E-2</v>
      </c>
      <c r="EW425" s="1">
        <v>1.34976E-2</v>
      </c>
      <c r="EX425" s="1">
        <v>0.117913</v>
      </c>
      <c r="EY425" s="1">
        <v>0.112428</v>
      </c>
      <c r="EZ425" s="1">
        <v>20220</v>
      </c>
      <c r="FA425" s="1">
        <v>21197.4</v>
      </c>
      <c r="FB425" s="1">
        <v>23833.4</v>
      </c>
      <c r="FC425" s="1">
        <v>25006.9</v>
      </c>
      <c r="FD425" s="1">
        <v>33645.9</v>
      </c>
      <c r="FE425" s="1">
        <v>35437.1</v>
      </c>
      <c r="FF425" s="1">
        <v>43453.4</v>
      </c>
      <c r="FG425" s="1">
        <v>46227.7</v>
      </c>
      <c r="FH425" s="1">
        <v>1.9267300000000001</v>
      </c>
      <c r="FI425" s="1">
        <v>1.8560700000000001</v>
      </c>
      <c r="FJ425" s="1">
        <v>0.123248</v>
      </c>
      <c r="FK425" s="1">
        <v>0</v>
      </c>
      <c r="FL425" s="1">
        <v>29.71</v>
      </c>
      <c r="FM425" s="1">
        <v>999.9</v>
      </c>
      <c r="FN425" s="1">
        <v>61.2</v>
      </c>
      <c r="FO425" s="1">
        <v>35</v>
      </c>
      <c r="FP425" s="1">
        <v>34.690600000000003</v>
      </c>
      <c r="FQ425" s="1">
        <v>63.756700000000002</v>
      </c>
      <c r="FR425" s="1">
        <v>26.069700000000001</v>
      </c>
      <c r="FS425" s="1">
        <v>1</v>
      </c>
      <c r="FT425" s="1">
        <v>0.3831</v>
      </c>
      <c r="FU425" s="1">
        <v>1.4114</v>
      </c>
      <c r="FV425" s="1">
        <v>20.316500000000001</v>
      </c>
      <c r="FW425" s="1">
        <v>5.2096499999999999</v>
      </c>
      <c r="FX425" s="1">
        <v>11.9071</v>
      </c>
      <c r="FY425" s="1">
        <v>5.0026999999999999</v>
      </c>
      <c r="FZ425" s="1">
        <v>3.2900999999999998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1.85955</v>
      </c>
      <c r="GF425" s="1">
        <v>1.8545499999999999</v>
      </c>
      <c r="GG425" s="1">
        <v>1.8577399999999999</v>
      </c>
      <c r="GH425" s="1">
        <v>1.8561300000000001</v>
      </c>
      <c r="GI425" s="1">
        <v>1.85501</v>
      </c>
      <c r="GJ425" s="1">
        <v>1.85459</v>
      </c>
      <c r="GK425" s="1">
        <v>1.8533299999999999</v>
      </c>
      <c r="GL425" s="1">
        <v>1.85639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0.55000000000000004</v>
      </c>
      <c r="HA425" s="1">
        <v>9.2999999999999992E-3</v>
      </c>
      <c r="HB425" s="1">
        <v>0.41309066869031658</v>
      </c>
      <c r="HC425" s="1">
        <v>2.8098669343081611E-3</v>
      </c>
      <c r="HD425" s="1">
        <v>-1.127031966113555E-6</v>
      </c>
      <c r="HE425" s="1">
        <v>1.768598670541231E-10</v>
      </c>
      <c r="HF425" s="1">
        <v>-7.0735416739826806E-2</v>
      </c>
      <c r="HG425" s="1">
        <v>1.081145868756639E-2</v>
      </c>
      <c r="HH425" s="1">
        <v>-3.689364805754238E-4</v>
      </c>
      <c r="HI425" s="1">
        <v>2.919854880483278E-6</v>
      </c>
      <c r="HJ425" s="1">
        <v>2</v>
      </c>
      <c r="HK425" s="1">
        <v>2136</v>
      </c>
      <c r="HL425" s="1">
        <v>3</v>
      </c>
      <c r="HM425" s="1">
        <v>30</v>
      </c>
      <c r="HN425" s="1">
        <v>3.3</v>
      </c>
      <c r="HO425" s="1">
        <v>3.3</v>
      </c>
      <c r="HP425" s="1">
        <v>0.28686499999999998</v>
      </c>
      <c r="HQ425" s="1">
        <v>2.4060100000000002</v>
      </c>
      <c r="HR425" s="1">
        <v>1.4978</v>
      </c>
      <c r="HS425" s="1">
        <v>2.3010299999999999</v>
      </c>
      <c r="HT425" s="1">
        <v>1.5478499999999999</v>
      </c>
      <c r="HU425" s="1">
        <v>2.2607400000000002</v>
      </c>
      <c r="HV425" s="1">
        <v>38.134999999999998</v>
      </c>
      <c r="HW425" s="1">
        <v>14.3072</v>
      </c>
      <c r="HX425" s="1">
        <v>18</v>
      </c>
      <c r="HY425" s="1">
        <v>478.38299999999998</v>
      </c>
      <c r="HZ425" s="1">
        <v>495.27699999999999</v>
      </c>
      <c r="IA425" s="1">
        <v>27.7807</v>
      </c>
      <c r="IB425" s="1">
        <v>31.917000000000002</v>
      </c>
      <c r="IC425" s="1">
        <v>30.000299999999999</v>
      </c>
      <c r="ID425" s="1">
        <v>31.695900000000002</v>
      </c>
      <c r="IE425" s="1">
        <v>31.79</v>
      </c>
      <c r="IF425" s="1">
        <v>5.8304799999999997</v>
      </c>
      <c r="IG425" s="1">
        <v>29.524899999999999</v>
      </c>
      <c r="IH425" s="1">
        <v>0</v>
      </c>
      <c r="II425" s="1">
        <v>27.773399999999999</v>
      </c>
      <c r="IJ425" s="1">
        <v>70.112899999999996</v>
      </c>
      <c r="IK425" s="1">
        <v>25.3201</v>
      </c>
      <c r="IL425" s="1">
        <v>100.483</v>
      </c>
      <c r="IM425" s="1">
        <v>100.187</v>
      </c>
      <c r="IN425" s="1" t="s">
        <v>361</v>
      </c>
    </row>
    <row r="426" spans="1:248" ht="15.75" customHeight="1" x14ac:dyDescent="0.3">
      <c r="A426" s="1">
        <v>410</v>
      </c>
      <c r="B426" s="1">
        <v>1660405545</v>
      </c>
      <c r="C426" s="1">
        <v>5820.9000000953674</v>
      </c>
      <c r="D426" s="1" t="s">
        <v>1179</v>
      </c>
      <c r="E426" s="1" t="s">
        <v>1180</v>
      </c>
      <c r="F426" s="1">
        <v>1</v>
      </c>
      <c r="G426" s="1" t="s">
        <v>349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1169</v>
      </c>
      <c r="M426" s="1" t="s">
        <v>354</v>
      </c>
      <c r="N426" s="1">
        <v>1660405536.4423079</v>
      </c>
      <c r="O426" s="1">
        <f t="shared" si="34"/>
        <v>1.5356666400076673E-3</v>
      </c>
      <c r="P426" s="1">
        <f t="shared" si="35"/>
        <v>1.5356666400076673</v>
      </c>
      <c r="Q426" s="1">
        <f t="shared" si="36"/>
        <v>-0.4316827024066015</v>
      </c>
      <c r="R426" s="1">
        <f t="shared" si="37"/>
        <v>50.308530769230771</v>
      </c>
      <c r="S426" s="1">
        <f t="shared" si="38"/>
        <v>57.818397412697223</v>
      </c>
      <c r="T426" s="1">
        <f t="shared" si="39"/>
        <v>5.766741641166</v>
      </c>
      <c r="U426" s="1">
        <f t="shared" si="40"/>
        <v>5.01771602595635</v>
      </c>
      <c r="V426" s="1">
        <f t="shared" si="41"/>
        <v>7.5191054533722837E-2</v>
      </c>
      <c r="W426" s="1">
        <f t="shared" si="42"/>
        <v>2.9228712948807045</v>
      </c>
      <c r="X426" s="1">
        <f t="shared" si="43"/>
        <v>7.4132768683430175E-2</v>
      </c>
      <c r="Y426" s="1">
        <f t="shared" si="44"/>
        <v>4.6426822300791183E-2</v>
      </c>
      <c r="Z426" s="1">
        <f t="shared" si="45"/>
        <v>321.51999000000001</v>
      </c>
      <c r="AA426" s="1">
        <f t="shared" si="46"/>
        <v>32.505045634727594</v>
      </c>
      <c r="AB426" s="1">
        <f t="shared" si="47"/>
        <v>31.721553846153839</v>
      </c>
      <c r="AC426" s="1">
        <f t="shared" si="48"/>
        <v>4.7003411887810094</v>
      </c>
      <c r="AD426" s="1">
        <f t="shared" si="49"/>
        <v>60.060577542983665</v>
      </c>
      <c r="AE426" s="1">
        <f t="shared" si="50"/>
        <v>2.7110053028262442</v>
      </c>
      <c r="AF426" s="1">
        <f t="shared" si="51"/>
        <v>4.5137849380253696</v>
      </c>
      <c r="AG426" s="1">
        <f t="shared" si="52"/>
        <v>1.9893358859547652</v>
      </c>
      <c r="AH426" s="1">
        <f t="shared" si="53"/>
        <v>-67.722898824338131</v>
      </c>
      <c r="AI426" s="1">
        <f t="shared" si="54"/>
        <v>-112.22693568916942</v>
      </c>
      <c r="AJ426" s="1">
        <f t="shared" si="55"/>
        <v>-8.6533702766368616</v>
      </c>
      <c r="AK426" s="1">
        <f t="shared" si="56"/>
        <v>132.91678520985562</v>
      </c>
      <c r="AL426" s="1">
        <f t="shared" si="57"/>
        <v>-0.29389365092999897</v>
      </c>
      <c r="AM426" s="1">
        <f t="shared" si="58"/>
        <v>1.5172941042219885</v>
      </c>
      <c r="AN426" s="1">
        <f t="shared" si="59"/>
        <v>-0.4316827024066015</v>
      </c>
      <c r="AO426" s="1">
        <v>51.229729686918127</v>
      </c>
      <c r="AP426" s="1">
        <v>51.739411515151509</v>
      </c>
      <c r="AQ426" s="1">
        <v>4.2074573076375261E-3</v>
      </c>
      <c r="AR426" s="1">
        <v>65.518535012621754</v>
      </c>
      <c r="AS426" s="1">
        <f t="shared" si="60"/>
        <v>1.5356666400076673</v>
      </c>
      <c r="AT426" s="1">
        <v>25.385478431897671</v>
      </c>
      <c r="AU426" s="1">
        <v>27.177769696969701</v>
      </c>
      <c r="AV426" s="1">
        <v>5.5567718667756671E-7</v>
      </c>
      <c r="AW426" s="1">
        <v>82.942590886382504</v>
      </c>
      <c r="AX426" s="1">
        <v>13</v>
      </c>
      <c r="AY426" s="1">
        <v>3</v>
      </c>
      <c r="AZ426" s="1">
        <f t="shared" si="61"/>
        <v>1</v>
      </c>
      <c r="BA426" s="1">
        <f t="shared" si="62"/>
        <v>0</v>
      </c>
      <c r="BB426" s="1">
        <f t="shared" si="63"/>
        <v>51981.828442328784</v>
      </c>
      <c r="BC426" s="1">
        <f t="shared" si="64"/>
        <v>2000.0250000000001</v>
      </c>
      <c r="BD426" s="1">
        <f t="shared" si="65"/>
        <v>1681.2209999999998</v>
      </c>
      <c r="BE426" s="1">
        <f t="shared" si="66"/>
        <v>0.84059999250009365</v>
      </c>
      <c r="BF426" s="1">
        <f t="shared" si="67"/>
        <v>0.16075798552518092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1660405536.4423079</v>
      </c>
      <c r="BM426" s="1">
        <v>50.308530769230771</v>
      </c>
      <c r="BN426" s="1">
        <v>50.047519230769232</v>
      </c>
      <c r="BO426" s="1">
        <v>27.18103076923077</v>
      </c>
      <c r="BP426" s="1">
        <v>25.410184615384608</v>
      </c>
      <c r="BQ426" s="1">
        <v>49.758396153846157</v>
      </c>
      <c r="BR426" s="1">
        <v>27.17180384615385</v>
      </c>
      <c r="BS426" s="1">
        <v>500.11769230769238</v>
      </c>
      <c r="BT426" s="1">
        <v>99.638950000000008</v>
      </c>
      <c r="BU426" s="1">
        <v>9.9920311538461537E-2</v>
      </c>
      <c r="BV426" s="1">
        <v>31.00935384615385</v>
      </c>
      <c r="BW426" s="1">
        <v>31.721553846153839</v>
      </c>
      <c r="BX426" s="1">
        <v>999.90000000000009</v>
      </c>
      <c r="BY426" s="1">
        <v>0</v>
      </c>
      <c r="BZ426" s="1">
        <v>0</v>
      </c>
      <c r="CA426" s="1">
        <v>9998.0769230769238</v>
      </c>
      <c r="CB426" s="1">
        <v>0</v>
      </c>
      <c r="CC426" s="1">
        <v>24.065315384615381</v>
      </c>
      <c r="CD426" s="1">
        <v>0.26101161538461543</v>
      </c>
      <c r="CE426" s="1">
        <v>51.714176923076927</v>
      </c>
      <c r="CF426" s="1">
        <v>51.352396153846158</v>
      </c>
      <c r="CG426" s="1">
        <v>1.770845</v>
      </c>
      <c r="CH426" s="1">
        <v>50.047519230769232</v>
      </c>
      <c r="CI426" s="1">
        <v>25.410184615384608</v>
      </c>
      <c r="CJ426" s="1">
        <v>2.708289615384615</v>
      </c>
      <c r="CK426" s="1">
        <v>2.5318430769230771</v>
      </c>
      <c r="CL426" s="1">
        <v>22.335492307692309</v>
      </c>
      <c r="CM426" s="1">
        <v>21.232673076923081</v>
      </c>
      <c r="CN426" s="1">
        <v>2000.0250000000001</v>
      </c>
      <c r="CO426" s="1">
        <v>0.9800009615384615</v>
      </c>
      <c r="CP426" s="1">
        <v>1.9999338461538459E-2</v>
      </c>
      <c r="CQ426" s="1">
        <v>0</v>
      </c>
      <c r="CR426" s="1">
        <v>2.3245769230769229</v>
      </c>
      <c r="CS426" s="1">
        <v>0</v>
      </c>
      <c r="CT426" s="1">
        <v>26416.469230769231</v>
      </c>
      <c r="CU426" s="1">
        <v>17412.530769230769</v>
      </c>
      <c r="CV426" s="1">
        <v>42.061999999999998</v>
      </c>
      <c r="CW426" s="1">
        <v>43.155999999999999</v>
      </c>
      <c r="CX426" s="1">
        <v>42.081384615384607</v>
      </c>
      <c r="CY426" s="1">
        <v>41.5</v>
      </c>
      <c r="CZ426" s="1">
        <v>42.061999999999998</v>
      </c>
      <c r="DA426" s="1">
        <v>1960.0250000000001</v>
      </c>
      <c r="DB426" s="1">
        <v>40</v>
      </c>
      <c r="DC426" s="1">
        <v>0</v>
      </c>
      <c r="DD426" s="1">
        <v>1660405543.2</v>
      </c>
      <c r="DE426" s="1">
        <v>0</v>
      </c>
      <c r="DF426" s="1">
        <v>1660405346</v>
      </c>
      <c r="DG426" s="1" t="s">
        <v>1170</v>
      </c>
      <c r="DH426" s="1">
        <v>1660405346</v>
      </c>
      <c r="DI426" s="1">
        <v>1660405343.5</v>
      </c>
      <c r="DJ426" s="1">
        <v>14</v>
      </c>
      <c r="DK426" s="1">
        <v>0.109</v>
      </c>
      <c r="DL426" s="1">
        <v>-3.0000000000000001E-3</v>
      </c>
      <c r="DM426" s="1">
        <v>1.3660000000000001</v>
      </c>
      <c r="DN426" s="1">
        <v>1.4E-2</v>
      </c>
      <c r="DO426" s="1">
        <v>400</v>
      </c>
      <c r="DP426" s="1">
        <v>25</v>
      </c>
      <c r="DQ426" s="1">
        <v>0.44</v>
      </c>
      <c r="DR426" s="1">
        <v>0.08</v>
      </c>
      <c r="DS426" s="1">
        <v>-0.32695255632444709</v>
      </c>
      <c r="DT426" s="1">
        <v>0.21308821875700609</v>
      </c>
      <c r="DU426" s="1">
        <v>4.9493780335611103E-2</v>
      </c>
      <c r="DV426" s="1">
        <v>1</v>
      </c>
      <c r="DW426" s="1">
        <v>-0.32386047813330221</v>
      </c>
      <c r="DX426" s="1">
        <v>0.11810997520412669</v>
      </c>
      <c r="DY426" s="1">
        <v>3.3721775722022659E-2</v>
      </c>
      <c r="DZ426" s="1">
        <v>1</v>
      </c>
      <c r="EA426" s="1">
        <v>0.28017216666666672</v>
      </c>
      <c r="EB426" s="1">
        <v>-0.53595782869855246</v>
      </c>
      <c r="EC426" s="1">
        <v>9.7312464143460162E-2</v>
      </c>
      <c r="ED426" s="1">
        <v>1</v>
      </c>
      <c r="EE426" s="1">
        <v>55.768400919552022</v>
      </c>
      <c r="EF426" s="1">
        <v>-6.2124544620655362</v>
      </c>
      <c r="EG426" s="1">
        <v>1.113647821017411</v>
      </c>
      <c r="EH426" s="1">
        <v>0</v>
      </c>
      <c r="EI426" s="1">
        <v>1.76987275</v>
      </c>
      <c r="EJ426" s="1">
        <v>0.13170652908067229</v>
      </c>
      <c r="EK426" s="1">
        <v>1.5367874769710349E-2</v>
      </c>
      <c r="EL426" s="1">
        <v>1</v>
      </c>
      <c r="EM426" s="1">
        <v>1.989058804360935</v>
      </c>
      <c r="EN426" s="1">
        <v>9.4747701062927302E-3</v>
      </c>
      <c r="EO426" s="1">
        <v>1.463034828135517E-3</v>
      </c>
      <c r="EP426" s="1">
        <v>1</v>
      </c>
      <c r="EQ426" s="1">
        <v>5</v>
      </c>
      <c r="ER426" s="1">
        <v>6</v>
      </c>
      <c r="ES426" s="1" t="s">
        <v>357</v>
      </c>
      <c r="ET426" s="1">
        <v>2.9425699999999999</v>
      </c>
      <c r="EU426" s="1">
        <v>2.8008199999999999</v>
      </c>
      <c r="EV426" s="1">
        <v>1.33711E-2</v>
      </c>
      <c r="EW426" s="1">
        <v>1.37939E-2</v>
      </c>
      <c r="EX426" s="1">
        <v>0.117906</v>
      </c>
      <c r="EY426" s="1">
        <v>0.112426</v>
      </c>
      <c r="EZ426" s="1">
        <v>20219.7</v>
      </c>
      <c r="FA426" s="1">
        <v>21191</v>
      </c>
      <c r="FB426" s="1">
        <v>23833.4</v>
      </c>
      <c r="FC426" s="1">
        <v>25007</v>
      </c>
      <c r="FD426" s="1">
        <v>33646.1</v>
      </c>
      <c r="FE426" s="1">
        <v>35437.199999999997</v>
      </c>
      <c r="FF426" s="1">
        <v>43453.4</v>
      </c>
      <c r="FG426" s="1">
        <v>46227.7</v>
      </c>
      <c r="FH426" s="1">
        <v>1.9266300000000001</v>
      </c>
      <c r="FI426" s="1">
        <v>1.85615</v>
      </c>
      <c r="FJ426" s="1">
        <v>0.123367</v>
      </c>
      <c r="FK426" s="1">
        <v>0</v>
      </c>
      <c r="FL426" s="1">
        <v>29.710599999999999</v>
      </c>
      <c r="FM426" s="1">
        <v>999.9</v>
      </c>
      <c r="FN426" s="1">
        <v>61.3</v>
      </c>
      <c r="FO426" s="1">
        <v>35</v>
      </c>
      <c r="FP426" s="1">
        <v>34.750900000000001</v>
      </c>
      <c r="FQ426" s="1">
        <v>63.866700000000002</v>
      </c>
      <c r="FR426" s="1">
        <v>26.634599999999999</v>
      </c>
      <c r="FS426" s="1">
        <v>1</v>
      </c>
      <c r="FT426" s="1">
        <v>0.38313000000000003</v>
      </c>
      <c r="FU426" s="1">
        <v>1.4197500000000001</v>
      </c>
      <c r="FV426" s="1">
        <v>20.316299999999998</v>
      </c>
      <c r="FW426" s="1">
        <v>5.2093499999999997</v>
      </c>
      <c r="FX426" s="1">
        <v>11.9069</v>
      </c>
      <c r="FY426" s="1">
        <v>5.0025500000000003</v>
      </c>
      <c r="FZ426" s="1">
        <v>3.2900499999999999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1.85954</v>
      </c>
      <c r="GF426" s="1">
        <v>1.8545499999999999</v>
      </c>
      <c r="GG426" s="1">
        <v>1.8577399999999999</v>
      </c>
      <c r="GH426" s="1">
        <v>1.8561300000000001</v>
      </c>
      <c r="GI426" s="1">
        <v>1.855</v>
      </c>
      <c r="GJ426" s="1">
        <v>1.8546</v>
      </c>
      <c r="GK426" s="1">
        <v>1.8533299999999999</v>
      </c>
      <c r="GL426" s="1">
        <v>1.85639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0.55000000000000004</v>
      </c>
      <c r="HA426" s="1">
        <v>9.2999999999999992E-3</v>
      </c>
      <c r="HB426" s="1">
        <v>0.41309066869031658</v>
      </c>
      <c r="HC426" s="1">
        <v>2.8098669343081611E-3</v>
      </c>
      <c r="HD426" s="1">
        <v>-1.127031966113555E-6</v>
      </c>
      <c r="HE426" s="1">
        <v>1.768598670541231E-10</v>
      </c>
      <c r="HF426" s="1">
        <v>-7.0735416739826806E-2</v>
      </c>
      <c r="HG426" s="1">
        <v>1.081145868756639E-2</v>
      </c>
      <c r="HH426" s="1">
        <v>-3.689364805754238E-4</v>
      </c>
      <c r="HI426" s="1">
        <v>2.919854880483278E-6</v>
      </c>
      <c r="HJ426" s="1">
        <v>2</v>
      </c>
      <c r="HK426" s="1">
        <v>2136</v>
      </c>
      <c r="HL426" s="1">
        <v>3</v>
      </c>
      <c r="HM426" s="1">
        <v>30</v>
      </c>
      <c r="HN426" s="1">
        <v>3.3</v>
      </c>
      <c r="HO426" s="1">
        <v>3.4</v>
      </c>
      <c r="HP426" s="1">
        <v>0.29174800000000001</v>
      </c>
      <c r="HQ426" s="1">
        <v>2.3828100000000001</v>
      </c>
      <c r="HR426" s="1">
        <v>1.4978</v>
      </c>
      <c r="HS426" s="1">
        <v>2.3010299999999999</v>
      </c>
      <c r="HT426" s="1">
        <v>1.5478499999999999</v>
      </c>
      <c r="HU426" s="1">
        <v>2.34497</v>
      </c>
      <c r="HV426" s="1">
        <v>38.134999999999998</v>
      </c>
      <c r="HW426" s="1">
        <v>14.315899999999999</v>
      </c>
      <c r="HX426" s="1">
        <v>18</v>
      </c>
      <c r="HY426" s="1">
        <v>478.32900000000001</v>
      </c>
      <c r="HZ426" s="1">
        <v>495.33300000000003</v>
      </c>
      <c r="IA426" s="1">
        <v>27.779199999999999</v>
      </c>
      <c r="IB426" s="1">
        <v>31.9177</v>
      </c>
      <c r="IC426" s="1">
        <v>30.000299999999999</v>
      </c>
      <c r="ID426" s="1">
        <v>31.6966</v>
      </c>
      <c r="IE426" s="1">
        <v>31.790700000000001</v>
      </c>
      <c r="IF426" s="1">
        <v>6.05396</v>
      </c>
      <c r="IG426" s="1">
        <v>29.524899999999999</v>
      </c>
      <c r="IH426" s="1">
        <v>0</v>
      </c>
      <c r="II426" s="1">
        <v>27.773399999999999</v>
      </c>
      <c r="IJ426" s="1">
        <v>80.170500000000004</v>
      </c>
      <c r="IK426" s="1">
        <v>25.3155</v>
      </c>
      <c r="IL426" s="1">
        <v>100.483</v>
      </c>
      <c r="IM426" s="1">
        <v>100.187</v>
      </c>
      <c r="IN426" s="1" t="s">
        <v>361</v>
      </c>
    </row>
    <row r="427" spans="1:248" ht="15.75" customHeight="1" x14ac:dyDescent="0.3">
      <c r="A427" s="1">
        <v>411</v>
      </c>
      <c r="B427" s="1">
        <v>1660405546</v>
      </c>
      <c r="C427" s="1">
        <v>5821.9000000953674</v>
      </c>
      <c r="D427" s="1" t="s">
        <v>1181</v>
      </c>
      <c r="E427" s="1" t="s">
        <v>1182</v>
      </c>
      <c r="F427" s="1">
        <v>1</v>
      </c>
      <c r="G427" s="1" t="s">
        <v>349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1169</v>
      </c>
      <c r="M427" s="1" t="s">
        <v>354</v>
      </c>
      <c r="N427" s="1">
        <v>1660405537.3</v>
      </c>
      <c r="O427" s="1">
        <f t="shared" si="34"/>
        <v>1.5371733040421345E-3</v>
      </c>
      <c r="P427" s="1">
        <f t="shared" si="35"/>
        <v>1.5371733040421345</v>
      </c>
      <c r="Q427" s="1">
        <f t="shared" si="36"/>
        <v>-0.46998515638021671</v>
      </c>
      <c r="R427" s="1">
        <f t="shared" si="37"/>
        <v>50.310243999999997</v>
      </c>
      <c r="S427" s="1">
        <f t="shared" si="38"/>
        <v>58.622373031461002</v>
      </c>
      <c r="T427" s="1">
        <f t="shared" si="39"/>
        <v>5.8469178926470189</v>
      </c>
      <c r="U427" s="1">
        <f t="shared" si="40"/>
        <v>5.0178771451160786</v>
      </c>
      <c r="V427" s="1">
        <f t="shared" si="41"/>
        <v>7.5261137675998846E-2</v>
      </c>
      <c r="W427" s="1">
        <f t="shared" si="42"/>
        <v>2.922819495112817</v>
      </c>
      <c r="X427" s="1">
        <f t="shared" si="43"/>
        <v>7.4200874612715947E-2</v>
      </c>
      <c r="Y427" s="1">
        <f t="shared" si="44"/>
        <v>4.646956267138469E-2</v>
      </c>
      <c r="Z427" s="1">
        <f t="shared" si="45"/>
        <v>321.51753215999997</v>
      </c>
      <c r="AA427" s="1">
        <f t="shared" si="46"/>
        <v>32.504978011497975</v>
      </c>
      <c r="AB427" s="1">
        <f t="shared" si="47"/>
        <v>31.722003999999998</v>
      </c>
      <c r="AC427" s="1">
        <f t="shared" si="48"/>
        <v>4.7004611946427364</v>
      </c>
      <c r="AD427" s="1">
        <f t="shared" si="49"/>
        <v>60.059529163049454</v>
      </c>
      <c r="AE427" s="1">
        <f t="shared" si="50"/>
        <v>2.7110065377064374</v>
      </c>
      <c r="AF427" s="1">
        <f t="shared" si="51"/>
        <v>4.5138657853054491</v>
      </c>
      <c r="AG427" s="1">
        <f t="shared" si="52"/>
        <v>1.989454656936299</v>
      </c>
      <c r="AH427" s="1">
        <f t="shared" si="53"/>
        <v>-67.789342708258133</v>
      </c>
      <c r="AI427" s="1">
        <f t="shared" si="54"/>
        <v>-112.24637698480382</v>
      </c>
      <c r="AJ427" s="1">
        <f t="shared" si="55"/>
        <v>-8.6550553090663804</v>
      </c>
      <c r="AK427" s="1">
        <f t="shared" si="56"/>
        <v>132.82675715787167</v>
      </c>
      <c r="AL427" s="1">
        <f t="shared" si="57"/>
        <v>-0.21340372515530362</v>
      </c>
      <c r="AM427" s="1">
        <f t="shared" si="58"/>
        <v>1.5190274764581135</v>
      </c>
      <c r="AN427" s="1">
        <f t="shared" si="59"/>
        <v>-0.46998515638021671</v>
      </c>
      <c r="AO427" s="1">
        <v>51.35644947748564</v>
      </c>
      <c r="AP427" s="1">
        <v>51.791567878787902</v>
      </c>
      <c r="AQ427" s="1">
        <v>2.7787238360657392E-2</v>
      </c>
      <c r="AR427" s="1">
        <v>65.518535012621754</v>
      </c>
      <c r="AS427" s="1">
        <f t="shared" si="60"/>
        <v>1.5371733040421345</v>
      </c>
      <c r="AT427" s="1">
        <v>25.381562628170389</v>
      </c>
      <c r="AU427" s="1">
        <v>27.175759999999979</v>
      </c>
      <c r="AV427" s="1">
        <v>-1.9161235163185371E-5</v>
      </c>
      <c r="AW427" s="1">
        <v>82.942590886382504</v>
      </c>
      <c r="AX427" s="1">
        <v>13</v>
      </c>
      <c r="AY427" s="1">
        <v>3</v>
      </c>
      <c r="AZ427" s="1">
        <f t="shared" si="61"/>
        <v>1</v>
      </c>
      <c r="BA427" s="1">
        <f t="shared" si="62"/>
        <v>0</v>
      </c>
      <c r="BB427" s="1">
        <f t="shared" si="63"/>
        <v>51980.296695067686</v>
      </c>
      <c r="BC427" s="1">
        <f t="shared" si="64"/>
        <v>2000.0096000000001</v>
      </c>
      <c r="BD427" s="1">
        <f t="shared" si="65"/>
        <v>1681.2080639999999</v>
      </c>
      <c r="BE427" s="1">
        <f t="shared" si="66"/>
        <v>0.84059999712001376</v>
      </c>
      <c r="BF427" s="1">
        <f t="shared" si="67"/>
        <v>0.16075799444162667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1660405537.3</v>
      </c>
      <c r="BM427" s="1">
        <v>50.310243999999997</v>
      </c>
      <c r="BN427" s="1">
        <v>50.145904000000002</v>
      </c>
      <c r="BO427" s="1">
        <v>27.181096</v>
      </c>
      <c r="BP427" s="1">
        <v>25.408211999999999</v>
      </c>
      <c r="BQ427" s="1">
        <v>49.760103999999998</v>
      </c>
      <c r="BR427" s="1">
        <v>27.171876000000001</v>
      </c>
      <c r="BS427" s="1">
        <v>500.11347999999998</v>
      </c>
      <c r="BT427" s="1">
        <v>99.638764000000009</v>
      </c>
      <c r="BU427" s="1">
        <v>9.9912384000000007E-2</v>
      </c>
      <c r="BV427" s="1">
        <v>31.009668000000001</v>
      </c>
      <c r="BW427" s="1">
        <v>31.722003999999998</v>
      </c>
      <c r="BX427" s="1">
        <v>999.9</v>
      </c>
      <c r="BY427" s="1">
        <v>0</v>
      </c>
      <c r="BZ427" s="1">
        <v>0</v>
      </c>
      <c r="CA427" s="1">
        <v>9997.7999999999993</v>
      </c>
      <c r="CB427" s="1">
        <v>0</v>
      </c>
      <c r="CC427" s="1">
        <v>23.958556000000002</v>
      </c>
      <c r="CD427" s="1">
        <v>0.16434392</v>
      </c>
      <c r="CE427" s="1">
        <v>51.715940000000003</v>
      </c>
      <c r="CF427" s="1">
        <v>51.453232000000007</v>
      </c>
      <c r="CG427" s="1">
        <v>1.772886</v>
      </c>
      <c r="CH427" s="1">
        <v>50.145904000000002</v>
      </c>
      <c r="CI427" s="1">
        <v>25.408211999999999</v>
      </c>
      <c r="CJ427" s="1">
        <v>2.7082915999999999</v>
      </c>
      <c r="CK427" s="1">
        <v>2.5316420000000002</v>
      </c>
      <c r="CL427" s="1">
        <v>22.335504</v>
      </c>
      <c r="CM427" s="1">
        <v>21.231376000000001</v>
      </c>
      <c r="CN427" s="1">
        <v>2000.0096000000001</v>
      </c>
      <c r="CO427" s="1">
        <v>0.98000080000000001</v>
      </c>
      <c r="CP427" s="1">
        <v>1.99995E-2</v>
      </c>
      <c r="CQ427" s="1">
        <v>0</v>
      </c>
      <c r="CR427" s="1">
        <v>2.3136000000000001</v>
      </c>
      <c r="CS427" s="1">
        <v>0</v>
      </c>
      <c r="CT427" s="1">
        <v>26414.387999999999</v>
      </c>
      <c r="CU427" s="1">
        <v>17412.396000000001</v>
      </c>
      <c r="CV427" s="1">
        <v>42.061999999999998</v>
      </c>
      <c r="CW427" s="1">
        <v>43.157240000000002</v>
      </c>
      <c r="CX427" s="1">
        <v>42.084679999999999</v>
      </c>
      <c r="CY427" s="1">
        <v>41.5</v>
      </c>
      <c r="CZ427" s="1">
        <v>42.061999999999998</v>
      </c>
      <c r="DA427" s="1">
        <v>1960.0096000000001</v>
      </c>
      <c r="DB427" s="1">
        <v>40</v>
      </c>
      <c r="DC427" s="1">
        <v>0</v>
      </c>
      <c r="DD427" s="1">
        <v>1660405543.8</v>
      </c>
      <c r="DE427" s="1">
        <v>0</v>
      </c>
      <c r="DF427" s="1">
        <v>1660405346</v>
      </c>
      <c r="DG427" s="1" t="s">
        <v>1170</v>
      </c>
      <c r="DH427" s="1">
        <v>1660405346</v>
      </c>
      <c r="DI427" s="1">
        <v>1660405343.5</v>
      </c>
      <c r="DJ427" s="1">
        <v>14</v>
      </c>
      <c r="DK427" s="1">
        <v>0.109</v>
      </c>
      <c r="DL427" s="1">
        <v>-3.0000000000000001E-3</v>
      </c>
      <c r="DM427" s="1">
        <v>1.3660000000000001</v>
      </c>
      <c r="DN427" s="1">
        <v>1.4E-2</v>
      </c>
      <c r="DO427" s="1">
        <v>400</v>
      </c>
      <c r="DP427" s="1">
        <v>25</v>
      </c>
      <c r="DQ427" s="1">
        <v>0.44</v>
      </c>
      <c r="DR427" s="1">
        <v>0.08</v>
      </c>
      <c r="DS427" s="1">
        <v>-0.32778363464202481</v>
      </c>
      <c r="DT427" s="1">
        <v>-0.2218285582435183</v>
      </c>
      <c r="DU427" s="1">
        <v>5.0986302025444609E-2</v>
      </c>
      <c r="DV427" s="1">
        <v>1</v>
      </c>
      <c r="DW427" s="1">
        <v>-0.240655970801987</v>
      </c>
      <c r="DX427" s="1">
        <v>1.9529643022477221</v>
      </c>
      <c r="DY427" s="1">
        <v>0.27671483242516648</v>
      </c>
      <c r="DZ427" s="1">
        <v>0</v>
      </c>
      <c r="EA427" s="1">
        <v>0.1221180967741935</v>
      </c>
      <c r="EB427" s="1">
        <v>-3.8154169838709691</v>
      </c>
      <c r="EC427" s="1">
        <v>0.52405551661708238</v>
      </c>
      <c r="ED427" s="1">
        <v>0</v>
      </c>
      <c r="EE427" s="1">
        <v>55.706639089039093</v>
      </c>
      <c r="EF427" s="1">
        <v>4.0444114142263317</v>
      </c>
      <c r="EG427" s="1">
        <v>1.078458189518825</v>
      </c>
      <c r="EH427" s="1">
        <v>0</v>
      </c>
      <c r="EI427" s="1">
        <v>1.772371219512195</v>
      </c>
      <c r="EJ427" s="1">
        <v>0.1473110801393766</v>
      </c>
      <c r="EK427" s="1">
        <v>1.6652329536752351E-2</v>
      </c>
      <c r="EL427" s="1">
        <v>1</v>
      </c>
      <c r="EM427" s="1">
        <v>1.9892326185141971</v>
      </c>
      <c r="EN427" s="1">
        <v>-4.5525831669180022E-4</v>
      </c>
      <c r="EO427" s="1">
        <v>1.2759003067119941E-3</v>
      </c>
      <c r="EP427" s="1">
        <v>1</v>
      </c>
      <c r="EQ427" s="1">
        <v>3</v>
      </c>
      <c r="ER427" s="1">
        <v>6</v>
      </c>
      <c r="ES427" s="1" t="s">
        <v>381</v>
      </c>
      <c r="ET427" s="1">
        <v>2.9426199999999998</v>
      </c>
      <c r="EU427" s="1">
        <v>2.80104</v>
      </c>
      <c r="EV427" s="1">
        <v>1.3402499999999999E-2</v>
      </c>
      <c r="EW427" s="1">
        <v>1.43226E-2</v>
      </c>
      <c r="EX427" s="1">
        <v>0.117899</v>
      </c>
      <c r="EY427" s="1">
        <v>0.112425</v>
      </c>
      <c r="EZ427" s="1">
        <v>20219</v>
      </c>
      <c r="FA427" s="1">
        <v>21179.599999999999</v>
      </c>
      <c r="FB427" s="1">
        <v>23833.3</v>
      </c>
      <c r="FC427" s="1">
        <v>25006.9</v>
      </c>
      <c r="FD427" s="1">
        <v>33646.300000000003</v>
      </c>
      <c r="FE427" s="1">
        <v>35437.199999999997</v>
      </c>
      <c r="FF427" s="1">
        <v>43453.3</v>
      </c>
      <c r="FG427" s="1">
        <v>46227.7</v>
      </c>
      <c r="FH427" s="1">
        <v>1.9266000000000001</v>
      </c>
      <c r="FI427" s="1">
        <v>1.85625</v>
      </c>
      <c r="FJ427" s="1">
        <v>0.12365</v>
      </c>
      <c r="FK427" s="1">
        <v>0</v>
      </c>
      <c r="FL427" s="1">
        <v>29.711200000000002</v>
      </c>
      <c r="FM427" s="1">
        <v>999.9</v>
      </c>
      <c r="FN427" s="1">
        <v>61.3</v>
      </c>
      <c r="FO427" s="1">
        <v>35.1</v>
      </c>
      <c r="FP427" s="1">
        <v>34.943600000000004</v>
      </c>
      <c r="FQ427" s="1">
        <v>63.886699999999998</v>
      </c>
      <c r="FR427" s="1">
        <v>26.418299999999999</v>
      </c>
      <c r="FS427" s="1">
        <v>1</v>
      </c>
      <c r="FT427" s="1">
        <v>0.38319599999999998</v>
      </c>
      <c r="FU427" s="1">
        <v>1.42658</v>
      </c>
      <c r="FV427" s="1">
        <v>20.316400000000002</v>
      </c>
      <c r="FW427" s="1">
        <v>5.2099500000000001</v>
      </c>
      <c r="FX427" s="1">
        <v>11.9071</v>
      </c>
      <c r="FY427" s="1">
        <v>5.00265</v>
      </c>
      <c r="FZ427" s="1">
        <v>3.2901799999999999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1.85954</v>
      </c>
      <c r="GF427" s="1">
        <v>1.8545499999999999</v>
      </c>
      <c r="GG427" s="1">
        <v>1.8577300000000001</v>
      </c>
      <c r="GH427" s="1">
        <v>1.8561099999999999</v>
      </c>
      <c r="GI427" s="1">
        <v>1.855</v>
      </c>
      <c r="GJ427" s="1">
        <v>1.85459</v>
      </c>
      <c r="GK427" s="1">
        <v>1.8533299999999999</v>
      </c>
      <c r="GL427" s="1">
        <v>1.85639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0.55100000000000005</v>
      </c>
      <c r="HA427" s="1">
        <v>9.1999999999999998E-3</v>
      </c>
      <c r="HB427" s="1">
        <v>0.41309066869031658</v>
      </c>
      <c r="HC427" s="1">
        <v>2.8098669343081611E-3</v>
      </c>
      <c r="HD427" s="1">
        <v>-1.127031966113555E-6</v>
      </c>
      <c r="HE427" s="1">
        <v>1.768598670541231E-10</v>
      </c>
      <c r="HF427" s="1">
        <v>-7.0735416739826806E-2</v>
      </c>
      <c r="HG427" s="1">
        <v>1.081145868756639E-2</v>
      </c>
      <c r="HH427" s="1">
        <v>-3.689364805754238E-4</v>
      </c>
      <c r="HI427" s="1">
        <v>2.919854880483278E-6</v>
      </c>
      <c r="HJ427" s="1">
        <v>2</v>
      </c>
      <c r="HK427" s="1">
        <v>2136</v>
      </c>
      <c r="HL427" s="1">
        <v>3</v>
      </c>
      <c r="HM427" s="1">
        <v>30</v>
      </c>
      <c r="HN427" s="1">
        <v>3.3</v>
      </c>
      <c r="HO427" s="1">
        <v>3.4</v>
      </c>
      <c r="HP427" s="1">
        <v>0.30395499999999998</v>
      </c>
      <c r="HQ427" s="1">
        <v>2.3754900000000001</v>
      </c>
      <c r="HR427" s="1">
        <v>1.4978</v>
      </c>
      <c r="HS427" s="1">
        <v>2.3010299999999999</v>
      </c>
      <c r="HT427" s="1">
        <v>1.5478499999999999</v>
      </c>
      <c r="HU427" s="1">
        <v>2.4365199999999998</v>
      </c>
      <c r="HV427" s="1">
        <v>38.134999999999998</v>
      </c>
      <c r="HW427" s="1">
        <v>14.333399999999999</v>
      </c>
      <c r="HX427" s="1">
        <v>18</v>
      </c>
      <c r="HY427" s="1">
        <v>478.31599999999997</v>
      </c>
      <c r="HZ427" s="1">
        <v>495.40499999999997</v>
      </c>
      <c r="IA427" s="1">
        <v>27.777200000000001</v>
      </c>
      <c r="IB427" s="1">
        <v>31.918399999999998</v>
      </c>
      <c r="IC427" s="1">
        <v>30.0002</v>
      </c>
      <c r="ID427" s="1">
        <v>31.6966</v>
      </c>
      <c r="IE427" s="1">
        <v>31.791399999999999</v>
      </c>
      <c r="IF427" s="1">
        <v>6.2012700000000001</v>
      </c>
      <c r="IG427" s="1">
        <v>29.524899999999999</v>
      </c>
      <c r="IH427" s="1">
        <v>0</v>
      </c>
      <c r="II427" s="1">
        <v>27.773399999999999</v>
      </c>
      <c r="IJ427" s="1">
        <v>80.170500000000004</v>
      </c>
      <c r="IK427" s="1">
        <v>25.3184</v>
      </c>
      <c r="IL427" s="1">
        <v>100.483</v>
      </c>
      <c r="IM427" s="1">
        <v>100.187</v>
      </c>
      <c r="IN427" s="1" t="s">
        <v>361</v>
      </c>
    </row>
    <row r="428" spans="1:248" ht="15.75" customHeight="1" x14ac:dyDescent="0.3">
      <c r="A428" s="1">
        <v>412</v>
      </c>
      <c r="B428" s="1">
        <v>1660405547</v>
      </c>
      <c r="C428" s="1">
        <v>5822.9000000953674</v>
      </c>
      <c r="D428" s="1" t="s">
        <v>1183</v>
      </c>
      <c r="E428" s="1" t="s">
        <v>1184</v>
      </c>
      <c r="F428" s="1">
        <v>1</v>
      </c>
      <c r="G428" s="1" t="s">
        <v>349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1169</v>
      </c>
      <c r="M428" s="1" t="s">
        <v>354</v>
      </c>
      <c r="N428" s="1">
        <v>1660405538.1875</v>
      </c>
      <c r="O428" s="1">
        <f t="shared" si="34"/>
        <v>1.5370142227697841E-3</v>
      </c>
      <c r="P428" s="1">
        <f t="shared" si="35"/>
        <v>1.5370142227697841</v>
      </c>
      <c r="Q428" s="1">
        <f t="shared" si="36"/>
        <v>-0.37896159328396894</v>
      </c>
      <c r="R428" s="1">
        <f t="shared" si="37"/>
        <v>50.320925000000003</v>
      </c>
      <c r="S428" s="1">
        <f t="shared" si="38"/>
        <v>56.707059266542586</v>
      </c>
      <c r="T428" s="1">
        <f t="shared" si="39"/>
        <v>5.6558741026815653</v>
      </c>
      <c r="U428" s="1">
        <f t="shared" si="40"/>
        <v>5.0189309798754067</v>
      </c>
      <c r="V428" s="1">
        <f t="shared" si="41"/>
        <v>7.5248024162616001E-2</v>
      </c>
      <c r="W428" s="1">
        <f t="shared" si="42"/>
        <v>2.9228545783619153</v>
      </c>
      <c r="X428" s="1">
        <f t="shared" si="43"/>
        <v>7.418814027116015E-2</v>
      </c>
      <c r="Y428" s="1">
        <f t="shared" si="44"/>
        <v>4.646157031373821E-2</v>
      </c>
      <c r="Z428" s="1">
        <f t="shared" si="45"/>
        <v>321.51892599999996</v>
      </c>
      <c r="AA428" s="1">
        <f t="shared" si="46"/>
        <v>32.505317579182638</v>
      </c>
      <c r="AB428" s="1">
        <f t="shared" si="47"/>
        <v>31.722433333333331</v>
      </c>
      <c r="AC428" s="1">
        <f t="shared" si="48"/>
        <v>4.7005756524795705</v>
      </c>
      <c r="AD428" s="1">
        <f t="shared" si="49"/>
        <v>60.058137728566919</v>
      </c>
      <c r="AE428" s="1">
        <f t="shared" si="50"/>
        <v>2.7109911806312357</v>
      </c>
      <c r="AF428" s="1">
        <f t="shared" si="51"/>
        <v>4.5139447927665941</v>
      </c>
      <c r="AG428" s="1">
        <f t="shared" si="52"/>
        <v>1.9895844718483349</v>
      </c>
      <c r="AH428" s="1">
        <f t="shared" si="53"/>
        <v>-67.78232722414748</v>
      </c>
      <c r="AI428" s="1">
        <f t="shared" si="54"/>
        <v>-112.26700121474309</v>
      </c>
      <c r="AJ428" s="1">
        <f t="shared" si="55"/>
        <v>-8.6565731061920381</v>
      </c>
      <c r="AK428" s="1">
        <f t="shared" si="56"/>
        <v>132.81302445491738</v>
      </c>
      <c r="AL428" s="1">
        <f t="shared" si="57"/>
        <v>-4.795261343536137E-2</v>
      </c>
      <c r="AM428" s="1">
        <f t="shared" si="58"/>
        <v>1.5208103037908551</v>
      </c>
      <c r="AN428" s="1">
        <f t="shared" si="59"/>
        <v>-0.37896159328396894</v>
      </c>
      <c r="AO428" s="1">
        <v>51.968217272612819</v>
      </c>
      <c r="AP428" s="1">
        <v>51.985910303030273</v>
      </c>
      <c r="AQ428" s="1">
        <v>8.6946323854346003E-2</v>
      </c>
      <c r="AR428" s="1">
        <v>65.518535012621754</v>
      </c>
      <c r="AS428" s="1">
        <f t="shared" si="60"/>
        <v>1.5370142227697841</v>
      </c>
      <c r="AT428" s="1">
        <v>25.380003469834271</v>
      </c>
      <c r="AU428" s="1">
        <v>27.174078181818171</v>
      </c>
      <c r="AV428" s="1">
        <v>-2.8705721767833791E-5</v>
      </c>
      <c r="AW428" s="1">
        <v>82.942590886382504</v>
      </c>
      <c r="AX428" s="1">
        <v>13</v>
      </c>
      <c r="AY428" s="1">
        <v>3</v>
      </c>
      <c r="AZ428" s="1">
        <f t="shared" si="61"/>
        <v>1</v>
      </c>
      <c r="BA428" s="1">
        <f t="shared" si="62"/>
        <v>0</v>
      </c>
      <c r="BB428" s="1">
        <f t="shared" si="63"/>
        <v>51981.238186570183</v>
      </c>
      <c r="BC428" s="1">
        <f t="shared" si="64"/>
        <v>2000.018333333333</v>
      </c>
      <c r="BD428" s="1">
        <f t="shared" si="65"/>
        <v>1681.2153999999996</v>
      </c>
      <c r="BE428" s="1">
        <f t="shared" si="66"/>
        <v>0.84059999450005041</v>
      </c>
      <c r="BF428" s="1">
        <f t="shared" si="67"/>
        <v>0.16075798938509731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1660405538.1875</v>
      </c>
      <c r="BM428" s="1">
        <v>50.320925000000003</v>
      </c>
      <c r="BN428" s="1">
        <v>50.355208333333337</v>
      </c>
      <c r="BO428" s="1">
        <v>27.181004166666671</v>
      </c>
      <c r="BP428" s="1">
        <v>25.40604166666667</v>
      </c>
      <c r="BQ428" s="1">
        <v>49.770758333333333</v>
      </c>
      <c r="BR428" s="1">
        <v>27.171783333333341</v>
      </c>
      <c r="BS428" s="1">
        <v>500.11416666666668</v>
      </c>
      <c r="BT428" s="1">
        <v>99.638558333333336</v>
      </c>
      <c r="BU428" s="1">
        <v>9.989003333333335E-2</v>
      </c>
      <c r="BV428" s="1">
        <v>31.009975000000001</v>
      </c>
      <c r="BW428" s="1">
        <v>31.722433333333331</v>
      </c>
      <c r="BX428" s="1">
        <v>999.9</v>
      </c>
      <c r="BY428" s="1">
        <v>0</v>
      </c>
      <c r="BZ428" s="1">
        <v>0</v>
      </c>
      <c r="CA428" s="1">
        <v>9998.0208333333339</v>
      </c>
      <c r="CB428" s="1">
        <v>0</v>
      </c>
      <c r="CC428" s="1">
        <v>23.855491666666669</v>
      </c>
      <c r="CD428" s="1">
        <v>-3.4276124999999991E-2</v>
      </c>
      <c r="CE428" s="1">
        <v>51.726912499999997</v>
      </c>
      <c r="CF428" s="1">
        <v>51.667866666666669</v>
      </c>
      <c r="CG428" s="1">
        <v>1.7749625</v>
      </c>
      <c r="CH428" s="1">
        <v>50.355208333333337</v>
      </c>
      <c r="CI428" s="1">
        <v>25.40604166666667</v>
      </c>
      <c r="CJ428" s="1">
        <v>2.708276666666666</v>
      </c>
      <c r="CK428" s="1">
        <v>2.5314208333333328</v>
      </c>
      <c r="CL428" s="1">
        <v>22.33541666666666</v>
      </c>
      <c r="CM428" s="1">
        <v>21.229949999999999</v>
      </c>
      <c r="CN428" s="1">
        <v>2000.018333333333</v>
      </c>
      <c r="CO428" s="1">
        <v>0.98000087499999999</v>
      </c>
      <c r="CP428" s="1">
        <v>1.9999425000000001E-2</v>
      </c>
      <c r="CQ428" s="1">
        <v>0</v>
      </c>
      <c r="CR428" s="1">
        <v>2.3472083333333331</v>
      </c>
      <c r="CS428" s="1">
        <v>0</v>
      </c>
      <c r="CT428" s="1">
        <v>26412.537499999991</v>
      </c>
      <c r="CU428" s="1">
        <v>17412.474999999999</v>
      </c>
      <c r="CV428" s="1">
        <v>42.061999999999998</v>
      </c>
      <c r="CW428" s="1">
        <v>43.158583333333333</v>
      </c>
      <c r="CX428" s="1">
        <v>42.085625</v>
      </c>
      <c r="CY428" s="1">
        <v>41.5</v>
      </c>
      <c r="CZ428" s="1">
        <v>42.061999999999998</v>
      </c>
      <c r="DA428" s="1">
        <v>1960.018333333333</v>
      </c>
      <c r="DB428" s="1">
        <v>40</v>
      </c>
      <c r="DC428" s="1">
        <v>0</v>
      </c>
      <c r="DD428" s="1">
        <v>1660405545</v>
      </c>
      <c r="DE428" s="1">
        <v>0</v>
      </c>
      <c r="DF428" s="1">
        <v>1660405346</v>
      </c>
      <c r="DG428" s="1" t="s">
        <v>1170</v>
      </c>
      <c r="DH428" s="1">
        <v>1660405346</v>
      </c>
      <c r="DI428" s="1">
        <v>1660405343.5</v>
      </c>
      <c r="DJ428" s="1">
        <v>14</v>
      </c>
      <c r="DK428" s="1">
        <v>0.109</v>
      </c>
      <c r="DL428" s="1">
        <v>-3.0000000000000001E-3</v>
      </c>
      <c r="DM428" s="1">
        <v>1.3660000000000001</v>
      </c>
      <c r="DN428" s="1">
        <v>1.4E-2</v>
      </c>
      <c r="DO428" s="1">
        <v>400</v>
      </c>
      <c r="DP428" s="1">
        <v>25</v>
      </c>
      <c r="DQ428" s="1">
        <v>0.44</v>
      </c>
      <c r="DR428" s="1">
        <v>0.08</v>
      </c>
      <c r="DS428" s="1">
        <v>-0.32778363464202481</v>
      </c>
      <c r="DT428" s="1">
        <v>-0.2218285582435183</v>
      </c>
      <c r="DU428" s="1">
        <v>5.0986302025444609E-2</v>
      </c>
      <c r="DV428" s="1">
        <v>1</v>
      </c>
      <c r="DW428" s="1">
        <v>-0.240655970801987</v>
      </c>
      <c r="DX428" s="1">
        <v>1.9529643022477221</v>
      </c>
      <c r="DY428" s="1">
        <v>0.27671483242516648</v>
      </c>
      <c r="DZ428" s="1">
        <v>0</v>
      </c>
      <c r="EA428" s="1">
        <v>0.1221180967741935</v>
      </c>
      <c r="EB428" s="1">
        <v>-3.8154169838709691</v>
      </c>
      <c r="EC428" s="1">
        <v>0.52405551661708238</v>
      </c>
      <c r="ED428" s="1">
        <v>0</v>
      </c>
      <c r="EE428" s="1">
        <v>55.706639089039093</v>
      </c>
      <c r="EF428" s="1">
        <v>4.0444114142263317</v>
      </c>
      <c r="EG428" s="1">
        <v>1.078458189518825</v>
      </c>
      <c r="EH428" s="1">
        <v>0</v>
      </c>
      <c r="EI428" s="1">
        <v>1.772371219512195</v>
      </c>
      <c r="EJ428" s="1">
        <v>0.1473110801393766</v>
      </c>
      <c r="EK428" s="1">
        <v>1.6652329536752351E-2</v>
      </c>
      <c r="EL428" s="1">
        <v>1</v>
      </c>
      <c r="EM428" s="1">
        <v>1.9892326185141971</v>
      </c>
      <c r="EN428" s="1">
        <v>-4.5525831669180022E-4</v>
      </c>
      <c r="EO428" s="1">
        <v>1.2759003067119941E-3</v>
      </c>
      <c r="EP428" s="1">
        <v>1</v>
      </c>
      <c r="EQ428" s="1">
        <v>3</v>
      </c>
      <c r="ER428" s="1">
        <v>6</v>
      </c>
      <c r="ES428" s="1" t="s">
        <v>381</v>
      </c>
      <c r="ET428" s="1">
        <v>2.9426399999999999</v>
      </c>
      <c r="EU428" s="1">
        <v>2.80111</v>
      </c>
      <c r="EV428" s="1">
        <v>1.34912E-2</v>
      </c>
      <c r="EW428" s="1">
        <v>1.50796E-2</v>
      </c>
      <c r="EX428" s="1">
        <v>0.117891</v>
      </c>
      <c r="EY428" s="1">
        <v>0.112425</v>
      </c>
      <c r="EZ428" s="1">
        <v>20217.2</v>
      </c>
      <c r="FA428" s="1">
        <v>21163.4</v>
      </c>
      <c r="FB428" s="1">
        <v>23833.4</v>
      </c>
      <c r="FC428" s="1">
        <v>25006.9</v>
      </c>
      <c r="FD428" s="1">
        <v>33646.699999999997</v>
      </c>
      <c r="FE428" s="1">
        <v>35437.1</v>
      </c>
      <c r="FF428" s="1">
        <v>43453.3</v>
      </c>
      <c r="FG428" s="1">
        <v>46227.4</v>
      </c>
      <c r="FH428" s="1">
        <v>1.92652</v>
      </c>
      <c r="FI428" s="1">
        <v>1.8562700000000001</v>
      </c>
      <c r="FJ428" s="1">
        <v>0.123747</v>
      </c>
      <c r="FK428" s="1">
        <v>0</v>
      </c>
      <c r="FL428" s="1">
        <v>29.7119</v>
      </c>
      <c r="FM428" s="1">
        <v>999.9</v>
      </c>
      <c r="FN428" s="1">
        <v>61.3</v>
      </c>
      <c r="FO428" s="1">
        <v>35.1</v>
      </c>
      <c r="FP428" s="1">
        <v>34.945</v>
      </c>
      <c r="FQ428" s="1">
        <v>63.906700000000001</v>
      </c>
      <c r="FR428" s="1">
        <v>25.837299999999999</v>
      </c>
      <c r="FS428" s="1">
        <v>1</v>
      </c>
      <c r="FT428" s="1">
        <v>0.38315500000000002</v>
      </c>
      <c r="FU428" s="1">
        <v>1.41872</v>
      </c>
      <c r="FV428" s="1">
        <v>20.316500000000001</v>
      </c>
      <c r="FW428" s="1">
        <v>5.2098000000000004</v>
      </c>
      <c r="FX428" s="1">
        <v>11.9069</v>
      </c>
      <c r="FY428" s="1">
        <v>5.0027499999999998</v>
      </c>
      <c r="FZ428" s="1">
        <v>3.29033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1.85954</v>
      </c>
      <c r="GF428" s="1">
        <v>1.8545499999999999</v>
      </c>
      <c r="GG428" s="1">
        <v>1.8577300000000001</v>
      </c>
      <c r="GH428" s="1">
        <v>1.8561099999999999</v>
      </c>
      <c r="GI428" s="1">
        <v>1.855</v>
      </c>
      <c r="GJ428" s="1">
        <v>1.85459</v>
      </c>
      <c r="GK428" s="1">
        <v>1.8533299999999999</v>
      </c>
      <c r="GL428" s="1">
        <v>1.8563799999999999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0.55100000000000005</v>
      </c>
      <c r="HA428" s="1">
        <v>9.2999999999999992E-3</v>
      </c>
      <c r="HB428" s="1">
        <v>0.41309066869031658</v>
      </c>
      <c r="HC428" s="1">
        <v>2.8098669343081611E-3</v>
      </c>
      <c r="HD428" s="1">
        <v>-1.127031966113555E-6</v>
      </c>
      <c r="HE428" s="1">
        <v>1.768598670541231E-10</v>
      </c>
      <c r="HF428" s="1">
        <v>-7.0735416739826806E-2</v>
      </c>
      <c r="HG428" s="1">
        <v>1.081145868756639E-2</v>
      </c>
      <c r="HH428" s="1">
        <v>-3.689364805754238E-4</v>
      </c>
      <c r="HI428" s="1">
        <v>2.919854880483278E-6</v>
      </c>
      <c r="HJ428" s="1">
        <v>2</v>
      </c>
      <c r="HK428" s="1">
        <v>2136</v>
      </c>
      <c r="HL428" s="1">
        <v>3</v>
      </c>
      <c r="HM428" s="1">
        <v>30</v>
      </c>
      <c r="HN428" s="1">
        <v>3.4</v>
      </c>
      <c r="HO428" s="1">
        <v>3.4</v>
      </c>
      <c r="HP428" s="1">
        <v>0.31127899999999997</v>
      </c>
      <c r="HQ428" s="1">
        <v>2.3864700000000001</v>
      </c>
      <c r="HR428" s="1">
        <v>1.4978</v>
      </c>
      <c r="HS428" s="1">
        <v>2.2997999999999998</v>
      </c>
      <c r="HT428" s="1">
        <v>1.5478499999999999</v>
      </c>
      <c r="HU428" s="1">
        <v>2.4450699999999999</v>
      </c>
      <c r="HV428" s="1">
        <v>38.134999999999998</v>
      </c>
      <c r="HW428" s="1">
        <v>14.333399999999999</v>
      </c>
      <c r="HX428" s="1">
        <v>18</v>
      </c>
      <c r="HY428" s="1">
        <v>478.27600000000001</v>
      </c>
      <c r="HZ428" s="1">
        <v>495.42399999999998</v>
      </c>
      <c r="IA428" s="1">
        <v>27.774899999999999</v>
      </c>
      <c r="IB428" s="1">
        <v>31.9191</v>
      </c>
      <c r="IC428" s="1">
        <v>30.0002</v>
      </c>
      <c r="ID428" s="1">
        <v>31.697299999999998</v>
      </c>
      <c r="IE428" s="1">
        <v>31.791599999999999</v>
      </c>
      <c r="IF428" s="1">
        <v>6.4423500000000002</v>
      </c>
      <c r="IG428" s="1">
        <v>29.524899999999999</v>
      </c>
      <c r="IH428" s="1">
        <v>0</v>
      </c>
      <c r="II428" s="1">
        <v>27.763000000000002</v>
      </c>
      <c r="IJ428" s="1">
        <v>90.241399999999999</v>
      </c>
      <c r="IK428" s="1">
        <v>25.3202</v>
      </c>
      <c r="IL428" s="1">
        <v>100.483</v>
      </c>
      <c r="IM428" s="1">
        <v>100.18600000000001</v>
      </c>
      <c r="IN428" s="1" t="s">
        <v>361</v>
      </c>
    </row>
    <row r="429" spans="1:248" ht="15.75" customHeight="1" x14ac:dyDescent="0.3">
      <c r="A429" s="1">
        <v>413</v>
      </c>
      <c r="B429" s="1">
        <v>1660405548</v>
      </c>
      <c r="C429" s="1">
        <v>5823.9000000953674</v>
      </c>
      <c r="D429" s="1" t="s">
        <v>1185</v>
      </c>
      <c r="E429" s="1" t="s">
        <v>1186</v>
      </c>
      <c r="F429" s="1">
        <v>1</v>
      </c>
      <c r="G429" s="1" t="s">
        <v>349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1169</v>
      </c>
      <c r="M429" s="1" t="s">
        <v>354</v>
      </c>
      <c r="N429" s="1">
        <v>1660405539.108696</v>
      </c>
      <c r="O429" s="1">
        <f t="shared" si="34"/>
        <v>1.5360392601458748E-3</v>
      </c>
      <c r="P429" s="1">
        <f t="shared" si="35"/>
        <v>1.5360392601458748</v>
      </c>
      <c r="Q429" s="1">
        <f t="shared" si="36"/>
        <v>-0.28023892554076413</v>
      </c>
      <c r="R429" s="1">
        <f t="shared" si="37"/>
        <v>50.351795652173912</v>
      </c>
      <c r="S429" s="1">
        <f t="shared" si="38"/>
        <v>54.65064138531644</v>
      </c>
      <c r="T429" s="1">
        <f t="shared" si="39"/>
        <v>5.4507600930305653</v>
      </c>
      <c r="U429" s="1">
        <f t="shared" si="40"/>
        <v>5.0220006828143156</v>
      </c>
      <c r="V429" s="1">
        <f t="shared" si="41"/>
        <v>7.519616144335052E-2</v>
      </c>
      <c r="W429" s="1">
        <f t="shared" si="42"/>
        <v>2.9226940003226964</v>
      </c>
      <c r="X429" s="1">
        <f t="shared" si="43"/>
        <v>7.4137669692521044E-2</v>
      </c>
      <c r="Y429" s="1">
        <f t="shared" si="44"/>
        <v>4.6429903532399258E-2</v>
      </c>
      <c r="Z429" s="1">
        <f t="shared" si="45"/>
        <v>321.51828991304347</v>
      </c>
      <c r="AA429" s="1">
        <f t="shared" si="46"/>
        <v>32.505933436193068</v>
      </c>
      <c r="AB429" s="1">
        <f t="shared" si="47"/>
        <v>31.722643478260871</v>
      </c>
      <c r="AC429" s="1">
        <f t="shared" si="48"/>
        <v>4.7006316768124998</v>
      </c>
      <c r="AD429" s="1">
        <f t="shared" si="49"/>
        <v>60.056447322638732</v>
      </c>
      <c r="AE429" s="1">
        <f t="shared" si="50"/>
        <v>2.7109597325065384</v>
      </c>
      <c r="AF429" s="1">
        <f t="shared" si="51"/>
        <v>4.5140194822756721</v>
      </c>
      <c r="AG429" s="1">
        <f t="shared" si="52"/>
        <v>1.9896719443059614</v>
      </c>
      <c r="AH429" s="1">
        <f t="shared" si="53"/>
        <v>-67.739331372433085</v>
      </c>
      <c r="AI429" s="1">
        <f t="shared" si="54"/>
        <v>-112.24821652333176</v>
      </c>
      <c r="AJ429" s="1">
        <f t="shared" si="55"/>
        <v>-8.6556215441621092</v>
      </c>
      <c r="AK429" s="1">
        <f t="shared" si="56"/>
        <v>132.87512047311654</v>
      </c>
      <c r="AL429" s="1">
        <f t="shared" si="57"/>
        <v>0.23346539674614702</v>
      </c>
      <c r="AM429" s="1">
        <f t="shared" si="58"/>
        <v>1.5224904649529269</v>
      </c>
      <c r="AN429" s="1">
        <f t="shared" si="59"/>
        <v>-0.28023892554076413</v>
      </c>
      <c r="AO429" s="1">
        <v>53.356116961608372</v>
      </c>
      <c r="AP429" s="1">
        <v>52.467923636363601</v>
      </c>
      <c r="AQ429" s="1">
        <v>0.23889828847949879</v>
      </c>
      <c r="AR429" s="1">
        <v>65.518535012621754</v>
      </c>
      <c r="AS429" s="1">
        <f t="shared" si="60"/>
        <v>1.5360392601458748</v>
      </c>
      <c r="AT429" s="1">
        <v>25.379057277668501</v>
      </c>
      <c r="AU429" s="1">
        <v>27.17198424242423</v>
      </c>
      <c r="AV429" s="1">
        <v>-2.6946723734714241E-5</v>
      </c>
      <c r="AW429" s="1">
        <v>82.942590886382504</v>
      </c>
      <c r="AX429" s="1">
        <v>13</v>
      </c>
      <c r="AY429" s="1">
        <v>3</v>
      </c>
      <c r="AZ429" s="1">
        <f t="shared" si="61"/>
        <v>1</v>
      </c>
      <c r="BA429" s="1">
        <f t="shared" si="62"/>
        <v>0</v>
      </c>
      <c r="BB429" s="1">
        <f t="shared" si="63"/>
        <v>51976.615419730522</v>
      </c>
      <c r="BC429" s="1">
        <f t="shared" si="64"/>
        <v>2000.014347826087</v>
      </c>
      <c r="BD429" s="1">
        <f t="shared" si="65"/>
        <v>1681.212052173913</v>
      </c>
      <c r="BE429" s="1">
        <f t="shared" si="66"/>
        <v>0.840599995695683</v>
      </c>
      <c r="BF429" s="1">
        <f t="shared" si="67"/>
        <v>0.16075799169266827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1660405539.108696</v>
      </c>
      <c r="BM429" s="1">
        <v>50.351795652173912</v>
      </c>
      <c r="BN429" s="1">
        <v>50.723860869565208</v>
      </c>
      <c r="BO429" s="1">
        <v>27.18073913043478</v>
      </c>
      <c r="BP429" s="1">
        <v>25.403817391304351</v>
      </c>
      <c r="BQ429" s="1">
        <v>49.801547826086953</v>
      </c>
      <c r="BR429" s="1">
        <v>27.171517391304349</v>
      </c>
      <c r="BS429" s="1">
        <v>500.11478260869569</v>
      </c>
      <c r="BT429" s="1">
        <v>99.638386956521757</v>
      </c>
      <c r="BU429" s="1">
        <v>9.9876947826086943E-2</v>
      </c>
      <c r="BV429" s="1">
        <v>31.010265217391311</v>
      </c>
      <c r="BW429" s="1">
        <v>31.722643478260871</v>
      </c>
      <c r="BX429" s="1">
        <v>999.90000000000032</v>
      </c>
      <c r="BY429" s="1">
        <v>0</v>
      </c>
      <c r="BZ429" s="1">
        <v>0</v>
      </c>
      <c r="CA429" s="1">
        <v>9997.1217391304344</v>
      </c>
      <c r="CB429" s="1">
        <v>0</v>
      </c>
      <c r="CC429" s="1">
        <v>23.758560869565208</v>
      </c>
      <c r="CD429" s="1">
        <v>-0.37206191304347819</v>
      </c>
      <c r="CE429" s="1">
        <v>51.75863043478261</v>
      </c>
      <c r="CF429" s="1">
        <v>52.046004347826077</v>
      </c>
      <c r="CG429" s="1">
        <v>1.776924347826087</v>
      </c>
      <c r="CH429" s="1">
        <v>50.723860869565208</v>
      </c>
      <c r="CI429" s="1">
        <v>25.403817391304351</v>
      </c>
      <c r="CJ429" s="1">
        <v>2.7082456521739129</v>
      </c>
      <c r="CK429" s="1">
        <v>2.5311943478260872</v>
      </c>
      <c r="CL429" s="1">
        <v>22.335230434782609</v>
      </c>
      <c r="CM429" s="1">
        <v>21.228495652173908</v>
      </c>
      <c r="CN429" s="1">
        <v>2000.014347826087</v>
      </c>
      <c r="CO429" s="1">
        <v>0.98000082608695627</v>
      </c>
      <c r="CP429" s="1">
        <v>1.9999473913043481E-2</v>
      </c>
      <c r="CQ429" s="1">
        <v>0</v>
      </c>
      <c r="CR429" s="1">
        <v>2.2004347826086952</v>
      </c>
      <c r="CS429" s="1">
        <v>0</v>
      </c>
      <c r="CT429" s="1">
        <v>26410.365217391311</v>
      </c>
      <c r="CU429" s="1">
        <v>17412.439130434781</v>
      </c>
      <c r="CV429" s="1">
        <v>42.061999999999998</v>
      </c>
      <c r="CW429" s="1">
        <v>43.157347826086948</v>
      </c>
      <c r="CX429" s="1">
        <v>42.086652173913038</v>
      </c>
      <c r="CY429" s="1">
        <v>41.5</v>
      </c>
      <c r="CZ429" s="1">
        <v>42.061999999999998</v>
      </c>
      <c r="DA429" s="1">
        <v>1960.014347826087</v>
      </c>
      <c r="DB429" s="1">
        <v>40</v>
      </c>
      <c r="DC429" s="1">
        <v>0</v>
      </c>
      <c r="DD429" s="1">
        <v>1660405546.2</v>
      </c>
      <c r="DE429" s="1">
        <v>0</v>
      </c>
      <c r="DF429" s="1">
        <v>1660405346</v>
      </c>
      <c r="DG429" s="1" t="s">
        <v>1170</v>
      </c>
      <c r="DH429" s="1">
        <v>1660405346</v>
      </c>
      <c r="DI429" s="1">
        <v>1660405343.5</v>
      </c>
      <c r="DJ429" s="1">
        <v>14</v>
      </c>
      <c r="DK429" s="1">
        <v>0.109</v>
      </c>
      <c r="DL429" s="1">
        <v>-3.0000000000000001E-3</v>
      </c>
      <c r="DM429" s="1">
        <v>1.3660000000000001</v>
      </c>
      <c r="DN429" s="1">
        <v>1.4E-2</v>
      </c>
      <c r="DO429" s="1">
        <v>400</v>
      </c>
      <c r="DP429" s="1">
        <v>25</v>
      </c>
      <c r="DQ429" s="1">
        <v>0.44</v>
      </c>
      <c r="DR429" s="1">
        <v>0.08</v>
      </c>
      <c r="DS429" s="1">
        <v>-0.33493895176981342</v>
      </c>
      <c r="DT429" s="1">
        <v>-0.46369233206931998</v>
      </c>
      <c r="DU429" s="1">
        <v>5.8898062518028073E-2</v>
      </c>
      <c r="DV429" s="1">
        <v>1</v>
      </c>
      <c r="DW429" s="1">
        <v>3.9432797904009158E-2</v>
      </c>
      <c r="DX429" s="1">
        <v>7.5809764450433228</v>
      </c>
      <c r="DY429" s="1">
        <v>0.91873425095805394</v>
      </c>
      <c r="DZ429" s="1">
        <v>0</v>
      </c>
      <c r="EA429" s="1">
        <v>-0.35361300000000001</v>
      </c>
      <c r="EB429" s="1">
        <v>-13.6543014727475</v>
      </c>
      <c r="EC429" s="1">
        <v>1.496307628969658</v>
      </c>
      <c r="ED429" s="1">
        <v>0</v>
      </c>
      <c r="EE429" s="1">
        <v>55.861312421301939</v>
      </c>
      <c r="EF429" s="1">
        <v>9.5741182963635403</v>
      </c>
      <c r="EG429" s="1">
        <v>1.2509834622680811</v>
      </c>
      <c r="EH429" s="1">
        <v>0</v>
      </c>
      <c r="EI429" s="1">
        <v>1.7753194999999999</v>
      </c>
      <c r="EJ429" s="1">
        <v>0.16307932457785379</v>
      </c>
      <c r="EK429" s="1">
        <v>1.7328405574374119E-2</v>
      </c>
      <c r="EL429" s="1">
        <v>0</v>
      </c>
      <c r="EM429" s="1">
        <v>1.9893622522327861</v>
      </c>
      <c r="EN429" s="1">
        <v>-1.2136465126653939E-3</v>
      </c>
      <c r="EO429" s="1">
        <v>1.2313241021274801E-3</v>
      </c>
      <c r="EP429" s="1">
        <v>1</v>
      </c>
      <c r="EQ429" s="1">
        <v>2</v>
      </c>
      <c r="ER429" s="1">
        <v>6</v>
      </c>
      <c r="ES429" s="1" t="s">
        <v>390</v>
      </c>
      <c r="ET429" s="1">
        <v>2.9428200000000002</v>
      </c>
      <c r="EU429" s="1">
        <v>2.80118</v>
      </c>
      <c r="EV429" s="1">
        <v>1.3656700000000001E-2</v>
      </c>
      <c r="EW429" s="1">
        <v>1.5980600000000001E-2</v>
      </c>
      <c r="EX429" s="1">
        <v>0.11788800000000001</v>
      </c>
      <c r="EY429" s="1">
        <v>0.112428</v>
      </c>
      <c r="EZ429" s="1">
        <v>20213.900000000001</v>
      </c>
      <c r="FA429" s="1">
        <v>21144</v>
      </c>
      <c r="FB429" s="1">
        <v>23833.4</v>
      </c>
      <c r="FC429" s="1">
        <v>25006.9</v>
      </c>
      <c r="FD429" s="1">
        <v>33646.9</v>
      </c>
      <c r="FE429" s="1">
        <v>35437</v>
      </c>
      <c r="FF429" s="1">
        <v>43453.4</v>
      </c>
      <c r="FG429" s="1">
        <v>46227.4</v>
      </c>
      <c r="FH429" s="1">
        <v>1.92652</v>
      </c>
      <c r="FI429" s="1">
        <v>1.8563499999999999</v>
      </c>
      <c r="FJ429" s="1">
        <v>0.12345200000000001</v>
      </c>
      <c r="FK429" s="1">
        <v>0</v>
      </c>
      <c r="FL429" s="1">
        <v>29.7121</v>
      </c>
      <c r="FM429" s="1">
        <v>999.9</v>
      </c>
      <c r="FN429" s="1">
        <v>61.3</v>
      </c>
      <c r="FO429" s="1">
        <v>35</v>
      </c>
      <c r="FP429" s="1">
        <v>34.749200000000002</v>
      </c>
      <c r="FQ429" s="1">
        <v>63.926699999999997</v>
      </c>
      <c r="FR429" s="1">
        <v>25.741199999999999</v>
      </c>
      <c r="FS429" s="1">
        <v>1</v>
      </c>
      <c r="FT429" s="1">
        <v>0.38311499999999998</v>
      </c>
      <c r="FU429" s="1">
        <v>1.4219599999999999</v>
      </c>
      <c r="FV429" s="1">
        <v>20.316400000000002</v>
      </c>
      <c r="FW429" s="1">
        <v>5.2100999999999997</v>
      </c>
      <c r="FX429" s="1">
        <v>11.907400000000001</v>
      </c>
      <c r="FY429" s="1">
        <v>5.0027999999999997</v>
      </c>
      <c r="FZ429" s="1">
        <v>3.2903799999999999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1.85955</v>
      </c>
      <c r="GF429" s="1">
        <v>1.8545499999999999</v>
      </c>
      <c r="GG429" s="1">
        <v>1.8577399999999999</v>
      </c>
      <c r="GH429" s="1">
        <v>1.8561099999999999</v>
      </c>
      <c r="GI429" s="1">
        <v>1.855</v>
      </c>
      <c r="GJ429" s="1">
        <v>1.8546</v>
      </c>
      <c r="GK429" s="1">
        <v>1.8533299999999999</v>
      </c>
      <c r="GL429" s="1">
        <v>1.8563799999999999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0.55300000000000005</v>
      </c>
      <c r="HA429" s="1">
        <v>9.2999999999999992E-3</v>
      </c>
      <c r="HB429" s="1">
        <v>0.41309066869031658</v>
      </c>
      <c r="HC429" s="1">
        <v>2.8098669343081611E-3</v>
      </c>
      <c r="HD429" s="1">
        <v>-1.127031966113555E-6</v>
      </c>
      <c r="HE429" s="1">
        <v>1.768598670541231E-10</v>
      </c>
      <c r="HF429" s="1">
        <v>-7.0735416739826806E-2</v>
      </c>
      <c r="HG429" s="1">
        <v>1.081145868756639E-2</v>
      </c>
      <c r="HH429" s="1">
        <v>-3.689364805754238E-4</v>
      </c>
      <c r="HI429" s="1">
        <v>2.919854880483278E-6</v>
      </c>
      <c r="HJ429" s="1">
        <v>2</v>
      </c>
      <c r="HK429" s="1">
        <v>2136</v>
      </c>
      <c r="HL429" s="1">
        <v>3</v>
      </c>
      <c r="HM429" s="1">
        <v>30</v>
      </c>
      <c r="HN429" s="1">
        <v>3.4</v>
      </c>
      <c r="HO429" s="1">
        <v>3.4</v>
      </c>
      <c r="HP429" s="1">
        <v>0.32470700000000002</v>
      </c>
      <c r="HQ429" s="1">
        <v>2.3938000000000001</v>
      </c>
      <c r="HR429" s="1">
        <v>1.4978</v>
      </c>
      <c r="HS429" s="1">
        <v>2.3010299999999999</v>
      </c>
      <c r="HT429" s="1">
        <v>1.5478499999999999</v>
      </c>
      <c r="HU429" s="1">
        <v>2.3290999999999999</v>
      </c>
      <c r="HV429" s="1">
        <v>38.159300000000002</v>
      </c>
      <c r="HW429" s="1">
        <v>14.315899999999999</v>
      </c>
      <c r="HX429" s="1">
        <v>18</v>
      </c>
      <c r="HY429" s="1">
        <v>478.28100000000001</v>
      </c>
      <c r="HZ429" s="1">
        <v>495.47699999999998</v>
      </c>
      <c r="IA429" s="1">
        <v>27.7728</v>
      </c>
      <c r="IB429" s="1">
        <v>31.919799999999999</v>
      </c>
      <c r="IC429" s="1">
        <v>30.0001</v>
      </c>
      <c r="ID429" s="1">
        <v>31.697900000000001</v>
      </c>
      <c r="IE429" s="1">
        <v>31.792100000000001</v>
      </c>
      <c r="IF429" s="1">
        <v>6.6045600000000002</v>
      </c>
      <c r="IG429" s="1">
        <v>29.524899999999999</v>
      </c>
      <c r="IH429" s="1">
        <v>0</v>
      </c>
      <c r="II429" s="1">
        <v>27.763000000000002</v>
      </c>
      <c r="IJ429" s="1">
        <v>90.241399999999999</v>
      </c>
      <c r="IK429" s="1">
        <v>25.3171</v>
      </c>
      <c r="IL429" s="1">
        <v>100.483</v>
      </c>
      <c r="IM429" s="1">
        <v>100.18600000000001</v>
      </c>
      <c r="IN429" s="1" t="s">
        <v>361</v>
      </c>
    </row>
    <row r="430" spans="1:248" ht="15.75" customHeight="1" x14ac:dyDescent="0.3">
      <c r="A430" s="1">
        <v>414</v>
      </c>
      <c r="B430" s="1">
        <v>1660405549</v>
      </c>
      <c r="C430" s="1">
        <v>5824.9000000953674</v>
      </c>
      <c r="D430" s="1" t="s">
        <v>1187</v>
      </c>
      <c r="E430" s="1" t="s">
        <v>1188</v>
      </c>
      <c r="F430" s="1">
        <v>1</v>
      </c>
      <c r="G430" s="1" t="s">
        <v>349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1169</v>
      </c>
      <c r="M430" s="1" t="s">
        <v>354</v>
      </c>
      <c r="N430" s="1">
        <v>1660405540.068182</v>
      </c>
      <c r="O430" s="1">
        <f t="shared" si="34"/>
        <v>1.5354993339737036E-3</v>
      </c>
      <c r="P430" s="1">
        <f t="shared" si="35"/>
        <v>1.5354993339737035</v>
      </c>
      <c r="Q430" s="1">
        <f t="shared" si="36"/>
        <v>-0.10767954103518648</v>
      </c>
      <c r="R430" s="1">
        <f t="shared" si="37"/>
        <v>50.422059090909087</v>
      </c>
      <c r="S430" s="1">
        <f t="shared" si="38"/>
        <v>51.063382041385317</v>
      </c>
      <c r="T430" s="1">
        <f t="shared" si="39"/>
        <v>5.0929599202072087</v>
      </c>
      <c r="U430" s="1">
        <f t="shared" si="40"/>
        <v>5.0289956477264459</v>
      </c>
      <c r="V430" s="1">
        <f t="shared" si="41"/>
        <v>7.5164414230958404E-2</v>
      </c>
      <c r="W430" s="1">
        <f t="shared" si="42"/>
        <v>2.9225674865764146</v>
      </c>
      <c r="X430" s="1">
        <f t="shared" si="43"/>
        <v>7.410676419938457E-2</v>
      </c>
      <c r="Y430" s="1">
        <f t="shared" si="44"/>
        <v>4.6410513423466027E-2</v>
      </c>
      <c r="Z430" s="1">
        <f t="shared" si="45"/>
        <v>321.51803127272723</v>
      </c>
      <c r="AA430" s="1">
        <f t="shared" si="46"/>
        <v>32.50639869315291</v>
      </c>
      <c r="AB430" s="1">
        <f t="shared" si="47"/>
        <v>31.72294999999999</v>
      </c>
      <c r="AC430" s="1">
        <f t="shared" si="48"/>
        <v>4.7007133961061101</v>
      </c>
      <c r="AD430" s="1">
        <f t="shared" si="49"/>
        <v>60.054589904175771</v>
      </c>
      <c r="AE430" s="1">
        <f t="shared" si="50"/>
        <v>2.7109170932653188</v>
      </c>
      <c r="AF430" s="1">
        <f t="shared" si="51"/>
        <v>4.5140880948332329</v>
      </c>
      <c r="AG430" s="1">
        <f t="shared" si="52"/>
        <v>1.9897963028407912</v>
      </c>
      <c r="AH430" s="1">
        <f t="shared" si="53"/>
        <v>-67.715520628240327</v>
      </c>
      <c r="AI430" s="1">
        <f t="shared" si="54"/>
        <v>-112.2496476725715</v>
      </c>
      <c r="AJ430" s="1">
        <f t="shared" si="55"/>
        <v>-8.6561310468572703</v>
      </c>
      <c r="AK430" s="1">
        <f t="shared" si="56"/>
        <v>132.89673192505813</v>
      </c>
      <c r="AL430" s="1">
        <f t="shared" si="57"/>
        <v>0.64928819037745156</v>
      </c>
      <c r="AM430" s="1">
        <f t="shared" si="58"/>
        <v>1.5242430935232758</v>
      </c>
      <c r="AN430" s="1">
        <f t="shared" si="59"/>
        <v>-0.10767954103518648</v>
      </c>
      <c r="AO430" s="1">
        <v>55.650784607745322</v>
      </c>
      <c r="AP430" s="1">
        <v>53.296860606060562</v>
      </c>
      <c r="AQ430" s="1">
        <v>0.48170511007745331</v>
      </c>
      <c r="AR430" s="1">
        <v>65.518535012621754</v>
      </c>
      <c r="AS430" s="1">
        <f t="shared" si="60"/>
        <v>1.5354993339737035</v>
      </c>
      <c r="AT430" s="1">
        <v>25.37876475565978</v>
      </c>
      <c r="AU430" s="1">
        <v>27.17106545454546</v>
      </c>
      <c r="AV430" s="1">
        <v>-3.0045631450534379E-5</v>
      </c>
      <c r="AW430" s="1">
        <v>82.942590886382504</v>
      </c>
      <c r="AX430" s="1">
        <v>13</v>
      </c>
      <c r="AY430" s="1">
        <v>3</v>
      </c>
      <c r="AZ430" s="1">
        <f t="shared" si="61"/>
        <v>1</v>
      </c>
      <c r="BA430" s="1">
        <f t="shared" si="62"/>
        <v>0</v>
      </c>
      <c r="BB430" s="1">
        <f t="shared" si="63"/>
        <v>51972.964965570274</v>
      </c>
      <c r="BC430" s="1">
        <f t="shared" si="64"/>
        <v>2000.012727272727</v>
      </c>
      <c r="BD430" s="1">
        <f t="shared" si="65"/>
        <v>1681.2106909090905</v>
      </c>
      <c r="BE430" s="1">
        <f t="shared" si="66"/>
        <v>0.84059999618184245</v>
      </c>
      <c r="BF430" s="1">
        <f t="shared" si="67"/>
        <v>0.16075799263095597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1660405540.068182</v>
      </c>
      <c r="BM430" s="1">
        <v>50.422059090909087</v>
      </c>
      <c r="BN430" s="1">
        <v>51.293222727272727</v>
      </c>
      <c r="BO430" s="1">
        <v>27.180381818181822</v>
      </c>
      <c r="BP430" s="1">
        <v>25.401431818181809</v>
      </c>
      <c r="BQ430" s="1">
        <v>49.871622727272729</v>
      </c>
      <c r="BR430" s="1">
        <v>27.171159090909089</v>
      </c>
      <c r="BS430" s="1">
        <v>500.11981818181829</v>
      </c>
      <c r="BT430" s="1">
        <v>99.638159090909099</v>
      </c>
      <c r="BU430" s="1">
        <v>9.9847218181818187E-2</v>
      </c>
      <c r="BV430" s="1">
        <v>31.010531818181821</v>
      </c>
      <c r="BW430" s="1">
        <v>31.72294999999999</v>
      </c>
      <c r="BX430" s="1">
        <v>999.90000000000032</v>
      </c>
      <c r="BY430" s="1">
        <v>0</v>
      </c>
      <c r="BZ430" s="1">
        <v>0</v>
      </c>
      <c r="CA430" s="1">
        <v>9996.4227272727276</v>
      </c>
      <c r="CB430" s="1">
        <v>0</v>
      </c>
      <c r="CC430" s="1">
        <v>23.668804545454549</v>
      </c>
      <c r="CD430" s="1">
        <v>-0.87116195454545453</v>
      </c>
      <c r="CE430" s="1">
        <v>51.830836363636372</v>
      </c>
      <c r="CF430" s="1">
        <v>52.630063636363623</v>
      </c>
      <c r="CG430" s="1">
        <v>1.7789540909090911</v>
      </c>
      <c r="CH430" s="1">
        <v>51.293222727272727</v>
      </c>
      <c r="CI430" s="1">
        <v>25.401431818181809</v>
      </c>
      <c r="CJ430" s="1">
        <v>2.708203636363637</v>
      </c>
      <c r="CK430" s="1">
        <v>2.530950909090909</v>
      </c>
      <c r="CL430" s="1">
        <v>22.334977272727269</v>
      </c>
      <c r="CM430" s="1">
        <v>21.226922727272729</v>
      </c>
      <c r="CN430" s="1">
        <v>2000.012727272727</v>
      </c>
      <c r="CO430" s="1">
        <v>0.98000077272727248</v>
      </c>
      <c r="CP430" s="1">
        <v>1.9999527272727271E-2</v>
      </c>
      <c r="CQ430" s="1">
        <v>0</v>
      </c>
      <c r="CR430" s="1">
        <v>2.1626818181818179</v>
      </c>
      <c r="CS430" s="1">
        <v>0</v>
      </c>
      <c r="CT430" s="1">
        <v>26408.06818181818</v>
      </c>
      <c r="CU430" s="1">
        <v>17412.422727272729</v>
      </c>
      <c r="CV430" s="1">
        <v>42.061999999999998</v>
      </c>
      <c r="CW430" s="1">
        <v>43.155999999999999</v>
      </c>
      <c r="CX430" s="1">
        <v>42.087772727272728</v>
      </c>
      <c r="CY430" s="1">
        <v>41.5</v>
      </c>
      <c r="CZ430" s="1">
        <v>42.061999999999998</v>
      </c>
      <c r="DA430" s="1">
        <v>1960.012727272727</v>
      </c>
      <c r="DB430" s="1">
        <v>40</v>
      </c>
      <c r="DC430" s="1">
        <v>0</v>
      </c>
      <c r="DD430" s="1">
        <v>1660405546.8</v>
      </c>
      <c r="DE430" s="1">
        <v>0</v>
      </c>
      <c r="DF430" s="1">
        <v>1660405346</v>
      </c>
      <c r="DG430" s="1" t="s">
        <v>1170</v>
      </c>
      <c r="DH430" s="1">
        <v>1660405346</v>
      </c>
      <c r="DI430" s="1">
        <v>1660405343.5</v>
      </c>
      <c r="DJ430" s="1">
        <v>14</v>
      </c>
      <c r="DK430" s="1">
        <v>0.109</v>
      </c>
      <c r="DL430" s="1">
        <v>-3.0000000000000001E-3</v>
      </c>
      <c r="DM430" s="1">
        <v>1.3660000000000001</v>
      </c>
      <c r="DN430" s="1">
        <v>1.4E-2</v>
      </c>
      <c r="DO430" s="1">
        <v>400</v>
      </c>
      <c r="DP430" s="1">
        <v>25</v>
      </c>
      <c r="DQ430" s="1">
        <v>0.44</v>
      </c>
      <c r="DR430" s="1">
        <v>0.08</v>
      </c>
      <c r="DS430" s="1">
        <v>-0.33049230371238741</v>
      </c>
      <c r="DT430" s="1">
        <v>-0.34656549959567079</v>
      </c>
      <c r="DU430" s="1">
        <v>6.449436313398263E-2</v>
      </c>
      <c r="DV430" s="1">
        <v>1</v>
      </c>
      <c r="DW430" s="1">
        <v>0.67093925854789371</v>
      </c>
      <c r="DX430" s="1">
        <v>19.76307950504993</v>
      </c>
      <c r="DY430" s="1">
        <v>1.9854463283835699</v>
      </c>
      <c r="DZ430" s="1">
        <v>0</v>
      </c>
      <c r="EA430" s="1">
        <v>-1.1901694193548391</v>
      </c>
      <c r="EB430" s="1">
        <v>-28.089617370967751</v>
      </c>
      <c r="EC430" s="1">
        <v>2.840339551765005</v>
      </c>
      <c r="ED430" s="1">
        <v>0</v>
      </c>
      <c r="EE430" s="1">
        <v>55.827553461817978</v>
      </c>
      <c r="EF430" s="1">
        <v>8.7896231716820505</v>
      </c>
      <c r="EG430" s="1">
        <v>1.309774211976072</v>
      </c>
      <c r="EH430" s="1">
        <v>0</v>
      </c>
      <c r="EI430" s="1">
        <v>1.7773470731707319</v>
      </c>
      <c r="EJ430" s="1">
        <v>0.15564982578396991</v>
      </c>
      <c r="EK430" s="1">
        <v>1.7158990709402969E-2</v>
      </c>
      <c r="EL430" s="1">
        <v>0</v>
      </c>
      <c r="EM430" s="1">
        <v>1.9895325485642119</v>
      </c>
      <c r="EN430" s="1">
        <v>-1.863783056772536E-3</v>
      </c>
      <c r="EO430" s="1">
        <v>1.2539221724085861E-3</v>
      </c>
      <c r="EP430" s="1">
        <v>1</v>
      </c>
      <c r="EQ430" s="1">
        <v>2</v>
      </c>
      <c r="ER430" s="1">
        <v>6</v>
      </c>
      <c r="ES430" s="1" t="s">
        <v>390</v>
      </c>
      <c r="ET430" s="1">
        <v>2.94259</v>
      </c>
      <c r="EU430" s="1">
        <v>2.8011300000000001</v>
      </c>
      <c r="EV430" s="1">
        <v>1.39157E-2</v>
      </c>
      <c r="EW430" s="1">
        <v>1.6964300000000002E-2</v>
      </c>
      <c r="EX430" s="1">
        <v>0.117882</v>
      </c>
      <c r="EY430" s="1">
        <v>0.11243400000000001</v>
      </c>
      <c r="EZ430" s="1">
        <v>20208.5</v>
      </c>
      <c r="FA430" s="1">
        <v>21122.9</v>
      </c>
      <c r="FB430" s="1">
        <v>23833.3</v>
      </c>
      <c r="FC430" s="1">
        <v>25006.9</v>
      </c>
      <c r="FD430" s="1">
        <v>33647</v>
      </c>
      <c r="FE430" s="1">
        <v>35436.800000000003</v>
      </c>
      <c r="FF430" s="1">
        <v>43453.3</v>
      </c>
      <c r="FG430" s="1">
        <v>46227.5</v>
      </c>
      <c r="FH430" s="1">
        <v>1.9264699999999999</v>
      </c>
      <c r="FI430" s="1">
        <v>1.8564000000000001</v>
      </c>
      <c r="FJ430" s="1">
        <v>0.123575</v>
      </c>
      <c r="FK430" s="1">
        <v>0</v>
      </c>
      <c r="FL430" s="1">
        <v>29.712399999999999</v>
      </c>
      <c r="FM430" s="1">
        <v>999.9</v>
      </c>
      <c r="FN430" s="1">
        <v>61.3</v>
      </c>
      <c r="FO430" s="1">
        <v>35</v>
      </c>
      <c r="FP430" s="1">
        <v>34.751899999999999</v>
      </c>
      <c r="FQ430" s="1">
        <v>63.9467</v>
      </c>
      <c r="FR430" s="1">
        <v>26.4343</v>
      </c>
      <c r="FS430" s="1">
        <v>1</v>
      </c>
      <c r="FT430" s="1">
        <v>0.38311499999999998</v>
      </c>
      <c r="FU430" s="1">
        <v>1.42523</v>
      </c>
      <c r="FV430" s="1">
        <v>20.316400000000002</v>
      </c>
      <c r="FW430" s="1">
        <v>5.2102500000000003</v>
      </c>
      <c r="FX430" s="1">
        <v>11.907500000000001</v>
      </c>
      <c r="FY430" s="1">
        <v>5.00265</v>
      </c>
      <c r="FZ430" s="1">
        <v>3.2903500000000001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1.8595600000000001</v>
      </c>
      <c r="GF430" s="1">
        <v>1.8545499999999999</v>
      </c>
      <c r="GG430" s="1">
        <v>1.8577399999999999</v>
      </c>
      <c r="GH430" s="1">
        <v>1.85612</v>
      </c>
      <c r="GI430" s="1">
        <v>1.85501</v>
      </c>
      <c r="GJ430" s="1">
        <v>1.85459</v>
      </c>
      <c r="GK430" s="1">
        <v>1.8533299999999999</v>
      </c>
      <c r="GL430" s="1">
        <v>1.8563799999999999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0.55600000000000005</v>
      </c>
      <c r="HA430" s="1">
        <v>9.1999999999999998E-3</v>
      </c>
      <c r="HB430" s="1">
        <v>0.41309066869031658</v>
      </c>
      <c r="HC430" s="1">
        <v>2.8098669343081611E-3</v>
      </c>
      <c r="HD430" s="1">
        <v>-1.127031966113555E-6</v>
      </c>
      <c r="HE430" s="1">
        <v>1.768598670541231E-10</v>
      </c>
      <c r="HF430" s="1">
        <v>-7.0735416739826806E-2</v>
      </c>
      <c r="HG430" s="1">
        <v>1.081145868756639E-2</v>
      </c>
      <c r="HH430" s="1">
        <v>-3.689364805754238E-4</v>
      </c>
      <c r="HI430" s="1">
        <v>2.919854880483278E-6</v>
      </c>
      <c r="HJ430" s="1">
        <v>2</v>
      </c>
      <c r="HK430" s="1">
        <v>2136</v>
      </c>
      <c r="HL430" s="1">
        <v>3</v>
      </c>
      <c r="HM430" s="1">
        <v>30</v>
      </c>
      <c r="HN430" s="1">
        <v>3.4</v>
      </c>
      <c r="HO430" s="1">
        <v>3.4</v>
      </c>
      <c r="HP430" s="1">
        <v>0.33203100000000002</v>
      </c>
      <c r="HQ430" s="1">
        <v>2.3925800000000002</v>
      </c>
      <c r="HR430" s="1">
        <v>1.4978</v>
      </c>
      <c r="HS430" s="1">
        <v>2.3010299999999999</v>
      </c>
      <c r="HT430" s="1">
        <v>1.5478499999999999</v>
      </c>
      <c r="HU430" s="1">
        <v>2.2778299999999998</v>
      </c>
      <c r="HV430" s="1">
        <v>38.159300000000002</v>
      </c>
      <c r="HW430" s="1">
        <v>14.315899999999999</v>
      </c>
      <c r="HX430" s="1">
        <v>18</v>
      </c>
      <c r="HY430" s="1">
        <v>478.25599999999997</v>
      </c>
      <c r="HZ430" s="1">
        <v>495.51499999999999</v>
      </c>
      <c r="IA430" s="1">
        <v>27.7712</v>
      </c>
      <c r="IB430" s="1">
        <v>31.919899999999998</v>
      </c>
      <c r="IC430" s="1">
        <v>30.0001</v>
      </c>
      <c r="ID430" s="1">
        <v>31.698499999999999</v>
      </c>
      <c r="IE430" s="1">
        <v>31.7926</v>
      </c>
      <c r="IF430" s="1">
        <v>6.8597000000000001</v>
      </c>
      <c r="IG430" s="1">
        <v>29.524899999999999</v>
      </c>
      <c r="IH430" s="1">
        <v>0</v>
      </c>
      <c r="II430" s="1">
        <v>27.763000000000002</v>
      </c>
      <c r="IJ430" s="1">
        <v>100.26600000000001</v>
      </c>
      <c r="IK430" s="1">
        <v>25.318300000000001</v>
      </c>
      <c r="IL430" s="1">
        <v>100.483</v>
      </c>
      <c r="IM430" s="1">
        <v>100.18600000000001</v>
      </c>
      <c r="IN430" s="1" t="s">
        <v>361</v>
      </c>
    </row>
    <row r="431" spans="1:248" ht="15.75" customHeight="1" x14ac:dyDescent="0.3">
      <c r="A431" s="1">
        <v>415</v>
      </c>
      <c r="B431" s="1">
        <v>1660405550</v>
      </c>
      <c r="C431" s="1">
        <v>5825.9000000953674</v>
      </c>
      <c r="D431" s="1" t="s">
        <v>1189</v>
      </c>
      <c r="E431" s="1" t="s">
        <v>1190</v>
      </c>
      <c r="F431" s="1">
        <v>1</v>
      </c>
      <c r="G431" s="1" t="s">
        <v>349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1169</v>
      </c>
      <c r="M431" s="1" t="s">
        <v>354</v>
      </c>
      <c r="N431" s="1">
        <v>1660405541.071429</v>
      </c>
      <c r="O431" s="1">
        <f t="shared" si="34"/>
        <v>1.5338374016931819E-3</v>
      </c>
      <c r="P431" s="1">
        <f t="shared" si="35"/>
        <v>1.5338374016931819</v>
      </c>
      <c r="Q431" s="1">
        <f t="shared" si="36"/>
        <v>4.0714392015218787E-2</v>
      </c>
      <c r="R431" s="1">
        <f t="shared" si="37"/>
        <v>50.555828571428577</v>
      </c>
      <c r="S431" s="1">
        <f t="shared" si="38"/>
        <v>48.046250622690799</v>
      </c>
      <c r="T431" s="1">
        <f t="shared" si="39"/>
        <v>4.7920285269028255</v>
      </c>
      <c r="U431" s="1">
        <f t="shared" si="40"/>
        <v>5.0423283726759776</v>
      </c>
      <c r="V431" s="1">
        <f t="shared" si="41"/>
        <v>7.5075244851229531E-2</v>
      </c>
      <c r="W431" s="1">
        <f t="shared" si="42"/>
        <v>2.9223104869576213</v>
      </c>
      <c r="X431" s="1">
        <f t="shared" si="43"/>
        <v>7.4019992380432539E-2</v>
      </c>
      <c r="Y431" s="1">
        <f t="shared" si="44"/>
        <v>4.6356069772631132E-2</v>
      </c>
      <c r="Z431" s="1">
        <f t="shared" si="45"/>
        <v>321.51972400000005</v>
      </c>
      <c r="AA431" s="1">
        <f t="shared" si="46"/>
        <v>32.507283060236375</v>
      </c>
      <c r="AB431" s="1">
        <f t="shared" si="47"/>
        <v>31.723366666666671</v>
      </c>
      <c r="AC431" s="1">
        <f t="shared" si="48"/>
        <v>4.7008244822358156</v>
      </c>
      <c r="AD431" s="1">
        <f t="shared" si="49"/>
        <v>60.052139644393833</v>
      </c>
      <c r="AE431" s="1">
        <f t="shared" si="50"/>
        <v>2.7108560302671312</v>
      </c>
      <c r="AF431" s="1">
        <f t="shared" si="51"/>
        <v>4.5141705962848286</v>
      </c>
      <c r="AG431" s="1">
        <f t="shared" si="52"/>
        <v>1.9899684519686844</v>
      </c>
      <c r="AH431" s="1">
        <f t="shared" si="53"/>
        <v>-67.642229414669316</v>
      </c>
      <c r="AI431" s="1">
        <f t="shared" si="54"/>
        <v>-112.254917798204</v>
      </c>
      <c r="AJ431" s="1">
        <f t="shared" si="55"/>
        <v>-8.6573302003832904</v>
      </c>
      <c r="AK431" s="1">
        <f t="shared" si="56"/>
        <v>132.96524658674343</v>
      </c>
      <c r="AL431" s="1">
        <f t="shared" si="57"/>
        <v>1.2132253311539984</v>
      </c>
      <c r="AM431" s="1">
        <f t="shared" si="58"/>
        <v>1.5259283377353385</v>
      </c>
      <c r="AN431" s="1">
        <f t="shared" si="59"/>
        <v>4.0714392015218787E-2</v>
      </c>
      <c r="AO431" s="1">
        <v>58.73691885823321</v>
      </c>
      <c r="AP431" s="1">
        <v>54.522015757575751</v>
      </c>
      <c r="AQ431" s="1">
        <v>0.80683694634819603</v>
      </c>
      <c r="AR431" s="1">
        <v>65.518535012621754</v>
      </c>
      <c r="AS431" s="1">
        <f t="shared" si="60"/>
        <v>1.5338374016931819</v>
      </c>
      <c r="AT431" s="1">
        <v>25.37878477164875</v>
      </c>
      <c r="AU431" s="1">
        <v>27.1691218181818</v>
      </c>
      <c r="AV431" s="1">
        <v>-2.271858401992835E-5</v>
      </c>
      <c r="AW431" s="1">
        <v>82.942590886382504</v>
      </c>
      <c r="AX431" s="1">
        <v>13</v>
      </c>
      <c r="AY431" s="1">
        <v>3</v>
      </c>
      <c r="AZ431" s="1">
        <f t="shared" si="61"/>
        <v>1</v>
      </c>
      <c r="BA431" s="1">
        <f t="shared" si="62"/>
        <v>0</v>
      </c>
      <c r="BB431" s="1">
        <f t="shared" si="63"/>
        <v>51965.594021473342</v>
      </c>
      <c r="BC431" s="1">
        <f t="shared" si="64"/>
        <v>2000.023333333334</v>
      </c>
      <c r="BD431" s="1">
        <f t="shared" si="65"/>
        <v>1681.2196000000004</v>
      </c>
      <c r="BE431" s="1">
        <f t="shared" si="66"/>
        <v>0.84059999300008159</v>
      </c>
      <c r="BF431" s="1">
        <f t="shared" si="67"/>
        <v>0.1607579864901576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1660405541.071429</v>
      </c>
      <c r="BM431" s="1">
        <v>50.555828571428577</v>
      </c>
      <c r="BN431" s="1">
        <v>52.103919047619037</v>
      </c>
      <c r="BO431" s="1">
        <v>27.179819047619048</v>
      </c>
      <c r="BP431" s="1">
        <v>25.398880952380949</v>
      </c>
      <c r="BQ431" s="1">
        <v>50.005033333333337</v>
      </c>
      <c r="BR431" s="1">
        <v>27.170590476190469</v>
      </c>
      <c r="BS431" s="1">
        <v>500.11414285714289</v>
      </c>
      <c r="BT431" s="1">
        <v>99.638000000000005</v>
      </c>
      <c r="BU431" s="1">
        <v>9.9824800000000005E-2</v>
      </c>
      <c r="BV431" s="1">
        <v>31.010852380952389</v>
      </c>
      <c r="BW431" s="1">
        <v>31.723366666666671</v>
      </c>
      <c r="BX431" s="1">
        <v>999.9000000000002</v>
      </c>
      <c r="BY431" s="1">
        <v>0</v>
      </c>
      <c r="BZ431" s="1">
        <v>0</v>
      </c>
      <c r="CA431" s="1">
        <v>9994.9723809523803</v>
      </c>
      <c r="CB431" s="1">
        <v>0</v>
      </c>
      <c r="CC431" s="1">
        <v>23.59007142857142</v>
      </c>
      <c r="CD431" s="1">
        <v>-1.5480905238095239</v>
      </c>
      <c r="CE431" s="1">
        <v>51.968309523809523</v>
      </c>
      <c r="CF431" s="1">
        <v>53.461738095238083</v>
      </c>
      <c r="CG431" s="1">
        <v>1.7809385714285719</v>
      </c>
      <c r="CH431" s="1">
        <v>52.103919047619037</v>
      </c>
      <c r="CI431" s="1">
        <v>25.398880952380949</v>
      </c>
      <c r="CJ431" s="1">
        <v>2.7081428571428572</v>
      </c>
      <c r="CK431" s="1">
        <v>2.5306928571428569</v>
      </c>
      <c r="CL431" s="1">
        <v>22.334609523809519</v>
      </c>
      <c r="CM431" s="1">
        <v>21.225257142857149</v>
      </c>
      <c r="CN431" s="1">
        <v>2000.023333333334</v>
      </c>
      <c r="CO431" s="1">
        <v>0.98000071428571411</v>
      </c>
      <c r="CP431" s="1">
        <v>1.9999585714285711E-2</v>
      </c>
      <c r="CQ431" s="1">
        <v>0</v>
      </c>
      <c r="CR431" s="1">
        <v>2.2824761904761899</v>
      </c>
      <c r="CS431" s="1">
        <v>0</v>
      </c>
      <c r="CT431" s="1">
        <v>26405.666666666661</v>
      </c>
      <c r="CU431" s="1">
        <v>17412.50952380952</v>
      </c>
      <c r="CV431" s="1">
        <v>42.061999999999998</v>
      </c>
      <c r="CW431" s="1">
        <v>43.15157142857143</v>
      </c>
      <c r="CX431" s="1">
        <v>42.088999999999999</v>
      </c>
      <c r="CY431" s="1">
        <v>41.5</v>
      </c>
      <c r="CZ431" s="1">
        <v>42.061999999999998</v>
      </c>
      <c r="DA431" s="1">
        <v>1960.023333333334</v>
      </c>
      <c r="DB431" s="1">
        <v>40</v>
      </c>
      <c r="DC431" s="1">
        <v>0</v>
      </c>
      <c r="DD431" s="1">
        <v>1660405548</v>
      </c>
      <c r="DE431" s="1">
        <v>0</v>
      </c>
      <c r="DF431" s="1">
        <v>1660405346</v>
      </c>
      <c r="DG431" s="1" t="s">
        <v>1170</v>
      </c>
      <c r="DH431" s="1">
        <v>1660405346</v>
      </c>
      <c r="DI431" s="1">
        <v>1660405343.5</v>
      </c>
      <c r="DJ431" s="1">
        <v>14</v>
      </c>
      <c r="DK431" s="1">
        <v>0.109</v>
      </c>
      <c r="DL431" s="1">
        <v>-3.0000000000000001E-3</v>
      </c>
      <c r="DM431" s="1">
        <v>1.3660000000000001</v>
      </c>
      <c r="DN431" s="1">
        <v>1.4E-2</v>
      </c>
      <c r="DO431" s="1">
        <v>400</v>
      </c>
      <c r="DP431" s="1">
        <v>25</v>
      </c>
      <c r="DQ431" s="1">
        <v>0.44</v>
      </c>
      <c r="DR431" s="1">
        <v>0.08</v>
      </c>
      <c r="DS431" s="1">
        <v>-0.33049230371238741</v>
      </c>
      <c r="DT431" s="1">
        <v>-0.34656549959567079</v>
      </c>
      <c r="DU431" s="1">
        <v>6.449436313398263E-2</v>
      </c>
      <c r="DV431" s="1">
        <v>1</v>
      </c>
      <c r="DW431" s="1">
        <v>0.67093925854789371</v>
      </c>
      <c r="DX431" s="1">
        <v>19.76307950504993</v>
      </c>
      <c r="DY431" s="1">
        <v>1.9854463283835699</v>
      </c>
      <c r="DZ431" s="1">
        <v>0</v>
      </c>
      <c r="EA431" s="1">
        <v>-1.1901694193548391</v>
      </c>
      <c r="EB431" s="1">
        <v>-28.089617370967751</v>
      </c>
      <c r="EC431" s="1">
        <v>2.840339551765005</v>
      </c>
      <c r="ED431" s="1">
        <v>0</v>
      </c>
      <c r="EE431" s="1">
        <v>55.827553461817978</v>
      </c>
      <c r="EF431" s="1">
        <v>8.7896231716820505</v>
      </c>
      <c r="EG431" s="1">
        <v>1.309774211976072</v>
      </c>
      <c r="EH431" s="1">
        <v>0</v>
      </c>
      <c r="EI431" s="1">
        <v>1.7773470731707319</v>
      </c>
      <c r="EJ431" s="1">
        <v>0.15564982578396991</v>
      </c>
      <c r="EK431" s="1">
        <v>1.7158990709402969E-2</v>
      </c>
      <c r="EL431" s="1">
        <v>0</v>
      </c>
      <c r="EM431" s="1">
        <v>1.9895325485642119</v>
      </c>
      <c r="EN431" s="1">
        <v>-1.863783056772536E-3</v>
      </c>
      <c r="EO431" s="1">
        <v>1.2539221724085861E-3</v>
      </c>
      <c r="EP431" s="1">
        <v>1</v>
      </c>
      <c r="EQ431" s="1">
        <v>2</v>
      </c>
      <c r="ER431" s="1">
        <v>6</v>
      </c>
      <c r="ES431" s="1" t="s">
        <v>390</v>
      </c>
      <c r="ET431" s="1">
        <v>2.94259</v>
      </c>
      <c r="EU431" s="1">
        <v>2.8011300000000001</v>
      </c>
      <c r="EV431" s="1">
        <v>1.4272999999999999E-2</v>
      </c>
      <c r="EW431" s="1">
        <v>1.8018200000000002E-2</v>
      </c>
      <c r="EX431" s="1">
        <v>0.11787599999999999</v>
      </c>
      <c r="EY431" s="1">
        <v>0.11243599999999999</v>
      </c>
      <c r="EZ431" s="1">
        <v>20201.099999999999</v>
      </c>
      <c r="FA431" s="1">
        <v>21100.3</v>
      </c>
      <c r="FB431" s="1">
        <v>23833.3</v>
      </c>
      <c r="FC431" s="1">
        <v>25006.9</v>
      </c>
      <c r="FD431" s="1">
        <v>33647.300000000003</v>
      </c>
      <c r="FE431" s="1">
        <v>35436.9</v>
      </c>
      <c r="FF431" s="1">
        <v>43453.3</v>
      </c>
      <c r="FG431" s="1">
        <v>46227.6</v>
      </c>
      <c r="FH431" s="1">
        <v>1.92638</v>
      </c>
      <c r="FI431" s="1">
        <v>1.8564499999999999</v>
      </c>
      <c r="FJ431" s="1">
        <v>0.123542</v>
      </c>
      <c r="FK431" s="1">
        <v>0</v>
      </c>
      <c r="FL431" s="1">
        <v>29.713200000000001</v>
      </c>
      <c r="FM431" s="1">
        <v>999.9</v>
      </c>
      <c r="FN431" s="1">
        <v>61.3</v>
      </c>
      <c r="FO431" s="1">
        <v>35</v>
      </c>
      <c r="FP431" s="1">
        <v>34.747799999999998</v>
      </c>
      <c r="FQ431" s="1">
        <v>64.026700000000005</v>
      </c>
      <c r="FR431" s="1">
        <v>26.618600000000001</v>
      </c>
      <c r="FS431" s="1">
        <v>1</v>
      </c>
      <c r="FT431" s="1">
        <v>0.383191</v>
      </c>
      <c r="FU431" s="1">
        <v>1.43041</v>
      </c>
      <c r="FV431" s="1">
        <v>20.316400000000002</v>
      </c>
      <c r="FW431" s="1">
        <v>5.2096499999999999</v>
      </c>
      <c r="FX431" s="1">
        <v>11.907400000000001</v>
      </c>
      <c r="FY431" s="1">
        <v>5.0026999999999999</v>
      </c>
      <c r="FZ431" s="1">
        <v>3.2903500000000001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1.85958</v>
      </c>
      <c r="GF431" s="1">
        <v>1.8545499999999999</v>
      </c>
      <c r="GG431" s="1">
        <v>1.8577600000000001</v>
      </c>
      <c r="GH431" s="1">
        <v>1.8561399999999999</v>
      </c>
      <c r="GI431" s="1">
        <v>1.85501</v>
      </c>
      <c r="GJ431" s="1">
        <v>1.8546</v>
      </c>
      <c r="GK431" s="1">
        <v>1.8533299999999999</v>
      </c>
      <c r="GL431" s="1">
        <v>1.85639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0.55900000000000005</v>
      </c>
      <c r="HA431" s="1">
        <v>9.2999999999999992E-3</v>
      </c>
      <c r="HB431" s="1">
        <v>0.41309066869031658</v>
      </c>
      <c r="HC431" s="1">
        <v>2.8098669343081611E-3</v>
      </c>
      <c r="HD431" s="1">
        <v>-1.127031966113555E-6</v>
      </c>
      <c r="HE431" s="1">
        <v>1.768598670541231E-10</v>
      </c>
      <c r="HF431" s="1">
        <v>-7.0735416739826806E-2</v>
      </c>
      <c r="HG431" s="1">
        <v>1.081145868756639E-2</v>
      </c>
      <c r="HH431" s="1">
        <v>-3.689364805754238E-4</v>
      </c>
      <c r="HI431" s="1">
        <v>2.919854880483278E-6</v>
      </c>
      <c r="HJ431" s="1">
        <v>2</v>
      </c>
      <c r="HK431" s="1">
        <v>2136</v>
      </c>
      <c r="HL431" s="1">
        <v>3</v>
      </c>
      <c r="HM431" s="1">
        <v>30</v>
      </c>
      <c r="HN431" s="1">
        <v>3.4</v>
      </c>
      <c r="HO431" s="1">
        <v>3.4</v>
      </c>
      <c r="HP431" s="1">
        <v>0.34423799999999999</v>
      </c>
      <c r="HQ431" s="1">
        <v>2.36938</v>
      </c>
      <c r="HR431" s="1">
        <v>1.4978</v>
      </c>
      <c r="HS431" s="1">
        <v>2.3010299999999999</v>
      </c>
      <c r="HT431" s="1">
        <v>1.5478499999999999</v>
      </c>
      <c r="HU431" s="1">
        <v>2.4072300000000002</v>
      </c>
      <c r="HV431" s="1">
        <v>38.159300000000002</v>
      </c>
      <c r="HW431" s="1">
        <v>14.3247</v>
      </c>
      <c r="HX431" s="1">
        <v>18</v>
      </c>
      <c r="HY431" s="1">
        <v>478.20299999999997</v>
      </c>
      <c r="HZ431" s="1">
        <v>495.55500000000001</v>
      </c>
      <c r="IA431" s="1">
        <v>27.7685</v>
      </c>
      <c r="IB431" s="1">
        <v>31.920500000000001</v>
      </c>
      <c r="IC431" s="1">
        <v>30.0002</v>
      </c>
      <c r="ID431" s="1">
        <v>31.699300000000001</v>
      </c>
      <c r="IE431" s="1">
        <v>31.793500000000002</v>
      </c>
      <c r="IF431" s="1">
        <v>7.02827</v>
      </c>
      <c r="IG431" s="1">
        <v>29.524899999999999</v>
      </c>
      <c r="IH431" s="1">
        <v>0</v>
      </c>
      <c r="II431" s="1">
        <v>27.763000000000002</v>
      </c>
      <c r="IJ431" s="1">
        <v>100.26600000000001</v>
      </c>
      <c r="IK431" s="1">
        <v>25.3215</v>
      </c>
      <c r="IL431" s="1">
        <v>100.483</v>
      </c>
      <c r="IM431" s="1">
        <v>100.187</v>
      </c>
      <c r="IN431" s="1" t="s">
        <v>361</v>
      </c>
    </row>
    <row r="432" spans="1:248" ht="15.75" customHeight="1" x14ac:dyDescent="0.3">
      <c r="A432" s="1">
        <v>416</v>
      </c>
      <c r="B432" s="1">
        <v>1660405551</v>
      </c>
      <c r="C432" s="1">
        <v>5826.9000000953674</v>
      </c>
      <c r="D432" s="1" t="s">
        <v>1191</v>
      </c>
      <c r="E432" s="1" t="s">
        <v>1192</v>
      </c>
      <c r="F432" s="1">
        <v>1</v>
      </c>
      <c r="G432" s="1" t="s">
        <v>349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1169</v>
      </c>
      <c r="M432" s="1" t="s">
        <v>354</v>
      </c>
      <c r="N432" s="1">
        <v>1660405542.125</v>
      </c>
      <c r="O432" s="1">
        <f t="shared" si="34"/>
        <v>1.5314525512456179E-3</v>
      </c>
      <c r="P432" s="1">
        <f t="shared" si="35"/>
        <v>1.5314525512456179</v>
      </c>
      <c r="Q432" s="1">
        <f t="shared" si="36"/>
        <v>0.15308070279781955</v>
      </c>
      <c r="R432" s="1">
        <f t="shared" si="37"/>
        <v>50.780119999999997</v>
      </c>
      <c r="S432" s="1">
        <f t="shared" si="38"/>
        <v>45.873385998026819</v>
      </c>
      <c r="T432" s="1">
        <f t="shared" si="39"/>
        <v>4.5753051133719689</v>
      </c>
      <c r="U432" s="1">
        <f t="shared" si="40"/>
        <v>5.0646913812648515</v>
      </c>
      <c r="V432" s="1">
        <f t="shared" si="41"/>
        <v>7.495304148218021E-2</v>
      </c>
      <c r="W432" s="1">
        <f t="shared" si="42"/>
        <v>2.9220065498579966</v>
      </c>
      <c r="X432" s="1">
        <f t="shared" si="43"/>
        <v>7.3901087874217952E-2</v>
      </c>
      <c r="Y432" s="1">
        <f t="shared" si="44"/>
        <v>4.6281463776160284E-2</v>
      </c>
      <c r="Z432" s="1">
        <f t="shared" si="45"/>
        <v>321.51719699999995</v>
      </c>
      <c r="AA432" s="1">
        <f t="shared" si="46"/>
        <v>32.508419893084493</v>
      </c>
      <c r="AB432" s="1">
        <f t="shared" si="47"/>
        <v>31.72345</v>
      </c>
      <c r="AC432" s="1">
        <f t="shared" si="48"/>
        <v>4.7008466997360374</v>
      </c>
      <c r="AD432" s="1">
        <f t="shared" si="49"/>
        <v>60.049081742897435</v>
      </c>
      <c r="AE432" s="1">
        <f t="shared" si="50"/>
        <v>2.7107778970047929</v>
      </c>
      <c r="AF432" s="1">
        <f t="shared" si="51"/>
        <v>4.5142703573904726</v>
      </c>
      <c r="AG432" s="1">
        <f t="shared" si="52"/>
        <v>1.9900688027312445</v>
      </c>
      <c r="AH432" s="1">
        <f t="shared" si="53"/>
        <v>-67.537057509931756</v>
      </c>
      <c r="AI432" s="1">
        <f t="shared" si="54"/>
        <v>-112.19530814214653</v>
      </c>
      <c r="AJ432" s="1">
        <f t="shared" si="55"/>
        <v>-8.6536530834249525</v>
      </c>
      <c r="AK432" s="1">
        <f t="shared" si="56"/>
        <v>133.13117826449673</v>
      </c>
      <c r="AL432" s="1">
        <f t="shared" si="57"/>
        <v>1.9457244822388347</v>
      </c>
      <c r="AM432" s="1">
        <f t="shared" si="58"/>
        <v>1.5276790619275609</v>
      </c>
      <c r="AN432" s="1">
        <f t="shared" si="59"/>
        <v>0.15308070279781955</v>
      </c>
      <c r="AO432" s="1">
        <v>62.341528823912228</v>
      </c>
      <c r="AP432" s="1">
        <v>56.117088484848473</v>
      </c>
      <c r="AQ432" s="1">
        <v>1.1693258541055509</v>
      </c>
      <c r="AR432" s="1">
        <v>65.518535012621754</v>
      </c>
      <c r="AS432" s="1">
        <f t="shared" si="60"/>
        <v>1.5314525512456179</v>
      </c>
      <c r="AT432" s="1">
        <v>25.379480223285181</v>
      </c>
      <c r="AU432" s="1">
        <v>27.1670315151515</v>
      </c>
      <c r="AV432" s="1">
        <v>-1.6829220245708621E-5</v>
      </c>
      <c r="AW432" s="1">
        <v>82.942590886382504</v>
      </c>
      <c r="AX432" s="1">
        <v>13</v>
      </c>
      <c r="AY432" s="1">
        <v>3</v>
      </c>
      <c r="AZ432" s="1">
        <f t="shared" si="61"/>
        <v>1</v>
      </c>
      <c r="BA432" s="1">
        <f t="shared" si="62"/>
        <v>0</v>
      </c>
      <c r="BB432" s="1">
        <f t="shared" si="63"/>
        <v>51956.87710982094</v>
      </c>
      <c r="BC432" s="1">
        <f t="shared" si="64"/>
        <v>2000.0074999999999</v>
      </c>
      <c r="BD432" s="1">
        <f t="shared" si="65"/>
        <v>1681.2062999999998</v>
      </c>
      <c r="BE432" s="1">
        <f t="shared" si="66"/>
        <v>0.84059999775000838</v>
      </c>
      <c r="BF432" s="1">
        <f t="shared" si="67"/>
        <v>0.16075799565751628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1660405542.125</v>
      </c>
      <c r="BM432" s="1">
        <v>50.780119999999997</v>
      </c>
      <c r="BN432" s="1">
        <v>53.207569999999997</v>
      </c>
      <c r="BO432" s="1">
        <v>27.179075000000001</v>
      </c>
      <c r="BP432" s="1">
        <v>25.396059999999999</v>
      </c>
      <c r="BQ432" s="1">
        <v>50.228724999999997</v>
      </c>
      <c r="BR432" s="1">
        <v>27.169844999999999</v>
      </c>
      <c r="BS432" s="1">
        <v>500.10509999999999</v>
      </c>
      <c r="BT432" s="1">
        <v>99.637864999999991</v>
      </c>
      <c r="BU432" s="1">
        <v>9.9815439999999991E-2</v>
      </c>
      <c r="BV432" s="1">
        <v>31.011240000000001</v>
      </c>
      <c r="BW432" s="1">
        <v>31.72345</v>
      </c>
      <c r="BX432" s="1">
        <v>999.9000000000002</v>
      </c>
      <c r="BY432" s="1">
        <v>0</v>
      </c>
      <c r="BZ432" s="1">
        <v>0</v>
      </c>
      <c r="CA432" s="1">
        <v>9993.2519999999986</v>
      </c>
      <c r="CB432" s="1">
        <v>0</v>
      </c>
      <c r="CC432" s="1">
        <v>23.524245000000001</v>
      </c>
      <c r="CD432" s="1">
        <v>-2.42745195</v>
      </c>
      <c r="CE432" s="1">
        <v>52.198824999999999</v>
      </c>
      <c r="CF432" s="1">
        <v>54.593985000000004</v>
      </c>
      <c r="CG432" s="1">
        <v>1.783013</v>
      </c>
      <c r="CH432" s="1">
        <v>53.207569999999997</v>
      </c>
      <c r="CI432" s="1">
        <v>25.396059999999999</v>
      </c>
      <c r="CJ432" s="1">
        <v>2.7080655</v>
      </c>
      <c r="CK432" s="1">
        <v>2.5304090000000001</v>
      </c>
      <c r="CL432" s="1">
        <v>22.334140000000001</v>
      </c>
      <c r="CM432" s="1">
        <v>21.22343</v>
      </c>
      <c r="CN432" s="1">
        <v>2000.0074999999999</v>
      </c>
      <c r="CO432" s="1">
        <v>0.98000049999999983</v>
      </c>
      <c r="CP432" s="1">
        <v>1.9999800000000002E-2</v>
      </c>
      <c r="CQ432" s="1">
        <v>0</v>
      </c>
      <c r="CR432" s="1">
        <v>2.169</v>
      </c>
      <c r="CS432" s="1">
        <v>0</v>
      </c>
      <c r="CT432" s="1">
        <v>26402.735000000001</v>
      </c>
      <c r="CU432" s="1">
        <v>17412.375</v>
      </c>
      <c r="CV432" s="1">
        <v>42.061999999999998</v>
      </c>
      <c r="CW432" s="1">
        <v>43.146700000000003</v>
      </c>
      <c r="CX432" s="1">
        <v>42.090350000000001</v>
      </c>
      <c r="CY432" s="1">
        <v>41.5</v>
      </c>
      <c r="CZ432" s="1">
        <v>42.061999999999998</v>
      </c>
      <c r="DA432" s="1">
        <v>1960.0074999999999</v>
      </c>
      <c r="DB432" s="1">
        <v>40</v>
      </c>
      <c r="DC432" s="1">
        <v>0</v>
      </c>
      <c r="DD432" s="1">
        <v>1660405549.2</v>
      </c>
      <c r="DE432" s="1">
        <v>0</v>
      </c>
      <c r="DF432" s="1">
        <v>1660405346</v>
      </c>
      <c r="DG432" s="1" t="s">
        <v>1170</v>
      </c>
      <c r="DH432" s="1">
        <v>1660405346</v>
      </c>
      <c r="DI432" s="1">
        <v>1660405343.5</v>
      </c>
      <c r="DJ432" s="1">
        <v>14</v>
      </c>
      <c r="DK432" s="1">
        <v>0.109</v>
      </c>
      <c r="DL432" s="1">
        <v>-3.0000000000000001E-3</v>
      </c>
      <c r="DM432" s="1">
        <v>1.3660000000000001</v>
      </c>
      <c r="DN432" s="1">
        <v>1.4E-2</v>
      </c>
      <c r="DO432" s="1">
        <v>400</v>
      </c>
      <c r="DP432" s="1">
        <v>25</v>
      </c>
      <c r="DQ432" s="1">
        <v>0.44</v>
      </c>
      <c r="DR432" s="1">
        <v>0.08</v>
      </c>
      <c r="DS432" s="1">
        <v>-0.30182045381507883</v>
      </c>
      <c r="DT432" s="1">
        <v>0.3294115841953103</v>
      </c>
      <c r="DU432" s="1">
        <v>0.1124501308664924</v>
      </c>
      <c r="DV432" s="1">
        <v>1</v>
      </c>
      <c r="DW432" s="1">
        <v>1.577138785007683</v>
      </c>
      <c r="DX432" s="1">
        <v>34.087666175761683</v>
      </c>
      <c r="DY432" s="1">
        <v>3.2136304780022442</v>
      </c>
      <c r="DZ432" s="1">
        <v>0</v>
      </c>
      <c r="EA432" s="1">
        <v>-2.5421218333333329</v>
      </c>
      <c r="EB432" s="1">
        <v>-50.477786989988857</v>
      </c>
      <c r="EC432" s="1">
        <v>4.4192891772715672</v>
      </c>
      <c r="ED432" s="1">
        <v>0</v>
      </c>
      <c r="EE432" s="1">
        <v>55.419296649270073</v>
      </c>
      <c r="EF432" s="1">
        <v>-1.6070396201340531</v>
      </c>
      <c r="EG432" s="1">
        <v>1.8560140357028749</v>
      </c>
      <c r="EH432" s="1">
        <v>1</v>
      </c>
      <c r="EI432" s="1">
        <v>1.7799345</v>
      </c>
      <c r="EJ432" s="1">
        <v>0.14283962476547329</v>
      </c>
      <c r="EK432" s="1">
        <v>1.6359865059040059E-2</v>
      </c>
      <c r="EL432" s="1">
        <v>1</v>
      </c>
      <c r="EM432" s="1">
        <v>1.9896904909508559</v>
      </c>
      <c r="EN432" s="1">
        <v>-1.885955341329524E-3</v>
      </c>
      <c r="EO432" s="1">
        <v>1.21621850088934E-3</v>
      </c>
      <c r="EP432" s="1">
        <v>1</v>
      </c>
      <c r="EQ432" s="1">
        <v>4</v>
      </c>
      <c r="ER432" s="1">
        <v>6</v>
      </c>
      <c r="ES432" s="1" t="s">
        <v>376</v>
      </c>
      <c r="ET432" s="1">
        <v>2.94278</v>
      </c>
      <c r="EU432" s="1">
        <v>2.8011599999999999</v>
      </c>
      <c r="EV432" s="1">
        <v>1.4722600000000001E-2</v>
      </c>
      <c r="EW432" s="1">
        <v>1.91179E-2</v>
      </c>
      <c r="EX432" s="1">
        <v>0.11787300000000001</v>
      </c>
      <c r="EY432" s="1">
        <v>0.11243400000000001</v>
      </c>
      <c r="EZ432" s="1">
        <v>20191.8</v>
      </c>
      <c r="FA432" s="1">
        <v>21076.799999999999</v>
      </c>
      <c r="FB432" s="1">
        <v>23833.1</v>
      </c>
      <c r="FC432" s="1">
        <v>25007</v>
      </c>
      <c r="FD432" s="1">
        <v>33647.199999999997</v>
      </c>
      <c r="FE432" s="1">
        <v>35437.199999999997</v>
      </c>
      <c r="FF432" s="1">
        <v>43453</v>
      </c>
      <c r="FG432" s="1">
        <v>46227.8</v>
      </c>
      <c r="FH432" s="1">
        <v>1.9266000000000001</v>
      </c>
      <c r="FI432" s="1">
        <v>1.8564000000000001</v>
      </c>
      <c r="FJ432" s="1">
        <v>0.123557</v>
      </c>
      <c r="FK432" s="1">
        <v>0</v>
      </c>
      <c r="FL432" s="1">
        <v>29.713699999999999</v>
      </c>
      <c r="FM432" s="1">
        <v>999.9</v>
      </c>
      <c r="FN432" s="1">
        <v>61.3</v>
      </c>
      <c r="FO432" s="1">
        <v>35.1</v>
      </c>
      <c r="FP432" s="1">
        <v>34.943100000000001</v>
      </c>
      <c r="FQ432" s="1">
        <v>63.896700000000003</v>
      </c>
      <c r="FR432" s="1">
        <v>25.713100000000001</v>
      </c>
      <c r="FS432" s="1">
        <v>1</v>
      </c>
      <c r="FT432" s="1">
        <v>0.38323200000000002</v>
      </c>
      <c r="FU432" s="1">
        <v>1.43306</v>
      </c>
      <c r="FV432" s="1">
        <v>20.316299999999998</v>
      </c>
      <c r="FW432" s="1">
        <v>5.2096499999999999</v>
      </c>
      <c r="FX432" s="1">
        <v>11.907400000000001</v>
      </c>
      <c r="FY432" s="1">
        <v>5.0026000000000002</v>
      </c>
      <c r="FZ432" s="1">
        <v>3.2902300000000002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1.85958</v>
      </c>
      <c r="GF432" s="1">
        <v>1.8545499999999999</v>
      </c>
      <c r="GG432" s="1">
        <v>1.8577600000000001</v>
      </c>
      <c r="GH432" s="1">
        <v>1.85615</v>
      </c>
      <c r="GI432" s="1">
        <v>1.85501</v>
      </c>
      <c r="GJ432" s="1">
        <v>1.8546100000000001</v>
      </c>
      <c r="GK432" s="1">
        <v>1.8533299999999999</v>
      </c>
      <c r="GL432" s="1">
        <v>1.85639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0.56399999999999995</v>
      </c>
      <c r="HA432" s="1">
        <v>9.1999999999999998E-3</v>
      </c>
      <c r="HB432" s="1">
        <v>0.41309066869031658</v>
      </c>
      <c r="HC432" s="1">
        <v>2.8098669343081611E-3</v>
      </c>
      <c r="HD432" s="1">
        <v>-1.127031966113555E-6</v>
      </c>
      <c r="HE432" s="1">
        <v>1.768598670541231E-10</v>
      </c>
      <c r="HF432" s="1">
        <v>-7.0735416739826806E-2</v>
      </c>
      <c r="HG432" s="1">
        <v>1.081145868756639E-2</v>
      </c>
      <c r="HH432" s="1">
        <v>-3.689364805754238E-4</v>
      </c>
      <c r="HI432" s="1">
        <v>2.919854880483278E-6</v>
      </c>
      <c r="HJ432" s="1">
        <v>2</v>
      </c>
      <c r="HK432" s="1">
        <v>2136</v>
      </c>
      <c r="HL432" s="1">
        <v>3</v>
      </c>
      <c r="HM432" s="1">
        <v>30</v>
      </c>
      <c r="HN432" s="1">
        <v>3.4</v>
      </c>
      <c r="HO432" s="1">
        <v>3.5</v>
      </c>
      <c r="HP432" s="1">
        <v>0.35278300000000001</v>
      </c>
      <c r="HQ432" s="1">
        <v>2.3718300000000001</v>
      </c>
      <c r="HR432" s="1">
        <v>1.4978</v>
      </c>
      <c r="HS432" s="1">
        <v>2.3010299999999999</v>
      </c>
      <c r="HT432" s="1">
        <v>1.5478499999999999</v>
      </c>
      <c r="HU432" s="1">
        <v>2.4365199999999998</v>
      </c>
      <c r="HV432" s="1">
        <v>38.159300000000002</v>
      </c>
      <c r="HW432" s="1">
        <v>14.333399999999999</v>
      </c>
      <c r="HX432" s="1">
        <v>18</v>
      </c>
      <c r="HY432" s="1">
        <v>478.33499999999998</v>
      </c>
      <c r="HZ432" s="1">
        <v>495.52600000000001</v>
      </c>
      <c r="IA432" s="1">
        <v>27.7666</v>
      </c>
      <c r="IB432" s="1">
        <v>31.921099999999999</v>
      </c>
      <c r="IC432" s="1">
        <v>30.000299999999999</v>
      </c>
      <c r="ID432" s="1">
        <v>31.699400000000001</v>
      </c>
      <c r="IE432" s="1">
        <v>31.794</v>
      </c>
      <c r="IF432" s="1">
        <v>7.2878400000000001</v>
      </c>
      <c r="IG432" s="1">
        <v>29.524899999999999</v>
      </c>
      <c r="IH432" s="1">
        <v>0</v>
      </c>
      <c r="II432" s="1">
        <v>27.763000000000002</v>
      </c>
      <c r="IJ432" s="1">
        <v>110.30200000000001</v>
      </c>
      <c r="IK432" s="1">
        <v>25.319199999999999</v>
      </c>
      <c r="IL432" s="1">
        <v>100.482</v>
      </c>
      <c r="IM432" s="1">
        <v>100.187</v>
      </c>
      <c r="IN432" s="1" t="s">
        <v>361</v>
      </c>
    </row>
    <row r="433" spans="1:248" ht="15.75" customHeight="1" x14ac:dyDescent="0.3">
      <c r="A433" s="1">
        <v>417</v>
      </c>
      <c r="B433" s="1">
        <v>1660405552</v>
      </c>
      <c r="C433" s="1">
        <v>5827.9000000953674</v>
      </c>
      <c r="D433" s="1" t="s">
        <v>1193</v>
      </c>
      <c r="E433" s="1" t="s">
        <v>1194</v>
      </c>
      <c r="F433" s="1">
        <v>1</v>
      </c>
      <c r="G433" s="1" t="s">
        <v>349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1169</v>
      </c>
      <c r="M433" s="1" t="s">
        <v>354</v>
      </c>
      <c r="N433" s="1">
        <v>1660405543.2368419</v>
      </c>
      <c r="O433" s="1">
        <f t="shared" si="34"/>
        <v>1.5296332372840716E-3</v>
      </c>
      <c r="P433" s="1">
        <f t="shared" si="35"/>
        <v>1.5296332372840715</v>
      </c>
      <c r="Q433" s="1">
        <f t="shared" si="36"/>
        <v>0.21743509866252955</v>
      </c>
      <c r="R433" s="1">
        <f t="shared" si="37"/>
        <v>51.130510526315803</v>
      </c>
      <c r="S433" s="1">
        <f t="shared" si="38"/>
        <v>44.838660184624629</v>
      </c>
      <c r="T433" s="1">
        <f t="shared" si="39"/>
        <v>4.4720948589342155</v>
      </c>
      <c r="U433" s="1">
        <f t="shared" si="40"/>
        <v>5.0996281404908563</v>
      </c>
      <c r="V433" s="1">
        <f t="shared" si="41"/>
        <v>7.4858719205331131E-2</v>
      </c>
      <c r="W433" s="1">
        <f t="shared" si="42"/>
        <v>2.921935021183856</v>
      </c>
      <c r="X433" s="1">
        <f t="shared" si="43"/>
        <v>7.3809366242037586E-2</v>
      </c>
      <c r="Y433" s="1">
        <f t="shared" si="44"/>
        <v>4.6223908628662463E-2</v>
      </c>
      <c r="Z433" s="1">
        <f t="shared" si="45"/>
        <v>321.51927599999993</v>
      </c>
      <c r="AA433" s="1">
        <f t="shared" si="46"/>
        <v>32.509351346394567</v>
      </c>
      <c r="AB433" s="1">
        <f t="shared" si="47"/>
        <v>31.72345789473685</v>
      </c>
      <c r="AC433" s="1">
        <f t="shared" si="48"/>
        <v>4.7008488045565899</v>
      </c>
      <c r="AD433" s="1">
        <f t="shared" si="49"/>
        <v>60.045439291322701</v>
      </c>
      <c r="AE433" s="1">
        <f t="shared" si="50"/>
        <v>2.7106772355486912</v>
      </c>
      <c r="AF433" s="1">
        <f t="shared" si="51"/>
        <v>4.5143765580551216</v>
      </c>
      <c r="AG433" s="1">
        <f t="shared" si="52"/>
        <v>1.9901715690078987</v>
      </c>
      <c r="AH433" s="1">
        <f t="shared" si="53"/>
        <v>-67.45682576422756</v>
      </c>
      <c r="AI433" s="1">
        <f t="shared" si="54"/>
        <v>-112.12880455299251</v>
      </c>
      <c r="AJ433" s="1">
        <f t="shared" si="55"/>
        <v>-8.6487532701197534</v>
      </c>
      <c r="AK433" s="1">
        <f t="shared" si="56"/>
        <v>133.2848924126601</v>
      </c>
      <c r="AL433" s="1">
        <f t="shared" si="57"/>
        <v>2.8601996413440687</v>
      </c>
      <c r="AM433" s="1">
        <f t="shared" si="58"/>
        <v>1.529711372183985</v>
      </c>
      <c r="AN433" s="1">
        <f t="shared" si="59"/>
        <v>0.21743509866252955</v>
      </c>
      <c r="AO433" s="1">
        <v>66.281251759881798</v>
      </c>
      <c r="AP433" s="1">
        <v>58.066520000000018</v>
      </c>
      <c r="AQ433" s="1">
        <v>1.5395534914286011</v>
      </c>
      <c r="AR433" s="1">
        <v>65.518535012621754</v>
      </c>
      <c r="AS433" s="1">
        <f t="shared" si="60"/>
        <v>1.5296332372840715</v>
      </c>
      <c r="AT433" s="1">
        <v>25.38074408226996</v>
      </c>
      <c r="AU433" s="1">
        <v>27.16622666666667</v>
      </c>
      <c r="AV433" s="1">
        <v>-2.4863720016960451E-5</v>
      </c>
      <c r="AW433" s="1">
        <v>82.942590886382504</v>
      </c>
      <c r="AX433" s="1">
        <v>13</v>
      </c>
      <c r="AY433" s="1">
        <v>3</v>
      </c>
      <c r="AZ433" s="1">
        <f t="shared" si="61"/>
        <v>1</v>
      </c>
      <c r="BA433" s="1">
        <f t="shared" si="62"/>
        <v>0</v>
      </c>
      <c r="BB433" s="1">
        <f t="shared" si="63"/>
        <v>51954.767219127651</v>
      </c>
      <c r="BC433" s="1">
        <f t="shared" si="64"/>
        <v>2000.0205263157891</v>
      </c>
      <c r="BD433" s="1">
        <f t="shared" si="65"/>
        <v>1681.2172421052628</v>
      </c>
      <c r="BE433" s="1">
        <f t="shared" si="66"/>
        <v>0.84059999384216844</v>
      </c>
      <c r="BF433" s="1">
        <f t="shared" si="67"/>
        <v>0.16075798811538514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1660405543.2368419</v>
      </c>
      <c r="BM433" s="1">
        <v>51.130510526315803</v>
      </c>
      <c r="BN433" s="1">
        <v>54.655868421052617</v>
      </c>
      <c r="BO433" s="1">
        <v>27.178121052631582</v>
      </c>
      <c r="BP433" s="1">
        <v>25.39273157894737</v>
      </c>
      <c r="BQ433" s="1">
        <v>50.578173684210533</v>
      </c>
      <c r="BR433" s="1">
        <v>27.168884210526311</v>
      </c>
      <c r="BS433" s="1">
        <v>500.10489473684208</v>
      </c>
      <c r="BT433" s="1">
        <v>99.637663157894735</v>
      </c>
      <c r="BU433" s="1">
        <v>9.9814289473684203E-2</v>
      </c>
      <c r="BV433" s="1">
        <v>31.01165263157894</v>
      </c>
      <c r="BW433" s="1">
        <v>31.72345789473685</v>
      </c>
      <c r="BX433" s="1">
        <v>999.90000000000009</v>
      </c>
      <c r="BY433" s="1">
        <v>0</v>
      </c>
      <c r="BZ433" s="1">
        <v>0</v>
      </c>
      <c r="CA433" s="1">
        <v>9992.8642105263152</v>
      </c>
      <c r="CB433" s="1">
        <v>0</v>
      </c>
      <c r="CC433" s="1">
        <v>23.474126315789469</v>
      </c>
      <c r="CD433" s="1">
        <v>-3.525361157894737</v>
      </c>
      <c r="CE433" s="1">
        <v>52.558947368421052</v>
      </c>
      <c r="CF433" s="1">
        <v>56.079826315789468</v>
      </c>
      <c r="CG433" s="1">
        <v>1.785392631578947</v>
      </c>
      <c r="CH433" s="1">
        <v>54.655868421052617</v>
      </c>
      <c r="CI433" s="1">
        <v>25.39273157894737</v>
      </c>
      <c r="CJ433" s="1">
        <v>2.7079647368421051</v>
      </c>
      <c r="CK433" s="1">
        <v>2.5300715789473691</v>
      </c>
      <c r="CL433" s="1">
        <v>22.333531578947369</v>
      </c>
      <c r="CM433" s="1">
        <v>21.221257894736841</v>
      </c>
      <c r="CN433" s="1">
        <v>2000.0205263157891</v>
      </c>
      <c r="CO433" s="1">
        <v>0.98000057894736836</v>
      </c>
      <c r="CP433" s="1">
        <v>1.9999721052631581E-2</v>
      </c>
      <c r="CQ433" s="1">
        <v>0</v>
      </c>
      <c r="CR433" s="1">
        <v>2.0978421052631582</v>
      </c>
      <c r="CS433" s="1">
        <v>0</v>
      </c>
      <c r="CT433" s="1">
        <v>26399.836842105269</v>
      </c>
      <c r="CU433" s="1">
        <v>17412.489473684211</v>
      </c>
      <c r="CV433" s="1">
        <v>42.061999999999998</v>
      </c>
      <c r="CW433" s="1">
        <v>43.141315789473687</v>
      </c>
      <c r="CX433" s="1">
        <v>42.088526315789473</v>
      </c>
      <c r="CY433" s="1">
        <v>41.5</v>
      </c>
      <c r="CZ433" s="1">
        <v>42.061999999999998</v>
      </c>
      <c r="DA433" s="1">
        <v>1960.0205263157891</v>
      </c>
      <c r="DB433" s="1">
        <v>40</v>
      </c>
      <c r="DC433" s="1">
        <v>0</v>
      </c>
      <c r="DD433" s="1">
        <v>1660405549.8</v>
      </c>
      <c r="DE433" s="1">
        <v>0</v>
      </c>
      <c r="DF433" s="1">
        <v>1660405346</v>
      </c>
      <c r="DG433" s="1" t="s">
        <v>1170</v>
      </c>
      <c r="DH433" s="1">
        <v>1660405346</v>
      </c>
      <c r="DI433" s="1">
        <v>1660405343.5</v>
      </c>
      <c r="DJ433" s="1">
        <v>14</v>
      </c>
      <c r="DK433" s="1">
        <v>0.109</v>
      </c>
      <c r="DL433" s="1">
        <v>-3.0000000000000001E-3</v>
      </c>
      <c r="DM433" s="1">
        <v>1.3660000000000001</v>
      </c>
      <c r="DN433" s="1">
        <v>1.4E-2</v>
      </c>
      <c r="DO433" s="1">
        <v>400</v>
      </c>
      <c r="DP433" s="1">
        <v>25</v>
      </c>
      <c r="DQ433" s="1">
        <v>0.44</v>
      </c>
      <c r="DR433" s="1">
        <v>0.08</v>
      </c>
      <c r="DS433" s="1">
        <v>-0.27334641905407869</v>
      </c>
      <c r="DT433" s="1">
        <v>0.88080171227822401</v>
      </c>
      <c r="DU433" s="1">
        <v>0.15305153316773579</v>
      </c>
      <c r="DV433" s="1">
        <v>0</v>
      </c>
      <c r="DW433" s="1">
        <v>2.3844325011762439</v>
      </c>
      <c r="DX433" s="1">
        <v>45.833016431119091</v>
      </c>
      <c r="DY433" s="1">
        <v>4.0808074749261616</v>
      </c>
      <c r="DZ433" s="1">
        <v>0</v>
      </c>
      <c r="EA433" s="1">
        <v>-3.6280184666666671</v>
      </c>
      <c r="EB433" s="1">
        <v>-65.594558522803098</v>
      </c>
      <c r="EC433" s="1">
        <v>5.4573173844504268</v>
      </c>
      <c r="ED433" s="1">
        <v>0</v>
      </c>
      <c r="EE433" s="1">
        <v>55.035314732170917</v>
      </c>
      <c r="EF433" s="1">
        <v>-9.3226909584470885</v>
      </c>
      <c r="EG433" s="1">
        <v>2.327885315625347</v>
      </c>
      <c r="EH433" s="1">
        <v>0</v>
      </c>
      <c r="EI433" s="1">
        <v>1.78125125</v>
      </c>
      <c r="EJ433" s="1">
        <v>0.12656656660413329</v>
      </c>
      <c r="EK433" s="1">
        <v>1.5615739525795759E-2</v>
      </c>
      <c r="EL433" s="1">
        <v>1</v>
      </c>
      <c r="EM433" s="1">
        <v>1.989808734644432</v>
      </c>
      <c r="EN433" s="1">
        <v>-1.6657562948885071E-3</v>
      </c>
      <c r="EO433" s="1">
        <v>1.221489736439462E-3</v>
      </c>
      <c r="EP433" s="1">
        <v>1</v>
      </c>
      <c r="EQ433" s="1">
        <v>2</v>
      </c>
      <c r="ER433" s="1">
        <v>6</v>
      </c>
      <c r="ES433" s="1" t="s">
        <v>390</v>
      </c>
      <c r="ET433" s="1">
        <v>2.9426199999999998</v>
      </c>
      <c r="EU433" s="1">
        <v>2.80118</v>
      </c>
      <c r="EV433" s="1">
        <v>1.52634E-2</v>
      </c>
      <c r="EW433" s="1">
        <v>2.02618E-2</v>
      </c>
      <c r="EX433" s="1">
        <v>0.117869</v>
      </c>
      <c r="EY433" s="1">
        <v>0.11244</v>
      </c>
      <c r="EZ433" s="1">
        <v>20180.599999999999</v>
      </c>
      <c r="FA433" s="1">
        <v>21052.3</v>
      </c>
      <c r="FB433" s="1">
        <v>23833</v>
      </c>
      <c r="FC433" s="1">
        <v>25007.1</v>
      </c>
      <c r="FD433" s="1">
        <v>33647.1</v>
      </c>
      <c r="FE433" s="1">
        <v>35437</v>
      </c>
      <c r="FF433" s="1">
        <v>43452.7</v>
      </c>
      <c r="FG433" s="1">
        <v>46227.8</v>
      </c>
      <c r="FH433" s="1">
        <v>1.9264699999999999</v>
      </c>
      <c r="FI433" s="1">
        <v>1.8564000000000001</v>
      </c>
      <c r="FJ433" s="1">
        <v>0.123903</v>
      </c>
      <c r="FK433" s="1">
        <v>0</v>
      </c>
      <c r="FL433" s="1">
        <v>29.714400000000001</v>
      </c>
      <c r="FM433" s="1">
        <v>999.9</v>
      </c>
      <c r="FN433" s="1">
        <v>61.3</v>
      </c>
      <c r="FO433" s="1">
        <v>35</v>
      </c>
      <c r="FP433" s="1">
        <v>34.750900000000001</v>
      </c>
      <c r="FQ433" s="1">
        <v>63.976700000000001</v>
      </c>
      <c r="FR433" s="1">
        <v>25.741199999999999</v>
      </c>
      <c r="FS433" s="1">
        <v>1</v>
      </c>
      <c r="FT433" s="1">
        <v>0.38328800000000002</v>
      </c>
      <c r="FU433" s="1">
        <v>1.4248099999999999</v>
      </c>
      <c r="FV433" s="1">
        <v>20.316299999999998</v>
      </c>
      <c r="FW433" s="1">
        <v>5.2093499999999997</v>
      </c>
      <c r="FX433" s="1">
        <v>11.9072</v>
      </c>
      <c r="FY433" s="1">
        <v>5.0026000000000002</v>
      </c>
      <c r="FZ433" s="1">
        <v>3.2902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1.8595699999999999</v>
      </c>
      <c r="GF433" s="1">
        <v>1.8545499999999999</v>
      </c>
      <c r="GG433" s="1">
        <v>1.85775</v>
      </c>
      <c r="GH433" s="1">
        <v>1.85615</v>
      </c>
      <c r="GI433" s="1">
        <v>1.85501</v>
      </c>
      <c r="GJ433" s="1">
        <v>1.8546</v>
      </c>
      <c r="GK433" s="1">
        <v>1.8533299999999999</v>
      </c>
      <c r="GL433" s="1">
        <v>1.85639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0.56999999999999995</v>
      </c>
      <c r="HA433" s="1">
        <v>9.1999999999999998E-3</v>
      </c>
      <c r="HB433" s="1">
        <v>0.41309066869031658</v>
      </c>
      <c r="HC433" s="1">
        <v>2.8098669343081611E-3</v>
      </c>
      <c r="HD433" s="1">
        <v>-1.127031966113555E-6</v>
      </c>
      <c r="HE433" s="1">
        <v>1.768598670541231E-10</v>
      </c>
      <c r="HF433" s="1">
        <v>-7.0735416739826806E-2</v>
      </c>
      <c r="HG433" s="1">
        <v>1.081145868756639E-2</v>
      </c>
      <c r="HH433" s="1">
        <v>-3.689364805754238E-4</v>
      </c>
      <c r="HI433" s="1">
        <v>2.919854880483278E-6</v>
      </c>
      <c r="HJ433" s="1">
        <v>2</v>
      </c>
      <c r="HK433" s="1">
        <v>2136</v>
      </c>
      <c r="HL433" s="1">
        <v>3</v>
      </c>
      <c r="HM433" s="1">
        <v>30</v>
      </c>
      <c r="HN433" s="1">
        <v>3.4</v>
      </c>
      <c r="HO433" s="1">
        <v>3.5</v>
      </c>
      <c r="HP433" s="1">
        <v>0.36743199999999998</v>
      </c>
      <c r="HQ433" s="1">
        <v>2.3754900000000001</v>
      </c>
      <c r="HR433" s="1">
        <v>1.4978</v>
      </c>
      <c r="HS433" s="1">
        <v>2.3010299999999999</v>
      </c>
      <c r="HT433" s="1">
        <v>1.5478499999999999</v>
      </c>
      <c r="HU433" s="1">
        <v>2.3864700000000001</v>
      </c>
      <c r="HV433" s="1">
        <v>38.159300000000002</v>
      </c>
      <c r="HW433" s="1">
        <v>14.315899999999999</v>
      </c>
      <c r="HX433" s="1">
        <v>18</v>
      </c>
      <c r="HY433" s="1">
        <v>478.26299999999998</v>
      </c>
      <c r="HZ433" s="1">
        <v>495.529</v>
      </c>
      <c r="IA433" s="1">
        <v>27.7637</v>
      </c>
      <c r="IB433" s="1">
        <v>31.921900000000001</v>
      </c>
      <c r="IC433" s="1">
        <v>30.000299999999999</v>
      </c>
      <c r="ID433" s="1">
        <v>31.699400000000001</v>
      </c>
      <c r="IE433" s="1">
        <v>31.7944</v>
      </c>
      <c r="IF433" s="1">
        <v>7.4627699999999999</v>
      </c>
      <c r="IG433" s="1">
        <v>29.524899999999999</v>
      </c>
      <c r="IH433" s="1">
        <v>0</v>
      </c>
      <c r="II433" s="1">
        <v>27.7486</v>
      </c>
      <c r="IJ433" s="1">
        <v>110.30200000000001</v>
      </c>
      <c r="IK433" s="1">
        <v>25.321100000000001</v>
      </c>
      <c r="IL433" s="1">
        <v>100.48099999999999</v>
      </c>
      <c r="IM433" s="1">
        <v>100.187</v>
      </c>
      <c r="IN433" s="1" t="s">
        <v>361</v>
      </c>
    </row>
    <row r="434" spans="1:248" ht="15.75" customHeight="1" x14ac:dyDescent="0.3">
      <c r="A434" s="1">
        <v>418</v>
      </c>
      <c r="B434" s="1">
        <v>1660405553</v>
      </c>
      <c r="C434" s="1">
        <v>5828.9000000953674</v>
      </c>
      <c r="D434" s="1" t="s">
        <v>1195</v>
      </c>
      <c r="E434" s="1" t="s">
        <v>1196</v>
      </c>
      <c r="F434" s="1">
        <v>1</v>
      </c>
      <c r="G434" s="1" t="s">
        <v>349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1169</v>
      </c>
      <c r="M434" s="1" t="s">
        <v>354</v>
      </c>
      <c r="N434" s="1">
        <v>1660405544.416667</v>
      </c>
      <c r="O434" s="1">
        <f t="shared" si="34"/>
        <v>1.5282994686752892E-3</v>
      </c>
      <c r="P434" s="1">
        <f t="shared" si="35"/>
        <v>1.5282994686752893</v>
      </c>
      <c r="Q434" s="1">
        <f t="shared" si="36"/>
        <v>0.25491634162146837</v>
      </c>
      <c r="R434" s="1">
        <f t="shared" si="37"/>
        <v>51.646116666666657</v>
      </c>
      <c r="S434" s="1">
        <f t="shared" si="38"/>
        <v>44.534740850875558</v>
      </c>
      <c r="T434" s="1">
        <f t="shared" si="39"/>
        <v>4.441773497860158</v>
      </c>
      <c r="U434" s="1">
        <f t="shared" si="40"/>
        <v>5.1510427117009652</v>
      </c>
      <c r="V434" s="1">
        <f t="shared" si="41"/>
        <v>7.4788986892804291E-2</v>
      </c>
      <c r="W434" s="1">
        <f t="shared" si="42"/>
        <v>2.9218318766995153</v>
      </c>
      <c r="X434" s="1">
        <f t="shared" si="43"/>
        <v>7.3741536837563265E-2</v>
      </c>
      <c r="Y434" s="1">
        <f t="shared" si="44"/>
        <v>4.618134758292633E-2</v>
      </c>
      <c r="Z434" s="1">
        <f t="shared" si="45"/>
        <v>321.51874866666657</v>
      </c>
      <c r="AA434" s="1">
        <f t="shared" si="46"/>
        <v>32.510202080968057</v>
      </c>
      <c r="AB434" s="1">
        <f t="shared" si="47"/>
        <v>31.723327777777779</v>
      </c>
      <c r="AC434" s="1">
        <f t="shared" si="48"/>
        <v>4.7008141141003339</v>
      </c>
      <c r="AD434" s="1">
        <f t="shared" si="49"/>
        <v>60.041084420821065</v>
      </c>
      <c r="AE434" s="1">
        <f t="shared" si="50"/>
        <v>2.7105514907510857</v>
      </c>
      <c r="AF434" s="1">
        <f t="shared" si="51"/>
        <v>4.5144945613459306</v>
      </c>
      <c r="AG434" s="1">
        <f t="shared" si="52"/>
        <v>1.9902626233492482</v>
      </c>
      <c r="AH434" s="1">
        <f t="shared" si="53"/>
        <v>-67.398006568580257</v>
      </c>
      <c r="AI434" s="1">
        <f t="shared" si="54"/>
        <v>-112.03212962050314</v>
      </c>
      <c r="AJ434" s="1">
        <f t="shared" si="55"/>
        <v>-8.6416155234656316</v>
      </c>
      <c r="AK434" s="1">
        <f t="shared" si="56"/>
        <v>133.44699695411754</v>
      </c>
      <c r="AL434" s="1">
        <f t="shared" si="57"/>
        <v>3.9799684726769025</v>
      </c>
      <c r="AM434" s="1">
        <f t="shared" si="58"/>
        <v>1.5317419824764771</v>
      </c>
      <c r="AN434" s="1">
        <f t="shared" si="59"/>
        <v>0.25491634162146837</v>
      </c>
      <c r="AO434" s="1">
        <v>70.47548737633231</v>
      </c>
      <c r="AP434" s="1">
        <v>60.351966666666662</v>
      </c>
      <c r="AQ434" s="1">
        <v>1.9004170377245331</v>
      </c>
      <c r="AR434" s="1">
        <v>65.518535012621754</v>
      </c>
      <c r="AS434" s="1">
        <f t="shared" si="60"/>
        <v>1.5282994686752893</v>
      </c>
      <c r="AT434" s="1">
        <v>25.381559324679831</v>
      </c>
      <c r="AU434" s="1">
        <v>27.16549636363635</v>
      </c>
      <c r="AV434" s="1">
        <v>-2.8154330386660858E-5</v>
      </c>
      <c r="AW434" s="1">
        <v>82.942590886382504</v>
      </c>
      <c r="AX434" s="1">
        <v>13</v>
      </c>
      <c r="AY434" s="1">
        <v>3</v>
      </c>
      <c r="AZ434" s="1">
        <f t="shared" si="61"/>
        <v>1</v>
      </c>
      <c r="BA434" s="1">
        <f t="shared" si="62"/>
        <v>0</v>
      </c>
      <c r="BB434" s="1">
        <f t="shared" si="63"/>
        <v>51951.749807997323</v>
      </c>
      <c r="BC434" s="1">
        <f t="shared" si="64"/>
        <v>2000.017222222222</v>
      </c>
      <c r="BD434" s="1">
        <f t="shared" si="65"/>
        <v>1681.2144666666663</v>
      </c>
      <c r="BE434" s="1">
        <f t="shared" si="66"/>
        <v>0.84059999483337777</v>
      </c>
      <c r="BF434" s="1">
        <f t="shared" si="67"/>
        <v>0.16075799002841917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1660405544.416667</v>
      </c>
      <c r="BM434" s="1">
        <v>51.646116666666657</v>
      </c>
      <c r="BN434" s="1">
        <v>56.515955555555557</v>
      </c>
      <c r="BO434" s="1">
        <v>27.17691666666666</v>
      </c>
      <c r="BP434" s="1">
        <v>25.389166666666672</v>
      </c>
      <c r="BQ434" s="1">
        <v>51.092394444444437</v>
      </c>
      <c r="BR434" s="1">
        <v>27.167677777777779</v>
      </c>
      <c r="BS434" s="1">
        <v>500.10816666666659</v>
      </c>
      <c r="BT434" s="1">
        <v>99.637450000000001</v>
      </c>
      <c r="BU434" s="1">
        <v>9.9820566666666666E-2</v>
      </c>
      <c r="BV434" s="1">
        <v>31.012111111111111</v>
      </c>
      <c r="BW434" s="1">
        <v>31.723327777777779</v>
      </c>
      <c r="BX434" s="1">
        <v>999.90000000000009</v>
      </c>
      <c r="BY434" s="1">
        <v>0</v>
      </c>
      <c r="BZ434" s="1">
        <v>0</v>
      </c>
      <c r="CA434" s="1">
        <v>9992.2972222222234</v>
      </c>
      <c r="CB434" s="1">
        <v>0</v>
      </c>
      <c r="CC434" s="1">
        <v>23.441199999999998</v>
      </c>
      <c r="CD434" s="1">
        <v>-4.8698519999999998</v>
      </c>
      <c r="CE434" s="1">
        <v>53.088883333333328</v>
      </c>
      <c r="CF434" s="1">
        <v>57.988172222222232</v>
      </c>
      <c r="CG434" s="1">
        <v>1.787752222222222</v>
      </c>
      <c r="CH434" s="1">
        <v>56.515955555555557</v>
      </c>
      <c r="CI434" s="1">
        <v>25.389166666666672</v>
      </c>
      <c r="CJ434" s="1">
        <v>2.7078388888888889</v>
      </c>
      <c r="CK434" s="1">
        <v>2.5297111111111108</v>
      </c>
      <c r="CL434" s="1">
        <v>22.332772222222221</v>
      </c>
      <c r="CM434" s="1">
        <v>21.218933333333329</v>
      </c>
      <c r="CN434" s="1">
        <v>2000.017222222222</v>
      </c>
      <c r="CO434" s="1">
        <v>0.98000049999999994</v>
      </c>
      <c r="CP434" s="1">
        <v>1.9999800000000002E-2</v>
      </c>
      <c r="CQ434" s="1">
        <v>0</v>
      </c>
      <c r="CR434" s="1">
        <v>2.1726111111111108</v>
      </c>
      <c r="CS434" s="1">
        <v>0</v>
      </c>
      <c r="CT434" s="1">
        <v>26396.261111111111</v>
      </c>
      <c r="CU434" s="1">
        <v>17412.461111111112</v>
      </c>
      <c r="CV434" s="1">
        <v>42.061999999999998</v>
      </c>
      <c r="CW434" s="1">
        <v>43.138777777777783</v>
      </c>
      <c r="CX434" s="1">
        <v>42.086500000000001</v>
      </c>
      <c r="CY434" s="1">
        <v>41.5</v>
      </c>
      <c r="CZ434" s="1">
        <v>42.061999999999998</v>
      </c>
      <c r="DA434" s="1">
        <v>1960.017222222222</v>
      </c>
      <c r="DB434" s="1">
        <v>40</v>
      </c>
      <c r="DC434" s="1">
        <v>0</v>
      </c>
      <c r="DD434" s="1">
        <v>1660405551</v>
      </c>
      <c r="DE434" s="1">
        <v>0</v>
      </c>
      <c r="DF434" s="1">
        <v>1660405346</v>
      </c>
      <c r="DG434" s="1" t="s">
        <v>1170</v>
      </c>
      <c r="DH434" s="1">
        <v>1660405346</v>
      </c>
      <c r="DI434" s="1">
        <v>1660405343.5</v>
      </c>
      <c r="DJ434" s="1">
        <v>14</v>
      </c>
      <c r="DK434" s="1">
        <v>0.109</v>
      </c>
      <c r="DL434" s="1">
        <v>-3.0000000000000001E-3</v>
      </c>
      <c r="DM434" s="1">
        <v>1.3660000000000001</v>
      </c>
      <c r="DN434" s="1">
        <v>1.4E-2</v>
      </c>
      <c r="DO434" s="1">
        <v>400</v>
      </c>
      <c r="DP434" s="1">
        <v>25</v>
      </c>
      <c r="DQ434" s="1">
        <v>0.44</v>
      </c>
      <c r="DR434" s="1">
        <v>0.08</v>
      </c>
      <c r="DS434" s="1">
        <v>-0.21769484047738191</v>
      </c>
      <c r="DT434" s="1">
        <v>1.8589970762156911</v>
      </c>
      <c r="DU434" s="1">
        <v>0.2123145326749396</v>
      </c>
      <c r="DV434" s="1">
        <v>0</v>
      </c>
      <c r="DW434" s="1">
        <v>3.982625900576874</v>
      </c>
      <c r="DX434" s="1">
        <v>67.403306774942592</v>
      </c>
      <c r="DY434" s="1">
        <v>5.378442992619048</v>
      </c>
      <c r="DZ434" s="1">
        <v>0</v>
      </c>
      <c r="EA434" s="1">
        <v>-5.3624314193548379</v>
      </c>
      <c r="EB434" s="1">
        <v>-84.341388774193561</v>
      </c>
      <c r="EC434" s="1">
        <v>6.8942819493098808</v>
      </c>
      <c r="ED434" s="1">
        <v>0</v>
      </c>
      <c r="EE434" s="1">
        <v>54.457911334791447</v>
      </c>
      <c r="EF434" s="1">
        <v>-19.064451060017021</v>
      </c>
      <c r="EG434" s="1">
        <v>2.7881982760024182</v>
      </c>
      <c r="EH434" s="1">
        <v>0</v>
      </c>
      <c r="EI434" s="1">
        <v>1.782349756097561</v>
      </c>
      <c r="EJ434" s="1">
        <v>0.10068459930314019</v>
      </c>
      <c r="EK434" s="1">
        <v>1.4711110201311991E-2</v>
      </c>
      <c r="EL434" s="1">
        <v>1</v>
      </c>
      <c r="EM434" s="1">
        <v>1.9899926686990179</v>
      </c>
      <c r="EN434" s="1">
        <v>3.224737450033514E-3</v>
      </c>
      <c r="EO434" s="1">
        <v>1.4041548420198669E-3</v>
      </c>
      <c r="EP434" s="1">
        <v>1</v>
      </c>
      <c r="EQ434" s="1">
        <v>2</v>
      </c>
      <c r="ER434" s="1">
        <v>6</v>
      </c>
      <c r="ES434" s="1" t="s">
        <v>390</v>
      </c>
      <c r="ET434" s="1">
        <v>2.94278</v>
      </c>
      <c r="EU434" s="1">
        <v>2.8011699999999999</v>
      </c>
      <c r="EV434" s="1">
        <v>1.58844E-2</v>
      </c>
      <c r="EW434" s="1">
        <v>2.14337E-2</v>
      </c>
      <c r="EX434" s="1">
        <v>0.117871</v>
      </c>
      <c r="EY434" s="1">
        <v>0.11244</v>
      </c>
      <c r="EZ434" s="1">
        <v>20167.7</v>
      </c>
      <c r="FA434" s="1">
        <v>21027.200000000001</v>
      </c>
      <c r="FB434" s="1">
        <v>23832.7</v>
      </c>
      <c r="FC434" s="1">
        <v>25007.1</v>
      </c>
      <c r="FD434" s="1">
        <v>33646.9</v>
      </c>
      <c r="FE434" s="1">
        <v>35437.1</v>
      </c>
      <c r="FF434" s="1">
        <v>43452.5</v>
      </c>
      <c r="FG434" s="1">
        <v>46227.9</v>
      </c>
      <c r="FH434" s="1">
        <v>1.92655</v>
      </c>
      <c r="FI434" s="1">
        <v>1.85632</v>
      </c>
      <c r="FJ434" s="1">
        <v>0.12375800000000001</v>
      </c>
      <c r="FK434" s="1">
        <v>0</v>
      </c>
      <c r="FL434" s="1">
        <v>29.715</v>
      </c>
      <c r="FM434" s="1">
        <v>999.9</v>
      </c>
      <c r="FN434" s="1">
        <v>61.3</v>
      </c>
      <c r="FO434" s="1">
        <v>35</v>
      </c>
      <c r="FP434" s="1">
        <v>34.75</v>
      </c>
      <c r="FQ434" s="1">
        <v>63.936700000000002</v>
      </c>
      <c r="FR434" s="1">
        <v>25.665099999999999</v>
      </c>
      <c r="FS434" s="1">
        <v>1</v>
      </c>
      <c r="FT434" s="1">
        <v>0.38329299999999999</v>
      </c>
      <c r="FU434" s="1">
        <v>1.43126</v>
      </c>
      <c r="FV434" s="1">
        <v>20.316199999999998</v>
      </c>
      <c r="FW434" s="1">
        <v>5.2088999999999999</v>
      </c>
      <c r="FX434" s="1">
        <v>11.9072</v>
      </c>
      <c r="FY434" s="1">
        <v>5.0026000000000002</v>
      </c>
      <c r="FZ434" s="1">
        <v>3.2902800000000001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1.8595699999999999</v>
      </c>
      <c r="GF434" s="1">
        <v>1.8545499999999999</v>
      </c>
      <c r="GG434" s="1">
        <v>1.85775</v>
      </c>
      <c r="GH434" s="1">
        <v>1.85616</v>
      </c>
      <c r="GI434" s="1">
        <v>1.85501</v>
      </c>
      <c r="GJ434" s="1">
        <v>1.8546199999999999</v>
      </c>
      <c r="GK434" s="1">
        <v>1.8533299999999999</v>
      </c>
      <c r="GL434" s="1">
        <v>1.85639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0.57599999999999996</v>
      </c>
      <c r="HA434" s="1">
        <v>9.2999999999999992E-3</v>
      </c>
      <c r="HB434" s="1">
        <v>0.41309066869031658</v>
      </c>
      <c r="HC434" s="1">
        <v>2.8098669343081611E-3</v>
      </c>
      <c r="HD434" s="1">
        <v>-1.127031966113555E-6</v>
      </c>
      <c r="HE434" s="1">
        <v>1.768598670541231E-10</v>
      </c>
      <c r="HF434" s="1">
        <v>-7.0735416739826806E-2</v>
      </c>
      <c r="HG434" s="1">
        <v>1.081145868756639E-2</v>
      </c>
      <c r="HH434" s="1">
        <v>-3.689364805754238E-4</v>
      </c>
      <c r="HI434" s="1">
        <v>2.919854880483278E-6</v>
      </c>
      <c r="HJ434" s="1">
        <v>2</v>
      </c>
      <c r="HK434" s="1">
        <v>2136</v>
      </c>
      <c r="HL434" s="1">
        <v>3</v>
      </c>
      <c r="HM434" s="1">
        <v>30</v>
      </c>
      <c r="HN434" s="1">
        <v>3.5</v>
      </c>
      <c r="HO434" s="1">
        <v>3.5</v>
      </c>
      <c r="HP434" s="1">
        <v>0.37475599999999998</v>
      </c>
      <c r="HQ434" s="1">
        <v>2.3889200000000002</v>
      </c>
      <c r="HR434" s="1">
        <v>1.4978</v>
      </c>
      <c r="HS434" s="1">
        <v>2.2997999999999998</v>
      </c>
      <c r="HT434" s="1">
        <v>1.5478499999999999</v>
      </c>
      <c r="HU434" s="1">
        <v>2.2961399999999998</v>
      </c>
      <c r="HV434" s="1">
        <v>38.159300000000002</v>
      </c>
      <c r="HW434" s="1">
        <v>14.315899999999999</v>
      </c>
      <c r="HX434" s="1">
        <v>18</v>
      </c>
      <c r="HY434" s="1">
        <v>478.30900000000003</v>
      </c>
      <c r="HZ434" s="1">
        <v>495.48099999999999</v>
      </c>
      <c r="IA434" s="1">
        <v>27.7621</v>
      </c>
      <c r="IB434" s="1">
        <v>31.922499999999999</v>
      </c>
      <c r="IC434" s="1">
        <v>30.000299999999999</v>
      </c>
      <c r="ID434" s="1">
        <v>31.6999</v>
      </c>
      <c r="IE434" s="1">
        <v>31.794699999999999</v>
      </c>
      <c r="IF434" s="1">
        <v>7.7292399999999999</v>
      </c>
      <c r="IG434" s="1">
        <v>29.524899999999999</v>
      </c>
      <c r="IH434" s="1">
        <v>0</v>
      </c>
      <c r="II434" s="1">
        <v>27.7486</v>
      </c>
      <c r="IJ434" s="1">
        <v>120.387</v>
      </c>
      <c r="IK434" s="1">
        <v>25.314399999999999</v>
      </c>
      <c r="IL434" s="1">
        <v>100.48099999999999</v>
      </c>
      <c r="IM434" s="1">
        <v>100.187</v>
      </c>
      <c r="IN434" s="1" t="s">
        <v>361</v>
      </c>
    </row>
    <row r="435" spans="1:248" ht="15.75" customHeight="1" x14ac:dyDescent="0.3">
      <c r="A435" s="1">
        <v>419</v>
      </c>
      <c r="B435" s="1">
        <v>1660405554</v>
      </c>
      <c r="C435" s="1">
        <v>5829.9000000953674</v>
      </c>
      <c r="D435" s="1" t="s">
        <v>1197</v>
      </c>
      <c r="E435" s="1" t="s">
        <v>1198</v>
      </c>
      <c r="F435" s="1">
        <v>1</v>
      </c>
      <c r="G435" s="1" t="s">
        <v>349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1169</v>
      </c>
      <c r="M435" s="1" t="s">
        <v>354</v>
      </c>
      <c r="N435" s="1">
        <v>1660405545.676471</v>
      </c>
      <c r="O435" s="1">
        <f t="shared" si="34"/>
        <v>1.5283467947563253E-3</v>
      </c>
      <c r="P435" s="1">
        <f t="shared" si="35"/>
        <v>1.5283467947563254</v>
      </c>
      <c r="Q435" s="1">
        <f t="shared" si="36"/>
        <v>0.33614560250151215</v>
      </c>
      <c r="R435" s="1">
        <f t="shared" si="37"/>
        <v>52.371288235294116</v>
      </c>
      <c r="S435" s="1">
        <f t="shared" si="38"/>
        <v>43.506298779557646</v>
      </c>
      <c r="T435" s="1">
        <f t="shared" si="39"/>
        <v>4.3391867698683946</v>
      </c>
      <c r="U435" s="1">
        <f t="shared" si="40"/>
        <v>5.2233540293326488</v>
      </c>
      <c r="V435" s="1">
        <f t="shared" si="41"/>
        <v>7.4791819353675876E-2</v>
      </c>
      <c r="W435" s="1">
        <f t="shared" si="42"/>
        <v>2.9219660451563807</v>
      </c>
      <c r="X435" s="1">
        <f t="shared" si="43"/>
        <v>7.37443379297162E-2</v>
      </c>
      <c r="Y435" s="1">
        <f t="shared" si="44"/>
        <v>4.6183101056949838E-2</v>
      </c>
      <c r="Z435" s="1">
        <f t="shared" si="45"/>
        <v>321.51862870588229</v>
      </c>
      <c r="AA435" s="1">
        <f t="shared" si="46"/>
        <v>32.510566556139601</v>
      </c>
      <c r="AB435" s="1">
        <f t="shared" si="47"/>
        <v>31.722735294117651</v>
      </c>
      <c r="AC435" s="1">
        <f t="shared" si="48"/>
        <v>4.7006561549692671</v>
      </c>
      <c r="AD435" s="1">
        <f t="shared" si="49"/>
        <v>60.03644820368411</v>
      </c>
      <c r="AE435" s="1">
        <f t="shared" si="50"/>
        <v>2.7104104627893228</v>
      </c>
      <c r="AF435" s="1">
        <f t="shared" si="51"/>
        <v>4.5146082819452991</v>
      </c>
      <c r="AG435" s="1">
        <f t="shared" si="52"/>
        <v>1.9902456921799443</v>
      </c>
      <c r="AH435" s="1">
        <f t="shared" si="53"/>
        <v>-67.400093648753952</v>
      </c>
      <c r="AI435" s="1">
        <f t="shared" si="54"/>
        <v>-111.87433961536109</v>
      </c>
      <c r="AJ435" s="1">
        <f t="shared" si="55"/>
        <v>-8.6290416864506145</v>
      </c>
      <c r="AK435" s="1">
        <f t="shared" si="56"/>
        <v>133.61515375531664</v>
      </c>
      <c r="AL435" s="1">
        <f t="shared" si="57"/>
        <v>5.3324592016365031</v>
      </c>
      <c r="AM435" s="1">
        <f t="shared" si="58"/>
        <v>1.5334196850201205</v>
      </c>
      <c r="AN435" s="1">
        <f t="shared" si="59"/>
        <v>0.33614560250151215</v>
      </c>
      <c r="AO435" s="1">
        <v>74.889367003609436</v>
      </c>
      <c r="AP435" s="1">
        <v>62.937499393939362</v>
      </c>
      <c r="AQ435" s="1">
        <v>2.235271133301092</v>
      </c>
      <c r="AR435" s="1">
        <v>65.518535012621754</v>
      </c>
      <c r="AS435" s="1">
        <f t="shared" si="60"/>
        <v>1.5283467947563254</v>
      </c>
      <c r="AT435" s="1">
        <v>25.382138996675849</v>
      </c>
      <c r="AU435" s="1">
        <v>27.166089696969671</v>
      </c>
      <c r="AV435" s="1">
        <v>-2.3569511302354281E-5</v>
      </c>
      <c r="AW435" s="1">
        <v>82.942590886382504</v>
      </c>
      <c r="AX435" s="1">
        <v>13</v>
      </c>
      <c r="AY435" s="1">
        <v>3</v>
      </c>
      <c r="AZ435" s="1">
        <f t="shared" si="61"/>
        <v>1</v>
      </c>
      <c r="BA435" s="1">
        <f t="shared" si="62"/>
        <v>0</v>
      </c>
      <c r="BB435" s="1">
        <f t="shared" si="63"/>
        <v>51955.485445572704</v>
      </c>
      <c r="BC435" s="1">
        <f t="shared" si="64"/>
        <v>2000.0164705882351</v>
      </c>
      <c r="BD435" s="1">
        <f t="shared" si="65"/>
        <v>1681.2138352941176</v>
      </c>
      <c r="BE435" s="1">
        <f t="shared" si="66"/>
        <v>0.84059999505886429</v>
      </c>
      <c r="BF435" s="1">
        <f t="shared" si="67"/>
        <v>0.16075799046360795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1660405545.676471</v>
      </c>
      <c r="BM435" s="1">
        <v>52.371288235294116</v>
      </c>
      <c r="BN435" s="1">
        <v>58.865164705882357</v>
      </c>
      <c r="BO435" s="1">
        <v>27.175582352941181</v>
      </c>
      <c r="BP435" s="1">
        <v>25.385882352941181</v>
      </c>
      <c r="BQ435" s="1">
        <v>51.815629411764696</v>
      </c>
      <c r="BR435" s="1">
        <v>27.166335294117651</v>
      </c>
      <c r="BS435" s="1">
        <v>500.11111764705879</v>
      </c>
      <c r="BT435" s="1">
        <v>99.637164705882356</v>
      </c>
      <c r="BU435" s="1">
        <v>9.9813423529411763E-2</v>
      </c>
      <c r="BV435" s="1">
        <v>31.01255294117647</v>
      </c>
      <c r="BW435" s="1">
        <v>31.722735294117651</v>
      </c>
      <c r="BX435" s="1">
        <v>999.9</v>
      </c>
      <c r="BY435" s="1">
        <v>0</v>
      </c>
      <c r="BZ435" s="1">
        <v>0</v>
      </c>
      <c r="CA435" s="1">
        <v>9993.0911764705888</v>
      </c>
      <c r="CB435" s="1">
        <v>0</v>
      </c>
      <c r="CC435" s="1">
        <v>23.42448235294118</v>
      </c>
      <c r="CD435" s="1">
        <v>-6.4938881176470593</v>
      </c>
      <c r="CE435" s="1">
        <v>53.834235294117647</v>
      </c>
      <c r="CF435" s="1">
        <v>60.398394117647058</v>
      </c>
      <c r="CG435" s="1">
        <v>1.789699411764706</v>
      </c>
      <c r="CH435" s="1">
        <v>58.865164705882357</v>
      </c>
      <c r="CI435" s="1">
        <v>25.385882352941181</v>
      </c>
      <c r="CJ435" s="1">
        <v>2.707697647058823</v>
      </c>
      <c r="CK435" s="1">
        <v>2.529376470588236</v>
      </c>
      <c r="CL435" s="1">
        <v>22.33191764705882</v>
      </c>
      <c r="CM435" s="1">
        <v>21.21677647058824</v>
      </c>
      <c r="CN435" s="1">
        <v>2000.0164705882351</v>
      </c>
      <c r="CO435" s="1">
        <v>0.98000041176470587</v>
      </c>
      <c r="CP435" s="1">
        <v>1.9999888235294111E-2</v>
      </c>
      <c r="CQ435" s="1">
        <v>0</v>
      </c>
      <c r="CR435" s="1">
        <v>2.167411764705883</v>
      </c>
      <c r="CS435" s="1">
        <v>0</v>
      </c>
      <c r="CT435" s="1">
        <v>26392.205882352941</v>
      </c>
      <c r="CU435" s="1">
        <v>17412.452941176471</v>
      </c>
      <c r="CV435" s="1">
        <v>42.061999999999998</v>
      </c>
      <c r="CW435" s="1">
        <v>43.135941176470588</v>
      </c>
      <c r="CX435" s="1">
        <v>42.087941176470594</v>
      </c>
      <c r="CY435" s="1">
        <v>41.5</v>
      </c>
      <c r="CZ435" s="1">
        <v>42.061999999999998</v>
      </c>
      <c r="DA435" s="1">
        <v>1960.0164705882351</v>
      </c>
      <c r="DB435" s="1">
        <v>40</v>
      </c>
      <c r="DC435" s="1">
        <v>0</v>
      </c>
      <c r="DD435" s="1">
        <v>1660405552.2</v>
      </c>
      <c r="DE435" s="1">
        <v>0</v>
      </c>
      <c r="DF435" s="1">
        <v>1660405346</v>
      </c>
      <c r="DG435" s="1" t="s">
        <v>1170</v>
      </c>
      <c r="DH435" s="1">
        <v>1660405346</v>
      </c>
      <c r="DI435" s="1">
        <v>1660405343.5</v>
      </c>
      <c r="DJ435" s="1">
        <v>14</v>
      </c>
      <c r="DK435" s="1">
        <v>0.109</v>
      </c>
      <c r="DL435" s="1">
        <v>-3.0000000000000001E-3</v>
      </c>
      <c r="DM435" s="1">
        <v>1.3660000000000001</v>
      </c>
      <c r="DN435" s="1">
        <v>1.4E-2</v>
      </c>
      <c r="DO435" s="1">
        <v>400</v>
      </c>
      <c r="DP435" s="1">
        <v>25</v>
      </c>
      <c r="DQ435" s="1">
        <v>0.44</v>
      </c>
      <c r="DR435" s="1">
        <v>0.08</v>
      </c>
      <c r="DS435" s="1">
        <v>-0.21769484047738191</v>
      </c>
      <c r="DT435" s="1">
        <v>1.8589970762156911</v>
      </c>
      <c r="DU435" s="1">
        <v>0.2123145326749396</v>
      </c>
      <c r="DV435" s="1">
        <v>0</v>
      </c>
      <c r="DW435" s="1">
        <v>3.982625900576874</v>
      </c>
      <c r="DX435" s="1">
        <v>67.403306774942592</v>
      </c>
      <c r="DY435" s="1">
        <v>5.378442992619048</v>
      </c>
      <c r="DZ435" s="1">
        <v>0</v>
      </c>
      <c r="EA435" s="1">
        <v>-5.3624314193548379</v>
      </c>
      <c r="EB435" s="1">
        <v>-84.341388774193561</v>
      </c>
      <c r="EC435" s="1">
        <v>6.8942819493098808</v>
      </c>
      <c r="ED435" s="1">
        <v>0</v>
      </c>
      <c r="EE435" s="1">
        <v>54.457911334791447</v>
      </c>
      <c r="EF435" s="1">
        <v>-19.064451060017021</v>
      </c>
      <c r="EG435" s="1">
        <v>2.7881982760024182</v>
      </c>
      <c r="EH435" s="1">
        <v>0</v>
      </c>
      <c r="EI435" s="1">
        <v>1.782349756097561</v>
      </c>
      <c r="EJ435" s="1">
        <v>0.10068459930314019</v>
      </c>
      <c r="EK435" s="1">
        <v>1.4711110201311991E-2</v>
      </c>
      <c r="EL435" s="1">
        <v>1</v>
      </c>
      <c r="EM435" s="1">
        <v>1.9899926686990179</v>
      </c>
      <c r="EN435" s="1">
        <v>3.224737450033514E-3</v>
      </c>
      <c r="EO435" s="1">
        <v>1.4041548420198669E-3</v>
      </c>
      <c r="EP435" s="1">
        <v>1</v>
      </c>
      <c r="EQ435" s="1">
        <v>2</v>
      </c>
      <c r="ER435" s="1">
        <v>6</v>
      </c>
      <c r="ES435" s="1" t="s">
        <v>390</v>
      </c>
      <c r="ET435" s="1">
        <v>2.9427500000000002</v>
      </c>
      <c r="EU435" s="1">
        <v>2.80131</v>
      </c>
      <c r="EV435" s="1">
        <v>1.6582099999999999E-2</v>
      </c>
      <c r="EW435" s="1">
        <v>2.2616600000000001E-2</v>
      </c>
      <c r="EX435" s="1">
        <v>0.117871</v>
      </c>
      <c r="EY435" s="1">
        <v>0.112444</v>
      </c>
      <c r="EZ435" s="1">
        <v>20153.3</v>
      </c>
      <c r="FA435" s="1">
        <v>21001.7</v>
      </c>
      <c r="FB435" s="1">
        <v>23832.6</v>
      </c>
      <c r="FC435" s="1">
        <v>25007</v>
      </c>
      <c r="FD435" s="1">
        <v>33646.9</v>
      </c>
      <c r="FE435" s="1">
        <v>35436.9</v>
      </c>
      <c r="FF435" s="1">
        <v>43452.4</v>
      </c>
      <c r="FG435" s="1">
        <v>46227.7</v>
      </c>
      <c r="FH435" s="1">
        <v>1.92665</v>
      </c>
      <c r="FI435" s="1">
        <v>1.8563000000000001</v>
      </c>
      <c r="FJ435" s="1">
        <v>0.12357899999999999</v>
      </c>
      <c r="FK435" s="1">
        <v>0</v>
      </c>
      <c r="FL435" s="1">
        <v>29.715699999999998</v>
      </c>
      <c r="FM435" s="1">
        <v>999.9</v>
      </c>
      <c r="FN435" s="1">
        <v>61.3</v>
      </c>
      <c r="FO435" s="1">
        <v>35</v>
      </c>
      <c r="FP435" s="1">
        <v>34.750799999999998</v>
      </c>
      <c r="FQ435" s="1">
        <v>63.986699999999999</v>
      </c>
      <c r="FR435" s="1">
        <v>26.598600000000001</v>
      </c>
      <c r="FS435" s="1">
        <v>1</v>
      </c>
      <c r="FT435" s="1">
        <v>0.38329999999999997</v>
      </c>
      <c r="FU435" s="1">
        <v>1.4431</v>
      </c>
      <c r="FV435" s="1">
        <v>20.316099999999999</v>
      </c>
      <c r="FW435" s="1">
        <v>5.2096499999999999</v>
      </c>
      <c r="FX435" s="1">
        <v>11.906599999999999</v>
      </c>
      <c r="FY435" s="1">
        <v>5.0026999999999999</v>
      </c>
      <c r="FZ435" s="1">
        <v>3.2903500000000001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1.8595699999999999</v>
      </c>
      <c r="GF435" s="1">
        <v>1.8545499999999999</v>
      </c>
      <c r="GG435" s="1">
        <v>1.85775</v>
      </c>
      <c r="GH435" s="1">
        <v>1.8561399999999999</v>
      </c>
      <c r="GI435" s="1">
        <v>1.85501</v>
      </c>
      <c r="GJ435" s="1">
        <v>1.8546199999999999</v>
      </c>
      <c r="GK435" s="1">
        <v>1.8533299999999999</v>
      </c>
      <c r="GL435" s="1">
        <v>1.8563799999999999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0.58299999999999996</v>
      </c>
      <c r="HA435" s="1">
        <v>9.1999999999999998E-3</v>
      </c>
      <c r="HB435" s="1">
        <v>0.41309066869031658</v>
      </c>
      <c r="HC435" s="1">
        <v>2.8098669343081611E-3</v>
      </c>
      <c r="HD435" s="1">
        <v>-1.127031966113555E-6</v>
      </c>
      <c r="HE435" s="1">
        <v>1.768598670541231E-10</v>
      </c>
      <c r="HF435" s="1">
        <v>-7.0735416739826806E-2</v>
      </c>
      <c r="HG435" s="1">
        <v>1.081145868756639E-2</v>
      </c>
      <c r="HH435" s="1">
        <v>-3.689364805754238E-4</v>
      </c>
      <c r="HI435" s="1">
        <v>2.919854880483278E-6</v>
      </c>
      <c r="HJ435" s="1">
        <v>2</v>
      </c>
      <c r="HK435" s="1">
        <v>2136</v>
      </c>
      <c r="HL435" s="1">
        <v>3</v>
      </c>
      <c r="HM435" s="1">
        <v>30</v>
      </c>
      <c r="HN435" s="1">
        <v>3.5</v>
      </c>
      <c r="HO435" s="1">
        <v>3.5</v>
      </c>
      <c r="HP435" s="1">
        <v>0.38818399999999997</v>
      </c>
      <c r="HQ435" s="1">
        <v>2.3754900000000001</v>
      </c>
      <c r="HR435" s="1">
        <v>1.4978</v>
      </c>
      <c r="HS435" s="1">
        <v>2.3010299999999999</v>
      </c>
      <c r="HT435" s="1">
        <v>1.5478499999999999</v>
      </c>
      <c r="HU435" s="1">
        <v>2.34253</v>
      </c>
      <c r="HV435" s="1">
        <v>38.159300000000002</v>
      </c>
      <c r="HW435" s="1">
        <v>14.315899999999999</v>
      </c>
      <c r="HX435" s="1">
        <v>18</v>
      </c>
      <c r="HY435" s="1">
        <v>478.37299999999999</v>
      </c>
      <c r="HZ435" s="1">
        <v>495.471</v>
      </c>
      <c r="IA435" s="1">
        <v>27.759599999999999</v>
      </c>
      <c r="IB435" s="1">
        <v>31.922699999999999</v>
      </c>
      <c r="IC435" s="1">
        <v>30.000299999999999</v>
      </c>
      <c r="ID435" s="1">
        <v>31.700700000000001</v>
      </c>
      <c r="IE435" s="1">
        <v>31.7956</v>
      </c>
      <c r="IF435" s="1">
        <v>7.9080899999999996</v>
      </c>
      <c r="IG435" s="1">
        <v>29.524899999999999</v>
      </c>
      <c r="IH435" s="1">
        <v>0</v>
      </c>
      <c r="II435" s="1">
        <v>27.7486</v>
      </c>
      <c r="IJ435" s="1">
        <v>120.387</v>
      </c>
      <c r="IK435" s="1">
        <v>25.319400000000002</v>
      </c>
      <c r="IL435" s="1">
        <v>100.48</v>
      </c>
      <c r="IM435" s="1">
        <v>100.187</v>
      </c>
      <c r="IN435" s="1" t="s">
        <v>361</v>
      </c>
    </row>
    <row r="436" spans="1:248" ht="15.75" customHeight="1" x14ac:dyDescent="0.3">
      <c r="A436" s="1">
        <v>420</v>
      </c>
      <c r="B436" s="1">
        <v>1660405555</v>
      </c>
      <c r="C436" s="1">
        <v>5830.9000000953674</v>
      </c>
      <c r="D436" s="1" t="s">
        <v>1199</v>
      </c>
      <c r="E436" s="1" t="s">
        <v>1200</v>
      </c>
      <c r="F436" s="1">
        <v>1</v>
      </c>
      <c r="G436" s="1" t="s">
        <v>349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1169</v>
      </c>
      <c r="M436" s="1" t="s">
        <v>354</v>
      </c>
      <c r="N436" s="1">
        <v>1660405547.03125</v>
      </c>
      <c r="O436" s="1">
        <f t="shared" si="34"/>
        <v>1.5283501875295116E-3</v>
      </c>
      <c r="P436" s="1">
        <f t="shared" si="35"/>
        <v>1.5283501875295116</v>
      </c>
      <c r="Q436" s="1">
        <f t="shared" si="36"/>
        <v>0.35818837335744758</v>
      </c>
      <c r="R436" s="1">
        <f t="shared" si="37"/>
        <v>53.36455625</v>
      </c>
      <c r="S436" s="1">
        <f t="shared" si="38"/>
        <v>43.998036729589423</v>
      </c>
      <c r="T436" s="1">
        <f t="shared" si="39"/>
        <v>4.3882163810794506</v>
      </c>
      <c r="U436" s="1">
        <f t="shared" si="40"/>
        <v>5.3224015731547176</v>
      </c>
      <c r="V436" s="1">
        <f t="shared" si="41"/>
        <v>7.4794468157768981E-2</v>
      </c>
      <c r="W436" s="1">
        <f t="shared" si="42"/>
        <v>2.9221845679186482</v>
      </c>
      <c r="X436" s="1">
        <f t="shared" si="43"/>
        <v>7.3746990251987235E-2</v>
      </c>
      <c r="Y436" s="1">
        <f t="shared" si="44"/>
        <v>4.6184758493712369E-2</v>
      </c>
      <c r="Z436" s="1">
        <f t="shared" si="45"/>
        <v>321.51799499999998</v>
      </c>
      <c r="AA436" s="1">
        <f t="shared" si="46"/>
        <v>32.510854551480612</v>
      </c>
      <c r="AB436" s="1">
        <f t="shared" si="47"/>
        <v>31.7218625</v>
      </c>
      <c r="AC436" s="1">
        <f t="shared" si="48"/>
        <v>4.7004234720752427</v>
      </c>
      <c r="AD436" s="1">
        <f t="shared" si="49"/>
        <v>60.03148705347602</v>
      </c>
      <c r="AE436" s="1">
        <f t="shared" si="50"/>
        <v>2.7102478380296686</v>
      </c>
      <c r="AF436" s="1">
        <f t="shared" si="51"/>
        <v>4.5147104812102707</v>
      </c>
      <c r="AG436" s="1">
        <f t="shared" si="52"/>
        <v>1.9901756340455741</v>
      </c>
      <c r="AH436" s="1">
        <f t="shared" si="53"/>
        <v>-67.400243270051462</v>
      </c>
      <c r="AI436" s="1">
        <f t="shared" si="54"/>
        <v>-111.68265260650959</v>
      </c>
      <c r="AJ436" s="1">
        <f t="shared" si="55"/>
        <v>-8.6135921532941779</v>
      </c>
      <c r="AK436" s="1">
        <f t="shared" si="56"/>
        <v>133.82150697014475</v>
      </c>
      <c r="AL436" s="1">
        <f t="shared" si="57"/>
        <v>6.9484307939338681</v>
      </c>
      <c r="AM436" s="1">
        <f t="shared" si="58"/>
        <v>1.5342886422749424</v>
      </c>
      <c r="AN436" s="1">
        <f t="shared" si="59"/>
        <v>0.35818837335744758</v>
      </c>
      <c r="AO436" s="1">
        <v>79.465847645083102</v>
      </c>
      <c r="AP436" s="1">
        <v>65.832384848484864</v>
      </c>
      <c r="AQ436" s="1">
        <v>2.5558186975207788</v>
      </c>
      <c r="AR436" s="1">
        <v>65.518535012621754</v>
      </c>
      <c r="AS436" s="1">
        <f t="shared" si="60"/>
        <v>1.5283501875295116</v>
      </c>
      <c r="AT436" s="1">
        <v>25.38275298525226</v>
      </c>
      <c r="AU436" s="1">
        <v>27.1666406060606</v>
      </c>
      <c r="AV436" s="1">
        <v>-1.51065906180007E-5</v>
      </c>
      <c r="AW436" s="1">
        <v>82.942590886382504</v>
      </c>
      <c r="AX436" s="1">
        <v>13</v>
      </c>
      <c r="AY436" s="1">
        <v>3</v>
      </c>
      <c r="AZ436" s="1">
        <f t="shared" si="61"/>
        <v>1</v>
      </c>
      <c r="BA436" s="1">
        <f t="shared" si="62"/>
        <v>0</v>
      </c>
      <c r="BB436" s="1">
        <f t="shared" si="63"/>
        <v>51961.627076342214</v>
      </c>
      <c r="BC436" s="1">
        <f t="shared" si="64"/>
        <v>2000.0125</v>
      </c>
      <c r="BD436" s="1">
        <f t="shared" si="65"/>
        <v>1681.2104999999999</v>
      </c>
      <c r="BE436" s="1">
        <f t="shared" si="66"/>
        <v>0.84059999625002335</v>
      </c>
      <c r="BF436" s="1">
        <f t="shared" si="67"/>
        <v>0.16075799276254521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1660405547.03125</v>
      </c>
      <c r="BM436" s="1">
        <v>53.36455625</v>
      </c>
      <c r="BN436" s="1">
        <v>61.798999999999999</v>
      </c>
      <c r="BO436" s="1">
        <v>27.174043749999999</v>
      </c>
      <c r="BP436" s="1">
        <v>25.3833375</v>
      </c>
      <c r="BQ436" s="1">
        <v>52.806237500000002</v>
      </c>
      <c r="BR436" s="1">
        <v>27.164787499999999</v>
      </c>
      <c r="BS436" s="1">
        <v>500.114125</v>
      </c>
      <c r="BT436" s="1">
        <v>99.636793749999995</v>
      </c>
      <c r="BU436" s="1">
        <v>9.9846956249999994E-2</v>
      </c>
      <c r="BV436" s="1">
        <v>31.01295</v>
      </c>
      <c r="BW436" s="1">
        <v>31.7218625</v>
      </c>
      <c r="BX436" s="1">
        <v>999.9</v>
      </c>
      <c r="BY436" s="1">
        <v>0</v>
      </c>
      <c r="BZ436" s="1">
        <v>0</v>
      </c>
      <c r="CA436" s="1">
        <v>9994.375</v>
      </c>
      <c r="CB436" s="1">
        <v>0</v>
      </c>
      <c r="CC436" s="1">
        <v>23.420293749999999</v>
      </c>
      <c r="CD436" s="1">
        <v>-8.4344574375000008</v>
      </c>
      <c r="CE436" s="1">
        <v>54.855162499999999</v>
      </c>
      <c r="CF436" s="1">
        <v>63.408518749999999</v>
      </c>
      <c r="CG436" s="1">
        <v>1.790698125</v>
      </c>
      <c r="CH436" s="1">
        <v>61.798999999999999</v>
      </c>
      <c r="CI436" s="1">
        <v>25.3833375</v>
      </c>
      <c r="CJ436" s="1">
        <v>2.7075343749999998</v>
      </c>
      <c r="CK436" s="1">
        <v>2.5291143749999998</v>
      </c>
      <c r="CL436" s="1">
        <v>22.330925000000001</v>
      </c>
      <c r="CM436" s="1">
        <v>21.215087499999999</v>
      </c>
      <c r="CN436" s="1">
        <v>2000.0125</v>
      </c>
      <c r="CO436" s="1">
        <v>0.98000050000000005</v>
      </c>
      <c r="CP436" s="1">
        <v>1.9999800000000002E-2</v>
      </c>
      <c r="CQ436" s="1">
        <v>0</v>
      </c>
      <c r="CR436" s="1">
        <v>2.2757499999999999</v>
      </c>
      <c r="CS436" s="1">
        <v>0</v>
      </c>
      <c r="CT436" s="1">
        <v>26387.606250000001</v>
      </c>
      <c r="CU436" s="1">
        <v>17412.424999999999</v>
      </c>
      <c r="CV436" s="1">
        <v>42.061999999999998</v>
      </c>
      <c r="CW436" s="1">
        <v>43.132750000000001</v>
      </c>
      <c r="CX436" s="1">
        <v>42.085624999999993</v>
      </c>
      <c r="CY436" s="1">
        <v>41.5</v>
      </c>
      <c r="CZ436" s="1">
        <v>42.061999999999998</v>
      </c>
      <c r="DA436" s="1">
        <v>1960.0125</v>
      </c>
      <c r="DB436" s="1">
        <v>40</v>
      </c>
      <c r="DC436" s="1">
        <v>0</v>
      </c>
      <c r="DD436" s="1">
        <v>1660405553.4000001</v>
      </c>
      <c r="DE436" s="1">
        <v>0</v>
      </c>
      <c r="DF436" s="1">
        <v>1660405346</v>
      </c>
      <c r="DG436" s="1" t="s">
        <v>1170</v>
      </c>
      <c r="DH436" s="1">
        <v>1660405346</v>
      </c>
      <c r="DI436" s="1">
        <v>1660405343.5</v>
      </c>
      <c r="DJ436" s="1">
        <v>14</v>
      </c>
      <c r="DK436" s="1">
        <v>0.109</v>
      </c>
      <c r="DL436" s="1">
        <v>-3.0000000000000001E-3</v>
      </c>
      <c r="DM436" s="1">
        <v>1.3660000000000001</v>
      </c>
      <c r="DN436" s="1">
        <v>1.4E-2</v>
      </c>
      <c r="DO436" s="1">
        <v>400</v>
      </c>
      <c r="DP436" s="1">
        <v>25</v>
      </c>
      <c r="DQ436" s="1">
        <v>0.44</v>
      </c>
      <c r="DR436" s="1">
        <v>0.08</v>
      </c>
      <c r="DS436" s="1">
        <v>-0.16742827085940329</v>
      </c>
      <c r="DT436" s="1">
        <v>2.7104339871672258</v>
      </c>
      <c r="DU436" s="1">
        <v>0.25810860778648431</v>
      </c>
      <c r="DV436" s="1">
        <v>0</v>
      </c>
      <c r="DW436" s="1">
        <v>5.5701730814230563</v>
      </c>
      <c r="DX436" s="1">
        <v>81.75839685664431</v>
      </c>
      <c r="DY436" s="1">
        <v>6.4824944558078679</v>
      </c>
      <c r="DZ436" s="1">
        <v>0</v>
      </c>
      <c r="EA436" s="1">
        <v>-7.7935378666666679</v>
      </c>
      <c r="EB436" s="1">
        <v>-108.871215003337</v>
      </c>
      <c r="EC436" s="1">
        <v>8.1917492643339891</v>
      </c>
      <c r="ED436" s="1">
        <v>0</v>
      </c>
      <c r="EE436" s="1">
        <v>54.250638573565823</v>
      </c>
      <c r="EF436" s="1">
        <v>-24.276346429122921</v>
      </c>
      <c r="EG436" s="1">
        <v>2.8575008305762468</v>
      </c>
      <c r="EH436" s="1">
        <v>0</v>
      </c>
      <c r="EI436" s="1">
        <v>1.7843884999999999</v>
      </c>
      <c r="EJ436" s="1">
        <v>6.6072720450275471E-2</v>
      </c>
      <c r="EK436" s="1">
        <v>1.319072165387474E-2</v>
      </c>
      <c r="EL436" s="1">
        <v>1</v>
      </c>
      <c r="EM436" s="1">
        <v>1.9901487187291269</v>
      </c>
      <c r="EN436" s="1">
        <v>8.9341124632622126E-3</v>
      </c>
      <c r="EO436" s="1">
        <v>1.52298461683919E-3</v>
      </c>
      <c r="EP436" s="1">
        <v>1</v>
      </c>
      <c r="EQ436" s="1">
        <v>2</v>
      </c>
      <c r="ER436" s="1">
        <v>6</v>
      </c>
      <c r="ES436" s="1" t="s">
        <v>390</v>
      </c>
      <c r="ET436" s="1">
        <v>2.9427500000000002</v>
      </c>
      <c r="EU436" s="1">
        <v>2.8014199999999998</v>
      </c>
      <c r="EV436" s="1">
        <v>1.7349199999999999E-2</v>
      </c>
      <c r="EW436" s="1">
        <v>2.3815200000000002E-2</v>
      </c>
      <c r="EX436" s="1">
        <v>0.11787599999999999</v>
      </c>
      <c r="EY436" s="1">
        <v>0.11244999999999999</v>
      </c>
      <c r="EZ436" s="1">
        <v>20137.7</v>
      </c>
      <c r="FA436" s="1">
        <v>20975.8</v>
      </c>
      <c r="FB436" s="1">
        <v>23832.7</v>
      </c>
      <c r="FC436" s="1">
        <v>25006.799999999999</v>
      </c>
      <c r="FD436" s="1">
        <v>33646.9</v>
      </c>
      <c r="FE436" s="1">
        <v>35436.5</v>
      </c>
      <c r="FF436" s="1">
        <v>43452.7</v>
      </c>
      <c r="FG436" s="1">
        <v>46227.5</v>
      </c>
      <c r="FH436" s="1">
        <v>1.92652</v>
      </c>
      <c r="FI436" s="1">
        <v>1.85632</v>
      </c>
      <c r="FJ436" s="1">
        <v>0.12330000000000001</v>
      </c>
      <c r="FK436" s="1">
        <v>0</v>
      </c>
      <c r="FL436" s="1">
        <v>29.7163</v>
      </c>
      <c r="FM436" s="1">
        <v>999.9</v>
      </c>
      <c r="FN436" s="1">
        <v>61.3</v>
      </c>
      <c r="FO436" s="1">
        <v>35</v>
      </c>
      <c r="FP436" s="1">
        <v>34.747</v>
      </c>
      <c r="FQ436" s="1">
        <v>63.7667</v>
      </c>
      <c r="FR436" s="1">
        <v>25.961500000000001</v>
      </c>
      <c r="FS436" s="1">
        <v>1</v>
      </c>
      <c r="FT436" s="1">
        <v>0.383382</v>
      </c>
      <c r="FU436" s="1">
        <v>1.4500200000000001</v>
      </c>
      <c r="FV436" s="1">
        <v>20.316099999999999</v>
      </c>
      <c r="FW436" s="1">
        <v>5.2098000000000004</v>
      </c>
      <c r="FX436" s="1">
        <v>11.906599999999999</v>
      </c>
      <c r="FY436" s="1">
        <v>5.0026999999999999</v>
      </c>
      <c r="FZ436" s="1">
        <v>3.2905000000000002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1.8595699999999999</v>
      </c>
      <c r="GF436" s="1">
        <v>1.8545499999999999</v>
      </c>
      <c r="GG436" s="1">
        <v>1.85775</v>
      </c>
      <c r="GH436" s="1">
        <v>1.8561300000000001</v>
      </c>
      <c r="GI436" s="1">
        <v>1.85501</v>
      </c>
      <c r="GJ436" s="1">
        <v>1.8546100000000001</v>
      </c>
      <c r="GK436" s="1">
        <v>1.8533299999999999</v>
      </c>
      <c r="GL436" s="1">
        <v>1.8563799999999999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0.59099999999999997</v>
      </c>
      <c r="HA436" s="1">
        <v>9.1999999999999998E-3</v>
      </c>
      <c r="HB436" s="1">
        <v>0.41309066869031658</v>
      </c>
      <c r="HC436" s="1">
        <v>2.8098669343081611E-3</v>
      </c>
      <c r="HD436" s="1">
        <v>-1.127031966113555E-6</v>
      </c>
      <c r="HE436" s="1">
        <v>1.768598670541231E-10</v>
      </c>
      <c r="HF436" s="1">
        <v>-7.0735416739826806E-2</v>
      </c>
      <c r="HG436" s="1">
        <v>1.081145868756639E-2</v>
      </c>
      <c r="HH436" s="1">
        <v>-3.689364805754238E-4</v>
      </c>
      <c r="HI436" s="1">
        <v>2.919854880483278E-6</v>
      </c>
      <c r="HJ436" s="1">
        <v>2</v>
      </c>
      <c r="HK436" s="1">
        <v>2136</v>
      </c>
      <c r="HL436" s="1">
        <v>3</v>
      </c>
      <c r="HM436" s="1">
        <v>30</v>
      </c>
      <c r="HN436" s="1">
        <v>3.5</v>
      </c>
      <c r="HO436" s="1">
        <v>3.5</v>
      </c>
      <c r="HP436" s="1">
        <v>0.396729</v>
      </c>
      <c r="HQ436" s="1">
        <v>2.36328</v>
      </c>
      <c r="HR436" s="1">
        <v>1.4978</v>
      </c>
      <c r="HS436" s="1">
        <v>2.3010299999999999</v>
      </c>
      <c r="HT436" s="1">
        <v>1.5478499999999999</v>
      </c>
      <c r="HU436" s="1">
        <v>2.4316399999999998</v>
      </c>
      <c r="HV436" s="1">
        <v>38.159300000000002</v>
      </c>
      <c r="HW436" s="1">
        <v>14.3247</v>
      </c>
      <c r="HX436" s="1">
        <v>18</v>
      </c>
      <c r="HY436" s="1">
        <v>478.30500000000001</v>
      </c>
      <c r="HZ436" s="1">
        <v>495.49299999999999</v>
      </c>
      <c r="IA436" s="1">
        <v>27.757400000000001</v>
      </c>
      <c r="IB436" s="1">
        <v>31.923300000000001</v>
      </c>
      <c r="IC436" s="1">
        <v>30.000299999999999</v>
      </c>
      <c r="ID436" s="1">
        <v>31.7013</v>
      </c>
      <c r="IE436" s="1">
        <v>31.796199999999999</v>
      </c>
      <c r="IF436" s="1">
        <v>8.1776599999999995</v>
      </c>
      <c r="IG436" s="1">
        <v>29.524899999999999</v>
      </c>
      <c r="IH436" s="1">
        <v>0</v>
      </c>
      <c r="II436" s="1">
        <v>27.7486</v>
      </c>
      <c r="IJ436" s="1">
        <v>130.52600000000001</v>
      </c>
      <c r="IK436" s="1">
        <v>25.311599999999999</v>
      </c>
      <c r="IL436" s="1">
        <v>100.48099999999999</v>
      </c>
      <c r="IM436" s="1">
        <v>100.18600000000001</v>
      </c>
      <c r="IN436" s="1" t="s">
        <v>361</v>
      </c>
    </row>
    <row r="437" spans="1:248" ht="15.75" customHeight="1" x14ac:dyDescent="0.3">
      <c r="A437" s="1">
        <v>421</v>
      </c>
      <c r="B437" s="1">
        <v>1660405556</v>
      </c>
      <c r="C437" s="1">
        <v>5831.9000000953674</v>
      </c>
      <c r="D437" s="1" t="s">
        <v>1201</v>
      </c>
      <c r="E437" s="1" t="s">
        <v>1202</v>
      </c>
      <c r="F437" s="1">
        <v>1</v>
      </c>
      <c r="G437" s="1" t="s">
        <v>349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1169</v>
      </c>
      <c r="M437" s="1" t="s">
        <v>354</v>
      </c>
      <c r="N437" s="1">
        <v>1660405548.5</v>
      </c>
      <c r="O437" s="1">
        <f t="shared" si="34"/>
        <v>1.5291414440956595E-3</v>
      </c>
      <c r="P437" s="1">
        <f t="shared" si="35"/>
        <v>1.5291414440956594</v>
      </c>
      <c r="Q437" s="1">
        <f t="shared" si="36"/>
        <v>0.3941805136226591</v>
      </c>
      <c r="R437" s="1">
        <f t="shared" si="37"/>
        <v>54.693433333333331</v>
      </c>
      <c r="S437" s="1">
        <f t="shared" si="38"/>
        <v>44.522024252976081</v>
      </c>
      <c r="T437" s="1">
        <f t="shared" si="39"/>
        <v>4.4404634417747273</v>
      </c>
      <c r="U437" s="1">
        <f t="shared" si="40"/>
        <v>5.4549224860452217</v>
      </c>
      <c r="V437" s="1">
        <f t="shared" si="41"/>
        <v>7.4838553234013436E-2</v>
      </c>
      <c r="W437" s="1">
        <f t="shared" si="42"/>
        <v>2.9222443135130334</v>
      </c>
      <c r="X437" s="1">
        <f t="shared" si="43"/>
        <v>7.3789870615379616E-2</v>
      </c>
      <c r="Y437" s="1">
        <f t="shared" si="44"/>
        <v>4.6211664869074416E-2</v>
      </c>
      <c r="Z437" s="1">
        <f t="shared" si="45"/>
        <v>321.51706400000006</v>
      </c>
      <c r="AA437" s="1">
        <f t="shared" si="46"/>
        <v>32.511004531037415</v>
      </c>
      <c r="AB437" s="1">
        <f t="shared" si="47"/>
        <v>31.720739999999999</v>
      </c>
      <c r="AC437" s="1">
        <f t="shared" si="48"/>
        <v>4.7001242334849884</v>
      </c>
      <c r="AD437" s="1">
        <f t="shared" si="49"/>
        <v>60.026365409433133</v>
      </c>
      <c r="AE437" s="1">
        <f t="shared" si="50"/>
        <v>2.7100768677065128</v>
      </c>
      <c r="AF437" s="1">
        <f t="shared" si="51"/>
        <v>4.5148108655611265</v>
      </c>
      <c r="AG437" s="1">
        <f t="shared" si="52"/>
        <v>1.9900473657784756</v>
      </c>
      <c r="AH437" s="1">
        <f t="shared" si="53"/>
        <v>-67.435137684618581</v>
      </c>
      <c r="AI437" s="1">
        <f t="shared" si="54"/>
        <v>-111.44665066326309</v>
      </c>
      <c r="AJ437" s="1">
        <f t="shared" si="55"/>
        <v>-8.5951835490814315</v>
      </c>
      <c r="AK437" s="1">
        <f t="shared" si="56"/>
        <v>134.04009210303698</v>
      </c>
      <c r="AL437" s="1">
        <f t="shared" si="57"/>
        <v>8.8733748910408661</v>
      </c>
      <c r="AM437" s="1">
        <f t="shared" si="58"/>
        <v>1.5341108675560946</v>
      </c>
      <c r="AN437" s="1">
        <f t="shared" si="59"/>
        <v>0.3941805136226591</v>
      </c>
      <c r="AO437" s="1">
        <v>84.164608913497801</v>
      </c>
      <c r="AP437" s="1">
        <v>68.981465454545443</v>
      </c>
      <c r="AQ437" s="1">
        <v>2.8475184090546781</v>
      </c>
      <c r="AR437" s="1">
        <v>65.518535012621754</v>
      </c>
      <c r="AS437" s="1">
        <f t="shared" si="60"/>
        <v>1.5291414440956594</v>
      </c>
      <c r="AT437" s="1">
        <v>25.383466866616679</v>
      </c>
      <c r="AU437" s="1">
        <v>27.16819818181818</v>
      </c>
      <c r="AV437" s="1">
        <v>-7.6677491731828963E-6</v>
      </c>
      <c r="AW437" s="1">
        <v>82.942590886382504</v>
      </c>
      <c r="AX437" s="1">
        <v>13</v>
      </c>
      <c r="AY437" s="1">
        <v>3</v>
      </c>
      <c r="AZ437" s="1">
        <f t="shared" si="61"/>
        <v>1</v>
      </c>
      <c r="BA437" s="1">
        <f t="shared" si="62"/>
        <v>0</v>
      </c>
      <c r="BB437" s="1">
        <f t="shared" si="63"/>
        <v>51963.253102364739</v>
      </c>
      <c r="BC437" s="1">
        <f t="shared" si="64"/>
        <v>2000.0066666666669</v>
      </c>
      <c r="BD437" s="1">
        <f t="shared" si="65"/>
        <v>1681.2056</v>
      </c>
      <c r="BE437" s="1">
        <f t="shared" si="66"/>
        <v>0.84059999800000662</v>
      </c>
      <c r="BF437" s="1">
        <f t="shared" si="67"/>
        <v>0.16075799614001288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1660405548.5</v>
      </c>
      <c r="BM437" s="1">
        <v>54.693433333333331</v>
      </c>
      <c r="BN437" s="1">
        <v>65.439546666666672</v>
      </c>
      <c r="BO437" s="1">
        <v>27.172413333333331</v>
      </c>
      <c r="BP437" s="1">
        <v>25.38194</v>
      </c>
      <c r="BQ437" s="1">
        <v>54.131560000000007</v>
      </c>
      <c r="BR437" s="1">
        <v>27.163153333333341</v>
      </c>
      <c r="BS437" s="1">
        <v>500.12206666666668</v>
      </c>
      <c r="BT437" s="1">
        <v>99.636453333333321</v>
      </c>
      <c r="BU437" s="1">
        <v>9.9879779999999987E-2</v>
      </c>
      <c r="BV437" s="1">
        <v>31.013339999999999</v>
      </c>
      <c r="BW437" s="1">
        <v>31.720739999999999</v>
      </c>
      <c r="BX437" s="1">
        <v>999.89999999999986</v>
      </c>
      <c r="BY437" s="1">
        <v>0</v>
      </c>
      <c r="BZ437" s="1">
        <v>0</v>
      </c>
      <c r="CA437" s="1">
        <v>9994.75</v>
      </c>
      <c r="CB437" s="1">
        <v>0</v>
      </c>
      <c r="CC437" s="1">
        <v>23.426300000000001</v>
      </c>
      <c r="CD437" s="1">
        <v>-10.74613433333333</v>
      </c>
      <c r="CE437" s="1">
        <v>56.221053333333337</v>
      </c>
      <c r="CF437" s="1">
        <v>67.143819999999991</v>
      </c>
      <c r="CG437" s="1">
        <v>1.790469333333333</v>
      </c>
      <c r="CH437" s="1">
        <v>65.439546666666672</v>
      </c>
      <c r="CI437" s="1">
        <v>25.38194</v>
      </c>
      <c r="CJ437" s="1">
        <v>2.7073633333333329</v>
      </c>
      <c r="CK437" s="1">
        <v>2.528966</v>
      </c>
      <c r="CL437" s="1">
        <v>22.329879999999999</v>
      </c>
      <c r="CM437" s="1">
        <v>21.214133333333329</v>
      </c>
      <c r="CN437" s="1">
        <v>2000.0066666666669</v>
      </c>
      <c r="CO437" s="1">
        <v>0.98000060000000011</v>
      </c>
      <c r="CP437" s="1">
        <v>1.9999699999999999E-2</v>
      </c>
      <c r="CQ437" s="1">
        <v>0</v>
      </c>
      <c r="CR437" s="1">
        <v>2.4555333333333329</v>
      </c>
      <c r="CS437" s="1">
        <v>0</v>
      </c>
      <c r="CT437" s="1">
        <v>26382.26666666667</v>
      </c>
      <c r="CU437" s="1">
        <v>17412.38</v>
      </c>
      <c r="CV437" s="1">
        <v>42.061999999999998</v>
      </c>
      <c r="CW437" s="1">
        <v>43.133266666666671</v>
      </c>
      <c r="CX437" s="1">
        <v>42.083000000000013</v>
      </c>
      <c r="CY437" s="1">
        <v>41.5</v>
      </c>
      <c r="CZ437" s="1">
        <v>42.061999999999998</v>
      </c>
      <c r="DA437" s="1">
        <v>1960.0066666666669</v>
      </c>
      <c r="DB437" s="1">
        <v>40</v>
      </c>
      <c r="DC437" s="1">
        <v>0</v>
      </c>
      <c r="DD437" s="1">
        <v>1660405554</v>
      </c>
      <c r="DE437" s="1">
        <v>0</v>
      </c>
      <c r="DF437" s="1">
        <v>1660405346</v>
      </c>
      <c r="DG437" s="1" t="s">
        <v>1170</v>
      </c>
      <c r="DH437" s="1">
        <v>1660405346</v>
      </c>
      <c r="DI437" s="1">
        <v>1660405343.5</v>
      </c>
      <c r="DJ437" s="1">
        <v>14</v>
      </c>
      <c r="DK437" s="1">
        <v>0.109</v>
      </c>
      <c r="DL437" s="1">
        <v>-3.0000000000000001E-3</v>
      </c>
      <c r="DM437" s="1">
        <v>1.3660000000000001</v>
      </c>
      <c r="DN437" s="1">
        <v>1.4E-2</v>
      </c>
      <c r="DO437" s="1">
        <v>400</v>
      </c>
      <c r="DP437" s="1">
        <v>25</v>
      </c>
      <c r="DQ437" s="1">
        <v>0.44</v>
      </c>
      <c r="DR437" s="1">
        <v>0.08</v>
      </c>
      <c r="DS437" s="1">
        <v>-0.12875429899665111</v>
      </c>
      <c r="DT437" s="1">
        <v>3.3352045935039101</v>
      </c>
      <c r="DU437" s="1">
        <v>0.28724126109739478</v>
      </c>
      <c r="DV437" s="1">
        <v>0</v>
      </c>
      <c r="DW437" s="1">
        <v>6.8509490692726711</v>
      </c>
      <c r="DX437" s="1">
        <v>91.988928812677102</v>
      </c>
      <c r="DY437" s="1">
        <v>7.1240379674470482</v>
      </c>
      <c r="DZ437" s="1">
        <v>0</v>
      </c>
      <c r="EA437" s="1">
        <v>-9.4413941333333309</v>
      </c>
      <c r="EB437" s="1">
        <v>-120.0073187452725</v>
      </c>
      <c r="EC437" s="1">
        <v>8.8628060092379837</v>
      </c>
      <c r="ED437" s="1">
        <v>0</v>
      </c>
      <c r="EE437" s="1">
        <v>54.2373565809187</v>
      </c>
      <c r="EF437" s="1">
        <v>-25.746996042547568</v>
      </c>
      <c r="EG437" s="1">
        <v>2.864156138471738</v>
      </c>
      <c r="EH437" s="1">
        <v>0</v>
      </c>
      <c r="EI437" s="1">
        <v>1.78528475</v>
      </c>
      <c r="EJ437" s="1">
        <v>4.2976547842401583E-2</v>
      </c>
      <c r="EK437" s="1">
        <v>1.228844070407226E-2</v>
      </c>
      <c r="EL437" s="1">
        <v>1</v>
      </c>
      <c r="EM437" s="1">
        <v>1.990158185060843</v>
      </c>
      <c r="EN437" s="1">
        <v>1.239339137525009E-2</v>
      </c>
      <c r="EO437" s="1">
        <v>1.5322272451606131E-3</v>
      </c>
      <c r="EP437" s="1">
        <v>1</v>
      </c>
      <c r="EQ437" s="1">
        <v>2</v>
      </c>
      <c r="ER437" s="1">
        <v>6</v>
      </c>
      <c r="ES437" s="1" t="s">
        <v>390</v>
      </c>
      <c r="ET437" s="1">
        <v>2.9427500000000002</v>
      </c>
      <c r="EU437" s="1">
        <v>2.80118</v>
      </c>
      <c r="EV437" s="1">
        <v>1.8173600000000002E-2</v>
      </c>
      <c r="EW437" s="1">
        <v>2.5023400000000001E-2</v>
      </c>
      <c r="EX437" s="1">
        <v>0.11788</v>
      </c>
      <c r="EY437" s="1">
        <v>0.112452</v>
      </c>
      <c r="EZ437" s="1">
        <v>20120.7</v>
      </c>
      <c r="FA437" s="1">
        <v>20949.8</v>
      </c>
      <c r="FB437" s="1">
        <v>23832.6</v>
      </c>
      <c r="FC437" s="1">
        <v>25006.799999999999</v>
      </c>
      <c r="FD437" s="1">
        <v>33646.9</v>
      </c>
      <c r="FE437" s="1">
        <v>35436.400000000001</v>
      </c>
      <c r="FF437" s="1">
        <v>43452.800000000003</v>
      </c>
      <c r="FG437" s="1">
        <v>46227.4</v>
      </c>
      <c r="FH437" s="1">
        <v>1.9267000000000001</v>
      </c>
      <c r="FI437" s="1">
        <v>1.85625</v>
      </c>
      <c r="FJ437" s="1">
        <v>0.123098</v>
      </c>
      <c r="FK437" s="1">
        <v>0</v>
      </c>
      <c r="FL437" s="1">
        <v>29.716999999999999</v>
      </c>
      <c r="FM437" s="1">
        <v>999.9</v>
      </c>
      <c r="FN437" s="1">
        <v>61.3</v>
      </c>
      <c r="FO437" s="1">
        <v>35</v>
      </c>
      <c r="FP437" s="1">
        <v>34.752699999999997</v>
      </c>
      <c r="FQ437" s="1">
        <v>63.906700000000001</v>
      </c>
      <c r="FR437" s="1">
        <v>25.885400000000001</v>
      </c>
      <c r="FS437" s="1">
        <v>1</v>
      </c>
      <c r="FT437" s="1">
        <v>0.38341700000000001</v>
      </c>
      <c r="FU437" s="1">
        <v>1.45825</v>
      </c>
      <c r="FV437" s="1">
        <v>20.316099999999999</v>
      </c>
      <c r="FW437" s="1">
        <v>5.2098000000000004</v>
      </c>
      <c r="FX437" s="1">
        <v>11.9069</v>
      </c>
      <c r="FY437" s="1">
        <v>5.0027999999999997</v>
      </c>
      <c r="FZ437" s="1">
        <v>3.2905000000000002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1.85958</v>
      </c>
      <c r="GF437" s="1">
        <v>1.8545499999999999</v>
      </c>
      <c r="GG437" s="1">
        <v>1.8577600000000001</v>
      </c>
      <c r="GH437" s="1">
        <v>1.85615</v>
      </c>
      <c r="GI437" s="1">
        <v>1.85501</v>
      </c>
      <c r="GJ437" s="1">
        <v>1.85463</v>
      </c>
      <c r="GK437" s="1">
        <v>1.8533299999999999</v>
      </c>
      <c r="GL437" s="1">
        <v>1.85639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0.59899999999999998</v>
      </c>
      <c r="HA437" s="1">
        <v>9.1999999999999998E-3</v>
      </c>
      <c r="HB437" s="1">
        <v>0.41309066869031658</v>
      </c>
      <c r="HC437" s="1">
        <v>2.8098669343081611E-3</v>
      </c>
      <c r="HD437" s="1">
        <v>-1.127031966113555E-6</v>
      </c>
      <c r="HE437" s="1">
        <v>1.768598670541231E-10</v>
      </c>
      <c r="HF437" s="1">
        <v>-7.0735416739826806E-2</v>
      </c>
      <c r="HG437" s="1">
        <v>1.081145868756639E-2</v>
      </c>
      <c r="HH437" s="1">
        <v>-3.689364805754238E-4</v>
      </c>
      <c r="HI437" s="1">
        <v>2.919854880483278E-6</v>
      </c>
      <c r="HJ437" s="1">
        <v>2</v>
      </c>
      <c r="HK437" s="1">
        <v>2136</v>
      </c>
      <c r="HL437" s="1">
        <v>3</v>
      </c>
      <c r="HM437" s="1">
        <v>30</v>
      </c>
      <c r="HN437" s="1">
        <v>3.5</v>
      </c>
      <c r="HO437" s="1">
        <v>3.5</v>
      </c>
      <c r="HP437" s="1">
        <v>0.41137699999999999</v>
      </c>
      <c r="HQ437" s="1">
        <v>2.3754900000000001</v>
      </c>
      <c r="HR437" s="1">
        <v>1.4978</v>
      </c>
      <c r="HS437" s="1">
        <v>2.3010299999999999</v>
      </c>
      <c r="HT437" s="1">
        <v>1.5478499999999999</v>
      </c>
      <c r="HU437" s="1">
        <v>2.4279799999999998</v>
      </c>
      <c r="HV437" s="1">
        <v>38.159300000000002</v>
      </c>
      <c r="HW437" s="1">
        <v>14.315899999999999</v>
      </c>
      <c r="HX437" s="1">
        <v>18</v>
      </c>
      <c r="HY437" s="1">
        <v>478.41199999999998</v>
      </c>
      <c r="HZ437" s="1">
        <v>495.44900000000001</v>
      </c>
      <c r="IA437" s="1">
        <v>27.753799999999998</v>
      </c>
      <c r="IB437" s="1">
        <v>31.923999999999999</v>
      </c>
      <c r="IC437" s="1">
        <v>30.000299999999999</v>
      </c>
      <c r="ID437" s="1">
        <v>31.702100000000002</v>
      </c>
      <c r="IE437" s="1">
        <v>31.796900000000001</v>
      </c>
      <c r="IF437" s="1">
        <v>8.3580699999999997</v>
      </c>
      <c r="IG437" s="1">
        <v>29.524899999999999</v>
      </c>
      <c r="IH437" s="1">
        <v>0</v>
      </c>
      <c r="II437" s="1">
        <v>27.7486</v>
      </c>
      <c r="IJ437" s="1">
        <v>130.52600000000001</v>
      </c>
      <c r="IK437" s="1">
        <v>25.312100000000001</v>
      </c>
      <c r="IL437" s="1">
        <v>100.48099999999999</v>
      </c>
      <c r="IM437" s="1">
        <v>100.18600000000001</v>
      </c>
      <c r="IN437" s="1" t="s">
        <v>361</v>
      </c>
    </row>
    <row r="438" spans="1:248" ht="15.75" customHeight="1" x14ac:dyDescent="0.3">
      <c r="A438" s="1">
        <v>422</v>
      </c>
      <c r="B438" s="1">
        <v>1660405557</v>
      </c>
      <c r="C438" s="1">
        <v>5832.9000000953674</v>
      </c>
      <c r="D438" s="1" t="s">
        <v>1203</v>
      </c>
      <c r="E438" s="1" t="s">
        <v>1204</v>
      </c>
      <c r="F438" s="1">
        <v>1</v>
      </c>
      <c r="G438" s="1" t="s">
        <v>349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1169</v>
      </c>
      <c r="M438" s="1" t="s">
        <v>354</v>
      </c>
      <c r="N438" s="1">
        <v>1660405549</v>
      </c>
      <c r="O438" s="1">
        <f t="shared" si="34"/>
        <v>1.5294456609432159E-3</v>
      </c>
      <c r="P438" s="1">
        <f t="shared" si="35"/>
        <v>1.5294456609432159</v>
      </c>
      <c r="Q438" s="1">
        <f t="shared" si="36"/>
        <v>0.41284944659559714</v>
      </c>
      <c r="R438" s="1">
        <f t="shared" si="37"/>
        <v>55.674506249999993</v>
      </c>
      <c r="S438" s="1">
        <f t="shared" si="38"/>
        <v>45.075596395375058</v>
      </c>
      <c r="T438" s="1">
        <f t="shared" si="39"/>
        <v>4.4956734509934906</v>
      </c>
      <c r="U438" s="1">
        <f t="shared" si="40"/>
        <v>5.5527695618238644</v>
      </c>
      <c r="V438" s="1">
        <f t="shared" si="41"/>
        <v>7.4854322645143606E-2</v>
      </c>
      <c r="W438" s="1">
        <f t="shared" si="42"/>
        <v>2.9223012186743036</v>
      </c>
      <c r="X438" s="1">
        <f t="shared" si="43"/>
        <v>7.380522150004766E-2</v>
      </c>
      <c r="Y438" s="1">
        <f t="shared" si="44"/>
        <v>4.6221296055943245E-2</v>
      </c>
      <c r="Z438" s="1">
        <f t="shared" si="45"/>
        <v>321.51480300000003</v>
      </c>
      <c r="AA438" s="1">
        <f t="shared" si="46"/>
        <v>32.511151013124945</v>
      </c>
      <c r="AB438" s="1">
        <f t="shared" si="47"/>
        <v>31.720587500000001</v>
      </c>
      <c r="AC438" s="1">
        <f t="shared" si="48"/>
        <v>4.7000835809696868</v>
      </c>
      <c r="AD438" s="1">
        <f t="shared" si="49"/>
        <v>60.02495253705974</v>
      </c>
      <c r="AE438" s="1">
        <f t="shared" si="50"/>
        <v>2.7100542159362329</v>
      </c>
      <c r="AF438" s="1">
        <f t="shared" si="51"/>
        <v>4.5148793983019484</v>
      </c>
      <c r="AG438" s="1">
        <f t="shared" si="52"/>
        <v>1.990029365033454</v>
      </c>
      <c r="AH438" s="1">
        <f t="shared" si="53"/>
        <v>-67.448553647595816</v>
      </c>
      <c r="AI438" s="1">
        <f t="shared" si="54"/>
        <v>-111.38284802573993</v>
      </c>
      <c r="AJ438" s="1">
        <f t="shared" si="55"/>
        <v>-8.5901003764375794</v>
      </c>
      <c r="AK438" s="1">
        <f t="shared" si="56"/>
        <v>134.09330095022671</v>
      </c>
      <c r="AL438" s="1">
        <f t="shared" si="57"/>
        <v>9.7301000000353284</v>
      </c>
      <c r="AM438" s="1">
        <f t="shared" si="58"/>
        <v>1.5335651398504504</v>
      </c>
      <c r="AN438" s="1">
        <f t="shared" si="59"/>
        <v>0.41284944659559714</v>
      </c>
      <c r="AO438" s="1">
        <v>88.943805194099639</v>
      </c>
      <c r="AP438" s="1">
        <v>72.365766060606049</v>
      </c>
      <c r="AQ438" s="1">
        <v>3.113310377108383</v>
      </c>
      <c r="AR438" s="1">
        <v>65.518535012621754</v>
      </c>
      <c r="AS438" s="1">
        <f t="shared" si="60"/>
        <v>1.5294456609432159</v>
      </c>
      <c r="AT438" s="1">
        <v>25.384379538851299</v>
      </c>
      <c r="AU438" s="1">
        <v>27.169381818181819</v>
      </c>
      <c r="AV438" s="1">
        <v>4.9736853099409387E-6</v>
      </c>
      <c r="AW438" s="1">
        <v>82.942590886382504</v>
      </c>
      <c r="AX438" s="1">
        <v>13</v>
      </c>
      <c r="AY438" s="1">
        <v>3</v>
      </c>
      <c r="AZ438" s="1">
        <f t="shared" si="61"/>
        <v>1</v>
      </c>
      <c r="BA438" s="1">
        <f t="shared" si="62"/>
        <v>0</v>
      </c>
      <c r="BB438" s="1">
        <f t="shared" si="63"/>
        <v>51964.825976979977</v>
      </c>
      <c r="BC438" s="1">
        <f t="shared" si="64"/>
        <v>1999.9925000000001</v>
      </c>
      <c r="BD438" s="1">
        <f t="shared" si="65"/>
        <v>1681.1937000000003</v>
      </c>
      <c r="BE438" s="1">
        <f t="shared" si="66"/>
        <v>0.84060000225000853</v>
      </c>
      <c r="BF438" s="1">
        <f t="shared" si="67"/>
        <v>0.1607580043425163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1660405549</v>
      </c>
      <c r="BM438" s="1">
        <v>55.674506249999993</v>
      </c>
      <c r="BN438" s="1">
        <v>67.450212500000006</v>
      </c>
      <c r="BO438" s="1">
        <v>27.172193750000002</v>
      </c>
      <c r="BP438" s="1">
        <v>25.382356250000001</v>
      </c>
      <c r="BQ438" s="1">
        <v>55.110018750000002</v>
      </c>
      <c r="BR438" s="1">
        <v>27.162937500000002</v>
      </c>
      <c r="BS438" s="1">
        <v>500.12187499999999</v>
      </c>
      <c r="BT438" s="1">
        <v>99.63641874999999</v>
      </c>
      <c r="BU438" s="1">
        <v>9.9886712500000002E-2</v>
      </c>
      <c r="BV438" s="1">
        <v>31.013606249999999</v>
      </c>
      <c r="BW438" s="1">
        <v>31.720587500000001</v>
      </c>
      <c r="BX438" s="1">
        <v>999.9</v>
      </c>
      <c r="BY438" s="1">
        <v>0</v>
      </c>
      <c r="BZ438" s="1">
        <v>0</v>
      </c>
      <c r="CA438" s="1">
        <v>9995.078125</v>
      </c>
      <c r="CB438" s="1">
        <v>0</v>
      </c>
      <c r="CC438" s="1">
        <v>23.428831250000002</v>
      </c>
      <c r="CD438" s="1">
        <v>-11.775725937500001</v>
      </c>
      <c r="CE438" s="1">
        <v>57.229518749999997</v>
      </c>
      <c r="CF438" s="1">
        <v>69.206893749999992</v>
      </c>
      <c r="CG438" s="1">
        <v>1.7898343750000001</v>
      </c>
      <c r="CH438" s="1">
        <v>67.450212500000006</v>
      </c>
      <c r="CI438" s="1">
        <v>25.382356250000001</v>
      </c>
      <c r="CJ438" s="1">
        <v>2.7073406250000001</v>
      </c>
      <c r="CK438" s="1">
        <v>2.529006874999999</v>
      </c>
      <c r="CL438" s="1">
        <v>22.329743749999999</v>
      </c>
      <c r="CM438" s="1">
        <v>21.214393749999999</v>
      </c>
      <c r="CN438" s="1">
        <v>1999.9925000000001</v>
      </c>
      <c r="CO438" s="1">
        <v>0.98000050000000005</v>
      </c>
      <c r="CP438" s="1">
        <v>1.9999800000000002E-2</v>
      </c>
      <c r="CQ438" s="1">
        <v>0</v>
      </c>
      <c r="CR438" s="1">
        <v>2.4358124999999999</v>
      </c>
      <c r="CS438" s="1">
        <v>0</v>
      </c>
      <c r="CT438" s="1">
        <v>26379.631249999999</v>
      </c>
      <c r="CU438" s="1">
        <v>17412.256249999999</v>
      </c>
      <c r="CV438" s="1">
        <v>42.061999999999998</v>
      </c>
      <c r="CW438" s="1">
        <v>43.132750000000001</v>
      </c>
      <c r="CX438" s="1">
        <v>42.081687499999987</v>
      </c>
      <c r="CY438" s="1">
        <v>41.5</v>
      </c>
      <c r="CZ438" s="1">
        <v>42.061999999999998</v>
      </c>
      <c r="DA438" s="1">
        <v>1959.9925000000001</v>
      </c>
      <c r="DB438" s="1">
        <v>40</v>
      </c>
      <c r="DC438" s="1">
        <v>0</v>
      </c>
      <c r="DD438" s="1">
        <v>1660405555.2</v>
      </c>
      <c r="DE438" s="1">
        <v>0</v>
      </c>
      <c r="DF438" s="1">
        <v>1660405346</v>
      </c>
      <c r="DG438" s="1" t="s">
        <v>1170</v>
      </c>
      <c r="DH438" s="1">
        <v>1660405346</v>
      </c>
      <c r="DI438" s="1">
        <v>1660405343.5</v>
      </c>
      <c r="DJ438" s="1">
        <v>14</v>
      </c>
      <c r="DK438" s="1">
        <v>0.109</v>
      </c>
      <c r="DL438" s="1">
        <v>-3.0000000000000001E-3</v>
      </c>
      <c r="DM438" s="1">
        <v>1.3660000000000001</v>
      </c>
      <c r="DN438" s="1">
        <v>1.4E-2</v>
      </c>
      <c r="DO438" s="1">
        <v>400</v>
      </c>
      <c r="DP438" s="1">
        <v>25</v>
      </c>
      <c r="DQ438" s="1">
        <v>0.44</v>
      </c>
      <c r="DR438" s="1">
        <v>0.08</v>
      </c>
      <c r="DS438" s="1">
        <v>-6.2020708977673221E-2</v>
      </c>
      <c r="DT438" s="1">
        <v>3.9973353744537148</v>
      </c>
      <c r="DU438" s="1">
        <v>0.31870551125445917</v>
      </c>
      <c r="DV438" s="1">
        <v>0</v>
      </c>
      <c r="DW438" s="1">
        <v>9.2506114838131612</v>
      </c>
      <c r="DX438" s="1">
        <v>106.8637347694805</v>
      </c>
      <c r="DY438" s="1">
        <v>7.7968736859968386</v>
      </c>
      <c r="DZ438" s="1">
        <v>0</v>
      </c>
      <c r="EA438" s="1">
        <v>-11.71569329032258</v>
      </c>
      <c r="EB438" s="1">
        <v>-127.92302888709681</v>
      </c>
      <c r="EC438" s="1">
        <v>9.6357363740773252</v>
      </c>
      <c r="ED438" s="1">
        <v>0</v>
      </c>
      <c r="EE438" s="1">
        <v>54.34681009683694</v>
      </c>
      <c r="EF438" s="1">
        <v>-19.878928678816472</v>
      </c>
      <c r="EG438" s="1">
        <v>2.9955476592428871</v>
      </c>
      <c r="EH438" s="1">
        <v>0</v>
      </c>
      <c r="EI438" s="1">
        <v>1.786170731707317</v>
      </c>
      <c r="EJ438" s="1">
        <v>1.257867595819259E-2</v>
      </c>
      <c r="EK438" s="1">
        <v>1.08745795299133E-2</v>
      </c>
      <c r="EL438" s="1">
        <v>1</v>
      </c>
      <c r="EM438" s="1">
        <v>1.990047869632606</v>
      </c>
      <c r="EN438" s="1">
        <v>1.6027277432882962E-2</v>
      </c>
      <c r="EO438" s="1">
        <v>1.52782410736314E-3</v>
      </c>
      <c r="EP438" s="1">
        <v>1</v>
      </c>
      <c r="EQ438" s="1">
        <v>2</v>
      </c>
      <c r="ER438" s="1">
        <v>6</v>
      </c>
      <c r="ES438" s="1" t="s">
        <v>390</v>
      </c>
      <c r="ET438" s="1">
        <v>2.94265</v>
      </c>
      <c r="EU438" s="1">
        <v>2.8011200000000001</v>
      </c>
      <c r="EV438" s="1">
        <v>1.9054700000000001E-2</v>
      </c>
      <c r="EW438" s="1">
        <v>2.6241899999999999E-2</v>
      </c>
      <c r="EX438" s="1">
        <v>0.117879</v>
      </c>
      <c r="EY438" s="1">
        <v>0.112456</v>
      </c>
      <c r="EZ438" s="1">
        <v>20102.900000000001</v>
      </c>
      <c r="FA438" s="1">
        <v>20923.5</v>
      </c>
      <c r="FB438" s="1">
        <v>23832.9</v>
      </c>
      <c r="FC438" s="1">
        <v>25006.6</v>
      </c>
      <c r="FD438" s="1">
        <v>33647.1</v>
      </c>
      <c r="FE438" s="1">
        <v>35436.1</v>
      </c>
      <c r="FF438" s="1">
        <v>43453</v>
      </c>
      <c r="FG438" s="1">
        <v>46227.199999999997</v>
      </c>
      <c r="FH438" s="1">
        <v>1.92665</v>
      </c>
      <c r="FI438" s="1">
        <v>1.85623</v>
      </c>
      <c r="FJ438" s="1">
        <v>0.123113</v>
      </c>
      <c r="FK438" s="1">
        <v>0</v>
      </c>
      <c r="FL438" s="1">
        <v>29.717600000000001</v>
      </c>
      <c r="FM438" s="1">
        <v>999.9</v>
      </c>
      <c r="FN438" s="1">
        <v>61.3</v>
      </c>
      <c r="FO438" s="1">
        <v>35</v>
      </c>
      <c r="FP438" s="1">
        <v>34.753700000000002</v>
      </c>
      <c r="FQ438" s="1">
        <v>64.046700000000001</v>
      </c>
      <c r="FR438" s="1">
        <v>26.442299999999999</v>
      </c>
      <c r="FS438" s="1">
        <v>1</v>
      </c>
      <c r="FT438" s="1">
        <v>0.38347100000000001</v>
      </c>
      <c r="FU438" s="1">
        <v>1.4486300000000001</v>
      </c>
      <c r="FV438" s="1">
        <v>20.316199999999998</v>
      </c>
      <c r="FW438" s="1">
        <v>5.2100999999999997</v>
      </c>
      <c r="FX438" s="1">
        <v>11.9071</v>
      </c>
      <c r="FY438" s="1">
        <v>5.0027999999999997</v>
      </c>
      <c r="FZ438" s="1">
        <v>3.2904300000000002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1.85958</v>
      </c>
      <c r="GF438" s="1">
        <v>1.8545499999999999</v>
      </c>
      <c r="GG438" s="1">
        <v>1.8577600000000001</v>
      </c>
      <c r="GH438" s="1">
        <v>1.8561399999999999</v>
      </c>
      <c r="GI438" s="1">
        <v>1.85501</v>
      </c>
      <c r="GJ438" s="1">
        <v>1.8546199999999999</v>
      </c>
      <c r="GK438" s="1">
        <v>1.8533299999999999</v>
      </c>
      <c r="GL438" s="1">
        <v>1.85639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0.60799999999999998</v>
      </c>
      <c r="HA438" s="1">
        <v>9.1999999999999998E-3</v>
      </c>
      <c r="HB438" s="1">
        <v>0.41309066869031658</v>
      </c>
      <c r="HC438" s="1">
        <v>2.8098669343081611E-3</v>
      </c>
      <c r="HD438" s="1">
        <v>-1.127031966113555E-6</v>
      </c>
      <c r="HE438" s="1">
        <v>1.768598670541231E-10</v>
      </c>
      <c r="HF438" s="1">
        <v>-7.0735416739826806E-2</v>
      </c>
      <c r="HG438" s="1">
        <v>1.081145868756639E-2</v>
      </c>
      <c r="HH438" s="1">
        <v>-3.689364805754238E-4</v>
      </c>
      <c r="HI438" s="1">
        <v>2.919854880483278E-6</v>
      </c>
      <c r="HJ438" s="1">
        <v>2</v>
      </c>
      <c r="HK438" s="1">
        <v>2136</v>
      </c>
      <c r="HL438" s="1">
        <v>3</v>
      </c>
      <c r="HM438" s="1">
        <v>30</v>
      </c>
      <c r="HN438" s="1">
        <v>3.5</v>
      </c>
      <c r="HO438" s="1">
        <v>3.6</v>
      </c>
      <c r="HP438" s="1">
        <v>0.41992200000000002</v>
      </c>
      <c r="HQ438" s="1">
        <v>2.3791500000000001</v>
      </c>
      <c r="HR438" s="1">
        <v>1.4978</v>
      </c>
      <c r="HS438" s="1">
        <v>2.3010299999999999</v>
      </c>
      <c r="HT438" s="1">
        <v>1.5478499999999999</v>
      </c>
      <c r="HU438" s="1">
        <v>2.3730500000000001</v>
      </c>
      <c r="HV438" s="1">
        <v>38.159300000000002</v>
      </c>
      <c r="HW438" s="1">
        <v>14.3247</v>
      </c>
      <c r="HX438" s="1">
        <v>18</v>
      </c>
      <c r="HY438" s="1">
        <v>478.387</v>
      </c>
      <c r="HZ438" s="1">
        <v>495.43700000000001</v>
      </c>
      <c r="IA438" s="1">
        <v>27.751000000000001</v>
      </c>
      <c r="IB438" s="1">
        <v>31.924600000000002</v>
      </c>
      <c r="IC438" s="1">
        <v>30.000299999999999</v>
      </c>
      <c r="ID438" s="1">
        <v>31.7027</v>
      </c>
      <c r="IE438" s="1">
        <v>31.797599999999999</v>
      </c>
      <c r="IF438" s="1">
        <v>8.6282899999999998</v>
      </c>
      <c r="IG438" s="1">
        <v>29.524899999999999</v>
      </c>
      <c r="IH438" s="1">
        <v>0</v>
      </c>
      <c r="II438" s="1">
        <v>27.7319</v>
      </c>
      <c r="IJ438" s="1">
        <v>140.54599999999999</v>
      </c>
      <c r="IK438" s="1">
        <v>25.308199999999999</v>
      </c>
      <c r="IL438" s="1">
        <v>100.482</v>
      </c>
      <c r="IM438" s="1">
        <v>100.18600000000001</v>
      </c>
      <c r="IN438" s="1" t="s">
        <v>361</v>
      </c>
    </row>
    <row r="439" spans="1:248" ht="15.75" customHeight="1" x14ac:dyDescent="0.3">
      <c r="A439" s="1">
        <v>423</v>
      </c>
      <c r="B439" s="1">
        <v>1660405558</v>
      </c>
      <c r="C439" s="1">
        <v>5833.9000000953674</v>
      </c>
      <c r="D439" s="1" t="s">
        <v>1205</v>
      </c>
      <c r="E439" s="1" t="s">
        <v>1206</v>
      </c>
      <c r="F439" s="1">
        <v>1</v>
      </c>
      <c r="G439" s="1" t="s">
        <v>349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1169</v>
      </c>
      <c r="M439" s="1" t="s">
        <v>354</v>
      </c>
      <c r="N439" s="1">
        <v>1660405550.5</v>
      </c>
      <c r="O439" s="1">
        <f t="shared" si="34"/>
        <v>1.5285094038536996E-3</v>
      </c>
      <c r="P439" s="1">
        <f t="shared" si="35"/>
        <v>1.5285094038536995</v>
      </c>
      <c r="Q439" s="1">
        <f t="shared" si="36"/>
        <v>0.44446304920116791</v>
      </c>
      <c r="R439" s="1">
        <f t="shared" si="37"/>
        <v>57.605433333333323</v>
      </c>
      <c r="S439" s="1">
        <f t="shared" si="38"/>
        <v>46.263971706667128</v>
      </c>
      <c r="T439" s="1">
        <f t="shared" si="39"/>
        <v>4.6141870928849311</v>
      </c>
      <c r="U439" s="1">
        <f t="shared" si="40"/>
        <v>5.7453399948453852</v>
      </c>
      <c r="V439" s="1">
        <f t="shared" si="41"/>
        <v>7.4800755083805959E-2</v>
      </c>
      <c r="W439" s="1">
        <f t="shared" si="42"/>
        <v>2.9219820627046769</v>
      </c>
      <c r="X439" s="1">
        <f t="shared" si="43"/>
        <v>7.3753030897035138E-2</v>
      </c>
      <c r="Y439" s="1">
        <f t="shared" si="44"/>
        <v>4.6188555552457142E-2</v>
      </c>
      <c r="Z439" s="1">
        <f t="shared" si="45"/>
        <v>321.51663839999998</v>
      </c>
      <c r="AA439" s="1">
        <f t="shared" si="46"/>
        <v>32.512150246168893</v>
      </c>
      <c r="AB439" s="1">
        <f t="shared" si="47"/>
        <v>31.720653333333331</v>
      </c>
      <c r="AC439" s="1">
        <f t="shared" si="48"/>
        <v>4.700101130378628</v>
      </c>
      <c r="AD439" s="1">
        <f t="shared" si="49"/>
        <v>60.01918962960152</v>
      </c>
      <c r="AE439" s="1">
        <f t="shared" si="50"/>
        <v>2.7098857576388267</v>
      </c>
      <c r="AF439" s="1">
        <f t="shared" si="51"/>
        <v>4.5150322327949404</v>
      </c>
      <c r="AG439" s="1">
        <f t="shared" si="52"/>
        <v>1.9902153727398013</v>
      </c>
      <c r="AH439" s="1">
        <f t="shared" si="53"/>
        <v>-67.407264709948151</v>
      </c>
      <c r="AI439" s="1">
        <f t="shared" si="54"/>
        <v>-111.28752081025183</v>
      </c>
      <c r="AJ439" s="1">
        <f t="shared" si="55"/>
        <v>-8.5837138660385293</v>
      </c>
      <c r="AK439" s="1">
        <f t="shared" si="56"/>
        <v>134.23813901376147</v>
      </c>
      <c r="AL439" s="1">
        <f t="shared" si="57"/>
        <v>12.006018288517765</v>
      </c>
      <c r="AM439" s="1">
        <f t="shared" si="58"/>
        <v>1.5318286492268454</v>
      </c>
      <c r="AN439" s="1">
        <f t="shared" si="59"/>
        <v>0.44446304920116791</v>
      </c>
      <c r="AO439" s="1">
        <v>93.795243085090988</v>
      </c>
      <c r="AP439" s="1">
        <v>75.953479393939418</v>
      </c>
      <c r="AQ439" s="1">
        <v>3.3506956510831039</v>
      </c>
      <c r="AR439" s="1">
        <v>65.518535012621754</v>
      </c>
      <c r="AS439" s="1">
        <f t="shared" si="60"/>
        <v>1.5285094038536995</v>
      </c>
      <c r="AT439" s="1">
        <v>25.38570206066936</v>
      </c>
      <c r="AU439" s="1">
        <v>27.16949151515151</v>
      </c>
      <c r="AV439" s="1">
        <v>1.714231916008992E-5</v>
      </c>
      <c r="AW439" s="1">
        <v>82.942590886382504</v>
      </c>
      <c r="AX439" s="1">
        <v>13</v>
      </c>
      <c r="AY439" s="1">
        <v>3</v>
      </c>
      <c r="AZ439" s="1">
        <f t="shared" si="61"/>
        <v>1</v>
      </c>
      <c r="BA439" s="1">
        <f t="shared" si="62"/>
        <v>0</v>
      </c>
      <c r="BB439" s="1">
        <f t="shared" si="63"/>
        <v>51955.63722219284</v>
      </c>
      <c r="BC439" s="1">
        <f t="shared" si="64"/>
        <v>2000.0039999999999</v>
      </c>
      <c r="BD439" s="1">
        <f t="shared" si="65"/>
        <v>1681.2033599999997</v>
      </c>
      <c r="BE439" s="1">
        <f t="shared" si="66"/>
        <v>0.84059999880000236</v>
      </c>
      <c r="BF439" s="1">
        <f t="shared" si="67"/>
        <v>0.16075799768400462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1660405550.5</v>
      </c>
      <c r="BM439" s="1">
        <v>57.605433333333323</v>
      </c>
      <c r="BN439" s="1">
        <v>72.114679999999993</v>
      </c>
      <c r="BO439" s="1">
        <v>27.170566666666669</v>
      </c>
      <c r="BP439" s="1">
        <v>25.382793333333328</v>
      </c>
      <c r="BQ439" s="1">
        <v>57.035793333333338</v>
      </c>
      <c r="BR439" s="1">
        <v>27.161306666666668</v>
      </c>
      <c r="BS439" s="1">
        <v>500.13319999999999</v>
      </c>
      <c r="BT439" s="1">
        <v>99.636106666666663</v>
      </c>
      <c r="BU439" s="1">
        <v>9.9971379999999999E-2</v>
      </c>
      <c r="BV439" s="1">
        <v>31.014199999999999</v>
      </c>
      <c r="BW439" s="1">
        <v>31.720653333333331</v>
      </c>
      <c r="BX439" s="1">
        <v>999.89999999999986</v>
      </c>
      <c r="BY439" s="1">
        <v>0</v>
      </c>
      <c r="BZ439" s="1">
        <v>0</v>
      </c>
      <c r="CA439" s="1">
        <v>9993.2886666666673</v>
      </c>
      <c r="CB439" s="1">
        <v>0</v>
      </c>
      <c r="CC439" s="1">
        <v>23.43714666666666</v>
      </c>
      <c r="CD439" s="1">
        <v>-14.509285733333339</v>
      </c>
      <c r="CE439" s="1">
        <v>59.214286666666673</v>
      </c>
      <c r="CF439" s="1">
        <v>73.992940000000004</v>
      </c>
      <c r="CG439" s="1">
        <v>1.7877700000000001</v>
      </c>
      <c r="CH439" s="1">
        <v>72.114679999999993</v>
      </c>
      <c r="CI439" s="1">
        <v>25.382793333333328</v>
      </c>
      <c r="CJ439" s="1">
        <v>2.7071700000000001</v>
      </c>
      <c r="CK439" s="1">
        <v>2.5290426666666659</v>
      </c>
      <c r="CL439" s="1">
        <v>22.328699999999991</v>
      </c>
      <c r="CM439" s="1">
        <v>21.21462</v>
      </c>
      <c r="CN439" s="1">
        <v>2000.0039999999999</v>
      </c>
      <c r="CO439" s="1">
        <v>0.98000060000000011</v>
      </c>
      <c r="CP439" s="1">
        <v>1.9999699999999999E-2</v>
      </c>
      <c r="CQ439" s="1">
        <v>0</v>
      </c>
      <c r="CR439" s="1">
        <v>2.5053999999999998</v>
      </c>
      <c r="CS439" s="1">
        <v>0</v>
      </c>
      <c r="CT439" s="1">
        <v>26373.533333333329</v>
      </c>
      <c r="CU439" s="1">
        <v>17412.35333333334</v>
      </c>
      <c r="CV439" s="1">
        <v>42.061999999999998</v>
      </c>
      <c r="CW439" s="1">
        <v>43.129133333333343</v>
      </c>
      <c r="CX439" s="1">
        <v>42.082999999999998</v>
      </c>
      <c r="CY439" s="1">
        <v>41.5</v>
      </c>
      <c r="CZ439" s="1">
        <v>42.061999999999998</v>
      </c>
      <c r="DA439" s="1">
        <v>1960.0039999999999</v>
      </c>
      <c r="DB439" s="1">
        <v>40</v>
      </c>
      <c r="DC439" s="1">
        <v>0</v>
      </c>
      <c r="DD439" s="1">
        <v>1660405555.8</v>
      </c>
      <c r="DE439" s="1">
        <v>0</v>
      </c>
      <c r="DF439" s="1">
        <v>1660405346</v>
      </c>
      <c r="DG439" s="1" t="s">
        <v>1170</v>
      </c>
      <c r="DH439" s="1">
        <v>1660405346</v>
      </c>
      <c r="DI439" s="1">
        <v>1660405343.5</v>
      </c>
      <c r="DJ439" s="1">
        <v>14</v>
      </c>
      <c r="DK439" s="1">
        <v>0.109</v>
      </c>
      <c r="DL439" s="1">
        <v>-3.0000000000000001E-3</v>
      </c>
      <c r="DM439" s="1">
        <v>1.3660000000000001</v>
      </c>
      <c r="DN439" s="1">
        <v>1.4E-2</v>
      </c>
      <c r="DO439" s="1">
        <v>400</v>
      </c>
      <c r="DP439" s="1">
        <v>25</v>
      </c>
      <c r="DQ439" s="1">
        <v>0.44</v>
      </c>
      <c r="DR439" s="1">
        <v>0.08</v>
      </c>
      <c r="DS439" s="1">
        <v>-6.2020708977673221E-2</v>
      </c>
      <c r="DT439" s="1">
        <v>3.9973353744537148</v>
      </c>
      <c r="DU439" s="1">
        <v>0.31870551125445917</v>
      </c>
      <c r="DV439" s="1">
        <v>0</v>
      </c>
      <c r="DW439" s="1">
        <v>9.2506114838131612</v>
      </c>
      <c r="DX439" s="1">
        <v>106.8637347694805</v>
      </c>
      <c r="DY439" s="1">
        <v>7.7968736859968386</v>
      </c>
      <c r="DZ439" s="1">
        <v>0</v>
      </c>
      <c r="EA439" s="1">
        <v>-11.71569329032258</v>
      </c>
      <c r="EB439" s="1">
        <v>-127.92302888709681</v>
      </c>
      <c r="EC439" s="1">
        <v>9.6357363740773252</v>
      </c>
      <c r="ED439" s="1">
        <v>0</v>
      </c>
      <c r="EE439" s="1">
        <v>54.34681009683694</v>
      </c>
      <c r="EF439" s="1">
        <v>-19.878928678816472</v>
      </c>
      <c r="EG439" s="1">
        <v>2.9955476592428871</v>
      </c>
      <c r="EH439" s="1">
        <v>0</v>
      </c>
      <c r="EI439" s="1">
        <v>1.786170731707317</v>
      </c>
      <c r="EJ439" s="1">
        <v>1.257867595819259E-2</v>
      </c>
      <c r="EK439" s="1">
        <v>1.08745795299133E-2</v>
      </c>
      <c r="EL439" s="1">
        <v>1</v>
      </c>
      <c r="EM439" s="1">
        <v>1.990047869632606</v>
      </c>
      <c r="EN439" s="1">
        <v>1.6027277432882962E-2</v>
      </c>
      <c r="EO439" s="1">
        <v>1.52782410736314E-3</v>
      </c>
      <c r="EP439" s="1">
        <v>1</v>
      </c>
      <c r="EQ439" s="1">
        <v>2</v>
      </c>
      <c r="ER439" s="1">
        <v>6</v>
      </c>
      <c r="ES439" s="1" t="s">
        <v>390</v>
      </c>
      <c r="ET439" s="1">
        <v>2.94285</v>
      </c>
      <c r="EU439" s="1">
        <v>2.8009599999999999</v>
      </c>
      <c r="EV439" s="1">
        <v>1.9977399999999999E-2</v>
      </c>
      <c r="EW439" s="1">
        <v>2.7469E-2</v>
      </c>
      <c r="EX439" s="1">
        <v>0.117881</v>
      </c>
      <c r="EY439" s="1">
        <v>0.112456</v>
      </c>
      <c r="EZ439" s="1">
        <v>20084</v>
      </c>
      <c r="FA439" s="1">
        <v>20897.099999999999</v>
      </c>
      <c r="FB439" s="1">
        <v>23832.799999999999</v>
      </c>
      <c r="FC439" s="1">
        <v>25006.5</v>
      </c>
      <c r="FD439" s="1">
        <v>33647</v>
      </c>
      <c r="FE439" s="1">
        <v>35436</v>
      </c>
      <c r="FF439" s="1">
        <v>43452.9</v>
      </c>
      <c r="FG439" s="1">
        <v>46226.9</v>
      </c>
      <c r="FH439" s="1">
        <v>1.92675</v>
      </c>
      <c r="FI439" s="1">
        <v>1.85625</v>
      </c>
      <c r="FJ439" s="1">
        <v>0.12295300000000001</v>
      </c>
      <c r="FK439" s="1">
        <v>0</v>
      </c>
      <c r="FL439" s="1">
        <v>29.718299999999999</v>
      </c>
      <c r="FM439" s="1">
        <v>999.9</v>
      </c>
      <c r="FN439" s="1">
        <v>61.3</v>
      </c>
      <c r="FO439" s="1">
        <v>35.1</v>
      </c>
      <c r="FP439" s="1">
        <v>34.943600000000004</v>
      </c>
      <c r="FQ439" s="1">
        <v>64.066699999999997</v>
      </c>
      <c r="FR439" s="1">
        <v>26.201899999999998</v>
      </c>
      <c r="FS439" s="1">
        <v>1</v>
      </c>
      <c r="FT439" s="1">
        <v>0.38352900000000001</v>
      </c>
      <c r="FU439" s="1">
        <v>1.4539</v>
      </c>
      <c r="FV439" s="1">
        <v>20.316199999999998</v>
      </c>
      <c r="FW439" s="1">
        <v>5.2098000000000004</v>
      </c>
      <c r="FX439" s="1">
        <v>11.9077</v>
      </c>
      <c r="FY439" s="1">
        <v>5.0027999999999997</v>
      </c>
      <c r="FZ439" s="1">
        <v>3.2904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1.85958</v>
      </c>
      <c r="GF439" s="1">
        <v>1.8545499999999999</v>
      </c>
      <c r="GG439" s="1">
        <v>1.8577600000000001</v>
      </c>
      <c r="GH439" s="1">
        <v>1.85615</v>
      </c>
      <c r="GI439" s="1">
        <v>1.85501</v>
      </c>
      <c r="GJ439" s="1">
        <v>1.8546199999999999</v>
      </c>
      <c r="GK439" s="1">
        <v>1.8533299999999999</v>
      </c>
      <c r="GL439" s="1">
        <v>1.8564000000000001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0.61799999999999999</v>
      </c>
      <c r="HA439" s="1">
        <v>9.2999999999999992E-3</v>
      </c>
      <c r="HB439" s="1">
        <v>0.41309066869031658</v>
      </c>
      <c r="HC439" s="1">
        <v>2.8098669343081611E-3</v>
      </c>
      <c r="HD439" s="1">
        <v>-1.127031966113555E-6</v>
      </c>
      <c r="HE439" s="1">
        <v>1.768598670541231E-10</v>
      </c>
      <c r="HF439" s="1">
        <v>-7.0735416739826806E-2</v>
      </c>
      <c r="HG439" s="1">
        <v>1.081145868756639E-2</v>
      </c>
      <c r="HH439" s="1">
        <v>-3.689364805754238E-4</v>
      </c>
      <c r="HI439" s="1">
        <v>2.919854880483278E-6</v>
      </c>
      <c r="HJ439" s="1">
        <v>2</v>
      </c>
      <c r="HK439" s="1">
        <v>2136</v>
      </c>
      <c r="HL439" s="1">
        <v>3</v>
      </c>
      <c r="HM439" s="1">
        <v>30</v>
      </c>
      <c r="HN439" s="1">
        <v>3.5</v>
      </c>
      <c r="HO439" s="1">
        <v>3.6</v>
      </c>
      <c r="HP439" s="1">
        <v>0.43457000000000001</v>
      </c>
      <c r="HQ439" s="1">
        <v>2.3791500000000001</v>
      </c>
      <c r="HR439" s="1">
        <v>1.4978</v>
      </c>
      <c r="HS439" s="1">
        <v>2.3010299999999999</v>
      </c>
      <c r="HT439" s="1">
        <v>1.5478499999999999</v>
      </c>
      <c r="HU439" s="1">
        <v>2.2497600000000002</v>
      </c>
      <c r="HV439" s="1">
        <v>38.159300000000002</v>
      </c>
      <c r="HW439" s="1">
        <v>14.3072</v>
      </c>
      <c r="HX439" s="1">
        <v>18</v>
      </c>
      <c r="HY439" s="1">
        <v>478.45100000000002</v>
      </c>
      <c r="HZ439" s="1">
        <v>495.459</v>
      </c>
      <c r="IA439" s="1">
        <v>27.747800000000002</v>
      </c>
      <c r="IB439" s="1">
        <v>31.9254</v>
      </c>
      <c r="IC439" s="1">
        <v>30.000399999999999</v>
      </c>
      <c r="ID439" s="1">
        <v>31.703499999999998</v>
      </c>
      <c r="IE439" s="1">
        <v>31.798300000000001</v>
      </c>
      <c r="IF439" s="1">
        <v>8.8098399999999994</v>
      </c>
      <c r="IG439" s="1">
        <v>29.524899999999999</v>
      </c>
      <c r="IH439" s="1">
        <v>0</v>
      </c>
      <c r="II439" s="1">
        <v>27.7319</v>
      </c>
      <c r="IJ439" s="1">
        <v>140.54599999999999</v>
      </c>
      <c r="IK439" s="1">
        <v>25.311399999999999</v>
      </c>
      <c r="IL439" s="1">
        <v>100.48099999999999</v>
      </c>
      <c r="IM439" s="1">
        <v>100.185</v>
      </c>
      <c r="IN439" s="1" t="s">
        <v>361</v>
      </c>
    </row>
    <row r="440" spans="1:248" ht="15.75" customHeight="1" x14ac:dyDescent="0.3">
      <c r="A440" s="1">
        <v>424</v>
      </c>
      <c r="B440" s="1">
        <v>1660405559</v>
      </c>
      <c r="C440" s="1">
        <v>5834.9000000953674</v>
      </c>
      <c r="D440" s="1" t="s">
        <v>1207</v>
      </c>
      <c r="E440" s="1" t="s">
        <v>1208</v>
      </c>
      <c r="F440" s="1">
        <v>1</v>
      </c>
      <c r="G440" s="1" t="s">
        <v>349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1169</v>
      </c>
      <c r="M440" s="1" t="s">
        <v>354</v>
      </c>
      <c r="N440" s="1">
        <v>1660405551</v>
      </c>
      <c r="O440" s="1">
        <f t="shared" si="34"/>
        <v>1.5275918454167993E-3</v>
      </c>
      <c r="P440" s="1">
        <f t="shared" si="35"/>
        <v>1.5275918454167994</v>
      </c>
      <c r="Q440" s="1">
        <f t="shared" si="36"/>
        <v>0.51242081120329364</v>
      </c>
      <c r="R440" s="1">
        <f t="shared" si="37"/>
        <v>58.851593749999999</v>
      </c>
      <c r="S440" s="1">
        <f t="shared" si="38"/>
        <v>46.01583945243668</v>
      </c>
      <c r="T440" s="1">
        <f t="shared" si="39"/>
        <v>4.5894356146519444</v>
      </c>
      <c r="U440" s="1">
        <f t="shared" si="40"/>
        <v>5.8696223637179648</v>
      </c>
      <c r="V440" s="1">
        <f t="shared" si="41"/>
        <v>7.4756453832881292E-2</v>
      </c>
      <c r="W440" s="1">
        <f t="shared" si="42"/>
        <v>2.9220203031879124</v>
      </c>
      <c r="X440" s="1">
        <f t="shared" si="43"/>
        <v>7.3709974448867566E-2</v>
      </c>
      <c r="Y440" s="1">
        <f t="shared" si="44"/>
        <v>4.6161535611560542E-2</v>
      </c>
      <c r="Z440" s="1">
        <f t="shared" si="45"/>
        <v>321.51769574999997</v>
      </c>
      <c r="AA440" s="1">
        <f t="shared" si="46"/>
        <v>32.512589080789681</v>
      </c>
      <c r="AB440" s="1">
        <f t="shared" si="47"/>
        <v>31.72050625</v>
      </c>
      <c r="AC440" s="1">
        <f t="shared" si="48"/>
        <v>4.7000619219676878</v>
      </c>
      <c r="AD440" s="1">
        <f t="shared" si="49"/>
        <v>60.018349161763886</v>
      </c>
      <c r="AE440" s="1">
        <f t="shared" si="50"/>
        <v>2.7098806401353843</v>
      </c>
      <c r="AF440" s="1">
        <f t="shared" si="51"/>
        <v>4.5150869325505845</v>
      </c>
      <c r="AG440" s="1">
        <f t="shared" si="52"/>
        <v>1.9901812818323035</v>
      </c>
      <c r="AH440" s="1">
        <f t="shared" si="53"/>
        <v>-67.366800382880854</v>
      </c>
      <c r="AI440" s="1">
        <f t="shared" si="54"/>
        <v>-111.23233138245705</v>
      </c>
      <c r="AJ440" s="1">
        <f t="shared" si="55"/>
        <v>-8.5793475269862238</v>
      </c>
      <c r="AK440" s="1">
        <f t="shared" si="56"/>
        <v>134.33921645767583</v>
      </c>
      <c r="AL440" s="1">
        <f t="shared" si="57"/>
        <v>12.805099976303826</v>
      </c>
      <c r="AM440" s="1">
        <f t="shared" si="58"/>
        <v>1.5313897195849988</v>
      </c>
      <c r="AN440" s="1">
        <f t="shared" si="59"/>
        <v>0.51242081120329364</v>
      </c>
      <c r="AO440" s="1">
        <v>98.719080981172084</v>
      </c>
      <c r="AP440" s="1">
        <v>79.720955757575794</v>
      </c>
      <c r="AQ440" s="1">
        <v>3.5585390233451131</v>
      </c>
      <c r="AR440" s="1">
        <v>65.518535012621754</v>
      </c>
      <c r="AS440" s="1">
        <f t="shared" si="60"/>
        <v>1.5275918454167994</v>
      </c>
      <c r="AT440" s="1">
        <v>25.387222554521671</v>
      </c>
      <c r="AU440" s="1">
        <v>27.16993333333334</v>
      </c>
      <c r="AV440" s="1">
        <v>1.746986093749237E-5</v>
      </c>
      <c r="AW440" s="1">
        <v>82.942590886382504</v>
      </c>
      <c r="AX440" s="1">
        <v>13</v>
      </c>
      <c r="AY440" s="1">
        <v>3</v>
      </c>
      <c r="AZ440" s="1">
        <f t="shared" si="61"/>
        <v>1</v>
      </c>
      <c r="BA440" s="1">
        <f t="shared" si="62"/>
        <v>0</v>
      </c>
      <c r="BB440" s="1">
        <f t="shared" si="63"/>
        <v>51956.687555116914</v>
      </c>
      <c r="BC440" s="1">
        <f t="shared" si="64"/>
        <v>2000.0106249999999</v>
      </c>
      <c r="BD440" s="1">
        <f t="shared" si="65"/>
        <v>1681.2089249999997</v>
      </c>
      <c r="BE440" s="1">
        <f t="shared" si="66"/>
        <v>0.84059999681251685</v>
      </c>
      <c r="BF440" s="1">
        <f t="shared" si="67"/>
        <v>0.16075799384815767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1660405551</v>
      </c>
      <c r="BM440" s="1">
        <v>58.851593749999999</v>
      </c>
      <c r="BN440" s="1">
        <v>74.321699999999993</v>
      </c>
      <c r="BO440" s="1">
        <v>27.170537499999998</v>
      </c>
      <c r="BP440" s="1">
        <v>25.38328125</v>
      </c>
      <c r="BQ440" s="1">
        <v>58.278643750000001</v>
      </c>
      <c r="BR440" s="1">
        <v>27.161281249999998</v>
      </c>
      <c r="BS440" s="1">
        <v>500.13456250000002</v>
      </c>
      <c r="BT440" s="1">
        <v>99.636043749999999</v>
      </c>
      <c r="BU440" s="1">
        <v>9.9953012499999994E-2</v>
      </c>
      <c r="BV440" s="1">
        <v>31.014412499999999</v>
      </c>
      <c r="BW440" s="1">
        <v>31.72050625</v>
      </c>
      <c r="BX440" s="1">
        <v>999.9</v>
      </c>
      <c r="BY440" s="1">
        <v>0</v>
      </c>
      <c r="BZ440" s="1">
        <v>0</v>
      </c>
      <c r="CA440" s="1">
        <v>9993.5131249999995</v>
      </c>
      <c r="CB440" s="1">
        <v>0</v>
      </c>
      <c r="CC440" s="1">
        <v>23.414843749999999</v>
      </c>
      <c r="CD440" s="1">
        <v>-15.470124125</v>
      </c>
      <c r="CE440" s="1">
        <v>60.495249999999999</v>
      </c>
      <c r="CF440" s="1">
        <v>76.257443749999993</v>
      </c>
      <c r="CG440" s="1">
        <v>1.787255</v>
      </c>
      <c r="CH440" s="1">
        <v>74.321699999999993</v>
      </c>
      <c r="CI440" s="1">
        <v>25.38328125</v>
      </c>
      <c r="CJ440" s="1">
        <v>2.707165625</v>
      </c>
      <c r="CK440" s="1">
        <v>2.5290900000000001</v>
      </c>
      <c r="CL440" s="1">
        <v>22.328675</v>
      </c>
      <c r="CM440" s="1">
        <v>21.214925000000001</v>
      </c>
      <c r="CN440" s="1">
        <v>2000.0106249999999</v>
      </c>
      <c r="CO440" s="1">
        <v>0.98000068750000002</v>
      </c>
      <c r="CP440" s="1">
        <v>1.99996125E-2</v>
      </c>
      <c r="CQ440" s="1">
        <v>0</v>
      </c>
      <c r="CR440" s="1">
        <v>2.5446249999999999</v>
      </c>
      <c r="CS440" s="1">
        <v>0</v>
      </c>
      <c r="CT440" s="1">
        <v>26371.012500000001</v>
      </c>
      <c r="CU440" s="1">
        <v>17412.412499999999</v>
      </c>
      <c r="CV440" s="1">
        <v>42.061999999999998</v>
      </c>
      <c r="CW440" s="1">
        <v>43.128875000000001</v>
      </c>
      <c r="CX440" s="1">
        <v>42.081687499999987</v>
      </c>
      <c r="CY440" s="1">
        <v>41.5</v>
      </c>
      <c r="CZ440" s="1">
        <v>42.061999999999998</v>
      </c>
      <c r="DA440" s="1">
        <v>1960.0106249999999</v>
      </c>
      <c r="DB440" s="1">
        <v>40</v>
      </c>
      <c r="DC440" s="1">
        <v>0</v>
      </c>
      <c r="DD440" s="1">
        <v>1660405557</v>
      </c>
      <c r="DE440" s="1">
        <v>0</v>
      </c>
      <c r="DF440" s="1">
        <v>1660405346</v>
      </c>
      <c r="DG440" s="1" t="s">
        <v>1170</v>
      </c>
      <c r="DH440" s="1">
        <v>1660405346</v>
      </c>
      <c r="DI440" s="1">
        <v>1660405343.5</v>
      </c>
      <c r="DJ440" s="1">
        <v>14</v>
      </c>
      <c r="DK440" s="1">
        <v>0.109</v>
      </c>
      <c r="DL440" s="1">
        <v>-3.0000000000000001E-3</v>
      </c>
      <c r="DM440" s="1">
        <v>1.3660000000000001</v>
      </c>
      <c r="DN440" s="1">
        <v>1.4E-2</v>
      </c>
      <c r="DO440" s="1">
        <v>400</v>
      </c>
      <c r="DP440" s="1">
        <v>25</v>
      </c>
      <c r="DQ440" s="1">
        <v>0.44</v>
      </c>
      <c r="DR440" s="1">
        <v>0.08</v>
      </c>
      <c r="DS440" s="1">
        <v>1.1500734635767061E-2</v>
      </c>
      <c r="DT440" s="1">
        <v>4.3148478208427736</v>
      </c>
      <c r="DU440" s="1">
        <v>0.33476258441906348</v>
      </c>
      <c r="DV440" s="1">
        <v>0</v>
      </c>
      <c r="DW440" s="1">
        <v>11.214489601840389</v>
      </c>
      <c r="DX440" s="1">
        <v>109.9050831769445</v>
      </c>
      <c r="DY440" s="1">
        <v>8.2358366167493635</v>
      </c>
      <c r="DZ440" s="1">
        <v>0</v>
      </c>
      <c r="EA440" s="1">
        <v>-15.007120066666671</v>
      </c>
      <c r="EB440" s="1">
        <v>-134.1260699799777</v>
      </c>
      <c r="EC440" s="1">
        <v>9.7167627912128083</v>
      </c>
      <c r="ED440" s="1">
        <v>0</v>
      </c>
      <c r="EE440" s="1">
        <v>54.862021290258014</v>
      </c>
      <c r="EF440" s="1">
        <v>-2.4469192041037799</v>
      </c>
      <c r="EG440" s="1">
        <v>3.507235718927546</v>
      </c>
      <c r="EH440" s="1">
        <v>0</v>
      </c>
      <c r="EI440" s="1">
        <v>1.7879805</v>
      </c>
      <c r="EJ440" s="1">
        <v>-3.9876923076930207E-2</v>
      </c>
      <c r="EK440" s="1">
        <v>8.2653435953988098E-3</v>
      </c>
      <c r="EL440" s="1">
        <v>1</v>
      </c>
      <c r="EM440" s="1">
        <v>1.990111216668816</v>
      </c>
      <c r="EN440" s="1">
        <v>1.176007115371013E-2</v>
      </c>
      <c r="EO440" s="1">
        <v>1.4586751285882479E-3</v>
      </c>
      <c r="EP440" s="1">
        <v>1</v>
      </c>
      <c r="EQ440" s="1">
        <v>2</v>
      </c>
      <c r="ER440" s="1">
        <v>6</v>
      </c>
      <c r="ES440" s="1" t="s">
        <v>390</v>
      </c>
      <c r="ET440" s="1">
        <v>2.9427099999999999</v>
      </c>
      <c r="EU440" s="1">
        <v>2.80084</v>
      </c>
      <c r="EV440" s="1">
        <v>2.09471E-2</v>
      </c>
      <c r="EW440" s="1">
        <v>2.8696599999999999E-2</v>
      </c>
      <c r="EX440" s="1">
        <v>0.117878</v>
      </c>
      <c r="EY440" s="1">
        <v>0.112459</v>
      </c>
      <c r="EZ440" s="1">
        <v>20064</v>
      </c>
      <c r="FA440" s="1">
        <v>20870.599999999999</v>
      </c>
      <c r="FB440" s="1">
        <v>23832.7</v>
      </c>
      <c r="FC440" s="1">
        <v>25006.400000000001</v>
      </c>
      <c r="FD440" s="1">
        <v>33646.9</v>
      </c>
      <c r="FE440" s="1">
        <v>35435.9</v>
      </c>
      <c r="FF440" s="1">
        <v>43452.6</v>
      </c>
      <c r="FG440" s="1">
        <v>46226.9</v>
      </c>
      <c r="FH440" s="1">
        <v>1.9266300000000001</v>
      </c>
      <c r="FI440" s="1">
        <v>1.8563000000000001</v>
      </c>
      <c r="FJ440" s="1">
        <v>0.123113</v>
      </c>
      <c r="FK440" s="1">
        <v>0</v>
      </c>
      <c r="FL440" s="1">
        <v>29.718900000000001</v>
      </c>
      <c r="FM440" s="1">
        <v>999.9</v>
      </c>
      <c r="FN440" s="1">
        <v>61.3</v>
      </c>
      <c r="FO440" s="1">
        <v>35.1</v>
      </c>
      <c r="FP440" s="1">
        <v>34.948300000000003</v>
      </c>
      <c r="FQ440" s="1">
        <v>64.056700000000006</v>
      </c>
      <c r="FR440" s="1">
        <v>25.693100000000001</v>
      </c>
      <c r="FS440" s="1">
        <v>1</v>
      </c>
      <c r="FT440" s="1">
        <v>0.38362000000000002</v>
      </c>
      <c r="FU440" s="1">
        <v>1.4630799999999999</v>
      </c>
      <c r="FV440" s="1">
        <v>20.316099999999999</v>
      </c>
      <c r="FW440" s="1">
        <v>5.2096499999999999</v>
      </c>
      <c r="FX440" s="1">
        <v>11.9078</v>
      </c>
      <c r="FY440" s="1">
        <v>5.0027999999999997</v>
      </c>
      <c r="FZ440" s="1">
        <v>3.2903799999999999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1.8595699999999999</v>
      </c>
      <c r="GF440" s="1">
        <v>1.8545499999999999</v>
      </c>
      <c r="GG440" s="1">
        <v>1.8577600000000001</v>
      </c>
      <c r="GH440" s="1">
        <v>1.85615</v>
      </c>
      <c r="GI440" s="1">
        <v>1.85501</v>
      </c>
      <c r="GJ440" s="1">
        <v>1.85463</v>
      </c>
      <c r="GK440" s="1">
        <v>1.8533299999999999</v>
      </c>
      <c r="GL440" s="1">
        <v>1.8564000000000001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0.628</v>
      </c>
      <c r="HA440" s="1">
        <v>9.1999999999999998E-3</v>
      </c>
      <c r="HB440" s="1">
        <v>0.41309066869031658</v>
      </c>
      <c r="HC440" s="1">
        <v>2.8098669343081611E-3</v>
      </c>
      <c r="HD440" s="1">
        <v>-1.127031966113555E-6</v>
      </c>
      <c r="HE440" s="1">
        <v>1.768598670541231E-10</v>
      </c>
      <c r="HF440" s="1">
        <v>-7.0735416739826806E-2</v>
      </c>
      <c r="HG440" s="1">
        <v>1.081145868756639E-2</v>
      </c>
      <c r="HH440" s="1">
        <v>-3.689364805754238E-4</v>
      </c>
      <c r="HI440" s="1">
        <v>2.919854880483278E-6</v>
      </c>
      <c r="HJ440" s="1">
        <v>2</v>
      </c>
      <c r="HK440" s="1">
        <v>2136</v>
      </c>
      <c r="HL440" s="1">
        <v>3</v>
      </c>
      <c r="HM440" s="1">
        <v>30</v>
      </c>
      <c r="HN440" s="1">
        <v>3.5</v>
      </c>
      <c r="HO440" s="1">
        <v>3.6</v>
      </c>
      <c r="HP440" s="1">
        <v>0.44189499999999998</v>
      </c>
      <c r="HQ440" s="1">
        <v>2.3571800000000001</v>
      </c>
      <c r="HR440" s="1">
        <v>1.4978</v>
      </c>
      <c r="HS440" s="1">
        <v>2.3010299999999999</v>
      </c>
      <c r="HT440" s="1">
        <v>1.5478499999999999</v>
      </c>
      <c r="HU440" s="1">
        <v>2.3962400000000001</v>
      </c>
      <c r="HV440" s="1">
        <v>38.159300000000002</v>
      </c>
      <c r="HW440" s="1">
        <v>14.3247</v>
      </c>
      <c r="HX440" s="1">
        <v>18</v>
      </c>
      <c r="HY440" s="1">
        <v>478.38200000000001</v>
      </c>
      <c r="HZ440" s="1">
        <v>495.49799999999999</v>
      </c>
      <c r="IA440" s="1">
        <v>27.745799999999999</v>
      </c>
      <c r="IB440" s="1">
        <v>31.9255</v>
      </c>
      <c r="IC440" s="1">
        <v>30.000399999999999</v>
      </c>
      <c r="ID440" s="1">
        <v>31.7041</v>
      </c>
      <c r="IE440" s="1">
        <v>31.7989</v>
      </c>
      <c r="IF440" s="1">
        <v>9.0797699999999999</v>
      </c>
      <c r="IG440" s="1">
        <v>29.524899999999999</v>
      </c>
      <c r="IH440" s="1">
        <v>0</v>
      </c>
      <c r="II440" s="1">
        <v>27.7319</v>
      </c>
      <c r="IJ440" s="1">
        <v>150.566</v>
      </c>
      <c r="IK440" s="1">
        <v>25.310099999999998</v>
      </c>
      <c r="IL440" s="1">
        <v>100.48099999999999</v>
      </c>
      <c r="IM440" s="1">
        <v>100.185</v>
      </c>
      <c r="IN440" s="1" t="s">
        <v>361</v>
      </c>
    </row>
    <row r="441" spans="1:248" ht="15.75" customHeight="1" x14ac:dyDescent="0.3">
      <c r="A441" s="1">
        <v>425</v>
      </c>
      <c r="B441" s="1">
        <v>1660405560</v>
      </c>
      <c r="C441" s="1">
        <v>5835.9000000953674</v>
      </c>
      <c r="D441" s="1" t="s">
        <v>1209</v>
      </c>
      <c r="E441" s="1" t="s">
        <v>1210</v>
      </c>
      <c r="F441" s="1">
        <v>1</v>
      </c>
      <c r="G441" s="1" t="s">
        <v>349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1169</v>
      </c>
      <c r="M441" s="1" t="s">
        <v>354</v>
      </c>
      <c r="N441" s="1">
        <v>1660405552.5</v>
      </c>
      <c r="O441" s="1">
        <f t="shared" si="34"/>
        <v>1.5260890202326949E-3</v>
      </c>
      <c r="P441" s="1">
        <f t="shared" si="35"/>
        <v>1.5260890202326949</v>
      </c>
      <c r="Q441" s="1">
        <f t="shared" si="36"/>
        <v>0.51158998739197947</v>
      </c>
      <c r="R441" s="1">
        <f t="shared" si="37"/>
        <v>61.492126666666657</v>
      </c>
      <c r="S441" s="1">
        <f t="shared" si="38"/>
        <v>48.574989760097502</v>
      </c>
      <c r="T441" s="1">
        <f t="shared" si="39"/>
        <v>4.8446652286121825</v>
      </c>
      <c r="U441" s="1">
        <f t="shared" si="40"/>
        <v>6.1329661491794392</v>
      </c>
      <c r="V441" s="1">
        <f t="shared" si="41"/>
        <v>7.466786046962362E-2</v>
      </c>
      <c r="W441" s="1">
        <f t="shared" si="42"/>
        <v>2.9217714473419454</v>
      </c>
      <c r="X441" s="1">
        <f t="shared" si="43"/>
        <v>7.3623753708288997E-2</v>
      </c>
      <c r="Y441" s="1">
        <f t="shared" si="44"/>
        <v>4.6107438562710594E-2</v>
      </c>
      <c r="Z441" s="1">
        <f t="shared" si="45"/>
        <v>321.51291440000006</v>
      </c>
      <c r="AA441" s="1">
        <f t="shared" si="46"/>
        <v>32.513910042979134</v>
      </c>
      <c r="AB441" s="1">
        <f t="shared" si="47"/>
        <v>31.721399999999999</v>
      </c>
      <c r="AC441" s="1">
        <f t="shared" si="48"/>
        <v>4.7003001757693763</v>
      </c>
      <c r="AD441" s="1">
        <f t="shared" si="49"/>
        <v>60.012661553980926</v>
      </c>
      <c r="AE441" s="1">
        <f t="shared" si="50"/>
        <v>2.7097537341564912</v>
      </c>
      <c r="AF441" s="1">
        <f t="shared" si="51"/>
        <v>4.5153033776365481</v>
      </c>
      <c r="AG441" s="1">
        <f t="shared" si="52"/>
        <v>1.9905464416128851</v>
      </c>
      <c r="AH441" s="1">
        <f t="shared" si="53"/>
        <v>-67.300525792261837</v>
      </c>
      <c r="AI441" s="1">
        <f t="shared" si="54"/>
        <v>-111.23119356151534</v>
      </c>
      <c r="AJ441" s="1">
        <f t="shared" si="55"/>
        <v>-8.5800638352374463</v>
      </c>
      <c r="AK441" s="1">
        <f t="shared" si="56"/>
        <v>134.4011312109854</v>
      </c>
      <c r="AL441" s="1">
        <f t="shared" si="57"/>
        <v>15.353779183536847</v>
      </c>
      <c r="AM441" s="1">
        <f t="shared" si="58"/>
        <v>1.529460402046068</v>
      </c>
      <c r="AN441" s="1">
        <f t="shared" si="59"/>
        <v>0.51158998739197947</v>
      </c>
      <c r="AO441" s="1">
        <v>103.7163358358907</v>
      </c>
      <c r="AP441" s="1">
        <v>83.689694545454543</v>
      </c>
      <c r="AQ441" s="1">
        <v>3.7579811173588991</v>
      </c>
      <c r="AR441" s="1">
        <v>65.518535012621754</v>
      </c>
      <c r="AS441" s="1">
        <f t="shared" si="60"/>
        <v>1.5260890202326949</v>
      </c>
      <c r="AT441" s="1">
        <v>25.388533127658778</v>
      </c>
      <c r="AU441" s="1">
        <v>27.169553333333329</v>
      </c>
      <c r="AV441" s="1">
        <v>1.091315656871381E-5</v>
      </c>
      <c r="AW441" s="1">
        <v>82.942590886382504</v>
      </c>
      <c r="AX441" s="1">
        <v>13</v>
      </c>
      <c r="AY441" s="1">
        <v>3</v>
      </c>
      <c r="AZ441" s="1">
        <f t="shared" si="61"/>
        <v>1</v>
      </c>
      <c r="BA441" s="1">
        <f t="shared" si="62"/>
        <v>0</v>
      </c>
      <c r="BB441" s="1">
        <f t="shared" si="63"/>
        <v>51949.458358128744</v>
      </c>
      <c r="BC441" s="1">
        <f t="shared" si="64"/>
        <v>1999.980666666667</v>
      </c>
      <c r="BD441" s="1">
        <f t="shared" si="65"/>
        <v>1681.1837600000001</v>
      </c>
      <c r="BE441" s="1">
        <f t="shared" si="66"/>
        <v>0.840600005800056</v>
      </c>
      <c r="BF441" s="1">
        <f t="shared" si="67"/>
        <v>0.16075801119410821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1660405552.5</v>
      </c>
      <c r="BM441" s="1">
        <v>61.492126666666657</v>
      </c>
      <c r="BN441" s="1">
        <v>80.024739999999994</v>
      </c>
      <c r="BO441" s="1">
        <v>27.169319999999999</v>
      </c>
      <c r="BP441" s="1">
        <v>25.384293333333339</v>
      </c>
      <c r="BQ441" s="1">
        <v>60.912153333333329</v>
      </c>
      <c r="BR441" s="1">
        <v>27.160060000000001</v>
      </c>
      <c r="BS441" s="1">
        <v>500.12900000000002</v>
      </c>
      <c r="BT441" s="1">
        <v>99.635786666666675</v>
      </c>
      <c r="BU441" s="1">
        <v>0.1000084933333333</v>
      </c>
      <c r="BV441" s="1">
        <v>31.015253333333341</v>
      </c>
      <c r="BW441" s="1">
        <v>31.721399999999999</v>
      </c>
      <c r="BX441" s="1">
        <v>999.89999999999986</v>
      </c>
      <c r="BY441" s="1">
        <v>0</v>
      </c>
      <c r="BZ441" s="1">
        <v>0</v>
      </c>
      <c r="CA441" s="1">
        <v>9992.119333333334</v>
      </c>
      <c r="CB441" s="1">
        <v>0</v>
      </c>
      <c r="CC441" s="1">
        <v>23.358113333333328</v>
      </c>
      <c r="CD441" s="1">
        <v>-18.532626666666669</v>
      </c>
      <c r="CE441" s="1">
        <v>63.209473333333342</v>
      </c>
      <c r="CF441" s="1">
        <v>82.109139999999996</v>
      </c>
      <c r="CG441" s="1">
        <v>1.7850280000000001</v>
      </c>
      <c r="CH441" s="1">
        <v>80.024739999999994</v>
      </c>
      <c r="CI441" s="1">
        <v>25.384293333333339</v>
      </c>
      <c r="CJ441" s="1">
        <v>2.7070373333333331</v>
      </c>
      <c r="CK441" s="1">
        <v>2.5291839999999999</v>
      </c>
      <c r="CL441" s="1">
        <v>22.3279</v>
      </c>
      <c r="CM441" s="1">
        <v>21.215526666666669</v>
      </c>
      <c r="CN441" s="1">
        <v>1999.980666666667</v>
      </c>
      <c r="CO441" s="1">
        <v>0.98000060000000011</v>
      </c>
      <c r="CP441" s="1">
        <v>1.9999699999999999E-2</v>
      </c>
      <c r="CQ441" s="1">
        <v>0</v>
      </c>
      <c r="CR441" s="1">
        <v>2.5495999999999999</v>
      </c>
      <c r="CS441" s="1">
        <v>0</v>
      </c>
      <c r="CT441" s="1">
        <v>26363.673333333329</v>
      </c>
      <c r="CU441" s="1">
        <v>17412.153333333339</v>
      </c>
      <c r="CV441" s="1">
        <v>42.061999999999998</v>
      </c>
      <c r="CW441" s="1">
        <v>43.129133333333343</v>
      </c>
      <c r="CX441" s="1">
        <v>42.078800000000001</v>
      </c>
      <c r="CY441" s="1">
        <v>41.5</v>
      </c>
      <c r="CZ441" s="1">
        <v>42.061999999999998</v>
      </c>
      <c r="DA441" s="1">
        <v>1959.980666666667</v>
      </c>
      <c r="DB441" s="1">
        <v>40</v>
      </c>
      <c r="DC441" s="1">
        <v>0</v>
      </c>
      <c r="DD441" s="1">
        <v>1660405558.2</v>
      </c>
      <c r="DE441" s="1">
        <v>0</v>
      </c>
      <c r="DF441" s="1">
        <v>1660405346</v>
      </c>
      <c r="DG441" s="1" t="s">
        <v>1170</v>
      </c>
      <c r="DH441" s="1">
        <v>1660405346</v>
      </c>
      <c r="DI441" s="1">
        <v>1660405343.5</v>
      </c>
      <c r="DJ441" s="1">
        <v>14</v>
      </c>
      <c r="DK441" s="1">
        <v>0.109</v>
      </c>
      <c r="DL441" s="1">
        <v>-3.0000000000000001E-3</v>
      </c>
      <c r="DM441" s="1">
        <v>1.3660000000000001</v>
      </c>
      <c r="DN441" s="1">
        <v>1.4E-2</v>
      </c>
      <c r="DO441" s="1">
        <v>400</v>
      </c>
      <c r="DP441" s="1">
        <v>25</v>
      </c>
      <c r="DQ441" s="1">
        <v>0.44</v>
      </c>
      <c r="DR441" s="1">
        <v>0.08</v>
      </c>
      <c r="DS441" s="1">
        <v>6.7270602473701105E-2</v>
      </c>
      <c r="DT441" s="1">
        <v>4.3846900105483098</v>
      </c>
      <c r="DU441" s="1">
        <v>0.3386507777984939</v>
      </c>
      <c r="DV441" s="1">
        <v>0</v>
      </c>
      <c r="DW441" s="1">
        <v>12.819600000783529</v>
      </c>
      <c r="DX441" s="1">
        <v>110.1608012243987</v>
      </c>
      <c r="DY441" s="1">
        <v>8.2519322478983028</v>
      </c>
      <c r="DZ441" s="1">
        <v>0</v>
      </c>
      <c r="EA441" s="1">
        <v>-17.015826866666671</v>
      </c>
      <c r="EB441" s="1">
        <v>-131.19977769076749</v>
      </c>
      <c r="EC441" s="1">
        <v>9.5258302994849071</v>
      </c>
      <c r="ED441" s="1">
        <v>0</v>
      </c>
      <c r="EE441" s="1">
        <v>55.315783065717817</v>
      </c>
      <c r="EF441" s="1">
        <v>12.50338098252506</v>
      </c>
      <c r="EG441" s="1">
        <v>4.1027839467515506</v>
      </c>
      <c r="EH441" s="1">
        <v>0</v>
      </c>
      <c r="EI441" s="1">
        <v>1.7883197500000001</v>
      </c>
      <c r="EJ441" s="1">
        <v>-6.2310956848035941E-2</v>
      </c>
      <c r="EK441" s="1">
        <v>7.7170527040768561E-3</v>
      </c>
      <c r="EL441" s="1">
        <v>1</v>
      </c>
      <c r="EM441" s="1">
        <v>1.9902216892594231</v>
      </c>
      <c r="EN441" s="1">
        <v>7.1615605574899734E-3</v>
      </c>
      <c r="EO441" s="1">
        <v>1.3376276066064019E-3</v>
      </c>
      <c r="EP441" s="1">
        <v>1</v>
      </c>
      <c r="EQ441" s="1">
        <v>2</v>
      </c>
      <c r="ER441" s="1">
        <v>6</v>
      </c>
      <c r="ES441" s="1" t="s">
        <v>390</v>
      </c>
      <c r="ET441" s="1">
        <v>2.9424299999999999</v>
      </c>
      <c r="EU441" s="1">
        <v>2.8011400000000002</v>
      </c>
      <c r="EV441" s="1">
        <v>2.1953899999999998E-2</v>
      </c>
      <c r="EW441" s="1">
        <v>2.9920100000000002E-2</v>
      </c>
      <c r="EX441" s="1">
        <v>0.117877</v>
      </c>
      <c r="EY441" s="1">
        <v>0.11246</v>
      </c>
      <c r="EZ441" s="1">
        <v>20043.400000000001</v>
      </c>
      <c r="FA441" s="1">
        <v>20844.3</v>
      </c>
      <c r="FB441" s="1">
        <v>23832.7</v>
      </c>
      <c r="FC441" s="1">
        <v>25006.3</v>
      </c>
      <c r="FD441" s="1">
        <v>33646.9</v>
      </c>
      <c r="FE441" s="1">
        <v>35435.800000000003</v>
      </c>
      <c r="FF441" s="1">
        <v>43452.5</v>
      </c>
      <c r="FG441" s="1">
        <v>46226.8</v>
      </c>
      <c r="FH441" s="1">
        <v>1.92675</v>
      </c>
      <c r="FI441" s="1">
        <v>1.8562700000000001</v>
      </c>
      <c r="FJ441" s="1">
        <v>0.123192</v>
      </c>
      <c r="FK441" s="1">
        <v>0</v>
      </c>
      <c r="FL441" s="1">
        <v>29.72</v>
      </c>
      <c r="FM441" s="1">
        <v>999.9</v>
      </c>
      <c r="FN441" s="1">
        <v>61.3</v>
      </c>
      <c r="FO441" s="1">
        <v>35</v>
      </c>
      <c r="FP441" s="1">
        <v>34.750500000000002</v>
      </c>
      <c r="FQ441" s="1">
        <v>63.896700000000003</v>
      </c>
      <c r="FR441" s="1">
        <v>26.318100000000001</v>
      </c>
      <c r="FS441" s="1">
        <v>1</v>
      </c>
      <c r="FT441" s="1">
        <v>0.38375500000000001</v>
      </c>
      <c r="FU441" s="1">
        <v>1.47444</v>
      </c>
      <c r="FV441" s="1">
        <v>20.315999999999999</v>
      </c>
      <c r="FW441" s="1">
        <v>5.2093499999999997</v>
      </c>
      <c r="FX441" s="1">
        <v>11.907500000000001</v>
      </c>
      <c r="FY441" s="1">
        <v>5.00265</v>
      </c>
      <c r="FZ441" s="1">
        <v>3.2903799999999999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1.8595699999999999</v>
      </c>
      <c r="GF441" s="1">
        <v>1.8545499999999999</v>
      </c>
      <c r="GG441" s="1">
        <v>1.85775</v>
      </c>
      <c r="GH441" s="1">
        <v>1.85615</v>
      </c>
      <c r="GI441" s="1">
        <v>1.855</v>
      </c>
      <c r="GJ441" s="1">
        <v>1.8546400000000001</v>
      </c>
      <c r="GK441" s="1">
        <v>1.8533299999999999</v>
      </c>
      <c r="GL441" s="1">
        <v>1.8564000000000001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0.63800000000000001</v>
      </c>
      <c r="HA441" s="1">
        <v>9.1999999999999998E-3</v>
      </c>
      <c r="HB441" s="1">
        <v>0.41309066869031658</v>
      </c>
      <c r="HC441" s="1">
        <v>2.8098669343081611E-3</v>
      </c>
      <c r="HD441" s="1">
        <v>-1.127031966113555E-6</v>
      </c>
      <c r="HE441" s="1">
        <v>1.768598670541231E-10</v>
      </c>
      <c r="HF441" s="1">
        <v>-7.0735416739826806E-2</v>
      </c>
      <c r="HG441" s="1">
        <v>1.081145868756639E-2</v>
      </c>
      <c r="HH441" s="1">
        <v>-3.689364805754238E-4</v>
      </c>
      <c r="HI441" s="1">
        <v>2.919854880483278E-6</v>
      </c>
      <c r="HJ441" s="1">
        <v>2</v>
      </c>
      <c r="HK441" s="1">
        <v>2136</v>
      </c>
      <c r="HL441" s="1">
        <v>3</v>
      </c>
      <c r="HM441" s="1">
        <v>30</v>
      </c>
      <c r="HN441" s="1">
        <v>3.6</v>
      </c>
      <c r="HO441" s="1">
        <v>3.6</v>
      </c>
      <c r="HP441" s="1">
        <v>0.45654299999999998</v>
      </c>
      <c r="HQ441" s="1">
        <v>2.3547400000000001</v>
      </c>
      <c r="HR441" s="1">
        <v>1.4978</v>
      </c>
      <c r="HS441" s="1">
        <v>2.3010299999999999</v>
      </c>
      <c r="HT441" s="1">
        <v>1.5478499999999999</v>
      </c>
      <c r="HU441" s="1">
        <v>2.4548299999999998</v>
      </c>
      <c r="HV441" s="1">
        <v>38.159300000000002</v>
      </c>
      <c r="HW441" s="1">
        <v>14.315899999999999</v>
      </c>
      <c r="HX441" s="1">
        <v>18</v>
      </c>
      <c r="HY441" s="1">
        <v>478.46</v>
      </c>
      <c r="HZ441" s="1">
        <v>495.48700000000002</v>
      </c>
      <c r="IA441" s="1">
        <v>27.742100000000001</v>
      </c>
      <c r="IB441" s="1">
        <v>31.9255</v>
      </c>
      <c r="IC441" s="1">
        <v>30.000399999999999</v>
      </c>
      <c r="ID441" s="1">
        <v>31.704899999999999</v>
      </c>
      <c r="IE441" s="1">
        <v>31.799700000000001</v>
      </c>
      <c r="IF441" s="1">
        <v>9.2606199999999994</v>
      </c>
      <c r="IG441" s="1">
        <v>29.805299999999999</v>
      </c>
      <c r="IH441" s="1">
        <v>0</v>
      </c>
      <c r="II441" s="1">
        <v>27.7319</v>
      </c>
      <c r="IJ441" s="1">
        <v>150.566</v>
      </c>
      <c r="IK441" s="1">
        <v>25.308700000000002</v>
      </c>
      <c r="IL441" s="1">
        <v>100.48099999999999</v>
      </c>
      <c r="IM441" s="1">
        <v>100.185</v>
      </c>
      <c r="IN441" s="1" t="s">
        <v>361</v>
      </c>
    </row>
    <row r="442" spans="1:248" ht="15.75" customHeight="1" x14ac:dyDescent="0.3">
      <c r="A442" s="1">
        <v>426</v>
      </c>
      <c r="B442" s="1">
        <v>1660405561</v>
      </c>
      <c r="C442" s="1">
        <v>5836.9000000953674</v>
      </c>
      <c r="D442" s="1" t="s">
        <v>1211</v>
      </c>
      <c r="E442" s="1" t="s">
        <v>1212</v>
      </c>
      <c r="F442" s="1">
        <v>1</v>
      </c>
      <c r="G442" s="1" t="s">
        <v>349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1169</v>
      </c>
      <c r="M442" s="1" t="s">
        <v>354</v>
      </c>
      <c r="N442" s="1">
        <v>1660405553</v>
      </c>
      <c r="O442" s="1">
        <f t="shared" si="34"/>
        <v>1.5250863661384899E-3</v>
      </c>
      <c r="P442" s="1">
        <f t="shared" si="35"/>
        <v>1.5250863661384899</v>
      </c>
      <c r="Q442" s="1">
        <f t="shared" si="36"/>
        <v>0.54540056152830951</v>
      </c>
      <c r="R442" s="1">
        <f t="shared" si="37"/>
        <v>62.985893750000002</v>
      </c>
      <c r="S442" s="1">
        <f t="shared" si="38"/>
        <v>49.290766678142774</v>
      </c>
      <c r="T442" s="1">
        <f t="shared" si="39"/>
        <v>4.91605014127272</v>
      </c>
      <c r="U442" s="1">
        <f t="shared" si="40"/>
        <v>6.2819435106328321</v>
      </c>
      <c r="V442" s="1">
        <f t="shared" si="41"/>
        <v>7.4616247913043221E-2</v>
      </c>
      <c r="W442" s="1">
        <f t="shared" si="42"/>
        <v>2.9219179560282793</v>
      </c>
      <c r="X442" s="1">
        <f t="shared" si="43"/>
        <v>7.3573624710677937E-2</v>
      </c>
      <c r="Y442" s="1">
        <f t="shared" si="44"/>
        <v>4.6075977261450587E-2</v>
      </c>
      <c r="Z442" s="1">
        <f t="shared" si="45"/>
        <v>321.51370574999999</v>
      </c>
      <c r="AA442" s="1">
        <f t="shared" si="46"/>
        <v>32.514289559731921</v>
      </c>
      <c r="AB442" s="1">
        <f t="shared" si="47"/>
        <v>31.72158125</v>
      </c>
      <c r="AC442" s="1">
        <f t="shared" si="48"/>
        <v>4.7003484942564011</v>
      </c>
      <c r="AD442" s="1">
        <f t="shared" si="49"/>
        <v>60.012094361583713</v>
      </c>
      <c r="AE442" s="1">
        <f t="shared" si="50"/>
        <v>2.7097565747735848</v>
      </c>
      <c r="AF442" s="1">
        <f t="shared" si="51"/>
        <v>4.5153507865378133</v>
      </c>
      <c r="AG442" s="1">
        <f t="shared" si="52"/>
        <v>1.9905919194828163</v>
      </c>
      <c r="AH442" s="1">
        <f t="shared" si="53"/>
        <v>-67.256308746707404</v>
      </c>
      <c r="AI442" s="1">
        <f t="shared" si="54"/>
        <v>-111.23631166272138</v>
      </c>
      <c r="AJ442" s="1">
        <f t="shared" si="55"/>
        <v>-8.5800438474971532</v>
      </c>
      <c r="AK442" s="1">
        <f t="shared" si="56"/>
        <v>134.44104149307401</v>
      </c>
      <c r="AL442" s="1">
        <f t="shared" si="57"/>
        <v>16.052073095189687</v>
      </c>
      <c r="AM442" s="1">
        <f t="shared" si="58"/>
        <v>1.5291071425565654</v>
      </c>
      <c r="AN442" s="1">
        <f t="shared" si="59"/>
        <v>0.54540056152830951</v>
      </c>
      <c r="AO442" s="1">
        <v>108.75603244110169</v>
      </c>
      <c r="AP442" s="1">
        <v>87.795484848484833</v>
      </c>
      <c r="AQ442" s="1">
        <v>3.9308488960711361</v>
      </c>
      <c r="AR442" s="1">
        <v>65.518535012621754</v>
      </c>
      <c r="AS442" s="1">
        <f t="shared" si="60"/>
        <v>1.5250863661384899</v>
      </c>
      <c r="AT442" s="1">
        <v>25.389755552356721</v>
      </c>
      <c r="AU442" s="1">
        <v>27.169643030303028</v>
      </c>
      <c r="AV442" s="1">
        <v>5.8351275718882644E-6</v>
      </c>
      <c r="AW442" s="1">
        <v>82.942590886382504</v>
      </c>
      <c r="AX442" s="1">
        <v>13</v>
      </c>
      <c r="AY442" s="1">
        <v>3</v>
      </c>
      <c r="AZ442" s="1">
        <f t="shared" si="61"/>
        <v>1</v>
      </c>
      <c r="BA442" s="1">
        <f t="shared" si="62"/>
        <v>0</v>
      </c>
      <c r="BB442" s="1">
        <f t="shared" si="63"/>
        <v>51953.593622447544</v>
      </c>
      <c r="BC442" s="1">
        <f t="shared" si="64"/>
        <v>1999.985625</v>
      </c>
      <c r="BD442" s="1">
        <f t="shared" si="65"/>
        <v>1681.187925</v>
      </c>
      <c r="BE442" s="1">
        <f t="shared" si="66"/>
        <v>0.84060000431253101</v>
      </c>
      <c r="BF442" s="1">
        <f t="shared" si="67"/>
        <v>0.16075800832318482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1660405553</v>
      </c>
      <c r="BM442" s="1">
        <v>62.985893750000002</v>
      </c>
      <c r="BN442" s="1">
        <v>82.359006249999993</v>
      </c>
      <c r="BO442" s="1">
        <v>27.16936875</v>
      </c>
      <c r="BP442" s="1">
        <v>25.38475</v>
      </c>
      <c r="BQ442" s="1">
        <v>62.401968750000002</v>
      </c>
      <c r="BR442" s="1">
        <v>27.1601125</v>
      </c>
      <c r="BS442" s="1">
        <v>500.12774999999999</v>
      </c>
      <c r="BT442" s="1">
        <v>99.635718749999995</v>
      </c>
      <c r="BU442" s="1">
        <v>0.10000200625</v>
      </c>
      <c r="BV442" s="1">
        <v>31.015437500000001</v>
      </c>
      <c r="BW442" s="1">
        <v>31.72158125</v>
      </c>
      <c r="BX442" s="1">
        <v>999.9</v>
      </c>
      <c r="BY442" s="1">
        <v>0</v>
      </c>
      <c r="BZ442" s="1">
        <v>0</v>
      </c>
      <c r="CA442" s="1">
        <v>9992.9618749999991</v>
      </c>
      <c r="CB442" s="1">
        <v>0</v>
      </c>
      <c r="CC442" s="1">
        <v>23.302250000000001</v>
      </c>
      <c r="CD442" s="1">
        <v>-19.373112500000001</v>
      </c>
      <c r="CE442" s="1">
        <v>64.7449625</v>
      </c>
      <c r="CF442" s="1">
        <v>84.504256249999997</v>
      </c>
      <c r="CG442" s="1">
        <v>1.78462375</v>
      </c>
      <c r="CH442" s="1">
        <v>82.359006249999993</v>
      </c>
      <c r="CI442" s="1">
        <v>25.38475</v>
      </c>
      <c r="CJ442" s="1">
        <v>2.7070406249999999</v>
      </c>
      <c r="CK442" s="1">
        <v>2.5292275000000002</v>
      </c>
      <c r="CL442" s="1">
        <v>22.327918749999998</v>
      </c>
      <c r="CM442" s="1">
        <v>21.21580625</v>
      </c>
      <c r="CN442" s="1">
        <v>1999.985625</v>
      </c>
      <c r="CO442" s="1">
        <v>0.98000068750000002</v>
      </c>
      <c r="CP442" s="1">
        <v>1.99996125E-2</v>
      </c>
      <c r="CQ442" s="1">
        <v>0</v>
      </c>
      <c r="CR442" s="1">
        <v>2.5321250000000002</v>
      </c>
      <c r="CS442" s="1">
        <v>0</v>
      </c>
      <c r="CT442" s="1">
        <v>26361.15</v>
      </c>
      <c r="CU442" s="1">
        <v>17412.2</v>
      </c>
      <c r="CV442" s="1">
        <v>42.061999999999998</v>
      </c>
      <c r="CW442" s="1">
        <v>43.132750000000001</v>
      </c>
      <c r="CX442" s="1">
        <v>42.077749999999988</v>
      </c>
      <c r="CY442" s="1">
        <v>41.5</v>
      </c>
      <c r="CZ442" s="1">
        <v>42.061999999999998</v>
      </c>
      <c r="DA442" s="1">
        <v>1959.985625</v>
      </c>
      <c r="DB442" s="1">
        <v>40</v>
      </c>
      <c r="DC442" s="1">
        <v>0</v>
      </c>
      <c r="DD442" s="1">
        <v>1660405559.4000001</v>
      </c>
      <c r="DE442" s="1">
        <v>0</v>
      </c>
      <c r="DF442" s="1">
        <v>1660405346</v>
      </c>
      <c r="DG442" s="1" t="s">
        <v>1170</v>
      </c>
      <c r="DH442" s="1">
        <v>1660405346</v>
      </c>
      <c r="DI442" s="1">
        <v>1660405343.5</v>
      </c>
      <c r="DJ442" s="1">
        <v>14</v>
      </c>
      <c r="DK442" s="1">
        <v>0.109</v>
      </c>
      <c r="DL442" s="1">
        <v>-3.0000000000000001E-3</v>
      </c>
      <c r="DM442" s="1">
        <v>1.3660000000000001</v>
      </c>
      <c r="DN442" s="1">
        <v>1.4E-2</v>
      </c>
      <c r="DO442" s="1">
        <v>400</v>
      </c>
      <c r="DP442" s="1">
        <v>25</v>
      </c>
      <c r="DQ442" s="1">
        <v>0.44</v>
      </c>
      <c r="DR442" s="1">
        <v>0.08</v>
      </c>
      <c r="DS442" s="1">
        <v>0.17610208115889639</v>
      </c>
      <c r="DT442" s="1">
        <v>4.0468168545407979</v>
      </c>
      <c r="DU442" s="1">
        <v>0.30883554847543238</v>
      </c>
      <c r="DV442" s="1">
        <v>0</v>
      </c>
      <c r="DW442" s="1">
        <v>15.7702189519706</v>
      </c>
      <c r="DX442" s="1">
        <v>103.94893923362621</v>
      </c>
      <c r="DY442" s="1">
        <v>7.5742394229061976</v>
      </c>
      <c r="DZ442" s="1">
        <v>0</v>
      </c>
      <c r="EA442" s="1">
        <v>-19.450827096774201</v>
      </c>
      <c r="EB442" s="1">
        <v>-122.6432216129032</v>
      </c>
      <c r="EC442" s="1">
        <v>9.2436782861024831</v>
      </c>
      <c r="ED442" s="1">
        <v>0</v>
      </c>
      <c r="EE442" s="1">
        <v>56.27821958106194</v>
      </c>
      <c r="EF442" s="1">
        <v>48.948077184476467</v>
      </c>
      <c r="EG442" s="1">
        <v>5.6375995193935102</v>
      </c>
      <c r="EH442" s="1">
        <v>0</v>
      </c>
      <c r="EI442" s="1">
        <v>1.7878565853658539</v>
      </c>
      <c r="EJ442" s="1">
        <v>-7.5077351916378862E-2</v>
      </c>
      <c r="EK442" s="1">
        <v>7.9666406941715211E-3</v>
      </c>
      <c r="EL442" s="1">
        <v>1</v>
      </c>
      <c r="EM442" s="1">
        <v>1.990584997015463</v>
      </c>
      <c r="EN442" s="1">
        <v>-4.3441390323524233E-4</v>
      </c>
      <c r="EO442" s="1">
        <v>9.4873997767442274E-4</v>
      </c>
      <c r="EP442" s="1">
        <v>1</v>
      </c>
      <c r="EQ442" s="1">
        <v>2</v>
      </c>
      <c r="ER442" s="1">
        <v>6</v>
      </c>
      <c r="ES442" s="1" t="s">
        <v>390</v>
      </c>
      <c r="ET442" s="1">
        <v>2.9425300000000001</v>
      </c>
      <c r="EU442" s="1">
        <v>2.8012999999999999</v>
      </c>
      <c r="EV442" s="1">
        <v>2.2983799999999999E-2</v>
      </c>
      <c r="EW442" s="1">
        <v>3.1147500000000002E-2</v>
      </c>
      <c r="EX442" s="1">
        <v>0.117879</v>
      </c>
      <c r="EY442" s="1">
        <v>0.11246299999999999</v>
      </c>
      <c r="EZ442" s="1">
        <v>20022.2</v>
      </c>
      <c r="FA442" s="1">
        <v>20817.900000000001</v>
      </c>
      <c r="FB442" s="1">
        <v>23832.6</v>
      </c>
      <c r="FC442" s="1">
        <v>25006.3</v>
      </c>
      <c r="FD442" s="1">
        <v>33646.800000000003</v>
      </c>
      <c r="FE442" s="1">
        <v>35435.800000000003</v>
      </c>
      <c r="FF442" s="1">
        <v>43452.4</v>
      </c>
      <c r="FG442" s="1">
        <v>46226.8</v>
      </c>
      <c r="FH442" s="1">
        <v>1.92692</v>
      </c>
      <c r="FI442" s="1">
        <v>1.8562700000000001</v>
      </c>
      <c r="FJ442" s="1">
        <v>0.123344</v>
      </c>
      <c r="FK442" s="1">
        <v>0</v>
      </c>
      <c r="FL442" s="1">
        <v>29.720800000000001</v>
      </c>
      <c r="FM442" s="1">
        <v>999.9</v>
      </c>
      <c r="FN442" s="1">
        <v>61.3</v>
      </c>
      <c r="FO442" s="1">
        <v>35.1</v>
      </c>
      <c r="FP442" s="1">
        <v>34.9452</v>
      </c>
      <c r="FQ442" s="1">
        <v>64.006699999999995</v>
      </c>
      <c r="FR442" s="1">
        <v>26.610600000000002</v>
      </c>
      <c r="FS442" s="1">
        <v>1</v>
      </c>
      <c r="FT442" s="1">
        <v>0.38386399999999998</v>
      </c>
      <c r="FU442" s="1">
        <v>1.4846900000000001</v>
      </c>
      <c r="FV442" s="1">
        <v>20.315899999999999</v>
      </c>
      <c r="FW442" s="1">
        <v>5.2092000000000001</v>
      </c>
      <c r="FX442" s="1">
        <v>11.907500000000001</v>
      </c>
      <c r="FY442" s="1">
        <v>5.0026999999999999</v>
      </c>
      <c r="FZ442" s="1">
        <v>3.2903799999999999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1.8595699999999999</v>
      </c>
      <c r="GF442" s="1">
        <v>1.8545499999999999</v>
      </c>
      <c r="GG442" s="1">
        <v>1.85775</v>
      </c>
      <c r="GH442" s="1">
        <v>1.85616</v>
      </c>
      <c r="GI442" s="1">
        <v>1.855</v>
      </c>
      <c r="GJ442" s="1">
        <v>1.85466</v>
      </c>
      <c r="GK442" s="1">
        <v>1.8533299999999999</v>
      </c>
      <c r="GL442" s="1">
        <v>1.8564099999999999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0.64800000000000002</v>
      </c>
      <c r="HA442" s="1">
        <v>9.2999999999999992E-3</v>
      </c>
      <c r="HB442" s="1">
        <v>0.41309066869031658</v>
      </c>
      <c r="HC442" s="1">
        <v>2.8098669343081611E-3</v>
      </c>
      <c r="HD442" s="1">
        <v>-1.127031966113555E-6</v>
      </c>
      <c r="HE442" s="1">
        <v>1.768598670541231E-10</v>
      </c>
      <c r="HF442" s="1">
        <v>-7.0735416739826806E-2</v>
      </c>
      <c r="HG442" s="1">
        <v>1.081145868756639E-2</v>
      </c>
      <c r="HH442" s="1">
        <v>-3.689364805754238E-4</v>
      </c>
      <c r="HI442" s="1">
        <v>2.919854880483278E-6</v>
      </c>
      <c r="HJ442" s="1">
        <v>2</v>
      </c>
      <c r="HK442" s="1">
        <v>2136</v>
      </c>
      <c r="HL442" s="1">
        <v>3</v>
      </c>
      <c r="HM442" s="1">
        <v>30</v>
      </c>
      <c r="HN442" s="1">
        <v>3.6</v>
      </c>
      <c r="HO442" s="1">
        <v>3.6</v>
      </c>
      <c r="HP442" s="1">
        <v>0.465088</v>
      </c>
      <c r="HQ442" s="1">
        <v>2.3742700000000001</v>
      </c>
      <c r="HR442" s="1">
        <v>1.4978</v>
      </c>
      <c r="HS442" s="1">
        <v>2.3010299999999999</v>
      </c>
      <c r="HT442" s="1">
        <v>1.5478499999999999</v>
      </c>
      <c r="HU442" s="1">
        <v>2.34497</v>
      </c>
      <c r="HV442" s="1">
        <v>38.159300000000002</v>
      </c>
      <c r="HW442" s="1">
        <v>14.315899999999999</v>
      </c>
      <c r="HX442" s="1">
        <v>18</v>
      </c>
      <c r="HY442" s="1">
        <v>478.56299999999999</v>
      </c>
      <c r="HZ442" s="1">
        <v>495.49200000000002</v>
      </c>
      <c r="IA442" s="1">
        <v>27.738499999999998</v>
      </c>
      <c r="IB442" s="1">
        <v>31.925999999999998</v>
      </c>
      <c r="IC442" s="1">
        <v>30.000399999999999</v>
      </c>
      <c r="ID442" s="1">
        <v>31.704899999999999</v>
      </c>
      <c r="IE442" s="1">
        <v>31.8003</v>
      </c>
      <c r="IF442" s="1">
        <v>9.5310600000000001</v>
      </c>
      <c r="IG442" s="1">
        <v>29.805299999999999</v>
      </c>
      <c r="IH442" s="1">
        <v>0</v>
      </c>
      <c r="II442" s="1">
        <v>27.7319</v>
      </c>
      <c r="IJ442" s="1">
        <v>160.58500000000001</v>
      </c>
      <c r="IK442" s="1">
        <v>25.305299999999999</v>
      </c>
      <c r="IL442" s="1">
        <v>100.48</v>
      </c>
      <c r="IM442" s="1">
        <v>100.185</v>
      </c>
      <c r="IN442" s="1" t="s">
        <v>361</v>
      </c>
    </row>
    <row r="443" spans="1:248" ht="15.75" customHeight="1" x14ac:dyDescent="0.3">
      <c r="A443" s="1">
        <v>427</v>
      </c>
      <c r="B443" s="1">
        <v>1660405562</v>
      </c>
      <c r="C443" s="1">
        <v>5837.9000000953674</v>
      </c>
      <c r="D443" s="1" t="s">
        <v>1213</v>
      </c>
      <c r="E443" s="1" t="s">
        <v>1214</v>
      </c>
      <c r="F443" s="1">
        <v>1</v>
      </c>
      <c r="G443" s="1" t="s">
        <v>349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1169</v>
      </c>
      <c r="M443" s="1" t="s">
        <v>354</v>
      </c>
      <c r="N443" s="1">
        <v>1660405554.5</v>
      </c>
      <c r="O443" s="1">
        <f t="shared" si="34"/>
        <v>1.5253607111656248E-3</v>
      </c>
      <c r="P443" s="1">
        <f t="shared" si="35"/>
        <v>1.5253607111656249</v>
      </c>
      <c r="Q443" s="1">
        <f t="shared" si="36"/>
        <v>0.59263422765742146</v>
      </c>
      <c r="R443" s="1">
        <f t="shared" si="37"/>
        <v>66.420246666666671</v>
      </c>
      <c r="S443" s="1">
        <f t="shared" si="38"/>
        <v>51.605460086679528</v>
      </c>
      <c r="T443" s="1">
        <f t="shared" si="39"/>
        <v>5.1468963324796402</v>
      </c>
      <c r="U443" s="1">
        <f t="shared" si="40"/>
        <v>6.6244564702427802</v>
      </c>
      <c r="V443" s="1">
        <f t="shared" si="41"/>
        <v>7.4621036381383093E-2</v>
      </c>
      <c r="W443" s="1">
        <f t="shared" si="42"/>
        <v>2.9222984794270244</v>
      </c>
      <c r="X443" s="1">
        <f t="shared" si="43"/>
        <v>7.3578414098487671E-2</v>
      </c>
      <c r="Y443" s="1">
        <f t="shared" si="44"/>
        <v>4.6078970626154549E-2</v>
      </c>
      <c r="Z443" s="1">
        <f t="shared" si="45"/>
        <v>321.51302079999994</v>
      </c>
      <c r="AA443" s="1">
        <f t="shared" si="46"/>
        <v>32.514914536331275</v>
      </c>
      <c r="AB443" s="1">
        <f t="shared" si="47"/>
        <v>31.722159999999999</v>
      </c>
      <c r="AC443" s="1">
        <f t="shared" si="48"/>
        <v>4.7005027830791741</v>
      </c>
      <c r="AD443" s="1">
        <f t="shared" si="49"/>
        <v>60.007553184573183</v>
      </c>
      <c r="AE443" s="1">
        <f t="shared" si="50"/>
        <v>2.7096878514253806</v>
      </c>
      <c r="AF443" s="1">
        <f t="shared" si="51"/>
        <v>4.5155779691447089</v>
      </c>
      <c r="AG443" s="1">
        <f t="shared" si="52"/>
        <v>1.9908149316537935</v>
      </c>
      <c r="AH443" s="1">
        <f t="shared" si="53"/>
        <v>-67.268407362404048</v>
      </c>
      <c r="AI443" s="1">
        <f t="shared" si="54"/>
        <v>-111.20294315684615</v>
      </c>
      <c r="AJ443" s="1">
        <f t="shared" si="55"/>
        <v>-8.5764148658962203</v>
      </c>
      <c r="AK443" s="1">
        <f t="shared" si="56"/>
        <v>134.46525541485354</v>
      </c>
      <c r="AL443" s="1">
        <f t="shared" si="57"/>
        <v>18.585836929910847</v>
      </c>
      <c r="AM443" s="1">
        <f t="shared" si="58"/>
        <v>1.5273755503840782</v>
      </c>
      <c r="AN443" s="1">
        <f t="shared" si="59"/>
        <v>0.59263422765742146</v>
      </c>
      <c r="AO443" s="1">
        <v>113.833176077129</v>
      </c>
      <c r="AP443" s="1">
        <v>92.026711515151518</v>
      </c>
      <c r="AQ443" s="1">
        <v>4.0835235598553634</v>
      </c>
      <c r="AR443" s="1">
        <v>65.518535012621754</v>
      </c>
      <c r="AS443" s="1">
        <f t="shared" si="60"/>
        <v>1.5253607111656249</v>
      </c>
      <c r="AT443" s="1">
        <v>25.390401499924391</v>
      </c>
      <c r="AU443" s="1">
        <v>27.17065333333333</v>
      </c>
      <c r="AV443" s="1">
        <v>-3.086771321565889E-6</v>
      </c>
      <c r="AW443" s="1">
        <v>82.942590886382504</v>
      </c>
      <c r="AX443" s="1">
        <v>13</v>
      </c>
      <c r="AY443" s="1">
        <v>3</v>
      </c>
      <c r="AZ443" s="1">
        <f t="shared" si="61"/>
        <v>1</v>
      </c>
      <c r="BA443" s="1">
        <f t="shared" si="62"/>
        <v>0</v>
      </c>
      <c r="BB443" s="1">
        <f t="shared" si="63"/>
        <v>51964.264370654317</v>
      </c>
      <c r="BC443" s="1">
        <f t="shared" si="64"/>
        <v>1999.9813333333329</v>
      </c>
      <c r="BD443" s="1">
        <f t="shared" si="65"/>
        <v>1681.1843199999998</v>
      </c>
      <c r="BE443" s="1">
        <f t="shared" si="66"/>
        <v>0.84060000560005232</v>
      </c>
      <c r="BF443" s="1">
        <f t="shared" si="67"/>
        <v>0.16075801080810087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1660405554.5</v>
      </c>
      <c r="BM443" s="1">
        <v>66.420246666666671</v>
      </c>
      <c r="BN443" s="1">
        <v>88.839106666666666</v>
      </c>
      <c r="BO443" s="1">
        <v>27.16874</v>
      </c>
      <c r="BP443" s="1">
        <v>25.386153333333329</v>
      </c>
      <c r="BQ443" s="1">
        <v>65.827213333333333</v>
      </c>
      <c r="BR443" s="1">
        <v>27.159480000000009</v>
      </c>
      <c r="BS443" s="1">
        <v>500.13119999999998</v>
      </c>
      <c r="BT443" s="1">
        <v>99.635486666666665</v>
      </c>
      <c r="BU443" s="1">
        <v>0.10001271333333329</v>
      </c>
      <c r="BV443" s="1">
        <v>31.01632</v>
      </c>
      <c r="BW443" s="1">
        <v>31.722159999999999</v>
      </c>
      <c r="BX443" s="1">
        <v>999.89999999999986</v>
      </c>
      <c r="BY443" s="1">
        <v>0</v>
      </c>
      <c r="BZ443" s="1">
        <v>0</v>
      </c>
      <c r="CA443" s="1">
        <v>9995.1560000000009</v>
      </c>
      <c r="CB443" s="1">
        <v>0</v>
      </c>
      <c r="CC443" s="1">
        <v>23.207013333333329</v>
      </c>
      <c r="CD443" s="1">
        <v>-22.418831999999998</v>
      </c>
      <c r="CE443" s="1">
        <v>68.275213333333326</v>
      </c>
      <c r="CF443" s="1">
        <v>91.153266666666667</v>
      </c>
      <c r="CG443" s="1">
        <v>1.7825899999999999</v>
      </c>
      <c r="CH443" s="1">
        <v>88.839106666666666</v>
      </c>
      <c r="CI443" s="1">
        <v>25.386153333333329</v>
      </c>
      <c r="CJ443" s="1">
        <v>2.7069713333333332</v>
      </c>
      <c r="CK443" s="1">
        <v>2.529361333333334</v>
      </c>
      <c r="CL443" s="1">
        <v>22.327500000000001</v>
      </c>
      <c r="CM443" s="1">
        <v>21.21667333333334</v>
      </c>
      <c r="CN443" s="1">
        <v>1999.9813333333329</v>
      </c>
      <c r="CO443" s="1">
        <v>0.98000060000000011</v>
      </c>
      <c r="CP443" s="1">
        <v>1.9999699999999999E-2</v>
      </c>
      <c r="CQ443" s="1">
        <v>0</v>
      </c>
      <c r="CR443" s="1">
        <v>2.6186666666666669</v>
      </c>
      <c r="CS443" s="1">
        <v>0</v>
      </c>
      <c r="CT443" s="1">
        <v>26353.94</v>
      </c>
      <c r="CU443" s="1">
        <v>17412.16</v>
      </c>
      <c r="CV443" s="1">
        <v>42.061999999999998</v>
      </c>
      <c r="CW443" s="1">
        <v>43.133266666666671</v>
      </c>
      <c r="CX443" s="1">
        <v>42.070399999999999</v>
      </c>
      <c r="CY443" s="1">
        <v>41.5</v>
      </c>
      <c r="CZ443" s="1">
        <v>42.061999999999998</v>
      </c>
      <c r="DA443" s="1">
        <v>1959.9813333333329</v>
      </c>
      <c r="DB443" s="1">
        <v>40</v>
      </c>
      <c r="DC443" s="1">
        <v>0</v>
      </c>
      <c r="DD443" s="1">
        <v>1660405560</v>
      </c>
      <c r="DE443" s="1">
        <v>0</v>
      </c>
      <c r="DF443" s="1">
        <v>1660405346</v>
      </c>
      <c r="DG443" s="1" t="s">
        <v>1170</v>
      </c>
      <c r="DH443" s="1">
        <v>1660405346</v>
      </c>
      <c r="DI443" s="1">
        <v>1660405343.5</v>
      </c>
      <c r="DJ443" s="1">
        <v>14</v>
      </c>
      <c r="DK443" s="1">
        <v>0.109</v>
      </c>
      <c r="DL443" s="1">
        <v>-3.0000000000000001E-3</v>
      </c>
      <c r="DM443" s="1">
        <v>1.3660000000000001</v>
      </c>
      <c r="DN443" s="1">
        <v>1.4E-2</v>
      </c>
      <c r="DO443" s="1">
        <v>400</v>
      </c>
      <c r="DP443" s="1">
        <v>25</v>
      </c>
      <c r="DQ443" s="1">
        <v>0.44</v>
      </c>
      <c r="DR443" s="1">
        <v>0.08</v>
      </c>
      <c r="DS443" s="1">
        <v>0.17610208115889639</v>
      </c>
      <c r="DT443" s="1">
        <v>4.0468168545407979</v>
      </c>
      <c r="DU443" s="1">
        <v>0.30883554847543238</v>
      </c>
      <c r="DV443" s="1">
        <v>0</v>
      </c>
      <c r="DW443" s="1">
        <v>15.7702189519706</v>
      </c>
      <c r="DX443" s="1">
        <v>103.94893923362621</v>
      </c>
      <c r="DY443" s="1">
        <v>7.5742394229061976</v>
      </c>
      <c r="DZ443" s="1">
        <v>0</v>
      </c>
      <c r="EA443" s="1">
        <v>-19.450827096774201</v>
      </c>
      <c r="EB443" s="1">
        <v>-122.6432216129032</v>
      </c>
      <c r="EC443" s="1">
        <v>9.2436782861024831</v>
      </c>
      <c r="ED443" s="1">
        <v>0</v>
      </c>
      <c r="EE443" s="1">
        <v>56.27821958106194</v>
      </c>
      <c r="EF443" s="1">
        <v>48.948077184476467</v>
      </c>
      <c r="EG443" s="1">
        <v>5.6375995193935102</v>
      </c>
      <c r="EH443" s="1">
        <v>0</v>
      </c>
      <c r="EI443" s="1">
        <v>1.7878565853658539</v>
      </c>
      <c r="EJ443" s="1">
        <v>-7.5077351916378862E-2</v>
      </c>
      <c r="EK443" s="1">
        <v>7.9666406941715211E-3</v>
      </c>
      <c r="EL443" s="1">
        <v>1</v>
      </c>
      <c r="EM443" s="1">
        <v>1.990584997015463</v>
      </c>
      <c r="EN443" s="1">
        <v>-4.3441390323524233E-4</v>
      </c>
      <c r="EO443" s="1">
        <v>9.4873997767442274E-4</v>
      </c>
      <c r="EP443" s="1">
        <v>1</v>
      </c>
      <c r="EQ443" s="1">
        <v>2</v>
      </c>
      <c r="ER443" s="1">
        <v>6</v>
      </c>
      <c r="ES443" s="1" t="s">
        <v>390</v>
      </c>
      <c r="ET443" s="1">
        <v>2.9427500000000002</v>
      </c>
      <c r="EU443" s="1">
        <v>2.8013300000000001</v>
      </c>
      <c r="EV443" s="1">
        <v>2.4045500000000001E-2</v>
      </c>
      <c r="EW443" s="1">
        <v>3.2357999999999998E-2</v>
      </c>
      <c r="EX443" s="1">
        <v>0.117884</v>
      </c>
      <c r="EY443" s="1">
        <v>0.11246200000000001</v>
      </c>
      <c r="EZ443" s="1">
        <v>20000.400000000001</v>
      </c>
      <c r="FA443" s="1">
        <v>20791.8</v>
      </c>
      <c r="FB443" s="1">
        <v>23832.6</v>
      </c>
      <c r="FC443" s="1">
        <v>25006.1</v>
      </c>
      <c r="FD443" s="1">
        <v>33646.699999999997</v>
      </c>
      <c r="FE443" s="1">
        <v>35435.800000000003</v>
      </c>
      <c r="FF443" s="1">
        <v>43452.4</v>
      </c>
      <c r="FG443" s="1">
        <v>46226.7</v>
      </c>
      <c r="FH443" s="1">
        <v>1.92682</v>
      </c>
      <c r="FI443" s="1">
        <v>1.85625</v>
      </c>
      <c r="FJ443" s="1">
        <v>0.12354900000000001</v>
      </c>
      <c r="FK443" s="1">
        <v>0</v>
      </c>
      <c r="FL443" s="1">
        <v>29.721499999999999</v>
      </c>
      <c r="FM443" s="1">
        <v>999.9</v>
      </c>
      <c r="FN443" s="1">
        <v>61.3</v>
      </c>
      <c r="FO443" s="1">
        <v>35.1</v>
      </c>
      <c r="FP443" s="1">
        <v>34.944299999999998</v>
      </c>
      <c r="FQ443" s="1">
        <v>63.966700000000003</v>
      </c>
      <c r="FR443" s="1">
        <v>25.877400000000002</v>
      </c>
      <c r="FS443" s="1">
        <v>1</v>
      </c>
      <c r="FT443" s="1">
        <v>0.38391999999999998</v>
      </c>
      <c r="FU443" s="1">
        <v>1.47394</v>
      </c>
      <c r="FV443" s="1">
        <v>20.315999999999999</v>
      </c>
      <c r="FW443" s="1">
        <v>5.2085999999999997</v>
      </c>
      <c r="FX443" s="1">
        <v>11.9072</v>
      </c>
      <c r="FY443" s="1">
        <v>5.0026999999999999</v>
      </c>
      <c r="FZ443" s="1">
        <v>3.2903500000000001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1.85958</v>
      </c>
      <c r="GF443" s="1">
        <v>1.8545499999999999</v>
      </c>
      <c r="GG443" s="1">
        <v>1.8577600000000001</v>
      </c>
      <c r="GH443" s="1">
        <v>1.8561700000000001</v>
      </c>
      <c r="GI443" s="1">
        <v>1.85501</v>
      </c>
      <c r="GJ443" s="1">
        <v>1.8546899999999999</v>
      </c>
      <c r="GK443" s="1">
        <v>1.8533299999999999</v>
      </c>
      <c r="GL443" s="1">
        <v>1.8564099999999999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0.65900000000000003</v>
      </c>
      <c r="HA443" s="1">
        <v>9.2999999999999992E-3</v>
      </c>
      <c r="HB443" s="1">
        <v>0.41309066869031658</v>
      </c>
      <c r="HC443" s="1">
        <v>2.8098669343081611E-3</v>
      </c>
      <c r="HD443" s="1">
        <v>-1.127031966113555E-6</v>
      </c>
      <c r="HE443" s="1">
        <v>1.768598670541231E-10</v>
      </c>
      <c r="HF443" s="1">
        <v>-7.0735416739826806E-2</v>
      </c>
      <c r="HG443" s="1">
        <v>1.081145868756639E-2</v>
      </c>
      <c r="HH443" s="1">
        <v>-3.689364805754238E-4</v>
      </c>
      <c r="HI443" s="1">
        <v>2.919854880483278E-6</v>
      </c>
      <c r="HJ443" s="1">
        <v>2</v>
      </c>
      <c r="HK443" s="1">
        <v>2136</v>
      </c>
      <c r="HL443" s="1">
        <v>3</v>
      </c>
      <c r="HM443" s="1">
        <v>30</v>
      </c>
      <c r="HN443" s="1">
        <v>3.6</v>
      </c>
      <c r="HO443" s="1">
        <v>3.6</v>
      </c>
      <c r="HP443" s="1">
        <v>0.479736</v>
      </c>
      <c r="HQ443" s="1">
        <v>2.3718300000000001</v>
      </c>
      <c r="HR443" s="1">
        <v>1.4978</v>
      </c>
      <c r="HS443" s="1">
        <v>2.3010299999999999</v>
      </c>
      <c r="HT443" s="1">
        <v>1.5478499999999999</v>
      </c>
      <c r="HU443" s="1">
        <v>2.2900399999999999</v>
      </c>
      <c r="HV443" s="1">
        <v>38.159300000000002</v>
      </c>
      <c r="HW443" s="1">
        <v>14.298400000000001</v>
      </c>
      <c r="HX443" s="1">
        <v>18</v>
      </c>
      <c r="HY443" s="1">
        <v>478.50900000000001</v>
      </c>
      <c r="HZ443" s="1">
        <v>495.48099999999999</v>
      </c>
      <c r="IA443" s="1">
        <v>27.735199999999999</v>
      </c>
      <c r="IB443" s="1">
        <v>31.9268</v>
      </c>
      <c r="IC443" s="1">
        <v>30.000399999999999</v>
      </c>
      <c r="ID443" s="1">
        <v>31.705500000000001</v>
      </c>
      <c r="IE443" s="1">
        <v>31.801100000000002</v>
      </c>
      <c r="IF443" s="1">
        <v>9.7149900000000002</v>
      </c>
      <c r="IG443" s="1">
        <v>29.805299999999999</v>
      </c>
      <c r="IH443" s="1">
        <v>0</v>
      </c>
      <c r="II443" s="1">
        <v>27.713699999999999</v>
      </c>
      <c r="IJ443" s="1">
        <v>160.58500000000001</v>
      </c>
      <c r="IK443" s="1">
        <v>25.300799999999999</v>
      </c>
      <c r="IL443" s="1">
        <v>100.48</v>
      </c>
      <c r="IM443" s="1">
        <v>100.184</v>
      </c>
      <c r="IN443" s="1" t="s">
        <v>361</v>
      </c>
    </row>
    <row r="444" spans="1:248" ht="15.75" customHeight="1" x14ac:dyDescent="0.3">
      <c r="A444" s="1">
        <v>428</v>
      </c>
      <c r="B444" s="1">
        <v>1660405563</v>
      </c>
      <c r="C444" s="1">
        <v>5838.9000000953674</v>
      </c>
      <c r="D444" s="1" t="s">
        <v>1215</v>
      </c>
      <c r="E444" s="1" t="s">
        <v>1216</v>
      </c>
      <c r="F444" s="1">
        <v>1</v>
      </c>
      <c r="G444" s="1" t="s">
        <v>349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1169</v>
      </c>
      <c r="M444" s="1" t="s">
        <v>354</v>
      </c>
      <c r="N444" s="1">
        <v>1660405555</v>
      </c>
      <c r="O444" s="1">
        <f t="shared" si="34"/>
        <v>1.5266194485563083E-3</v>
      </c>
      <c r="P444" s="1">
        <f t="shared" si="35"/>
        <v>1.5266194485563083</v>
      </c>
      <c r="Q444" s="1">
        <f t="shared" si="36"/>
        <v>0.65896500418611859</v>
      </c>
      <c r="R444" s="1">
        <f t="shared" si="37"/>
        <v>68.128393750000001</v>
      </c>
      <c r="S444" s="1">
        <f t="shared" si="38"/>
        <v>51.852573373126631</v>
      </c>
      <c r="T444" s="1">
        <f t="shared" si="39"/>
        <v>5.1715312050654614</v>
      </c>
      <c r="U444" s="1">
        <f t="shared" si="40"/>
        <v>6.7948047957772335</v>
      </c>
      <c r="V444" s="1">
        <f t="shared" si="41"/>
        <v>7.4678817974064088E-2</v>
      </c>
      <c r="W444" s="1">
        <f t="shared" si="42"/>
        <v>2.9225667915712576</v>
      </c>
      <c r="X444" s="1">
        <f t="shared" si="43"/>
        <v>7.3634686995658755E-2</v>
      </c>
      <c r="Y444" s="1">
        <f t="shared" si="44"/>
        <v>4.6114274165004084E-2</v>
      </c>
      <c r="Z444" s="1">
        <f t="shared" si="45"/>
        <v>321.51440399999996</v>
      </c>
      <c r="AA444" s="1">
        <f t="shared" si="46"/>
        <v>32.514734976675314</v>
      </c>
      <c r="AB444" s="1">
        <f t="shared" si="47"/>
        <v>31.722674999999999</v>
      </c>
      <c r="AC444" s="1">
        <f t="shared" si="48"/>
        <v>4.7006400805125832</v>
      </c>
      <c r="AD444" s="1">
        <f t="shared" si="49"/>
        <v>60.007152595963944</v>
      </c>
      <c r="AE444" s="1">
        <f t="shared" si="50"/>
        <v>2.7097110862696883</v>
      </c>
      <c r="AF444" s="1">
        <f t="shared" si="51"/>
        <v>4.5156468338275104</v>
      </c>
      <c r="AG444" s="1">
        <f t="shared" si="52"/>
        <v>1.9909289942428949</v>
      </c>
      <c r="AH444" s="1">
        <f t="shared" si="53"/>
        <v>-67.323917681333199</v>
      </c>
      <c r="AI444" s="1">
        <f t="shared" si="54"/>
        <v>-111.25214975656159</v>
      </c>
      <c r="AJ444" s="1">
        <f t="shared" si="55"/>
        <v>-8.5794552450319888</v>
      </c>
      <c r="AK444" s="1">
        <f t="shared" si="56"/>
        <v>134.35888131707321</v>
      </c>
      <c r="AL444" s="1">
        <f t="shared" si="57"/>
        <v>19.165318312065043</v>
      </c>
      <c r="AM444" s="1">
        <f t="shared" si="58"/>
        <v>1.5274751662801711</v>
      </c>
      <c r="AN444" s="1">
        <f t="shared" si="59"/>
        <v>0.65896500418611859</v>
      </c>
      <c r="AO444" s="1">
        <v>118.9425261999981</v>
      </c>
      <c r="AP444" s="1">
        <v>96.372025454545465</v>
      </c>
      <c r="AQ444" s="1">
        <v>4.215765697808374</v>
      </c>
      <c r="AR444" s="1">
        <v>65.518535012621754</v>
      </c>
      <c r="AS444" s="1">
        <f t="shared" si="60"/>
        <v>1.5266194485563083</v>
      </c>
      <c r="AT444" s="1">
        <v>25.391613470030052</v>
      </c>
      <c r="AU444" s="1">
        <v>27.173371515151519</v>
      </c>
      <c r="AV444" s="1">
        <v>-1.085690350294032E-5</v>
      </c>
      <c r="AW444" s="1">
        <v>82.942590886382504</v>
      </c>
      <c r="AX444" s="1">
        <v>13</v>
      </c>
      <c r="AY444" s="1">
        <v>3</v>
      </c>
      <c r="AZ444" s="1">
        <f t="shared" si="61"/>
        <v>1</v>
      </c>
      <c r="BA444" s="1">
        <f t="shared" si="62"/>
        <v>0</v>
      </c>
      <c r="BB444" s="1">
        <f t="shared" si="63"/>
        <v>51971.848447529293</v>
      </c>
      <c r="BC444" s="1">
        <f t="shared" si="64"/>
        <v>1999.99</v>
      </c>
      <c r="BD444" s="1">
        <f t="shared" si="65"/>
        <v>1681.1916000000001</v>
      </c>
      <c r="BE444" s="1">
        <f t="shared" si="66"/>
        <v>0.84060000300001503</v>
      </c>
      <c r="BF444" s="1">
        <f t="shared" si="67"/>
        <v>0.16075800579002894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1660405555</v>
      </c>
      <c r="BM444" s="1">
        <v>68.128393750000001</v>
      </c>
      <c r="BN444" s="1">
        <v>91.245474999999999</v>
      </c>
      <c r="BO444" s="1">
        <v>27.16903125</v>
      </c>
      <c r="BP444" s="1">
        <v>25.3863375</v>
      </c>
      <c r="BQ444" s="1">
        <v>67.530856249999999</v>
      </c>
      <c r="BR444" s="1">
        <v>27.159775</v>
      </c>
      <c r="BS444" s="1">
        <v>500.13362499999999</v>
      </c>
      <c r="BT444" s="1">
        <v>99.635268749999994</v>
      </c>
      <c r="BU444" s="1">
        <v>0.10001666875</v>
      </c>
      <c r="BV444" s="1">
        <v>31.0165875</v>
      </c>
      <c r="BW444" s="1">
        <v>31.722674999999999</v>
      </c>
      <c r="BX444" s="1">
        <v>999.9</v>
      </c>
      <c r="BY444" s="1">
        <v>0</v>
      </c>
      <c r="BZ444" s="1">
        <v>0</v>
      </c>
      <c r="CA444" s="1">
        <v>9996.7087499999998</v>
      </c>
      <c r="CB444" s="1">
        <v>0</v>
      </c>
      <c r="CC444" s="1">
        <v>23.161681250000001</v>
      </c>
      <c r="CD444" s="1">
        <v>-23.117036250000002</v>
      </c>
      <c r="CE444" s="1">
        <v>70.031087499999998</v>
      </c>
      <c r="CF444" s="1">
        <v>93.622312499999992</v>
      </c>
      <c r="CG444" s="1">
        <v>1.7826968750000001</v>
      </c>
      <c r="CH444" s="1">
        <v>91.245474999999999</v>
      </c>
      <c r="CI444" s="1">
        <v>25.3863375</v>
      </c>
      <c r="CJ444" s="1">
        <v>2.7069943749999998</v>
      </c>
      <c r="CK444" s="1">
        <v>2.5293743750000002</v>
      </c>
      <c r="CL444" s="1">
        <v>22.327637500000002</v>
      </c>
      <c r="CM444" s="1">
        <v>21.21675625</v>
      </c>
      <c r="CN444" s="1">
        <v>1999.99</v>
      </c>
      <c r="CO444" s="1">
        <v>0.98000068750000002</v>
      </c>
      <c r="CP444" s="1">
        <v>1.99996125E-2</v>
      </c>
      <c r="CQ444" s="1">
        <v>0</v>
      </c>
      <c r="CR444" s="1">
        <v>2.6095000000000002</v>
      </c>
      <c r="CS444" s="1">
        <v>0</v>
      </c>
      <c r="CT444" s="1">
        <v>26351.506249999999</v>
      </c>
      <c r="CU444" s="1">
        <v>17412.231250000001</v>
      </c>
      <c r="CV444" s="1">
        <v>42.061999999999998</v>
      </c>
      <c r="CW444" s="1">
        <v>43.132750000000001</v>
      </c>
      <c r="CX444" s="1">
        <v>42.069875000000003</v>
      </c>
      <c r="CY444" s="1">
        <v>41.503875000000001</v>
      </c>
      <c r="CZ444" s="1">
        <v>42.061999999999998</v>
      </c>
      <c r="DA444" s="1">
        <v>1959.99</v>
      </c>
      <c r="DB444" s="1">
        <v>40</v>
      </c>
      <c r="DC444" s="1">
        <v>0</v>
      </c>
      <c r="DD444" s="1">
        <v>1660405561.2</v>
      </c>
      <c r="DE444" s="1">
        <v>0</v>
      </c>
      <c r="DF444" s="1">
        <v>1660405346</v>
      </c>
      <c r="DG444" s="1" t="s">
        <v>1170</v>
      </c>
      <c r="DH444" s="1">
        <v>1660405346</v>
      </c>
      <c r="DI444" s="1">
        <v>1660405343.5</v>
      </c>
      <c r="DJ444" s="1">
        <v>14</v>
      </c>
      <c r="DK444" s="1">
        <v>0.109</v>
      </c>
      <c r="DL444" s="1">
        <v>-3.0000000000000001E-3</v>
      </c>
      <c r="DM444" s="1">
        <v>1.3660000000000001</v>
      </c>
      <c r="DN444" s="1">
        <v>1.4E-2</v>
      </c>
      <c r="DO444" s="1">
        <v>400</v>
      </c>
      <c r="DP444" s="1">
        <v>25</v>
      </c>
      <c r="DQ444" s="1">
        <v>0.44</v>
      </c>
      <c r="DR444" s="1">
        <v>0.08</v>
      </c>
      <c r="DS444" s="1">
        <v>0.25506325555869419</v>
      </c>
      <c r="DT444" s="1">
        <v>3.4764223279823989</v>
      </c>
      <c r="DU444" s="1">
        <v>0.27516106550554159</v>
      </c>
      <c r="DV444" s="1">
        <v>0</v>
      </c>
      <c r="DW444" s="1">
        <v>17.726028056473289</v>
      </c>
      <c r="DX444" s="1">
        <v>95.027004578092161</v>
      </c>
      <c r="DY444" s="1">
        <v>7.1863249546938039</v>
      </c>
      <c r="DZ444" s="1">
        <v>0</v>
      </c>
      <c r="EA444" s="1">
        <v>-22.867891333333329</v>
      </c>
      <c r="EB444" s="1">
        <v>-107.3580937041156</v>
      </c>
      <c r="EC444" s="1">
        <v>7.8647625242485804</v>
      </c>
      <c r="ED444" s="1">
        <v>0</v>
      </c>
      <c r="EE444" s="1">
        <v>57.699570748018303</v>
      </c>
      <c r="EF444" s="1">
        <v>80.60806169638272</v>
      </c>
      <c r="EG444" s="1">
        <v>7.3252448293530037</v>
      </c>
      <c r="EH444" s="1">
        <v>0</v>
      </c>
      <c r="EI444" s="1">
        <v>1.78632725</v>
      </c>
      <c r="EJ444" s="1">
        <v>-7.6695196998130211E-2</v>
      </c>
      <c r="EK444" s="1">
        <v>7.8139004304828372E-3</v>
      </c>
      <c r="EL444" s="1">
        <v>1</v>
      </c>
      <c r="EM444" s="1">
        <v>1.990764927504943</v>
      </c>
      <c r="EN444" s="1">
        <v>1.2698706469919401E-4</v>
      </c>
      <c r="EO444" s="1">
        <v>9.3982586470924738E-4</v>
      </c>
      <c r="EP444" s="1">
        <v>1</v>
      </c>
      <c r="EQ444" s="1">
        <v>2</v>
      </c>
      <c r="ER444" s="1">
        <v>6</v>
      </c>
      <c r="ES444" s="1" t="s">
        <v>390</v>
      </c>
      <c r="ET444" s="1">
        <v>2.9427699999999999</v>
      </c>
      <c r="EU444" s="1">
        <v>2.8014800000000002</v>
      </c>
      <c r="EV444" s="1">
        <v>2.5119800000000001E-2</v>
      </c>
      <c r="EW444" s="1">
        <v>3.3567399999999997E-2</v>
      </c>
      <c r="EX444" s="1">
        <v>0.11788700000000001</v>
      </c>
      <c r="EY444" s="1">
        <v>0.11243599999999999</v>
      </c>
      <c r="EZ444" s="1">
        <v>19978.400000000001</v>
      </c>
      <c r="FA444" s="1">
        <v>20765.8</v>
      </c>
      <c r="FB444" s="1">
        <v>23832.5</v>
      </c>
      <c r="FC444" s="1">
        <v>25006.1</v>
      </c>
      <c r="FD444" s="1">
        <v>33646.699999999997</v>
      </c>
      <c r="FE444" s="1">
        <v>35436.800000000003</v>
      </c>
      <c r="FF444" s="1">
        <v>43452.5</v>
      </c>
      <c r="FG444" s="1">
        <v>46226.6</v>
      </c>
      <c r="FH444" s="1">
        <v>1.9268700000000001</v>
      </c>
      <c r="FI444" s="1">
        <v>1.8562000000000001</v>
      </c>
      <c r="FJ444" s="1">
        <v>0.123568</v>
      </c>
      <c r="FK444" s="1">
        <v>0</v>
      </c>
      <c r="FL444" s="1">
        <v>29.722100000000001</v>
      </c>
      <c r="FM444" s="1">
        <v>999.9</v>
      </c>
      <c r="FN444" s="1">
        <v>61.3</v>
      </c>
      <c r="FO444" s="1">
        <v>35.1</v>
      </c>
      <c r="FP444" s="1">
        <v>34.946399999999997</v>
      </c>
      <c r="FQ444" s="1">
        <v>63.776699999999998</v>
      </c>
      <c r="FR444" s="1">
        <v>26.4663</v>
      </c>
      <c r="FS444" s="1">
        <v>1</v>
      </c>
      <c r="FT444" s="1">
        <v>0.383882</v>
      </c>
      <c r="FU444" s="1">
        <v>1.4821500000000001</v>
      </c>
      <c r="FV444" s="1">
        <v>20.315999999999999</v>
      </c>
      <c r="FW444" s="1">
        <v>5.2088999999999999</v>
      </c>
      <c r="FX444" s="1">
        <v>11.9071</v>
      </c>
      <c r="FY444" s="1">
        <v>5.0027999999999997</v>
      </c>
      <c r="FZ444" s="1">
        <v>3.2903799999999999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1.8595900000000001</v>
      </c>
      <c r="GF444" s="1">
        <v>1.8545499999999999</v>
      </c>
      <c r="GG444" s="1">
        <v>1.8577600000000001</v>
      </c>
      <c r="GH444" s="1">
        <v>1.85619</v>
      </c>
      <c r="GI444" s="1">
        <v>1.85501</v>
      </c>
      <c r="GJ444" s="1">
        <v>1.8546899999999999</v>
      </c>
      <c r="GK444" s="1">
        <v>1.85334</v>
      </c>
      <c r="GL444" s="1">
        <v>1.85643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0.67100000000000004</v>
      </c>
      <c r="HA444" s="1">
        <v>9.2999999999999992E-3</v>
      </c>
      <c r="HB444" s="1">
        <v>0.41309066869031658</v>
      </c>
      <c r="HC444" s="1">
        <v>2.8098669343081611E-3</v>
      </c>
      <c r="HD444" s="1">
        <v>-1.127031966113555E-6</v>
      </c>
      <c r="HE444" s="1">
        <v>1.768598670541231E-10</v>
      </c>
      <c r="HF444" s="1">
        <v>-7.0735416739826806E-2</v>
      </c>
      <c r="HG444" s="1">
        <v>1.081145868756639E-2</v>
      </c>
      <c r="HH444" s="1">
        <v>-3.689364805754238E-4</v>
      </c>
      <c r="HI444" s="1">
        <v>2.919854880483278E-6</v>
      </c>
      <c r="HJ444" s="1">
        <v>2</v>
      </c>
      <c r="HK444" s="1">
        <v>2136</v>
      </c>
      <c r="HL444" s="1">
        <v>3</v>
      </c>
      <c r="HM444" s="1">
        <v>30</v>
      </c>
      <c r="HN444" s="1">
        <v>3.6</v>
      </c>
      <c r="HO444" s="1">
        <v>3.7</v>
      </c>
      <c r="HP444" s="1">
        <v>0.48706100000000002</v>
      </c>
      <c r="HQ444" s="1">
        <v>2.35107</v>
      </c>
      <c r="HR444" s="1">
        <v>1.4978</v>
      </c>
      <c r="HS444" s="1">
        <v>2.3010299999999999</v>
      </c>
      <c r="HT444" s="1">
        <v>1.5478499999999999</v>
      </c>
      <c r="HU444" s="1">
        <v>2.3742700000000001</v>
      </c>
      <c r="HV444" s="1">
        <v>38.159300000000002</v>
      </c>
      <c r="HW444" s="1">
        <v>14.3247</v>
      </c>
      <c r="HX444" s="1">
        <v>18</v>
      </c>
      <c r="HY444" s="1">
        <v>478.54199999999997</v>
      </c>
      <c r="HZ444" s="1">
        <v>495.45299999999997</v>
      </c>
      <c r="IA444" s="1">
        <v>27.732600000000001</v>
      </c>
      <c r="IB444" s="1">
        <v>31.927499999999998</v>
      </c>
      <c r="IC444" s="1">
        <v>30.000299999999999</v>
      </c>
      <c r="ID444" s="1">
        <v>31.706199999999999</v>
      </c>
      <c r="IE444" s="1">
        <v>31.8017</v>
      </c>
      <c r="IF444" s="1">
        <v>9.9844000000000008</v>
      </c>
      <c r="IG444" s="1">
        <v>29.805299999999999</v>
      </c>
      <c r="IH444" s="1">
        <v>0</v>
      </c>
      <c r="II444" s="1">
        <v>27.713699999999999</v>
      </c>
      <c r="IJ444" s="1">
        <v>170.613</v>
      </c>
      <c r="IK444" s="1">
        <v>25.305099999999999</v>
      </c>
      <c r="IL444" s="1">
        <v>100.48</v>
      </c>
      <c r="IM444" s="1">
        <v>100.184</v>
      </c>
      <c r="IN444" s="1" t="s">
        <v>361</v>
      </c>
    </row>
    <row r="445" spans="1:248" ht="15.75" customHeight="1" x14ac:dyDescent="0.3">
      <c r="A445" s="1">
        <v>429</v>
      </c>
      <c r="B445" s="1">
        <v>1660405564</v>
      </c>
      <c r="C445" s="1">
        <v>5839.9000000953674</v>
      </c>
      <c r="D445" s="1" t="s">
        <v>1217</v>
      </c>
      <c r="E445" s="1" t="s">
        <v>1218</v>
      </c>
      <c r="F445" s="1">
        <v>1</v>
      </c>
      <c r="G445" s="1" t="s">
        <v>349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1169</v>
      </c>
      <c r="M445" s="1" t="s">
        <v>354</v>
      </c>
      <c r="N445" s="1">
        <v>1660405556.5</v>
      </c>
      <c r="O445" s="1">
        <f t="shared" si="34"/>
        <v>1.5259240664401246E-3</v>
      </c>
      <c r="P445" s="1">
        <f t="shared" si="35"/>
        <v>1.5259240664401246</v>
      </c>
      <c r="Q445" s="1">
        <f t="shared" si="36"/>
        <v>0.78503701326871633</v>
      </c>
      <c r="R445" s="1">
        <f t="shared" si="37"/>
        <v>72.342960000000005</v>
      </c>
      <c r="S445" s="1">
        <f t="shared" si="38"/>
        <v>53.230588471880985</v>
      </c>
      <c r="T445" s="1">
        <f t="shared" si="39"/>
        <v>5.308951059866196</v>
      </c>
      <c r="U445" s="1">
        <f t="shared" si="40"/>
        <v>7.2151228305270392</v>
      </c>
      <c r="V445" s="1">
        <f t="shared" si="41"/>
        <v>7.4635002180853435E-2</v>
      </c>
      <c r="W445" s="1">
        <f t="shared" si="42"/>
        <v>2.9232976710766856</v>
      </c>
      <c r="X445" s="1">
        <f t="shared" si="43"/>
        <v>7.3592343668903812E-2</v>
      </c>
      <c r="Y445" s="1">
        <f t="shared" si="44"/>
        <v>4.6087680005254233E-2</v>
      </c>
      <c r="Z445" s="1">
        <f t="shared" si="45"/>
        <v>321.51365920000001</v>
      </c>
      <c r="AA445" s="1">
        <f t="shared" si="46"/>
        <v>32.515208598958118</v>
      </c>
      <c r="AB445" s="1">
        <f t="shared" si="47"/>
        <v>31.723486666666659</v>
      </c>
      <c r="AC445" s="1">
        <f t="shared" si="48"/>
        <v>4.7008564754650939</v>
      </c>
      <c r="AD445" s="1">
        <f t="shared" si="49"/>
        <v>60.004654028148096</v>
      </c>
      <c r="AE445" s="1">
        <f t="shared" si="50"/>
        <v>2.7096980270222755</v>
      </c>
      <c r="AF445" s="1">
        <f t="shared" si="51"/>
        <v>4.515813099682501</v>
      </c>
      <c r="AG445" s="1">
        <f t="shared" si="52"/>
        <v>1.9911584484428184</v>
      </c>
      <c r="AH445" s="1">
        <f t="shared" si="53"/>
        <v>-67.293251330009497</v>
      </c>
      <c r="AI445" s="1">
        <f t="shared" si="54"/>
        <v>-111.30610731650917</v>
      </c>
      <c r="AJ445" s="1">
        <f t="shared" si="55"/>
        <v>-8.5815318807848797</v>
      </c>
      <c r="AK445" s="1">
        <f t="shared" si="56"/>
        <v>134.33276867269643</v>
      </c>
      <c r="AL445" s="1">
        <f t="shared" si="57"/>
        <v>21.400915293434547</v>
      </c>
      <c r="AM445" s="1">
        <f t="shared" si="58"/>
        <v>1.5272037327562464</v>
      </c>
      <c r="AN445" s="1">
        <f t="shared" si="59"/>
        <v>0.78503701326871633</v>
      </c>
      <c r="AO445" s="1">
        <v>124.0570515206813</v>
      </c>
      <c r="AP445" s="1">
        <v>100.7902345454545</v>
      </c>
      <c r="AQ445" s="1">
        <v>4.3206383271805304</v>
      </c>
      <c r="AR445" s="1">
        <v>65.518535012621754</v>
      </c>
      <c r="AS445" s="1">
        <f t="shared" si="60"/>
        <v>1.5259240664401246</v>
      </c>
      <c r="AT445" s="1">
        <v>25.393258875590909</v>
      </c>
      <c r="AU445" s="1">
        <v>27.17405272727272</v>
      </c>
      <c r="AV445" s="1">
        <v>1.1743317305877841E-5</v>
      </c>
      <c r="AW445" s="1">
        <v>82.942590886382504</v>
      </c>
      <c r="AX445" s="1">
        <v>13</v>
      </c>
      <c r="AY445" s="1">
        <v>3</v>
      </c>
      <c r="AZ445" s="1">
        <f t="shared" si="61"/>
        <v>1</v>
      </c>
      <c r="BA445" s="1">
        <f t="shared" si="62"/>
        <v>0</v>
      </c>
      <c r="BB445" s="1">
        <f t="shared" si="63"/>
        <v>51992.530087977124</v>
      </c>
      <c r="BC445" s="1">
        <f t="shared" si="64"/>
        <v>1999.9853333333331</v>
      </c>
      <c r="BD445" s="1">
        <f t="shared" si="65"/>
        <v>1681.18768</v>
      </c>
      <c r="BE445" s="1">
        <f t="shared" si="66"/>
        <v>0.84060000440003235</v>
      </c>
      <c r="BF445" s="1">
        <f t="shared" si="67"/>
        <v>0.16075800849206229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1660405556.5</v>
      </c>
      <c r="BM445" s="1">
        <v>72.342960000000005</v>
      </c>
      <c r="BN445" s="1">
        <v>98.149686666666668</v>
      </c>
      <c r="BO445" s="1">
        <v>27.168986666666669</v>
      </c>
      <c r="BP445" s="1">
        <v>25.386613333333329</v>
      </c>
      <c r="BQ445" s="1">
        <v>71.734273333333334</v>
      </c>
      <c r="BR445" s="1">
        <v>27.159733333333339</v>
      </c>
      <c r="BS445" s="1">
        <v>500.13466666666659</v>
      </c>
      <c r="BT445" s="1">
        <v>99.634973333333349</v>
      </c>
      <c r="BU445" s="1">
        <v>9.999508E-2</v>
      </c>
      <c r="BV445" s="1">
        <v>31.01723333333333</v>
      </c>
      <c r="BW445" s="1">
        <v>31.723486666666659</v>
      </c>
      <c r="BX445" s="1">
        <v>999.89999999999986</v>
      </c>
      <c r="BY445" s="1">
        <v>0</v>
      </c>
      <c r="BZ445" s="1">
        <v>0</v>
      </c>
      <c r="CA445" s="1">
        <v>10000.909333333329</v>
      </c>
      <c r="CB445" s="1">
        <v>0</v>
      </c>
      <c r="CC445" s="1">
        <v>23.080899999999989</v>
      </c>
      <c r="CD445" s="1">
        <v>-25.806699999999999</v>
      </c>
      <c r="CE445" s="1">
        <v>74.363393333333335</v>
      </c>
      <c r="CF445" s="1">
        <v>100.70636</v>
      </c>
      <c r="CG445" s="1">
        <v>1.782376</v>
      </c>
      <c r="CH445" s="1">
        <v>98.149686666666668</v>
      </c>
      <c r="CI445" s="1">
        <v>25.386613333333329</v>
      </c>
      <c r="CJ445" s="1">
        <v>2.706982</v>
      </c>
      <c r="CK445" s="1">
        <v>2.5293946666666658</v>
      </c>
      <c r="CL445" s="1">
        <v>22.327559999999998</v>
      </c>
      <c r="CM445" s="1">
        <v>21.216886666666671</v>
      </c>
      <c r="CN445" s="1">
        <v>1999.9853333333331</v>
      </c>
      <c r="CO445" s="1">
        <v>0.98000060000000011</v>
      </c>
      <c r="CP445" s="1">
        <v>1.9999699999999999E-2</v>
      </c>
      <c r="CQ445" s="1">
        <v>0</v>
      </c>
      <c r="CR445" s="1">
        <v>2.688533333333333</v>
      </c>
      <c r="CS445" s="1">
        <v>0</v>
      </c>
      <c r="CT445" s="1">
        <v>26343.94</v>
      </c>
      <c r="CU445" s="1">
        <v>17412.186666666668</v>
      </c>
      <c r="CV445" s="1">
        <v>42.061999999999998</v>
      </c>
      <c r="CW445" s="1">
        <v>43.129133333333343</v>
      </c>
      <c r="CX445" s="1">
        <v>42.066200000000002</v>
      </c>
      <c r="CY445" s="1">
        <v>41.504133333333343</v>
      </c>
      <c r="CZ445" s="1">
        <v>42.061999999999998</v>
      </c>
      <c r="DA445" s="1">
        <v>1959.9853333333331</v>
      </c>
      <c r="DB445" s="1">
        <v>40</v>
      </c>
      <c r="DC445" s="1">
        <v>0</v>
      </c>
      <c r="DD445" s="1">
        <v>1660405561.8</v>
      </c>
      <c r="DE445" s="1">
        <v>0</v>
      </c>
      <c r="DF445" s="1">
        <v>1660405346</v>
      </c>
      <c r="DG445" s="1" t="s">
        <v>1170</v>
      </c>
      <c r="DH445" s="1">
        <v>1660405346</v>
      </c>
      <c r="DI445" s="1">
        <v>1660405343.5</v>
      </c>
      <c r="DJ445" s="1">
        <v>14</v>
      </c>
      <c r="DK445" s="1">
        <v>0.109</v>
      </c>
      <c r="DL445" s="1">
        <v>-3.0000000000000001E-3</v>
      </c>
      <c r="DM445" s="1">
        <v>1.3660000000000001</v>
      </c>
      <c r="DN445" s="1">
        <v>1.4E-2</v>
      </c>
      <c r="DO445" s="1">
        <v>400</v>
      </c>
      <c r="DP445" s="1">
        <v>25</v>
      </c>
      <c r="DQ445" s="1">
        <v>0.44</v>
      </c>
      <c r="DR445" s="1">
        <v>0.08</v>
      </c>
      <c r="DS445" s="1">
        <v>0.31991539940590641</v>
      </c>
      <c r="DT445" s="1">
        <v>3.0428857519677179</v>
      </c>
      <c r="DU445" s="1">
        <v>0.23852019261151161</v>
      </c>
      <c r="DV445" s="1">
        <v>0</v>
      </c>
      <c r="DW445" s="1">
        <v>19.24609893635408</v>
      </c>
      <c r="DX445" s="1">
        <v>87.319560381391724</v>
      </c>
      <c r="DY445" s="1">
        <v>6.6207314633026293</v>
      </c>
      <c r="DZ445" s="1">
        <v>0</v>
      </c>
      <c r="EA445" s="1">
        <v>-24.597241666666669</v>
      </c>
      <c r="EB445" s="1">
        <v>-97.949172413793107</v>
      </c>
      <c r="EC445" s="1">
        <v>7.1899410295922372</v>
      </c>
      <c r="ED445" s="1">
        <v>0</v>
      </c>
      <c r="EE445" s="1">
        <v>58.938689872239742</v>
      </c>
      <c r="EF445" s="1">
        <v>104.5631408092232</v>
      </c>
      <c r="EG445" s="1">
        <v>8.5693553010012824</v>
      </c>
      <c r="EH445" s="1">
        <v>0</v>
      </c>
      <c r="EI445" s="1">
        <v>1.7856062500000001</v>
      </c>
      <c r="EJ445" s="1">
        <v>-6.2496697936217552E-2</v>
      </c>
      <c r="EK445" s="1">
        <v>7.0710068899344078E-3</v>
      </c>
      <c r="EL445" s="1">
        <v>1</v>
      </c>
      <c r="EM445" s="1">
        <v>1.9908982470557219</v>
      </c>
      <c r="EN445" s="1">
        <v>2.369736989705727E-3</v>
      </c>
      <c r="EO445" s="1">
        <v>1.039602706212221E-3</v>
      </c>
      <c r="EP445" s="1">
        <v>1</v>
      </c>
      <c r="EQ445" s="1">
        <v>2</v>
      </c>
      <c r="ER445" s="1">
        <v>6</v>
      </c>
      <c r="ES445" s="1" t="s">
        <v>390</v>
      </c>
      <c r="ET445" s="1">
        <v>2.94278</v>
      </c>
      <c r="EU445" s="1">
        <v>2.8012199999999998</v>
      </c>
      <c r="EV445" s="1">
        <v>2.6212800000000001E-2</v>
      </c>
      <c r="EW445" s="1">
        <v>3.4786999999999998E-2</v>
      </c>
      <c r="EX445" s="1">
        <v>0.11788700000000001</v>
      </c>
      <c r="EY445" s="1">
        <v>0.11239499999999999</v>
      </c>
      <c r="EZ445" s="1">
        <v>19956</v>
      </c>
      <c r="FA445" s="1">
        <v>20739.599999999999</v>
      </c>
      <c r="FB445" s="1">
        <v>23832.5</v>
      </c>
      <c r="FC445" s="1">
        <v>25006.1</v>
      </c>
      <c r="FD445" s="1">
        <v>33646.6</v>
      </c>
      <c r="FE445" s="1">
        <v>35438.300000000003</v>
      </c>
      <c r="FF445" s="1">
        <v>43452.4</v>
      </c>
      <c r="FG445" s="1">
        <v>46226.3</v>
      </c>
      <c r="FH445" s="1">
        <v>1.9268000000000001</v>
      </c>
      <c r="FI445" s="1">
        <v>1.85632</v>
      </c>
      <c r="FJ445" s="1">
        <v>0.123534</v>
      </c>
      <c r="FK445" s="1">
        <v>0</v>
      </c>
      <c r="FL445" s="1">
        <v>29.722799999999999</v>
      </c>
      <c r="FM445" s="1">
        <v>999.9</v>
      </c>
      <c r="FN445" s="1">
        <v>61.3</v>
      </c>
      <c r="FO445" s="1">
        <v>35.1</v>
      </c>
      <c r="FP445" s="1">
        <v>34.947099999999999</v>
      </c>
      <c r="FQ445" s="1">
        <v>63.796700000000001</v>
      </c>
      <c r="FR445" s="1">
        <v>26.538499999999999</v>
      </c>
      <c r="FS445" s="1">
        <v>1</v>
      </c>
      <c r="FT445" s="1">
        <v>0.38390999999999997</v>
      </c>
      <c r="FU445" s="1">
        <v>1.49654</v>
      </c>
      <c r="FV445" s="1">
        <v>20.315899999999999</v>
      </c>
      <c r="FW445" s="1">
        <v>5.2093499999999997</v>
      </c>
      <c r="FX445" s="1">
        <v>11.9071</v>
      </c>
      <c r="FY445" s="1">
        <v>5.0029500000000002</v>
      </c>
      <c r="FZ445" s="1">
        <v>3.2903500000000001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1.8595900000000001</v>
      </c>
      <c r="GF445" s="1">
        <v>1.8545499999999999</v>
      </c>
      <c r="GG445" s="1">
        <v>1.8577600000000001</v>
      </c>
      <c r="GH445" s="1">
        <v>1.8562000000000001</v>
      </c>
      <c r="GI445" s="1">
        <v>1.85501</v>
      </c>
      <c r="GJ445" s="1">
        <v>1.8546899999999999</v>
      </c>
      <c r="GK445" s="1">
        <v>1.85334</v>
      </c>
      <c r="GL445" s="1">
        <v>1.8564499999999999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0.68200000000000005</v>
      </c>
      <c r="HA445" s="1">
        <v>9.1999999999999998E-3</v>
      </c>
      <c r="HB445" s="1">
        <v>0.41309066869031658</v>
      </c>
      <c r="HC445" s="1">
        <v>2.8098669343081611E-3</v>
      </c>
      <c r="HD445" s="1">
        <v>-1.127031966113555E-6</v>
      </c>
      <c r="HE445" s="1">
        <v>1.768598670541231E-10</v>
      </c>
      <c r="HF445" s="1">
        <v>-7.0735416739826806E-2</v>
      </c>
      <c r="HG445" s="1">
        <v>1.081145868756639E-2</v>
      </c>
      <c r="HH445" s="1">
        <v>-3.689364805754238E-4</v>
      </c>
      <c r="HI445" s="1">
        <v>2.919854880483278E-6</v>
      </c>
      <c r="HJ445" s="1">
        <v>2</v>
      </c>
      <c r="HK445" s="1">
        <v>2136</v>
      </c>
      <c r="HL445" s="1">
        <v>3</v>
      </c>
      <c r="HM445" s="1">
        <v>30</v>
      </c>
      <c r="HN445" s="1">
        <v>3.6</v>
      </c>
      <c r="HO445" s="1">
        <v>3.7</v>
      </c>
      <c r="HP445" s="1">
        <v>0.50170899999999996</v>
      </c>
      <c r="HQ445" s="1">
        <v>2.3547400000000001</v>
      </c>
      <c r="HR445" s="1">
        <v>1.4978</v>
      </c>
      <c r="HS445" s="1">
        <v>2.3010299999999999</v>
      </c>
      <c r="HT445" s="1">
        <v>1.5478499999999999</v>
      </c>
      <c r="HU445" s="1">
        <v>2.4389599999999998</v>
      </c>
      <c r="HV445" s="1">
        <v>38.159300000000002</v>
      </c>
      <c r="HW445" s="1">
        <v>14.315899999999999</v>
      </c>
      <c r="HX445" s="1">
        <v>18</v>
      </c>
      <c r="HY445" s="1">
        <v>478.50400000000002</v>
      </c>
      <c r="HZ445" s="1">
        <v>495.54199999999997</v>
      </c>
      <c r="IA445" s="1">
        <v>27.729099999999999</v>
      </c>
      <c r="IB445" s="1">
        <v>31.9282</v>
      </c>
      <c r="IC445" s="1">
        <v>30.000299999999999</v>
      </c>
      <c r="ID445" s="1">
        <v>31.706900000000001</v>
      </c>
      <c r="IE445" s="1">
        <v>31.802499999999998</v>
      </c>
      <c r="IF445" s="1">
        <v>10.160399999999999</v>
      </c>
      <c r="IG445" s="1">
        <v>29.805299999999999</v>
      </c>
      <c r="IH445" s="1">
        <v>0</v>
      </c>
      <c r="II445" s="1">
        <v>27.713699999999999</v>
      </c>
      <c r="IJ445" s="1">
        <v>170.613</v>
      </c>
      <c r="IK445" s="1">
        <v>25.301600000000001</v>
      </c>
      <c r="IL445" s="1">
        <v>100.48</v>
      </c>
      <c r="IM445" s="1">
        <v>100.184</v>
      </c>
      <c r="IN445" s="1" t="s">
        <v>361</v>
      </c>
    </row>
    <row r="446" spans="1:248" ht="15.75" customHeight="1" x14ac:dyDescent="0.3">
      <c r="A446" s="1">
        <v>430</v>
      </c>
      <c r="B446" s="1">
        <v>1660405565</v>
      </c>
      <c r="C446" s="1">
        <v>5840.9000000953674</v>
      </c>
      <c r="D446" s="1" t="s">
        <v>1219</v>
      </c>
      <c r="E446" s="1" t="s">
        <v>1220</v>
      </c>
      <c r="F446" s="1">
        <v>1</v>
      </c>
      <c r="G446" s="1" t="s">
        <v>349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1169</v>
      </c>
      <c r="M446" s="1" t="s">
        <v>354</v>
      </c>
      <c r="N446" s="1">
        <v>1660405557</v>
      </c>
      <c r="O446" s="1">
        <f t="shared" si="34"/>
        <v>1.5263081511940914E-3</v>
      </c>
      <c r="P446" s="1">
        <f t="shared" si="35"/>
        <v>1.5263081511940915</v>
      </c>
      <c r="Q446" s="1">
        <f t="shared" si="36"/>
        <v>0.86960608087312596</v>
      </c>
      <c r="R446" s="1">
        <f t="shared" si="37"/>
        <v>74.224337500000004</v>
      </c>
      <c r="S446" s="1">
        <f t="shared" si="38"/>
        <v>53.249520593579781</v>
      </c>
      <c r="T446" s="1">
        <f t="shared" si="39"/>
        <v>5.3108237441273367</v>
      </c>
      <c r="U446" s="1">
        <f t="shared" si="40"/>
        <v>7.4027403363073345</v>
      </c>
      <c r="V446" s="1">
        <f t="shared" si="41"/>
        <v>7.4651163583899838E-2</v>
      </c>
      <c r="W446" s="1">
        <f t="shared" si="42"/>
        <v>2.9235017961184444</v>
      </c>
      <c r="X446" s="1">
        <f t="shared" si="43"/>
        <v>7.3608128607548853E-2</v>
      </c>
      <c r="Y446" s="1">
        <f t="shared" si="44"/>
        <v>4.6097578802385825E-2</v>
      </c>
      <c r="Z446" s="1">
        <f t="shared" si="45"/>
        <v>321.51151124999996</v>
      </c>
      <c r="AA446" s="1">
        <f t="shared" si="46"/>
        <v>32.515215451281712</v>
      </c>
      <c r="AB446" s="1">
        <f t="shared" si="47"/>
        <v>31.723825000000001</v>
      </c>
      <c r="AC446" s="1">
        <f t="shared" si="48"/>
        <v>4.7009466796184469</v>
      </c>
      <c r="AD446" s="1">
        <f t="shared" si="49"/>
        <v>60.004429608639811</v>
      </c>
      <c r="AE446" s="1">
        <f t="shared" si="50"/>
        <v>2.7097213635518789</v>
      </c>
      <c r="AF446" s="1">
        <f t="shared" si="51"/>
        <v>4.5158688803896512</v>
      </c>
      <c r="AG446" s="1">
        <f t="shared" si="52"/>
        <v>1.9912253160665681</v>
      </c>
      <c r="AH446" s="1">
        <f t="shared" si="53"/>
        <v>-67.310189467659427</v>
      </c>
      <c r="AI446" s="1">
        <f t="shared" si="54"/>
        <v>-111.33305559144266</v>
      </c>
      <c r="AJ446" s="1">
        <f t="shared" si="55"/>
        <v>-8.5830337060432793</v>
      </c>
      <c r="AK446" s="1">
        <f t="shared" si="56"/>
        <v>134.28523248485459</v>
      </c>
      <c r="AL446" s="1">
        <f t="shared" si="57"/>
        <v>21.876212660056407</v>
      </c>
      <c r="AM446" s="1">
        <f t="shared" si="58"/>
        <v>1.5286378626558135</v>
      </c>
      <c r="AN446" s="1">
        <f t="shared" si="59"/>
        <v>0.86960608087312596</v>
      </c>
      <c r="AO446" s="1">
        <v>129.17166485334391</v>
      </c>
      <c r="AP446" s="1">
        <v>105.3012775757575</v>
      </c>
      <c r="AQ446" s="1">
        <v>4.4174159660162067</v>
      </c>
      <c r="AR446" s="1">
        <v>65.518535012621754</v>
      </c>
      <c r="AS446" s="1">
        <f t="shared" si="60"/>
        <v>1.5263081511940915</v>
      </c>
      <c r="AT446" s="1">
        <v>25.39288590764852</v>
      </c>
      <c r="AU446" s="1">
        <v>27.17405878787876</v>
      </c>
      <c r="AV446" s="1">
        <v>2.2870396037959849E-5</v>
      </c>
      <c r="AW446" s="1">
        <v>82.942590886382504</v>
      </c>
      <c r="AX446" s="1">
        <v>13</v>
      </c>
      <c r="AY446" s="1">
        <v>3</v>
      </c>
      <c r="AZ446" s="1">
        <f t="shared" si="61"/>
        <v>1</v>
      </c>
      <c r="BA446" s="1">
        <f t="shared" si="62"/>
        <v>0</v>
      </c>
      <c r="BB446" s="1">
        <f t="shared" si="63"/>
        <v>51998.296356164436</v>
      </c>
      <c r="BC446" s="1">
        <f t="shared" si="64"/>
        <v>1999.971875</v>
      </c>
      <c r="BD446" s="1">
        <f t="shared" si="65"/>
        <v>1681.1763749999998</v>
      </c>
      <c r="BE446" s="1">
        <f t="shared" si="66"/>
        <v>0.84060000843761862</v>
      </c>
      <c r="BF446" s="1">
        <f t="shared" si="67"/>
        <v>0.16075801628460398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1660405557</v>
      </c>
      <c r="BM446" s="1">
        <v>74.224337500000004</v>
      </c>
      <c r="BN446" s="1">
        <v>100.60489375</v>
      </c>
      <c r="BO446" s="1">
        <v>27.1693</v>
      </c>
      <c r="BP446" s="1">
        <v>25.385249999999999</v>
      </c>
      <c r="BQ446" s="1">
        <v>73.610756250000009</v>
      </c>
      <c r="BR446" s="1">
        <v>27.16004375</v>
      </c>
      <c r="BS446" s="1">
        <v>500.13368750000001</v>
      </c>
      <c r="BT446" s="1">
        <v>99.634693749999997</v>
      </c>
      <c r="BU446" s="1">
        <v>9.9983387499999993E-2</v>
      </c>
      <c r="BV446" s="1">
        <v>31.01745</v>
      </c>
      <c r="BW446" s="1">
        <v>31.723825000000001</v>
      </c>
      <c r="BX446" s="1">
        <v>999.9</v>
      </c>
      <c r="BY446" s="1">
        <v>0</v>
      </c>
      <c r="BZ446" s="1">
        <v>0</v>
      </c>
      <c r="CA446" s="1">
        <v>10002.102500000001</v>
      </c>
      <c r="CB446" s="1">
        <v>0</v>
      </c>
      <c r="CC446" s="1">
        <v>23.0327375</v>
      </c>
      <c r="CD446" s="1">
        <v>-26.380549999999999</v>
      </c>
      <c r="CE446" s="1">
        <v>76.297368750000004</v>
      </c>
      <c r="CF446" s="1">
        <v>103.22533749999999</v>
      </c>
      <c r="CG446" s="1">
        <v>1.78404875</v>
      </c>
      <c r="CH446" s="1">
        <v>100.60489375</v>
      </c>
      <c r="CI446" s="1">
        <v>25.385249999999999</v>
      </c>
      <c r="CJ446" s="1">
        <v>2.7070050000000001</v>
      </c>
      <c r="CK446" s="1">
        <v>2.5292518749999999</v>
      </c>
      <c r="CL446" s="1">
        <v>22.3277</v>
      </c>
      <c r="CM446" s="1">
        <v>21.215968749999998</v>
      </c>
      <c r="CN446" s="1">
        <v>1999.971875</v>
      </c>
      <c r="CO446" s="1">
        <v>0.98000050000000005</v>
      </c>
      <c r="CP446" s="1">
        <v>1.9999800000000002E-2</v>
      </c>
      <c r="CQ446" s="1">
        <v>0</v>
      </c>
      <c r="CR446" s="1">
        <v>2.70675</v>
      </c>
      <c r="CS446" s="1">
        <v>0</v>
      </c>
      <c r="CT446" s="1">
        <v>26341.268749999999</v>
      </c>
      <c r="CU446" s="1">
        <v>17412.068749999999</v>
      </c>
      <c r="CV446" s="1">
        <v>42.061999999999998</v>
      </c>
      <c r="CW446" s="1">
        <v>43.132750000000001</v>
      </c>
      <c r="CX446" s="1">
        <v>42.065937499999997</v>
      </c>
      <c r="CY446" s="1">
        <v>41.503875000000001</v>
      </c>
      <c r="CZ446" s="1">
        <v>42.061999999999998</v>
      </c>
      <c r="DA446" s="1">
        <v>1959.971875</v>
      </c>
      <c r="DB446" s="1">
        <v>40</v>
      </c>
      <c r="DC446" s="1">
        <v>0</v>
      </c>
      <c r="DD446" s="1">
        <v>1660405563</v>
      </c>
      <c r="DE446" s="1">
        <v>0</v>
      </c>
      <c r="DF446" s="1">
        <v>1660405346</v>
      </c>
      <c r="DG446" s="1" t="s">
        <v>1170</v>
      </c>
      <c r="DH446" s="1">
        <v>1660405346</v>
      </c>
      <c r="DI446" s="1">
        <v>1660405343.5</v>
      </c>
      <c r="DJ446" s="1">
        <v>14</v>
      </c>
      <c r="DK446" s="1">
        <v>0.109</v>
      </c>
      <c r="DL446" s="1">
        <v>-3.0000000000000001E-3</v>
      </c>
      <c r="DM446" s="1">
        <v>1.3660000000000001</v>
      </c>
      <c r="DN446" s="1">
        <v>1.4E-2</v>
      </c>
      <c r="DO446" s="1">
        <v>400</v>
      </c>
      <c r="DP446" s="1">
        <v>25</v>
      </c>
      <c r="DQ446" s="1">
        <v>0.44</v>
      </c>
      <c r="DR446" s="1">
        <v>0.08</v>
      </c>
      <c r="DS446" s="1">
        <v>0.41517440577869158</v>
      </c>
      <c r="DT446" s="1">
        <v>2.7013822990056</v>
      </c>
      <c r="DU446" s="1">
        <v>0.20582204493298981</v>
      </c>
      <c r="DV446" s="1">
        <v>0</v>
      </c>
      <c r="DW446" s="1">
        <v>21.71706533001738</v>
      </c>
      <c r="DX446" s="1">
        <v>73.811475966444263</v>
      </c>
      <c r="DY446" s="1">
        <v>5.4274301877136866</v>
      </c>
      <c r="DZ446" s="1">
        <v>0</v>
      </c>
      <c r="EA446" s="1">
        <v>-26.471383870967738</v>
      </c>
      <c r="EB446" s="1">
        <v>-86.965596774193529</v>
      </c>
      <c r="EC446" s="1">
        <v>6.6153286244705827</v>
      </c>
      <c r="ED446" s="1">
        <v>0</v>
      </c>
      <c r="EE446" s="1">
        <v>61.600799965277211</v>
      </c>
      <c r="EF446" s="1">
        <v>136.90343368752809</v>
      </c>
      <c r="EG446" s="1">
        <v>10.04970805224518</v>
      </c>
      <c r="EH446" s="1">
        <v>0</v>
      </c>
      <c r="EI446" s="1">
        <v>1.7861170731707321</v>
      </c>
      <c r="EJ446" s="1">
        <v>-2.4611498257837369E-2</v>
      </c>
      <c r="EK446" s="1">
        <v>7.794542569817332E-3</v>
      </c>
      <c r="EL446" s="1">
        <v>1</v>
      </c>
      <c r="EM446" s="1">
        <v>1.991192677442871</v>
      </c>
      <c r="EN446" s="1">
        <v>3.5499469139101628E-3</v>
      </c>
      <c r="EO446" s="1">
        <v>1.1233119501747001E-3</v>
      </c>
      <c r="EP446" s="1">
        <v>1</v>
      </c>
      <c r="EQ446" s="1">
        <v>2</v>
      </c>
      <c r="ER446" s="1">
        <v>6</v>
      </c>
      <c r="ES446" s="1" t="s">
        <v>390</v>
      </c>
      <c r="ET446" s="1">
        <v>2.94259</v>
      </c>
      <c r="EU446" s="1">
        <v>2.8011400000000002</v>
      </c>
      <c r="EV446" s="1">
        <v>2.7321999999999999E-2</v>
      </c>
      <c r="EW446" s="1">
        <v>3.5987999999999999E-2</v>
      </c>
      <c r="EX446" s="1">
        <v>0.11788800000000001</v>
      </c>
      <c r="EY446" s="1">
        <v>0.11235199999999999</v>
      </c>
      <c r="EZ446" s="1">
        <v>19933.2</v>
      </c>
      <c r="FA446" s="1">
        <v>20713.7</v>
      </c>
      <c r="FB446" s="1">
        <v>23832.3</v>
      </c>
      <c r="FC446" s="1">
        <v>25005.9</v>
      </c>
      <c r="FD446" s="1">
        <v>33646.5</v>
      </c>
      <c r="FE446" s="1">
        <v>35439.800000000003</v>
      </c>
      <c r="FF446" s="1">
        <v>43452.2</v>
      </c>
      <c r="FG446" s="1">
        <v>46226</v>
      </c>
      <c r="FH446" s="1">
        <v>1.92642</v>
      </c>
      <c r="FI446" s="1">
        <v>1.8564799999999999</v>
      </c>
      <c r="FJ446" s="1">
        <v>0.123262</v>
      </c>
      <c r="FK446" s="1">
        <v>0</v>
      </c>
      <c r="FL446" s="1">
        <v>29.723400000000002</v>
      </c>
      <c r="FM446" s="1">
        <v>999.9</v>
      </c>
      <c r="FN446" s="1">
        <v>61.3</v>
      </c>
      <c r="FO446" s="1">
        <v>35.1</v>
      </c>
      <c r="FP446" s="1">
        <v>34.944200000000002</v>
      </c>
      <c r="FQ446" s="1">
        <v>63.936700000000002</v>
      </c>
      <c r="FR446" s="1">
        <v>26.085699999999999</v>
      </c>
      <c r="FS446" s="1">
        <v>1</v>
      </c>
      <c r="FT446" s="1">
        <v>0.38400899999999999</v>
      </c>
      <c r="FU446" s="1">
        <v>1.50434</v>
      </c>
      <c r="FV446" s="1">
        <v>20.315799999999999</v>
      </c>
      <c r="FW446" s="1">
        <v>5.2093499999999997</v>
      </c>
      <c r="FX446" s="1">
        <v>11.9068</v>
      </c>
      <c r="FY446" s="1">
        <v>5.0029000000000003</v>
      </c>
      <c r="FZ446" s="1">
        <v>3.2903500000000001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1.8595900000000001</v>
      </c>
      <c r="GF446" s="1">
        <v>1.8545499999999999</v>
      </c>
      <c r="GG446" s="1">
        <v>1.8577600000000001</v>
      </c>
      <c r="GH446" s="1">
        <v>1.8562000000000001</v>
      </c>
      <c r="GI446" s="1">
        <v>1.85501</v>
      </c>
      <c r="GJ446" s="1">
        <v>1.8546899999999999</v>
      </c>
      <c r="GK446" s="1">
        <v>1.85334</v>
      </c>
      <c r="GL446" s="1">
        <v>1.8564499999999999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0.69299999999999995</v>
      </c>
      <c r="HA446" s="1">
        <v>9.1999999999999998E-3</v>
      </c>
      <c r="HB446" s="1">
        <v>0.41309066869031658</v>
      </c>
      <c r="HC446" s="1">
        <v>2.8098669343081611E-3</v>
      </c>
      <c r="HD446" s="1">
        <v>-1.127031966113555E-6</v>
      </c>
      <c r="HE446" s="1">
        <v>1.768598670541231E-10</v>
      </c>
      <c r="HF446" s="1">
        <v>-7.0735416739826806E-2</v>
      </c>
      <c r="HG446" s="1">
        <v>1.081145868756639E-2</v>
      </c>
      <c r="HH446" s="1">
        <v>-3.689364805754238E-4</v>
      </c>
      <c r="HI446" s="1">
        <v>2.919854880483278E-6</v>
      </c>
      <c r="HJ446" s="1">
        <v>2</v>
      </c>
      <c r="HK446" s="1">
        <v>2136</v>
      </c>
      <c r="HL446" s="1">
        <v>3</v>
      </c>
      <c r="HM446" s="1">
        <v>30</v>
      </c>
      <c r="HN446" s="1">
        <v>3.6</v>
      </c>
      <c r="HO446" s="1">
        <v>3.7</v>
      </c>
      <c r="HP446" s="1">
        <v>0.51025399999999999</v>
      </c>
      <c r="HQ446" s="1">
        <v>2.3571800000000001</v>
      </c>
      <c r="HR446" s="1">
        <v>1.4978</v>
      </c>
      <c r="HS446" s="1">
        <v>2.3010299999999999</v>
      </c>
      <c r="HT446" s="1">
        <v>1.5478499999999999</v>
      </c>
      <c r="HU446" s="1">
        <v>2.4450699999999999</v>
      </c>
      <c r="HV446" s="1">
        <v>38.159300000000002</v>
      </c>
      <c r="HW446" s="1">
        <v>14.333399999999999</v>
      </c>
      <c r="HX446" s="1">
        <v>18</v>
      </c>
      <c r="HY446" s="1">
        <v>478.28899999999999</v>
      </c>
      <c r="HZ446" s="1">
        <v>495.64400000000001</v>
      </c>
      <c r="IA446" s="1">
        <v>27.725899999999999</v>
      </c>
      <c r="IB446" s="1">
        <v>31.928899999999999</v>
      </c>
      <c r="IC446" s="1">
        <v>30.000299999999999</v>
      </c>
      <c r="ID446" s="1">
        <v>31.7075</v>
      </c>
      <c r="IE446" s="1">
        <v>31.802700000000002</v>
      </c>
      <c r="IF446" s="1">
        <v>10.432499999999999</v>
      </c>
      <c r="IG446" s="1">
        <v>29.805299999999999</v>
      </c>
      <c r="IH446" s="1">
        <v>0</v>
      </c>
      <c r="II446" s="1">
        <v>27.713699999999999</v>
      </c>
      <c r="IJ446" s="1">
        <v>180.63</v>
      </c>
      <c r="IK446" s="1">
        <v>25.3001</v>
      </c>
      <c r="IL446" s="1">
        <v>100.48</v>
      </c>
      <c r="IM446" s="1">
        <v>100.18300000000001</v>
      </c>
      <c r="IN446" s="1" t="s">
        <v>361</v>
      </c>
    </row>
    <row r="447" spans="1:248" ht="15.75" customHeight="1" x14ac:dyDescent="0.3">
      <c r="A447" s="1">
        <v>431</v>
      </c>
      <c r="B447" s="1">
        <v>1660405566</v>
      </c>
      <c r="C447" s="1">
        <v>5841.9000000953674</v>
      </c>
      <c r="D447" s="1" t="s">
        <v>1221</v>
      </c>
      <c r="E447" s="1" t="s">
        <v>1222</v>
      </c>
      <c r="F447" s="1">
        <v>1</v>
      </c>
      <c r="G447" s="1" t="s">
        <v>349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1169</v>
      </c>
      <c r="M447" s="1" t="s">
        <v>354</v>
      </c>
      <c r="N447" s="1">
        <v>1660405558.5</v>
      </c>
      <c r="O447" s="1">
        <f t="shared" si="34"/>
        <v>1.5300375817134269E-3</v>
      </c>
      <c r="P447" s="1">
        <f t="shared" si="35"/>
        <v>1.5300375817134269</v>
      </c>
      <c r="Q447" s="1">
        <f t="shared" si="36"/>
        <v>0.93172912566330146</v>
      </c>
      <c r="R447" s="1">
        <f t="shared" si="37"/>
        <v>79.123946666666654</v>
      </c>
      <c r="S447" s="1">
        <f t="shared" si="38"/>
        <v>56.711435437683676</v>
      </c>
      <c r="T447" s="1">
        <f t="shared" si="39"/>
        <v>5.6560708238268891</v>
      </c>
      <c r="U447" s="1">
        <f t="shared" si="40"/>
        <v>7.8913651674207568</v>
      </c>
      <c r="V447" s="1">
        <f t="shared" si="41"/>
        <v>7.4832608832529332E-2</v>
      </c>
      <c r="W447" s="1">
        <f t="shared" si="42"/>
        <v>2.9240227553766847</v>
      </c>
      <c r="X447" s="1">
        <f t="shared" si="43"/>
        <v>7.3784719638237434E-2</v>
      </c>
      <c r="Y447" s="1">
        <f t="shared" si="44"/>
        <v>4.620837597605193E-2</v>
      </c>
      <c r="Z447" s="1">
        <f t="shared" si="45"/>
        <v>321.51280800000001</v>
      </c>
      <c r="AA447" s="1">
        <f t="shared" si="46"/>
        <v>32.514555804657086</v>
      </c>
      <c r="AB447" s="1">
        <f t="shared" si="47"/>
        <v>31.724240000000002</v>
      </c>
      <c r="AC447" s="1">
        <f t="shared" si="48"/>
        <v>4.7010573261798454</v>
      </c>
      <c r="AD447" s="1">
        <f t="shared" si="49"/>
        <v>60.003289513273714</v>
      </c>
      <c r="AE447" s="1">
        <f t="shared" si="50"/>
        <v>2.7097548429230081</v>
      </c>
      <c r="AF447" s="1">
        <f t="shared" si="51"/>
        <v>4.5160104802646952</v>
      </c>
      <c r="AG447" s="1">
        <f t="shared" si="52"/>
        <v>1.9913024832568373</v>
      </c>
      <c r="AH447" s="1">
        <f t="shared" si="53"/>
        <v>-67.474657353562122</v>
      </c>
      <c r="AI447" s="1">
        <f t="shared" si="54"/>
        <v>-111.33161341978395</v>
      </c>
      <c r="AJ447" s="1">
        <f t="shared" si="55"/>
        <v>-8.5814341519547064</v>
      </c>
      <c r="AK447" s="1">
        <f t="shared" si="56"/>
        <v>134.12510307469927</v>
      </c>
      <c r="AL447" s="1">
        <f t="shared" si="57"/>
        <v>23.753186634589692</v>
      </c>
      <c r="AM447" s="1">
        <f t="shared" si="58"/>
        <v>1.5305910890589876</v>
      </c>
      <c r="AN447" s="1">
        <f t="shared" si="59"/>
        <v>0.93172912566330146</v>
      </c>
      <c r="AO447" s="1">
        <v>134.32560924843199</v>
      </c>
      <c r="AP447" s="1">
        <v>109.9112690909091</v>
      </c>
      <c r="AQ447" s="1">
        <v>4.5080583724220693</v>
      </c>
      <c r="AR447" s="1">
        <v>65.518535012621754</v>
      </c>
      <c r="AS447" s="1">
        <f t="shared" si="60"/>
        <v>1.5300375817134269</v>
      </c>
      <c r="AT447" s="1">
        <v>25.38810021833855</v>
      </c>
      <c r="AU447" s="1">
        <v>27.173624848484842</v>
      </c>
      <c r="AV447" s="1">
        <v>2.0757105153167371E-5</v>
      </c>
      <c r="AW447" s="1">
        <v>82.942590886382504</v>
      </c>
      <c r="AX447" s="1">
        <v>13</v>
      </c>
      <c r="AY447" s="1">
        <v>3</v>
      </c>
      <c r="AZ447" s="1">
        <f t="shared" si="61"/>
        <v>1</v>
      </c>
      <c r="BA447" s="1">
        <f t="shared" si="62"/>
        <v>0</v>
      </c>
      <c r="BB447" s="1">
        <f t="shared" si="63"/>
        <v>52013.02037708219</v>
      </c>
      <c r="BC447" s="1">
        <f t="shared" si="64"/>
        <v>1999.98</v>
      </c>
      <c r="BD447" s="1">
        <f t="shared" si="65"/>
        <v>1681.1831999999999</v>
      </c>
      <c r="BE447" s="1">
        <f t="shared" si="66"/>
        <v>0.84060000600006002</v>
      </c>
      <c r="BF447" s="1">
        <f t="shared" si="67"/>
        <v>0.16075801158011579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1660405558.5</v>
      </c>
      <c r="BM447" s="1">
        <v>79.123946666666654</v>
      </c>
      <c r="BN447" s="1">
        <v>107.7651933333333</v>
      </c>
      <c r="BO447" s="1">
        <v>27.16976</v>
      </c>
      <c r="BP447" s="1">
        <v>25.383446666666661</v>
      </c>
      <c r="BQ447" s="1">
        <v>78.497466666666682</v>
      </c>
      <c r="BR447" s="1">
        <v>27.16050666666667</v>
      </c>
      <c r="BS447" s="1">
        <v>500.13799999999998</v>
      </c>
      <c r="BT447" s="1">
        <v>99.634259999999998</v>
      </c>
      <c r="BU447" s="1">
        <v>9.9960800000000002E-2</v>
      </c>
      <c r="BV447" s="1">
        <v>31.018000000000001</v>
      </c>
      <c r="BW447" s="1">
        <v>31.724240000000002</v>
      </c>
      <c r="BX447" s="1">
        <v>999.89999999999986</v>
      </c>
      <c r="BY447" s="1">
        <v>0</v>
      </c>
      <c r="BZ447" s="1">
        <v>0</v>
      </c>
      <c r="CA447" s="1">
        <v>10005.120000000001</v>
      </c>
      <c r="CB447" s="1">
        <v>0</v>
      </c>
      <c r="CC447" s="1">
        <v>22.923413333333329</v>
      </c>
      <c r="CD447" s="1">
        <v>-28.641206666666669</v>
      </c>
      <c r="CE447" s="1">
        <v>81.333873333333315</v>
      </c>
      <c r="CF447" s="1">
        <v>110.5718</v>
      </c>
      <c r="CG447" s="1">
        <v>1.7863119999999999</v>
      </c>
      <c r="CH447" s="1">
        <v>107.7651933333333</v>
      </c>
      <c r="CI447" s="1">
        <v>25.383446666666661</v>
      </c>
      <c r="CJ447" s="1">
        <v>2.707038666666667</v>
      </c>
      <c r="CK447" s="1">
        <v>2.5290606666666671</v>
      </c>
      <c r="CL447" s="1">
        <v>22.3279</v>
      </c>
      <c r="CM447" s="1">
        <v>21.214739999999999</v>
      </c>
      <c r="CN447" s="1">
        <v>1999.98</v>
      </c>
      <c r="CO447" s="1">
        <v>0.98000080000000012</v>
      </c>
      <c r="CP447" s="1">
        <v>1.99995E-2</v>
      </c>
      <c r="CQ447" s="1">
        <v>0</v>
      </c>
      <c r="CR447" s="1">
        <v>2.6337999999999999</v>
      </c>
      <c r="CS447" s="1">
        <v>0</v>
      </c>
      <c r="CT447" s="1">
        <v>26333.553333333341</v>
      </c>
      <c r="CU447" s="1">
        <v>17412.133333333339</v>
      </c>
      <c r="CV447" s="1">
        <v>42.061999999999998</v>
      </c>
      <c r="CW447" s="1">
        <v>43.133266666666671</v>
      </c>
      <c r="CX447" s="1">
        <v>42.066200000000002</v>
      </c>
      <c r="CY447" s="1">
        <v>41.508266666666671</v>
      </c>
      <c r="CZ447" s="1">
        <v>42.061999999999998</v>
      </c>
      <c r="DA447" s="1">
        <v>1959.98</v>
      </c>
      <c r="DB447" s="1">
        <v>40</v>
      </c>
      <c r="DC447" s="1">
        <v>0</v>
      </c>
      <c r="DD447" s="1">
        <v>1660405564.2</v>
      </c>
      <c r="DE447" s="1">
        <v>0</v>
      </c>
      <c r="DF447" s="1">
        <v>1660405346</v>
      </c>
      <c r="DG447" s="1" t="s">
        <v>1170</v>
      </c>
      <c r="DH447" s="1">
        <v>1660405346</v>
      </c>
      <c r="DI447" s="1">
        <v>1660405343.5</v>
      </c>
      <c r="DJ447" s="1">
        <v>14</v>
      </c>
      <c r="DK447" s="1">
        <v>0.109</v>
      </c>
      <c r="DL447" s="1">
        <v>-3.0000000000000001E-3</v>
      </c>
      <c r="DM447" s="1">
        <v>1.3660000000000001</v>
      </c>
      <c r="DN447" s="1">
        <v>1.4E-2</v>
      </c>
      <c r="DO447" s="1">
        <v>400</v>
      </c>
      <c r="DP447" s="1">
        <v>25</v>
      </c>
      <c r="DQ447" s="1">
        <v>0.44</v>
      </c>
      <c r="DR447" s="1">
        <v>0.08</v>
      </c>
      <c r="DS447" s="1">
        <v>0.41517440577869158</v>
      </c>
      <c r="DT447" s="1">
        <v>2.7013822990056</v>
      </c>
      <c r="DU447" s="1">
        <v>0.20582204493298981</v>
      </c>
      <c r="DV447" s="1">
        <v>0</v>
      </c>
      <c r="DW447" s="1">
        <v>21.71706533001738</v>
      </c>
      <c r="DX447" s="1">
        <v>73.811475966444263</v>
      </c>
      <c r="DY447" s="1">
        <v>5.4274301877136866</v>
      </c>
      <c r="DZ447" s="1">
        <v>0</v>
      </c>
      <c r="EA447" s="1">
        <v>-26.471383870967738</v>
      </c>
      <c r="EB447" s="1">
        <v>-86.965596774193529</v>
      </c>
      <c r="EC447" s="1">
        <v>6.6153286244705827</v>
      </c>
      <c r="ED447" s="1">
        <v>0</v>
      </c>
      <c r="EE447" s="1">
        <v>61.600799965277211</v>
      </c>
      <c r="EF447" s="1">
        <v>136.90343368752809</v>
      </c>
      <c r="EG447" s="1">
        <v>10.04970805224518</v>
      </c>
      <c r="EH447" s="1">
        <v>0</v>
      </c>
      <c r="EI447" s="1">
        <v>1.7861170731707321</v>
      </c>
      <c r="EJ447" s="1">
        <v>-2.4611498257837369E-2</v>
      </c>
      <c r="EK447" s="1">
        <v>7.794542569817332E-3</v>
      </c>
      <c r="EL447" s="1">
        <v>1</v>
      </c>
      <c r="EM447" s="1">
        <v>1.991192677442871</v>
      </c>
      <c r="EN447" s="1">
        <v>3.5499469139101628E-3</v>
      </c>
      <c r="EO447" s="1">
        <v>1.1233119501747001E-3</v>
      </c>
      <c r="EP447" s="1">
        <v>1</v>
      </c>
      <c r="EQ447" s="1">
        <v>2</v>
      </c>
      <c r="ER447" s="1">
        <v>6</v>
      </c>
      <c r="ES447" s="1" t="s">
        <v>390</v>
      </c>
      <c r="ET447" s="1">
        <v>2.94265</v>
      </c>
      <c r="EU447" s="1">
        <v>2.80105</v>
      </c>
      <c r="EV447" s="1">
        <v>2.8446200000000001E-2</v>
      </c>
      <c r="EW447" s="1">
        <v>3.7191000000000002E-2</v>
      </c>
      <c r="EX447" s="1">
        <v>0.117883</v>
      </c>
      <c r="EY447" s="1">
        <v>0.112319</v>
      </c>
      <c r="EZ447" s="1">
        <v>19910.099999999999</v>
      </c>
      <c r="FA447" s="1">
        <v>20687.900000000001</v>
      </c>
      <c r="FB447" s="1">
        <v>23832.3</v>
      </c>
      <c r="FC447" s="1">
        <v>25006</v>
      </c>
      <c r="FD447" s="1">
        <v>33646.400000000001</v>
      </c>
      <c r="FE447" s="1">
        <v>35441.300000000003</v>
      </c>
      <c r="FF447" s="1">
        <v>43451.8</v>
      </c>
      <c r="FG447" s="1">
        <v>46226.1</v>
      </c>
      <c r="FH447" s="1">
        <v>1.9265000000000001</v>
      </c>
      <c r="FI447" s="1">
        <v>1.8563499999999999</v>
      </c>
      <c r="FJ447" s="1">
        <v>0.12316199999999999</v>
      </c>
      <c r="FK447" s="1">
        <v>0</v>
      </c>
      <c r="FL447" s="1">
        <v>29.7241</v>
      </c>
      <c r="FM447" s="1">
        <v>999.9</v>
      </c>
      <c r="FN447" s="1">
        <v>61.3</v>
      </c>
      <c r="FO447" s="1">
        <v>35</v>
      </c>
      <c r="FP447" s="1">
        <v>34.753399999999999</v>
      </c>
      <c r="FQ447" s="1">
        <v>63.986699999999999</v>
      </c>
      <c r="FR447" s="1">
        <v>26.650600000000001</v>
      </c>
      <c r="FS447" s="1">
        <v>1</v>
      </c>
      <c r="FT447" s="1">
        <v>0.38414900000000002</v>
      </c>
      <c r="FU447" s="1">
        <v>1.5127200000000001</v>
      </c>
      <c r="FV447" s="1">
        <v>20.315799999999999</v>
      </c>
      <c r="FW447" s="1">
        <v>5.2100999999999997</v>
      </c>
      <c r="FX447" s="1">
        <v>11.9071</v>
      </c>
      <c r="FY447" s="1">
        <v>5.0028499999999996</v>
      </c>
      <c r="FZ447" s="1">
        <v>3.2903799999999999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1.8595900000000001</v>
      </c>
      <c r="GF447" s="1">
        <v>1.8545499999999999</v>
      </c>
      <c r="GG447" s="1">
        <v>1.85775</v>
      </c>
      <c r="GH447" s="1">
        <v>1.8562000000000001</v>
      </c>
      <c r="GI447" s="1">
        <v>1.85501</v>
      </c>
      <c r="GJ447" s="1">
        <v>1.85467</v>
      </c>
      <c r="GK447" s="1">
        <v>1.8533299999999999</v>
      </c>
      <c r="GL447" s="1">
        <v>1.8564400000000001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0.70499999999999996</v>
      </c>
      <c r="HA447" s="1">
        <v>9.1999999999999998E-3</v>
      </c>
      <c r="HB447" s="1">
        <v>0.41309066869031658</v>
      </c>
      <c r="HC447" s="1">
        <v>2.8098669343081611E-3</v>
      </c>
      <c r="HD447" s="1">
        <v>-1.127031966113555E-6</v>
      </c>
      <c r="HE447" s="1">
        <v>1.768598670541231E-10</v>
      </c>
      <c r="HF447" s="1">
        <v>-7.0735416739826806E-2</v>
      </c>
      <c r="HG447" s="1">
        <v>1.081145868756639E-2</v>
      </c>
      <c r="HH447" s="1">
        <v>-3.689364805754238E-4</v>
      </c>
      <c r="HI447" s="1">
        <v>2.919854880483278E-6</v>
      </c>
      <c r="HJ447" s="1">
        <v>2</v>
      </c>
      <c r="HK447" s="1">
        <v>2136</v>
      </c>
      <c r="HL447" s="1">
        <v>3</v>
      </c>
      <c r="HM447" s="1">
        <v>30</v>
      </c>
      <c r="HN447" s="1">
        <v>3.7</v>
      </c>
      <c r="HO447" s="1">
        <v>3.7</v>
      </c>
      <c r="HP447" s="1">
        <v>0.52490199999999998</v>
      </c>
      <c r="HQ447" s="1">
        <v>2.3718300000000001</v>
      </c>
      <c r="HR447" s="1">
        <v>1.4978</v>
      </c>
      <c r="HS447" s="1">
        <v>2.2997999999999998</v>
      </c>
      <c r="HT447" s="1">
        <v>1.5478499999999999</v>
      </c>
      <c r="HU447" s="1">
        <v>2.34619</v>
      </c>
      <c r="HV447" s="1">
        <v>38.159300000000002</v>
      </c>
      <c r="HW447" s="1">
        <v>14.3072</v>
      </c>
      <c r="HX447" s="1">
        <v>18</v>
      </c>
      <c r="HY447" s="1">
        <v>478.334</v>
      </c>
      <c r="HZ447" s="1">
        <v>495.56099999999998</v>
      </c>
      <c r="IA447" s="1">
        <v>27.720600000000001</v>
      </c>
      <c r="IB447" s="1">
        <v>31.929600000000001</v>
      </c>
      <c r="IC447" s="1">
        <v>30.000399999999999</v>
      </c>
      <c r="ID447" s="1">
        <v>31.707699999999999</v>
      </c>
      <c r="IE447" s="1">
        <v>31.802700000000002</v>
      </c>
      <c r="IF447" s="1">
        <v>10.6114</v>
      </c>
      <c r="IG447" s="1">
        <v>29.805299999999999</v>
      </c>
      <c r="IH447" s="1">
        <v>0</v>
      </c>
      <c r="II447" s="1">
        <v>27.713699999999999</v>
      </c>
      <c r="IJ447" s="1">
        <v>180.63</v>
      </c>
      <c r="IK447" s="1">
        <v>25.302900000000001</v>
      </c>
      <c r="IL447" s="1">
        <v>100.479</v>
      </c>
      <c r="IM447" s="1">
        <v>100.18300000000001</v>
      </c>
      <c r="IN447" s="1" t="s">
        <v>361</v>
      </c>
    </row>
    <row r="448" spans="1:248" ht="15.75" customHeight="1" x14ac:dyDescent="0.3">
      <c r="A448" s="1">
        <v>432</v>
      </c>
      <c r="B448" s="1">
        <v>1660405567</v>
      </c>
      <c r="C448" s="1">
        <v>5842.9000000953674</v>
      </c>
      <c r="D448" s="1" t="s">
        <v>1223</v>
      </c>
      <c r="E448" s="1" t="s">
        <v>1224</v>
      </c>
      <c r="F448" s="1">
        <v>1</v>
      </c>
      <c r="G448" s="1" t="s">
        <v>349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1169</v>
      </c>
      <c r="M448" s="1" t="s">
        <v>354</v>
      </c>
      <c r="N448" s="1">
        <v>1660405559</v>
      </c>
      <c r="O448" s="1">
        <f t="shared" si="34"/>
        <v>1.5370474758953851E-3</v>
      </c>
      <c r="P448" s="1">
        <f t="shared" si="35"/>
        <v>1.5370474758953852</v>
      </c>
      <c r="Q448" s="1">
        <f t="shared" si="36"/>
        <v>0.97232896680043612</v>
      </c>
      <c r="R448" s="1">
        <f t="shared" si="37"/>
        <v>81.145762499999989</v>
      </c>
      <c r="S448" s="1">
        <f t="shared" si="38"/>
        <v>57.89748324497733</v>
      </c>
      <c r="T448" s="1">
        <f t="shared" si="39"/>
        <v>5.7743493077200725</v>
      </c>
      <c r="U448" s="1">
        <f t="shared" si="40"/>
        <v>8.092993879089569</v>
      </c>
      <c r="V448" s="1">
        <f t="shared" si="41"/>
        <v>7.5179666494906455E-2</v>
      </c>
      <c r="W448" s="1">
        <f t="shared" si="42"/>
        <v>2.923942869517747</v>
      </c>
      <c r="X448" s="1">
        <f t="shared" si="43"/>
        <v>7.4122080598176182E-2</v>
      </c>
      <c r="Y448" s="1">
        <f t="shared" si="44"/>
        <v>4.6420080811941954E-2</v>
      </c>
      <c r="Z448" s="1">
        <f t="shared" si="45"/>
        <v>321.51350624999998</v>
      </c>
      <c r="AA448" s="1">
        <f t="shared" si="46"/>
        <v>32.512957759489126</v>
      </c>
      <c r="AB448" s="1">
        <f t="shared" si="47"/>
        <v>31.724293750000001</v>
      </c>
      <c r="AC448" s="1">
        <f t="shared" si="48"/>
        <v>4.7010716570750422</v>
      </c>
      <c r="AD448" s="1">
        <f t="shared" si="49"/>
        <v>60.002670410788141</v>
      </c>
      <c r="AE448" s="1">
        <f t="shared" si="50"/>
        <v>2.70975488410145</v>
      </c>
      <c r="AF448" s="1">
        <f t="shared" si="51"/>
        <v>4.5160571447070987</v>
      </c>
      <c r="AG448" s="1">
        <f t="shared" si="52"/>
        <v>1.9913167729735921</v>
      </c>
      <c r="AH448" s="1">
        <f t="shared" si="53"/>
        <v>-67.783793686986485</v>
      </c>
      <c r="AI448" s="1">
        <f t="shared" si="54"/>
        <v>-111.30847324079505</v>
      </c>
      <c r="AJ448" s="1">
        <f t="shared" si="55"/>
        <v>-8.5798948477681822</v>
      </c>
      <c r="AK448" s="1">
        <f t="shared" si="56"/>
        <v>133.84134447445027</v>
      </c>
      <c r="AL448" s="1">
        <f t="shared" si="57"/>
        <v>24.136365227918624</v>
      </c>
      <c r="AM448" s="1">
        <f t="shared" si="58"/>
        <v>1.5327656400906755</v>
      </c>
      <c r="AN448" s="1">
        <f t="shared" si="59"/>
        <v>0.97232896680043612</v>
      </c>
      <c r="AO448" s="1">
        <v>139.49747320799599</v>
      </c>
      <c r="AP448" s="1">
        <v>114.5929593939394</v>
      </c>
      <c r="AQ448" s="1">
        <v>4.5933277543945277</v>
      </c>
      <c r="AR448" s="1">
        <v>65.518535012621754</v>
      </c>
      <c r="AS448" s="1">
        <f t="shared" si="60"/>
        <v>1.5370474758953852</v>
      </c>
      <c r="AT448" s="1">
        <v>25.377368276538999</v>
      </c>
      <c r="AU448" s="1">
        <v>27.171129090909091</v>
      </c>
      <c r="AV448" s="1">
        <v>1.4770502832439439E-5</v>
      </c>
      <c r="AW448" s="1">
        <v>82.942590886382504</v>
      </c>
      <c r="AX448" s="1">
        <v>13</v>
      </c>
      <c r="AY448" s="1">
        <v>3</v>
      </c>
      <c r="AZ448" s="1">
        <f t="shared" si="61"/>
        <v>1</v>
      </c>
      <c r="BA448" s="1">
        <f t="shared" si="62"/>
        <v>0</v>
      </c>
      <c r="BB448" s="1">
        <f t="shared" si="63"/>
        <v>52010.711618329595</v>
      </c>
      <c r="BC448" s="1">
        <f t="shared" si="64"/>
        <v>1999.984375</v>
      </c>
      <c r="BD448" s="1">
        <f t="shared" si="65"/>
        <v>1681.1868749999999</v>
      </c>
      <c r="BE448" s="1">
        <f t="shared" si="66"/>
        <v>0.84060000468753659</v>
      </c>
      <c r="BF448" s="1">
        <f t="shared" si="67"/>
        <v>0.16075800904694568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1660405559</v>
      </c>
      <c r="BM448" s="1">
        <v>81.145762499999989</v>
      </c>
      <c r="BN448" s="1">
        <v>110.25080625</v>
      </c>
      <c r="BO448" s="1">
        <v>27.169812499999999</v>
      </c>
      <c r="BP448" s="1">
        <v>25.380949999999999</v>
      </c>
      <c r="BQ448" s="1">
        <v>80.514062499999994</v>
      </c>
      <c r="BR448" s="1">
        <v>27.160556249999999</v>
      </c>
      <c r="BS448" s="1">
        <v>500.13481250000001</v>
      </c>
      <c r="BT448" s="1">
        <v>99.634074999999996</v>
      </c>
      <c r="BU448" s="1">
        <v>9.9954600000000005E-2</v>
      </c>
      <c r="BV448" s="1">
        <v>31.018181250000001</v>
      </c>
      <c r="BW448" s="1">
        <v>31.724293750000001</v>
      </c>
      <c r="BX448" s="1">
        <v>999.9</v>
      </c>
      <c r="BY448" s="1">
        <v>0</v>
      </c>
      <c r="BZ448" s="1">
        <v>0</v>
      </c>
      <c r="CA448" s="1">
        <v>10004.682500000001</v>
      </c>
      <c r="CB448" s="1">
        <v>0</v>
      </c>
      <c r="CC448" s="1">
        <v>22.848043749999999</v>
      </c>
      <c r="CD448" s="1">
        <v>-29.104949999999999</v>
      </c>
      <c r="CE448" s="1">
        <v>83.41219375</v>
      </c>
      <c r="CF448" s="1">
        <v>113.12175000000001</v>
      </c>
      <c r="CG448" s="1">
        <v>1.788858125</v>
      </c>
      <c r="CH448" s="1">
        <v>110.25080625</v>
      </c>
      <c r="CI448" s="1">
        <v>25.380949999999999</v>
      </c>
      <c r="CJ448" s="1">
        <v>2.7070387500000002</v>
      </c>
      <c r="CK448" s="1">
        <v>2.5288075000000001</v>
      </c>
      <c r="CL448" s="1">
        <v>22.3279</v>
      </c>
      <c r="CM448" s="1">
        <v>21.213106249999999</v>
      </c>
      <c r="CN448" s="1">
        <v>1999.984375</v>
      </c>
      <c r="CO448" s="1">
        <v>0.98000087499999999</v>
      </c>
      <c r="CP448" s="1">
        <v>1.9999425000000001E-2</v>
      </c>
      <c r="CQ448" s="1">
        <v>0</v>
      </c>
      <c r="CR448" s="1">
        <v>2.5653125000000001</v>
      </c>
      <c r="CS448" s="1">
        <v>0</v>
      </c>
      <c r="CT448" s="1">
        <v>26331.168750000001</v>
      </c>
      <c r="CU448" s="1">
        <v>17412.168750000001</v>
      </c>
      <c r="CV448" s="1">
        <v>42.061999999999998</v>
      </c>
      <c r="CW448" s="1">
        <v>43.132750000000001</v>
      </c>
      <c r="CX448" s="1">
        <v>42.065937499999997</v>
      </c>
      <c r="CY448" s="1">
        <v>41.507750000000001</v>
      </c>
      <c r="CZ448" s="1">
        <v>42.061999999999998</v>
      </c>
      <c r="DA448" s="1">
        <v>1959.984375</v>
      </c>
      <c r="DB448" s="1">
        <v>40</v>
      </c>
      <c r="DC448" s="1">
        <v>0</v>
      </c>
      <c r="DD448" s="1">
        <v>1660405565.4000001</v>
      </c>
      <c r="DE448" s="1">
        <v>0</v>
      </c>
      <c r="DF448" s="1">
        <v>1660405346</v>
      </c>
      <c r="DG448" s="1" t="s">
        <v>1170</v>
      </c>
      <c r="DH448" s="1">
        <v>1660405346</v>
      </c>
      <c r="DI448" s="1">
        <v>1660405343.5</v>
      </c>
      <c r="DJ448" s="1">
        <v>14</v>
      </c>
      <c r="DK448" s="1">
        <v>0.109</v>
      </c>
      <c r="DL448" s="1">
        <v>-3.0000000000000001E-3</v>
      </c>
      <c r="DM448" s="1">
        <v>1.3660000000000001</v>
      </c>
      <c r="DN448" s="1">
        <v>1.4E-2</v>
      </c>
      <c r="DO448" s="1">
        <v>400</v>
      </c>
      <c r="DP448" s="1">
        <v>25</v>
      </c>
      <c r="DQ448" s="1">
        <v>0.44</v>
      </c>
      <c r="DR448" s="1">
        <v>0.08</v>
      </c>
      <c r="DS448" s="1">
        <v>0.51063640444212977</v>
      </c>
      <c r="DT448" s="1">
        <v>2.775919083406035</v>
      </c>
      <c r="DU448" s="1">
        <v>0.20546166308978869</v>
      </c>
      <c r="DV448" s="1">
        <v>0</v>
      </c>
      <c r="DW448" s="1">
        <v>23.132185764014991</v>
      </c>
      <c r="DX448" s="1">
        <v>65.12934206294095</v>
      </c>
      <c r="DY448" s="1">
        <v>4.9613587005110551</v>
      </c>
      <c r="DZ448" s="1">
        <v>0</v>
      </c>
      <c r="EA448" s="1">
        <v>-28.95485</v>
      </c>
      <c r="EB448" s="1">
        <v>-72.337433592880942</v>
      </c>
      <c r="EC448" s="1">
        <v>5.3266054456692524</v>
      </c>
      <c r="ED448" s="1">
        <v>0</v>
      </c>
      <c r="EE448" s="1">
        <v>64.308297133421462</v>
      </c>
      <c r="EF448" s="1">
        <v>147.2358536144302</v>
      </c>
      <c r="EG448" s="1">
        <v>11.048470465489659</v>
      </c>
      <c r="EH448" s="1">
        <v>0</v>
      </c>
      <c r="EI448" s="1">
        <v>1.7876117499999999</v>
      </c>
      <c r="EJ448" s="1">
        <v>4.0280712945584218E-2</v>
      </c>
      <c r="EK448" s="1">
        <v>1.186221035210133E-2</v>
      </c>
      <c r="EL448" s="1">
        <v>1</v>
      </c>
      <c r="EM448" s="1">
        <v>1.9912845195037949</v>
      </c>
      <c r="EN448" s="1">
        <v>3.6168076905327422E-3</v>
      </c>
      <c r="EO448" s="1">
        <v>1.114438320046149E-3</v>
      </c>
      <c r="EP448" s="1">
        <v>1</v>
      </c>
      <c r="EQ448" s="1">
        <v>2</v>
      </c>
      <c r="ER448" s="1">
        <v>6</v>
      </c>
      <c r="ES448" s="1" t="s">
        <v>390</v>
      </c>
      <c r="ET448" s="1">
        <v>2.9426000000000001</v>
      </c>
      <c r="EU448" s="1">
        <v>2.8010100000000002</v>
      </c>
      <c r="EV448" s="1">
        <v>2.95792E-2</v>
      </c>
      <c r="EW448" s="1">
        <v>3.8373499999999998E-2</v>
      </c>
      <c r="EX448" s="1">
        <v>0.11787599999999999</v>
      </c>
      <c r="EY448" s="1">
        <v>0.112302</v>
      </c>
      <c r="EZ448" s="1">
        <v>19886.900000000001</v>
      </c>
      <c r="FA448" s="1">
        <v>20662.400000000001</v>
      </c>
      <c r="FB448" s="1">
        <v>23832.3</v>
      </c>
      <c r="FC448" s="1">
        <v>25005.9</v>
      </c>
      <c r="FD448" s="1">
        <v>33646.699999999997</v>
      </c>
      <c r="FE448" s="1">
        <v>35441.800000000003</v>
      </c>
      <c r="FF448" s="1">
        <v>43451.8</v>
      </c>
      <c r="FG448" s="1">
        <v>46225.8</v>
      </c>
      <c r="FH448" s="1">
        <v>1.9265000000000001</v>
      </c>
      <c r="FI448" s="1">
        <v>1.8563499999999999</v>
      </c>
      <c r="FJ448" s="1">
        <v>0.12300899999999999</v>
      </c>
      <c r="FK448" s="1">
        <v>0</v>
      </c>
      <c r="FL448" s="1">
        <v>29.724699999999999</v>
      </c>
      <c r="FM448" s="1">
        <v>999.9</v>
      </c>
      <c r="FN448" s="1">
        <v>61.2</v>
      </c>
      <c r="FO448" s="1">
        <v>35.1</v>
      </c>
      <c r="FP448" s="1">
        <v>34.888500000000001</v>
      </c>
      <c r="FQ448" s="1">
        <v>64.036699999999996</v>
      </c>
      <c r="FR448" s="1">
        <v>26.462299999999999</v>
      </c>
      <c r="FS448" s="1">
        <v>1</v>
      </c>
      <c r="FT448" s="1">
        <v>0.38419700000000001</v>
      </c>
      <c r="FU448" s="1">
        <v>1.4991399999999999</v>
      </c>
      <c r="FV448" s="1">
        <v>20.315999999999999</v>
      </c>
      <c r="FW448" s="1">
        <v>5.2102500000000003</v>
      </c>
      <c r="FX448" s="1">
        <v>11.9069</v>
      </c>
      <c r="FY448" s="1">
        <v>5.0027499999999998</v>
      </c>
      <c r="FZ448" s="1">
        <v>3.2903500000000001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1.8595900000000001</v>
      </c>
      <c r="GF448" s="1">
        <v>1.8545499999999999</v>
      </c>
      <c r="GG448" s="1">
        <v>1.85775</v>
      </c>
      <c r="GH448" s="1">
        <v>1.85619</v>
      </c>
      <c r="GI448" s="1">
        <v>1.85501</v>
      </c>
      <c r="GJ448" s="1">
        <v>1.85466</v>
      </c>
      <c r="GK448" s="1">
        <v>1.8533299999999999</v>
      </c>
      <c r="GL448" s="1">
        <v>1.8564099999999999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0.71599999999999997</v>
      </c>
      <c r="HA448" s="1">
        <v>9.1999999999999998E-3</v>
      </c>
      <c r="HB448" s="1">
        <v>0.41309066869031658</v>
      </c>
      <c r="HC448" s="1">
        <v>2.8098669343081611E-3</v>
      </c>
      <c r="HD448" s="1">
        <v>-1.127031966113555E-6</v>
      </c>
      <c r="HE448" s="1">
        <v>1.768598670541231E-10</v>
      </c>
      <c r="HF448" s="1">
        <v>-7.0735416739826806E-2</v>
      </c>
      <c r="HG448" s="1">
        <v>1.081145868756639E-2</v>
      </c>
      <c r="HH448" s="1">
        <v>-3.689364805754238E-4</v>
      </c>
      <c r="HI448" s="1">
        <v>2.919854880483278E-6</v>
      </c>
      <c r="HJ448" s="1">
        <v>2</v>
      </c>
      <c r="HK448" s="1">
        <v>2136</v>
      </c>
      <c r="HL448" s="1">
        <v>3</v>
      </c>
      <c r="HM448" s="1">
        <v>30</v>
      </c>
      <c r="HN448" s="1">
        <v>3.7</v>
      </c>
      <c r="HO448" s="1">
        <v>3.7</v>
      </c>
      <c r="HP448" s="1">
        <v>0.53222700000000001</v>
      </c>
      <c r="HQ448" s="1">
        <v>2.33887</v>
      </c>
      <c r="HR448" s="1">
        <v>1.4978</v>
      </c>
      <c r="HS448" s="1">
        <v>2.3010299999999999</v>
      </c>
      <c r="HT448" s="1">
        <v>1.5478499999999999</v>
      </c>
      <c r="HU448" s="1">
        <v>2.32178</v>
      </c>
      <c r="HV448" s="1">
        <v>38.159300000000002</v>
      </c>
      <c r="HW448" s="1">
        <v>14.315899999999999</v>
      </c>
      <c r="HX448" s="1">
        <v>18</v>
      </c>
      <c r="HY448" s="1">
        <v>478.33800000000002</v>
      </c>
      <c r="HZ448" s="1">
        <v>495.56400000000002</v>
      </c>
      <c r="IA448" s="1">
        <v>27.716799999999999</v>
      </c>
      <c r="IB448" s="1">
        <v>31.930199999999999</v>
      </c>
      <c r="IC448" s="1">
        <v>30.000399999999999</v>
      </c>
      <c r="ID448" s="1">
        <v>31.708200000000001</v>
      </c>
      <c r="IE448" s="1">
        <v>31.803100000000001</v>
      </c>
      <c r="IF448" s="1">
        <v>10.884600000000001</v>
      </c>
      <c r="IG448" s="1">
        <v>29.805299999999999</v>
      </c>
      <c r="IH448" s="1">
        <v>0</v>
      </c>
      <c r="II448" s="1">
        <v>27.692900000000002</v>
      </c>
      <c r="IJ448" s="1">
        <v>190.673</v>
      </c>
      <c r="IK448" s="1">
        <v>25.303100000000001</v>
      </c>
      <c r="IL448" s="1">
        <v>100.479</v>
      </c>
      <c r="IM448" s="1">
        <v>100.18300000000001</v>
      </c>
      <c r="IN448" s="1" t="s">
        <v>361</v>
      </c>
    </row>
    <row r="449" spans="1:248" ht="15.75" customHeight="1" x14ac:dyDescent="0.3">
      <c r="A449" s="1">
        <v>433</v>
      </c>
      <c r="B449" s="1">
        <v>1660405568</v>
      </c>
      <c r="C449" s="1">
        <v>5843.9000000953674</v>
      </c>
      <c r="D449" s="1" t="s">
        <v>1225</v>
      </c>
      <c r="E449" s="1" t="s">
        <v>1226</v>
      </c>
      <c r="F449" s="1">
        <v>1</v>
      </c>
      <c r="G449" s="1" t="s">
        <v>349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1169</v>
      </c>
      <c r="M449" s="1" t="s">
        <v>354</v>
      </c>
      <c r="N449" s="1">
        <v>1660405560.5</v>
      </c>
      <c r="O449" s="1">
        <f t="shared" si="34"/>
        <v>1.5467114255062822E-3</v>
      </c>
      <c r="P449" s="1">
        <f t="shared" si="35"/>
        <v>1.5467114255062822</v>
      </c>
      <c r="Q449" s="1">
        <f t="shared" si="36"/>
        <v>1.0353890897095626</v>
      </c>
      <c r="R449" s="1">
        <f t="shared" si="37"/>
        <v>86.614413333333317</v>
      </c>
      <c r="S449" s="1">
        <f t="shared" si="38"/>
        <v>61.991111356855129</v>
      </c>
      <c r="T449" s="1">
        <f t="shared" si="39"/>
        <v>6.182596814377499</v>
      </c>
      <c r="U449" s="1">
        <f t="shared" si="40"/>
        <v>8.6383674083724156</v>
      </c>
      <c r="V449" s="1">
        <f t="shared" si="41"/>
        <v>7.5665600647247366E-2</v>
      </c>
      <c r="W449" s="1">
        <f t="shared" si="42"/>
        <v>2.9239391026133728</v>
      </c>
      <c r="X449" s="1">
        <f t="shared" si="43"/>
        <v>7.4594402536502027E-2</v>
      </c>
      <c r="Y449" s="1">
        <f t="shared" si="44"/>
        <v>4.6716481090726757E-2</v>
      </c>
      <c r="Z449" s="1">
        <f t="shared" si="45"/>
        <v>321.51185040000001</v>
      </c>
      <c r="AA449" s="1">
        <f t="shared" si="46"/>
        <v>32.511183704081816</v>
      </c>
      <c r="AB449" s="1">
        <f t="shared" si="47"/>
        <v>31.72377333333333</v>
      </c>
      <c r="AC449" s="1">
        <f t="shared" si="48"/>
        <v>4.7009329045024542</v>
      </c>
      <c r="AD449" s="1">
        <f t="shared" si="49"/>
        <v>60.000939775810899</v>
      </c>
      <c r="AE449" s="1">
        <f t="shared" si="50"/>
        <v>2.7097918806242696</v>
      </c>
      <c r="AF449" s="1">
        <f t="shared" si="51"/>
        <v>4.5162490633466872</v>
      </c>
      <c r="AG449" s="1">
        <f t="shared" si="52"/>
        <v>1.9911410238781846</v>
      </c>
      <c r="AH449" s="1">
        <f t="shared" si="53"/>
        <v>-68.209973864827049</v>
      </c>
      <c r="AI449" s="1">
        <f t="shared" si="54"/>
        <v>-111.10878969247945</v>
      </c>
      <c r="AJ449" s="1">
        <f t="shared" si="55"/>
        <v>-8.5645233024338339</v>
      </c>
      <c r="AK449" s="1">
        <f t="shared" si="56"/>
        <v>133.62856354025968</v>
      </c>
      <c r="AL449" s="1">
        <f t="shared" si="57"/>
        <v>25.666652046670048</v>
      </c>
      <c r="AM449" s="1">
        <f t="shared" si="58"/>
        <v>1.5356621262488201</v>
      </c>
      <c r="AN449" s="1">
        <f t="shared" si="59"/>
        <v>1.0353890897095626</v>
      </c>
      <c r="AO449" s="1">
        <v>144.68886806088949</v>
      </c>
      <c r="AP449" s="1">
        <v>119.3278909090909</v>
      </c>
      <c r="AQ449" s="1">
        <v>4.6667101655774994</v>
      </c>
      <c r="AR449" s="1">
        <v>65.518535012621754</v>
      </c>
      <c r="AS449" s="1">
        <f t="shared" si="60"/>
        <v>1.5467114255062822</v>
      </c>
      <c r="AT449" s="1">
        <v>25.363914126657981</v>
      </c>
      <c r="AU449" s="1">
        <v>27.16904242424242</v>
      </c>
      <c r="AV449" s="1">
        <v>4.5289619490230538E-6</v>
      </c>
      <c r="AW449" s="1">
        <v>82.942590886382504</v>
      </c>
      <c r="AX449" s="1">
        <v>13</v>
      </c>
      <c r="AY449" s="1">
        <v>3</v>
      </c>
      <c r="AZ449" s="1">
        <f t="shared" si="61"/>
        <v>1</v>
      </c>
      <c r="BA449" s="1">
        <f t="shared" si="62"/>
        <v>0</v>
      </c>
      <c r="BB449" s="1">
        <f t="shared" si="63"/>
        <v>52010.467999473469</v>
      </c>
      <c r="BC449" s="1">
        <f t="shared" si="64"/>
        <v>1999.9739999999999</v>
      </c>
      <c r="BD449" s="1">
        <f t="shared" si="65"/>
        <v>1681.1781599999999</v>
      </c>
      <c r="BE449" s="1">
        <f t="shared" si="66"/>
        <v>0.84060000780010136</v>
      </c>
      <c r="BF449" s="1">
        <f t="shared" si="67"/>
        <v>0.16075801505419571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1660405560.5</v>
      </c>
      <c r="BM449" s="1">
        <v>86.614413333333317</v>
      </c>
      <c r="BN449" s="1">
        <v>117.5659733333333</v>
      </c>
      <c r="BO449" s="1">
        <v>27.170300000000001</v>
      </c>
      <c r="BP449" s="1">
        <v>25.378039999999999</v>
      </c>
      <c r="BQ449" s="1">
        <v>85.968426666666659</v>
      </c>
      <c r="BR449" s="1">
        <v>27.16104</v>
      </c>
      <c r="BS449" s="1">
        <v>500.12979999999988</v>
      </c>
      <c r="BT449" s="1">
        <v>99.633660000000006</v>
      </c>
      <c r="BU449" s="1">
        <v>9.9941786666666671E-2</v>
      </c>
      <c r="BV449" s="1">
        <v>31.018926666666669</v>
      </c>
      <c r="BW449" s="1">
        <v>31.72377333333333</v>
      </c>
      <c r="BX449" s="1">
        <v>999.89999999999986</v>
      </c>
      <c r="BY449" s="1">
        <v>0</v>
      </c>
      <c r="BZ449" s="1">
        <v>0</v>
      </c>
      <c r="CA449" s="1">
        <v>10004.70266666667</v>
      </c>
      <c r="CB449" s="1">
        <v>0</v>
      </c>
      <c r="CC449" s="1">
        <v>22.686879999999999</v>
      </c>
      <c r="CD449" s="1">
        <v>-30.951446666666669</v>
      </c>
      <c r="CE449" s="1">
        <v>89.033619999999999</v>
      </c>
      <c r="CF449" s="1">
        <v>120.62696</v>
      </c>
      <c r="CG449" s="1">
        <v>1.7922473333333331</v>
      </c>
      <c r="CH449" s="1">
        <v>117.5659733333333</v>
      </c>
      <c r="CI449" s="1">
        <v>25.378039999999999</v>
      </c>
      <c r="CJ449" s="1">
        <v>2.7070759999999998</v>
      </c>
      <c r="CK449" s="1">
        <v>2.528508</v>
      </c>
      <c r="CL449" s="1">
        <v>22.328119999999998</v>
      </c>
      <c r="CM449" s="1">
        <v>21.211173333333331</v>
      </c>
      <c r="CN449" s="1">
        <v>1999.9739999999999</v>
      </c>
      <c r="CO449" s="1">
        <v>0.98000080000000012</v>
      </c>
      <c r="CP449" s="1">
        <v>1.99995E-2</v>
      </c>
      <c r="CQ449" s="1">
        <v>0</v>
      </c>
      <c r="CR449" s="1">
        <v>2.6496</v>
      </c>
      <c r="CS449" s="1">
        <v>0</v>
      </c>
      <c r="CT449" s="1">
        <v>26323.360000000001</v>
      </c>
      <c r="CU449" s="1">
        <v>17412.07333333333</v>
      </c>
      <c r="CV449" s="1">
        <v>42.061999999999998</v>
      </c>
      <c r="CW449" s="1">
        <v>43.133266666666671</v>
      </c>
      <c r="CX449" s="1">
        <v>42.066200000000002</v>
      </c>
      <c r="CY449" s="1">
        <v>41.5124</v>
      </c>
      <c r="CZ449" s="1">
        <v>42.061999999999998</v>
      </c>
      <c r="DA449" s="1">
        <v>1959.9739999999999</v>
      </c>
      <c r="DB449" s="1">
        <v>40</v>
      </c>
      <c r="DC449" s="1">
        <v>0</v>
      </c>
      <c r="DD449" s="1">
        <v>1660405566</v>
      </c>
      <c r="DE449" s="1">
        <v>0</v>
      </c>
      <c r="DF449" s="1">
        <v>1660405346</v>
      </c>
      <c r="DG449" s="1" t="s">
        <v>1170</v>
      </c>
      <c r="DH449" s="1">
        <v>1660405346</v>
      </c>
      <c r="DI449" s="1">
        <v>1660405343.5</v>
      </c>
      <c r="DJ449" s="1">
        <v>14</v>
      </c>
      <c r="DK449" s="1">
        <v>0.109</v>
      </c>
      <c r="DL449" s="1">
        <v>-3.0000000000000001E-3</v>
      </c>
      <c r="DM449" s="1">
        <v>1.3660000000000001</v>
      </c>
      <c r="DN449" s="1">
        <v>1.4E-2</v>
      </c>
      <c r="DO449" s="1">
        <v>400</v>
      </c>
      <c r="DP449" s="1">
        <v>25</v>
      </c>
      <c r="DQ449" s="1">
        <v>0.44</v>
      </c>
      <c r="DR449" s="1">
        <v>0.08</v>
      </c>
      <c r="DS449" s="1">
        <v>0.56096708915471361</v>
      </c>
      <c r="DT449" s="1">
        <v>2.93233362490222</v>
      </c>
      <c r="DU449" s="1">
        <v>0.2172504728661255</v>
      </c>
      <c r="DV449" s="1">
        <v>0</v>
      </c>
      <c r="DW449" s="1">
        <v>24.202151939338279</v>
      </c>
      <c r="DX449" s="1">
        <v>58.586027416215018</v>
      </c>
      <c r="DY449" s="1">
        <v>4.4660186802163144</v>
      </c>
      <c r="DZ449" s="1">
        <v>0</v>
      </c>
      <c r="EA449" s="1">
        <v>-30.141703333333329</v>
      </c>
      <c r="EB449" s="1">
        <v>-64.972081868743047</v>
      </c>
      <c r="EC449" s="1">
        <v>4.7866866184925412</v>
      </c>
      <c r="ED449" s="1">
        <v>0</v>
      </c>
      <c r="EE449" s="1">
        <v>66.681468150052225</v>
      </c>
      <c r="EF449" s="1">
        <v>154.5346140800718</v>
      </c>
      <c r="EG449" s="1">
        <v>11.55846684239118</v>
      </c>
      <c r="EH449" s="1">
        <v>0</v>
      </c>
      <c r="EI449" s="1">
        <v>1.7892667499999999</v>
      </c>
      <c r="EJ449" s="1">
        <v>8.1523114446527642E-2</v>
      </c>
      <c r="EK449" s="1">
        <v>1.471109944693123E-2</v>
      </c>
      <c r="EL449" s="1">
        <v>1</v>
      </c>
      <c r="EM449" s="1">
        <v>1.9913282336421669</v>
      </c>
      <c r="EN449" s="1">
        <v>3.4069478762806448E-3</v>
      </c>
      <c r="EO449" s="1">
        <v>1.111671282196606E-3</v>
      </c>
      <c r="EP449" s="1">
        <v>1</v>
      </c>
      <c r="EQ449" s="1">
        <v>2</v>
      </c>
      <c r="ER449" s="1">
        <v>6</v>
      </c>
      <c r="ES449" s="1" t="s">
        <v>390</v>
      </c>
      <c r="ET449" s="1">
        <v>2.94252</v>
      </c>
      <c r="EU449" s="1">
        <v>2.8010700000000002</v>
      </c>
      <c r="EV449" s="1">
        <v>3.0717999999999999E-2</v>
      </c>
      <c r="EW449" s="1">
        <v>3.9523500000000003E-2</v>
      </c>
      <c r="EX449" s="1">
        <v>0.117871</v>
      </c>
      <c r="EY449" s="1">
        <v>0.11229699999999999</v>
      </c>
      <c r="EZ449" s="1">
        <v>19863.599999999999</v>
      </c>
      <c r="FA449" s="1">
        <v>20637.599999999999</v>
      </c>
      <c r="FB449" s="1">
        <v>23832.3</v>
      </c>
      <c r="FC449" s="1">
        <v>25005.7</v>
      </c>
      <c r="FD449" s="1">
        <v>33647</v>
      </c>
      <c r="FE449" s="1">
        <v>35442.1</v>
      </c>
      <c r="FF449" s="1">
        <v>43451.8</v>
      </c>
      <c r="FG449" s="1">
        <v>46225.9</v>
      </c>
      <c r="FH449" s="1">
        <v>1.92638</v>
      </c>
      <c r="FI449" s="1">
        <v>1.85623</v>
      </c>
      <c r="FJ449" s="1">
        <v>0.12253600000000001</v>
      </c>
      <c r="FK449" s="1">
        <v>0</v>
      </c>
      <c r="FL449" s="1">
        <v>29.724900000000002</v>
      </c>
      <c r="FM449" s="1">
        <v>999.9</v>
      </c>
      <c r="FN449" s="1">
        <v>61.2</v>
      </c>
      <c r="FO449" s="1">
        <v>35.1</v>
      </c>
      <c r="FP449" s="1">
        <v>34.886200000000002</v>
      </c>
      <c r="FQ449" s="1">
        <v>63.966700000000003</v>
      </c>
      <c r="FR449" s="1">
        <v>25.8293</v>
      </c>
      <c r="FS449" s="1">
        <v>1</v>
      </c>
      <c r="FT449" s="1">
        <v>0.38422800000000001</v>
      </c>
      <c r="FU449" s="1">
        <v>1.5038199999999999</v>
      </c>
      <c r="FV449" s="1">
        <v>20.315899999999999</v>
      </c>
      <c r="FW449" s="1">
        <v>5.2105499999999996</v>
      </c>
      <c r="FX449" s="1">
        <v>11.9071</v>
      </c>
      <c r="FY449" s="1">
        <v>5.0027499999999998</v>
      </c>
      <c r="FZ449" s="1">
        <v>3.2902999999999998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1.85958</v>
      </c>
      <c r="GF449" s="1">
        <v>1.8545499999999999</v>
      </c>
      <c r="GG449" s="1">
        <v>1.85775</v>
      </c>
      <c r="GH449" s="1">
        <v>1.8561799999999999</v>
      </c>
      <c r="GI449" s="1">
        <v>1.85501</v>
      </c>
      <c r="GJ449" s="1">
        <v>1.8546400000000001</v>
      </c>
      <c r="GK449" s="1">
        <v>1.8533299999999999</v>
      </c>
      <c r="GL449" s="1">
        <v>1.85639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0.72899999999999998</v>
      </c>
      <c r="HA449" s="1">
        <v>9.2999999999999992E-3</v>
      </c>
      <c r="HB449" s="1">
        <v>0.41309066869031658</v>
      </c>
      <c r="HC449" s="1">
        <v>2.8098669343081611E-3</v>
      </c>
      <c r="HD449" s="1">
        <v>-1.127031966113555E-6</v>
      </c>
      <c r="HE449" s="1">
        <v>1.768598670541231E-10</v>
      </c>
      <c r="HF449" s="1">
        <v>-7.0735416739826806E-2</v>
      </c>
      <c r="HG449" s="1">
        <v>1.081145868756639E-2</v>
      </c>
      <c r="HH449" s="1">
        <v>-3.689364805754238E-4</v>
      </c>
      <c r="HI449" s="1">
        <v>2.919854880483278E-6</v>
      </c>
      <c r="HJ449" s="1">
        <v>2</v>
      </c>
      <c r="HK449" s="1">
        <v>2136</v>
      </c>
      <c r="HL449" s="1">
        <v>3</v>
      </c>
      <c r="HM449" s="1">
        <v>30</v>
      </c>
      <c r="HN449" s="1">
        <v>3.7</v>
      </c>
      <c r="HO449" s="1">
        <v>3.7</v>
      </c>
      <c r="HP449" s="1">
        <v>0.546875</v>
      </c>
      <c r="HQ449" s="1">
        <v>2.34253</v>
      </c>
      <c r="HR449" s="1">
        <v>1.4978</v>
      </c>
      <c r="HS449" s="1">
        <v>2.3010299999999999</v>
      </c>
      <c r="HT449" s="1">
        <v>1.5478499999999999</v>
      </c>
      <c r="HU449" s="1">
        <v>2.3877000000000002</v>
      </c>
      <c r="HV449" s="1">
        <v>38.159300000000002</v>
      </c>
      <c r="HW449" s="1">
        <v>14.315899999999999</v>
      </c>
      <c r="HX449" s="1">
        <v>18</v>
      </c>
      <c r="HY449" s="1">
        <v>478.27</v>
      </c>
      <c r="HZ449" s="1">
        <v>495.48599999999999</v>
      </c>
      <c r="IA449" s="1">
        <v>27.712499999999999</v>
      </c>
      <c r="IB449" s="1">
        <v>31.931000000000001</v>
      </c>
      <c r="IC449" s="1">
        <v>30.000399999999999</v>
      </c>
      <c r="ID449" s="1">
        <v>31.709</v>
      </c>
      <c r="IE449" s="1">
        <v>31.803899999999999</v>
      </c>
      <c r="IF449" s="1">
        <v>11.066800000000001</v>
      </c>
      <c r="IG449" s="1">
        <v>29.805299999999999</v>
      </c>
      <c r="IH449" s="1">
        <v>0</v>
      </c>
      <c r="II449" s="1">
        <v>27.692900000000002</v>
      </c>
      <c r="IJ449" s="1">
        <v>190.673</v>
      </c>
      <c r="IK449" s="1">
        <v>25.305099999999999</v>
      </c>
      <c r="IL449" s="1">
        <v>100.479</v>
      </c>
      <c r="IM449" s="1">
        <v>100.18300000000001</v>
      </c>
      <c r="IN449" s="1" t="s">
        <v>361</v>
      </c>
    </row>
    <row r="450" spans="1:248" ht="15.75" customHeight="1" x14ac:dyDescent="0.3">
      <c r="A450" s="1">
        <v>434</v>
      </c>
      <c r="B450" s="1">
        <v>1660405569</v>
      </c>
      <c r="C450" s="1">
        <v>5844.9000000953674</v>
      </c>
      <c r="D450" s="1" t="s">
        <v>1227</v>
      </c>
      <c r="E450" s="1" t="s">
        <v>1228</v>
      </c>
      <c r="F450" s="1">
        <v>1</v>
      </c>
      <c r="G450" s="1" t="s">
        <v>349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1169</v>
      </c>
      <c r="M450" s="1" t="s">
        <v>354</v>
      </c>
      <c r="N450" s="1">
        <v>1660405561</v>
      </c>
      <c r="O450" s="1">
        <f t="shared" si="34"/>
        <v>1.5544468545580622E-3</v>
      </c>
      <c r="P450" s="1">
        <f t="shared" si="35"/>
        <v>1.5544468545580623</v>
      </c>
      <c r="Q450" s="1">
        <f t="shared" si="36"/>
        <v>1.0857100116138356</v>
      </c>
      <c r="R450" s="1">
        <f t="shared" si="37"/>
        <v>88.747450000000001</v>
      </c>
      <c r="S450" s="1">
        <f t="shared" si="38"/>
        <v>63.110607488678291</v>
      </c>
      <c r="T450" s="1">
        <f t="shared" si="39"/>
        <v>6.2942412465762878</v>
      </c>
      <c r="U450" s="1">
        <f t="shared" si="40"/>
        <v>8.851093065752476</v>
      </c>
      <c r="V450" s="1">
        <f t="shared" si="41"/>
        <v>7.6054196899140086E-2</v>
      </c>
      <c r="W450" s="1">
        <f t="shared" si="42"/>
        <v>2.9236938719126271</v>
      </c>
      <c r="X450" s="1">
        <f t="shared" si="43"/>
        <v>7.4971963288710322E-2</v>
      </c>
      <c r="Y450" s="1">
        <f t="shared" si="44"/>
        <v>4.6953428488064761E-2</v>
      </c>
      <c r="Z450" s="1">
        <f t="shared" si="45"/>
        <v>321.51280800000001</v>
      </c>
      <c r="AA450" s="1">
        <f t="shared" si="46"/>
        <v>32.509512595521983</v>
      </c>
      <c r="AB450" s="1">
        <f t="shared" si="47"/>
        <v>31.723218750000001</v>
      </c>
      <c r="AC450" s="1">
        <f t="shared" si="48"/>
        <v>4.7007850463980905</v>
      </c>
      <c r="AD450" s="1">
        <f t="shared" si="49"/>
        <v>59.999578900659081</v>
      </c>
      <c r="AE450" s="1">
        <f t="shared" si="50"/>
        <v>2.7097639554843331</v>
      </c>
      <c r="AF450" s="1">
        <f t="shared" si="51"/>
        <v>4.5163049560245616</v>
      </c>
      <c r="AG450" s="1">
        <f t="shared" si="52"/>
        <v>1.9910210909137573</v>
      </c>
      <c r="AH450" s="1">
        <f t="shared" si="53"/>
        <v>-68.551106286010551</v>
      </c>
      <c r="AI450" s="1">
        <f t="shared" si="54"/>
        <v>-110.97783921567931</v>
      </c>
      <c r="AJ450" s="1">
        <f t="shared" si="55"/>
        <v>-8.5551326012594959</v>
      </c>
      <c r="AK450" s="1">
        <f t="shared" si="56"/>
        <v>133.42872989705063</v>
      </c>
      <c r="AL450" s="1">
        <f t="shared" si="57"/>
        <v>25.962198124290921</v>
      </c>
      <c r="AM450" s="1">
        <f t="shared" si="58"/>
        <v>1.5374578503377945</v>
      </c>
      <c r="AN450" s="1">
        <f t="shared" si="59"/>
        <v>1.0857100116138356</v>
      </c>
      <c r="AO450" s="1">
        <v>149.86231606836299</v>
      </c>
      <c r="AP450" s="1">
        <v>124.1177212121212</v>
      </c>
      <c r="AQ450" s="1">
        <v>4.7290093585075503</v>
      </c>
      <c r="AR450" s="1">
        <v>65.518535012621754</v>
      </c>
      <c r="AS450" s="1">
        <f t="shared" si="60"/>
        <v>1.5544468545580623</v>
      </c>
      <c r="AT450" s="1">
        <v>25.352280919858529</v>
      </c>
      <c r="AU450" s="1">
        <v>27.166563030303021</v>
      </c>
      <c r="AV450" s="1">
        <v>-1.2086369957582001E-5</v>
      </c>
      <c r="AW450" s="1">
        <v>82.942590886382504</v>
      </c>
      <c r="AX450" s="1">
        <v>13</v>
      </c>
      <c r="AY450" s="1">
        <v>3</v>
      </c>
      <c r="AZ450" s="1">
        <f t="shared" si="61"/>
        <v>1</v>
      </c>
      <c r="BA450" s="1">
        <f t="shared" si="62"/>
        <v>0</v>
      </c>
      <c r="BB450" s="1">
        <f t="shared" si="63"/>
        <v>52003.448530546513</v>
      </c>
      <c r="BC450" s="1">
        <f t="shared" si="64"/>
        <v>1999.98</v>
      </c>
      <c r="BD450" s="1">
        <f t="shared" si="65"/>
        <v>1681.1831999999999</v>
      </c>
      <c r="BE450" s="1">
        <f t="shared" si="66"/>
        <v>0.84060000600006002</v>
      </c>
      <c r="BF450" s="1">
        <f t="shared" si="67"/>
        <v>0.16075801158011579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1660405561</v>
      </c>
      <c r="BM450" s="1">
        <v>88.747450000000001</v>
      </c>
      <c r="BN450" s="1">
        <v>120.0579125</v>
      </c>
      <c r="BO450" s="1">
        <v>27.17005</v>
      </c>
      <c r="BP450" s="1">
        <v>25.37568125</v>
      </c>
      <c r="BQ450" s="1">
        <v>88.095962499999999</v>
      </c>
      <c r="BR450" s="1">
        <v>27.16079375</v>
      </c>
      <c r="BS450" s="1">
        <v>500.12631249999998</v>
      </c>
      <c r="BT450" s="1">
        <v>99.633537499999989</v>
      </c>
      <c r="BU450" s="1">
        <v>9.9954175000000006E-2</v>
      </c>
      <c r="BV450" s="1">
        <v>31.019143750000001</v>
      </c>
      <c r="BW450" s="1">
        <v>31.723218750000001</v>
      </c>
      <c r="BX450" s="1">
        <v>999.9</v>
      </c>
      <c r="BY450" s="1">
        <v>0</v>
      </c>
      <c r="BZ450" s="1">
        <v>0</v>
      </c>
      <c r="CA450" s="1">
        <v>10003.315000000001</v>
      </c>
      <c r="CB450" s="1">
        <v>0</v>
      </c>
      <c r="CC450" s="1">
        <v>22.608137500000002</v>
      </c>
      <c r="CD450" s="1">
        <v>-31.310356250000002</v>
      </c>
      <c r="CE450" s="1">
        <v>91.22620624999999</v>
      </c>
      <c r="CF450" s="1">
        <v>123.18340000000001</v>
      </c>
      <c r="CG450" s="1">
        <v>1.794359375</v>
      </c>
      <c r="CH450" s="1">
        <v>120.0579125</v>
      </c>
      <c r="CI450" s="1">
        <v>25.37568125</v>
      </c>
      <c r="CJ450" s="1">
        <v>2.707048125</v>
      </c>
      <c r="CK450" s="1">
        <v>2.52827</v>
      </c>
      <c r="CL450" s="1">
        <v>22.327950000000001</v>
      </c>
      <c r="CM450" s="1">
        <v>21.209637499999999</v>
      </c>
      <c r="CN450" s="1">
        <v>1999.98</v>
      </c>
      <c r="CO450" s="1">
        <v>0.98000068750000002</v>
      </c>
      <c r="CP450" s="1">
        <v>1.99996125E-2</v>
      </c>
      <c r="CQ450" s="1">
        <v>0</v>
      </c>
      <c r="CR450" s="1">
        <v>2.6927500000000002</v>
      </c>
      <c r="CS450" s="1">
        <v>0</v>
      </c>
      <c r="CT450" s="1">
        <v>26321.224999999999</v>
      </c>
      <c r="CU450" s="1">
        <v>17412.125</v>
      </c>
      <c r="CV450" s="1">
        <v>42.061999999999998</v>
      </c>
      <c r="CW450" s="1">
        <v>43.132750000000001</v>
      </c>
      <c r="CX450" s="1">
        <v>42.065937499999997</v>
      </c>
      <c r="CY450" s="1">
        <v>41.515500000000003</v>
      </c>
      <c r="CZ450" s="1">
        <v>42.061999999999998</v>
      </c>
      <c r="DA450" s="1">
        <v>1959.98</v>
      </c>
      <c r="DB450" s="1">
        <v>40</v>
      </c>
      <c r="DC450" s="1">
        <v>0</v>
      </c>
      <c r="DD450" s="1">
        <v>1660405567.2</v>
      </c>
      <c r="DE450" s="1">
        <v>0</v>
      </c>
      <c r="DF450" s="1">
        <v>1660405346</v>
      </c>
      <c r="DG450" s="1" t="s">
        <v>1170</v>
      </c>
      <c r="DH450" s="1">
        <v>1660405346</v>
      </c>
      <c r="DI450" s="1">
        <v>1660405343.5</v>
      </c>
      <c r="DJ450" s="1">
        <v>14</v>
      </c>
      <c r="DK450" s="1">
        <v>0.109</v>
      </c>
      <c r="DL450" s="1">
        <v>-3.0000000000000001E-3</v>
      </c>
      <c r="DM450" s="1">
        <v>1.3660000000000001</v>
      </c>
      <c r="DN450" s="1">
        <v>1.4E-2</v>
      </c>
      <c r="DO450" s="1">
        <v>400</v>
      </c>
      <c r="DP450" s="1">
        <v>25</v>
      </c>
      <c r="DQ450" s="1">
        <v>0.44</v>
      </c>
      <c r="DR450" s="1">
        <v>0.08</v>
      </c>
      <c r="DS450" s="1">
        <v>0.62684565553731975</v>
      </c>
      <c r="DT450" s="1">
        <v>3.1169770753251509</v>
      </c>
      <c r="DU450" s="1">
        <v>0.2381924087530731</v>
      </c>
      <c r="DV450" s="1">
        <v>0</v>
      </c>
      <c r="DW450" s="1">
        <v>25.872135434194131</v>
      </c>
      <c r="DX450" s="1">
        <v>48.040444494543927</v>
      </c>
      <c r="DY450" s="1">
        <v>3.5456025686289658</v>
      </c>
      <c r="DZ450" s="1">
        <v>0</v>
      </c>
      <c r="EA450" s="1">
        <v>-31.377716129032262</v>
      </c>
      <c r="EB450" s="1">
        <v>-56.647746774193578</v>
      </c>
      <c r="EC450" s="1">
        <v>4.3269291307627267</v>
      </c>
      <c r="ED450" s="1">
        <v>0</v>
      </c>
      <c r="EE450" s="1">
        <v>71.170763740474058</v>
      </c>
      <c r="EF450" s="1">
        <v>164.87049801329201</v>
      </c>
      <c r="EG450" s="1">
        <v>11.907544451428921</v>
      </c>
      <c r="EH450" s="1">
        <v>0</v>
      </c>
      <c r="EI450" s="1">
        <v>1.7919207317073169</v>
      </c>
      <c r="EJ450" s="1">
        <v>0.1237432055749149</v>
      </c>
      <c r="EK450" s="1">
        <v>1.7619379351523641E-2</v>
      </c>
      <c r="EL450" s="1">
        <v>1</v>
      </c>
      <c r="EM450" s="1">
        <v>1.9910991868064301</v>
      </c>
      <c r="EN450" s="1">
        <v>5.47233805770785E-3</v>
      </c>
      <c r="EO450" s="1">
        <v>1.094648262844405E-3</v>
      </c>
      <c r="EP450" s="1">
        <v>1</v>
      </c>
      <c r="EQ450" s="1">
        <v>2</v>
      </c>
      <c r="ER450" s="1">
        <v>6</v>
      </c>
      <c r="ES450" s="1" t="s">
        <v>390</v>
      </c>
      <c r="ET450" s="1">
        <v>2.9426999999999999</v>
      </c>
      <c r="EU450" s="1">
        <v>2.8011699999999999</v>
      </c>
      <c r="EV450" s="1">
        <v>3.1859800000000001E-2</v>
      </c>
      <c r="EW450" s="1">
        <v>4.0689000000000003E-2</v>
      </c>
      <c r="EX450" s="1">
        <v>0.11785900000000001</v>
      </c>
      <c r="EY450" s="1">
        <v>0.112294</v>
      </c>
      <c r="EZ450" s="1">
        <v>19840.3</v>
      </c>
      <c r="FA450" s="1">
        <v>20612.599999999999</v>
      </c>
      <c r="FB450" s="1">
        <v>23832.400000000001</v>
      </c>
      <c r="FC450" s="1">
        <v>25005.8</v>
      </c>
      <c r="FD450" s="1">
        <v>33647.599999999999</v>
      </c>
      <c r="FE450" s="1">
        <v>35442.1</v>
      </c>
      <c r="FF450" s="1">
        <v>43452</v>
      </c>
      <c r="FG450" s="1">
        <v>46225.7</v>
      </c>
      <c r="FH450" s="1">
        <v>1.9263999999999999</v>
      </c>
      <c r="FI450" s="1">
        <v>1.8560700000000001</v>
      </c>
      <c r="FJ450" s="1">
        <v>0.122339</v>
      </c>
      <c r="FK450" s="1">
        <v>0</v>
      </c>
      <c r="FL450" s="1">
        <v>29.725300000000001</v>
      </c>
      <c r="FM450" s="1">
        <v>999.9</v>
      </c>
      <c r="FN450" s="1">
        <v>61.3</v>
      </c>
      <c r="FO450" s="1">
        <v>35</v>
      </c>
      <c r="FP450" s="1">
        <v>34.753399999999999</v>
      </c>
      <c r="FQ450" s="1">
        <v>64.076700000000002</v>
      </c>
      <c r="FR450" s="1">
        <v>25.7973</v>
      </c>
      <c r="FS450" s="1">
        <v>1</v>
      </c>
      <c r="FT450" s="1">
        <v>0.384212</v>
      </c>
      <c r="FU450" s="1">
        <v>1.51441</v>
      </c>
      <c r="FV450" s="1">
        <v>20.315799999999999</v>
      </c>
      <c r="FW450" s="1">
        <v>5.2105499999999996</v>
      </c>
      <c r="FX450" s="1">
        <v>11.9069</v>
      </c>
      <c r="FY450" s="1">
        <v>5.0027499999999998</v>
      </c>
      <c r="FZ450" s="1">
        <v>3.29033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1.8595699999999999</v>
      </c>
      <c r="GF450" s="1">
        <v>1.8545499999999999</v>
      </c>
      <c r="GG450" s="1">
        <v>1.85775</v>
      </c>
      <c r="GH450" s="1">
        <v>1.85619</v>
      </c>
      <c r="GI450" s="1">
        <v>1.85501</v>
      </c>
      <c r="GJ450" s="1">
        <v>1.85463</v>
      </c>
      <c r="GK450" s="1">
        <v>1.8533299999999999</v>
      </c>
      <c r="GL450" s="1">
        <v>1.8563799999999999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0.74</v>
      </c>
      <c r="HA450" s="1">
        <v>9.2999999999999992E-3</v>
      </c>
      <c r="HB450" s="1">
        <v>0.41309066869031658</v>
      </c>
      <c r="HC450" s="1">
        <v>2.8098669343081611E-3</v>
      </c>
      <c r="HD450" s="1">
        <v>-1.127031966113555E-6</v>
      </c>
      <c r="HE450" s="1">
        <v>1.768598670541231E-10</v>
      </c>
      <c r="HF450" s="1">
        <v>-7.0735416739826806E-2</v>
      </c>
      <c r="HG450" s="1">
        <v>1.081145868756639E-2</v>
      </c>
      <c r="HH450" s="1">
        <v>-3.689364805754238E-4</v>
      </c>
      <c r="HI450" s="1">
        <v>2.919854880483278E-6</v>
      </c>
      <c r="HJ450" s="1">
        <v>2</v>
      </c>
      <c r="HK450" s="1">
        <v>2136</v>
      </c>
      <c r="HL450" s="1">
        <v>3</v>
      </c>
      <c r="HM450" s="1">
        <v>30</v>
      </c>
      <c r="HN450" s="1">
        <v>3.7</v>
      </c>
      <c r="HO450" s="1">
        <v>3.8</v>
      </c>
      <c r="HP450" s="1">
        <v>0.55542000000000002</v>
      </c>
      <c r="HQ450" s="1">
        <v>2.35107</v>
      </c>
      <c r="HR450" s="1">
        <v>1.4978</v>
      </c>
      <c r="HS450" s="1">
        <v>2.3010299999999999</v>
      </c>
      <c r="HT450" s="1">
        <v>1.5478499999999999</v>
      </c>
      <c r="HU450" s="1">
        <v>2.4462899999999999</v>
      </c>
      <c r="HV450" s="1">
        <v>38.159300000000002</v>
      </c>
      <c r="HW450" s="1">
        <v>14.333399999999999</v>
      </c>
      <c r="HX450" s="1">
        <v>18</v>
      </c>
      <c r="HY450" s="1">
        <v>478.28899999999999</v>
      </c>
      <c r="HZ450" s="1">
        <v>495.39100000000002</v>
      </c>
      <c r="IA450" s="1">
        <v>27.709800000000001</v>
      </c>
      <c r="IB450" s="1">
        <v>31.931100000000001</v>
      </c>
      <c r="IC450" s="1">
        <v>30.000299999999999</v>
      </c>
      <c r="ID450" s="1">
        <v>31.709599999999998</v>
      </c>
      <c r="IE450" s="1">
        <v>31.804500000000001</v>
      </c>
      <c r="IF450" s="1">
        <v>11.3338</v>
      </c>
      <c r="IG450" s="1">
        <v>29.805299999999999</v>
      </c>
      <c r="IH450" s="1">
        <v>0</v>
      </c>
      <c r="II450" s="1">
        <v>27.692900000000002</v>
      </c>
      <c r="IJ450" s="1">
        <v>200.703</v>
      </c>
      <c r="IK450" s="1">
        <v>25.307099999999998</v>
      </c>
      <c r="IL450" s="1">
        <v>100.479</v>
      </c>
      <c r="IM450" s="1">
        <v>100.182</v>
      </c>
      <c r="IN450" s="1" t="s">
        <v>361</v>
      </c>
    </row>
    <row r="451" spans="1:248" ht="15.75" customHeight="1" x14ac:dyDescent="0.3">
      <c r="A451" s="1">
        <v>435</v>
      </c>
      <c r="B451" s="1">
        <v>1660405570</v>
      </c>
      <c r="C451" s="1">
        <v>5845.9000000953674</v>
      </c>
      <c r="D451" s="1" t="s">
        <v>1229</v>
      </c>
      <c r="E451" s="1" t="s">
        <v>1230</v>
      </c>
      <c r="F451" s="1">
        <v>1</v>
      </c>
      <c r="G451" s="1" t="s">
        <v>349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1169</v>
      </c>
      <c r="M451" s="1" t="s">
        <v>354</v>
      </c>
      <c r="N451" s="1">
        <v>1660405562.5</v>
      </c>
      <c r="O451" s="1">
        <f t="shared" si="34"/>
        <v>1.5577065586575734E-3</v>
      </c>
      <c r="P451" s="1">
        <f t="shared" si="35"/>
        <v>1.5577065586575733</v>
      </c>
      <c r="Q451" s="1">
        <f t="shared" si="36"/>
        <v>1.131938308343974</v>
      </c>
      <c r="R451" s="1">
        <f t="shared" si="37"/>
        <v>94.675026666666653</v>
      </c>
      <c r="S451" s="1">
        <f t="shared" si="38"/>
        <v>67.928914823374384</v>
      </c>
      <c r="T451" s="1">
        <f t="shared" si="39"/>
        <v>6.7747542528585392</v>
      </c>
      <c r="U451" s="1">
        <f t="shared" si="40"/>
        <v>9.4422241429475822</v>
      </c>
      <c r="V451" s="1">
        <f t="shared" si="41"/>
        <v>7.6223532228972796E-2</v>
      </c>
      <c r="W451" s="1">
        <f t="shared" si="42"/>
        <v>2.9235721317157632</v>
      </c>
      <c r="X451" s="1">
        <f t="shared" si="43"/>
        <v>7.5136466618491993E-2</v>
      </c>
      <c r="Y451" s="1">
        <f t="shared" si="44"/>
        <v>4.7056668602128898E-2</v>
      </c>
      <c r="Z451" s="1">
        <f t="shared" si="45"/>
        <v>321.51408479999998</v>
      </c>
      <c r="AA451" s="1">
        <f t="shared" si="46"/>
        <v>32.509293098536538</v>
      </c>
      <c r="AB451" s="1">
        <f t="shared" si="47"/>
        <v>31.722413333333339</v>
      </c>
      <c r="AC451" s="1">
        <f t="shared" si="48"/>
        <v>4.7005703205388754</v>
      </c>
      <c r="AD451" s="1">
        <f t="shared" si="49"/>
        <v>59.997348456591922</v>
      </c>
      <c r="AE451" s="1">
        <f t="shared" si="50"/>
        <v>2.709750180522922</v>
      </c>
      <c r="AF451" s="1">
        <f t="shared" si="51"/>
        <v>4.5164498935872572</v>
      </c>
      <c r="AG451" s="1">
        <f t="shared" si="52"/>
        <v>1.9908201400159533</v>
      </c>
      <c r="AH451" s="1">
        <f t="shared" si="53"/>
        <v>-68.69485923679899</v>
      </c>
      <c r="AI451" s="1">
        <f t="shared" si="54"/>
        <v>-110.75754748241475</v>
      </c>
      <c r="AJ451" s="1">
        <f t="shared" si="55"/>
        <v>-8.5384958950990431</v>
      </c>
      <c r="AK451" s="1">
        <f t="shared" si="56"/>
        <v>133.52318218568718</v>
      </c>
      <c r="AL451" s="1">
        <f t="shared" si="57"/>
        <v>27.186910283454235</v>
      </c>
      <c r="AM451" s="1">
        <f t="shared" si="58"/>
        <v>1.5406220976351033</v>
      </c>
      <c r="AN451" s="1">
        <f t="shared" si="59"/>
        <v>1.131938308343974</v>
      </c>
      <c r="AO451" s="1">
        <v>154.97384764531981</v>
      </c>
      <c r="AP451" s="1">
        <v>128.9327090909091</v>
      </c>
      <c r="AQ451" s="1">
        <v>4.7754765298558128</v>
      </c>
      <c r="AR451" s="1">
        <v>65.518535012621754</v>
      </c>
      <c r="AS451" s="1">
        <f t="shared" si="60"/>
        <v>1.5577065586575733</v>
      </c>
      <c r="AT451" s="1">
        <v>25.344778847983541</v>
      </c>
      <c r="AU451" s="1">
        <v>27.162913333333321</v>
      </c>
      <c r="AV451" s="1">
        <v>-1.8653509260094279E-5</v>
      </c>
      <c r="AW451" s="1">
        <v>82.942590886382504</v>
      </c>
      <c r="AX451" s="1">
        <v>13</v>
      </c>
      <c r="AY451" s="1">
        <v>3</v>
      </c>
      <c r="AZ451" s="1">
        <f t="shared" si="61"/>
        <v>1</v>
      </c>
      <c r="BA451" s="1">
        <f t="shared" si="62"/>
        <v>0</v>
      </c>
      <c r="BB451" s="1">
        <f t="shared" si="63"/>
        <v>51999.87723967692</v>
      </c>
      <c r="BC451" s="1">
        <f t="shared" si="64"/>
        <v>1999.9880000000001</v>
      </c>
      <c r="BD451" s="1">
        <f t="shared" si="65"/>
        <v>1681.18992</v>
      </c>
      <c r="BE451" s="1">
        <f t="shared" si="66"/>
        <v>0.84060000360002163</v>
      </c>
      <c r="BF451" s="1">
        <f t="shared" si="67"/>
        <v>0.16075800694804168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1660405562.5</v>
      </c>
      <c r="BM451" s="1">
        <v>94.675026666666653</v>
      </c>
      <c r="BN451" s="1">
        <v>127.4660333333333</v>
      </c>
      <c r="BO451" s="1">
        <v>27.170046666666661</v>
      </c>
      <c r="BP451" s="1">
        <v>25.371986666666668</v>
      </c>
      <c r="BQ451" s="1">
        <v>94.008119999999991</v>
      </c>
      <c r="BR451" s="1">
        <v>27.160793333333331</v>
      </c>
      <c r="BS451" s="1">
        <v>500.12679999999989</v>
      </c>
      <c r="BT451" s="1">
        <v>99.633059999999986</v>
      </c>
      <c r="BU451" s="1">
        <v>9.9936920000000026E-2</v>
      </c>
      <c r="BV451" s="1">
        <v>31.019706666666661</v>
      </c>
      <c r="BW451" s="1">
        <v>31.722413333333339</v>
      </c>
      <c r="BX451" s="1">
        <v>999.89999999999986</v>
      </c>
      <c r="BY451" s="1">
        <v>0</v>
      </c>
      <c r="BZ451" s="1">
        <v>0</v>
      </c>
      <c r="CA451" s="1">
        <v>10002.668</v>
      </c>
      <c r="CB451" s="1">
        <v>0</v>
      </c>
      <c r="CC451" s="1">
        <v>22.42168666666667</v>
      </c>
      <c r="CD451" s="1">
        <v>-32.790880000000001</v>
      </c>
      <c r="CE451" s="1">
        <v>97.319313333333341</v>
      </c>
      <c r="CF451" s="1">
        <v>130.7838266666667</v>
      </c>
      <c r="CG451" s="1">
        <v>1.798054</v>
      </c>
      <c r="CH451" s="1">
        <v>127.4660333333333</v>
      </c>
      <c r="CI451" s="1">
        <v>25.371986666666668</v>
      </c>
      <c r="CJ451" s="1">
        <v>2.707034666666666</v>
      </c>
      <c r="CK451" s="1">
        <v>2.5278900000000002</v>
      </c>
      <c r="CL451" s="1">
        <v>22.327873333333329</v>
      </c>
      <c r="CM451" s="1">
        <v>21.207180000000001</v>
      </c>
      <c r="CN451" s="1">
        <v>1999.9880000000001</v>
      </c>
      <c r="CO451" s="1">
        <v>0.98000080000000012</v>
      </c>
      <c r="CP451" s="1">
        <v>1.99995E-2</v>
      </c>
      <c r="CQ451" s="1">
        <v>0</v>
      </c>
      <c r="CR451" s="1">
        <v>2.5599333333333329</v>
      </c>
      <c r="CS451" s="1">
        <v>0</v>
      </c>
      <c r="CT451" s="1">
        <v>26314.206666666669</v>
      </c>
      <c r="CU451" s="1">
        <v>17412.193333333329</v>
      </c>
      <c r="CV451" s="1">
        <v>42.061999999999998</v>
      </c>
      <c r="CW451" s="1">
        <v>43.133266666666671</v>
      </c>
      <c r="CX451" s="1">
        <v>42.066200000000002</v>
      </c>
      <c r="CY451" s="1">
        <v>41.520666666666671</v>
      </c>
      <c r="CZ451" s="1">
        <v>42.061999999999998</v>
      </c>
      <c r="DA451" s="1">
        <v>1959.9880000000001</v>
      </c>
      <c r="DB451" s="1">
        <v>40</v>
      </c>
      <c r="DC451" s="1">
        <v>0</v>
      </c>
      <c r="DD451" s="1">
        <v>1660405567.8</v>
      </c>
      <c r="DE451" s="1">
        <v>0</v>
      </c>
      <c r="DF451" s="1">
        <v>1660405346</v>
      </c>
      <c r="DG451" s="1" t="s">
        <v>1170</v>
      </c>
      <c r="DH451" s="1">
        <v>1660405346</v>
      </c>
      <c r="DI451" s="1">
        <v>1660405343.5</v>
      </c>
      <c r="DJ451" s="1">
        <v>14</v>
      </c>
      <c r="DK451" s="1">
        <v>0.109</v>
      </c>
      <c r="DL451" s="1">
        <v>-3.0000000000000001E-3</v>
      </c>
      <c r="DM451" s="1">
        <v>1.3660000000000001</v>
      </c>
      <c r="DN451" s="1">
        <v>1.4E-2</v>
      </c>
      <c r="DO451" s="1">
        <v>400</v>
      </c>
      <c r="DP451" s="1">
        <v>25</v>
      </c>
      <c r="DQ451" s="1">
        <v>0.44</v>
      </c>
      <c r="DR451" s="1">
        <v>0.08</v>
      </c>
      <c r="DS451" s="1">
        <v>0.62684565553731975</v>
      </c>
      <c r="DT451" s="1">
        <v>3.1169770753251509</v>
      </c>
      <c r="DU451" s="1">
        <v>0.2381924087530731</v>
      </c>
      <c r="DV451" s="1">
        <v>0</v>
      </c>
      <c r="DW451" s="1">
        <v>25.872135434194131</v>
      </c>
      <c r="DX451" s="1">
        <v>48.040444494543927</v>
      </c>
      <c r="DY451" s="1">
        <v>3.5456025686289658</v>
      </c>
      <c r="DZ451" s="1">
        <v>0</v>
      </c>
      <c r="EA451" s="1">
        <v>-31.377716129032262</v>
      </c>
      <c r="EB451" s="1">
        <v>-56.647746774193578</v>
      </c>
      <c r="EC451" s="1">
        <v>4.3269291307627267</v>
      </c>
      <c r="ED451" s="1">
        <v>0</v>
      </c>
      <c r="EE451" s="1">
        <v>71.170763740474058</v>
      </c>
      <c r="EF451" s="1">
        <v>164.87049801329201</v>
      </c>
      <c r="EG451" s="1">
        <v>11.907544451428921</v>
      </c>
      <c r="EH451" s="1">
        <v>0</v>
      </c>
      <c r="EI451" s="1">
        <v>1.7919207317073169</v>
      </c>
      <c r="EJ451" s="1">
        <v>0.1237432055749149</v>
      </c>
      <c r="EK451" s="1">
        <v>1.7619379351523641E-2</v>
      </c>
      <c r="EL451" s="1">
        <v>1</v>
      </c>
      <c r="EM451" s="1">
        <v>1.9910991868064301</v>
      </c>
      <c r="EN451" s="1">
        <v>5.47233805770785E-3</v>
      </c>
      <c r="EO451" s="1">
        <v>1.094648262844405E-3</v>
      </c>
      <c r="EP451" s="1">
        <v>1</v>
      </c>
      <c r="EQ451" s="1">
        <v>2</v>
      </c>
      <c r="ER451" s="1">
        <v>6</v>
      </c>
      <c r="ES451" s="1" t="s">
        <v>390</v>
      </c>
      <c r="ET451" s="1">
        <v>2.9427599999999998</v>
      </c>
      <c r="EU451" s="1">
        <v>2.8012199999999998</v>
      </c>
      <c r="EV451" s="1">
        <v>3.3002099999999999E-2</v>
      </c>
      <c r="EW451" s="1">
        <v>4.1850699999999998E-2</v>
      </c>
      <c r="EX451" s="1">
        <v>0.117849</v>
      </c>
      <c r="EY451" s="1">
        <v>0.112291</v>
      </c>
      <c r="EZ451" s="1">
        <v>19817</v>
      </c>
      <c r="FA451" s="1">
        <v>20587.599999999999</v>
      </c>
      <c r="FB451" s="1">
        <v>23832.6</v>
      </c>
      <c r="FC451" s="1">
        <v>25005.8</v>
      </c>
      <c r="FD451" s="1">
        <v>33648.300000000003</v>
      </c>
      <c r="FE451" s="1">
        <v>35442.1</v>
      </c>
      <c r="FF451" s="1">
        <v>43452.4</v>
      </c>
      <c r="FG451" s="1">
        <v>46225.5</v>
      </c>
      <c r="FH451" s="1">
        <v>1.92638</v>
      </c>
      <c r="FI451" s="1">
        <v>1.85602</v>
      </c>
      <c r="FJ451" s="1">
        <v>0.1221</v>
      </c>
      <c r="FK451" s="1">
        <v>0</v>
      </c>
      <c r="FL451" s="1">
        <v>29.725999999999999</v>
      </c>
      <c r="FM451" s="1">
        <v>999.9</v>
      </c>
      <c r="FN451" s="1">
        <v>61.3</v>
      </c>
      <c r="FO451" s="1">
        <v>35.1</v>
      </c>
      <c r="FP451" s="1">
        <v>34.944099999999999</v>
      </c>
      <c r="FQ451" s="1">
        <v>63.886699999999998</v>
      </c>
      <c r="FR451" s="1">
        <v>26.4663</v>
      </c>
      <c r="FS451" s="1">
        <v>1</v>
      </c>
      <c r="FT451" s="1">
        <v>0.38425100000000001</v>
      </c>
      <c r="FU451" s="1">
        <v>1.5270600000000001</v>
      </c>
      <c r="FV451" s="1">
        <v>20.3157</v>
      </c>
      <c r="FW451" s="1">
        <v>5.2107000000000001</v>
      </c>
      <c r="FX451" s="1">
        <v>11.9063</v>
      </c>
      <c r="FY451" s="1">
        <v>5.0027999999999997</v>
      </c>
      <c r="FZ451" s="1">
        <v>3.2902300000000002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1.85958</v>
      </c>
      <c r="GF451" s="1">
        <v>1.8545499999999999</v>
      </c>
      <c r="GG451" s="1">
        <v>1.8577600000000001</v>
      </c>
      <c r="GH451" s="1">
        <v>1.8562000000000001</v>
      </c>
      <c r="GI451" s="1">
        <v>1.85501</v>
      </c>
      <c r="GJ451" s="1">
        <v>1.85463</v>
      </c>
      <c r="GK451" s="1">
        <v>1.8533299999999999</v>
      </c>
      <c r="GL451" s="1">
        <v>1.85639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0.753</v>
      </c>
      <c r="HA451" s="1">
        <v>9.1999999999999998E-3</v>
      </c>
      <c r="HB451" s="1">
        <v>0.41309066869031658</v>
      </c>
      <c r="HC451" s="1">
        <v>2.8098669343081611E-3</v>
      </c>
      <c r="HD451" s="1">
        <v>-1.127031966113555E-6</v>
      </c>
      <c r="HE451" s="1">
        <v>1.768598670541231E-10</v>
      </c>
      <c r="HF451" s="1">
        <v>-7.0735416739826806E-2</v>
      </c>
      <c r="HG451" s="1">
        <v>1.081145868756639E-2</v>
      </c>
      <c r="HH451" s="1">
        <v>-3.689364805754238E-4</v>
      </c>
      <c r="HI451" s="1">
        <v>2.919854880483278E-6</v>
      </c>
      <c r="HJ451" s="1">
        <v>2</v>
      </c>
      <c r="HK451" s="1">
        <v>2136</v>
      </c>
      <c r="HL451" s="1">
        <v>3</v>
      </c>
      <c r="HM451" s="1">
        <v>30</v>
      </c>
      <c r="HN451" s="1">
        <v>3.7</v>
      </c>
      <c r="HO451" s="1">
        <v>3.8</v>
      </c>
      <c r="HP451" s="1">
        <v>0.57006800000000002</v>
      </c>
      <c r="HQ451" s="1">
        <v>2.36328</v>
      </c>
      <c r="HR451" s="1">
        <v>1.4978</v>
      </c>
      <c r="HS451" s="1">
        <v>2.3010299999999999</v>
      </c>
      <c r="HT451" s="1">
        <v>1.5478499999999999</v>
      </c>
      <c r="HU451" s="1">
        <v>2.4230999999999998</v>
      </c>
      <c r="HV451" s="1">
        <v>38.159300000000002</v>
      </c>
      <c r="HW451" s="1">
        <v>14.315899999999999</v>
      </c>
      <c r="HX451" s="1">
        <v>18</v>
      </c>
      <c r="HY451" s="1">
        <v>478.28</v>
      </c>
      <c r="HZ451" s="1">
        <v>495.36399999999998</v>
      </c>
      <c r="IA451" s="1">
        <v>27.705100000000002</v>
      </c>
      <c r="IB451" s="1">
        <v>31.931100000000001</v>
      </c>
      <c r="IC451" s="1">
        <v>30.0002</v>
      </c>
      <c r="ID451" s="1">
        <v>31.7104</v>
      </c>
      <c r="IE451" s="1">
        <v>31.805299999999999</v>
      </c>
      <c r="IF451" s="1">
        <v>11.5129</v>
      </c>
      <c r="IG451" s="1">
        <v>29.805299999999999</v>
      </c>
      <c r="IH451" s="1">
        <v>0</v>
      </c>
      <c r="II451" s="1">
        <v>27.692900000000002</v>
      </c>
      <c r="IJ451" s="1">
        <v>200.703</v>
      </c>
      <c r="IK451" s="1">
        <v>25.308599999999998</v>
      </c>
      <c r="IL451" s="1">
        <v>100.48</v>
      </c>
      <c r="IM451" s="1">
        <v>100.182</v>
      </c>
      <c r="IN451" s="1" t="s">
        <v>361</v>
      </c>
    </row>
    <row r="452" spans="1:248" ht="15.75" customHeight="1" x14ac:dyDescent="0.3">
      <c r="A452" s="1">
        <v>436</v>
      </c>
      <c r="B452" s="1">
        <v>1660405571</v>
      </c>
      <c r="C452" s="1">
        <v>5846.9000000953674</v>
      </c>
      <c r="D452" s="1" t="s">
        <v>1231</v>
      </c>
      <c r="E452" s="1" t="s">
        <v>1232</v>
      </c>
      <c r="F452" s="1">
        <v>1</v>
      </c>
      <c r="G452" s="1" t="s">
        <v>349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1169</v>
      </c>
      <c r="M452" s="1" t="s">
        <v>354</v>
      </c>
      <c r="N452" s="1">
        <v>1660405563</v>
      </c>
      <c r="O452" s="1">
        <f t="shared" si="34"/>
        <v>1.5581172577299159E-3</v>
      </c>
      <c r="P452" s="1">
        <f t="shared" si="35"/>
        <v>1.5581172577299158</v>
      </c>
      <c r="Q452" s="1">
        <f t="shared" si="36"/>
        <v>1.1676965182445109</v>
      </c>
      <c r="R452" s="1">
        <f t="shared" si="37"/>
        <v>96.891962499999991</v>
      </c>
      <c r="S452" s="1">
        <f t="shared" si="38"/>
        <v>69.334777950805432</v>
      </c>
      <c r="T452" s="1">
        <f t="shared" si="39"/>
        <v>6.9149611023779398</v>
      </c>
      <c r="U452" s="1">
        <f t="shared" si="40"/>
        <v>9.6633200772049044</v>
      </c>
      <c r="V452" s="1">
        <f t="shared" si="41"/>
        <v>7.625018419949571E-2</v>
      </c>
      <c r="W452" s="1">
        <f t="shared" si="42"/>
        <v>2.9235212797765247</v>
      </c>
      <c r="X452" s="1">
        <f t="shared" si="43"/>
        <v>7.5162345478450146E-2</v>
      </c>
      <c r="Y452" s="1">
        <f t="shared" si="44"/>
        <v>4.7072910965380937E-2</v>
      </c>
      <c r="Z452" s="1">
        <f t="shared" si="45"/>
        <v>321.51480300000003</v>
      </c>
      <c r="AA452" s="1">
        <f t="shared" si="46"/>
        <v>32.509382833534737</v>
      </c>
      <c r="AB452" s="1">
        <f t="shared" si="47"/>
        <v>31.721587499999998</v>
      </c>
      <c r="AC452" s="1">
        <f t="shared" si="48"/>
        <v>4.7003501604188429</v>
      </c>
      <c r="AD452" s="1">
        <f t="shared" si="49"/>
        <v>59.99541961921522</v>
      </c>
      <c r="AE452" s="1">
        <f t="shared" si="50"/>
        <v>2.7096890691177276</v>
      </c>
      <c r="AF452" s="1">
        <f t="shared" si="51"/>
        <v>4.516493236176772</v>
      </c>
      <c r="AG452" s="1">
        <f t="shared" si="52"/>
        <v>1.9906610913011153</v>
      </c>
      <c r="AH452" s="1">
        <f t="shared" si="53"/>
        <v>-68.712971065889292</v>
      </c>
      <c r="AI452" s="1">
        <f t="shared" si="54"/>
        <v>-110.59892752040875</v>
      </c>
      <c r="AJ452" s="1">
        <f t="shared" si="55"/>
        <v>-8.5263882471209236</v>
      </c>
      <c r="AK452" s="1">
        <f t="shared" si="56"/>
        <v>133.67651616658108</v>
      </c>
      <c r="AL452" s="1">
        <f t="shared" si="57"/>
        <v>27.421440941964931</v>
      </c>
      <c r="AM452" s="1">
        <f t="shared" si="58"/>
        <v>1.5418732029619229</v>
      </c>
      <c r="AN452" s="1">
        <f t="shared" si="59"/>
        <v>1.1676965182445109</v>
      </c>
      <c r="AO452" s="1">
        <v>160.06816300879589</v>
      </c>
      <c r="AP452" s="1">
        <v>133.78242424242421</v>
      </c>
      <c r="AQ452" s="1">
        <v>4.8143527594842128</v>
      </c>
      <c r="AR452" s="1">
        <v>65.518535012621754</v>
      </c>
      <c r="AS452" s="1">
        <f t="shared" si="60"/>
        <v>1.5581172577299158</v>
      </c>
      <c r="AT452" s="1">
        <v>25.341226258563069</v>
      </c>
      <c r="AU452" s="1">
        <v>27.15986787878786</v>
      </c>
      <c r="AV452" s="1">
        <v>-2.242724335403997E-5</v>
      </c>
      <c r="AW452" s="1">
        <v>82.942590886382504</v>
      </c>
      <c r="AX452" s="1">
        <v>13</v>
      </c>
      <c r="AY452" s="1">
        <v>3</v>
      </c>
      <c r="AZ452" s="1">
        <f t="shared" si="61"/>
        <v>1</v>
      </c>
      <c r="BA452" s="1">
        <f t="shared" si="62"/>
        <v>0</v>
      </c>
      <c r="BB452" s="1">
        <f t="shared" si="63"/>
        <v>51998.399919071511</v>
      </c>
      <c r="BC452" s="1">
        <f t="shared" si="64"/>
        <v>1999.9925000000001</v>
      </c>
      <c r="BD452" s="1">
        <f t="shared" si="65"/>
        <v>1681.1937000000003</v>
      </c>
      <c r="BE452" s="1">
        <f t="shared" si="66"/>
        <v>0.84060000225000853</v>
      </c>
      <c r="BF452" s="1">
        <f t="shared" si="67"/>
        <v>0.1607580043425163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1660405563</v>
      </c>
      <c r="BM452" s="1">
        <v>96.891962499999991</v>
      </c>
      <c r="BN452" s="1">
        <v>129.96853125000001</v>
      </c>
      <c r="BO452" s="1">
        <v>27.169450000000001</v>
      </c>
      <c r="BP452" s="1">
        <v>25.36993125</v>
      </c>
      <c r="BQ452" s="1">
        <v>96.219362499999988</v>
      </c>
      <c r="BR452" s="1">
        <v>27.160193750000001</v>
      </c>
      <c r="BS452" s="1">
        <v>500.1275</v>
      </c>
      <c r="BT452" s="1">
        <v>99.632999999999996</v>
      </c>
      <c r="BU452" s="1">
        <v>9.9937881249999999E-2</v>
      </c>
      <c r="BV452" s="1">
        <v>31.019874999999999</v>
      </c>
      <c r="BW452" s="1">
        <v>31.721587499999998</v>
      </c>
      <c r="BX452" s="1">
        <v>999.9</v>
      </c>
      <c r="BY452" s="1">
        <v>0</v>
      </c>
      <c r="BZ452" s="1">
        <v>0</v>
      </c>
      <c r="CA452" s="1">
        <v>10002.383750000001</v>
      </c>
      <c r="CB452" s="1">
        <v>0</v>
      </c>
      <c r="CC452" s="1">
        <v>22.36605625</v>
      </c>
      <c r="CD452" s="1">
        <v>-33.076437499999997</v>
      </c>
      <c r="CE452" s="1">
        <v>99.598106250000001</v>
      </c>
      <c r="CF452" s="1">
        <v>133.35114999999999</v>
      </c>
      <c r="CG452" s="1">
        <v>1.799513125</v>
      </c>
      <c r="CH452" s="1">
        <v>129.96853125000001</v>
      </c>
      <c r="CI452" s="1">
        <v>25.36993125</v>
      </c>
      <c r="CJ452" s="1">
        <v>2.70697375</v>
      </c>
      <c r="CK452" s="1">
        <v>2.52768375</v>
      </c>
      <c r="CL452" s="1">
        <v>22.327500000000001</v>
      </c>
      <c r="CM452" s="1">
        <v>21.205850000000002</v>
      </c>
      <c r="CN452" s="1">
        <v>1999.9925000000001</v>
      </c>
      <c r="CO452" s="1">
        <v>0.98000087499999999</v>
      </c>
      <c r="CP452" s="1">
        <v>1.9999425000000001E-2</v>
      </c>
      <c r="CQ452" s="1">
        <v>0</v>
      </c>
      <c r="CR452" s="1">
        <v>2.4701249999999999</v>
      </c>
      <c r="CS452" s="1">
        <v>0</v>
      </c>
      <c r="CT452" s="1">
        <v>26312.424999999999</v>
      </c>
      <c r="CU452" s="1">
        <v>17412.237499999999</v>
      </c>
      <c r="CV452" s="1">
        <v>42.061999999999998</v>
      </c>
      <c r="CW452" s="1">
        <v>43.132750000000001</v>
      </c>
      <c r="CX452" s="1">
        <v>42.065937499999997</v>
      </c>
      <c r="CY452" s="1">
        <v>41.519374999999997</v>
      </c>
      <c r="CZ452" s="1">
        <v>42.061999999999998</v>
      </c>
      <c r="DA452" s="1">
        <v>1959.9925000000001</v>
      </c>
      <c r="DB452" s="1">
        <v>40</v>
      </c>
      <c r="DC452" s="1">
        <v>0</v>
      </c>
      <c r="DD452" s="1">
        <v>1660405569</v>
      </c>
      <c r="DE452" s="1">
        <v>0</v>
      </c>
      <c r="DF452" s="1">
        <v>1660405346</v>
      </c>
      <c r="DG452" s="1" t="s">
        <v>1170</v>
      </c>
      <c r="DH452" s="1">
        <v>1660405346</v>
      </c>
      <c r="DI452" s="1">
        <v>1660405343.5</v>
      </c>
      <c r="DJ452" s="1">
        <v>14</v>
      </c>
      <c r="DK452" s="1">
        <v>0.109</v>
      </c>
      <c r="DL452" s="1">
        <v>-3.0000000000000001E-3</v>
      </c>
      <c r="DM452" s="1">
        <v>1.3660000000000001</v>
      </c>
      <c r="DN452" s="1">
        <v>1.4E-2</v>
      </c>
      <c r="DO452" s="1">
        <v>400</v>
      </c>
      <c r="DP452" s="1">
        <v>25</v>
      </c>
      <c r="DQ452" s="1">
        <v>0.44</v>
      </c>
      <c r="DR452" s="1">
        <v>0.08</v>
      </c>
      <c r="DS452" s="1">
        <v>0.71381139922900305</v>
      </c>
      <c r="DT452" s="1">
        <v>3.426557069338338</v>
      </c>
      <c r="DU452" s="1">
        <v>0.25076893593856803</v>
      </c>
      <c r="DV452" s="1">
        <v>0</v>
      </c>
      <c r="DW452" s="1">
        <v>26.78319360027389</v>
      </c>
      <c r="DX452" s="1">
        <v>41.683358198874757</v>
      </c>
      <c r="DY452" s="1">
        <v>3.191019449593723</v>
      </c>
      <c r="DZ452" s="1">
        <v>0</v>
      </c>
      <c r="EA452" s="1">
        <v>-32.990859999999998</v>
      </c>
      <c r="EB452" s="1">
        <v>-46.071900333704157</v>
      </c>
      <c r="EC452" s="1">
        <v>3.409266661575967</v>
      </c>
      <c r="ED452" s="1">
        <v>0</v>
      </c>
      <c r="EE452" s="1">
        <v>74.769206240472087</v>
      </c>
      <c r="EF452" s="1">
        <v>170.0220509437558</v>
      </c>
      <c r="EG452" s="1">
        <v>12.695815293929989</v>
      </c>
      <c r="EH452" s="1">
        <v>0</v>
      </c>
      <c r="EI452" s="1">
        <v>1.7947297499999999</v>
      </c>
      <c r="EJ452" s="1">
        <v>0.16587073170731201</v>
      </c>
      <c r="EK452" s="1">
        <v>1.9655531471763889E-2</v>
      </c>
      <c r="EL452" s="1">
        <v>0</v>
      </c>
      <c r="EM452" s="1">
        <v>1.990860063088983</v>
      </c>
      <c r="EN452" s="1">
        <v>1.894562049560294E-3</v>
      </c>
      <c r="EO452" s="1">
        <v>1.2135397529675861E-3</v>
      </c>
      <c r="EP452" s="1">
        <v>1</v>
      </c>
      <c r="EQ452" s="1">
        <v>1</v>
      </c>
      <c r="ER452" s="1">
        <v>6</v>
      </c>
      <c r="ES452" s="1" t="s">
        <v>433</v>
      </c>
      <c r="ET452" s="1">
        <v>2.9428200000000002</v>
      </c>
      <c r="EU452" s="1">
        <v>2.8011900000000001</v>
      </c>
      <c r="EV452" s="1">
        <v>3.4144899999999999E-2</v>
      </c>
      <c r="EW452" s="1">
        <v>4.301E-2</v>
      </c>
      <c r="EX452" s="1">
        <v>0.117844</v>
      </c>
      <c r="EY452" s="1">
        <v>0.112294</v>
      </c>
      <c r="EZ452" s="1">
        <v>19793.7</v>
      </c>
      <c r="FA452" s="1">
        <v>20562.8</v>
      </c>
      <c r="FB452" s="1">
        <v>23832.6</v>
      </c>
      <c r="FC452" s="1">
        <v>25005.8</v>
      </c>
      <c r="FD452" s="1">
        <v>33648.6</v>
      </c>
      <c r="FE452" s="1">
        <v>35442.300000000003</v>
      </c>
      <c r="FF452" s="1">
        <v>43452.5</v>
      </c>
      <c r="FG452" s="1">
        <v>46225.8</v>
      </c>
      <c r="FH452" s="1">
        <v>1.9262999999999999</v>
      </c>
      <c r="FI452" s="1">
        <v>1.8560700000000001</v>
      </c>
      <c r="FJ452" s="1">
        <v>0.12189899999999999</v>
      </c>
      <c r="FK452" s="1">
        <v>0</v>
      </c>
      <c r="FL452" s="1">
        <v>29.726600000000001</v>
      </c>
      <c r="FM452" s="1">
        <v>999.9</v>
      </c>
      <c r="FN452" s="1">
        <v>61.3</v>
      </c>
      <c r="FO452" s="1">
        <v>35.1</v>
      </c>
      <c r="FP452" s="1">
        <v>34.942900000000002</v>
      </c>
      <c r="FQ452" s="1">
        <v>63.936700000000002</v>
      </c>
      <c r="FR452" s="1">
        <v>25.9696</v>
      </c>
      <c r="FS452" s="1">
        <v>1</v>
      </c>
      <c r="FT452" s="1">
        <v>0.38434499999999999</v>
      </c>
      <c r="FU452" s="1">
        <v>1.53654</v>
      </c>
      <c r="FV452" s="1">
        <v>20.3156</v>
      </c>
      <c r="FW452" s="1">
        <v>5.2103999999999999</v>
      </c>
      <c r="FX452" s="1">
        <v>11.906499999999999</v>
      </c>
      <c r="FY452" s="1">
        <v>5.0027999999999997</v>
      </c>
      <c r="FZ452" s="1">
        <v>3.2902300000000002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1.85958</v>
      </c>
      <c r="GF452" s="1">
        <v>1.8545499999999999</v>
      </c>
      <c r="GG452" s="1">
        <v>1.8577600000000001</v>
      </c>
      <c r="GH452" s="1">
        <v>1.8562000000000001</v>
      </c>
      <c r="GI452" s="1">
        <v>1.85501</v>
      </c>
      <c r="GJ452" s="1">
        <v>1.8546400000000001</v>
      </c>
      <c r="GK452" s="1">
        <v>1.8533299999999999</v>
      </c>
      <c r="GL452" s="1">
        <v>1.85639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0.76400000000000001</v>
      </c>
      <c r="HA452" s="1">
        <v>9.1999999999999998E-3</v>
      </c>
      <c r="HB452" s="1">
        <v>0.41309066869031658</v>
      </c>
      <c r="HC452" s="1">
        <v>2.8098669343081611E-3</v>
      </c>
      <c r="HD452" s="1">
        <v>-1.127031966113555E-6</v>
      </c>
      <c r="HE452" s="1">
        <v>1.768598670541231E-10</v>
      </c>
      <c r="HF452" s="1">
        <v>-7.0735416739826806E-2</v>
      </c>
      <c r="HG452" s="1">
        <v>1.081145868756639E-2</v>
      </c>
      <c r="HH452" s="1">
        <v>-3.689364805754238E-4</v>
      </c>
      <c r="HI452" s="1">
        <v>2.919854880483278E-6</v>
      </c>
      <c r="HJ452" s="1">
        <v>2</v>
      </c>
      <c r="HK452" s="1">
        <v>2136</v>
      </c>
      <c r="HL452" s="1">
        <v>3</v>
      </c>
      <c r="HM452" s="1">
        <v>30</v>
      </c>
      <c r="HN452" s="1">
        <v>3.8</v>
      </c>
      <c r="HO452" s="1">
        <v>3.8</v>
      </c>
      <c r="HP452" s="1">
        <v>0.57739300000000005</v>
      </c>
      <c r="HQ452" s="1">
        <v>2.36572</v>
      </c>
      <c r="HR452" s="1">
        <v>1.4978</v>
      </c>
      <c r="HS452" s="1">
        <v>2.3010299999999999</v>
      </c>
      <c r="HT452" s="1">
        <v>1.5478499999999999</v>
      </c>
      <c r="HU452" s="1">
        <v>2.2985799999999998</v>
      </c>
      <c r="HV452" s="1">
        <v>38.159300000000002</v>
      </c>
      <c r="HW452" s="1">
        <v>14.3072</v>
      </c>
      <c r="HX452" s="1">
        <v>18</v>
      </c>
      <c r="HY452" s="1">
        <v>478.23700000000002</v>
      </c>
      <c r="HZ452" s="1">
        <v>495.399</v>
      </c>
      <c r="IA452" s="1">
        <v>27.700199999999999</v>
      </c>
      <c r="IB452" s="1">
        <v>31.9316</v>
      </c>
      <c r="IC452" s="1">
        <v>30.0002</v>
      </c>
      <c r="ID452" s="1">
        <v>31.7104</v>
      </c>
      <c r="IE452" s="1">
        <v>31.805499999999999</v>
      </c>
      <c r="IF452" s="1">
        <v>11.782299999999999</v>
      </c>
      <c r="IG452" s="1">
        <v>29.805299999999999</v>
      </c>
      <c r="IH452" s="1">
        <v>0</v>
      </c>
      <c r="II452" s="1">
        <v>27.692900000000002</v>
      </c>
      <c r="IJ452" s="1">
        <v>210.74600000000001</v>
      </c>
      <c r="IK452" s="1">
        <v>25.305700000000002</v>
      </c>
      <c r="IL452" s="1">
        <v>100.48</v>
      </c>
      <c r="IM452" s="1">
        <v>100.18300000000001</v>
      </c>
      <c r="IN452" s="1" t="s">
        <v>361</v>
      </c>
    </row>
    <row r="453" spans="1:248" ht="15.75" customHeight="1" x14ac:dyDescent="0.3">
      <c r="A453" s="1">
        <v>437</v>
      </c>
      <c r="B453" s="1">
        <v>1660405572</v>
      </c>
      <c r="C453" s="1">
        <v>5847.9000000953674</v>
      </c>
      <c r="D453" s="1" t="s">
        <v>1233</v>
      </c>
      <c r="E453" s="1" t="s">
        <v>1234</v>
      </c>
      <c r="F453" s="1">
        <v>1</v>
      </c>
      <c r="G453" s="1" t="s">
        <v>349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1169</v>
      </c>
      <c r="M453" s="1" t="s">
        <v>354</v>
      </c>
      <c r="N453" s="1">
        <v>1660405564.5</v>
      </c>
      <c r="O453" s="1">
        <f t="shared" si="34"/>
        <v>1.5581291241791072E-3</v>
      </c>
      <c r="P453" s="1">
        <f t="shared" si="35"/>
        <v>1.5581291241791073</v>
      </c>
      <c r="Q453" s="1">
        <f t="shared" si="36"/>
        <v>1.2128267312552041</v>
      </c>
      <c r="R453" s="1">
        <f t="shared" si="37"/>
        <v>103.1794866666667</v>
      </c>
      <c r="S453" s="1">
        <f t="shared" si="38"/>
        <v>74.475257864385171</v>
      </c>
      <c r="T453" s="1">
        <f t="shared" si="39"/>
        <v>7.4275970683679882</v>
      </c>
      <c r="U453" s="1">
        <f t="shared" si="40"/>
        <v>10.290339028789534</v>
      </c>
      <c r="V453" s="1">
        <f t="shared" si="41"/>
        <v>7.6252452263716936E-2</v>
      </c>
      <c r="W453" s="1">
        <f t="shared" si="42"/>
        <v>2.9235107765502288</v>
      </c>
      <c r="X453" s="1">
        <f t="shared" si="43"/>
        <v>7.5164545475603028E-2</v>
      </c>
      <c r="Y453" s="1">
        <f t="shared" si="44"/>
        <v>4.7074291955860451E-2</v>
      </c>
      <c r="Z453" s="1">
        <f t="shared" si="45"/>
        <v>321.51344639999996</v>
      </c>
      <c r="AA453" s="1">
        <f t="shared" si="46"/>
        <v>32.509907835734346</v>
      </c>
      <c r="AB453" s="1">
        <f t="shared" si="47"/>
        <v>31.721113333333339</v>
      </c>
      <c r="AC453" s="1">
        <f t="shared" si="48"/>
        <v>4.7002237556888957</v>
      </c>
      <c r="AD453" s="1">
        <f t="shared" si="49"/>
        <v>59.991952360384261</v>
      </c>
      <c r="AE453" s="1">
        <f t="shared" si="50"/>
        <v>2.7096145973705332</v>
      </c>
      <c r="AF453" s="1">
        <f t="shared" si="51"/>
        <v>4.5166301324772853</v>
      </c>
      <c r="AG453" s="1">
        <f t="shared" si="52"/>
        <v>1.9906091583183625</v>
      </c>
      <c r="AH453" s="1">
        <f t="shared" si="53"/>
        <v>-68.713494376298627</v>
      </c>
      <c r="AI453" s="1">
        <f t="shared" si="54"/>
        <v>-110.43999845760651</v>
      </c>
      <c r="AJ453" s="1">
        <f t="shared" si="55"/>
        <v>-8.5141689190440015</v>
      </c>
      <c r="AK453" s="1">
        <f t="shared" si="56"/>
        <v>133.84578464705083</v>
      </c>
      <c r="AL453" s="1">
        <f t="shared" si="57"/>
        <v>28.404466842574561</v>
      </c>
      <c r="AM453" s="1">
        <f t="shared" si="58"/>
        <v>1.5451760820521994</v>
      </c>
      <c r="AN453" s="1">
        <f t="shared" si="59"/>
        <v>1.2128267312552041</v>
      </c>
      <c r="AO453" s="1">
        <v>165.19623014986311</v>
      </c>
      <c r="AP453" s="1">
        <v>138.67069696969691</v>
      </c>
      <c r="AQ453" s="1">
        <v>4.8500884726812101</v>
      </c>
      <c r="AR453" s="1">
        <v>65.518535012621754</v>
      </c>
      <c r="AS453" s="1">
        <f t="shared" si="60"/>
        <v>1.5581291241791073</v>
      </c>
      <c r="AT453" s="1">
        <v>25.339868716017939</v>
      </c>
      <c r="AU453" s="1">
        <v>27.158665454545449</v>
      </c>
      <c r="AV453" s="1">
        <v>-4.390846905972164E-5</v>
      </c>
      <c r="AW453" s="1">
        <v>82.942590886382504</v>
      </c>
      <c r="AX453" s="1">
        <v>13</v>
      </c>
      <c r="AY453" s="1">
        <v>3</v>
      </c>
      <c r="AZ453" s="1">
        <f t="shared" si="61"/>
        <v>1</v>
      </c>
      <c r="BA453" s="1">
        <f t="shared" si="62"/>
        <v>0</v>
      </c>
      <c r="BB453" s="1">
        <f t="shared" si="63"/>
        <v>51997.998957942131</v>
      </c>
      <c r="BC453" s="1">
        <f t="shared" si="64"/>
        <v>1999.9839999999999</v>
      </c>
      <c r="BD453" s="1">
        <f t="shared" si="65"/>
        <v>1681.1865599999999</v>
      </c>
      <c r="BE453" s="1">
        <f t="shared" si="66"/>
        <v>0.84060000480003838</v>
      </c>
      <c r="BF453" s="1">
        <f t="shared" si="67"/>
        <v>0.1607580092640741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1660405564.5</v>
      </c>
      <c r="BM453" s="1">
        <v>103.1794866666667</v>
      </c>
      <c r="BN453" s="1">
        <v>137.44739999999999</v>
      </c>
      <c r="BO453" s="1">
        <v>27.16884666666666</v>
      </c>
      <c r="BP453" s="1">
        <v>25.36547333333333</v>
      </c>
      <c r="BQ453" s="1">
        <v>102.4906266666667</v>
      </c>
      <c r="BR453" s="1">
        <v>27.159579999999998</v>
      </c>
      <c r="BS453" s="1">
        <v>500.12786666666659</v>
      </c>
      <c r="BT453" s="1">
        <v>99.632479999999987</v>
      </c>
      <c r="BU453" s="1">
        <v>9.9931560000000003E-2</v>
      </c>
      <c r="BV453" s="1">
        <v>31.02040666666667</v>
      </c>
      <c r="BW453" s="1">
        <v>31.721113333333339</v>
      </c>
      <c r="BX453" s="1">
        <v>999.89999999999986</v>
      </c>
      <c r="BY453" s="1">
        <v>0</v>
      </c>
      <c r="BZ453" s="1">
        <v>0</v>
      </c>
      <c r="CA453" s="1">
        <v>10002.376</v>
      </c>
      <c r="CB453" s="1">
        <v>0</v>
      </c>
      <c r="CC453" s="1">
        <v>22.179346666666671</v>
      </c>
      <c r="CD453" s="1">
        <v>-34.267733333333339</v>
      </c>
      <c r="CE453" s="1">
        <v>106.0612</v>
      </c>
      <c r="CF453" s="1">
        <v>141.024</v>
      </c>
      <c r="CG453" s="1">
        <v>1.8033680000000001</v>
      </c>
      <c r="CH453" s="1">
        <v>137.44739999999999</v>
      </c>
      <c r="CI453" s="1">
        <v>25.36547333333333</v>
      </c>
      <c r="CJ453" s="1">
        <v>2.7068986666666661</v>
      </c>
      <c r="CK453" s="1">
        <v>2.5272260000000002</v>
      </c>
      <c r="CL453" s="1">
        <v>22.327046666666661</v>
      </c>
      <c r="CM453" s="1">
        <v>21.2029</v>
      </c>
      <c r="CN453" s="1">
        <v>1999.9839999999999</v>
      </c>
      <c r="CO453" s="1">
        <v>0.98000080000000023</v>
      </c>
      <c r="CP453" s="1">
        <v>1.99995E-2</v>
      </c>
      <c r="CQ453" s="1">
        <v>0</v>
      </c>
      <c r="CR453" s="1">
        <v>2.4478666666666671</v>
      </c>
      <c r="CS453" s="1">
        <v>0</v>
      </c>
      <c r="CT453" s="1">
        <v>26305.68</v>
      </c>
      <c r="CU453" s="1">
        <v>17412.166666666672</v>
      </c>
      <c r="CV453" s="1">
        <v>42.061999999999998</v>
      </c>
      <c r="CW453" s="1">
        <v>43.1374</v>
      </c>
      <c r="CX453" s="1">
        <v>42.066200000000002</v>
      </c>
      <c r="CY453" s="1">
        <v>41.524800000000013</v>
      </c>
      <c r="CZ453" s="1">
        <v>42.061999999999998</v>
      </c>
      <c r="DA453" s="1">
        <v>1959.9839999999999</v>
      </c>
      <c r="DB453" s="1">
        <v>40</v>
      </c>
      <c r="DC453" s="1">
        <v>0</v>
      </c>
      <c r="DD453" s="1">
        <v>1660405570.2</v>
      </c>
      <c r="DE453" s="1">
        <v>0</v>
      </c>
      <c r="DF453" s="1">
        <v>1660405346</v>
      </c>
      <c r="DG453" s="1" t="s">
        <v>1170</v>
      </c>
      <c r="DH453" s="1">
        <v>1660405346</v>
      </c>
      <c r="DI453" s="1">
        <v>1660405343.5</v>
      </c>
      <c r="DJ453" s="1">
        <v>14</v>
      </c>
      <c r="DK453" s="1">
        <v>0.109</v>
      </c>
      <c r="DL453" s="1">
        <v>-3.0000000000000001E-3</v>
      </c>
      <c r="DM453" s="1">
        <v>1.3660000000000001</v>
      </c>
      <c r="DN453" s="1">
        <v>1.4E-2</v>
      </c>
      <c r="DO453" s="1">
        <v>400</v>
      </c>
      <c r="DP453" s="1">
        <v>25</v>
      </c>
      <c r="DQ453" s="1">
        <v>0.44</v>
      </c>
      <c r="DR453" s="1">
        <v>0.08</v>
      </c>
      <c r="DS453" s="1">
        <v>0.76533677277206458</v>
      </c>
      <c r="DT453" s="1">
        <v>3.5270002564623688</v>
      </c>
      <c r="DU453" s="1">
        <v>0.25696144988189312</v>
      </c>
      <c r="DV453" s="1">
        <v>0</v>
      </c>
      <c r="DW453" s="1">
        <v>27.46715119690008</v>
      </c>
      <c r="DX453" s="1">
        <v>37.028984894431687</v>
      </c>
      <c r="DY453" s="1">
        <v>2.8388248874505799</v>
      </c>
      <c r="DZ453" s="1">
        <v>0</v>
      </c>
      <c r="EA453" s="1">
        <v>-33.747920000000001</v>
      </c>
      <c r="EB453" s="1">
        <v>-40.929306340378268</v>
      </c>
      <c r="EC453" s="1">
        <v>3.0315772058341728</v>
      </c>
      <c r="ED453" s="1">
        <v>0</v>
      </c>
      <c r="EE453" s="1">
        <v>77.720075474834346</v>
      </c>
      <c r="EF453" s="1">
        <v>174.58641499171111</v>
      </c>
      <c r="EG453" s="1">
        <v>13.04464802321499</v>
      </c>
      <c r="EH453" s="1">
        <v>0</v>
      </c>
      <c r="EI453" s="1">
        <v>1.7965439999999999</v>
      </c>
      <c r="EJ453" s="1">
        <v>0.17887969981237931</v>
      </c>
      <c r="EK453" s="1">
        <v>2.0312086155784208E-2</v>
      </c>
      <c r="EL453" s="1">
        <v>0</v>
      </c>
      <c r="EM453" s="1">
        <v>1.9907092058841429</v>
      </c>
      <c r="EN453" s="1">
        <v>-1.6512506063708851E-3</v>
      </c>
      <c r="EO453" s="1">
        <v>1.351189429266917E-3</v>
      </c>
      <c r="EP453" s="1">
        <v>1</v>
      </c>
      <c r="EQ453" s="1">
        <v>1</v>
      </c>
      <c r="ER453" s="1">
        <v>6</v>
      </c>
      <c r="ES453" s="1" t="s">
        <v>433</v>
      </c>
      <c r="ET453" s="1">
        <v>2.9427099999999999</v>
      </c>
      <c r="EU453" s="1">
        <v>2.8011499999999998</v>
      </c>
      <c r="EV453" s="1">
        <v>3.5287300000000001E-2</v>
      </c>
      <c r="EW453" s="1">
        <v>4.4180799999999999E-2</v>
      </c>
      <c r="EX453" s="1">
        <v>0.117835</v>
      </c>
      <c r="EY453" s="1">
        <v>0.112294</v>
      </c>
      <c r="EZ453" s="1">
        <v>19770.3</v>
      </c>
      <c r="FA453" s="1">
        <v>20537.8</v>
      </c>
      <c r="FB453" s="1">
        <v>23832.6</v>
      </c>
      <c r="FC453" s="1">
        <v>25006</v>
      </c>
      <c r="FD453" s="1">
        <v>33649.1</v>
      </c>
      <c r="FE453" s="1">
        <v>35442.5</v>
      </c>
      <c r="FF453" s="1">
        <v>43452.6</v>
      </c>
      <c r="FG453" s="1">
        <v>46225.9</v>
      </c>
      <c r="FH453" s="1">
        <v>1.9262999999999999</v>
      </c>
      <c r="FI453" s="1">
        <v>1.8561000000000001</v>
      </c>
      <c r="FJ453" s="1">
        <v>0.12195499999999999</v>
      </c>
      <c r="FK453" s="1">
        <v>0</v>
      </c>
      <c r="FL453" s="1">
        <v>29.7273</v>
      </c>
      <c r="FM453" s="1">
        <v>999.9</v>
      </c>
      <c r="FN453" s="1">
        <v>61.3</v>
      </c>
      <c r="FO453" s="1">
        <v>35.1</v>
      </c>
      <c r="FP453" s="1">
        <v>34.946800000000003</v>
      </c>
      <c r="FQ453" s="1">
        <v>63.986699999999999</v>
      </c>
      <c r="FR453" s="1">
        <v>26.057700000000001</v>
      </c>
      <c r="FS453" s="1">
        <v>1</v>
      </c>
      <c r="FT453" s="1">
        <v>0.38438499999999998</v>
      </c>
      <c r="FU453" s="1">
        <v>1.5209699999999999</v>
      </c>
      <c r="FV453" s="1">
        <v>20.3157</v>
      </c>
      <c r="FW453" s="1">
        <v>5.2103999999999999</v>
      </c>
      <c r="FX453" s="1">
        <v>11.906499999999999</v>
      </c>
      <c r="FY453" s="1">
        <v>5.0026999999999999</v>
      </c>
      <c r="FZ453" s="1">
        <v>3.2902800000000001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1.8595900000000001</v>
      </c>
      <c r="GF453" s="1">
        <v>1.8545499999999999</v>
      </c>
      <c r="GG453" s="1">
        <v>1.8577600000000001</v>
      </c>
      <c r="GH453" s="1">
        <v>1.8562000000000001</v>
      </c>
      <c r="GI453" s="1">
        <v>1.85501</v>
      </c>
      <c r="GJ453" s="1">
        <v>1.85467</v>
      </c>
      <c r="GK453" s="1">
        <v>1.8533299999999999</v>
      </c>
      <c r="GL453" s="1">
        <v>1.8564000000000001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0.77600000000000002</v>
      </c>
      <c r="HA453" s="1">
        <v>9.2999999999999992E-3</v>
      </c>
      <c r="HB453" s="1">
        <v>0.41309066869031658</v>
      </c>
      <c r="HC453" s="1">
        <v>2.8098669343081611E-3</v>
      </c>
      <c r="HD453" s="1">
        <v>-1.127031966113555E-6</v>
      </c>
      <c r="HE453" s="1">
        <v>1.768598670541231E-10</v>
      </c>
      <c r="HF453" s="1">
        <v>-7.0735416739826806E-2</v>
      </c>
      <c r="HG453" s="1">
        <v>1.081145868756639E-2</v>
      </c>
      <c r="HH453" s="1">
        <v>-3.689364805754238E-4</v>
      </c>
      <c r="HI453" s="1">
        <v>2.919854880483278E-6</v>
      </c>
      <c r="HJ453" s="1">
        <v>2</v>
      </c>
      <c r="HK453" s="1">
        <v>2136</v>
      </c>
      <c r="HL453" s="1">
        <v>3</v>
      </c>
      <c r="HM453" s="1">
        <v>30</v>
      </c>
      <c r="HN453" s="1">
        <v>3.8</v>
      </c>
      <c r="HO453" s="1">
        <v>3.8</v>
      </c>
      <c r="HP453" s="1">
        <v>0.59204100000000004</v>
      </c>
      <c r="HQ453" s="1">
        <v>2.3596200000000001</v>
      </c>
      <c r="HR453" s="1">
        <v>1.4978</v>
      </c>
      <c r="HS453" s="1">
        <v>2.3010299999999999</v>
      </c>
      <c r="HT453" s="1">
        <v>1.5478499999999999</v>
      </c>
      <c r="HU453" s="1">
        <v>2.3303199999999999</v>
      </c>
      <c r="HV453" s="1">
        <v>38.159300000000002</v>
      </c>
      <c r="HW453" s="1">
        <v>14.3072</v>
      </c>
      <c r="HX453" s="1">
        <v>18</v>
      </c>
      <c r="HY453" s="1">
        <v>478.24099999999999</v>
      </c>
      <c r="HZ453" s="1">
        <v>495.41899999999998</v>
      </c>
      <c r="IA453" s="1">
        <v>27.695699999999999</v>
      </c>
      <c r="IB453" s="1">
        <v>31.932400000000001</v>
      </c>
      <c r="IC453" s="1">
        <v>30.0002</v>
      </c>
      <c r="ID453" s="1">
        <v>31.711099999999998</v>
      </c>
      <c r="IE453" s="1">
        <v>31.806000000000001</v>
      </c>
      <c r="IF453" s="1">
        <v>11.957800000000001</v>
      </c>
      <c r="IG453" s="1">
        <v>29.805299999999999</v>
      </c>
      <c r="IH453" s="1">
        <v>0</v>
      </c>
      <c r="II453" s="1">
        <v>27.670400000000001</v>
      </c>
      <c r="IJ453" s="1">
        <v>210.74600000000001</v>
      </c>
      <c r="IK453" s="1">
        <v>25.3095</v>
      </c>
      <c r="IL453" s="1">
        <v>100.48099999999999</v>
      </c>
      <c r="IM453" s="1">
        <v>100.18300000000001</v>
      </c>
      <c r="IN453" s="1" t="s">
        <v>361</v>
      </c>
    </row>
    <row r="454" spans="1:248" ht="15.75" customHeight="1" x14ac:dyDescent="0.3">
      <c r="A454" s="1">
        <v>438</v>
      </c>
      <c r="B454" s="1">
        <v>1660405573</v>
      </c>
      <c r="C454" s="1">
        <v>5848.9000000953674</v>
      </c>
      <c r="D454" s="1" t="s">
        <v>1235</v>
      </c>
      <c r="E454" s="1" t="s">
        <v>1236</v>
      </c>
      <c r="F454" s="1">
        <v>1</v>
      </c>
      <c r="G454" s="1" t="s">
        <v>349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1169</v>
      </c>
      <c r="M454" s="1" t="s">
        <v>354</v>
      </c>
      <c r="N454" s="1">
        <v>1660405565</v>
      </c>
      <c r="O454" s="1">
        <f t="shared" si="34"/>
        <v>1.5565165178135587E-3</v>
      </c>
      <c r="P454" s="1">
        <f t="shared" si="35"/>
        <v>1.5565165178135587</v>
      </c>
      <c r="Q454" s="1">
        <f t="shared" si="36"/>
        <v>1.2804538542086985</v>
      </c>
      <c r="R454" s="1">
        <f t="shared" si="37"/>
        <v>105.46158124999999</v>
      </c>
      <c r="S454" s="1">
        <f t="shared" si="38"/>
        <v>75.242983565843048</v>
      </c>
      <c r="T454" s="1">
        <f t="shared" si="39"/>
        <v>7.5041570368146298</v>
      </c>
      <c r="U454" s="1">
        <f t="shared" si="40"/>
        <v>10.517927779382283</v>
      </c>
      <c r="V454" s="1">
        <f t="shared" si="41"/>
        <v>7.6174821404593002E-2</v>
      </c>
      <c r="W454" s="1">
        <f t="shared" si="42"/>
        <v>2.9235313108406049</v>
      </c>
      <c r="X454" s="1">
        <f t="shared" si="43"/>
        <v>7.508911913727935E-2</v>
      </c>
      <c r="Y454" s="1">
        <f t="shared" si="44"/>
        <v>4.7026956348270088E-2</v>
      </c>
      <c r="Z454" s="1">
        <f t="shared" si="45"/>
        <v>321.51430425000001</v>
      </c>
      <c r="AA454" s="1">
        <f t="shared" si="46"/>
        <v>32.510546535859376</v>
      </c>
      <c r="AB454" s="1">
        <f t="shared" si="47"/>
        <v>31.7205625</v>
      </c>
      <c r="AC454" s="1">
        <f t="shared" si="48"/>
        <v>4.7000769166521223</v>
      </c>
      <c r="AD454" s="1">
        <f t="shared" si="49"/>
        <v>59.989312665446604</v>
      </c>
      <c r="AE454" s="1">
        <f t="shared" si="50"/>
        <v>2.7095300627161079</v>
      </c>
      <c r="AF454" s="1">
        <f t="shared" si="51"/>
        <v>4.516687960448623</v>
      </c>
      <c r="AG454" s="1">
        <f t="shared" si="52"/>
        <v>1.9905468539360145</v>
      </c>
      <c r="AH454" s="1">
        <f t="shared" si="53"/>
        <v>-68.642378435577939</v>
      </c>
      <c r="AI454" s="1">
        <f t="shared" si="54"/>
        <v>-110.31855809839983</v>
      </c>
      <c r="AJ454" s="1">
        <f t="shared" si="55"/>
        <v>-8.5047332624198866</v>
      </c>
      <c r="AK454" s="1">
        <f t="shared" si="56"/>
        <v>134.04863445360235</v>
      </c>
      <c r="AL454" s="1">
        <f t="shared" si="57"/>
        <v>28.597815956840488</v>
      </c>
      <c r="AM454" s="1">
        <f t="shared" si="58"/>
        <v>1.5458682587504389</v>
      </c>
      <c r="AN454" s="1">
        <f t="shared" si="59"/>
        <v>1.2804538542086985</v>
      </c>
      <c r="AO454" s="1">
        <v>170.37428914391879</v>
      </c>
      <c r="AP454" s="1">
        <v>143.5918969696969</v>
      </c>
      <c r="AQ454" s="1">
        <v>4.8837573886904426</v>
      </c>
      <c r="AR454" s="1">
        <v>65.518535012621754</v>
      </c>
      <c r="AS454" s="1">
        <f t="shared" si="60"/>
        <v>1.5565165178135587</v>
      </c>
      <c r="AT454" s="1">
        <v>25.339085452642429</v>
      </c>
      <c r="AU454" s="1">
        <v>27.15592181818181</v>
      </c>
      <c r="AV454" s="1">
        <v>-3.2329535445840988E-5</v>
      </c>
      <c r="AW454" s="1">
        <v>82.942590886382504</v>
      </c>
      <c r="AX454" s="1">
        <v>13</v>
      </c>
      <c r="AY454" s="1">
        <v>3</v>
      </c>
      <c r="AZ454" s="1">
        <f t="shared" si="61"/>
        <v>1</v>
      </c>
      <c r="BA454" s="1">
        <f t="shared" si="62"/>
        <v>0</v>
      </c>
      <c r="BB454" s="1">
        <f t="shared" si="63"/>
        <v>51998.542970872521</v>
      </c>
      <c r="BC454" s="1">
        <f t="shared" si="64"/>
        <v>1999.9893750000001</v>
      </c>
      <c r="BD454" s="1">
        <f t="shared" si="65"/>
        <v>1681.1910750000002</v>
      </c>
      <c r="BE454" s="1">
        <f t="shared" si="66"/>
        <v>0.84060000318751693</v>
      </c>
      <c r="BF454" s="1">
        <f t="shared" si="67"/>
        <v>0.16075800615190769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1660405565</v>
      </c>
      <c r="BM454" s="1">
        <v>105.46158124999999</v>
      </c>
      <c r="BN454" s="1">
        <v>139.96562499999999</v>
      </c>
      <c r="BO454" s="1">
        <v>27.168025</v>
      </c>
      <c r="BP454" s="1">
        <v>25.363849999999999</v>
      </c>
      <c r="BQ454" s="1">
        <v>104.76690000000001</v>
      </c>
      <c r="BR454" s="1">
        <v>27.158762500000002</v>
      </c>
      <c r="BS454" s="1">
        <v>500.13</v>
      </c>
      <c r="BT454" s="1">
        <v>99.632387499999993</v>
      </c>
      <c r="BU454" s="1">
        <v>9.9928806250000002E-2</v>
      </c>
      <c r="BV454" s="1">
        <v>31.020631250000001</v>
      </c>
      <c r="BW454" s="1">
        <v>31.7205625</v>
      </c>
      <c r="BX454" s="1">
        <v>999.9</v>
      </c>
      <c r="BY454" s="1">
        <v>0</v>
      </c>
      <c r="BZ454" s="1">
        <v>0</v>
      </c>
      <c r="CA454" s="1">
        <v>10002.502500000001</v>
      </c>
      <c r="CB454" s="1">
        <v>0</v>
      </c>
      <c r="CC454" s="1">
        <v>22.169912499999999</v>
      </c>
      <c r="CD454" s="1">
        <v>-34.503856249999998</v>
      </c>
      <c r="CE454" s="1">
        <v>108.406875</v>
      </c>
      <c r="CF454" s="1">
        <v>143.60749999999999</v>
      </c>
      <c r="CG454" s="1">
        <v>1.8041750000000001</v>
      </c>
      <c r="CH454" s="1">
        <v>139.96562499999999</v>
      </c>
      <c r="CI454" s="1">
        <v>25.363849999999999</v>
      </c>
      <c r="CJ454" s="1">
        <v>2.706814375</v>
      </c>
      <c r="CK454" s="1">
        <v>2.5270618749999998</v>
      </c>
      <c r="CL454" s="1">
        <v>22.326537500000001</v>
      </c>
      <c r="CM454" s="1">
        <v>21.2018375</v>
      </c>
      <c r="CN454" s="1">
        <v>1999.9893750000001</v>
      </c>
      <c r="CO454" s="1">
        <v>0.98000087499999999</v>
      </c>
      <c r="CP454" s="1">
        <v>1.9999425000000001E-2</v>
      </c>
      <c r="CQ454" s="1">
        <v>0</v>
      </c>
      <c r="CR454" s="1">
        <v>2.4908125000000001</v>
      </c>
      <c r="CS454" s="1">
        <v>0</v>
      </c>
      <c r="CT454" s="1">
        <v>26304.212500000001</v>
      </c>
      <c r="CU454" s="1">
        <v>17412.212500000001</v>
      </c>
      <c r="CV454" s="1">
        <v>42.061999999999998</v>
      </c>
      <c r="CW454" s="1">
        <v>43.136625000000002</v>
      </c>
      <c r="CX454" s="1">
        <v>42.065937499999997</v>
      </c>
      <c r="CY454" s="1">
        <v>41.523249999999997</v>
      </c>
      <c r="CZ454" s="1">
        <v>42.061999999999998</v>
      </c>
      <c r="DA454" s="1">
        <v>1959.9893750000001</v>
      </c>
      <c r="DB454" s="1">
        <v>40</v>
      </c>
      <c r="DC454" s="1">
        <v>0</v>
      </c>
      <c r="DD454" s="1">
        <v>1660405571.4000001</v>
      </c>
      <c r="DE454" s="1">
        <v>0</v>
      </c>
      <c r="DF454" s="1">
        <v>1660405346</v>
      </c>
      <c r="DG454" s="1" t="s">
        <v>1170</v>
      </c>
      <c r="DH454" s="1">
        <v>1660405346</v>
      </c>
      <c r="DI454" s="1">
        <v>1660405343.5</v>
      </c>
      <c r="DJ454" s="1">
        <v>14</v>
      </c>
      <c r="DK454" s="1">
        <v>0.109</v>
      </c>
      <c r="DL454" s="1">
        <v>-3.0000000000000001E-3</v>
      </c>
      <c r="DM454" s="1">
        <v>1.3660000000000001</v>
      </c>
      <c r="DN454" s="1">
        <v>1.4E-2</v>
      </c>
      <c r="DO454" s="1">
        <v>400</v>
      </c>
      <c r="DP454" s="1">
        <v>25</v>
      </c>
      <c r="DQ454" s="1">
        <v>0.44</v>
      </c>
      <c r="DR454" s="1">
        <v>0.08</v>
      </c>
      <c r="DS454" s="1">
        <v>0.83195996506406111</v>
      </c>
      <c r="DT454" s="1">
        <v>3.545940775836617</v>
      </c>
      <c r="DU454" s="1">
        <v>0.26687121931360219</v>
      </c>
      <c r="DV454" s="1">
        <v>0</v>
      </c>
      <c r="DW454" s="1">
        <v>28.538020095258069</v>
      </c>
      <c r="DX454" s="1">
        <v>29.95309113221963</v>
      </c>
      <c r="DY454" s="1">
        <v>2.2188619941911911</v>
      </c>
      <c r="DZ454" s="1">
        <v>0</v>
      </c>
      <c r="EA454" s="1">
        <v>-34.547161290322578</v>
      </c>
      <c r="EB454" s="1">
        <v>-35.655595161290243</v>
      </c>
      <c r="EC454" s="1">
        <v>2.729874936244117</v>
      </c>
      <c r="ED454" s="1">
        <v>0</v>
      </c>
      <c r="EE454" s="1">
        <v>83.006425429341149</v>
      </c>
      <c r="EF454" s="1">
        <v>182.2533150020285</v>
      </c>
      <c r="EG454" s="1">
        <v>13.190411578407851</v>
      </c>
      <c r="EH454" s="1">
        <v>0</v>
      </c>
      <c r="EI454" s="1">
        <v>1.7987731707317069</v>
      </c>
      <c r="EJ454" s="1">
        <v>0.17914808362369589</v>
      </c>
      <c r="EK454" s="1">
        <v>2.0537280015480771E-2</v>
      </c>
      <c r="EL454" s="1">
        <v>0</v>
      </c>
      <c r="EM454" s="1">
        <v>1.9905950409023461</v>
      </c>
      <c r="EN454" s="1">
        <v>-1.017328699068034E-2</v>
      </c>
      <c r="EO454" s="1">
        <v>1.5248302262477779E-3</v>
      </c>
      <c r="EP454" s="1">
        <v>1</v>
      </c>
      <c r="EQ454" s="1">
        <v>1</v>
      </c>
      <c r="ER454" s="1">
        <v>6</v>
      </c>
      <c r="ES454" s="1" t="s">
        <v>433</v>
      </c>
      <c r="ET454" s="1">
        <v>2.9428399999999999</v>
      </c>
      <c r="EU454" s="1">
        <v>2.8011200000000001</v>
      </c>
      <c r="EV454" s="1">
        <v>3.6435099999999998E-2</v>
      </c>
      <c r="EW454" s="1">
        <v>4.5323200000000001E-2</v>
      </c>
      <c r="EX454" s="1">
        <v>0.117826</v>
      </c>
      <c r="EY454" s="1">
        <v>0.11229600000000001</v>
      </c>
      <c r="EZ454" s="1">
        <v>19746.900000000001</v>
      </c>
      <c r="FA454" s="1">
        <v>20513.3</v>
      </c>
      <c r="FB454" s="1">
        <v>23832.7</v>
      </c>
      <c r="FC454" s="1">
        <v>25006</v>
      </c>
      <c r="FD454" s="1">
        <v>33649.699999999997</v>
      </c>
      <c r="FE454" s="1">
        <v>35442.6</v>
      </c>
      <c r="FF454" s="1">
        <v>43452.9</v>
      </c>
      <c r="FG454" s="1">
        <v>46226.1</v>
      </c>
      <c r="FH454" s="1">
        <v>1.92645</v>
      </c>
      <c r="FI454" s="1">
        <v>1.8561000000000001</v>
      </c>
      <c r="FJ454" s="1">
        <v>0.122234</v>
      </c>
      <c r="FK454" s="1">
        <v>0</v>
      </c>
      <c r="FL454" s="1">
        <v>29.727900000000002</v>
      </c>
      <c r="FM454" s="1">
        <v>999.9</v>
      </c>
      <c r="FN454" s="1">
        <v>61.3</v>
      </c>
      <c r="FO454" s="1">
        <v>35.1</v>
      </c>
      <c r="FP454" s="1">
        <v>34.945</v>
      </c>
      <c r="FQ454" s="1">
        <v>63.826700000000002</v>
      </c>
      <c r="FR454" s="1">
        <v>26.506399999999999</v>
      </c>
      <c r="FS454" s="1">
        <v>1</v>
      </c>
      <c r="FT454" s="1">
        <v>0.38441599999999998</v>
      </c>
      <c r="FU454" s="1">
        <v>1.5305899999999999</v>
      </c>
      <c r="FV454" s="1">
        <v>20.3156</v>
      </c>
      <c r="FW454" s="1">
        <v>5.2103999999999999</v>
      </c>
      <c r="FX454" s="1">
        <v>11.9068</v>
      </c>
      <c r="FY454" s="1">
        <v>5.0026999999999999</v>
      </c>
      <c r="FZ454" s="1">
        <v>3.2902300000000002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1.8595900000000001</v>
      </c>
      <c r="GF454" s="1">
        <v>1.8545499999999999</v>
      </c>
      <c r="GG454" s="1">
        <v>1.8577600000000001</v>
      </c>
      <c r="GH454" s="1">
        <v>1.8562099999999999</v>
      </c>
      <c r="GI454" s="1">
        <v>1.85501</v>
      </c>
      <c r="GJ454" s="1">
        <v>1.85467</v>
      </c>
      <c r="GK454" s="1">
        <v>1.8533299999999999</v>
      </c>
      <c r="GL454" s="1">
        <v>1.8564000000000001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0.78800000000000003</v>
      </c>
      <c r="HA454" s="1">
        <v>9.2999999999999992E-3</v>
      </c>
      <c r="HB454" s="1">
        <v>0.41309066869031658</v>
      </c>
      <c r="HC454" s="1">
        <v>2.8098669343081611E-3</v>
      </c>
      <c r="HD454" s="1">
        <v>-1.127031966113555E-6</v>
      </c>
      <c r="HE454" s="1">
        <v>1.768598670541231E-10</v>
      </c>
      <c r="HF454" s="1">
        <v>-7.0735416739826806E-2</v>
      </c>
      <c r="HG454" s="1">
        <v>1.081145868756639E-2</v>
      </c>
      <c r="HH454" s="1">
        <v>-3.689364805754238E-4</v>
      </c>
      <c r="HI454" s="1">
        <v>2.919854880483278E-6</v>
      </c>
      <c r="HJ454" s="1">
        <v>2</v>
      </c>
      <c r="HK454" s="1">
        <v>2136</v>
      </c>
      <c r="HL454" s="1">
        <v>3</v>
      </c>
      <c r="HM454" s="1">
        <v>30</v>
      </c>
      <c r="HN454" s="1">
        <v>3.8</v>
      </c>
      <c r="HO454" s="1">
        <v>3.8</v>
      </c>
      <c r="HP454" s="1">
        <v>0.60058599999999995</v>
      </c>
      <c r="HQ454" s="1">
        <v>2.33887</v>
      </c>
      <c r="HR454" s="1">
        <v>1.4978</v>
      </c>
      <c r="HS454" s="1">
        <v>2.3010299999999999</v>
      </c>
      <c r="HT454" s="1">
        <v>1.5478499999999999</v>
      </c>
      <c r="HU454" s="1">
        <v>2.4584999999999999</v>
      </c>
      <c r="HV454" s="1">
        <v>38.159300000000002</v>
      </c>
      <c r="HW454" s="1">
        <v>14.333399999999999</v>
      </c>
      <c r="HX454" s="1">
        <v>18</v>
      </c>
      <c r="HY454" s="1">
        <v>478.33300000000003</v>
      </c>
      <c r="HZ454" s="1">
        <v>495.42399999999998</v>
      </c>
      <c r="IA454" s="1">
        <v>27.692399999999999</v>
      </c>
      <c r="IB454" s="1">
        <v>31.9331</v>
      </c>
      <c r="IC454" s="1">
        <v>30.0002</v>
      </c>
      <c r="ID454" s="1">
        <v>31.7117</v>
      </c>
      <c r="IE454" s="1">
        <v>31.8066</v>
      </c>
      <c r="IF454" s="1">
        <v>12.227600000000001</v>
      </c>
      <c r="IG454" s="1">
        <v>29.805299999999999</v>
      </c>
      <c r="IH454" s="1">
        <v>0</v>
      </c>
      <c r="II454" s="1">
        <v>27.670400000000001</v>
      </c>
      <c r="IJ454" s="1">
        <v>220.78100000000001</v>
      </c>
      <c r="IK454" s="1">
        <v>25.3095</v>
      </c>
      <c r="IL454" s="1">
        <v>100.48099999999999</v>
      </c>
      <c r="IM454" s="1">
        <v>100.18300000000001</v>
      </c>
      <c r="IN454" s="1" t="s">
        <v>361</v>
      </c>
    </row>
    <row r="455" spans="1:248" ht="15.75" customHeight="1" x14ac:dyDescent="0.3">
      <c r="A455" s="1">
        <v>439</v>
      </c>
      <c r="B455" s="1">
        <v>1660405574</v>
      </c>
      <c r="C455" s="1">
        <v>5849.9000000953674</v>
      </c>
      <c r="D455" s="1" t="s">
        <v>1237</v>
      </c>
      <c r="E455" s="1" t="s">
        <v>1238</v>
      </c>
      <c r="F455" s="1">
        <v>1</v>
      </c>
      <c r="G455" s="1" t="s">
        <v>349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1169</v>
      </c>
      <c r="M455" s="1" t="s">
        <v>354</v>
      </c>
      <c r="N455" s="1">
        <v>1660405566.5</v>
      </c>
      <c r="O455" s="1">
        <f t="shared" si="34"/>
        <v>1.5542861005369509E-3</v>
      </c>
      <c r="P455" s="1">
        <f t="shared" si="35"/>
        <v>1.554286100536951</v>
      </c>
      <c r="Q455" s="1">
        <f t="shared" si="36"/>
        <v>1.333718115796247</v>
      </c>
      <c r="R455" s="1">
        <f t="shared" si="37"/>
        <v>112.03213333333331</v>
      </c>
      <c r="S455" s="1">
        <f t="shared" si="38"/>
        <v>80.442545185173529</v>
      </c>
      <c r="T455" s="1">
        <f t="shared" si="39"/>
        <v>8.0226847343576644</v>
      </c>
      <c r="U455" s="1">
        <f t="shared" si="40"/>
        <v>11.173173148386587</v>
      </c>
      <c r="V455" s="1">
        <f t="shared" si="41"/>
        <v>7.6057263173033088E-2</v>
      </c>
      <c r="W455" s="1">
        <f t="shared" si="42"/>
        <v>2.9236835830780876</v>
      </c>
      <c r="X455" s="1">
        <f t="shared" si="43"/>
        <v>7.4974939215312272E-2</v>
      </c>
      <c r="Y455" s="1">
        <f t="shared" si="44"/>
        <v>4.6955296397112808E-2</v>
      </c>
      <c r="Z455" s="1">
        <f t="shared" si="45"/>
        <v>321.51259520000002</v>
      </c>
      <c r="AA455" s="1">
        <f t="shared" si="46"/>
        <v>32.511718627408797</v>
      </c>
      <c r="AB455" s="1">
        <f t="shared" si="47"/>
        <v>31.720686666666658</v>
      </c>
      <c r="AC455" s="1">
        <f t="shared" si="48"/>
        <v>4.7001100161770646</v>
      </c>
      <c r="AD455" s="1">
        <f t="shared" si="49"/>
        <v>59.984053631325907</v>
      </c>
      <c r="AE455" s="1">
        <f t="shared" si="50"/>
        <v>2.7093968509918351</v>
      </c>
      <c r="AF455" s="1">
        <f t="shared" si="51"/>
        <v>4.5168618773988412</v>
      </c>
      <c r="AG455" s="1">
        <f t="shared" si="52"/>
        <v>1.9907131651852294</v>
      </c>
      <c r="AH455" s="1">
        <f t="shared" si="53"/>
        <v>-68.544017033679538</v>
      </c>
      <c r="AI455" s="1">
        <f t="shared" si="54"/>
        <v>-110.23741512144694</v>
      </c>
      <c r="AJ455" s="1">
        <f t="shared" si="55"/>
        <v>-8.4980685960296274</v>
      </c>
      <c r="AK455" s="1">
        <f t="shared" si="56"/>
        <v>134.23309444884393</v>
      </c>
      <c r="AL455" s="1">
        <f t="shared" si="57"/>
        <v>29.38090000637542</v>
      </c>
      <c r="AM455" s="1">
        <f t="shared" si="58"/>
        <v>1.5491866438931396</v>
      </c>
      <c r="AN455" s="1">
        <f t="shared" si="59"/>
        <v>1.333718115796247</v>
      </c>
      <c r="AO455" s="1">
        <v>175.599516286545</v>
      </c>
      <c r="AP455" s="1">
        <v>148.5565757575757</v>
      </c>
      <c r="AQ455" s="1">
        <v>4.9216010572498181</v>
      </c>
      <c r="AR455" s="1">
        <v>65.518535012621754</v>
      </c>
      <c r="AS455" s="1">
        <f t="shared" si="60"/>
        <v>1.554286100536951</v>
      </c>
      <c r="AT455" s="1">
        <v>25.33876584057414</v>
      </c>
      <c r="AU455" s="1">
        <v>27.152923636363621</v>
      </c>
      <c r="AV455" s="1">
        <v>-2.148419127526676E-5</v>
      </c>
      <c r="AW455" s="1">
        <v>82.942590886382504</v>
      </c>
      <c r="AX455" s="1">
        <v>13</v>
      </c>
      <c r="AY455" s="1">
        <v>3</v>
      </c>
      <c r="AZ455" s="1">
        <f t="shared" si="61"/>
        <v>1</v>
      </c>
      <c r="BA455" s="1">
        <f t="shared" si="62"/>
        <v>0</v>
      </c>
      <c r="BB455" s="1">
        <f t="shared" si="63"/>
        <v>52002.751156348248</v>
      </c>
      <c r="BC455" s="1">
        <f t="shared" si="64"/>
        <v>1999.9786666666671</v>
      </c>
      <c r="BD455" s="1">
        <f t="shared" si="65"/>
        <v>1681.1820800000003</v>
      </c>
      <c r="BE455" s="1">
        <f t="shared" si="66"/>
        <v>0.84060000640006827</v>
      </c>
      <c r="BF455" s="1">
        <f t="shared" si="67"/>
        <v>0.16075801235213175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1660405566.5</v>
      </c>
      <c r="BM455" s="1">
        <v>112.03213333333331</v>
      </c>
      <c r="BN455" s="1">
        <v>147.4880666666667</v>
      </c>
      <c r="BO455" s="1">
        <v>27.16681333333333</v>
      </c>
      <c r="BP455" s="1">
        <v>25.358773333333328</v>
      </c>
      <c r="BQ455" s="1">
        <v>111.32058000000001</v>
      </c>
      <c r="BR455" s="1">
        <v>27.157540000000001</v>
      </c>
      <c r="BS455" s="1">
        <v>500.13279999999997</v>
      </c>
      <c r="BT455" s="1">
        <v>99.631920000000022</v>
      </c>
      <c r="BU455" s="1">
        <v>9.9940993333333325E-2</v>
      </c>
      <c r="BV455" s="1">
        <v>31.021306666666671</v>
      </c>
      <c r="BW455" s="1">
        <v>31.720686666666658</v>
      </c>
      <c r="BX455" s="1">
        <v>999.89999999999986</v>
      </c>
      <c r="BY455" s="1">
        <v>0</v>
      </c>
      <c r="BZ455" s="1">
        <v>0</v>
      </c>
      <c r="CA455" s="1">
        <v>10003.41866666667</v>
      </c>
      <c r="CB455" s="1">
        <v>0</v>
      </c>
      <c r="CC455" s="1">
        <v>22.046066666666661</v>
      </c>
      <c r="CD455" s="1">
        <v>-35.455760000000012</v>
      </c>
      <c r="CE455" s="1">
        <v>115.16078</v>
      </c>
      <c r="CF455" s="1">
        <v>151.32499999999999</v>
      </c>
      <c r="CG455" s="1">
        <v>1.8080419999999999</v>
      </c>
      <c r="CH455" s="1">
        <v>147.4880666666667</v>
      </c>
      <c r="CI455" s="1">
        <v>25.358773333333328</v>
      </c>
      <c r="CJ455" s="1">
        <v>2.7066806666666658</v>
      </c>
      <c r="CK455" s="1">
        <v>2.526543333333334</v>
      </c>
      <c r="CL455" s="1">
        <v>22.325726666666661</v>
      </c>
      <c r="CM455" s="1">
        <v>21.198493333333332</v>
      </c>
      <c r="CN455" s="1">
        <v>1999.9786666666671</v>
      </c>
      <c r="CO455" s="1">
        <v>0.98000080000000023</v>
      </c>
      <c r="CP455" s="1">
        <v>1.99995E-2</v>
      </c>
      <c r="CQ455" s="1">
        <v>0</v>
      </c>
      <c r="CR455" s="1">
        <v>2.4531333333333332</v>
      </c>
      <c r="CS455" s="1">
        <v>0</v>
      </c>
      <c r="CT455" s="1">
        <v>26298.599999999991</v>
      </c>
      <c r="CU455" s="1">
        <v>17412.12</v>
      </c>
      <c r="CV455" s="1">
        <v>42.061999999999998</v>
      </c>
      <c r="CW455" s="1">
        <v>43.1374</v>
      </c>
      <c r="CX455" s="1">
        <v>42.061999999999998</v>
      </c>
      <c r="CY455" s="1">
        <v>41.524800000000013</v>
      </c>
      <c r="CZ455" s="1">
        <v>42.061999999999998</v>
      </c>
      <c r="DA455" s="1">
        <v>1959.9786666666671</v>
      </c>
      <c r="DB455" s="1">
        <v>40</v>
      </c>
      <c r="DC455" s="1">
        <v>0</v>
      </c>
      <c r="DD455" s="1">
        <v>1660405572</v>
      </c>
      <c r="DE455" s="1">
        <v>0</v>
      </c>
      <c r="DF455" s="1">
        <v>1660405346</v>
      </c>
      <c r="DG455" s="1" t="s">
        <v>1170</v>
      </c>
      <c r="DH455" s="1">
        <v>1660405346</v>
      </c>
      <c r="DI455" s="1">
        <v>1660405343.5</v>
      </c>
      <c r="DJ455" s="1">
        <v>14</v>
      </c>
      <c r="DK455" s="1">
        <v>0.109</v>
      </c>
      <c r="DL455" s="1">
        <v>-3.0000000000000001E-3</v>
      </c>
      <c r="DM455" s="1">
        <v>1.3660000000000001</v>
      </c>
      <c r="DN455" s="1">
        <v>1.4E-2</v>
      </c>
      <c r="DO455" s="1">
        <v>400</v>
      </c>
      <c r="DP455" s="1">
        <v>25</v>
      </c>
      <c r="DQ455" s="1">
        <v>0.44</v>
      </c>
      <c r="DR455" s="1">
        <v>0.08</v>
      </c>
      <c r="DS455" s="1">
        <v>0.83195996506406111</v>
      </c>
      <c r="DT455" s="1">
        <v>3.545940775836617</v>
      </c>
      <c r="DU455" s="1">
        <v>0.26687121931360219</v>
      </c>
      <c r="DV455" s="1">
        <v>0</v>
      </c>
      <c r="DW455" s="1">
        <v>28.538020095258069</v>
      </c>
      <c r="DX455" s="1">
        <v>29.95309113221963</v>
      </c>
      <c r="DY455" s="1">
        <v>2.2188619941911911</v>
      </c>
      <c r="DZ455" s="1">
        <v>0</v>
      </c>
      <c r="EA455" s="1">
        <v>-34.547161290322578</v>
      </c>
      <c r="EB455" s="1">
        <v>-35.655595161290243</v>
      </c>
      <c r="EC455" s="1">
        <v>2.729874936244117</v>
      </c>
      <c r="ED455" s="1">
        <v>0</v>
      </c>
      <c r="EE455" s="1">
        <v>83.006425429341149</v>
      </c>
      <c r="EF455" s="1">
        <v>182.2533150020285</v>
      </c>
      <c r="EG455" s="1">
        <v>13.190411578407851</v>
      </c>
      <c r="EH455" s="1">
        <v>0</v>
      </c>
      <c r="EI455" s="1">
        <v>1.7987731707317069</v>
      </c>
      <c r="EJ455" s="1">
        <v>0.17914808362369589</v>
      </c>
      <c r="EK455" s="1">
        <v>2.0537280015480771E-2</v>
      </c>
      <c r="EL455" s="1">
        <v>0</v>
      </c>
      <c r="EM455" s="1">
        <v>1.9905950409023461</v>
      </c>
      <c r="EN455" s="1">
        <v>-1.017328699068034E-2</v>
      </c>
      <c r="EO455" s="1">
        <v>1.5248302262477779E-3</v>
      </c>
      <c r="EP455" s="1">
        <v>1</v>
      </c>
      <c r="EQ455" s="1">
        <v>1</v>
      </c>
      <c r="ER455" s="1">
        <v>6</v>
      </c>
      <c r="ES455" s="1" t="s">
        <v>433</v>
      </c>
      <c r="ET455" s="1">
        <v>2.9428299999999998</v>
      </c>
      <c r="EU455" s="1">
        <v>2.80097</v>
      </c>
      <c r="EV455" s="1">
        <v>3.7576400000000003E-2</v>
      </c>
      <c r="EW455" s="1">
        <v>4.6454000000000002E-2</v>
      </c>
      <c r="EX455" s="1">
        <v>0.11781999999999999</v>
      </c>
      <c r="EY455" s="1">
        <v>0.11229699999999999</v>
      </c>
      <c r="EZ455" s="1">
        <v>19723.5</v>
      </c>
      <c r="FA455" s="1">
        <v>20489</v>
      </c>
      <c r="FB455" s="1">
        <v>23832.7</v>
      </c>
      <c r="FC455" s="1">
        <v>25006</v>
      </c>
      <c r="FD455" s="1">
        <v>33650</v>
      </c>
      <c r="FE455" s="1">
        <v>35442.699999999997</v>
      </c>
      <c r="FF455" s="1">
        <v>43452.9</v>
      </c>
      <c r="FG455" s="1">
        <v>46226.2</v>
      </c>
      <c r="FH455" s="1">
        <v>1.92635</v>
      </c>
      <c r="FI455" s="1">
        <v>1.8561000000000001</v>
      </c>
      <c r="FJ455" s="1">
        <v>0.122502</v>
      </c>
      <c r="FK455" s="1">
        <v>0</v>
      </c>
      <c r="FL455" s="1">
        <v>29.7286</v>
      </c>
      <c r="FM455" s="1">
        <v>999.9</v>
      </c>
      <c r="FN455" s="1">
        <v>61.3</v>
      </c>
      <c r="FO455" s="1">
        <v>35.1</v>
      </c>
      <c r="FP455" s="1">
        <v>34.947400000000002</v>
      </c>
      <c r="FQ455" s="1">
        <v>63.996699999999997</v>
      </c>
      <c r="FR455" s="1">
        <v>26.1859</v>
      </c>
      <c r="FS455" s="1">
        <v>1</v>
      </c>
      <c r="FT455" s="1">
        <v>0.38442599999999999</v>
      </c>
      <c r="FU455" s="1">
        <v>1.5473399999999999</v>
      </c>
      <c r="FV455" s="1">
        <v>20.3154</v>
      </c>
      <c r="FW455" s="1">
        <v>5.2105499999999996</v>
      </c>
      <c r="FX455" s="1">
        <v>11.9072</v>
      </c>
      <c r="FY455" s="1">
        <v>5.0025500000000003</v>
      </c>
      <c r="FZ455" s="1">
        <v>3.2902800000000001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1.8595900000000001</v>
      </c>
      <c r="GF455" s="1">
        <v>1.8545499999999999</v>
      </c>
      <c r="GG455" s="1">
        <v>1.8577600000000001</v>
      </c>
      <c r="GH455" s="1">
        <v>1.85622</v>
      </c>
      <c r="GI455" s="1">
        <v>1.85501</v>
      </c>
      <c r="GJ455" s="1">
        <v>1.8546800000000001</v>
      </c>
      <c r="GK455" s="1">
        <v>1.8533299999999999</v>
      </c>
      <c r="GL455" s="1">
        <v>1.85642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0.8</v>
      </c>
      <c r="HA455" s="1">
        <v>9.2999999999999992E-3</v>
      </c>
      <c r="HB455" s="1">
        <v>0.41309066869031658</v>
      </c>
      <c r="HC455" s="1">
        <v>2.8098669343081611E-3</v>
      </c>
      <c r="HD455" s="1">
        <v>-1.127031966113555E-6</v>
      </c>
      <c r="HE455" s="1">
        <v>1.768598670541231E-10</v>
      </c>
      <c r="HF455" s="1">
        <v>-7.0735416739826806E-2</v>
      </c>
      <c r="HG455" s="1">
        <v>1.081145868756639E-2</v>
      </c>
      <c r="HH455" s="1">
        <v>-3.689364805754238E-4</v>
      </c>
      <c r="HI455" s="1">
        <v>2.919854880483278E-6</v>
      </c>
      <c r="HJ455" s="1">
        <v>2</v>
      </c>
      <c r="HK455" s="1">
        <v>2136</v>
      </c>
      <c r="HL455" s="1">
        <v>3</v>
      </c>
      <c r="HM455" s="1">
        <v>30</v>
      </c>
      <c r="HN455" s="1">
        <v>3.8</v>
      </c>
      <c r="HO455" s="1">
        <v>3.8</v>
      </c>
      <c r="HP455" s="1">
        <v>0.61401399999999995</v>
      </c>
      <c r="HQ455" s="1">
        <v>2.3535200000000001</v>
      </c>
      <c r="HR455" s="1">
        <v>1.4978</v>
      </c>
      <c r="HS455" s="1">
        <v>2.3010299999999999</v>
      </c>
      <c r="HT455" s="1">
        <v>1.5478499999999999</v>
      </c>
      <c r="HU455" s="1">
        <v>2.4291999999999998</v>
      </c>
      <c r="HV455" s="1">
        <v>38.159300000000002</v>
      </c>
      <c r="HW455" s="1">
        <v>14.315899999999999</v>
      </c>
      <c r="HX455" s="1">
        <v>18</v>
      </c>
      <c r="HY455" s="1">
        <v>478.28</v>
      </c>
      <c r="HZ455" s="1">
        <v>495.43</v>
      </c>
      <c r="IA455" s="1">
        <v>27.688300000000002</v>
      </c>
      <c r="IB455" s="1">
        <v>31.933900000000001</v>
      </c>
      <c r="IC455" s="1">
        <v>30.0002</v>
      </c>
      <c r="ID455" s="1">
        <v>31.712499999999999</v>
      </c>
      <c r="IE455" s="1">
        <v>31.807300000000001</v>
      </c>
      <c r="IF455" s="1">
        <v>12.406700000000001</v>
      </c>
      <c r="IG455" s="1">
        <v>29.805299999999999</v>
      </c>
      <c r="IH455" s="1">
        <v>0</v>
      </c>
      <c r="II455" s="1">
        <v>27.670400000000001</v>
      </c>
      <c r="IJ455" s="1">
        <v>220.78100000000001</v>
      </c>
      <c r="IK455" s="1">
        <v>25.3095</v>
      </c>
      <c r="IL455" s="1">
        <v>100.48099999999999</v>
      </c>
      <c r="IM455" s="1">
        <v>100.184</v>
      </c>
      <c r="IN455" s="1" t="s">
        <v>361</v>
      </c>
    </row>
    <row r="456" spans="1:248" ht="15.75" customHeight="1" x14ac:dyDescent="0.3">
      <c r="A456" s="1">
        <v>440</v>
      </c>
      <c r="B456" s="1">
        <v>1660405575</v>
      </c>
      <c r="C456" s="1">
        <v>5850.9000000953674</v>
      </c>
      <c r="D456" s="1" t="s">
        <v>1239</v>
      </c>
      <c r="E456" s="1" t="s">
        <v>1240</v>
      </c>
      <c r="F456" s="1">
        <v>1</v>
      </c>
      <c r="G456" s="1" t="s">
        <v>349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1169</v>
      </c>
      <c r="M456" s="1" t="s">
        <v>354</v>
      </c>
      <c r="N456" s="1">
        <v>1660405567</v>
      </c>
      <c r="O456" s="1">
        <f t="shared" si="34"/>
        <v>1.5525048685148307E-3</v>
      </c>
      <c r="P456" s="1">
        <f t="shared" si="35"/>
        <v>1.5525048685148306</v>
      </c>
      <c r="Q456" s="1">
        <f t="shared" si="36"/>
        <v>1.4525719046743826</v>
      </c>
      <c r="R456" s="1">
        <f t="shared" si="37"/>
        <v>114.36425</v>
      </c>
      <c r="S456" s="1">
        <f t="shared" si="38"/>
        <v>80.172063721102376</v>
      </c>
      <c r="T456" s="1">
        <f t="shared" si="39"/>
        <v>7.9956971634657243</v>
      </c>
      <c r="U456" s="1">
        <f t="shared" si="40"/>
        <v>11.405742435518679</v>
      </c>
      <c r="V456" s="1">
        <f t="shared" si="41"/>
        <v>7.5965060713347285E-2</v>
      </c>
      <c r="W456" s="1">
        <f t="shared" si="42"/>
        <v>2.9236162318486838</v>
      </c>
      <c r="X456" s="1">
        <f t="shared" si="43"/>
        <v>7.4885314739287751E-2</v>
      </c>
      <c r="Y456" s="1">
        <f t="shared" si="44"/>
        <v>4.6899054031579519E-2</v>
      </c>
      <c r="Z456" s="1">
        <f t="shared" si="45"/>
        <v>321.51370574999999</v>
      </c>
      <c r="AA456" s="1">
        <f t="shared" si="46"/>
        <v>32.512469192666543</v>
      </c>
      <c r="AB456" s="1">
        <f t="shared" si="47"/>
        <v>31.720675</v>
      </c>
      <c r="AC456" s="1">
        <f t="shared" si="48"/>
        <v>4.7001069061459493</v>
      </c>
      <c r="AD456" s="1">
        <f t="shared" si="49"/>
        <v>59.98099730721156</v>
      </c>
      <c r="AE456" s="1">
        <f t="shared" si="50"/>
        <v>2.7092973497209605</v>
      </c>
      <c r="AF456" s="1">
        <f t="shared" si="51"/>
        <v>4.5169261455331284</v>
      </c>
      <c r="AG456" s="1">
        <f t="shared" si="52"/>
        <v>1.9908095564249888</v>
      </c>
      <c r="AH456" s="1">
        <f t="shared" si="53"/>
        <v>-68.465464701504033</v>
      </c>
      <c r="AI456" s="1">
        <f t="shared" si="54"/>
        <v>-110.1936979430041</v>
      </c>
      <c r="AJ456" s="1">
        <f t="shared" si="55"/>
        <v>-8.4949041356899677</v>
      </c>
      <c r="AK456" s="1">
        <f t="shared" si="56"/>
        <v>134.35963896980189</v>
      </c>
      <c r="AL456" s="1">
        <f t="shared" si="57"/>
        <v>29.535617354943241</v>
      </c>
      <c r="AM456" s="1">
        <f t="shared" si="58"/>
        <v>1.5493556104679329</v>
      </c>
      <c r="AN456" s="1">
        <f t="shared" si="59"/>
        <v>1.4525719046743826</v>
      </c>
      <c r="AO456" s="1">
        <v>180.84234850787979</v>
      </c>
      <c r="AP456" s="1">
        <v>153.5226909090909</v>
      </c>
      <c r="AQ456" s="1">
        <v>4.9469048532818984</v>
      </c>
      <c r="AR456" s="1">
        <v>65.518535012621754</v>
      </c>
      <c r="AS456" s="1">
        <f t="shared" si="60"/>
        <v>1.5525048685148306</v>
      </c>
      <c r="AT456" s="1">
        <v>25.33927091407341</v>
      </c>
      <c r="AU456" s="1">
        <v>27.151404848484859</v>
      </c>
      <c r="AV456" s="1">
        <v>-3.0658497296891522E-5</v>
      </c>
      <c r="AW456" s="1">
        <v>82.942590886382504</v>
      </c>
      <c r="AX456" s="1">
        <v>13</v>
      </c>
      <c r="AY456" s="1">
        <v>3</v>
      </c>
      <c r="AZ456" s="1">
        <f t="shared" si="61"/>
        <v>1</v>
      </c>
      <c r="BA456" s="1">
        <f t="shared" si="62"/>
        <v>0</v>
      </c>
      <c r="BB456" s="1">
        <f t="shared" si="63"/>
        <v>52000.788522895913</v>
      </c>
      <c r="BC456" s="1">
        <f t="shared" si="64"/>
        <v>1999.985625</v>
      </c>
      <c r="BD456" s="1">
        <f t="shared" si="65"/>
        <v>1681.187925</v>
      </c>
      <c r="BE456" s="1">
        <f t="shared" si="66"/>
        <v>0.84060000431253101</v>
      </c>
      <c r="BF456" s="1">
        <f t="shared" si="67"/>
        <v>0.16075800832318482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1660405567</v>
      </c>
      <c r="BM456" s="1">
        <v>114.36425</v>
      </c>
      <c r="BN456" s="1">
        <v>150.01</v>
      </c>
      <c r="BO456" s="1">
        <v>27.165856250000001</v>
      </c>
      <c r="BP456" s="1">
        <v>25.357624999999999</v>
      </c>
      <c r="BQ456" s="1">
        <v>113.64679375</v>
      </c>
      <c r="BR456" s="1">
        <v>27.156581249999999</v>
      </c>
      <c r="BS456" s="1">
        <v>500.13493749999998</v>
      </c>
      <c r="BT456" s="1">
        <v>99.63177499999999</v>
      </c>
      <c r="BU456" s="1">
        <v>9.993692500000001E-2</v>
      </c>
      <c r="BV456" s="1">
        <v>31.02155625</v>
      </c>
      <c r="BW456" s="1">
        <v>31.720675</v>
      </c>
      <c r="BX456" s="1">
        <v>999.9</v>
      </c>
      <c r="BY456" s="1">
        <v>0</v>
      </c>
      <c r="BZ456" s="1">
        <v>0</v>
      </c>
      <c r="CA456" s="1">
        <v>10003.04875</v>
      </c>
      <c r="CB456" s="1">
        <v>0</v>
      </c>
      <c r="CC456" s="1">
        <v>22.096543749999999</v>
      </c>
      <c r="CD456" s="1">
        <v>-35.645625000000003</v>
      </c>
      <c r="CE456" s="1">
        <v>117.55785625</v>
      </c>
      <c r="CF456" s="1">
        <v>153.912375</v>
      </c>
      <c r="CG456" s="1">
        <v>1.8082324999999999</v>
      </c>
      <c r="CH456" s="1">
        <v>150.01</v>
      </c>
      <c r="CI456" s="1">
        <v>25.357624999999999</v>
      </c>
      <c r="CJ456" s="1">
        <v>2.7065818749999999</v>
      </c>
      <c r="CK456" s="1">
        <v>2.5264256249999999</v>
      </c>
      <c r="CL456" s="1">
        <v>22.325125</v>
      </c>
      <c r="CM456" s="1">
        <v>21.19773125</v>
      </c>
      <c r="CN456" s="1">
        <v>1999.985625</v>
      </c>
      <c r="CO456" s="1">
        <v>0.98000087499999999</v>
      </c>
      <c r="CP456" s="1">
        <v>1.9999425000000001E-2</v>
      </c>
      <c r="CQ456" s="1">
        <v>0</v>
      </c>
      <c r="CR456" s="1">
        <v>2.4278749999999998</v>
      </c>
      <c r="CS456" s="1">
        <v>0</v>
      </c>
      <c r="CT456" s="1">
        <v>26297.543750000001</v>
      </c>
      <c r="CU456" s="1">
        <v>17412.181250000001</v>
      </c>
      <c r="CV456" s="1">
        <v>42.061999999999998</v>
      </c>
      <c r="CW456" s="1">
        <v>43.136625000000002</v>
      </c>
      <c r="CX456" s="1">
        <v>42.061999999999998</v>
      </c>
      <c r="CY456" s="1">
        <v>41.527124999999998</v>
      </c>
      <c r="CZ456" s="1">
        <v>42.061999999999998</v>
      </c>
      <c r="DA456" s="1">
        <v>1959.985625</v>
      </c>
      <c r="DB456" s="1">
        <v>40</v>
      </c>
      <c r="DC456" s="1">
        <v>0</v>
      </c>
      <c r="DD456" s="1">
        <v>1660405573.2</v>
      </c>
      <c r="DE456" s="1">
        <v>0</v>
      </c>
      <c r="DF456" s="1">
        <v>1660405346</v>
      </c>
      <c r="DG456" s="1" t="s">
        <v>1170</v>
      </c>
      <c r="DH456" s="1">
        <v>1660405346</v>
      </c>
      <c r="DI456" s="1">
        <v>1660405343.5</v>
      </c>
      <c r="DJ456" s="1">
        <v>14</v>
      </c>
      <c r="DK456" s="1">
        <v>0.109</v>
      </c>
      <c r="DL456" s="1">
        <v>-3.0000000000000001E-3</v>
      </c>
      <c r="DM456" s="1">
        <v>1.3660000000000001</v>
      </c>
      <c r="DN456" s="1">
        <v>1.4E-2</v>
      </c>
      <c r="DO456" s="1">
        <v>400</v>
      </c>
      <c r="DP456" s="1">
        <v>25</v>
      </c>
      <c r="DQ456" s="1">
        <v>0.44</v>
      </c>
      <c r="DR456" s="1">
        <v>0.08</v>
      </c>
      <c r="DS456" s="1">
        <v>0.92859082633688339</v>
      </c>
      <c r="DT456" s="1">
        <v>3.6030273458033921</v>
      </c>
      <c r="DU456" s="1">
        <v>0.26198837987743401</v>
      </c>
      <c r="DV456" s="1">
        <v>0</v>
      </c>
      <c r="DW456" s="1">
        <v>29.125319904085721</v>
      </c>
      <c r="DX456" s="1">
        <v>26.123931171367591</v>
      </c>
      <c r="DY456" s="1">
        <v>1.999454321851311</v>
      </c>
      <c r="DZ456" s="1">
        <v>0</v>
      </c>
      <c r="EA456" s="1">
        <v>-35.585383333333333</v>
      </c>
      <c r="EB456" s="1">
        <v>-29.115088765294711</v>
      </c>
      <c r="EC456" s="1">
        <v>2.1502610706738738</v>
      </c>
      <c r="ED456" s="1">
        <v>0</v>
      </c>
      <c r="EE456" s="1">
        <v>86.95095564698687</v>
      </c>
      <c r="EF456" s="1">
        <v>187.7368670702073</v>
      </c>
      <c r="EG456" s="1">
        <v>14.04015677067391</v>
      </c>
      <c r="EH456" s="1">
        <v>0</v>
      </c>
      <c r="EI456" s="1">
        <v>1.8015187500000001</v>
      </c>
      <c r="EJ456" s="1">
        <v>0.17668086303939359</v>
      </c>
      <c r="EK456" s="1">
        <v>2.0261327348855999E-2</v>
      </c>
      <c r="EL456" s="1">
        <v>0</v>
      </c>
      <c r="EM456" s="1">
        <v>1.9906510939376469</v>
      </c>
      <c r="EN456" s="1">
        <v>-1.1185816637990341E-2</v>
      </c>
      <c r="EO456" s="1">
        <v>1.488612744436998E-3</v>
      </c>
      <c r="EP456" s="1">
        <v>1</v>
      </c>
      <c r="EQ456" s="1">
        <v>1</v>
      </c>
      <c r="ER456" s="1">
        <v>6</v>
      </c>
      <c r="ES456" s="1" t="s">
        <v>433</v>
      </c>
      <c r="ET456" s="1">
        <v>2.9426000000000001</v>
      </c>
      <c r="EU456" s="1">
        <v>2.8010000000000002</v>
      </c>
      <c r="EV456" s="1">
        <v>3.8711099999999998E-2</v>
      </c>
      <c r="EW456" s="1">
        <v>4.7576100000000003E-2</v>
      </c>
      <c r="EX456" s="1">
        <v>0.11781</v>
      </c>
      <c r="EY456" s="1">
        <v>0.112292</v>
      </c>
      <c r="EZ456" s="1">
        <v>19700.3</v>
      </c>
      <c r="FA456" s="1">
        <v>20464.900000000001</v>
      </c>
      <c r="FB456" s="1">
        <v>23832.799999999999</v>
      </c>
      <c r="FC456" s="1">
        <v>25006.1</v>
      </c>
      <c r="FD456" s="1">
        <v>33650.5</v>
      </c>
      <c r="FE456" s="1">
        <v>35442.6</v>
      </c>
      <c r="FF456" s="1">
        <v>43453</v>
      </c>
      <c r="FG456" s="1">
        <v>46225.8</v>
      </c>
      <c r="FH456" s="1">
        <v>1.92625</v>
      </c>
      <c r="FI456" s="1">
        <v>1.8561000000000001</v>
      </c>
      <c r="FJ456" s="1">
        <v>0.122525</v>
      </c>
      <c r="FK456" s="1">
        <v>0</v>
      </c>
      <c r="FL456" s="1">
        <v>29.729099999999999</v>
      </c>
      <c r="FM456" s="1">
        <v>999.9</v>
      </c>
      <c r="FN456" s="1">
        <v>61.3</v>
      </c>
      <c r="FO456" s="1">
        <v>35.1</v>
      </c>
      <c r="FP456" s="1">
        <v>34.945399999999999</v>
      </c>
      <c r="FQ456" s="1">
        <v>63.866700000000002</v>
      </c>
      <c r="FR456" s="1">
        <v>25.921500000000002</v>
      </c>
      <c r="FS456" s="1">
        <v>1</v>
      </c>
      <c r="FT456" s="1">
        <v>0.384461</v>
      </c>
      <c r="FU456" s="1">
        <v>1.5580400000000001</v>
      </c>
      <c r="FV456" s="1">
        <v>20.315300000000001</v>
      </c>
      <c r="FW456" s="1">
        <v>5.2107000000000001</v>
      </c>
      <c r="FX456" s="1">
        <v>11.907400000000001</v>
      </c>
      <c r="FY456" s="1">
        <v>5.0025000000000004</v>
      </c>
      <c r="FZ456" s="1">
        <v>3.2902800000000001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1.8595900000000001</v>
      </c>
      <c r="GF456" s="1">
        <v>1.85456</v>
      </c>
      <c r="GG456" s="1">
        <v>1.8577600000000001</v>
      </c>
      <c r="GH456" s="1">
        <v>1.85622</v>
      </c>
      <c r="GI456" s="1">
        <v>1.85501</v>
      </c>
      <c r="GJ456" s="1">
        <v>1.8546800000000001</v>
      </c>
      <c r="GK456" s="1">
        <v>1.8533299999999999</v>
      </c>
      <c r="GL456" s="1">
        <v>1.85642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0.81200000000000006</v>
      </c>
      <c r="HA456" s="1">
        <v>9.2999999999999992E-3</v>
      </c>
      <c r="HB456" s="1">
        <v>0.41309066869031658</v>
      </c>
      <c r="HC456" s="1">
        <v>2.8098669343081611E-3</v>
      </c>
      <c r="HD456" s="1">
        <v>-1.127031966113555E-6</v>
      </c>
      <c r="HE456" s="1">
        <v>1.768598670541231E-10</v>
      </c>
      <c r="HF456" s="1">
        <v>-7.0735416739826806E-2</v>
      </c>
      <c r="HG456" s="1">
        <v>1.081145868756639E-2</v>
      </c>
      <c r="HH456" s="1">
        <v>-3.689364805754238E-4</v>
      </c>
      <c r="HI456" s="1">
        <v>2.919854880483278E-6</v>
      </c>
      <c r="HJ456" s="1">
        <v>2</v>
      </c>
      <c r="HK456" s="1">
        <v>2136</v>
      </c>
      <c r="HL456" s="1">
        <v>3</v>
      </c>
      <c r="HM456" s="1">
        <v>30</v>
      </c>
      <c r="HN456" s="1">
        <v>3.8</v>
      </c>
      <c r="HO456" s="1">
        <v>3.9</v>
      </c>
      <c r="HP456" s="1">
        <v>0.62255899999999997</v>
      </c>
      <c r="HQ456" s="1">
        <v>2.3571800000000001</v>
      </c>
      <c r="HR456" s="1">
        <v>1.4978</v>
      </c>
      <c r="HS456" s="1">
        <v>2.2997999999999998</v>
      </c>
      <c r="HT456" s="1">
        <v>1.5478499999999999</v>
      </c>
      <c r="HU456" s="1">
        <v>2.2985799999999998</v>
      </c>
      <c r="HV456" s="1">
        <v>38.159300000000002</v>
      </c>
      <c r="HW456" s="1">
        <v>14.3247</v>
      </c>
      <c r="HX456" s="1">
        <v>18</v>
      </c>
      <c r="HY456" s="1">
        <v>478.226</v>
      </c>
      <c r="HZ456" s="1">
        <v>495.435</v>
      </c>
      <c r="IA456" s="1">
        <v>27.6846</v>
      </c>
      <c r="IB456" s="1">
        <v>31.9345</v>
      </c>
      <c r="IC456" s="1">
        <v>30.000299999999999</v>
      </c>
      <c r="ID456" s="1">
        <v>31.713100000000001</v>
      </c>
      <c r="IE456" s="1">
        <v>31.808</v>
      </c>
      <c r="IF456" s="1">
        <v>12.675000000000001</v>
      </c>
      <c r="IG456" s="1">
        <v>29.805299999999999</v>
      </c>
      <c r="IH456" s="1">
        <v>0</v>
      </c>
      <c r="II456" s="1">
        <v>27.670400000000001</v>
      </c>
      <c r="IJ456" s="1">
        <v>230.803</v>
      </c>
      <c r="IK456" s="1">
        <v>25.3095</v>
      </c>
      <c r="IL456" s="1">
        <v>100.48099999999999</v>
      </c>
      <c r="IM456" s="1">
        <v>100.18300000000001</v>
      </c>
      <c r="IN456" s="1" t="s">
        <v>361</v>
      </c>
    </row>
    <row r="457" spans="1:248" ht="15.75" customHeight="1" x14ac:dyDescent="0.3">
      <c r="A457" s="1">
        <v>441</v>
      </c>
      <c r="B457" s="1">
        <v>1660405576</v>
      </c>
      <c r="C457" s="1">
        <v>5851.9000000953674</v>
      </c>
      <c r="D457" s="1" t="s">
        <v>1241</v>
      </c>
      <c r="E457" s="1" t="s">
        <v>1242</v>
      </c>
      <c r="F457" s="1">
        <v>1</v>
      </c>
      <c r="G457" s="1" t="s">
        <v>349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1169</v>
      </c>
      <c r="M457" s="1" t="s">
        <v>354</v>
      </c>
      <c r="N457" s="1">
        <v>1660405568.5</v>
      </c>
      <c r="O457" s="1">
        <f t="shared" si="34"/>
        <v>1.549578348858278E-3</v>
      </c>
      <c r="P457" s="1">
        <f t="shared" si="35"/>
        <v>1.5495783488582779</v>
      </c>
      <c r="Q457" s="1">
        <f t="shared" si="36"/>
        <v>1.5591114753126887</v>
      </c>
      <c r="R457" s="1">
        <f t="shared" si="37"/>
        <v>121.1479733333333</v>
      </c>
      <c r="S457" s="1">
        <f t="shared" si="38"/>
        <v>84.435148757305811</v>
      </c>
      <c r="T457" s="1">
        <f t="shared" si="39"/>
        <v>8.4208168693099772</v>
      </c>
      <c r="U457" s="1">
        <f t="shared" si="40"/>
        <v>12.082230120306123</v>
      </c>
      <c r="V457" s="1">
        <f t="shared" si="41"/>
        <v>7.5813097484425732E-2</v>
      </c>
      <c r="W457" s="1">
        <f t="shared" si="42"/>
        <v>2.9237232406618832</v>
      </c>
      <c r="X457" s="1">
        <f t="shared" si="43"/>
        <v>7.4737672898943897E-2</v>
      </c>
      <c r="Y457" s="1">
        <f t="shared" si="44"/>
        <v>4.6806397290278939E-2</v>
      </c>
      <c r="Z457" s="1">
        <f t="shared" si="45"/>
        <v>321.51568079999998</v>
      </c>
      <c r="AA457" s="1">
        <f t="shared" si="46"/>
        <v>32.513940151536325</v>
      </c>
      <c r="AB457" s="1">
        <f t="shared" si="47"/>
        <v>31.720600000000001</v>
      </c>
      <c r="AC457" s="1">
        <f t="shared" si="48"/>
        <v>4.7000869131315532</v>
      </c>
      <c r="AD457" s="1">
        <f t="shared" si="49"/>
        <v>59.974365344243438</v>
      </c>
      <c r="AE457" s="1">
        <f t="shared" si="50"/>
        <v>2.7091136823376898</v>
      </c>
      <c r="AF457" s="1">
        <f t="shared" si="51"/>
        <v>4.5171193839031103</v>
      </c>
      <c r="AG457" s="1">
        <f t="shared" si="52"/>
        <v>1.9909732307938635</v>
      </c>
      <c r="AH457" s="1">
        <f t="shared" si="53"/>
        <v>-68.336405184650062</v>
      </c>
      <c r="AI457" s="1">
        <f t="shared" si="54"/>
        <v>-110.0676259157826</v>
      </c>
      <c r="AJ457" s="1">
        <f t="shared" si="55"/>
        <v>-8.4849028176473542</v>
      </c>
      <c r="AK457" s="1">
        <f t="shared" si="56"/>
        <v>134.62674688191996</v>
      </c>
      <c r="AL457" s="1">
        <f t="shared" si="57"/>
        <v>30.157921115775697</v>
      </c>
      <c r="AM457" s="1">
        <f t="shared" si="58"/>
        <v>1.5527845816937751</v>
      </c>
      <c r="AN457" s="1">
        <f t="shared" si="59"/>
        <v>1.5591114753126887</v>
      </c>
      <c r="AO457" s="1">
        <v>186.04832370129861</v>
      </c>
      <c r="AP457" s="1">
        <v>158.5014484848484</v>
      </c>
      <c r="AQ457" s="1">
        <v>4.9655902282044924</v>
      </c>
      <c r="AR457" s="1">
        <v>65.518535012621754</v>
      </c>
      <c r="AS457" s="1">
        <f t="shared" si="60"/>
        <v>1.5495783488582779</v>
      </c>
      <c r="AT457" s="1">
        <v>25.339836798188639</v>
      </c>
      <c r="AU457" s="1">
        <v>27.14852484848485</v>
      </c>
      <c r="AV457" s="1">
        <v>-2.6670392180706019E-5</v>
      </c>
      <c r="AW457" s="1">
        <v>82.942590886382504</v>
      </c>
      <c r="AX457" s="1">
        <v>13</v>
      </c>
      <c r="AY457" s="1">
        <v>3</v>
      </c>
      <c r="AZ457" s="1">
        <f t="shared" si="61"/>
        <v>1</v>
      </c>
      <c r="BA457" s="1">
        <f t="shared" si="62"/>
        <v>0</v>
      </c>
      <c r="BB457" s="1">
        <f t="shared" si="63"/>
        <v>52003.694250268585</v>
      </c>
      <c r="BC457" s="1">
        <f t="shared" si="64"/>
        <v>1999.998</v>
      </c>
      <c r="BD457" s="1">
        <f t="shared" si="65"/>
        <v>1681.19832</v>
      </c>
      <c r="BE457" s="1">
        <f t="shared" si="66"/>
        <v>0.84060000060000062</v>
      </c>
      <c r="BF457" s="1">
        <f t="shared" si="67"/>
        <v>0.16075800115800115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1660405568.5</v>
      </c>
      <c r="BM457" s="1">
        <v>121.1479733333333</v>
      </c>
      <c r="BN457" s="1">
        <v>157.5532</v>
      </c>
      <c r="BO457" s="1">
        <v>27.164159999999999</v>
      </c>
      <c r="BP457" s="1">
        <v>25.351933333333331</v>
      </c>
      <c r="BQ457" s="1">
        <v>120.41322</v>
      </c>
      <c r="BR457" s="1">
        <v>27.154879999999999</v>
      </c>
      <c r="BS457" s="1">
        <v>500.13760000000008</v>
      </c>
      <c r="BT457" s="1">
        <v>99.631240000000005</v>
      </c>
      <c r="BU457" s="1">
        <v>9.9938226666666657E-2</v>
      </c>
      <c r="BV457" s="1">
        <v>31.022306666666669</v>
      </c>
      <c r="BW457" s="1">
        <v>31.720600000000001</v>
      </c>
      <c r="BX457" s="1">
        <v>999.89999999999986</v>
      </c>
      <c r="BY457" s="1">
        <v>0</v>
      </c>
      <c r="BZ457" s="1">
        <v>0</v>
      </c>
      <c r="CA457" s="1">
        <v>10003.71333333333</v>
      </c>
      <c r="CB457" s="1">
        <v>0</v>
      </c>
      <c r="CC457" s="1">
        <v>22.10573333333333</v>
      </c>
      <c r="CD457" s="1">
        <v>-36.405053333333328</v>
      </c>
      <c r="CE457" s="1">
        <v>124.53083333333331</v>
      </c>
      <c r="CF457" s="1">
        <v>161.65093333333331</v>
      </c>
      <c r="CG457" s="1">
        <v>1.8122253333333329</v>
      </c>
      <c r="CH457" s="1">
        <v>157.5532</v>
      </c>
      <c r="CI457" s="1">
        <v>25.351933333333331</v>
      </c>
      <c r="CJ457" s="1">
        <v>2.706398666666666</v>
      </c>
      <c r="CK457" s="1">
        <v>2.525846</v>
      </c>
      <c r="CL457" s="1">
        <v>22.32401333333333</v>
      </c>
      <c r="CM457" s="1">
        <v>21.193993333333331</v>
      </c>
      <c r="CN457" s="1">
        <v>1999.998</v>
      </c>
      <c r="CO457" s="1">
        <v>0.98000080000000023</v>
      </c>
      <c r="CP457" s="1">
        <v>1.99995E-2</v>
      </c>
      <c r="CQ457" s="1">
        <v>0</v>
      </c>
      <c r="CR457" s="1">
        <v>2.551733333333333</v>
      </c>
      <c r="CS457" s="1">
        <v>0</v>
      </c>
      <c r="CT457" s="1">
        <v>26292.720000000001</v>
      </c>
      <c r="CU457" s="1">
        <v>17412.28666666667</v>
      </c>
      <c r="CV457" s="1">
        <v>42.061999999999998</v>
      </c>
      <c r="CW457" s="1">
        <v>43.133266666666671</v>
      </c>
      <c r="CX457" s="1">
        <v>42.061999999999998</v>
      </c>
      <c r="CY457" s="1">
        <v>41.53306666666667</v>
      </c>
      <c r="CZ457" s="1">
        <v>42.061999999999998</v>
      </c>
      <c r="DA457" s="1">
        <v>1959.998</v>
      </c>
      <c r="DB457" s="1">
        <v>40</v>
      </c>
      <c r="DC457" s="1">
        <v>0</v>
      </c>
      <c r="DD457" s="1">
        <v>1660405573.8</v>
      </c>
      <c r="DE457" s="1">
        <v>0</v>
      </c>
      <c r="DF457" s="1">
        <v>1660405346</v>
      </c>
      <c r="DG457" s="1" t="s">
        <v>1170</v>
      </c>
      <c r="DH457" s="1">
        <v>1660405346</v>
      </c>
      <c r="DI457" s="1">
        <v>1660405343.5</v>
      </c>
      <c r="DJ457" s="1">
        <v>14</v>
      </c>
      <c r="DK457" s="1">
        <v>0.109</v>
      </c>
      <c r="DL457" s="1">
        <v>-3.0000000000000001E-3</v>
      </c>
      <c r="DM457" s="1">
        <v>1.3660000000000001</v>
      </c>
      <c r="DN457" s="1">
        <v>1.4E-2</v>
      </c>
      <c r="DO457" s="1">
        <v>400</v>
      </c>
      <c r="DP457" s="1">
        <v>25</v>
      </c>
      <c r="DQ457" s="1">
        <v>0.44</v>
      </c>
      <c r="DR457" s="1">
        <v>0.08</v>
      </c>
      <c r="DS457" s="1">
        <v>0.98903367233951156</v>
      </c>
      <c r="DT457" s="1">
        <v>3.6308897232977748</v>
      </c>
      <c r="DU457" s="1">
        <v>0.26400982491428809</v>
      </c>
      <c r="DV457" s="1">
        <v>0</v>
      </c>
      <c r="DW457" s="1">
        <v>29.56327928440928</v>
      </c>
      <c r="DX457" s="1">
        <v>23.331228298942442</v>
      </c>
      <c r="DY457" s="1">
        <v>1.7837445985371441</v>
      </c>
      <c r="DZ457" s="1">
        <v>0</v>
      </c>
      <c r="EA457" s="1">
        <v>-36.074266666666659</v>
      </c>
      <c r="EB457" s="1">
        <v>-26.045259176863201</v>
      </c>
      <c r="EC457" s="1">
        <v>1.9198440286185281</v>
      </c>
      <c r="ED457" s="1">
        <v>0</v>
      </c>
      <c r="EE457" s="1">
        <v>90.083106637342638</v>
      </c>
      <c r="EF457" s="1">
        <v>189.88755696608541</v>
      </c>
      <c r="EG457" s="1">
        <v>14.199445232791669</v>
      </c>
      <c r="EH457" s="1">
        <v>0</v>
      </c>
      <c r="EI457" s="1">
        <v>1.80299875</v>
      </c>
      <c r="EJ457" s="1">
        <v>0.1649967354596637</v>
      </c>
      <c r="EK457" s="1">
        <v>1.9782308913205759E-2</v>
      </c>
      <c r="EL457" s="1">
        <v>0</v>
      </c>
      <c r="EM457" s="1">
        <v>1.9907917426429711</v>
      </c>
      <c r="EN457" s="1">
        <v>-1.0324141088318931E-2</v>
      </c>
      <c r="EO457" s="1">
        <v>1.514829963156238E-3</v>
      </c>
      <c r="EP457" s="1">
        <v>1</v>
      </c>
      <c r="EQ457" s="1">
        <v>1</v>
      </c>
      <c r="ER457" s="1">
        <v>6</v>
      </c>
      <c r="ES457" s="1" t="s">
        <v>433</v>
      </c>
      <c r="ET457" s="1">
        <v>2.94258</v>
      </c>
      <c r="EU457" s="1">
        <v>2.8010600000000001</v>
      </c>
      <c r="EV457" s="1">
        <v>3.9847800000000003E-2</v>
      </c>
      <c r="EW457" s="1">
        <v>4.86848E-2</v>
      </c>
      <c r="EX457" s="1">
        <v>0.117807</v>
      </c>
      <c r="EY457" s="1">
        <v>0.1123</v>
      </c>
      <c r="EZ457" s="1">
        <v>19677.2</v>
      </c>
      <c r="FA457" s="1">
        <v>20441</v>
      </c>
      <c r="FB457" s="1">
        <v>23832.9</v>
      </c>
      <c r="FC457" s="1">
        <v>25006</v>
      </c>
      <c r="FD457" s="1">
        <v>33650.9</v>
      </c>
      <c r="FE457" s="1">
        <v>35442.300000000003</v>
      </c>
      <c r="FF457" s="1">
        <v>43453.2</v>
      </c>
      <c r="FG457" s="1">
        <v>46225.8</v>
      </c>
      <c r="FH457" s="1">
        <v>1.9261999999999999</v>
      </c>
      <c r="FI457" s="1">
        <v>1.8561300000000001</v>
      </c>
      <c r="FJ457" s="1">
        <v>0.12292699999999999</v>
      </c>
      <c r="FK457" s="1">
        <v>0</v>
      </c>
      <c r="FL457" s="1">
        <v>29.729800000000001</v>
      </c>
      <c r="FM457" s="1">
        <v>999.9</v>
      </c>
      <c r="FN457" s="1">
        <v>61.3</v>
      </c>
      <c r="FO457" s="1">
        <v>35.1</v>
      </c>
      <c r="FP457" s="1">
        <v>34.945900000000002</v>
      </c>
      <c r="FQ457" s="1">
        <v>63.9467</v>
      </c>
      <c r="FR457" s="1">
        <v>26.350200000000001</v>
      </c>
      <c r="FS457" s="1">
        <v>1</v>
      </c>
      <c r="FT457" s="1">
        <v>0.38446599999999997</v>
      </c>
      <c r="FU457" s="1">
        <v>1.5694699999999999</v>
      </c>
      <c r="FV457" s="1">
        <v>20.315200000000001</v>
      </c>
      <c r="FW457" s="1">
        <v>5.2105499999999996</v>
      </c>
      <c r="FX457" s="1">
        <v>11.907500000000001</v>
      </c>
      <c r="FY457" s="1">
        <v>5.0025000000000004</v>
      </c>
      <c r="FZ457" s="1">
        <v>3.2902800000000001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1.8595900000000001</v>
      </c>
      <c r="GF457" s="1">
        <v>1.85456</v>
      </c>
      <c r="GG457" s="1">
        <v>1.8577600000000001</v>
      </c>
      <c r="GH457" s="1">
        <v>1.85622</v>
      </c>
      <c r="GI457" s="1">
        <v>1.85501</v>
      </c>
      <c r="GJ457" s="1">
        <v>1.8546800000000001</v>
      </c>
      <c r="GK457" s="1">
        <v>1.8533299999999999</v>
      </c>
      <c r="GL457" s="1">
        <v>1.8564099999999999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0.82399999999999995</v>
      </c>
      <c r="HA457" s="1">
        <v>9.2999999999999992E-3</v>
      </c>
      <c r="HB457" s="1">
        <v>0.41309066869031658</v>
      </c>
      <c r="HC457" s="1">
        <v>2.8098669343081611E-3</v>
      </c>
      <c r="HD457" s="1">
        <v>-1.127031966113555E-6</v>
      </c>
      <c r="HE457" s="1">
        <v>1.768598670541231E-10</v>
      </c>
      <c r="HF457" s="1">
        <v>-7.0735416739826806E-2</v>
      </c>
      <c r="HG457" s="1">
        <v>1.081145868756639E-2</v>
      </c>
      <c r="HH457" s="1">
        <v>-3.689364805754238E-4</v>
      </c>
      <c r="HI457" s="1">
        <v>2.919854880483278E-6</v>
      </c>
      <c r="HJ457" s="1">
        <v>2</v>
      </c>
      <c r="HK457" s="1">
        <v>2136</v>
      </c>
      <c r="HL457" s="1">
        <v>3</v>
      </c>
      <c r="HM457" s="1">
        <v>30</v>
      </c>
      <c r="HN457" s="1">
        <v>3.8</v>
      </c>
      <c r="HO457" s="1">
        <v>3.9</v>
      </c>
      <c r="HP457" s="1">
        <v>0.63720699999999997</v>
      </c>
      <c r="HQ457" s="1">
        <v>2.3596200000000001</v>
      </c>
      <c r="HR457" s="1">
        <v>1.4978</v>
      </c>
      <c r="HS457" s="1">
        <v>2.3010299999999999</v>
      </c>
      <c r="HT457" s="1">
        <v>1.5478499999999999</v>
      </c>
      <c r="HU457" s="1">
        <v>2.2546400000000002</v>
      </c>
      <c r="HV457" s="1">
        <v>38.159300000000002</v>
      </c>
      <c r="HW457" s="1">
        <v>14.298400000000001</v>
      </c>
      <c r="HX457" s="1">
        <v>18</v>
      </c>
      <c r="HY457" s="1">
        <v>478.202</v>
      </c>
      <c r="HZ457" s="1">
        <v>495.45400000000001</v>
      </c>
      <c r="IA457" s="1">
        <v>27.678799999999999</v>
      </c>
      <c r="IB457" s="1">
        <v>31.935300000000002</v>
      </c>
      <c r="IC457" s="1">
        <v>30.000299999999999</v>
      </c>
      <c r="ID457" s="1">
        <v>31.713899999999999</v>
      </c>
      <c r="IE457" s="1">
        <v>31.808199999999999</v>
      </c>
      <c r="IF457" s="1">
        <v>12.851599999999999</v>
      </c>
      <c r="IG457" s="1">
        <v>29.805299999999999</v>
      </c>
      <c r="IH457" s="1">
        <v>0</v>
      </c>
      <c r="II457" s="1">
        <v>27.670400000000001</v>
      </c>
      <c r="IJ457" s="1">
        <v>230.803</v>
      </c>
      <c r="IK457" s="1">
        <v>25.3095</v>
      </c>
      <c r="IL457" s="1">
        <v>100.482</v>
      </c>
      <c r="IM457" s="1">
        <v>100.18300000000001</v>
      </c>
      <c r="IN457" s="1" t="s">
        <v>361</v>
      </c>
    </row>
    <row r="458" spans="1:248" ht="15.75" customHeight="1" x14ac:dyDescent="0.3">
      <c r="A458" s="1">
        <v>442</v>
      </c>
      <c r="B458" s="1">
        <v>1660405577</v>
      </c>
      <c r="C458" s="1">
        <v>5852.9000000953674</v>
      </c>
      <c r="D458" s="1" t="s">
        <v>1243</v>
      </c>
      <c r="E458" s="1" t="s">
        <v>1244</v>
      </c>
      <c r="F458" s="1">
        <v>1</v>
      </c>
      <c r="G458" s="1" t="s">
        <v>349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1169</v>
      </c>
      <c r="M458" s="1" t="s">
        <v>354</v>
      </c>
      <c r="N458" s="1">
        <v>1660405569</v>
      </c>
      <c r="O458" s="1">
        <f t="shared" si="34"/>
        <v>1.5489714338317838E-3</v>
      </c>
      <c r="P458" s="1">
        <f t="shared" si="35"/>
        <v>1.5489714338317837</v>
      </c>
      <c r="Q458" s="1">
        <f t="shared" si="36"/>
        <v>1.6514762539707895</v>
      </c>
      <c r="R458" s="1">
        <f t="shared" si="37"/>
        <v>123.51672499999999</v>
      </c>
      <c r="S458" s="1">
        <f t="shared" si="38"/>
        <v>84.767317874583199</v>
      </c>
      <c r="T458" s="1">
        <f t="shared" si="39"/>
        <v>8.4539348220714565</v>
      </c>
      <c r="U458" s="1">
        <f t="shared" si="40"/>
        <v>12.318454432292704</v>
      </c>
      <c r="V458" s="1">
        <f t="shared" si="41"/>
        <v>7.577370030111899E-2</v>
      </c>
      <c r="W458" s="1">
        <f t="shared" si="42"/>
        <v>2.923748552273961</v>
      </c>
      <c r="X458" s="1">
        <f t="shared" si="43"/>
        <v>7.4699393758207736E-2</v>
      </c>
      <c r="Y458" s="1">
        <f t="shared" si="44"/>
        <v>4.6782374356628381E-2</v>
      </c>
      <c r="Z458" s="1">
        <f t="shared" si="45"/>
        <v>321.51649874999993</v>
      </c>
      <c r="AA458" s="1">
        <f t="shared" si="46"/>
        <v>32.514277552616981</v>
      </c>
      <c r="AB458" s="1">
        <f t="shared" si="47"/>
        <v>31.7211125</v>
      </c>
      <c r="AC458" s="1">
        <f t="shared" si="48"/>
        <v>4.7002235335390754</v>
      </c>
      <c r="AD458" s="1">
        <f t="shared" si="49"/>
        <v>59.971496234706557</v>
      </c>
      <c r="AE458" s="1">
        <f t="shared" si="50"/>
        <v>2.7090129734595263</v>
      </c>
      <c r="AF458" s="1">
        <f t="shared" si="51"/>
        <v>4.5171675604981374</v>
      </c>
      <c r="AG458" s="1">
        <f t="shared" si="52"/>
        <v>1.9912105600795491</v>
      </c>
      <c r="AH458" s="1">
        <f t="shared" si="53"/>
        <v>-68.30964023198166</v>
      </c>
      <c r="AI458" s="1">
        <f t="shared" si="54"/>
        <v>-110.11987265162968</v>
      </c>
      <c r="AJ458" s="1">
        <f t="shared" si="55"/>
        <v>-8.4888862051207479</v>
      </c>
      <c r="AK458" s="1">
        <f t="shared" si="56"/>
        <v>134.59809966126784</v>
      </c>
      <c r="AL458" s="1">
        <f t="shared" si="57"/>
        <v>30.282282708113428</v>
      </c>
      <c r="AM458" s="1">
        <f t="shared" si="58"/>
        <v>1.552433813291247</v>
      </c>
      <c r="AN458" s="1">
        <f t="shared" si="59"/>
        <v>1.6514762539707895</v>
      </c>
      <c r="AO458" s="1">
        <v>191.2226369451885</v>
      </c>
      <c r="AP458" s="1">
        <v>163.4928909090909</v>
      </c>
      <c r="AQ458" s="1">
        <v>4.9789674041253402</v>
      </c>
      <c r="AR458" s="1">
        <v>65.518535012621754</v>
      </c>
      <c r="AS458" s="1">
        <f t="shared" si="60"/>
        <v>1.5489714338317837</v>
      </c>
      <c r="AT458" s="1">
        <v>25.340023585778649</v>
      </c>
      <c r="AU458" s="1">
        <v>27.14804060606059</v>
      </c>
      <c r="AV458" s="1">
        <v>-3.0388235593364019E-5</v>
      </c>
      <c r="AW458" s="1">
        <v>82.942590886382504</v>
      </c>
      <c r="AX458" s="1">
        <v>13</v>
      </c>
      <c r="AY458" s="1">
        <v>3</v>
      </c>
      <c r="AZ458" s="1">
        <f t="shared" si="61"/>
        <v>1</v>
      </c>
      <c r="BA458" s="1">
        <f t="shared" si="62"/>
        <v>0</v>
      </c>
      <c r="BB458" s="1">
        <f t="shared" si="63"/>
        <v>52004.380312682908</v>
      </c>
      <c r="BC458" s="1">
        <f t="shared" si="64"/>
        <v>2000.003125</v>
      </c>
      <c r="BD458" s="1">
        <f t="shared" si="65"/>
        <v>1681.2026249999999</v>
      </c>
      <c r="BE458" s="1">
        <f t="shared" si="66"/>
        <v>0.84059999906250138</v>
      </c>
      <c r="BF458" s="1">
        <f t="shared" si="67"/>
        <v>0.1607579981906278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1660405569</v>
      </c>
      <c r="BM458" s="1">
        <v>123.51672499999999</v>
      </c>
      <c r="BN458" s="1">
        <v>160.07575</v>
      </c>
      <c r="BO458" s="1">
        <v>27.163181250000001</v>
      </c>
      <c r="BP458" s="1">
        <v>25.35135</v>
      </c>
      <c r="BQ458" s="1">
        <v>122.77601875000001</v>
      </c>
      <c r="BR458" s="1">
        <v>27.153893750000002</v>
      </c>
      <c r="BS458" s="1">
        <v>500.13425000000001</v>
      </c>
      <c r="BT458" s="1">
        <v>99.631131249999996</v>
      </c>
      <c r="BU458" s="1">
        <v>9.99329625E-2</v>
      </c>
      <c r="BV458" s="1">
        <v>31.022493749999999</v>
      </c>
      <c r="BW458" s="1">
        <v>31.7211125</v>
      </c>
      <c r="BX458" s="1">
        <v>999.9</v>
      </c>
      <c r="BY458" s="1">
        <v>0</v>
      </c>
      <c r="BZ458" s="1">
        <v>0</v>
      </c>
      <c r="CA458" s="1">
        <v>10003.86875</v>
      </c>
      <c r="CB458" s="1">
        <v>0</v>
      </c>
      <c r="CC458" s="1">
        <v>22.19515625</v>
      </c>
      <c r="CD458" s="1">
        <v>-36.558881249999999</v>
      </c>
      <c r="CE458" s="1">
        <v>126.96553125</v>
      </c>
      <c r="CF458" s="1">
        <v>164.239</v>
      </c>
      <c r="CG458" s="1">
        <v>1.8118281249999999</v>
      </c>
      <c r="CH458" s="1">
        <v>160.07575</v>
      </c>
      <c r="CI458" s="1">
        <v>25.35135</v>
      </c>
      <c r="CJ458" s="1">
        <v>2.706298125</v>
      </c>
      <c r="CK458" s="1">
        <v>2.5257849999999999</v>
      </c>
      <c r="CL458" s="1">
        <v>22.323399999999999</v>
      </c>
      <c r="CM458" s="1">
        <v>21.1936</v>
      </c>
      <c r="CN458" s="1">
        <v>2000.003125</v>
      </c>
      <c r="CO458" s="1">
        <v>0.98000087499999999</v>
      </c>
      <c r="CP458" s="1">
        <v>1.9999425000000001E-2</v>
      </c>
      <c r="CQ458" s="1">
        <v>0</v>
      </c>
      <c r="CR458" s="1">
        <v>2.5659999999999998</v>
      </c>
      <c r="CS458" s="1">
        <v>0</v>
      </c>
      <c r="CT458" s="1">
        <v>26291.775000000001</v>
      </c>
      <c r="CU458" s="1">
        <v>17412.331249999999</v>
      </c>
      <c r="CV458" s="1">
        <v>42.061999999999998</v>
      </c>
      <c r="CW458" s="1">
        <v>43.132750000000001</v>
      </c>
      <c r="CX458" s="1">
        <v>42.061999999999998</v>
      </c>
      <c r="CY458" s="1">
        <v>41.534875</v>
      </c>
      <c r="CZ458" s="1">
        <v>42.061999999999998</v>
      </c>
      <c r="DA458" s="1">
        <v>1960.003125</v>
      </c>
      <c r="DB458" s="1">
        <v>40</v>
      </c>
      <c r="DC458" s="1">
        <v>0</v>
      </c>
      <c r="DD458" s="1">
        <v>1660405575</v>
      </c>
      <c r="DE458" s="1">
        <v>0</v>
      </c>
      <c r="DF458" s="1">
        <v>1660405346</v>
      </c>
      <c r="DG458" s="1" t="s">
        <v>1170</v>
      </c>
      <c r="DH458" s="1">
        <v>1660405346</v>
      </c>
      <c r="DI458" s="1">
        <v>1660405343.5</v>
      </c>
      <c r="DJ458" s="1">
        <v>14</v>
      </c>
      <c r="DK458" s="1">
        <v>0.109</v>
      </c>
      <c r="DL458" s="1">
        <v>-3.0000000000000001E-3</v>
      </c>
      <c r="DM458" s="1">
        <v>1.3660000000000001</v>
      </c>
      <c r="DN458" s="1">
        <v>1.4E-2</v>
      </c>
      <c r="DO458" s="1">
        <v>400</v>
      </c>
      <c r="DP458" s="1">
        <v>25</v>
      </c>
      <c r="DQ458" s="1">
        <v>0.44</v>
      </c>
      <c r="DR458" s="1">
        <v>0.08</v>
      </c>
      <c r="DS458" s="1">
        <v>1.07359116467175</v>
      </c>
      <c r="DT458" s="1">
        <v>3.7011205029966829</v>
      </c>
      <c r="DU458" s="1">
        <v>0.27853781525605631</v>
      </c>
      <c r="DV458" s="1">
        <v>0</v>
      </c>
      <c r="DW458" s="1">
        <v>30.24143716948079</v>
      </c>
      <c r="DX458" s="1">
        <v>19.03559382366511</v>
      </c>
      <c r="DY458" s="1">
        <v>1.402749770669474</v>
      </c>
      <c r="DZ458" s="1">
        <v>0</v>
      </c>
      <c r="EA458" s="1">
        <v>-36.58376451612903</v>
      </c>
      <c r="EB458" s="1">
        <v>-22.884208064516091</v>
      </c>
      <c r="EC458" s="1">
        <v>1.7428668593401091</v>
      </c>
      <c r="ED458" s="1">
        <v>0</v>
      </c>
      <c r="EE458" s="1">
        <v>95.367996529366295</v>
      </c>
      <c r="EF458" s="1">
        <v>194.25105090350741</v>
      </c>
      <c r="EG458" s="1">
        <v>14.04327291634797</v>
      </c>
      <c r="EH458" s="1">
        <v>0</v>
      </c>
      <c r="EI458" s="1">
        <v>1.804333658536585</v>
      </c>
      <c r="EJ458" s="1">
        <v>0.13812731707317269</v>
      </c>
      <c r="EK458" s="1">
        <v>1.8923514054638099E-2</v>
      </c>
      <c r="EL458" s="1">
        <v>1</v>
      </c>
      <c r="EM458" s="1">
        <v>1.991024022232099</v>
      </c>
      <c r="EN458" s="1">
        <v>-4.3484726841477956E-3</v>
      </c>
      <c r="EO458" s="1">
        <v>1.761218785550221E-3</v>
      </c>
      <c r="EP458" s="1">
        <v>1</v>
      </c>
      <c r="EQ458" s="1">
        <v>2</v>
      </c>
      <c r="ER458" s="1">
        <v>6</v>
      </c>
      <c r="ES458" s="1" t="s">
        <v>390</v>
      </c>
      <c r="ET458" s="1">
        <v>2.9427099999999999</v>
      </c>
      <c r="EU458" s="1">
        <v>2.8010700000000002</v>
      </c>
      <c r="EV458" s="1">
        <v>4.0972000000000001E-2</v>
      </c>
      <c r="EW458" s="1">
        <v>4.9798700000000001E-2</v>
      </c>
      <c r="EX458" s="1">
        <v>0.117807</v>
      </c>
      <c r="EY458" s="1">
        <v>0.112305</v>
      </c>
      <c r="EZ458" s="1">
        <v>19654.099999999999</v>
      </c>
      <c r="FA458" s="1">
        <v>20417.099999999999</v>
      </c>
      <c r="FB458" s="1">
        <v>23832.9</v>
      </c>
      <c r="FC458" s="1">
        <v>25005.9</v>
      </c>
      <c r="FD458" s="1">
        <v>33650.9</v>
      </c>
      <c r="FE458" s="1">
        <v>35442.199999999997</v>
      </c>
      <c r="FF458" s="1">
        <v>43453.2</v>
      </c>
      <c r="FG458" s="1">
        <v>46225.9</v>
      </c>
      <c r="FH458" s="1">
        <v>1.9261200000000001</v>
      </c>
      <c r="FI458" s="1">
        <v>1.8561300000000001</v>
      </c>
      <c r="FJ458" s="1">
        <v>0.122942</v>
      </c>
      <c r="FK458" s="1">
        <v>0</v>
      </c>
      <c r="FL458" s="1">
        <v>29.730399999999999</v>
      </c>
      <c r="FM458" s="1">
        <v>999.9</v>
      </c>
      <c r="FN458" s="1">
        <v>61.3</v>
      </c>
      <c r="FO458" s="1">
        <v>35.1</v>
      </c>
      <c r="FP458" s="1">
        <v>34.945900000000002</v>
      </c>
      <c r="FQ458" s="1">
        <v>64.026700000000005</v>
      </c>
      <c r="FR458" s="1">
        <v>26.245999999999999</v>
      </c>
      <c r="FS458" s="1">
        <v>1</v>
      </c>
      <c r="FT458" s="1">
        <v>0.38455499999999998</v>
      </c>
      <c r="FU458" s="1">
        <v>1.55243</v>
      </c>
      <c r="FV458" s="1">
        <v>20.315300000000001</v>
      </c>
      <c r="FW458" s="1">
        <v>5.2105499999999996</v>
      </c>
      <c r="FX458" s="1">
        <v>11.907500000000001</v>
      </c>
      <c r="FY458" s="1">
        <v>5.0023999999999997</v>
      </c>
      <c r="FZ458" s="1">
        <v>3.29033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1.8595900000000001</v>
      </c>
      <c r="GF458" s="1">
        <v>1.8545700000000001</v>
      </c>
      <c r="GG458" s="1">
        <v>1.8577600000000001</v>
      </c>
      <c r="GH458" s="1">
        <v>1.85622</v>
      </c>
      <c r="GI458" s="1">
        <v>1.85501</v>
      </c>
      <c r="GJ458" s="1">
        <v>1.8546899999999999</v>
      </c>
      <c r="GK458" s="1">
        <v>1.8533299999999999</v>
      </c>
      <c r="GL458" s="1">
        <v>1.85642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0.83599999999999997</v>
      </c>
      <c r="HA458" s="1">
        <v>9.2999999999999992E-3</v>
      </c>
      <c r="HB458" s="1">
        <v>0.41309066869031658</v>
      </c>
      <c r="HC458" s="1">
        <v>2.8098669343081611E-3</v>
      </c>
      <c r="HD458" s="1">
        <v>-1.127031966113555E-6</v>
      </c>
      <c r="HE458" s="1">
        <v>1.768598670541231E-10</v>
      </c>
      <c r="HF458" s="1">
        <v>-7.0735416739826806E-2</v>
      </c>
      <c r="HG458" s="1">
        <v>1.081145868756639E-2</v>
      </c>
      <c r="HH458" s="1">
        <v>-3.689364805754238E-4</v>
      </c>
      <c r="HI458" s="1">
        <v>2.919854880483278E-6</v>
      </c>
      <c r="HJ458" s="1">
        <v>2</v>
      </c>
      <c r="HK458" s="1">
        <v>2136</v>
      </c>
      <c r="HL458" s="1">
        <v>3</v>
      </c>
      <c r="HM458" s="1">
        <v>30</v>
      </c>
      <c r="HN458" s="1">
        <v>3.9</v>
      </c>
      <c r="HO458" s="1">
        <v>3.9</v>
      </c>
      <c r="HP458" s="1">
        <v>0.64453099999999997</v>
      </c>
      <c r="HQ458" s="1">
        <v>2.3339799999999999</v>
      </c>
      <c r="HR458" s="1">
        <v>1.4978</v>
      </c>
      <c r="HS458" s="1">
        <v>2.3010299999999999</v>
      </c>
      <c r="HT458" s="1">
        <v>1.5478499999999999</v>
      </c>
      <c r="HU458" s="1">
        <v>2.4035600000000001</v>
      </c>
      <c r="HV458" s="1">
        <v>38.159300000000002</v>
      </c>
      <c r="HW458" s="1">
        <v>14.3247</v>
      </c>
      <c r="HX458" s="1">
        <v>18</v>
      </c>
      <c r="HY458" s="1">
        <v>478.16300000000001</v>
      </c>
      <c r="HZ458" s="1">
        <v>495.45699999999999</v>
      </c>
      <c r="IA458" s="1">
        <v>27.673999999999999</v>
      </c>
      <c r="IB458" s="1">
        <v>31.9359</v>
      </c>
      <c r="IC458" s="1">
        <v>30.000299999999999</v>
      </c>
      <c r="ID458" s="1">
        <v>31.714500000000001</v>
      </c>
      <c r="IE458" s="1">
        <v>31.808599999999998</v>
      </c>
      <c r="IF458" s="1">
        <v>13.1167</v>
      </c>
      <c r="IG458" s="1">
        <v>29.805299999999999</v>
      </c>
      <c r="IH458" s="1">
        <v>0</v>
      </c>
      <c r="II458" s="1">
        <v>27.645399999999999</v>
      </c>
      <c r="IJ458" s="1">
        <v>240.82300000000001</v>
      </c>
      <c r="IK458" s="1">
        <v>25.3095</v>
      </c>
      <c r="IL458" s="1">
        <v>100.482</v>
      </c>
      <c r="IM458" s="1">
        <v>100.18300000000001</v>
      </c>
      <c r="IN458" s="1" t="s">
        <v>361</v>
      </c>
    </row>
    <row r="459" spans="1:248" ht="15.75" customHeight="1" x14ac:dyDescent="0.3">
      <c r="A459" s="1">
        <v>443</v>
      </c>
      <c r="B459" s="1">
        <v>1660405578</v>
      </c>
      <c r="C459" s="1">
        <v>5853.9000000953674</v>
      </c>
      <c r="D459" s="1" t="s">
        <v>1245</v>
      </c>
      <c r="E459" s="1" t="s">
        <v>1246</v>
      </c>
      <c r="F459" s="1">
        <v>1</v>
      </c>
      <c r="G459" s="1" t="s">
        <v>349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1169</v>
      </c>
      <c r="M459" s="1" t="s">
        <v>354</v>
      </c>
      <c r="N459" s="1">
        <v>1660405570.5</v>
      </c>
      <c r="O459" s="1">
        <f t="shared" si="34"/>
        <v>1.5496294110409758E-3</v>
      </c>
      <c r="P459" s="1">
        <f t="shared" si="35"/>
        <v>1.5496294110409758</v>
      </c>
      <c r="Q459" s="1">
        <f t="shared" si="36"/>
        <v>1.7586718465947011</v>
      </c>
      <c r="R459" s="1">
        <f t="shared" si="37"/>
        <v>130.45974666666669</v>
      </c>
      <c r="S459" s="1">
        <f t="shared" si="38"/>
        <v>89.245403302425359</v>
      </c>
      <c r="T459" s="1">
        <f t="shared" si="39"/>
        <v>8.9005087570141619</v>
      </c>
      <c r="U459" s="1">
        <f t="shared" si="40"/>
        <v>13.010845093160782</v>
      </c>
      <c r="V459" s="1">
        <f t="shared" si="41"/>
        <v>7.5805568378006033E-2</v>
      </c>
      <c r="W459" s="1">
        <f t="shared" si="42"/>
        <v>2.9233430611883691</v>
      </c>
      <c r="X459" s="1">
        <f t="shared" si="43"/>
        <v>7.4730218060503506E-2</v>
      </c>
      <c r="Y459" s="1">
        <f t="shared" si="44"/>
        <v>4.6801731392933095E-2</v>
      </c>
      <c r="Z459" s="1">
        <f t="shared" si="45"/>
        <v>321.51812799999993</v>
      </c>
      <c r="AA459" s="1">
        <f t="shared" si="46"/>
        <v>32.514814052924329</v>
      </c>
      <c r="AB459" s="1">
        <f t="shared" si="47"/>
        <v>31.720359999999999</v>
      </c>
      <c r="AC459" s="1">
        <f t="shared" si="48"/>
        <v>4.7000229359830863</v>
      </c>
      <c r="AD459" s="1">
        <f t="shared" si="49"/>
        <v>59.964848743611441</v>
      </c>
      <c r="AE459" s="1">
        <f t="shared" si="50"/>
        <v>2.7087908705743637</v>
      </c>
      <c r="AF459" s="1">
        <f t="shared" si="51"/>
        <v>4.5172979292521838</v>
      </c>
      <c r="AG459" s="1">
        <f t="shared" si="52"/>
        <v>1.9912320654087226</v>
      </c>
      <c r="AH459" s="1">
        <f t="shared" si="53"/>
        <v>-68.338657026907029</v>
      </c>
      <c r="AI459" s="1">
        <f t="shared" si="54"/>
        <v>-109.90621714460808</v>
      </c>
      <c r="AJ459" s="1">
        <f t="shared" si="55"/>
        <v>-8.4735808649094295</v>
      </c>
      <c r="AK459" s="1">
        <f t="shared" si="56"/>
        <v>134.7996729635754</v>
      </c>
      <c r="AL459" s="1">
        <f t="shared" si="57"/>
        <v>30.782598195487243</v>
      </c>
      <c r="AM459" s="1">
        <f t="shared" si="58"/>
        <v>1.5555089910016844</v>
      </c>
      <c r="AN459" s="1">
        <f t="shared" si="59"/>
        <v>1.7586718465947011</v>
      </c>
      <c r="AO459" s="1">
        <v>196.38513490443449</v>
      </c>
      <c r="AP459" s="1">
        <v>168.48408484848471</v>
      </c>
      <c r="AQ459" s="1">
        <v>4.986514677285812</v>
      </c>
      <c r="AR459" s="1">
        <v>65.518535012621754</v>
      </c>
      <c r="AS459" s="1">
        <f t="shared" si="60"/>
        <v>1.5496294110409758</v>
      </c>
      <c r="AT459" s="1">
        <v>25.340270319573431</v>
      </c>
      <c r="AU459" s="1">
        <v>27.14911575757575</v>
      </c>
      <c r="AV459" s="1">
        <v>-3.4499538057556432E-5</v>
      </c>
      <c r="AW459" s="1">
        <v>82.942590886382504</v>
      </c>
      <c r="AX459" s="1">
        <v>13</v>
      </c>
      <c r="AY459" s="1">
        <v>3</v>
      </c>
      <c r="AZ459" s="1">
        <f t="shared" si="61"/>
        <v>1</v>
      </c>
      <c r="BA459" s="1">
        <f t="shared" si="62"/>
        <v>0</v>
      </c>
      <c r="BB459" s="1">
        <f t="shared" si="63"/>
        <v>51992.746405497783</v>
      </c>
      <c r="BC459" s="1">
        <f t="shared" si="64"/>
        <v>2000.0133333333331</v>
      </c>
      <c r="BD459" s="1">
        <f t="shared" si="65"/>
        <v>1681.2111999999995</v>
      </c>
      <c r="BE459" s="1">
        <f t="shared" si="66"/>
        <v>0.84059999600002655</v>
      </c>
      <c r="BF459" s="1">
        <f t="shared" si="67"/>
        <v>0.16075799228005144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1660405570.5</v>
      </c>
      <c r="BM459" s="1">
        <v>130.45974666666669</v>
      </c>
      <c r="BN459" s="1">
        <v>167.63313333333329</v>
      </c>
      <c r="BO459" s="1">
        <v>27.161046666666671</v>
      </c>
      <c r="BP459" s="1">
        <v>25.345586666666669</v>
      </c>
      <c r="BQ459" s="1">
        <v>129.7014666666667</v>
      </c>
      <c r="BR459" s="1">
        <v>27.151753333333328</v>
      </c>
      <c r="BS459" s="1">
        <v>500.12439999999998</v>
      </c>
      <c r="BT459" s="1">
        <v>99.630793333333315</v>
      </c>
      <c r="BU459" s="1">
        <v>9.9931473333333354E-2</v>
      </c>
      <c r="BV459" s="1">
        <v>31.023</v>
      </c>
      <c r="BW459" s="1">
        <v>31.720359999999999</v>
      </c>
      <c r="BX459" s="1">
        <v>999.89999999999986</v>
      </c>
      <c r="BY459" s="1">
        <v>0</v>
      </c>
      <c r="BZ459" s="1">
        <v>0</v>
      </c>
      <c r="CA459" s="1">
        <v>10001.588</v>
      </c>
      <c r="CB459" s="1">
        <v>0</v>
      </c>
      <c r="CC459" s="1">
        <v>22.262260000000001</v>
      </c>
      <c r="CD459" s="1">
        <v>-37.173273333333327</v>
      </c>
      <c r="CE459" s="1">
        <v>134.10213333333331</v>
      </c>
      <c r="CF459" s="1">
        <v>171.9921333333333</v>
      </c>
      <c r="CG459" s="1">
        <v>1.815466</v>
      </c>
      <c r="CH459" s="1">
        <v>167.63313333333329</v>
      </c>
      <c r="CI459" s="1">
        <v>25.345586666666669</v>
      </c>
      <c r="CJ459" s="1">
        <v>2.7060766666666671</v>
      </c>
      <c r="CK459" s="1">
        <v>2.525201333333333</v>
      </c>
      <c r="CL459" s="1">
        <v>22.322053333333329</v>
      </c>
      <c r="CM459" s="1">
        <v>21.18984</v>
      </c>
      <c r="CN459" s="1">
        <v>2000.0133333333331</v>
      </c>
      <c r="CO459" s="1">
        <v>0.98000100000000012</v>
      </c>
      <c r="CP459" s="1">
        <v>1.9999300000000001E-2</v>
      </c>
      <c r="CQ459" s="1">
        <v>0</v>
      </c>
      <c r="CR459" s="1">
        <v>2.626066666666667</v>
      </c>
      <c r="CS459" s="1">
        <v>0</v>
      </c>
      <c r="CT459" s="1">
        <v>26287.55333333333</v>
      </c>
      <c r="CU459" s="1">
        <v>17412.42666666667</v>
      </c>
      <c r="CV459" s="1">
        <v>42.061999999999998</v>
      </c>
      <c r="CW459" s="1">
        <v>43.133266666666671</v>
      </c>
      <c r="CX459" s="1">
        <v>42.061999999999998</v>
      </c>
      <c r="CY459" s="1">
        <v>41.533066666666663</v>
      </c>
      <c r="CZ459" s="1">
        <v>42.061999999999998</v>
      </c>
      <c r="DA459" s="1">
        <v>1960.0133333333331</v>
      </c>
      <c r="DB459" s="1">
        <v>40</v>
      </c>
      <c r="DC459" s="1">
        <v>0</v>
      </c>
      <c r="DD459" s="1">
        <v>1660405576.2</v>
      </c>
      <c r="DE459" s="1">
        <v>0</v>
      </c>
      <c r="DF459" s="1">
        <v>1660405346</v>
      </c>
      <c r="DG459" s="1" t="s">
        <v>1170</v>
      </c>
      <c r="DH459" s="1">
        <v>1660405346</v>
      </c>
      <c r="DI459" s="1">
        <v>1660405343.5</v>
      </c>
      <c r="DJ459" s="1">
        <v>14</v>
      </c>
      <c r="DK459" s="1">
        <v>0.109</v>
      </c>
      <c r="DL459" s="1">
        <v>-3.0000000000000001E-3</v>
      </c>
      <c r="DM459" s="1">
        <v>1.3660000000000001</v>
      </c>
      <c r="DN459" s="1">
        <v>1.4E-2</v>
      </c>
      <c r="DO459" s="1">
        <v>400</v>
      </c>
      <c r="DP459" s="1">
        <v>25</v>
      </c>
      <c r="DQ459" s="1">
        <v>0.44</v>
      </c>
      <c r="DR459" s="1">
        <v>0.08</v>
      </c>
      <c r="DS459" s="1">
        <v>1.07359116467175</v>
      </c>
      <c r="DT459" s="1">
        <v>3.7011205029966829</v>
      </c>
      <c r="DU459" s="1">
        <v>0.27853781525605631</v>
      </c>
      <c r="DV459" s="1">
        <v>0</v>
      </c>
      <c r="DW459" s="1">
        <v>30.24143716948079</v>
      </c>
      <c r="DX459" s="1">
        <v>19.03559382366511</v>
      </c>
      <c r="DY459" s="1">
        <v>1.402749770669474</v>
      </c>
      <c r="DZ459" s="1">
        <v>0</v>
      </c>
      <c r="EA459" s="1">
        <v>-36.58376451612903</v>
      </c>
      <c r="EB459" s="1">
        <v>-22.884208064516091</v>
      </c>
      <c r="EC459" s="1">
        <v>1.7428668593401091</v>
      </c>
      <c r="ED459" s="1">
        <v>0</v>
      </c>
      <c r="EE459" s="1">
        <v>95.367996529366295</v>
      </c>
      <c r="EF459" s="1">
        <v>194.25105090350741</v>
      </c>
      <c r="EG459" s="1">
        <v>14.04327291634797</v>
      </c>
      <c r="EH459" s="1">
        <v>0</v>
      </c>
      <c r="EI459" s="1">
        <v>1.804333658536585</v>
      </c>
      <c r="EJ459" s="1">
        <v>0.13812731707317269</v>
      </c>
      <c r="EK459" s="1">
        <v>1.8923514054638099E-2</v>
      </c>
      <c r="EL459" s="1">
        <v>1</v>
      </c>
      <c r="EM459" s="1">
        <v>1.991024022232099</v>
      </c>
      <c r="EN459" s="1">
        <v>-4.3484726841477956E-3</v>
      </c>
      <c r="EO459" s="1">
        <v>1.761218785550221E-3</v>
      </c>
      <c r="EP459" s="1">
        <v>1</v>
      </c>
      <c r="EQ459" s="1">
        <v>2</v>
      </c>
      <c r="ER459" s="1">
        <v>6</v>
      </c>
      <c r="ES459" s="1" t="s">
        <v>390</v>
      </c>
      <c r="ET459" s="1">
        <v>2.9426700000000001</v>
      </c>
      <c r="EU459" s="1">
        <v>2.80124</v>
      </c>
      <c r="EV459" s="1">
        <v>4.2090000000000002E-2</v>
      </c>
      <c r="EW459" s="1">
        <v>5.0907300000000003E-2</v>
      </c>
      <c r="EX459" s="1">
        <v>0.117807</v>
      </c>
      <c r="EY459" s="1">
        <v>0.112307</v>
      </c>
      <c r="EZ459" s="1">
        <v>19631.099999999999</v>
      </c>
      <c r="FA459" s="1">
        <v>20393.099999999999</v>
      </c>
      <c r="FB459" s="1">
        <v>23832.799999999999</v>
      </c>
      <c r="FC459" s="1">
        <v>25005.8</v>
      </c>
      <c r="FD459" s="1">
        <v>33650.9</v>
      </c>
      <c r="FE459" s="1">
        <v>35442.1</v>
      </c>
      <c r="FF459" s="1">
        <v>43453.2</v>
      </c>
      <c r="FG459" s="1">
        <v>46225.8</v>
      </c>
      <c r="FH459" s="1">
        <v>1.9260999999999999</v>
      </c>
      <c r="FI459" s="1">
        <v>1.8562700000000001</v>
      </c>
      <c r="FJ459" s="1">
        <v>0.122499</v>
      </c>
      <c r="FK459" s="1">
        <v>0</v>
      </c>
      <c r="FL459" s="1">
        <v>29.731100000000001</v>
      </c>
      <c r="FM459" s="1">
        <v>999.9</v>
      </c>
      <c r="FN459" s="1">
        <v>61.3</v>
      </c>
      <c r="FO459" s="1">
        <v>35.1</v>
      </c>
      <c r="FP459" s="1">
        <v>34.947099999999999</v>
      </c>
      <c r="FQ459" s="1">
        <v>63.896700000000003</v>
      </c>
      <c r="FR459" s="1">
        <v>25.837299999999999</v>
      </c>
      <c r="FS459" s="1">
        <v>1</v>
      </c>
      <c r="FT459" s="1">
        <v>0.38461600000000001</v>
      </c>
      <c r="FU459" s="1">
        <v>1.5564899999999999</v>
      </c>
      <c r="FV459" s="1">
        <v>20.315300000000001</v>
      </c>
      <c r="FW459" s="1">
        <v>5.2105499999999996</v>
      </c>
      <c r="FX459" s="1">
        <v>11.907500000000001</v>
      </c>
      <c r="FY459" s="1">
        <v>5.00265</v>
      </c>
      <c r="FZ459" s="1">
        <v>3.2903799999999999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1.8595900000000001</v>
      </c>
      <c r="GF459" s="1">
        <v>1.8545700000000001</v>
      </c>
      <c r="GG459" s="1">
        <v>1.8577600000000001</v>
      </c>
      <c r="GH459" s="1">
        <v>1.85622</v>
      </c>
      <c r="GI459" s="1">
        <v>1.85501</v>
      </c>
      <c r="GJ459" s="1">
        <v>1.8546899999999999</v>
      </c>
      <c r="GK459" s="1">
        <v>1.8533299999999999</v>
      </c>
      <c r="GL459" s="1">
        <v>1.8564099999999999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0.84799999999999998</v>
      </c>
      <c r="HA459" s="1">
        <v>9.2999999999999992E-3</v>
      </c>
      <c r="HB459" s="1">
        <v>0.41309066869031658</v>
      </c>
      <c r="HC459" s="1">
        <v>2.8098669343081611E-3</v>
      </c>
      <c r="HD459" s="1">
        <v>-1.127031966113555E-6</v>
      </c>
      <c r="HE459" s="1">
        <v>1.768598670541231E-10</v>
      </c>
      <c r="HF459" s="1">
        <v>-7.0735416739826806E-2</v>
      </c>
      <c r="HG459" s="1">
        <v>1.081145868756639E-2</v>
      </c>
      <c r="HH459" s="1">
        <v>-3.689364805754238E-4</v>
      </c>
      <c r="HI459" s="1">
        <v>2.919854880483278E-6</v>
      </c>
      <c r="HJ459" s="1">
        <v>2</v>
      </c>
      <c r="HK459" s="1">
        <v>2136</v>
      </c>
      <c r="HL459" s="1">
        <v>3</v>
      </c>
      <c r="HM459" s="1">
        <v>30</v>
      </c>
      <c r="HN459" s="1">
        <v>3.9</v>
      </c>
      <c r="HO459" s="1">
        <v>3.9</v>
      </c>
      <c r="HP459" s="1">
        <v>0.65917999999999999</v>
      </c>
      <c r="HQ459" s="1">
        <v>2.34131</v>
      </c>
      <c r="HR459" s="1">
        <v>1.4978</v>
      </c>
      <c r="HS459" s="1">
        <v>2.3010299999999999</v>
      </c>
      <c r="HT459" s="1">
        <v>1.5478499999999999</v>
      </c>
      <c r="HU459" s="1">
        <v>2.4682599999999999</v>
      </c>
      <c r="HV459" s="1">
        <v>38.159300000000002</v>
      </c>
      <c r="HW459" s="1">
        <v>14.315899999999999</v>
      </c>
      <c r="HX459" s="1">
        <v>18</v>
      </c>
      <c r="HY459" s="1">
        <v>478.15300000000002</v>
      </c>
      <c r="HZ459" s="1">
        <v>495.56299999999999</v>
      </c>
      <c r="IA459" s="1">
        <v>27.668700000000001</v>
      </c>
      <c r="IB459" s="1">
        <v>31.936699999999998</v>
      </c>
      <c r="IC459" s="1">
        <v>30.000299999999999</v>
      </c>
      <c r="ID459" s="1">
        <v>31.715199999999999</v>
      </c>
      <c r="IE459" s="1">
        <v>31.8094</v>
      </c>
      <c r="IF459" s="1">
        <v>13.2921</v>
      </c>
      <c r="IG459" s="1">
        <v>29.805299999999999</v>
      </c>
      <c r="IH459" s="1">
        <v>0</v>
      </c>
      <c r="II459" s="1">
        <v>27.645399999999999</v>
      </c>
      <c r="IJ459" s="1">
        <v>240.82300000000001</v>
      </c>
      <c r="IK459" s="1">
        <v>25.3095</v>
      </c>
      <c r="IL459" s="1">
        <v>100.482</v>
      </c>
      <c r="IM459" s="1">
        <v>100.18300000000001</v>
      </c>
      <c r="IN459" s="1" t="s">
        <v>361</v>
      </c>
    </row>
    <row r="460" spans="1:248" ht="15.75" customHeight="1" x14ac:dyDescent="0.3">
      <c r="A460" s="1">
        <v>444</v>
      </c>
      <c r="B460" s="1">
        <v>1660405579</v>
      </c>
      <c r="C460" s="1">
        <v>5854.9000000953674</v>
      </c>
      <c r="D460" s="1" t="s">
        <v>1247</v>
      </c>
      <c r="E460" s="1" t="s">
        <v>1248</v>
      </c>
      <c r="F460" s="1">
        <v>1</v>
      </c>
      <c r="G460" s="1" t="s">
        <v>349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1169</v>
      </c>
      <c r="M460" s="1" t="s">
        <v>354</v>
      </c>
      <c r="N460" s="1">
        <v>1660405571</v>
      </c>
      <c r="O460" s="1">
        <f t="shared" si="34"/>
        <v>1.549045904069963E-3</v>
      </c>
      <c r="P460" s="1">
        <f t="shared" si="35"/>
        <v>1.5490459040699629</v>
      </c>
      <c r="Q460" s="1">
        <f t="shared" si="36"/>
        <v>1.8366877158327348</v>
      </c>
      <c r="R460" s="1">
        <f t="shared" si="37"/>
        <v>132.85595000000001</v>
      </c>
      <c r="S460" s="1">
        <f t="shared" si="38"/>
        <v>89.907398472117023</v>
      </c>
      <c r="T460" s="1">
        <f t="shared" si="39"/>
        <v>8.9665228067428924</v>
      </c>
      <c r="U460" s="1">
        <f t="shared" si="40"/>
        <v>13.249809536597118</v>
      </c>
      <c r="V460" s="1">
        <f t="shared" si="41"/>
        <v>7.5773329350768193E-2</v>
      </c>
      <c r="W460" s="1">
        <f t="shared" si="42"/>
        <v>2.9234544410006773</v>
      </c>
      <c r="X460" s="1">
        <f t="shared" si="43"/>
        <v>7.4698926820013278E-2</v>
      </c>
      <c r="Y460" s="1">
        <f t="shared" si="44"/>
        <v>4.678209091154404E-2</v>
      </c>
      <c r="Z460" s="1">
        <f t="shared" si="45"/>
        <v>321.51570075000001</v>
      </c>
      <c r="AA460" s="1">
        <f t="shared" si="46"/>
        <v>32.514967267752681</v>
      </c>
      <c r="AB460" s="1">
        <f t="shared" si="47"/>
        <v>31.720375000000001</v>
      </c>
      <c r="AC460" s="1">
        <f t="shared" si="48"/>
        <v>4.7000269345326506</v>
      </c>
      <c r="AD460" s="1">
        <f t="shared" si="49"/>
        <v>59.962861877138685</v>
      </c>
      <c r="AE460" s="1">
        <f t="shared" si="50"/>
        <v>2.7087117341120233</v>
      </c>
      <c r="AF460" s="1">
        <f t="shared" si="51"/>
        <v>4.5173156339036264</v>
      </c>
      <c r="AG460" s="1">
        <f t="shared" si="52"/>
        <v>1.9913152004206274</v>
      </c>
      <c r="AH460" s="1">
        <f t="shared" si="53"/>
        <v>-68.312924369485373</v>
      </c>
      <c r="AI460" s="1">
        <f t="shared" si="54"/>
        <v>-109.90193308951122</v>
      </c>
      <c r="AJ460" s="1">
        <f t="shared" si="55"/>
        <v>-8.472931247142089</v>
      </c>
      <c r="AK460" s="1">
        <f t="shared" si="56"/>
        <v>134.82791204386137</v>
      </c>
      <c r="AL460" s="1">
        <f t="shared" si="57"/>
        <v>30.890112923112518</v>
      </c>
      <c r="AM460" s="1">
        <f t="shared" si="58"/>
        <v>1.5549347768239863</v>
      </c>
      <c r="AN460" s="1">
        <f t="shared" si="59"/>
        <v>1.8366877158327348</v>
      </c>
      <c r="AO460" s="1">
        <v>201.5557025430636</v>
      </c>
      <c r="AP460" s="1">
        <v>173.49704848484851</v>
      </c>
      <c r="AQ460" s="1">
        <v>4.9984617764182273</v>
      </c>
      <c r="AR460" s="1">
        <v>65.518535012621754</v>
      </c>
      <c r="AS460" s="1">
        <f t="shared" si="60"/>
        <v>1.5490459040699629</v>
      </c>
      <c r="AT460" s="1">
        <v>25.34122091062984</v>
      </c>
      <c r="AU460" s="1">
        <v>27.149278787878789</v>
      </c>
      <c r="AV460" s="1">
        <v>-1.88151329459156E-5</v>
      </c>
      <c r="AW460" s="1">
        <v>82.942590886382504</v>
      </c>
      <c r="AX460" s="1">
        <v>13</v>
      </c>
      <c r="AY460" s="1">
        <v>3</v>
      </c>
      <c r="AZ460" s="1">
        <f t="shared" si="61"/>
        <v>1</v>
      </c>
      <c r="BA460" s="1">
        <f t="shared" si="62"/>
        <v>0</v>
      </c>
      <c r="BB460" s="1">
        <f t="shared" si="63"/>
        <v>51995.902502003242</v>
      </c>
      <c r="BC460" s="1">
        <f t="shared" si="64"/>
        <v>1999.9981250000001</v>
      </c>
      <c r="BD460" s="1">
        <f t="shared" si="65"/>
        <v>1681.198425</v>
      </c>
      <c r="BE460" s="1">
        <f t="shared" si="66"/>
        <v>0.8406000005625005</v>
      </c>
      <c r="BF460" s="1">
        <f t="shared" si="67"/>
        <v>0.16075800108562602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1660405571</v>
      </c>
      <c r="BM460" s="1">
        <v>132.85595000000001</v>
      </c>
      <c r="BN460" s="1">
        <v>170.16262499999999</v>
      </c>
      <c r="BO460" s="1">
        <v>27.160274999999999</v>
      </c>
      <c r="BP460" s="1">
        <v>25.345487500000001</v>
      </c>
      <c r="BQ460" s="1">
        <v>132.09168750000001</v>
      </c>
      <c r="BR460" s="1">
        <v>27.150981250000001</v>
      </c>
      <c r="BS460" s="1">
        <v>500.12543749999998</v>
      </c>
      <c r="BT460" s="1">
        <v>99.630706250000003</v>
      </c>
      <c r="BU460" s="1">
        <v>9.993838125E-2</v>
      </c>
      <c r="BV460" s="1">
        <v>31.02306875</v>
      </c>
      <c r="BW460" s="1">
        <v>31.720375000000001</v>
      </c>
      <c r="BX460" s="1">
        <v>999.9</v>
      </c>
      <c r="BY460" s="1">
        <v>0</v>
      </c>
      <c r="BZ460" s="1">
        <v>0</v>
      </c>
      <c r="CA460" s="1">
        <v>10002.2325</v>
      </c>
      <c r="CB460" s="1">
        <v>0</v>
      </c>
      <c r="CC460" s="1">
        <v>22.356249999999999</v>
      </c>
      <c r="CD460" s="1">
        <v>-37.306581249999986</v>
      </c>
      <c r="CE460" s="1">
        <v>136.56506250000001</v>
      </c>
      <c r="CF460" s="1">
        <v>174.58737500000001</v>
      </c>
      <c r="CG460" s="1">
        <v>1.814794375</v>
      </c>
      <c r="CH460" s="1">
        <v>170.16262499999999</v>
      </c>
      <c r="CI460" s="1">
        <v>25.345487500000001</v>
      </c>
      <c r="CJ460" s="1">
        <v>2.7059975000000001</v>
      </c>
      <c r="CK460" s="1">
        <v>2.5251887499999999</v>
      </c>
      <c r="CL460" s="1">
        <v>22.321568750000001</v>
      </c>
      <c r="CM460" s="1">
        <v>21.189762500000001</v>
      </c>
      <c r="CN460" s="1">
        <v>1999.9981250000001</v>
      </c>
      <c r="CO460" s="1">
        <v>0.98000087499999999</v>
      </c>
      <c r="CP460" s="1">
        <v>1.9999425000000001E-2</v>
      </c>
      <c r="CQ460" s="1">
        <v>0</v>
      </c>
      <c r="CR460" s="1">
        <v>2.6319374999999998</v>
      </c>
      <c r="CS460" s="1">
        <v>0</v>
      </c>
      <c r="CT460" s="1">
        <v>26286.393749999999</v>
      </c>
      <c r="CU460" s="1">
        <v>17412.293750000001</v>
      </c>
      <c r="CV460" s="1">
        <v>42.061999999999998</v>
      </c>
      <c r="CW460" s="1">
        <v>43.136625000000002</v>
      </c>
      <c r="CX460" s="1">
        <v>42.061999999999998</v>
      </c>
      <c r="CY460" s="1">
        <v>41.534875</v>
      </c>
      <c r="CZ460" s="1">
        <v>42.061999999999998</v>
      </c>
      <c r="DA460" s="1">
        <v>1959.9981250000001</v>
      </c>
      <c r="DB460" s="1">
        <v>40</v>
      </c>
      <c r="DC460" s="1">
        <v>0</v>
      </c>
      <c r="DD460" s="1">
        <v>1660405577.4000001</v>
      </c>
      <c r="DE460" s="1">
        <v>0</v>
      </c>
      <c r="DF460" s="1">
        <v>1660405346</v>
      </c>
      <c r="DG460" s="1" t="s">
        <v>1170</v>
      </c>
      <c r="DH460" s="1">
        <v>1660405346</v>
      </c>
      <c r="DI460" s="1">
        <v>1660405343.5</v>
      </c>
      <c r="DJ460" s="1">
        <v>14</v>
      </c>
      <c r="DK460" s="1">
        <v>0.109</v>
      </c>
      <c r="DL460" s="1">
        <v>-3.0000000000000001E-3</v>
      </c>
      <c r="DM460" s="1">
        <v>1.3660000000000001</v>
      </c>
      <c r="DN460" s="1">
        <v>1.4E-2</v>
      </c>
      <c r="DO460" s="1">
        <v>400</v>
      </c>
      <c r="DP460" s="1">
        <v>25</v>
      </c>
      <c r="DQ460" s="1">
        <v>0.44</v>
      </c>
      <c r="DR460" s="1">
        <v>0.08</v>
      </c>
      <c r="DS460" s="1">
        <v>1.1973381558747349</v>
      </c>
      <c r="DT460" s="1">
        <v>3.778798683558076</v>
      </c>
      <c r="DU460" s="1">
        <v>0.27604029080461151</v>
      </c>
      <c r="DV460" s="1">
        <v>0</v>
      </c>
      <c r="DW460" s="1">
        <v>30.617945735434109</v>
      </c>
      <c r="DX460" s="1">
        <v>16.75039638128435</v>
      </c>
      <c r="DY460" s="1">
        <v>1.2734439151185</v>
      </c>
      <c r="DZ460" s="1">
        <v>0</v>
      </c>
      <c r="EA460" s="1">
        <v>-37.258226666666673</v>
      </c>
      <c r="EB460" s="1">
        <v>-19.01285339265851</v>
      </c>
      <c r="EC460" s="1">
        <v>1.391208204627266</v>
      </c>
      <c r="ED460" s="1">
        <v>0</v>
      </c>
      <c r="EE460" s="1">
        <v>99.13347208979593</v>
      </c>
      <c r="EF460" s="1">
        <v>193.77770698190031</v>
      </c>
      <c r="EG460" s="1">
        <v>14.472786540320911</v>
      </c>
      <c r="EH460" s="1">
        <v>0</v>
      </c>
      <c r="EI460" s="1">
        <v>1.80679375</v>
      </c>
      <c r="EJ460" s="1">
        <v>0.10074090056284619</v>
      </c>
      <c r="EK460" s="1">
        <v>1.7362648226509111E-2</v>
      </c>
      <c r="EL460" s="1">
        <v>1</v>
      </c>
      <c r="EM460" s="1">
        <v>1.991271360059105</v>
      </c>
      <c r="EN460" s="1">
        <v>5.2213280224983104E-3</v>
      </c>
      <c r="EO460" s="1">
        <v>1.9985342436276599E-3</v>
      </c>
      <c r="EP460" s="1">
        <v>1</v>
      </c>
      <c r="EQ460" s="1">
        <v>2</v>
      </c>
      <c r="ER460" s="1">
        <v>6</v>
      </c>
      <c r="ES460" s="1" t="s">
        <v>390</v>
      </c>
      <c r="ET460" s="1">
        <v>2.9428000000000001</v>
      </c>
      <c r="EU460" s="1">
        <v>2.8013499999999998</v>
      </c>
      <c r="EV460" s="1">
        <v>4.3213099999999997E-2</v>
      </c>
      <c r="EW460" s="1">
        <v>5.20107E-2</v>
      </c>
      <c r="EX460" s="1">
        <v>0.117808</v>
      </c>
      <c r="EY460" s="1">
        <v>0.11230900000000001</v>
      </c>
      <c r="EZ460" s="1">
        <v>19608.099999999999</v>
      </c>
      <c r="FA460" s="1">
        <v>20369.400000000001</v>
      </c>
      <c r="FB460" s="1">
        <v>23832.799999999999</v>
      </c>
      <c r="FC460" s="1">
        <v>25005.8</v>
      </c>
      <c r="FD460" s="1">
        <v>33651</v>
      </c>
      <c r="FE460" s="1">
        <v>35442.199999999997</v>
      </c>
      <c r="FF460" s="1">
        <v>43453.3</v>
      </c>
      <c r="FG460" s="1">
        <v>46225.9</v>
      </c>
      <c r="FH460" s="1">
        <v>1.9263300000000001</v>
      </c>
      <c r="FI460" s="1">
        <v>1.8561799999999999</v>
      </c>
      <c r="FJ460" s="1">
        <v>0.12230100000000001</v>
      </c>
      <c r="FK460" s="1">
        <v>0</v>
      </c>
      <c r="FL460" s="1">
        <v>29.7317</v>
      </c>
      <c r="FM460" s="1">
        <v>999.9</v>
      </c>
      <c r="FN460" s="1">
        <v>61.3</v>
      </c>
      <c r="FO460" s="1">
        <v>35.1</v>
      </c>
      <c r="FP460" s="1">
        <v>34.944299999999998</v>
      </c>
      <c r="FQ460" s="1">
        <v>63.976700000000001</v>
      </c>
      <c r="FR460" s="1">
        <v>25.761199999999999</v>
      </c>
      <c r="FS460" s="1">
        <v>1</v>
      </c>
      <c r="FT460" s="1">
        <v>0.38465199999999999</v>
      </c>
      <c r="FU460" s="1">
        <v>1.5690200000000001</v>
      </c>
      <c r="FV460" s="1">
        <v>20.315300000000001</v>
      </c>
      <c r="FW460" s="1">
        <v>5.2105499999999996</v>
      </c>
      <c r="FX460" s="1">
        <v>11.9077</v>
      </c>
      <c r="FY460" s="1">
        <v>5.0026999999999999</v>
      </c>
      <c r="FZ460" s="1">
        <v>3.2904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1.8595900000000001</v>
      </c>
      <c r="GF460" s="1">
        <v>1.8545799999999999</v>
      </c>
      <c r="GG460" s="1">
        <v>1.8577600000000001</v>
      </c>
      <c r="GH460" s="1">
        <v>1.85622</v>
      </c>
      <c r="GI460" s="1">
        <v>1.85501</v>
      </c>
      <c r="GJ460" s="1">
        <v>1.8546899999999999</v>
      </c>
      <c r="GK460" s="1">
        <v>1.8533299999999999</v>
      </c>
      <c r="GL460" s="1">
        <v>1.85642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0.86</v>
      </c>
      <c r="HA460" s="1">
        <v>9.2999999999999992E-3</v>
      </c>
      <c r="HB460" s="1">
        <v>0.41309066869031658</v>
      </c>
      <c r="HC460" s="1">
        <v>2.8098669343081611E-3</v>
      </c>
      <c r="HD460" s="1">
        <v>-1.127031966113555E-6</v>
      </c>
      <c r="HE460" s="1">
        <v>1.768598670541231E-10</v>
      </c>
      <c r="HF460" s="1">
        <v>-7.0735416739826806E-2</v>
      </c>
      <c r="HG460" s="1">
        <v>1.081145868756639E-2</v>
      </c>
      <c r="HH460" s="1">
        <v>-3.689364805754238E-4</v>
      </c>
      <c r="HI460" s="1">
        <v>2.919854880483278E-6</v>
      </c>
      <c r="HJ460" s="1">
        <v>2</v>
      </c>
      <c r="HK460" s="1">
        <v>2136</v>
      </c>
      <c r="HL460" s="1">
        <v>3</v>
      </c>
      <c r="HM460" s="1">
        <v>30</v>
      </c>
      <c r="HN460" s="1">
        <v>3.9</v>
      </c>
      <c r="HO460" s="1">
        <v>3.9</v>
      </c>
      <c r="HP460" s="1">
        <v>0.66650399999999999</v>
      </c>
      <c r="HQ460" s="1">
        <v>2.3571800000000001</v>
      </c>
      <c r="HR460" s="1">
        <v>1.4978</v>
      </c>
      <c r="HS460" s="1">
        <v>2.3010299999999999</v>
      </c>
      <c r="HT460" s="1">
        <v>1.5478499999999999</v>
      </c>
      <c r="HU460" s="1">
        <v>2.36084</v>
      </c>
      <c r="HV460" s="1">
        <v>38.159300000000002</v>
      </c>
      <c r="HW460" s="1">
        <v>14.3247</v>
      </c>
      <c r="HX460" s="1">
        <v>18</v>
      </c>
      <c r="HY460" s="1">
        <v>478.28899999999999</v>
      </c>
      <c r="HZ460" s="1">
        <v>495.50099999999998</v>
      </c>
      <c r="IA460" s="1">
        <v>27.665199999999999</v>
      </c>
      <c r="IB460" s="1">
        <v>31.936699999999998</v>
      </c>
      <c r="IC460" s="1">
        <v>30.000299999999999</v>
      </c>
      <c r="ID460" s="1">
        <v>31.715900000000001</v>
      </c>
      <c r="IE460" s="1">
        <v>31.81</v>
      </c>
      <c r="IF460" s="1">
        <v>13.5587</v>
      </c>
      <c r="IG460" s="1">
        <v>29.805299999999999</v>
      </c>
      <c r="IH460" s="1">
        <v>0</v>
      </c>
      <c r="II460" s="1">
        <v>27.645399999999999</v>
      </c>
      <c r="IJ460" s="1">
        <v>250.84200000000001</v>
      </c>
      <c r="IK460" s="1">
        <v>25.3095</v>
      </c>
      <c r="IL460" s="1">
        <v>100.482</v>
      </c>
      <c r="IM460" s="1">
        <v>100.18300000000001</v>
      </c>
      <c r="IN460" s="1" t="s">
        <v>361</v>
      </c>
    </row>
    <row r="461" spans="1:248" ht="15.75" customHeight="1" x14ac:dyDescent="0.3">
      <c r="A461" s="1">
        <v>445</v>
      </c>
      <c r="B461" s="1">
        <v>1660405580</v>
      </c>
      <c r="C461" s="1">
        <v>5855.9000000953674</v>
      </c>
      <c r="D461" s="1" t="s">
        <v>1249</v>
      </c>
      <c r="E461" s="1" t="s">
        <v>1250</v>
      </c>
      <c r="F461" s="1">
        <v>1</v>
      </c>
      <c r="G461" s="1" t="s">
        <v>349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1169</v>
      </c>
      <c r="M461" s="1" t="s">
        <v>354</v>
      </c>
      <c r="N461" s="1">
        <v>1660405572.5</v>
      </c>
      <c r="O461" s="1">
        <f t="shared" si="34"/>
        <v>1.547460513960169E-3</v>
      </c>
      <c r="P461" s="1">
        <f t="shared" si="35"/>
        <v>1.5474605139601689</v>
      </c>
      <c r="Q461" s="1">
        <f t="shared" si="36"/>
        <v>1.9185356376206464</v>
      </c>
      <c r="R461" s="1">
        <f t="shared" si="37"/>
        <v>139.9256</v>
      </c>
      <c r="S461" s="1">
        <f t="shared" si="38"/>
        <v>94.987915374711136</v>
      </c>
      <c r="T461" s="1">
        <f t="shared" si="39"/>
        <v>9.4731999857657616</v>
      </c>
      <c r="U461" s="1">
        <f t="shared" si="40"/>
        <v>13.954861381042248</v>
      </c>
      <c r="V461" s="1">
        <f t="shared" si="41"/>
        <v>7.5701124432441633E-2</v>
      </c>
      <c r="W461" s="1">
        <f t="shared" si="42"/>
        <v>2.9229309561933352</v>
      </c>
      <c r="X461" s="1">
        <f t="shared" si="43"/>
        <v>7.4628563789326779E-2</v>
      </c>
      <c r="Y461" s="1">
        <f t="shared" si="44"/>
        <v>4.6737951671361071E-2</v>
      </c>
      <c r="Z461" s="1">
        <f t="shared" si="45"/>
        <v>321.52121360000001</v>
      </c>
      <c r="AA461" s="1">
        <f t="shared" si="46"/>
        <v>32.51599746224143</v>
      </c>
      <c r="AB461" s="1">
        <f t="shared" si="47"/>
        <v>31.718826666666661</v>
      </c>
      <c r="AC461" s="1">
        <f t="shared" si="48"/>
        <v>4.6996142109867698</v>
      </c>
      <c r="AD461" s="1">
        <f t="shared" si="49"/>
        <v>59.956042547773592</v>
      </c>
      <c r="AE461" s="1">
        <f t="shared" si="50"/>
        <v>2.7084558583816536</v>
      </c>
      <c r="AF461" s="1">
        <f t="shared" si="51"/>
        <v>4.5174026558266052</v>
      </c>
      <c r="AG461" s="1">
        <f t="shared" si="52"/>
        <v>1.9911583526051162</v>
      </c>
      <c r="AH461" s="1">
        <f t="shared" si="53"/>
        <v>-68.243008665643458</v>
      </c>
      <c r="AI461" s="1">
        <f t="shared" si="54"/>
        <v>-109.58501637121208</v>
      </c>
      <c r="AJ461" s="1">
        <f t="shared" si="55"/>
        <v>-8.4499610580678706</v>
      </c>
      <c r="AK461" s="1">
        <f t="shared" si="56"/>
        <v>135.24322750507662</v>
      </c>
      <c r="AL461" s="1">
        <f t="shared" si="57"/>
        <v>31.295509334518162</v>
      </c>
      <c r="AM461" s="1">
        <f t="shared" si="58"/>
        <v>1.5557391214699694</v>
      </c>
      <c r="AN461" s="1">
        <f t="shared" si="59"/>
        <v>1.9185356376206464</v>
      </c>
      <c r="AO461" s="1">
        <v>206.76242657525171</v>
      </c>
      <c r="AP461" s="1">
        <v>178.53168484848479</v>
      </c>
      <c r="AQ461" s="1">
        <v>5.0122890730782776</v>
      </c>
      <c r="AR461" s="1">
        <v>65.518535012621754</v>
      </c>
      <c r="AS461" s="1">
        <f t="shared" si="60"/>
        <v>1.5474605139601689</v>
      </c>
      <c r="AT461" s="1">
        <v>25.342791432681111</v>
      </c>
      <c r="AU461" s="1">
        <v>27.14885090909091</v>
      </c>
      <c r="AV461" s="1">
        <v>4.3177701749200811E-6</v>
      </c>
      <c r="AW461" s="1">
        <v>82.942590886382504</v>
      </c>
      <c r="AX461" s="1">
        <v>13</v>
      </c>
      <c r="AY461" s="1">
        <v>3</v>
      </c>
      <c r="AZ461" s="1">
        <f t="shared" si="61"/>
        <v>1</v>
      </c>
      <c r="BA461" s="1">
        <f t="shared" si="62"/>
        <v>0</v>
      </c>
      <c r="BB461" s="1">
        <f t="shared" si="63"/>
        <v>51980.945919543723</v>
      </c>
      <c r="BC461" s="1">
        <f t="shared" si="64"/>
        <v>2000.032666666667</v>
      </c>
      <c r="BD461" s="1">
        <f t="shared" si="65"/>
        <v>1681.2274400000001</v>
      </c>
      <c r="BE461" s="1">
        <f t="shared" si="66"/>
        <v>0.84059999020015996</v>
      </c>
      <c r="BF461" s="1">
        <f t="shared" si="67"/>
        <v>0.1607579810863089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1660405572.5</v>
      </c>
      <c r="BM461" s="1">
        <v>139.9256</v>
      </c>
      <c r="BN461" s="1">
        <v>177.732</v>
      </c>
      <c r="BO461" s="1">
        <v>27.157726666666669</v>
      </c>
      <c r="BP461" s="1">
        <v>25.341993333333331</v>
      </c>
      <c r="BQ461" s="1">
        <v>139.14353333333341</v>
      </c>
      <c r="BR461" s="1">
        <v>27.148426666666669</v>
      </c>
      <c r="BS461" s="1">
        <v>500.12479999999988</v>
      </c>
      <c r="BT461" s="1">
        <v>99.630619999999979</v>
      </c>
      <c r="BU461" s="1">
        <v>9.9960973333333356E-2</v>
      </c>
      <c r="BV461" s="1">
        <v>31.02340666666667</v>
      </c>
      <c r="BW461" s="1">
        <v>31.718826666666661</v>
      </c>
      <c r="BX461" s="1">
        <v>999.89999999999986</v>
      </c>
      <c r="BY461" s="1">
        <v>0</v>
      </c>
      <c r="BZ461" s="1">
        <v>0</v>
      </c>
      <c r="CA461" s="1">
        <v>9999.2533333333322</v>
      </c>
      <c r="CB461" s="1">
        <v>0</v>
      </c>
      <c r="CC461" s="1">
        <v>22.443386666666669</v>
      </c>
      <c r="CD461" s="1">
        <v>-37.806253333333338</v>
      </c>
      <c r="CE461" s="1">
        <v>143.83173333333329</v>
      </c>
      <c r="CF461" s="1">
        <v>182.35300000000001</v>
      </c>
      <c r="CG461" s="1">
        <v>1.8157460000000001</v>
      </c>
      <c r="CH461" s="1">
        <v>177.732</v>
      </c>
      <c r="CI461" s="1">
        <v>25.341993333333331</v>
      </c>
      <c r="CJ461" s="1">
        <v>2.7057419999999999</v>
      </c>
      <c r="CK461" s="1">
        <v>2.5248379999999999</v>
      </c>
      <c r="CL461" s="1">
        <v>22.320013333333328</v>
      </c>
      <c r="CM461" s="1">
        <v>21.18749333333334</v>
      </c>
      <c r="CN461" s="1">
        <v>2000.032666666667</v>
      </c>
      <c r="CO461" s="1">
        <v>0.98000120000000013</v>
      </c>
      <c r="CP461" s="1">
        <v>1.9999099999999999E-2</v>
      </c>
      <c r="CQ461" s="1">
        <v>0</v>
      </c>
      <c r="CR461" s="1">
        <v>2.533066666666667</v>
      </c>
      <c r="CS461" s="1">
        <v>0</v>
      </c>
      <c r="CT461" s="1">
        <v>26283.453333333331</v>
      </c>
      <c r="CU461" s="1">
        <v>17412.599999999999</v>
      </c>
      <c r="CV461" s="1">
        <v>42.061999999999998</v>
      </c>
      <c r="CW461" s="1">
        <v>43.133266666666671</v>
      </c>
      <c r="CX461" s="1">
        <v>42.061999999999998</v>
      </c>
      <c r="CY461" s="1">
        <v>41.541333333333327</v>
      </c>
      <c r="CZ461" s="1">
        <v>42.061999999999998</v>
      </c>
      <c r="DA461" s="1">
        <v>1960.032666666667</v>
      </c>
      <c r="DB461" s="1">
        <v>40</v>
      </c>
      <c r="DC461" s="1">
        <v>0</v>
      </c>
      <c r="DD461" s="1">
        <v>1660405578</v>
      </c>
      <c r="DE461" s="1">
        <v>0</v>
      </c>
      <c r="DF461" s="1">
        <v>1660405346</v>
      </c>
      <c r="DG461" s="1" t="s">
        <v>1170</v>
      </c>
      <c r="DH461" s="1">
        <v>1660405346</v>
      </c>
      <c r="DI461" s="1">
        <v>1660405343.5</v>
      </c>
      <c r="DJ461" s="1">
        <v>14</v>
      </c>
      <c r="DK461" s="1">
        <v>0.109</v>
      </c>
      <c r="DL461" s="1">
        <v>-3.0000000000000001E-3</v>
      </c>
      <c r="DM461" s="1">
        <v>1.3660000000000001</v>
      </c>
      <c r="DN461" s="1">
        <v>1.4E-2</v>
      </c>
      <c r="DO461" s="1">
        <v>400</v>
      </c>
      <c r="DP461" s="1">
        <v>25</v>
      </c>
      <c r="DQ461" s="1">
        <v>0.44</v>
      </c>
      <c r="DR461" s="1">
        <v>0.08</v>
      </c>
      <c r="DS461" s="1">
        <v>1.268605940185741</v>
      </c>
      <c r="DT461" s="1">
        <v>3.967774265006081</v>
      </c>
      <c r="DU461" s="1">
        <v>0.29090564311736639</v>
      </c>
      <c r="DV461" s="1">
        <v>0</v>
      </c>
      <c r="DW461" s="1">
        <v>30.905152505363951</v>
      </c>
      <c r="DX461" s="1">
        <v>15.16705252026663</v>
      </c>
      <c r="DY461" s="1">
        <v>1.1481039829929769</v>
      </c>
      <c r="DZ461" s="1">
        <v>0</v>
      </c>
      <c r="EA461" s="1">
        <v>-37.581040000000002</v>
      </c>
      <c r="EB461" s="1">
        <v>-17.431266740823219</v>
      </c>
      <c r="EC461" s="1">
        <v>1.27130150937271</v>
      </c>
      <c r="ED461" s="1">
        <v>0</v>
      </c>
      <c r="EE461" s="1">
        <v>102.1517846224593</v>
      </c>
      <c r="EF461" s="1">
        <v>192.71704904916689</v>
      </c>
      <c r="EG461" s="1">
        <v>14.39850897661851</v>
      </c>
      <c r="EH461" s="1">
        <v>0</v>
      </c>
      <c r="EI461" s="1">
        <v>1.8080495000000001</v>
      </c>
      <c r="EJ461" s="1">
        <v>7.2391069418382512E-2</v>
      </c>
      <c r="EK461" s="1">
        <v>1.6184438814799851E-2</v>
      </c>
      <c r="EL461" s="1">
        <v>1</v>
      </c>
      <c r="EM461" s="1">
        <v>1.991278393158487</v>
      </c>
      <c r="EN461" s="1">
        <v>9.5732599411156756E-3</v>
      </c>
      <c r="EO461" s="1">
        <v>2.0044207948816911E-3</v>
      </c>
      <c r="EP461" s="1">
        <v>1</v>
      </c>
      <c r="EQ461" s="1">
        <v>2</v>
      </c>
      <c r="ER461" s="1">
        <v>6</v>
      </c>
      <c r="ES461" s="1" t="s">
        <v>390</v>
      </c>
      <c r="ET461" s="1">
        <v>2.9426800000000002</v>
      </c>
      <c r="EU461" s="1">
        <v>2.8013599999999999</v>
      </c>
      <c r="EV461" s="1">
        <v>4.43186E-2</v>
      </c>
      <c r="EW461" s="1">
        <v>5.3104699999999998E-2</v>
      </c>
      <c r="EX461" s="1">
        <v>0.11780599999999999</v>
      </c>
      <c r="EY461" s="1">
        <v>0.112303</v>
      </c>
      <c r="EZ461" s="1">
        <v>19585.3</v>
      </c>
      <c r="FA461" s="1">
        <v>20346</v>
      </c>
      <c r="FB461" s="1">
        <v>23832.5</v>
      </c>
      <c r="FC461" s="1">
        <v>25005.8</v>
      </c>
      <c r="FD461" s="1">
        <v>33650.9</v>
      </c>
      <c r="FE461" s="1">
        <v>35442.400000000001</v>
      </c>
      <c r="FF461" s="1">
        <v>43453</v>
      </c>
      <c r="FG461" s="1">
        <v>46225.8</v>
      </c>
      <c r="FH461" s="1">
        <v>1.92645</v>
      </c>
      <c r="FI461" s="1">
        <v>1.8562000000000001</v>
      </c>
      <c r="FJ461" s="1">
        <v>0.121795</v>
      </c>
      <c r="FK461" s="1">
        <v>0</v>
      </c>
      <c r="FL461" s="1">
        <v>29.732399999999998</v>
      </c>
      <c r="FM461" s="1">
        <v>999.9</v>
      </c>
      <c r="FN461" s="1">
        <v>61.3</v>
      </c>
      <c r="FO461" s="1">
        <v>35.1</v>
      </c>
      <c r="FP461" s="1">
        <v>34.948599999999999</v>
      </c>
      <c r="FQ461" s="1">
        <v>63.936700000000002</v>
      </c>
      <c r="FR461" s="1">
        <v>26.646599999999999</v>
      </c>
      <c r="FS461" s="1">
        <v>1</v>
      </c>
      <c r="FT461" s="1">
        <v>0.38483200000000001</v>
      </c>
      <c r="FU461" s="1">
        <v>1.5835399999999999</v>
      </c>
      <c r="FV461" s="1">
        <v>20.315200000000001</v>
      </c>
      <c r="FW461" s="1">
        <v>5.2111499999999999</v>
      </c>
      <c r="FX461" s="1">
        <v>11.9077</v>
      </c>
      <c r="FY461" s="1">
        <v>5.0027999999999997</v>
      </c>
      <c r="FZ461" s="1">
        <v>3.2904499999999999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1.8595900000000001</v>
      </c>
      <c r="GF461" s="1">
        <v>1.8546100000000001</v>
      </c>
      <c r="GG461" s="1">
        <v>1.8577600000000001</v>
      </c>
      <c r="GH461" s="1">
        <v>1.85623</v>
      </c>
      <c r="GI461" s="1">
        <v>1.8550199999999999</v>
      </c>
      <c r="GJ461" s="1">
        <v>1.8547</v>
      </c>
      <c r="GK461" s="1">
        <v>1.85334</v>
      </c>
      <c r="GL461" s="1">
        <v>1.85646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0.872</v>
      </c>
      <c r="HA461" s="1">
        <v>9.2999999999999992E-3</v>
      </c>
      <c r="HB461" s="1">
        <v>0.41309066869031658</v>
      </c>
      <c r="HC461" s="1">
        <v>2.8098669343081611E-3</v>
      </c>
      <c r="HD461" s="1">
        <v>-1.127031966113555E-6</v>
      </c>
      <c r="HE461" s="1">
        <v>1.768598670541231E-10</v>
      </c>
      <c r="HF461" s="1">
        <v>-7.0735416739826806E-2</v>
      </c>
      <c r="HG461" s="1">
        <v>1.081145868756639E-2</v>
      </c>
      <c r="HH461" s="1">
        <v>-3.689364805754238E-4</v>
      </c>
      <c r="HI461" s="1">
        <v>2.919854880483278E-6</v>
      </c>
      <c r="HJ461" s="1">
        <v>2</v>
      </c>
      <c r="HK461" s="1">
        <v>2136</v>
      </c>
      <c r="HL461" s="1">
        <v>3</v>
      </c>
      <c r="HM461" s="1">
        <v>30</v>
      </c>
      <c r="HN461" s="1">
        <v>3.9</v>
      </c>
      <c r="HO461" s="1">
        <v>3.9</v>
      </c>
      <c r="HP461" s="1">
        <v>0.68115199999999998</v>
      </c>
      <c r="HQ461" s="1">
        <v>2.34985</v>
      </c>
      <c r="HR461" s="1">
        <v>1.4978</v>
      </c>
      <c r="HS461" s="1">
        <v>2.3010299999999999</v>
      </c>
      <c r="HT461" s="1">
        <v>1.5478499999999999</v>
      </c>
      <c r="HU461" s="1">
        <v>2.3010299999999999</v>
      </c>
      <c r="HV461" s="1">
        <v>38.159300000000002</v>
      </c>
      <c r="HW461" s="1">
        <v>14.298400000000001</v>
      </c>
      <c r="HX461" s="1">
        <v>18</v>
      </c>
      <c r="HY461" s="1">
        <v>478.363</v>
      </c>
      <c r="HZ461" s="1">
        <v>495.52699999999999</v>
      </c>
      <c r="IA461" s="1">
        <v>27.659700000000001</v>
      </c>
      <c r="IB461" s="1">
        <v>31.9374</v>
      </c>
      <c r="IC461" s="1">
        <v>30.000499999999999</v>
      </c>
      <c r="ID461" s="1">
        <v>31.716000000000001</v>
      </c>
      <c r="IE461" s="1">
        <v>31.811299999999999</v>
      </c>
      <c r="IF461" s="1">
        <v>13.731299999999999</v>
      </c>
      <c r="IG461" s="1">
        <v>29.805299999999999</v>
      </c>
      <c r="IH461" s="1">
        <v>0</v>
      </c>
      <c r="II461" s="1">
        <v>27.645399999999999</v>
      </c>
      <c r="IJ461" s="1">
        <v>250.84200000000001</v>
      </c>
      <c r="IK461" s="1">
        <v>25.3095</v>
      </c>
      <c r="IL461" s="1">
        <v>100.48099999999999</v>
      </c>
      <c r="IM461" s="1">
        <v>100.18300000000001</v>
      </c>
      <c r="IN461" s="1" t="s">
        <v>361</v>
      </c>
    </row>
    <row r="462" spans="1:248" ht="15.75" customHeight="1" x14ac:dyDescent="0.3">
      <c r="A462" s="1">
        <v>446</v>
      </c>
      <c r="B462" s="1">
        <v>1660405581</v>
      </c>
      <c r="C462" s="1">
        <v>5856.9000000953674</v>
      </c>
      <c r="D462" s="1" t="s">
        <v>1251</v>
      </c>
      <c r="E462" s="1" t="s">
        <v>1252</v>
      </c>
      <c r="F462" s="1">
        <v>1</v>
      </c>
      <c r="G462" s="1" t="s">
        <v>349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1169</v>
      </c>
      <c r="M462" s="1" t="s">
        <v>354</v>
      </c>
      <c r="N462" s="1">
        <v>1660405573</v>
      </c>
      <c r="O462" s="1">
        <f t="shared" si="34"/>
        <v>1.5451387382804764E-3</v>
      </c>
      <c r="P462" s="1">
        <f t="shared" si="35"/>
        <v>1.5451387382804764</v>
      </c>
      <c r="Q462" s="1">
        <f t="shared" si="36"/>
        <v>2.0108281104020427</v>
      </c>
      <c r="R462" s="1">
        <f t="shared" si="37"/>
        <v>142.342625</v>
      </c>
      <c r="S462" s="1">
        <f t="shared" si="38"/>
        <v>95.32302448862869</v>
      </c>
      <c r="T462" s="1">
        <f t="shared" si="39"/>
        <v>9.5066168651586906</v>
      </c>
      <c r="U462" s="1">
        <f t="shared" si="40"/>
        <v>14.195907092912112</v>
      </c>
      <c r="V462" s="1">
        <f t="shared" si="41"/>
        <v>7.5590958565670371E-2</v>
      </c>
      <c r="W462" s="1">
        <f t="shared" si="42"/>
        <v>2.9230203665152046</v>
      </c>
      <c r="X462" s="1">
        <f t="shared" si="43"/>
        <v>7.4521525824787896E-2</v>
      </c>
      <c r="Y462" s="1">
        <f t="shared" si="44"/>
        <v>4.6670777450843498E-2</v>
      </c>
      <c r="Z462" s="1">
        <f t="shared" si="45"/>
        <v>321.52158599999996</v>
      </c>
      <c r="AA462" s="1">
        <f t="shared" si="46"/>
        <v>32.516547733738406</v>
      </c>
      <c r="AB462" s="1">
        <f t="shared" si="47"/>
        <v>31.718093750000001</v>
      </c>
      <c r="AC462" s="1">
        <f t="shared" si="48"/>
        <v>4.6994188558130254</v>
      </c>
      <c r="AD462" s="1">
        <f t="shared" si="49"/>
        <v>59.954638178337262</v>
      </c>
      <c r="AE462" s="1">
        <f t="shared" si="50"/>
        <v>2.7083904230350222</v>
      </c>
      <c r="AF462" s="1">
        <f t="shared" si="51"/>
        <v>4.5173993294377262</v>
      </c>
      <c r="AG462" s="1">
        <f t="shared" si="52"/>
        <v>1.9910284327780032</v>
      </c>
      <c r="AH462" s="1">
        <f t="shared" si="53"/>
        <v>-68.140618358169007</v>
      </c>
      <c r="AI462" s="1">
        <f t="shared" si="54"/>
        <v>-109.47490666749985</v>
      </c>
      <c r="AJ462" s="1">
        <f t="shared" si="55"/>
        <v>-8.4411813791650552</v>
      </c>
      <c r="AK462" s="1">
        <f t="shared" si="56"/>
        <v>135.46487959516602</v>
      </c>
      <c r="AL462" s="1">
        <f t="shared" si="57"/>
        <v>31.389320929202029</v>
      </c>
      <c r="AM462" s="1">
        <f t="shared" si="58"/>
        <v>1.5550979248759487</v>
      </c>
      <c r="AN462" s="1">
        <f t="shared" si="59"/>
        <v>2.0108281104020427</v>
      </c>
      <c r="AO462" s="1">
        <v>211.99010961570619</v>
      </c>
      <c r="AP462" s="1">
        <v>183.57085454545449</v>
      </c>
      <c r="AQ462" s="1">
        <v>5.0268017968693837</v>
      </c>
      <c r="AR462" s="1">
        <v>65.518535012621754</v>
      </c>
      <c r="AS462" s="1">
        <f t="shared" si="60"/>
        <v>1.5451387382804764</v>
      </c>
      <c r="AT462" s="1">
        <v>25.344183314393909</v>
      </c>
      <c r="AU462" s="1">
        <v>27.147521212121219</v>
      </c>
      <c r="AV462" s="1">
        <v>6.6956584309989198E-6</v>
      </c>
      <c r="AW462" s="1">
        <v>82.942590886382504</v>
      </c>
      <c r="AX462" s="1">
        <v>13</v>
      </c>
      <c r="AY462" s="1">
        <v>3</v>
      </c>
      <c r="AZ462" s="1">
        <f t="shared" si="61"/>
        <v>1</v>
      </c>
      <c r="BA462" s="1">
        <f t="shared" si="62"/>
        <v>0</v>
      </c>
      <c r="BB462" s="1">
        <f t="shared" si="63"/>
        <v>51983.491287529912</v>
      </c>
      <c r="BC462" s="1">
        <f t="shared" si="64"/>
        <v>2000.0350000000001</v>
      </c>
      <c r="BD462" s="1">
        <f t="shared" si="65"/>
        <v>1681.2293999999999</v>
      </c>
      <c r="BE462" s="1">
        <f t="shared" si="66"/>
        <v>0.84059998950018366</v>
      </c>
      <c r="BF462" s="1">
        <f t="shared" si="67"/>
        <v>0.16075797973535461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1660405573</v>
      </c>
      <c r="BM462" s="1">
        <v>142.342625</v>
      </c>
      <c r="BN462" s="1">
        <v>180.26599999999999</v>
      </c>
      <c r="BO462" s="1">
        <v>27.157081250000001</v>
      </c>
      <c r="BP462" s="1">
        <v>25.34209375</v>
      </c>
      <c r="BQ462" s="1">
        <v>141.5545625</v>
      </c>
      <c r="BR462" s="1">
        <v>27.147781250000001</v>
      </c>
      <c r="BS462" s="1">
        <v>500.1244375</v>
      </c>
      <c r="BT462" s="1">
        <v>99.630568749999995</v>
      </c>
      <c r="BU462" s="1">
        <v>9.9972912500000011E-2</v>
      </c>
      <c r="BV462" s="1">
        <v>31.02339375</v>
      </c>
      <c r="BW462" s="1">
        <v>31.718093750000001</v>
      </c>
      <c r="BX462" s="1">
        <v>999.9</v>
      </c>
      <c r="BY462" s="1">
        <v>0</v>
      </c>
      <c r="BZ462" s="1">
        <v>0</v>
      </c>
      <c r="CA462" s="1">
        <v>9999.7687499999993</v>
      </c>
      <c r="CB462" s="1">
        <v>0</v>
      </c>
      <c r="CC462" s="1">
        <v>22.51951875</v>
      </c>
      <c r="CD462" s="1">
        <v>-37.923243749999997</v>
      </c>
      <c r="CE462" s="1">
        <v>146.31606249999999</v>
      </c>
      <c r="CF462" s="1">
        <v>184.95287500000001</v>
      </c>
      <c r="CG462" s="1">
        <v>1.8150025000000001</v>
      </c>
      <c r="CH462" s="1">
        <v>180.26599999999999</v>
      </c>
      <c r="CI462" s="1">
        <v>25.34209375</v>
      </c>
      <c r="CJ462" s="1">
        <v>2.7056762499999998</v>
      </c>
      <c r="CK462" s="1">
        <v>2.5248468750000002</v>
      </c>
      <c r="CL462" s="1">
        <v>22.31961875</v>
      </c>
      <c r="CM462" s="1">
        <v>21.187550000000002</v>
      </c>
      <c r="CN462" s="1">
        <v>2000.0350000000001</v>
      </c>
      <c r="CO462" s="1">
        <v>0.98000125000000005</v>
      </c>
      <c r="CP462" s="1">
        <v>1.9999050000000001E-2</v>
      </c>
      <c r="CQ462" s="1">
        <v>0</v>
      </c>
      <c r="CR462" s="1">
        <v>2.5438125</v>
      </c>
      <c r="CS462" s="1">
        <v>0</v>
      </c>
      <c r="CT462" s="1">
        <v>26282.668750000001</v>
      </c>
      <c r="CU462" s="1">
        <v>17412.625</v>
      </c>
      <c r="CV462" s="1">
        <v>42.061999999999998</v>
      </c>
      <c r="CW462" s="1">
        <v>43.132750000000001</v>
      </c>
      <c r="CX462" s="1">
        <v>42.061999999999998</v>
      </c>
      <c r="CY462" s="1">
        <v>41.542624999999987</v>
      </c>
      <c r="CZ462" s="1">
        <v>42.061999999999998</v>
      </c>
      <c r="DA462" s="1">
        <v>1960.0350000000001</v>
      </c>
      <c r="DB462" s="1">
        <v>40</v>
      </c>
      <c r="DC462" s="1">
        <v>0</v>
      </c>
      <c r="DD462" s="1">
        <v>1660405579.2</v>
      </c>
      <c r="DE462" s="1">
        <v>0</v>
      </c>
      <c r="DF462" s="1">
        <v>1660405346</v>
      </c>
      <c r="DG462" s="1" t="s">
        <v>1170</v>
      </c>
      <c r="DH462" s="1">
        <v>1660405346</v>
      </c>
      <c r="DI462" s="1">
        <v>1660405343.5</v>
      </c>
      <c r="DJ462" s="1">
        <v>14</v>
      </c>
      <c r="DK462" s="1">
        <v>0.109</v>
      </c>
      <c r="DL462" s="1">
        <v>-3.0000000000000001E-3</v>
      </c>
      <c r="DM462" s="1">
        <v>1.3660000000000001</v>
      </c>
      <c r="DN462" s="1">
        <v>1.4E-2</v>
      </c>
      <c r="DO462" s="1">
        <v>400</v>
      </c>
      <c r="DP462" s="1">
        <v>25</v>
      </c>
      <c r="DQ462" s="1">
        <v>0.44</v>
      </c>
      <c r="DR462" s="1">
        <v>0.08</v>
      </c>
      <c r="DS462" s="1">
        <v>1.3587201196754819</v>
      </c>
      <c r="DT462" s="1">
        <v>4.2679343202997524</v>
      </c>
      <c r="DU462" s="1">
        <v>0.32329111631764967</v>
      </c>
      <c r="DV462" s="1">
        <v>0</v>
      </c>
      <c r="DW462" s="1">
        <v>31.352875347272459</v>
      </c>
      <c r="DX462" s="1">
        <v>13.080845446508301</v>
      </c>
      <c r="DY462" s="1">
        <v>0.95223217392567872</v>
      </c>
      <c r="DZ462" s="1">
        <v>0</v>
      </c>
      <c r="EA462" s="1">
        <v>-37.934767741935488</v>
      </c>
      <c r="EB462" s="1">
        <v>-15.99439838709656</v>
      </c>
      <c r="EC462" s="1">
        <v>1.2026225386929681</v>
      </c>
      <c r="ED462" s="1">
        <v>0</v>
      </c>
      <c r="EE462" s="1">
        <v>107.6671731334081</v>
      </c>
      <c r="EF462" s="1">
        <v>186.21035241177131</v>
      </c>
      <c r="EG462" s="1">
        <v>13.472181717046031</v>
      </c>
      <c r="EH462" s="1">
        <v>0</v>
      </c>
      <c r="EI462" s="1">
        <v>1.8092497560975609</v>
      </c>
      <c r="EJ462" s="1">
        <v>3.5891707317073647E-2</v>
      </c>
      <c r="EK462" s="1">
        <v>1.4528505452117891E-2</v>
      </c>
      <c r="EL462" s="1">
        <v>1</v>
      </c>
      <c r="EM462" s="1">
        <v>1.991138290859739</v>
      </c>
      <c r="EN462" s="1">
        <v>1.456394285757906E-2</v>
      </c>
      <c r="EO462" s="1">
        <v>2.0038820187903671E-3</v>
      </c>
      <c r="EP462" s="1">
        <v>1</v>
      </c>
      <c r="EQ462" s="1">
        <v>2</v>
      </c>
      <c r="ER462" s="1">
        <v>6</v>
      </c>
      <c r="ES462" s="1" t="s">
        <v>390</v>
      </c>
      <c r="ET462" s="1">
        <v>2.9426800000000002</v>
      </c>
      <c r="EU462" s="1">
        <v>2.80145</v>
      </c>
      <c r="EV462" s="1">
        <v>4.54303E-2</v>
      </c>
      <c r="EW462" s="1">
        <v>5.4181100000000003E-2</v>
      </c>
      <c r="EX462" s="1">
        <v>0.117802</v>
      </c>
      <c r="EY462" s="1">
        <v>0.112302</v>
      </c>
      <c r="EZ462" s="1">
        <v>19562.3</v>
      </c>
      <c r="FA462" s="1">
        <v>20322.900000000001</v>
      </c>
      <c r="FB462" s="1">
        <v>23832.3</v>
      </c>
      <c r="FC462" s="1">
        <v>25005.9</v>
      </c>
      <c r="FD462" s="1">
        <v>33650.9</v>
      </c>
      <c r="FE462" s="1">
        <v>35442.5</v>
      </c>
      <c r="FF462" s="1">
        <v>43452.7</v>
      </c>
      <c r="FG462" s="1">
        <v>46225.8</v>
      </c>
      <c r="FH462" s="1">
        <v>1.92655</v>
      </c>
      <c r="FI462" s="1">
        <v>1.85625</v>
      </c>
      <c r="FJ462" s="1">
        <v>0.12120599999999999</v>
      </c>
      <c r="FK462" s="1">
        <v>0</v>
      </c>
      <c r="FL462" s="1">
        <v>29.732600000000001</v>
      </c>
      <c r="FM462" s="1">
        <v>999.9</v>
      </c>
      <c r="FN462" s="1">
        <v>61.2</v>
      </c>
      <c r="FO462" s="1">
        <v>35.1</v>
      </c>
      <c r="FP462" s="1">
        <v>34.890099999999997</v>
      </c>
      <c r="FQ462" s="1">
        <v>63.806699999999999</v>
      </c>
      <c r="FR462" s="1">
        <v>26.650600000000001</v>
      </c>
      <c r="FS462" s="1">
        <v>1</v>
      </c>
      <c r="FT462" s="1">
        <v>0.38481700000000002</v>
      </c>
      <c r="FU462" s="1">
        <v>1.59249</v>
      </c>
      <c r="FV462" s="1">
        <v>20.315200000000001</v>
      </c>
      <c r="FW462" s="1">
        <v>5.2115999999999998</v>
      </c>
      <c r="FX462" s="1">
        <v>11.9077</v>
      </c>
      <c r="FY462" s="1">
        <v>5.0029000000000003</v>
      </c>
      <c r="FZ462" s="1">
        <v>3.2904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1.8595900000000001</v>
      </c>
      <c r="GF462" s="1">
        <v>1.8546</v>
      </c>
      <c r="GG462" s="1">
        <v>1.8577600000000001</v>
      </c>
      <c r="GH462" s="1">
        <v>1.85623</v>
      </c>
      <c r="GI462" s="1">
        <v>1.8550199999999999</v>
      </c>
      <c r="GJ462" s="1">
        <v>1.8547</v>
      </c>
      <c r="GK462" s="1">
        <v>1.85334</v>
      </c>
      <c r="GL462" s="1">
        <v>1.85646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0.88300000000000001</v>
      </c>
      <c r="HA462" s="1">
        <v>9.2999999999999992E-3</v>
      </c>
      <c r="HB462" s="1">
        <v>0.41309066869031658</v>
      </c>
      <c r="HC462" s="1">
        <v>2.8098669343081611E-3</v>
      </c>
      <c r="HD462" s="1">
        <v>-1.127031966113555E-6</v>
      </c>
      <c r="HE462" s="1">
        <v>1.768598670541231E-10</v>
      </c>
      <c r="HF462" s="1">
        <v>-7.0735416739826806E-2</v>
      </c>
      <c r="HG462" s="1">
        <v>1.081145868756639E-2</v>
      </c>
      <c r="HH462" s="1">
        <v>-3.689364805754238E-4</v>
      </c>
      <c r="HI462" s="1">
        <v>2.919854880483278E-6</v>
      </c>
      <c r="HJ462" s="1">
        <v>2</v>
      </c>
      <c r="HK462" s="1">
        <v>2136</v>
      </c>
      <c r="HL462" s="1">
        <v>3</v>
      </c>
      <c r="HM462" s="1">
        <v>30</v>
      </c>
      <c r="HN462" s="1">
        <v>3.9</v>
      </c>
      <c r="HO462" s="1">
        <v>4</v>
      </c>
      <c r="HP462" s="1">
        <v>0.68847700000000001</v>
      </c>
      <c r="HQ462" s="1">
        <v>2.3339799999999999</v>
      </c>
      <c r="HR462" s="1">
        <v>1.4978</v>
      </c>
      <c r="HS462" s="1">
        <v>2.3010299999999999</v>
      </c>
      <c r="HT462" s="1">
        <v>1.5478499999999999</v>
      </c>
      <c r="HU462" s="1">
        <v>2.3718300000000001</v>
      </c>
      <c r="HV462" s="1">
        <v>38.159300000000002</v>
      </c>
      <c r="HW462" s="1">
        <v>14.333399999999999</v>
      </c>
      <c r="HX462" s="1">
        <v>18</v>
      </c>
      <c r="HY462" s="1">
        <v>478.42500000000001</v>
      </c>
      <c r="HZ462" s="1">
        <v>495.56700000000001</v>
      </c>
      <c r="IA462" s="1">
        <v>27.654900000000001</v>
      </c>
      <c r="IB462" s="1">
        <v>31.937999999999999</v>
      </c>
      <c r="IC462" s="1">
        <v>30.000399999999999</v>
      </c>
      <c r="ID462" s="1">
        <v>31.7166</v>
      </c>
      <c r="IE462" s="1">
        <v>31.812100000000001</v>
      </c>
      <c r="IF462" s="1">
        <v>13.9978</v>
      </c>
      <c r="IG462" s="1">
        <v>29.805299999999999</v>
      </c>
      <c r="IH462" s="1">
        <v>0</v>
      </c>
      <c r="II462" s="1">
        <v>27.645399999999999</v>
      </c>
      <c r="IJ462" s="1">
        <v>260.86</v>
      </c>
      <c r="IK462" s="1">
        <v>25.3095</v>
      </c>
      <c r="IL462" s="1">
        <v>100.48</v>
      </c>
      <c r="IM462" s="1">
        <v>100.18300000000001</v>
      </c>
      <c r="IN462" s="1" t="s">
        <v>361</v>
      </c>
    </row>
    <row r="463" spans="1:248" ht="15.75" customHeight="1" x14ac:dyDescent="0.3">
      <c r="A463" s="1">
        <v>447</v>
      </c>
      <c r="B463" s="1">
        <v>1660405582</v>
      </c>
      <c r="C463" s="1">
        <v>5857.9000000953674</v>
      </c>
      <c r="D463" s="1" t="s">
        <v>1253</v>
      </c>
      <c r="E463" s="1" t="s">
        <v>1254</v>
      </c>
      <c r="F463" s="1">
        <v>1</v>
      </c>
      <c r="G463" s="1" t="s">
        <v>349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1169</v>
      </c>
      <c r="M463" s="1" t="s">
        <v>354</v>
      </c>
      <c r="N463" s="1">
        <v>1660405574.5</v>
      </c>
      <c r="O463" s="1">
        <f t="shared" si="34"/>
        <v>1.5438283887300589E-3</v>
      </c>
      <c r="P463" s="1">
        <f t="shared" si="35"/>
        <v>1.543828388730059</v>
      </c>
      <c r="Q463" s="1">
        <f t="shared" si="36"/>
        <v>2.0892934476195784</v>
      </c>
      <c r="R463" s="1">
        <f t="shared" si="37"/>
        <v>149.50640000000001</v>
      </c>
      <c r="S463" s="1">
        <f t="shared" si="38"/>
        <v>100.56848693574901</v>
      </c>
      <c r="T463" s="1">
        <f t="shared" si="39"/>
        <v>10.029738843461924</v>
      </c>
      <c r="U463" s="1">
        <f t="shared" si="40"/>
        <v>14.910338149803923</v>
      </c>
      <c r="V463" s="1">
        <f t="shared" si="41"/>
        <v>7.5535983245504826E-2</v>
      </c>
      <c r="W463" s="1">
        <f t="shared" si="42"/>
        <v>2.9230512615327306</v>
      </c>
      <c r="X463" s="1">
        <f t="shared" si="43"/>
        <v>7.4468104745774394E-2</v>
      </c>
      <c r="Y463" s="1">
        <f t="shared" si="44"/>
        <v>4.6637252379418438E-2</v>
      </c>
      <c r="Z463" s="1">
        <f t="shared" si="45"/>
        <v>321.5179152</v>
      </c>
      <c r="AA463" s="1">
        <f t="shared" si="46"/>
        <v>32.517171221261769</v>
      </c>
      <c r="AB463" s="1">
        <f t="shared" si="47"/>
        <v>31.716106666666668</v>
      </c>
      <c r="AC463" s="1">
        <f t="shared" si="48"/>
        <v>4.6988892445252963</v>
      </c>
      <c r="AD463" s="1">
        <f t="shared" si="49"/>
        <v>59.947473555674804</v>
      </c>
      <c r="AE463" s="1">
        <f t="shared" si="50"/>
        <v>2.7081161063440073</v>
      </c>
      <c r="AF463" s="1">
        <f t="shared" si="51"/>
        <v>4.5174816313633439</v>
      </c>
      <c r="AG463" s="1">
        <f t="shared" si="52"/>
        <v>1.990773138181289</v>
      </c>
      <c r="AH463" s="1">
        <f t="shared" si="53"/>
        <v>-68.082831942995597</v>
      </c>
      <c r="AI463" s="1">
        <f t="shared" si="54"/>
        <v>-109.11256184358093</v>
      </c>
      <c r="AJ463" s="1">
        <f t="shared" si="55"/>
        <v>-8.4130842555833407</v>
      </c>
      <c r="AK463" s="1">
        <f t="shared" si="56"/>
        <v>135.90943715784016</v>
      </c>
      <c r="AL463" s="1">
        <f t="shared" si="57"/>
        <v>31.718395411452558</v>
      </c>
      <c r="AM463" s="1">
        <f t="shared" si="58"/>
        <v>1.5533707771358261</v>
      </c>
      <c r="AN463" s="1">
        <f t="shared" si="59"/>
        <v>2.0892934476195784</v>
      </c>
      <c r="AO463" s="1">
        <v>217.22649203788939</v>
      </c>
      <c r="AP463" s="1">
        <v>188.63003030303031</v>
      </c>
      <c r="AQ463" s="1">
        <v>5.0424868933469718</v>
      </c>
      <c r="AR463" s="1">
        <v>65.518535012621754</v>
      </c>
      <c r="AS463" s="1">
        <f t="shared" si="60"/>
        <v>1.543828388730059</v>
      </c>
      <c r="AT463" s="1">
        <v>25.344497237021798</v>
      </c>
      <c r="AU463" s="1">
        <v>27.146334545454529</v>
      </c>
      <c r="AV463" s="1">
        <v>7.7343738179684325E-8</v>
      </c>
      <c r="AW463" s="1">
        <v>82.942590886382504</v>
      </c>
      <c r="AX463" s="1">
        <v>13</v>
      </c>
      <c r="AY463" s="1">
        <v>3</v>
      </c>
      <c r="AZ463" s="1">
        <f t="shared" si="61"/>
        <v>1</v>
      </c>
      <c r="BA463" s="1">
        <f t="shared" si="62"/>
        <v>0</v>
      </c>
      <c r="BB463" s="1">
        <f t="shared" si="63"/>
        <v>51984.312912223999</v>
      </c>
      <c r="BC463" s="1">
        <f t="shared" si="64"/>
        <v>2000.0119999999999</v>
      </c>
      <c r="BD463" s="1">
        <f t="shared" si="65"/>
        <v>1681.2100799999998</v>
      </c>
      <c r="BE463" s="1">
        <f t="shared" si="66"/>
        <v>0.84059999640002159</v>
      </c>
      <c r="BF463" s="1">
        <f t="shared" si="67"/>
        <v>0.16075799305204169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1660405574.5</v>
      </c>
      <c r="BM463" s="1">
        <v>149.50640000000001</v>
      </c>
      <c r="BN463" s="1">
        <v>187.83726666666661</v>
      </c>
      <c r="BO463" s="1">
        <v>27.15436</v>
      </c>
      <c r="BP463" s="1">
        <v>25.3414</v>
      </c>
      <c r="BQ463" s="1">
        <v>148.7004</v>
      </c>
      <c r="BR463" s="1">
        <v>27.145060000000001</v>
      </c>
      <c r="BS463" s="1">
        <v>500.12906666666652</v>
      </c>
      <c r="BT463" s="1">
        <v>99.630433333333315</v>
      </c>
      <c r="BU463" s="1">
        <v>0.10000061333333329</v>
      </c>
      <c r="BV463" s="1">
        <v>31.02371333333333</v>
      </c>
      <c r="BW463" s="1">
        <v>31.716106666666668</v>
      </c>
      <c r="BX463" s="1">
        <v>999.89999999999986</v>
      </c>
      <c r="BY463" s="1">
        <v>0</v>
      </c>
      <c r="BZ463" s="1">
        <v>0</v>
      </c>
      <c r="CA463" s="1">
        <v>9999.9586666666655</v>
      </c>
      <c r="CB463" s="1">
        <v>0</v>
      </c>
      <c r="CC463" s="1">
        <v>22.677399999999999</v>
      </c>
      <c r="CD463" s="1">
        <v>-38.330866666666672</v>
      </c>
      <c r="CE463" s="1">
        <v>153.67933333333329</v>
      </c>
      <c r="CF463" s="1">
        <v>192.72093333333339</v>
      </c>
      <c r="CG463" s="1">
        <v>1.8129753333333329</v>
      </c>
      <c r="CH463" s="1">
        <v>187.83726666666661</v>
      </c>
      <c r="CI463" s="1">
        <v>25.3414</v>
      </c>
      <c r="CJ463" s="1">
        <v>2.7054019999999999</v>
      </c>
      <c r="CK463" s="1">
        <v>2.5247746666666671</v>
      </c>
      <c r="CL463" s="1">
        <v>22.317953333333332</v>
      </c>
      <c r="CM463" s="1">
        <v>21.187080000000002</v>
      </c>
      <c r="CN463" s="1">
        <v>2000.0119999999999</v>
      </c>
      <c r="CO463" s="1">
        <v>0.98000100000000012</v>
      </c>
      <c r="CP463" s="1">
        <v>1.9999300000000001E-2</v>
      </c>
      <c r="CQ463" s="1">
        <v>0</v>
      </c>
      <c r="CR463" s="1">
        <v>2.6895333333333342</v>
      </c>
      <c r="CS463" s="1">
        <v>0</v>
      </c>
      <c r="CT463" s="1">
        <v>26279.466666666671</v>
      </c>
      <c r="CU463" s="1">
        <v>17412.433333333331</v>
      </c>
      <c r="CV463" s="1">
        <v>42.061999999999998</v>
      </c>
      <c r="CW463" s="1">
        <v>43.133266666666671</v>
      </c>
      <c r="CX463" s="1">
        <v>42.061999999999998</v>
      </c>
      <c r="CY463" s="1">
        <v>41.541333333333327</v>
      </c>
      <c r="CZ463" s="1">
        <v>42.061999999999998</v>
      </c>
      <c r="DA463" s="1">
        <v>1960.0119999999999</v>
      </c>
      <c r="DB463" s="1">
        <v>40</v>
      </c>
      <c r="DC463" s="1">
        <v>0</v>
      </c>
      <c r="DD463" s="1">
        <v>1660405579.8</v>
      </c>
      <c r="DE463" s="1">
        <v>0</v>
      </c>
      <c r="DF463" s="1">
        <v>1660405346</v>
      </c>
      <c r="DG463" s="1" t="s">
        <v>1170</v>
      </c>
      <c r="DH463" s="1">
        <v>1660405346</v>
      </c>
      <c r="DI463" s="1">
        <v>1660405343.5</v>
      </c>
      <c r="DJ463" s="1">
        <v>14</v>
      </c>
      <c r="DK463" s="1">
        <v>0.109</v>
      </c>
      <c r="DL463" s="1">
        <v>-3.0000000000000001E-3</v>
      </c>
      <c r="DM463" s="1">
        <v>1.3660000000000001</v>
      </c>
      <c r="DN463" s="1">
        <v>1.4E-2</v>
      </c>
      <c r="DO463" s="1">
        <v>400</v>
      </c>
      <c r="DP463" s="1">
        <v>25</v>
      </c>
      <c r="DQ463" s="1">
        <v>0.44</v>
      </c>
      <c r="DR463" s="1">
        <v>0.08</v>
      </c>
      <c r="DS463" s="1">
        <v>1.4460939280487719</v>
      </c>
      <c r="DT463" s="1">
        <v>4.5743998917910371</v>
      </c>
      <c r="DU463" s="1">
        <v>0.33584812372450701</v>
      </c>
      <c r="DV463" s="1">
        <v>0</v>
      </c>
      <c r="DW463" s="1">
        <v>31.569729248545141</v>
      </c>
      <c r="DX463" s="1">
        <v>12.22622185323006</v>
      </c>
      <c r="DY463" s="1">
        <v>0.8892836738697274</v>
      </c>
      <c r="DZ463" s="1">
        <v>0</v>
      </c>
      <c r="EA463" s="1">
        <v>-38.198380645161294</v>
      </c>
      <c r="EB463" s="1">
        <v>-14.94878225806444</v>
      </c>
      <c r="EC463" s="1">
        <v>1.123505773394688</v>
      </c>
      <c r="ED463" s="1">
        <v>0</v>
      </c>
      <c r="EE463" s="1">
        <v>110.77923668027969</v>
      </c>
      <c r="EF463" s="1">
        <v>181.67096671242359</v>
      </c>
      <c r="EG463" s="1">
        <v>13.140770813714839</v>
      </c>
      <c r="EH463" s="1">
        <v>0</v>
      </c>
      <c r="EI463" s="1">
        <v>1.8105073170731709</v>
      </c>
      <c r="EJ463" s="1">
        <v>3.7126829268295412E-3</v>
      </c>
      <c r="EK463" s="1">
        <v>1.280058421387625E-2</v>
      </c>
      <c r="EL463" s="1">
        <v>1</v>
      </c>
      <c r="EM463" s="1">
        <v>1.990936838551602</v>
      </c>
      <c r="EN463" s="1">
        <v>1.132333234359852E-2</v>
      </c>
      <c r="EO463" s="1">
        <v>2.1068970595886148E-3</v>
      </c>
      <c r="EP463" s="1">
        <v>1</v>
      </c>
      <c r="EQ463" s="1">
        <v>2</v>
      </c>
      <c r="ER463" s="1">
        <v>6</v>
      </c>
      <c r="ES463" s="1" t="s">
        <v>390</v>
      </c>
      <c r="ET463" s="1">
        <v>2.9427500000000002</v>
      </c>
      <c r="EU463" s="1">
        <v>2.80139</v>
      </c>
      <c r="EV463" s="1">
        <v>4.65367E-2</v>
      </c>
      <c r="EW463" s="1">
        <v>5.5241899999999997E-2</v>
      </c>
      <c r="EX463" s="1">
        <v>0.117798</v>
      </c>
      <c r="EY463" s="1">
        <v>0.112301</v>
      </c>
      <c r="EZ463" s="1">
        <v>19539.599999999999</v>
      </c>
      <c r="FA463" s="1">
        <v>20300.2</v>
      </c>
      <c r="FB463" s="1">
        <v>23832.3</v>
      </c>
      <c r="FC463" s="1">
        <v>25006</v>
      </c>
      <c r="FD463" s="1">
        <v>33651</v>
      </c>
      <c r="FE463" s="1">
        <v>35442.5</v>
      </c>
      <c r="FF463" s="1">
        <v>43452.6</v>
      </c>
      <c r="FG463" s="1">
        <v>46225.8</v>
      </c>
      <c r="FH463" s="1">
        <v>1.9266000000000001</v>
      </c>
      <c r="FI463" s="1">
        <v>1.85623</v>
      </c>
      <c r="FJ463" s="1">
        <v>0.121407</v>
      </c>
      <c r="FK463" s="1">
        <v>0</v>
      </c>
      <c r="FL463" s="1">
        <v>29.7331</v>
      </c>
      <c r="FM463" s="1">
        <v>999.9</v>
      </c>
      <c r="FN463" s="1">
        <v>61.3</v>
      </c>
      <c r="FO463" s="1">
        <v>35.1</v>
      </c>
      <c r="FP463" s="1">
        <v>34.949800000000003</v>
      </c>
      <c r="FQ463" s="1">
        <v>63.856699999999996</v>
      </c>
      <c r="FR463" s="1">
        <v>25.697099999999999</v>
      </c>
      <c r="FS463" s="1">
        <v>1</v>
      </c>
      <c r="FT463" s="1">
        <v>0.38493100000000002</v>
      </c>
      <c r="FU463" s="1">
        <v>1.5773299999999999</v>
      </c>
      <c r="FV463" s="1">
        <v>20.315200000000001</v>
      </c>
      <c r="FW463" s="1">
        <v>5.2120499999999996</v>
      </c>
      <c r="FX463" s="1">
        <v>11.9072</v>
      </c>
      <c r="FY463" s="1">
        <v>5.0029000000000003</v>
      </c>
      <c r="FZ463" s="1">
        <v>3.2904499999999999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1.8595900000000001</v>
      </c>
      <c r="GF463" s="1">
        <v>1.8546</v>
      </c>
      <c r="GG463" s="1">
        <v>1.8577600000000001</v>
      </c>
      <c r="GH463" s="1">
        <v>1.85623</v>
      </c>
      <c r="GI463" s="1">
        <v>1.8550199999999999</v>
      </c>
      <c r="GJ463" s="1">
        <v>1.8546899999999999</v>
      </c>
      <c r="GK463" s="1">
        <v>1.85334</v>
      </c>
      <c r="GL463" s="1">
        <v>1.8564799999999999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0.89600000000000002</v>
      </c>
      <c r="HA463" s="1">
        <v>9.2999999999999992E-3</v>
      </c>
      <c r="HB463" s="1">
        <v>0.41309066869031658</v>
      </c>
      <c r="HC463" s="1">
        <v>2.8098669343081611E-3</v>
      </c>
      <c r="HD463" s="1">
        <v>-1.127031966113555E-6</v>
      </c>
      <c r="HE463" s="1">
        <v>1.768598670541231E-10</v>
      </c>
      <c r="HF463" s="1">
        <v>-7.0735416739826806E-2</v>
      </c>
      <c r="HG463" s="1">
        <v>1.081145868756639E-2</v>
      </c>
      <c r="HH463" s="1">
        <v>-3.689364805754238E-4</v>
      </c>
      <c r="HI463" s="1">
        <v>2.919854880483278E-6</v>
      </c>
      <c r="HJ463" s="1">
        <v>2</v>
      </c>
      <c r="HK463" s="1">
        <v>2136</v>
      </c>
      <c r="HL463" s="1">
        <v>3</v>
      </c>
      <c r="HM463" s="1">
        <v>30</v>
      </c>
      <c r="HN463" s="1">
        <v>3.9</v>
      </c>
      <c r="HO463" s="1">
        <v>4</v>
      </c>
      <c r="HP463" s="1">
        <v>0.69824200000000003</v>
      </c>
      <c r="HQ463" s="1">
        <v>2.32422</v>
      </c>
      <c r="HR463" s="1">
        <v>1.4978</v>
      </c>
      <c r="HS463" s="1">
        <v>2.3010299999999999</v>
      </c>
      <c r="HT463" s="1">
        <v>1.5478499999999999</v>
      </c>
      <c r="HU463" s="1">
        <v>2.4377399999999998</v>
      </c>
      <c r="HV463" s="1">
        <v>38.159300000000002</v>
      </c>
      <c r="HW463" s="1">
        <v>14.3072</v>
      </c>
      <c r="HX463" s="1">
        <v>18</v>
      </c>
      <c r="HY463" s="1">
        <v>478.459</v>
      </c>
      <c r="HZ463" s="1">
        <v>495.55700000000002</v>
      </c>
      <c r="IA463" s="1">
        <v>27.648700000000002</v>
      </c>
      <c r="IB463" s="1">
        <v>31.938800000000001</v>
      </c>
      <c r="IC463" s="1">
        <v>30.000499999999999</v>
      </c>
      <c r="ID463" s="1">
        <v>31.717300000000002</v>
      </c>
      <c r="IE463" s="1">
        <v>31.812899999999999</v>
      </c>
      <c r="IF463" s="1">
        <v>14.173299999999999</v>
      </c>
      <c r="IG463" s="1">
        <v>29.805299999999999</v>
      </c>
      <c r="IH463" s="1">
        <v>0</v>
      </c>
      <c r="II463" s="1">
        <v>27.621700000000001</v>
      </c>
      <c r="IJ463" s="1">
        <v>260.86</v>
      </c>
      <c r="IK463" s="1">
        <v>25.3095</v>
      </c>
      <c r="IL463" s="1">
        <v>100.48</v>
      </c>
      <c r="IM463" s="1">
        <v>100.18300000000001</v>
      </c>
      <c r="IN463" s="1" t="s">
        <v>361</v>
      </c>
    </row>
    <row r="464" spans="1:248" ht="15.75" customHeight="1" x14ac:dyDescent="0.3">
      <c r="A464" s="1">
        <v>448</v>
      </c>
      <c r="B464" s="1">
        <v>1660405583</v>
      </c>
      <c r="C464" s="1">
        <v>5858.9000000953674</v>
      </c>
      <c r="D464" s="1" t="s">
        <v>1255</v>
      </c>
      <c r="E464" s="1" t="s">
        <v>1256</v>
      </c>
      <c r="F464" s="1">
        <v>1</v>
      </c>
      <c r="G464" s="1" t="s">
        <v>349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1169</v>
      </c>
      <c r="M464" s="1" t="s">
        <v>354</v>
      </c>
      <c r="N464" s="1">
        <v>1660405575</v>
      </c>
      <c r="O464" s="1">
        <f t="shared" si="34"/>
        <v>1.5436758956614879E-3</v>
      </c>
      <c r="P464" s="1">
        <f t="shared" si="35"/>
        <v>1.543675895661488</v>
      </c>
      <c r="Q464" s="1">
        <f t="shared" si="36"/>
        <v>2.1159670900117091</v>
      </c>
      <c r="R464" s="1">
        <f t="shared" si="37"/>
        <v>151.94037499999999</v>
      </c>
      <c r="S464" s="1">
        <f t="shared" si="38"/>
        <v>102.35842530919457</v>
      </c>
      <c r="T464" s="1">
        <f t="shared" si="39"/>
        <v>10.208243828302269</v>
      </c>
      <c r="U464" s="1">
        <f t="shared" si="40"/>
        <v>15.153070112972481</v>
      </c>
      <c r="V464" s="1">
        <f t="shared" si="41"/>
        <v>7.5531992665832118E-2</v>
      </c>
      <c r="W464" s="1">
        <f t="shared" si="42"/>
        <v>2.9229819142402853</v>
      </c>
      <c r="X464" s="1">
        <f t="shared" si="43"/>
        <v>7.4464201189154561E-2</v>
      </c>
      <c r="Y464" s="1">
        <f t="shared" si="44"/>
        <v>4.6634804976355422E-2</v>
      </c>
      <c r="Z464" s="1">
        <f t="shared" si="45"/>
        <v>321.51869325000001</v>
      </c>
      <c r="AA464" s="1">
        <f t="shared" si="46"/>
        <v>32.517203803522776</v>
      </c>
      <c r="AB464" s="1">
        <f t="shared" si="47"/>
        <v>31.71555</v>
      </c>
      <c r="AC464" s="1">
        <f t="shared" si="48"/>
        <v>4.698740887167447</v>
      </c>
      <c r="AD464" s="1">
        <f t="shared" si="49"/>
        <v>59.946366160187296</v>
      </c>
      <c r="AE464" s="1">
        <f t="shared" si="50"/>
        <v>2.7080591971707348</v>
      </c>
      <c r="AF464" s="1">
        <f t="shared" si="51"/>
        <v>4.5174701497907677</v>
      </c>
      <c r="AG464" s="1">
        <f t="shared" si="52"/>
        <v>1.9906816899967121</v>
      </c>
      <c r="AH464" s="1">
        <f t="shared" si="53"/>
        <v>-68.076106998671619</v>
      </c>
      <c r="AI464" s="1">
        <f t="shared" si="54"/>
        <v>-109.02927718831759</v>
      </c>
      <c r="AJ464" s="1">
        <f t="shared" si="55"/>
        <v>-8.4068371430912272</v>
      </c>
      <c r="AK464" s="1">
        <f t="shared" si="56"/>
        <v>136.00647191991956</v>
      </c>
      <c r="AL464" s="1">
        <f t="shared" si="57"/>
        <v>31.796109153157584</v>
      </c>
      <c r="AM464" s="1">
        <f t="shared" si="58"/>
        <v>1.5527320899537596</v>
      </c>
      <c r="AN464" s="1">
        <f t="shared" si="59"/>
        <v>2.1159670900117091</v>
      </c>
      <c r="AO464" s="1">
        <v>222.4325503647903</v>
      </c>
      <c r="AP464" s="1">
        <v>193.7146909090909</v>
      </c>
      <c r="AQ464" s="1">
        <v>5.0596981052542027</v>
      </c>
      <c r="AR464" s="1">
        <v>65.518535012621754</v>
      </c>
      <c r="AS464" s="1">
        <f t="shared" si="60"/>
        <v>1.543675895661488</v>
      </c>
      <c r="AT464" s="1">
        <v>25.343735922349861</v>
      </c>
      <c r="AU464" s="1">
        <v>27.145419393939399</v>
      </c>
      <c r="AV464" s="1">
        <v>-5.7336610196998152E-6</v>
      </c>
      <c r="AW464" s="1">
        <v>82.942590886382504</v>
      </c>
      <c r="AX464" s="1">
        <v>13</v>
      </c>
      <c r="AY464" s="1">
        <v>3</v>
      </c>
      <c r="AZ464" s="1">
        <f t="shared" si="61"/>
        <v>1</v>
      </c>
      <c r="BA464" s="1">
        <f t="shared" si="62"/>
        <v>0</v>
      </c>
      <c r="BB464" s="1">
        <f t="shared" si="63"/>
        <v>51982.3455366208</v>
      </c>
      <c r="BC464" s="1">
        <f t="shared" si="64"/>
        <v>2000.016875</v>
      </c>
      <c r="BD464" s="1">
        <f t="shared" si="65"/>
        <v>1681.2141749999998</v>
      </c>
      <c r="BE464" s="1">
        <f t="shared" si="66"/>
        <v>0.84059999493754267</v>
      </c>
      <c r="BF464" s="1">
        <f t="shared" si="67"/>
        <v>0.16075799022945744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1660405575</v>
      </c>
      <c r="BM464" s="1">
        <v>151.94037499999999</v>
      </c>
      <c r="BN464" s="1">
        <v>190.3685625</v>
      </c>
      <c r="BO464" s="1">
        <v>27.153806249999999</v>
      </c>
      <c r="BP464" s="1">
        <v>25.341606250000002</v>
      </c>
      <c r="BQ464" s="1">
        <v>151.12837500000001</v>
      </c>
      <c r="BR464" s="1">
        <v>27.144506249999999</v>
      </c>
      <c r="BS464" s="1">
        <v>500.133375</v>
      </c>
      <c r="BT464" s="1">
        <v>99.630356250000006</v>
      </c>
      <c r="BU464" s="1">
        <v>0.1000157</v>
      </c>
      <c r="BV464" s="1">
        <v>31.023668749999999</v>
      </c>
      <c r="BW464" s="1">
        <v>31.71555</v>
      </c>
      <c r="BX464" s="1">
        <v>999.9</v>
      </c>
      <c r="BY464" s="1">
        <v>0</v>
      </c>
      <c r="BZ464" s="1">
        <v>0</v>
      </c>
      <c r="CA464" s="1">
        <v>9999.5706250000003</v>
      </c>
      <c r="CB464" s="1">
        <v>0</v>
      </c>
      <c r="CC464" s="1">
        <v>22.72800625</v>
      </c>
      <c r="CD464" s="1">
        <v>-38.428206250000002</v>
      </c>
      <c r="CE464" s="1">
        <v>156.18112500000001</v>
      </c>
      <c r="CF464" s="1">
        <v>195.31812500000001</v>
      </c>
      <c r="CG464" s="1">
        <v>1.8122149999999999</v>
      </c>
      <c r="CH464" s="1">
        <v>190.3685625</v>
      </c>
      <c r="CI464" s="1">
        <v>25.341606250000002</v>
      </c>
      <c r="CJ464" s="1">
        <v>2.7053449999999999</v>
      </c>
      <c r="CK464" s="1">
        <v>2.524793125</v>
      </c>
      <c r="CL464" s="1">
        <v>22.317606250000001</v>
      </c>
      <c r="CM464" s="1">
        <v>21.187200000000001</v>
      </c>
      <c r="CN464" s="1">
        <v>2000.016875</v>
      </c>
      <c r="CO464" s="1">
        <v>0.98000106249999996</v>
      </c>
      <c r="CP464" s="1">
        <v>1.9999237499999999E-2</v>
      </c>
      <c r="CQ464" s="1">
        <v>0</v>
      </c>
      <c r="CR464" s="1">
        <v>2.7518750000000001</v>
      </c>
      <c r="CS464" s="1">
        <v>0</v>
      </c>
      <c r="CT464" s="1">
        <v>26278.768749999999</v>
      </c>
      <c r="CU464" s="1">
        <v>17412.474999999999</v>
      </c>
      <c r="CV464" s="1">
        <v>42.061999999999998</v>
      </c>
      <c r="CW464" s="1">
        <v>43.132750000000001</v>
      </c>
      <c r="CX464" s="1">
        <v>42.061999999999998</v>
      </c>
      <c r="CY464" s="1">
        <v>41.542624999999987</v>
      </c>
      <c r="CZ464" s="1">
        <v>42.061999999999998</v>
      </c>
      <c r="DA464" s="1">
        <v>1960.016875</v>
      </c>
      <c r="DB464" s="1">
        <v>40</v>
      </c>
      <c r="DC464" s="1">
        <v>0</v>
      </c>
      <c r="DD464" s="1">
        <v>1660405581</v>
      </c>
      <c r="DE464" s="1">
        <v>0</v>
      </c>
      <c r="DF464" s="1">
        <v>1660405346</v>
      </c>
      <c r="DG464" s="1" t="s">
        <v>1170</v>
      </c>
      <c r="DH464" s="1">
        <v>1660405346</v>
      </c>
      <c r="DI464" s="1">
        <v>1660405343.5</v>
      </c>
      <c r="DJ464" s="1">
        <v>14</v>
      </c>
      <c r="DK464" s="1">
        <v>0.109</v>
      </c>
      <c r="DL464" s="1">
        <v>-3.0000000000000001E-3</v>
      </c>
      <c r="DM464" s="1">
        <v>1.3660000000000001</v>
      </c>
      <c r="DN464" s="1">
        <v>1.4E-2</v>
      </c>
      <c r="DO464" s="1">
        <v>400</v>
      </c>
      <c r="DP464" s="1">
        <v>25</v>
      </c>
      <c r="DQ464" s="1">
        <v>0.44</v>
      </c>
      <c r="DR464" s="1">
        <v>0.08</v>
      </c>
      <c r="DS464" s="1">
        <v>1.4460939280487719</v>
      </c>
      <c r="DT464" s="1">
        <v>4.5743998917910371</v>
      </c>
      <c r="DU464" s="1">
        <v>0.33584812372450701</v>
      </c>
      <c r="DV464" s="1">
        <v>0</v>
      </c>
      <c r="DW464" s="1">
        <v>31.569729248545141</v>
      </c>
      <c r="DX464" s="1">
        <v>12.22622185323006</v>
      </c>
      <c r="DY464" s="1">
        <v>0.8892836738697274</v>
      </c>
      <c r="DZ464" s="1">
        <v>0</v>
      </c>
      <c r="EA464" s="1">
        <v>-38.198380645161294</v>
      </c>
      <c r="EB464" s="1">
        <v>-14.94878225806444</v>
      </c>
      <c r="EC464" s="1">
        <v>1.123505773394688</v>
      </c>
      <c r="ED464" s="1">
        <v>0</v>
      </c>
      <c r="EE464" s="1">
        <v>110.77923668027969</v>
      </c>
      <c r="EF464" s="1">
        <v>181.67096671242359</v>
      </c>
      <c r="EG464" s="1">
        <v>13.140770813714839</v>
      </c>
      <c r="EH464" s="1">
        <v>0</v>
      </c>
      <c r="EI464" s="1">
        <v>1.8105073170731709</v>
      </c>
      <c r="EJ464" s="1">
        <v>3.7126829268295412E-3</v>
      </c>
      <c r="EK464" s="1">
        <v>1.280058421387625E-2</v>
      </c>
      <c r="EL464" s="1">
        <v>1</v>
      </c>
      <c r="EM464" s="1">
        <v>1.990936838551602</v>
      </c>
      <c r="EN464" s="1">
        <v>1.132333234359852E-2</v>
      </c>
      <c r="EO464" s="1">
        <v>2.1068970595886148E-3</v>
      </c>
      <c r="EP464" s="1">
        <v>1</v>
      </c>
      <c r="EQ464" s="1">
        <v>2</v>
      </c>
      <c r="ER464" s="1">
        <v>6</v>
      </c>
      <c r="ES464" s="1" t="s">
        <v>390</v>
      </c>
      <c r="ET464" s="1">
        <v>2.9426600000000001</v>
      </c>
      <c r="EU464" s="1">
        <v>2.80131</v>
      </c>
      <c r="EV464" s="1">
        <v>4.76322E-2</v>
      </c>
      <c r="EW464" s="1">
        <v>5.6298899999999999E-2</v>
      </c>
      <c r="EX464" s="1">
        <v>0.117796</v>
      </c>
      <c r="EY464" s="1">
        <v>0.112307</v>
      </c>
      <c r="EZ464" s="1">
        <v>19517</v>
      </c>
      <c r="FA464" s="1">
        <v>20277.599999999999</v>
      </c>
      <c r="FB464" s="1">
        <v>23832.1</v>
      </c>
      <c r="FC464" s="1">
        <v>25006.1</v>
      </c>
      <c r="FD464" s="1">
        <v>33650.800000000003</v>
      </c>
      <c r="FE464" s="1">
        <v>35442.400000000001</v>
      </c>
      <c r="FF464" s="1">
        <v>43452.2</v>
      </c>
      <c r="FG464" s="1">
        <v>46225.8</v>
      </c>
      <c r="FH464" s="1">
        <v>1.92665</v>
      </c>
      <c r="FI464" s="1">
        <v>1.8562000000000001</v>
      </c>
      <c r="FJ464" s="1">
        <v>0.121415</v>
      </c>
      <c r="FK464" s="1">
        <v>0</v>
      </c>
      <c r="FL464" s="1">
        <v>29.733599999999999</v>
      </c>
      <c r="FM464" s="1">
        <v>999.9</v>
      </c>
      <c r="FN464" s="1">
        <v>61.3</v>
      </c>
      <c r="FO464" s="1">
        <v>35.1</v>
      </c>
      <c r="FP464" s="1">
        <v>34.947800000000001</v>
      </c>
      <c r="FQ464" s="1">
        <v>63.966700000000003</v>
      </c>
      <c r="FR464" s="1">
        <v>26.0016</v>
      </c>
      <c r="FS464" s="1">
        <v>1</v>
      </c>
      <c r="FT464" s="1">
        <v>0.38499499999999998</v>
      </c>
      <c r="FU464" s="1">
        <v>1.5860300000000001</v>
      </c>
      <c r="FV464" s="1">
        <v>20.315100000000001</v>
      </c>
      <c r="FW464" s="1">
        <v>5.2122000000000002</v>
      </c>
      <c r="FX464" s="1">
        <v>11.9072</v>
      </c>
      <c r="FY464" s="1">
        <v>5.0029500000000002</v>
      </c>
      <c r="FZ464" s="1">
        <v>3.2904300000000002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1.8595900000000001</v>
      </c>
      <c r="GF464" s="1">
        <v>1.8545799999999999</v>
      </c>
      <c r="GG464" s="1">
        <v>1.8577600000000001</v>
      </c>
      <c r="GH464" s="1">
        <v>1.85622</v>
      </c>
      <c r="GI464" s="1">
        <v>1.8550199999999999</v>
      </c>
      <c r="GJ464" s="1">
        <v>1.8546800000000001</v>
      </c>
      <c r="GK464" s="1">
        <v>1.85334</v>
      </c>
      <c r="GL464" s="1">
        <v>1.85646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0.90800000000000003</v>
      </c>
      <c r="HA464" s="1">
        <v>9.2999999999999992E-3</v>
      </c>
      <c r="HB464" s="1">
        <v>0.41309066869031658</v>
      </c>
      <c r="HC464" s="1">
        <v>2.8098669343081611E-3</v>
      </c>
      <c r="HD464" s="1">
        <v>-1.127031966113555E-6</v>
      </c>
      <c r="HE464" s="1">
        <v>1.768598670541231E-10</v>
      </c>
      <c r="HF464" s="1">
        <v>-7.0735416739826806E-2</v>
      </c>
      <c r="HG464" s="1">
        <v>1.081145868756639E-2</v>
      </c>
      <c r="HH464" s="1">
        <v>-3.689364805754238E-4</v>
      </c>
      <c r="HI464" s="1">
        <v>2.919854880483278E-6</v>
      </c>
      <c r="HJ464" s="1">
        <v>2</v>
      </c>
      <c r="HK464" s="1">
        <v>2136</v>
      </c>
      <c r="HL464" s="1">
        <v>3</v>
      </c>
      <c r="HM464" s="1">
        <v>30</v>
      </c>
      <c r="HN464" s="1">
        <v>4</v>
      </c>
      <c r="HO464" s="1">
        <v>4</v>
      </c>
      <c r="HP464" s="1">
        <v>0.710449</v>
      </c>
      <c r="HQ464" s="1">
        <v>2.34863</v>
      </c>
      <c r="HR464" s="1">
        <v>1.4978</v>
      </c>
      <c r="HS464" s="1">
        <v>2.3010299999999999</v>
      </c>
      <c r="HT464" s="1">
        <v>1.5478499999999999</v>
      </c>
      <c r="HU464" s="1">
        <v>2.4255399999999998</v>
      </c>
      <c r="HV464" s="1">
        <v>38.159300000000002</v>
      </c>
      <c r="HW464" s="1">
        <v>14.333399999999999</v>
      </c>
      <c r="HX464" s="1">
        <v>18</v>
      </c>
      <c r="HY464" s="1">
        <v>478.49299999999999</v>
      </c>
      <c r="HZ464" s="1">
        <v>495.54500000000002</v>
      </c>
      <c r="IA464" s="1">
        <v>27.644500000000001</v>
      </c>
      <c r="IB464" s="1">
        <v>31.939399999999999</v>
      </c>
      <c r="IC464" s="1">
        <v>30.000399999999999</v>
      </c>
      <c r="ID464" s="1">
        <v>31.7179</v>
      </c>
      <c r="IE464" s="1">
        <v>31.813500000000001</v>
      </c>
      <c r="IF464" s="1">
        <v>14.441800000000001</v>
      </c>
      <c r="IG464" s="1">
        <v>29.805299999999999</v>
      </c>
      <c r="IH464" s="1">
        <v>0</v>
      </c>
      <c r="II464" s="1">
        <v>27.621700000000001</v>
      </c>
      <c r="IJ464" s="1">
        <v>271.02600000000001</v>
      </c>
      <c r="IK464" s="1">
        <v>25.3095</v>
      </c>
      <c r="IL464" s="1">
        <v>100.479</v>
      </c>
      <c r="IM464" s="1">
        <v>100.18300000000001</v>
      </c>
      <c r="IN464" s="1" t="s">
        <v>361</v>
      </c>
    </row>
    <row r="465" spans="1:248" ht="15.75" customHeight="1" x14ac:dyDescent="0.3">
      <c r="A465" s="1">
        <v>449</v>
      </c>
      <c r="B465" s="1">
        <v>1660405584</v>
      </c>
      <c r="C465" s="1">
        <v>5859.9000000953674</v>
      </c>
      <c r="D465" s="1" t="s">
        <v>1257</v>
      </c>
      <c r="E465" s="1" t="s">
        <v>1258</v>
      </c>
      <c r="F465" s="1">
        <v>1</v>
      </c>
      <c r="G465" s="1" t="s">
        <v>349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1169</v>
      </c>
      <c r="M465" s="1" t="s">
        <v>354</v>
      </c>
      <c r="N465" s="1">
        <v>1660405576.5</v>
      </c>
      <c r="O465" s="1">
        <f t="shared" si="34"/>
        <v>1.544545398641759E-3</v>
      </c>
      <c r="P465" s="1">
        <f t="shared" si="35"/>
        <v>1.544545398641759</v>
      </c>
      <c r="Q465" s="1">
        <f t="shared" si="36"/>
        <v>2.1601049743022602</v>
      </c>
      <c r="R465" s="1">
        <f t="shared" si="37"/>
        <v>159.17439999999999</v>
      </c>
      <c r="S465" s="1">
        <f t="shared" si="38"/>
        <v>108.45079938261159</v>
      </c>
      <c r="T465" s="1">
        <f t="shared" si="39"/>
        <v>10.815807258548457</v>
      </c>
      <c r="U465" s="1">
        <f t="shared" si="40"/>
        <v>15.874476174411006</v>
      </c>
      <c r="V465" s="1">
        <f t="shared" si="41"/>
        <v>7.5573889121853005E-2</v>
      </c>
      <c r="W465" s="1">
        <f t="shared" si="42"/>
        <v>2.9233077399968579</v>
      </c>
      <c r="X465" s="1">
        <f t="shared" si="43"/>
        <v>7.4505039108033522E-2</v>
      </c>
      <c r="Y465" s="1">
        <f t="shared" si="44"/>
        <v>4.6660421985587661E-2</v>
      </c>
      <c r="Z465" s="1">
        <f t="shared" si="45"/>
        <v>321.51802160000005</v>
      </c>
      <c r="AA465" s="1">
        <f t="shared" si="46"/>
        <v>32.516970404549703</v>
      </c>
      <c r="AB465" s="1">
        <f t="shared" si="47"/>
        <v>31.71472666666666</v>
      </c>
      <c r="AC465" s="1">
        <f t="shared" si="48"/>
        <v>4.6985214678934808</v>
      </c>
      <c r="AD465" s="1">
        <f t="shared" si="49"/>
        <v>59.940363671147701</v>
      </c>
      <c r="AE465" s="1">
        <f t="shared" si="50"/>
        <v>2.7078113842546476</v>
      </c>
      <c r="AF465" s="1">
        <f t="shared" si="51"/>
        <v>4.5175091013971489</v>
      </c>
      <c r="AG465" s="1">
        <f t="shared" si="52"/>
        <v>1.9907100836388332</v>
      </c>
      <c r="AH465" s="1">
        <f t="shared" si="53"/>
        <v>-68.114452080101572</v>
      </c>
      <c r="AI465" s="1">
        <f t="shared" si="54"/>
        <v>-108.88783505227924</v>
      </c>
      <c r="AJ465" s="1">
        <f t="shared" si="55"/>
        <v>-8.3949674433681079</v>
      </c>
      <c r="AK465" s="1">
        <f t="shared" si="56"/>
        <v>136.12076702425117</v>
      </c>
      <c r="AL465" s="1">
        <f t="shared" si="57"/>
        <v>32.075539835001152</v>
      </c>
      <c r="AM465" s="1">
        <f t="shared" si="58"/>
        <v>1.5503971907470708</v>
      </c>
      <c r="AN465" s="1">
        <f t="shared" si="59"/>
        <v>2.1601049743022602</v>
      </c>
      <c r="AO465" s="1">
        <v>227.62074953253159</v>
      </c>
      <c r="AP465" s="1">
        <v>198.78846666666661</v>
      </c>
      <c r="AQ465" s="1">
        <v>5.0714801627220512</v>
      </c>
      <c r="AR465" s="1">
        <v>65.518535012621754</v>
      </c>
      <c r="AS465" s="1">
        <f t="shared" si="60"/>
        <v>1.544545398641759</v>
      </c>
      <c r="AT465" s="1">
        <v>25.34310711352067</v>
      </c>
      <c r="AU465" s="1">
        <v>27.145842424242431</v>
      </c>
      <c r="AV465" s="1">
        <v>-1.7530122244696909E-5</v>
      </c>
      <c r="AW465" s="1">
        <v>82.942590886382504</v>
      </c>
      <c r="AX465" s="1">
        <v>13</v>
      </c>
      <c r="AY465" s="1">
        <v>3</v>
      </c>
      <c r="AZ465" s="1">
        <f t="shared" si="61"/>
        <v>1</v>
      </c>
      <c r="BA465" s="1">
        <f t="shared" si="62"/>
        <v>0</v>
      </c>
      <c r="BB465" s="1">
        <f t="shared" si="63"/>
        <v>51991.585772239436</v>
      </c>
      <c r="BC465" s="1">
        <f t="shared" si="64"/>
        <v>2000.012666666667</v>
      </c>
      <c r="BD465" s="1">
        <f t="shared" si="65"/>
        <v>1681.2106400000002</v>
      </c>
      <c r="BE465" s="1">
        <f t="shared" si="66"/>
        <v>0.84059999620002401</v>
      </c>
      <c r="BF465" s="1">
        <f t="shared" si="67"/>
        <v>0.16075799266604646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1660405576.5</v>
      </c>
      <c r="BM465" s="1">
        <v>159.17439999999999</v>
      </c>
      <c r="BN465" s="1">
        <v>197.95</v>
      </c>
      <c r="BO465" s="1">
        <v>27.151399999999999</v>
      </c>
      <c r="BP465" s="1">
        <v>25.34196</v>
      </c>
      <c r="BQ465" s="1">
        <v>158.34440000000001</v>
      </c>
      <c r="BR465" s="1">
        <v>27.14208666666666</v>
      </c>
      <c r="BS465" s="1">
        <v>500.14426666666662</v>
      </c>
      <c r="BT465" s="1">
        <v>99.630079999999992</v>
      </c>
      <c r="BU465" s="1">
        <v>0.10000332000000001</v>
      </c>
      <c r="BV465" s="1">
        <v>31.023820000000001</v>
      </c>
      <c r="BW465" s="1">
        <v>31.71472666666666</v>
      </c>
      <c r="BX465" s="1">
        <v>999.89999999999986</v>
      </c>
      <c r="BY465" s="1">
        <v>0</v>
      </c>
      <c r="BZ465" s="1">
        <v>0</v>
      </c>
      <c r="CA465" s="1">
        <v>10001.458000000001</v>
      </c>
      <c r="CB465" s="1">
        <v>0</v>
      </c>
      <c r="CC465" s="1">
        <v>22.94434</v>
      </c>
      <c r="CD465" s="1">
        <v>-38.775613333333332</v>
      </c>
      <c r="CE465" s="1">
        <v>163.6166666666667</v>
      </c>
      <c r="CF465" s="1">
        <v>203.0967333333333</v>
      </c>
      <c r="CG465" s="1">
        <v>1.8094513333333331</v>
      </c>
      <c r="CH465" s="1">
        <v>197.95</v>
      </c>
      <c r="CI465" s="1">
        <v>25.34196</v>
      </c>
      <c r="CJ465" s="1">
        <v>2.7050973333333341</v>
      </c>
      <c r="CK465" s="1">
        <v>2.5248213333333331</v>
      </c>
      <c r="CL465" s="1">
        <v>22.316099999999999</v>
      </c>
      <c r="CM465" s="1">
        <v>21.187380000000001</v>
      </c>
      <c r="CN465" s="1">
        <v>2000.012666666667</v>
      </c>
      <c r="CO465" s="1">
        <v>0.98000120000000013</v>
      </c>
      <c r="CP465" s="1">
        <v>1.9999099999999999E-2</v>
      </c>
      <c r="CQ465" s="1">
        <v>0</v>
      </c>
      <c r="CR465" s="1">
        <v>2.6682000000000001</v>
      </c>
      <c r="CS465" s="1">
        <v>0</v>
      </c>
      <c r="CT465" s="1">
        <v>26276.386666666669</v>
      </c>
      <c r="CU465" s="1">
        <v>17412.44666666667</v>
      </c>
      <c r="CV465" s="1">
        <v>42.061999999999998</v>
      </c>
      <c r="CW465" s="1">
        <v>43.1374</v>
      </c>
      <c r="CX465" s="1">
        <v>42.061999999999998</v>
      </c>
      <c r="CY465" s="1">
        <v>41.541333333333327</v>
      </c>
      <c r="CZ465" s="1">
        <v>42.061999999999998</v>
      </c>
      <c r="DA465" s="1">
        <v>1960.012666666667</v>
      </c>
      <c r="DB465" s="1">
        <v>40</v>
      </c>
      <c r="DC465" s="1">
        <v>0</v>
      </c>
      <c r="DD465" s="1">
        <v>1660405582.2</v>
      </c>
      <c r="DE465" s="1">
        <v>0</v>
      </c>
      <c r="DF465" s="1">
        <v>1660405346</v>
      </c>
      <c r="DG465" s="1" t="s">
        <v>1170</v>
      </c>
      <c r="DH465" s="1">
        <v>1660405346</v>
      </c>
      <c r="DI465" s="1">
        <v>1660405343.5</v>
      </c>
      <c r="DJ465" s="1">
        <v>14</v>
      </c>
      <c r="DK465" s="1">
        <v>0.109</v>
      </c>
      <c r="DL465" s="1">
        <v>-3.0000000000000001E-3</v>
      </c>
      <c r="DM465" s="1">
        <v>1.3660000000000001</v>
      </c>
      <c r="DN465" s="1">
        <v>1.4E-2</v>
      </c>
      <c r="DO465" s="1">
        <v>400</v>
      </c>
      <c r="DP465" s="1">
        <v>25</v>
      </c>
      <c r="DQ465" s="1">
        <v>0.44</v>
      </c>
      <c r="DR465" s="1">
        <v>0.08</v>
      </c>
      <c r="DS465" s="1">
        <v>1.53951476450001</v>
      </c>
      <c r="DT465" s="1">
        <v>4.7591254597945358</v>
      </c>
      <c r="DU465" s="1">
        <v>0.35878203133971431</v>
      </c>
      <c r="DV465" s="1">
        <v>0</v>
      </c>
      <c r="DW465" s="1">
        <v>31.80366531710575</v>
      </c>
      <c r="DX465" s="1">
        <v>11.247658584249169</v>
      </c>
      <c r="DY465" s="1">
        <v>0.84780349497416296</v>
      </c>
      <c r="DZ465" s="1">
        <v>0</v>
      </c>
      <c r="EA465" s="1">
        <v>-38.616703333333326</v>
      </c>
      <c r="EB465" s="1">
        <v>-13.256209121245821</v>
      </c>
      <c r="EC465" s="1">
        <v>0.96687772528668614</v>
      </c>
      <c r="ED465" s="1">
        <v>0</v>
      </c>
      <c r="EE465" s="1">
        <v>114.6436429580616</v>
      </c>
      <c r="EF465" s="1">
        <v>178.9828557780466</v>
      </c>
      <c r="EG465" s="1">
        <v>13.369591024692911</v>
      </c>
      <c r="EH465" s="1">
        <v>0</v>
      </c>
      <c r="EI465" s="1">
        <v>1.81261625</v>
      </c>
      <c r="EJ465" s="1">
        <v>-6.2916360225145795E-2</v>
      </c>
      <c r="EK465" s="1">
        <v>9.5014516489587142E-3</v>
      </c>
      <c r="EL465" s="1">
        <v>1</v>
      </c>
      <c r="EM465" s="1">
        <v>1.9907018043210749</v>
      </c>
      <c r="EN465" s="1">
        <v>6.8535130667243937E-3</v>
      </c>
      <c r="EO465" s="1">
        <v>2.1619666392893289E-3</v>
      </c>
      <c r="EP465" s="1">
        <v>1</v>
      </c>
      <c r="EQ465" s="1">
        <v>2</v>
      </c>
      <c r="ER465" s="1">
        <v>6</v>
      </c>
      <c r="ES465" s="1" t="s">
        <v>390</v>
      </c>
      <c r="ET465" s="1">
        <v>2.9426999999999999</v>
      </c>
      <c r="EU465" s="1">
        <v>2.8007399999999998</v>
      </c>
      <c r="EV465" s="1">
        <v>4.8726999999999999E-2</v>
      </c>
      <c r="EW465" s="1">
        <v>5.7324800000000002E-2</v>
      </c>
      <c r="EX465" s="1">
        <v>0.117797</v>
      </c>
      <c r="EY465" s="1">
        <v>0.112312</v>
      </c>
      <c r="EZ465" s="1">
        <v>19494.599999999999</v>
      </c>
      <c r="FA465" s="1">
        <v>20255.400000000001</v>
      </c>
      <c r="FB465" s="1">
        <v>23832.1</v>
      </c>
      <c r="FC465" s="1">
        <v>25005.9</v>
      </c>
      <c r="FD465" s="1">
        <v>33650.699999999997</v>
      </c>
      <c r="FE465" s="1">
        <v>35442.1</v>
      </c>
      <c r="FF465" s="1">
        <v>43452.1</v>
      </c>
      <c r="FG465" s="1">
        <v>46225.7</v>
      </c>
      <c r="FH465" s="1">
        <v>1.92655</v>
      </c>
      <c r="FI465" s="1">
        <v>1.85623</v>
      </c>
      <c r="FJ465" s="1">
        <v>0.12144099999999999</v>
      </c>
      <c r="FK465" s="1">
        <v>0</v>
      </c>
      <c r="FL465" s="1">
        <v>29.734300000000001</v>
      </c>
      <c r="FM465" s="1">
        <v>999.9</v>
      </c>
      <c r="FN465" s="1">
        <v>61.3</v>
      </c>
      <c r="FO465" s="1">
        <v>35.1</v>
      </c>
      <c r="FP465" s="1">
        <v>34.948599999999999</v>
      </c>
      <c r="FQ465" s="1">
        <v>63.896700000000003</v>
      </c>
      <c r="FR465" s="1">
        <v>26.674700000000001</v>
      </c>
      <c r="FS465" s="1">
        <v>1</v>
      </c>
      <c r="FT465" s="1">
        <v>0.384959</v>
      </c>
      <c r="FU465" s="1">
        <v>1.59999</v>
      </c>
      <c r="FV465" s="1">
        <v>20.314900000000002</v>
      </c>
      <c r="FW465" s="1">
        <v>5.2115999999999998</v>
      </c>
      <c r="FX465" s="1">
        <v>11.9071</v>
      </c>
      <c r="FY465" s="1">
        <v>5.0019999999999998</v>
      </c>
      <c r="FZ465" s="1">
        <v>3.2903500000000001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1.8595900000000001</v>
      </c>
      <c r="GF465" s="1">
        <v>1.85456</v>
      </c>
      <c r="GG465" s="1">
        <v>1.8577600000000001</v>
      </c>
      <c r="GH465" s="1">
        <v>1.85622</v>
      </c>
      <c r="GI465" s="1">
        <v>1.85501</v>
      </c>
      <c r="GJ465" s="1">
        <v>1.85466</v>
      </c>
      <c r="GK465" s="1">
        <v>1.8533299999999999</v>
      </c>
      <c r="GL465" s="1">
        <v>1.8564499999999999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0.92</v>
      </c>
      <c r="HA465" s="1">
        <v>9.2999999999999992E-3</v>
      </c>
      <c r="HB465" s="1">
        <v>0.41309066869031658</v>
      </c>
      <c r="HC465" s="1">
        <v>2.8098669343081611E-3</v>
      </c>
      <c r="HD465" s="1">
        <v>-1.127031966113555E-6</v>
      </c>
      <c r="HE465" s="1">
        <v>1.768598670541231E-10</v>
      </c>
      <c r="HF465" s="1">
        <v>-7.0735416739826806E-2</v>
      </c>
      <c r="HG465" s="1">
        <v>1.081145868756639E-2</v>
      </c>
      <c r="HH465" s="1">
        <v>-3.689364805754238E-4</v>
      </c>
      <c r="HI465" s="1">
        <v>2.919854880483278E-6</v>
      </c>
      <c r="HJ465" s="1">
        <v>2</v>
      </c>
      <c r="HK465" s="1">
        <v>2136</v>
      </c>
      <c r="HL465" s="1">
        <v>3</v>
      </c>
      <c r="HM465" s="1">
        <v>30</v>
      </c>
      <c r="HN465" s="1">
        <v>4</v>
      </c>
      <c r="HO465" s="1">
        <v>4</v>
      </c>
      <c r="HP465" s="1">
        <v>0.72509800000000002</v>
      </c>
      <c r="HQ465" s="1">
        <v>2.34741</v>
      </c>
      <c r="HR465" s="1">
        <v>1.4978</v>
      </c>
      <c r="HS465" s="1">
        <v>2.3010299999999999</v>
      </c>
      <c r="HT465" s="1">
        <v>1.5478499999999999</v>
      </c>
      <c r="HU465" s="1">
        <v>2.3315399999999999</v>
      </c>
      <c r="HV465" s="1">
        <v>38.159300000000002</v>
      </c>
      <c r="HW465" s="1">
        <v>14.3072</v>
      </c>
      <c r="HX465" s="1">
        <v>18</v>
      </c>
      <c r="HY465" s="1">
        <v>478.44</v>
      </c>
      <c r="HZ465" s="1">
        <v>495.56400000000002</v>
      </c>
      <c r="IA465" s="1">
        <v>27.639800000000001</v>
      </c>
      <c r="IB465" s="1">
        <v>31.939599999999999</v>
      </c>
      <c r="IC465" s="1">
        <v>30.000299999999999</v>
      </c>
      <c r="ID465" s="1">
        <v>31.718699999999998</v>
      </c>
      <c r="IE465" s="1">
        <v>31.813800000000001</v>
      </c>
      <c r="IF465" s="1">
        <v>14.6204</v>
      </c>
      <c r="IG465" s="1">
        <v>29.805299999999999</v>
      </c>
      <c r="IH465" s="1">
        <v>0</v>
      </c>
      <c r="II465" s="1">
        <v>27.621700000000001</v>
      </c>
      <c r="IJ465" s="1">
        <v>271.02600000000001</v>
      </c>
      <c r="IK465" s="1">
        <v>25.3095</v>
      </c>
      <c r="IL465" s="1">
        <v>100.479</v>
      </c>
      <c r="IM465" s="1">
        <v>100.182</v>
      </c>
      <c r="IN465" s="1" t="s">
        <v>361</v>
      </c>
    </row>
    <row r="466" spans="1:248" ht="15.75" customHeight="1" x14ac:dyDescent="0.3">
      <c r="A466" s="1">
        <v>450</v>
      </c>
      <c r="B466" s="1">
        <v>1660405585</v>
      </c>
      <c r="C466" s="1">
        <v>5860.9000000953674</v>
      </c>
      <c r="D466" s="1" t="s">
        <v>1259</v>
      </c>
      <c r="E466" s="1" t="s">
        <v>1260</v>
      </c>
      <c r="F466" s="1">
        <v>1</v>
      </c>
      <c r="G466" s="1" t="s">
        <v>349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1169</v>
      </c>
      <c r="M466" s="1" t="s">
        <v>354</v>
      </c>
      <c r="N466" s="1">
        <v>1660405577</v>
      </c>
      <c r="O466" s="1">
        <f t="shared" si="34"/>
        <v>1.5456172290144983E-3</v>
      </c>
      <c r="P466" s="1">
        <f t="shared" si="35"/>
        <v>1.5456172290144983</v>
      </c>
      <c r="Q466" s="1">
        <f t="shared" si="36"/>
        <v>2.2164218520684491</v>
      </c>
      <c r="R466" s="1">
        <f t="shared" si="37"/>
        <v>161.62056250000001</v>
      </c>
      <c r="S466" s="1">
        <f t="shared" si="38"/>
        <v>109.66292729023249</v>
      </c>
      <c r="T466" s="1">
        <f t="shared" si="39"/>
        <v>10.936676946407326</v>
      </c>
      <c r="U466" s="1">
        <f t="shared" si="40"/>
        <v>16.118408687751412</v>
      </c>
      <c r="V466" s="1">
        <f t="shared" si="41"/>
        <v>7.562780215014997E-2</v>
      </c>
      <c r="W466" s="1">
        <f t="shared" si="42"/>
        <v>2.923146151981705</v>
      </c>
      <c r="X466" s="1">
        <f t="shared" si="43"/>
        <v>7.4557379976707805E-2</v>
      </c>
      <c r="Y466" s="1">
        <f t="shared" si="44"/>
        <v>4.6693273474768392E-2</v>
      </c>
      <c r="Z466" s="1">
        <f t="shared" si="45"/>
        <v>321.51849375</v>
      </c>
      <c r="AA466" s="1">
        <f t="shared" si="46"/>
        <v>32.516738837073021</v>
      </c>
      <c r="AB466" s="1">
        <f t="shared" si="47"/>
        <v>31.714543750000001</v>
      </c>
      <c r="AC466" s="1">
        <f t="shared" si="48"/>
        <v>4.6984727216040367</v>
      </c>
      <c r="AD466" s="1">
        <f t="shared" si="49"/>
        <v>59.93982171533623</v>
      </c>
      <c r="AE466" s="1">
        <f t="shared" si="50"/>
        <v>2.7077818845135337</v>
      </c>
      <c r="AF466" s="1">
        <f t="shared" si="51"/>
        <v>4.5175007316058124</v>
      </c>
      <c r="AG466" s="1">
        <f t="shared" si="52"/>
        <v>1.990690837090503</v>
      </c>
      <c r="AH466" s="1">
        <f t="shared" si="53"/>
        <v>-68.16171979953937</v>
      </c>
      <c r="AI466" s="1">
        <f t="shared" si="54"/>
        <v>-108.85811163409511</v>
      </c>
      <c r="AJ466" s="1">
        <f t="shared" si="55"/>
        <v>-8.393130867549937</v>
      </c>
      <c r="AK466" s="1">
        <f t="shared" si="56"/>
        <v>136.10553144881561</v>
      </c>
      <c r="AL466" s="1">
        <f t="shared" si="57"/>
        <v>32.131276166044579</v>
      </c>
      <c r="AM466" s="1">
        <f t="shared" si="58"/>
        <v>1.5498612535844594</v>
      </c>
      <c r="AN466" s="1">
        <f t="shared" si="59"/>
        <v>2.2164218520684491</v>
      </c>
      <c r="AO466" s="1">
        <v>232.77293663038819</v>
      </c>
      <c r="AP466" s="1">
        <v>203.86089090909081</v>
      </c>
      <c r="AQ466" s="1">
        <v>5.0734780526020131</v>
      </c>
      <c r="AR466" s="1">
        <v>65.518535012621754</v>
      </c>
      <c r="AS466" s="1">
        <f t="shared" si="60"/>
        <v>1.5456172290144983</v>
      </c>
      <c r="AT466" s="1">
        <v>25.343166882984061</v>
      </c>
      <c r="AU466" s="1">
        <v>27.147148484848479</v>
      </c>
      <c r="AV466" s="1">
        <v>-1.5664817358433209E-5</v>
      </c>
      <c r="AW466" s="1">
        <v>82.942590886382504</v>
      </c>
      <c r="AX466" s="1">
        <v>13</v>
      </c>
      <c r="AY466" s="1">
        <v>3</v>
      </c>
      <c r="AZ466" s="1">
        <f t="shared" si="61"/>
        <v>1</v>
      </c>
      <c r="BA466" s="1">
        <f t="shared" si="62"/>
        <v>0</v>
      </c>
      <c r="BB466" s="1">
        <f t="shared" si="63"/>
        <v>51986.990581605103</v>
      </c>
      <c r="BC466" s="1">
        <f t="shared" si="64"/>
        <v>2000.015625</v>
      </c>
      <c r="BD466" s="1">
        <f t="shared" si="65"/>
        <v>1681.213125</v>
      </c>
      <c r="BE466" s="1">
        <f t="shared" si="66"/>
        <v>0.8405999953125366</v>
      </c>
      <c r="BF466" s="1">
        <f t="shared" si="67"/>
        <v>0.16075799095319568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1660405577</v>
      </c>
      <c r="BM466" s="1">
        <v>161.62056250000001</v>
      </c>
      <c r="BN466" s="1">
        <v>200.46768750000001</v>
      </c>
      <c r="BO466" s="1">
        <v>27.151143749999999</v>
      </c>
      <c r="BP466" s="1">
        <v>25.34231875</v>
      </c>
      <c r="BQ466" s="1">
        <v>160.78462500000001</v>
      </c>
      <c r="BR466" s="1">
        <v>27.141831249999999</v>
      </c>
      <c r="BS466" s="1">
        <v>500.14150000000001</v>
      </c>
      <c r="BT466" s="1">
        <v>99.629968750000003</v>
      </c>
      <c r="BU466" s="1">
        <v>9.996931249999999E-2</v>
      </c>
      <c r="BV466" s="1">
        <v>31.023787500000001</v>
      </c>
      <c r="BW466" s="1">
        <v>31.714543750000001</v>
      </c>
      <c r="BX466" s="1">
        <v>999.9</v>
      </c>
      <c r="BY466" s="1">
        <v>0</v>
      </c>
      <c r="BZ466" s="1">
        <v>0</v>
      </c>
      <c r="CA466" s="1">
        <v>10000.546875</v>
      </c>
      <c r="CB466" s="1">
        <v>0</v>
      </c>
      <c r="CC466" s="1">
        <v>22.973543750000001</v>
      </c>
      <c r="CD466" s="1">
        <v>-38.847124999999998</v>
      </c>
      <c r="CE466" s="1">
        <v>166.13106250000001</v>
      </c>
      <c r="CF466" s="1">
        <v>205.68</v>
      </c>
      <c r="CG466" s="1">
        <v>1.8088312499999999</v>
      </c>
      <c r="CH466" s="1">
        <v>200.46768750000001</v>
      </c>
      <c r="CI466" s="1">
        <v>25.34231875</v>
      </c>
      <c r="CJ466" s="1">
        <v>2.7050687500000001</v>
      </c>
      <c r="CK466" s="1">
        <v>2.5248543749999999</v>
      </c>
      <c r="CL466" s="1">
        <v>22.315925</v>
      </c>
      <c r="CM466" s="1">
        <v>21.187593750000001</v>
      </c>
      <c r="CN466" s="1">
        <v>2000.015625</v>
      </c>
      <c r="CO466" s="1">
        <v>0.98000125000000005</v>
      </c>
      <c r="CP466" s="1">
        <v>1.9999050000000001E-2</v>
      </c>
      <c r="CQ466" s="1">
        <v>0</v>
      </c>
      <c r="CR466" s="1">
        <v>2.7325624999999998</v>
      </c>
      <c r="CS466" s="1">
        <v>0</v>
      </c>
      <c r="CT466" s="1">
        <v>26275.825000000001</v>
      </c>
      <c r="CU466" s="1">
        <v>17412.474999999999</v>
      </c>
      <c r="CV466" s="1">
        <v>42.061999999999998</v>
      </c>
      <c r="CW466" s="1">
        <v>43.140500000000003</v>
      </c>
      <c r="CX466" s="1">
        <v>42.061999999999998</v>
      </c>
      <c r="CY466" s="1">
        <v>41.542624999999987</v>
      </c>
      <c r="CZ466" s="1">
        <v>42.061999999999998</v>
      </c>
      <c r="DA466" s="1">
        <v>1960.015625</v>
      </c>
      <c r="DB466" s="1">
        <v>40</v>
      </c>
      <c r="DC466" s="1">
        <v>0</v>
      </c>
      <c r="DD466" s="1">
        <v>1660405583.4000001</v>
      </c>
      <c r="DE466" s="1">
        <v>0</v>
      </c>
      <c r="DF466" s="1">
        <v>1660405346</v>
      </c>
      <c r="DG466" s="1" t="s">
        <v>1170</v>
      </c>
      <c r="DH466" s="1">
        <v>1660405346</v>
      </c>
      <c r="DI466" s="1">
        <v>1660405343.5</v>
      </c>
      <c r="DJ466" s="1">
        <v>14</v>
      </c>
      <c r="DK466" s="1">
        <v>0.109</v>
      </c>
      <c r="DL466" s="1">
        <v>-3.0000000000000001E-3</v>
      </c>
      <c r="DM466" s="1">
        <v>1.3660000000000001</v>
      </c>
      <c r="DN466" s="1">
        <v>1.4E-2</v>
      </c>
      <c r="DO466" s="1">
        <v>400</v>
      </c>
      <c r="DP466" s="1">
        <v>25</v>
      </c>
      <c r="DQ466" s="1">
        <v>0.44</v>
      </c>
      <c r="DR466" s="1">
        <v>0.08</v>
      </c>
      <c r="DS466" s="1">
        <v>1.6454468155306119</v>
      </c>
      <c r="DT466" s="1">
        <v>4.8366710769094716</v>
      </c>
      <c r="DU466" s="1">
        <v>0.36352802777919269</v>
      </c>
      <c r="DV466" s="1">
        <v>0</v>
      </c>
      <c r="DW466" s="1">
        <v>32.11365129809478</v>
      </c>
      <c r="DX466" s="1">
        <v>9.5787016693198073</v>
      </c>
      <c r="DY466" s="1">
        <v>0.70276033844382957</v>
      </c>
      <c r="DZ466" s="1">
        <v>0</v>
      </c>
      <c r="EA466" s="1">
        <v>-38.858667741935491</v>
      </c>
      <c r="EB466" s="1">
        <v>-11.69130967741933</v>
      </c>
      <c r="EC466" s="1">
        <v>0.88790082938940107</v>
      </c>
      <c r="ED466" s="1">
        <v>0</v>
      </c>
      <c r="EE466" s="1">
        <v>120.20642444283691</v>
      </c>
      <c r="EF466" s="1">
        <v>177.8182870171124</v>
      </c>
      <c r="EG466" s="1">
        <v>12.854524890773691</v>
      </c>
      <c r="EH466" s="1">
        <v>0</v>
      </c>
      <c r="EI466" s="1">
        <v>1.812338292682927</v>
      </c>
      <c r="EJ466" s="1">
        <v>-8.6151428571430461E-2</v>
      </c>
      <c r="EK466" s="1">
        <v>9.5183007046731154E-3</v>
      </c>
      <c r="EL466" s="1">
        <v>1</v>
      </c>
      <c r="EM466" s="1">
        <v>1.9907249595351999</v>
      </c>
      <c r="EN466" s="1">
        <v>8.4997984447840447E-4</v>
      </c>
      <c r="EO466" s="1">
        <v>2.1876306426359031E-3</v>
      </c>
      <c r="EP466" s="1">
        <v>1</v>
      </c>
      <c r="EQ466" s="1">
        <v>2</v>
      </c>
      <c r="ER466" s="1">
        <v>6</v>
      </c>
      <c r="ES466" s="1" t="s">
        <v>390</v>
      </c>
      <c r="ET466" s="1">
        <v>2.9427300000000001</v>
      </c>
      <c r="EU466" s="1">
        <v>2.80044</v>
      </c>
      <c r="EV466" s="1">
        <v>4.98013E-2</v>
      </c>
      <c r="EW466" s="1">
        <v>5.8358E-2</v>
      </c>
      <c r="EX466" s="1">
        <v>0.117801</v>
      </c>
      <c r="EY466" s="1">
        <v>0.112313</v>
      </c>
      <c r="EZ466" s="1">
        <v>19472.7</v>
      </c>
      <c r="FA466" s="1">
        <v>20233</v>
      </c>
      <c r="FB466" s="1">
        <v>23832.2</v>
      </c>
      <c r="FC466" s="1">
        <v>25005.599999999999</v>
      </c>
      <c r="FD466" s="1">
        <v>33650.6</v>
      </c>
      <c r="FE466" s="1">
        <v>35441.800000000003</v>
      </c>
      <c r="FF466" s="1">
        <v>43452.1</v>
      </c>
      <c r="FG466" s="1">
        <v>46225.3</v>
      </c>
      <c r="FH466" s="1">
        <v>1.92638</v>
      </c>
      <c r="FI466" s="1">
        <v>1.85632</v>
      </c>
      <c r="FJ466" s="1">
        <v>0.121832</v>
      </c>
      <c r="FK466" s="1">
        <v>0</v>
      </c>
      <c r="FL466" s="1">
        <v>29.7349</v>
      </c>
      <c r="FM466" s="1">
        <v>999.9</v>
      </c>
      <c r="FN466" s="1">
        <v>61.2</v>
      </c>
      <c r="FO466" s="1">
        <v>35.1</v>
      </c>
      <c r="FP466" s="1">
        <v>34.8887</v>
      </c>
      <c r="FQ466" s="1">
        <v>64.006699999999995</v>
      </c>
      <c r="FR466" s="1">
        <v>26.1538</v>
      </c>
      <c r="FS466" s="1">
        <v>1</v>
      </c>
      <c r="FT466" s="1">
        <v>0.385015</v>
      </c>
      <c r="FU466" s="1">
        <v>1.60988</v>
      </c>
      <c r="FV466" s="1">
        <v>20.314699999999998</v>
      </c>
      <c r="FW466" s="1">
        <v>5.2108499999999998</v>
      </c>
      <c r="FX466" s="1">
        <v>11.9071</v>
      </c>
      <c r="FY466" s="1">
        <v>5.0011999999999999</v>
      </c>
      <c r="FZ466" s="1">
        <v>3.2903500000000001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1.8595900000000001</v>
      </c>
      <c r="GF466" s="1">
        <v>1.8545499999999999</v>
      </c>
      <c r="GG466" s="1">
        <v>1.8577600000000001</v>
      </c>
      <c r="GH466" s="1">
        <v>1.85622</v>
      </c>
      <c r="GI466" s="1">
        <v>1.85501</v>
      </c>
      <c r="GJ466" s="1">
        <v>1.8546499999999999</v>
      </c>
      <c r="GK466" s="1">
        <v>1.8533299999999999</v>
      </c>
      <c r="GL466" s="1">
        <v>1.8564499999999999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0.93100000000000005</v>
      </c>
      <c r="HA466" s="1">
        <v>9.2999999999999992E-3</v>
      </c>
      <c r="HB466" s="1">
        <v>0.41309066869031658</v>
      </c>
      <c r="HC466" s="1">
        <v>2.8098669343081611E-3</v>
      </c>
      <c r="HD466" s="1">
        <v>-1.127031966113555E-6</v>
      </c>
      <c r="HE466" s="1">
        <v>1.768598670541231E-10</v>
      </c>
      <c r="HF466" s="1">
        <v>-7.0735416739826806E-2</v>
      </c>
      <c r="HG466" s="1">
        <v>1.081145868756639E-2</v>
      </c>
      <c r="HH466" s="1">
        <v>-3.689364805754238E-4</v>
      </c>
      <c r="HI466" s="1">
        <v>2.919854880483278E-6</v>
      </c>
      <c r="HJ466" s="1">
        <v>2</v>
      </c>
      <c r="HK466" s="1">
        <v>2136</v>
      </c>
      <c r="HL466" s="1">
        <v>3</v>
      </c>
      <c r="HM466" s="1">
        <v>30</v>
      </c>
      <c r="HN466" s="1">
        <v>4</v>
      </c>
      <c r="HO466" s="1">
        <v>4</v>
      </c>
      <c r="HP466" s="1">
        <v>0.73242200000000002</v>
      </c>
      <c r="HQ466" s="1">
        <v>2.3339799999999999</v>
      </c>
      <c r="HR466" s="1">
        <v>1.4978</v>
      </c>
      <c r="HS466" s="1">
        <v>2.3010299999999999</v>
      </c>
      <c r="HT466" s="1">
        <v>1.5478499999999999</v>
      </c>
      <c r="HU466" s="1">
        <v>2.34009</v>
      </c>
      <c r="HV466" s="1">
        <v>38.159300000000002</v>
      </c>
      <c r="HW466" s="1">
        <v>14.3247</v>
      </c>
      <c r="HX466" s="1">
        <v>18</v>
      </c>
      <c r="HY466" s="1">
        <v>478.339</v>
      </c>
      <c r="HZ466" s="1">
        <v>495.63400000000001</v>
      </c>
      <c r="IA466" s="1">
        <v>27.635400000000001</v>
      </c>
      <c r="IB466" s="1">
        <v>31.940100000000001</v>
      </c>
      <c r="IC466" s="1">
        <v>30.0002</v>
      </c>
      <c r="ID466" s="1">
        <v>31.718800000000002</v>
      </c>
      <c r="IE466" s="1">
        <v>31.8142</v>
      </c>
      <c r="IF466" s="1">
        <v>14.886699999999999</v>
      </c>
      <c r="IG466" s="1">
        <v>29.805299999999999</v>
      </c>
      <c r="IH466" s="1">
        <v>0</v>
      </c>
      <c r="II466" s="1">
        <v>27.621700000000001</v>
      </c>
      <c r="IJ466" s="1">
        <v>281.05900000000003</v>
      </c>
      <c r="IK466" s="1">
        <v>25.3095</v>
      </c>
      <c r="IL466" s="1">
        <v>100.479</v>
      </c>
      <c r="IM466" s="1">
        <v>100.182</v>
      </c>
      <c r="IN466" s="1" t="s">
        <v>361</v>
      </c>
    </row>
    <row r="467" spans="1:248" ht="15.75" customHeight="1" x14ac:dyDescent="0.3">
      <c r="A467" s="1">
        <v>451</v>
      </c>
      <c r="B467" s="1">
        <v>1660405586</v>
      </c>
      <c r="C467" s="1">
        <v>5861.9000000953674</v>
      </c>
      <c r="D467" s="1" t="s">
        <v>1261</v>
      </c>
      <c r="E467" s="1" t="s">
        <v>1262</v>
      </c>
      <c r="F467" s="1">
        <v>1</v>
      </c>
      <c r="G467" s="1" t="s">
        <v>349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1169</v>
      </c>
      <c r="M467" s="1" t="s">
        <v>354</v>
      </c>
      <c r="N467" s="1">
        <v>1660405578.5</v>
      </c>
      <c r="O467" s="1">
        <f t="shared" si="34"/>
        <v>1.5453996348153481E-3</v>
      </c>
      <c r="P467" s="1">
        <f t="shared" si="35"/>
        <v>1.545399634815348</v>
      </c>
      <c r="Q467" s="1">
        <f t="shared" si="36"/>
        <v>2.3202408856376953</v>
      </c>
      <c r="R467" s="1">
        <f t="shared" si="37"/>
        <v>168.9057333333333</v>
      </c>
      <c r="S467" s="1">
        <f t="shared" si="38"/>
        <v>114.50856780051946</v>
      </c>
      <c r="T467" s="1">
        <f t="shared" si="39"/>
        <v>11.419891089166084</v>
      </c>
      <c r="U467" s="1">
        <f t="shared" si="40"/>
        <v>16.844897426039115</v>
      </c>
      <c r="V467" s="1">
        <f t="shared" si="41"/>
        <v>7.5605301705579983E-2</v>
      </c>
      <c r="W467" s="1">
        <f t="shared" si="42"/>
        <v>2.9231323919190331</v>
      </c>
      <c r="X467" s="1">
        <f t="shared" si="43"/>
        <v>7.4535506554904027E-2</v>
      </c>
      <c r="Y467" s="1">
        <f t="shared" si="44"/>
        <v>4.6679547353304859E-2</v>
      </c>
      <c r="Z467" s="1">
        <f t="shared" si="45"/>
        <v>321.5148296000001</v>
      </c>
      <c r="AA467" s="1">
        <f t="shared" si="46"/>
        <v>32.516959295787387</v>
      </c>
      <c r="AB467" s="1">
        <f t="shared" si="47"/>
        <v>31.715013333333332</v>
      </c>
      <c r="AC467" s="1">
        <f t="shared" si="48"/>
        <v>4.6985978638752819</v>
      </c>
      <c r="AD467" s="1">
        <f t="shared" si="49"/>
        <v>59.935408212244326</v>
      </c>
      <c r="AE467" s="1">
        <f t="shared" si="50"/>
        <v>2.7076101594707906</v>
      </c>
      <c r="AF467" s="1">
        <f t="shared" si="51"/>
        <v>4.5175468729311961</v>
      </c>
      <c r="AG467" s="1">
        <f t="shared" si="52"/>
        <v>1.9909877044044912</v>
      </c>
      <c r="AH467" s="1">
        <f t="shared" si="53"/>
        <v>-68.152123895356851</v>
      </c>
      <c r="AI467" s="1">
        <f t="shared" si="54"/>
        <v>-108.90336652687546</v>
      </c>
      <c r="AJ467" s="1">
        <f t="shared" si="55"/>
        <v>-8.396686470847877</v>
      </c>
      <c r="AK467" s="1">
        <f t="shared" si="56"/>
        <v>136.06265270691989</v>
      </c>
      <c r="AL467" s="1">
        <f t="shared" si="57"/>
        <v>32.366566850545688</v>
      </c>
      <c r="AM467" s="1">
        <f t="shared" si="58"/>
        <v>1.5477474532731454</v>
      </c>
      <c r="AN467" s="1">
        <f t="shared" si="59"/>
        <v>2.3202408856376953</v>
      </c>
      <c r="AO467" s="1">
        <v>237.87856783016559</v>
      </c>
      <c r="AP467" s="1">
        <v>208.89771515151509</v>
      </c>
      <c r="AQ467" s="1">
        <v>5.0619889360166539</v>
      </c>
      <c r="AR467" s="1">
        <v>65.518535012621754</v>
      </c>
      <c r="AS467" s="1">
        <f t="shared" si="60"/>
        <v>1.545399634815348</v>
      </c>
      <c r="AT467" s="1">
        <v>25.344366267883331</v>
      </c>
      <c r="AU467" s="1">
        <v>27.148047878787882</v>
      </c>
      <c r="AV467" s="1">
        <v>-4.9544442123462021E-6</v>
      </c>
      <c r="AW467" s="1">
        <v>82.942590886382504</v>
      </c>
      <c r="AX467" s="1">
        <v>13</v>
      </c>
      <c r="AY467" s="1">
        <v>3</v>
      </c>
      <c r="AZ467" s="1">
        <f t="shared" si="61"/>
        <v>1</v>
      </c>
      <c r="BA467" s="1">
        <f t="shared" si="62"/>
        <v>0</v>
      </c>
      <c r="BB467" s="1">
        <f t="shared" si="63"/>
        <v>51986.561648129398</v>
      </c>
      <c r="BC467" s="1">
        <f t="shared" si="64"/>
        <v>1999.992666666667</v>
      </c>
      <c r="BD467" s="1">
        <f t="shared" si="65"/>
        <v>1681.1938400000004</v>
      </c>
      <c r="BE467" s="1">
        <f t="shared" si="66"/>
        <v>0.84060000220000808</v>
      </c>
      <c r="BF467" s="1">
        <f t="shared" si="67"/>
        <v>0.16075800424601558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1660405578.5</v>
      </c>
      <c r="BM467" s="1">
        <v>168.9057333333333</v>
      </c>
      <c r="BN467" s="1">
        <v>208.0488</v>
      </c>
      <c r="BO467" s="1">
        <v>27.149519999999999</v>
      </c>
      <c r="BP467" s="1">
        <v>25.343133333333331</v>
      </c>
      <c r="BQ467" s="1">
        <v>168.05186666666671</v>
      </c>
      <c r="BR467" s="1">
        <v>27.140206666666661</v>
      </c>
      <c r="BS467" s="1">
        <v>500.13440000000003</v>
      </c>
      <c r="BT467" s="1">
        <v>99.629653333333351</v>
      </c>
      <c r="BU467" s="1">
        <v>9.9924186666666678E-2</v>
      </c>
      <c r="BV467" s="1">
        <v>31.02396666666667</v>
      </c>
      <c r="BW467" s="1">
        <v>31.715013333333332</v>
      </c>
      <c r="BX467" s="1">
        <v>999.89999999999986</v>
      </c>
      <c r="BY467" s="1">
        <v>0</v>
      </c>
      <c r="BZ467" s="1">
        <v>0</v>
      </c>
      <c r="CA467" s="1">
        <v>10000.5</v>
      </c>
      <c r="CB467" s="1">
        <v>0</v>
      </c>
      <c r="CC467" s="1">
        <v>23.199073333333331</v>
      </c>
      <c r="CD467" s="1">
        <v>-39.143099999999997</v>
      </c>
      <c r="CE467" s="1">
        <v>173.6192666666667</v>
      </c>
      <c r="CF467" s="1">
        <v>213.45840000000001</v>
      </c>
      <c r="CG467" s="1">
        <v>1.8063906666666669</v>
      </c>
      <c r="CH467" s="1">
        <v>208.0488</v>
      </c>
      <c r="CI467" s="1">
        <v>25.343133333333331</v>
      </c>
      <c r="CJ467" s="1">
        <v>2.704898</v>
      </c>
      <c r="CK467" s="1">
        <v>2.5249273333333329</v>
      </c>
      <c r="CL467" s="1">
        <v>22.31489333333333</v>
      </c>
      <c r="CM467" s="1">
        <v>21.188066666666661</v>
      </c>
      <c r="CN467" s="1">
        <v>1999.992666666667</v>
      </c>
      <c r="CO467" s="1">
        <v>0.98000100000000012</v>
      </c>
      <c r="CP467" s="1">
        <v>1.9999300000000001E-2</v>
      </c>
      <c r="CQ467" s="1">
        <v>0</v>
      </c>
      <c r="CR467" s="1">
        <v>2.9407999999999999</v>
      </c>
      <c r="CS467" s="1">
        <v>0</v>
      </c>
      <c r="CT467" s="1">
        <v>26273.526666666668</v>
      </c>
      <c r="CU467" s="1">
        <v>17412.273333333331</v>
      </c>
      <c r="CV467" s="1">
        <v>42.061999999999998</v>
      </c>
      <c r="CW467" s="1">
        <v>43.145666666666671</v>
      </c>
      <c r="CX467" s="1">
        <v>42.061999999999998</v>
      </c>
      <c r="CY467" s="1">
        <v>41.54546666666667</v>
      </c>
      <c r="CZ467" s="1">
        <v>42.061999999999998</v>
      </c>
      <c r="DA467" s="1">
        <v>1959.992666666667</v>
      </c>
      <c r="DB467" s="1">
        <v>40</v>
      </c>
      <c r="DC467" s="1">
        <v>0</v>
      </c>
      <c r="DD467" s="1">
        <v>1660405584</v>
      </c>
      <c r="DE467" s="1">
        <v>0</v>
      </c>
      <c r="DF467" s="1">
        <v>1660405346</v>
      </c>
      <c r="DG467" s="1" t="s">
        <v>1170</v>
      </c>
      <c r="DH467" s="1">
        <v>1660405346</v>
      </c>
      <c r="DI467" s="1">
        <v>1660405343.5</v>
      </c>
      <c r="DJ467" s="1">
        <v>14</v>
      </c>
      <c r="DK467" s="1">
        <v>0.109</v>
      </c>
      <c r="DL467" s="1">
        <v>-3.0000000000000001E-3</v>
      </c>
      <c r="DM467" s="1">
        <v>1.3660000000000001</v>
      </c>
      <c r="DN467" s="1">
        <v>1.4E-2</v>
      </c>
      <c r="DO467" s="1">
        <v>400</v>
      </c>
      <c r="DP467" s="1">
        <v>25</v>
      </c>
      <c r="DQ467" s="1">
        <v>0.44</v>
      </c>
      <c r="DR467" s="1">
        <v>0.08</v>
      </c>
      <c r="DS467" s="1">
        <v>1.6454468155306119</v>
      </c>
      <c r="DT467" s="1">
        <v>4.8366710769094716</v>
      </c>
      <c r="DU467" s="1">
        <v>0.36352802777919269</v>
      </c>
      <c r="DV467" s="1">
        <v>0</v>
      </c>
      <c r="DW467" s="1">
        <v>32.11365129809478</v>
      </c>
      <c r="DX467" s="1">
        <v>9.5787016693198073</v>
      </c>
      <c r="DY467" s="1">
        <v>0.70276033844382957</v>
      </c>
      <c r="DZ467" s="1">
        <v>0</v>
      </c>
      <c r="EA467" s="1">
        <v>-38.858667741935491</v>
      </c>
      <c r="EB467" s="1">
        <v>-11.69130967741933</v>
      </c>
      <c r="EC467" s="1">
        <v>0.88790082938940107</v>
      </c>
      <c r="ED467" s="1">
        <v>0</v>
      </c>
      <c r="EE467" s="1">
        <v>120.20642444283691</v>
      </c>
      <c r="EF467" s="1">
        <v>177.8182870171124</v>
      </c>
      <c r="EG467" s="1">
        <v>12.854524890773691</v>
      </c>
      <c r="EH467" s="1">
        <v>0</v>
      </c>
      <c r="EI467" s="1">
        <v>1.812338292682927</v>
      </c>
      <c r="EJ467" s="1">
        <v>-8.6151428571430461E-2</v>
      </c>
      <c r="EK467" s="1">
        <v>9.5183007046731154E-3</v>
      </c>
      <c r="EL467" s="1">
        <v>1</v>
      </c>
      <c r="EM467" s="1">
        <v>1.9907249595351999</v>
      </c>
      <c r="EN467" s="1">
        <v>8.4997984447840447E-4</v>
      </c>
      <c r="EO467" s="1">
        <v>2.1876306426359031E-3</v>
      </c>
      <c r="EP467" s="1">
        <v>1</v>
      </c>
      <c r="EQ467" s="1">
        <v>2</v>
      </c>
      <c r="ER467" s="1">
        <v>6</v>
      </c>
      <c r="ES467" s="1" t="s">
        <v>390</v>
      </c>
      <c r="ET467" s="1">
        <v>2.9424600000000001</v>
      </c>
      <c r="EU467" s="1">
        <v>2.80063</v>
      </c>
      <c r="EV467" s="1">
        <v>5.0868499999999997E-2</v>
      </c>
      <c r="EW467" s="1">
        <v>5.9400000000000001E-2</v>
      </c>
      <c r="EX467" s="1">
        <v>0.117802</v>
      </c>
      <c r="EY467" s="1">
        <v>0.112314</v>
      </c>
      <c r="EZ467" s="1">
        <v>19450.900000000001</v>
      </c>
      <c r="FA467" s="1">
        <v>20210.5</v>
      </c>
      <c r="FB467" s="1">
        <v>23832.3</v>
      </c>
      <c r="FC467" s="1">
        <v>25005.4</v>
      </c>
      <c r="FD467" s="1">
        <v>33650.6</v>
      </c>
      <c r="FE467" s="1">
        <v>35441.699999999997</v>
      </c>
      <c r="FF467" s="1">
        <v>43452.1</v>
      </c>
      <c r="FG467" s="1">
        <v>46225.1</v>
      </c>
      <c r="FH467" s="1">
        <v>1.9263999999999999</v>
      </c>
      <c r="FI467" s="1">
        <v>1.85632</v>
      </c>
      <c r="FJ467" s="1">
        <v>0.121493</v>
      </c>
      <c r="FK467" s="1">
        <v>0</v>
      </c>
      <c r="FL467" s="1">
        <v>29.735199999999999</v>
      </c>
      <c r="FM467" s="1">
        <v>999.9</v>
      </c>
      <c r="FN467" s="1">
        <v>61.2</v>
      </c>
      <c r="FO467" s="1">
        <v>35.1</v>
      </c>
      <c r="FP467" s="1">
        <v>34.887799999999999</v>
      </c>
      <c r="FQ467" s="1">
        <v>63.996699999999997</v>
      </c>
      <c r="FR467" s="1">
        <v>25.901399999999999</v>
      </c>
      <c r="FS467" s="1">
        <v>1</v>
      </c>
      <c r="FT467" s="1">
        <v>0.38506600000000002</v>
      </c>
      <c r="FU467" s="1">
        <v>1.6180699999999999</v>
      </c>
      <c r="FV467" s="1">
        <v>20.314699999999998</v>
      </c>
      <c r="FW467" s="1">
        <v>5.2103999999999999</v>
      </c>
      <c r="FX467" s="1">
        <v>11.907500000000001</v>
      </c>
      <c r="FY467" s="1">
        <v>5.00115</v>
      </c>
      <c r="FZ467" s="1">
        <v>3.2902800000000001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1.85958</v>
      </c>
      <c r="GF467" s="1">
        <v>1.8545499999999999</v>
      </c>
      <c r="GG467" s="1">
        <v>1.8577600000000001</v>
      </c>
      <c r="GH467" s="1">
        <v>1.85622</v>
      </c>
      <c r="GI467" s="1">
        <v>1.85501</v>
      </c>
      <c r="GJ467" s="1">
        <v>1.85466</v>
      </c>
      <c r="GK467" s="1">
        <v>1.8533299999999999</v>
      </c>
      <c r="GL467" s="1">
        <v>1.8564400000000001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0.94299999999999995</v>
      </c>
      <c r="HA467" s="1">
        <v>9.2999999999999992E-3</v>
      </c>
      <c r="HB467" s="1">
        <v>0.41309066869031658</v>
      </c>
      <c r="HC467" s="1">
        <v>2.8098669343081611E-3</v>
      </c>
      <c r="HD467" s="1">
        <v>-1.127031966113555E-6</v>
      </c>
      <c r="HE467" s="1">
        <v>1.768598670541231E-10</v>
      </c>
      <c r="HF467" s="1">
        <v>-7.0735416739826806E-2</v>
      </c>
      <c r="HG467" s="1">
        <v>1.081145868756639E-2</v>
      </c>
      <c r="HH467" s="1">
        <v>-3.689364805754238E-4</v>
      </c>
      <c r="HI467" s="1">
        <v>2.919854880483278E-6</v>
      </c>
      <c r="HJ467" s="1">
        <v>2</v>
      </c>
      <c r="HK467" s="1">
        <v>2136</v>
      </c>
      <c r="HL467" s="1">
        <v>3</v>
      </c>
      <c r="HM467" s="1">
        <v>30</v>
      </c>
      <c r="HN467" s="1">
        <v>4</v>
      </c>
      <c r="HO467" s="1">
        <v>4</v>
      </c>
      <c r="HP467" s="1">
        <v>0.74707000000000001</v>
      </c>
      <c r="HQ467" s="1">
        <v>2.3339799999999999</v>
      </c>
      <c r="HR467" s="1">
        <v>1.4978</v>
      </c>
      <c r="HS467" s="1">
        <v>2.3010299999999999</v>
      </c>
      <c r="HT467" s="1">
        <v>1.5478499999999999</v>
      </c>
      <c r="HU467" s="1">
        <v>2.3779300000000001</v>
      </c>
      <c r="HV467" s="1">
        <v>38.159300000000002</v>
      </c>
      <c r="HW467" s="1">
        <v>14.3072</v>
      </c>
      <c r="HX467" s="1">
        <v>18</v>
      </c>
      <c r="HY467" s="1">
        <v>478.35700000000003</v>
      </c>
      <c r="HZ467" s="1">
        <v>495.64</v>
      </c>
      <c r="IA467" s="1">
        <v>27.629000000000001</v>
      </c>
      <c r="IB467" s="1">
        <v>31.940899999999999</v>
      </c>
      <c r="IC467" s="1">
        <v>30.000299999999999</v>
      </c>
      <c r="ID467" s="1">
        <v>31.7194</v>
      </c>
      <c r="IE467" s="1">
        <v>31.814900000000002</v>
      </c>
      <c r="IF467" s="1">
        <v>15.0581</v>
      </c>
      <c r="IG467" s="1">
        <v>29.805299999999999</v>
      </c>
      <c r="IH467" s="1">
        <v>0</v>
      </c>
      <c r="II467" s="1">
        <v>27.621700000000001</v>
      </c>
      <c r="IJ467" s="1">
        <v>281.05900000000003</v>
      </c>
      <c r="IK467" s="1">
        <v>25.3095</v>
      </c>
      <c r="IL467" s="1">
        <v>100.479</v>
      </c>
      <c r="IM467" s="1">
        <v>100.181</v>
      </c>
      <c r="IN467" s="1" t="s">
        <v>361</v>
      </c>
    </row>
    <row r="468" spans="1:248" ht="15.75" customHeight="1" x14ac:dyDescent="0.3">
      <c r="A468" s="1">
        <v>452</v>
      </c>
      <c r="B468" s="1">
        <v>1660405587</v>
      </c>
      <c r="C468" s="1">
        <v>5862.9000000953674</v>
      </c>
      <c r="D468" s="1" t="s">
        <v>1263</v>
      </c>
      <c r="E468" s="1" t="s">
        <v>1264</v>
      </c>
      <c r="F468" s="1">
        <v>1</v>
      </c>
      <c r="G468" s="1" t="s">
        <v>349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1169</v>
      </c>
      <c r="M468" s="1" t="s">
        <v>354</v>
      </c>
      <c r="N468" s="1">
        <v>1660405579</v>
      </c>
      <c r="O468" s="1">
        <f t="shared" si="34"/>
        <v>1.5437891296471711E-3</v>
      </c>
      <c r="P468" s="1">
        <f t="shared" si="35"/>
        <v>1.5437891296471711</v>
      </c>
      <c r="Q468" s="1">
        <f t="shared" si="36"/>
        <v>2.4248570485679837</v>
      </c>
      <c r="R468" s="1">
        <f t="shared" si="37"/>
        <v>171.35668749999999</v>
      </c>
      <c r="S468" s="1">
        <f t="shared" si="38"/>
        <v>114.62385925713698</v>
      </c>
      <c r="T468" s="1">
        <f t="shared" si="39"/>
        <v>11.431384590534417</v>
      </c>
      <c r="U468" s="1">
        <f t="shared" si="40"/>
        <v>17.089323371831554</v>
      </c>
      <c r="V468" s="1">
        <f t="shared" si="41"/>
        <v>7.5528501258585803E-2</v>
      </c>
      <c r="W468" s="1">
        <f t="shared" si="42"/>
        <v>2.9230103408145811</v>
      </c>
      <c r="X468" s="1">
        <f t="shared" si="43"/>
        <v>7.4460817968035595E-2</v>
      </c>
      <c r="Y468" s="1">
        <f t="shared" si="44"/>
        <v>4.6632680939679962E-2</v>
      </c>
      <c r="Z468" s="1">
        <f t="shared" si="45"/>
        <v>321.5154015</v>
      </c>
      <c r="AA468" s="1">
        <f t="shared" si="46"/>
        <v>32.517422444281593</v>
      </c>
      <c r="AB468" s="1">
        <f t="shared" si="47"/>
        <v>31.714675</v>
      </c>
      <c r="AC468" s="1">
        <f t="shared" si="48"/>
        <v>4.6985076989652814</v>
      </c>
      <c r="AD468" s="1">
        <f t="shared" si="49"/>
        <v>59.935232015671382</v>
      </c>
      <c r="AE468" s="1">
        <f t="shared" si="50"/>
        <v>2.7075996271478338</v>
      </c>
      <c r="AF468" s="1">
        <f t="shared" si="51"/>
        <v>4.5175425806975644</v>
      </c>
      <c r="AG468" s="1">
        <f t="shared" si="52"/>
        <v>1.9909080718174477</v>
      </c>
      <c r="AH468" s="1">
        <f t="shared" si="53"/>
        <v>-68.081100617440242</v>
      </c>
      <c r="AI468" s="1">
        <f t="shared" si="54"/>
        <v>-108.84812947764026</v>
      </c>
      <c r="AJ468" s="1">
        <f t="shared" si="55"/>
        <v>-8.3927633089555602</v>
      </c>
      <c r="AK468" s="1">
        <f t="shared" si="56"/>
        <v>136.19340809596389</v>
      </c>
      <c r="AL468" s="1">
        <f t="shared" si="57"/>
        <v>32.418113036369263</v>
      </c>
      <c r="AM468" s="1">
        <f t="shared" si="58"/>
        <v>1.5474796766547374</v>
      </c>
      <c r="AN468" s="1">
        <f t="shared" si="59"/>
        <v>2.4248570485679837</v>
      </c>
      <c r="AO468" s="1">
        <v>242.95463619087641</v>
      </c>
      <c r="AP468" s="1">
        <v>213.92335757575751</v>
      </c>
      <c r="AQ468" s="1">
        <v>5.046768456995542</v>
      </c>
      <c r="AR468" s="1">
        <v>65.518535012621754</v>
      </c>
      <c r="AS468" s="1">
        <f t="shared" si="60"/>
        <v>1.5437891296471711</v>
      </c>
      <c r="AT468" s="1">
        <v>25.34623708247226</v>
      </c>
      <c r="AU468" s="1">
        <v>27.147953939393929</v>
      </c>
      <c r="AV468" s="1">
        <v>1.011284758910839E-5</v>
      </c>
      <c r="AW468" s="1">
        <v>82.942590886382504</v>
      </c>
      <c r="AX468" s="1">
        <v>13</v>
      </c>
      <c r="AY468" s="1">
        <v>3</v>
      </c>
      <c r="AZ468" s="1">
        <f t="shared" si="61"/>
        <v>1</v>
      </c>
      <c r="BA468" s="1">
        <f t="shared" si="62"/>
        <v>0</v>
      </c>
      <c r="BB468" s="1">
        <f t="shared" si="63"/>
        <v>51983.091028003568</v>
      </c>
      <c r="BC468" s="1">
        <f t="shared" si="64"/>
        <v>1999.9962499999999</v>
      </c>
      <c r="BD468" s="1">
        <f t="shared" si="65"/>
        <v>1681.1968499999998</v>
      </c>
      <c r="BE468" s="1">
        <f t="shared" si="66"/>
        <v>0.84060000112500211</v>
      </c>
      <c r="BF468" s="1">
        <f t="shared" si="67"/>
        <v>0.16075800217125408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1660405579</v>
      </c>
      <c r="BM468" s="1">
        <v>171.35668749999999</v>
      </c>
      <c r="BN468" s="1">
        <v>210.56637499999999</v>
      </c>
      <c r="BO468" s="1">
        <v>27.149425000000001</v>
      </c>
      <c r="BP468" s="1">
        <v>25.343337500000001</v>
      </c>
      <c r="BQ468" s="1">
        <v>170.4969375</v>
      </c>
      <c r="BR468" s="1">
        <v>27.140112500000001</v>
      </c>
      <c r="BS468" s="1">
        <v>500.13074999999998</v>
      </c>
      <c r="BT468" s="1">
        <v>99.629637500000001</v>
      </c>
      <c r="BU468" s="1">
        <v>9.9901050000000005E-2</v>
      </c>
      <c r="BV468" s="1">
        <v>31.023949999999999</v>
      </c>
      <c r="BW468" s="1">
        <v>31.714675</v>
      </c>
      <c r="BX468" s="1">
        <v>999.9</v>
      </c>
      <c r="BY468" s="1">
        <v>0</v>
      </c>
      <c r="BZ468" s="1">
        <v>0</v>
      </c>
      <c r="CA468" s="1">
        <v>9999.8050000000003</v>
      </c>
      <c r="CB468" s="1">
        <v>0</v>
      </c>
      <c r="CC468" s="1">
        <v>23.207268750000001</v>
      </c>
      <c r="CD468" s="1">
        <v>-39.209731249999997</v>
      </c>
      <c r="CE468" s="1">
        <v>176.13862499999999</v>
      </c>
      <c r="CF468" s="1">
        <v>216.04150000000001</v>
      </c>
      <c r="CG468" s="1">
        <v>1.8060912499999999</v>
      </c>
      <c r="CH468" s="1">
        <v>210.56637499999999</v>
      </c>
      <c r="CI468" s="1">
        <v>25.343337500000001</v>
      </c>
      <c r="CJ468" s="1">
        <v>2.7048881250000001</v>
      </c>
      <c r="CK468" s="1">
        <v>2.5249475000000001</v>
      </c>
      <c r="CL468" s="1">
        <v>22.314831250000001</v>
      </c>
      <c r="CM468" s="1">
        <v>21.18819375</v>
      </c>
      <c r="CN468" s="1">
        <v>1999.9962499999999</v>
      </c>
      <c r="CO468" s="1">
        <v>0.98000106249999996</v>
      </c>
      <c r="CP468" s="1">
        <v>1.9999237499999999E-2</v>
      </c>
      <c r="CQ468" s="1">
        <v>0</v>
      </c>
      <c r="CR468" s="1">
        <v>2.9291874999999998</v>
      </c>
      <c r="CS468" s="1">
        <v>0</v>
      </c>
      <c r="CT468" s="1">
        <v>26273.075000000001</v>
      </c>
      <c r="CU468" s="1">
        <v>17412.3</v>
      </c>
      <c r="CV468" s="1">
        <v>42.061999999999998</v>
      </c>
      <c r="CW468" s="1">
        <v>43.144374999999997</v>
      </c>
      <c r="CX468" s="1">
        <v>42.061999999999998</v>
      </c>
      <c r="CY468" s="1">
        <v>41.546499999999988</v>
      </c>
      <c r="CZ468" s="1">
        <v>42.061999999999998</v>
      </c>
      <c r="DA468" s="1">
        <v>1959.9962499999999</v>
      </c>
      <c r="DB468" s="1">
        <v>40</v>
      </c>
      <c r="DC468" s="1">
        <v>0</v>
      </c>
      <c r="DD468" s="1">
        <v>1660405585.2</v>
      </c>
      <c r="DE468" s="1">
        <v>0</v>
      </c>
      <c r="DF468" s="1">
        <v>1660405346</v>
      </c>
      <c r="DG468" s="1" t="s">
        <v>1170</v>
      </c>
      <c r="DH468" s="1">
        <v>1660405346</v>
      </c>
      <c r="DI468" s="1">
        <v>1660405343.5</v>
      </c>
      <c r="DJ468" s="1">
        <v>14</v>
      </c>
      <c r="DK468" s="1">
        <v>0.109</v>
      </c>
      <c r="DL468" s="1">
        <v>-3.0000000000000001E-3</v>
      </c>
      <c r="DM468" s="1">
        <v>1.3660000000000001</v>
      </c>
      <c r="DN468" s="1">
        <v>1.4E-2</v>
      </c>
      <c r="DO468" s="1">
        <v>400</v>
      </c>
      <c r="DP468" s="1">
        <v>25</v>
      </c>
      <c r="DQ468" s="1">
        <v>0.44</v>
      </c>
      <c r="DR468" s="1">
        <v>0.08</v>
      </c>
      <c r="DS468" s="1">
        <v>1.7556877927004431</v>
      </c>
      <c r="DT468" s="1">
        <v>4.8272754174894077</v>
      </c>
      <c r="DU468" s="1">
        <v>0.36294360146713778</v>
      </c>
      <c r="DV468" s="1">
        <v>0</v>
      </c>
      <c r="DW468" s="1">
        <v>32.287036559682377</v>
      </c>
      <c r="DX468" s="1">
        <v>8.3238900024864773</v>
      </c>
      <c r="DY468" s="1">
        <v>0.63698173848125184</v>
      </c>
      <c r="DZ468" s="1">
        <v>0</v>
      </c>
      <c r="EA468" s="1">
        <v>-39.185333333333332</v>
      </c>
      <c r="EB468" s="1">
        <v>-9.7239083426029378</v>
      </c>
      <c r="EC468" s="1">
        <v>0.71797065554395989</v>
      </c>
      <c r="ED468" s="1">
        <v>0</v>
      </c>
      <c r="EE468" s="1">
        <v>124.13381883357189</v>
      </c>
      <c r="EF468" s="1">
        <v>180.2070001412859</v>
      </c>
      <c r="EG468" s="1">
        <v>13.46539770946236</v>
      </c>
      <c r="EH468" s="1">
        <v>0</v>
      </c>
      <c r="EI468" s="1">
        <v>1.8108332499999999</v>
      </c>
      <c r="EJ468" s="1">
        <v>-9.6976772983117493E-2</v>
      </c>
      <c r="EK468" s="1">
        <v>9.7182635762516813E-3</v>
      </c>
      <c r="EL468" s="1">
        <v>1</v>
      </c>
      <c r="EM468" s="1">
        <v>1.99086716812763</v>
      </c>
      <c r="EN468" s="1">
        <v>-2.1060939481722168E-3</v>
      </c>
      <c r="EO468" s="1">
        <v>2.0897119925182691E-3</v>
      </c>
      <c r="EP468" s="1">
        <v>1</v>
      </c>
      <c r="EQ468" s="1">
        <v>2</v>
      </c>
      <c r="ER468" s="1">
        <v>6</v>
      </c>
      <c r="ES468" s="1" t="s">
        <v>390</v>
      </c>
      <c r="ET468" s="1">
        <v>2.9425400000000002</v>
      </c>
      <c r="EU468" s="1">
        <v>2.8007599999999999</v>
      </c>
      <c r="EV468" s="1">
        <v>5.1930799999999999E-2</v>
      </c>
      <c r="EW468" s="1">
        <v>6.0445699999999998E-2</v>
      </c>
      <c r="EX468" s="1">
        <v>0.117803</v>
      </c>
      <c r="EY468" s="1">
        <v>0.11231099999999999</v>
      </c>
      <c r="EZ468" s="1">
        <v>19429.2</v>
      </c>
      <c r="FA468" s="1">
        <v>20187.8</v>
      </c>
      <c r="FB468" s="1">
        <v>23832.3</v>
      </c>
      <c r="FC468" s="1">
        <v>25005.3</v>
      </c>
      <c r="FD468" s="1">
        <v>33650.699999999997</v>
      </c>
      <c r="FE468" s="1">
        <v>35441.599999999999</v>
      </c>
      <c r="FF468" s="1">
        <v>43452.1</v>
      </c>
      <c r="FG468" s="1">
        <v>46224.800000000003</v>
      </c>
      <c r="FH468" s="1">
        <v>1.9262300000000001</v>
      </c>
      <c r="FI468" s="1">
        <v>1.8563000000000001</v>
      </c>
      <c r="FJ468" s="1">
        <v>0.121478</v>
      </c>
      <c r="FK468" s="1">
        <v>0</v>
      </c>
      <c r="FL468" s="1">
        <v>29.735600000000002</v>
      </c>
      <c r="FM468" s="1">
        <v>999.9</v>
      </c>
      <c r="FN468" s="1">
        <v>61.2</v>
      </c>
      <c r="FO468" s="1">
        <v>35.1</v>
      </c>
      <c r="FP468" s="1">
        <v>34.887999999999998</v>
      </c>
      <c r="FQ468" s="1">
        <v>64.0167</v>
      </c>
      <c r="FR468" s="1">
        <v>25.781199999999998</v>
      </c>
      <c r="FS468" s="1">
        <v>1</v>
      </c>
      <c r="FT468" s="1">
        <v>0.38507599999999997</v>
      </c>
      <c r="FU468" s="1">
        <v>1.59599</v>
      </c>
      <c r="FV468" s="1">
        <v>20.314900000000002</v>
      </c>
      <c r="FW468" s="1">
        <v>5.2105499999999996</v>
      </c>
      <c r="FX468" s="1">
        <v>11.907400000000001</v>
      </c>
      <c r="FY468" s="1">
        <v>5.0011000000000001</v>
      </c>
      <c r="FZ468" s="1">
        <v>3.2902800000000001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1.85958</v>
      </c>
      <c r="GF468" s="1">
        <v>1.8545499999999999</v>
      </c>
      <c r="GG468" s="1">
        <v>1.8577600000000001</v>
      </c>
      <c r="GH468" s="1">
        <v>1.85622</v>
      </c>
      <c r="GI468" s="1">
        <v>1.85501</v>
      </c>
      <c r="GJ468" s="1">
        <v>1.85466</v>
      </c>
      <c r="GK468" s="1">
        <v>1.8533299999999999</v>
      </c>
      <c r="GL468" s="1">
        <v>1.85646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0.95399999999999996</v>
      </c>
      <c r="HA468" s="1">
        <v>9.2999999999999992E-3</v>
      </c>
      <c r="HB468" s="1">
        <v>0.41309066869031658</v>
      </c>
      <c r="HC468" s="1">
        <v>2.8098669343081611E-3</v>
      </c>
      <c r="HD468" s="1">
        <v>-1.127031966113555E-6</v>
      </c>
      <c r="HE468" s="1">
        <v>1.768598670541231E-10</v>
      </c>
      <c r="HF468" s="1">
        <v>-7.0735416739826806E-2</v>
      </c>
      <c r="HG468" s="1">
        <v>1.081145868756639E-2</v>
      </c>
      <c r="HH468" s="1">
        <v>-3.689364805754238E-4</v>
      </c>
      <c r="HI468" s="1">
        <v>2.919854880483278E-6</v>
      </c>
      <c r="HJ468" s="1">
        <v>2</v>
      </c>
      <c r="HK468" s="1">
        <v>2136</v>
      </c>
      <c r="HL468" s="1">
        <v>3</v>
      </c>
      <c r="HM468" s="1">
        <v>30</v>
      </c>
      <c r="HN468" s="1">
        <v>4</v>
      </c>
      <c r="HO468" s="1">
        <v>4.0999999999999996</v>
      </c>
      <c r="HP468" s="1">
        <v>0.75561500000000004</v>
      </c>
      <c r="HQ468" s="1">
        <v>2.33643</v>
      </c>
      <c r="HR468" s="1">
        <v>1.4978</v>
      </c>
      <c r="HS468" s="1">
        <v>2.2997999999999998</v>
      </c>
      <c r="HT468" s="1">
        <v>1.5478499999999999</v>
      </c>
      <c r="HU468" s="1">
        <v>2.4401899999999999</v>
      </c>
      <c r="HV468" s="1">
        <v>38.159300000000002</v>
      </c>
      <c r="HW468" s="1">
        <v>14.333399999999999</v>
      </c>
      <c r="HX468" s="1">
        <v>18</v>
      </c>
      <c r="HY468" s="1">
        <v>478.26</v>
      </c>
      <c r="HZ468" s="1">
        <v>495.62799999999999</v>
      </c>
      <c r="IA468" s="1">
        <v>27.6234</v>
      </c>
      <c r="IB468" s="1">
        <v>31.941600000000001</v>
      </c>
      <c r="IC468" s="1">
        <v>30.000299999999999</v>
      </c>
      <c r="ID468" s="1">
        <v>31.720099999999999</v>
      </c>
      <c r="IE468" s="1">
        <v>31.8156</v>
      </c>
      <c r="IF468" s="1">
        <v>15.3209</v>
      </c>
      <c r="IG468" s="1">
        <v>29.805299999999999</v>
      </c>
      <c r="IH468" s="1">
        <v>0</v>
      </c>
      <c r="II468" s="1">
        <v>27.598299999999998</v>
      </c>
      <c r="IJ468" s="1">
        <v>291.07900000000001</v>
      </c>
      <c r="IK468" s="1">
        <v>25.3095</v>
      </c>
      <c r="IL468" s="1">
        <v>100.479</v>
      </c>
      <c r="IM468" s="1">
        <v>100.18</v>
      </c>
      <c r="IN468" s="1" t="s">
        <v>361</v>
      </c>
    </row>
    <row r="469" spans="1:248" ht="15.75" customHeight="1" x14ac:dyDescent="0.3">
      <c r="A469" s="1">
        <v>453</v>
      </c>
      <c r="B469" s="1">
        <v>1660405588</v>
      </c>
      <c r="C469" s="1">
        <v>5863.9000000953674</v>
      </c>
      <c r="D469" s="1" t="s">
        <v>1265</v>
      </c>
      <c r="E469" s="1" t="s">
        <v>1266</v>
      </c>
      <c r="F469" s="1">
        <v>1</v>
      </c>
      <c r="G469" s="1" t="s">
        <v>349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1169</v>
      </c>
      <c r="M469" s="1" t="s">
        <v>354</v>
      </c>
      <c r="N469" s="1">
        <v>1660405580.5</v>
      </c>
      <c r="O469" s="1">
        <f t="shared" si="34"/>
        <v>1.5430164065378866E-3</v>
      </c>
      <c r="P469" s="1">
        <f t="shared" si="35"/>
        <v>1.5430164065378866</v>
      </c>
      <c r="Q469" s="1">
        <f t="shared" si="36"/>
        <v>2.4731717930095076</v>
      </c>
      <c r="R469" s="1">
        <f t="shared" si="37"/>
        <v>178.6772666666667</v>
      </c>
      <c r="S469" s="1">
        <f t="shared" si="38"/>
        <v>120.65575019527634</v>
      </c>
      <c r="T469" s="1">
        <f t="shared" si="39"/>
        <v>12.03291268186007</v>
      </c>
      <c r="U469" s="1">
        <f t="shared" si="40"/>
        <v>17.819357507236319</v>
      </c>
      <c r="V469" s="1">
        <f t="shared" si="41"/>
        <v>7.5483632495051092E-2</v>
      </c>
      <c r="W469" s="1">
        <f t="shared" si="42"/>
        <v>2.9228939642558238</v>
      </c>
      <c r="X469" s="1">
        <f t="shared" si="43"/>
        <v>7.441716590128776E-2</v>
      </c>
      <c r="Y469" s="1">
        <f t="shared" si="44"/>
        <v>4.6605291200223942E-2</v>
      </c>
      <c r="Z469" s="1">
        <f t="shared" si="45"/>
        <v>321.5178087999999</v>
      </c>
      <c r="AA469" s="1">
        <f t="shared" si="46"/>
        <v>32.517742619810271</v>
      </c>
      <c r="AB469" s="1">
        <f t="shared" si="47"/>
        <v>31.71485333333333</v>
      </c>
      <c r="AC469" s="1">
        <f t="shared" si="48"/>
        <v>4.6985552241241697</v>
      </c>
      <c r="AD469" s="1">
        <f t="shared" si="49"/>
        <v>59.932430156981809</v>
      </c>
      <c r="AE469" s="1">
        <f t="shared" si="50"/>
        <v>2.7074807693146394</v>
      </c>
      <c r="AF469" s="1">
        <f t="shared" si="51"/>
        <v>4.5175554574091175</v>
      </c>
      <c r="AG469" s="1">
        <f t="shared" si="52"/>
        <v>1.9910744548095303</v>
      </c>
      <c r="AH469" s="1">
        <f t="shared" si="53"/>
        <v>-68.047023528320793</v>
      </c>
      <c r="AI469" s="1">
        <f t="shared" si="54"/>
        <v>-108.86401845068227</v>
      </c>
      <c r="AJ469" s="1">
        <f t="shared" si="55"/>
        <v>-8.394332093366442</v>
      </c>
      <c r="AK469" s="1">
        <f t="shared" si="56"/>
        <v>136.21243472763044</v>
      </c>
      <c r="AL469" s="1">
        <f t="shared" si="57"/>
        <v>32.625012567561782</v>
      </c>
      <c r="AM469" s="1">
        <f t="shared" si="58"/>
        <v>1.5457893788790649</v>
      </c>
      <c r="AN469" s="1">
        <f t="shared" si="59"/>
        <v>2.4731717930095076</v>
      </c>
      <c r="AO469" s="1">
        <v>248.07459091173359</v>
      </c>
      <c r="AP469" s="1">
        <v>218.98580606060611</v>
      </c>
      <c r="AQ469" s="1">
        <v>5.0463907502889063</v>
      </c>
      <c r="AR469" s="1">
        <v>65.518535012621754</v>
      </c>
      <c r="AS469" s="1">
        <f t="shared" si="60"/>
        <v>1.5430164065378866</v>
      </c>
      <c r="AT469" s="1">
        <v>25.347043727930402</v>
      </c>
      <c r="AU469" s="1">
        <v>27.14785818181819</v>
      </c>
      <c r="AV469" s="1">
        <v>1.0710164330677E-5</v>
      </c>
      <c r="AW469" s="1">
        <v>82.942590886382504</v>
      </c>
      <c r="AX469" s="1">
        <v>13</v>
      </c>
      <c r="AY469" s="1">
        <v>3</v>
      </c>
      <c r="AZ469" s="1">
        <f t="shared" si="61"/>
        <v>1</v>
      </c>
      <c r="BA469" s="1">
        <f t="shared" si="62"/>
        <v>0</v>
      </c>
      <c r="BB469" s="1">
        <f t="shared" si="63"/>
        <v>51979.765706692546</v>
      </c>
      <c r="BC469" s="1">
        <f t="shared" si="64"/>
        <v>2000.0113333333329</v>
      </c>
      <c r="BD469" s="1">
        <f t="shared" si="65"/>
        <v>1681.2095199999994</v>
      </c>
      <c r="BE469" s="1">
        <f t="shared" si="66"/>
        <v>0.84059999660001916</v>
      </c>
      <c r="BF469" s="1">
        <f t="shared" si="67"/>
        <v>0.16075799343803718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1660405580.5</v>
      </c>
      <c r="BM469" s="1">
        <v>178.6772666666667</v>
      </c>
      <c r="BN469" s="1">
        <v>218.14846666666671</v>
      </c>
      <c r="BO469" s="1">
        <v>27.148299999999999</v>
      </c>
      <c r="BP469" s="1">
        <v>25.344180000000001</v>
      </c>
      <c r="BQ469" s="1">
        <v>177.7996666666667</v>
      </c>
      <c r="BR469" s="1">
        <v>27.138979999999989</v>
      </c>
      <c r="BS469" s="1">
        <v>500.12986666666671</v>
      </c>
      <c r="BT469" s="1">
        <v>99.62939333333334</v>
      </c>
      <c r="BU469" s="1">
        <v>9.9899820000000014E-2</v>
      </c>
      <c r="BV469" s="1">
        <v>31.024000000000012</v>
      </c>
      <c r="BW469" s="1">
        <v>31.71485333333333</v>
      </c>
      <c r="BX469" s="1">
        <v>999.89999999999986</v>
      </c>
      <c r="BY469" s="1">
        <v>0</v>
      </c>
      <c r="BZ469" s="1">
        <v>0</v>
      </c>
      <c r="CA469" s="1">
        <v>9999.1653333333343</v>
      </c>
      <c r="CB469" s="1">
        <v>0</v>
      </c>
      <c r="CC469" s="1">
        <v>23.38504</v>
      </c>
      <c r="CD469" s="1">
        <v>-39.471359999999997</v>
      </c>
      <c r="CE469" s="1">
        <v>183.66326666666669</v>
      </c>
      <c r="CF469" s="1">
        <v>223.821</v>
      </c>
      <c r="CG469" s="1">
        <v>1.8041199999999999</v>
      </c>
      <c r="CH469" s="1">
        <v>218.14846666666671</v>
      </c>
      <c r="CI469" s="1">
        <v>25.344180000000001</v>
      </c>
      <c r="CJ469" s="1">
        <v>2.7047699999999999</v>
      </c>
      <c r="CK469" s="1">
        <v>2.5250253333333328</v>
      </c>
      <c r="CL469" s="1">
        <v>22.31410666666666</v>
      </c>
      <c r="CM469" s="1">
        <v>21.188700000000001</v>
      </c>
      <c r="CN469" s="1">
        <v>2000.0113333333329</v>
      </c>
      <c r="CO469" s="1">
        <v>0.98000120000000024</v>
      </c>
      <c r="CP469" s="1">
        <v>1.9999099999999999E-2</v>
      </c>
      <c r="CQ469" s="1">
        <v>0</v>
      </c>
      <c r="CR469" s="1">
        <v>2.9759333333333329</v>
      </c>
      <c r="CS469" s="1">
        <v>0</v>
      </c>
      <c r="CT469" s="1">
        <v>26271.69333333334</v>
      </c>
      <c r="CU469" s="1">
        <v>17412.42666666667</v>
      </c>
      <c r="CV469" s="1">
        <v>42.061999999999998</v>
      </c>
      <c r="CW469" s="1">
        <v>43.141533333333342</v>
      </c>
      <c r="CX469" s="1">
        <v>42.061999999999998</v>
      </c>
      <c r="CY469" s="1">
        <v>41.54546666666667</v>
      </c>
      <c r="CZ469" s="1">
        <v>42.061999999999998</v>
      </c>
      <c r="DA469" s="1">
        <v>1960.0113333333329</v>
      </c>
      <c r="DB469" s="1">
        <v>40</v>
      </c>
      <c r="DC469" s="1">
        <v>0</v>
      </c>
      <c r="DD469" s="1">
        <v>1660405585.8</v>
      </c>
      <c r="DE469" s="1">
        <v>0</v>
      </c>
      <c r="DF469" s="1">
        <v>1660405346</v>
      </c>
      <c r="DG469" s="1" t="s">
        <v>1170</v>
      </c>
      <c r="DH469" s="1">
        <v>1660405346</v>
      </c>
      <c r="DI469" s="1">
        <v>1660405343.5</v>
      </c>
      <c r="DJ469" s="1">
        <v>14</v>
      </c>
      <c r="DK469" s="1">
        <v>0.109</v>
      </c>
      <c r="DL469" s="1">
        <v>-3.0000000000000001E-3</v>
      </c>
      <c r="DM469" s="1">
        <v>1.3660000000000001</v>
      </c>
      <c r="DN469" s="1">
        <v>1.4E-2</v>
      </c>
      <c r="DO469" s="1">
        <v>400</v>
      </c>
      <c r="DP469" s="1">
        <v>25</v>
      </c>
      <c r="DQ469" s="1">
        <v>0.44</v>
      </c>
      <c r="DR469" s="1">
        <v>0.08</v>
      </c>
      <c r="DS469" s="1">
        <v>1.834249020815393</v>
      </c>
      <c r="DT469" s="1">
        <v>4.8128551806735116</v>
      </c>
      <c r="DU469" s="1">
        <v>0.36157591197865868</v>
      </c>
      <c r="DV469" s="1">
        <v>0</v>
      </c>
      <c r="DW469" s="1">
        <v>32.425632364061741</v>
      </c>
      <c r="DX469" s="1">
        <v>7.5090197792754214</v>
      </c>
      <c r="DY469" s="1">
        <v>0.57477160347952072</v>
      </c>
      <c r="DZ469" s="1">
        <v>0</v>
      </c>
      <c r="EA469" s="1">
        <v>-39.349203333333342</v>
      </c>
      <c r="EB469" s="1">
        <v>-9.0050109010010999</v>
      </c>
      <c r="EC469" s="1">
        <v>0.66461351901353671</v>
      </c>
      <c r="ED469" s="1">
        <v>0</v>
      </c>
      <c r="EE469" s="1">
        <v>127.17741528028731</v>
      </c>
      <c r="EF469" s="1">
        <v>181.3299952537545</v>
      </c>
      <c r="EG469" s="1">
        <v>13.549709940549519</v>
      </c>
      <c r="EH469" s="1">
        <v>0</v>
      </c>
      <c r="EI469" s="1">
        <v>1.8095127499999999</v>
      </c>
      <c r="EJ469" s="1">
        <v>-8.8916735459665358E-2</v>
      </c>
      <c r="EK469" s="1">
        <v>9.0863810143257794E-3</v>
      </c>
      <c r="EL469" s="1">
        <v>1</v>
      </c>
      <c r="EM469" s="1">
        <v>1.9909726125475999</v>
      </c>
      <c r="EN469" s="1">
        <v>-7.9518321153354641E-3</v>
      </c>
      <c r="EO469" s="1">
        <v>1.9887610295339698E-3</v>
      </c>
      <c r="EP469" s="1">
        <v>1</v>
      </c>
      <c r="EQ469" s="1">
        <v>2</v>
      </c>
      <c r="ER469" s="1">
        <v>6</v>
      </c>
      <c r="ES469" s="1" t="s">
        <v>390</v>
      </c>
      <c r="ET469" s="1">
        <v>2.9427699999999999</v>
      </c>
      <c r="EU469" s="1">
        <v>2.8013300000000001</v>
      </c>
      <c r="EV469" s="1">
        <v>5.2991499999999997E-2</v>
      </c>
      <c r="EW469" s="1">
        <v>6.15051E-2</v>
      </c>
      <c r="EX469" s="1">
        <v>0.11780400000000001</v>
      </c>
      <c r="EY469" s="1">
        <v>0.112313</v>
      </c>
      <c r="EZ469" s="1">
        <v>19407.5</v>
      </c>
      <c r="FA469" s="1">
        <v>20165</v>
      </c>
      <c r="FB469" s="1">
        <v>23832.400000000001</v>
      </c>
      <c r="FC469" s="1">
        <v>25005.200000000001</v>
      </c>
      <c r="FD469" s="1">
        <v>33650.9</v>
      </c>
      <c r="FE469" s="1">
        <v>35441.599999999999</v>
      </c>
      <c r="FF469" s="1">
        <v>43452.4</v>
      </c>
      <c r="FG469" s="1">
        <v>46224.800000000003</v>
      </c>
      <c r="FH469" s="1">
        <v>1.9262300000000001</v>
      </c>
      <c r="FI469" s="1">
        <v>1.85625</v>
      </c>
      <c r="FJ469" s="1">
        <v>0.121213</v>
      </c>
      <c r="FK469" s="1">
        <v>0</v>
      </c>
      <c r="FL469" s="1">
        <v>29.7363</v>
      </c>
      <c r="FM469" s="1">
        <v>999.9</v>
      </c>
      <c r="FN469" s="1">
        <v>61.2</v>
      </c>
      <c r="FO469" s="1">
        <v>35.1</v>
      </c>
      <c r="FP469" s="1">
        <v>34.890900000000002</v>
      </c>
      <c r="FQ469" s="1">
        <v>63.916699999999999</v>
      </c>
      <c r="FR469" s="1">
        <v>26.370200000000001</v>
      </c>
      <c r="FS469" s="1">
        <v>1</v>
      </c>
      <c r="FT469" s="1">
        <v>0.385102</v>
      </c>
      <c r="FU469" s="1">
        <v>1.59527</v>
      </c>
      <c r="FV469" s="1">
        <v>20.314900000000002</v>
      </c>
      <c r="FW469" s="1">
        <v>5.2107000000000001</v>
      </c>
      <c r="FX469" s="1">
        <v>11.906499999999999</v>
      </c>
      <c r="FY469" s="1">
        <v>5.0019</v>
      </c>
      <c r="FZ469" s="1">
        <v>3.2902999999999998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1.85958</v>
      </c>
      <c r="GF469" s="1">
        <v>1.85456</v>
      </c>
      <c r="GG469" s="1">
        <v>1.8577600000000001</v>
      </c>
      <c r="GH469" s="1">
        <v>1.85623</v>
      </c>
      <c r="GI469" s="1">
        <v>1.85501</v>
      </c>
      <c r="GJ469" s="1">
        <v>1.8546800000000001</v>
      </c>
      <c r="GK469" s="1">
        <v>1.85334</v>
      </c>
      <c r="GL469" s="1">
        <v>1.85646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0.96599999999999997</v>
      </c>
      <c r="HA469" s="1">
        <v>9.2999999999999992E-3</v>
      </c>
      <c r="HB469" s="1">
        <v>0.41309066869031658</v>
      </c>
      <c r="HC469" s="1">
        <v>2.8098669343081611E-3</v>
      </c>
      <c r="HD469" s="1">
        <v>-1.127031966113555E-6</v>
      </c>
      <c r="HE469" s="1">
        <v>1.768598670541231E-10</v>
      </c>
      <c r="HF469" s="1">
        <v>-7.0735416739826806E-2</v>
      </c>
      <c r="HG469" s="1">
        <v>1.081145868756639E-2</v>
      </c>
      <c r="HH469" s="1">
        <v>-3.689364805754238E-4</v>
      </c>
      <c r="HI469" s="1">
        <v>2.919854880483278E-6</v>
      </c>
      <c r="HJ469" s="1">
        <v>2</v>
      </c>
      <c r="HK469" s="1">
        <v>2136</v>
      </c>
      <c r="HL469" s="1">
        <v>3</v>
      </c>
      <c r="HM469" s="1">
        <v>30</v>
      </c>
      <c r="HN469" s="1">
        <v>4</v>
      </c>
      <c r="HO469" s="1">
        <v>4.0999999999999996</v>
      </c>
      <c r="HP469" s="1">
        <v>0.76904300000000003</v>
      </c>
      <c r="HQ469" s="1">
        <v>2.3303199999999999</v>
      </c>
      <c r="HR469" s="1">
        <v>1.4978</v>
      </c>
      <c r="HS469" s="1">
        <v>2.2997999999999998</v>
      </c>
      <c r="HT469" s="1">
        <v>1.5478499999999999</v>
      </c>
      <c r="HU469" s="1">
        <v>2.4206500000000002</v>
      </c>
      <c r="HV469" s="1">
        <v>38.159300000000002</v>
      </c>
      <c r="HW469" s="1">
        <v>14.3072</v>
      </c>
      <c r="HX469" s="1">
        <v>18</v>
      </c>
      <c r="HY469" s="1">
        <v>478.26499999999999</v>
      </c>
      <c r="HZ469" s="1">
        <v>495.6</v>
      </c>
      <c r="IA469" s="1">
        <v>27.618500000000001</v>
      </c>
      <c r="IB469" s="1">
        <v>31.942299999999999</v>
      </c>
      <c r="IC469" s="1">
        <v>30.000299999999999</v>
      </c>
      <c r="ID469" s="1">
        <v>31.720800000000001</v>
      </c>
      <c r="IE469" s="1">
        <v>31.816299999999998</v>
      </c>
      <c r="IF469" s="1">
        <v>15.491099999999999</v>
      </c>
      <c r="IG469" s="1">
        <v>29.805299999999999</v>
      </c>
      <c r="IH469" s="1">
        <v>0</v>
      </c>
      <c r="II469" s="1">
        <v>27.598299999999998</v>
      </c>
      <c r="IJ469" s="1">
        <v>291.07900000000001</v>
      </c>
      <c r="IK469" s="1">
        <v>25.3095</v>
      </c>
      <c r="IL469" s="1">
        <v>100.48</v>
      </c>
      <c r="IM469" s="1">
        <v>100.18</v>
      </c>
      <c r="IN469" s="1" t="s">
        <v>361</v>
      </c>
    </row>
    <row r="470" spans="1:248" ht="15.75" customHeight="1" x14ac:dyDescent="0.3">
      <c r="A470" s="1">
        <v>454</v>
      </c>
      <c r="B470" s="1">
        <v>1660405589</v>
      </c>
      <c r="C470" s="1">
        <v>5864.9000000953674</v>
      </c>
      <c r="D470" s="1" t="s">
        <v>1267</v>
      </c>
      <c r="E470" s="1" t="s">
        <v>1268</v>
      </c>
      <c r="F470" s="1">
        <v>1</v>
      </c>
      <c r="G470" s="1" t="s">
        <v>349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1169</v>
      </c>
      <c r="M470" s="1" t="s">
        <v>354</v>
      </c>
      <c r="N470" s="1">
        <v>1660405581</v>
      </c>
      <c r="O470" s="1">
        <f t="shared" si="34"/>
        <v>1.5426204819904599E-3</v>
      </c>
      <c r="P470" s="1">
        <f t="shared" si="35"/>
        <v>1.5426204819904599</v>
      </c>
      <c r="Q470" s="1">
        <f t="shared" si="36"/>
        <v>2.5063102051627695</v>
      </c>
      <c r="R470" s="1">
        <f t="shared" si="37"/>
        <v>181.1345</v>
      </c>
      <c r="S470" s="1">
        <f t="shared" si="38"/>
        <v>122.32458039727503</v>
      </c>
      <c r="T470" s="1">
        <f t="shared" si="39"/>
        <v>12.199352201680519</v>
      </c>
      <c r="U470" s="1">
        <f t="shared" si="40"/>
        <v>18.064427886846239</v>
      </c>
      <c r="V470" s="1">
        <f t="shared" si="41"/>
        <v>7.5470201751580576E-2</v>
      </c>
      <c r="W470" s="1">
        <f t="shared" si="42"/>
        <v>2.92286270358741</v>
      </c>
      <c r="X470" s="1">
        <f t="shared" si="43"/>
        <v>7.4404100516757748E-2</v>
      </c>
      <c r="Y470" s="1">
        <f t="shared" si="44"/>
        <v>4.6597093145306842E-2</v>
      </c>
      <c r="Z470" s="1">
        <f t="shared" si="45"/>
        <v>321.51819449999999</v>
      </c>
      <c r="AA470" s="1">
        <f t="shared" si="46"/>
        <v>32.51782516520823</v>
      </c>
      <c r="AB470" s="1">
        <f t="shared" si="47"/>
        <v>31.71425</v>
      </c>
      <c r="AC470" s="1">
        <f t="shared" si="48"/>
        <v>4.6983944397599071</v>
      </c>
      <c r="AD470" s="1">
        <f t="shared" si="49"/>
        <v>59.932502293134405</v>
      </c>
      <c r="AE470" s="1">
        <f t="shared" si="50"/>
        <v>2.7074782401019557</v>
      </c>
      <c r="AF470" s="1">
        <f t="shared" si="51"/>
        <v>4.5175457998724546</v>
      </c>
      <c r="AG470" s="1">
        <f t="shared" si="52"/>
        <v>1.9909161996579514</v>
      </c>
      <c r="AH470" s="1">
        <f t="shared" si="53"/>
        <v>-68.02956325577928</v>
      </c>
      <c r="AI470" s="1">
        <f t="shared" si="54"/>
        <v>-108.77369160735188</v>
      </c>
      <c r="AJ470" s="1">
        <f t="shared" si="55"/>
        <v>-8.3874303316156684</v>
      </c>
      <c r="AK470" s="1">
        <f t="shared" si="56"/>
        <v>136.32750930525313</v>
      </c>
      <c r="AL470" s="1">
        <f t="shared" si="57"/>
        <v>32.688896248658367</v>
      </c>
      <c r="AM470" s="1">
        <f t="shared" si="58"/>
        <v>1.5456374097065817</v>
      </c>
      <c r="AN470" s="1">
        <f t="shared" si="59"/>
        <v>2.5063102051627695</v>
      </c>
      <c r="AO470" s="1">
        <v>253.27873668119619</v>
      </c>
      <c r="AP470" s="1">
        <v>224.07358787878781</v>
      </c>
      <c r="AQ470" s="1">
        <v>5.0610477408754946</v>
      </c>
      <c r="AR470" s="1">
        <v>65.518535012621754</v>
      </c>
      <c r="AS470" s="1">
        <f t="shared" si="60"/>
        <v>1.5426204819904599</v>
      </c>
      <c r="AT470" s="1">
        <v>25.347321223751859</v>
      </c>
      <c r="AU470" s="1">
        <v>27.14771090909089</v>
      </c>
      <c r="AV470" s="1">
        <v>4.2428033573560372E-6</v>
      </c>
      <c r="AW470" s="1">
        <v>82.942590886382504</v>
      </c>
      <c r="AX470" s="1">
        <v>13</v>
      </c>
      <c r="AY470" s="1">
        <v>3</v>
      </c>
      <c r="AZ470" s="1">
        <f t="shared" si="61"/>
        <v>1</v>
      </c>
      <c r="BA470" s="1">
        <f t="shared" si="62"/>
        <v>0</v>
      </c>
      <c r="BB470" s="1">
        <f t="shared" si="63"/>
        <v>51978.883399240724</v>
      </c>
      <c r="BC470" s="1">
        <f t="shared" si="64"/>
        <v>2000.0137500000001</v>
      </c>
      <c r="BD470" s="1">
        <f t="shared" si="65"/>
        <v>1681.21155</v>
      </c>
      <c r="BE470" s="1">
        <f t="shared" si="66"/>
        <v>0.84059999587502832</v>
      </c>
      <c r="BF470" s="1">
        <f t="shared" si="67"/>
        <v>0.16075799203880473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1660405581</v>
      </c>
      <c r="BM470" s="1">
        <v>181.1345</v>
      </c>
      <c r="BN470" s="1">
        <v>220.68674999999999</v>
      </c>
      <c r="BO470" s="1">
        <v>27.148256249999999</v>
      </c>
      <c r="BP470" s="1">
        <v>25.344318749999999</v>
      </c>
      <c r="BQ470" s="1">
        <v>180.251</v>
      </c>
      <c r="BR470" s="1">
        <v>27.138937500000001</v>
      </c>
      <c r="BS470" s="1">
        <v>500.13131249999998</v>
      </c>
      <c r="BT470" s="1">
        <v>99.629431249999996</v>
      </c>
      <c r="BU470" s="1">
        <v>9.9929456249999993E-2</v>
      </c>
      <c r="BV470" s="1">
        <v>31.0239625</v>
      </c>
      <c r="BW470" s="1">
        <v>31.71425</v>
      </c>
      <c r="BX470" s="1">
        <v>999.9</v>
      </c>
      <c r="BY470" s="1">
        <v>0</v>
      </c>
      <c r="BZ470" s="1">
        <v>0</v>
      </c>
      <c r="CA470" s="1">
        <v>9998.9831250000007</v>
      </c>
      <c r="CB470" s="1">
        <v>0</v>
      </c>
      <c r="CC470" s="1">
        <v>23.370899999999999</v>
      </c>
      <c r="CD470" s="1">
        <v>-39.55239375</v>
      </c>
      <c r="CE470" s="1">
        <v>186.18906250000001</v>
      </c>
      <c r="CF470" s="1">
        <v>226.42531249999999</v>
      </c>
      <c r="CG470" s="1">
        <v>1.80393625</v>
      </c>
      <c r="CH470" s="1">
        <v>220.68674999999999</v>
      </c>
      <c r="CI470" s="1">
        <v>25.344318749999999</v>
      </c>
      <c r="CJ470" s="1">
        <v>2.70476625</v>
      </c>
      <c r="CK470" s="1">
        <v>2.5250400000000002</v>
      </c>
      <c r="CL470" s="1">
        <v>22.314087499999999</v>
      </c>
      <c r="CM470" s="1">
        <v>21.188793749999999</v>
      </c>
      <c r="CN470" s="1">
        <v>2000.0137500000001</v>
      </c>
      <c r="CO470" s="1">
        <v>0.98000125000000005</v>
      </c>
      <c r="CP470" s="1">
        <v>1.9999050000000001E-2</v>
      </c>
      <c r="CQ470" s="1">
        <v>0</v>
      </c>
      <c r="CR470" s="1">
        <v>2.9429375000000002</v>
      </c>
      <c r="CS470" s="1">
        <v>0</v>
      </c>
      <c r="CT470" s="1">
        <v>26271.331249999999</v>
      </c>
      <c r="CU470" s="1">
        <v>17412.45</v>
      </c>
      <c r="CV470" s="1">
        <v>42.061999999999998</v>
      </c>
      <c r="CW470" s="1">
        <v>43.144374999999997</v>
      </c>
      <c r="CX470" s="1">
        <v>42.061999999999998</v>
      </c>
      <c r="CY470" s="1">
        <v>41.546499999999988</v>
      </c>
      <c r="CZ470" s="1">
        <v>42.061999999999998</v>
      </c>
      <c r="DA470" s="1">
        <v>1960.0137500000001</v>
      </c>
      <c r="DB470" s="1">
        <v>40</v>
      </c>
      <c r="DC470" s="1">
        <v>0</v>
      </c>
      <c r="DD470" s="1">
        <v>1660405587</v>
      </c>
      <c r="DE470" s="1">
        <v>0</v>
      </c>
      <c r="DF470" s="1">
        <v>1660405346</v>
      </c>
      <c r="DG470" s="1" t="s">
        <v>1170</v>
      </c>
      <c r="DH470" s="1">
        <v>1660405346</v>
      </c>
      <c r="DI470" s="1">
        <v>1660405343.5</v>
      </c>
      <c r="DJ470" s="1">
        <v>14</v>
      </c>
      <c r="DK470" s="1">
        <v>0.109</v>
      </c>
      <c r="DL470" s="1">
        <v>-3.0000000000000001E-3</v>
      </c>
      <c r="DM470" s="1">
        <v>1.3660000000000001</v>
      </c>
      <c r="DN470" s="1">
        <v>1.4E-2</v>
      </c>
      <c r="DO470" s="1">
        <v>400</v>
      </c>
      <c r="DP470" s="1">
        <v>25</v>
      </c>
      <c r="DQ470" s="1">
        <v>0.44</v>
      </c>
      <c r="DR470" s="1">
        <v>0.08</v>
      </c>
      <c r="DS470" s="1">
        <v>1.9527155302608501</v>
      </c>
      <c r="DT470" s="1">
        <v>4.6615608843705134</v>
      </c>
      <c r="DU470" s="1">
        <v>0.35044296266347152</v>
      </c>
      <c r="DV470" s="1">
        <v>0</v>
      </c>
      <c r="DW470" s="1">
        <v>32.65729168473478</v>
      </c>
      <c r="DX470" s="1">
        <v>6.7635181379058302</v>
      </c>
      <c r="DY470" s="1">
        <v>0.49965865856590902</v>
      </c>
      <c r="DZ470" s="1">
        <v>0</v>
      </c>
      <c r="EA470" s="1">
        <v>-39.552641935483877</v>
      </c>
      <c r="EB470" s="1">
        <v>-8.7600048387095697</v>
      </c>
      <c r="EC470" s="1">
        <v>0.6654548421576727</v>
      </c>
      <c r="ED470" s="1">
        <v>0</v>
      </c>
      <c r="EE470" s="1">
        <v>132.46364599647791</v>
      </c>
      <c r="EF470" s="1">
        <v>186.83255643776809</v>
      </c>
      <c r="EG470" s="1">
        <v>13.50713045030793</v>
      </c>
      <c r="EH470" s="1">
        <v>0</v>
      </c>
      <c r="EI470" s="1">
        <v>1.8079770731707321</v>
      </c>
      <c r="EJ470" s="1">
        <v>-7.5994076655050785E-2</v>
      </c>
      <c r="EK470" s="1">
        <v>8.1612792648302589E-3</v>
      </c>
      <c r="EL470" s="1">
        <v>1</v>
      </c>
      <c r="EM470" s="1">
        <v>1.9910453210636361</v>
      </c>
      <c r="EN470" s="1">
        <v>-1.859067973792073E-2</v>
      </c>
      <c r="EO470" s="1">
        <v>1.9650022875683879E-3</v>
      </c>
      <c r="EP470" s="1">
        <v>1</v>
      </c>
      <c r="EQ470" s="1">
        <v>2</v>
      </c>
      <c r="ER470" s="1">
        <v>6</v>
      </c>
      <c r="ES470" s="1" t="s">
        <v>390</v>
      </c>
      <c r="ET470" s="1">
        <v>2.9427400000000001</v>
      </c>
      <c r="EU470" s="1">
        <v>2.8016200000000002</v>
      </c>
      <c r="EV470" s="1">
        <v>5.4052299999999998E-2</v>
      </c>
      <c r="EW470" s="1">
        <v>6.2559900000000002E-2</v>
      </c>
      <c r="EX470" s="1">
        <v>0.1178</v>
      </c>
      <c r="EY470" s="1">
        <v>0.112315</v>
      </c>
      <c r="EZ470" s="1">
        <v>19385.8</v>
      </c>
      <c r="FA470" s="1">
        <v>20142.5</v>
      </c>
      <c r="FB470" s="1">
        <v>23832.5</v>
      </c>
      <c r="FC470" s="1">
        <v>25005.4</v>
      </c>
      <c r="FD470" s="1">
        <v>33651.199999999997</v>
      </c>
      <c r="FE470" s="1">
        <v>35441.599999999999</v>
      </c>
      <c r="FF470" s="1">
        <v>43452.6</v>
      </c>
      <c r="FG470" s="1">
        <v>46224.800000000003</v>
      </c>
      <c r="FH470" s="1">
        <v>1.92615</v>
      </c>
      <c r="FI470" s="1">
        <v>1.8562700000000001</v>
      </c>
      <c r="FJ470" s="1">
        <v>0.12100900000000001</v>
      </c>
      <c r="FK470" s="1">
        <v>0</v>
      </c>
      <c r="FL470" s="1">
        <v>29.736999999999998</v>
      </c>
      <c r="FM470" s="1">
        <v>999.9</v>
      </c>
      <c r="FN470" s="1">
        <v>61.2</v>
      </c>
      <c r="FO470" s="1">
        <v>35.1</v>
      </c>
      <c r="FP470" s="1">
        <v>34.886400000000002</v>
      </c>
      <c r="FQ470" s="1">
        <v>63.8767</v>
      </c>
      <c r="FR470" s="1">
        <v>26.686699999999998</v>
      </c>
      <c r="FS470" s="1">
        <v>1</v>
      </c>
      <c r="FT470" s="1">
        <v>0.385185</v>
      </c>
      <c r="FU470" s="1">
        <v>1.60558</v>
      </c>
      <c r="FV470" s="1">
        <v>20.314800000000002</v>
      </c>
      <c r="FW470" s="1">
        <v>5.2110000000000003</v>
      </c>
      <c r="FX470" s="1">
        <v>11.9063</v>
      </c>
      <c r="FY470" s="1">
        <v>5.0027499999999998</v>
      </c>
      <c r="FZ470" s="1">
        <v>3.2902800000000001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1.85958</v>
      </c>
      <c r="GF470" s="1">
        <v>1.8545700000000001</v>
      </c>
      <c r="GG470" s="1">
        <v>1.8577600000000001</v>
      </c>
      <c r="GH470" s="1">
        <v>1.85623</v>
      </c>
      <c r="GI470" s="1">
        <v>1.85501</v>
      </c>
      <c r="GJ470" s="1">
        <v>1.8546800000000001</v>
      </c>
      <c r="GK470" s="1">
        <v>1.85334</v>
      </c>
      <c r="GL470" s="1">
        <v>1.8564700000000001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0.97699999999999998</v>
      </c>
      <c r="HA470" s="1">
        <v>9.2999999999999992E-3</v>
      </c>
      <c r="HB470" s="1">
        <v>0.41309066869031658</v>
      </c>
      <c r="HC470" s="1">
        <v>2.8098669343081611E-3</v>
      </c>
      <c r="HD470" s="1">
        <v>-1.127031966113555E-6</v>
      </c>
      <c r="HE470" s="1">
        <v>1.768598670541231E-10</v>
      </c>
      <c r="HF470" s="1">
        <v>-7.0735416739826806E-2</v>
      </c>
      <c r="HG470" s="1">
        <v>1.081145868756639E-2</v>
      </c>
      <c r="HH470" s="1">
        <v>-3.689364805754238E-4</v>
      </c>
      <c r="HI470" s="1">
        <v>2.919854880483278E-6</v>
      </c>
      <c r="HJ470" s="1">
        <v>2</v>
      </c>
      <c r="HK470" s="1">
        <v>2136</v>
      </c>
      <c r="HL470" s="1">
        <v>3</v>
      </c>
      <c r="HM470" s="1">
        <v>30</v>
      </c>
      <c r="HN470" s="1">
        <v>4</v>
      </c>
      <c r="HO470" s="1">
        <v>4.0999999999999996</v>
      </c>
      <c r="HP470" s="1">
        <v>0.77636700000000003</v>
      </c>
      <c r="HQ470" s="1">
        <v>2.34375</v>
      </c>
      <c r="HR470" s="1">
        <v>1.4978</v>
      </c>
      <c r="HS470" s="1">
        <v>2.2997999999999998</v>
      </c>
      <c r="HT470" s="1">
        <v>1.5478499999999999</v>
      </c>
      <c r="HU470" s="1">
        <v>2.2778299999999998</v>
      </c>
      <c r="HV470" s="1">
        <v>38.159300000000002</v>
      </c>
      <c r="HW470" s="1">
        <v>14.315899999999999</v>
      </c>
      <c r="HX470" s="1">
        <v>18</v>
      </c>
      <c r="HY470" s="1">
        <v>478.22699999999998</v>
      </c>
      <c r="HZ470" s="1">
        <v>495.61900000000003</v>
      </c>
      <c r="IA470" s="1">
        <v>27.614899999999999</v>
      </c>
      <c r="IB470" s="1">
        <v>31.943100000000001</v>
      </c>
      <c r="IC470" s="1">
        <v>30.000399999999999</v>
      </c>
      <c r="ID470" s="1">
        <v>31.721599999999999</v>
      </c>
      <c r="IE470" s="1">
        <v>31.816500000000001</v>
      </c>
      <c r="IF470" s="1">
        <v>15.750500000000001</v>
      </c>
      <c r="IG470" s="1">
        <v>29.805299999999999</v>
      </c>
      <c r="IH470" s="1">
        <v>0</v>
      </c>
      <c r="II470" s="1">
        <v>27.598299999999998</v>
      </c>
      <c r="IJ470" s="1">
        <v>301.09800000000001</v>
      </c>
      <c r="IK470" s="1">
        <v>25.3095</v>
      </c>
      <c r="IL470" s="1">
        <v>100.48</v>
      </c>
      <c r="IM470" s="1">
        <v>100.18</v>
      </c>
      <c r="IN470" s="1" t="s">
        <v>361</v>
      </c>
    </row>
    <row r="471" spans="1:248" ht="15.75" customHeight="1" x14ac:dyDescent="0.3">
      <c r="A471" s="1">
        <v>455</v>
      </c>
      <c r="B471" s="1">
        <v>1660405590</v>
      </c>
      <c r="C471" s="1">
        <v>5865.9000000953674</v>
      </c>
      <c r="D471" s="1" t="s">
        <v>1269</v>
      </c>
      <c r="E471" s="1" t="s">
        <v>1270</v>
      </c>
      <c r="F471" s="1">
        <v>1</v>
      </c>
      <c r="G471" s="1" t="s">
        <v>349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1169</v>
      </c>
      <c r="M471" s="1" t="s">
        <v>354</v>
      </c>
      <c r="N471" s="1">
        <v>1660405582.5</v>
      </c>
      <c r="O471" s="1">
        <f t="shared" si="34"/>
        <v>1.5417027049984392E-3</v>
      </c>
      <c r="P471" s="1">
        <f t="shared" si="35"/>
        <v>1.5417027049984393</v>
      </c>
      <c r="Q471" s="1">
        <f t="shared" si="36"/>
        <v>2.5192104449582597</v>
      </c>
      <c r="R471" s="1">
        <f t="shared" si="37"/>
        <v>188.48480000000001</v>
      </c>
      <c r="S471" s="1">
        <f t="shared" si="38"/>
        <v>129.13954958462577</v>
      </c>
      <c r="T471" s="1">
        <f t="shared" si="39"/>
        <v>12.879002277840403</v>
      </c>
      <c r="U471" s="1">
        <f t="shared" si="40"/>
        <v>18.797465039534949</v>
      </c>
      <c r="V471" s="1">
        <f t="shared" si="41"/>
        <v>7.5435252562004215E-2</v>
      </c>
      <c r="W471" s="1">
        <f t="shared" si="42"/>
        <v>2.9229082144920322</v>
      </c>
      <c r="X471" s="1">
        <f t="shared" si="43"/>
        <v>7.437014730974259E-2</v>
      </c>
      <c r="Y471" s="1">
        <f t="shared" si="44"/>
        <v>4.6575784668122081E-2</v>
      </c>
      <c r="Z471" s="1">
        <f t="shared" si="45"/>
        <v>321.51451039999984</v>
      </c>
      <c r="AA471" s="1">
        <f t="shared" si="46"/>
        <v>32.517784787205343</v>
      </c>
      <c r="AB471" s="1">
        <f t="shared" si="47"/>
        <v>31.712973333333331</v>
      </c>
      <c r="AC471" s="1">
        <f t="shared" si="48"/>
        <v>4.6980542322852337</v>
      </c>
      <c r="AD471" s="1">
        <f t="shared" si="49"/>
        <v>59.931803764672765</v>
      </c>
      <c r="AE471" s="1">
        <f t="shared" si="50"/>
        <v>2.7074102843198937</v>
      </c>
      <c r="AF471" s="1">
        <f t="shared" si="51"/>
        <v>4.5174850651096143</v>
      </c>
      <c r="AG471" s="1">
        <f t="shared" si="52"/>
        <v>1.9906439479653399</v>
      </c>
      <c r="AH471" s="1">
        <f t="shared" si="53"/>
        <v>-67.989089290431167</v>
      </c>
      <c r="AI471" s="1">
        <f t="shared" si="54"/>
        <v>-108.61137094835148</v>
      </c>
      <c r="AJ471" s="1">
        <f t="shared" si="55"/>
        <v>-8.3747210899819748</v>
      </c>
      <c r="AK471" s="1">
        <f t="shared" si="56"/>
        <v>136.53932907123522</v>
      </c>
      <c r="AL471" s="1">
        <f t="shared" si="57"/>
        <v>32.885733197686783</v>
      </c>
      <c r="AM471" s="1">
        <f t="shared" si="58"/>
        <v>1.5444087444751955</v>
      </c>
      <c r="AN471" s="1">
        <f t="shared" si="59"/>
        <v>2.5192104449582597</v>
      </c>
      <c r="AO471" s="1">
        <v>258.57965144183311</v>
      </c>
      <c r="AP471" s="1">
        <v>229.20814545454539</v>
      </c>
      <c r="AQ471" s="1">
        <v>5.0901759490224388</v>
      </c>
      <c r="AR471" s="1">
        <v>65.518535012621754</v>
      </c>
      <c r="AS471" s="1">
        <f t="shared" si="60"/>
        <v>1.5417027049984393</v>
      </c>
      <c r="AT471" s="1">
        <v>25.346890804275741</v>
      </c>
      <c r="AU471" s="1">
        <v>27.146206666666671</v>
      </c>
      <c r="AV471" s="1">
        <v>6.3874561473223406E-6</v>
      </c>
      <c r="AW471" s="1">
        <v>82.942590886382504</v>
      </c>
      <c r="AX471" s="1">
        <v>13</v>
      </c>
      <c r="AY471" s="1">
        <v>3</v>
      </c>
      <c r="AZ471" s="1">
        <f t="shared" si="61"/>
        <v>1</v>
      </c>
      <c r="BA471" s="1">
        <f t="shared" si="62"/>
        <v>0</v>
      </c>
      <c r="BB471" s="1">
        <f t="shared" si="63"/>
        <v>51980.217507870024</v>
      </c>
      <c r="BC471" s="1">
        <f t="shared" si="64"/>
        <v>1999.9906666666659</v>
      </c>
      <c r="BD471" s="1">
        <f t="shared" si="65"/>
        <v>1681.1921599999991</v>
      </c>
      <c r="BE471" s="1">
        <f t="shared" si="66"/>
        <v>0.84060000280001301</v>
      </c>
      <c r="BF471" s="1">
        <f t="shared" si="67"/>
        <v>0.16075800540402521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1660405582.5</v>
      </c>
      <c r="BM471" s="1">
        <v>188.48480000000001</v>
      </c>
      <c r="BN471" s="1">
        <v>228.28673333333339</v>
      </c>
      <c r="BO471" s="1">
        <v>27.147580000000008</v>
      </c>
      <c r="BP471" s="1">
        <v>25.345066666666671</v>
      </c>
      <c r="BQ471" s="1">
        <v>187.58346666666671</v>
      </c>
      <c r="BR471" s="1">
        <v>27.138259999999999</v>
      </c>
      <c r="BS471" s="1">
        <v>500.12893333333341</v>
      </c>
      <c r="BT471" s="1">
        <v>99.629373333333362</v>
      </c>
      <c r="BU471" s="1">
        <v>9.9968446666666655E-2</v>
      </c>
      <c r="BV471" s="1">
        <v>31.023726666666668</v>
      </c>
      <c r="BW471" s="1">
        <v>31.712973333333331</v>
      </c>
      <c r="BX471" s="1">
        <v>999.89999999999986</v>
      </c>
      <c r="BY471" s="1">
        <v>0</v>
      </c>
      <c r="BZ471" s="1">
        <v>0</v>
      </c>
      <c r="CA471" s="1">
        <v>9999.2486666666646</v>
      </c>
      <c r="CB471" s="1">
        <v>0</v>
      </c>
      <c r="CC471" s="1">
        <v>23.449546666666659</v>
      </c>
      <c r="CD471" s="1">
        <v>-39.802033333333327</v>
      </c>
      <c r="CE471" s="1">
        <v>193.74433333333329</v>
      </c>
      <c r="CF471" s="1">
        <v>234.22300000000001</v>
      </c>
      <c r="CG471" s="1">
        <v>1.802510666666667</v>
      </c>
      <c r="CH471" s="1">
        <v>228.28673333333339</v>
      </c>
      <c r="CI471" s="1">
        <v>25.345066666666671</v>
      </c>
      <c r="CJ471" s="1">
        <v>2.704696666666667</v>
      </c>
      <c r="CK471" s="1">
        <v>2.5251126666666668</v>
      </c>
      <c r="CL471" s="1">
        <v>22.31366666666667</v>
      </c>
      <c r="CM471" s="1">
        <v>21.189266666666661</v>
      </c>
      <c r="CN471" s="1">
        <v>1999.9906666666659</v>
      </c>
      <c r="CO471" s="1">
        <v>0.98000100000000012</v>
      </c>
      <c r="CP471" s="1">
        <v>1.9999300000000001E-2</v>
      </c>
      <c r="CQ471" s="1">
        <v>0</v>
      </c>
      <c r="CR471" s="1">
        <v>3.0154666666666672</v>
      </c>
      <c r="CS471" s="1">
        <v>0</v>
      </c>
      <c r="CT471" s="1">
        <v>26269.38</v>
      </c>
      <c r="CU471" s="1">
        <v>17412.25333333333</v>
      </c>
      <c r="CV471" s="1">
        <v>42.061999999999998</v>
      </c>
      <c r="CW471" s="1">
        <v>43.145666666666671</v>
      </c>
      <c r="CX471" s="1">
        <v>42.061999999999998</v>
      </c>
      <c r="CY471" s="1">
        <v>41.549600000000012</v>
      </c>
      <c r="CZ471" s="1">
        <v>42.061999999999998</v>
      </c>
      <c r="DA471" s="1">
        <v>1959.9906666666659</v>
      </c>
      <c r="DB471" s="1">
        <v>40</v>
      </c>
      <c r="DC471" s="1">
        <v>0</v>
      </c>
      <c r="DD471" s="1">
        <v>1660405588.2</v>
      </c>
      <c r="DE471" s="1">
        <v>0</v>
      </c>
      <c r="DF471" s="1">
        <v>1660405346</v>
      </c>
      <c r="DG471" s="1" t="s">
        <v>1170</v>
      </c>
      <c r="DH471" s="1">
        <v>1660405346</v>
      </c>
      <c r="DI471" s="1">
        <v>1660405343.5</v>
      </c>
      <c r="DJ471" s="1">
        <v>14</v>
      </c>
      <c r="DK471" s="1">
        <v>0.109</v>
      </c>
      <c r="DL471" s="1">
        <v>-3.0000000000000001E-3</v>
      </c>
      <c r="DM471" s="1">
        <v>1.3660000000000001</v>
      </c>
      <c r="DN471" s="1">
        <v>1.4E-2</v>
      </c>
      <c r="DO471" s="1">
        <v>400</v>
      </c>
      <c r="DP471" s="1">
        <v>25</v>
      </c>
      <c r="DQ471" s="1">
        <v>0.44</v>
      </c>
      <c r="DR471" s="1">
        <v>0.08</v>
      </c>
      <c r="DS471" s="1">
        <v>1.9527155302608501</v>
      </c>
      <c r="DT471" s="1">
        <v>4.6615608843705134</v>
      </c>
      <c r="DU471" s="1">
        <v>0.35044296266347152</v>
      </c>
      <c r="DV471" s="1">
        <v>0</v>
      </c>
      <c r="DW471" s="1">
        <v>32.65729168473478</v>
      </c>
      <c r="DX471" s="1">
        <v>6.7635181379058302</v>
      </c>
      <c r="DY471" s="1">
        <v>0.49965865856590902</v>
      </c>
      <c r="DZ471" s="1">
        <v>0</v>
      </c>
      <c r="EA471" s="1">
        <v>-39.552641935483877</v>
      </c>
      <c r="EB471" s="1">
        <v>-8.7600048387095697</v>
      </c>
      <c r="EC471" s="1">
        <v>0.6654548421576727</v>
      </c>
      <c r="ED471" s="1">
        <v>0</v>
      </c>
      <c r="EE471" s="1">
        <v>132.46364599647791</v>
      </c>
      <c r="EF471" s="1">
        <v>186.83255643776809</v>
      </c>
      <c r="EG471" s="1">
        <v>13.50713045030793</v>
      </c>
      <c r="EH471" s="1">
        <v>0</v>
      </c>
      <c r="EI471" s="1">
        <v>1.8079770731707321</v>
      </c>
      <c r="EJ471" s="1">
        <v>-7.5994076655050785E-2</v>
      </c>
      <c r="EK471" s="1">
        <v>8.1612792648302589E-3</v>
      </c>
      <c r="EL471" s="1">
        <v>1</v>
      </c>
      <c r="EM471" s="1">
        <v>1.9910453210636361</v>
      </c>
      <c r="EN471" s="1">
        <v>-1.859067973792073E-2</v>
      </c>
      <c r="EO471" s="1">
        <v>1.9650022875683879E-3</v>
      </c>
      <c r="EP471" s="1">
        <v>1</v>
      </c>
      <c r="EQ471" s="1">
        <v>2</v>
      </c>
      <c r="ER471" s="1">
        <v>6</v>
      </c>
      <c r="ES471" s="1" t="s">
        <v>390</v>
      </c>
      <c r="ET471" s="1">
        <v>2.94278</v>
      </c>
      <c r="EU471" s="1">
        <v>2.8014899999999998</v>
      </c>
      <c r="EV471" s="1">
        <v>5.5110100000000002E-2</v>
      </c>
      <c r="EW471" s="1">
        <v>6.3582899999999998E-2</v>
      </c>
      <c r="EX471" s="1">
        <v>0.117797</v>
      </c>
      <c r="EY471" s="1">
        <v>0.112318</v>
      </c>
      <c r="EZ471" s="1">
        <v>19364.099999999999</v>
      </c>
      <c r="FA471" s="1">
        <v>20120.7</v>
      </c>
      <c r="FB471" s="1">
        <v>23832.400000000001</v>
      </c>
      <c r="FC471" s="1">
        <v>25005.599999999999</v>
      </c>
      <c r="FD471" s="1">
        <v>33651.300000000003</v>
      </c>
      <c r="FE471" s="1">
        <v>35441.599999999999</v>
      </c>
      <c r="FF471" s="1">
        <v>43452.5</v>
      </c>
      <c r="FG471" s="1">
        <v>46224.9</v>
      </c>
      <c r="FH471" s="1">
        <v>1.92615</v>
      </c>
      <c r="FI471" s="1">
        <v>1.85623</v>
      </c>
      <c r="FJ471" s="1">
        <v>0.121098</v>
      </c>
      <c r="FK471" s="1">
        <v>0</v>
      </c>
      <c r="FL471" s="1">
        <v>29.7376</v>
      </c>
      <c r="FM471" s="1">
        <v>999.9</v>
      </c>
      <c r="FN471" s="1">
        <v>61.2</v>
      </c>
      <c r="FO471" s="1">
        <v>35.1</v>
      </c>
      <c r="FP471" s="1">
        <v>34.888399999999997</v>
      </c>
      <c r="FQ471" s="1">
        <v>63.956699999999998</v>
      </c>
      <c r="FR471" s="1">
        <v>26.169899999999998</v>
      </c>
      <c r="FS471" s="1">
        <v>1</v>
      </c>
      <c r="FT471" s="1">
        <v>0.38521899999999998</v>
      </c>
      <c r="FU471" s="1">
        <v>1.61676</v>
      </c>
      <c r="FV471" s="1">
        <v>20.314699999999998</v>
      </c>
      <c r="FW471" s="1">
        <v>5.2110000000000003</v>
      </c>
      <c r="FX471" s="1">
        <v>11.906000000000001</v>
      </c>
      <c r="FY471" s="1">
        <v>5.00265</v>
      </c>
      <c r="FZ471" s="1">
        <v>3.2902999999999998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1.8595900000000001</v>
      </c>
      <c r="GF471" s="1">
        <v>1.8545700000000001</v>
      </c>
      <c r="GG471" s="1">
        <v>1.8577600000000001</v>
      </c>
      <c r="GH471" s="1">
        <v>1.85623</v>
      </c>
      <c r="GI471" s="1">
        <v>1.85501</v>
      </c>
      <c r="GJ471" s="1">
        <v>1.8546899999999999</v>
      </c>
      <c r="GK471" s="1">
        <v>1.85334</v>
      </c>
      <c r="GL471" s="1">
        <v>1.85646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0.98899999999999999</v>
      </c>
      <c r="HA471" s="1">
        <v>9.2999999999999992E-3</v>
      </c>
      <c r="HB471" s="1">
        <v>0.41309066869031658</v>
      </c>
      <c r="HC471" s="1">
        <v>2.8098669343081611E-3</v>
      </c>
      <c r="HD471" s="1">
        <v>-1.127031966113555E-6</v>
      </c>
      <c r="HE471" s="1">
        <v>1.768598670541231E-10</v>
      </c>
      <c r="HF471" s="1">
        <v>-7.0735416739826806E-2</v>
      </c>
      <c r="HG471" s="1">
        <v>1.081145868756639E-2</v>
      </c>
      <c r="HH471" s="1">
        <v>-3.689364805754238E-4</v>
      </c>
      <c r="HI471" s="1">
        <v>2.919854880483278E-6</v>
      </c>
      <c r="HJ471" s="1">
        <v>2</v>
      </c>
      <c r="HK471" s="1">
        <v>2136</v>
      </c>
      <c r="HL471" s="1">
        <v>3</v>
      </c>
      <c r="HM471" s="1">
        <v>30</v>
      </c>
      <c r="HN471" s="1">
        <v>4.0999999999999996</v>
      </c>
      <c r="HO471" s="1">
        <v>4.0999999999999996</v>
      </c>
      <c r="HP471" s="1">
        <v>0.78979500000000002</v>
      </c>
      <c r="HQ471" s="1">
        <v>2.32178</v>
      </c>
      <c r="HR471" s="1">
        <v>1.4978</v>
      </c>
      <c r="HS471" s="1">
        <v>2.3010299999999999</v>
      </c>
      <c r="HT471" s="1">
        <v>1.5478499999999999</v>
      </c>
      <c r="HU471" s="1">
        <v>2.3584000000000001</v>
      </c>
      <c r="HV471" s="1">
        <v>38.159300000000002</v>
      </c>
      <c r="HW471" s="1">
        <v>14.298400000000001</v>
      </c>
      <c r="HX471" s="1">
        <v>18</v>
      </c>
      <c r="HY471" s="1">
        <v>478.23099999999999</v>
      </c>
      <c r="HZ471" s="1">
        <v>495.589</v>
      </c>
      <c r="IA471" s="1">
        <v>27.610099999999999</v>
      </c>
      <c r="IB471" s="1">
        <v>31.9437</v>
      </c>
      <c r="IC471" s="1">
        <v>30.000299999999999</v>
      </c>
      <c r="ID471" s="1">
        <v>31.722200000000001</v>
      </c>
      <c r="IE471" s="1">
        <v>31.817</v>
      </c>
      <c r="IF471" s="1">
        <v>15.923500000000001</v>
      </c>
      <c r="IG471" s="1">
        <v>29.805299999999999</v>
      </c>
      <c r="IH471" s="1">
        <v>0</v>
      </c>
      <c r="II471" s="1">
        <v>27.598299999999998</v>
      </c>
      <c r="IJ471" s="1">
        <v>301.09800000000001</v>
      </c>
      <c r="IK471" s="1">
        <v>25.3095</v>
      </c>
      <c r="IL471" s="1">
        <v>100.48</v>
      </c>
      <c r="IM471" s="1">
        <v>100.181</v>
      </c>
      <c r="IN471" s="1" t="s">
        <v>361</v>
      </c>
    </row>
    <row r="472" spans="1:248" ht="15.75" customHeight="1" x14ac:dyDescent="0.3">
      <c r="A472" s="1">
        <v>456</v>
      </c>
      <c r="B472" s="1">
        <v>1660405591</v>
      </c>
      <c r="C472" s="1">
        <v>5866.9000000953674</v>
      </c>
      <c r="D472" s="1" t="s">
        <v>1271</v>
      </c>
      <c r="E472" s="1" t="s">
        <v>1272</v>
      </c>
      <c r="F472" s="1">
        <v>1</v>
      </c>
      <c r="G472" s="1" t="s">
        <v>349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1169</v>
      </c>
      <c r="M472" s="1" t="s">
        <v>354</v>
      </c>
      <c r="N472" s="1">
        <v>1660405583</v>
      </c>
      <c r="O472" s="1">
        <f t="shared" si="34"/>
        <v>1.5412842837641365E-3</v>
      </c>
      <c r="P472" s="1">
        <f t="shared" si="35"/>
        <v>1.5412842837641365</v>
      </c>
      <c r="Q472" s="1">
        <f t="shared" si="36"/>
        <v>2.5943221343589653</v>
      </c>
      <c r="R472" s="1">
        <f t="shared" si="37"/>
        <v>190.95331250000001</v>
      </c>
      <c r="S472" s="1">
        <f t="shared" si="38"/>
        <v>129.93017860657338</v>
      </c>
      <c r="T472" s="1">
        <f t="shared" si="39"/>
        <v>12.957861951420854</v>
      </c>
      <c r="U472" s="1">
        <f t="shared" si="40"/>
        <v>19.043663982282443</v>
      </c>
      <c r="V472" s="1">
        <f t="shared" si="41"/>
        <v>7.5419330982506735E-2</v>
      </c>
      <c r="W472" s="1">
        <f t="shared" si="42"/>
        <v>2.9229723275546871</v>
      </c>
      <c r="X472" s="1">
        <f t="shared" si="43"/>
        <v>7.4354694866616111E-2</v>
      </c>
      <c r="Y472" s="1">
        <f t="shared" si="44"/>
        <v>4.6566085579980793E-2</v>
      </c>
      <c r="Z472" s="1">
        <f t="shared" si="45"/>
        <v>321.5154015</v>
      </c>
      <c r="AA472" s="1">
        <f t="shared" si="46"/>
        <v>32.517704352121314</v>
      </c>
      <c r="AB472" s="1">
        <f t="shared" si="47"/>
        <v>31.71248125</v>
      </c>
      <c r="AC472" s="1">
        <f t="shared" si="48"/>
        <v>4.6979231071285916</v>
      </c>
      <c r="AD472" s="1">
        <f t="shared" si="49"/>
        <v>59.932196423220383</v>
      </c>
      <c r="AE472" s="1">
        <f t="shared" si="50"/>
        <v>2.70740268457146</v>
      </c>
      <c r="AF472" s="1">
        <f t="shared" si="51"/>
        <v>4.517442787267</v>
      </c>
      <c r="AG472" s="1">
        <f t="shared" si="52"/>
        <v>1.9905204225571316</v>
      </c>
      <c r="AH472" s="1">
        <f t="shared" si="53"/>
        <v>-67.970636913998419</v>
      </c>
      <c r="AI472" s="1">
        <f t="shared" si="54"/>
        <v>-108.56207911900027</v>
      </c>
      <c r="AJ472" s="1">
        <f t="shared" si="55"/>
        <v>-8.3707096420722653</v>
      </c>
      <c r="AK472" s="1">
        <f t="shared" si="56"/>
        <v>136.61197582492906</v>
      </c>
      <c r="AL472" s="1">
        <f t="shared" si="57"/>
        <v>32.945792284346851</v>
      </c>
      <c r="AM472" s="1">
        <f t="shared" si="58"/>
        <v>1.5441076176943911</v>
      </c>
      <c r="AN472" s="1">
        <f t="shared" si="59"/>
        <v>2.5943221343589653</v>
      </c>
      <c r="AO472" s="1">
        <v>263.94595489791988</v>
      </c>
      <c r="AP472" s="1">
        <v>234.34907272727261</v>
      </c>
      <c r="AQ472" s="1">
        <v>5.1159232221829276</v>
      </c>
      <c r="AR472" s="1">
        <v>65.518535012621754</v>
      </c>
      <c r="AS472" s="1">
        <f t="shared" si="60"/>
        <v>1.5412842837641365</v>
      </c>
      <c r="AT472" s="1">
        <v>25.346623899796601</v>
      </c>
      <c r="AU472" s="1">
        <v>27.145512121212111</v>
      </c>
      <c r="AV472" s="1">
        <v>-2.6411938841119998E-6</v>
      </c>
      <c r="AW472" s="1">
        <v>82.942590886382504</v>
      </c>
      <c r="AX472" s="1">
        <v>13</v>
      </c>
      <c r="AY472" s="1">
        <v>3</v>
      </c>
      <c r="AZ472" s="1">
        <f t="shared" si="61"/>
        <v>1</v>
      </c>
      <c r="BA472" s="1">
        <f t="shared" si="62"/>
        <v>0</v>
      </c>
      <c r="BB472" s="1">
        <f t="shared" si="63"/>
        <v>51982.071318098089</v>
      </c>
      <c r="BC472" s="1">
        <f t="shared" si="64"/>
        <v>1999.9962499999999</v>
      </c>
      <c r="BD472" s="1">
        <f t="shared" si="65"/>
        <v>1681.1968499999998</v>
      </c>
      <c r="BE472" s="1">
        <f t="shared" si="66"/>
        <v>0.84060000112500211</v>
      </c>
      <c r="BF472" s="1">
        <f t="shared" si="67"/>
        <v>0.16075800217125408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1660405583</v>
      </c>
      <c r="BM472" s="1">
        <v>190.95331250000001</v>
      </c>
      <c r="BN472" s="1">
        <v>230.83181250000001</v>
      </c>
      <c r="BO472" s="1">
        <v>27.147481249999998</v>
      </c>
      <c r="BP472" s="1">
        <v>25.345318750000001</v>
      </c>
      <c r="BQ472" s="1">
        <v>190.04612499999999</v>
      </c>
      <c r="BR472" s="1">
        <v>27.138156250000002</v>
      </c>
      <c r="BS472" s="1">
        <v>500.12881249999998</v>
      </c>
      <c r="BT472" s="1">
        <v>99.629437499999995</v>
      </c>
      <c r="BU472" s="1">
        <v>9.9987106249999999E-2</v>
      </c>
      <c r="BV472" s="1">
        <v>31.023562500000001</v>
      </c>
      <c r="BW472" s="1">
        <v>31.71248125</v>
      </c>
      <c r="BX472" s="1">
        <v>999.9</v>
      </c>
      <c r="BY472" s="1">
        <v>0</v>
      </c>
      <c r="BZ472" s="1">
        <v>0</v>
      </c>
      <c r="CA472" s="1">
        <v>9999.6081249999988</v>
      </c>
      <c r="CB472" s="1">
        <v>0</v>
      </c>
      <c r="CC472" s="1">
        <v>23.42193125</v>
      </c>
      <c r="CD472" s="1">
        <v>-39.878587500000002</v>
      </c>
      <c r="CE472" s="1">
        <v>196.2816875</v>
      </c>
      <c r="CF472" s="1">
        <v>236.83431250000001</v>
      </c>
      <c r="CG472" s="1">
        <v>1.8021556249999999</v>
      </c>
      <c r="CH472" s="1">
        <v>230.83181250000001</v>
      </c>
      <c r="CI472" s="1">
        <v>25.345318750000001</v>
      </c>
      <c r="CJ472" s="1">
        <v>2.7046881250000001</v>
      </c>
      <c r="CK472" s="1">
        <v>2.5251393750000002</v>
      </c>
      <c r="CL472" s="1">
        <v>22.31361875</v>
      </c>
      <c r="CM472" s="1">
        <v>21.189443749999999</v>
      </c>
      <c r="CN472" s="1">
        <v>1999.9962499999999</v>
      </c>
      <c r="CO472" s="1">
        <v>0.98000106249999996</v>
      </c>
      <c r="CP472" s="1">
        <v>1.9999237499999999E-2</v>
      </c>
      <c r="CQ472" s="1">
        <v>0</v>
      </c>
      <c r="CR472" s="1">
        <v>2.9348125</v>
      </c>
      <c r="CS472" s="1">
        <v>0</v>
      </c>
      <c r="CT472" s="1">
        <v>26269.337500000001</v>
      </c>
      <c r="CU472" s="1">
        <v>17412.3</v>
      </c>
      <c r="CV472" s="1">
        <v>42.061999999999998</v>
      </c>
      <c r="CW472" s="1">
        <v>43.144374999999997</v>
      </c>
      <c r="CX472" s="1">
        <v>42.061999999999998</v>
      </c>
      <c r="CY472" s="1">
        <v>41.550375000000003</v>
      </c>
      <c r="CZ472" s="1">
        <v>42.061999999999998</v>
      </c>
      <c r="DA472" s="1">
        <v>1959.9962499999999</v>
      </c>
      <c r="DB472" s="1">
        <v>40</v>
      </c>
      <c r="DC472" s="1">
        <v>0</v>
      </c>
      <c r="DD472" s="1">
        <v>1660405589.4000001</v>
      </c>
      <c r="DE472" s="1">
        <v>0</v>
      </c>
      <c r="DF472" s="1">
        <v>1660405346</v>
      </c>
      <c r="DG472" s="1" t="s">
        <v>1170</v>
      </c>
      <c r="DH472" s="1">
        <v>1660405346</v>
      </c>
      <c r="DI472" s="1">
        <v>1660405343.5</v>
      </c>
      <c r="DJ472" s="1">
        <v>14</v>
      </c>
      <c r="DK472" s="1">
        <v>0.109</v>
      </c>
      <c r="DL472" s="1">
        <v>-3.0000000000000001E-3</v>
      </c>
      <c r="DM472" s="1">
        <v>1.3660000000000001</v>
      </c>
      <c r="DN472" s="1">
        <v>1.4E-2</v>
      </c>
      <c r="DO472" s="1">
        <v>400</v>
      </c>
      <c r="DP472" s="1">
        <v>25</v>
      </c>
      <c r="DQ472" s="1">
        <v>0.44</v>
      </c>
      <c r="DR472" s="1">
        <v>0.08</v>
      </c>
      <c r="DS472" s="1">
        <v>2.0660042962245728</v>
      </c>
      <c r="DT472" s="1">
        <v>4.2859874629079684</v>
      </c>
      <c r="DU472" s="1">
        <v>0.32253970152505868</v>
      </c>
      <c r="DV472" s="1">
        <v>0</v>
      </c>
      <c r="DW472" s="1">
        <v>32.821203057625517</v>
      </c>
      <c r="DX472" s="1">
        <v>6.8300144096241402</v>
      </c>
      <c r="DY472" s="1">
        <v>0.52021070718272233</v>
      </c>
      <c r="DZ472" s="1">
        <v>0</v>
      </c>
      <c r="EA472" s="1">
        <v>-39.841036666666668</v>
      </c>
      <c r="EB472" s="1">
        <v>-8.6009619577307976</v>
      </c>
      <c r="EC472" s="1">
        <v>0.63291497980025357</v>
      </c>
      <c r="ED472" s="1">
        <v>0</v>
      </c>
      <c r="EE472" s="1">
        <v>136.4531095595456</v>
      </c>
      <c r="EF472" s="1">
        <v>194.165078936659</v>
      </c>
      <c r="EG472" s="1">
        <v>14.49961123175755</v>
      </c>
      <c r="EH472" s="1">
        <v>0</v>
      </c>
      <c r="EI472" s="1">
        <v>1.8055969999999999</v>
      </c>
      <c r="EJ472" s="1">
        <v>-6.0737786116325812E-2</v>
      </c>
      <c r="EK472" s="1">
        <v>6.4557184727960133E-3</v>
      </c>
      <c r="EL472" s="1">
        <v>1</v>
      </c>
      <c r="EM472" s="1">
        <v>1.990759115973546</v>
      </c>
      <c r="EN472" s="1">
        <v>-2.114507924802907E-2</v>
      </c>
      <c r="EO472" s="1">
        <v>2.0652886212236469E-3</v>
      </c>
      <c r="EP472" s="1">
        <v>1</v>
      </c>
      <c r="EQ472" s="1">
        <v>2</v>
      </c>
      <c r="ER472" s="1">
        <v>6</v>
      </c>
      <c r="ES472" s="1" t="s">
        <v>390</v>
      </c>
      <c r="ET472" s="1">
        <v>2.9426999999999999</v>
      </c>
      <c r="EU472" s="1">
        <v>2.8014600000000001</v>
      </c>
      <c r="EV472" s="1">
        <v>5.6161799999999998E-2</v>
      </c>
      <c r="EW472" s="1">
        <v>6.4591099999999999E-2</v>
      </c>
      <c r="EX472" s="1">
        <v>0.1178</v>
      </c>
      <c r="EY472" s="1">
        <v>0.112321</v>
      </c>
      <c r="EZ472" s="1">
        <v>19342.599999999999</v>
      </c>
      <c r="FA472" s="1">
        <v>20099.099999999999</v>
      </c>
      <c r="FB472" s="1">
        <v>23832.5</v>
      </c>
      <c r="FC472" s="1">
        <v>25005.599999999999</v>
      </c>
      <c r="FD472" s="1">
        <v>33651.199999999997</v>
      </c>
      <c r="FE472" s="1">
        <v>35441.699999999997</v>
      </c>
      <c r="FF472" s="1">
        <v>43452.5</v>
      </c>
      <c r="FG472" s="1">
        <v>46225.2</v>
      </c>
      <c r="FH472" s="1">
        <v>1.92625</v>
      </c>
      <c r="FI472" s="1">
        <v>1.8562700000000001</v>
      </c>
      <c r="FJ472" s="1">
        <v>0.12094199999999999</v>
      </c>
      <c r="FK472" s="1">
        <v>0</v>
      </c>
      <c r="FL472" s="1">
        <v>29.7378</v>
      </c>
      <c r="FM472" s="1">
        <v>999.9</v>
      </c>
      <c r="FN472" s="1">
        <v>61.2</v>
      </c>
      <c r="FO472" s="1">
        <v>35.1</v>
      </c>
      <c r="FP472" s="1">
        <v>34.888199999999998</v>
      </c>
      <c r="FQ472" s="1">
        <v>63.976700000000001</v>
      </c>
      <c r="FR472" s="1">
        <v>25.737200000000001</v>
      </c>
      <c r="FS472" s="1">
        <v>1</v>
      </c>
      <c r="FT472" s="1">
        <v>0.38528499999999999</v>
      </c>
      <c r="FU472" s="1">
        <v>1.6254200000000001</v>
      </c>
      <c r="FV472" s="1">
        <v>20.314599999999999</v>
      </c>
      <c r="FW472" s="1">
        <v>5.2114500000000001</v>
      </c>
      <c r="FX472" s="1">
        <v>11.906000000000001</v>
      </c>
      <c r="FY472" s="1">
        <v>5.0027499999999998</v>
      </c>
      <c r="FZ472" s="1">
        <v>3.2902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1.8595900000000001</v>
      </c>
      <c r="GF472" s="1">
        <v>1.8545700000000001</v>
      </c>
      <c r="GG472" s="1">
        <v>1.8577600000000001</v>
      </c>
      <c r="GH472" s="1">
        <v>1.85623</v>
      </c>
      <c r="GI472" s="1">
        <v>1.85501</v>
      </c>
      <c r="GJ472" s="1">
        <v>1.8546899999999999</v>
      </c>
      <c r="GK472" s="1">
        <v>1.85334</v>
      </c>
      <c r="GL472" s="1">
        <v>1.8564700000000001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1.0009999999999999</v>
      </c>
      <c r="HA472" s="1">
        <v>9.2999999999999992E-3</v>
      </c>
      <c r="HB472" s="1">
        <v>0.41309066869031658</v>
      </c>
      <c r="HC472" s="1">
        <v>2.8098669343081611E-3</v>
      </c>
      <c r="HD472" s="1">
        <v>-1.127031966113555E-6</v>
      </c>
      <c r="HE472" s="1">
        <v>1.768598670541231E-10</v>
      </c>
      <c r="HF472" s="1">
        <v>-7.0735416739826806E-2</v>
      </c>
      <c r="HG472" s="1">
        <v>1.081145868756639E-2</v>
      </c>
      <c r="HH472" s="1">
        <v>-3.689364805754238E-4</v>
      </c>
      <c r="HI472" s="1">
        <v>2.919854880483278E-6</v>
      </c>
      <c r="HJ472" s="1">
        <v>2</v>
      </c>
      <c r="HK472" s="1">
        <v>2136</v>
      </c>
      <c r="HL472" s="1">
        <v>3</v>
      </c>
      <c r="HM472" s="1">
        <v>30</v>
      </c>
      <c r="HN472" s="1">
        <v>4.0999999999999996</v>
      </c>
      <c r="HO472" s="1">
        <v>4.0999999999999996</v>
      </c>
      <c r="HP472" s="1">
        <v>0.79834000000000005</v>
      </c>
      <c r="HQ472" s="1">
        <v>2.32422</v>
      </c>
      <c r="HR472" s="1">
        <v>1.4978</v>
      </c>
      <c r="HS472" s="1">
        <v>2.2997999999999998</v>
      </c>
      <c r="HT472" s="1">
        <v>1.5478499999999999</v>
      </c>
      <c r="HU472" s="1">
        <v>2.4377399999999998</v>
      </c>
      <c r="HV472" s="1">
        <v>38.159300000000002</v>
      </c>
      <c r="HW472" s="1">
        <v>14.333399999999999</v>
      </c>
      <c r="HX472" s="1">
        <v>18</v>
      </c>
      <c r="HY472" s="1">
        <v>478.29399999999998</v>
      </c>
      <c r="HZ472" s="1">
        <v>495.62799999999999</v>
      </c>
      <c r="IA472" s="1">
        <v>27.605699999999999</v>
      </c>
      <c r="IB472" s="1">
        <v>31.944400000000002</v>
      </c>
      <c r="IC472" s="1">
        <v>30.000399999999999</v>
      </c>
      <c r="ID472" s="1">
        <v>31.722899999999999</v>
      </c>
      <c r="IE472" s="1">
        <v>31.817699999999999</v>
      </c>
      <c r="IF472" s="1">
        <v>16.183199999999999</v>
      </c>
      <c r="IG472" s="1">
        <v>29.805299999999999</v>
      </c>
      <c r="IH472" s="1">
        <v>0</v>
      </c>
      <c r="II472" s="1">
        <v>27.598299999999998</v>
      </c>
      <c r="IJ472" s="1">
        <v>311.11900000000003</v>
      </c>
      <c r="IK472" s="1">
        <v>25.3095</v>
      </c>
      <c r="IL472" s="1">
        <v>100.48</v>
      </c>
      <c r="IM472" s="1">
        <v>100.181</v>
      </c>
      <c r="IN472" s="1" t="s">
        <v>361</v>
      </c>
    </row>
    <row r="473" spans="1:248" ht="15.75" customHeight="1" x14ac:dyDescent="0.3">
      <c r="A473" s="1">
        <v>457</v>
      </c>
      <c r="B473" s="1">
        <v>1660405592</v>
      </c>
      <c r="C473" s="1">
        <v>5867.9000000953674</v>
      </c>
      <c r="D473" s="1" t="s">
        <v>1273</v>
      </c>
      <c r="E473" s="1" t="s">
        <v>1274</v>
      </c>
      <c r="F473" s="1">
        <v>1</v>
      </c>
      <c r="G473" s="1" t="s">
        <v>349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1169</v>
      </c>
      <c r="M473" s="1" t="s">
        <v>354</v>
      </c>
      <c r="N473" s="1">
        <v>1660405584.5</v>
      </c>
      <c r="O473" s="1">
        <f t="shared" si="34"/>
        <v>1.5418019415306345E-3</v>
      </c>
      <c r="P473" s="1">
        <f t="shared" si="35"/>
        <v>1.5418019415306345</v>
      </c>
      <c r="Q473" s="1">
        <f t="shared" si="36"/>
        <v>2.6657861780556908</v>
      </c>
      <c r="R473" s="1">
        <f t="shared" si="37"/>
        <v>198.33260000000001</v>
      </c>
      <c r="S473" s="1">
        <f t="shared" si="38"/>
        <v>135.59822275495759</v>
      </c>
      <c r="T473" s="1">
        <f t="shared" si="39"/>
        <v>13.523146428459034</v>
      </c>
      <c r="U473" s="1">
        <f t="shared" si="40"/>
        <v>19.779616110336779</v>
      </c>
      <c r="V473" s="1">
        <f t="shared" si="41"/>
        <v>7.5469548115274343E-2</v>
      </c>
      <c r="W473" s="1">
        <f t="shared" si="42"/>
        <v>2.9227937412884586</v>
      </c>
      <c r="X473" s="1">
        <f t="shared" si="43"/>
        <v>7.4403440435737545E-2</v>
      </c>
      <c r="Y473" s="1">
        <f t="shared" si="44"/>
        <v>4.6596681147686947E-2</v>
      </c>
      <c r="Z473" s="1">
        <f t="shared" si="45"/>
        <v>321.51451040000006</v>
      </c>
      <c r="AA473" s="1">
        <f t="shared" si="46"/>
        <v>32.5171540302522</v>
      </c>
      <c r="AB473" s="1">
        <f t="shared" si="47"/>
        <v>31.710080000000001</v>
      </c>
      <c r="AC473" s="1">
        <f t="shared" si="48"/>
        <v>4.6972832931648378</v>
      </c>
      <c r="AD473" s="1">
        <f t="shared" si="49"/>
        <v>59.933609933813592</v>
      </c>
      <c r="AE473" s="1">
        <f t="shared" si="50"/>
        <v>2.7073900099558794</v>
      </c>
      <c r="AF473" s="1">
        <f t="shared" si="51"/>
        <v>4.5173150973981508</v>
      </c>
      <c r="AG473" s="1">
        <f t="shared" si="52"/>
        <v>1.9898932832089584</v>
      </c>
      <c r="AH473" s="1">
        <f t="shared" si="53"/>
        <v>-67.993465621500974</v>
      </c>
      <c r="AI473" s="1">
        <f t="shared" si="54"/>
        <v>-108.25520277797823</v>
      </c>
      <c r="AJ473" s="1">
        <f t="shared" si="55"/>
        <v>-8.3474386293710143</v>
      </c>
      <c r="AK473" s="1">
        <f t="shared" si="56"/>
        <v>136.91840337114985</v>
      </c>
      <c r="AL473" s="1">
        <f t="shared" si="57"/>
        <v>33.127307505880154</v>
      </c>
      <c r="AM473" s="1">
        <f t="shared" si="58"/>
        <v>1.5433297312348839</v>
      </c>
      <c r="AN473" s="1">
        <f t="shared" si="59"/>
        <v>2.6657861780556908</v>
      </c>
      <c r="AO473" s="1">
        <v>269.26319158227841</v>
      </c>
      <c r="AP473" s="1">
        <v>239.49204848484851</v>
      </c>
      <c r="AQ473" s="1">
        <v>5.1327005895347346</v>
      </c>
      <c r="AR473" s="1">
        <v>65.518535012621754</v>
      </c>
      <c r="AS473" s="1">
        <f t="shared" si="60"/>
        <v>1.5418019415306345</v>
      </c>
      <c r="AT473" s="1">
        <v>25.347150606347959</v>
      </c>
      <c r="AU473" s="1">
        <v>27.14670545454544</v>
      </c>
      <c r="AV473" s="1">
        <v>-1.5835590322142189E-5</v>
      </c>
      <c r="AW473" s="1">
        <v>82.942590886382504</v>
      </c>
      <c r="AX473" s="1">
        <v>13</v>
      </c>
      <c r="AY473" s="1">
        <v>3</v>
      </c>
      <c r="AZ473" s="1">
        <f t="shared" si="61"/>
        <v>1</v>
      </c>
      <c r="BA473" s="1">
        <f t="shared" si="62"/>
        <v>0</v>
      </c>
      <c r="BB473" s="1">
        <f t="shared" si="63"/>
        <v>51977.075849934939</v>
      </c>
      <c r="BC473" s="1">
        <f t="shared" si="64"/>
        <v>1999.990666666667</v>
      </c>
      <c r="BD473" s="1">
        <f t="shared" si="65"/>
        <v>1681.1921600000005</v>
      </c>
      <c r="BE473" s="1">
        <f t="shared" si="66"/>
        <v>0.84060000280001312</v>
      </c>
      <c r="BF473" s="1">
        <f t="shared" si="67"/>
        <v>0.16075800540402521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1660405584.5</v>
      </c>
      <c r="BM473" s="1">
        <v>198.33260000000001</v>
      </c>
      <c r="BN473" s="1">
        <v>238.44186666666661</v>
      </c>
      <c r="BO473" s="1">
        <v>27.147326666666679</v>
      </c>
      <c r="BP473" s="1">
        <v>25.346093333333339</v>
      </c>
      <c r="BQ473" s="1">
        <v>197.4076666666667</v>
      </c>
      <c r="BR473" s="1">
        <v>27.138006666666669</v>
      </c>
      <c r="BS473" s="1">
        <v>500.13479999999993</v>
      </c>
      <c r="BT473" s="1">
        <v>99.629506666666671</v>
      </c>
      <c r="BU473" s="1">
        <v>0.10001894</v>
      </c>
      <c r="BV473" s="1">
        <v>31.023066666666669</v>
      </c>
      <c r="BW473" s="1">
        <v>31.710080000000001</v>
      </c>
      <c r="BX473" s="1">
        <v>999.89999999999986</v>
      </c>
      <c r="BY473" s="1">
        <v>0</v>
      </c>
      <c r="BZ473" s="1">
        <v>0</v>
      </c>
      <c r="CA473" s="1">
        <v>9998.5820000000003</v>
      </c>
      <c r="CB473" s="1">
        <v>0</v>
      </c>
      <c r="CC473" s="1">
        <v>23.398599999999991</v>
      </c>
      <c r="CD473" s="1">
        <v>-40.109433333333342</v>
      </c>
      <c r="CE473" s="1">
        <v>203.86680000000001</v>
      </c>
      <c r="CF473" s="1">
        <v>244.64253333333329</v>
      </c>
      <c r="CG473" s="1">
        <v>1.8012293333333329</v>
      </c>
      <c r="CH473" s="1">
        <v>238.44186666666661</v>
      </c>
      <c r="CI473" s="1">
        <v>25.346093333333339</v>
      </c>
      <c r="CJ473" s="1">
        <v>2.704674666666667</v>
      </c>
      <c r="CK473" s="1">
        <v>2.5252180000000002</v>
      </c>
      <c r="CL473" s="1">
        <v>22.31354</v>
      </c>
      <c r="CM473" s="1">
        <v>21.189953333333332</v>
      </c>
      <c r="CN473" s="1">
        <v>1999.990666666667</v>
      </c>
      <c r="CO473" s="1">
        <v>0.98000120000000024</v>
      </c>
      <c r="CP473" s="1">
        <v>1.9999099999999999E-2</v>
      </c>
      <c r="CQ473" s="1">
        <v>0</v>
      </c>
      <c r="CR473" s="1">
        <v>2.7991999999999999</v>
      </c>
      <c r="CS473" s="1">
        <v>0</v>
      </c>
      <c r="CT473" s="1">
        <v>26268.146666666671</v>
      </c>
      <c r="CU473" s="1">
        <v>17412.25333333333</v>
      </c>
      <c r="CV473" s="1">
        <v>42.061999999999998</v>
      </c>
      <c r="CW473" s="1">
        <v>43.145666666666671</v>
      </c>
      <c r="CX473" s="1">
        <v>42.061999999999998</v>
      </c>
      <c r="CY473" s="1">
        <v>41.549600000000012</v>
      </c>
      <c r="CZ473" s="1">
        <v>42.061999999999998</v>
      </c>
      <c r="DA473" s="1">
        <v>1959.990666666667</v>
      </c>
      <c r="DB473" s="1">
        <v>40</v>
      </c>
      <c r="DC473" s="1">
        <v>0</v>
      </c>
      <c r="DD473" s="1">
        <v>1660405590</v>
      </c>
      <c r="DE473" s="1">
        <v>0</v>
      </c>
      <c r="DF473" s="1">
        <v>1660405346</v>
      </c>
      <c r="DG473" s="1" t="s">
        <v>1170</v>
      </c>
      <c r="DH473" s="1">
        <v>1660405346</v>
      </c>
      <c r="DI473" s="1">
        <v>1660405343.5</v>
      </c>
      <c r="DJ473" s="1">
        <v>14</v>
      </c>
      <c r="DK473" s="1">
        <v>0.109</v>
      </c>
      <c r="DL473" s="1">
        <v>-3.0000000000000001E-3</v>
      </c>
      <c r="DM473" s="1">
        <v>1.3660000000000001</v>
      </c>
      <c r="DN473" s="1">
        <v>1.4E-2</v>
      </c>
      <c r="DO473" s="1">
        <v>400</v>
      </c>
      <c r="DP473" s="1">
        <v>25</v>
      </c>
      <c r="DQ473" s="1">
        <v>0.44</v>
      </c>
      <c r="DR473" s="1">
        <v>0.08</v>
      </c>
      <c r="DS473" s="1">
        <v>2.1358870627435018</v>
      </c>
      <c r="DT473" s="1">
        <v>4.0701099544739812</v>
      </c>
      <c r="DU473" s="1">
        <v>0.3063092485982562</v>
      </c>
      <c r="DV473" s="1">
        <v>0</v>
      </c>
      <c r="DW473" s="1">
        <v>32.94665161003369</v>
      </c>
      <c r="DX473" s="1">
        <v>6.7723980099507664</v>
      </c>
      <c r="DY473" s="1">
        <v>0.51558686193552616</v>
      </c>
      <c r="DZ473" s="1">
        <v>0</v>
      </c>
      <c r="EA473" s="1">
        <v>-39.99707333333334</v>
      </c>
      <c r="EB473" s="1">
        <v>-8.4678567296996441</v>
      </c>
      <c r="EC473" s="1">
        <v>0.6226013341528337</v>
      </c>
      <c r="ED473" s="1">
        <v>0</v>
      </c>
      <c r="EE473" s="1">
        <v>139.72355166808339</v>
      </c>
      <c r="EF473" s="1">
        <v>199.23643191877321</v>
      </c>
      <c r="EG473" s="1">
        <v>14.875801948688681</v>
      </c>
      <c r="EH473" s="1">
        <v>0</v>
      </c>
      <c r="EI473" s="1">
        <v>1.804405</v>
      </c>
      <c r="EJ473" s="1">
        <v>-5.3356547842405261E-2</v>
      </c>
      <c r="EK473" s="1">
        <v>5.6503362731787797E-3</v>
      </c>
      <c r="EL473" s="1">
        <v>1</v>
      </c>
      <c r="EM473" s="1">
        <v>1.9905293229150061</v>
      </c>
      <c r="EN473" s="1">
        <v>-2.131205745592777E-2</v>
      </c>
      <c r="EO473" s="1">
        <v>2.071107841962929E-3</v>
      </c>
      <c r="EP473" s="1">
        <v>1</v>
      </c>
      <c r="EQ473" s="1">
        <v>2</v>
      </c>
      <c r="ER473" s="1">
        <v>6</v>
      </c>
      <c r="ES473" s="1" t="s">
        <v>390</v>
      </c>
      <c r="ET473" s="1">
        <v>2.9428200000000002</v>
      </c>
      <c r="EU473" s="1">
        <v>2.8013499999999998</v>
      </c>
      <c r="EV473" s="1">
        <v>5.7202799999999998E-2</v>
      </c>
      <c r="EW473" s="1">
        <v>6.5592600000000001E-2</v>
      </c>
      <c r="EX473" s="1">
        <v>0.1178</v>
      </c>
      <c r="EY473" s="1">
        <v>0.11232300000000001</v>
      </c>
      <c r="EZ473" s="1">
        <v>19321.099999999999</v>
      </c>
      <c r="FA473" s="1">
        <v>20077.599999999999</v>
      </c>
      <c r="FB473" s="1">
        <v>23832.3</v>
      </c>
      <c r="FC473" s="1">
        <v>25005.7</v>
      </c>
      <c r="FD473" s="1">
        <v>33651</v>
      </c>
      <c r="FE473" s="1">
        <v>35441.9</v>
      </c>
      <c r="FF473" s="1">
        <v>43452.2</v>
      </c>
      <c r="FG473" s="1">
        <v>46225.4</v>
      </c>
      <c r="FH473" s="1">
        <v>1.92622</v>
      </c>
      <c r="FI473" s="1">
        <v>1.8563000000000001</v>
      </c>
      <c r="FJ473" s="1">
        <v>0.121057</v>
      </c>
      <c r="FK473" s="1">
        <v>0</v>
      </c>
      <c r="FL473" s="1">
        <v>29.7378</v>
      </c>
      <c r="FM473" s="1">
        <v>999.9</v>
      </c>
      <c r="FN473" s="1">
        <v>61.2</v>
      </c>
      <c r="FO473" s="1">
        <v>35.1</v>
      </c>
      <c r="FP473" s="1">
        <v>34.890799999999999</v>
      </c>
      <c r="FQ473" s="1">
        <v>64.116699999999994</v>
      </c>
      <c r="FR473" s="1">
        <v>25.8614</v>
      </c>
      <c r="FS473" s="1">
        <v>1</v>
      </c>
      <c r="FT473" s="1">
        <v>0.38536799999999999</v>
      </c>
      <c r="FU473" s="1">
        <v>1.61243</v>
      </c>
      <c r="FV473" s="1">
        <v>20.314800000000002</v>
      </c>
      <c r="FW473" s="1">
        <v>5.2115999999999998</v>
      </c>
      <c r="FX473" s="1">
        <v>11.9071</v>
      </c>
      <c r="FY473" s="1">
        <v>5.0029500000000002</v>
      </c>
      <c r="FZ473" s="1">
        <v>3.2902300000000002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1.8595900000000001</v>
      </c>
      <c r="GF473" s="1">
        <v>1.8545700000000001</v>
      </c>
      <c r="GG473" s="1">
        <v>1.8577600000000001</v>
      </c>
      <c r="GH473" s="1">
        <v>1.85623</v>
      </c>
      <c r="GI473" s="1">
        <v>1.85501</v>
      </c>
      <c r="GJ473" s="1">
        <v>1.8546899999999999</v>
      </c>
      <c r="GK473" s="1">
        <v>1.85334</v>
      </c>
      <c r="GL473" s="1">
        <v>1.85646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1.012</v>
      </c>
      <c r="HA473" s="1">
        <v>9.2999999999999992E-3</v>
      </c>
      <c r="HB473" s="1">
        <v>0.41309066869031658</v>
      </c>
      <c r="HC473" s="1">
        <v>2.8098669343081611E-3</v>
      </c>
      <c r="HD473" s="1">
        <v>-1.127031966113555E-6</v>
      </c>
      <c r="HE473" s="1">
        <v>1.768598670541231E-10</v>
      </c>
      <c r="HF473" s="1">
        <v>-7.0735416739826806E-2</v>
      </c>
      <c r="HG473" s="1">
        <v>1.081145868756639E-2</v>
      </c>
      <c r="HH473" s="1">
        <v>-3.689364805754238E-4</v>
      </c>
      <c r="HI473" s="1">
        <v>2.919854880483278E-6</v>
      </c>
      <c r="HJ473" s="1">
        <v>2</v>
      </c>
      <c r="HK473" s="1">
        <v>2136</v>
      </c>
      <c r="HL473" s="1">
        <v>3</v>
      </c>
      <c r="HM473" s="1">
        <v>30</v>
      </c>
      <c r="HN473" s="1">
        <v>4.0999999999999996</v>
      </c>
      <c r="HO473" s="1">
        <v>4.0999999999999996</v>
      </c>
      <c r="HP473" s="1">
        <v>0.81176800000000005</v>
      </c>
      <c r="HQ473" s="1">
        <v>2.31812</v>
      </c>
      <c r="HR473" s="1">
        <v>1.4978</v>
      </c>
      <c r="HS473" s="1">
        <v>2.2997999999999998</v>
      </c>
      <c r="HT473" s="1">
        <v>1.5478499999999999</v>
      </c>
      <c r="HU473" s="1">
        <v>2.4523899999999998</v>
      </c>
      <c r="HV473" s="1">
        <v>38.159300000000002</v>
      </c>
      <c r="HW473" s="1">
        <v>14.3072</v>
      </c>
      <c r="HX473" s="1">
        <v>18</v>
      </c>
      <c r="HY473" s="1">
        <v>478.28500000000003</v>
      </c>
      <c r="HZ473" s="1">
        <v>495.65</v>
      </c>
      <c r="IA473" s="1">
        <v>27.600200000000001</v>
      </c>
      <c r="IB473" s="1">
        <v>31.9451</v>
      </c>
      <c r="IC473" s="1">
        <v>30.000399999999999</v>
      </c>
      <c r="ID473" s="1">
        <v>31.723600000000001</v>
      </c>
      <c r="IE473" s="1">
        <v>31.8184</v>
      </c>
      <c r="IF473" s="1">
        <v>16.352699999999999</v>
      </c>
      <c r="IG473" s="1">
        <v>29.805299999999999</v>
      </c>
      <c r="IH473" s="1">
        <v>0</v>
      </c>
      <c r="II473" s="1">
        <v>27.576499999999999</v>
      </c>
      <c r="IJ473" s="1">
        <v>311.11900000000003</v>
      </c>
      <c r="IK473" s="1">
        <v>25.3095</v>
      </c>
      <c r="IL473" s="1">
        <v>100.479</v>
      </c>
      <c r="IM473" s="1">
        <v>100.182</v>
      </c>
      <c r="IN473" s="1" t="s">
        <v>361</v>
      </c>
    </row>
    <row r="474" spans="1:248" ht="15.75" customHeight="1" x14ac:dyDescent="0.3">
      <c r="A474" s="1">
        <v>458</v>
      </c>
      <c r="B474" s="1">
        <v>1660405593</v>
      </c>
      <c r="C474" s="1">
        <v>5868.9000000953674</v>
      </c>
      <c r="D474" s="1" t="s">
        <v>1275</v>
      </c>
      <c r="E474" s="1" t="s">
        <v>1276</v>
      </c>
      <c r="F474" s="1">
        <v>1</v>
      </c>
      <c r="G474" s="1" t="s">
        <v>349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1169</v>
      </c>
      <c r="M474" s="1" t="s">
        <v>354</v>
      </c>
      <c r="N474" s="1">
        <v>1660405585</v>
      </c>
      <c r="O474" s="1">
        <f t="shared" si="34"/>
        <v>1.5419421425639599E-3</v>
      </c>
      <c r="P474" s="1">
        <f t="shared" si="35"/>
        <v>1.5419421425639599</v>
      </c>
      <c r="Q474" s="1">
        <f t="shared" si="36"/>
        <v>2.7661932695607505</v>
      </c>
      <c r="R474" s="1">
        <f t="shared" si="37"/>
        <v>200.80993749999999</v>
      </c>
      <c r="S474" s="1">
        <f t="shared" si="38"/>
        <v>135.8834965671617</v>
      </c>
      <c r="T474" s="1">
        <f t="shared" si="39"/>
        <v>13.551600424525654</v>
      </c>
      <c r="U474" s="1">
        <f t="shared" si="40"/>
        <v>20.026685381391726</v>
      </c>
      <c r="V474" s="1">
        <f t="shared" si="41"/>
        <v>7.5480068256753394E-2</v>
      </c>
      <c r="W474" s="1">
        <f t="shared" si="42"/>
        <v>2.9228644621873494</v>
      </c>
      <c r="X474" s="1">
        <f t="shared" si="43"/>
        <v>7.4413691008329841E-2</v>
      </c>
      <c r="Y474" s="1">
        <f t="shared" si="44"/>
        <v>4.6603111515800849E-2</v>
      </c>
      <c r="Z474" s="1">
        <f t="shared" si="45"/>
        <v>321.51530175000005</v>
      </c>
      <c r="AA474" s="1">
        <f t="shared" si="46"/>
        <v>32.51681605657474</v>
      </c>
      <c r="AB474" s="1">
        <f t="shared" si="47"/>
        <v>31.709731250000001</v>
      </c>
      <c r="AC474" s="1">
        <f t="shared" si="48"/>
        <v>4.697190374906409</v>
      </c>
      <c r="AD474" s="1">
        <f t="shared" si="49"/>
        <v>59.934514030111366</v>
      </c>
      <c r="AE474" s="1">
        <f t="shared" si="50"/>
        <v>2.7073887278165167</v>
      </c>
      <c r="AF474" s="1">
        <f t="shared" si="51"/>
        <v>4.5172448156604936</v>
      </c>
      <c r="AG474" s="1">
        <f t="shared" si="52"/>
        <v>1.9898016470898923</v>
      </c>
      <c r="AH474" s="1">
        <f t="shared" si="53"/>
        <v>-67.99964848707063</v>
      </c>
      <c r="AI474" s="1">
        <f t="shared" si="54"/>
        <v>-108.24587253249481</v>
      </c>
      <c r="AJ474" s="1">
        <f t="shared" si="55"/>
        <v>-8.3464916554994399</v>
      </c>
      <c r="AK474" s="1">
        <f t="shared" si="56"/>
        <v>136.92328907493516</v>
      </c>
      <c r="AL474" s="1">
        <f t="shared" si="57"/>
        <v>33.179405552263972</v>
      </c>
      <c r="AM474" s="1">
        <f t="shared" si="58"/>
        <v>1.5430929942699667</v>
      </c>
      <c r="AN474" s="1">
        <f t="shared" si="59"/>
        <v>2.7661932695607505</v>
      </c>
      <c r="AO474" s="1">
        <v>274.51382173281809</v>
      </c>
      <c r="AP474" s="1">
        <v>244.6133090909091</v>
      </c>
      <c r="AQ474" s="1">
        <v>5.1338575300738531</v>
      </c>
      <c r="AR474" s="1">
        <v>65.518535012621754</v>
      </c>
      <c r="AS474" s="1">
        <f t="shared" si="60"/>
        <v>1.5419421425639599</v>
      </c>
      <c r="AT474" s="1">
        <v>25.347667898478541</v>
      </c>
      <c r="AU474" s="1">
        <v>27.14733878787878</v>
      </c>
      <c r="AV474" s="1">
        <v>-1.076891352714511E-5</v>
      </c>
      <c r="AW474" s="1">
        <v>82.942590886382504</v>
      </c>
      <c r="AX474" s="1">
        <v>13</v>
      </c>
      <c r="AY474" s="1">
        <v>3</v>
      </c>
      <c r="AZ474" s="1">
        <f t="shared" si="61"/>
        <v>1</v>
      </c>
      <c r="BA474" s="1">
        <f t="shared" si="62"/>
        <v>0</v>
      </c>
      <c r="BB474" s="1">
        <f t="shared" si="63"/>
        <v>51979.135393254954</v>
      </c>
      <c r="BC474" s="1">
        <f t="shared" si="64"/>
        <v>1999.995625</v>
      </c>
      <c r="BD474" s="1">
        <f t="shared" si="65"/>
        <v>1681.1963250000001</v>
      </c>
      <c r="BE474" s="1">
        <f t="shared" si="66"/>
        <v>0.8406000013125029</v>
      </c>
      <c r="BF474" s="1">
        <f t="shared" si="67"/>
        <v>0.16075800253313055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1660405585</v>
      </c>
      <c r="BM474" s="1">
        <v>200.80993749999999</v>
      </c>
      <c r="BN474" s="1">
        <v>240.98593750000001</v>
      </c>
      <c r="BO474" s="1">
        <v>27.14730625</v>
      </c>
      <c r="BP474" s="1">
        <v>25.346362500000001</v>
      </c>
      <c r="BQ474" s="1">
        <v>199.8791875</v>
      </c>
      <c r="BR474" s="1">
        <v>27.137987500000001</v>
      </c>
      <c r="BS474" s="1">
        <v>500.13850000000002</v>
      </c>
      <c r="BT474" s="1">
        <v>99.629531249999999</v>
      </c>
      <c r="BU474" s="1">
        <v>0.10002213124999999</v>
      </c>
      <c r="BV474" s="1">
        <v>31.022793750000002</v>
      </c>
      <c r="BW474" s="1">
        <v>31.709731250000001</v>
      </c>
      <c r="BX474" s="1">
        <v>999.9</v>
      </c>
      <c r="BY474" s="1">
        <v>0</v>
      </c>
      <c r="BZ474" s="1">
        <v>0</v>
      </c>
      <c r="CA474" s="1">
        <v>9998.9831249999988</v>
      </c>
      <c r="CB474" s="1">
        <v>0</v>
      </c>
      <c r="CC474" s="1">
        <v>23.370175</v>
      </c>
      <c r="CD474" s="1">
        <v>-40.176106249999997</v>
      </c>
      <c r="CE474" s="1">
        <v>206.41331249999999</v>
      </c>
      <c r="CF474" s="1">
        <v>247.2528125</v>
      </c>
      <c r="CG474" s="1">
        <v>1.8009437500000001</v>
      </c>
      <c r="CH474" s="1">
        <v>240.98593750000001</v>
      </c>
      <c r="CI474" s="1">
        <v>25.346362500000001</v>
      </c>
      <c r="CJ474" s="1">
        <v>2.7046731249999998</v>
      </c>
      <c r="CK474" s="1">
        <v>2.525245</v>
      </c>
      <c r="CL474" s="1">
        <v>22.31353125</v>
      </c>
      <c r="CM474" s="1">
        <v>21.19013125</v>
      </c>
      <c r="CN474" s="1">
        <v>1999.995625</v>
      </c>
      <c r="CO474" s="1">
        <v>0.98000125000000005</v>
      </c>
      <c r="CP474" s="1">
        <v>1.9999050000000001E-2</v>
      </c>
      <c r="CQ474" s="1">
        <v>0</v>
      </c>
      <c r="CR474" s="1">
        <v>2.781625</v>
      </c>
      <c r="CS474" s="1">
        <v>0</v>
      </c>
      <c r="CT474" s="1">
        <v>26268.143749999999</v>
      </c>
      <c r="CU474" s="1">
        <v>17412.293750000001</v>
      </c>
      <c r="CV474" s="1">
        <v>42.061999999999998</v>
      </c>
      <c r="CW474" s="1">
        <v>43.144374999999997</v>
      </c>
      <c r="CX474" s="1">
        <v>42.061999999999998</v>
      </c>
      <c r="CY474" s="1">
        <v>41.550375000000003</v>
      </c>
      <c r="CZ474" s="1">
        <v>42.061999999999998</v>
      </c>
      <c r="DA474" s="1">
        <v>1959.995625</v>
      </c>
      <c r="DB474" s="1">
        <v>40</v>
      </c>
      <c r="DC474" s="1">
        <v>0</v>
      </c>
      <c r="DD474" s="1">
        <v>1660405591.2</v>
      </c>
      <c r="DE474" s="1">
        <v>0</v>
      </c>
      <c r="DF474" s="1">
        <v>1660405346</v>
      </c>
      <c r="DG474" s="1" t="s">
        <v>1170</v>
      </c>
      <c r="DH474" s="1">
        <v>1660405346</v>
      </c>
      <c r="DI474" s="1">
        <v>1660405343.5</v>
      </c>
      <c r="DJ474" s="1">
        <v>14</v>
      </c>
      <c r="DK474" s="1">
        <v>0.109</v>
      </c>
      <c r="DL474" s="1">
        <v>-3.0000000000000001E-3</v>
      </c>
      <c r="DM474" s="1">
        <v>1.3660000000000001</v>
      </c>
      <c r="DN474" s="1">
        <v>1.4E-2</v>
      </c>
      <c r="DO474" s="1">
        <v>400</v>
      </c>
      <c r="DP474" s="1">
        <v>25</v>
      </c>
      <c r="DQ474" s="1">
        <v>0.44</v>
      </c>
      <c r="DR474" s="1">
        <v>0.08</v>
      </c>
      <c r="DS474" s="1">
        <v>2.239625790078521</v>
      </c>
      <c r="DT474" s="1">
        <v>3.8314249691739288</v>
      </c>
      <c r="DU474" s="1">
        <v>0.28774566143677149</v>
      </c>
      <c r="DV474" s="1">
        <v>0</v>
      </c>
      <c r="DW474" s="1">
        <v>33.155859637933609</v>
      </c>
      <c r="DX474" s="1">
        <v>6.5024140259937937</v>
      </c>
      <c r="DY474" s="1">
        <v>0.47952060988912421</v>
      </c>
      <c r="DZ474" s="1">
        <v>0</v>
      </c>
      <c r="EA474" s="1">
        <v>-40.178822580645168</v>
      </c>
      <c r="EB474" s="1">
        <v>-8.3011209677418734</v>
      </c>
      <c r="EC474" s="1">
        <v>0.6295482080542425</v>
      </c>
      <c r="ED474" s="1">
        <v>0</v>
      </c>
      <c r="EE474" s="1">
        <v>145.4853288882727</v>
      </c>
      <c r="EF474" s="1">
        <v>206.1048607990717</v>
      </c>
      <c r="EG474" s="1">
        <v>14.881275533275261</v>
      </c>
      <c r="EH474" s="1">
        <v>0</v>
      </c>
      <c r="EI474" s="1">
        <v>1.8031758536585369</v>
      </c>
      <c r="EJ474" s="1">
        <v>-4.5406620209052867E-2</v>
      </c>
      <c r="EK474" s="1">
        <v>4.852744747907139E-3</v>
      </c>
      <c r="EL474" s="1">
        <v>1</v>
      </c>
      <c r="EM474" s="1">
        <v>1.9898026002344089</v>
      </c>
      <c r="EN474" s="1">
        <v>-1.407589041842186E-2</v>
      </c>
      <c r="EO474" s="1">
        <v>1.5210784545526179E-3</v>
      </c>
      <c r="EP474" s="1">
        <v>1</v>
      </c>
      <c r="EQ474" s="1">
        <v>2</v>
      </c>
      <c r="ER474" s="1">
        <v>6</v>
      </c>
      <c r="ES474" s="1" t="s">
        <v>390</v>
      </c>
      <c r="ET474" s="1">
        <v>2.9427099999999999</v>
      </c>
      <c r="EU474" s="1">
        <v>2.80132</v>
      </c>
      <c r="EV474" s="1">
        <v>5.8235000000000002E-2</v>
      </c>
      <c r="EW474" s="1">
        <v>6.6573199999999999E-2</v>
      </c>
      <c r="EX474" s="1">
        <v>0.117802</v>
      </c>
      <c r="EY474" s="1">
        <v>0.11232499999999999</v>
      </c>
      <c r="EZ474" s="1">
        <v>19300</v>
      </c>
      <c r="FA474" s="1">
        <v>20056.599999999999</v>
      </c>
      <c r="FB474" s="1">
        <v>23832.3</v>
      </c>
      <c r="FC474" s="1">
        <v>25005.7</v>
      </c>
      <c r="FD474" s="1">
        <v>33650.9</v>
      </c>
      <c r="FE474" s="1">
        <v>35441.9</v>
      </c>
      <c r="FF474" s="1">
        <v>43452.1</v>
      </c>
      <c r="FG474" s="1">
        <v>46225.5</v>
      </c>
      <c r="FH474" s="1">
        <v>1.92625</v>
      </c>
      <c r="FI474" s="1">
        <v>1.8562700000000001</v>
      </c>
      <c r="FJ474" s="1">
        <v>0.120904</v>
      </c>
      <c r="FK474" s="1">
        <v>0</v>
      </c>
      <c r="FL474" s="1">
        <v>29.7378</v>
      </c>
      <c r="FM474" s="1">
        <v>999.9</v>
      </c>
      <c r="FN474" s="1">
        <v>61.2</v>
      </c>
      <c r="FO474" s="1">
        <v>35.1</v>
      </c>
      <c r="FP474" s="1">
        <v>34.887300000000003</v>
      </c>
      <c r="FQ474" s="1">
        <v>63.776699999999998</v>
      </c>
      <c r="FR474" s="1">
        <v>26.4543</v>
      </c>
      <c r="FS474" s="1">
        <v>1</v>
      </c>
      <c r="FT474" s="1">
        <v>0.38546000000000002</v>
      </c>
      <c r="FU474" s="1">
        <v>1.61839</v>
      </c>
      <c r="FV474" s="1">
        <v>20.314699999999998</v>
      </c>
      <c r="FW474" s="1">
        <v>5.2117500000000003</v>
      </c>
      <c r="FX474" s="1">
        <v>11.9069</v>
      </c>
      <c r="FY474" s="1">
        <v>5.0028499999999996</v>
      </c>
      <c r="FZ474" s="1">
        <v>3.2902800000000001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1.8595900000000001</v>
      </c>
      <c r="GF474" s="1">
        <v>1.85456</v>
      </c>
      <c r="GG474" s="1">
        <v>1.8577600000000001</v>
      </c>
      <c r="GH474" s="1">
        <v>1.85623</v>
      </c>
      <c r="GI474" s="1">
        <v>1.85501</v>
      </c>
      <c r="GJ474" s="1">
        <v>1.8546899999999999</v>
      </c>
      <c r="GK474" s="1">
        <v>1.85334</v>
      </c>
      <c r="GL474" s="1">
        <v>1.85646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1.0229999999999999</v>
      </c>
      <c r="HA474" s="1">
        <v>9.2999999999999992E-3</v>
      </c>
      <c r="HB474" s="1">
        <v>0.41309066869031658</v>
      </c>
      <c r="HC474" s="1">
        <v>2.8098669343081611E-3</v>
      </c>
      <c r="HD474" s="1">
        <v>-1.127031966113555E-6</v>
      </c>
      <c r="HE474" s="1">
        <v>1.768598670541231E-10</v>
      </c>
      <c r="HF474" s="1">
        <v>-7.0735416739826806E-2</v>
      </c>
      <c r="HG474" s="1">
        <v>1.081145868756639E-2</v>
      </c>
      <c r="HH474" s="1">
        <v>-3.689364805754238E-4</v>
      </c>
      <c r="HI474" s="1">
        <v>2.919854880483278E-6</v>
      </c>
      <c r="HJ474" s="1">
        <v>2</v>
      </c>
      <c r="HK474" s="1">
        <v>2136</v>
      </c>
      <c r="HL474" s="1">
        <v>3</v>
      </c>
      <c r="HM474" s="1">
        <v>30</v>
      </c>
      <c r="HN474" s="1">
        <v>4.0999999999999996</v>
      </c>
      <c r="HO474" s="1">
        <v>4.2</v>
      </c>
      <c r="HP474" s="1">
        <v>0.81909200000000004</v>
      </c>
      <c r="HQ474" s="1">
        <v>2.34863</v>
      </c>
      <c r="HR474" s="1">
        <v>1.4978</v>
      </c>
      <c r="HS474" s="1">
        <v>2.2997999999999998</v>
      </c>
      <c r="HT474" s="1">
        <v>1.5478499999999999</v>
      </c>
      <c r="HU474" s="1">
        <v>2.34741</v>
      </c>
      <c r="HV474" s="1">
        <v>38.159300000000002</v>
      </c>
      <c r="HW474" s="1">
        <v>14.3247</v>
      </c>
      <c r="HX474" s="1">
        <v>18</v>
      </c>
      <c r="HY474" s="1">
        <v>478.30399999999997</v>
      </c>
      <c r="HZ474" s="1">
        <v>495.63900000000001</v>
      </c>
      <c r="IA474" s="1">
        <v>27.5961</v>
      </c>
      <c r="IB474" s="1">
        <v>31.9452</v>
      </c>
      <c r="IC474" s="1">
        <v>30.000399999999999</v>
      </c>
      <c r="ID474" s="1">
        <v>31.724299999999999</v>
      </c>
      <c r="IE474" s="1">
        <v>31.819099999999999</v>
      </c>
      <c r="IF474" s="1">
        <v>16.614000000000001</v>
      </c>
      <c r="IG474" s="1">
        <v>29.805299999999999</v>
      </c>
      <c r="IH474" s="1">
        <v>0</v>
      </c>
      <c r="II474" s="1">
        <v>27.576499999999999</v>
      </c>
      <c r="IJ474" s="1">
        <v>321.13900000000001</v>
      </c>
      <c r="IK474" s="1">
        <v>25.3095</v>
      </c>
      <c r="IL474" s="1">
        <v>100.479</v>
      </c>
      <c r="IM474" s="1">
        <v>100.182</v>
      </c>
      <c r="IN474" s="1" t="s">
        <v>361</v>
      </c>
    </row>
    <row r="475" spans="1:248" ht="15.75" customHeight="1" x14ac:dyDescent="0.3">
      <c r="A475" s="1">
        <v>459</v>
      </c>
      <c r="B475" s="1">
        <v>1660405594</v>
      </c>
      <c r="C475" s="1">
        <v>5869.9000000953674</v>
      </c>
      <c r="D475" s="1" t="s">
        <v>1277</v>
      </c>
      <c r="E475" s="1" t="s">
        <v>1278</v>
      </c>
      <c r="F475" s="1">
        <v>1</v>
      </c>
      <c r="G475" s="1" t="s">
        <v>349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1169</v>
      </c>
      <c r="M475" s="1" t="s">
        <v>354</v>
      </c>
      <c r="N475" s="1">
        <v>1660405586.5</v>
      </c>
      <c r="O475" s="1">
        <f t="shared" si="34"/>
        <v>1.5418624899230058E-3</v>
      </c>
      <c r="P475" s="1">
        <f t="shared" si="35"/>
        <v>1.5418624899230058</v>
      </c>
      <c r="Q475" s="1">
        <f t="shared" si="36"/>
        <v>2.8925306476052626</v>
      </c>
      <c r="R475" s="1">
        <f t="shared" si="37"/>
        <v>208.21273333333329</v>
      </c>
      <c r="S475" s="1">
        <f t="shared" si="38"/>
        <v>140.39636339142967</v>
      </c>
      <c r="T475" s="1">
        <f t="shared" si="39"/>
        <v>14.001673874759474</v>
      </c>
      <c r="U475" s="1">
        <f t="shared" si="40"/>
        <v>20.764973666572594</v>
      </c>
      <c r="V475" s="1">
        <f t="shared" si="41"/>
        <v>7.5500162234051288E-2</v>
      </c>
      <c r="W475" s="1">
        <f t="shared" si="42"/>
        <v>2.9228089329542324</v>
      </c>
      <c r="X475" s="1">
        <f t="shared" si="43"/>
        <v>7.44332015032622E-2</v>
      </c>
      <c r="Y475" s="1">
        <f t="shared" si="44"/>
        <v>4.6615356959630455E-2</v>
      </c>
      <c r="Z475" s="1">
        <f t="shared" si="45"/>
        <v>321.51408479999998</v>
      </c>
      <c r="AA475" s="1">
        <f t="shared" si="46"/>
        <v>32.516329415976429</v>
      </c>
      <c r="AB475" s="1">
        <f t="shared" si="47"/>
        <v>31.707359999999991</v>
      </c>
      <c r="AC475" s="1">
        <f t="shared" si="48"/>
        <v>4.6965586397893793</v>
      </c>
      <c r="AD475" s="1">
        <f t="shared" si="49"/>
        <v>59.935978987565306</v>
      </c>
      <c r="AE475" s="1">
        <f t="shared" si="50"/>
        <v>2.7073735510704902</v>
      </c>
      <c r="AF475" s="1">
        <f t="shared" si="51"/>
        <v>4.5171090833974343</v>
      </c>
      <c r="AG475" s="1">
        <f t="shared" si="52"/>
        <v>1.9891850887188891</v>
      </c>
      <c r="AH475" s="1">
        <f t="shared" si="53"/>
        <v>-67.996135805604553</v>
      </c>
      <c r="AI475" s="1">
        <f t="shared" si="54"/>
        <v>-107.95322245851625</v>
      </c>
      <c r="AJ475" s="1">
        <f t="shared" si="55"/>
        <v>-8.3239655352651312</v>
      </c>
      <c r="AK475" s="1">
        <f t="shared" si="56"/>
        <v>137.24076100061404</v>
      </c>
      <c r="AL475" s="1">
        <f t="shared" si="57"/>
        <v>33.336916319531348</v>
      </c>
      <c r="AM475" s="1">
        <f t="shared" si="58"/>
        <v>1.542453764444681</v>
      </c>
      <c r="AN475" s="1">
        <f t="shared" si="59"/>
        <v>2.8925306476052626</v>
      </c>
      <c r="AO475" s="1">
        <v>279.72032761325812</v>
      </c>
      <c r="AP475" s="1">
        <v>249.71764242424231</v>
      </c>
      <c r="AQ475" s="1">
        <v>5.1235268289449634</v>
      </c>
      <c r="AR475" s="1">
        <v>65.518535012621754</v>
      </c>
      <c r="AS475" s="1">
        <f t="shared" si="60"/>
        <v>1.5418624899230058</v>
      </c>
      <c r="AT475" s="1">
        <v>25.3486509008886</v>
      </c>
      <c r="AU475" s="1">
        <v>27.148143030303011</v>
      </c>
      <c r="AV475" s="1">
        <v>1.4194277565049081E-6</v>
      </c>
      <c r="AW475" s="1">
        <v>82.942590886382504</v>
      </c>
      <c r="AX475" s="1">
        <v>13</v>
      </c>
      <c r="AY475" s="1">
        <v>3</v>
      </c>
      <c r="AZ475" s="1">
        <f t="shared" si="61"/>
        <v>1</v>
      </c>
      <c r="BA475" s="1">
        <f t="shared" si="62"/>
        <v>0</v>
      </c>
      <c r="BB475" s="1">
        <f t="shared" si="63"/>
        <v>51977.646602608802</v>
      </c>
      <c r="BC475" s="1">
        <f t="shared" si="64"/>
        <v>1999.9880000000001</v>
      </c>
      <c r="BD475" s="1">
        <f t="shared" si="65"/>
        <v>1681.18992</v>
      </c>
      <c r="BE475" s="1">
        <f t="shared" si="66"/>
        <v>0.84060000360002163</v>
      </c>
      <c r="BF475" s="1">
        <f t="shared" si="67"/>
        <v>0.16075800694804168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1660405586.5</v>
      </c>
      <c r="BM475" s="1">
        <v>208.21273333333329</v>
      </c>
      <c r="BN475" s="1">
        <v>248.59113333333329</v>
      </c>
      <c r="BO475" s="1">
        <v>27.14714</v>
      </c>
      <c r="BP475" s="1">
        <v>25.346946666666671</v>
      </c>
      <c r="BQ475" s="1">
        <v>207.26439999999999</v>
      </c>
      <c r="BR475" s="1">
        <v>27.137820000000001</v>
      </c>
      <c r="BS475" s="1">
        <v>500.13979999999998</v>
      </c>
      <c r="BT475" s="1">
        <v>99.629586666666654</v>
      </c>
      <c r="BU475" s="1">
        <v>0.1000184066666667</v>
      </c>
      <c r="BV475" s="1">
        <v>31.02226666666666</v>
      </c>
      <c r="BW475" s="1">
        <v>31.707359999999991</v>
      </c>
      <c r="BX475" s="1">
        <v>999.89999999999986</v>
      </c>
      <c r="BY475" s="1">
        <v>0</v>
      </c>
      <c r="BZ475" s="1">
        <v>0</v>
      </c>
      <c r="CA475" s="1">
        <v>9998.6606666666667</v>
      </c>
      <c r="CB475" s="1">
        <v>0</v>
      </c>
      <c r="CC475" s="1">
        <v>23.287986666666662</v>
      </c>
      <c r="CD475" s="1">
        <v>-40.378533333333337</v>
      </c>
      <c r="CE475" s="1">
        <v>214.02266666666671</v>
      </c>
      <c r="CF475" s="1">
        <v>255.05600000000001</v>
      </c>
      <c r="CG475" s="1">
        <v>1.800191333333333</v>
      </c>
      <c r="CH475" s="1">
        <v>248.59113333333329</v>
      </c>
      <c r="CI475" s="1">
        <v>25.346946666666671</v>
      </c>
      <c r="CJ475" s="1">
        <v>2.7046579999999998</v>
      </c>
      <c r="CK475" s="1">
        <v>2.5253053333333328</v>
      </c>
      <c r="CL475" s="1">
        <v>22.31344666666666</v>
      </c>
      <c r="CM475" s="1">
        <v>21.190513333333332</v>
      </c>
      <c r="CN475" s="1">
        <v>1999.9880000000001</v>
      </c>
      <c r="CO475" s="1">
        <v>0.98000120000000013</v>
      </c>
      <c r="CP475" s="1">
        <v>1.9999099999999999E-2</v>
      </c>
      <c r="CQ475" s="1">
        <v>0</v>
      </c>
      <c r="CR475" s="1">
        <v>2.7454666666666672</v>
      </c>
      <c r="CS475" s="1">
        <v>0</v>
      </c>
      <c r="CT475" s="1">
        <v>26267.406666666669</v>
      </c>
      <c r="CU475" s="1">
        <v>17412.226666666669</v>
      </c>
      <c r="CV475" s="1">
        <v>42.061999999999998</v>
      </c>
      <c r="CW475" s="1">
        <v>43.145666666666671</v>
      </c>
      <c r="CX475" s="1">
        <v>42.061999999999998</v>
      </c>
      <c r="CY475" s="1">
        <v>41.553733333333327</v>
      </c>
      <c r="CZ475" s="1">
        <v>42.061999999999998</v>
      </c>
      <c r="DA475" s="1">
        <v>1959.9880000000001</v>
      </c>
      <c r="DB475" s="1">
        <v>40</v>
      </c>
      <c r="DC475" s="1">
        <v>0</v>
      </c>
      <c r="DD475" s="1">
        <v>1660405591.8</v>
      </c>
      <c r="DE475" s="1">
        <v>0</v>
      </c>
      <c r="DF475" s="1">
        <v>1660405346</v>
      </c>
      <c r="DG475" s="1" t="s">
        <v>1170</v>
      </c>
      <c r="DH475" s="1">
        <v>1660405346</v>
      </c>
      <c r="DI475" s="1">
        <v>1660405343.5</v>
      </c>
      <c r="DJ475" s="1">
        <v>14</v>
      </c>
      <c r="DK475" s="1">
        <v>0.109</v>
      </c>
      <c r="DL475" s="1">
        <v>-3.0000000000000001E-3</v>
      </c>
      <c r="DM475" s="1">
        <v>1.3660000000000001</v>
      </c>
      <c r="DN475" s="1">
        <v>1.4E-2</v>
      </c>
      <c r="DO475" s="1">
        <v>400</v>
      </c>
      <c r="DP475" s="1">
        <v>25</v>
      </c>
      <c r="DQ475" s="1">
        <v>0.44</v>
      </c>
      <c r="DR475" s="1">
        <v>0.08</v>
      </c>
      <c r="DS475" s="1">
        <v>2.239625790078521</v>
      </c>
      <c r="DT475" s="1">
        <v>3.8314249691739288</v>
      </c>
      <c r="DU475" s="1">
        <v>0.28774566143677149</v>
      </c>
      <c r="DV475" s="1">
        <v>0</v>
      </c>
      <c r="DW475" s="1">
        <v>33.155859637933609</v>
      </c>
      <c r="DX475" s="1">
        <v>6.5024140259937937</v>
      </c>
      <c r="DY475" s="1">
        <v>0.47952060988912421</v>
      </c>
      <c r="DZ475" s="1">
        <v>0</v>
      </c>
      <c r="EA475" s="1">
        <v>-40.178822580645168</v>
      </c>
      <c r="EB475" s="1">
        <v>-8.3011209677418734</v>
      </c>
      <c r="EC475" s="1">
        <v>0.6295482080542425</v>
      </c>
      <c r="ED475" s="1">
        <v>0</v>
      </c>
      <c r="EE475" s="1">
        <v>145.4853288882727</v>
      </c>
      <c r="EF475" s="1">
        <v>206.1048607990717</v>
      </c>
      <c r="EG475" s="1">
        <v>14.881275533275261</v>
      </c>
      <c r="EH475" s="1">
        <v>0</v>
      </c>
      <c r="EI475" s="1">
        <v>1.8031758536585369</v>
      </c>
      <c r="EJ475" s="1">
        <v>-4.5406620209052867E-2</v>
      </c>
      <c r="EK475" s="1">
        <v>4.852744747907139E-3</v>
      </c>
      <c r="EL475" s="1">
        <v>1</v>
      </c>
      <c r="EM475" s="1">
        <v>1.9898026002344089</v>
      </c>
      <c r="EN475" s="1">
        <v>-1.407589041842186E-2</v>
      </c>
      <c r="EO475" s="1">
        <v>1.5210784545526179E-3</v>
      </c>
      <c r="EP475" s="1">
        <v>1</v>
      </c>
      <c r="EQ475" s="1">
        <v>2</v>
      </c>
      <c r="ER475" s="1">
        <v>6</v>
      </c>
      <c r="ES475" s="1" t="s">
        <v>390</v>
      </c>
      <c r="ET475" s="1">
        <v>2.9426299999999999</v>
      </c>
      <c r="EU475" s="1">
        <v>2.8012899999999998</v>
      </c>
      <c r="EV475" s="1">
        <v>5.9259300000000001E-2</v>
      </c>
      <c r="EW475" s="1">
        <v>6.7561999999999997E-2</v>
      </c>
      <c r="EX475" s="1">
        <v>0.11780500000000001</v>
      </c>
      <c r="EY475" s="1">
        <v>0.112327</v>
      </c>
      <c r="EZ475" s="1">
        <v>19279</v>
      </c>
      <c r="FA475" s="1">
        <v>20035.3</v>
      </c>
      <c r="FB475" s="1">
        <v>23832.3</v>
      </c>
      <c r="FC475" s="1">
        <v>25005.7</v>
      </c>
      <c r="FD475" s="1">
        <v>33650.9</v>
      </c>
      <c r="FE475" s="1">
        <v>35441.9</v>
      </c>
      <c r="FF475" s="1">
        <v>43452.2</v>
      </c>
      <c r="FG475" s="1">
        <v>46225.5</v>
      </c>
      <c r="FH475" s="1">
        <v>1.9262999999999999</v>
      </c>
      <c r="FI475" s="1">
        <v>1.8561300000000001</v>
      </c>
      <c r="FJ475" s="1">
        <v>0.12065099999999999</v>
      </c>
      <c r="FK475" s="1">
        <v>0</v>
      </c>
      <c r="FL475" s="1">
        <v>29.738199999999999</v>
      </c>
      <c r="FM475" s="1">
        <v>999.9</v>
      </c>
      <c r="FN475" s="1">
        <v>61.2</v>
      </c>
      <c r="FO475" s="1">
        <v>35.1</v>
      </c>
      <c r="FP475" s="1">
        <v>34.887700000000002</v>
      </c>
      <c r="FQ475" s="1">
        <v>63.886699999999998</v>
      </c>
      <c r="FR475" s="1">
        <v>26.602599999999999</v>
      </c>
      <c r="FS475" s="1">
        <v>1</v>
      </c>
      <c r="FT475" s="1">
        <v>0.385546</v>
      </c>
      <c r="FU475" s="1">
        <v>1.62845</v>
      </c>
      <c r="FV475" s="1">
        <v>20.314599999999999</v>
      </c>
      <c r="FW475" s="1">
        <v>5.2117500000000003</v>
      </c>
      <c r="FX475" s="1">
        <v>11.906599999999999</v>
      </c>
      <c r="FY475" s="1">
        <v>5.0027499999999998</v>
      </c>
      <c r="FZ475" s="1">
        <v>3.2902800000000001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1.8595900000000001</v>
      </c>
      <c r="GF475" s="1">
        <v>1.85456</v>
      </c>
      <c r="GG475" s="1">
        <v>1.8577600000000001</v>
      </c>
      <c r="GH475" s="1">
        <v>1.85623</v>
      </c>
      <c r="GI475" s="1">
        <v>1.85501</v>
      </c>
      <c r="GJ475" s="1">
        <v>1.8546899999999999</v>
      </c>
      <c r="GK475" s="1">
        <v>1.85334</v>
      </c>
      <c r="GL475" s="1">
        <v>1.8564799999999999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1.0349999999999999</v>
      </c>
      <c r="HA475" s="1">
        <v>9.2999999999999992E-3</v>
      </c>
      <c r="HB475" s="1">
        <v>0.41309066869031658</v>
      </c>
      <c r="HC475" s="1">
        <v>2.8098669343081611E-3</v>
      </c>
      <c r="HD475" s="1">
        <v>-1.127031966113555E-6</v>
      </c>
      <c r="HE475" s="1">
        <v>1.768598670541231E-10</v>
      </c>
      <c r="HF475" s="1">
        <v>-7.0735416739826806E-2</v>
      </c>
      <c r="HG475" s="1">
        <v>1.081145868756639E-2</v>
      </c>
      <c r="HH475" s="1">
        <v>-3.689364805754238E-4</v>
      </c>
      <c r="HI475" s="1">
        <v>2.919854880483278E-6</v>
      </c>
      <c r="HJ475" s="1">
        <v>2</v>
      </c>
      <c r="HK475" s="1">
        <v>2136</v>
      </c>
      <c r="HL475" s="1">
        <v>3</v>
      </c>
      <c r="HM475" s="1">
        <v>30</v>
      </c>
      <c r="HN475" s="1">
        <v>4.0999999999999996</v>
      </c>
      <c r="HO475" s="1">
        <v>4.2</v>
      </c>
      <c r="HP475" s="1">
        <v>0.83374000000000004</v>
      </c>
      <c r="HQ475" s="1">
        <v>2.34863</v>
      </c>
      <c r="HR475" s="1">
        <v>1.4978</v>
      </c>
      <c r="HS475" s="1">
        <v>2.2997999999999998</v>
      </c>
      <c r="HT475" s="1">
        <v>1.5478499999999999</v>
      </c>
      <c r="HU475" s="1">
        <v>2.2949199999999998</v>
      </c>
      <c r="HV475" s="1">
        <v>38.159300000000002</v>
      </c>
      <c r="HW475" s="1">
        <v>14.298400000000001</v>
      </c>
      <c r="HX475" s="1">
        <v>18</v>
      </c>
      <c r="HY475" s="1">
        <v>478.334</v>
      </c>
      <c r="HZ475" s="1">
        <v>495.54399999999998</v>
      </c>
      <c r="IA475" s="1">
        <v>27.5916</v>
      </c>
      <c r="IB475" s="1">
        <v>31.945799999999998</v>
      </c>
      <c r="IC475" s="1">
        <v>30.000399999999999</v>
      </c>
      <c r="ID475" s="1">
        <v>31.724299999999999</v>
      </c>
      <c r="IE475" s="1">
        <v>31.819800000000001</v>
      </c>
      <c r="IF475" s="1">
        <v>16.781600000000001</v>
      </c>
      <c r="IG475" s="1">
        <v>29.805299999999999</v>
      </c>
      <c r="IH475" s="1">
        <v>0</v>
      </c>
      <c r="II475" s="1">
        <v>27.576499999999999</v>
      </c>
      <c r="IJ475" s="1">
        <v>321.13900000000001</v>
      </c>
      <c r="IK475" s="1">
        <v>25.3095</v>
      </c>
      <c r="IL475" s="1">
        <v>100.479</v>
      </c>
      <c r="IM475" s="1">
        <v>100.182</v>
      </c>
      <c r="IN475" s="1" t="s">
        <v>361</v>
      </c>
    </row>
    <row r="476" spans="1:248" ht="15.75" customHeight="1" x14ac:dyDescent="0.3">
      <c r="A476" s="1">
        <v>460</v>
      </c>
      <c r="B476" s="1">
        <v>1660405595</v>
      </c>
      <c r="C476" s="1">
        <v>5870.9000000953674</v>
      </c>
      <c r="D476" s="1" t="s">
        <v>1279</v>
      </c>
      <c r="E476" s="1" t="s">
        <v>1280</v>
      </c>
      <c r="F476" s="1">
        <v>1</v>
      </c>
      <c r="G476" s="1" t="s">
        <v>349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1169</v>
      </c>
      <c r="M476" s="1" t="s">
        <v>354</v>
      </c>
      <c r="N476" s="1">
        <v>1660405587</v>
      </c>
      <c r="O476" s="1">
        <f t="shared" si="34"/>
        <v>1.5425335685234321E-3</v>
      </c>
      <c r="P476" s="1">
        <f t="shared" si="35"/>
        <v>1.542533568523432</v>
      </c>
      <c r="Q476" s="1">
        <f t="shared" si="36"/>
        <v>2.9620621491293</v>
      </c>
      <c r="R476" s="1">
        <f t="shared" si="37"/>
        <v>210.694625</v>
      </c>
      <c r="S476" s="1">
        <f t="shared" si="38"/>
        <v>141.36244493997873</v>
      </c>
      <c r="T476" s="1">
        <f t="shared" si="39"/>
        <v>14.098007685215073</v>
      </c>
      <c r="U476" s="1">
        <f t="shared" si="40"/>
        <v>21.012472186263494</v>
      </c>
      <c r="V476" s="1">
        <f t="shared" si="41"/>
        <v>7.553910550178726E-2</v>
      </c>
      <c r="W476" s="1">
        <f t="shared" si="42"/>
        <v>2.9228767256143722</v>
      </c>
      <c r="X476" s="1">
        <f t="shared" si="43"/>
        <v>7.4471076592440982E-2</v>
      </c>
      <c r="Y476" s="1">
        <f t="shared" si="44"/>
        <v>4.6639122995110957E-2</v>
      </c>
      <c r="Z476" s="1">
        <f t="shared" si="45"/>
        <v>321.51500249999998</v>
      </c>
      <c r="AA476" s="1">
        <f t="shared" si="46"/>
        <v>32.515924285605983</v>
      </c>
      <c r="AB476" s="1">
        <f t="shared" si="47"/>
        <v>31.706856250000001</v>
      </c>
      <c r="AC476" s="1">
        <f t="shared" si="48"/>
        <v>4.696424443069124</v>
      </c>
      <c r="AD476" s="1">
        <f t="shared" si="49"/>
        <v>59.936960271335138</v>
      </c>
      <c r="AE476" s="1">
        <f t="shared" si="50"/>
        <v>2.7073863647646434</v>
      </c>
      <c r="AF476" s="1">
        <f t="shared" si="51"/>
        <v>4.5170565082184382</v>
      </c>
      <c r="AG476" s="1">
        <f t="shared" si="52"/>
        <v>1.9890380783044805</v>
      </c>
      <c r="AH476" s="1">
        <f t="shared" si="53"/>
        <v>-68.025730371883355</v>
      </c>
      <c r="AI476" s="1">
        <f t="shared" si="54"/>
        <v>-107.90851858213676</v>
      </c>
      <c r="AJ476" s="1">
        <f t="shared" si="55"/>
        <v>-8.3202965248096028</v>
      </c>
      <c r="AK476" s="1">
        <f t="shared" si="56"/>
        <v>137.26045702117028</v>
      </c>
      <c r="AL476" s="1">
        <f t="shared" si="57"/>
        <v>33.384018952646841</v>
      </c>
      <c r="AM476" s="1">
        <f t="shared" si="58"/>
        <v>1.5423107779136871</v>
      </c>
      <c r="AN476" s="1">
        <f t="shared" si="59"/>
        <v>2.9620621491293</v>
      </c>
      <c r="AO476" s="1">
        <v>284.90183881604599</v>
      </c>
      <c r="AP476" s="1">
        <v>254.83635151515151</v>
      </c>
      <c r="AQ476" s="1">
        <v>5.1191175009212602</v>
      </c>
      <c r="AR476" s="1">
        <v>65.518535012621754</v>
      </c>
      <c r="AS476" s="1">
        <f t="shared" si="60"/>
        <v>1.542533568523432</v>
      </c>
      <c r="AT476" s="1">
        <v>25.349439784575701</v>
      </c>
      <c r="AU476" s="1">
        <v>27.149699999999999</v>
      </c>
      <c r="AV476" s="1">
        <v>3.1146998291244941E-6</v>
      </c>
      <c r="AW476" s="1">
        <v>82.942590886382504</v>
      </c>
      <c r="AX476" s="1">
        <v>13</v>
      </c>
      <c r="AY476" s="1">
        <v>3</v>
      </c>
      <c r="AZ476" s="1">
        <f t="shared" si="61"/>
        <v>1</v>
      </c>
      <c r="BA476" s="1">
        <f t="shared" si="62"/>
        <v>0</v>
      </c>
      <c r="BB476" s="1">
        <f t="shared" si="63"/>
        <v>51979.608576381332</v>
      </c>
      <c r="BC476" s="1">
        <f t="shared" si="64"/>
        <v>1999.9937500000001</v>
      </c>
      <c r="BD476" s="1">
        <f t="shared" si="65"/>
        <v>1681.1947500000001</v>
      </c>
      <c r="BE476" s="1">
        <f t="shared" si="66"/>
        <v>0.84060000187500583</v>
      </c>
      <c r="BF476" s="1">
        <f t="shared" si="67"/>
        <v>0.1607580036187613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1660405587</v>
      </c>
      <c r="BM476" s="1">
        <v>210.694625</v>
      </c>
      <c r="BN476" s="1">
        <v>251.1340625</v>
      </c>
      <c r="BO476" s="1">
        <v>27.147293749999999</v>
      </c>
      <c r="BP476" s="1">
        <v>25.347268750000001</v>
      </c>
      <c r="BQ476" s="1">
        <v>209.7405</v>
      </c>
      <c r="BR476" s="1">
        <v>27.137975000000001</v>
      </c>
      <c r="BS476" s="1">
        <v>500.14012500000001</v>
      </c>
      <c r="BT476" s="1">
        <v>99.629493749999995</v>
      </c>
      <c r="BU476" s="1">
        <v>0.10001850625</v>
      </c>
      <c r="BV476" s="1">
        <v>31.022062500000001</v>
      </c>
      <c r="BW476" s="1">
        <v>31.706856250000001</v>
      </c>
      <c r="BX476" s="1">
        <v>999.9</v>
      </c>
      <c r="BY476" s="1">
        <v>0</v>
      </c>
      <c r="BZ476" s="1">
        <v>0</v>
      </c>
      <c r="CA476" s="1">
        <v>9999.0568749999984</v>
      </c>
      <c r="CB476" s="1">
        <v>0</v>
      </c>
      <c r="CC476" s="1">
        <v>23.2586625</v>
      </c>
      <c r="CD476" s="1">
        <v>-40.439562500000008</v>
      </c>
      <c r="CE476" s="1">
        <v>216.57387499999999</v>
      </c>
      <c r="CF476" s="1">
        <v>257.6651875</v>
      </c>
      <c r="CG476" s="1">
        <v>1.800025</v>
      </c>
      <c r="CH476" s="1">
        <v>251.1340625</v>
      </c>
      <c r="CI476" s="1">
        <v>25.347268750000001</v>
      </c>
      <c r="CJ476" s="1">
        <v>2.7046712500000001</v>
      </c>
      <c r="CK476" s="1">
        <v>2.5253350000000001</v>
      </c>
      <c r="CL476" s="1">
        <v>22.313524999999998</v>
      </c>
      <c r="CM476" s="1">
        <v>21.190706250000002</v>
      </c>
      <c r="CN476" s="1">
        <v>1999.9937500000001</v>
      </c>
      <c r="CO476" s="1">
        <v>0.98000125000000005</v>
      </c>
      <c r="CP476" s="1">
        <v>1.9999050000000001E-2</v>
      </c>
      <c r="CQ476" s="1">
        <v>0</v>
      </c>
      <c r="CR476" s="1">
        <v>2.6848749999999999</v>
      </c>
      <c r="CS476" s="1">
        <v>0</v>
      </c>
      <c r="CT476" s="1">
        <v>26267.581249999999</v>
      </c>
      <c r="CU476" s="1">
        <v>17412.275000000001</v>
      </c>
      <c r="CV476" s="1">
        <v>42.061999999999998</v>
      </c>
      <c r="CW476" s="1">
        <v>43.144374999999997</v>
      </c>
      <c r="CX476" s="1">
        <v>42.061999999999998</v>
      </c>
      <c r="CY476" s="1">
        <v>41.554250000000003</v>
      </c>
      <c r="CZ476" s="1">
        <v>42.061999999999998</v>
      </c>
      <c r="DA476" s="1">
        <v>1959.9937500000001</v>
      </c>
      <c r="DB476" s="1">
        <v>40</v>
      </c>
      <c r="DC476" s="1">
        <v>0</v>
      </c>
      <c r="DD476" s="1">
        <v>1660405593</v>
      </c>
      <c r="DE476" s="1">
        <v>0</v>
      </c>
      <c r="DF476" s="1">
        <v>1660405346</v>
      </c>
      <c r="DG476" s="1" t="s">
        <v>1170</v>
      </c>
      <c r="DH476" s="1">
        <v>1660405346</v>
      </c>
      <c r="DI476" s="1">
        <v>1660405343.5</v>
      </c>
      <c r="DJ476" s="1">
        <v>14</v>
      </c>
      <c r="DK476" s="1">
        <v>0.109</v>
      </c>
      <c r="DL476" s="1">
        <v>-3.0000000000000001E-3</v>
      </c>
      <c r="DM476" s="1">
        <v>1.3660000000000001</v>
      </c>
      <c r="DN476" s="1">
        <v>1.4E-2</v>
      </c>
      <c r="DO476" s="1">
        <v>400</v>
      </c>
      <c r="DP476" s="1">
        <v>25</v>
      </c>
      <c r="DQ476" s="1">
        <v>0.44</v>
      </c>
      <c r="DR476" s="1">
        <v>0.08</v>
      </c>
      <c r="DS476" s="1">
        <v>2.343385353483546</v>
      </c>
      <c r="DT476" s="1">
        <v>3.8319437255106581</v>
      </c>
      <c r="DU476" s="1">
        <v>0.28785659338814779</v>
      </c>
      <c r="DV476" s="1">
        <v>0</v>
      </c>
      <c r="DW476" s="1">
        <v>33.286044880375037</v>
      </c>
      <c r="DX476" s="1">
        <v>6.3049275304247461</v>
      </c>
      <c r="DY476" s="1">
        <v>0.48037082575748752</v>
      </c>
      <c r="DZ476" s="1">
        <v>0</v>
      </c>
      <c r="EA476" s="1">
        <v>-40.409796666666672</v>
      </c>
      <c r="EB476" s="1">
        <v>-8.0558496106784769</v>
      </c>
      <c r="EC476" s="1">
        <v>0.59344183229885461</v>
      </c>
      <c r="ED476" s="1">
        <v>0</v>
      </c>
      <c r="EE476" s="1">
        <v>149.6529626432492</v>
      </c>
      <c r="EF476" s="1">
        <v>205.51796097126089</v>
      </c>
      <c r="EG476" s="1">
        <v>15.333715058696541</v>
      </c>
      <c r="EH476" s="1">
        <v>0</v>
      </c>
      <c r="EI476" s="1">
        <v>1.8016855000000001</v>
      </c>
      <c r="EJ476" s="1">
        <v>-3.5493658536590193E-2</v>
      </c>
      <c r="EK476" s="1">
        <v>3.6609342728325719E-3</v>
      </c>
      <c r="EL476" s="1">
        <v>1</v>
      </c>
      <c r="EM476" s="1">
        <v>1.9893856184897329</v>
      </c>
      <c r="EN476" s="1">
        <v>-1.071550546981607E-2</v>
      </c>
      <c r="EO476" s="1">
        <v>1.2393400017230681E-3</v>
      </c>
      <c r="EP476" s="1">
        <v>1</v>
      </c>
      <c r="EQ476" s="1">
        <v>2</v>
      </c>
      <c r="ER476" s="1">
        <v>6</v>
      </c>
      <c r="ES476" s="1" t="s">
        <v>390</v>
      </c>
      <c r="ET476" s="1">
        <v>2.94259</v>
      </c>
      <c r="EU476" s="1">
        <v>2.8012199999999998</v>
      </c>
      <c r="EV476" s="1">
        <v>6.0271600000000002E-2</v>
      </c>
      <c r="EW476" s="1">
        <v>6.85394E-2</v>
      </c>
      <c r="EX476" s="1">
        <v>0.117803</v>
      </c>
      <c r="EY476" s="1">
        <v>0.112326</v>
      </c>
      <c r="EZ476" s="1">
        <v>19258.3</v>
      </c>
      <c r="FA476" s="1">
        <v>20014.400000000001</v>
      </c>
      <c r="FB476" s="1">
        <v>23832.3</v>
      </c>
      <c r="FC476" s="1">
        <v>25005.7</v>
      </c>
      <c r="FD476" s="1">
        <v>33651.1</v>
      </c>
      <c r="FE476" s="1">
        <v>35441.800000000003</v>
      </c>
      <c r="FF476" s="1">
        <v>43452.3</v>
      </c>
      <c r="FG476" s="1">
        <v>46225.3</v>
      </c>
      <c r="FH476" s="1">
        <v>1.9261999999999999</v>
      </c>
      <c r="FI476" s="1">
        <v>1.8561799999999999</v>
      </c>
      <c r="FJ476" s="1">
        <v>0.120625</v>
      </c>
      <c r="FK476" s="1">
        <v>0</v>
      </c>
      <c r="FL476" s="1">
        <v>29.738900000000001</v>
      </c>
      <c r="FM476" s="1">
        <v>999.9</v>
      </c>
      <c r="FN476" s="1">
        <v>61.2</v>
      </c>
      <c r="FO476" s="1">
        <v>35.1</v>
      </c>
      <c r="FP476" s="1">
        <v>34.8902</v>
      </c>
      <c r="FQ476" s="1">
        <v>64.056700000000006</v>
      </c>
      <c r="FR476" s="1">
        <v>26.145800000000001</v>
      </c>
      <c r="FS476" s="1">
        <v>1</v>
      </c>
      <c r="FT476" s="1">
        <v>0.38560499999999998</v>
      </c>
      <c r="FU476" s="1">
        <v>1.6350199999999999</v>
      </c>
      <c r="FV476" s="1">
        <v>20.314599999999999</v>
      </c>
      <c r="FW476" s="1">
        <v>5.2114500000000001</v>
      </c>
      <c r="FX476" s="1">
        <v>11.9068</v>
      </c>
      <c r="FY476" s="1">
        <v>5.0026999999999999</v>
      </c>
      <c r="FZ476" s="1">
        <v>3.2903799999999999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1.8595900000000001</v>
      </c>
      <c r="GF476" s="1">
        <v>1.85456</v>
      </c>
      <c r="GG476" s="1">
        <v>1.8577600000000001</v>
      </c>
      <c r="GH476" s="1">
        <v>1.85623</v>
      </c>
      <c r="GI476" s="1">
        <v>1.85501</v>
      </c>
      <c r="GJ476" s="1">
        <v>1.8546899999999999</v>
      </c>
      <c r="GK476" s="1">
        <v>1.85334</v>
      </c>
      <c r="GL476" s="1">
        <v>1.8564700000000001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1.046</v>
      </c>
      <c r="HA476" s="1">
        <v>9.2999999999999992E-3</v>
      </c>
      <c r="HB476" s="1">
        <v>0.41309066869031658</v>
      </c>
      <c r="HC476" s="1">
        <v>2.8098669343081611E-3</v>
      </c>
      <c r="HD476" s="1">
        <v>-1.127031966113555E-6</v>
      </c>
      <c r="HE476" s="1">
        <v>1.768598670541231E-10</v>
      </c>
      <c r="HF476" s="1">
        <v>-7.0735416739826806E-2</v>
      </c>
      <c r="HG476" s="1">
        <v>1.081145868756639E-2</v>
      </c>
      <c r="HH476" s="1">
        <v>-3.689364805754238E-4</v>
      </c>
      <c r="HI476" s="1">
        <v>2.919854880483278E-6</v>
      </c>
      <c r="HJ476" s="1">
        <v>2</v>
      </c>
      <c r="HK476" s="1">
        <v>2136</v>
      </c>
      <c r="HL476" s="1">
        <v>3</v>
      </c>
      <c r="HM476" s="1">
        <v>30</v>
      </c>
      <c r="HN476" s="1">
        <v>4.2</v>
      </c>
      <c r="HO476" s="1">
        <v>4.2</v>
      </c>
      <c r="HP476" s="1">
        <v>0.83984400000000003</v>
      </c>
      <c r="HQ476" s="1">
        <v>2.3315399999999999</v>
      </c>
      <c r="HR476" s="1">
        <v>1.4978</v>
      </c>
      <c r="HS476" s="1">
        <v>2.2997999999999998</v>
      </c>
      <c r="HT476" s="1">
        <v>1.5478499999999999</v>
      </c>
      <c r="HU476" s="1">
        <v>2.34619</v>
      </c>
      <c r="HV476" s="1">
        <v>38.159300000000002</v>
      </c>
      <c r="HW476" s="1">
        <v>14.3247</v>
      </c>
      <c r="HX476" s="1">
        <v>18</v>
      </c>
      <c r="HY476" s="1">
        <v>478.279</v>
      </c>
      <c r="HZ476" s="1">
        <v>495.58300000000003</v>
      </c>
      <c r="IA476" s="1">
        <v>27.587199999999999</v>
      </c>
      <c r="IB476" s="1">
        <v>31.9465</v>
      </c>
      <c r="IC476" s="1">
        <v>30.000299999999999</v>
      </c>
      <c r="ID476" s="1">
        <v>31.724900000000002</v>
      </c>
      <c r="IE476" s="1">
        <v>31.820499999999999</v>
      </c>
      <c r="IF476" s="1">
        <v>17.041699999999999</v>
      </c>
      <c r="IG476" s="1">
        <v>29.805299999999999</v>
      </c>
      <c r="IH476" s="1">
        <v>0</v>
      </c>
      <c r="II476" s="1">
        <v>27.576499999999999</v>
      </c>
      <c r="IJ476" s="1">
        <v>331.15800000000002</v>
      </c>
      <c r="IK476" s="1">
        <v>25.3095</v>
      </c>
      <c r="IL476" s="1">
        <v>100.48</v>
      </c>
      <c r="IM476" s="1">
        <v>100.182</v>
      </c>
      <c r="IN476" s="1" t="s">
        <v>361</v>
      </c>
    </row>
    <row r="477" spans="1:248" ht="15.75" customHeight="1" x14ac:dyDescent="0.3">
      <c r="A477" s="1">
        <v>461</v>
      </c>
      <c r="B477" s="1">
        <v>1660405596</v>
      </c>
      <c r="C477" s="1">
        <v>5871.9000000953674</v>
      </c>
      <c r="D477" s="1" t="s">
        <v>1281</v>
      </c>
      <c r="E477" s="1" t="s">
        <v>1282</v>
      </c>
      <c r="F477" s="1">
        <v>1</v>
      </c>
      <c r="G477" s="1" t="s">
        <v>349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1169</v>
      </c>
      <c r="M477" s="1" t="s">
        <v>354</v>
      </c>
      <c r="N477" s="1">
        <v>1660405588.5</v>
      </c>
      <c r="O477" s="1">
        <f t="shared" si="34"/>
        <v>1.5418650407877192E-3</v>
      </c>
      <c r="P477" s="1">
        <f t="shared" si="35"/>
        <v>1.5418650407877192</v>
      </c>
      <c r="Q477" s="1">
        <f t="shared" si="36"/>
        <v>3.1011139522131437</v>
      </c>
      <c r="R477" s="1">
        <f t="shared" si="37"/>
        <v>218.11346666666671</v>
      </c>
      <c r="S477" s="1">
        <f t="shared" si="38"/>
        <v>145.58889755128214</v>
      </c>
      <c r="T477" s="1">
        <f t="shared" si="39"/>
        <v>14.519480064478412</v>
      </c>
      <c r="U477" s="1">
        <f t="shared" si="40"/>
        <v>21.752305184847209</v>
      </c>
      <c r="V477" s="1">
        <f t="shared" si="41"/>
        <v>7.5516994852397212E-2</v>
      </c>
      <c r="W477" s="1">
        <f t="shared" si="42"/>
        <v>2.922855642832848</v>
      </c>
      <c r="X477" s="1">
        <f t="shared" si="43"/>
        <v>7.4449578740064706E-2</v>
      </c>
      <c r="Y477" s="1">
        <f t="shared" si="44"/>
        <v>4.6625632854888327E-2</v>
      </c>
      <c r="Z477" s="1">
        <f t="shared" si="45"/>
        <v>321.51355280000007</v>
      </c>
      <c r="AA477" s="1">
        <f t="shared" si="46"/>
        <v>32.515710736116191</v>
      </c>
      <c r="AB477" s="1">
        <f t="shared" si="47"/>
        <v>31.705760000000001</v>
      </c>
      <c r="AC477" s="1">
        <f t="shared" si="48"/>
        <v>4.6961324185683928</v>
      </c>
      <c r="AD477" s="1">
        <f t="shared" si="49"/>
        <v>59.93822547523672</v>
      </c>
      <c r="AE477" s="1">
        <f t="shared" si="50"/>
        <v>2.7073834486944697</v>
      </c>
      <c r="AF477" s="1">
        <f t="shared" si="51"/>
        <v>4.51695629496575</v>
      </c>
      <c r="AG477" s="1">
        <f t="shared" si="52"/>
        <v>1.9887489698739231</v>
      </c>
      <c r="AH477" s="1">
        <f t="shared" si="53"/>
        <v>-67.996248298738422</v>
      </c>
      <c r="AI477" s="1">
        <f t="shared" si="54"/>
        <v>-107.79632016958273</v>
      </c>
      <c r="AJ477" s="1">
        <f t="shared" si="55"/>
        <v>-8.3116445401071353</v>
      </c>
      <c r="AK477" s="1">
        <f t="shared" si="56"/>
        <v>137.40933979157182</v>
      </c>
      <c r="AL477" s="1">
        <f t="shared" si="57"/>
        <v>33.521203907217547</v>
      </c>
      <c r="AM477" s="1">
        <f t="shared" si="58"/>
        <v>1.541682330943891</v>
      </c>
      <c r="AN477" s="1">
        <f t="shared" si="59"/>
        <v>3.1011139522131437</v>
      </c>
      <c r="AO477" s="1">
        <v>290.08839221868209</v>
      </c>
      <c r="AP477" s="1">
        <v>259.92246060606061</v>
      </c>
      <c r="AQ477" s="1">
        <v>5.1054348539185854</v>
      </c>
      <c r="AR477" s="1">
        <v>65.518535012621754</v>
      </c>
      <c r="AS477" s="1">
        <f t="shared" si="60"/>
        <v>1.5418650407877192</v>
      </c>
      <c r="AT477" s="1">
        <v>25.350328500615792</v>
      </c>
      <c r="AU477" s="1">
        <v>27.149758181818171</v>
      </c>
      <c r="AV477" s="1">
        <v>1.0058212948293619E-5</v>
      </c>
      <c r="AW477" s="1">
        <v>82.942590886382504</v>
      </c>
      <c r="AX477" s="1">
        <v>13</v>
      </c>
      <c r="AY477" s="1">
        <v>3</v>
      </c>
      <c r="AZ477" s="1">
        <f t="shared" si="61"/>
        <v>1</v>
      </c>
      <c r="BA477" s="1">
        <f t="shared" si="62"/>
        <v>0</v>
      </c>
      <c r="BB477" s="1">
        <f t="shared" si="63"/>
        <v>51979.071209787828</v>
      </c>
      <c r="BC477" s="1">
        <f t="shared" si="64"/>
        <v>1999.984666666667</v>
      </c>
      <c r="BD477" s="1">
        <f t="shared" si="65"/>
        <v>1681.1871200000003</v>
      </c>
      <c r="BE477" s="1">
        <f t="shared" si="66"/>
        <v>0.84060000460003526</v>
      </c>
      <c r="BF477" s="1">
        <f t="shared" si="67"/>
        <v>0.16075800887806807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1660405588.5</v>
      </c>
      <c r="BM477" s="1">
        <v>218.11346666666671</v>
      </c>
      <c r="BN477" s="1">
        <v>258.73093333333333</v>
      </c>
      <c r="BO477" s="1">
        <v>27.147320000000001</v>
      </c>
      <c r="BP477" s="1">
        <v>25.34803333333333</v>
      </c>
      <c r="BQ477" s="1">
        <v>217.14186666666669</v>
      </c>
      <c r="BR477" s="1">
        <v>27.138006666666669</v>
      </c>
      <c r="BS477" s="1">
        <v>500.14146666666682</v>
      </c>
      <c r="BT477" s="1">
        <v>99.62930666666665</v>
      </c>
      <c r="BU477" s="1">
        <v>0.10000174000000001</v>
      </c>
      <c r="BV477" s="1">
        <v>31.021673333333339</v>
      </c>
      <c r="BW477" s="1">
        <v>31.705760000000001</v>
      </c>
      <c r="BX477" s="1">
        <v>999.89999999999986</v>
      </c>
      <c r="BY477" s="1">
        <v>0</v>
      </c>
      <c r="BZ477" s="1">
        <v>0</v>
      </c>
      <c r="CA477" s="1">
        <v>9998.9553333333333</v>
      </c>
      <c r="CB477" s="1">
        <v>0</v>
      </c>
      <c r="CC477" s="1">
        <v>23.162653333333331</v>
      </c>
      <c r="CD477" s="1">
        <v>-40.617593333333339</v>
      </c>
      <c r="CE477" s="1">
        <v>224.19980000000001</v>
      </c>
      <c r="CF477" s="1">
        <v>265.45993333333331</v>
      </c>
      <c r="CG477" s="1">
        <v>1.7992846666666671</v>
      </c>
      <c r="CH477" s="1">
        <v>258.73093333333333</v>
      </c>
      <c r="CI477" s="1">
        <v>25.34803333333333</v>
      </c>
      <c r="CJ477" s="1">
        <v>2.7046686666666671</v>
      </c>
      <c r="CK477" s="1">
        <v>2.5254059999999989</v>
      </c>
      <c r="CL477" s="1">
        <v>22.313506666666669</v>
      </c>
      <c r="CM477" s="1">
        <v>21.191173333333339</v>
      </c>
      <c r="CN477" s="1">
        <v>1999.984666666667</v>
      </c>
      <c r="CO477" s="1">
        <v>0.98000120000000024</v>
      </c>
      <c r="CP477" s="1">
        <v>1.9999099999999999E-2</v>
      </c>
      <c r="CQ477" s="1">
        <v>0</v>
      </c>
      <c r="CR477" s="1">
        <v>2.8065333333333342</v>
      </c>
      <c r="CS477" s="1">
        <v>0</v>
      </c>
      <c r="CT477" s="1">
        <v>26266.959999999999</v>
      </c>
      <c r="CU477" s="1">
        <v>17412.19333333334</v>
      </c>
      <c r="CV477" s="1">
        <v>42.061999999999998</v>
      </c>
      <c r="CW477" s="1">
        <v>43.145666666666671</v>
      </c>
      <c r="CX477" s="1">
        <v>42.061999999999998</v>
      </c>
      <c r="CY477" s="1">
        <v>41.553733333333327</v>
      </c>
      <c r="CZ477" s="1">
        <v>42.066200000000002</v>
      </c>
      <c r="DA477" s="1">
        <v>1959.984666666667</v>
      </c>
      <c r="DB477" s="1">
        <v>40</v>
      </c>
      <c r="DC477" s="1">
        <v>0</v>
      </c>
      <c r="DD477" s="1">
        <v>1660405594.2</v>
      </c>
      <c r="DE477" s="1">
        <v>0</v>
      </c>
      <c r="DF477" s="1">
        <v>1660405346</v>
      </c>
      <c r="DG477" s="1" t="s">
        <v>1170</v>
      </c>
      <c r="DH477" s="1">
        <v>1660405346</v>
      </c>
      <c r="DI477" s="1">
        <v>1660405343.5</v>
      </c>
      <c r="DJ477" s="1">
        <v>14</v>
      </c>
      <c r="DK477" s="1">
        <v>0.109</v>
      </c>
      <c r="DL477" s="1">
        <v>-3.0000000000000001E-3</v>
      </c>
      <c r="DM477" s="1">
        <v>1.3660000000000001</v>
      </c>
      <c r="DN477" s="1">
        <v>1.4E-2</v>
      </c>
      <c r="DO477" s="1">
        <v>400</v>
      </c>
      <c r="DP477" s="1">
        <v>25</v>
      </c>
      <c r="DQ477" s="1">
        <v>0.44</v>
      </c>
      <c r="DR477" s="1">
        <v>0.08</v>
      </c>
      <c r="DS477" s="1">
        <v>2.4142001927561778</v>
      </c>
      <c r="DT477" s="1">
        <v>3.8908946325788141</v>
      </c>
      <c r="DU477" s="1">
        <v>0.29244298251986423</v>
      </c>
      <c r="DV477" s="1">
        <v>0</v>
      </c>
      <c r="DW477" s="1">
        <v>33.384661831198542</v>
      </c>
      <c r="DX477" s="1">
        <v>6.2064699408091952</v>
      </c>
      <c r="DY477" s="1">
        <v>0.47357780238161568</v>
      </c>
      <c r="DZ477" s="1">
        <v>0</v>
      </c>
      <c r="EA477" s="1">
        <v>-40.530726666666659</v>
      </c>
      <c r="EB477" s="1">
        <v>-8.059573748609477</v>
      </c>
      <c r="EC477" s="1">
        <v>0.59364066175497809</v>
      </c>
      <c r="ED477" s="1">
        <v>0</v>
      </c>
      <c r="EE477" s="1">
        <v>152.94305721078169</v>
      </c>
      <c r="EF477" s="1">
        <v>204.85706320430151</v>
      </c>
      <c r="EG477" s="1">
        <v>15.286344549394521</v>
      </c>
      <c r="EH477" s="1">
        <v>0</v>
      </c>
      <c r="EI477" s="1">
        <v>1.80101475</v>
      </c>
      <c r="EJ477" s="1">
        <v>-3.0956285178238389E-2</v>
      </c>
      <c r="EK477" s="1">
        <v>3.1652748597080912E-3</v>
      </c>
      <c r="EL477" s="1">
        <v>1</v>
      </c>
      <c r="EM477" s="1">
        <v>1.989025650024028</v>
      </c>
      <c r="EN477" s="1">
        <v>-9.4097920015205668E-3</v>
      </c>
      <c r="EO477" s="1">
        <v>1.1058264214951919E-3</v>
      </c>
      <c r="EP477" s="1">
        <v>1</v>
      </c>
      <c r="EQ477" s="1">
        <v>2</v>
      </c>
      <c r="ER477" s="1">
        <v>6</v>
      </c>
      <c r="ES477" s="1" t="s">
        <v>390</v>
      </c>
      <c r="ET477" s="1">
        <v>2.9427099999999999</v>
      </c>
      <c r="EU477" s="1">
        <v>2.80132</v>
      </c>
      <c r="EV477" s="1">
        <v>6.12756E-2</v>
      </c>
      <c r="EW477" s="1">
        <v>6.9500900000000004E-2</v>
      </c>
      <c r="EX477" s="1">
        <v>0.11780500000000001</v>
      </c>
      <c r="EY477" s="1">
        <v>0.112328</v>
      </c>
      <c r="EZ477" s="1">
        <v>19237.7</v>
      </c>
      <c r="FA477" s="1">
        <v>19993.599999999999</v>
      </c>
      <c r="FB477" s="1">
        <v>23832.3</v>
      </c>
      <c r="FC477" s="1">
        <v>25005.599999999999</v>
      </c>
      <c r="FD477" s="1">
        <v>33651.199999999997</v>
      </c>
      <c r="FE477" s="1">
        <v>35441.800000000003</v>
      </c>
      <c r="FF477" s="1">
        <v>43452.5</v>
      </c>
      <c r="FG477" s="1">
        <v>46225.3</v>
      </c>
      <c r="FH477" s="1">
        <v>1.9261999999999999</v>
      </c>
      <c r="FI477" s="1">
        <v>1.8562000000000001</v>
      </c>
      <c r="FJ477" s="1">
        <v>0.120625</v>
      </c>
      <c r="FK477" s="1">
        <v>0</v>
      </c>
      <c r="FL477" s="1">
        <v>29.7395</v>
      </c>
      <c r="FM477" s="1">
        <v>999.9</v>
      </c>
      <c r="FN477" s="1">
        <v>61.2</v>
      </c>
      <c r="FO477" s="1">
        <v>35.1</v>
      </c>
      <c r="FP477" s="1">
        <v>34.891100000000002</v>
      </c>
      <c r="FQ477" s="1">
        <v>63.896700000000003</v>
      </c>
      <c r="FR477" s="1">
        <v>25.745200000000001</v>
      </c>
      <c r="FS477" s="1">
        <v>1</v>
      </c>
      <c r="FT477" s="1">
        <v>0.38569100000000001</v>
      </c>
      <c r="FU477" s="1">
        <v>1.6409499999999999</v>
      </c>
      <c r="FV477" s="1">
        <v>20.314399999999999</v>
      </c>
      <c r="FW477" s="1">
        <v>5.2111499999999999</v>
      </c>
      <c r="FX477" s="1">
        <v>11.906499999999999</v>
      </c>
      <c r="FY477" s="1">
        <v>5.0026000000000002</v>
      </c>
      <c r="FZ477" s="1">
        <v>3.2903799999999999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1.8595900000000001</v>
      </c>
      <c r="GF477" s="1">
        <v>1.85456</v>
      </c>
      <c r="GG477" s="1">
        <v>1.8577600000000001</v>
      </c>
      <c r="GH477" s="1">
        <v>1.85622</v>
      </c>
      <c r="GI477" s="1">
        <v>1.85501</v>
      </c>
      <c r="GJ477" s="1">
        <v>1.85466</v>
      </c>
      <c r="GK477" s="1">
        <v>1.8533299999999999</v>
      </c>
      <c r="GL477" s="1">
        <v>1.8564400000000001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1.0580000000000001</v>
      </c>
      <c r="HA477" s="1">
        <v>9.2999999999999992E-3</v>
      </c>
      <c r="HB477" s="1">
        <v>0.41309066869031658</v>
      </c>
      <c r="HC477" s="1">
        <v>2.8098669343081611E-3</v>
      </c>
      <c r="HD477" s="1">
        <v>-1.127031966113555E-6</v>
      </c>
      <c r="HE477" s="1">
        <v>1.768598670541231E-10</v>
      </c>
      <c r="HF477" s="1">
        <v>-7.0735416739826806E-2</v>
      </c>
      <c r="HG477" s="1">
        <v>1.081145868756639E-2</v>
      </c>
      <c r="HH477" s="1">
        <v>-3.689364805754238E-4</v>
      </c>
      <c r="HI477" s="1">
        <v>2.919854880483278E-6</v>
      </c>
      <c r="HJ477" s="1">
        <v>2</v>
      </c>
      <c r="HK477" s="1">
        <v>2136</v>
      </c>
      <c r="HL477" s="1">
        <v>3</v>
      </c>
      <c r="HM477" s="1">
        <v>30</v>
      </c>
      <c r="HN477" s="1">
        <v>4.2</v>
      </c>
      <c r="HO477" s="1">
        <v>4.2</v>
      </c>
      <c r="HP477" s="1">
        <v>0.85449200000000003</v>
      </c>
      <c r="HQ477" s="1">
        <v>2.3071299999999999</v>
      </c>
      <c r="HR477" s="1">
        <v>1.4978</v>
      </c>
      <c r="HS477" s="1">
        <v>2.3010299999999999</v>
      </c>
      <c r="HT477" s="1">
        <v>1.5478499999999999</v>
      </c>
      <c r="HU477" s="1">
        <v>2.4255399999999998</v>
      </c>
      <c r="HV477" s="1">
        <v>38.159300000000002</v>
      </c>
      <c r="HW477" s="1">
        <v>14.3072</v>
      </c>
      <c r="HX477" s="1">
        <v>18</v>
      </c>
      <c r="HY477" s="1">
        <v>478.28399999999999</v>
      </c>
      <c r="HZ477" s="1">
        <v>495.60500000000002</v>
      </c>
      <c r="IA477" s="1">
        <v>27.581499999999998</v>
      </c>
      <c r="IB477" s="1">
        <v>31.947199999999999</v>
      </c>
      <c r="IC477" s="1">
        <v>30.000299999999999</v>
      </c>
      <c r="ID477" s="1">
        <v>31.7256</v>
      </c>
      <c r="IE477" s="1">
        <v>31.821200000000001</v>
      </c>
      <c r="IF477" s="1">
        <v>17.210899999999999</v>
      </c>
      <c r="IG477" s="1">
        <v>29.805299999999999</v>
      </c>
      <c r="IH477" s="1">
        <v>0</v>
      </c>
      <c r="II477" s="1">
        <v>27.576499999999999</v>
      </c>
      <c r="IJ477" s="1">
        <v>331.15800000000002</v>
      </c>
      <c r="IK477" s="1">
        <v>25.3095</v>
      </c>
      <c r="IL477" s="1">
        <v>100.48</v>
      </c>
      <c r="IM477" s="1">
        <v>100.182</v>
      </c>
      <c r="IN477" s="1" t="s">
        <v>361</v>
      </c>
    </row>
    <row r="478" spans="1:248" ht="15.75" customHeight="1" x14ac:dyDescent="0.3">
      <c r="A478" s="1">
        <v>462</v>
      </c>
      <c r="B478" s="1">
        <v>1660405597</v>
      </c>
      <c r="C478" s="1">
        <v>5872.9000000953674</v>
      </c>
      <c r="D478" s="1" t="s">
        <v>1283</v>
      </c>
      <c r="E478" s="1" t="s">
        <v>1284</v>
      </c>
      <c r="F478" s="1">
        <v>1</v>
      </c>
      <c r="G478" s="1" t="s">
        <v>349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1169</v>
      </c>
      <c r="M478" s="1" t="s">
        <v>354</v>
      </c>
      <c r="N478" s="1">
        <v>1660405589</v>
      </c>
      <c r="O478" s="1">
        <f t="shared" si="34"/>
        <v>1.5410582583303732E-3</v>
      </c>
      <c r="P478" s="1">
        <f t="shared" si="35"/>
        <v>1.5410582583303734</v>
      </c>
      <c r="Q478" s="1">
        <f t="shared" si="36"/>
        <v>3.2094538769635075</v>
      </c>
      <c r="R478" s="1">
        <f t="shared" si="37"/>
        <v>220.59581249999999</v>
      </c>
      <c r="S478" s="1">
        <f t="shared" si="38"/>
        <v>145.67158763919534</v>
      </c>
      <c r="T478" s="1">
        <f t="shared" si="39"/>
        <v>14.527713593821661</v>
      </c>
      <c r="U478" s="1">
        <f t="shared" si="40"/>
        <v>21.999847986376256</v>
      </c>
      <c r="V478" s="1">
        <f t="shared" si="41"/>
        <v>7.5479441750285869E-2</v>
      </c>
      <c r="W478" s="1">
        <f t="shared" si="42"/>
        <v>2.9228784595900805</v>
      </c>
      <c r="X478" s="1">
        <f t="shared" si="43"/>
        <v>7.4413087098322436E-2</v>
      </c>
      <c r="Y478" s="1">
        <f t="shared" si="44"/>
        <v>4.6602732084599356E-2</v>
      </c>
      <c r="Z478" s="1">
        <f t="shared" si="45"/>
        <v>321.51420450000001</v>
      </c>
      <c r="AA478" s="1">
        <f t="shared" si="46"/>
        <v>32.515727782899127</v>
      </c>
      <c r="AB478" s="1">
        <f t="shared" si="47"/>
        <v>31.705556250000001</v>
      </c>
      <c r="AC478" s="1">
        <f t="shared" si="48"/>
        <v>4.6960781443773163</v>
      </c>
      <c r="AD478" s="1">
        <f t="shared" si="49"/>
        <v>59.939148663427808</v>
      </c>
      <c r="AE478" s="1">
        <f t="shared" si="50"/>
        <v>2.7073964661679595</v>
      </c>
      <c r="AF478" s="1">
        <f t="shared" si="51"/>
        <v>4.5169084422113119</v>
      </c>
      <c r="AG478" s="1">
        <f t="shared" si="52"/>
        <v>1.9886816782093568</v>
      </c>
      <c r="AH478" s="1">
        <f t="shared" si="53"/>
        <v>-67.960669192369465</v>
      </c>
      <c r="AI478" s="1">
        <f t="shared" si="54"/>
        <v>-107.79433838604636</v>
      </c>
      <c r="AJ478" s="1">
        <f t="shared" si="55"/>
        <v>-8.3114108944545233</v>
      </c>
      <c r="AK478" s="1">
        <f t="shared" si="56"/>
        <v>137.44778602712967</v>
      </c>
      <c r="AL478" s="1">
        <f t="shared" si="57"/>
        <v>33.563290961102908</v>
      </c>
      <c r="AM478" s="1">
        <f t="shared" si="58"/>
        <v>1.5415384566750621</v>
      </c>
      <c r="AN478" s="1">
        <f t="shared" si="59"/>
        <v>3.2094538769635075</v>
      </c>
      <c r="AO478" s="1">
        <v>295.27748308211483</v>
      </c>
      <c r="AP478" s="1">
        <v>265.01501818181811</v>
      </c>
      <c r="AQ478" s="1">
        <v>5.0983220953218513</v>
      </c>
      <c r="AR478" s="1">
        <v>65.518535012621754</v>
      </c>
      <c r="AS478" s="1">
        <f t="shared" si="60"/>
        <v>1.5410582583303734</v>
      </c>
      <c r="AT478" s="1">
        <v>25.351231991930351</v>
      </c>
      <c r="AU478" s="1">
        <v>27.149684848484839</v>
      </c>
      <c r="AV478" s="1">
        <v>1.455954721412628E-5</v>
      </c>
      <c r="AW478" s="1">
        <v>82.942590886382504</v>
      </c>
      <c r="AX478" s="1">
        <v>13</v>
      </c>
      <c r="AY478" s="1">
        <v>3</v>
      </c>
      <c r="AZ478" s="1">
        <f t="shared" si="61"/>
        <v>1</v>
      </c>
      <c r="BA478" s="1">
        <f t="shared" si="62"/>
        <v>0</v>
      </c>
      <c r="BB478" s="1">
        <f t="shared" si="63"/>
        <v>51979.750099574456</v>
      </c>
      <c r="BC478" s="1">
        <f t="shared" si="64"/>
        <v>1999.98875</v>
      </c>
      <c r="BD478" s="1">
        <f t="shared" si="65"/>
        <v>1681.1905499999998</v>
      </c>
      <c r="BE478" s="1">
        <f t="shared" si="66"/>
        <v>0.84060000337501894</v>
      </c>
      <c r="BF478" s="1">
        <f t="shared" si="67"/>
        <v>0.16075800651378663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1660405589</v>
      </c>
      <c r="BM478" s="1">
        <v>220.59581249999999</v>
      </c>
      <c r="BN478" s="1">
        <v>261.26818750000001</v>
      </c>
      <c r="BO478" s="1">
        <v>27.147475</v>
      </c>
      <c r="BP478" s="1">
        <v>25.3483625</v>
      </c>
      <c r="BQ478" s="1">
        <v>219.61850000000001</v>
      </c>
      <c r="BR478" s="1">
        <v>27.1381625</v>
      </c>
      <c r="BS478" s="1">
        <v>500.143125</v>
      </c>
      <c r="BT478" s="1">
        <v>99.62920625000001</v>
      </c>
      <c r="BU478" s="1">
        <v>0.10001225625</v>
      </c>
      <c r="BV478" s="1">
        <v>31.021487499999999</v>
      </c>
      <c r="BW478" s="1">
        <v>31.705556250000001</v>
      </c>
      <c r="BX478" s="1">
        <v>999.9</v>
      </c>
      <c r="BY478" s="1">
        <v>0</v>
      </c>
      <c r="BZ478" s="1">
        <v>0</v>
      </c>
      <c r="CA478" s="1">
        <v>9999.0956249999999</v>
      </c>
      <c r="CB478" s="1">
        <v>0</v>
      </c>
      <c r="CC478" s="1">
        <v>23.12173125</v>
      </c>
      <c r="CD478" s="1">
        <v>-40.672512500000003</v>
      </c>
      <c r="CE478" s="1">
        <v>226.75149999999999</v>
      </c>
      <c r="CF478" s="1">
        <v>268.06331249999999</v>
      </c>
      <c r="CG478" s="1">
        <v>1.79911</v>
      </c>
      <c r="CH478" s="1">
        <v>261.26818750000001</v>
      </c>
      <c r="CI478" s="1">
        <v>25.3483625</v>
      </c>
      <c r="CJ478" s="1">
        <v>2.7046812500000001</v>
      </c>
      <c r="CK478" s="1">
        <v>2.5254362499999998</v>
      </c>
      <c r="CL478" s="1">
        <v>22.313587500000001</v>
      </c>
      <c r="CM478" s="1">
        <v>21.191368749999999</v>
      </c>
      <c r="CN478" s="1">
        <v>1999.98875</v>
      </c>
      <c r="CO478" s="1">
        <v>0.98000125000000005</v>
      </c>
      <c r="CP478" s="1">
        <v>1.9999050000000001E-2</v>
      </c>
      <c r="CQ478" s="1">
        <v>0</v>
      </c>
      <c r="CR478" s="1">
        <v>2.7834374999999998</v>
      </c>
      <c r="CS478" s="1">
        <v>0</v>
      </c>
      <c r="CT478" s="1">
        <v>26267.106250000001</v>
      </c>
      <c r="CU478" s="1">
        <v>17412.224999999999</v>
      </c>
      <c r="CV478" s="1">
        <v>42.061999999999998</v>
      </c>
      <c r="CW478" s="1">
        <v>43.148249999999997</v>
      </c>
      <c r="CX478" s="1">
        <v>42.061999999999998</v>
      </c>
      <c r="CY478" s="1">
        <v>41.554250000000003</v>
      </c>
      <c r="CZ478" s="1">
        <v>42.065937499999997</v>
      </c>
      <c r="DA478" s="1">
        <v>1959.98875</v>
      </c>
      <c r="DB478" s="1">
        <v>40</v>
      </c>
      <c r="DC478" s="1">
        <v>0</v>
      </c>
      <c r="DD478" s="1">
        <v>1660405595.4000001</v>
      </c>
      <c r="DE478" s="1">
        <v>0</v>
      </c>
      <c r="DF478" s="1">
        <v>1660405346</v>
      </c>
      <c r="DG478" s="1" t="s">
        <v>1170</v>
      </c>
      <c r="DH478" s="1">
        <v>1660405346</v>
      </c>
      <c r="DI478" s="1">
        <v>1660405343.5</v>
      </c>
      <c r="DJ478" s="1">
        <v>14</v>
      </c>
      <c r="DK478" s="1">
        <v>0.109</v>
      </c>
      <c r="DL478" s="1">
        <v>-3.0000000000000001E-3</v>
      </c>
      <c r="DM478" s="1">
        <v>1.3660000000000001</v>
      </c>
      <c r="DN478" s="1">
        <v>1.4E-2</v>
      </c>
      <c r="DO478" s="1">
        <v>400</v>
      </c>
      <c r="DP478" s="1">
        <v>25</v>
      </c>
      <c r="DQ478" s="1">
        <v>0.44</v>
      </c>
      <c r="DR478" s="1">
        <v>0.08</v>
      </c>
      <c r="DS478" s="1">
        <v>2.523456100150046</v>
      </c>
      <c r="DT478" s="1">
        <v>4.2060748290281298</v>
      </c>
      <c r="DU478" s="1">
        <v>0.31782213993143571</v>
      </c>
      <c r="DV478" s="1">
        <v>0</v>
      </c>
      <c r="DW478" s="1">
        <v>33.543059551103013</v>
      </c>
      <c r="DX478" s="1">
        <v>6.2316609729832919</v>
      </c>
      <c r="DY478" s="1">
        <v>0.461251587613276</v>
      </c>
      <c r="DZ478" s="1">
        <v>0</v>
      </c>
      <c r="EA478" s="1">
        <v>-40.673596774193548</v>
      </c>
      <c r="EB478" s="1">
        <v>-7.8848129032257823</v>
      </c>
      <c r="EC478" s="1">
        <v>0.60068001222478506</v>
      </c>
      <c r="ED478" s="1">
        <v>0</v>
      </c>
      <c r="EE478" s="1">
        <v>158.68516055618281</v>
      </c>
      <c r="EF478" s="1">
        <v>197.7687954395883</v>
      </c>
      <c r="EG478" s="1">
        <v>14.30024650123965</v>
      </c>
      <c r="EH478" s="1">
        <v>0</v>
      </c>
      <c r="EI478" s="1">
        <v>1.8004041463414631</v>
      </c>
      <c r="EJ478" s="1">
        <v>-2.8194355400693309E-2</v>
      </c>
      <c r="EK478" s="1">
        <v>2.9670334824368461E-3</v>
      </c>
      <c r="EL478" s="1">
        <v>1</v>
      </c>
      <c r="EM478" s="1">
        <v>1.9887379049904059</v>
      </c>
      <c r="EN478" s="1">
        <v>-1.2053442579342009E-2</v>
      </c>
      <c r="EO478" s="1">
        <v>1.1465873424259579E-3</v>
      </c>
      <c r="EP478" s="1">
        <v>1</v>
      </c>
      <c r="EQ478" s="1">
        <v>2</v>
      </c>
      <c r="ER478" s="1">
        <v>6</v>
      </c>
      <c r="ES478" s="1" t="s">
        <v>390</v>
      </c>
      <c r="ET478" s="1">
        <v>2.9426000000000001</v>
      </c>
      <c r="EU478" s="1">
        <v>2.8013400000000002</v>
      </c>
      <c r="EV478" s="1">
        <v>6.2278600000000003E-2</v>
      </c>
      <c r="EW478" s="1">
        <v>7.0470099999999994E-2</v>
      </c>
      <c r="EX478" s="1">
        <v>0.11780599999999999</v>
      </c>
      <c r="EY478" s="1">
        <v>0.112328</v>
      </c>
      <c r="EZ478" s="1">
        <v>19217.099999999999</v>
      </c>
      <c r="FA478" s="1">
        <v>19972.8</v>
      </c>
      <c r="FB478" s="1">
        <v>23832.3</v>
      </c>
      <c r="FC478" s="1">
        <v>25005.599999999999</v>
      </c>
      <c r="FD478" s="1">
        <v>33651.199999999997</v>
      </c>
      <c r="FE478" s="1">
        <v>35441.699999999997</v>
      </c>
      <c r="FF478" s="1">
        <v>43452.4</v>
      </c>
      <c r="FG478" s="1">
        <v>46225.3</v>
      </c>
      <c r="FH478" s="1">
        <v>1.9260699999999999</v>
      </c>
      <c r="FI478" s="1">
        <v>1.85623</v>
      </c>
      <c r="FJ478" s="1">
        <v>0.120893</v>
      </c>
      <c r="FK478" s="1">
        <v>0</v>
      </c>
      <c r="FL478" s="1">
        <v>29.740100000000002</v>
      </c>
      <c r="FM478" s="1">
        <v>999.9</v>
      </c>
      <c r="FN478" s="1">
        <v>61.2</v>
      </c>
      <c r="FO478" s="1">
        <v>35.1</v>
      </c>
      <c r="FP478" s="1">
        <v>34.889800000000001</v>
      </c>
      <c r="FQ478" s="1">
        <v>64.036699999999996</v>
      </c>
      <c r="FR478" s="1">
        <v>26.6066</v>
      </c>
      <c r="FS478" s="1">
        <v>1</v>
      </c>
      <c r="FT478" s="1">
        <v>0.38565500000000003</v>
      </c>
      <c r="FU478" s="1">
        <v>1.6203399999999999</v>
      </c>
      <c r="FV478" s="1">
        <v>20.314699999999998</v>
      </c>
      <c r="FW478" s="1">
        <v>5.2114500000000001</v>
      </c>
      <c r="FX478" s="1">
        <v>11.9069</v>
      </c>
      <c r="FY478" s="1">
        <v>5.0026000000000002</v>
      </c>
      <c r="FZ478" s="1">
        <v>3.2904300000000002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1.8595900000000001</v>
      </c>
      <c r="GF478" s="1">
        <v>1.85456</v>
      </c>
      <c r="GG478" s="1">
        <v>1.8577600000000001</v>
      </c>
      <c r="GH478" s="1">
        <v>1.85622</v>
      </c>
      <c r="GI478" s="1">
        <v>1.85501</v>
      </c>
      <c r="GJ478" s="1">
        <v>1.85466</v>
      </c>
      <c r="GK478" s="1">
        <v>1.8533299999999999</v>
      </c>
      <c r="GL478" s="1">
        <v>1.8564499999999999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1.069</v>
      </c>
      <c r="HA478" s="1">
        <v>9.2999999999999992E-3</v>
      </c>
      <c r="HB478" s="1">
        <v>0.41309066869031658</v>
      </c>
      <c r="HC478" s="1">
        <v>2.8098669343081611E-3</v>
      </c>
      <c r="HD478" s="1">
        <v>-1.127031966113555E-6</v>
      </c>
      <c r="HE478" s="1">
        <v>1.768598670541231E-10</v>
      </c>
      <c r="HF478" s="1">
        <v>-7.0735416739826806E-2</v>
      </c>
      <c r="HG478" s="1">
        <v>1.081145868756639E-2</v>
      </c>
      <c r="HH478" s="1">
        <v>-3.689364805754238E-4</v>
      </c>
      <c r="HI478" s="1">
        <v>2.919854880483278E-6</v>
      </c>
      <c r="HJ478" s="1">
        <v>2</v>
      </c>
      <c r="HK478" s="1">
        <v>2136</v>
      </c>
      <c r="HL478" s="1">
        <v>3</v>
      </c>
      <c r="HM478" s="1">
        <v>30</v>
      </c>
      <c r="HN478" s="1">
        <v>4.2</v>
      </c>
      <c r="HO478" s="1">
        <v>4.2</v>
      </c>
      <c r="HP478" s="1">
        <v>0.86303700000000005</v>
      </c>
      <c r="HQ478" s="1">
        <v>2.34009</v>
      </c>
      <c r="HR478" s="1">
        <v>1.4978</v>
      </c>
      <c r="HS478" s="1">
        <v>2.3010299999999999</v>
      </c>
      <c r="HT478" s="1">
        <v>1.5478499999999999</v>
      </c>
      <c r="HU478" s="1">
        <v>2.4084500000000002</v>
      </c>
      <c r="HV478" s="1">
        <v>38.159300000000002</v>
      </c>
      <c r="HW478" s="1">
        <v>14.333399999999999</v>
      </c>
      <c r="HX478" s="1">
        <v>18</v>
      </c>
      <c r="HY478" s="1">
        <v>478.21600000000001</v>
      </c>
      <c r="HZ478" s="1">
        <v>495.62700000000001</v>
      </c>
      <c r="IA478" s="1">
        <v>27.576599999999999</v>
      </c>
      <c r="IB478" s="1">
        <v>31.947900000000001</v>
      </c>
      <c r="IC478" s="1">
        <v>30.0002</v>
      </c>
      <c r="ID478" s="1">
        <v>31.726299999999998</v>
      </c>
      <c r="IE478" s="1">
        <v>31.821899999999999</v>
      </c>
      <c r="IF478" s="1">
        <v>17.4682</v>
      </c>
      <c r="IG478" s="1">
        <v>29.805299999999999</v>
      </c>
      <c r="IH478" s="1">
        <v>0</v>
      </c>
      <c r="II478" s="1">
        <v>27.557700000000001</v>
      </c>
      <c r="IJ478" s="1">
        <v>341.202</v>
      </c>
      <c r="IK478" s="1">
        <v>25.3095</v>
      </c>
      <c r="IL478" s="1">
        <v>100.48</v>
      </c>
      <c r="IM478" s="1">
        <v>100.181</v>
      </c>
      <c r="IN478" s="1" t="s">
        <v>361</v>
      </c>
    </row>
    <row r="479" spans="1:248" ht="15.75" customHeight="1" x14ac:dyDescent="0.3">
      <c r="A479" s="1">
        <v>463</v>
      </c>
      <c r="B479" s="1">
        <v>1660405598</v>
      </c>
      <c r="C479" s="1">
        <v>5873.9000000953674</v>
      </c>
      <c r="D479" s="1" t="s">
        <v>1285</v>
      </c>
      <c r="E479" s="1" t="s">
        <v>1286</v>
      </c>
      <c r="F479" s="1">
        <v>1</v>
      </c>
      <c r="G479" s="1" t="s">
        <v>349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1169</v>
      </c>
      <c r="M479" s="1" t="s">
        <v>354</v>
      </c>
      <c r="N479" s="1">
        <v>1660405590.5</v>
      </c>
      <c r="O479" s="1">
        <f t="shared" si="34"/>
        <v>1.5408765601742571E-3</v>
      </c>
      <c r="P479" s="1">
        <f t="shared" si="35"/>
        <v>1.5408765601742571</v>
      </c>
      <c r="Q479" s="1">
        <f t="shared" si="36"/>
        <v>3.2319454613921637</v>
      </c>
      <c r="R479" s="1">
        <f t="shared" si="37"/>
        <v>228.02539999999999</v>
      </c>
      <c r="S479" s="1">
        <f t="shared" si="38"/>
        <v>152.37479133540836</v>
      </c>
      <c r="T479" s="1">
        <f t="shared" si="39"/>
        <v>15.19618950753271</v>
      </c>
      <c r="U479" s="1">
        <f t="shared" si="40"/>
        <v>22.740751016377185</v>
      </c>
      <c r="V479" s="1">
        <f t="shared" si="41"/>
        <v>7.5468537921016682E-2</v>
      </c>
      <c r="W479" s="1">
        <f t="shared" si="42"/>
        <v>2.922769996160846</v>
      </c>
      <c r="X479" s="1">
        <f t="shared" si="43"/>
        <v>7.4402450035490883E-2</v>
      </c>
      <c r="Y479" s="1">
        <f t="shared" si="44"/>
        <v>4.659606039890752E-2</v>
      </c>
      <c r="Z479" s="1">
        <f t="shared" si="45"/>
        <v>321.51663839999998</v>
      </c>
      <c r="AA479" s="1">
        <f t="shared" si="46"/>
        <v>32.51543377259641</v>
      </c>
      <c r="AB479" s="1">
        <f t="shared" si="47"/>
        <v>31.70585333333333</v>
      </c>
      <c r="AC479" s="1">
        <f t="shared" si="48"/>
        <v>4.6961572805479221</v>
      </c>
      <c r="AD479" s="1">
        <f t="shared" si="49"/>
        <v>59.941304850901155</v>
      </c>
      <c r="AE479" s="1">
        <f t="shared" si="50"/>
        <v>2.7074309620659771</v>
      </c>
      <c r="AF479" s="1">
        <f t="shared" si="51"/>
        <v>4.5168035110354685</v>
      </c>
      <c r="AG479" s="1">
        <f t="shared" si="52"/>
        <v>1.988726318481945</v>
      </c>
      <c r="AH479" s="1">
        <f t="shared" si="53"/>
        <v>-67.952656303684734</v>
      </c>
      <c r="AI479" s="1">
        <f t="shared" si="54"/>
        <v>-107.90136117738626</v>
      </c>
      <c r="AJ479" s="1">
        <f t="shared" si="55"/>
        <v>-8.3199670509990522</v>
      </c>
      <c r="AK479" s="1">
        <f t="shared" si="56"/>
        <v>137.34265386792995</v>
      </c>
      <c r="AL479" s="1">
        <f t="shared" si="57"/>
        <v>33.694574461219439</v>
      </c>
      <c r="AM479" s="1">
        <f t="shared" si="58"/>
        <v>1.5410170217030419</v>
      </c>
      <c r="AN479" s="1">
        <f t="shared" si="59"/>
        <v>3.2319454613921637</v>
      </c>
      <c r="AO479" s="1">
        <v>300.45169249509848</v>
      </c>
      <c r="AP479" s="1">
        <v>270.13443030303029</v>
      </c>
      <c r="AQ479" s="1">
        <v>5.1035009636952404</v>
      </c>
      <c r="AR479" s="1">
        <v>65.518535012621754</v>
      </c>
      <c r="AS479" s="1">
        <f t="shared" si="60"/>
        <v>1.5408765601742571</v>
      </c>
      <c r="AT479" s="1">
        <v>25.35197492764917</v>
      </c>
      <c r="AU479" s="1">
        <v>27.150291515151519</v>
      </c>
      <c r="AV479" s="1">
        <v>6.378782852281557E-6</v>
      </c>
      <c r="AW479" s="1">
        <v>82.942590886382504</v>
      </c>
      <c r="AX479" s="1">
        <v>13</v>
      </c>
      <c r="AY479" s="1">
        <v>3</v>
      </c>
      <c r="AZ479" s="1">
        <f t="shared" si="61"/>
        <v>1</v>
      </c>
      <c r="BA479" s="1">
        <f t="shared" si="62"/>
        <v>0</v>
      </c>
      <c r="BB479" s="1">
        <f t="shared" si="63"/>
        <v>51976.729469647697</v>
      </c>
      <c r="BC479" s="1">
        <f t="shared" si="64"/>
        <v>2000.0039999999999</v>
      </c>
      <c r="BD479" s="1">
        <f t="shared" si="65"/>
        <v>1681.2033599999997</v>
      </c>
      <c r="BE479" s="1">
        <f t="shared" si="66"/>
        <v>0.84059999880000236</v>
      </c>
      <c r="BF479" s="1">
        <f t="shared" si="67"/>
        <v>0.16075799768400462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1660405590.5</v>
      </c>
      <c r="BM479" s="1">
        <v>228.02539999999999</v>
      </c>
      <c r="BN479" s="1">
        <v>268.8694000000001</v>
      </c>
      <c r="BO479" s="1">
        <v>27.14787333333334</v>
      </c>
      <c r="BP479" s="1">
        <v>25.349346666666669</v>
      </c>
      <c r="BQ479" s="1">
        <v>227.0308</v>
      </c>
      <c r="BR479" s="1">
        <v>27.138559999999998</v>
      </c>
      <c r="BS479" s="1">
        <v>500.13659999999999</v>
      </c>
      <c r="BT479" s="1">
        <v>99.629020000000011</v>
      </c>
      <c r="BU479" s="1">
        <v>0.1000058733333333</v>
      </c>
      <c r="BV479" s="1">
        <v>31.021080000000001</v>
      </c>
      <c r="BW479" s="1">
        <v>31.70585333333333</v>
      </c>
      <c r="BX479" s="1">
        <v>999.89999999999986</v>
      </c>
      <c r="BY479" s="1">
        <v>0</v>
      </c>
      <c r="BZ479" s="1">
        <v>0</v>
      </c>
      <c r="CA479" s="1">
        <v>9998.4953333333342</v>
      </c>
      <c r="CB479" s="1">
        <v>0</v>
      </c>
      <c r="CC479" s="1">
        <v>23.007486666666669</v>
      </c>
      <c r="CD479" s="1">
        <v>-40.844099999999997</v>
      </c>
      <c r="CE479" s="1">
        <v>234.3886</v>
      </c>
      <c r="CF479" s="1">
        <v>275.86246666666659</v>
      </c>
      <c r="CG479" s="1">
        <v>1.7985246666666661</v>
      </c>
      <c r="CH479" s="1">
        <v>268.8694000000001</v>
      </c>
      <c r="CI479" s="1">
        <v>25.349346666666669</v>
      </c>
      <c r="CJ479" s="1">
        <v>2.704715333333334</v>
      </c>
      <c r="CK479" s="1">
        <v>2.5255293333333331</v>
      </c>
      <c r="CL479" s="1">
        <v>22.313800000000001</v>
      </c>
      <c r="CM479" s="1">
        <v>21.19197333333333</v>
      </c>
      <c r="CN479" s="1">
        <v>2000.0039999999999</v>
      </c>
      <c r="CO479" s="1">
        <v>0.98000140000000024</v>
      </c>
      <c r="CP479" s="1">
        <v>1.99989E-2</v>
      </c>
      <c r="CQ479" s="1">
        <v>0</v>
      </c>
      <c r="CR479" s="1">
        <v>2.7793999999999999</v>
      </c>
      <c r="CS479" s="1">
        <v>0</v>
      </c>
      <c r="CT479" s="1">
        <v>26267.439999999999</v>
      </c>
      <c r="CU479" s="1">
        <v>17412.36</v>
      </c>
      <c r="CV479" s="1">
        <v>42.061999999999998</v>
      </c>
      <c r="CW479" s="1">
        <v>43.153933333333327</v>
      </c>
      <c r="CX479" s="1">
        <v>42.061999999999998</v>
      </c>
      <c r="CY479" s="1">
        <v>41.553733333333327</v>
      </c>
      <c r="CZ479" s="1">
        <v>42.066200000000002</v>
      </c>
      <c r="DA479" s="1">
        <v>1960.0039999999999</v>
      </c>
      <c r="DB479" s="1">
        <v>40</v>
      </c>
      <c r="DC479" s="1">
        <v>0</v>
      </c>
      <c r="DD479" s="1">
        <v>1660405596</v>
      </c>
      <c r="DE479" s="1">
        <v>0</v>
      </c>
      <c r="DF479" s="1">
        <v>1660405346</v>
      </c>
      <c r="DG479" s="1" t="s">
        <v>1170</v>
      </c>
      <c r="DH479" s="1">
        <v>1660405346</v>
      </c>
      <c r="DI479" s="1">
        <v>1660405343.5</v>
      </c>
      <c r="DJ479" s="1">
        <v>14</v>
      </c>
      <c r="DK479" s="1">
        <v>0.109</v>
      </c>
      <c r="DL479" s="1">
        <v>-3.0000000000000001E-3</v>
      </c>
      <c r="DM479" s="1">
        <v>1.3660000000000001</v>
      </c>
      <c r="DN479" s="1">
        <v>1.4E-2</v>
      </c>
      <c r="DO479" s="1">
        <v>400</v>
      </c>
      <c r="DP479" s="1">
        <v>25</v>
      </c>
      <c r="DQ479" s="1">
        <v>0.44</v>
      </c>
      <c r="DR479" s="1">
        <v>0.08</v>
      </c>
      <c r="DS479" s="1">
        <v>2.523456100150046</v>
      </c>
      <c r="DT479" s="1">
        <v>4.2060748290281298</v>
      </c>
      <c r="DU479" s="1">
        <v>0.31782213993143571</v>
      </c>
      <c r="DV479" s="1">
        <v>0</v>
      </c>
      <c r="DW479" s="1">
        <v>33.543059551103013</v>
      </c>
      <c r="DX479" s="1">
        <v>6.2316609729832919</v>
      </c>
      <c r="DY479" s="1">
        <v>0.461251587613276</v>
      </c>
      <c r="DZ479" s="1">
        <v>0</v>
      </c>
      <c r="EA479" s="1">
        <v>-40.673596774193548</v>
      </c>
      <c r="EB479" s="1">
        <v>-7.8848129032257823</v>
      </c>
      <c r="EC479" s="1">
        <v>0.60068001222478506</v>
      </c>
      <c r="ED479" s="1">
        <v>0</v>
      </c>
      <c r="EE479" s="1">
        <v>158.68516055618281</v>
      </c>
      <c r="EF479" s="1">
        <v>197.7687954395883</v>
      </c>
      <c r="EG479" s="1">
        <v>14.30024650123965</v>
      </c>
      <c r="EH479" s="1">
        <v>0</v>
      </c>
      <c r="EI479" s="1">
        <v>1.8004041463414631</v>
      </c>
      <c r="EJ479" s="1">
        <v>-2.8194355400693309E-2</v>
      </c>
      <c r="EK479" s="1">
        <v>2.9670334824368461E-3</v>
      </c>
      <c r="EL479" s="1">
        <v>1</v>
      </c>
      <c r="EM479" s="1">
        <v>1.9887379049904059</v>
      </c>
      <c r="EN479" s="1">
        <v>-1.2053442579342009E-2</v>
      </c>
      <c r="EO479" s="1">
        <v>1.1465873424259579E-3</v>
      </c>
      <c r="EP479" s="1">
        <v>1</v>
      </c>
      <c r="EQ479" s="1">
        <v>2</v>
      </c>
      <c r="ER479" s="1">
        <v>6</v>
      </c>
      <c r="ES479" s="1" t="s">
        <v>390</v>
      </c>
      <c r="ET479" s="1">
        <v>2.9426999999999999</v>
      </c>
      <c r="EU479" s="1">
        <v>2.8012999999999999</v>
      </c>
      <c r="EV479" s="1">
        <v>6.3278399999999999E-2</v>
      </c>
      <c r="EW479" s="1">
        <v>7.1425900000000001E-2</v>
      </c>
      <c r="EX479" s="1">
        <v>0.117808</v>
      </c>
      <c r="EY479" s="1">
        <v>0.112331</v>
      </c>
      <c r="EZ479" s="1">
        <v>19196.8</v>
      </c>
      <c r="FA479" s="1">
        <v>19952.2</v>
      </c>
      <c r="FB479" s="1">
        <v>23832.400000000001</v>
      </c>
      <c r="FC479" s="1">
        <v>25005.5</v>
      </c>
      <c r="FD479" s="1">
        <v>33651.300000000003</v>
      </c>
      <c r="FE479" s="1">
        <v>35441.800000000003</v>
      </c>
      <c r="FF479" s="1">
        <v>43452.6</v>
      </c>
      <c r="FG479" s="1">
        <v>46225.4</v>
      </c>
      <c r="FH479" s="1">
        <v>1.92605</v>
      </c>
      <c r="FI479" s="1">
        <v>1.85632</v>
      </c>
      <c r="FJ479" s="1">
        <v>0.121392</v>
      </c>
      <c r="FK479" s="1">
        <v>0</v>
      </c>
      <c r="FL479" s="1">
        <v>29.740300000000001</v>
      </c>
      <c r="FM479" s="1">
        <v>999.9</v>
      </c>
      <c r="FN479" s="1">
        <v>61.2</v>
      </c>
      <c r="FO479" s="1">
        <v>35.1</v>
      </c>
      <c r="FP479" s="1">
        <v>34.886600000000001</v>
      </c>
      <c r="FQ479" s="1">
        <v>64.086699999999993</v>
      </c>
      <c r="FR479" s="1">
        <v>26.558499999999999</v>
      </c>
      <c r="FS479" s="1">
        <v>1</v>
      </c>
      <c r="FT479" s="1">
        <v>0.38563999999999998</v>
      </c>
      <c r="FU479" s="1">
        <v>1.6169800000000001</v>
      </c>
      <c r="FV479" s="1">
        <v>20.314800000000002</v>
      </c>
      <c r="FW479" s="1">
        <v>5.2115999999999998</v>
      </c>
      <c r="FX479" s="1">
        <v>11.907500000000001</v>
      </c>
      <c r="FY479" s="1">
        <v>5.0025000000000004</v>
      </c>
      <c r="FZ479" s="1">
        <v>3.2904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1.8595900000000001</v>
      </c>
      <c r="GF479" s="1">
        <v>1.8545499999999999</v>
      </c>
      <c r="GG479" s="1">
        <v>1.8577600000000001</v>
      </c>
      <c r="GH479" s="1">
        <v>1.85622</v>
      </c>
      <c r="GI479" s="1">
        <v>1.85501</v>
      </c>
      <c r="GJ479" s="1">
        <v>1.85466</v>
      </c>
      <c r="GK479" s="1">
        <v>1.8533299999999999</v>
      </c>
      <c r="GL479" s="1">
        <v>1.8564400000000001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1.08</v>
      </c>
      <c r="HA479" s="1">
        <v>9.2999999999999992E-3</v>
      </c>
      <c r="HB479" s="1">
        <v>0.41309066869031658</v>
      </c>
      <c r="HC479" s="1">
        <v>2.8098669343081611E-3</v>
      </c>
      <c r="HD479" s="1">
        <v>-1.127031966113555E-6</v>
      </c>
      <c r="HE479" s="1">
        <v>1.768598670541231E-10</v>
      </c>
      <c r="HF479" s="1">
        <v>-7.0735416739826806E-2</v>
      </c>
      <c r="HG479" s="1">
        <v>1.081145868756639E-2</v>
      </c>
      <c r="HH479" s="1">
        <v>-3.689364805754238E-4</v>
      </c>
      <c r="HI479" s="1">
        <v>2.919854880483278E-6</v>
      </c>
      <c r="HJ479" s="1">
        <v>2</v>
      </c>
      <c r="HK479" s="1">
        <v>2136</v>
      </c>
      <c r="HL479" s="1">
        <v>3</v>
      </c>
      <c r="HM479" s="1">
        <v>30</v>
      </c>
      <c r="HN479" s="1">
        <v>4.2</v>
      </c>
      <c r="HO479" s="1">
        <v>4.2</v>
      </c>
      <c r="HP479" s="1">
        <v>0.87646500000000005</v>
      </c>
      <c r="HQ479" s="1">
        <v>2.33887</v>
      </c>
      <c r="HR479" s="1">
        <v>1.4978</v>
      </c>
      <c r="HS479" s="1">
        <v>2.2997999999999998</v>
      </c>
      <c r="HT479" s="1">
        <v>1.5478499999999999</v>
      </c>
      <c r="HU479" s="1">
        <v>2.2827099999999998</v>
      </c>
      <c r="HV479" s="1">
        <v>38.159300000000002</v>
      </c>
      <c r="HW479" s="1">
        <v>14.2896</v>
      </c>
      <c r="HX479" s="1">
        <v>18</v>
      </c>
      <c r="HY479" s="1">
        <v>478.20600000000002</v>
      </c>
      <c r="HZ479" s="1">
        <v>495.69600000000003</v>
      </c>
      <c r="IA479" s="1">
        <v>27.572199999999999</v>
      </c>
      <c r="IB479" s="1">
        <v>31.948599999999999</v>
      </c>
      <c r="IC479" s="1">
        <v>30.0002</v>
      </c>
      <c r="ID479" s="1">
        <v>31.727</v>
      </c>
      <c r="IE479" s="1">
        <v>31.822099999999999</v>
      </c>
      <c r="IF479" s="1">
        <v>17.635899999999999</v>
      </c>
      <c r="IG479" s="1">
        <v>29.805299999999999</v>
      </c>
      <c r="IH479" s="1">
        <v>0</v>
      </c>
      <c r="II479" s="1">
        <v>27.557700000000001</v>
      </c>
      <c r="IJ479" s="1">
        <v>341.202</v>
      </c>
      <c r="IK479" s="1">
        <v>25.3095</v>
      </c>
      <c r="IL479" s="1">
        <v>100.48</v>
      </c>
      <c r="IM479" s="1">
        <v>100.182</v>
      </c>
      <c r="IN479" s="1" t="s">
        <v>361</v>
      </c>
    </row>
    <row r="480" spans="1:248" ht="15.75" customHeight="1" x14ac:dyDescent="0.3">
      <c r="A480" s="1">
        <v>464</v>
      </c>
      <c r="B480" s="1">
        <v>1660405599</v>
      </c>
      <c r="C480" s="1">
        <v>5874.9000000953674</v>
      </c>
      <c r="D480" s="1" t="s">
        <v>1287</v>
      </c>
      <c r="E480" s="1" t="s">
        <v>1288</v>
      </c>
      <c r="F480" s="1">
        <v>1</v>
      </c>
      <c r="G480" s="1" t="s">
        <v>349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1169</v>
      </c>
      <c r="M480" s="1" t="s">
        <v>354</v>
      </c>
      <c r="N480" s="1">
        <v>1660405591</v>
      </c>
      <c r="O480" s="1">
        <f t="shared" si="34"/>
        <v>1.5409616352634126E-3</v>
      </c>
      <c r="P480" s="1">
        <f t="shared" si="35"/>
        <v>1.5409616352634126</v>
      </c>
      <c r="Q480" s="1">
        <f t="shared" si="36"/>
        <v>3.2288348742161026</v>
      </c>
      <c r="R480" s="1">
        <f t="shared" si="37"/>
        <v>230.51</v>
      </c>
      <c r="S480" s="1">
        <f t="shared" si="38"/>
        <v>154.84196063099714</v>
      </c>
      <c r="T480" s="1">
        <f t="shared" si="39"/>
        <v>15.44222461189646</v>
      </c>
      <c r="U480" s="1">
        <f t="shared" si="40"/>
        <v>22.988517975247561</v>
      </c>
      <c r="V480" s="1">
        <f t="shared" si="41"/>
        <v>7.5466536315195801E-2</v>
      </c>
      <c r="W480" s="1">
        <f t="shared" si="42"/>
        <v>2.9228395635132252</v>
      </c>
      <c r="X480" s="1">
        <f t="shared" si="43"/>
        <v>7.4400529535043905E-2</v>
      </c>
      <c r="Y480" s="1">
        <f t="shared" si="44"/>
        <v>4.6594852956681247E-2</v>
      </c>
      <c r="Z480" s="1">
        <f t="shared" si="45"/>
        <v>321.51400499999994</v>
      </c>
      <c r="AA480" s="1">
        <f t="shared" si="46"/>
        <v>32.5151458422961</v>
      </c>
      <c r="AB480" s="1">
        <f t="shared" si="47"/>
        <v>31.70650625</v>
      </c>
      <c r="AC480" s="1">
        <f t="shared" si="48"/>
        <v>4.6963312066187308</v>
      </c>
      <c r="AD480" s="1">
        <f t="shared" si="49"/>
        <v>59.942414195878577</v>
      </c>
      <c r="AE480" s="1">
        <f t="shared" si="50"/>
        <v>2.707447498045179</v>
      </c>
      <c r="AF480" s="1">
        <f t="shared" si="51"/>
        <v>4.516747505694112</v>
      </c>
      <c r="AG480" s="1">
        <f t="shared" si="52"/>
        <v>1.9888837085735518</v>
      </c>
      <c r="AH480" s="1">
        <f t="shared" si="53"/>
        <v>-67.956408115116503</v>
      </c>
      <c r="AI480" s="1">
        <f t="shared" si="54"/>
        <v>-108.04108631693109</v>
      </c>
      <c r="AJ480" s="1">
        <f t="shared" si="55"/>
        <v>-8.330560479793208</v>
      </c>
      <c r="AK480" s="1">
        <f t="shared" si="56"/>
        <v>137.1859500881591</v>
      </c>
      <c r="AL480" s="1">
        <f t="shared" si="57"/>
        <v>33.73530480603327</v>
      </c>
      <c r="AM480" s="1">
        <f t="shared" si="58"/>
        <v>1.5408579391352679</v>
      </c>
      <c r="AN480" s="1">
        <f t="shared" si="59"/>
        <v>3.2288348742161026</v>
      </c>
      <c r="AO480" s="1">
        <v>305.6143705421203</v>
      </c>
      <c r="AP480" s="1">
        <v>275.25953333333331</v>
      </c>
      <c r="AQ480" s="1">
        <v>5.1114937544929777</v>
      </c>
      <c r="AR480" s="1">
        <v>65.518535012621754</v>
      </c>
      <c r="AS480" s="1">
        <f t="shared" si="60"/>
        <v>1.5409616352634126</v>
      </c>
      <c r="AT480" s="1">
        <v>25.35249092454886</v>
      </c>
      <c r="AU480" s="1">
        <v>27.150947878787878</v>
      </c>
      <c r="AV480" s="1">
        <v>1.3371635684712621E-6</v>
      </c>
      <c r="AW480" s="1">
        <v>82.942590886382504</v>
      </c>
      <c r="AX480" s="1">
        <v>13</v>
      </c>
      <c r="AY480" s="1">
        <v>3</v>
      </c>
      <c r="AZ480" s="1">
        <f t="shared" si="61"/>
        <v>1</v>
      </c>
      <c r="BA480" s="1">
        <f t="shared" si="62"/>
        <v>0</v>
      </c>
      <c r="BB480" s="1">
        <f t="shared" si="63"/>
        <v>51978.744165342679</v>
      </c>
      <c r="BC480" s="1">
        <f t="shared" si="64"/>
        <v>1999.9875</v>
      </c>
      <c r="BD480" s="1">
        <f t="shared" si="65"/>
        <v>1681.1894999999997</v>
      </c>
      <c r="BE480" s="1">
        <f t="shared" si="66"/>
        <v>0.84060000375002331</v>
      </c>
      <c r="BF480" s="1">
        <f t="shared" si="67"/>
        <v>0.16075800723754521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1660405591</v>
      </c>
      <c r="BM480" s="1">
        <v>230.51</v>
      </c>
      <c r="BN480" s="1">
        <v>271.407625</v>
      </c>
      <c r="BO480" s="1">
        <v>27.148062500000002</v>
      </c>
      <c r="BP480" s="1">
        <v>25.349712499999999</v>
      </c>
      <c r="BQ480" s="1">
        <v>229.50968750000001</v>
      </c>
      <c r="BR480" s="1">
        <v>27.138750000000002</v>
      </c>
      <c r="BS480" s="1">
        <v>500.13400000000001</v>
      </c>
      <c r="BT480" s="1">
        <v>99.628924999999995</v>
      </c>
      <c r="BU480" s="1">
        <v>0.10001506875000001</v>
      </c>
      <c r="BV480" s="1">
        <v>31.0208625</v>
      </c>
      <c r="BW480" s="1">
        <v>31.70650625</v>
      </c>
      <c r="BX480" s="1">
        <v>999.9</v>
      </c>
      <c r="BY480" s="1">
        <v>0</v>
      </c>
      <c r="BZ480" s="1">
        <v>0</v>
      </c>
      <c r="CA480" s="1">
        <v>9998.9018749999996</v>
      </c>
      <c r="CB480" s="1">
        <v>0</v>
      </c>
      <c r="CC480" s="1">
        <v>22.934312500000001</v>
      </c>
      <c r="CD480" s="1">
        <v>-40.897737500000012</v>
      </c>
      <c r="CE480" s="1">
        <v>236.94256250000001</v>
      </c>
      <c r="CF480" s="1">
        <v>278.4668125</v>
      </c>
      <c r="CG480" s="1">
        <v>1.7983475</v>
      </c>
      <c r="CH480" s="1">
        <v>271.407625</v>
      </c>
      <c r="CI480" s="1">
        <v>25.349712499999999</v>
      </c>
      <c r="CJ480" s="1">
        <v>2.7047318749999998</v>
      </c>
      <c r="CK480" s="1">
        <v>2.5255637499999999</v>
      </c>
      <c r="CL480" s="1">
        <v>22.3139</v>
      </c>
      <c r="CM480" s="1">
        <v>21.192193750000001</v>
      </c>
      <c r="CN480" s="1">
        <v>1999.9875</v>
      </c>
      <c r="CO480" s="1">
        <v>0.98000125000000005</v>
      </c>
      <c r="CP480" s="1">
        <v>1.9999050000000001E-2</v>
      </c>
      <c r="CQ480" s="1">
        <v>0</v>
      </c>
      <c r="CR480" s="1">
        <v>2.6738124999999999</v>
      </c>
      <c r="CS480" s="1">
        <v>0</v>
      </c>
      <c r="CT480" s="1">
        <v>26267.40625</v>
      </c>
      <c r="CU480" s="1">
        <v>17412.212500000001</v>
      </c>
      <c r="CV480" s="1">
        <v>42.061999999999998</v>
      </c>
      <c r="CW480" s="1">
        <v>43.152124999999998</v>
      </c>
      <c r="CX480" s="1">
        <v>42.061999999999998</v>
      </c>
      <c r="CY480" s="1">
        <v>41.550375000000003</v>
      </c>
      <c r="CZ480" s="1">
        <v>42.065937499999997</v>
      </c>
      <c r="DA480" s="1">
        <v>1959.9875</v>
      </c>
      <c r="DB480" s="1">
        <v>40</v>
      </c>
      <c r="DC480" s="1">
        <v>0</v>
      </c>
      <c r="DD480" s="1">
        <v>1660405597.2</v>
      </c>
      <c r="DE480" s="1">
        <v>0</v>
      </c>
      <c r="DF480" s="1">
        <v>1660405346</v>
      </c>
      <c r="DG480" s="1" t="s">
        <v>1170</v>
      </c>
      <c r="DH480" s="1">
        <v>1660405346</v>
      </c>
      <c r="DI480" s="1">
        <v>1660405343.5</v>
      </c>
      <c r="DJ480" s="1">
        <v>14</v>
      </c>
      <c r="DK480" s="1">
        <v>0.109</v>
      </c>
      <c r="DL480" s="1">
        <v>-3.0000000000000001E-3</v>
      </c>
      <c r="DM480" s="1">
        <v>1.3660000000000001</v>
      </c>
      <c r="DN480" s="1">
        <v>1.4E-2</v>
      </c>
      <c r="DO480" s="1">
        <v>400</v>
      </c>
      <c r="DP480" s="1">
        <v>25</v>
      </c>
      <c r="DQ480" s="1">
        <v>0.44</v>
      </c>
      <c r="DR480" s="1">
        <v>0.08</v>
      </c>
      <c r="DS480" s="1">
        <v>2.651455855301434</v>
      </c>
      <c r="DT480" s="1">
        <v>4.5946422328493446</v>
      </c>
      <c r="DU480" s="1">
        <v>0.33611343358755658</v>
      </c>
      <c r="DV480" s="1">
        <v>0</v>
      </c>
      <c r="DW480" s="1">
        <v>33.651704852452319</v>
      </c>
      <c r="DX480" s="1">
        <v>6.0087378459852054</v>
      </c>
      <c r="DY480" s="1">
        <v>0.46114068533816033</v>
      </c>
      <c r="DZ480" s="1">
        <v>0</v>
      </c>
      <c r="EA480" s="1">
        <v>-40.875019999999999</v>
      </c>
      <c r="EB480" s="1">
        <v>-7.6935403781980822</v>
      </c>
      <c r="EC480" s="1">
        <v>0.57122601854840815</v>
      </c>
      <c r="ED480" s="1">
        <v>0</v>
      </c>
      <c r="EE480" s="1">
        <v>162.6617369190738</v>
      </c>
      <c r="EF480" s="1">
        <v>191.66030519776081</v>
      </c>
      <c r="EG480" s="1">
        <v>14.326121206516129</v>
      </c>
      <c r="EH480" s="1">
        <v>0</v>
      </c>
      <c r="EI480" s="1">
        <v>1.79969175</v>
      </c>
      <c r="EJ480" s="1">
        <v>-2.5710731707320231E-2</v>
      </c>
      <c r="EK480" s="1">
        <v>2.710607761646834E-3</v>
      </c>
      <c r="EL480" s="1">
        <v>1</v>
      </c>
      <c r="EM480" s="1">
        <v>1.9887224839358211</v>
      </c>
      <c r="EN480" s="1">
        <v>-1.1579565515528601E-2</v>
      </c>
      <c r="EO480" s="1">
        <v>1.1466487085876041E-3</v>
      </c>
      <c r="EP480" s="1">
        <v>1</v>
      </c>
      <c r="EQ480" s="1">
        <v>2</v>
      </c>
      <c r="ER480" s="1">
        <v>6</v>
      </c>
      <c r="ES480" s="1" t="s">
        <v>390</v>
      </c>
      <c r="ET480" s="1">
        <v>2.94265</v>
      </c>
      <c r="EU480" s="1">
        <v>2.8013400000000002</v>
      </c>
      <c r="EV480" s="1">
        <v>6.4272999999999997E-2</v>
      </c>
      <c r="EW480" s="1">
        <v>7.2384299999999999E-2</v>
      </c>
      <c r="EX480" s="1">
        <v>0.117811</v>
      </c>
      <c r="EY480" s="1">
        <v>0.112341</v>
      </c>
      <c r="EZ480" s="1">
        <v>19176.400000000001</v>
      </c>
      <c r="FA480" s="1">
        <v>19931.599999999999</v>
      </c>
      <c r="FB480" s="1">
        <v>23832.400000000001</v>
      </c>
      <c r="FC480" s="1">
        <v>25005.599999999999</v>
      </c>
      <c r="FD480" s="1">
        <v>33651.199999999997</v>
      </c>
      <c r="FE480" s="1">
        <v>35441.599999999999</v>
      </c>
      <c r="FF480" s="1">
        <v>43452.6</v>
      </c>
      <c r="FG480" s="1">
        <v>46225.599999999999</v>
      </c>
      <c r="FH480" s="1">
        <v>1.9260299999999999</v>
      </c>
      <c r="FI480" s="1">
        <v>1.85642</v>
      </c>
      <c r="FJ480" s="1">
        <v>0.121713</v>
      </c>
      <c r="FK480" s="1">
        <v>0</v>
      </c>
      <c r="FL480" s="1">
        <v>29.740300000000001</v>
      </c>
      <c r="FM480" s="1">
        <v>999.9</v>
      </c>
      <c r="FN480" s="1">
        <v>61.2</v>
      </c>
      <c r="FO480" s="1">
        <v>35.1</v>
      </c>
      <c r="FP480" s="1">
        <v>34.891399999999997</v>
      </c>
      <c r="FQ480" s="1">
        <v>63.956699999999998</v>
      </c>
      <c r="FR480" s="1">
        <v>26.546500000000002</v>
      </c>
      <c r="FS480" s="1">
        <v>1</v>
      </c>
      <c r="FT480" s="1">
        <v>0.38564999999999999</v>
      </c>
      <c r="FU480" s="1">
        <v>1.6233500000000001</v>
      </c>
      <c r="FV480" s="1">
        <v>20.314699999999998</v>
      </c>
      <c r="FW480" s="1">
        <v>5.2110000000000003</v>
      </c>
      <c r="FX480" s="1">
        <v>11.907400000000001</v>
      </c>
      <c r="FY480" s="1">
        <v>5.0023999999999997</v>
      </c>
      <c r="FZ480" s="1">
        <v>3.2902999999999998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1.8595900000000001</v>
      </c>
      <c r="GF480" s="1">
        <v>1.8545499999999999</v>
      </c>
      <c r="GG480" s="1">
        <v>1.8577600000000001</v>
      </c>
      <c r="GH480" s="1">
        <v>1.85622</v>
      </c>
      <c r="GI480" s="1">
        <v>1.85501</v>
      </c>
      <c r="GJ480" s="1">
        <v>1.85467</v>
      </c>
      <c r="GK480" s="1">
        <v>1.8533299999999999</v>
      </c>
      <c r="GL480" s="1">
        <v>1.8564400000000001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1.091</v>
      </c>
      <c r="HA480" s="1">
        <v>9.2999999999999992E-3</v>
      </c>
      <c r="HB480" s="1">
        <v>0.41309066869031658</v>
      </c>
      <c r="HC480" s="1">
        <v>2.8098669343081611E-3</v>
      </c>
      <c r="HD480" s="1">
        <v>-1.127031966113555E-6</v>
      </c>
      <c r="HE480" s="1">
        <v>1.768598670541231E-10</v>
      </c>
      <c r="HF480" s="1">
        <v>-7.0735416739826806E-2</v>
      </c>
      <c r="HG480" s="1">
        <v>1.081145868756639E-2</v>
      </c>
      <c r="HH480" s="1">
        <v>-3.689364805754238E-4</v>
      </c>
      <c r="HI480" s="1">
        <v>2.919854880483278E-6</v>
      </c>
      <c r="HJ480" s="1">
        <v>2</v>
      </c>
      <c r="HK480" s="1">
        <v>2136</v>
      </c>
      <c r="HL480" s="1">
        <v>3</v>
      </c>
      <c r="HM480" s="1">
        <v>30</v>
      </c>
      <c r="HN480" s="1">
        <v>4.2</v>
      </c>
      <c r="HO480" s="1">
        <v>4.3</v>
      </c>
      <c r="HP480" s="1">
        <v>0.88378900000000005</v>
      </c>
      <c r="HQ480" s="1">
        <v>2.33887</v>
      </c>
      <c r="HR480" s="1">
        <v>1.4978</v>
      </c>
      <c r="HS480" s="1">
        <v>2.3010299999999999</v>
      </c>
      <c r="HT480" s="1">
        <v>1.5478499999999999</v>
      </c>
      <c r="HU480" s="1">
        <v>2.2644000000000002</v>
      </c>
      <c r="HV480" s="1">
        <v>38.159300000000002</v>
      </c>
      <c r="HW480" s="1">
        <v>14.315899999999999</v>
      </c>
      <c r="HX480" s="1">
        <v>18</v>
      </c>
      <c r="HY480" s="1">
        <v>478.19600000000003</v>
      </c>
      <c r="HZ480" s="1">
        <v>495.76600000000002</v>
      </c>
      <c r="IA480" s="1">
        <v>27.569099999999999</v>
      </c>
      <c r="IB480" s="1">
        <v>31.949300000000001</v>
      </c>
      <c r="IC480" s="1">
        <v>30.0002</v>
      </c>
      <c r="ID480" s="1">
        <v>31.727699999999999</v>
      </c>
      <c r="IE480" s="1">
        <v>31.822600000000001</v>
      </c>
      <c r="IF480" s="1">
        <v>17.895</v>
      </c>
      <c r="IG480" s="1">
        <v>29.805299999999999</v>
      </c>
      <c r="IH480" s="1">
        <v>0</v>
      </c>
      <c r="II480" s="1">
        <v>27.557700000000001</v>
      </c>
      <c r="IJ480" s="1">
        <v>351.29599999999999</v>
      </c>
      <c r="IK480" s="1">
        <v>25.3094</v>
      </c>
      <c r="IL480" s="1">
        <v>100.48</v>
      </c>
      <c r="IM480" s="1">
        <v>100.182</v>
      </c>
      <c r="IN480" s="1" t="s">
        <v>361</v>
      </c>
    </row>
    <row r="481" spans="1:248" ht="15.75" customHeight="1" x14ac:dyDescent="0.3">
      <c r="A481" s="1">
        <v>465</v>
      </c>
      <c r="B481" s="1">
        <v>1660405600</v>
      </c>
      <c r="C481" s="1">
        <v>5875.9000000953674</v>
      </c>
      <c r="D481" s="1" t="s">
        <v>1289</v>
      </c>
      <c r="E481" s="1" t="s">
        <v>1290</v>
      </c>
      <c r="F481" s="1">
        <v>1</v>
      </c>
      <c r="G481" s="1" t="s">
        <v>349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1169</v>
      </c>
      <c r="M481" s="1" t="s">
        <v>354</v>
      </c>
      <c r="N481" s="1">
        <v>1660405592.5</v>
      </c>
      <c r="O481" s="1">
        <f t="shared" si="34"/>
        <v>1.5414708868204242E-3</v>
      </c>
      <c r="P481" s="1">
        <f t="shared" si="35"/>
        <v>1.5414708868204243</v>
      </c>
      <c r="Q481" s="1">
        <f t="shared" si="36"/>
        <v>3.2303951654353917</v>
      </c>
      <c r="R481" s="1">
        <f t="shared" si="37"/>
        <v>237.94846666666669</v>
      </c>
      <c r="S481" s="1">
        <f t="shared" si="38"/>
        <v>162.02514618601106</v>
      </c>
      <c r="T481" s="1">
        <f t="shared" si="39"/>
        <v>16.158600209796482</v>
      </c>
      <c r="U481" s="1">
        <f t="shared" si="40"/>
        <v>23.730354416632611</v>
      </c>
      <c r="V481" s="1">
        <f t="shared" si="41"/>
        <v>7.5488755812179315E-2</v>
      </c>
      <c r="W481" s="1">
        <f t="shared" si="42"/>
        <v>2.9231183254944271</v>
      </c>
      <c r="X481" s="1">
        <f t="shared" si="43"/>
        <v>7.4422226166835831E-2</v>
      </c>
      <c r="Y481" s="1">
        <f t="shared" si="44"/>
        <v>4.6608459467883737E-2</v>
      </c>
      <c r="Z481" s="1">
        <f t="shared" si="45"/>
        <v>321.51302079999994</v>
      </c>
      <c r="AA481" s="1">
        <f t="shared" si="46"/>
        <v>32.514340100193351</v>
      </c>
      <c r="AB481" s="1">
        <f t="shared" si="47"/>
        <v>31.706953333333331</v>
      </c>
      <c r="AC481" s="1">
        <f t="shared" si="48"/>
        <v>4.6964503053700533</v>
      </c>
      <c r="AD481" s="1">
        <f t="shared" si="49"/>
        <v>59.945197152723118</v>
      </c>
      <c r="AE481" s="1">
        <f t="shared" si="50"/>
        <v>2.7074904894332494</v>
      </c>
      <c r="AF481" s="1">
        <f t="shared" si="51"/>
        <v>4.5166095334299134</v>
      </c>
      <c r="AG481" s="1">
        <f t="shared" si="52"/>
        <v>1.9889598159368038</v>
      </c>
      <c r="AH481" s="1">
        <f t="shared" si="53"/>
        <v>-67.978866108780707</v>
      </c>
      <c r="AI481" s="1">
        <f t="shared" si="54"/>
        <v>-108.20628956644416</v>
      </c>
      <c r="AJ481" s="1">
        <f t="shared" si="55"/>
        <v>-8.342499282865937</v>
      </c>
      <c r="AK481" s="1">
        <f t="shared" si="56"/>
        <v>136.9853658419091</v>
      </c>
      <c r="AL481" s="1">
        <f t="shared" si="57"/>
        <v>33.883777489473296</v>
      </c>
      <c r="AM481" s="1">
        <f t="shared" si="58"/>
        <v>1.5403851395431485</v>
      </c>
      <c r="AN481" s="1">
        <f t="shared" si="59"/>
        <v>3.2303951654353917</v>
      </c>
      <c r="AO481" s="1">
        <v>310.80593247915641</v>
      </c>
      <c r="AP481" s="1">
        <v>280.39116969696971</v>
      </c>
      <c r="AQ481" s="1">
        <v>5.1227376579903048</v>
      </c>
      <c r="AR481" s="1">
        <v>65.518535012621754</v>
      </c>
      <c r="AS481" s="1">
        <f t="shared" si="60"/>
        <v>1.5414708868204243</v>
      </c>
      <c r="AT481" s="1">
        <v>25.35275013339324</v>
      </c>
      <c r="AU481" s="1">
        <v>27.151781212121211</v>
      </c>
      <c r="AV481" s="1">
        <v>3.573053770347225E-6</v>
      </c>
      <c r="AW481" s="1">
        <v>82.942590886382504</v>
      </c>
      <c r="AX481" s="1">
        <v>13</v>
      </c>
      <c r="AY481" s="1">
        <v>3</v>
      </c>
      <c r="AZ481" s="1">
        <f t="shared" si="61"/>
        <v>1</v>
      </c>
      <c r="BA481" s="1">
        <f t="shared" si="62"/>
        <v>0</v>
      </c>
      <c r="BB481" s="1">
        <f t="shared" si="63"/>
        <v>51986.767717135677</v>
      </c>
      <c r="BC481" s="1">
        <f t="shared" si="64"/>
        <v>1999.9813333333329</v>
      </c>
      <c r="BD481" s="1">
        <f t="shared" si="65"/>
        <v>1681.1843199999998</v>
      </c>
      <c r="BE481" s="1">
        <f t="shared" si="66"/>
        <v>0.84060000560005232</v>
      </c>
      <c r="BF481" s="1">
        <f t="shared" si="67"/>
        <v>0.16075801080810087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1660405592.5</v>
      </c>
      <c r="BM481" s="1">
        <v>237.94846666666669</v>
      </c>
      <c r="BN481" s="1">
        <v>279.03773333333339</v>
      </c>
      <c r="BO481" s="1">
        <v>27.14848666666666</v>
      </c>
      <c r="BP481" s="1">
        <v>25.350693333333339</v>
      </c>
      <c r="BQ481" s="1">
        <v>236.9309333333334</v>
      </c>
      <c r="BR481" s="1">
        <v>27.13918</v>
      </c>
      <c r="BS481" s="1">
        <v>500.13513333333327</v>
      </c>
      <c r="BT481" s="1">
        <v>99.628900000000002</v>
      </c>
      <c r="BU481" s="1">
        <v>0.10006547333333329</v>
      </c>
      <c r="BV481" s="1">
        <v>31.020326666666669</v>
      </c>
      <c r="BW481" s="1">
        <v>31.706953333333331</v>
      </c>
      <c r="BX481" s="1">
        <v>999.89999999999986</v>
      </c>
      <c r="BY481" s="1">
        <v>0</v>
      </c>
      <c r="BZ481" s="1">
        <v>0</v>
      </c>
      <c r="CA481" s="1">
        <v>10000.495333333331</v>
      </c>
      <c r="CB481" s="1">
        <v>0</v>
      </c>
      <c r="CC481" s="1">
        <v>22.766306666666669</v>
      </c>
      <c r="CD481" s="1">
        <v>-41.089399999999998</v>
      </c>
      <c r="CE481" s="1">
        <v>244.58873333333341</v>
      </c>
      <c r="CF481" s="1">
        <v>286.29566666666659</v>
      </c>
      <c r="CG481" s="1">
        <v>1.797800666666667</v>
      </c>
      <c r="CH481" s="1">
        <v>279.03773333333339</v>
      </c>
      <c r="CI481" s="1">
        <v>25.350693333333339</v>
      </c>
      <c r="CJ481" s="1">
        <v>2.704774</v>
      </c>
      <c r="CK481" s="1">
        <v>2.525660666666667</v>
      </c>
      <c r="CL481" s="1">
        <v>22.314160000000001</v>
      </c>
      <c r="CM481" s="1">
        <v>21.192820000000001</v>
      </c>
      <c r="CN481" s="1">
        <v>1999.9813333333329</v>
      </c>
      <c r="CO481" s="1">
        <v>0.98000120000000024</v>
      </c>
      <c r="CP481" s="1">
        <v>1.9999099999999999E-2</v>
      </c>
      <c r="CQ481" s="1">
        <v>0</v>
      </c>
      <c r="CR481" s="1">
        <v>2.635933333333333</v>
      </c>
      <c r="CS481" s="1">
        <v>0</v>
      </c>
      <c r="CT481" s="1">
        <v>26267.646666666671</v>
      </c>
      <c r="CU481" s="1">
        <v>17412.153333333339</v>
      </c>
      <c r="CV481" s="1">
        <v>42.061999999999998</v>
      </c>
      <c r="CW481" s="1">
        <v>43.145666666666671</v>
      </c>
      <c r="CX481" s="1">
        <v>42.061999999999998</v>
      </c>
      <c r="CY481" s="1">
        <v>41.549600000000012</v>
      </c>
      <c r="CZ481" s="1">
        <v>42.066200000000002</v>
      </c>
      <c r="DA481" s="1">
        <v>1959.9813333333329</v>
      </c>
      <c r="DB481" s="1">
        <v>40</v>
      </c>
      <c r="DC481" s="1">
        <v>0</v>
      </c>
      <c r="DD481" s="1">
        <v>1660405597.8</v>
      </c>
      <c r="DE481" s="1">
        <v>0</v>
      </c>
      <c r="DF481" s="1">
        <v>1660405346</v>
      </c>
      <c r="DG481" s="1" t="s">
        <v>1170</v>
      </c>
      <c r="DH481" s="1">
        <v>1660405346</v>
      </c>
      <c r="DI481" s="1">
        <v>1660405343.5</v>
      </c>
      <c r="DJ481" s="1">
        <v>14</v>
      </c>
      <c r="DK481" s="1">
        <v>0.109</v>
      </c>
      <c r="DL481" s="1">
        <v>-3.0000000000000001E-3</v>
      </c>
      <c r="DM481" s="1">
        <v>1.3660000000000001</v>
      </c>
      <c r="DN481" s="1">
        <v>1.4E-2</v>
      </c>
      <c r="DO481" s="1">
        <v>400</v>
      </c>
      <c r="DP481" s="1">
        <v>25</v>
      </c>
      <c r="DQ481" s="1">
        <v>0.44</v>
      </c>
      <c r="DR481" s="1">
        <v>0.08</v>
      </c>
      <c r="DS481" s="1">
        <v>2.723227967722416</v>
      </c>
      <c r="DT481" s="1">
        <v>4.6043473456726236</v>
      </c>
      <c r="DU481" s="1">
        <v>0.33660778998056212</v>
      </c>
      <c r="DV481" s="1">
        <v>0</v>
      </c>
      <c r="DW481" s="1">
        <v>33.738695584561732</v>
      </c>
      <c r="DX481" s="1">
        <v>5.8593238712968114</v>
      </c>
      <c r="DY481" s="1">
        <v>0.45163727158059269</v>
      </c>
      <c r="DZ481" s="1">
        <v>0</v>
      </c>
      <c r="EA481" s="1">
        <v>-40.996690000000008</v>
      </c>
      <c r="EB481" s="1">
        <v>-7.2546393770856286</v>
      </c>
      <c r="EC481" s="1">
        <v>0.54119738318534616</v>
      </c>
      <c r="ED481" s="1">
        <v>0</v>
      </c>
      <c r="EE481" s="1">
        <v>165.95286384275221</v>
      </c>
      <c r="EF481" s="1">
        <v>191.12038547388539</v>
      </c>
      <c r="EG481" s="1">
        <v>14.28501059108539</v>
      </c>
      <c r="EH481" s="1">
        <v>0</v>
      </c>
      <c r="EI481" s="1">
        <v>1.7992385</v>
      </c>
      <c r="EJ481" s="1">
        <v>-2.5274971857411021E-2</v>
      </c>
      <c r="EK481" s="1">
        <v>2.670097891463915E-3</v>
      </c>
      <c r="EL481" s="1">
        <v>1</v>
      </c>
      <c r="EM481" s="1">
        <v>1.9888242758083139</v>
      </c>
      <c r="EN481" s="1">
        <v>-7.5872523367803667E-3</v>
      </c>
      <c r="EO481" s="1">
        <v>1.2620681386981019E-3</v>
      </c>
      <c r="EP481" s="1">
        <v>1</v>
      </c>
      <c r="EQ481" s="1">
        <v>2</v>
      </c>
      <c r="ER481" s="1">
        <v>6</v>
      </c>
      <c r="ES481" s="1" t="s">
        <v>390</v>
      </c>
      <c r="ET481" s="1">
        <v>2.9426000000000001</v>
      </c>
      <c r="EU481" s="1">
        <v>2.8011900000000001</v>
      </c>
      <c r="EV481" s="1">
        <v>6.5260700000000005E-2</v>
      </c>
      <c r="EW481" s="1">
        <v>7.3339100000000004E-2</v>
      </c>
      <c r="EX481" s="1">
        <v>0.117811</v>
      </c>
      <c r="EY481" s="1">
        <v>0.112346</v>
      </c>
      <c r="EZ481" s="1">
        <v>19156.2</v>
      </c>
      <c r="FA481" s="1">
        <v>19911.2</v>
      </c>
      <c r="FB481" s="1">
        <v>23832.5</v>
      </c>
      <c r="FC481" s="1">
        <v>25005.7</v>
      </c>
      <c r="FD481" s="1">
        <v>33651.199999999997</v>
      </c>
      <c r="FE481" s="1">
        <v>35441.5</v>
      </c>
      <c r="FF481" s="1">
        <v>43452.6</v>
      </c>
      <c r="FG481" s="1">
        <v>46225.599999999999</v>
      </c>
      <c r="FH481" s="1">
        <v>1.9261200000000001</v>
      </c>
      <c r="FI481" s="1">
        <v>1.8563700000000001</v>
      </c>
      <c r="FJ481" s="1">
        <v>0.12181</v>
      </c>
      <c r="FK481" s="1">
        <v>0</v>
      </c>
      <c r="FL481" s="1">
        <v>29.740300000000001</v>
      </c>
      <c r="FM481" s="1">
        <v>999.9</v>
      </c>
      <c r="FN481" s="1">
        <v>61.2</v>
      </c>
      <c r="FO481" s="1">
        <v>35.1</v>
      </c>
      <c r="FP481" s="1">
        <v>34.886600000000001</v>
      </c>
      <c r="FQ481" s="1">
        <v>63.916699999999999</v>
      </c>
      <c r="FR481" s="1">
        <v>25.953499999999998</v>
      </c>
      <c r="FS481" s="1">
        <v>1</v>
      </c>
      <c r="FT481" s="1">
        <v>0.38561499999999999</v>
      </c>
      <c r="FU481" s="1">
        <v>1.6298299999999999</v>
      </c>
      <c r="FV481" s="1">
        <v>20.314599999999999</v>
      </c>
      <c r="FW481" s="1">
        <v>5.2110000000000003</v>
      </c>
      <c r="FX481" s="1">
        <v>11.907400000000001</v>
      </c>
      <c r="FY481" s="1">
        <v>5.0023499999999999</v>
      </c>
      <c r="FZ481" s="1">
        <v>3.2902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1.8595900000000001</v>
      </c>
      <c r="GF481" s="1">
        <v>1.8545499999999999</v>
      </c>
      <c r="GG481" s="1">
        <v>1.8577600000000001</v>
      </c>
      <c r="GH481" s="1">
        <v>1.85622</v>
      </c>
      <c r="GI481" s="1">
        <v>1.85501</v>
      </c>
      <c r="GJ481" s="1">
        <v>1.8546899999999999</v>
      </c>
      <c r="GK481" s="1">
        <v>1.8533299999999999</v>
      </c>
      <c r="GL481" s="1">
        <v>1.8564400000000001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1.1020000000000001</v>
      </c>
      <c r="HA481" s="1">
        <v>9.2999999999999992E-3</v>
      </c>
      <c r="HB481" s="1">
        <v>0.41309066869031658</v>
      </c>
      <c r="HC481" s="1">
        <v>2.8098669343081611E-3</v>
      </c>
      <c r="HD481" s="1">
        <v>-1.127031966113555E-6</v>
      </c>
      <c r="HE481" s="1">
        <v>1.768598670541231E-10</v>
      </c>
      <c r="HF481" s="1">
        <v>-7.0735416739826806E-2</v>
      </c>
      <c r="HG481" s="1">
        <v>1.081145868756639E-2</v>
      </c>
      <c r="HH481" s="1">
        <v>-3.689364805754238E-4</v>
      </c>
      <c r="HI481" s="1">
        <v>2.919854880483278E-6</v>
      </c>
      <c r="HJ481" s="1">
        <v>2</v>
      </c>
      <c r="HK481" s="1">
        <v>2136</v>
      </c>
      <c r="HL481" s="1">
        <v>3</v>
      </c>
      <c r="HM481" s="1">
        <v>30</v>
      </c>
      <c r="HN481" s="1">
        <v>4.2</v>
      </c>
      <c r="HO481" s="1">
        <v>4.3</v>
      </c>
      <c r="HP481" s="1">
        <v>0.89721700000000004</v>
      </c>
      <c r="HQ481" s="1">
        <v>2.34497</v>
      </c>
      <c r="HR481" s="1">
        <v>1.4978</v>
      </c>
      <c r="HS481" s="1">
        <v>2.3010299999999999</v>
      </c>
      <c r="HT481" s="1">
        <v>1.5478499999999999</v>
      </c>
      <c r="HU481" s="1">
        <v>2.34497</v>
      </c>
      <c r="HV481" s="1">
        <v>38.159300000000002</v>
      </c>
      <c r="HW481" s="1">
        <v>14.298400000000001</v>
      </c>
      <c r="HX481" s="1">
        <v>18</v>
      </c>
      <c r="HY481" s="1">
        <v>478.25900000000001</v>
      </c>
      <c r="HZ481" s="1">
        <v>495.738</v>
      </c>
      <c r="IA481" s="1">
        <v>27.565300000000001</v>
      </c>
      <c r="IB481" s="1">
        <v>31.95</v>
      </c>
      <c r="IC481" s="1">
        <v>30.0002</v>
      </c>
      <c r="ID481" s="1">
        <v>31.728400000000001</v>
      </c>
      <c r="IE481" s="1">
        <v>31.8233</v>
      </c>
      <c r="IF481" s="1">
        <v>18.060400000000001</v>
      </c>
      <c r="IG481" s="1">
        <v>29.805299999999999</v>
      </c>
      <c r="IH481" s="1">
        <v>0</v>
      </c>
      <c r="II481" s="1">
        <v>27.557700000000001</v>
      </c>
      <c r="IJ481" s="1">
        <v>351.29599999999999</v>
      </c>
      <c r="IK481" s="1">
        <v>25.3095</v>
      </c>
      <c r="IL481" s="1">
        <v>100.48</v>
      </c>
      <c r="IM481" s="1">
        <v>100.182</v>
      </c>
      <c r="IN481" s="1" t="s">
        <v>361</v>
      </c>
    </row>
    <row r="482" spans="1:248" ht="15.75" customHeight="1" x14ac:dyDescent="0.3">
      <c r="A482" s="1">
        <v>466</v>
      </c>
      <c r="B482" s="1">
        <v>1660405601</v>
      </c>
      <c r="C482" s="1">
        <v>5876.9000000953674</v>
      </c>
      <c r="D482" s="1" t="s">
        <v>1291</v>
      </c>
      <c r="E482" s="1" t="s">
        <v>1292</v>
      </c>
      <c r="F482" s="1">
        <v>1</v>
      </c>
      <c r="G482" s="1" t="s">
        <v>349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1169</v>
      </c>
      <c r="M482" s="1" t="s">
        <v>354</v>
      </c>
      <c r="N482" s="1">
        <v>1660405593</v>
      </c>
      <c r="O482" s="1">
        <f t="shared" si="34"/>
        <v>1.541035480457165E-3</v>
      </c>
      <c r="P482" s="1">
        <f t="shared" si="35"/>
        <v>1.5410354804571651</v>
      </c>
      <c r="Q482" s="1">
        <f t="shared" si="36"/>
        <v>3.2394765986720997</v>
      </c>
      <c r="R482" s="1">
        <f t="shared" si="37"/>
        <v>240.43799999999999</v>
      </c>
      <c r="S482" s="1">
        <f t="shared" si="38"/>
        <v>164.21686376884657</v>
      </c>
      <c r="T482" s="1">
        <f t="shared" si="39"/>
        <v>16.377165050297691</v>
      </c>
      <c r="U482" s="1">
        <f t="shared" si="40"/>
        <v>23.978614132505996</v>
      </c>
      <c r="V482" s="1">
        <f t="shared" si="41"/>
        <v>7.5461223510624051E-2</v>
      </c>
      <c r="W482" s="1">
        <f t="shared" si="42"/>
        <v>2.9231598740717568</v>
      </c>
      <c r="X482" s="1">
        <f t="shared" si="43"/>
        <v>7.43954806893911E-2</v>
      </c>
      <c r="Y482" s="1">
        <f t="shared" si="44"/>
        <v>4.6591674245132636E-2</v>
      </c>
      <c r="Z482" s="1">
        <f t="shared" si="45"/>
        <v>321.51360600000004</v>
      </c>
      <c r="AA482" s="1">
        <f t="shared" si="46"/>
        <v>32.514191817711655</v>
      </c>
      <c r="AB482" s="1">
        <f t="shared" si="47"/>
        <v>31.707599999999999</v>
      </c>
      <c r="AC482" s="1">
        <f t="shared" si="48"/>
        <v>4.6966225758774867</v>
      </c>
      <c r="AD482" s="1">
        <f t="shared" si="49"/>
        <v>59.946542540922152</v>
      </c>
      <c r="AE482" s="1">
        <f t="shared" si="50"/>
        <v>2.707513374330162</v>
      </c>
      <c r="AF482" s="1">
        <f t="shared" si="51"/>
        <v>4.5165463420711776</v>
      </c>
      <c r="AG482" s="1">
        <f t="shared" si="52"/>
        <v>1.9891092015473246</v>
      </c>
      <c r="AH482" s="1">
        <f t="shared" si="53"/>
        <v>-67.95966468816097</v>
      </c>
      <c r="AI482" s="1">
        <f t="shared" si="54"/>
        <v>-108.34841402869117</v>
      </c>
      <c r="AJ482" s="1">
        <f t="shared" si="55"/>
        <v>-8.3533546224908424</v>
      </c>
      <c r="AK482" s="1">
        <f t="shared" si="56"/>
        <v>136.85217266065709</v>
      </c>
      <c r="AL482" s="1">
        <f t="shared" si="57"/>
        <v>33.92124624646285</v>
      </c>
      <c r="AM482" s="1">
        <f t="shared" si="58"/>
        <v>1.5401634548499756</v>
      </c>
      <c r="AN482" s="1">
        <f t="shared" si="59"/>
        <v>3.2394765986720997</v>
      </c>
      <c r="AO482" s="1">
        <v>316.01239017239169</v>
      </c>
      <c r="AP482" s="1">
        <v>285.53676969696971</v>
      </c>
      <c r="AQ482" s="1">
        <v>5.1323720681371956</v>
      </c>
      <c r="AR482" s="1">
        <v>65.518535012621754</v>
      </c>
      <c r="AS482" s="1">
        <f t="shared" si="60"/>
        <v>1.5410354804571651</v>
      </c>
      <c r="AT482" s="1">
        <v>25.353912772119681</v>
      </c>
      <c r="AU482" s="1">
        <v>27.15241939393939</v>
      </c>
      <c r="AV482" s="1">
        <v>5.4436205662018083E-6</v>
      </c>
      <c r="AW482" s="1">
        <v>82.942590886382504</v>
      </c>
      <c r="AX482" s="1">
        <v>13</v>
      </c>
      <c r="AY482" s="1">
        <v>3</v>
      </c>
      <c r="AZ482" s="1">
        <f t="shared" si="61"/>
        <v>1</v>
      </c>
      <c r="BA482" s="1">
        <f t="shared" si="62"/>
        <v>0</v>
      </c>
      <c r="BB482" s="1">
        <f t="shared" si="63"/>
        <v>51987.990567976623</v>
      </c>
      <c r="BC482" s="1">
        <f t="shared" si="64"/>
        <v>1999.9849999999999</v>
      </c>
      <c r="BD482" s="1">
        <f t="shared" si="65"/>
        <v>1681.1874</v>
      </c>
      <c r="BE482" s="1">
        <f t="shared" si="66"/>
        <v>0.8406000045000338</v>
      </c>
      <c r="BF482" s="1">
        <f t="shared" si="67"/>
        <v>0.16075800868506515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1660405593</v>
      </c>
      <c r="BM482" s="1">
        <v>240.43799999999999</v>
      </c>
      <c r="BN482" s="1">
        <v>281.57668749999999</v>
      </c>
      <c r="BO482" s="1">
        <v>27.148737499999999</v>
      </c>
      <c r="BP482" s="1">
        <v>25.351206250000001</v>
      </c>
      <c r="BQ482" s="1">
        <v>239.41481250000001</v>
      </c>
      <c r="BR482" s="1">
        <v>27.139431250000001</v>
      </c>
      <c r="BS482" s="1">
        <v>500.13593750000001</v>
      </c>
      <c r="BT482" s="1">
        <v>99.62883124999999</v>
      </c>
      <c r="BU482" s="1">
        <v>0.10005575</v>
      </c>
      <c r="BV482" s="1">
        <v>31.02008125</v>
      </c>
      <c r="BW482" s="1">
        <v>31.707599999999999</v>
      </c>
      <c r="BX482" s="1">
        <v>999.9</v>
      </c>
      <c r="BY482" s="1">
        <v>0</v>
      </c>
      <c r="BZ482" s="1">
        <v>0</v>
      </c>
      <c r="CA482" s="1">
        <v>10000.739374999999</v>
      </c>
      <c r="CB482" s="1">
        <v>0</v>
      </c>
      <c r="CC482" s="1">
        <v>22.659712500000001</v>
      </c>
      <c r="CD482" s="1">
        <v>-41.138806250000002</v>
      </c>
      <c r="CE482" s="1">
        <v>247.14781249999999</v>
      </c>
      <c r="CF482" s="1">
        <v>288.90081249999997</v>
      </c>
      <c r="CG482" s="1">
        <v>1.7975406249999999</v>
      </c>
      <c r="CH482" s="1">
        <v>281.57668749999999</v>
      </c>
      <c r="CI482" s="1">
        <v>25.351206250000001</v>
      </c>
      <c r="CJ482" s="1">
        <v>2.7047975000000002</v>
      </c>
      <c r="CK482" s="1">
        <v>2.5257100000000001</v>
      </c>
      <c r="CL482" s="1">
        <v>22.314299999999999</v>
      </c>
      <c r="CM482" s="1">
        <v>21.193137499999999</v>
      </c>
      <c r="CN482" s="1">
        <v>1999.9849999999999</v>
      </c>
      <c r="CO482" s="1">
        <v>0.98000125000000005</v>
      </c>
      <c r="CP482" s="1">
        <v>1.9999050000000001E-2</v>
      </c>
      <c r="CQ482" s="1">
        <v>0</v>
      </c>
      <c r="CR482" s="1">
        <v>2.6548750000000001</v>
      </c>
      <c r="CS482" s="1">
        <v>0</v>
      </c>
      <c r="CT482" s="1">
        <v>26268.03125</v>
      </c>
      <c r="CU482" s="1">
        <v>17412.1875</v>
      </c>
      <c r="CV482" s="1">
        <v>42.061999999999998</v>
      </c>
      <c r="CW482" s="1">
        <v>43.144374999999997</v>
      </c>
      <c r="CX482" s="1">
        <v>42.061999999999998</v>
      </c>
      <c r="CY482" s="1">
        <v>41.550375000000003</v>
      </c>
      <c r="CZ482" s="1">
        <v>42.065937499999997</v>
      </c>
      <c r="DA482" s="1">
        <v>1959.9849999999999</v>
      </c>
      <c r="DB482" s="1">
        <v>40</v>
      </c>
      <c r="DC482" s="1">
        <v>0</v>
      </c>
      <c r="DD482" s="1">
        <v>1660405599</v>
      </c>
      <c r="DE482" s="1">
        <v>0</v>
      </c>
      <c r="DF482" s="1">
        <v>1660405346</v>
      </c>
      <c r="DG482" s="1" t="s">
        <v>1170</v>
      </c>
      <c r="DH482" s="1">
        <v>1660405346</v>
      </c>
      <c r="DI482" s="1">
        <v>1660405343.5</v>
      </c>
      <c r="DJ482" s="1">
        <v>14</v>
      </c>
      <c r="DK482" s="1">
        <v>0.109</v>
      </c>
      <c r="DL482" s="1">
        <v>-3.0000000000000001E-3</v>
      </c>
      <c r="DM482" s="1">
        <v>1.3660000000000001</v>
      </c>
      <c r="DN482" s="1">
        <v>1.4E-2</v>
      </c>
      <c r="DO482" s="1">
        <v>400</v>
      </c>
      <c r="DP482" s="1">
        <v>25</v>
      </c>
      <c r="DQ482" s="1">
        <v>0.44</v>
      </c>
      <c r="DR482" s="1">
        <v>0.08</v>
      </c>
      <c r="DS482" s="1">
        <v>2.805980001106759</v>
      </c>
      <c r="DT482" s="1">
        <v>4.3257363652155254</v>
      </c>
      <c r="DU482" s="1">
        <v>0.32954938339497247</v>
      </c>
      <c r="DV482" s="1">
        <v>0</v>
      </c>
      <c r="DW482" s="1">
        <v>33.90832213855068</v>
      </c>
      <c r="DX482" s="1">
        <v>5.1092345928453646</v>
      </c>
      <c r="DY482" s="1">
        <v>0.38383477987128739</v>
      </c>
      <c r="DZ482" s="1">
        <v>0</v>
      </c>
      <c r="EA482" s="1">
        <v>-41.14564838709677</v>
      </c>
      <c r="EB482" s="1">
        <v>-6.5940048387095214</v>
      </c>
      <c r="EC482" s="1">
        <v>0.50728543016598504</v>
      </c>
      <c r="ED482" s="1">
        <v>0</v>
      </c>
      <c r="EE482" s="1">
        <v>171.8270288945894</v>
      </c>
      <c r="EF482" s="1">
        <v>196.3791525096614</v>
      </c>
      <c r="EG482" s="1">
        <v>14.22435979147248</v>
      </c>
      <c r="EH482" s="1">
        <v>0</v>
      </c>
      <c r="EI482" s="1">
        <v>1.7985475609756101</v>
      </c>
      <c r="EJ482" s="1">
        <v>-2.5441881533100109E-2</v>
      </c>
      <c r="EK482" s="1">
        <v>2.7312185973974749E-3</v>
      </c>
      <c r="EL482" s="1">
        <v>1</v>
      </c>
      <c r="EM482" s="1">
        <v>1.988965737096289</v>
      </c>
      <c r="EN482" s="1">
        <v>3.2793208299461379E-3</v>
      </c>
      <c r="EO482" s="1">
        <v>1.5302080227811499E-3</v>
      </c>
      <c r="EP482" s="1">
        <v>1</v>
      </c>
      <c r="EQ482" s="1">
        <v>2</v>
      </c>
      <c r="ER482" s="1">
        <v>6</v>
      </c>
      <c r="ES482" s="1" t="s">
        <v>390</v>
      </c>
      <c r="ET482" s="1">
        <v>2.9426899999999998</v>
      </c>
      <c r="EU482" s="1">
        <v>2.8010799999999998</v>
      </c>
      <c r="EV482" s="1">
        <v>6.6242999999999996E-2</v>
      </c>
      <c r="EW482" s="1">
        <v>7.4281600000000003E-2</v>
      </c>
      <c r="EX482" s="1">
        <v>0.117813</v>
      </c>
      <c r="EY482" s="1">
        <v>0.112348</v>
      </c>
      <c r="EZ482" s="1">
        <v>19136.2</v>
      </c>
      <c r="FA482" s="1">
        <v>19891.099999999999</v>
      </c>
      <c r="FB482" s="1">
        <v>23832.7</v>
      </c>
      <c r="FC482" s="1">
        <v>25005.8</v>
      </c>
      <c r="FD482" s="1">
        <v>33651.300000000003</v>
      </c>
      <c r="FE482" s="1">
        <v>35441.699999999997</v>
      </c>
      <c r="FF482" s="1">
        <v>43452.7</v>
      </c>
      <c r="FG482" s="1">
        <v>46226</v>
      </c>
      <c r="FH482" s="1">
        <v>1.9262999999999999</v>
      </c>
      <c r="FI482" s="1">
        <v>1.8563499999999999</v>
      </c>
      <c r="FJ482" s="1">
        <v>0.121381</v>
      </c>
      <c r="FK482" s="1">
        <v>0</v>
      </c>
      <c r="FL482" s="1">
        <v>29.740300000000001</v>
      </c>
      <c r="FM482" s="1">
        <v>999.9</v>
      </c>
      <c r="FN482" s="1">
        <v>61.2</v>
      </c>
      <c r="FO482" s="1">
        <v>35.1</v>
      </c>
      <c r="FP482" s="1">
        <v>34.890099999999997</v>
      </c>
      <c r="FQ482" s="1">
        <v>63.936700000000002</v>
      </c>
      <c r="FR482" s="1">
        <v>25.921500000000002</v>
      </c>
      <c r="FS482" s="1">
        <v>1</v>
      </c>
      <c r="FT482" s="1">
        <v>0.38566800000000001</v>
      </c>
      <c r="FU482" s="1">
        <v>1.63469</v>
      </c>
      <c r="FV482" s="1">
        <v>20.314599999999999</v>
      </c>
      <c r="FW482" s="1">
        <v>5.2112999999999996</v>
      </c>
      <c r="FX482" s="1">
        <v>11.907400000000001</v>
      </c>
      <c r="FY482" s="1">
        <v>5.0025000000000004</v>
      </c>
      <c r="FZ482" s="1">
        <v>3.2901799999999999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1.8595999999999999</v>
      </c>
      <c r="GF482" s="1">
        <v>1.8545700000000001</v>
      </c>
      <c r="GG482" s="1">
        <v>1.8577600000000001</v>
      </c>
      <c r="GH482" s="1">
        <v>1.85623</v>
      </c>
      <c r="GI482" s="1">
        <v>1.85501</v>
      </c>
      <c r="GJ482" s="1">
        <v>1.8546899999999999</v>
      </c>
      <c r="GK482" s="1">
        <v>1.85334</v>
      </c>
      <c r="GL482" s="1">
        <v>1.8564400000000001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1.1140000000000001</v>
      </c>
      <c r="HA482" s="1">
        <v>9.2999999999999992E-3</v>
      </c>
      <c r="HB482" s="1">
        <v>0.41309066869031658</v>
      </c>
      <c r="HC482" s="1">
        <v>2.8098669343081611E-3</v>
      </c>
      <c r="HD482" s="1">
        <v>-1.127031966113555E-6</v>
      </c>
      <c r="HE482" s="1">
        <v>1.768598670541231E-10</v>
      </c>
      <c r="HF482" s="1">
        <v>-7.0735416739826806E-2</v>
      </c>
      <c r="HG482" s="1">
        <v>1.081145868756639E-2</v>
      </c>
      <c r="HH482" s="1">
        <v>-3.689364805754238E-4</v>
      </c>
      <c r="HI482" s="1">
        <v>2.919854880483278E-6</v>
      </c>
      <c r="HJ482" s="1">
        <v>2</v>
      </c>
      <c r="HK482" s="1">
        <v>2136</v>
      </c>
      <c r="HL482" s="1">
        <v>3</v>
      </c>
      <c r="HM482" s="1">
        <v>30</v>
      </c>
      <c r="HN482" s="1">
        <v>4.2</v>
      </c>
      <c r="HO482" s="1">
        <v>4.3</v>
      </c>
      <c r="HP482" s="1">
        <v>0.90454100000000004</v>
      </c>
      <c r="HQ482" s="1">
        <v>2.32056</v>
      </c>
      <c r="HR482" s="1">
        <v>1.4978</v>
      </c>
      <c r="HS482" s="1">
        <v>2.3010299999999999</v>
      </c>
      <c r="HT482" s="1">
        <v>1.5478499999999999</v>
      </c>
      <c r="HU482" s="1">
        <v>2.4487299999999999</v>
      </c>
      <c r="HV482" s="1">
        <v>38.159300000000002</v>
      </c>
      <c r="HW482" s="1">
        <v>14.333399999999999</v>
      </c>
      <c r="HX482" s="1">
        <v>18</v>
      </c>
      <c r="HY482" s="1">
        <v>478.36599999999999</v>
      </c>
      <c r="HZ482" s="1">
        <v>495.72699999999998</v>
      </c>
      <c r="IA482" s="1">
        <v>27.561399999999999</v>
      </c>
      <c r="IB482" s="1">
        <v>31.950700000000001</v>
      </c>
      <c r="IC482" s="1">
        <v>30.0002</v>
      </c>
      <c r="ID482" s="1">
        <v>31.729099999999999</v>
      </c>
      <c r="IE482" s="1">
        <v>31.824000000000002</v>
      </c>
      <c r="IF482" s="1">
        <v>18.317699999999999</v>
      </c>
      <c r="IG482" s="1">
        <v>29.805299999999999</v>
      </c>
      <c r="IH482" s="1">
        <v>0</v>
      </c>
      <c r="II482" s="1">
        <v>27.557700000000001</v>
      </c>
      <c r="IJ482" s="1">
        <v>361.32600000000002</v>
      </c>
      <c r="IK482" s="1">
        <v>25.3095</v>
      </c>
      <c r="IL482" s="1">
        <v>100.48099999999999</v>
      </c>
      <c r="IM482" s="1">
        <v>100.18300000000001</v>
      </c>
      <c r="IN482" s="1" t="s">
        <v>361</v>
      </c>
    </row>
    <row r="483" spans="1:248" ht="15.75" customHeight="1" x14ac:dyDescent="0.3">
      <c r="A483" s="1">
        <v>467</v>
      </c>
      <c r="B483" s="1">
        <v>1660405602</v>
      </c>
      <c r="C483" s="1">
        <v>5877.9000000953674</v>
      </c>
      <c r="D483" s="1" t="s">
        <v>1293</v>
      </c>
      <c r="E483" s="1" t="s">
        <v>1294</v>
      </c>
      <c r="F483" s="1">
        <v>1</v>
      </c>
      <c r="G483" s="1" t="s">
        <v>349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1169</v>
      </c>
      <c r="M483" s="1" t="s">
        <v>354</v>
      </c>
      <c r="N483" s="1">
        <v>1660405594.5</v>
      </c>
      <c r="O483" s="1">
        <f t="shared" si="34"/>
        <v>1.5402780277437879E-3</v>
      </c>
      <c r="P483" s="1">
        <f t="shared" si="35"/>
        <v>1.540278027743788</v>
      </c>
      <c r="Q483" s="1">
        <f t="shared" si="36"/>
        <v>3.2810315829880254</v>
      </c>
      <c r="R483" s="1">
        <f t="shared" si="37"/>
        <v>247.89593333333329</v>
      </c>
      <c r="S483" s="1">
        <f t="shared" si="38"/>
        <v>170.52726217501564</v>
      </c>
      <c r="T483" s="1">
        <f t="shared" si="39"/>
        <v>17.006483949878557</v>
      </c>
      <c r="U483" s="1">
        <f t="shared" si="40"/>
        <v>24.722370826235963</v>
      </c>
      <c r="V483" s="1">
        <f t="shared" si="41"/>
        <v>7.5430156980670515E-2</v>
      </c>
      <c r="W483" s="1">
        <f t="shared" si="42"/>
        <v>2.9235456676729661</v>
      </c>
      <c r="X483" s="1">
        <f t="shared" si="43"/>
        <v>7.4365423193000935E-2</v>
      </c>
      <c r="Y483" s="1">
        <f t="shared" si="44"/>
        <v>4.6572799509308566E-2</v>
      </c>
      <c r="Z483" s="1">
        <f t="shared" si="45"/>
        <v>321.51589359999991</v>
      </c>
      <c r="AA483" s="1">
        <f t="shared" si="46"/>
        <v>32.513405284952903</v>
      </c>
      <c r="AB483" s="1">
        <f t="shared" si="47"/>
        <v>31.707100000000001</v>
      </c>
      <c r="AC483" s="1">
        <f t="shared" si="48"/>
        <v>4.6964893765491231</v>
      </c>
      <c r="AD483" s="1">
        <f t="shared" si="49"/>
        <v>59.950238491880562</v>
      </c>
      <c r="AE483" s="1">
        <f t="shared" si="50"/>
        <v>2.7075545650605712</v>
      </c>
      <c r="AF483" s="1">
        <f t="shared" si="51"/>
        <v>4.516336603777269</v>
      </c>
      <c r="AG483" s="1">
        <f t="shared" si="52"/>
        <v>1.9889348114885519</v>
      </c>
      <c r="AH483" s="1">
        <f t="shared" si="53"/>
        <v>-67.926261023501041</v>
      </c>
      <c r="AI483" s="1">
        <f t="shared" si="54"/>
        <v>-108.4122964641427</v>
      </c>
      <c r="AJ483" s="1">
        <f t="shared" si="55"/>
        <v>-8.3571226772909437</v>
      </c>
      <c r="AK483" s="1">
        <f t="shared" si="56"/>
        <v>136.82021343506523</v>
      </c>
      <c r="AL483" s="1">
        <f t="shared" si="57"/>
        <v>34.07118853132382</v>
      </c>
      <c r="AM483" s="1">
        <f t="shared" si="58"/>
        <v>1.539608270695823</v>
      </c>
      <c r="AN483" s="1">
        <f t="shared" si="59"/>
        <v>3.2810315829880254</v>
      </c>
      <c r="AO483" s="1">
        <v>321.23524020953772</v>
      </c>
      <c r="AP483" s="1">
        <v>290.67952727272723</v>
      </c>
      <c r="AQ483" s="1">
        <v>5.138045717769538</v>
      </c>
      <c r="AR483" s="1">
        <v>65.518535012621754</v>
      </c>
      <c r="AS483" s="1">
        <f t="shared" si="60"/>
        <v>1.540278027743788</v>
      </c>
      <c r="AT483" s="1">
        <v>25.355674400173559</v>
      </c>
      <c r="AU483" s="1">
        <v>27.1532703030303</v>
      </c>
      <c r="AV483" s="1">
        <v>5.8438476320550841E-6</v>
      </c>
      <c r="AW483" s="1">
        <v>82.942590886382504</v>
      </c>
      <c r="AX483" s="1">
        <v>13</v>
      </c>
      <c r="AY483" s="1">
        <v>3</v>
      </c>
      <c r="AZ483" s="1">
        <f t="shared" si="61"/>
        <v>1</v>
      </c>
      <c r="BA483" s="1">
        <f t="shared" si="62"/>
        <v>0</v>
      </c>
      <c r="BB483" s="1">
        <f t="shared" si="63"/>
        <v>51999.106453903187</v>
      </c>
      <c r="BC483" s="1">
        <f t="shared" si="64"/>
        <v>1999.999333333333</v>
      </c>
      <c r="BD483" s="1">
        <f t="shared" si="65"/>
        <v>1681.1994399999996</v>
      </c>
      <c r="BE483" s="1">
        <f t="shared" si="66"/>
        <v>0.84060000020000003</v>
      </c>
      <c r="BF483" s="1">
        <f t="shared" si="67"/>
        <v>0.1607580003860001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1660405594.5</v>
      </c>
      <c r="BM483" s="1">
        <v>247.89593333333329</v>
      </c>
      <c r="BN483" s="1">
        <v>289.22760000000011</v>
      </c>
      <c r="BO483" s="1">
        <v>27.149166666666659</v>
      </c>
      <c r="BP483" s="1">
        <v>25.352306666666671</v>
      </c>
      <c r="BQ483" s="1">
        <v>246.85560000000001</v>
      </c>
      <c r="BR483" s="1">
        <v>27.139859999999992</v>
      </c>
      <c r="BS483" s="1">
        <v>500.1422</v>
      </c>
      <c r="BT483" s="1">
        <v>99.628713333333337</v>
      </c>
      <c r="BU483" s="1">
        <v>0.10011438</v>
      </c>
      <c r="BV483" s="1">
        <v>31.01926666666667</v>
      </c>
      <c r="BW483" s="1">
        <v>31.707100000000001</v>
      </c>
      <c r="BX483" s="1">
        <v>999.89999999999986</v>
      </c>
      <c r="BY483" s="1">
        <v>0</v>
      </c>
      <c r="BZ483" s="1">
        <v>0</v>
      </c>
      <c r="CA483" s="1">
        <v>10002.953333333329</v>
      </c>
      <c r="CB483" s="1">
        <v>0</v>
      </c>
      <c r="CC483" s="1">
        <v>22.444739999999999</v>
      </c>
      <c r="CD483" s="1">
        <v>-41.33176000000001</v>
      </c>
      <c r="CE483" s="1">
        <v>254.81399999999999</v>
      </c>
      <c r="CF483" s="1">
        <v>296.7510666666667</v>
      </c>
      <c r="CG483" s="1">
        <v>1.79687</v>
      </c>
      <c r="CH483" s="1">
        <v>289.22760000000011</v>
      </c>
      <c r="CI483" s="1">
        <v>25.352306666666671</v>
      </c>
      <c r="CJ483" s="1">
        <v>2.7048373333333329</v>
      </c>
      <c r="CK483" s="1">
        <v>2.5258166666666662</v>
      </c>
      <c r="CL483" s="1">
        <v>22.314540000000001</v>
      </c>
      <c r="CM483" s="1">
        <v>21.19382666666667</v>
      </c>
      <c r="CN483" s="1">
        <v>1999.999333333333</v>
      </c>
      <c r="CO483" s="1">
        <v>0.98000140000000024</v>
      </c>
      <c r="CP483" s="1">
        <v>1.99989E-2</v>
      </c>
      <c r="CQ483" s="1">
        <v>0</v>
      </c>
      <c r="CR483" s="1">
        <v>2.5965333333333329</v>
      </c>
      <c r="CS483" s="1">
        <v>0</v>
      </c>
      <c r="CT483" s="1">
        <v>26269.01333333334</v>
      </c>
      <c r="CU483" s="1">
        <v>17412.32</v>
      </c>
      <c r="CV483" s="1">
        <v>42.061999999999998</v>
      </c>
      <c r="CW483" s="1">
        <v>43.141533333333342</v>
      </c>
      <c r="CX483" s="1">
        <v>42.061999999999998</v>
      </c>
      <c r="CY483" s="1">
        <v>41.54546666666667</v>
      </c>
      <c r="CZ483" s="1">
        <v>42.066200000000002</v>
      </c>
      <c r="DA483" s="1">
        <v>1959.999333333333</v>
      </c>
      <c r="DB483" s="1">
        <v>40</v>
      </c>
      <c r="DC483" s="1">
        <v>0</v>
      </c>
      <c r="DD483" s="1">
        <v>1660405600.2</v>
      </c>
      <c r="DE483" s="1">
        <v>0</v>
      </c>
      <c r="DF483" s="1">
        <v>1660405346</v>
      </c>
      <c r="DG483" s="1" t="s">
        <v>1170</v>
      </c>
      <c r="DH483" s="1">
        <v>1660405346</v>
      </c>
      <c r="DI483" s="1">
        <v>1660405343.5</v>
      </c>
      <c r="DJ483" s="1">
        <v>14</v>
      </c>
      <c r="DK483" s="1">
        <v>0.109</v>
      </c>
      <c r="DL483" s="1">
        <v>-3.0000000000000001E-3</v>
      </c>
      <c r="DM483" s="1">
        <v>1.3660000000000001</v>
      </c>
      <c r="DN483" s="1">
        <v>1.4E-2</v>
      </c>
      <c r="DO483" s="1">
        <v>400</v>
      </c>
      <c r="DP483" s="1">
        <v>25</v>
      </c>
      <c r="DQ483" s="1">
        <v>0.44</v>
      </c>
      <c r="DR483" s="1">
        <v>0.08</v>
      </c>
      <c r="DS483" s="1">
        <v>2.805980001106759</v>
      </c>
      <c r="DT483" s="1">
        <v>4.3257363652155254</v>
      </c>
      <c r="DU483" s="1">
        <v>0.32954938339497247</v>
      </c>
      <c r="DV483" s="1">
        <v>0</v>
      </c>
      <c r="DW483" s="1">
        <v>33.90832213855068</v>
      </c>
      <c r="DX483" s="1">
        <v>5.1092345928453646</v>
      </c>
      <c r="DY483" s="1">
        <v>0.38383477987128739</v>
      </c>
      <c r="DZ483" s="1">
        <v>0</v>
      </c>
      <c r="EA483" s="1">
        <v>-41.14564838709677</v>
      </c>
      <c r="EB483" s="1">
        <v>-6.5940048387095214</v>
      </c>
      <c r="EC483" s="1">
        <v>0.50728543016598504</v>
      </c>
      <c r="ED483" s="1">
        <v>0</v>
      </c>
      <c r="EE483" s="1">
        <v>171.8270288945894</v>
      </c>
      <c r="EF483" s="1">
        <v>196.3791525096614</v>
      </c>
      <c r="EG483" s="1">
        <v>14.22435979147248</v>
      </c>
      <c r="EH483" s="1">
        <v>0</v>
      </c>
      <c r="EI483" s="1">
        <v>1.7985475609756101</v>
      </c>
      <c r="EJ483" s="1">
        <v>-2.5441881533100109E-2</v>
      </c>
      <c r="EK483" s="1">
        <v>2.7312185973974749E-3</v>
      </c>
      <c r="EL483" s="1">
        <v>1</v>
      </c>
      <c r="EM483" s="1">
        <v>1.988965737096289</v>
      </c>
      <c r="EN483" s="1">
        <v>3.2793208299461379E-3</v>
      </c>
      <c r="EO483" s="1">
        <v>1.5302080227811499E-3</v>
      </c>
      <c r="EP483" s="1">
        <v>1</v>
      </c>
      <c r="EQ483" s="1">
        <v>2</v>
      </c>
      <c r="ER483" s="1">
        <v>6</v>
      </c>
      <c r="ES483" s="1" t="s">
        <v>390</v>
      </c>
      <c r="ET483" s="1">
        <v>2.9428000000000001</v>
      </c>
      <c r="EU483" s="1">
        <v>2.8011300000000001</v>
      </c>
      <c r="EV483" s="1">
        <v>6.7214999999999997E-2</v>
      </c>
      <c r="EW483" s="1">
        <v>7.5228299999999998E-2</v>
      </c>
      <c r="EX483" s="1">
        <v>0.117813</v>
      </c>
      <c r="EY483" s="1">
        <v>0.112347</v>
      </c>
      <c r="EZ483" s="1">
        <v>19116.2</v>
      </c>
      <c r="FA483" s="1">
        <v>19870.900000000001</v>
      </c>
      <c r="FB483" s="1">
        <v>23832.6</v>
      </c>
      <c r="FC483" s="1">
        <v>25006</v>
      </c>
      <c r="FD483" s="1">
        <v>33651.199999999997</v>
      </c>
      <c r="FE483" s="1">
        <v>35442</v>
      </c>
      <c r="FF483" s="1">
        <v>43452.5</v>
      </c>
      <c r="FG483" s="1">
        <v>46226.2</v>
      </c>
      <c r="FH483" s="1">
        <v>1.9263300000000001</v>
      </c>
      <c r="FI483" s="1">
        <v>1.8564799999999999</v>
      </c>
      <c r="FJ483" s="1">
        <v>0.120763</v>
      </c>
      <c r="FK483" s="1">
        <v>0</v>
      </c>
      <c r="FL483" s="1">
        <v>29.740300000000001</v>
      </c>
      <c r="FM483" s="1">
        <v>999.9</v>
      </c>
      <c r="FN483" s="1">
        <v>61.3</v>
      </c>
      <c r="FO483" s="1">
        <v>35.1</v>
      </c>
      <c r="FP483" s="1">
        <v>34.946300000000001</v>
      </c>
      <c r="FQ483" s="1">
        <v>63.986699999999999</v>
      </c>
      <c r="FR483" s="1">
        <v>26.189900000000002</v>
      </c>
      <c r="FS483" s="1">
        <v>1</v>
      </c>
      <c r="FT483" s="1">
        <v>0.38575199999999998</v>
      </c>
      <c r="FU483" s="1">
        <v>1.6214900000000001</v>
      </c>
      <c r="FV483" s="1">
        <v>20.314800000000002</v>
      </c>
      <c r="FW483" s="1">
        <v>5.2112999999999996</v>
      </c>
      <c r="FX483" s="1">
        <v>11.907500000000001</v>
      </c>
      <c r="FY483" s="1">
        <v>5.0027999999999997</v>
      </c>
      <c r="FZ483" s="1">
        <v>3.2901500000000001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1.8595999999999999</v>
      </c>
      <c r="GF483" s="1">
        <v>1.85459</v>
      </c>
      <c r="GG483" s="1">
        <v>1.8577600000000001</v>
      </c>
      <c r="GH483" s="1">
        <v>1.85623</v>
      </c>
      <c r="GI483" s="1">
        <v>1.8550199999999999</v>
      </c>
      <c r="GJ483" s="1">
        <v>1.8547</v>
      </c>
      <c r="GK483" s="1">
        <v>1.8533500000000001</v>
      </c>
      <c r="GL483" s="1">
        <v>1.85646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1.1240000000000001</v>
      </c>
      <c r="HA483" s="1">
        <v>9.2999999999999992E-3</v>
      </c>
      <c r="HB483" s="1">
        <v>0.41309066869031658</v>
      </c>
      <c r="HC483" s="1">
        <v>2.8098669343081611E-3</v>
      </c>
      <c r="HD483" s="1">
        <v>-1.127031966113555E-6</v>
      </c>
      <c r="HE483" s="1">
        <v>1.768598670541231E-10</v>
      </c>
      <c r="HF483" s="1">
        <v>-7.0735416739826806E-2</v>
      </c>
      <c r="HG483" s="1">
        <v>1.081145868756639E-2</v>
      </c>
      <c r="HH483" s="1">
        <v>-3.689364805754238E-4</v>
      </c>
      <c r="HI483" s="1">
        <v>2.919854880483278E-6</v>
      </c>
      <c r="HJ483" s="1">
        <v>2</v>
      </c>
      <c r="HK483" s="1">
        <v>2136</v>
      </c>
      <c r="HL483" s="1">
        <v>3</v>
      </c>
      <c r="HM483" s="1">
        <v>30</v>
      </c>
      <c r="HN483" s="1">
        <v>4.3</v>
      </c>
      <c r="HO483" s="1">
        <v>4.3</v>
      </c>
      <c r="HP483" s="1">
        <v>0.91918900000000003</v>
      </c>
      <c r="HQ483" s="1">
        <v>2.32056</v>
      </c>
      <c r="HR483" s="1">
        <v>1.4978</v>
      </c>
      <c r="HS483" s="1">
        <v>2.3010299999999999</v>
      </c>
      <c r="HT483" s="1">
        <v>1.5478499999999999</v>
      </c>
      <c r="HU483" s="1">
        <v>2.4316399999999998</v>
      </c>
      <c r="HV483" s="1">
        <v>38.159300000000002</v>
      </c>
      <c r="HW483" s="1">
        <v>14.3072</v>
      </c>
      <c r="HX483" s="1">
        <v>18</v>
      </c>
      <c r="HY483" s="1">
        <v>478.38499999999999</v>
      </c>
      <c r="HZ483" s="1">
        <v>495.81599999999997</v>
      </c>
      <c r="IA483" s="1">
        <v>27.557099999999998</v>
      </c>
      <c r="IB483" s="1">
        <v>31.950800000000001</v>
      </c>
      <c r="IC483" s="1">
        <v>30.000299999999999</v>
      </c>
      <c r="ID483" s="1">
        <v>31.729800000000001</v>
      </c>
      <c r="IE483" s="1">
        <v>31.8247</v>
      </c>
      <c r="IF483" s="1">
        <v>18.479800000000001</v>
      </c>
      <c r="IG483" s="1">
        <v>29.805299999999999</v>
      </c>
      <c r="IH483" s="1">
        <v>0</v>
      </c>
      <c r="II483" s="1">
        <v>27.541</v>
      </c>
      <c r="IJ483" s="1">
        <v>361.32600000000002</v>
      </c>
      <c r="IK483" s="1">
        <v>25.3095</v>
      </c>
      <c r="IL483" s="1">
        <v>100.48</v>
      </c>
      <c r="IM483" s="1">
        <v>100.18300000000001</v>
      </c>
      <c r="IN483" s="1" t="s">
        <v>361</v>
      </c>
    </row>
    <row r="484" spans="1:248" ht="15.75" customHeight="1" x14ac:dyDescent="0.3">
      <c r="A484" s="1">
        <v>468</v>
      </c>
      <c r="B484" s="1">
        <v>1660405603</v>
      </c>
      <c r="C484" s="1">
        <v>5878.9000000953674</v>
      </c>
      <c r="D484" s="1" t="s">
        <v>1295</v>
      </c>
      <c r="E484" s="1" t="s">
        <v>1296</v>
      </c>
      <c r="F484" s="1">
        <v>1</v>
      </c>
      <c r="G484" s="1" t="s">
        <v>349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1169</v>
      </c>
      <c r="M484" s="1" t="s">
        <v>354</v>
      </c>
      <c r="N484" s="1">
        <v>1660405595</v>
      </c>
      <c r="O484" s="1">
        <f t="shared" si="34"/>
        <v>1.5386394838722928E-3</v>
      </c>
      <c r="P484" s="1">
        <f t="shared" si="35"/>
        <v>1.5386394838722928</v>
      </c>
      <c r="Q484" s="1">
        <f t="shared" si="36"/>
        <v>3.3944563235655636</v>
      </c>
      <c r="R484" s="1">
        <f t="shared" si="37"/>
        <v>250.387125</v>
      </c>
      <c r="S484" s="1">
        <f t="shared" si="38"/>
        <v>170.47137588573946</v>
      </c>
      <c r="T484" s="1">
        <f t="shared" si="39"/>
        <v>17.000891429707263</v>
      </c>
      <c r="U484" s="1">
        <f t="shared" si="40"/>
        <v>24.970786476051657</v>
      </c>
      <c r="V484" s="1">
        <f t="shared" si="41"/>
        <v>7.5354859309060135E-2</v>
      </c>
      <c r="W484" s="1">
        <f t="shared" si="42"/>
        <v>2.9236342925285759</v>
      </c>
      <c r="X484" s="1">
        <f t="shared" si="43"/>
        <v>7.4292265762929841E-2</v>
      </c>
      <c r="Y484" s="1">
        <f t="shared" si="44"/>
        <v>4.652688760437481E-2</v>
      </c>
      <c r="Z484" s="1">
        <f t="shared" si="45"/>
        <v>321.51619950000003</v>
      </c>
      <c r="AA484" s="1">
        <f t="shared" si="46"/>
        <v>32.513461945354479</v>
      </c>
      <c r="AB484" s="1">
        <f t="shared" si="47"/>
        <v>31.706587500000001</v>
      </c>
      <c r="AC484" s="1">
        <f t="shared" si="48"/>
        <v>4.6963528506510741</v>
      </c>
      <c r="AD484" s="1">
        <f t="shared" si="49"/>
        <v>59.951894403270359</v>
      </c>
      <c r="AE484" s="1">
        <f t="shared" si="50"/>
        <v>2.7075785416578815</v>
      </c>
      <c r="AF484" s="1">
        <f t="shared" si="51"/>
        <v>4.5162518526023154</v>
      </c>
      <c r="AG484" s="1">
        <f t="shared" si="52"/>
        <v>1.9887743089931926</v>
      </c>
      <c r="AH484" s="1">
        <f t="shared" si="53"/>
        <v>-67.854001238768106</v>
      </c>
      <c r="AI484" s="1">
        <f t="shared" si="54"/>
        <v>-108.38668608122246</v>
      </c>
      <c r="AJ484" s="1">
        <f t="shared" si="55"/>
        <v>-8.3548605294814813</v>
      </c>
      <c r="AK484" s="1">
        <f t="shared" si="56"/>
        <v>136.92065165052799</v>
      </c>
      <c r="AL484" s="1">
        <f t="shared" si="57"/>
        <v>34.107035264982009</v>
      </c>
      <c r="AM484" s="1">
        <f t="shared" si="58"/>
        <v>1.5394979588368234</v>
      </c>
      <c r="AN484" s="1">
        <f t="shared" si="59"/>
        <v>3.3944563235655636</v>
      </c>
      <c r="AO484" s="1">
        <v>326.46027376629559</v>
      </c>
      <c r="AP484" s="1">
        <v>295.79406060606061</v>
      </c>
      <c r="AQ484" s="1">
        <v>5.1324025973988192</v>
      </c>
      <c r="AR484" s="1">
        <v>65.518535012621754</v>
      </c>
      <c r="AS484" s="1">
        <f t="shared" si="60"/>
        <v>1.5386394838722928</v>
      </c>
      <c r="AT484" s="1">
        <v>25.357843180812289</v>
      </c>
      <c r="AU484" s="1">
        <v>27.153516363636349</v>
      </c>
      <c r="AV484" s="1">
        <v>7.4419156200921616E-6</v>
      </c>
      <c r="AW484" s="1">
        <v>82.942590886382504</v>
      </c>
      <c r="AX484" s="1">
        <v>13</v>
      </c>
      <c r="AY484" s="1">
        <v>3</v>
      </c>
      <c r="AZ484" s="1">
        <f t="shared" si="61"/>
        <v>1</v>
      </c>
      <c r="BA484" s="1">
        <f t="shared" si="62"/>
        <v>0</v>
      </c>
      <c r="BB484" s="1">
        <f t="shared" si="63"/>
        <v>52001.682996786192</v>
      </c>
      <c r="BC484" s="1">
        <f t="shared" si="64"/>
        <v>2000.00125</v>
      </c>
      <c r="BD484" s="1">
        <f t="shared" si="65"/>
        <v>1681.2010499999999</v>
      </c>
      <c r="BE484" s="1">
        <f t="shared" si="66"/>
        <v>0.8405999996250002</v>
      </c>
      <c r="BF484" s="1">
        <f t="shared" si="67"/>
        <v>0.16075799927625045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1660405595</v>
      </c>
      <c r="BM484" s="1">
        <v>250.387125</v>
      </c>
      <c r="BN484" s="1">
        <v>291.76637499999998</v>
      </c>
      <c r="BO484" s="1">
        <v>27.149437500000001</v>
      </c>
      <c r="BP484" s="1">
        <v>25.352706250000001</v>
      </c>
      <c r="BQ484" s="1">
        <v>249.34118749999999</v>
      </c>
      <c r="BR484" s="1">
        <v>27.14013125</v>
      </c>
      <c r="BS484" s="1">
        <v>500.14206250000001</v>
      </c>
      <c r="BT484" s="1">
        <v>99.628618749999987</v>
      </c>
      <c r="BU484" s="1">
        <v>0.10009723750000001</v>
      </c>
      <c r="BV484" s="1">
        <v>31.0189375</v>
      </c>
      <c r="BW484" s="1">
        <v>31.706587500000001</v>
      </c>
      <c r="BX484" s="1">
        <v>999.9</v>
      </c>
      <c r="BY484" s="1">
        <v>0</v>
      </c>
      <c r="BZ484" s="1">
        <v>0</v>
      </c>
      <c r="CA484" s="1">
        <v>10003.46875</v>
      </c>
      <c r="CB484" s="1">
        <v>0</v>
      </c>
      <c r="CC484" s="1">
        <v>22.328643750000001</v>
      </c>
      <c r="CD484" s="1">
        <v>-41.379337500000013</v>
      </c>
      <c r="CE484" s="1">
        <v>257.37475000000001</v>
      </c>
      <c r="CF484" s="1">
        <v>299.35599999999999</v>
      </c>
      <c r="CG484" s="1">
        <v>1.7967381250000001</v>
      </c>
      <c r="CH484" s="1">
        <v>291.76637499999998</v>
      </c>
      <c r="CI484" s="1">
        <v>25.352706250000001</v>
      </c>
      <c r="CJ484" s="1">
        <v>2.70486125</v>
      </c>
      <c r="CK484" s="1">
        <v>2.5258543750000002</v>
      </c>
      <c r="CL484" s="1">
        <v>22.314687500000002</v>
      </c>
      <c r="CM484" s="1">
        <v>21.19406875</v>
      </c>
      <c r="CN484" s="1">
        <v>2000.00125</v>
      </c>
      <c r="CO484" s="1">
        <v>0.98000143750000013</v>
      </c>
      <c r="CP484" s="1">
        <v>1.9998862499999999E-2</v>
      </c>
      <c r="CQ484" s="1">
        <v>0</v>
      </c>
      <c r="CR484" s="1">
        <v>2.6078749999999999</v>
      </c>
      <c r="CS484" s="1">
        <v>0</v>
      </c>
      <c r="CT484" s="1">
        <v>26269.506249999999</v>
      </c>
      <c r="CU484" s="1">
        <v>17412.337500000001</v>
      </c>
      <c r="CV484" s="1">
        <v>42.061999999999998</v>
      </c>
      <c r="CW484" s="1">
        <v>43.140500000000003</v>
      </c>
      <c r="CX484" s="1">
        <v>42.061999999999998</v>
      </c>
      <c r="CY484" s="1">
        <v>41.546499999999988</v>
      </c>
      <c r="CZ484" s="1">
        <v>42.065937499999997</v>
      </c>
      <c r="DA484" s="1">
        <v>1960.00125</v>
      </c>
      <c r="DB484" s="1">
        <v>40</v>
      </c>
      <c r="DC484" s="1">
        <v>0</v>
      </c>
      <c r="DD484" s="1">
        <v>1660405601.4000001</v>
      </c>
      <c r="DE484" s="1">
        <v>0</v>
      </c>
      <c r="DF484" s="1">
        <v>1660405346</v>
      </c>
      <c r="DG484" s="1" t="s">
        <v>1170</v>
      </c>
      <c r="DH484" s="1">
        <v>1660405346</v>
      </c>
      <c r="DI484" s="1">
        <v>1660405343.5</v>
      </c>
      <c r="DJ484" s="1">
        <v>14</v>
      </c>
      <c r="DK484" s="1">
        <v>0.109</v>
      </c>
      <c r="DL484" s="1">
        <v>-3.0000000000000001E-3</v>
      </c>
      <c r="DM484" s="1">
        <v>1.3660000000000001</v>
      </c>
      <c r="DN484" s="1">
        <v>1.4E-2</v>
      </c>
      <c r="DO484" s="1">
        <v>400</v>
      </c>
      <c r="DP484" s="1">
        <v>25</v>
      </c>
      <c r="DQ484" s="1">
        <v>0.44</v>
      </c>
      <c r="DR484" s="1">
        <v>0.08</v>
      </c>
      <c r="DS484" s="1">
        <v>2.9121480125955519</v>
      </c>
      <c r="DT484" s="1">
        <v>4.074060491360477</v>
      </c>
      <c r="DU484" s="1">
        <v>0.30389699927695379</v>
      </c>
      <c r="DV484" s="1">
        <v>0</v>
      </c>
      <c r="DW484" s="1">
        <v>34.019922781294383</v>
      </c>
      <c r="DX484" s="1">
        <v>4.5335941529795036</v>
      </c>
      <c r="DY484" s="1">
        <v>0.34782371805533358</v>
      </c>
      <c r="DZ484" s="1">
        <v>0</v>
      </c>
      <c r="EA484" s="1">
        <v>-41.358096666666682</v>
      </c>
      <c r="EB484" s="1">
        <v>-5.5074767519466068</v>
      </c>
      <c r="EC484" s="1">
        <v>0.40144098734710981</v>
      </c>
      <c r="ED484" s="1">
        <v>0</v>
      </c>
      <c r="EE484" s="1">
        <v>176.29891898872521</v>
      </c>
      <c r="EF484" s="1">
        <v>202.82046230407681</v>
      </c>
      <c r="EG484" s="1">
        <v>15.199562755628691</v>
      </c>
      <c r="EH484" s="1">
        <v>0</v>
      </c>
      <c r="EI484" s="1">
        <v>1.7976540000000001</v>
      </c>
      <c r="EJ484" s="1">
        <v>-2.3335609756104419E-2</v>
      </c>
      <c r="EK484" s="1">
        <v>2.4545313198246232E-3</v>
      </c>
      <c r="EL484" s="1">
        <v>1</v>
      </c>
      <c r="EM484" s="1">
        <v>1.9889912354344721</v>
      </c>
      <c r="EN484" s="1">
        <v>7.6033000338577017E-3</v>
      </c>
      <c r="EO484" s="1">
        <v>1.535237562114861E-3</v>
      </c>
      <c r="EP484" s="1">
        <v>1</v>
      </c>
      <c r="EQ484" s="1">
        <v>2</v>
      </c>
      <c r="ER484" s="1">
        <v>6</v>
      </c>
      <c r="ES484" s="1" t="s">
        <v>390</v>
      </c>
      <c r="ET484" s="1">
        <v>2.94258</v>
      </c>
      <c r="EU484" s="1">
        <v>2.8012600000000001</v>
      </c>
      <c r="EV484" s="1">
        <v>6.8175399999999997E-2</v>
      </c>
      <c r="EW484" s="1">
        <v>7.6166200000000003E-2</v>
      </c>
      <c r="EX484" s="1">
        <v>0.117813</v>
      </c>
      <c r="EY484" s="1">
        <v>0.11233899999999999</v>
      </c>
      <c r="EZ484" s="1">
        <v>19096.400000000001</v>
      </c>
      <c r="FA484" s="1">
        <v>19850.8</v>
      </c>
      <c r="FB484" s="1">
        <v>23832.400000000001</v>
      </c>
      <c r="FC484" s="1">
        <v>25006.1</v>
      </c>
      <c r="FD484" s="1">
        <v>33650.9</v>
      </c>
      <c r="FE484" s="1">
        <v>35442.400000000001</v>
      </c>
      <c r="FF484" s="1">
        <v>43452.1</v>
      </c>
      <c r="FG484" s="1">
        <v>46226.400000000001</v>
      </c>
      <c r="FH484" s="1">
        <v>1.9263300000000001</v>
      </c>
      <c r="FI484" s="1">
        <v>1.8565499999999999</v>
      </c>
      <c r="FJ484" s="1">
        <v>0.12023</v>
      </c>
      <c r="FK484" s="1">
        <v>0</v>
      </c>
      <c r="FL484" s="1">
        <v>29.740300000000001</v>
      </c>
      <c r="FM484" s="1">
        <v>999.9</v>
      </c>
      <c r="FN484" s="1">
        <v>61.3</v>
      </c>
      <c r="FO484" s="1">
        <v>35.1</v>
      </c>
      <c r="FP484" s="1">
        <v>34.947099999999999</v>
      </c>
      <c r="FQ484" s="1">
        <v>63.886699999999998</v>
      </c>
      <c r="FR484" s="1">
        <v>26.3582</v>
      </c>
      <c r="FS484" s="1">
        <v>1</v>
      </c>
      <c r="FT484" s="1">
        <v>0.38576500000000002</v>
      </c>
      <c r="FU484" s="1">
        <v>1.6254200000000001</v>
      </c>
      <c r="FV484" s="1">
        <v>20.314800000000002</v>
      </c>
      <c r="FW484" s="1">
        <v>5.2117500000000003</v>
      </c>
      <c r="FX484" s="1">
        <v>11.9077</v>
      </c>
      <c r="FY484" s="1">
        <v>5.0030000000000001</v>
      </c>
      <c r="FZ484" s="1">
        <v>3.2902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1.8595999999999999</v>
      </c>
      <c r="GF484" s="1">
        <v>1.8546100000000001</v>
      </c>
      <c r="GG484" s="1">
        <v>1.8577699999999999</v>
      </c>
      <c r="GH484" s="1">
        <v>1.85623</v>
      </c>
      <c r="GI484" s="1">
        <v>1.85503</v>
      </c>
      <c r="GJ484" s="1">
        <v>1.8547</v>
      </c>
      <c r="GK484" s="1">
        <v>1.8533599999999999</v>
      </c>
      <c r="GL484" s="1">
        <v>1.8564700000000001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1.1359999999999999</v>
      </c>
      <c r="HA484" s="1">
        <v>9.2999999999999992E-3</v>
      </c>
      <c r="HB484" s="1">
        <v>0.41309066869031658</v>
      </c>
      <c r="HC484" s="1">
        <v>2.8098669343081611E-3</v>
      </c>
      <c r="HD484" s="1">
        <v>-1.127031966113555E-6</v>
      </c>
      <c r="HE484" s="1">
        <v>1.768598670541231E-10</v>
      </c>
      <c r="HF484" s="1">
        <v>-7.0735416739826806E-2</v>
      </c>
      <c r="HG484" s="1">
        <v>1.081145868756639E-2</v>
      </c>
      <c r="HH484" s="1">
        <v>-3.689364805754238E-4</v>
      </c>
      <c r="HI484" s="1">
        <v>2.919854880483278E-6</v>
      </c>
      <c r="HJ484" s="1">
        <v>2</v>
      </c>
      <c r="HK484" s="1">
        <v>2136</v>
      </c>
      <c r="HL484" s="1">
        <v>3</v>
      </c>
      <c r="HM484" s="1">
        <v>30</v>
      </c>
      <c r="HN484" s="1">
        <v>4.3</v>
      </c>
      <c r="HO484" s="1">
        <v>4.3</v>
      </c>
      <c r="HP484" s="1">
        <v>0.92651399999999995</v>
      </c>
      <c r="HQ484" s="1">
        <v>2.3315399999999999</v>
      </c>
      <c r="HR484" s="1">
        <v>1.4978</v>
      </c>
      <c r="HS484" s="1">
        <v>2.3010299999999999</v>
      </c>
      <c r="HT484" s="1">
        <v>1.5478499999999999</v>
      </c>
      <c r="HU484" s="1">
        <v>2.2973599999999998</v>
      </c>
      <c r="HV484" s="1">
        <v>38.183700000000002</v>
      </c>
      <c r="HW484" s="1">
        <v>14.315899999999999</v>
      </c>
      <c r="HX484" s="1">
        <v>18</v>
      </c>
      <c r="HY484" s="1">
        <v>478.38600000000002</v>
      </c>
      <c r="HZ484" s="1">
        <v>495.86799999999999</v>
      </c>
      <c r="IA484" s="1">
        <v>27.553899999999999</v>
      </c>
      <c r="IB484" s="1">
        <v>31.9514</v>
      </c>
      <c r="IC484" s="1">
        <v>30.000299999999999</v>
      </c>
      <c r="ID484" s="1">
        <v>31.729900000000001</v>
      </c>
      <c r="IE484" s="1">
        <v>31.8249</v>
      </c>
      <c r="IF484" s="1">
        <v>18.734100000000002</v>
      </c>
      <c r="IG484" s="1">
        <v>29.805299999999999</v>
      </c>
      <c r="IH484" s="1">
        <v>0</v>
      </c>
      <c r="II484" s="1">
        <v>27.541</v>
      </c>
      <c r="IJ484" s="1">
        <v>371.34500000000003</v>
      </c>
      <c r="IK484" s="1">
        <v>25.3095</v>
      </c>
      <c r="IL484" s="1">
        <v>100.48</v>
      </c>
      <c r="IM484" s="1">
        <v>100.184</v>
      </c>
      <c r="IN484" s="1" t="s">
        <v>361</v>
      </c>
    </row>
    <row r="485" spans="1:248" ht="15.75" customHeight="1" x14ac:dyDescent="0.3">
      <c r="A485" s="1">
        <v>469</v>
      </c>
      <c r="B485" s="1">
        <v>1660405604</v>
      </c>
      <c r="C485" s="1">
        <v>5879.9000000953674</v>
      </c>
      <c r="D485" s="1" t="s">
        <v>1297</v>
      </c>
      <c r="E485" s="1" t="s">
        <v>1298</v>
      </c>
      <c r="F485" s="1">
        <v>1</v>
      </c>
      <c r="G485" s="1" t="s">
        <v>349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1169</v>
      </c>
      <c r="M485" s="1" t="s">
        <v>354</v>
      </c>
      <c r="N485" s="1">
        <v>1660405596.5</v>
      </c>
      <c r="O485" s="1">
        <f t="shared" si="34"/>
        <v>1.5373378075328741E-3</v>
      </c>
      <c r="P485" s="1">
        <f t="shared" si="35"/>
        <v>1.5373378075328741</v>
      </c>
      <c r="Q485" s="1">
        <f t="shared" si="36"/>
        <v>3.5335058730726496</v>
      </c>
      <c r="R485" s="1">
        <f t="shared" si="37"/>
        <v>257.85946666666672</v>
      </c>
      <c r="S485" s="1">
        <f t="shared" si="38"/>
        <v>174.70894934479793</v>
      </c>
      <c r="T485" s="1">
        <f t="shared" si="39"/>
        <v>17.423461382519651</v>
      </c>
      <c r="U485" s="1">
        <f t="shared" si="40"/>
        <v>25.71593771488476</v>
      </c>
      <c r="V485" s="1">
        <f t="shared" si="41"/>
        <v>7.5301010482102207E-2</v>
      </c>
      <c r="W485" s="1">
        <f t="shared" si="42"/>
        <v>2.9238973813765337</v>
      </c>
      <c r="X485" s="1">
        <f t="shared" si="43"/>
        <v>7.4240017553270615E-2</v>
      </c>
      <c r="Y485" s="1">
        <f t="shared" si="44"/>
        <v>4.6494091530990343E-2</v>
      </c>
      <c r="Z485" s="1">
        <f t="shared" si="45"/>
        <v>321.51248879999997</v>
      </c>
      <c r="AA485" s="1">
        <f t="shared" si="46"/>
        <v>32.512683573710561</v>
      </c>
      <c r="AB485" s="1">
        <f t="shared" si="47"/>
        <v>31.70567333333333</v>
      </c>
      <c r="AC485" s="1">
        <f t="shared" si="48"/>
        <v>4.6961093325471586</v>
      </c>
      <c r="AD485" s="1">
        <f t="shared" si="49"/>
        <v>59.956162802933541</v>
      </c>
      <c r="AE485" s="1">
        <f t="shared" si="50"/>
        <v>2.7076214503546963</v>
      </c>
      <c r="AF485" s="1">
        <f t="shared" si="51"/>
        <v>4.5160018983439967</v>
      </c>
      <c r="AG485" s="1">
        <f t="shared" si="52"/>
        <v>1.9884878821924623</v>
      </c>
      <c r="AH485" s="1">
        <f t="shared" si="53"/>
        <v>-67.796597312199751</v>
      </c>
      <c r="AI485" s="1">
        <f t="shared" si="54"/>
        <v>-108.40537201085861</v>
      </c>
      <c r="AJ485" s="1">
        <f t="shared" si="55"/>
        <v>-8.3554714021529239</v>
      </c>
      <c r="AK485" s="1">
        <f t="shared" si="56"/>
        <v>136.95504807478864</v>
      </c>
      <c r="AL485" s="1">
        <f t="shared" si="57"/>
        <v>34.228611795382633</v>
      </c>
      <c r="AM485" s="1">
        <f t="shared" si="58"/>
        <v>1.5390083176327418</v>
      </c>
      <c r="AN485" s="1">
        <f t="shared" si="59"/>
        <v>3.5335058730726496</v>
      </c>
      <c r="AO485" s="1">
        <v>331.68721309614898</v>
      </c>
      <c r="AP485" s="1">
        <v>300.90155757575752</v>
      </c>
      <c r="AQ485" s="1">
        <v>5.122416554628801</v>
      </c>
      <c r="AR485" s="1">
        <v>65.518535012621754</v>
      </c>
      <c r="AS485" s="1">
        <f t="shared" si="60"/>
        <v>1.5373378075328741</v>
      </c>
      <c r="AT485" s="1">
        <v>25.35917882941018</v>
      </c>
      <c r="AU485" s="1">
        <v>27.153307878787871</v>
      </c>
      <c r="AV485" s="1">
        <v>9.4531686416241189E-6</v>
      </c>
      <c r="AW485" s="1">
        <v>82.942590886382504</v>
      </c>
      <c r="AX485" s="1">
        <v>13</v>
      </c>
      <c r="AY485" s="1">
        <v>3</v>
      </c>
      <c r="AZ485" s="1">
        <f t="shared" si="61"/>
        <v>1</v>
      </c>
      <c r="BA485" s="1">
        <f t="shared" si="62"/>
        <v>0</v>
      </c>
      <c r="BB485" s="1">
        <f t="shared" si="63"/>
        <v>52009.33276853554</v>
      </c>
      <c r="BC485" s="1">
        <f t="shared" si="64"/>
        <v>1999.9780000000001</v>
      </c>
      <c r="BD485" s="1">
        <f t="shared" si="65"/>
        <v>1681.1815200000001</v>
      </c>
      <c r="BE485" s="1">
        <f t="shared" si="66"/>
        <v>0.84060000660007261</v>
      </c>
      <c r="BF485" s="1">
        <f t="shared" si="67"/>
        <v>0.16075801273814011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1660405596.5</v>
      </c>
      <c r="BM485" s="1">
        <v>257.85946666666672</v>
      </c>
      <c r="BN485" s="1">
        <v>299.39793333333341</v>
      </c>
      <c r="BO485" s="1">
        <v>27.149926666666659</v>
      </c>
      <c r="BP485" s="1">
        <v>25.35378</v>
      </c>
      <c r="BQ485" s="1">
        <v>256.79653333333329</v>
      </c>
      <c r="BR485" s="1">
        <v>27.140626666666659</v>
      </c>
      <c r="BS485" s="1">
        <v>500.14546666666678</v>
      </c>
      <c r="BT485" s="1">
        <v>99.62842666666667</v>
      </c>
      <c r="BU485" s="1">
        <v>0.10007292</v>
      </c>
      <c r="BV485" s="1">
        <v>31.01796666666667</v>
      </c>
      <c r="BW485" s="1">
        <v>31.70567333333333</v>
      </c>
      <c r="BX485" s="1">
        <v>999.89999999999986</v>
      </c>
      <c r="BY485" s="1">
        <v>0</v>
      </c>
      <c r="BZ485" s="1">
        <v>0</v>
      </c>
      <c r="CA485" s="1">
        <v>10004.99</v>
      </c>
      <c r="CB485" s="1">
        <v>0</v>
      </c>
      <c r="CC485" s="1">
        <v>22.079973333333331</v>
      </c>
      <c r="CD485" s="1">
        <v>-41.538519999999991</v>
      </c>
      <c r="CE485" s="1">
        <v>265.05579999999998</v>
      </c>
      <c r="CF485" s="1">
        <v>307.18639999999999</v>
      </c>
      <c r="CG485" s="1">
        <v>1.796153333333333</v>
      </c>
      <c r="CH485" s="1">
        <v>299.39793333333341</v>
      </c>
      <c r="CI485" s="1">
        <v>25.35378</v>
      </c>
      <c r="CJ485" s="1">
        <v>2.7049053333333331</v>
      </c>
      <c r="CK485" s="1">
        <v>2.5259566666666671</v>
      </c>
      <c r="CL485" s="1">
        <v>22.314953333333332</v>
      </c>
      <c r="CM485" s="1">
        <v>21.194726666666661</v>
      </c>
      <c r="CN485" s="1">
        <v>1999.9780000000001</v>
      </c>
      <c r="CO485" s="1">
        <v>0.98000120000000013</v>
      </c>
      <c r="CP485" s="1">
        <v>1.9999099999999999E-2</v>
      </c>
      <c r="CQ485" s="1">
        <v>0</v>
      </c>
      <c r="CR485" s="1">
        <v>2.6484000000000001</v>
      </c>
      <c r="CS485" s="1">
        <v>0</v>
      </c>
      <c r="CT485" s="1">
        <v>26270.28000000001</v>
      </c>
      <c r="CU485" s="1">
        <v>17412.14</v>
      </c>
      <c r="CV485" s="1">
        <v>42.061999999999998</v>
      </c>
      <c r="CW485" s="1">
        <v>43.1374</v>
      </c>
      <c r="CX485" s="1">
        <v>42.061999999999998</v>
      </c>
      <c r="CY485" s="1">
        <v>41.549600000000012</v>
      </c>
      <c r="CZ485" s="1">
        <v>42.066200000000002</v>
      </c>
      <c r="DA485" s="1">
        <v>1959.9780000000001</v>
      </c>
      <c r="DB485" s="1">
        <v>40</v>
      </c>
      <c r="DC485" s="1">
        <v>0</v>
      </c>
      <c r="DD485" s="1">
        <v>1660405602</v>
      </c>
      <c r="DE485" s="1">
        <v>0</v>
      </c>
      <c r="DF485" s="1">
        <v>1660405346</v>
      </c>
      <c r="DG485" s="1" t="s">
        <v>1170</v>
      </c>
      <c r="DH485" s="1">
        <v>1660405346</v>
      </c>
      <c r="DI485" s="1">
        <v>1660405343.5</v>
      </c>
      <c r="DJ485" s="1">
        <v>14</v>
      </c>
      <c r="DK485" s="1">
        <v>0.109</v>
      </c>
      <c r="DL485" s="1">
        <v>-3.0000000000000001E-3</v>
      </c>
      <c r="DM485" s="1">
        <v>1.3660000000000001</v>
      </c>
      <c r="DN485" s="1">
        <v>1.4E-2</v>
      </c>
      <c r="DO485" s="1">
        <v>400</v>
      </c>
      <c r="DP485" s="1">
        <v>25</v>
      </c>
      <c r="DQ485" s="1">
        <v>0.44</v>
      </c>
      <c r="DR485" s="1">
        <v>0.08</v>
      </c>
      <c r="DS485" s="1">
        <v>2.9554390797242891</v>
      </c>
      <c r="DT485" s="1">
        <v>3.955959282393545</v>
      </c>
      <c r="DU485" s="1">
        <v>0.30589001320256892</v>
      </c>
      <c r="DV485" s="1">
        <v>0</v>
      </c>
      <c r="DW485" s="1">
        <v>34.10924274775666</v>
      </c>
      <c r="DX485" s="1">
        <v>4.1425764308025528</v>
      </c>
      <c r="DY485" s="1">
        <v>0.31248224641222749</v>
      </c>
      <c r="DZ485" s="1">
        <v>0</v>
      </c>
      <c r="EA485" s="1">
        <v>-41.464766666666669</v>
      </c>
      <c r="EB485" s="1">
        <v>-5.2929690767519597</v>
      </c>
      <c r="EC485" s="1">
        <v>0.38310437423182198</v>
      </c>
      <c r="ED485" s="1">
        <v>0</v>
      </c>
      <c r="EE485" s="1">
        <v>179.86366857883971</v>
      </c>
      <c r="EF485" s="1">
        <v>204.7114003693992</v>
      </c>
      <c r="EG485" s="1">
        <v>15.34722173794442</v>
      </c>
      <c r="EH485" s="1">
        <v>0</v>
      </c>
      <c r="EI485" s="1">
        <v>1.79738625</v>
      </c>
      <c r="EJ485" s="1">
        <v>-2.241512195122285E-2</v>
      </c>
      <c r="EK485" s="1">
        <v>2.4025420781955149E-3</v>
      </c>
      <c r="EL485" s="1">
        <v>1</v>
      </c>
      <c r="EM485" s="1">
        <v>1.988808519184448</v>
      </c>
      <c r="EN485" s="1">
        <v>6.0365669921001357E-3</v>
      </c>
      <c r="EO485" s="1">
        <v>1.6021297947631779E-3</v>
      </c>
      <c r="EP485" s="1">
        <v>1</v>
      </c>
      <c r="EQ485" s="1">
        <v>2</v>
      </c>
      <c r="ER485" s="1">
        <v>6</v>
      </c>
      <c r="ES485" s="1" t="s">
        <v>390</v>
      </c>
      <c r="ET485" s="1">
        <v>2.9426299999999999</v>
      </c>
      <c r="EU485" s="1">
        <v>2.8012299999999999</v>
      </c>
      <c r="EV485" s="1">
        <v>6.9138000000000005E-2</v>
      </c>
      <c r="EW485" s="1">
        <v>7.7094999999999997E-2</v>
      </c>
      <c r="EX485" s="1">
        <v>0.11781700000000001</v>
      </c>
      <c r="EY485" s="1">
        <v>0.11233799999999999</v>
      </c>
      <c r="EZ485" s="1">
        <v>19076.599999999999</v>
      </c>
      <c r="FA485" s="1">
        <v>19831</v>
      </c>
      <c r="FB485" s="1">
        <v>23832.3</v>
      </c>
      <c r="FC485" s="1">
        <v>25006.3</v>
      </c>
      <c r="FD485" s="1">
        <v>33650.699999999997</v>
      </c>
      <c r="FE485" s="1">
        <v>35442.6</v>
      </c>
      <c r="FF485" s="1">
        <v>43452</v>
      </c>
      <c r="FG485" s="1">
        <v>46226.5</v>
      </c>
      <c r="FH485" s="1">
        <v>1.9263300000000001</v>
      </c>
      <c r="FI485" s="1">
        <v>1.8565799999999999</v>
      </c>
      <c r="FJ485" s="1">
        <v>0.120144</v>
      </c>
      <c r="FK485" s="1">
        <v>0</v>
      </c>
      <c r="FL485" s="1">
        <v>29.740300000000001</v>
      </c>
      <c r="FM485" s="1">
        <v>999.9</v>
      </c>
      <c r="FN485" s="1">
        <v>61.3</v>
      </c>
      <c r="FO485" s="1">
        <v>35.1</v>
      </c>
      <c r="FP485" s="1">
        <v>34.948500000000003</v>
      </c>
      <c r="FQ485" s="1">
        <v>63.906700000000001</v>
      </c>
      <c r="FR485" s="1">
        <v>26.338100000000001</v>
      </c>
      <c r="FS485" s="1">
        <v>1</v>
      </c>
      <c r="FT485" s="1">
        <v>0.38591500000000001</v>
      </c>
      <c r="FU485" s="1">
        <v>1.6320399999999999</v>
      </c>
      <c r="FV485" s="1">
        <v>20.314800000000002</v>
      </c>
      <c r="FW485" s="1">
        <v>5.2125000000000004</v>
      </c>
      <c r="FX485" s="1">
        <v>11.9078</v>
      </c>
      <c r="FY485" s="1">
        <v>5.0032500000000004</v>
      </c>
      <c r="FZ485" s="1">
        <v>3.2903500000000001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1.8595999999999999</v>
      </c>
      <c r="GF485" s="1">
        <v>1.8546100000000001</v>
      </c>
      <c r="GG485" s="1">
        <v>1.8577600000000001</v>
      </c>
      <c r="GH485" s="1">
        <v>1.85623</v>
      </c>
      <c r="GI485" s="1">
        <v>1.85503</v>
      </c>
      <c r="GJ485" s="1">
        <v>1.8547100000000001</v>
      </c>
      <c r="GK485" s="1">
        <v>1.85337</v>
      </c>
      <c r="GL485" s="1">
        <v>1.8564700000000001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1.147</v>
      </c>
      <c r="HA485" s="1">
        <v>9.2999999999999992E-3</v>
      </c>
      <c r="HB485" s="1">
        <v>0.41309066869031658</v>
      </c>
      <c r="HC485" s="1">
        <v>2.8098669343081611E-3</v>
      </c>
      <c r="HD485" s="1">
        <v>-1.127031966113555E-6</v>
      </c>
      <c r="HE485" s="1">
        <v>1.768598670541231E-10</v>
      </c>
      <c r="HF485" s="1">
        <v>-7.0735416739826806E-2</v>
      </c>
      <c r="HG485" s="1">
        <v>1.081145868756639E-2</v>
      </c>
      <c r="HH485" s="1">
        <v>-3.689364805754238E-4</v>
      </c>
      <c r="HI485" s="1">
        <v>2.919854880483278E-6</v>
      </c>
      <c r="HJ485" s="1">
        <v>2</v>
      </c>
      <c r="HK485" s="1">
        <v>2136</v>
      </c>
      <c r="HL485" s="1">
        <v>3</v>
      </c>
      <c r="HM485" s="1">
        <v>30</v>
      </c>
      <c r="HN485" s="1">
        <v>4.3</v>
      </c>
      <c r="HO485" s="1">
        <v>4.3</v>
      </c>
      <c r="HP485" s="1">
        <v>0.93994100000000003</v>
      </c>
      <c r="HQ485" s="1">
        <v>2.2973599999999998</v>
      </c>
      <c r="HR485" s="1">
        <v>1.4978</v>
      </c>
      <c r="HS485" s="1">
        <v>2.3010299999999999</v>
      </c>
      <c r="HT485" s="1">
        <v>1.5478499999999999</v>
      </c>
      <c r="HU485" s="1">
        <v>2.2509800000000002</v>
      </c>
      <c r="HV485" s="1">
        <v>38.159300000000002</v>
      </c>
      <c r="HW485" s="1">
        <v>14.298400000000001</v>
      </c>
      <c r="HX485" s="1">
        <v>18</v>
      </c>
      <c r="HY485" s="1">
        <v>478.39</v>
      </c>
      <c r="HZ485" s="1">
        <v>495.88799999999998</v>
      </c>
      <c r="IA485" s="1">
        <v>27.550799999999999</v>
      </c>
      <c r="IB485" s="1">
        <v>31.952100000000002</v>
      </c>
      <c r="IC485" s="1">
        <v>30.000399999999999</v>
      </c>
      <c r="ID485" s="1">
        <v>31.730499999999999</v>
      </c>
      <c r="IE485" s="1">
        <v>31.825399999999998</v>
      </c>
      <c r="IF485" s="1">
        <v>18.899699999999999</v>
      </c>
      <c r="IG485" s="1">
        <v>29.805299999999999</v>
      </c>
      <c r="IH485" s="1">
        <v>0</v>
      </c>
      <c r="II485" s="1">
        <v>27.541</v>
      </c>
      <c r="IJ485" s="1">
        <v>371.34500000000003</v>
      </c>
      <c r="IK485" s="1">
        <v>25.3078</v>
      </c>
      <c r="IL485" s="1">
        <v>100.479</v>
      </c>
      <c r="IM485" s="1">
        <v>100.184</v>
      </c>
      <c r="IN485" s="1" t="s">
        <v>361</v>
      </c>
    </row>
    <row r="486" spans="1:248" ht="15.75" customHeight="1" x14ac:dyDescent="0.3">
      <c r="A486" s="1">
        <v>470</v>
      </c>
      <c r="B486" s="1">
        <v>1660405605</v>
      </c>
      <c r="C486" s="1">
        <v>5880.9000000953674</v>
      </c>
      <c r="D486" s="1" t="s">
        <v>1299</v>
      </c>
      <c r="E486" s="1" t="s">
        <v>1300</v>
      </c>
      <c r="F486" s="1">
        <v>1</v>
      </c>
      <c r="G486" s="1" t="s">
        <v>349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1169</v>
      </c>
      <c r="M486" s="1" t="s">
        <v>354</v>
      </c>
      <c r="N486" s="1">
        <v>1660405597</v>
      </c>
      <c r="O486" s="1">
        <f t="shared" si="34"/>
        <v>1.5384970103668272E-3</v>
      </c>
      <c r="P486" s="1">
        <f t="shared" si="35"/>
        <v>1.5384970103668272</v>
      </c>
      <c r="Q486" s="1">
        <f t="shared" si="36"/>
        <v>3.6427998327019915</v>
      </c>
      <c r="R486" s="1">
        <f t="shared" si="37"/>
        <v>260.35037499999999</v>
      </c>
      <c r="S486" s="1">
        <f t="shared" si="38"/>
        <v>174.87326340887356</v>
      </c>
      <c r="T486" s="1">
        <f t="shared" si="39"/>
        <v>17.439834857858742</v>
      </c>
      <c r="U486" s="1">
        <f t="shared" si="40"/>
        <v>25.964332435230343</v>
      </c>
      <c r="V486" s="1">
        <f t="shared" si="41"/>
        <v>7.5366493398575582E-2</v>
      </c>
      <c r="W486" s="1">
        <f t="shared" si="42"/>
        <v>2.9239028205306465</v>
      </c>
      <c r="X486" s="1">
        <f t="shared" si="43"/>
        <v>7.4303670346258829E-2</v>
      </c>
      <c r="Y486" s="1">
        <f t="shared" si="44"/>
        <v>4.6534035742749967E-2</v>
      </c>
      <c r="Z486" s="1">
        <f t="shared" si="45"/>
        <v>321.51290774999995</v>
      </c>
      <c r="AA486" s="1">
        <f t="shared" si="46"/>
        <v>32.512122149159545</v>
      </c>
      <c r="AB486" s="1">
        <f t="shared" si="47"/>
        <v>31.70500625</v>
      </c>
      <c r="AC486" s="1">
        <f t="shared" si="48"/>
        <v>4.695931640085389</v>
      </c>
      <c r="AD486" s="1">
        <f t="shared" si="49"/>
        <v>59.957665978482751</v>
      </c>
      <c r="AE486" s="1">
        <f t="shared" si="50"/>
        <v>2.7076491347143317</v>
      </c>
      <c r="AF486" s="1">
        <f t="shared" si="51"/>
        <v>4.5159348525775442</v>
      </c>
      <c r="AG486" s="1">
        <f t="shared" si="52"/>
        <v>1.9882825053710573</v>
      </c>
      <c r="AH486" s="1">
        <f t="shared" si="53"/>
        <v>-67.847718157177084</v>
      </c>
      <c r="AI486" s="1">
        <f t="shared" si="54"/>
        <v>-108.34146940178614</v>
      </c>
      <c r="AJ486" s="1">
        <f t="shared" si="55"/>
        <v>-8.3504923163676601</v>
      </c>
      <c r="AK486" s="1">
        <f t="shared" si="56"/>
        <v>136.97322787466908</v>
      </c>
      <c r="AL486" s="1">
        <f t="shared" si="57"/>
        <v>34.267295993826508</v>
      </c>
      <c r="AM486" s="1">
        <f t="shared" si="58"/>
        <v>1.5390717500109714</v>
      </c>
      <c r="AN486" s="1">
        <f t="shared" si="59"/>
        <v>3.6427998327019915</v>
      </c>
      <c r="AO486" s="1">
        <v>336.93292554606671</v>
      </c>
      <c r="AP486" s="1">
        <v>306.02704848484848</v>
      </c>
      <c r="AQ486" s="1">
        <v>5.1196070264727309</v>
      </c>
      <c r="AR486" s="1">
        <v>65.518535012621754</v>
      </c>
      <c r="AS486" s="1">
        <f t="shared" si="60"/>
        <v>1.5384970103668272</v>
      </c>
      <c r="AT486" s="1">
        <v>25.359114211058131</v>
      </c>
      <c r="AU486" s="1">
        <v>27.154658181818171</v>
      </c>
      <c r="AV486" s="1">
        <v>1.2743074693536201E-6</v>
      </c>
      <c r="AW486" s="1">
        <v>82.942590886382504</v>
      </c>
      <c r="AX486" s="1">
        <v>13</v>
      </c>
      <c r="AY486" s="1">
        <v>3</v>
      </c>
      <c r="AZ486" s="1">
        <f t="shared" si="61"/>
        <v>1</v>
      </c>
      <c r="BA486" s="1">
        <f t="shared" si="62"/>
        <v>0</v>
      </c>
      <c r="BB486" s="1">
        <f t="shared" si="63"/>
        <v>52009.530621407401</v>
      </c>
      <c r="BC486" s="1">
        <f t="shared" si="64"/>
        <v>1999.9806249999999</v>
      </c>
      <c r="BD486" s="1">
        <f t="shared" si="65"/>
        <v>1681.1837249999999</v>
      </c>
      <c r="BE486" s="1">
        <f t="shared" si="66"/>
        <v>0.84060000581255623</v>
      </c>
      <c r="BF486" s="1">
        <f t="shared" si="67"/>
        <v>0.16075801121823366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1660405597</v>
      </c>
      <c r="BM486" s="1">
        <v>260.35037499999999</v>
      </c>
      <c r="BN486" s="1">
        <v>301.94012500000002</v>
      </c>
      <c r="BO486" s="1">
        <v>27.150224999999999</v>
      </c>
      <c r="BP486" s="1">
        <v>25.353993750000001</v>
      </c>
      <c r="BQ486" s="1">
        <v>259.28187500000001</v>
      </c>
      <c r="BR486" s="1">
        <v>27.140924999999999</v>
      </c>
      <c r="BS486" s="1">
        <v>500.14237500000002</v>
      </c>
      <c r="BT486" s="1">
        <v>99.628356249999996</v>
      </c>
      <c r="BU486" s="1">
        <v>0.10006716875</v>
      </c>
      <c r="BV486" s="1">
        <v>31.01770625</v>
      </c>
      <c r="BW486" s="1">
        <v>31.70500625</v>
      </c>
      <c r="BX486" s="1">
        <v>999.9</v>
      </c>
      <c r="BY486" s="1">
        <v>0</v>
      </c>
      <c r="BZ486" s="1">
        <v>0</v>
      </c>
      <c r="CA486" s="1">
        <v>10005.028125000001</v>
      </c>
      <c r="CB486" s="1">
        <v>0</v>
      </c>
      <c r="CC486" s="1">
        <v>21.94835625</v>
      </c>
      <c r="CD486" s="1">
        <v>-41.589856249999997</v>
      </c>
      <c r="CE486" s="1">
        <v>267.61631249999999</v>
      </c>
      <c r="CF486" s="1">
        <v>309.79481249999998</v>
      </c>
      <c r="CG486" s="1">
        <v>1.79623625</v>
      </c>
      <c r="CH486" s="1">
        <v>301.94012500000002</v>
      </c>
      <c r="CI486" s="1">
        <v>25.353993750000001</v>
      </c>
      <c r="CJ486" s="1">
        <v>2.7049331250000002</v>
      </c>
      <c r="CK486" s="1">
        <v>2.5259762499999998</v>
      </c>
      <c r="CL486" s="1">
        <v>22.31511875</v>
      </c>
      <c r="CM486" s="1">
        <v>21.194849999999999</v>
      </c>
      <c r="CN486" s="1">
        <v>1999.9806249999999</v>
      </c>
      <c r="CO486" s="1">
        <v>0.98000125000000005</v>
      </c>
      <c r="CP486" s="1">
        <v>1.9999050000000001E-2</v>
      </c>
      <c r="CQ486" s="1">
        <v>0</v>
      </c>
      <c r="CR486" s="1">
        <v>2.6098124999999999</v>
      </c>
      <c r="CS486" s="1">
        <v>0</v>
      </c>
      <c r="CT486" s="1">
        <v>26271</v>
      </c>
      <c r="CU486" s="1">
        <v>17412.162499999999</v>
      </c>
      <c r="CV486" s="1">
        <v>42.061999999999998</v>
      </c>
      <c r="CW486" s="1">
        <v>43.140500000000003</v>
      </c>
      <c r="CX486" s="1">
        <v>42.061999999999998</v>
      </c>
      <c r="CY486" s="1">
        <v>41.550375000000003</v>
      </c>
      <c r="CZ486" s="1">
        <v>42.065937499999997</v>
      </c>
      <c r="DA486" s="1">
        <v>1959.9806249999999</v>
      </c>
      <c r="DB486" s="1">
        <v>40</v>
      </c>
      <c r="DC486" s="1">
        <v>0</v>
      </c>
      <c r="DD486" s="1">
        <v>1660405603.2</v>
      </c>
      <c r="DE486" s="1">
        <v>0</v>
      </c>
      <c r="DF486" s="1">
        <v>1660405346</v>
      </c>
      <c r="DG486" s="1" t="s">
        <v>1170</v>
      </c>
      <c r="DH486" s="1">
        <v>1660405346</v>
      </c>
      <c r="DI486" s="1">
        <v>1660405343.5</v>
      </c>
      <c r="DJ486" s="1">
        <v>14</v>
      </c>
      <c r="DK486" s="1">
        <v>0.109</v>
      </c>
      <c r="DL486" s="1">
        <v>-3.0000000000000001E-3</v>
      </c>
      <c r="DM486" s="1">
        <v>1.3660000000000001</v>
      </c>
      <c r="DN486" s="1">
        <v>1.4E-2</v>
      </c>
      <c r="DO486" s="1">
        <v>400</v>
      </c>
      <c r="DP486" s="1">
        <v>25</v>
      </c>
      <c r="DQ486" s="1">
        <v>0.44</v>
      </c>
      <c r="DR486" s="1">
        <v>0.08</v>
      </c>
      <c r="DS486" s="1">
        <v>3.0559972647789699</v>
      </c>
      <c r="DT486" s="1">
        <v>3.9707205253468039</v>
      </c>
      <c r="DU486" s="1">
        <v>0.30711904500716808</v>
      </c>
      <c r="DV486" s="1">
        <v>0</v>
      </c>
      <c r="DW486" s="1">
        <v>34.245351075262612</v>
      </c>
      <c r="DX486" s="1">
        <v>4.0364480748147962</v>
      </c>
      <c r="DY486" s="1">
        <v>0.29290522657073731</v>
      </c>
      <c r="DZ486" s="1">
        <v>0</v>
      </c>
      <c r="EA486" s="1">
        <v>-41.587003225806463</v>
      </c>
      <c r="EB486" s="1">
        <v>-5.4716370967741552</v>
      </c>
      <c r="EC486" s="1">
        <v>0.40988971332099622</v>
      </c>
      <c r="ED486" s="1">
        <v>0</v>
      </c>
      <c r="EE486" s="1">
        <v>185.78105209935691</v>
      </c>
      <c r="EF486" s="1">
        <v>205.3222140784564</v>
      </c>
      <c r="EG486" s="1">
        <v>14.902846739456511</v>
      </c>
      <c r="EH486" s="1">
        <v>0</v>
      </c>
      <c r="EI486" s="1">
        <v>1.797249512195122</v>
      </c>
      <c r="EJ486" s="1">
        <v>-1.8895818815331498E-2</v>
      </c>
      <c r="EK486" s="1">
        <v>2.313283962006325E-3</v>
      </c>
      <c r="EL486" s="1">
        <v>1</v>
      </c>
      <c r="EM486" s="1">
        <v>1.9884269720293599</v>
      </c>
      <c r="EN486" s="1">
        <v>-1.5311883856263489E-3</v>
      </c>
      <c r="EO486" s="1">
        <v>1.9860307377580701E-3</v>
      </c>
      <c r="EP486" s="1">
        <v>1</v>
      </c>
      <c r="EQ486" s="1">
        <v>2</v>
      </c>
      <c r="ER486" s="1">
        <v>6</v>
      </c>
      <c r="ES486" s="1" t="s">
        <v>390</v>
      </c>
      <c r="ET486" s="1">
        <v>2.9426399999999999</v>
      </c>
      <c r="EU486" s="1">
        <v>2.80125</v>
      </c>
      <c r="EV486" s="1">
        <v>7.0086399999999993E-2</v>
      </c>
      <c r="EW486" s="1">
        <v>7.8014E-2</v>
      </c>
      <c r="EX486" s="1">
        <v>0.117821</v>
      </c>
      <c r="EY486" s="1">
        <v>0.112342</v>
      </c>
      <c r="EZ486" s="1">
        <v>19057.099999999999</v>
      </c>
      <c r="FA486" s="1">
        <v>19811.2</v>
      </c>
      <c r="FB486" s="1">
        <v>23832.2</v>
      </c>
      <c r="FC486" s="1">
        <v>25006.3</v>
      </c>
      <c r="FD486" s="1">
        <v>33650.400000000001</v>
      </c>
      <c r="FE486" s="1">
        <v>35442.400000000001</v>
      </c>
      <c r="FF486" s="1">
        <v>43451.8</v>
      </c>
      <c r="FG486" s="1">
        <v>46226.400000000001</v>
      </c>
      <c r="FH486" s="1">
        <v>1.92625</v>
      </c>
      <c r="FI486" s="1">
        <v>1.8566199999999999</v>
      </c>
      <c r="FJ486" s="1">
        <v>0.120375</v>
      </c>
      <c r="FK486" s="1">
        <v>0</v>
      </c>
      <c r="FL486" s="1">
        <v>29.7408</v>
      </c>
      <c r="FM486" s="1">
        <v>999.9</v>
      </c>
      <c r="FN486" s="1">
        <v>61.2</v>
      </c>
      <c r="FO486" s="1">
        <v>35.1</v>
      </c>
      <c r="FP486" s="1">
        <v>34.891599999999997</v>
      </c>
      <c r="FQ486" s="1">
        <v>63.956699999999998</v>
      </c>
      <c r="FR486" s="1">
        <v>26.674700000000001</v>
      </c>
      <c r="FS486" s="1">
        <v>1</v>
      </c>
      <c r="FT486" s="1">
        <v>0.385884</v>
      </c>
      <c r="FU486" s="1">
        <v>1.6376900000000001</v>
      </c>
      <c r="FV486" s="1">
        <v>20.314599999999999</v>
      </c>
      <c r="FW486" s="1">
        <v>5.2119</v>
      </c>
      <c r="FX486" s="1">
        <v>11.9077</v>
      </c>
      <c r="FY486" s="1">
        <v>5.0031999999999996</v>
      </c>
      <c r="FZ486" s="1">
        <v>3.2902999999999998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1.8595900000000001</v>
      </c>
      <c r="GF486" s="1">
        <v>1.8546199999999999</v>
      </c>
      <c r="GG486" s="1">
        <v>1.8577600000000001</v>
      </c>
      <c r="GH486" s="1">
        <v>1.85623</v>
      </c>
      <c r="GI486" s="1">
        <v>1.85504</v>
      </c>
      <c r="GJ486" s="1">
        <v>1.8547</v>
      </c>
      <c r="GK486" s="1">
        <v>1.85338</v>
      </c>
      <c r="GL486" s="1">
        <v>1.8564700000000001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1.157</v>
      </c>
      <c r="HA486" s="1">
        <v>9.2999999999999992E-3</v>
      </c>
      <c r="HB486" s="1">
        <v>0.41309066869031658</v>
      </c>
      <c r="HC486" s="1">
        <v>2.8098669343081611E-3</v>
      </c>
      <c r="HD486" s="1">
        <v>-1.127031966113555E-6</v>
      </c>
      <c r="HE486" s="1">
        <v>1.768598670541231E-10</v>
      </c>
      <c r="HF486" s="1">
        <v>-7.0735416739826806E-2</v>
      </c>
      <c r="HG486" s="1">
        <v>1.081145868756639E-2</v>
      </c>
      <c r="HH486" s="1">
        <v>-3.689364805754238E-4</v>
      </c>
      <c r="HI486" s="1">
        <v>2.919854880483278E-6</v>
      </c>
      <c r="HJ486" s="1">
        <v>2</v>
      </c>
      <c r="HK486" s="1">
        <v>2136</v>
      </c>
      <c r="HL486" s="1">
        <v>3</v>
      </c>
      <c r="HM486" s="1">
        <v>30</v>
      </c>
      <c r="HN486" s="1">
        <v>4.3</v>
      </c>
      <c r="HO486" s="1">
        <v>4.4000000000000004</v>
      </c>
      <c r="HP486" s="1">
        <v>0.94604500000000002</v>
      </c>
      <c r="HQ486" s="1">
        <v>2.3120099999999999</v>
      </c>
      <c r="HR486" s="1">
        <v>1.4978</v>
      </c>
      <c r="HS486" s="1">
        <v>2.3010299999999999</v>
      </c>
      <c r="HT486" s="1">
        <v>1.5478499999999999</v>
      </c>
      <c r="HU486" s="1">
        <v>2.4401899999999999</v>
      </c>
      <c r="HV486" s="1">
        <v>38.159300000000002</v>
      </c>
      <c r="HW486" s="1">
        <v>14.3247</v>
      </c>
      <c r="HX486" s="1">
        <v>18</v>
      </c>
      <c r="HY486" s="1">
        <v>478.35199999999998</v>
      </c>
      <c r="HZ486" s="1">
        <v>495.92700000000002</v>
      </c>
      <c r="IA486" s="1">
        <v>27.547499999999999</v>
      </c>
      <c r="IB486" s="1">
        <v>31.9528</v>
      </c>
      <c r="IC486" s="1">
        <v>30.000299999999999</v>
      </c>
      <c r="ID486" s="1">
        <v>31.731200000000001</v>
      </c>
      <c r="IE486" s="1">
        <v>31.8261</v>
      </c>
      <c r="IF486" s="1">
        <v>19.1569</v>
      </c>
      <c r="IG486" s="1">
        <v>29.805299999999999</v>
      </c>
      <c r="IH486" s="1">
        <v>0</v>
      </c>
      <c r="II486" s="1">
        <v>27.541</v>
      </c>
      <c r="IJ486" s="1">
        <v>381.45800000000003</v>
      </c>
      <c r="IK486" s="1">
        <v>25.305700000000002</v>
      </c>
      <c r="IL486" s="1">
        <v>100.479</v>
      </c>
      <c r="IM486" s="1">
        <v>100.184</v>
      </c>
      <c r="IN486" s="1" t="s">
        <v>361</v>
      </c>
    </row>
    <row r="487" spans="1:248" ht="15.75" customHeight="1" x14ac:dyDescent="0.3">
      <c r="A487" s="1">
        <v>471</v>
      </c>
      <c r="B487" s="1">
        <v>1660405606</v>
      </c>
      <c r="C487" s="1">
        <v>5881.9000000953674</v>
      </c>
      <c r="D487" s="1" t="s">
        <v>1301</v>
      </c>
      <c r="E487" s="1" t="s">
        <v>1302</v>
      </c>
      <c r="F487" s="1">
        <v>1</v>
      </c>
      <c r="G487" s="1" t="s">
        <v>349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1169</v>
      </c>
      <c r="M487" s="1" t="s">
        <v>354</v>
      </c>
      <c r="N487" s="1">
        <v>1660405598.5</v>
      </c>
      <c r="O487" s="1">
        <f t="shared" si="34"/>
        <v>1.5408827325774708E-3</v>
      </c>
      <c r="P487" s="1">
        <f t="shared" si="35"/>
        <v>1.5408827325774708</v>
      </c>
      <c r="Q487" s="1">
        <f t="shared" si="36"/>
        <v>3.7965002952369562</v>
      </c>
      <c r="R487" s="1">
        <f t="shared" si="37"/>
        <v>267.82073333333329</v>
      </c>
      <c r="S487" s="1">
        <f t="shared" si="38"/>
        <v>178.98455866279042</v>
      </c>
      <c r="T487" s="1">
        <f t="shared" si="39"/>
        <v>17.849785820689487</v>
      </c>
      <c r="U487" s="1">
        <f t="shared" si="40"/>
        <v>26.709246674997289</v>
      </c>
      <c r="V487" s="1">
        <f t="shared" si="41"/>
        <v>7.5492607673941017E-2</v>
      </c>
      <c r="W487" s="1">
        <f t="shared" si="42"/>
        <v>2.9237954112300377</v>
      </c>
      <c r="X487" s="1">
        <f t="shared" si="43"/>
        <v>7.4426213261123322E-2</v>
      </c>
      <c r="Y487" s="1">
        <f t="shared" si="44"/>
        <v>4.6610939633812382E-2</v>
      </c>
      <c r="Z487" s="1">
        <f t="shared" si="45"/>
        <v>321.51429759999991</v>
      </c>
      <c r="AA487" s="1">
        <f t="shared" si="46"/>
        <v>32.510782710672061</v>
      </c>
      <c r="AB487" s="1">
        <f t="shared" si="47"/>
        <v>31.704573333333329</v>
      </c>
      <c r="AC487" s="1">
        <f t="shared" si="48"/>
        <v>4.6958163262485106</v>
      </c>
      <c r="AD487" s="1">
        <f t="shared" si="49"/>
        <v>59.962260964654654</v>
      </c>
      <c r="AE487" s="1">
        <f t="shared" si="50"/>
        <v>2.7077362952253705</v>
      </c>
      <c r="AF487" s="1">
        <f t="shared" si="51"/>
        <v>4.5157341495536203</v>
      </c>
      <c r="AG487" s="1">
        <f t="shared" si="52"/>
        <v>1.9880800310231401</v>
      </c>
      <c r="AH487" s="1">
        <f t="shared" si="53"/>
        <v>-67.952928506666467</v>
      </c>
      <c r="AI487" s="1">
        <f t="shared" si="54"/>
        <v>-108.39213374273865</v>
      </c>
      <c r="AJ487" s="1">
        <f t="shared" si="55"/>
        <v>-8.35465430042726</v>
      </c>
      <c r="AK487" s="1">
        <f t="shared" si="56"/>
        <v>136.8145810501675</v>
      </c>
      <c r="AL487" s="1">
        <f t="shared" si="57"/>
        <v>34.368511620142272</v>
      </c>
      <c r="AM487" s="1">
        <f t="shared" si="58"/>
        <v>1.5390225804940276</v>
      </c>
      <c r="AN487" s="1">
        <f t="shared" si="59"/>
        <v>3.7965002952369562</v>
      </c>
      <c r="AO487" s="1">
        <v>342.18397669418039</v>
      </c>
      <c r="AP487" s="1">
        <v>311.12765454545439</v>
      </c>
      <c r="AQ487" s="1">
        <v>5.1120094063363659</v>
      </c>
      <c r="AR487" s="1">
        <v>65.518535012621754</v>
      </c>
      <c r="AS487" s="1">
        <f t="shared" si="60"/>
        <v>1.5408827325774708</v>
      </c>
      <c r="AT487" s="1">
        <v>25.358242656343808</v>
      </c>
      <c r="AU487" s="1">
        <v>27.156621212121209</v>
      </c>
      <c r="AV487" s="1">
        <v>-2.6934595530771311E-6</v>
      </c>
      <c r="AW487" s="1">
        <v>82.942590886382504</v>
      </c>
      <c r="AX487" s="1">
        <v>13</v>
      </c>
      <c r="AY487" s="1">
        <v>3</v>
      </c>
      <c r="AZ487" s="1">
        <f t="shared" si="61"/>
        <v>1</v>
      </c>
      <c r="BA487" s="1">
        <f t="shared" si="62"/>
        <v>0</v>
      </c>
      <c r="BB487" s="1">
        <f t="shared" si="63"/>
        <v>52006.600161986782</v>
      </c>
      <c r="BC487" s="1">
        <f t="shared" si="64"/>
        <v>1999.989333333333</v>
      </c>
      <c r="BD487" s="1">
        <f t="shared" si="65"/>
        <v>1681.1910399999995</v>
      </c>
      <c r="BE487" s="1">
        <f t="shared" si="66"/>
        <v>0.84060000320001693</v>
      </c>
      <c r="BF487" s="1">
        <f t="shared" si="67"/>
        <v>0.16075800617603292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1660405598.5</v>
      </c>
      <c r="BM487" s="1">
        <v>267.82073333333329</v>
      </c>
      <c r="BN487" s="1">
        <v>309.54633333333339</v>
      </c>
      <c r="BO487" s="1">
        <v>27.151193333333332</v>
      </c>
      <c r="BP487" s="1">
        <v>25.354993333333329</v>
      </c>
      <c r="BQ487" s="1">
        <v>266.73546666666658</v>
      </c>
      <c r="BR487" s="1">
        <v>27.1419</v>
      </c>
      <c r="BS487" s="1">
        <v>500.13459999999998</v>
      </c>
      <c r="BT487" s="1">
        <v>99.628040000000013</v>
      </c>
      <c r="BU487" s="1">
        <v>0.1000368466666666</v>
      </c>
      <c r="BV487" s="1">
        <v>31.01692666666667</v>
      </c>
      <c r="BW487" s="1">
        <v>31.704573333333329</v>
      </c>
      <c r="BX487" s="1">
        <v>999.89999999999986</v>
      </c>
      <c r="BY487" s="1">
        <v>0</v>
      </c>
      <c r="BZ487" s="1">
        <v>0</v>
      </c>
      <c r="CA487" s="1">
        <v>10004.44666666667</v>
      </c>
      <c r="CB487" s="1">
        <v>0</v>
      </c>
      <c r="CC487" s="1">
        <v>21.640820000000001</v>
      </c>
      <c r="CD487" s="1">
        <v>-41.725659999999998</v>
      </c>
      <c r="CE487" s="1">
        <v>275.2954666666667</v>
      </c>
      <c r="CF487" s="1">
        <v>317.59926666666672</v>
      </c>
      <c r="CG487" s="1">
        <v>1.796206</v>
      </c>
      <c r="CH487" s="1">
        <v>309.54633333333339</v>
      </c>
      <c r="CI487" s="1">
        <v>25.354993333333329</v>
      </c>
      <c r="CJ487" s="1">
        <v>2.7050213333333342</v>
      </c>
      <c r="CK487" s="1">
        <v>2.526068</v>
      </c>
      <c r="CL487" s="1">
        <v>22.315653333333341</v>
      </c>
      <c r="CM487" s="1">
        <v>21.195440000000001</v>
      </c>
      <c r="CN487" s="1">
        <v>1999.989333333333</v>
      </c>
      <c r="CO487" s="1">
        <v>0.98000140000000024</v>
      </c>
      <c r="CP487" s="1">
        <v>1.99989E-2</v>
      </c>
      <c r="CQ487" s="1">
        <v>0</v>
      </c>
      <c r="CR487" s="1">
        <v>2.73</v>
      </c>
      <c r="CS487" s="1">
        <v>0</v>
      </c>
      <c r="CT487" s="1">
        <v>26272.666666666672</v>
      </c>
      <c r="CU487" s="1">
        <v>17412.240000000002</v>
      </c>
      <c r="CV487" s="1">
        <v>42.061999999999998</v>
      </c>
      <c r="CW487" s="1">
        <v>43.141533333333342</v>
      </c>
      <c r="CX487" s="1">
        <v>42.061999999999998</v>
      </c>
      <c r="CY487" s="1">
        <v>41.549600000000012</v>
      </c>
      <c r="CZ487" s="1">
        <v>42.066200000000002</v>
      </c>
      <c r="DA487" s="1">
        <v>1959.989333333333</v>
      </c>
      <c r="DB487" s="1">
        <v>40</v>
      </c>
      <c r="DC487" s="1">
        <v>0</v>
      </c>
      <c r="DD487" s="1">
        <v>1660405603.8</v>
      </c>
      <c r="DE487" s="1">
        <v>0</v>
      </c>
      <c r="DF487" s="1">
        <v>1660405346</v>
      </c>
      <c r="DG487" s="1" t="s">
        <v>1170</v>
      </c>
      <c r="DH487" s="1">
        <v>1660405346</v>
      </c>
      <c r="DI487" s="1">
        <v>1660405343.5</v>
      </c>
      <c r="DJ487" s="1">
        <v>14</v>
      </c>
      <c r="DK487" s="1">
        <v>0.109</v>
      </c>
      <c r="DL487" s="1">
        <v>-3.0000000000000001E-3</v>
      </c>
      <c r="DM487" s="1">
        <v>1.3660000000000001</v>
      </c>
      <c r="DN487" s="1">
        <v>1.4E-2</v>
      </c>
      <c r="DO487" s="1">
        <v>400</v>
      </c>
      <c r="DP487" s="1">
        <v>25</v>
      </c>
      <c r="DQ487" s="1">
        <v>0.44</v>
      </c>
      <c r="DR487" s="1">
        <v>0.08</v>
      </c>
      <c r="DS487" s="1">
        <v>3.1115540207124428</v>
      </c>
      <c r="DT487" s="1">
        <v>3.9160237690410562</v>
      </c>
      <c r="DU487" s="1">
        <v>0.29366222845776352</v>
      </c>
      <c r="DV487" s="1">
        <v>0</v>
      </c>
      <c r="DW487" s="1">
        <v>34.264773868308943</v>
      </c>
      <c r="DX487" s="1">
        <v>4.0950439113432102</v>
      </c>
      <c r="DY487" s="1">
        <v>0.30715352366075138</v>
      </c>
      <c r="DZ487" s="1">
        <v>0</v>
      </c>
      <c r="EA487" s="1">
        <v>-41.679948387096772</v>
      </c>
      <c r="EB487" s="1">
        <v>-5.674838709677207</v>
      </c>
      <c r="EC487" s="1">
        <v>0.42496922459424907</v>
      </c>
      <c r="ED487" s="1">
        <v>0</v>
      </c>
      <c r="EE487" s="1">
        <v>186.6009308257054</v>
      </c>
      <c r="EF487" s="1">
        <v>204.5205278514411</v>
      </c>
      <c r="EG487" s="1">
        <v>15.332857692209879</v>
      </c>
      <c r="EH487" s="1">
        <v>0</v>
      </c>
      <c r="EI487" s="1">
        <v>1.797168780487804</v>
      </c>
      <c r="EJ487" s="1">
        <v>-1.580487804878157E-2</v>
      </c>
      <c r="EK487" s="1">
        <v>2.2493068798230468E-3</v>
      </c>
      <c r="EL487" s="1">
        <v>1</v>
      </c>
      <c r="EM487" s="1">
        <v>1.9883229587676161</v>
      </c>
      <c r="EN487" s="1">
        <v>-3.7279378637348972E-3</v>
      </c>
      <c r="EO487" s="1">
        <v>2.035103138030383E-3</v>
      </c>
      <c r="EP487" s="1">
        <v>1</v>
      </c>
      <c r="EQ487" s="1">
        <v>2</v>
      </c>
      <c r="ER487" s="1">
        <v>6</v>
      </c>
      <c r="ES487" s="1" t="s">
        <v>390</v>
      </c>
      <c r="ET487" s="1">
        <v>2.9427599999999998</v>
      </c>
      <c r="EU487" s="1">
        <v>2.80125</v>
      </c>
      <c r="EV487" s="1">
        <v>7.1023699999999995E-2</v>
      </c>
      <c r="EW487" s="1">
        <v>7.8919100000000006E-2</v>
      </c>
      <c r="EX487" s="1">
        <v>0.117824</v>
      </c>
      <c r="EY487" s="1">
        <v>0.112342</v>
      </c>
      <c r="EZ487" s="1">
        <v>19037.8</v>
      </c>
      <c r="FA487" s="1">
        <v>19791.599999999999</v>
      </c>
      <c r="FB487" s="1">
        <v>23832.1</v>
      </c>
      <c r="FC487" s="1">
        <v>25006.1</v>
      </c>
      <c r="FD487" s="1">
        <v>33650.1</v>
      </c>
      <c r="FE487" s="1">
        <v>35442.199999999997</v>
      </c>
      <c r="FF487" s="1">
        <v>43451.6</v>
      </c>
      <c r="FG487" s="1">
        <v>46226</v>
      </c>
      <c r="FH487" s="1">
        <v>1.9261999999999999</v>
      </c>
      <c r="FI487" s="1">
        <v>1.8565799999999999</v>
      </c>
      <c r="FJ487" s="1">
        <v>0.120435</v>
      </c>
      <c r="FK487" s="1">
        <v>0</v>
      </c>
      <c r="FL487" s="1">
        <v>29.741399999999999</v>
      </c>
      <c r="FM487" s="1">
        <v>999.9</v>
      </c>
      <c r="FN487" s="1">
        <v>61.2</v>
      </c>
      <c r="FO487" s="1">
        <v>35.1</v>
      </c>
      <c r="FP487" s="1">
        <v>34.894399999999997</v>
      </c>
      <c r="FQ487" s="1">
        <v>63.856699999999996</v>
      </c>
      <c r="FR487" s="1">
        <v>25.793299999999999</v>
      </c>
      <c r="FS487" s="1">
        <v>1</v>
      </c>
      <c r="FT487" s="1">
        <v>0.38587700000000003</v>
      </c>
      <c r="FU487" s="1">
        <v>1.6414299999999999</v>
      </c>
      <c r="FV487" s="1">
        <v>20.314499999999999</v>
      </c>
      <c r="FW487" s="1">
        <v>5.2122000000000002</v>
      </c>
      <c r="FX487" s="1">
        <v>11.9068</v>
      </c>
      <c r="FY487" s="1">
        <v>5.0031499999999998</v>
      </c>
      <c r="FZ487" s="1">
        <v>3.2904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1.8595900000000001</v>
      </c>
      <c r="GF487" s="1">
        <v>1.8546100000000001</v>
      </c>
      <c r="GG487" s="1">
        <v>1.85778</v>
      </c>
      <c r="GH487" s="1">
        <v>1.85623</v>
      </c>
      <c r="GI487" s="1">
        <v>1.85504</v>
      </c>
      <c r="GJ487" s="1">
        <v>1.8547</v>
      </c>
      <c r="GK487" s="1">
        <v>1.8533900000000001</v>
      </c>
      <c r="GL487" s="1">
        <v>1.85646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1.1679999999999999</v>
      </c>
      <c r="HA487" s="1">
        <v>9.2999999999999992E-3</v>
      </c>
      <c r="HB487" s="1">
        <v>0.41309066869031658</v>
      </c>
      <c r="HC487" s="1">
        <v>2.8098669343081611E-3</v>
      </c>
      <c r="HD487" s="1">
        <v>-1.127031966113555E-6</v>
      </c>
      <c r="HE487" s="1">
        <v>1.768598670541231E-10</v>
      </c>
      <c r="HF487" s="1">
        <v>-7.0735416739826806E-2</v>
      </c>
      <c r="HG487" s="1">
        <v>1.081145868756639E-2</v>
      </c>
      <c r="HH487" s="1">
        <v>-3.689364805754238E-4</v>
      </c>
      <c r="HI487" s="1">
        <v>2.919854880483278E-6</v>
      </c>
      <c r="HJ487" s="1">
        <v>2</v>
      </c>
      <c r="HK487" s="1">
        <v>2136</v>
      </c>
      <c r="HL487" s="1">
        <v>3</v>
      </c>
      <c r="HM487" s="1">
        <v>30</v>
      </c>
      <c r="HN487" s="1">
        <v>4.3</v>
      </c>
      <c r="HO487" s="1">
        <v>4.4000000000000004</v>
      </c>
      <c r="HP487" s="1">
        <v>0.96069300000000002</v>
      </c>
      <c r="HQ487" s="1">
        <v>2.3022499999999999</v>
      </c>
      <c r="HR487" s="1">
        <v>1.4978</v>
      </c>
      <c r="HS487" s="1">
        <v>2.3010299999999999</v>
      </c>
      <c r="HT487" s="1">
        <v>1.5478499999999999</v>
      </c>
      <c r="HU487" s="1">
        <v>2.4572799999999999</v>
      </c>
      <c r="HV487" s="1">
        <v>38.159300000000002</v>
      </c>
      <c r="HW487" s="1">
        <v>14.3072</v>
      </c>
      <c r="HX487" s="1">
        <v>18</v>
      </c>
      <c r="HY487" s="1">
        <v>478.327</v>
      </c>
      <c r="HZ487" s="1">
        <v>495.899</v>
      </c>
      <c r="IA487" s="1">
        <v>27.543600000000001</v>
      </c>
      <c r="IB487" s="1">
        <v>31.953499999999998</v>
      </c>
      <c r="IC487" s="1">
        <v>30.000299999999999</v>
      </c>
      <c r="ID487" s="1">
        <v>31.7318</v>
      </c>
      <c r="IE487" s="1">
        <v>31.826799999999999</v>
      </c>
      <c r="IF487" s="1">
        <v>19.32</v>
      </c>
      <c r="IG487" s="1">
        <v>29.805299999999999</v>
      </c>
      <c r="IH487" s="1">
        <v>0</v>
      </c>
      <c r="II487" s="1">
        <v>27.541</v>
      </c>
      <c r="IJ487" s="1">
        <v>381.45800000000003</v>
      </c>
      <c r="IK487" s="1">
        <v>25.309100000000001</v>
      </c>
      <c r="IL487" s="1">
        <v>100.47799999999999</v>
      </c>
      <c r="IM487" s="1">
        <v>100.18300000000001</v>
      </c>
      <c r="IN487" s="1" t="s">
        <v>361</v>
      </c>
    </row>
    <row r="488" spans="1:248" ht="15.75" customHeight="1" x14ac:dyDescent="0.3">
      <c r="A488" s="1">
        <v>472</v>
      </c>
      <c r="B488" s="1">
        <v>1660405607</v>
      </c>
      <c r="C488" s="1">
        <v>5882.9000000953674</v>
      </c>
      <c r="D488" s="1" t="s">
        <v>1303</v>
      </c>
      <c r="E488" s="1" t="s">
        <v>1304</v>
      </c>
      <c r="F488" s="1">
        <v>1</v>
      </c>
      <c r="G488" s="1" t="s">
        <v>349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1169</v>
      </c>
      <c r="M488" s="1" t="s">
        <v>354</v>
      </c>
      <c r="N488" s="1">
        <v>1660405599</v>
      </c>
      <c r="O488" s="1">
        <f t="shared" si="34"/>
        <v>1.542231410958177E-3</v>
      </c>
      <c r="P488" s="1">
        <f t="shared" si="35"/>
        <v>1.542231410958177</v>
      </c>
      <c r="Q488" s="1">
        <f t="shared" si="36"/>
        <v>3.9592830757202782</v>
      </c>
      <c r="R488" s="1">
        <f t="shared" si="37"/>
        <v>270.30912499999999</v>
      </c>
      <c r="S488" s="1">
        <f t="shared" si="38"/>
        <v>178.03359118103856</v>
      </c>
      <c r="T488" s="1">
        <f t="shared" si="39"/>
        <v>17.754946306790671</v>
      </c>
      <c r="U488" s="1">
        <f t="shared" si="40"/>
        <v>26.957407131838604</v>
      </c>
      <c r="V488" s="1">
        <f t="shared" si="41"/>
        <v>7.5562950773643875E-2</v>
      </c>
      <c r="W488" s="1">
        <f t="shared" si="42"/>
        <v>2.9237259949728673</v>
      </c>
      <c r="X488" s="1">
        <f t="shared" si="43"/>
        <v>7.449455831345482E-2</v>
      </c>
      <c r="Y488" s="1">
        <f t="shared" si="44"/>
        <v>4.6653831275046007E-2</v>
      </c>
      <c r="Z488" s="1">
        <f t="shared" si="45"/>
        <v>321.51480300000003</v>
      </c>
      <c r="AA488" s="1">
        <f t="shared" si="46"/>
        <v>32.510285486827335</v>
      </c>
      <c r="AB488" s="1">
        <f t="shared" si="47"/>
        <v>31.704387499999999</v>
      </c>
      <c r="AC488" s="1">
        <f t="shared" si="48"/>
        <v>4.6957668275137463</v>
      </c>
      <c r="AD488" s="1">
        <f t="shared" si="49"/>
        <v>59.963683180176439</v>
      </c>
      <c r="AE488" s="1">
        <f t="shared" si="50"/>
        <v>2.7077722814361782</v>
      </c>
      <c r="AF488" s="1">
        <f t="shared" si="51"/>
        <v>4.5156870589486209</v>
      </c>
      <c r="AG488" s="1">
        <f t="shared" si="52"/>
        <v>1.9879945460775681</v>
      </c>
      <c r="AH488" s="1">
        <f t="shared" si="53"/>
        <v>-68.012405223255612</v>
      </c>
      <c r="AI488" s="1">
        <f t="shared" si="54"/>
        <v>-108.38910057857389</v>
      </c>
      <c r="AJ488" s="1">
        <f t="shared" si="55"/>
        <v>-8.3546036808022439</v>
      </c>
      <c r="AK488" s="1">
        <f t="shared" si="56"/>
        <v>136.75869351736827</v>
      </c>
      <c r="AL488" s="1">
        <f t="shared" si="57"/>
        <v>34.407475320614118</v>
      </c>
      <c r="AM488" s="1">
        <f t="shared" si="58"/>
        <v>1.539173428665187</v>
      </c>
      <c r="AN488" s="1">
        <f t="shared" si="59"/>
        <v>3.9592830757202782</v>
      </c>
      <c r="AO488" s="1">
        <v>347.40739115078259</v>
      </c>
      <c r="AP488" s="1">
        <v>316.20863030303042</v>
      </c>
      <c r="AQ488" s="1">
        <v>5.1008257782356896</v>
      </c>
      <c r="AR488" s="1">
        <v>65.518535012621754</v>
      </c>
      <c r="AS488" s="1">
        <f t="shared" si="60"/>
        <v>1.542231410958177</v>
      </c>
      <c r="AT488" s="1">
        <v>25.357433684633289</v>
      </c>
      <c r="AU488" s="1">
        <v>27.15729878787878</v>
      </c>
      <c r="AV488" s="1">
        <v>8.5298110560915561E-6</v>
      </c>
      <c r="AW488" s="1">
        <v>82.942590886382504</v>
      </c>
      <c r="AX488" s="1">
        <v>13</v>
      </c>
      <c r="AY488" s="1">
        <v>3</v>
      </c>
      <c r="AZ488" s="1">
        <f t="shared" si="61"/>
        <v>1</v>
      </c>
      <c r="BA488" s="1">
        <f t="shared" si="62"/>
        <v>0</v>
      </c>
      <c r="BB488" s="1">
        <f t="shared" si="63"/>
        <v>52004.655593470045</v>
      </c>
      <c r="BC488" s="1">
        <f t="shared" si="64"/>
        <v>1999.9925000000001</v>
      </c>
      <c r="BD488" s="1">
        <f t="shared" si="65"/>
        <v>1681.1937000000003</v>
      </c>
      <c r="BE488" s="1">
        <f t="shared" si="66"/>
        <v>0.84060000225000853</v>
      </c>
      <c r="BF488" s="1">
        <f t="shared" si="67"/>
        <v>0.1607580043425163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1660405599</v>
      </c>
      <c r="BM488" s="1">
        <v>270.30912499999999</v>
      </c>
      <c r="BN488" s="1">
        <v>312.08581249999997</v>
      </c>
      <c r="BO488" s="1">
        <v>27.151556249999999</v>
      </c>
      <c r="BP488" s="1">
        <v>25.355193750000002</v>
      </c>
      <c r="BQ488" s="1">
        <v>269.21831250000002</v>
      </c>
      <c r="BR488" s="1">
        <v>27.142262500000001</v>
      </c>
      <c r="BS488" s="1">
        <v>500.13818750000002</v>
      </c>
      <c r="BT488" s="1">
        <v>99.628031249999992</v>
      </c>
      <c r="BU488" s="1">
        <v>0.10003798125</v>
      </c>
      <c r="BV488" s="1">
        <v>31.01674375</v>
      </c>
      <c r="BW488" s="1">
        <v>31.704387499999999</v>
      </c>
      <c r="BX488" s="1">
        <v>999.9</v>
      </c>
      <c r="BY488" s="1">
        <v>0</v>
      </c>
      <c r="BZ488" s="1">
        <v>0</v>
      </c>
      <c r="CA488" s="1">
        <v>10004.05125</v>
      </c>
      <c r="CB488" s="1">
        <v>0</v>
      </c>
      <c r="CC488" s="1">
        <v>21.483074999999999</v>
      </c>
      <c r="CD488" s="1">
        <v>-41.776762499999997</v>
      </c>
      <c r="CE488" s="1">
        <v>277.85337500000003</v>
      </c>
      <c r="CF488" s="1">
        <v>320.20487500000002</v>
      </c>
      <c r="CG488" s="1">
        <v>1.79637</v>
      </c>
      <c r="CH488" s="1">
        <v>312.08581249999997</v>
      </c>
      <c r="CI488" s="1">
        <v>25.355193750000002</v>
      </c>
      <c r="CJ488" s="1">
        <v>2.7050568749999999</v>
      </c>
      <c r="CK488" s="1">
        <v>2.5260875</v>
      </c>
      <c r="CL488" s="1">
        <v>22.31586875</v>
      </c>
      <c r="CM488" s="1">
        <v>21.195562500000001</v>
      </c>
      <c r="CN488" s="1">
        <v>1999.9925000000001</v>
      </c>
      <c r="CO488" s="1">
        <v>0.98000143750000013</v>
      </c>
      <c r="CP488" s="1">
        <v>1.9998862499999999E-2</v>
      </c>
      <c r="CQ488" s="1">
        <v>0</v>
      </c>
      <c r="CR488" s="1">
        <v>2.6856874999999998</v>
      </c>
      <c r="CS488" s="1">
        <v>0</v>
      </c>
      <c r="CT488" s="1">
        <v>26273.706249999999</v>
      </c>
      <c r="CU488" s="1">
        <v>17412.268749999999</v>
      </c>
      <c r="CV488" s="1">
        <v>42.061999999999998</v>
      </c>
      <c r="CW488" s="1">
        <v>43.140500000000003</v>
      </c>
      <c r="CX488" s="1">
        <v>42.061999999999998</v>
      </c>
      <c r="CY488" s="1">
        <v>41.550375000000003</v>
      </c>
      <c r="CZ488" s="1">
        <v>42.065937499999997</v>
      </c>
      <c r="DA488" s="1">
        <v>1959.9925000000001</v>
      </c>
      <c r="DB488" s="1">
        <v>40</v>
      </c>
      <c r="DC488" s="1">
        <v>0</v>
      </c>
      <c r="DD488" s="1">
        <v>1660405605.5999999</v>
      </c>
      <c r="DE488" s="1">
        <v>0</v>
      </c>
      <c r="DF488" s="1">
        <v>1660405346</v>
      </c>
      <c r="DG488" s="1" t="s">
        <v>1170</v>
      </c>
      <c r="DH488" s="1">
        <v>1660405346</v>
      </c>
      <c r="DI488" s="1">
        <v>1660405343.5</v>
      </c>
      <c r="DJ488" s="1">
        <v>14</v>
      </c>
      <c r="DK488" s="1">
        <v>0.109</v>
      </c>
      <c r="DL488" s="1">
        <v>-3.0000000000000001E-3</v>
      </c>
      <c r="DM488" s="1">
        <v>1.3660000000000001</v>
      </c>
      <c r="DN488" s="1">
        <v>1.4E-2</v>
      </c>
      <c r="DO488" s="1">
        <v>400</v>
      </c>
      <c r="DP488" s="1">
        <v>25</v>
      </c>
      <c r="DQ488" s="1">
        <v>0.44</v>
      </c>
      <c r="DR488" s="1">
        <v>0.08</v>
      </c>
      <c r="DS488" s="1">
        <v>3.1115540207124428</v>
      </c>
      <c r="DT488" s="1">
        <v>3.9160237690410562</v>
      </c>
      <c r="DU488" s="1">
        <v>0.29366222845776352</v>
      </c>
      <c r="DV488" s="1">
        <v>0</v>
      </c>
      <c r="DW488" s="1">
        <v>34.264773868308943</v>
      </c>
      <c r="DX488" s="1">
        <v>4.0950439113432102</v>
      </c>
      <c r="DY488" s="1">
        <v>0.30715352366075138</v>
      </c>
      <c r="DZ488" s="1">
        <v>0</v>
      </c>
      <c r="EA488" s="1">
        <v>-41.679948387096772</v>
      </c>
      <c r="EB488" s="1">
        <v>-5.674838709677207</v>
      </c>
      <c r="EC488" s="1">
        <v>0.42496922459424907</v>
      </c>
      <c r="ED488" s="1">
        <v>0</v>
      </c>
      <c r="EE488" s="1">
        <v>186.6009308257054</v>
      </c>
      <c r="EF488" s="1">
        <v>204.5205278514411</v>
      </c>
      <c r="EG488" s="1">
        <v>15.332857692209879</v>
      </c>
      <c r="EH488" s="1">
        <v>0</v>
      </c>
      <c r="EI488" s="1">
        <v>1.797168780487804</v>
      </c>
      <c r="EJ488" s="1">
        <v>-1.580487804878157E-2</v>
      </c>
      <c r="EK488" s="1">
        <v>2.2493068798230468E-3</v>
      </c>
      <c r="EL488" s="1">
        <v>1</v>
      </c>
      <c r="EM488" s="1">
        <v>1.9883229587676161</v>
      </c>
      <c r="EN488" s="1">
        <v>-3.7279378637348972E-3</v>
      </c>
      <c r="EO488" s="1">
        <v>2.035103138030383E-3</v>
      </c>
      <c r="EP488" s="1">
        <v>1</v>
      </c>
      <c r="EQ488" s="1">
        <v>2</v>
      </c>
      <c r="ER488" s="1">
        <v>6</v>
      </c>
      <c r="ES488" s="1" t="s">
        <v>390</v>
      </c>
      <c r="ET488" s="1">
        <v>2.9427099999999999</v>
      </c>
      <c r="EU488" s="1">
        <v>2.8012199999999998</v>
      </c>
      <c r="EV488" s="1">
        <v>7.1961499999999998E-2</v>
      </c>
      <c r="EW488" s="1">
        <v>7.9821000000000003E-2</v>
      </c>
      <c r="EX488" s="1">
        <v>0.117826</v>
      </c>
      <c r="EY488" s="1">
        <v>0.112346</v>
      </c>
      <c r="EZ488" s="1">
        <v>19018.5</v>
      </c>
      <c r="FA488" s="1">
        <v>19772.2</v>
      </c>
      <c r="FB488" s="1">
        <v>23832</v>
      </c>
      <c r="FC488" s="1">
        <v>25006</v>
      </c>
      <c r="FD488" s="1">
        <v>33650</v>
      </c>
      <c r="FE488" s="1">
        <v>35442</v>
      </c>
      <c r="FF488" s="1">
        <v>43451.4</v>
      </c>
      <c r="FG488" s="1">
        <v>46225.9</v>
      </c>
      <c r="FH488" s="1">
        <v>1.92638</v>
      </c>
      <c r="FI488" s="1">
        <v>1.8564499999999999</v>
      </c>
      <c r="FJ488" s="1">
        <v>0.12074</v>
      </c>
      <c r="FK488" s="1">
        <v>0</v>
      </c>
      <c r="FL488" s="1">
        <v>29.742100000000001</v>
      </c>
      <c r="FM488" s="1">
        <v>999.9</v>
      </c>
      <c r="FN488" s="1">
        <v>61.2</v>
      </c>
      <c r="FO488" s="1">
        <v>35.1</v>
      </c>
      <c r="FP488" s="1">
        <v>34.889600000000002</v>
      </c>
      <c r="FQ488" s="1">
        <v>63.756700000000002</v>
      </c>
      <c r="FR488" s="1">
        <v>26.3582</v>
      </c>
      <c r="FS488" s="1">
        <v>1</v>
      </c>
      <c r="FT488" s="1">
        <v>0.38604899999999998</v>
      </c>
      <c r="FU488" s="1">
        <v>1.62287</v>
      </c>
      <c r="FV488" s="1">
        <v>20.314699999999998</v>
      </c>
      <c r="FW488" s="1">
        <v>5.2117500000000003</v>
      </c>
      <c r="FX488" s="1">
        <v>11.906599999999999</v>
      </c>
      <c r="FY488" s="1">
        <v>5.0030000000000001</v>
      </c>
      <c r="FZ488" s="1">
        <v>3.29033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1.8595900000000001</v>
      </c>
      <c r="GF488" s="1">
        <v>1.8546199999999999</v>
      </c>
      <c r="GG488" s="1">
        <v>1.8577900000000001</v>
      </c>
      <c r="GH488" s="1">
        <v>1.85623</v>
      </c>
      <c r="GI488" s="1">
        <v>1.85504</v>
      </c>
      <c r="GJ488" s="1">
        <v>1.8547</v>
      </c>
      <c r="GK488" s="1">
        <v>1.8533999999999999</v>
      </c>
      <c r="GL488" s="1">
        <v>1.8564799999999999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1.179</v>
      </c>
      <c r="HA488" s="1">
        <v>9.2999999999999992E-3</v>
      </c>
      <c r="HB488" s="1">
        <v>0.41309066869031658</v>
      </c>
      <c r="HC488" s="1">
        <v>2.8098669343081611E-3</v>
      </c>
      <c r="HD488" s="1">
        <v>-1.127031966113555E-6</v>
      </c>
      <c r="HE488" s="1">
        <v>1.768598670541231E-10</v>
      </c>
      <c r="HF488" s="1">
        <v>-7.0735416739826806E-2</v>
      </c>
      <c r="HG488" s="1">
        <v>1.081145868756639E-2</v>
      </c>
      <c r="HH488" s="1">
        <v>-3.689364805754238E-4</v>
      </c>
      <c r="HI488" s="1">
        <v>2.919854880483278E-6</v>
      </c>
      <c r="HJ488" s="1">
        <v>2</v>
      </c>
      <c r="HK488" s="1">
        <v>2136</v>
      </c>
      <c r="HL488" s="1">
        <v>3</v>
      </c>
      <c r="HM488" s="1">
        <v>30</v>
      </c>
      <c r="HN488" s="1">
        <v>4.3</v>
      </c>
      <c r="HO488" s="1">
        <v>4.4000000000000004</v>
      </c>
      <c r="HP488" s="1">
        <v>0.96801800000000005</v>
      </c>
      <c r="HQ488" s="1">
        <v>2.34009</v>
      </c>
      <c r="HR488" s="1">
        <v>1.4978</v>
      </c>
      <c r="HS488" s="1">
        <v>2.2997999999999998</v>
      </c>
      <c r="HT488" s="1">
        <v>1.5478499999999999</v>
      </c>
      <c r="HU488" s="1">
        <v>2.36084</v>
      </c>
      <c r="HV488" s="1">
        <v>38.183700000000002</v>
      </c>
      <c r="HW488" s="1">
        <v>14.3247</v>
      </c>
      <c r="HX488" s="1">
        <v>18</v>
      </c>
      <c r="HY488" s="1">
        <v>478.43400000000003</v>
      </c>
      <c r="HZ488" s="1">
        <v>495.82100000000003</v>
      </c>
      <c r="IA488" s="1">
        <v>27.539400000000001</v>
      </c>
      <c r="IB488" s="1">
        <v>31.9543</v>
      </c>
      <c r="IC488" s="1">
        <v>30.000399999999999</v>
      </c>
      <c r="ID488" s="1">
        <v>31.732500000000002</v>
      </c>
      <c r="IE488" s="1">
        <v>31.827500000000001</v>
      </c>
      <c r="IF488" s="1">
        <v>19.575800000000001</v>
      </c>
      <c r="IG488" s="1">
        <v>29.805299999999999</v>
      </c>
      <c r="IH488" s="1">
        <v>0</v>
      </c>
      <c r="II488" s="1">
        <v>27.527100000000001</v>
      </c>
      <c r="IJ488" s="1">
        <v>391.50700000000001</v>
      </c>
      <c r="IK488" s="1">
        <v>25.308800000000002</v>
      </c>
      <c r="IL488" s="1">
        <v>100.47799999999999</v>
      </c>
      <c r="IM488" s="1">
        <v>100.18300000000001</v>
      </c>
      <c r="IN488" s="1" t="s">
        <v>361</v>
      </c>
    </row>
    <row r="489" spans="1:248" ht="15.75" customHeight="1" x14ac:dyDescent="0.3">
      <c r="A489" s="1">
        <v>473</v>
      </c>
      <c r="B489" s="1">
        <v>1660405608</v>
      </c>
      <c r="C489" s="1">
        <v>5883.9000000953674</v>
      </c>
      <c r="D489" s="1" t="s">
        <v>1305</v>
      </c>
      <c r="E489" s="1" t="s">
        <v>1306</v>
      </c>
      <c r="F489" s="1">
        <v>1</v>
      </c>
      <c r="G489" s="1" t="s">
        <v>349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1169</v>
      </c>
      <c r="M489" s="1" t="s">
        <v>354</v>
      </c>
      <c r="N489" s="1">
        <v>1660405600.5</v>
      </c>
      <c r="O489" s="1">
        <f t="shared" si="34"/>
        <v>1.5426050220432078E-3</v>
      </c>
      <c r="P489" s="1">
        <f t="shared" si="35"/>
        <v>1.5426050220432077</v>
      </c>
      <c r="Q489" s="1">
        <f t="shared" si="36"/>
        <v>4.0842956064676939</v>
      </c>
      <c r="R489" s="1">
        <f t="shared" si="37"/>
        <v>277.77073333333328</v>
      </c>
      <c r="S489" s="1">
        <f t="shared" si="38"/>
        <v>182.64151465280761</v>
      </c>
      <c r="T489" s="1">
        <f t="shared" si="39"/>
        <v>18.214418955240827</v>
      </c>
      <c r="U489" s="1">
        <f t="shared" si="40"/>
        <v>27.701437540394579</v>
      </c>
      <c r="V489" s="1">
        <f t="shared" si="41"/>
        <v>7.5584806197222076E-2</v>
      </c>
      <c r="W489" s="1">
        <f t="shared" si="42"/>
        <v>2.9238406925023739</v>
      </c>
      <c r="X489" s="1">
        <f t="shared" si="43"/>
        <v>7.451584162556589E-2</v>
      </c>
      <c r="Y489" s="1">
        <f t="shared" si="44"/>
        <v>4.6667183763523523E-2</v>
      </c>
      <c r="Z489" s="1">
        <f t="shared" si="45"/>
        <v>321.51440399999996</v>
      </c>
      <c r="AA489" s="1">
        <f t="shared" si="46"/>
        <v>32.50954852173021</v>
      </c>
      <c r="AB489" s="1">
        <f t="shared" si="47"/>
        <v>31.70438</v>
      </c>
      <c r="AC489" s="1">
        <f t="shared" si="48"/>
        <v>4.6957648298165005</v>
      </c>
      <c r="AD489" s="1">
        <f t="shared" si="49"/>
        <v>59.967735059604145</v>
      </c>
      <c r="AE489" s="1">
        <f t="shared" si="50"/>
        <v>2.7078651324443008</v>
      </c>
      <c r="AF489" s="1">
        <f t="shared" si="51"/>
        <v>4.5155367794912609</v>
      </c>
      <c r="AG489" s="1">
        <f t="shared" si="52"/>
        <v>1.9878996973721996</v>
      </c>
      <c r="AH489" s="1">
        <f t="shared" si="53"/>
        <v>-68.028881472105468</v>
      </c>
      <c r="AI489" s="1">
        <f t="shared" si="54"/>
        <v>-108.48418701883266</v>
      </c>
      <c r="AJ489" s="1">
        <f t="shared" si="55"/>
        <v>-8.3615805469049764</v>
      </c>
      <c r="AK489" s="1">
        <f t="shared" si="56"/>
        <v>136.63975496215687</v>
      </c>
      <c r="AL489" s="1">
        <f t="shared" si="57"/>
        <v>34.511861521338787</v>
      </c>
      <c r="AM489" s="1">
        <f t="shared" si="58"/>
        <v>1.5392738952732881</v>
      </c>
      <c r="AN489" s="1">
        <f t="shared" si="59"/>
        <v>4.0842956064676939</v>
      </c>
      <c r="AO489" s="1">
        <v>352.60041877477897</v>
      </c>
      <c r="AP489" s="1">
        <v>321.29588484848472</v>
      </c>
      <c r="AQ489" s="1">
        <v>5.0914829950588922</v>
      </c>
      <c r="AR489" s="1">
        <v>65.518535012621754</v>
      </c>
      <c r="AS489" s="1">
        <f t="shared" si="60"/>
        <v>1.5426050220432077</v>
      </c>
      <c r="AT489" s="1">
        <v>25.357481079112048</v>
      </c>
      <c r="AU489" s="1">
        <v>27.157750909090911</v>
      </c>
      <c r="AV489" s="1">
        <v>1.454614785558792E-5</v>
      </c>
      <c r="AW489" s="1">
        <v>82.942590886382504</v>
      </c>
      <c r="AX489" s="1">
        <v>13</v>
      </c>
      <c r="AY489" s="1">
        <v>3</v>
      </c>
      <c r="AZ489" s="1">
        <f t="shared" si="61"/>
        <v>1</v>
      </c>
      <c r="BA489" s="1">
        <f t="shared" si="62"/>
        <v>0</v>
      </c>
      <c r="BB489" s="1">
        <f t="shared" si="63"/>
        <v>52008.012388906587</v>
      </c>
      <c r="BC489" s="1">
        <f t="shared" si="64"/>
        <v>1999.99</v>
      </c>
      <c r="BD489" s="1">
        <f t="shared" si="65"/>
        <v>1681.1916000000001</v>
      </c>
      <c r="BE489" s="1">
        <f t="shared" si="66"/>
        <v>0.84060000300001503</v>
      </c>
      <c r="BF489" s="1">
        <f t="shared" si="67"/>
        <v>0.16075800579002894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1660405600.5</v>
      </c>
      <c r="BM489" s="1">
        <v>277.77073333333328</v>
      </c>
      <c r="BN489" s="1">
        <v>319.68666666666672</v>
      </c>
      <c r="BO489" s="1">
        <v>27.152586666666661</v>
      </c>
      <c r="BP489" s="1">
        <v>25.356100000000001</v>
      </c>
      <c r="BQ489" s="1">
        <v>276.66326666666657</v>
      </c>
      <c r="BR489" s="1">
        <v>27.143293333333329</v>
      </c>
      <c r="BS489" s="1">
        <v>500.13573333333341</v>
      </c>
      <c r="BT489" s="1">
        <v>99.627680000000026</v>
      </c>
      <c r="BU489" s="1">
        <v>0.10002424</v>
      </c>
      <c r="BV489" s="1">
        <v>31.016159999999999</v>
      </c>
      <c r="BW489" s="1">
        <v>31.70438</v>
      </c>
      <c r="BX489" s="1">
        <v>999.89999999999986</v>
      </c>
      <c r="BY489" s="1">
        <v>0</v>
      </c>
      <c r="BZ489" s="1">
        <v>0</v>
      </c>
      <c r="CA489" s="1">
        <v>10004.741333333341</v>
      </c>
      <c r="CB489" s="1">
        <v>0</v>
      </c>
      <c r="CC489" s="1">
        <v>21.104806666666661</v>
      </c>
      <c r="CD489" s="1">
        <v>-41.916040000000002</v>
      </c>
      <c r="CE489" s="1">
        <v>285.52346666666659</v>
      </c>
      <c r="CF489" s="1">
        <v>328.00373333333329</v>
      </c>
      <c r="CG489" s="1">
        <v>1.796484</v>
      </c>
      <c r="CH489" s="1">
        <v>319.68666666666672</v>
      </c>
      <c r="CI489" s="1">
        <v>25.356100000000001</v>
      </c>
      <c r="CJ489" s="1">
        <v>2.705149333333333</v>
      </c>
      <c r="CK489" s="1">
        <v>2.5261693333333328</v>
      </c>
      <c r="CL489" s="1">
        <v>22.316433333333329</v>
      </c>
      <c r="CM489" s="1">
        <v>21.19608666666667</v>
      </c>
      <c r="CN489" s="1">
        <v>1999.99</v>
      </c>
      <c r="CO489" s="1">
        <v>0.98000140000000024</v>
      </c>
      <c r="CP489" s="1">
        <v>1.99989E-2</v>
      </c>
      <c r="CQ489" s="1">
        <v>0</v>
      </c>
      <c r="CR489" s="1">
        <v>2.7342666666666662</v>
      </c>
      <c r="CS489" s="1">
        <v>0</v>
      </c>
      <c r="CT489" s="1">
        <v>26275.973333333339</v>
      </c>
      <c r="CU489" s="1">
        <v>17412.24666666667</v>
      </c>
      <c r="CV489" s="1">
        <v>42.061999999999998</v>
      </c>
      <c r="CW489" s="1">
        <v>43.141533333333342</v>
      </c>
      <c r="CX489" s="1">
        <v>42.061999999999998</v>
      </c>
      <c r="CY489" s="1">
        <v>41.549600000000012</v>
      </c>
      <c r="CZ489" s="1">
        <v>42.066200000000002</v>
      </c>
      <c r="DA489" s="1">
        <v>1959.99</v>
      </c>
      <c r="DB489" s="1">
        <v>40</v>
      </c>
      <c r="DC489" s="1">
        <v>0</v>
      </c>
      <c r="DD489" s="1">
        <v>1660405606.2</v>
      </c>
      <c r="DE489" s="1">
        <v>0</v>
      </c>
      <c r="DF489" s="1">
        <v>1660405346</v>
      </c>
      <c r="DG489" s="1" t="s">
        <v>1170</v>
      </c>
      <c r="DH489" s="1">
        <v>1660405346</v>
      </c>
      <c r="DI489" s="1">
        <v>1660405343.5</v>
      </c>
      <c r="DJ489" s="1">
        <v>14</v>
      </c>
      <c r="DK489" s="1">
        <v>0.109</v>
      </c>
      <c r="DL489" s="1">
        <v>-3.0000000000000001E-3</v>
      </c>
      <c r="DM489" s="1">
        <v>1.3660000000000001</v>
      </c>
      <c r="DN489" s="1">
        <v>1.4E-2</v>
      </c>
      <c r="DO489" s="1">
        <v>400</v>
      </c>
      <c r="DP489" s="1">
        <v>25</v>
      </c>
      <c r="DQ489" s="1">
        <v>0.44</v>
      </c>
      <c r="DR489" s="1">
        <v>0.08</v>
      </c>
      <c r="DS489" s="1">
        <v>3.256646595677323</v>
      </c>
      <c r="DT489" s="1">
        <v>4.1815995034676066</v>
      </c>
      <c r="DU489" s="1">
        <v>0.32626434714513458</v>
      </c>
      <c r="DV489" s="1">
        <v>0</v>
      </c>
      <c r="DW489" s="1">
        <v>34.40593498548418</v>
      </c>
      <c r="DX489" s="1">
        <v>4.4116991345036087</v>
      </c>
      <c r="DY489" s="1">
        <v>0.33048898062624538</v>
      </c>
      <c r="DZ489" s="1">
        <v>0</v>
      </c>
      <c r="EA489" s="1">
        <v>-41.843606666666673</v>
      </c>
      <c r="EB489" s="1">
        <v>-5.9885259176863661</v>
      </c>
      <c r="EC489" s="1">
        <v>0.43325265910577199</v>
      </c>
      <c r="ED489" s="1">
        <v>0</v>
      </c>
      <c r="EE489" s="1">
        <v>192.78409891841551</v>
      </c>
      <c r="EF489" s="1">
        <v>200.29601677562081</v>
      </c>
      <c r="EG489" s="1">
        <v>15.05122150698597</v>
      </c>
      <c r="EH489" s="1">
        <v>0</v>
      </c>
      <c r="EI489" s="1">
        <v>1.7969174999999999</v>
      </c>
      <c r="EJ489" s="1">
        <v>-8.0949343339596531E-3</v>
      </c>
      <c r="EK489" s="1">
        <v>1.982813342198398E-3</v>
      </c>
      <c r="EL489" s="1">
        <v>1</v>
      </c>
      <c r="EM489" s="1">
        <v>1.988000823798908</v>
      </c>
      <c r="EN489" s="1">
        <v>-8.4590262450817619E-3</v>
      </c>
      <c r="EO489" s="1">
        <v>2.1610406519509289E-3</v>
      </c>
      <c r="EP489" s="1">
        <v>1</v>
      </c>
      <c r="EQ489" s="1">
        <v>2</v>
      </c>
      <c r="ER489" s="1">
        <v>6</v>
      </c>
      <c r="ES489" s="1" t="s">
        <v>390</v>
      </c>
      <c r="ET489" s="1">
        <v>2.9426299999999999</v>
      </c>
      <c r="EU489" s="1">
        <v>2.8012700000000001</v>
      </c>
      <c r="EV489" s="1">
        <v>7.2885500000000006E-2</v>
      </c>
      <c r="EW489" s="1">
        <v>8.0713699999999999E-2</v>
      </c>
      <c r="EX489" s="1">
        <v>0.117828</v>
      </c>
      <c r="EY489" s="1">
        <v>0.112345</v>
      </c>
      <c r="EZ489" s="1">
        <v>18999.5</v>
      </c>
      <c r="FA489" s="1">
        <v>19753</v>
      </c>
      <c r="FB489" s="1">
        <v>23831.9</v>
      </c>
      <c r="FC489" s="1">
        <v>25006</v>
      </c>
      <c r="FD489" s="1">
        <v>33649.800000000003</v>
      </c>
      <c r="FE489" s="1">
        <v>35442.1</v>
      </c>
      <c r="FF489" s="1">
        <v>43451.199999999997</v>
      </c>
      <c r="FG489" s="1">
        <v>46225.9</v>
      </c>
      <c r="FH489" s="1">
        <v>1.9263300000000001</v>
      </c>
      <c r="FI489" s="1">
        <v>1.85642</v>
      </c>
      <c r="FJ489" s="1">
        <v>0.120606</v>
      </c>
      <c r="FK489" s="1">
        <v>0</v>
      </c>
      <c r="FL489" s="1">
        <v>29.742699999999999</v>
      </c>
      <c r="FM489" s="1">
        <v>999.9</v>
      </c>
      <c r="FN489" s="1">
        <v>61.2</v>
      </c>
      <c r="FO489" s="1">
        <v>35.1</v>
      </c>
      <c r="FP489" s="1">
        <v>34.8889</v>
      </c>
      <c r="FQ489" s="1">
        <v>63.986699999999999</v>
      </c>
      <c r="FR489" s="1">
        <v>26.646599999999999</v>
      </c>
      <c r="FS489" s="1">
        <v>1</v>
      </c>
      <c r="FT489" s="1">
        <v>0.38610299999999997</v>
      </c>
      <c r="FU489" s="1">
        <v>1.61849</v>
      </c>
      <c r="FV489" s="1">
        <v>20.314699999999998</v>
      </c>
      <c r="FW489" s="1">
        <v>5.2114500000000001</v>
      </c>
      <c r="FX489" s="1">
        <v>11.906499999999999</v>
      </c>
      <c r="FY489" s="1">
        <v>5.0027499999999998</v>
      </c>
      <c r="FZ489" s="1">
        <v>3.29033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1.8595900000000001</v>
      </c>
      <c r="GF489" s="1">
        <v>1.85463</v>
      </c>
      <c r="GG489" s="1">
        <v>1.85781</v>
      </c>
      <c r="GH489" s="1">
        <v>1.85623</v>
      </c>
      <c r="GI489" s="1">
        <v>1.8550500000000001</v>
      </c>
      <c r="GJ489" s="1">
        <v>1.8547100000000001</v>
      </c>
      <c r="GK489" s="1">
        <v>1.85341</v>
      </c>
      <c r="GL489" s="1">
        <v>1.8565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1.19</v>
      </c>
      <c r="HA489" s="1">
        <v>9.1999999999999998E-3</v>
      </c>
      <c r="HB489" s="1">
        <v>0.41309066869031658</v>
      </c>
      <c r="HC489" s="1">
        <v>2.8098669343081611E-3</v>
      </c>
      <c r="HD489" s="1">
        <v>-1.127031966113555E-6</v>
      </c>
      <c r="HE489" s="1">
        <v>1.768598670541231E-10</v>
      </c>
      <c r="HF489" s="1">
        <v>-7.0735416739826806E-2</v>
      </c>
      <c r="HG489" s="1">
        <v>1.081145868756639E-2</v>
      </c>
      <c r="HH489" s="1">
        <v>-3.689364805754238E-4</v>
      </c>
      <c r="HI489" s="1">
        <v>2.919854880483278E-6</v>
      </c>
      <c r="HJ489" s="1">
        <v>2</v>
      </c>
      <c r="HK489" s="1">
        <v>2136</v>
      </c>
      <c r="HL489" s="1">
        <v>3</v>
      </c>
      <c r="HM489" s="1">
        <v>30</v>
      </c>
      <c r="HN489" s="1">
        <v>4.4000000000000004</v>
      </c>
      <c r="HO489" s="1">
        <v>4.4000000000000004</v>
      </c>
      <c r="HP489" s="1">
        <v>0.98144500000000001</v>
      </c>
      <c r="HQ489" s="1">
        <v>2.33521</v>
      </c>
      <c r="HR489" s="1">
        <v>1.4978</v>
      </c>
      <c r="HS489" s="1">
        <v>2.3010299999999999</v>
      </c>
      <c r="HT489" s="1">
        <v>1.5478499999999999</v>
      </c>
      <c r="HU489" s="1">
        <v>2.31934</v>
      </c>
      <c r="HV489" s="1">
        <v>38.159300000000002</v>
      </c>
      <c r="HW489" s="1">
        <v>14.298400000000001</v>
      </c>
      <c r="HX489" s="1">
        <v>18</v>
      </c>
      <c r="HY489" s="1">
        <v>478.41</v>
      </c>
      <c r="HZ489" s="1">
        <v>495.81</v>
      </c>
      <c r="IA489" s="1">
        <v>27.536300000000001</v>
      </c>
      <c r="IB489" s="1">
        <v>31.954999999999998</v>
      </c>
      <c r="IC489" s="1">
        <v>30.000299999999999</v>
      </c>
      <c r="ID489" s="1">
        <v>31.7332</v>
      </c>
      <c r="IE489" s="1">
        <v>31.828099999999999</v>
      </c>
      <c r="IF489" s="1">
        <v>19.741099999999999</v>
      </c>
      <c r="IG489" s="1">
        <v>29.805299999999999</v>
      </c>
      <c r="IH489" s="1">
        <v>0</v>
      </c>
      <c r="II489" s="1">
        <v>27.527100000000001</v>
      </c>
      <c r="IJ489" s="1">
        <v>391.50700000000001</v>
      </c>
      <c r="IK489" s="1">
        <v>25.304400000000001</v>
      </c>
      <c r="IL489" s="1">
        <v>100.477</v>
      </c>
      <c r="IM489" s="1">
        <v>100.18300000000001</v>
      </c>
      <c r="IN489" s="1" t="s">
        <v>361</v>
      </c>
    </row>
    <row r="490" spans="1:248" ht="15.75" customHeight="1" x14ac:dyDescent="0.3">
      <c r="A490" s="1">
        <v>474</v>
      </c>
      <c r="B490" s="1">
        <v>1660405609</v>
      </c>
      <c r="C490" s="1">
        <v>5884.9000000953674</v>
      </c>
      <c r="D490" s="1" t="s">
        <v>1307</v>
      </c>
      <c r="E490" s="1" t="s">
        <v>1308</v>
      </c>
      <c r="F490" s="1">
        <v>1</v>
      </c>
      <c r="G490" s="1" t="s">
        <v>349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1169</v>
      </c>
      <c r="M490" s="1" t="s">
        <v>354</v>
      </c>
      <c r="N490" s="1">
        <v>1660405601</v>
      </c>
      <c r="O490" s="1">
        <f t="shared" si="34"/>
        <v>1.5431945757402839E-3</v>
      </c>
      <c r="P490" s="1">
        <f t="shared" si="35"/>
        <v>1.5431945757402838</v>
      </c>
      <c r="Q490" s="1">
        <f t="shared" si="36"/>
        <v>4.1899835286299112</v>
      </c>
      <c r="R490" s="1">
        <f t="shared" si="37"/>
        <v>280.25468749999999</v>
      </c>
      <c r="S490" s="1">
        <f t="shared" si="38"/>
        <v>182.85377473788847</v>
      </c>
      <c r="T490" s="1">
        <f t="shared" si="39"/>
        <v>18.235579369342769</v>
      </c>
      <c r="U490" s="1">
        <f t="shared" si="40"/>
        <v>27.949144636813752</v>
      </c>
      <c r="V490" s="1">
        <f t="shared" si="41"/>
        <v>7.561662768855551E-2</v>
      </c>
      <c r="W490" s="1">
        <f t="shared" si="42"/>
        <v>2.92384266671628</v>
      </c>
      <c r="X490" s="1">
        <f t="shared" si="43"/>
        <v>7.454677043172192E-2</v>
      </c>
      <c r="Y490" s="1">
        <f t="shared" si="44"/>
        <v>4.6686592898657744E-2</v>
      </c>
      <c r="Z490" s="1">
        <f t="shared" si="45"/>
        <v>321.51510224999998</v>
      </c>
      <c r="AA490" s="1">
        <f t="shared" si="46"/>
        <v>32.509132556163578</v>
      </c>
      <c r="AB490" s="1">
        <f t="shared" si="47"/>
        <v>31.704281250000001</v>
      </c>
      <c r="AC490" s="1">
        <f t="shared" si="48"/>
        <v>4.6957385268717644</v>
      </c>
      <c r="AD490" s="1">
        <f t="shared" si="49"/>
        <v>59.969532563666718</v>
      </c>
      <c r="AE490" s="1">
        <f t="shared" si="50"/>
        <v>2.7079051954247997</v>
      </c>
      <c r="AF490" s="1">
        <f t="shared" si="51"/>
        <v>4.5154682380589666</v>
      </c>
      <c r="AG490" s="1">
        <f t="shared" si="52"/>
        <v>1.9878333314469647</v>
      </c>
      <c r="AH490" s="1">
        <f t="shared" si="53"/>
        <v>-68.054880790146527</v>
      </c>
      <c r="AI490" s="1">
        <f t="shared" si="54"/>
        <v>-108.51066332819585</v>
      </c>
      <c r="AJ490" s="1">
        <f t="shared" si="55"/>
        <v>-8.3636005610220128</v>
      </c>
      <c r="AK490" s="1">
        <f t="shared" si="56"/>
        <v>136.58595757063563</v>
      </c>
      <c r="AL490" s="1">
        <f t="shared" si="57"/>
        <v>34.548919590941402</v>
      </c>
      <c r="AM490" s="1">
        <f t="shared" si="58"/>
        <v>1.5394673306692439</v>
      </c>
      <c r="AN490" s="1">
        <f t="shared" si="59"/>
        <v>4.1899835286299112</v>
      </c>
      <c r="AO490" s="1">
        <v>357.77187764501099</v>
      </c>
      <c r="AP490" s="1">
        <v>326.37243030303011</v>
      </c>
      <c r="AQ490" s="1">
        <v>5.0846622462941289</v>
      </c>
      <c r="AR490" s="1">
        <v>65.518535012621754</v>
      </c>
      <c r="AS490" s="1">
        <f t="shared" si="60"/>
        <v>1.5431945757402838</v>
      </c>
      <c r="AT490" s="1">
        <v>25.357877889320029</v>
      </c>
      <c r="AU490" s="1">
        <v>27.15886424242424</v>
      </c>
      <c r="AV490" s="1">
        <v>1.000350450439642E-5</v>
      </c>
      <c r="AW490" s="1">
        <v>82.942590886382504</v>
      </c>
      <c r="AX490" s="1">
        <v>13</v>
      </c>
      <c r="AY490" s="1">
        <v>3</v>
      </c>
      <c r="AZ490" s="1">
        <f t="shared" si="61"/>
        <v>1</v>
      </c>
      <c r="BA490" s="1">
        <f t="shared" si="62"/>
        <v>0</v>
      </c>
      <c r="BB490" s="1">
        <f t="shared" si="63"/>
        <v>52008.113082887801</v>
      </c>
      <c r="BC490" s="1">
        <f t="shared" si="64"/>
        <v>1999.994375</v>
      </c>
      <c r="BD490" s="1">
        <f t="shared" si="65"/>
        <v>1681.1952749999998</v>
      </c>
      <c r="BE490" s="1">
        <f t="shared" si="66"/>
        <v>0.84060000168750471</v>
      </c>
      <c r="BF490" s="1">
        <f t="shared" si="67"/>
        <v>0.16075800325688416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1660405601</v>
      </c>
      <c r="BM490" s="1">
        <v>280.25468749999999</v>
      </c>
      <c r="BN490" s="1">
        <v>322.21974999999998</v>
      </c>
      <c r="BO490" s="1">
        <v>27.152999999999999</v>
      </c>
      <c r="BP490" s="1">
        <v>25.356287500000001</v>
      </c>
      <c r="BQ490" s="1">
        <v>279.14181250000001</v>
      </c>
      <c r="BR490" s="1">
        <v>27.143706250000001</v>
      </c>
      <c r="BS490" s="1">
        <v>500.13549999999998</v>
      </c>
      <c r="BT490" s="1">
        <v>99.627631250000007</v>
      </c>
      <c r="BU490" s="1">
        <v>0.10003035</v>
      </c>
      <c r="BV490" s="1">
        <v>31.01589375</v>
      </c>
      <c r="BW490" s="1">
        <v>31.704281250000001</v>
      </c>
      <c r="BX490" s="1">
        <v>999.9</v>
      </c>
      <c r="BY490" s="1">
        <v>0</v>
      </c>
      <c r="BZ490" s="1">
        <v>0</v>
      </c>
      <c r="CA490" s="1">
        <v>10004.7575</v>
      </c>
      <c r="CB490" s="1">
        <v>0</v>
      </c>
      <c r="CC490" s="1">
        <v>20.9442375</v>
      </c>
      <c r="CD490" s="1">
        <v>-41.965137499999997</v>
      </c>
      <c r="CE490" s="1">
        <v>288.07693749999999</v>
      </c>
      <c r="CF490" s="1">
        <v>330.60275000000001</v>
      </c>
      <c r="CG490" s="1">
        <v>1.79671</v>
      </c>
      <c r="CH490" s="1">
        <v>322.21974999999998</v>
      </c>
      <c r="CI490" s="1">
        <v>25.356287500000001</v>
      </c>
      <c r="CJ490" s="1">
        <v>2.70518875</v>
      </c>
      <c r="CK490" s="1">
        <v>2.5261862499999999</v>
      </c>
      <c r="CL490" s="1">
        <v>22.316675</v>
      </c>
      <c r="CM490" s="1">
        <v>21.196200000000001</v>
      </c>
      <c r="CN490" s="1">
        <v>1999.994375</v>
      </c>
      <c r="CO490" s="1">
        <v>0.98000143750000013</v>
      </c>
      <c r="CP490" s="1">
        <v>1.9998862499999999E-2</v>
      </c>
      <c r="CQ490" s="1">
        <v>0</v>
      </c>
      <c r="CR490" s="1">
        <v>2.7081875000000002</v>
      </c>
      <c r="CS490" s="1">
        <v>0</v>
      </c>
      <c r="CT490" s="1">
        <v>26277.612499999999</v>
      </c>
      <c r="CU490" s="1">
        <v>17412.287499999999</v>
      </c>
      <c r="CV490" s="1">
        <v>42.061999999999998</v>
      </c>
      <c r="CW490" s="1">
        <v>43.140500000000003</v>
      </c>
      <c r="CX490" s="1">
        <v>42.061999999999998</v>
      </c>
      <c r="CY490" s="1">
        <v>41.550375000000003</v>
      </c>
      <c r="CZ490" s="1">
        <v>42.065937499999997</v>
      </c>
      <c r="DA490" s="1">
        <v>1959.994375</v>
      </c>
      <c r="DB490" s="1">
        <v>40</v>
      </c>
      <c r="DC490" s="1">
        <v>0</v>
      </c>
      <c r="DD490" s="1">
        <v>1660405606.8</v>
      </c>
      <c r="DE490" s="1">
        <v>0</v>
      </c>
      <c r="DF490" s="1">
        <v>1660405346</v>
      </c>
      <c r="DG490" s="1" t="s">
        <v>1170</v>
      </c>
      <c r="DH490" s="1">
        <v>1660405346</v>
      </c>
      <c r="DI490" s="1">
        <v>1660405343.5</v>
      </c>
      <c r="DJ490" s="1">
        <v>14</v>
      </c>
      <c r="DK490" s="1">
        <v>0.109</v>
      </c>
      <c r="DL490" s="1">
        <v>-3.0000000000000001E-3</v>
      </c>
      <c r="DM490" s="1">
        <v>1.3660000000000001</v>
      </c>
      <c r="DN490" s="1">
        <v>1.4E-2</v>
      </c>
      <c r="DO490" s="1">
        <v>400</v>
      </c>
      <c r="DP490" s="1">
        <v>25</v>
      </c>
      <c r="DQ490" s="1">
        <v>0.44</v>
      </c>
      <c r="DR490" s="1">
        <v>0.08</v>
      </c>
      <c r="DS490" s="1">
        <v>3.3894249325310599</v>
      </c>
      <c r="DT490" s="1">
        <v>4.5491074391761384</v>
      </c>
      <c r="DU490" s="1">
        <v>0.35756748025601898</v>
      </c>
      <c r="DV490" s="1">
        <v>0</v>
      </c>
      <c r="DW490" s="1">
        <v>34.530449715253049</v>
      </c>
      <c r="DX490" s="1">
        <v>4.5891752810472974</v>
      </c>
      <c r="DY490" s="1">
        <v>0.33199670086741961</v>
      </c>
      <c r="DZ490" s="1">
        <v>0</v>
      </c>
      <c r="EA490" s="1">
        <v>-41.965380645161297</v>
      </c>
      <c r="EB490" s="1">
        <v>-6.0363193548385778</v>
      </c>
      <c r="EC490" s="1">
        <v>0.45099568370680071</v>
      </c>
      <c r="ED490" s="1">
        <v>0</v>
      </c>
      <c r="EE490" s="1">
        <v>198.0155216072377</v>
      </c>
      <c r="EF490" s="1">
        <v>192.88947965163129</v>
      </c>
      <c r="EG490" s="1">
        <v>14.107387523070139</v>
      </c>
      <c r="EH490" s="1">
        <v>0</v>
      </c>
      <c r="EI490" s="1">
        <v>1.79693512195122</v>
      </c>
      <c r="EJ490" s="1">
        <v>-5.8954703832681888E-4</v>
      </c>
      <c r="EK490" s="1">
        <v>1.918485329820808E-3</v>
      </c>
      <c r="EL490" s="1">
        <v>1</v>
      </c>
      <c r="EM490" s="1">
        <v>1.9878819016754541</v>
      </c>
      <c r="EN490" s="1">
        <v>-9.5598269499164654E-3</v>
      </c>
      <c r="EO490" s="1">
        <v>2.1999854552011721E-3</v>
      </c>
      <c r="EP490" s="1">
        <v>1</v>
      </c>
      <c r="EQ490" s="1">
        <v>2</v>
      </c>
      <c r="ER490" s="1">
        <v>6</v>
      </c>
      <c r="ES490" s="1" t="s">
        <v>390</v>
      </c>
      <c r="ET490" s="1">
        <v>2.9426000000000001</v>
      </c>
      <c r="EU490" s="1">
        <v>2.8013599999999999</v>
      </c>
      <c r="EV490" s="1">
        <v>7.3805700000000002E-2</v>
      </c>
      <c r="EW490" s="1">
        <v>8.1605899999999995E-2</v>
      </c>
      <c r="EX490" s="1">
        <v>0.11783100000000001</v>
      </c>
      <c r="EY490" s="1">
        <v>0.112341</v>
      </c>
      <c r="EZ490" s="1">
        <v>18980.5</v>
      </c>
      <c r="FA490" s="1">
        <v>19733.900000000001</v>
      </c>
      <c r="FB490" s="1">
        <v>23831.7</v>
      </c>
      <c r="FC490" s="1">
        <v>25006</v>
      </c>
      <c r="FD490" s="1">
        <v>33649.699999999997</v>
      </c>
      <c r="FE490" s="1">
        <v>35442.199999999997</v>
      </c>
      <c r="FF490" s="1">
        <v>43451.199999999997</v>
      </c>
      <c r="FG490" s="1">
        <v>46225.9</v>
      </c>
      <c r="FH490" s="1">
        <v>1.9262999999999999</v>
      </c>
      <c r="FI490" s="1">
        <v>1.8564000000000001</v>
      </c>
      <c r="FJ490" s="1">
        <v>0.12055399999999999</v>
      </c>
      <c r="FK490" s="1">
        <v>0</v>
      </c>
      <c r="FL490" s="1">
        <v>29.742899999999999</v>
      </c>
      <c r="FM490" s="1">
        <v>999.9</v>
      </c>
      <c r="FN490" s="1">
        <v>61.2</v>
      </c>
      <c r="FO490" s="1">
        <v>35.1</v>
      </c>
      <c r="FP490" s="1">
        <v>34.889400000000002</v>
      </c>
      <c r="FQ490" s="1">
        <v>64.006699999999995</v>
      </c>
      <c r="FR490" s="1">
        <v>26.113800000000001</v>
      </c>
      <c r="FS490" s="1">
        <v>1</v>
      </c>
      <c r="FT490" s="1">
        <v>0.386181</v>
      </c>
      <c r="FU490" s="1">
        <v>1.62201</v>
      </c>
      <c r="FV490" s="1">
        <v>20.314699999999998</v>
      </c>
      <c r="FW490" s="1">
        <v>5.2115999999999998</v>
      </c>
      <c r="FX490" s="1">
        <v>11.906499999999999</v>
      </c>
      <c r="FY490" s="1">
        <v>5.0026999999999999</v>
      </c>
      <c r="FZ490" s="1">
        <v>3.2903500000000001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1.8595900000000001</v>
      </c>
      <c r="GF490" s="1">
        <v>1.8546100000000001</v>
      </c>
      <c r="GG490" s="1">
        <v>1.85781</v>
      </c>
      <c r="GH490" s="1">
        <v>1.85623</v>
      </c>
      <c r="GI490" s="1">
        <v>1.85504</v>
      </c>
      <c r="GJ490" s="1">
        <v>1.8547100000000001</v>
      </c>
      <c r="GK490" s="1">
        <v>1.8533900000000001</v>
      </c>
      <c r="GL490" s="1">
        <v>1.8565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1.2</v>
      </c>
      <c r="HA490" s="1">
        <v>9.2999999999999992E-3</v>
      </c>
      <c r="HB490" s="1">
        <v>0.41309066869031658</v>
      </c>
      <c r="HC490" s="1">
        <v>2.8098669343081611E-3</v>
      </c>
      <c r="HD490" s="1">
        <v>-1.127031966113555E-6</v>
      </c>
      <c r="HE490" s="1">
        <v>1.768598670541231E-10</v>
      </c>
      <c r="HF490" s="1">
        <v>-7.0735416739826806E-2</v>
      </c>
      <c r="HG490" s="1">
        <v>1.081145868756639E-2</v>
      </c>
      <c r="HH490" s="1">
        <v>-3.689364805754238E-4</v>
      </c>
      <c r="HI490" s="1">
        <v>2.919854880483278E-6</v>
      </c>
      <c r="HJ490" s="1">
        <v>2</v>
      </c>
      <c r="HK490" s="1">
        <v>2136</v>
      </c>
      <c r="HL490" s="1">
        <v>3</v>
      </c>
      <c r="HM490" s="1">
        <v>30</v>
      </c>
      <c r="HN490" s="1">
        <v>4.4000000000000004</v>
      </c>
      <c r="HO490" s="1">
        <v>4.4000000000000004</v>
      </c>
      <c r="HP490" s="1">
        <v>0.98754900000000001</v>
      </c>
      <c r="HQ490" s="1">
        <v>2.33643</v>
      </c>
      <c r="HR490" s="1">
        <v>1.4978</v>
      </c>
      <c r="HS490" s="1">
        <v>2.2997999999999998</v>
      </c>
      <c r="HT490" s="1">
        <v>1.5478499999999999</v>
      </c>
      <c r="HU490" s="1">
        <v>2.3095699999999999</v>
      </c>
      <c r="HV490" s="1">
        <v>38.183700000000002</v>
      </c>
      <c r="HW490" s="1">
        <v>14.298400000000001</v>
      </c>
      <c r="HX490" s="1">
        <v>18</v>
      </c>
      <c r="HY490" s="1">
        <v>478.4</v>
      </c>
      <c r="HZ490" s="1">
        <v>495.798</v>
      </c>
      <c r="IA490" s="1">
        <v>27.533899999999999</v>
      </c>
      <c r="IB490" s="1">
        <v>31.9557</v>
      </c>
      <c r="IC490" s="1">
        <v>30.000299999999999</v>
      </c>
      <c r="ID490" s="1">
        <v>31.733899999999998</v>
      </c>
      <c r="IE490" s="1">
        <v>31.828800000000001</v>
      </c>
      <c r="IF490" s="1">
        <v>19.875399999999999</v>
      </c>
      <c r="IG490" s="1">
        <v>29.805299999999999</v>
      </c>
      <c r="IH490" s="1">
        <v>0</v>
      </c>
      <c r="II490" s="1">
        <v>27.527100000000001</v>
      </c>
      <c r="IJ490" s="1">
        <v>391.50700000000001</v>
      </c>
      <c r="IK490" s="1">
        <v>25.3035</v>
      </c>
      <c r="IL490" s="1">
        <v>100.477</v>
      </c>
      <c r="IM490" s="1">
        <v>100.18300000000001</v>
      </c>
      <c r="IN490" s="1" t="s">
        <v>361</v>
      </c>
    </row>
    <row r="491" spans="1:248" ht="15.75" customHeight="1" x14ac:dyDescent="0.3">
      <c r="A491" s="1">
        <v>475</v>
      </c>
      <c r="B491" s="1">
        <v>1660405610</v>
      </c>
      <c r="C491" s="1">
        <v>5885.9000000953674</v>
      </c>
      <c r="D491" s="1" t="s">
        <v>1309</v>
      </c>
      <c r="E491" s="1" t="s">
        <v>1310</v>
      </c>
      <c r="F491" s="1">
        <v>1</v>
      </c>
      <c r="G491" s="1" t="s">
        <v>349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1169</v>
      </c>
      <c r="M491" s="1" t="s">
        <v>354</v>
      </c>
      <c r="N491" s="1">
        <v>1660405602.5</v>
      </c>
      <c r="O491" s="1">
        <f t="shared" si="34"/>
        <v>1.5439958086541448E-3</v>
      </c>
      <c r="P491" s="1">
        <f t="shared" si="35"/>
        <v>1.5439958086541448</v>
      </c>
      <c r="Q491" s="1">
        <f t="shared" si="36"/>
        <v>4.2773248385697453</v>
      </c>
      <c r="R491" s="1">
        <f t="shared" si="37"/>
        <v>287.71133333333341</v>
      </c>
      <c r="S491" s="1">
        <f t="shared" si="38"/>
        <v>188.27154397287339</v>
      </c>
      <c r="T491" s="1">
        <f t="shared" si="39"/>
        <v>18.775836891188739</v>
      </c>
      <c r="U491" s="1">
        <f t="shared" si="40"/>
        <v>28.692711348834731</v>
      </c>
      <c r="V491" s="1">
        <f t="shared" si="41"/>
        <v>7.5654190632298793E-2</v>
      </c>
      <c r="W491" s="1">
        <f t="shared" si="42"/>
        <v>2.923814514019579</v>
      </c>
      <c r="X491" s="1">
        <f t="shared" si="43"/>
        <v>7.4583268159831753E-2</v>
      </c>
      <c r="Y491" s="1">
        <f t="shared" si="44"/>
        <v>4.6709497799807306E-2</v>
      </c>
      <c r="Z491" s="1">
        <f t="shared" si="45"/>
        <v>321.51759599999997</v>
      </c>
      <c r="AA491" s="1">
        <f t="shared" si="46"/>
        <v>32.508252748618041</v>
      </c>
      <c r="AB491" s="1">
        <f t="shared" si="47"/>
        <v>31.704840000000001</v>
      </c>
      <c r="AC491" s="1">
        <f t="shared" si="48"/>
        <v>4.6958873566167671</v>
      </c>
      <c r="AD491" s="1">
        <f t="shared" si="49"/>
        <v>59.974083959445593</v>
      </c>
      <c r="AE491" s="1">
        <f t="shared" si="50"/>
        <v>2.7080025755260895</v>
      </c>
      <c r="AF491" s="1">
        <f t="shared" si="51"/>
        <v>4.5152879322962862</v>
      </c>
      <c r="AG491" s="1">
        <f t="shared" si="52"/>
        <v>1.9878847810906777</v>
      </c>
      <c r="AH491" s="1">
        <f t="shared" si="53"/>
        <v>-68.090215161647791</v>
      </c>
      <c r="AI491" s="1">
        <f t="shared" si="54"/>
        <v>-108.70809930528918</v>
      </c>
      <c r="AJ491" s="1">
        <f t="shared" si="55"/>
        <v>-8.3788930626516205</v>
      </c>
      <c r="AK491" s="1">
        <f t="shared" si="56"/>
        <v>136.34038847041137</v>
      </c>
      <c r="AL491" s="1">
        <f t="shared" si="57"/>
        <v>34.657771665695833</v>
      </c>
      <c r="AM491" s="1">
        <f t="shared" si="58"/>
        <v>1.5396828539318632</v>
      </c>
      <c r="AN491" s="1">
        <f t="shared" si="59"/>
        <v>4.2773248385697453</v>
      </c>
      <c r="AO491" s="1">
        <v>362.93400597252332</v>
      </c>
      <c r="AP491" s="1">
        <v>331.4483575757576</v>
      </c>
      <c r="AQ491" s="1">
        <v>5.0805863560206568</v>
      </c>
      <c r="AR491" s="1">
        <v>65.518535012621754</v>
      </c>
      <c r="AS491" s="1">
        <f t="shared" si="60"/>
        <v>1.5439958086541448</v>
      </c>
      <c r="AT491" s="1">
        <v>25.35833014537916</v>
      </c>
      <c r="AU491" s="1">
        <v>27.160269090909068</v>
      </c>
      <c r="AV491" s="1">
        <v>4.5587307340548979E-6</v>
      </c>
      <c r="AW491" s="1">
        <v>82.942590886382504</v>
      </c>
      <c r="AX491" s="1">
        <v>13</v>
      </c>
      <c r="AY491" s="1">
        <v>3</v>
      </c>
      <c r="AZ491" s="1">
        <f t="shared" si="61"/>
        <v>1</v>
      </c>
      <c r="BA491" s="1">
        <f t="shared" si="62"/>
        <v>0</v>
      </c>
      <c r="BB491" s="1">
        <f t="shared" si="63"/>
        <v>52007.426395589617</v>
      </c>
      <c r="BC491" s="1">
        <f t="shared" si="64"/>
        <v>2000.01</v>
      </c>
      <c r="BD491" s="1">
        <f t="shared" si="65"/>
        <v>1681.2084</v>
      </c>
      <c r="BE491" s="1">
        <f t="shared" si="66"/>
        <v>0.84059999700001498</v>
      </c>
      <c r="BF491" s="1">
        <f t="shared" si="67"/>
        <v>0.16075799421002893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1660405602.5</v>
      </c>
      <c r="BM491" s="1">
        <v>287.71133333333341</v>
      </c>
      <c r="BN491" s="1">
        <v>329.82046666666668</v>
      </c>
      <c r="BO491" s="1">
        <v>27.154039999999998</v>
      </c>
      <c r="BP491" s="1">
        <v>25.357093333333339</v>
      </c>
      <c r="BQ491" s="1">
        <v>286.58193333333332</v>
      </c>
      <c r="BR491" s="1">
        <v>27.14474666666667</v>
      </c>
      <c r="BS491" s="1">
        <v>500.13979999999998</v>
      </c>
      <c r="BT491" s="1">
        <v>99.627386666666681</v>
      </c>
      <c r="BU491" s="1">
        <v>0.1000415733333333</v>
      </c>
      <c r="BV491" s="1">
        <v>31.01519333333334</v>
      </c>
      <c r="BW491" s="1">
        <v>31.704840000000001</v>
      </c>
      <c r="BX491" s="1">
        <v>999.89999999999986</v>
      </c>
      <c r="BY491" s="1">
        <v>0</v>
      </c>
      <c r="BZ491" s="1">
        <v>0</v>
      </c>
      <c r="CA491" s="1">
        <v>10004.621333333331</v>
      </c>
      <c r="CB491" s="1">
        <v>0</v>
      </c>
      <c r="CC491" s="1">
        <v>20.51998</v>
      </c>
      <c r="CD491" s="1">
        <v>-42.109126666666647</v>
      </c>
      <c r="CE491" s="1">
        <v>295.74206666666657</v>
      </c>
      <c r="CF491" s="1">
        <v>338.40140000000002</v>
      </c>
      <c r="CG491" s="1">
        <v>1.796933333333333</v>
      </c>
      <c r="CH491" s="1">
        <v>329.82046666666668</v>
      </c>
      <c r="CI491" s="1">
        <v>25.357093333333339</v>
      </c>
      <c r="CJ491" s="1">
        <v>2.7052846666666661</v>
      </c>
      <c r="CK491" s="1">
        <v>2.5262606666666669</v>
      </c>
      <c r="CL491" s="1">
        <v>22.317260000000001</v>
      </c>
      <c r="CM491" s="1">
        <v>21.196680000000001</v>
      </c>
      <c r="CN491" s="1">
        <v>2000.01</v>
      </c>
      <c r="CO491" s="1">
        <v>0.98000160000000025</v>
      </c>
      <c r="CP491" s="1">
        <v>1.9998700000000001E-2</v>
      </c>
      <c r="CQ491" s="1">
        <v>0</v>
      </c>
      <c r="CR491" s="1">
        <v>2.8102666666666658</v>
      </c>
      <c r="CS491" s="1">
        <v>0</v>
      </c>
      <c r="CT491" s="1">
        <v>26280.753333333341</v>
      </c>
      <c r="CU491" s="1">
        <v>17412.433333333331</v>
      </c>
      <c r="CV491" s="1">
        <v>42.061999999999998</v>
      </c>
      <c r="CW491" s="1">
        <v>43.1374</v>
      </c>
      <c r="CX491" s="1">
        <v>42.061999999999998</v>
      </c>
      <c r="CY491" s="1">
        <v>41.549600000000012</v>
      </c>
      <c r="CZ491" s="1">
        <v>42.066200000000002</v>
      </c>
      <c r="DA491" s="1">
        <v>1960.01</v>
      </c>
      <c r="DB491" s="1">
        <v>40</v>
      </c>
      <c r="DC491" s="1">
        <v>0</v>
      </c>
      <c r="DD491" s="1">
        <v>1660405608</v>
      </c>
      <c r="DE491" s="1">
        <v>0</v>
      </c>
      <c r="DF491" s="1">
        <v>1660405346</v>
      </c>
      <c r="DG491" s="1" t="s">
        <v>1170</v>
      </c>
      <c r="DH491" s="1">
        <v>1660405346</v>
      </c>
      <c r="DI491" s="1">
        <v>1660405343.5</v>
      </c>
      <c r="DJ491" s="1">
        <v>14</v>
      </c>
      <c r="DK491" s="1">
        <v>0.109</v>
      </c>
      <c r="DL491" s="1">
        <v>-3.0000000000000001E-3</v>
      </c>
      <c r="DM491" s="1">
        <v>1.3660000000000001</v>
      </c>
      <c r="DN491" s="1">
        <v>1.4E-2</v>
      </c>
      <c r="DO491" s="1">
        <v>400</v>
      </c>
      <c r="DP491" s="1">
        <v>25</v>
      </c>
      <c r="DQ491" s="1">
        <v>0.44</v>
      </c>
      <c r="DR491" s="1">
        <v>0.08</v>
      </c>
      <c r="DS491" s="1">
        <v>3.4954683081001252</v>
      </c>
      <c r="DT491" s="1">
        <v>4.9140615468985693</v>
      </c>
      <c r="DU491" s="1">
        <v>0.37527038402617868</v>
      </c>
      <c r="DV491" s="1">
        <v>0</v>
      </c>
      <c r="DW491" s="1">
        <v>34.604364577736582</v>
      </c>
      <c r="DX491" s="1">
        <v>4.6256295040871027</v>
      </c>
      <c r="DY491" s="1">
        <v>0.33453018228318049</v>
      </c>
      <c r="DZ491" s="1">
        <v>0</v>
      </c>
      <c r="EA491" s="1">
        <v>-42.063125806451623</v>
      </c>
      <c r="EB491" s="1">
        <v>-6.0840919354838103</v>
      </c>
      <c r="EC491" s="1">
        <v>0.45444622661258222</v>
      </c>
      <c r="ED491" s="1">
        <v>0</v>
      </c>
      <c r="EE491" s="1">
        <v>200.99066904210079</v>
      </c>
      <c r="EF491" s="1">
        <v>185.57445370685579</v>
      </c>
      <c r="EG491" s="1">
        <v>13.6173798237149</v>
      </c>
      <c r="EH491" s="1">
        <v>0</v>
      </c>
      <c r="EI491" s="1">
        <v>1.796988292682927</v>
      </c>
      <c r="EJ491" s="1">
        <v>6.1310801393740224E-3</v>
      </c>
      <c r="EK491" s="1">
        <v>2.015298685650712E-3</v>
      </c>
      <c r="EL491" s="1">
        <v>1</v>
      </c>
      <c r="EM491" s="1">
        <v>1.987857492297364</v>
      </c>
      <c r="EN491" s="1">
        <v>-1.242768163122855E-2</v>
      </c>
      <c r="EO491" s="1">
        <v>2.208722294863436E-3</v>
      </c>
      <c r="EP491" s="1">
        <v>1</v>
      </c>
      <c r="EQ491" s="1">
        <v>2</v>
      </c>
      <c r="ER491" s="1">
        <v>6</v>
      </c>
      <c r="ES491" s="1" t="s">
        <v>390</v>
      </c>
      <c r="ET491" s="1">
        <v>2.94272</v>
      </c>
      <c r="EU491" s="1">
        <v>2.80139</v>
      </c>
      <c r="EV491" s="1">
        <v>7.4726600000000004E-2</v>
      </c>
      <c r="EW491" s="1">
        <v>8.2488300000000001E-2</v>
      </c>
      <c r="EX491" s="1">
        <v>0.11783299999999999</v>
      </c>
      <c r="EY491" s="1">
        <v>0.112343</v>
      </c>
      <c r="EZ491" s="1">
        <v>18961.8</v>
      </c>
      <c r="FA491" s="1">
        <v>19715</v>
      </c>
      <c r="FB491" s="1">
        <v>23831.9</v>
      </c>
      <c r="FC491" s="1">
        <v>25006.1</v>
      </c>
      <c r="FD491" s="1">
        <v>33649.800000000003</v>
      </c>
      <c r="FE491" s="1">
        <v>35442.400000000001</v>
      </c>
      <c r="FF491" s="1">
        <v>43451.4</v>
      </c>
      <c r="FG491" s="1">
        <v>46226.3</v>
      </c>
      <c r="FH491" s="1">
        <v>1.92635</v>
      </c>
      <c r="FI491" s="1">
        <v>1.85642</v>
      </c>
      <c r="FJ491" s="1">
        <v>0.120852</v>
      </c>
      <c r="FK491" s="1">
        <v>0</v>
      </c>
      <c r="FL491" s="1">
        <v>29.742899999999999</v>
      </c>
      <c r="FM491" s="1">
        <v>999.9</v>
      </c>
      <c r="FN491" s="1">
        <v>61.2</v>
      </c>
      <c r="FO491" s="1">
        <v>35.1</v>
      </c>
      <c r="FP491" s="1">
        <v>34.891500000000001</v>
      </c>
      <c r="FQ491" s="1">
        <v>63.936700000000002</v>
      </c>
      <c r="FR491" s="1">
        <v>25.697099999999999</v>
      </c>
      <c r="FS491" s="1">
        <v>1</v>
      </c>
      <c r="FT491" s="1">
        <v>0.38625799999999999</v>
      </c>
      <c r="FU491" s="1">
        <v>1.6258600000000001</v>
      </c>
      <c r="FV491" s="1">
        <v>20.314599999999999</v>
      </c>
      <c r="FW491" s="1">
        <v>5.2112999999999996</v>
      </c>
      <c r="FX491" s="1">
        <v>11.907400000000001</v>
      </c>
      <c r="FY491" s="1">
        <v>5.0025000000000004</v>
      </c>
      <c r="FZ491" s="1">
        <v>3.29033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1.8595900000000001</v>
      </c>
      <c r="GF491" s="1">
        <v>1.8546199999999999</v>
      </c>
      <c r="GG491" s="1">
        <v>1.8577900000000001</v>
      </c>
      <c r="GH491" s="1">
        <v>1.85623</v>
      </c>
      <c r="GI491" s="1">
        <v>1.8550199999999999</v>
      </c>
      <c r="GJ491" s="1">
        <v>1.8547100000000001</v>
      </c>
      <c r="GK491" s="1">
        <v>1.85338</v>
      </c>
      <c r="GL491" s="1">
        <v>1.8565100000000001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1.2110000000000001</v>
      </c>
      <c r="HA491" s="1">
        <v>9.2999999999999992E-3</v>
      </c>
      <c r="HB491" s="1">
        <v>0.41309066869031658</v>
      </c>
      <c r="HC491" s="1">
        <v>2.8098669343081611E-3</v>
      </c>
      <c r="HD491" s="1">
        <v>-1.127031966113555E-6</v>
      </c>
      <c r="HE491" s="1">
        <v>1.768598670541231E-10</v>
      </c>
      <c r="HF491" s="1">
        <v>-7.0735416739826806E-2</v>
      </c>
      <c r="HG491" s="1">
        <v>1.081145868756639E-2</v>
      </c>
      <c r="HH491" s="1">
        <v>-3.689364805754238E-4</v>
      </c>
      <c r="HI491" s="1">
        <v>2.919854880483278E-6</v>
      </c>
      <c r="HJ491" s="1">
        <v>2</v>
      </c>
      <c r="HK491" s="1">
        <v>2136</v>
      </c>
      <c r="HL491" s="1">
        <v>3</v>
      </c>
      <c r="HM491" s="1">
        <v>30</v>
      </c>
      <c r="HN491" s="1">
        <v>4.4000000000000004</v>
      </c>
      <c r="HO491" s="1">
        <v>4.4000000000000004</v>
      </c>
      <c r="HP491" s="1">
        <v>1.00098</v>
      </c>
      <c r="HQ491" s="1">
        <v>2.3132299999999999</v>
      </c>
      <c r="HR491" s="1">
        <v>1.4978</v>
      </c>
      <c r="HS491" s="1">
        <v>2.3010299999999999</v>
      </c>
      <c r="HT491" s="1">
        <v>1.5478499999999999</v>
      </c>
      <c r="HU491" s="1">
        <v>2.4243199999999998</v>
      </c>
      <c r="HV491" s="1">
        <v>38.183700000000002</v>
      </c>
      <c r="HW491" s="1">
        <v>14.3072</v>
      </c>
      <c r="HX491" s="1">
        <v>18</v>
      </c>
      <c r="HY491" s="1">
        <v>478.43400000000003</v>
      </c>
      <c r="HZ491" s="1">
        <v>495.82</v>
      </c>
      <c r="IA491" s="1">
        <v>27.531400000000001</v>
      </c>
      <c r="IB491" s="1">
        <v>31.956399999999999</v>
      </c>
      <c r="IC491" s="1">
        <v>30.000299999999999</v>
      </c>
      <c r="ID491" s="1">
        <v>31.7346</v>
      </c>
      <c r="IE491" s="1">
        <v>31.829499999999999</v>
      </c>
      <c r="IF491" s="1">
        <v>20.119299999999999</v>
      </c>
      <c r="IG491" s="1">
        <v>29.805299999999999</v>
      </c>
      <c r="IH491" s="1">
        <v>0</v>
      </c>
      <c r="II491" s="1">
        <v>27.527100000000001</v>
      </c>
      <c r="IJ491" s="1">
        <v>401.55700000000002</v>
      </c>
      <c r="IK491" s="1">
        <v>25.3078</v>
      </c>
      <c r="IL491" s="1">
        <v>100.47799999999999</v>
      </c>
      <c r="IM491" s="1">
        <v>100.184</v>
      </c>
      <c r="IN491" s="1" t="s">
        <v>361</v>
      </c>
    </row>
    <row r="492" spans="1:248" ht="15.75" customHeight="1" x14ac:dyDescent="0.3">
      <c r="A492" s="1">
        <v>476</v>
      </c>
      <c r="B492" s="1">
        <v>1660405611</v>
      </c>
      <c r="C492" s="1">
        <v>5886.9000000953674</v>
      </c>
      <c r="D492" s="1" t="s">
        <v>1311</v>
      </c>
      <c r="E492" s="1" t="s">
        <v>1312</v>
      </c>
      <c r="F492" s="1">
        <v>1</v>
      </c>
      <c r="G492" s="1" t="s">
        <v>349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1169</v>
      </c>
      <c r="M492" s="1" t="s">
        <v>354</v>
      </c>
      <c r="N492" s="1">
        <v>1660405603</v>
      </c>
      <c r="O492" s="1">
        <f t="shared" si="34"/>
        <v>1.5446153006833934E-3</v>
      </c>
      <c r="P492" s="1">
        <f t="shared" si="35"/>
        <v>1.5446153006833934</v>
      </c>
      <c r="Q492" s="1">
        <f t="shared" si="36"/>
        <v>4.2788440843997142</v>
      </c>
      <c r="R492" s="1">
        <f t="shared" si="37"/>
        <v>290.19299999999998</v>
      </c>
      <c r="S492" s="1">
        <f t="shared" si="38"/>
        <v>190.67835345595648</v>
      </c>
      <c r="T492" s="1">
        <f t="shared" si="39"/>
        <v>19.015858197368765</v>
      </c>
      <c r="U492" s="1">
        <f t="shared" si="40"/>
        <v>28.940196083367489</v>
      </c>
      <c r="V492" s="1">
        <f t="shared" si="41"/>
        <v>7.5686274283787019E-2</v>
      </c>
      <c r="W492" s="1">
        <f t="shared" si="42"/>
        <v>2.9237224431101723</v>
      </c>
      <c r="X492" s="1">
        <f t="shared" si="43"/>
        <v>7.4614417000001973E-2</v>
      </c>
      <c r="Y492" s="1">
        <f t="shared" si="44"/>
        <v>4.6729048145147181E-2</v>
      </c>
      <c r="Z492" s="1">
        <f t="shared" si="45"/>
        <v>321.51799499999998</v>
      </c>
      <c r="AA492" s="1">
        <f t="shared" si="46"/>
        <v>32.507851024273755</v>
      </c>
      <c r="AB492" s="1">
        <f t="shared" si="47"/>
        <v>31.704875000000001</v>
      </c>
      <c r="AC492" s="1">
        <f t="shared" si="48"/>
        <v>4.6958966794220514</v>
      </c>
      <c r="AD492" s="1">
        <f t="shared" si="49"/>
        <v>59.976014947629643</v>
      </c>
      <c r="AE492" s="1">
        <f t="shared" si="50"/>
        <v>2.7080454423121867</v>
      </c>
      <c r="AF492" s="1">
        <f t="shared" si="51"/>
        <v>4.5152140312703679</v>
      </c>
      <c r="AG492" s="1">
        <f t="shared" si="52"/>
        <v>1.9878512371098647</v>
      </c>
      <c r="AH492" s="1">
        <f t="shared" si="53"/>
        <v>-68.117534760137644</v>
      </c>
      <c r="AI492" s="1">
        <f t="shared" si="54"/>
        <v>-108.75544406215366</v>
      </c>
      <c r="AJ492" s="1">
        <f t="shared" si="55"/>
        <v>-8.3827958241292251</v>
      </c>
      <c r="AK492" s="1">
        <f t="shared" si="56"/>
        <v>136.26222035357947</v>
      </c>
      <c r="AL492" s="1">
        <f t="shared" si="57"/>
        <v>34.694346994826603</v>
      </c>
      <c r="AM492" s="1">
        <f t="shared" si="58"/>
        <v>1.5399650070939506</v>
      </c>
      <c r="AN492" s="1">
        <f t="shared" si="59"/>
        <v>4.2788440843997142</v>
      </c>
      <c r="AO492" s="1">
        <v>368.09217110226592</v>
      </c>
      <c r="AP492" s="1">
        <v>336.56096363636362</v>
      </c>
      <c r="AQ492" s="1">
        <v>5.0891122104080697</v>
      </c>
      <c r="AR492" s="1">
        <v>65.518535012621754</v>
      </c>
      <c r="AS492" s="1">
        <f t="shared" si="60"/>
        <v>1.5446153006833934</v>
      </c>
      <c r="AT492" s="1">
        <v>25.35851664912531</v>
      </c>
      <c r="AU492" s="1">
        <v>27.161127272727288</v>
      </c>
      <c r="AV492" s="1">
        <v>9.2670984495636271E-6</v>
      </c>
      <c r="AW492" s="1">
        <v>82.942590886382504</v>
      </c>
      <c r="AX492" s="1">
        <v>13</v>
      </c>
      <c r="AY492" s="1">
        <v>3</v>
      </c>
      <c r="AZ492" s="1">
        <f t="shared" si="61"/>
        <v>1</v>
      </c>
      <c r="BA492" s="1">
        <f t="shared" si="62"/>
        <v>0</v>
      </c>
      <c r="BB492" s="1">
        <f t="shared" si="63"/>
        <v>52004.854523140661</v>
      </c>
      <c r="BC492" s="1">
        <f t="shared" si="64"/>
        <v>2000.0125</v>
      </c>
      <c r="BD492" s="1">
        <f t="shared" si="65"/>
        <v>1681.2104999999999</v>
      </c>
      <c r="BE492" s="1">
        <f t="shared" si="66"/>
        <v>0.84059999625002335</v>
      </c>
      <c r="BF492" s="1">
        <f t="shared" si="67"/>
        <v>0.16075799276254521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1660405603</v>
      </c>
      <c r="BM492" s="1">
        <v>290.19299999999998</v>
      </c>
      <c r="BN492" s="1">
        <v>332.35025000000002</v>
      </c>
      <c r="BO492" s="1">
        <v>27.154475000000001</v>
      </c>
      <c r="BP492" s="1">
        <v>25.357218750000001</v>
      </c>
      <c r="BQ492" s="1">
        <v>289.05818749999997</v>
      </c>
      <c r="BR492" s="1">
        <v>27.14518125</v>
      </c>
      <c r="BS492" s="1">
        <v>500.14506249999999</v>
      </c>
      <c r="BT492" s="1">
        <v>99.627362500000004</v>
      </c>
      <c r="BU492" s="1">
        <v>0.1000467875</v>
      </c>
      <c r="BV492" s="1">
        <v>31.014906249999999</v>
      </c>
      <c r="BW492" s="1">
        <v>31.704875000000001</v>
      </c>
      <c r="BX492" s="1">
        <v>999.9</v>
      </c>
      <c r="BY492" s="1">
        <v>0</v>
      </c>
      <c r="BZ492" s="1">
        <v>0</v>
      </c>
      <c r="CA492" s="1">
        <v>10004.098125</v>
      </c>
      <c r="CB492" s="1">
        <v>0</v>
      </c>
      <c r="CC492" s="1">
        <v>20.385974999999998</v>
      </c>
      <c r="CD492" s="1">
        <v>-42.157274999999998</v>
      </c>
      <c r="CE492" s="1">
        <v>298.29312499999997</v>
      </c>
      <c r="CF492" s="1">
        <v>340.99706250000003</v>
      </c>
      <c r="CG492" s="1">
        <v>1.79723875</v>
      </c>
      <c r="CH492" s="1">
        <v>332.35025000000002</v>
      </c>
      <c r="CI492" s="1">
        <v>25.357218750000001</v>
      </c>
      <c r="CJ492" s="1">
        <v>2.7053268749999999</v>
      </c>
      <c r="CK492" s="1">
        <v>2.5262725000000001</v>
      </c>
      <c r="CL492" s="1">
        <v>22.317518750000001</v>
      </c>
      <c r="CM492" s="1">
        <v>21.19675625</v>
      </c>
      <c r="CN492" s="1">
        <v>2000.0125</v>
      </c>
      <c r="CO492" s="1">
        <v>0.9800016250000001</v>
      </c>
      <c r="CP492" s="1">
        <v>1.9998675E-2</v>
      </c>
      <c r="CQ492" s="1">
        <v>0</v>
      </c>
      <c r="CR492" s="1">
        <v>2.80925</v>
      </c>
      <c r="CS492" s="1">
        <v>0</v>
      </c>
      <c r="CT492" s="1">
        <v>26282.96875</v>
      </c>
      <c r="CU492" s="1">
        <v>17412.456249999999</v>
      </c>
      <c r="CV492" s="1">
        <v>42.061999999999998</v>
      </c>
      <c r="CW492" s="1">
        <v>43.136625000000002</v>
      </c>
      <c r="CX492" s="1">
        <v>42.061999999999998</v>
      </c>
      <c r="CY492" s="1">
        <v>41.550375000000003</v>
      </c>
      <c r="CZ492" s="1">
        <v>42.065937499999997</v>
      </c>
      <c r="DA492" s="1">
        <v>1960.0125</v>
      </c>
      <c r="DB492" s="1">
        <v>40</v>
      </c>
      <c r="DC492" s="1">
        <v>0</v>
      </c>
      <c r="DD492" s="1">
        <v>1660405609.2</v>
      </c>
      <c r="DE492" s="1">
        <v>0</v>
      </c>
      <c r="DF492" s="1">
        <v>1660405346</v>
      </c>
      <c r="DG492" s="1" t="s">
        <v>1170</v>
      </c>
      <c r="DH492" s="1">
        <v>1660405346</v>
      </c>
      <c r="DI492" s="1">
        <v>1660405343.5</v>
      </c>
      <c r="DJ492" s="1">
        <v>14</v>
      </c>
      <c r="DK492" s="1">
        <v>0.109</v>
      </c>
      <c r="DL492" s="1">
        <v>-3.0000000000000001E-3</v>
      </c>
      <c r="DM492" s="1">
        <v>1.3660000000000001</v>
      </c>
      <c r="DN492" s="1">
        <v>1.4E-2</v>
      </c>
      <c r="DO492" s="1">
        <v>400</v>
      </c>
      <c r="DP492" s="1">
        <v>25</v>
      </c>
      <c r="DQ492" s="1">
        <v>0.44</v>
      </c>
      <c r="DR492" s="1">
        <v>0.08</v>
      </c>
      <c r="DS492" s="1">
        <v>3.4954683081001252</v>
      </c>
      <c r="DT492" s="1">
        <v>4.9140615468985693</v>
      </c>
      <c r="DU492" s="1">
        <v>0.37527038402617868</v>
      </c>
      <c r="DV492" s="1">
        <v>0</v>
      </c>
      <c r="DW492" s="1">
        <v>34.604364577736582</v>
      </c>
      <c r="DX492" s="1">
        <v>4.6256295040871027</v>
      </c>
      <c r="DY492" s="1">
        <v>0.33453018228318049</v>
      </c>
      <c r="DZ492" s="1">
        <v>0</v>
      </c>
      <c r="EA492" s="1">
        <v>-42.063125806451623</v>
      </c>
      <c r="EB492" s="1">
        <v>-6.0840919354838103</v>
      </c>
      <c r="EC492" s="1">
        <v>0.45444622661258222</v>
      </c>
      <c r="ED492" s="1">
        <v>0</v>
      </c>
      <c r="EE492" s="1">
        <v>200.99066904210079</v>
      </c>
      <c r="EF492" s="1">
        <v>185.57445370685579</v>
      </c>
      <c r="EG492" s="1">
        <v>13.6173798237149</v>
      </c>
      <c r="EH492" s="1">
        <v>0</v>
      </c>
      <c r="EI492" s="1">
        <v>1.796988292682927</v>
      </c>
      <c r="EJ492" s="1">
        <v>6.1310801393740224E-3</v>
      </c>
      <c r="EK492" s="1">
        <v>2.015298685650712E-3</v>
      </c>
      <c r="EL492" s="1">
        <v>1</v>
      </c>
      <c r="EM492" s="1">
        <v>1.987857492297364</v>
      </c>
      <c r="EN492" s="1">
        <v>-1.242768163122855E-2</v>
      </c>
      <c r="EO492" s="1">
        <v>2.208722294863436E-3</v>
      </c>
      <c r="EP492" s="1">
        <v>1</v>
      </c>
      <c r="EQ492" s="1">
        <v>2</v>
      </c>
      <c r="ER492" s="1">
        <v>6</v>
      </c>
      <c r="ES492" s="1" t="s">
        <v>390</v>
      </c>
      <c r="ET492" s="1">
        <v>2.94293</v>
      </c>
      <c r="EU492" s="1">
        <v>2.8012199999999998</v>
      </c>
      <c r="EV492" s="1">
        <v>7.5642299999999996E-2</v>
      </c>
      <c r="EW492" s="1">
        <v>8.3371799999999996E-2</v>
      </c>
      <c r="EX492" s="1">
        <v>0.11783399999999999</v>
      </c>
      <c r="EY492" s="1">
        <v>0.112344</v>
      </c>
      <c r="EZ492" s="1">
        <v>18943</v>
      </c>
      <c r="FA492" s="1">
        <v>19695.8</v>
      </c>
      <c r="FB492" s="1">
        <v>23831.9</v>
      </c>
      <c r="FC492" s="1">
        <v>25005.9</v>
      </c>
      <c r="FD492" s="1">
        <v>33650</v>
      </c>
      <c r="FE492" s="1">
        <v>35442.300000000003</v>
      </c>
      <c r="FF492" s="1">
        <v>43451.5</v>
      </c>
      <c r="FG492" s="1">
        <v>46226</v>
      </c>
      <c r="FH492" s="1">
        <v>1.9263300000000001</v>
      </c>
      <c r="FI492" s="1">
        <v>1.85642</v>
      </c>
      <c r="FJ492" s="1">
        <v>0.12055</v>
      </c>
      <c r="FK492" s="1">
        <v>0</v>
      </c>
      <c r="FL492" s="1">
        <v>29.742899999999999</v>
      </c>
      <c r="FM492" s="1">
        <v>999.9</v>
      </c>
      <c r="FN492" s="1">
        <v>61.2</v>
      </c>
      <c r="FO492" s="1">
        <v>35.1</v>
      </c>
      <c r="FP492" s="1">
        <v>34.889499999999998</v>
      </c>
      <c r="FQ492" s="1">
        <v>63.926699999999997</v>
      </c>
      <c r="FR492" s="1">
        <v>25.8614</v>
      </c>
      <c r="FS492" s="1">
        <v>1</v>
      </c>
      <c r="FT492" s="1">
        <v>0.38619900000000001</v>
      </c>
      <c r="FU492" s="1">
        <v>1.6286</v>
      </c>
      <c r="FV492" s="1">
        <v>20.314599999999999</v>
      </c>
      <c r="FW492" s="1">
        <v>5.2114500000000001</v>
      </c>
      <c r="FX492" s="1">
        <v>11.907500000000001</v>
      </c>
      <c r="FY492" s="1">
        <v>5.0025500000000003</v>
      </c>
      <c r="FZ492" s="1">
        <v>3.2904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1.8595900000000001</v>
      </c>
      <c r="GF492" s="1">
        <v>1.8546</v>
      </c>
      <c r="GG492" s="1">
        <v>1.8577699999999999</v>
      </c>
      <c r="GH492" s="1">
        <v>1.85623</v>
      </c>
      <c r="GI492" s="1">
        <v>1.8550199999999999</v>
      </c>
      <c r="GJ492" s="1">
        <v>1.8547100000000001</v>
      </c>
      <c r="GK492" s="1">
        <v>1.85337</v>
      </c>
      <c r="GL492" s="1">
        <v>1.8565100000000001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1.2210000000000001</v>
      </c>
      <c r="HA492" s="1">
        <v>9.2999999999999992E-3</v>
      </c>
      <c r="HB492" s="1">
        <v>0.41309066869031658</v>
      </c>
      <c r="HC492" s="1">
        <v>2.8098669343081611E-3</v>
      </c>
      <c r="HD492" s="1">
        <v>-1.127031966113555E-6</v>
      </c>
      <c r="HE492" s="1">
        <v>1.768598670541231E-10</v>
      </c>
      <c r="HF492" s="1">
        <v>-7.0735416739826806E-2</v>
      </c>
      <c r="HG492" s="1">
        <v>1.081145868756639E-2</v>
      </c>
      <c r="HH492" s="1">
        <v>-3.689364805754238E-4</v>
      </c>
      <c r="HI492" s="1">
        <v>2.919854880483278E-6</v>
      </c>
      <c r="HJ492" s="1">
        <v>2</v>
      </c>
      <c r="HK492" s="1">
        <v>2136</v>
      </c>
      <c r="HL492" s="1">
        <v>3</v>
      </c>
      <c r="HM492" s="1">
        <v>30</v>
      </c>
      <c r="HN492" s="1">
        <v>4.4000000000000004</v>
      </c>
      <c r="HO492" s="1">
        <v>4.5</v>
      </c>
      <c r="HP492" s="1">
        <v>1.00708</v>
      </c>
      <c r="HQ492" s="1">
        <v>2.3278799999999999</v>
      </c>
      <c r="HR492" s="1">
        <v>1.4978</v>
      </c>
      <c r="HS492" s="1">
        <v>2.3010299999999999</v>
      </c>
      <c r="HT492" s="1">
        <v>1.5478499999999999</v>
      </c>
      <c r="HU492" s="1">
        <v>2.4621599999999999</v>
      </c>
      <c r="HV492" s="1">
        <v>38.183700000000002</v>
      </c>
      <c r="HW492" s="1">
        <v>14.315899999999999</v>
      </c>
      <c r="HX492" s="1">
        <v>18</v>
      </c>
      <c r="HY492" s="1">
        <v>478.42399999999998</v>
      </c>
      <c r="HZ492" s="1">
        <v>495.82600000000002</v>
      </c>
      <c r="IA492" s="1">
        <v>27.528500000000001</v>
      </c>
      <c r="IB492" s="1">
        <v>31.956499999999998</v>
      </c>
      <c r="IC492" s="1">
        <v>30.0002</v>
      </c>
      <c r="ID492" s="1">
        <v>31.735299999999999</v>
      </c>
      <c r="IE492" s="1">
        <v>31.830200000000001</v>
      </c>
      <c r="IF492" s="1">
        <v>20.2529</v>
      </c>
      <c r="IG492" s="1">
        <v>29.805299999999999</v>
      </c>
      <c r="IH492" s="1">
        <v>0</v>
      </c>
      <c r="II492" s="1">
        <v>27.527100000000001</v>
      </c>
      <c r="IJ492" s="1">
        <v>401.55700000000002</v>
      </c>
      <c r="IK492" s="1">
        <v>25.3078</v>
      </c>
      <c r="IL492" s="1">
        <v>100.47799999999999</v>
      </c>
      <c r="IM492" s="1">
        <v>100.18300000000001</v>
      </c>
      <c r="IN492" s="1" t="s">
        <v>361</v>
      </c>
    </row>
    <row r="493" spans="1:248" ht="15.75" customHeight="1" x14ac:dyDescent="0.3">
      <c r="A493" s="1">
        <v>477</v>
      </c>
      <c r="B493" s="1">
        <v>1660405612</v>
      </c>
      <c r="C493" s="1">
        <v>5887.9000000953674</v>
      </c>
      <c r="D493" s="1" t="s">
        <v>1313</v>
      </c>
      <c r="E493" s="1" t="s">
        <v>1314</v>
      </c>
      <c r="F493" s="1">
        <v>1</v>
      </c>
      <c r="G493" s="1" t="s">
        <v>349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1169</v>
      </c>
      <c r="M493" s="1" t="s">
        <v>354</v>
      </c>
      <c r="N493" s="1">
        <v>1660405604.5</v>
      </c>
      <c r="O493" s="1">
        <f t="shared" si="34"/>
        <v>1.5441446419342687E-3</v>
      </c>
      <c r="P493" s="1">
        <f t="shared" si="35"/>
        <v>1.5441446419342686</v>
      </c>
      <c r="Q493" s="1">
        <f t="shared" si="36"/>
        <v>4.2515610318502182</v>
      </c>
      <c r="R493" s="1">
        <f t="shared" si="37"/>
        <v>297.65339999999998</v>
      </c>
      <c r="S493" s="1">
        <f t="shared" si="38"/>
        <v>198.44302597489104</v>
      </c>
      <c r="T493" s="1">
        <f t="shared" si="39"/>
        <v>19.790208690237954</v>
      </c>
      <c r="U493" s="1">
        <f t="shared" si="40"/>
        <v>29.684202175511135</v>
      </c>
      <c r="V493" s="1">
        <f t="shared" si="41"/>
        <v>7.5662814143458657E-2</v>
      </c>
      <c r="W493" s="1">
        <f t="shared" si="42"/>
        <v>2.9235440542499265</v>
      </c>
      <c r="X493" s="1">
        <f t="shared" si="43"/>
        <v>7.4591551799276512E-2</v>
      </c>
      <c r="Y493" s="1">
        <f t="shared" si="44"/>
        <v>4.6714704953165459E-2</v>
      </c>
      <c r="Z493" s="1">
        <f t="shared" si="45"/>
        <v>321.5178087999999</v>
      </c>
      <c r="AA493" s="1">
        <f t="shared" si="46"/>
        <v>32.507231437428622</v>
      </c>
      <c r="AB493" s="1">
        <f t="shared" si="47"/>
        <v>31.705273333333331</v>
      </c>
      <c r="AC493" s="1">
        <f t="shared" si="48"/>
        <v>4.6960027829604165</v>
      </c>
      <c r="AD493" s="1">
        <f t="shared" si="49"/>
        <v>59.981162601706259</v>
      </c>
      <c r="AE493" s="1">
        <f t="shared" si="50"/>
        <v>2.7081502974796106</v>
      </c>
      <c r="AF493" s="1">
        <f t="shared" si="51"/>
        <v>4.5150013437761753</v>
      </c>
      <c r="AG493" s="1">
        <f t="shared" si="52"/>
        <v>1.987852485480806</v>
      </c>
      <c r="AH493" s="1">
        <f t="shared" si="53"/>
        <v>-68.096778709301248</v>
      </c>
      <c r="AI493" s="1">
        <f t="shared" si="54"/>
        <v>-108.9418200341274</v>
      </c>
      <c r="AJ493" s="1">
        <f t="shared" si="55"/>
        <v>-8.3976562639318537</v>
      </c>
      <c r="AK493" s="1">
        <f t="shared" si="56"/>
        <v>136.08155379263937</v>
      </c>
      <c r="AL493" s="1">
        <f t="shared" si="57"/>
        <v>34.80095851784457</v>
      </c>
      <c r="AM493" s="1">
        <f t="shared" si="58"/>
        <v>1.5402691587917066</v>
      </c>
      <c r="AN493" s="1">
        <f t="shared" si="59"/>
        <v>4.2515610318502182</v>
      </c>
      <c r="AO493" s="1">
        <v>373.26767601756421</v>
      </c>
      <c r="AP493" s="1">
        <v>341.68710303030298</v>
      </c>
      <c r="AQ493" s="1">
        <v>5.1051557484463261</v>
      </c>
      <c r="AR493" s="1">
        <v>65.518535012621754</v>
      </c>
      <c r="AS493" s="1">
        <f t="shared" si="60"/>
        <v>1.5441446419342686</v>
      </c>
      <c r="AT493" s="1">
        <v>25.358611688987601</v>
      </c>
      <c r="AU493" s="1">
        <v>27.160638787878799</v>
      </c>
      <c r="AV493" s="1">
        <v>1.5268072192213731E-5</v>
      </c>
      <c r="AW493" s="1">
        <v>82.942590886382504</v>
      </c>
      <c r="AX493" s="1">
        <v>13</v>
      </c>
      <c r="AY493" s="1">
        <v>3</v>
      </c>
      <c r="AZ493" s="1">
        <f t="shared" si="61"/>
        <v>1</v>
      </c>
      <c r="BA493" s="1">
        <f t="shared" si="62"/>
        <v>0</v>
      </c>
      <c r="BB493" s="1">
        <f t="shared" si="63"/>
        <v>51999.918892649097</v>
      </c>
      <c r="BC493" s="1">
        <f t="shared" si="64"/>
        <v>2000.0113333333329</v>
      </c>
      <c r="BD493" s="1">
        <f t="shared" si="65"/>
        <v>1681.2095199999994</v>
      </c>
      <c r="BE493" s="1">
        <f t="shared" si="66"/>
        <v>0.84059999660001916</v>
      </c>
      <c r="BF493" s="1">
        <f t="shared" si="67"/>
        <v>0.16075799343803718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1660405604.5</v>
      </c>
      <c r="BM493" s="1">
        <v>297.65339999999998</v>
      </c>
      <c r="BN493" s="1">
        <v>339.95253333333329</v>
      </c>
      <c r="BO493" s="1">
        <v>27.15552666666667</v>
      </c>
      <c r="BP493" s="1">
        <v>25.35791333333334</v>
      </c>
      <c r="BQ493" s="1">
        <v>296.50220000000002</v>
      </c>
      <c r="BR493" s="1">
        <v>27.146233333333331</v>
      </c>
      <c r="BS493" s="1">
        <v>500.14393333333328</v>
      </c>
      <c r="BT493" s="1">
        <v>99.62736666666666</v>
      </c>
      <c r="BU493" s="1">
        <v>0.1000417066666667</v>
      </c>
      <c r="BV493" s="1">
        <v>31.01408</v>
      </c>
      <c r="BW493" s="1">
        <v>31.705273333333331</v>
      </c>
      <c r="BX493" s="1">
        <v>999.89999999999986</v>
      </c>
      <c r="BY493" s="1">
        <v>0</v>
      </c>
      <c r="BZ493" s="1">
        <v>0</v>
      </c>
      <c r="CA493" s="1">
        <v>10003.079333333329</v>
      </c>
      <c r="CB493" s="1">
        <v>0</v>
      </c>
      <c r="CC493" s="1">
        <v>19.968466666666661</v>
      </c>
      <c r="CD493" s="1">
        <v>-42.299126666666673</v>
      </c>
      <c r="CE493" s="1">
        <v>305.96206666666671</v>
      </c>
      <c r="CF493" s="1">
        <v>348.79733333333343</v>
      </c>
      <c r="CG493" s="1">
        <v>1.7975913333333331</v>
      </c>
      <c r="CH493" s="1">
        <v>339.95253333333329</v>
      </c>
      <c r="CI493" s="1">
        <v>25.35791333333334</v>
      </c>
      <c r="CJ493" s="1">
        <v>2.7054320000000001</v>
      </c>
      <c r="CK493" s="1">
        <v>2.5263420000000001</v>
      </c>
      <c r="CL493" s="1">
        <v>22.318153333333331</v>
      </c>
      <c r="CM493" s="1">
        <v>21.197199999999999</v>
      </c>
      <c r="CN493" s="1">
        <v>2000.0113333333329</v>
      </c>
      <c r="CO493" s="1">
        <v>0.98000160000000025</v>
      </c>
      <c r="CP493" s="1">
        <v>1.9998700000000001E-2</v>
      </c>
      <c r="CQ493" s="1">
        <v>0</v>
      </c>
      <c r="CR493" s="1">
        <v>2.7091333333333329</v>
      </c>
      <c r="CS493" s="1">
        <v>0</v>
      </c>
      <c r="CT493" s="1">
        <v>26287.72</v>
      </c>
      <c r="CU493" s="1">
        <v>17412.44666666667</v>
      </c>
      <c r="CV493" s="1">
        <v>42.061999999999998</v>
      </c>
      <c r="CW493" s="1">
        <v>43.133266666666671</v>
      </c>
      <c r="CX493" s="1">
        <v>42.061999999999998</v>
      </c>
      <c r="CY493" s="1">
        <v>41.549600000000012</v>
      </c>
      <c r="CZ493" s="1">
        <v>42.061999999999998</v>
      </c>
      <c r="DA493" s="1">
        <v>1960.0113333333329</v>
      </c>
      <c r="DB493" s="1">
        <v>40</v>
      </c>
      <c r="DC493" s="1">
        <v>0</v>
      </c>
      <c r="DD493" s="1">
        <v>1660405609.8</v>
      </c>
      <c r="DE493" s="1">
        <v>0</v>
      </c>
      <c r="DF493" s="1">
        <v>1660405346</v>
      </c>
      <c r="DG493" s="1" t="s">
        <v>1170</v>
      </c>
      <c r="DH493" s="1">
        <v>1660405346</v>
      </c>
      <c r="DI493" s="1">
        <v>1660405343.5</v>
      </c>
      <c r="DJ493" s="1">
        <v>14</v>
      </c>
      <c r="DK493" s="1">
        <v>0.109</v>
      </c>
      <c r="DL493" s="1">
        <v>-3.0000000000000001E-3</v>
      </c>
      <c r="DM493" s="1">
        <v>1.3660000000000001</v>
      </c>
      <c r="DN493" s="1">
        <v>1.4E-2</v>
      </c>
      <c r="DO493" s="1">
        <v>400</v>
      </c>
      <c r="DP493" s="1">
        <v>25</v>
      </c>
      <c r="DQ493" s="1">
        <v>0.44</v>
      </c>
      <c r="DR493" s="1">
        <v>0.08</v>
      </c>
      <c r="DS493" s="1">
        <v>3.585630451585426</v>
      </c>
      <c r="DT493" s="1">
        <v>5.18866254166677</v>
      </c>
      <c r="DU493" s="1">
        <v>0.41550538426744438</v>
      </c>
      <c r="DV493" s="1">
        <v>0</v>
      </c>
      <c r="DW493" s="1">
        <v>34.69480505324286</v>
      </c>
      <c r="DX493" s="1">
        <v>4.6262497367518316</v>
      </c>
      <c r="DY493" s="1">
        <v>0.34559227894101402</v>
      </c>
      <c r="DZ493" s="1">
        <v>0</v>
      </c>
      <c r="EA493" s="1">
        <v>-42.231183333333327</v>
      </c>
      <c r="EB493" s="1">
        <v>-6.0911919911011783</v>
      </c>
      <c r="EC493" s="1">
        <v>0.44037949095701029</v>
      </c>
      <c r="ED493" s="1">
        <v>0</v>
      </c>
      <c r="EE493" s="1">
        <v>204.73064372940061</v>
      </c>
      <c r="EF493" s="1">
        <v>178.95579787317959</v>
      </c>
      <c r="EG493" s="1">
        <v>13.569052859581319</v>
      </c>
      <c r="EH493" s="1">
        <v>0</v>
      </c>
      <c r="EI493" s="1">
        <v>1.7972779999999999</v>
      </c>
      <c r="EJ493" s="1">
        <v>1.3470393996245181E-2</v>
      </c>
      <c r="EK493" s="1">
        <v>2.367793487616687E-3</v>
      </c>
      <c r="EL493" s="1">
        <v>1</v>
      </c>
      <c r="EM493" s="1">
        <v>1.987883577440978</v>
      </c>
      <c r="EN493" s="1">
        <v>-1.35407388560418E-2</v>
      </c>
      <c r="EO493" s="1">
        <v>2.1639454987967578E-3</v>
      </c>
      <c r="EP493" s="1">
        <v>1</v>
      </c>
      <c r="EQ493" s="1">
        <v>2</v>
      </c>
      <c r="ER493" s="1">
        <v>6</v>
      </c>
      <c r="ES493" s="1" t="s">
        <v>390</v>
      </c>
      <c r="ET493" s="1">
        <v>2.9427300000000001</v>
      </c>
      <c r="EU493" s="1">
        <v>2.8012199999999998</v>
      </c>
      <c r="EV493" s="1">
        <v>7.6550000000000007E-2</v>
      </c>
      <c r="EW493" s="1">
        <v>8.4226099999999998E-2</v>
      </c>
      <c r="EX493" s="1">
        <v>0.11783399999999999</v>
      </c>
      <c r="EY493" s="1">
        <v>0.112344</v>
      </c>
      <c r="EZ493" s="1">
        <v>18924.5</v>
      </c>
      <c r="FA493" s="1">
        <v>19677.400000000001</v>
      </c>
      <c r="FB493" s="1">
        <v>23831.9</v>
      </c>
      <c r="FC493" s="1">
        <v>25005.9</v>
      </c>
      <c r="FD493" s="1">
        <v>33650</v>
      </c>
      <c r="FE493" s="1">
        <v>35442.199999999997</v>
      </c>
      <c r="FF493" s="1">
        <v>43451.5</v>
      </c>
      <c r="FG493" s="1">
        <v>46225.8</v>
      </c>
      <c r="FH493" s="1">
        <v>1.92635</v>
      </c>
      <c r="FI493" s="1">
        <v>1.8565499999999999</v>
      </c>
      <c r="FJ493" s="1">
        <v>0.12074799999999999</v>
      </c>
      <c r="FK493" s="1">
        <v>0</v>
      </c>
      <c r="FL493" s="1">
        <v>29.742899999999999</v>
      </c>
      <c r="FM493" s="1">
        <v>999.9</v>
      </c>
      <c r="FN493" s="1">
        <v>61.2</v>
      </c>
      <c r="FO493" s="1">
        <v>35.1</v>
      </c>
      <c r="FP493" s="1">
        <v>34.8904</v>
      </c>
      <c r="FQ493" s="1">
        <v>63.796700000000001</v>
      </c>
      <c r="FR493" s="1">
        <v>26.5825</v>
      </c>
      <c r="FS493" s="1">
        <v>1</v>
      </c>
      <c r="FT493" s="1">
        <v>0.38619900000000001</v>
      </c>
      <c r="FU493" s="1">
        <v>1.6184400000000001</v>
      </c>
      <c r="FV493" s="1">
        <v>20.314599999999999</v>
      </c>
      <c r="FW493" s="1">
        <v>5.2115999999999998</v>
      </c>
      <c r="FX493" s="1">
        <v>11.9077</v>
      </c>
      <c r="FY493" s="1">
        <v>5.0025500000000003</v>
      </c>
      <c r="FZ493" s="1">
        <v>3.2903500000000001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1.8595900000000001</v>
      </c>
      <c r="GF493" s="1">
        <v>1.85459</v>
      </c>
      <c r="GG493" s="1">
        <v>1.8577600000000001</v>
      </c>
      <c r="GH493" s="1">
        <v>1.85623</v>
      </c>
      <c r="GI493" s="1">
        <v>1.85501</v>
      </c>
      <c r="GJ493" s="1">
        <v>1.8547100000000001</v>
      </c>
      <c r="GK493" s="1">
        <v>1.85337</v>
      </c>
      <c r="GL493" s="1">
        <v>1.8565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1.2310000000000001</v>
      </c>
      <c r="HA493" s="1">
        <v>9.1999999999999998E-3</v>
      </c>
      <c r="HB493" s="1">
        <v>0.41309066869031658</v>
      </c>
      <c r="HC493" s="1">
        <v>2.8098669343081611E-3</v>
      </c>
      <c r="HD493" s="1">
        <v>-1.127031966113555E-6</v>
      </c>
      <c r="HE493" s="1">
        <v>1.768598670541231E-10</v>
      </c>
      <c r="HF493" s="1">
        <v>-7.0735416739826806E-2</v>
      </c>
      <c r="HG493" s="1">
        <v>1.081145868756639E-2</v>
      </c>
      <c r="HH493" s="1">
        <v>-3.689364805754238E-4</v>
      </c>
      <c r="HI493" s="1">
        <v>2.919854880483278E-6</v>
      </c>
      <c r="HJ493" s="1">
        <v>2</v>
      </c>
      <c r="HK493" s="1">
        <v>2136</v>
      </c>
      <c r="HL493" s="1">
        <v>3</v>
      </c>
      <c r="HM493" s="1">
        <v>30</v>
      </c>
      <c r="HN493" s="1">
        <v>4.4000000000000004</v>
      </c>
      <c r="HO493" s="1">
        <v>4.5</v>
      </c>
      <c r="HP493" s="1">
        <v>1.02051</v>
      </c>
      <c r="HQ493" s="1">
        <v>2.33521</v>
      </c>
      <c r="HR493" s="1">
        <v>1.4978</v>
      </c>
      <c r="HS493" s="1">
        <v>2.2997999999999998</v>
      </c>
      <c r="HT493" s="1">
        <v>1.5478499999999999</v>
      </c>
      <c r="HU493" s="1">
        <v>2.3913600000000002</v>
      </c>
      <c r="HV493" s="1">
        <v>38.159300000000002</v>
      </c>
      <c r="HW493" s="1">
        <v>14.3072</v>
      </c>
      <c r="HX493" s="1">
        <v>18</v>
      </c>
      <c r="HY493" s="1">
        <v>478.44</v>
      </c>
      <c r="HZ493" s="1">
        <v>495.911</v>
      </c>
      <c r="IA493" s="1">
        <v>27.525400000000001</v>
      </c>
      <c r="IB493" s="1">
        <v>31.957100000000001</v>
      </c>
      <c r="IC493" s="1">
        <v>30.0002</v>
      </c>
      <c r="ID493" s="1">
        <v>31.735399999999998</v>
      </c>
      <c r="IE493" s="1">
        <v>31.830400000000001</v>
      </c>
      <c r="IF493" s="1">
        <v>20.5061</v>
      </c>
      <c r="IG493" s="1">
        <v>29.805299999999999</v>
      </c>
      <c r="IH493" s="1">
        <v>0</v>
      </c>
      <c r="II493" s="1">
        <v>27.515799999999999</v>
      </c>
      <c r="IJ493" s="1">
        <v>411.57600000000002</v>
      </c>
      <c r="IK493" s="1">
        <v>25.303799999999999</v>
      </c>
      <c r="IL493" s="1">
        <v>100.47799999999999</v>
      </c>
      <c r="IM493" s="1">
        <v>100.18300000000001</v>
      </c>
      <c r="IN493" s="1" t="s">
        <v>361</v>
      </c>
    </row>
    <row r="494" spans="1:248" ht="15.75" customHeight="1" x14ac:dyDescent="0.3">
      <c r="A494" s="1">
        <v>478</v>
      </c>
      <c r="B494" s="1">
        <v>1660405613</v>
      </c>
      <c r="C494" s="1">
        <v>5888.9000000953674</v>
      </c>
      <c r="D494" s="1" t="s">
        <v>1315</v>
      </c>
      <c r="E494" s="1" t="s">
        <v>1316</v>
      </c>
      <c r="F494" s="1">
        <v>1</v>
      </c>
      <c r="G494" s="1" t="s">
        <v>349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1169</v>
      </c>
      <c r="M494" s="1" t="s">
        <v>354</v>
      </c>
      <c r="N494" s="1">
        <v>1660405605</v>
      </c>
      <c r="O494" s="1">
        <f t="shared" si="34"/>
        <v>1.5432017878603647E-3</v>
      </c>
      <c r="P494" s="1">
        <f t="shared" si="35"/>
        <v>1.5432017878603648</v>
      </c>
      <c r="Q494" s="1">
        <f t="shared" si="36"/>
        <v>4.3152449598473153</v>
      </c>
      <c r="R494" s="1">
        <f t="shared" si="37"/>
        <v>300.13481250000001</v>
      </c>
      <c r="S494" s="1">
        <f t="shared" si="38"/>
        <v>199.44972352735135</v>
      </c>
      <c r="T494" s="1">
        <f t="shared" si="39"/>
        <v>19.890618932373602</v>
      </c>
      <c r="U494" s="1">
        <f t="shared" si="40"/>
        <v>29.93168944131542</v>
      </c>
      <c r="V494" s="1">
        <f t="shared" si="41"/>
        <v>7.5618066059816413E-2</v>
      </c>
      <c r="W494" s="1">
        <f t="shared" si="42"/>
        <v>2.9234706377912807</v>
      </c>
      <c r="X494" s="1">
        <f t="shared" si="43"/>
        <v>7.454803433847125E-2</v>
      </c>
      <c r="Y494" s="1">
        <f t="shared" si="44"/>
        <v>4.6687398128204265E-2</v>
      </c>
      <c r="Z494" s="1">
        <f t="shared" si="45"/>
        <v>321.51809474999999</v>
      </c>
      <c r="AA494" s="1">
        <f t="shared" si="46"/>
        <v>32.507308153252808</v>
      </c>
      <c r="AB494" s="1">
        <f t="shared" si="47"/>
        <v>31.705181249999999</v>
      </c>
      <c r="AC494" s="1">
        <f t="shared" si="48"/>
        <v>4.6959782546556958</v>
      </c>
      <c r="AD494" s="1">
        <f t="shared" si="49"/>
        <v>59.982484710727</v>
      </c>
      <c r="AE494" s="1">
        <f t="shared" si="50"/>
        <v>2.7081783389734411</v>
      </c>
      <c r="AF494" s="1">
        <f t="shared" si="51"/>
        <v>4.5149485754616006</v>
      </c>
      <c r="AG494" s="1">
        <f t="shared" si="52"/>
        <v>1.9877999156822548</v>
      </c>
      <c r="AH494" s="1">
        <f t="shared" si="53"/>
        <v>-68.055198844642092</v>
      </c>
      <c r="AI494" s="1">
        <f t="shared" si="54"/>
        <v>-108.95688108413987</v>
      </c>
      <c r="AJ494" s="1">
        <f t="shared" si="55"/>
        <v>-8.3990158516479525</v>
      </c>
      <c r="AK494" s="1">
        <f t="shared" si="56"/>
        <v>136.10699896957007</v>
      </c>
      <c r="AL494" s="1">
        <f t="shared" si="57"/>
        <v>34.825048179966558</v>
      </c>
      <c r="AM494" s="1">
        <f t="shared" si="58"/>
        <v>1.5404344985868377</v>
      </c>
      <c r="AN494" s="1">
        <f t="shared" si="59"/>
        <v>4.3152449598473153</v>
      </c>
      <c r="AO494" s="1">
        <v>378.44667292631578</v>
      </c>
      <c r="AP494" s="1">
        <v>346.78283636363619</v>
      </c>
      <c r="AQ494" s="1">
        <v>5.1060918096996222</v>
      </c>
      <c r="AR494" s="1">
        <v>65.518535012621754</v>
      </c>
      <c r="AS494" s="1">
        <f t="shared" si="60"/>
        <v>1.5432017878603648</v>
      </c>
      <c r="AT494" s="1">
        <v>25.35881755880586</v>
      </c>
      <c r="AU494" s="1">
        <v>27.15976666666667</v>
      </c>
      <c r="AV494" s="1">
        <v>1.215527814507498E-5</v>
      </c>
      <c r="AW494" s="1">
        <v>82.942590886382504</v>
      </c>
      <c r="AX494" s="1">
        <v>13</v>
      </c>
      <c r="AY494" s="1">
        <v>3</v>
      </c>
      <c r="AZ494" s="1">
        <f t="shared" si="61"/>
        <v>1</v>
      </c>
      <c r="BA494" s="1">
        <f t="shared" si="62"/>
        <v>0</v>
      </c>
      <c r="BB494" s="1">
        <f t="shared" si="63"/>
        <v>51997.866181827325</v>
      </c>
      <c r="BC494" s="1">
        <f t="shared" si="64"/>
        <v>2000.0131249999999</v>
      </c>
      <c r="BD494" s="1">
        <f t="shared" si="65"/>
        <v>1681.2110249999998</v>
      </c>
      <c r="BE494" s="1">
        <f t="shared" si="66"/>
        <v>0.84059999606252578</v>
      </c>
      <c r="BF494" s="1">
        <f t="shared" si="67"/>
        <v>0.16075799240067487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1660405605</v>
      </c>
      <c r="BM494" s="1">
        <v>300.13481250000001</v>
      </c>
      <c r="BN494" s="1">
        <v>342.46749999999997</v>
      </c>
      <c r="BO494" s="1">
        <v>27.155787499999999</v>
      </c>
      <c r="BP494" s="1">
        <v>25.357981250000002</v>
      </c>
      <c r="BQ494" s="1">
        <v>298.97825</v>
      </c>
      <c r="BR494" s="1">
        <v>27.1465</v>
      </c>
      <c r="BS494" s="1">
        <v>500.14381250000002</v>
      </c>
      <c r="BT494" s="1">
        <v>99.627443749999998</v>
      </c>
      <c r="BU494" s="1">
        <v>0.10003935</v>
      </c>
      <c r="BV494" s="1">
        <v>31.013874999999999</v>
      </c>
      <c r="BW494" s="1">
        <v>31.705181249999999</v>
      </c>
      <c r="BX494" s="1">
        <v>999.9</v>
      </c>
      <c r="BY494" s="1">
        <v>0</v>
      </c>
      <c r="BZ494" s="1">
        <v>0</v>
      </c>
      <c r="CA494" s="1">
        <v>10002.6525</v>
      </c>
      <c r="CB494" s="1">
        <v>0</v>
      </c>
      <c r="CC494" s="1">
        <v>19.909431250000001</v>
      </c>
      <c r="CD494" s="1">
        <v>-42.332637499999997</v>
      </c>
      <c r="CE494" s="1">
        <v>308.51287500000001</v>
      </c>
      <c r="CF494" s="1">
        <v>351.37774999999999</v>
      </c>
      <c r="CG494" s="1">
        <v>1.7977856249999999</v>
      </c>
      <c r="CH494" s="1">
        <v>342.46749999999997</v>
      </c>
      <c r="CI494" s="1">
        <v>25.357981250000002</v>
      </c>
      <c r="CJ494" s="1">
        <v>2.7054606250000002</v>
      </c>
      <c r="CK494" s="1">
        <v>2.5263512499999998</v>
      </c>
      <c r="CL494" s="1">
        <v>22.318325000000002</v>
      </c>
      <c r="CM494" s="1">
        <v>21.197256249999999</v>
      </c>
      <c r="CN494" s="1">
        <v>2000.0131249999999</v>
      </c>
      <c r="CO494" s="1">
        <v>0.9800016250000001</v>
      </c>
      <c r="CP494" s="1">
        <v>1.9998675E-2</v>
      </c>
      <c r="CQ494" s="1">
        <v>0</v>
      </c>
      <c r="CR494" s="1">
        <v>2.59</v>
      </c>
      <c r="CS494" s="1">
        <v>0</v>
      </c>
      <c r="CT494" s="1">
        <v>26290.587500000001</v>
      </c>
      <c r="CU494" s="1">
        <v>17412.462500000001</v>
      </c>
      <c r="CV494" s="1">
        <v>42.061999999999998</v>
      </c>
      <c r="CW494" s="1">
        <v>43.132750000000001</v>
      </c>
      <c r="CX494" s="1">
        <v>42.061999999999998</v>
      </c>
      <c r="CY494" s="1">
        <v>41.546499999999988</v>
      </c>
      <c r="CZ494" s="1">
        <v>42.061999999999998</v>
      </c>
      <c r="DA494" s="1">
        <v>1960.0131249999999</v>
      </c>
      <c r="DB494" s="1">
        <v>40</v>
      </c>
      <c r="DC494" s="1">
        <v>0</v>
      </c>
      <c r="DD494" s="1">
        <v>1660405611</v>
      </c>
      <c r="DE494" s="1">
        <v>0</v>
      </c>
      <c r="DF494" s="1">
        <v>1660405346</v>
      </c>
      <c r="DG494" s="1" t="s">
        <v>1170</v>
      </c>
      <c r="DH494" s="1">
        <v>1660405346</v>
      </c>
      <c r="DI494" s="1">
        <v>1660405343.5</v>
      </c>
      <c r="DJ494" s="1">
        <v>14</v>
      </c>
      <c r="DK494" s="1">
        <v>0.109</v>
      </c>
      <c r="DL494" s="1">
        <v>-3.0000000000000001E-3</v>
      </c>
      <c r="DM494" s="1">
        <v>1.3660000000000001</v>
      </c>
      <c r="DN494" s="1">
        <v>1.4E-2</v>
      </c>
      <c r="DO494" s="1">
        <v>400</v>
      </c>
      <c r="DP494" s="1">
        <v>25</v>
      </c>
      <c r="DQ494" s="1">
        <v>0.44</v>
      </c>
      <c r="DR494" s="1">
        <v>0.08</v>
      </c>
      <c r="DS494" s="1">
        <v>3.7102915284289351</v>
      </c>
      <c r="DT494" s="1">
        <v>5.5252291397662114</v>
      </c>
      <c r="DU494" s="1">
        <v>0.42434134607894392</v>
      </c>
      <c r="DV494" s="1">
        <v>0</v>
      </c>
      <c r="DW494" s="1">
        <v>34.816886721902293</v>
      </c>
      <c r="DX494" s="1">
        <v>4.4344088223403073</v>
      </c>
      <c r="DY494" s="1">
        <v>0.32237694276911749</v>
      </c>
      <c r="DZ494" s="1">
        <v>0</v>
      </c>
      <c r="EA494" s="1">
        <v>-42.337196774193544</v>
      </c>
      <c r="EB494" s="1">
        <v>-5.6890838709677114</v>
      </c>
      <c r="EC494" s="1">
        <v>0.42870495943907427</v>
      </c>
      <c r="ED494" s="1">
        <v>0</v>
      </c>
      <c r="EE494" s="1">
        <v>210.59272462530021</v>
      </c>
      <c r="EF494" s="1">
        <v>169.92197943376789</v>
      </c>
      <c r="EG494" s="1">
        <v>12.427316353592101</v>
      </c>
      <c r="EH494" s="1">
        <v>0</v>
      </c>
      <c r="EI494" s="1">
        <v>1.7975670731707321</v>
      </c>
      <c r="EJ494" s="1">
        <v>1.73199303135892E-2</v>
      </c>
      <c r="EK494" s="1">
        <v>2.5603089027640561E-3</v>
      </c>
      <c r="EL494" s="1">
        <v>1</v>
      </c>
      <c r="EM494" s="1">
        <v>1.9878389500971509</v>
      </c>
      <c r="EN494" s="1">
        <v>-1.8301765415519339E-2</v>
      </c>
      <c r="EO494" s="1">
        <v>2.2087601613164161E-3</v>
      </c>
      <c r="EP494" s="1">
        <v>1</v>
      </c>
      <c r="EQ494" s="1">
        <v>2</v>
      </c>
      <c r="ER494" s="1">
        <v>6</v>
      </c>
      <c r="ES494" s="1" t="s">
        <v>390</v>
      </c>
      <c r="ET494" s="1">
        <v>2.9426999999999999</v>
      </c>
      <c r="EU494" s="1">
        <v>2.8011200000000001</v>
      </c>
      <c r="EV494" s="1">
        <v>7.7455200000000002E-2</v>
      </c>
      <c r="EW494" s="1">
        <v>8.5063600000000003E-2</v>
      </c>
      <c r="EX494" s="1">
        <v>0.11783299999999999</v>
      </c>
      <c r="EY494" s="1">
        <v>0.112346</v>
      </c>
      <c r="EZ494" s="1">
        <v>18905.8</v>
      </c>
      <c r="FA494" s="1">
        <v>19659.400000000001</v>
      </c>
      <c r="FB494" s="1">
        <v>23831.8</v>
      </c>
      <c r="FC494" s="1">
        <v>25005.9</v>
      </c>
      <c r="FD494" s="1">
        <v>33649.9</v>
      </c>
      <c r="FE494" s="1">
        <v>35442</v>
      </c>
      <c r="FF494" s="1">
        <v>43451.3</v>
      </c>
      <c r="FG494" s="1">
        <v>46225.7</v>
      </c>
      <c r="FH494" s="1">
        <v>1.9264699999999999</v>
      </c>
      <c r="FI494" s="1">
        <v>1.85653</v>
      </c>
      <c r="FJ494" s="1">
        <v>0.120472</v>
      </c>
      <c r="FK494" s="1">
        <v>0</v>
      </c>
      <c r="FL494" s="1">
        <v>29.742899999999999</v>
      </c>
      <c r="FM494" s="1">
        <v>999.9</v>
      </c>
      <c r="FN494" s="1">
        <v>61.2</v>
      </c>
      <c r="FO494" s="1">
        <v>35.1</v>
      </c>
      <c r="FP494" s="1">
        <v>34.887300000000003</v>
      </c>
      <c r="FQ494" s="1">
        <v>63.906700000000001</v>
      </c>
      <c r="FR494" s="1">
        <v>26.4984</v>
      </c>
      <c r="FS494" s="1">
        <v>1</v>
      </c>
      <c r="FT494" s="1">
        <v>0.38623499999999999</v>
      </c>
      <c r="FU494" s="1">
        <v>1.61812</v>
      </c>
      <c r="FV494" s="1">
        <v>20.314699999999998</v>
      </c>
      <c r="FW494" s="1">
        <v>5.2115999999999998</v>
      </c>
      <c r="FX494" s="1">
        <v>11.9077</v>
      </c>
      <c r="FY494" s="1">
        <v>5.00265</v>
      </c>
      <c r="FZ494" s="1">
        <v>3.2902800000000001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1.8595900000000001</v>
      </c>
      <c r="GF494" s="1">
        <v>1.8546</v>
      </c>
      <c r="GG494" s="1">
        <v>1.8577699999999999</v>
      </c>
      <c r="GH494" s="1">
        <v>1.85623</v>
      </c>
      <c r="GI494" s="1">
        <v>1.8550199999999999</v>
      </c>
      <c r="GJ494" s="1">
        <v>1.8547100000000001</v>
      </c>
      <c r="GK494" s="1">
        <v>1.85337</v>
      </c>
      <c r="GL494" s="1">
        <v>1.8565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1.2430000000000001</v>
      </c>
      <c r="HA494" s="1">
        <v>9.2999999999999992E-3</v>
      </c>
      <c r="HB494" s="1">
        <v>0.41309066869031658</v>
      </c>
      <c r="HC494" s="1">
        <v>2.8098669343081611E-3</v>
      </c>
      <c r="HD494" s="1">
        <v>-1.127031966113555E-6</v>
      </c>
      <c r="HE494" s="1">
        <v>1.768598670541231E-10</v>
      </c>
      <c r="HF494" s="1">
        <v>-7.0735416739826806E-2</v>
      </c>
      <c r="HG494" s="1">
        <v>1.081145868756639E-2</v>
      </c>
      <c r="HH494" s="1">
        <v>-3.689364805754238E-4</v>
      </c>
      <c r="HI494" s="1">
        <v>2.919854880483278E-6</v>
      </c>
      <c r="HJ494" s="1">
        <v>2</v>
      </c>
      <c r="HK494" s="1">
        <v>2136</v>
      </c>
      <c r="HL494" s="1">
        <v>3</v>
      </c>
      <c r="HM494" s="1">
        <v>30</v>
      </c>
      <c r="HN494" s="1">
        <v>4.5</v>
      </c>
      <c r="HO494" s="1">
        <v>4.5</v>
      </c>
      <c r="HP494" s="1">
        <v>1.02661</v>
      </c>
      <c r="HQ494" s="1">
        <v>2.32544</v>
      </c>
      <c r="HR494" s="1">
        <v>1.4978</v>
      </c>
      <c r="HS494" s="1">
        <v>2.3010299999999999</v>
      </c>
      <c r="HT494" s="1">
        <v>1.5478499999999999</v>
      </c>
      <c r="HU494" s="1">
        <v>2.2790499999999998</v>
      </c>
      <c r="HV494" s="1">
        <v>38.159300000000002</v>
      </c>
      <c r="HW494" s="1">
        <v>14.298400000000001</v>
      </c>
      <c r="HX494" s="1">
        <v>18</v>
      </c>
      <c r="HY494" s="1">
        <v>478.51600000000002</v>
      </c>
      <c r="HZ494" s="1">
        <v>495.89800000000002</v>
      </c>
      <c r="IA494" s="1">
        <v>27.5229</v>
      </c>
      <c r="IB494" s="1">
        <v>31.957799999999999</v>
      </c>
      <c r="IC494" s="1">
        <v>30.0002</v>
      </c>
      <c r="ID494" s="1">
        <v>31.736000000000001</v>
      </c>
      <c r="IE494" s="1">
        <v>31.8309</v>
      </c>
      <c r="IF494" s="1">
        <v>20.6496</v>
      </c>
      <c r="IG494" s="1">
        <v>29.805299999999999</v>
      </c>
      <c r="IH494" s="1">
        <v>0</v>
      </c>
      <c r="II494" s="1">
        <v>27.515799999999999</v>
      </c>
      <c r="IJ494" s="1">
        <v>411.57600000000002</v>
      </c>
      <c r="IK494" s="1">
        <v>25.3034</v>
      </c>
      <c r="IL494" s="1">
        <v>100.477</v>
      </c>
      <c r="IM494" s="1">
        <v>100.18300000000001</v>
      </c>
      <c r="IN494" s="1" t="s">
        <v>361</v>
      </c>
    </row>
    <row r="495" spans="1:248" ht="15.75" customHeight="1" x14ac:dyDescent="0.3">
      <c r="A495" s="1">
        <v>479</v>
      </c>
      <c r="B495" s="1">
        <v>1660405614</v>
      </c>
      <c r="C495" s="1">
        <v>5889.9000000953674</v>
      </c>
      <c r="D495" s="1" t="s">
        <v>1317</v>
      </c>
      <c r="E495" s="1" t="s">
        <v>1318</v>
      </c>
      <c r="F495" s="1">
        <v>1</v>
      </c>
      <c r="G495" s="1" t="s">
        <v>349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1169</v>
      </c>
      <c r="M495" s="1" t="s">
        <v>354</v>
      </c>
      <c r="N495" s="1">
        <v>1660405606.5</v>
      </c>
      <c r="O495" s="1">
        <f t="shared" si="34"/>
        <v>1.5420335388583576E-3</v>
      </c>
      <c r="P495" s="1">
        <f t="shared" si="35"/>
        <v>1.5420335388583577</v>
      </c>
      <c r="Q495" s="1">
        <f t="shared" si="36"/>
        <v>4.3621389759064906</v>
      </c>
      <c r="R495" s="1">
        <f t="shared" si="37"/>
        <v>307.59233333333327</v>
      </c>
      <c r="S495" s="1">
        <f t="shared" si="38"/>
        <v>205.630738603195</v>
      </c>
      <c r="T495" s="1">
        <f t="shared" si="39"/>
        <v>20.507059265727182</v>
      </c>
      <c r="U495" s="1">
        <f t="shared" si="40"/>
        <v>30.675444012882458</v>
      </c>
      <c r="V495" s="1">
        <f t="shared" si="41"/>
        <v>7.5578202328350733E-2</v>
      </c>
      <c r="W495" s="1">
        <f t="shared" si="42"/>
        <v>2.923474932467915</v>
      </c>
      <c r="X495" s="1">
        <f t="shared" si="43"/>
        <v>7.4509291438883227E-2</v>
      </c>
      <c r="Y495" s="1">
        <f t="shared" si="44"/>
        <v>4.6663085090225334E-2</v>
      </c>
      <c r="Z495" s="1">
        <f t="shared" si="45"/>
        <v>321.52100080000008</v>
      </c>
      <c r="AA495" s="1">
        <f t="shared" si="46"/>
        <v>32.506899231408461</v>
      </c>
      <c r="AB495" s="1">
        <f t="shared" si="47"/>
        <v>31.703759999999999</v>
      </c>
      <c r="AC495" s="1">
        <f t="shared" si="48"/>
        <v>4.6955996894030729</v>
      </c>
      <c r="AD495" s="1">
        <f t="shared" si="49"/>
        <v>59.98692659037166</v>
      </c>
      <c r="AE495" s="1">
        <f t="shared" si="50"/>
        <v>2.7082664280687676</v>
      </c>
      <c r="AF495" s="1">
        <f t="shared" si="51"/>
        <v>4.5147611021356511</v>
      </c>
      <c r="AG495" s="1">
        <f t="shared" si="52"/>
        <v>1.9873332613343053</v>
      </c>
      <c r="AH495" s="1">
        <f t="shared" si="53"/>
        <v>-68.003679063653564</v>
      </c>
      <c r="AI495" s="1">
        <f t="shared" si="54"/>
        <v>-108.84783028593054</v>
      </c>
      <c r="AJ495" s="1">
        <f t="shared" si="55"/>
        <v>-8.3905083590514149</v>
      </c>
      <c r="AK495" s="1">
        <f t="shared" si="56"/>
        <v>136.27898309136455</v>
      </c>
      <c r="AL495" s="1">
        <f t="shared" si="57"/>
        <v>34.90763276480417</v>
      </c>
      <c r="AM495" s="1">
        <f t="shared" si="58"/>
        <v>1.5406416414663096</v>
      </c>
      <c r="AN495" s="1">
        <f t="shared" si="59"/>
        <v>4.3621389759064906</v>
      </c>
      <c r="AO495" s="1">
        <v>383.58849957928112</v>
      </c>
      <c r="AP495" s="1">
        <v>351.8786363636363</v>
      </c>
      <c r="AQ495" s="1">
        <v>5.103827775237427</v>
      </c>
      <c r="AR495" s="1">
        <v>65.518535012621754</v>
      </c>
      <c r="AS495" s="1">
        <f t="shared" si="60"/>
        <v>1.5420335388583577</v>
      </c>
      <c r="AT495" s="1">
        <v>25.358857354510072</v>
      </c>
      <c r="AU495" s="1">
        <v>27.158483636363641</v>
      </c>
      <c r="AV495" s="1">
        <v>5.3191192171661618E-6</v>
      </c>
      <c r="AW495" s="1">
        <v>82.942590886382504</v>
      </c>
      <c r="AX495" s="1">
        <v>13</v>
      </c>
      <c r="AY495" s="1">
        <v>3</v>
      </c>
      <c r="AZ495" s="1">
        <f t="shared" si="61"/>
        <v>1</v>
      </c>
      <c r="BA495" s="1">
        <f t="shared" si="62"/>
        <v>0</v>
      </c>
      <c r="BB495" s="1">
        <f t="shared" si="63"/>
        <v>51998.116033500031</v>
      </c>
      <c r="BC495" s="1">
        <f t="shared" si="64"/>
        <v>2000.031333333334</v>
      </c>
      <c r="BD495" s="1">
        <f t="shared" si="65"/>
        <v>1681.2263200000004</v>
      </c>
      <c r="BE495" s="1">
        <f t="shared" si="66"/>
        <v>0.84059999060014723</v>
      </c>
      <c r="BF495" s="1">
        <f t="shared" si="67"/>
        <v>0.16075798185828422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1660405606.5</v>
      </c>
      <c r="BM495" s="1">
        <v>307.59233333333327</v>
      </c>
      <c r="BN495" s="1">
        <v>350.03779999999989</v>
      </c>
      <c r="BO495" s="1">
        <v>27.156639999999999</v>
      </c>
      <c r="BP495" s="1">
        <v>25.358599999999999</v>
      </c>
      <c r="BQ495" s="1">
        <v>306.41953333333328</v>
      </c>
      <c r="BR495" s="1">
        <v>27.147353333333339</v>
      </c>
      <c r="BS495" s="1">
        <v>500.14559999999989</v>
      </c>
      <c r="BT495" s="1">
        <v>99.627586666666659</v>
      </c>
      <c r="BU495" s="1">
        <v>0.1000095333333333</v>
      </c>
      <c r="BV495" s="1">
        <v>31.013146666666671</v>
      </c>
      <c r="BW495" s="1">
        <v>31.703759999999999</v>
      </c>
      <c r="BX495" s="1">
        <v>999.89999999999986</v>
      </c>
      <c r="BY495" s="1">
        <v>0</v>
      </c>
      <c r="BZ495" s="1">
        <v>0</v>
      </c>
      <c r="CA495" s="1">
        <v>10002.662666666671</v>
      </c>
      <c r="CB495" s="1">
        <v>0</v>
      </c>
      <c r="CC495" s="1">
        <v>19.615126666666669</v>
      </c>
      <c r="CD495" s="1">
        <v>-42.445373333333329</v>
      </c>
      <c r="CE495" s="1">
        <v>316.17880000000002</v>
      </c>
      <c r="CF495" s="1">
        <v>359.14526666666671</v>
      </c>
      <c r="CG495" s="1">
        <v>1.798018666666666</v>
      </c>
      <c r="CH495" s="1">
        <v>350.03779999999989</v>
      </c>
      <c r="CI495" s="1">
        <v>25.358599999999999</v>
      </c>
      <c r="CJ495" s="1">
        <v>2.7055493333333329</v>
      </c>
      <c r="CK495" s="1">
        <v>2.526416666666667</v>
      </c>
      <c r="CL495" s="1">
        <v>22.318860000000001</v>
      </c>
      <c r="CM495" s="1">
        <v>21.197673333333331</v>
      </c>
      <c r="CN495" s="1">
        <v>2000.031333333334</v>
      </c>
      <c r="CO495" s="1">
        <v>0.98000180000000037</v>
      </c>
      <c r="CP495" s="1">
        <v>1.9998500000000009E-2</v>
      </c>
      <c r="CQ495" s="1">
        <v>0</v>
      </c>
      <c r="CR495" s="1">
        <v>2.6734</v>
      </c>
      <c r="CS495" s="1">
        <v>0</v>
      </c>
      <c r="CT495" s="1">
        <v>26297.246666666659</v>
      </c>
      <c r="CU495" s="1">
        <v>17412.62</v>
      </c>
      <c r="CV495" s="1">
        <v>42.061999999999998</v>
      </c>
      <c r="CW495" s="1">
        <v>43.129133333333343</v>
      </c>
      <c r="CX495" s="1">
        <v>42.061999999999998</v>
      </c>
      <c r="CY495" s="1">
        <v>41.553733333333327</v>
      </c>
      <c r="CZ495" s="1">
        <v>42.061999999999998</v>
      </c>
      <c r="DA495" s="1">
        <v>1960.031333333334</v>
      </c>
      <c r="DB495" s="1">
        <v>40</v>
      </c>
      <c r="DC495" s="1">
        <v>0</v>
      </c>
      <c r="DD495" s="1">
        <v>1660405612.2</v>
      </c>
      <c r="DE495" s="1">
        <v>0</v>
      </c>
      <c r="DF495" s="1">
        <v>1660405346</v>
      </c>
      <c r="DG495" s="1" t="s">
        <v>1170</v>
      </c>
      <c r="DH495" s="1">
        <v>1660405346</v>
      </c>
      <c r="DI495" s="1">
        <v>1660405343.5</v>
      </c>
      <c r="DJ495" s="1">
        <v>14</v>
      </c>
      <c r="DK495" s="1">
        <v>0.109</v>
      </c>
      <c r="DL495" s="1">
        <v>-3.0000000000000001E-3</v>
      </c>
      <c r="DM495" s="1">
        <v>1.3660000000000001</v>
      </c>
      <c r="DN495" s="1">
        <v>1.4E-2</v>
      </c>
      <c r="DO495" s="1">
        <v>400</v>
      </c>
      <c r="DP495" s="1">
        <v>25</v>
      </c>
      <c r="DQ495" s="1">
        <v>0.44</v>
      </c>
      <c r="DR495" s="1">
        <v>0.08</v>
      </c>
      <c r="DS495" s="1">
        <v>3.7102915284289351</v>
      </c>
      <c r="DT495" s="1">
        <v>5.5252291397662114</v>
      </c>
      <c r="DU495" s="1">
        <v>0.42434134607894392</v>
      </c>
      <c r="DV495" s="1">
        <v>0</v>
      </c>
      <c r="DW495" s="1">
        <v>34.816886721902293</v>
      </c>
      <c r="DX495" s="1">
        <v>4.4344088223403073</v>
      </c>
      <c r="DY495" s="1">
        <v>0.32237694276911749</v>
      </c>
      <c r="DZ495" s="1">
        <v>0</v>
      </c>
      <c r="EA495" s="1">
        <v>-42.337196774193544</v>
      </c>
      <c r="EB495" s="1">
        <v>-5.6890838709677114</v>
      </c>
      <c r="EC495" s="1">
        <v>0.42870495943907427</v>
      </c>
      <c r="ED495" s="1">
        <v>0</v>
      </c>
      <c r="EE495" s="1">
        <v>210.59272462530021</v>
      </c>
      <c r="EF495" s="1">
        <v>169.92197943376789</v>
      </c>
      <c r="EG495" s="1">
        <v>12.427316353592101</v>
      </c>
      <c r="EH495" s="1">
        <v>0</v>
      </c>
      <c r="EI495" s="1">
        <v>1.7975670731707321</v>
      </c>
      <c r="EJ495" s="1">
        <v>1.73199303135892E-2</v>
      </c>
      <c r="EK495" s="1">
        <v>2.5603089027640561E-3</v>
      </c>
      <c r="EL495" s="1">
        <v>1</v>
      </c>
      <c r="EM495" s="1">
        <v>1.9878389500971509</v>
      </c>
      <c r="EN495" s="1">
        <v>-1.8301765415519339E-2</v>
      </c>
      <c r="EO495" s="1">
        <v>2.2087601613164161E-3</v>
      </c>
      <c r="EP495" s="1">
        <v>1</v>
      </c>
      <c r="EQ495" s="1">
        <v>2</v>
      </c>
      <c r="ER495" s="1">
        <v>6</v>
      </c>
      <c r="ES495" s="1" t="s">
        <v>390</v>
      </c>
      <c r="ET495" s="1">
        <v>2.9426000000000001</v>
      </c>
      <c r="EU495" s="1">
        <v>2.8012000000000001</v>
      </c>
      <c r="EV495" s="1">
        <v>7.8345799999999993E-2</v>
      </c>
      <c r="EW495" s="1">
        <v>8.5868299999999995E-2</v>
      </c>
      <c r="EX495" s="1">
        <v>0.11783100000000001</v>
      </c>
      <c r="EY495" s="1">
        <v>0.112349</v>
      </c>
      <c r="EZ495" s="1">
        <v>18887.400000000001</v>
      </c>
      <c r="FA495" s="1">
        <v>19642.099999999999</v>
      </c>
      <c r="FB495" s="1">
        <v>23831.599999999999</v>
      </c>
      <c r="FC495" s="1">
        <v>25005.8</v>
      </c>
      <c r="FD495" s="1">
        <v>33649.699999999997</v>
      </c>
      <c r="FE495" s="1">
        <v>35441.699999999997</v>
      </c>
      <c r="FF495" s="1">
        <v>43450.9</v>
      </c>
      <c r="FG495" s="1">
        <v>46225.4</v>
      </c>
      <c r="FH495" s="1">
        <v>1.9263999999999999</v>
      </c>
      <c r="FI495" s="1">
        <v>1.8565</v>
      </c>
      <c r="FJ495" s="1">
        <v>0.120237</v>
      </c>
      <c r="FK495" s="1">
        <v>0</v>
      </c>
      <c r="FL495" s="1">
        <v>29.742899999999999</v>
      </c>
      <c r="FM495" s="1">
        <v>999.9</v>
      </c>
      <c r="FN495" s="1">
        <v>61.2</v>
      </c>
      <c r="FO495" s="1">
        <v>35.1</v>
      </c>
      <c r="FP495" s="1">
        <v>34.8887</v>
      </c>
      <c r="FQ495" s="1">
        <v>63.926699999999997</v>
      </c>
      <c r="FR495" s="1">
        <v>25.945499999999999</v>
      </c>
      <c r="FS495" s="1">
        <v>1</v>
      </c>
      <c r="FT495" s="1">
        <v>0.38628000000000001</v>
      </c>
      <c r="FU495" s="1">
        <v>1.6195900000000001</v>
      </c>
      <c r="FV495" s="1">
        <v>20.314599999999999</v>
      </c>
      <c r="FW495" s="1">
        <v>5.2117500000000003</v>
      </c>
      <c r="FX495" s="1">
        <v>11.9069</v>
      </c>
      <c r="FY495" s="1">
        <v>5.0027999999999997</v>
      </c>
      <c r="FZ495" s="1">
        <v>3.2902800000000001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1.8595900000000001</v>
      </c>
      <c r="GF495" s="1">
        <v>1.8545799999999999</v>
      </c>
      <c r="GG495" s="1">
        <v>1.8577699999999999</v>
      </c>
      <c r="GH495" s="1">
        <v>1.85623</v>
      </c>
      <c r="GI495" s="1">
        <v>1.85503</v>
      </c>
      <c r="GJ495" s="1">
        <v>1.8547100000000001</v>
      </c>
      <c r="GK495" s="1">
        <v>1.85337</v>
      </c>
      <c r="GL495" s="1">
        <v>1.8564799999999999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1.2529999999999999</v>
      </c>
      <c r="HA495" s="1">
        <v>9.2999999999999992E-3</v>
      </c>
      <c r="HB495" s="1">
        <v>0.41309066869031658</v>
      </c>
      <c r="HC495" s="1">
        <v>2.8098669343081611E-3</v>
      </c>
      <c r="HD495" s="1">
        <v>-1.127031966113555E-6</v>
      </c>
      <c r="HE495" s="1">
        <v>1.768598670541231E-10</v>
      </c>
      <c r="HF495" s="1">
        <v>-7.0735416739826806E-2</v>
      </c>
      <c r="HG495" s="1">
        <v>1.081145868756639E-2</v>
      </c>
      <c r="HH495" s="1">
        <v>-3.689364805754238E-4</v>
      </c>
      <c r="HI495" s="1">
        <v>2.919854880483278E-6</v>
      </c>
      <c r="HJ495" s="1">
        <v>2</v>
      </c>
      <c r="HK495" s="1">
        <v>2136</v>
      </c>
      <c r="HL495" s="1">
        <v>3</v>
      </c>
      <c r="HM495" s="1">
        <v>30</v>
      </c>
      <c r="HN495" s="1">
        <v>4.5</v>
      </c>
      <c r="HO495" s="1">
        <v>4.5</v>
      </c>
      <c r="HP495" s="1">
        <v>1.0400400000000001</v>
      </c>
      <c r="HQ495" s="1">
        <v>2.3107899999999999</v>
      </c>
      <c r="HR495" s="1">
        <v>1.4978</v>
      </c>
      <c r="HS495" s="1">
        <v>2.2997999999999998</v>
      </c>
      <c r="HT495" s="1">
        <v>1.5478499999999999</v>
      </c>
      <c r="HU495" s="1">
        <v>2.34863</v>
      </c>
      <c r="HV495" s="1">
        <v>38.183700000000002</v>
      </c>
      <c r="HW495" s="1">
        <v>14.298400000000001</v>
      </c>
      <c r="HX495" s="1">
        <v>18</v>
      </c>
      <c r="HY495" s="1">
        <v>478.47699999999998</v>
      </c>
      <c r="HZ495" s="1">
        <v>495.887</v>
      </c>
      <c r="IA495" s="1">
        <v>27.520600000000002</v>
      </c>
      <c r="IB495" s="1">
        <v>31.958500000000001</v>
      </c>
      <c r="IC495" s="1">
        <v>30.000299999999999</v>
      </c>
      <c r="ID495" s="1">
        <v>31.736699999999999</v>
      </c>
      <c r="IE495" s="1">
        <v>31.831600000000002</v>
      </c>
      <c r="IF495" s="1">
        <v>20.908999999999999</v>
      </c>
      <c r="IG495" s="1">
        <v>29.805299999999999</v>
      </c>
      <c r="IH495" s="1">
        <v>0</v>
      </c>
      <c r="II495" s="1">
        <v>27.515799999999999</v>
      </c>
      <c r="IJ495" s="1">
        <v>421.59399999999999</v>
      </c>
      <c r="IK495" s="1">
        <v>25.3047</v>
      </c>
      <c r="IL495" s="1">
        <v>100.477</v>
      </c>
      <c r="IM495" s="1">
        <v>100.182</v>
      </c>
      <c r="IN495" s="1" t="s">
        <v>361</v>
      </c>
    </row>
    <row r="496" spans="1:248" ht="15.75" customHeight="1" x14ac:dyDescent="0.3">
      <c r="A496" s="1">
        <v>480</v>
      </c>
      <c r="B496" s="1">
        <v>1660405615</v>
      </c>
      <c r="C496" s="1">
        <v>5890.9000000953674</v>
      </c>
      <c r="D496" s="1" t="s">
        <v>1319</v>
      </c>
      <c r="E496" s="1" t="s">
        <v>1320</v>
      </c>
      <c r="F496" s="1">
        <v>1</v>
      </c>
      <c r="G496" s="1" t="s">
        <v>349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1169</v>
      </c>
      <c r="M496" s="1" t="s">
        <v>354</v>
      </c>
      <c r="N496" s="1">
        <v>1660405607</v>
      </c>
      <c r="O496" s="1">
        <f t="shared" si="34"/>
        <v>1.5419146083214352E-3</v>
      </c>
      <c r="P496" s="1">
        <f t="shared" si="35"/>
        <v>1.5419146083214352</v>
      </c>
      <c r="Q496" s="1">
        <f t="shared" si="36"/>
        <v>4.4605104241838678</v>
      </c>
      <c r="R496" s="1">
        <f t="shared" si="37"/>
        <v>310.06900000000002</v>
      </c>
      <c r="S496" s="1">
        <f t="shared" si="38"/>
        <v>205.95256289962265</v>
      </c>
      <c r="T496" s="1">
        <f t="shared" si="39"/>
        <v>20.53917056719947</v>
      </c>
      <c r="U496" s="1">
        <f t="shared" si="40"/>
        <v>30.9224609246785</v>
      </c>
      <c r="V496" s="1">
        <f t="shared" si="41"/>
        <v>7.5577393775279902E-2</v>
      </c>
      <c r="W496" s="1">
        <f t="shared" si="42"/>
        <v>2.9233855790086967</v>
      </c>
      <c r="X496" s="1">
        <f t="shared" si="43"/>
        <v>7.4508473409850451E-2</v>
      </c>
      <c r="Y496" s="1">
        <f t="shared" si="44"/>
        <v>4.6662574637680851E-2</v>
      </c>
      <c r="Z496" s="1">
        <f t="shared" si="45"/>
        <v>321.521187</v>
      </c>
      <c r="AA496" s="1">
        <f t="shared" si="46"/>
        <v>32.506814632636285</v>
      </c>
      <c r="AB496" s="1">
        <f t="shared" si="47"/>
        <v>31.7033375</v>
      </c>
      <c r="AC496" s="1">
        <f t="shared" si="48"/>
        <v>4.6954871570990528</v>
      </c>
      <c r="AD496" s="1">
        <f t="shared" si="49"/>
        <v>59.987831254588876</v>
      </c>
      <c r="AE496" s="1">
        <f t="shared" si="50"/>
        <v>2.7082826952812655</v>
      </c>
      <c r="AF496" s="1">
        <f t="shared" si="51"/>
        <v>4.51472013346722</v>
      </c>
      <c r="AG496" s="1">
        <f t="shared" si="52"/>
        <v>1.9872044618177873</v>
      </c>
      <c r="AH496" s="1">
        <f t="shared" si="53"/>
        <v>-67.998434226975291</v>
      </c>
      <c r="AI496" s="1">
        <f t="shared" si="54"/>
        <v>-108.80300064867384</v>
      </c>
      <c r="AJ496" s="1">
        <f t="shared" si="55"/>
        <v>-8.3872849762472104</v>
      </c>
      <c r="AK496" s="1">
        <f t="shared" si="56"/>
        <v>136.33246714810366</v>
      </c>
      <c r="AL496" s="1">
        <f t="shared" si="57"/>
        <v>34.90041986541938</v>
      </c>
      <c r="AM496" s="1">
        <f t="shared" si="58"/>
        <v>1.5406659633828466</v>
      </c>
      <c r="AN496" s="1">
        <f t="shared" si="59"/>
        <v>4.4605104241838678</v>
      </c>
      <c r="AO496" s="1">
        <v>388.63720988335638</v>
      </c>
      <c r="AP496" s="1">
        <v>356.9209878787878</v>
      </c>
      <c r="AQ496" s="1">
        <v>5.0815686310236847</v>
      </c>
      <c r="AR496" s="1">
        <v>65.518535012621754</v>
      </c>
      <c r="AS496" s="1">
        <f t="shared" si="60"/>
        <v>1.5419146083214352</v>
      </c>
      <c r="AT496" s="1">
        <v>25.358956824230301</v>
      </c>
      <c r="AU496" s="1">
        <v>27.158529090909081</v>
      </c>
      <c r="AV496" s="1">
        <v>-6.6175245965848606E-6</v>
      </c>
      <c r="AW496" s="1">
        <v>82.942590886382504</v>
      </c>
      <c r="AX496" s="1">
        <v>13</v>
      </c>
      <c r="AY496" s="1">
        <v>3</v>
      </c>
      <c r="AZ496" s="1">
        <f t="shared" si="61"/>
        <v>1</v>
      </c>
      <c r="BA496" s="1">
        <f t="shared" si="62"/>
        <v>0</v>
      </c>
      <c r="BB496" s="1">
        <f t="shared" si="63"/>
        <v>51995.601924268725</v>
      </c>
      <c r="BC496" s="1">
        <f t="shared" si="64"/>
        <v>2000.0325</v>
      </c>
      <c r="BD496" s="1">
        <f t="shared" si="65"/>
        <v>1681.2273</v>
      </c>
      <c r="BE496" s="1">
        <f t="shared" si="66"/>
        <v>0.84059999025015841</v>
      </c>
      <c r="BF496" s="1">
        <f t="shared" si="67"/>
        <v>0.16075798118280576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1660405607</v>
      </c>
      <c r="BM496" s="1">
        <v>310.06900000000002</v>
      </c>
      <c r="BN496" s="1">
        <v>352.51056249999999</v>
      </c>
      <c r="BO496" s="1">
        <v>27.156781250000002</v>
      </c>
      <c r="BP496" s="1">
        <v>25.358706250000001</v>
      </c>
      <c r="BQ496" s="1">
        <v>308.89087499999999</v>
      </c>
      <c r="BR496" s="1">
        <v>27.147493749999999</v>
      </c>
      <c r="BS496" s="1">
        <v>500.1436875</v>
      </c>
      <c r="BT496" s="1">
        <v>99.6276625</v>
      </c>
      <c r="BU496" s="1">
        <v>0.10001400000000001</v>
      </c>
      <c r="BV496" s="1">
        <v>31.012987500000001</v>
      </c>
      <c r="BW496" s="1">
        <v>31.7033375</v>
      </c>
      <c r="BX496" s="1">
        <v>999.9</v>
      </c>
      <c r="BY496" s="1">
        <v>0</v>
      </c>
      <c r="BZ496" s="1">
        <v>0</v>
      </c>
      <c r="CA496" s="1">
        <v>10002.145</v>
      </c>
      <c r="CB496" s="1">
        <v>0</v>
      </c>
      <c r="CC496" s="1">
        <v>19.670068749999999</v>
      </c>
      <c r="CD496" s="1">
        <v>-42.441468749999999</v>
      </c>
      <c r="CE496" s="1">
        <v>318.724625</v>
      </c>
      <c r="CF496" s="1">
        <v>361.68237499999998</v>
      </c>
      <c r="CG496" s="1">
        <v>1.798053125</v>
      </c>
      <c r="CH496" s="1">
        <v>352.51056249999999</v>
      </c>
      <c r="CI496" s="1">
        <v>25.358706250000001</v>
      </c>
      <c r="CJ496" s="1">
        <v>2.7055656250000002</v>
      </c>
      <c r="CK496" s="1">
        <v>2.5264293750000002</v>
      </c>
      <c r="CL496" s="1">
        <v>22.318956249999999</v>
      </c>
      <c r="CM496" s="1">
        <v>21.197756250000001</v>
      </c>
      <c r="CN496" s="1">
        <v>2000.0325</v>
      </c>
      <c r="CO496" s="1">
        <v>0.98000181250000007</v>
      </c>
      <c r="CP496" s="1">
        <v>1.9998487499999999E-2</v>
      </c>
      <c r="CQ496" s="1">
        <v>0</v>
      </c>
      <c r="CR496" s="1">
        <v>2.6701250000000001</v>
      </c>
      <c r="CS496" s="1">
        <v>0</v>
      </c>
      <c r="CT496" s="1">
        <v>26300.962500000001</v>
      </c>
      <c r="CU496" s="1">
        <v>17412.631249999999</v>
      </c>
      <c r="CV496" s="1">
        <v>42.061999999999998</v>
      </c>
      <c r="CW496" s="1">
        <v>43.128875000000001</v>
      </c>
      <c r="CX496" s="1">
        <v>42.061999999999998</v>
      </c>
      <c r="CY496" s="1">
        <v>41.554250000000003</v>
      </c>
      <c r="CZ496" s="1">
        <v>42.061999999999998</v>
      </c>
      <c r="DA496" s="1">
        <v>1960.0325</v>
      </c>
      <c r="DB496" s="1">
        <v>40</v>
      </c>
      <c r="DC496" s="1">
        <v>0</v>
      </c>
      <c r="DD496" s="1">
        <v>1660405612.8</v>
      </c>
      <c r="DE496" s="1">
        <v>0</v>
      </c>
      <c r="DF496" s="1">
        <v>1660405346</v>
      </c>
      <c r="DG496" s="1" t="s">
        <v>1170</v>
      </c>
      <c r="DH496" s="1">
        <v>1660405346</v>
      </c>
      <c r="DI496" s="1">
        <v>1660405343.5</v>
      </c>
      <c r="DJ496" s="1">
        <v>14</v>
      </c>
      <c r="DK496" s="1">
        <v>0.109</v>
      </c>
      <c r="DL496" s="1">
        <v>-3.0000000000000001E-3</v>
      </c>
      <c r="DM496" s="1">
        <v>1.3660000000000001</v>
      </c>
      <c r="DN496" s="1">
        <v>1.4E-2</v>
      </c>
      <c r="DO496" s="1">
        <v>400</v>
      </c>
      <c r="DP496" s="1">
        <v>25</v>
      </c>
      <c r="DQ496" s="1">
        <v>0.44</v>
      </c>
      <c r="DR496" s="1">
        <v>0.08</v>
      </c>
      <c r="DS496" s="1">
        <v>3.8363467328473382</v>
      </c>
      <c r="DT496" s="1">
        <v>5.7421626416459519</v>
      </c>
      <c r="DU496" s="1">
        <v>0.42285518007233941</v>
      </c>
      <c r="DV496" s="1">
        <v>0</v>
      </c>
      <c r="DW496" s="1">
        <v>34.879417070923481</v>
      </c>
      <c r="DX496" s="1">
        <v>3.709181711429598</v>
      </c>
      <c r="DY496" s="1">
        <v>0.29251138703239171</v>
      </c>
      <c r="DZ496" s="1">
        <v>0</v>
      </c>
      <c r="EA496" s="1">
        <v>-42.456590000000013</v>
      </c>
      <c r="EB496" s="1">
        <v>-4.3952542825361052</v>
      </c>
      <c r="EC496" s="1">
        <v>0.34996441661974698</v>
      </c>
      <c r="ED496" s="1">
        <v>0</v>
      </c>
      <c r="EE496" s="1">
        <v>214.70529504398439</v>
      </c>
      <c r="EF496" s="1">
        <v>171.4670408641251</v>
      </c>
      <c r="EG496" s="1">
        <v>12.941545558284639</v>
      </c>
      <c r="EH496" s="1">
        <v>0</v>
      </c>
      <c r="EI496" s="1">
        <v>1.7977252500000001</v>
      </c>
      <c r="EJ496" s="1">
        <v>1.9440562851778209E-2</v>
      </c>
      <c r="EK496" s="1">
        <v>2.6211018556134011E-3</v>
      </c>
      <c r="EL496" s="1">
        <v>1</v>
      </c>
      <c r="EM496" s="1">
        <v>1.9875611607230019</v>
      </c>
      <c r="EN496" s="1">
        <v>-1.616150820196291E-2</v>
      </c>
      <c r="EO496" s="1">
        <v>2.13276683876777E-3</v>
      </c>
      <c r="EP496" s="1">
        <v>1</v>
      </c>
      <c r="EQ496" s="1">
        <v>2</v>
      </c>
      <c r="ER496" s="1">
        <v>6</v>
      </c>
      <c r="ES496" s="1" t="s">
        <v>390</v>
      </c>
      <c r="ET496" s="1">
        <v>2.9426800000000002</v>
      </c>
      <c r="EU496" s="1">
        <v>2.80125</v>
      </c>
      <c r="EV496" s="1">
        <v>7.9221100000000003E-2</v>
      </c>
      <c r="EW496" s="1">
        <v>8.6668800000000004E-2</v>
      </c>
      <c r="EX496" s="1">
        <v>0.11783299999999999</v>
      </c>
      <c r="EY496" s="1">
        <v>0.11235299999999999</v>
      </c>
      <c r="EZ496" s="1">
        <v>18869.400000000001</v>
      </c>
      <c r="FA496" s="1">
        <v>19625</v>
      </c>
      <c r="FB496" s="1">
        <v>23831.599999999999</v>
      </c>
      <c r="FC496" s="1">
        <v>25005.9</v>
      </c>
      <c r="FD496" s="1">
        <v>33649.599999999999</v>
      </c>
      <c r="FE496" s="1">
        <v>35441.699999999997</v>
      </c>
      <c r="FF496" s="1">
        <v>43450.8</v>
      </c>
      <c r="FG496" s="1">
        <v>46225.599999999999</v>
      </c>
      <c r="FH496" s="1">
        <v>1.9263999999999999</v>
      </c>
      <c r="FI496" s="1">
        <v>1.8564499999999999</v>
      </c>
      <c r="FJ496" s="1">
        <v>0.120215</v>
      </c>
      <c r="FK496" s="1">
        <v>0</v>
      </c>
      <c r="FL496" s="1">
        <v>29.742899999999999</v>
      </c>
      <c r="FM496" s="1">
        <v>999.9</v>
      </c>
      <c r="FN496" s="1">
        <v>61.2</v>
      </c>
      <c r="FO496" s="1">
        <v>35.1</v>
      </c>
      <c r="FP496" s="1">
        <v>34.889699999999998</v>
      </c>
      <c r="FQ496" s="1">
        <v>63.886699999999998</v>
      </c>
      <c r="FR496" s="1">
        <v>25.677099999999999</v>
      </c>
      <c r="FS496" s="1">
        <v>1</v>
      </c>
      <c r="FT496" s="1">
        <v>0.38629599999999997</v>
      </c>
      <c r="FU496" s="1">
        <v>1.6213</v>
      </c>
      <c r="FV496" s="1">
        <v>20.314599999999999</v>
      </c>
      <c r="FW496" s="1">
        <v>5.2115999999999998</v>
      </c>
      <c r="FX496" s="1">
        <v>11.906599999999999</v>
      </c>
      <c r="FY496" s="1">
        <v>5.0026000000000002</v>
      </c>
      <c r="FZ496" s="1">
        <v>3.2902300000000002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1.8595900000000001</v>
      </c>
      <c r="GF496" s="1">
        <v>1.8545799999999999</v>
      </c>
      <c r="GG496" s="1">
        <v>1.8577699999999999</v>
      </c>
      <c r="GH496" s="1">
        <v>1.85623</v>
      </c>
      <c r="GI496" s="1">
        <v>1.85503</v>
      </c>
      <c r="GJ496" s="1">
        <v>1.8547100000000001</v>
      </c>
      <c r="GK496" s="1">
        <v>1.8533599999999999</v>
      </c>
      <c r="GL496" s="1">
        <v>1.8564499999999999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1.262</v>
      </c>
      <c r="HA496" s="1">
        <v>9.2999999999999992E-3</v>
      </c>
      <c r="HB496" s="1">
        <v>0.41309066869031658</v>
      </c>
      <c r="HC496" s="1">
        <v>2.8098669343081611E-3</v>
      </c>
      <c r="HD496" s="1">
        <v>-1.127031966113555E-6</v>
      </c>
      <c r="HE496" s="1">
        <v>1.768598670541231E-10</v>
      </c>
      <c r="HF496" s="1">
        <v>-7.0735416739826806E-2</v>
      </c>
      <c r="HG496" s="1">
        <v>1.081145868756639E-2</v>
      </c>
      <c r="HH496" s="1">
        <v>-3.689364805754238E-4</v>
      </c>
      <c r="HI496" s="1">
        <v>2.919854880483278E-6</v>
      </c>
      <c r="HJ496" s="1">
        <v>2</v>
      </c>
      <c r="HK496" s="1">
        <v>2136</v>
      </c>
      <c r="HL496" s="1">
        <v>3</v>
      </c>
      <c r="HM496" s="1">
        <v>30</v>
      </c>
      <c r="HN496" s="1">
        <v>4.5</v>
      </c>
      <c r="HO496" s="1">
        <v>4.5</v>
      </c>
      <c r="HP496" s="1">
        <v>1.0473600000000001</v>
      </c>
      <c r="HQ496" s="1">
        <v>2.3132299999999999</v>
      </c>
      <c r="HR496" s="1">
        <v>1.4978</v>
      </c>
      <c r="HS496" s="1">
        <v>2.3010299999999999</v>
      </c>
      <c r="HT496" s="1">
        <v>1.5478499999999999</v>
      </c>
      <c r="HU496" s="1">
        <v>2.4401899999999999</v>
      </c>
      <c r="HV496" s="1">
        <v>38.183700000000002</v>
      </c>
      <c r="HW496" s="1">
        <v>14.3072</v>
      </c>
      <c r="HX496" s="1">
        <v>18</v>
      </c>
      <c r="HY496" s="1">
        <v>478.48200000000003</v>
      </c>
      <c r="HZ496" s="1">
        <v>495.85899999999998</v>
      </c>
      <c r="IA496" s="1">
        <v>27.5182</v>
      </c>
      <c r="IB496" s="1">
        <v>31.959199999999999</v>
      </c>
      <c r="IC496" s="1">
        <v>30.000299999999999</v>
      </c>
      <c r="ID496" s="1">
        <v>31.737400000000001</v>
      </c>
      <c r="IE496" s="1">
        <v>31.8323</v>
      </c>
      <c r="IF496" s="1">
        <v>21.049800000000001</v>
      </c>
      <c r="IG496" s="1">
        <v>29.805299999999999</v>
      </c>
      <c r="IH496" s="1">
        <v>0</v>
      </c>
      <c r="II496" s="1">
        <v>27.515799999999999</v>
      </c>
      <c r="IJ496" s="1">
        <v>421.59399999999999</v>
      </c>
      <c r="IK496" s="1">
        <v>25.305700000000002</v>
      </c>
      <c r="IL496" s="1">
        <v>100.476</v>
      </c>
      <c r="IM496" s="1">
        <v>100.182</v>
      </c>
      <c r="IN496" s="1" t="s">
        <v>361</v>
      </c>
    </row>
    <row r="497" spans="1:248" ht="15.75" customHeight="1" x14ac:dyDescent="0.3">
      <c r="A497" s="1">
        <v>481</v>
      </c>
      <c r="B497" s="1">
        <v>1660405616</v>
      </c>
      <c r="C497" s="1">
        <v>5891.9000000953674</v>
      </c>
      <c r="D497" s="1" t="s">
        <v>1321</v>
      </c>
      <c r="E497" s="1" t="s">
        <v>1322</v>
      </c>
      <c r="F497" s="1">
        <v>1</v>
      </c>
      <c r="G497" s="1" t="s">
        <v>349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1169</v>
      </c>
      <c r="M497" s="1" t="s">
        <v>354</v>
      </c>
      <c r="N497" s="1">
        <v>1660405608.5</v>
      </c>
      <c r="O497" s="1">
        <f t="shared" si="34"/>
        <v>1.5428324188710141E-3</v>
      </c>
      <c r="P497" s="1">
        <f t="shared" si="35"/>
        <v>1.5428324188710141</v>
      </c>
      <c r="Q497" s="1">
        <f t="shared" si="36"/>
        <v>4.5892601452992858</v>
      </c>
      <c r="R497" s="1">
        <f t="shared" si="37"/>
        <v>317.50673333333327</v>
      </c>
      <c r="S497" s="1">
        <f t="shared" si="38"/>
        <v>210.53316329670182</v>
      </c>
      <c r="T497" s="1">
        <f t="shared" si="39"/>
        <v>20.995996263252604</v>
      </c>
      <c r="U497" s="1">
        <f t="shared" si="40"/>
        <v>31.664228486556162</v>
      </c>
      <c r="V497" s="1">
        <f t="shared" si="41"/>
        <v>7.5653122481589341E-2</v>
      </c>
      <c r="W497" s="1">
        <f t="shared" si="42"/>
        <v>2.9231703407915255</v>
      </c>
      <c r="X497" s="1">
        <f t="shared" si="43"/>
        <v>7.4581997631160551E-2</v>
      </c>
      <c r="Y497" s="1">
        <f t="shared" si="44"/>
        <v>4.6708721407328319E-2</v>
      </c>
      <c r="Z497" s="1">
        <f t="shared" si="45"/>
        <v>321.52089440000003</v>
      </c>
      <c r="AA497" s="1">
        <f t="shared" si="46"/>
        <v>32.505916511534501</v>
      </c>
      <c r="AB497" s="1">
        <f t="shared" si="47"/>
        <v>31.700759999999999</v>
      </c>
      <c r="AC497" s="1">
        <f t="shared" si="48"/>
        <v>4.6948006943146634</v>
      </c>
      <c r="AD497" s="1">
        <f t="shared" si="49"/>
        <v>59.992279366506338</v>
      </c>
      <c r="AE497" s="1">
        <f t="shared" si="50"/>
        <v>2.7083660321739038</v>
      </c>
      <c r="AF497" s="1">
        <f t="shared" si="51"/>
        <v>4.5145243034155875</v>
      </c>
      <c r="AG497" s="1">
        <f t="shared" si="52"/>
        <v>1.9864346621407596</v>
      </c>
      <c r="AH497" s="1">
        <f t="shared" si="53"/>
        <v>-68.038909672211716</v>
      </c>
      <c r="AI497" s="1">
        <f t="shared" si="54"/>
        <v>-108.50869418765993</v>
      </c>
      <c r="AJ497" s="1">
        <f t="shared" si="55"/>
        <v>-8.365076020884997</v>
      </c>
      <c r="AK497" s="1">
        <f t="shared" si="56"/>
        <v>136.60821451924338</v>
      </c>
      <c r="AL497" s="1">
        <f t="shared" si="57"/>
        <v>34.947081286293134</v>
      </c>
      <c r="AM497" s="1">
        <f t="shared" si="58"/>
        <v>1.5411101328977792</v>
      </c>
      <c r="AN497" s="1">
        <f t="shared" si="59"/>
        <v>4.5892601452992858</v>
      </c>
      <c r="AO497" s="1">
        <v>393.5415944865623</v>
      </c>
      <c r="AP497" s="1">
        <v>361.89294545454538</v>
      </c>
      <c r="AQ497" s="1">
        <v>5.0377716895970872</v>
      </c>
      <c r="AR497" s="1">
        <v>65.518535012621754</v>
      </c>
      <c r="AS497" s="1">
        <f t="shared" si="60"/>
        <v>1.5428324188710141</v>
      </c>
      <c r="AT497" s="1">
        <v>25.359021421227961</v>
      </c>
      <c r="AU497" s="1">
        <v>27.159700606060611</v>
      </c>
      <c r="AV497" s="1">
        <v>-1.322018149624018E-5</v>
      </c>
      <c r="AW497" s="1">
        <v>82.942590886382504</v>
      </c>
      <c r="AX497" s="1">
        <v>13</v>
      </c>
      <c r="AY497" s="1">
        <v>3</v>
      </c>
      <c r="AZ497" s="1">
        <f t="shared" si="61"/>
        <v>1</v>
      </c>
      <c r="BA497" s="1">
        <f t="shared" si="62"/>
        <v>0</v>
      </c>
      <c r="BB497" s="1">
        <f t="shared" si="63"/>
        <v>51989.607756755475</v>
      </c>
      <c r="BC497" s="1">
        <f t="shared" si="64"/>
        <v>2000.030666666667</v>
      </c>
      <c r="BD497" s="1">
        <f t="shared" si="65"/>
        <v>1681.22576</v>
      </c>
      <c r="BE497" s="1">
        <f t="shared" si="66"/>
        <v>0.84059999080014092</v>
      </c>
      <c r="BF497" s="1">
        <f t="shared" si="67"/>
        <v>0.16075798224427224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1660405608.5</v>
      </c>
      <c r="BM497" s="1">
        <v>317.50673333333327</v>
      </c>
      <c r="BN497" s="1">
        <v>360.0180666666667</v>
      </c>
      <c r="BO497" s="1">
        <v>27.157599999999999</v>
      </c>
      <c r="BP497" s="1">
        <v>25.35901333333333</v>
      </c>
      <c r="BQ497" s="1">
        <v>316.31253333333342</v>
      </c>
      <c r="BR497" s="1">
        <v>27.148313333333341</v>
      </c>
      <c r="BS497" s="1">
        <v>500.14513333333332</v>
      </c>
      <c r="BT497" s="1">
        <v>99.627713333333332</v>
      </c>
      <c r="BU497" s="1">
        <v>0.1000252066666667</v>
      </c>
      <c r="BV497" s="1">
        <v>31.01222666666667</v>
      </c>
      <c r="BW497" s="1">
        <v>31.700759999999999</v>
      </c>
      <c r="BX497" s="1">
        <v>999.89999999999986</v>
      </c>
      <c r="BY497" s="1">
        <v>0</v>
      </c>
      <c r="BZ497" s="1">
        <v>0</v>
      </c>
      <c r="CA497" s="1">
        <v>10000.91133333333</v>
      </c>
      <c r="CB497" s="1">
        <v>0</v>
      </c>
      <c r="CC497" s="1">
        <v>19.56011333333333</v>
      </c>
      <c r="CD497" s="1">
        <v>-42.51126</v>
      </c>
      <c r="CE497" s="1">
        <v>326.37020000000012</v>
      </c>
      <c r="CF497" s="1">
        <v>369.38533333333328</v>
      </c>
      <c r="CG497" s="1">
        <v>1.798562</v>
      </c>
      <c r="CH497" s="1">
        <v>360.0180666666667</v>
      </c>
      <c r="CI497" s="1">
        <v>25.35901333333333</v>
      </c>
      <c r="CJ497" s="1">
        <v>2.7056480000000001</v>
      </c>
      <c r="CK497" s="1">
        <v>2.526460666666666</v>
      </c>
      <c r="CL497" s="1">
        <v>22.31946000000001</v>
      </c>
      <c r="CM497" s="1">
        <v>21.197960000000009</v>
      </c>
      <c r="CN497" s="1">
        <v>2000.030666666667</v>
      </c>
      <c r="CO497" s="1">
        <v>0.98000180000000037</v>
      </c>
      <c r="CP497" s="1">
        <v>1.9998500000000009E-2</v>
      </c>
      <c r="CQ497" s="1">
        <v>0</v>
      </c>
      <c r="CR497" s="1">
        <v>2.6932666666666671</v>
      </c>
      <c r="CS497" s="1">
        <v>0</v>
      </c>
      <c r="CT497" s="1">
        <v>26308.78</v>
      </c>
      <c r="CU497" s="1">
        <v>17412.613333333331</v>
      </c>
      <c r="CV497" s="1">
        <v>42.061999999999998</v>
      </c>
      <c r="CW497" s="1">
        <v>43.129133333333343</v>
      </c>
      <c r="CX497" s="1">
        <v>42.061999999999998</v>
      </c>
      <c r="CY497" s="1">
        <v>41.553733333333327</v>
      </c>
      <c r="CZ497" s="1">
        <v>42.061999999999998</v>
      </c>
      <c r="DA497" s="1">
        <v>1960.030666666667</v>
      </c>
      <c r="DB497" s="1">
        <v>40</v>
      </c>
      <c r="DC497" s="1">
        <v>0</v>
      </c>
      <c r="DD497" s="1">
        <v>1660405614</v>
      </c>
      <c r="DE497" s="1">
        <v>0</v>
      </c>
      <c r="DF497" s="1">
        <v>1660405346</v>
      </c>
      <c r="DG497" s="1" t="s">
        <v>1170</v>
      </c>
      <c r="DH497" s="1">
        <v>1660405346</v>
      </c>
      <c r="DI497" s="1">
        <v>1660405343.5</v>
      </c>
      <c r="DJ497" s="1">
        <v>14</v>
      </c>
      <c r="DK497" s="1">
        <v>0.109</v>
      </c>
      <c r="DL497" s="1">
        <v>-3.0000000000000001E-3</v>
      </c>
      <c r="DM497" s="1">
        <v>1.3660000000000001</v>
      </c>
      <c r="DN497" s="1">
        <v>1.4E-2</v>
      </c>
      <c r="DO497" s="1">
        <v>400</v>
      </c>
      <c r="DP497" s="1">
        <v>25</v>
      </c>
      <c r="DQ497" s="1">
        <v>0.44</v>
      </c>
      <c r="DR497" s="1">
        <v>0.08</v>
      </c>
      <c r="DS497" s="1">
        <v>3.936001002650479</v>
      </c>
      <c r="DT497" s="1">
        <v>5.4732701442782501</v>
      </c>
      <c r="DU497" s="1">
        <v>0.41961880356355769</v>
      </c>
      <c r="DV497" s="1">
        <v>0</v>
      </c>
      <c r="DW497" s="1">
        <v>34.936929878857363</v>
      </c>
      <c r="DX497" s="1">
        <v>2.1406033975017369</v>
      </c>
      <c r="DY497" s="1">
        <v>0.23269090448272819</v>
      </c>
      <c r="DZ497" s="1">
        <v>0</v>
      </c>
      <c r="EA497" s="1">
        <v>-42.485464516129028</v>
      </c>
      <c r="EB497" s="1">
        <v>-2.6739677419353081</v>
      </c>
      <c r="EC497" s="1">
        <v>0.30424664606881108</v>
      </c>
      <c r="ED497" s="1">
        <v>0</v>
      </c>
      <c r="EE497" s="1">
        <v>220.13339107540619</v>
      </c>
      <c r="EF497" s="1">
        <v>174.6719191982028</v>
      </c>
      <c r="EG497" s="1">
        <v>12.785791229054681</v>
      </c>
      <c r="EH497" s="1">
        <v>0</v>
      </c>
      <c r="EI497" s="1">
        <v>1.7977592682926831</v>
      </c>
      <c r="EJ497" s="1">
        <v>1.7615540069684708E-2</v>
      </c>
      <c r="EK497" s="1">
        <v>2.5949767518521618E-3</v>
      </c>
      <c r="EL497" s="1">
        <v>1</v>
      </c>
      <c r="EM497" s="1">
        <v>1.98676406245061</v>
      </c>
      <c r="EN497" s="1">
        <v>-7.3397847619211688E-3</v>
      </c>
      <c r="EO497" s="1">
        <v>1.460298983143919E-3</v>
      </c>
      <c r="EP497" s="1">
        <v>1</v>
      </c>
      <c r="EQ497" s="1">
        <v>2</v>
      </c>
      <c r="ER497" s="1">
        <v>6</v>
      </c>
      <c r="ES497" s="1" t="s">
        <v>390</v>
      </c>
      <c r="ET497" s="1">
        <v>2.9428800000000002</v>
      </c>
      <c r="EU497" s="1">
        <v>2.8011699999999999</v>
      </c>
      <c r="EV497" s="1">
        <v>8.0082500000000001E-2</v>
      </c>
      <c r="EW497" s="1">
        <v>8.7473800000000004E-2</v>
      </c>
      <c r="EX497" s="1">
        <v>0.11783399999999999</v>
      </c>
      <c r="EY497" s="1">
        <v>0.112356</v>
      </c>
      <c r="EZ497" s="1">
        <v>18851.7</v>
      </c>
      <c r="FA497" s="1">
        <v>19607.7</v>
      </c>
      <c r="FB497" s="1">
        <v>23831.4</v>
      </c>
      <c r="FC497" s="1">
        <v>25005.9</v>
      </c>
      <c r="FD497" s="1">
        <v>33649.599999999999</v>
      </c>
      <c r="FE497" s="1">
        <v>35441.699999999997</v>
      </c>
      <c r="FF497" s="1">
        <v>43450.8</v>
      </c>
      <c r="FG497" s="1">
        <v>46225.7</v>
      </c>
      <c r="FH497" s="1">
        <v>1.92642</v>
      </c>
      <c r="FI497" s="1">
        <v>1.8564499999999999</v>
      </c>
      <c r="FJ497" s="1">
        <v>0.119947</v>
      </c>
      <c r="FK497" s="1">
        <v>0</v>
      </c>
      <c r="FL497" s="1">
        <v>29.742899999999999</v>
      </c>
      <c r="FM497" s="1">
        <v>999.9</v>
      </c>
      <c r="FN497" s="1">
        <v>61.2</v>
      </c>
      <c r="FO497" s="1">
        <v>35.1</v>
      </c>
      <c r="FP497" s="1">
        <v>34.889899999999997</v>
      </c>
      <c r="FQ497" s="1">
        <v>63.936700000000002</v>
      </c>
      <c r="FR497" s="1">
        <v>26.0777</v>
      </c>
      <c r="FS497" s="1">
        <v>1</v>
      </c>
      <c r="FT497" s="1">
        <v>0.386324</v>
      </c>
      <c r="FU497" s="1">
        <v>1.62253</v>
      </c>
      <c r="FV497" s="1">
        <v>20.314699999999998</v>
      </c>
      <c r="FW497" s="1">
        <v>5.2114500000000001</v>
      </c>
      <c r="FX497" s="1">
        <v>11.9068</v>
      </c>
      <c r="FY497" s="1">
        <v>5.0025500000000003</v>
      </c>
      <c r="FZ497" s="1">
        <v>3.2902300000000002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1.8595900000000001</v>
      </c>
      <c r="GF497" s="1">
        <v>1.85459</v>
      </c>
      <c r="GG497" s="1">
        <v>1.85778</v>
      </c>
      <c r="GH497" s="1">
        <v>1.85622</v>
      </c>
      <c r="GI497" s="1">
        <v>1.8550199999999999</v>
      </c>
      <c r="GJ497" s="1">
        <v>1.8547</v>
      </c>
      <c r="GK497" s="1">
        <v>1.8533500000000001</v>
      </c>
      <c r="GL497" s="1">
        <v>1.8564400000000001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1.272</v>
      </c>
      <c r="HA497" s="1">
        <v>9.1999999999999998E-3</v>
      </c>
      <c r="HB497" s="1">
        <v>0.41309066869031658</v>
      </c>
      <c r="HC497" s="1">
        <v>2.8098669343081611E-3</v>
      </c>
      <c r="HD497" s="1">
        <v>-1.127031966113555E-6</v>
      </c>
      <c r="HE497" s="1">
        <v>1.768598670541231E-10</v>
      </c>
      <c r="HF497" s="1">
        <v>-7.0735416739826806E-2</v>
      </c>
      <c r="HG497" s="1">
        <v>1.081145868756639E-2</v>
      </c>
      <c r="HH497" s="1">
        <v>-3.689364805754238E-4</v>
      </c>
      <c r="HI497" s="1">
        <v>2.919854880483278E-6</v>
      </c>
      <c r="HJ497" s="1">
        <v>2</v>
      </c>
      <c r="HK497" s="1">
        <v>2136</v>
      </c>
      <c r="HL497" s="1">
        <v>3</v>
      </c>
      <c r="HM497" s="1">
        <v>30</v>
      </c>
      <c r="HN497" s="1">
        <v>4.5</v>
      </c>
      <c r="HO497" s="1">
        <v>4.5</v>
      </c>
      <c r="HP497" s="1">
        <v>1.0595699999999999</v>
      </c>
      <c r="HQ497" s="1">
        <v>2.31812</v>
      </c>
      <c r="HR497" s="1">
        <v>1.4978</v>
      </c>
      <c r="HS497" s="1">
        <v>2.3010299999999999</v>
      </c>
      <c r="HT497" s="1">
        <v>1.5478499999999999</v>
      </c>
      <c r="HU497" s="1">
        <v>2.4499499999999999</v>
      </c>
      <c r="HV497" s="1">
        <v>38.183700000000002</v>
      </c>
      <c r="HW497" s="1">
        <v>14.3072</v>
      </c>
      <c r="HX497" s="1">
        <v>18</v>
      </c>
      <c r="HY497" s="1">
        <v>478.50200000000001</v>
      </c>
      <c r="HZ497" s="1">
        <v>495.86399999999998</v>
      </c>
      <c r="IA497" s="1">
        <v>27.515699999999999</v>
      </c>
      <c r="IB497" s="1">
        <v>31.959900000000001</v>
      </c>
      <c r="IC497" s="1">
        <v>30.000299999999999</v>
      </c>
      <c r="ID497" s="1">
        <v>31.738099999999999</v>
      </c>
      <c r="IE497" s="1">
        <v>31.832999999999998</v>
      </c>
      <c r="IF497" s="1">
        <v>21.310700000000001</v>
      </c>
      <c r="IG497" s="1">
        <v>29.805299999999999</v>
      </c>
      <c r="IH497" s="1">
        <v>0</v>
      </c>
      <c r="II497" s="1">
        <v>27.515799999999999</v>
      </c>
      <c r="IJ497" s="1">
        <v>431.61200000000002</v>
      </c>
      <c r="IK497" s="1">
        <v>25.301500000000001</v>
      </c>
      <c r="IL497" s="1">
        <v>100.476</v>
      </c>
      <c r="IM497" s="1">
        <v>100.18300000000001</v>
      </c>
      <c r="IN497" s="1" t="s">
        <v>361</v>
      </c>
    </row>
    <row r="498" spans="1:248" ht="15.75" customHeight="1" x14ac:dyDescent="0.3">
      <c r="A498" s="1">
        <v>482</v>
      </c>
      <c r="B498" s="1">
        <v>1660405617</v>
      </c>
      <c r="C498" s="1">
        <v>5892.9000000953674</v>
      </c>
      <c r="D498" s="1" t="s">
        <v>1323</v>
      </c>
      <c r="E498" s="1" t="s">
        <v>1324</v>
      </c>
      <c r="F498" s="1">
        <v>1</v>
      </c>
      <c r="G498" s="1" t="s">
        <v>349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1169</v>
      </c>
      <c r="M498" s="1" t="s">
        <v>354</v>
      </c>
      <c r="N498" s="1">
        <v>1660405609</v>
      </c>
      <c r="O498" s="1">
        <f t="shared" si="34"/>
        <v>1.5426872080342353E-3</v>
      </c>
      <c r="P498" s="1">
        <f t="shared" si="35"/>
        <v>1.5426872080342353</v>
      </c>
      <c r="Q498" s="1">
        <f t="shared" si="36"/>
        <v>4.6947201688245448</v>
      </c>
      <c r="R498" s="1">
        <f t="shared" si="37"/>
        <v>319.96674999999999</v>
      </c>
      <c r="S498" s="1">
        <f t="shared" si="38"/>
        <v>210.68948140922041</v>
      </c>
      <c r="T498" s="1">
        <f t="shared" si="39"/>
        <v>21.011582966554283</v>
      </c>
      <c r="U498" s="1">
        <f t="shared" si="40"/>
        <v>31.909556515095744</v>
      </c>
      <c r="V498" s="1">
        <f t="shared" si="41"/>
        <v>7.5650714385092466E-2</v>
      </c>
      <c r="W498" s="1">
        <f t="shared" si="42"/>
        <v>2.9230506228402069</v>
      </c>
      <c r="X498" s="1">
        <f t="shared" si="43"/>
        <v>7.4579614005491693E-2</v>
      </c>
      <c r="Y498" s="1">
        <f t="shared" si="44"/>
        <v>4.6707229460203885E-2</v>
      </c>
      <c r="Z498" s="1">
        <f t="shared" si="45"/>
        <v>321.521187</v>
      </c>
      <c r="AA498" s="1">
        <f t="shared" si="46"/>
        <v>32.50572392161142</v>
      </c>
      <c r="AB498" s="1">
        <f t="shared" si="47"/>
        <v>31.700356249999999</v>
      </c>
      <c r="AC498" s="1">
        <f t="shared" si="48"/>
        <v>4.6946931719306262</v>
      </c>
      <c r="AD498" s="1">
        <f t="shared" si="49"/>
        <v>59.993606305929447</v>
      </c>
      <c r="AE498" s="1">
        <f t="shared" si="50"/>
        <v>2.7083812861260417</v>
      </c>
      <c r="AF498" s="1">
        <f t="shared" si="51"/>
        <v>4.5144498770669159</v>
      </c>
      <c r="AG498" s="1">
        <f t="shared" si="52"/>
        <v>1.9863118858045845</v>
      </c>
      <c r="AH498" s="1">
        <f t="shared" si="53"/>
        <v>-68.032505874309777</v>
      </c>
      <c r="AI498" s="1">
        <f t="shared" si="54"/>
        <v>-108.48619333064372</v>
      </c>
      <c r="AJ498" s="1">
        <f t="shared" si="55"/>
        <v>-8.3636553684794102</v>
      </c>
      <c r="AK498" s="1">
        <f t="shared" si="56"/>
        <v>136.63883242656712</v>
      </c>
      <c r="AL498" s="1">
        <f t="shared" si="57"/>
        <v>34.928472720520659</v>
      </c>
      <c r="AM498" s="1">
        <f t="shared" si="58"/>
        <v>1.5410720780708658</v>
      </c>
      <c r="AN498" s="1">
        <f t="shared" si="59"/>
        <v>4.6947201688245448</v>
      </c>
      <c r="AO498" s="1">
        <v>398.35910580671629</v>
      </c>
      <c r="AP498" s="1">
        <v>366.82681818181788</v>
      </c>
      <c r="AQ498" s="1">
        <v>4.9900846222218886</v>
      </c>
      <c r="AR498" s="1">
        <v>65.518535012621754</v>
      </c>
      <c r="AS498" s="1">
        <f t="shared" si="60"/>
        <v>1.5426872080342353</v>
      </c>
      <c r="AT498" s="1">
        <v>25.359875000579621</v>
      </c>
      <c r="AU498" s="1">
        <v>27.160331515151508</v>
      </c>
      <c r="AV498" s="1">
        <v>-5.9405257116981846E-6</v>
      </c>
      <c r="AW498" s="1">
        <v>82.942590886382504</v>
      </c>
      <c r="AX498" s="1">
        <v>13</v>
      </c>
      <c r="AY498" s="1">
        <v>3</v>
      </c>
      <c r="AZ498" s="1">
        <f t="shared" si="61"/>
        <v>1</v>
      </c>
      <c r="BA498" s="1">
        <f t="shared" si="62"/>
        <v>0</v>
      </c>
      <c r="BB498" s="1">
        <f t="shared" si="63"/>
        <v>51986.250039391431</v>
      </c>
      <c r="BC498" s="1">
        <f t="shared" si="64"/>
        <v>2000.0325</v>
      </c>
      <c r="BD498" s="1">
        <f t="shared" si="65"/>
        <v>1681.2273</v>
      </c>
      <c r="BE498" s="1">
        <f t="shared" si="66"/>
        <v>0.84059999025015841</v>
      </c>
      <c r="BF498" s="1">
        <f t="shared" si="67"/>
        <v>0.16075798118280576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1660405609</v>
      </c>
      <c r="BM498" s="1">
        <v>319.96674999999999</v>
      </c>
      <c r="BN498" s="1">
        <v>362.46018750000002</v>
      </c>
      <c r="BO498" s="1">
        <v>27.157756249999998</v>
      </c>
      <c r="BP498" s="1">
        <v>25.35921875</v>
      </c>
      <c r="BQ498" s="1">
        <v>318.76737500000002</v>
      </c>
      <c r="BR498" s="1">
        <v>27.148468749999999</v>
      </c>
      <c r="BS498" s="1">
        <v>500.14637499999998</v>
      </c>
      <c r="BT498" s="1">
        <v>99.627700000000004</v>
      </c>
      <c r="BU498" s="1">
        <v>0.10002644375</v>
      </c>
      <c r="BV498" s="1">
        <v>31.011937499999998</v>
      </c>
      <c r="BW498" s="1">
        <v>31.700356249999999</v>
      </c>
      <c r="BX498" s="1">
        <v>999.9</v>
      </c>
      <c r="BY498" s="1">
        <v>0</v>
      </c>
      <c r="BZ498" s="1">
        <v>0</v>
      </c>
      <c r="CA498" s="1">
        <v>10000.229375000001</v>
      </c>
      <c r="CB498" s="1">
        <v>0</v>
      </c>
      <c r="CC498" s="1">
        <v>19.688231250000001</v>
      </c>
      <c r="CD498" s="1">
        <v>-42.493331249999997</v>
      </c>
      <c r="CE498" s="1">
        <v>328.89893749999999</v>
      </c>
      <c r="CF498" s="1">
        <v>371.89106249999998</v>
      </c>
      <c r="CG498" s="1">
        <v>1.7985125</v>
      </c>
      <c r="CH498" s="1">
        <v>362.46018750000002</v>
      </c>
      <c r="CI498" s="1">
        <v>25.35921875</v>
      </c>
      <c r="CJ498" s="1">
        <v>2.7056631250000001</v>
      </c>
      <c r="CK498" s="1">
        <v>2.526480625</v>
      </c>
      <c r="CL498" s="1">
        <v>22.31955</v>
      </c>
      <c r="CM498" s="1">
        <v>21.1980875</v>
      </c>
      <c r="CN498" s="1">
        <v>2000.0325</v>
      </c>
      <c r="CO498" s="1">
        <v>0.9800016250000001</v>
      </c>
      <c r="CP498" s="1">
        <v>1.9998675E-2</v>
      </c>
      <c r="CQ498" s="1">
        <v>0</v>
      </c>
      <c r="CR498" s="1">
        <v>2.6555624999999998</v>
      </c>
      <c r="CS498" s="1">
        <v>0</v>
      </c>
      <c r="CT498" s="1">
        <v>26312.993750000001</v>
      </c>
      <c r="CU498" s="1">
        <v>17412.625</v>
      </c>
      <c r="CV498" s="1">
        <v>42.061999999999998</v>
      </c>
      <c r="CW498" s="1">
        <v>43.128875000000001</v>
      </c>
      <c r="CX498" s="1">
        <v>42.061999999999998</v>
      </c>
      <c r="CY498" s="1">
        <v>41.554250000000003</v>
      </c>
      <c r="CZ498" s="1">
        <v>42.065937499999997</v>
      </c>
      <c r="DA498" s="1">
        <v>1960.0325</v>
      </c>
      <c r="DB498" s="1">
        <v>40</v>
      </c>
      <c r="DC498" s="1">
        <v>0</v>
      </c>
      <c r="DD498" s="1">
        <v>1660405615.2</v>
      </c>
      <c r="DE498" s="1">
        <v>0</v>
      </c>
      <c r="DF498" s="1">
        <v>1660405346</v>
      </c>
      <c r="DG498" s="1" t="s">
        <v>1170</v>
      </c>
      <c r="DH498" s="1">
        <v>1660405346</v>
      </c>
      <c r="DI498" s="1">
        <v>1660405343.5</v>
      </c>
      <c r="DJ498" s="1">
        <v>14</v>
      </c>
      <c r="DK498" s="1">
        <v>0.109</v>
      </c>
      <c r="DL498" s="1">
        <v>-3.0000000000000001E-3</v>
      </c>
      <c r="DM498" s="1">
        <v>1.3660000000000001</v>
      </c>
      <c r="DN498" s="1">
        <v>1.4E-2</v>
      </c>
      <c r="DO498" s="1">
        <v>400</v>
      </c>
      <c r="DP498" s="1">
        <v>25</v>
      </c>
      <c r="DQ498" s="1">
        <v>0.44</v>
      </c>
      <c r="DR498" s="1">
        <v>0.08</v>
      </c>
      <c r="DS498" s="1">
        <v>3.936001002650479</v>
      </c>
      <c r="DT498" s="1">
        <v>5.4732701442782501</v>
      </c>
      <c r="DU498" s="1">
        <v>0.41961880356355769</v>
      </c>
      <c r="DV498" s="1">
        <v>0</v>
      </c>
      <c r="DW498" s="1">
        <v>34.936929878857363</v>
      </c>
      <c r="DX498" s="1">
        <v>2.1406033975017369</v>
      </c>
      <c r="DY498" s="1">
        <v>0.23269090448272819</v>
      </c>
      <c r="DZ498" s="1">
        <v>0</v>
      </c>
      <c r="EA498" s="1">
        <v>-42.485464516129028</v>
      </c>
      <c r="EB498" s="1">
        <v>-2.6739677419353081</v>
      </c>
      <c r="EC498" s="1">
        <v>0.30424664606881108</v>
      </c>
      <c r="ED498" s="1">
        <v>0</v>
      </c>
      <c r="EE498" s="1">
        <v>220.13339107540619</v>
      </c>
      <c r="EF498" s="1">
        <v>174.6719191982028</v>
      </c>
      <c r="EG498" s="1">
        <v>12.785791229054681</v>
      </c>
      <c r="EH498" s="1">
        <v>0</v>
      </c>
      <c r="EI498" s="1">
        <v>1.7977592682926831</v>
      </c>
      <c r="EJ498" s="1">
        <v>1.7615540069684708E-2</v>
      </c>
      <c r="EK498" s="1">
        <v>2.5949767518521618E-3</v>
      </c>
      <c r="EL498" s="1">
        <v>1</v>
      </c>
      <c r="EM498" s="1">
        <v>1.98676406245061</v>
      </c>
      <c r="EN498" s="1">
        <v>-7.3397847619211688E-3</v>
      </c>
      <c r="EO498" s="1">
        <v>1.460298983143919E-3</v>
      </c>
      <c r="EP498" s="1">
        <v>1</v>
      </c>
      <c r="EQ498" s="1">
        <v>2</v>
      </c>
      <c r="ER498" s="1">
        <v>6</v>
      </c>
      <c r="ES498" s="1" t="s">
        <v>390</v>
      </c>
      <c r="ET498" s="1">
        <v>2.9425500000000002</v>
      </c>
      <c r="EU498" s="1">
        <v>2.8011900000000001</v>
      </c>
      <c r="EV498" s="1">
        <v>8.0930299999999997E-2</v>
      </c>
      <c r="EW498" s="1">
        <v>8.8288699999999998E-2</v>
      </c>
      <c r="EX498" s="1">
        <v>0.11783399999999999</v>
      </c>
      <c r="EY498" s="1">
        <v>0.112354</v>
      </c>
      <c r="EZ498" s="1">
        <v>18834.400000000001</v>
      </c>
      <c r="FA498" s="1">
        <v>19590.099999999999</v>
      </c>
      <c r="FB498" s="1">
        <v>23831.599999999999</v>
      </c>
      <c r="FC498" s="1">
        <v>25005.8</v>
      </c>
      <c r="FD498" s="1">
        <v>33649.800000000003</v>
      </c>
      <c r="FE498" s="1">
        <v>35441.9</v>
      </c>
      <c r="FF498" s="1">
        <v>43451</v>
      </c>
      <c r="FG498" s="1">
        <v>46225.8</v>
      </c>
      <c r="FH498" s="1">
        <v>1.92635</v>
      </c>
      <c r="FI498" s="1">
        <v>1.8565499999999999</v>
      </c>
      <c r="FJ498" s="1">
        <v>0.12021900000000001</v>
      </c>
      <c r="FK498" s="1">
        <v>0</v>
      </c>
      <c r="FL498" s="1">
        <v>29.742899999999999</v>
      </c>
      <c r="FM498" s="1">
        <v>999.9</v>
      </c>
      <c r="FN498" s="1">
        <v>61.2</v>
      </c>
      <c r="FO498" s="1">
        <v>35.1</v>
      </c>
      <c r="FP498" s="1">
        <v>34.892899999999997</v>
      </c>
      <c r="FQ498" s="1">
        <v>63.896700000000003</v>
      </c>
      <c r="FR498" s="1">
        <v>26.598600000000001</v>
      </c>
      <c r="FS498" s="1">
        <v>1</v>
      </c>
      <c r="FT498" s="1">
        <v>0.38636199999999998</v>
      </c>
      <c r="FU498" s="1">
        <v>1.6097399999999999</v>
      </c>
      <c r="FV498" s="1">
        <v>20.314699999999998</v>
      </c>
      <c r="FW498" s="1">
        <v>5.2112999999999996</v>
      </c>
      <c r="FX498" s="1">
        <v>11.9069</v>
      </c>
      <c r="FY498" s="1">
        <v>5.0024499999999996</v>
      </c>
      <c r="FZ498" s="1">
        <v>3.2902800000000001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1.8595900000000001</v>
      </c>
      <c r="GF498" s="1">
        <v>1.8546</v>
      </c>
      <c r="GG498" s="1">
        <v>1.85778</v>
      </c>
      <c r="GH498" s="1">
        <v>1.85622</v>
      </c>
      <c r="GI498" s="1">
        <v>1.8550199999999999</v>
      </c>
      <c r="GJ498" s="1">
        <v>1.8547</v>
      </c>
      <c r="GK498" s="1">
        <v>1.8533599999999999</v>
      </c>
      <c r="GL498" s="1">
        <v>1.8564499999999999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1.282</v>
      </c>
      <c r="HA498" s="1">
        <v>9.1999999999999998E-3</v>
      </c>
      <c r="HB498" s="1">
        <v>0.41309066869031658</v>
      </c>
      <c r="HC498" s="1">
        <v>2.8098669343081611E-3</v>
      </c>
      <c r="HD498" s="1">
        <v>-1.127031966113555E-6</v>
      </c>
      <c r="HE498" s="1">
        <v>1.768598670541231E-10</v>
      </c>
      <c r="HF498" s="1">
        <v>-7.0735416739826806E-2</v>
      </c>
      <c r="HG498" s="1">
        <v>1.081145868756639E-2</v>
      </c>
      <c r="HH498" s="1">
        <v>-3.689364805754238E-4</v>
      </c>
      <c r="HI498" s="1">
        <v>2.919854880483278E-6</v>
      </c>
      <c r="HJ498" s="1">
        <v>2</v>
      </c>
      <c r="HK498" s="1">
        <v>2136</v>
      </c>
      <c r="HL498" s="1">
        <v>3</v>
      </c>
      <c r="HM498" s="1">
        <v>30</v>
      </c>
      <c r="HN498" s="1">
        <v>4.5</v>
      </c>
      <c r="HO498" s="1">
        <v>4.5999999999999996</v>
      </c>
      <c r="HP498" s="1">
        <v>1.06812</v>
      </c>
      <c r="HQ498" s="1">
        <v>2.32178</v>
      </c>
      <c r="HR498" s="1">
        <v>1.4978</v>
      </c>
      <c r="HS498" s="1">
        <v>2.3010299999999999</v>
      </c>
      <c r="HT498" s="1">
        <v>1.5478499999999999</v>
      </c>
      <c r="HU498" s="1">
        <v>2.34985</v>
      </c>
      <c r="HV498" s="1">
        <v>38.183700000000002</v>
      </c>
      <c r="HW498" s="1">
        <v>14.3072</v>
      </c>
      <c r="HX498" s="1">
        <v>18</v>
      </c>
      <c r="HY498" s="1">
        <v>478.459</v>
      </c>
      <c r="HZ498" s="1">
        <v>495.93599999999998</v>
      </c>
      <c r="IA498" s="1">
        <v>27.513200000000001</v>
      </c>
      <c r="IB498" s="1">
        <v>31.960599999999999</v>
      </c>
      <c r="IC498" s="1">
        <v>30.000299999999999</v>
      </c>
      <c r="ID498" s="1">
        <v>31.738199999999999</v>
      </c>
      <c r="IE498" s="1">
        <v>31.8337</v>
      </c>
      <c r="IF498" s="1">
        <v>21.4557</v>
      </c>
      <c r="IG498" s="1">
        <v>29.805299999999999</v>
      </c>
      <c r="IH498" s="1">
        <v>0</v>
      </c>
      <c r="II498" s="1">
        <v>27.5062</v>
      </c>
      <c r="IJ498" s="1">
        <v>431.61200000000002</v>
      </c>
      <c r="IK498" s="1">
        <v>25.302</v>
      </c>
      <c r="IL498" s="1">
        <v>100.477</v>
      </c>
      <c r="IM498" s="1">
        <v>100.18300000000001</v>
      </c>
      <c r="IN498" s="1" t="s">
        <v>361</v>
      </c>
    </row>
    <row r="499" spans="1:248" ht="15.75" customHeight="1" x14ac:dyDescent="0.3">
      <c r="A499" s="1">
        <v>483</v>
      </c>
      <c r="B499" s="1">
        <v>1660405618</v>
      </c>
      <c r="C499" s="1">
        <v>5893.9000000953674</v>
      </c>
      <c r="D499" s="1" t="s">
        <v>1325</v>
      </c>
      <c r="E499" s="1" t="s">
        <v>1326</v>
      </c>
      <c r="F499" s="1">
        <v>1</v>
      </c>
      <c r="G499" s="1" t="s">
        <v>349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1169</v>
      </c>
      <c r="M499" s="1" t="s">
        <v>354</v>
      </c>
      <c r="N499" s="1">
        <v>1660405610.5</v>
      </c>
      <c r="O499" s="1">
        <f t="shared" si="34"/>
        <v>1.5416673250702596E-3</v>
      </c>
      <c r="P499" s="1">
        <f t="shared" si="35"/>
        <v>1.5416673250702595</v>
      </c>
      <c r="Q499" s="1">
        <f t="shared" si="36"/>
        <v>4.7984593459376637</v>
      </c>
      <c r="R499" s="1">
        <f t="shared" si="37"/>
        <v>327.37180000000001</v>
      </c>
      <c r="S499" s="1">
        <f t="shared" si="38"/>
        <v>215.61581381528867</v>
      </c>
      <c r="T499" s="1">
        <f t="shared" si="39"/>
        <v>21.502886332571844</v>
      </c>
      <c r="U499" s="1">
        <f t="shared" si="40"/>
        <v>32.648062678370664</v>
      </c>
      <c r="V499" s="1">
        <f t="shared" si="41"/>
        <v>7.5609726932549165E-2</v>
      </c>
      <c r="W499" s="1">
        <f t="shared" si="42"/>
        <v>2.9227626720717623</v>
      </c>
      <c r="X499" s="1">
        <f t="shared" si="43"/>
        <v>7.4539674226373517E-2</v>
      </c>
      <c r="Y499" s="1">
        <f t="shared" si="44"/>
        <v>4.6682174755125747E-2</v>
      </c>
      <c r="Z499" s="1">
        <f t="shared" si="45"/>
        <v>321.52142640000005</v>
      </c>
      <c r="AA499" s="1">
        <f t="shared" si="46"/>
        <v>32.505403662984328</v>
      </c>
      <c r="AB499" s="1">
        <f t="shared" si="47"/>
        <v>31.699713333333332</v>
      </c>
      <c r="AC499" s="1">
        <f t="shared" si="48"/>
        <v>4.6945219616619562</v>
      </c>
      <c r="AD499" s="1">
        <f t="shared" si="49"/>
        <v>59.997773000292639</v>
      </c>
      <c r="AE499" s="1">
        <f t="shared" si="50"/>
        <v>2.7084575638594424</v>
      </c>
      <c r="AF499" s="1">
        <f t="shared" si="51"/>
        <v>4.5142634941570776</v>
      </c>
      <c r="AG499" s="1">
        <f t="shared" si="52"/>
        <v>1.9860643978025139</v>
      </c>
      <c r="AH499" s="1">
        <f t="shared" si="53"/>
        <v>-67.987529035598442</v>
      </c>
      <c r="AI499" s="1">
        <f t="shared" si="54"/>
        <v>-108.48830904017909</v>
      </c>
      <c r="AJ499" s="1">
        <f t="shared" si="55"/>
        <v>-8.3645861265564054</v>
      </c>
      <c r="AK499" s="1">
        <f t="shared" si="56"/>
        <v>136.68100219766615</v>
      </c>
      <c r="AL499" s="1">
        <f t="shared" si="57"/>
        <v>34.961578522340197</v>
      </c>
      <c r="AM499" s="1">
        <f t="shared" si="58"/>
        <v>1.5416110469767159</v>
      </c>
      <c r="AN499" s="1">
        <f t="shared" si="59"/>
        <v>4.7984593459376637</v>
      </c>
      <c r="AO499" s="1">
        <v>403.16773006268642</v>
      </c>
      <c r="AP499" s="1">
        <v>371.7334363636362</v>
      </c>
      <c r="AQ499" s="1">
        <v>4.9463601035293721</v>
      </c>
      <c r="AR499" s="1">
        <v>65.518535012621754</v>
      </c>
      <c r="AS499" s="1">
        <f t="shared" si="60"/>
        <v>1.5416673250702595</v>
      </c>
      <c r="AT499" s="1">
        <v>25.361148520586219</v>
      </c>
      <c r="AU499" s="1">
        <v>27.160325454545429</v>
      </c>
      <c r="AV499" s="1">
        <v>6.9461221513107991E-6</v>
      </c>
      <c r="AW499" s="1">
        <v>82.942590886382504</v>
      </c>
      <c r="AX499" s="1">
        <v>13</v>
      </c>
      <c r="AY499" s="1">
        <v>3</v>
      </c>
      <c r="AZ499" s="1">
        <f t="shared" si="61"/>
        <v>1</v>
      </c>
      <c r="BA499" s="1">
        <f t="shared" si="62"/>
        <v>0</v>
      </c>
      <c r="BB499" s="1">
        <f t="shared" si="63"/>
        <v>51978.180404860104</v>
      </c>
      <c r="BC499" s="1">
        <f t="shared" si="64"/>
        <v>2000.0340000000001</v>
      </c>
      <c r="BD499" s="1">
        <f t="shared" si="65"/>
        <v>1681.22856</v>
      </c>
      <c r="BE499" s="1">
        <f t="shared" si="66"/>
        <v>0.84059998980017336</v>
      </c>
      <c r="BF499" s="1">
        <f t="shared" si="67"/>
        <v>0.16075798031433466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1660405610.5</v>
      </c>
      <c r="BM499" s="1">
        <v>327.37180000000001</v>
      </c>
      <c r="BN499" s="1">
        <v>369.91873333333331</v>
      </c>
      <c r="BO499" s="1">
        <v>27.158506666666661</v>
      </c>
      <c r="BP499" s="1">
        <v>25.359346666666671</v>
      </c>
      <c r="BQ499" s="1">
        <v>326.15660000000003</v>
      </c>
      <c r="BR499" s="1">
        <v>27.149226666666671</v>
      </c>
      <c r="BS499" s="1">
        <v>500.14780000000002</v>
      </c>
      <c r="BT499" s="1">
        <v>99.627726666666661</v>
      </c>
      <c r="BU499" s="1">
        <v>0.1000528133333333</v>
      </c>
      <c r="BV499" s="1">
        <v>31.011213333333341</v>
      </c>
      <c r="BW499" s="1">
        <v>31.699713333333332</v>
      </c>
      <c r="BX499" s="1">
        <v>999.89999999999986</v>
      </c>
      <c r="BY499" s="1">
        <v>0</v>
      </c>
      <c r="BZ499" s="1">
        <v>0</v>
      </c>
      <c r="CA499" s="1">
        <v>9998.5833333333339</v>
      </c>
      <c r="CB499" s="1">
        <v>0</v>
      </c>
      <c r="CC499" s="1">
        <v>19.69571333333333</v>
      </c>
      <c r="CD499" s="1">
        <v>-42.546786666666669</v>
      </c>
      <c r="CE499" s="1">
        <v>336.51100000000002</v>
      </c>
      <c r="CF499" s="1">
        <v>379.54373333333331</v>
      </c>
      <c r="CG499" s="1">
        <v>1.7991379999999999</v>
      </c>
      <c r="CH499" s="1">
        <v>369.91873333333331</v>
      </c>
      <c r="CI499" s="1">
        <v>25.359346666666671</v>
      </c>
      <c r="CJ499" s="1">
        <v>2.7057393333333342</v>
      </c>
      <c r="CK499" s="1">
        <v>2.5264933333333341</v>
      </c>
      <c r="CL499" s="1">
        <v>22.320006666666671</v>
      </c>
      <c r="CM499" s="1">
        <v>21.19817333333333</v>
      </c>
      <c r="CN499" s="1">
        <v>2000.0340000000001</v>
      </c>
      <c r="CO499" s="1">
        <v>0.98000160000000025</v>
      </c>
      <c r="CP499" s="1">
        <v>1.9998700000000001E-2</v>
      </c>
      <c r="CQ499" s="1">
        <v>0</v>
      </c>
      <c r="CR499" s="1">
        <v>2.637</v>
      </c>
      <c r="CS499" s="1">
        <v>0</v>
      </c>
      <c r="CT499" s="1">
        <v>26322.866666666661</v>
      </c>
      <c r="CU499" s="1">
        <v>17412.633333333339</v>
      </c>
      <c r="CV499" s="1">
        <v>42.061999999999998</v>
      </c>
      <c r="CW499" s="1">
        <v>43.129133333333343</v>
      </c>
      <c r="CX499" s="1">
        <v>42.061999999999998</v>
      </c>
      <c r="CY499" s="1">
        <v>41.557866666666669</v>
      </c>
      <c r="CZ499" s="1">
        <v>42.070399999999999</v>
      </c>
      <c r="DA499" s="1">
        <v>1960.0340000000001</v>
      </c>
      <c r="DB499" s="1">
        <v>40</v>
      </c>
      <c r="DC499" s="1">
        <v>0</v>
      </c>
      <c r="DD499" s="1">
        <v>1660405615.8</v>
      </c>
      <c r="DE499" s="1">
        <v>0</v>
      </c>
      <c r="DF499" s="1">
        <v>1660405346</v>
      </c>
      <c r="DG499" s="1" t="s">
        <v>1170</v>
      </c>
      <c r="DH499" s="1">
        <v>1660405346</v>
      </c>
      <c r="DI499" s="1">
        <v>1660405343.5</v>
      </c>
      <c r="DJ499" s="1">
        <v>14</v>
      </c>
      <c r="DK499" s="1">
        <v>0.109</v>
      </c>
      <c r="DL499" s="1">
        <v>-3.0000000000000001E-3</v>
      </c>
      <c r="DM499" s="1">
        <v>1.3660000000000001</v>
      </c>
      <c r="DN499" s="1">
        <v>1.4E-2</v>
      </c>
      <c r="DO499" s="1">
        <v>400</v>
      </c>
      <c r="DP499" s="1">
        <v>25</v>
      </c>
      <c r="DQ499" s="1">
        <v>0.44</v>
      </c>
      <c r="DR499" s="1">
        <v>0.08</v>
      </c>
      <c r="DS499" s="1">
        <v>4.072011704245007</v>
      </c>
      <c r="DT499" s="1">
        <v>5.1876819552226969</v>
      </c>
      <c r="DU499" s="1">
        <v>0.39818675666886461</v>
      </c>
      <c r="DV499" s="1">
        <v>0</v>
      </c>
      <c r="DW499" s="1">
        <v>34.940057651385928</v>
      </c>
      <c r="DX499" s="1">
        <v>0.67882796635696374</v>
      </c>
      <c r="DY499" s="1">
        <v>0.2152644346552465</v>
      </c>
      <c r="DZ499" s="1">
        <v>0</v>
      </c>
      <c r="EA499" s="1">
        <v>-42.532863333333339</v>
      </c>
      <c r="EB499" s="1">
        <v>-0.4679679644049311</v>
      </c>
      <c r="EC499" s="1">
        <v>0.2456510634800686</v>
      </c>
      <c r="ED499" s="1">
        <v>1</v>
      </c>
      <c r="EE499" s="1">
        <v>223.77530235635049</v>
      </c>
      <c r="EF499" s="1">
        <v>179.6659530678067</v>
      </c>
      <c r="EG499" s="1">
        <v>13.55438973664786</v>
      </c>
      <c r="EH499" s="1">
        <v>0</v>
      </c>
      <c r="EI499" s="1">
        <v>1.7978397500000001</v>
      </c>
      <c r="EJ499" s="1">
        <v>1.7136247654777819E-2</v>
      </c>
      <c r="EK499" s="1">
        <v>2.6109294202448321E-3</v>
      </c>
      <c r="EL499" s="1">
        <v>1</v>
      </c>
      <c r="EM499" s="1">
        <v>1.986273237393309</v>
      </c>
      <c r="EN499" s="1">
        <v>-4.9872464713306914E-3</v>
      </c>
      <c r="EO499" s="1">
        <v>1.1388874483750609E-3</v>
      </c>
      <c r="EP499" s="1">
        <v>1</v>
      </c>
      <c r="EQ499" s="1">
        <v>3</v>
      </c>
      <c r="ER499" s="1">
        <v>6</v>
      </c>
      <c r="ES499" s="1" t="s">
        <v>381</v>
      </c>
      <c r="ET499" s="1">
        <v>2.94259</v>
      </c>
      <c r="EU499" s="1">
        <v>2.80105</v>
      </c>
      <c r="EV499" s="1">
        <v>8.1769800000000004E-2</v>
      </c>
      <c r="EW499" s="1">
        <v>8.9118900000000001E-2</v>
      </c>
      <c r="EX499" s="1">
        <v>0.117835</v>
      </c>
      <c r="EY499" s="1">
        <v>0.11235000000000001</v>
      </c>
      <c r="EZ499" s="1">
        <v>18817.3</v>
      </c>
      <c r="FA499" s="1">
        <v>19572.400000000001</v>
      </c>
      <c r="FB499" s="1">
        <v>23831.7</v>
      </c>
      <c r="FC499" s="1">
        <v>25006</v>
      </c>
      <c r="FD499" s="1">
        <v>33649.9</v>
      </c>
      <c r="FE499" s="1">
        <v>35442.300000000003</v>
      </c>
      <c r="FF499" s="1">
        <v>43451.199999999997</v>
      </c>
      <c r="FG499" s="1">
        <v>46226</v>
      </c>
      <c r="FH499" s="1">
        <v>1.9264699999999999</v>
      </c>
      <c r="FI499" s="1">
        <v>1.85653</v>
      </c>
      <c r="FJ499" s="1">
        <v>0.12021900000000001</v>
      </c>
      <c r="FK499" s="1">
        <v>0</v>
      </c>
      <c r="FL499" s="1">
        <v>29.742899999999999</v>
      </c>
      <c r="FM499" s="1">
        <v>999.9</v>
      </c>
      <c r="FN499" s="1">
        <v>61.2</v>
      </c>
      <c r="FO499" s="1">
        <v>35.1</v>
      </c>
      <c r="FP499" s="1">
        <v>34.8934</v>
      </c>
      <c r="FQ499" s="1">
        <v>63.886699999999998</v>
      </c>
      <c r="FR499" s="1">
        <v>26.370200000000001</v>
      </c>
      <c r="FS499" s="1">
        <v>1</v>
      </c>
      <c r="FT499" s="1">
        <v>0.38637700000000003</v>
      </c>
      <c r="FU499" s="1">
        <v>1.6099699999999999</v>
      </c>
      <c r="FV499" s="1">
        <v>20.314699999999998</v>
      </c>
      <c r="FW499" s="1">
        <v>5.2111499999999999</v>
      </c>
      <c r="FX499" s="1">
        <v>11.9077</v>
      </c>
      <c r="FY499" s="1">
        <v>5.0023999999999997</v>
      </c>
      <c r="FZ499" s="1">
        <v>3.2902800000000001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1.8595900000000001</v>
      </c>
      <c r="GF499" s="1">
        <v>1.8546100000000001</v>
      </c>
      <c r="GG499" s="1">
        <v>1.8577699999999999</v>
      </c>
      <c r="GH499" s="1">
        <v>1.85623</v>
      </c>
      <c r="GI499" s="1">
        <v>1.8550199999999999</v>
      </c>
      <c r="GJ499" s="1">
        <v>1.8547</v>
      </c>
      <c r="GK499" s="1">
        <v>1.85337</v>
      </c>
      <c r="GL499" s="1">
        <v>1.8564700000000001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1.2929999999999999</v>
      </c>
      <c r="HA499" s="1">
        <v>9.2999999999999992E-3</v>
      </c>
      <c r="HB499" s="1">
        <v>0.41309066869031658</v>
      </c>
      <c r="HC499" s="1">
        <v>2.8098669343081611E-3</v>
      </c>
      <c r="HD499" s="1">
        <v>-1.127031966113555E-6</v>
      </c>
      <c r="HE499" s="1">
        <v>1.768598670541231E-10</v>
      </c>
      <c r="HF499" s="1">
        <v>-7.0735416739826806E-2</v>
      </c>
      <c r="HG499" s="1">
        <v>1.081145868756639E-2</v>
      </c>
      <c r="HH499" s="1">
        <v>-3.689364805754238E-4</v>
      </c>
      <c r="HI499" s="1">
        <v>2.919854880483278E-6</v>
      </c>
      <c r="HJ499" s="1">
        <v>2</v>
      </c>
      <c r="HK499" s="1">
        <v>2136</v>
      </c>
      <c r="HL499" s="1">
        <v>3</v>
      </c>
      <c r="HM499" s="1">
        <v>30</v>
      </c>
      <c r="HN499" s="1">
        <v>4.5</v>
      </c>
      <c r="HO499" s="1">
        <v>4.5999999999999996</v>
      </c>
      <c r="HP499" s="1">
        <v>1.0790999999999999</v>
      </c>
      <c r="HQ499" s="1">
        <v>2.3278799999999999</v>
      </c>
      <c r="HR499" s="1">
        <v>1.4978</v>
      </c>
      <c r="HS499" s="1">
        <v>2.3010299999999999</v>
      </c>
      <c r="HT499" s="1">
        <v>1.5478499999999999</v>
      </c>
      <c r="HU499" s="1">
        <v>2.2473100000000001</v>
      </c>
      <c r="HV499" s="1">
        <v>38.183700000000002</v>
      </c>
      <c r="HW499" s="1">
        <v>14.2896</v>
      </c>
      <c r="HX499" s="1">
        <v>18</v>
      </c>
      <c r="HY499" s="1">
        <v>478.536</v>
      </c>
      <c r="HZ499" s="1">
        <v>495.92500000000001</v>
      </c>
      <c r="IA499" s="1">
        <v>27.511299999999999</v>
      </c>
      <c r="IB499" s="1">
        <v>31.961300000000001</v>
      </c>
      <c r="IC499" s="1">
        <v>30.000299999999999</v>
      </c>
      <c r="ID499" s="1">
        <v>31.738800000000001</v>
      </c>
      <c r="IE499" s="1">
        <v>31.834399999999999</v>
      </c>
      <c r="IF499" s="1">
        <v>21.715800000000002</v>
      </c>
      <c r="IG499" s="1">
        <v>29.805299999999999</v>
      </c>
      <c r="IH499" s="1">
        <v>0</v>
      </c>
      <c r="II499" s="1">
        <v>27.5062</v>
      </c>
      <c r="IJ499" s="1">
        <v>441.62799999999999</v>
      </c>
      <c r="IK499" s="1">
        <v>25.3002</v>
      </c>
      <c r="IL499" s="1">
        <v>100.477</v>
      </c>
      <c r="IM499" s="1">
        <v>100.18300000000001</v>
      </c>
      <c r="IN499" s="1" t="s">
        <v>361</v>
      </c>
    </row>
    <row r="500" spans="1:248" ht="15.75" customHeight="1" x14ac:dyDescent="0.3">
      <c r="A500" s="1">
        <v>484</v>
      </c>
      <c r="B500" s="1">
        <v>1660405619</v>
      </c>
      <c r="C500" s="1">
        <v>5894.9000000953674</v>
      </c>
      <c r="D500" s="1" t="s">
        <v>1327</v>
      </c>
      <c r="E500" s="1" t="s">
        <v>1328</v>
      </c>
      <c r="F500" s="1">
        <v>1</v>
      </c>
      <c r="G500" s="1" t="s">
        <v>349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1169</v>
      </c>
      <c r="M500" s="1" t="s">
        <v>354</v>
      </c>
      <c r="N500" s="1">
        <v>1660405611</v>
      </c>
      <c r="O500" s="1">
        <f t="shared" si="34"/>
        <v>1.5419565665439501E-3</v>
      </c>
      <c r="P500" s="1">
        <f t="shared" si="35"/>
        <v>1.5419565665439501</v>
      </c>
      <c r="Q500" s="1">
        <f t="shared" si="36"/>
        <v>4.9255014219479438</v>
      </c>
      <c r="R500" s="1">
        <f t="shared" si="37"/>
        <v>329.81162499999999</v>
      </c>
      <c r="S500" s="1">
        <f t="shared" si="38"/>
        <v>215.32223725629279</v>
      </c>
      <c r="T500" s="1">
        <f t="shared" si="39"/>
        <v>21.473597139361939</v>
      </c>
      <c r="U500" s="1">
        <f t="shared" si="40"/>
        <v>32.891363462374272</v>
      </c>
      <c r="V500" s="1">
        <f t="shared" si="41"/>
        <v>7.562654609784443E-2</v>
      </c>
      <c r="W500" s="1">
        <f t="shared" si="42"/>
        <v>2.9227500088209482</v>
      </c>
      <c r="X500" s="1">
        <f t="shared" si="43"/>
        <v>7.4556016345328657E-2</v>
      </c>
      <c r="Y500" s="1">
        <f t="shared" si="44"/>
        <v>4.6692430596193379E-2</v>
      </c>
      <c r="Z500" s="1">
        <f t="shared" si="45"/>
        <v>321.52138650000001</v>
      </c>
      <c r="AA500" s="1">
        <f t="shared" si="46"/>
        <v>32.504940096948467</v>
      </c>
      <c r="AB500" s="1">
        <f t="shared" si="47"/>
        <v>31.69954375</v>
      </c>
      <c r="AC500" s="1">
        <f t="shared" si="48"/>
        <v>4.6944768021148473</v>
      </c>
      <c r="AD500" s="1">
        <f t="shared" si="49"/>
        <v>59.999531664238845</v>
      </c>
      <c r="AE500" s="1">
        <f t="shared" si="50"/>
        <v>2.7084760230528735</v>
      </c>
      <c r="AF500" s="1">
        <f t="shared" si="51"/>
        <v>4.5141619408125981</v>
      </c>
      <c r="AG500" s="1">
        <f t="shared" si="52"/>
        <v>1.9860007790619738</v>
      </c>
      <c r="AH500" s="1">
        <f t="shared" si="53"/>
        <v>-68.000284584588201</v>
      </c>
      <c r="AI500" s="1">
        <f t="shared" si="54"/>
        <v>-108.52329254257685</v>
      </c>
      <c r="AJ500" s="1">
        <f t="shared" si="55"/>
        <v>-8.3672963934264217</v>
      </c>
      <c r="AK500" s="1">
        <f t="shared" si="56"/>
        <v>136.63051297940851</v>
      </c>
      <c r="AL500" s="1">
        <f t="shared" si="57"/>
        <v>34.956339040542844</v>
      </c>
      <c r="AM500" s="1">
        <f t="shared" si="58"/>
        <v>1.5416599689636341</v>
      </c>
      <c r="AN500" s="1">
        <f t="shared" si="59"/>
        <v>4.9255014219479438</v>
      </c>
      <c r="AO500" s="1">
        <v>408.06950292447408</v>
      </c>
      <c r="AP500" s="1">
        <v>376.62989696969692</v>
      </c>
      <c r="AQ500" s="1">
        <v>4.9170584176173682</v>
      </c>
      <c r="AR500" s="1">
        <v>65.518535012621754</v>
      </c>
      <c r="AS500" s="1">
        <f t="shared" si="60"/>
        <v>1.5419565665439501</v>
      </c>
      <c r="AT500" s="1">
        <v>25.361945429021329</v>
      </c>
      <c r="AU500" s="1">
        <v>27.16149575757575</v>
      </c>
      <c r="AV500" s="1">
        <v>2.3970967934098818E-6</v>
      </c>
      <c r="AW500" s="1">
        <v>82.942590886382504</v>
      </c>
      <c r="AX500" s="1">
        <v>13</v>
      </c>
      <c r="AY500" s="1">
        <v>3</v>
      </c>
      <c r="AZ500" s="1">
        <f t="shared" si="61"/>
        <v>1</v>
      </c>
      <c r="BA500" s="1">
        <f t="shared" si="62"/>
        <v>0</v>
      </c>
      <c r="BB500" s="1">
        <f t="shared" si="63"/>
        <v>51977.886562174099</v>
      </c>
      <c r="BC500" s="1">
        <f t="shared" si="64"/>
        <v>2000.0337500000001</v>
      </c>
      <c r="BD500" s="1">
        <f t="shared" si="65"/>
        <v>1681.2283499999999</v>
      </c>
      <c r="BE500" s="1">
        <f t="shared" si="66"/>
        <v>0.84059998987517082</v>
      </c>
      <c r="BF500" s="1">
        <f t="shared" si="67"/>
        <v>0.16075798045907974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1660405611</v>
      </c>
      <c r="BM500" s="1">
        <v>329.81162499999999</v>
      </c>
      <c r="BN500" s="1">
        <v>372.35700000000003</v>
      </c>
      <c r="BO500" s="1">
        <v>27.158706250000002</v>
      </c>
      <c r="BP500" s="1">
        <v>25.359481250000002</v>
      </c>
      <c r="BQ500" s="1">
        <v>328.59131250000002</v>
      </c>
      <c r="BR500" s="1">
        <v>27.149425000000001</v>
      </c>
      <c r="BS500" s="1">
        <v>500.14550000000003</v>
      </c>
      <c r="BT500" s="1">
        <v>99.627681249999995</v>
      </c>
      <c r="BU500" s="1">
        <v>0.10004503125</v>
      </c>
      <c r="BV500" s="1">
        <v>31.010818749999999</v>
      </c>
      <c r="BW500" s="1">
        <v>31.69954375</v>
      </c>
      <c r="BX500" s="1">
        <v>999.9</v>
      </c>
      <c r="BY500" s="1">
        <v>0</v>
      </c>
      <c r="BZ500" s="1">
        <v>0</v>
      </c>
      <c r="CA500" s="1">
        <v>9998.515625</v>
      </c>
      <c r="CB500" s="1">
        <v>0</v>
      </c>
      <c r="CC500" s="1">
        <v>19.83460625</v>
      </c>
      <c r="CD500" s="1">
        <v>-42.545237499999999</v>
      </c>
      <c r="CE500" s="1">
        <v>339.01900000000001</v>
      </c>
      <c r="CF500" s="1">
        <v>382.0455</v>
      </c>
      <c r="CG500" s="1">
        <v>1.7992049999999999</v>
      </c>
      <c r="CH500" s="1">
        <v>372.35700000000003</v>
      </c>
      <c r="CI500" s="1">
        <v>25.359481250000002</v>
      </c>
      <c r="CJ500" s="1">
        <v>2.705758125</v>
      </c>
      <c r="CK500" s="1">
        <v>2.526505625</v>
      </c>
      <c r="CL500" s="1">
        <v>22.320118749999999</v>
      </c>
      <c r="CM500" s="1">
        <v>21.198250000000002</v>
      </c>
      <c r="CN500" s="1">
        <v>2000.0337500000001</v>
      </c>
      <c r="CO500" s="1">
        <v>0.9800016250000001</v>
      </c>
      <c r="CP500" s="1">
        <v>1.9998675E-2</v>
      </c>
      <c r="CQ500" s="1">
        <v>0</v>
      </c>
      <c r="CR500" s="1">
        <v>2.6236875</v>
      </c>
      <c r="CS500" s="1">
        <v>0</v>
      </c>
      <c r="CT500" s="1">
        <v>26327.193749999999</v>
      </c>
      <c r="CU500" s="1">
        <v>17412.631249999999</v>
      </c>
      <c r="CV500" s="1">
        <v>42.061999999999998</v>
      </c>
      <c r="CW500" s="1">
        <v>43.128875000000001</v>
      </c>
      <c r="CX500" s="1">
        <v>42.061999999999998</v>
      </c>
      <c r="CY500" s="1">
        <v>41.558124999999997</v>
      </c>
      <c r="CZ500" s="1">
        <v>42.069875000000003</v>
      </c>
      <c r="DA500" s="1">
        <v>1960.0337500000001</v>
      </c>
      <c r="DB500" s="1">
        <v>40</v>
      </c>
      <c r="DC500" s="1">
        <v>0</v>
      </c>
      <c r="DD500" s="1">
        <v>1660405617</v>
      </c>
      <c r="DE500" s="1">
        <v>0</v>
      </c>
      <c r="DF500" s="1">
        <v>1660405346</v>
      </c>
      <c r="DG500" s="1" t="s">
        <v>1170</v>
      </c>
      <c r="DH500" s="1">
        <v>1660405346</v>
      </c>
      <c r="DI500" s="1">
        <v>1660405343.5</v>
      </c>
      <c r="DJ500" s="1">
        <v>14</v>
      </c>
      <c r="DK500" s="1">
        <v>0.109</v>
      </c>
      <c r="DL500" s="1">
        <v>-3.0000000000000001E-3</v>
      </c>
      <c r="DM500" s="1">
        <v>1.3660000000000001</v>
      </c>
      <c r="DN500" s="1">
        <v>1.4E-2</v>
      </c>
      <c r="DO500" s="1">
        <v>400</v>
      </c>
      <c r="DP500" s="1">
        <v>25</v>
      </c>
      <c r="DQ500" s="1">
        <v>0.44</v>
      </c>
      <c r="DR500" s="1">
        <v>0.08</v>
      </c>
      <c r="DS500" s="1">
        <v>4.2144918372116429</v>
      </c>
      <c r="DT500" s="1">
        <v>4.8499418530002369</v>
      </c>
      <c r="DU500" s="1">
        <v>0.36947240451314511</v>
      </c>
      <c r="DV500" s="1">
        <v>0</v>
      </c>
      <c r="DW500" s="1">
        <v>34.963212382293086</v>
      </c>
      <c r="DX500" s="1">
        <v>-0.75837261579473336</v>
      </c>
      <c r="DY500" s="1">
        <v>0.19439954243884189</v>
      </c>
      <c r="DZ500" s="1">
        <v>0</v>
      </c>
      <c r="EA500" s="1">
        <v>-42.550406451612901</v>
      </c>
      <c r="EB500" s="1">
        <v>0.34836774193562359</v>
      </c>
      <c r="EC500" s="1">
        <v>0.2216215022983041</v>
      </c>
      <c r="ED500" s="1">
        <v>1</v>
      </c>
      <c r="EE500" s="1">
        <v>228.6301070981464</v>
      </c>
      <c r="EF500" s="1">
        <v>187.8950394788628</v>
      </c>
      <c r="EG500" s="1">
        <v>13.66898602447743</v>
      </c>
      <c r="EH500" s="1">
        <v>0</v>
      </c>
      <c r="EI500" s="1">
        <v>1.7980339024390251</v>
      </c>
      <c r="EJ500" s="1">
        <v>1.7362787456445421E-2</v>
      </c>
      <c r="EK500" s="1">
        <v>2.618158800125957E-3</v>
      </c>
      <c r="EL500" s="1">
        <v>1</v>
      </c>
      <c r="EM500" s="1">
        <v>1.9860639237954929</v>
      </c>
      <c r="EN500" s="1">
        <v>-4.8080665637930909E-3</v>
      </c>
      <c r="EO500" s="1">
        <v>1.046311042180919E-3</v>
      </c>
      <c r="EP500" s="1">
        <v>1</v>
      </c>
      <c r="EQ500" s="1">
        <v>3</v>
      </c>
      <c r="ER500" s="1">
        <v>6</v>
      </c>
      <c r="ES500" s="1" t="s">
        <v>381</v>
      </c>
      <c r="ET500" s="1">
        <v>2.9426100000000002</v>
      </c>
      <c r="EU500" s="1">
        <v>2.8010000000000002</v>
      </c>
      <c r="EV500" s="1">
        <v>8.2607600000000003E-2</v>
      </c>
      <c r="EW500" s="1">
        <v>8.99393E-2</v>
      </c>
      <c r="EX500" s="1">
        <v>0.117839</v>
      </c>
      <c r="EY500" s="1">
        <v>0.112349</v>
      </c>
      <c r="EZ500" s="1">
        <v>18800.099999999999</v>
      </c>
      <c r="FA500" s="1">
        <v>19554.8</v>
      </c>
      <c r="FB500" s="1">
        <v>23831.599999999999</v>
      </c>
      <c r="FC500" s="1">
        <v>25006.1</v>
      </c>
      <c r="FD500" s="1">
        <v>33649.9</v>
      </c>
      <c r="FE500" s="1">
        <v>35442.5</v>
      </c>
      <c r="FF500" s="1">
        <v>43451.3</v>
      </c>
      <c r="FG500" s="1">
        <v>46226.2</v>
      </c>
      <c r="FH500" s="1">
        <v>1.92642</v>
      </c>
      <c r="FI500" s="1">
        <v>1.8565799999999999</v>
      </c>
      <c r="FJ500" s="1">
        <v>0.120215</v>
      </c>
      <c r="FK500" s="1">
        <v>0</v>
      </c>
      <c r="FL500" s="1">
        <v>29.742899999999999</v>
      </c>
      <c r="FM500" s="1">
        <v>999.9</v>
      </c>
      <c r="FN500" s="1">
        <v>61.2</v>
      </c>
      <c r="FO500" s="1">
        <v>35.1</v>
      </c>
      <c r="FP500" s="1">
        <v>34.891100000000002</v>
      </c>
      <c r="FQ500" s="1">
        <v>63.936700000000002</v>
      </c>
      <c r="FR500" s="1">
        <v>25.789300000000001</v>
      </c>
      <c r="FS500" s="1">
        <v>1</v>
      </c>
      <c r="FT500" s="1">
        <v>0.38647599999999999</v>
      </c>
      <c r="FU500" s="1">
        <v>1.61195</v>
      </c>
      <c r="FV500" s="1">
        <v>20.314699999999998</v>
      </c>
      <c r="FW500" s="1">
        <v>5.2107000000000001</v>
      </c>
      <c r="FX500" s="1">
        <v>11.907999999999999</v>
      </c>
      <c r="FY500" s="1">
        <v>5.0023999999999997</v>
      </c>
      <c r="FZ500" s="1">
        <v>3.2902300000000002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1.8595900000000001</v>
      </c>
      <c r="GF500" s="1">
        <v>1.8546199999999999</v>
      </c>
      <c r="GG500" s="1">
        <v>1.85778</v>
      </c>
      <c r="GH500" s="1">
        <v>1.85623</v>
      </c>
      <c r="GI500" s="1">
        <v>1.8550199999999999</v>
      </c>
      <c r="GJ500" s="1">
        <v>1.8547100000000001</v>
      </c>
      <c r="GK500" s="1">
        <v>1.8533900000000001</v>
      </c>
      <c r="GL500" s="1">
        <v>1.8564799999999999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1.3029999999999999</v>
      </c>
      <c r="HA500" s="1">
        <v>9.2999999999999992E-3</v>
      </c>
      <c r="HB500" s="1">
        <v>0.41309066869031658</v>
      </c>
      <c r="HC500" s="1">
        <v>2.8098669343081611E-3</v>
      </c>
      <c r="HD500" s="1">
        <v>-1.127031966113555E-6</v>
      </c>
      <c r="HE500" s="1">
        <v>1.768598670541231E-10</v>
      </c>
      <c r="HF500" s="1">
        <v>-7.0735416739826806E-2</v>
      </c>
      <c r="HG500" s="1">
        <v>1.081145868756639E-2</v>
      </c>
      <c r="HH500" s="1">
        <v>-3.689364805754238E-4</v>
      </c>
      <c r="HI500" s="1">
        <v>2.919854880483278E-6</v>
      </c>
      <c r="HJ500" s="1">
        <v>2</v>
      </c>
      <c r="HK500" s="1">
        <v>2136</v>
      </c>
      <c r="HL500" s="1">
        <v>3</v>
      </c>
      <c r="HM500" s="1">
        <v>30</v>
      </c>
      <c r="HN500" s="1">
        <v>4.5</v>
      </c>
      <c r="HO500" s="1">
        <v>4.5999999999999996</v>
      </c>
      <c r="HP500" s="1">
        <v>1.08765</v>
      </c>
      <c r="HQ500" s="1">
        <v>2.3095699999999999</v>
      </c>
      <c r="HR500" s="1">
        <v>1.4978</v>
      </c>
      <c r="HS500" s="1">
        <v>2.3010299999999999</v>
      </c>
      <c r="HT500" s="1">
        <v>1.5478499999999999</v>
      </c>
      <c r="HU500" s="1">
        <v>2.3901400000000002</v>
      </c>
      <c r="HV500" s="1">
        <v>38.183700000000002</v>
      </c>
      <c r="HW500" s="1">
        <v>14.3072</v>
      </c>
      <c r="HX500" s="1">
        <v>18</v>
      </c>
      <c r="HY500" s="1">
        <v>478.51100000000002</v>
      </c>
      <c r="HZ500" s="1">
        <v>495.964</v>
      </c>
      <c r="IA500" s="1">
        <v>27.509699999999999</v>
      </c>
      <c r="IB500" s="1">
        <v>31.962</v>
      </c>
      <c r="IC500" s="1">
        <v>30.000299999999999</v>
      </c>
      <c r="ID500" s="1">
        <v>31.7395</v>
      </c>
      <c r="IE500" s="1">
        <v>31.835100000000001</v>
      </c>
      <c r="IF500" s="1">
        <v>21.8598</v>
      </c>
      <c r="IG500" s="1">
        <v>29.805299999999999</v>
      </c>
      <c r="IH500" s="1">
        <v>0</v>
      </c>
      <c r="II500" s="1">
        <v>27.5062</v>
      </c>
      <c r="IJ500" s="1">
        <v>441.62799999999999</v>
      </c>
      <c r="IK500" s="1">
        <v>25.299499999999998</v>
      </c>
      <c r="IL500" s="1">
        <v>100.477</v>
      </c>
      <c r="IM500" s="1">
        <v>100.18300000000001</v>
      </c>
      <c r="IN500" s="1" t="s">
        <v>361</v>
      </c>
    </row>
    <row r="501" spans="1:248" ht="15.75" customHeight="1" x14ac:dyDescent="0.3">
      <c r="A501" s="1">
        <v>485</v>
      </c>
      <c r="B501" s="1">
        <v>1660405620</v>
      </c>
      <c r="C501" s="1">
        <v>5895.9000000953674</v>
      </c>
      <c r="D501" s="1" t="s">
        <v>1329</v>
      </c>
      <c r="E501" s="1" t="s">
        <v>1330</v>
      </c>
      <c r="F501" s="1">
        <v>1</v>
      </c>
      <c r="G501" s="1" t="s">
        <v>349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1169</v>
      </c>
      <c r="M501" s="1" t="s">
        <v>354</v>
      </c>
      <c r="N501" s="1">
        <v>1660405612.5</v>
      </c>
      <c r="O501" s="1">
        <f t="shared" si="34"/>
        <v>1.5429404532856723E-3</v>
      </c>
      <c r="P501" s="1">
        <f t="shared" si="35"/>
        <v>1.5429404532856723</v>
      </c>
      <c r="Q501" s="1">
        <f t="shared" si="36"/>
        <v>5.0288750875621018</v>
      </c>
      <c r="R501" s="1">
        <f t="shared" si="37"/>
        <v>337.18126666666672</v>
      </c>
      <c r="S501" s="1">
        <f t="shared" si="38"/>
        <v>220.34042546251629</v>
      </c>
      <c r="T501" s="1">
        <f t="shared" si="39"/>
        <v>21.974048954420311</v>
      </c>
      <c r="U501" s="1">
        <f t="shared" si="40"/>
        <v>33.626320021367228</v>
      </c>
      <c r="V501" s="1">
        <f t="shared" si="41"/>
        <v>7.5674401360270815E-2</v>
      </c>
      <c r="W501" s="1">
        <f t="shared" si="42"/>
        <v>2.9224555305529134</v>
      </c>
      <c r="X501" s="1">
        <f t="shared" si="43"/>
        <v>7.4602420348190354E-2</v>
      </c>
      <c r="Y501" s="1">
        <f t="shared" si="44"/>
        <v>4.6721560864227886E-2</v>
      </c>
      <c r="Z501" s="1">
        <f t="shared" si="45"/>
        <v>321.52206479999995</v>
      </c>
      <c r="AA501" s="1">
        <f t="shared" si="46"/>
        <v>32.503976979122505</v>
      </c>
      <c r="AB501" s="1">
        <f t="shared" si="47"/>
        <v>31.699986666666661</v>
      </c>
      <c r="AC501" s="1">
        <f t="shared" si="48"/>
        <v>4.6945947503276511</v>
      </c>
      <c r="AD501" s="1">
        <f t="shared" si="49"/>
        <v>60.004419227935912</v>
      </c>
      <c r="AE501" s="1">
        <f t="shared" si="50"/>
        <v>2.7085650702984641</v>
      </c>
      <c r="AF501" s="1">
        <f t="shared" si="51"/>
        <v>4.5139426481399108</v>
      </c>
      <c r="AG501" s="1">
        <f t="shared" si="52"/>
        <v>1.986029680029187</v>
      </c>
      <c r="AH501" s="1">
        <f t="shared" si="53"/>
        <v>-68.043673989898153</v>
      </c>
      <c r="AI501" s="1">
        <f t="shared" si="54"/>
        <v>-108.71639267703604</v>
      </c>
      <c r="AJ501" s="1">
        <f t="shared" si="55"/>
        <v>-8.3830124395448173</v>
      </c>
      <c r="AK501" s="1">
        <f t="shared" si="56"/>
        <v>136.37898569352097</v>
      </c>
      <c r="AL501" s="1">
        <f t="shared" si="57"/>
        <v>34.97948257829777</v>
      </c>
      <c r="AM501" s="1">
        <f t="shared" si="58"/>
        <v>1.5421571719449394</v>
      </c>
      <c r="AN501" s="1">
        <f t="shared" si="59"/>
        <v>5.0288750875621018</v>
      </c>
      <c r="AO501" s="1">
        <v>413.06085840277092</v>
      </c>
      <c r="AP501" s="1">
        <v>381.54172121212122</v>
      </c>
      <c r="AQ501" s="1">
        <v>4.9077681524462786</v>
      </c>
      <c r="AR501" s="1">
        <v>65.518535012621754</v>
      </c>
      <c r="AS501" s="1">
        <f t="shared" si="60"/>
        <v>1.5429404532856723</v>
      </c>
      <c r="AT501" s="1">
        <v>25.362337250024471</v>
      </c>
      <c r="AU501" s="1">
        <v>27.163047878787879</v>
      </c>
      <c r="AV501" s="1">
        <v>1.602603670705201E-6</v>
      </c>
      <c r="AW501" s="1">
        <v>82.942590886382504</v>
      </c>
      <c r="AX501" s="1">
        <v>13</v>
      </c>
      <c r="AY501" s="1">
        <v>3</v>
      </c>
      <c r="AZ501" s="1">
        <f t="shared" si="61"/>
        <v>1</v>
      </c>
      <c r="BA501" s="1">
        <f t="shared" si="62"/>
        <v>0</v>
      </c>
      <c r="BB501" s="1">
        <f t="shared" si="63"/>
        <v>51969.652676388032</v>
      </c>
      <c r="BC501" s="1">
        <f t="shared" si="64"/>
        <v>2000.038</v>
      </c>
      <c r="BD501" s="1">
        <f t="shared" si="65"/>
        <v>1681.2319199999997</v>
      </c>
      <c r="BE501" s="1">
        <f t="shared" si="66"/>
        <v>0.84059998860021645</v>
      </c>
      <c r="BF501" s="1">
        <f t="shared" si="67"/>
        <v>0.16075797799841801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1660405612.5</v>
      </c>
      <c r="BM501" s="1">
        <v>337.18126666666672</v>
      </c>
      <c r="BN501" s="1">
        <v>379.7684666666666</v>
      </c>
      <c r="BO501" s="1">
        <v>27.159600000000001</v>
      </c>
      <c r="BP501" s="1">
        <v>25.359786666666661</v>
      </c>
      <c r="BQ501" s="1">
        <v>335.94526666666673</v>
      </c>
      <c r="BR501" s="1">
        <v>27.15031333333333</v>
      </c>
      <c r="BS501" s="1">
        <v>500.14280000000002</v>
      </c>
      <c r="BT501" s="1">
        <v>99.62766666666667</v>
      </c>
      <c r="BU501" s="1">
        <v>0.1000565066666667</v>
      </c>
      <c r="BV501" s="1">
        <v>31.009966666666671</v>
      </c>
      <c r="BW501" s="1">
        <v>31.699986666666661</v>
      </c>
      <c r="BX501" s="1">
        <v>999.89999999999986</v>
      </c>
      <c r="BY501" s="1">
        <v>0</v>
      </c>
      <c r="BZ501" s="1">
        <v>0</v>
      </c>
      <c r="CA501" s="1">
        <v>9996.836666666668</v>
      </c>
      <c r="CB501" s="1">
        <v>0</v>
      </c>
      <c r="CC501" s="1">
        <v>19.932433333333329</v>
      </c>
      <c r="CD501" s="1">
        <v>-42.587026666666667</v>
      </c>
      <c r="CE501" s="1">
        <v>346.59466666666668</v>
      </c>
      <c r="CF501" s="1">
        <v>389.64986666666658</v>
      </c>
      <c r="CG501" s="1">
        <v>1.7997946666666671</v>
      </c>
      <c r="CH501" s="1">
        <v>379.7684666666666</v>
      </c>
      <c r="CI501" s="1">
        <v>25.359786666666661</v>
      </c>
      <c r="CJ501" s="1">
        <v>2.7058460000000002</v>
      </c>
      <c r="CK501" s="1">
        <v>2.5265353333333338</v>
      </c>
      <c r="CL501" s="1">
        <v>22.32066</v>
      </c>
      <c r="CM501" s="1">
        <v>21.198446666666669</v>
      </c>
      <c r="CN501" s="1">
        <v>2000.038</v>
      </c>
      <c r="CO501" s="1">
        <v>0.98000160000000014</v>
      </c>
      <c r="CP501" s="1">
        <v>1.9998700000000001E-2</v>
      </c>
      <c r="CQ501" s="1">
        <v>0</v>
      </c>
      <c r="CR501" s="1">
        <v>2.5853999999999999</v>
      </c>
      <c r="CS501" s="1">
        <v>0</v>
      </c>
      <c r="CT501" s="1">
        <v>26338.720000000001</v>
      </c>
      <c r="CU501" s="1">
        <v>17412.666666666672</v>
      </c>
      <c r="CV501" s="1">
        <v>42.061999999999998</v>
      </c>
      <c r="CW501" s="1">
        <v>43.125</v>
      </c>
      <c r="CX501" s="1">
        <v>42.061999999999998</v>
      </c>
      <c r="CY501" s="1">
        <v>41.557866666666669</v>
      </c>
      <c r="CZ501" s="1">
        <v>42.070399999999999</v>
      </c>
      <c r="DA501" s="1">
        <v>1960.038</v>
      </c>
      <c r="DB501" s="1">
        <v>40</v>
      </c>
      <c r="DC501" s="1">
        <v>0</v>
      </c>
      <c r="DD501" s="1">
        <v>1660405618.2</v>
      </c>
      <c r="DE501" s="1">
        <v>0</v>
      </c>
      <c r="DF501" s="1">
        <v>1660405346</v>
      </c>
      <c r="DG501" s="1" t="s">
        <v>1170</v>
      </c>
      <c r="DH501" s="1">
        <v>1660405346</v>
      </c>
      <c r="DI501" s="1">
        <v>1660405343.5</v>
      </c>
      <c r="DJ501" s="1">
        <v>14</v>
      </c>
      <c r="DK501" s="1">
        <v>0.109</v>
      </c>
      <c r="DL501" s="1">
        <v>-3.0000000000000001E-3</v>
      </c>
      <c r="DM501" s="1">
        <v>1.3660000000000001</v>
      </c>
      <c r="DN501" s="1">
        <v>1.4E-2</v>
      </c>
      <c r="DO501" s="1">
        <v>400</v>
      </c>
      <c r="DP501" s="1">
        <v>25</v>
      </c>
      <c r="DQ501" s="1">
        <v>0.44</v>
      </c>
      <c r="DR501" s="1">
        <v>0.08</v>
      </c>
      <c r="DS501" s="1">
        <v>4.3323554649783551</v>
      </c>
      <c r="DT501" s="1">
        <v>4.6209283685633773</v>
      </c>
      <c r="DU501" s="1">
        <v>0.34116013538000051</v>
      </c>
      <c r="DV501" s="1">
        <v>0</v>
      </c>
      <c r="DW501" s="1">
        <v>34.971540392333551</v>
      </c>
      <c r="DX501" s="1">
        <v>-1.1456223291862859</v>
      </c>
      <c r="DY501" s="1">
        <v>0.18927557824700539</v>
      </c>
      <c r="DZ501" s="1">
        <v>0</v>
      </c>
      <c r="EA501" s="1">
        <v>-42.574658064516129</v>
      </c>
      <c r="EB501" s="1">
        <v>0.66135000000013366</v>
      </c>
      <c r="EC501" s="1">
        <v>0.21007563580183231</v>
      </c>
      <c r="ED501" s="1">
        <v>1</v>
      </c>
      <c r="EE501" s="1">
        <v>231.42764292145421</v>
      </c>
      <c r="EF501" s="1">
        <v>189.01752597934311</v>
      </c>
      <c r="EG501" s="1">
        <v>13.74051221203902</v>
      </c>
      <c r="EH501" s="1">
        <v>0</v>
      </c>
      <c r="EI501" s="1">
        <v>1.7983902439024391</v>
      </c>
      <c r="EJ501" s="1">
        <v>1.8444668989548229E-2</v>
      </c>
      <c r="EK501" s="1">
        <v>2.703579819970295E-3</v>
      </c>
      <c r="EL501" s="1">
        <v>1</v>
      </c>
      <c r="EM501" s="1">
        <v>1.986074038575919</v>
      </c>
      <c r="EN501" s="1">
        <v>-8.4538469165047533E-3</v>
      </c>
      <c r="EO501" s="1">
        <v>1.0350580706617869E-3</v>
      </c>
      <c r="EP501" s="1">
        <v>1</v>
      </c>
      <c r="EQ501" s="1">
        <v>3</v>
      </c>
      <c r="ER501" s="1">
        <v>6</v>
      </c>
      <c r="ES501" s="1" t="s">
        <v>381</v>
      </c>
      <c r="ET501" s="1">
        <v>2.9426999999999999</v>
      </c>
      <c r="EU501" s="1">
        <v>2.8011900000000001</v>
      </c>
      <c r="EV501" s="1">
        <v>8.3440500000000001E-2</v>
      </c>
      <c r="EW501" s="1">
        <v>9.0769600000000006E-2</v>
      </c>
      <c r="EX501" s="1">
        <v>0.117841</v>
      </c>
      <c r="EY501" s="1">
        <v>0.112349</v>
      </c>
      <c r="EZ501" s="1">
        <v>18783.099999999999</v>
      </c>
      <c r="FA501" s="1">
        <v>19537.099999999999</v>
      </c>
      <c r="FB501" s="1">
        <v>23831.7</v>
      </c>
      <c r="FC501" s="1">
        <v>25006.2</v>
      </c>
      <c r="FD501" s="1">
        <v>33649.9</v>
      </c>
      <c r="FE501" s="1">
        <v>35442.699999999997</v>
      </c>
      <c r="FF501" s="1">
        <v>43451.4</v>
      </c>
      <c r="FG501" s="1">
        <v>46226.400000000001</v>
      </c>
      <c r="FH501" s="1">
        <v>1.9263300000000001</v>
      </c>
      <c r="FI501" s="1">
        <v>1.8565499999999999</v>
      </c>
      <c r="FJ501" s="1">
        <v>0.120047</v>
      </c>
      <c r="FK501" s="1">
        <v>0</v>
      </c>
      <c r="FL501" s="1">
        <v>29.742899999999999</v>
      </c>
      <c r="FM501" s="1">
        <v>999.9</v>
      </c>
      <c r="FN501" s="1">
        <v>61.2</v>
      </c>
      <c r="FO501" s="1">
        <v>35.1</v>
      </c>
      <c r="FP501" s="1">
        <v>34.887999999999998</v>
      </c>
      <c r="FQ501" s="1">
        <v>63.956699999999998</v>
      </c>
      <c r="FR501" s="1">
        <v>25.745200000000001</v>
      </c>
      <c r="FS501" s="1">
        <v>1</v>
      </c>
      <c r="FT501" s="1">
        <v>0.38650899999999999</v>
      </c>
      <c r="FU501" s="1">
        <v>1.6138600000000001</v>
      </c>
      <c r="FV501" s="1">
        <v>20.314699999999998</v>
      </c>
      <c r="FW501" s="1">
        <v>5.2108499999999998</v>
      </c>
      <c r="FX501" s="1">
        <v>11.908099999999999</v>
      </c>
      <c r="FY501" s="1">
        <v>5.0026000000000002</v>
      </c>
      <c r="FZ501" s="1">
        <v>3.2902499999999999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1.8595900000000001</v>
      </c>
      <c r="GF501" s="1">
        <v>1.85463</v>
      </c>
      <c r="GG501" s="1">
        <v>1.85778</v>
      </c>
      <c r="GH501" s="1">
        <v>1.85623</v>
      </c>
      <c r="GI501" s="1">
        <v>1.8550199999999999</v>
      </c>
      <c r="GJ501" s="1">
        <v>1.8547100000000001</v>
      </c>
      <c r="GK501" s="1">
        <v>1.85341</v>
      </c>
      <c r="GL501" s="1">
        <v>1.85649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1.3120000000000001</v>
      </c>
      <c r="HA501" s="1">
        <v>9.2999999999999992E-3</v>
      </c>
      <c r="HB501" s="1">
        <v>0.41309066869031658</v>
      </c>
      <c r="HC501" s="1">
        <v>2.8098669343081611E-3</v>
      </c>
      <c r="HD501" s="1">
        <v>-1.127031966113555E-6</v>
      </c>
      <c r="HE501" s="1">
        <v>1.768598670541231E-10</v>
      </c>
      <c r="HF501" s="1">
        <v>-7.0735416739826806E-2</v>
      </c>
      <c r="HG501" s="1">
        <v>1.081145868756639E-2</v>
      </c>
      <c r="HH501" s="1">
        <v>-3.689364805754238E-4</v>
      </c>
      <c r="HI501" s="1">
        <v>2.919854880483278E-6</v>
      </c>
      <c r="HJ501" s="1">
        <v>2</v>
      </c>
      <c r="HK501" s="1">
        <v>2136</v>
      </c>
      <c r="HL501" s="1">
        <v>3</v>
      </c>
      <c r="HM501" s="1">
        <v>30</v>
      </c>
      <c r="HN501" s="1">
        <v>4.5999999999999996</v>
      </c>
      <c r="HO501" s="1">
        <v>4.5999999999999996</v>
      </c>
      <c r="HP501" s="1">
        <v>1.09985</v>
      </c>
      <c r="HQ501" s="1">
        <v>2.3120099999999999</v>
      </c>
      <c r="HR501" s="1">
        <v>1.4978</v>
      </c>
      <c r="HS501" s="1">
        <v>2.3010299999999999</v>
      </c>
      <c r="HT501" s="1">
        <v>1.5478499999999999</v>
      </c>
      <c r="HU501" s="1">
        <v>2.4487299999999999</v>
      </c>
      <c r="HV501" s="1">
        <v>38.183700000000002</v>
      </c>
      <c r="HW501" s="1">
        <v>14.3072</v>
      </c>
      <c r="HX501" s="1">
        <v>18</v>
      </c>
      <c r="HY501" s="1">
        <v>478.45800000000003</v>
      </c>
      <c r="HZ501" s="1">
        <v>495.95299999999997</v>
      </c>
      <c r="IA501" s="1">
        <v>27.5078</v>
      </c>
      <c r="IB501" s="1">
        <v>31.962700000000002</v>
      </c>
      <c r="IC501" s="1">
        <v>30.000299999999999</v>
      </c>
      <c r="ID501" s="1">
        <v>31.740200000000002</v>
      </c>
      <c r="IE501" s="1">
        <v>31.835799999999999</v>
      </c>
      <c r="IF501" s="1">
        <v>22.1174</v>
      </c>
      <c r="IG501" s="1">
        <v>29.805299999999999</v>
      </c>
      <c r="IH501" s="1">
        <v>0</v>
      </c>
      <c r="II501" s="1">
        <v>27.5062</v>
      </c>
      <c r="IJ501" s="1">
        <v>451.64600000000002</v>
      </c>
      <c r="IK501" s="1">
        <v>25.2973</v>
      </c>
      <c r="IL501" s="1">
        <v>100.47799999999999</v>
      </c>
      <c r="IM501" s="1">
        <v>100.184</v>
      </c>
      <c r="IN501" s="1" t="s">
        <v>361</v>
      </c>
    </row>
    <row r="502" spans="1:248" ht="15.75" customHeight="1" x14ac:dyDescent="0.3">
      <c r="A502" s="1">
        <v>486</v>
      </c>
      <c r="B502" s="1">
        <v>1660405621</v>
      </c>
      <c r="C502" s="1">
        <v>5896.9000000953674</v>
      </c>
      <c r="D502" s="1" t="s">
        <v>1331</v>
      </c>
      <c r="E502" s="1" t="s">
        <v>1332</v>
      </c>
      <c r="F502" s="1">
        <v>1</v>
      </c>
      <c r="G502" s="1" t="s">
        <v>349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1169</v>
      </c>
      <c r="M502" s="1" t="s">
        <v>354</v>
      </c>
      <c r="N502" s="1">
        <v>1660405613</v>
      </c>
      <c r="O502" s="1">
        <f t="shared" si="34"/>
        <v>1.5445538608856336E-3</v>
      </c>
      <c r="P502" s="1">
        <f t="shared" si="35"/>
        <v>1.5445538608856335</v>
      </c>
      <c r="Q502" s="1">
        <f t="shared" si="36"/>
        <v>5.1139412890510707</v>
      </c>
      <c r="R502" s="1">
        <f t="shared" si="37"/>
        <v>339.60599999999999</v>
      </c>
      <c r="S502" s="1">
        <f t="shared" si="38"/>
        <v>221.01599049953586</v>
      </c>
      <c r="T502" s="1">
        <f t="shared" si="39"/>
        <v>22.041423960012835</v>
      </c>
      <c r="U502" s="1">
        <f t="shared" si="40"/>
        <v>33.868136909215345</v>
      </c>
      <c r="V502" s="1">
        <f t="shared" si="41"/>
        <v>7.5759920801500791E-2</v>
      </c>
      <c r="W502" s="1">
        <f t="shared" si="42"/>
        <v>2.9224970070851537</v>
      </c>
      <c r="X502" s="1">
        <f t="shared" si="43"/>
        <v>7.4685549096556683E-2</v>
      </c>
      <c r="Y502" s="1">
        <f t="shared" si="44"/>
        <v>4.6773726913236162E-2</v>
      </c>
      <c r="Z502" s="1">
        <f t="shared" si="45"/>
        <v>321.52238399999993</v>
      </c>
      <c r="AA502" s="1">
        <f t="shared" si="46"/>
        <v>32.503079875419104</v>
      </c>
      <c r="AB502" s="1">
        <f t="shared" si="47"/>
        <v>31.699581250000001</v>
      </c>
      <c r="AC502" s="1">
        <f t="shared" si="48"/>
        <v>4.6944867882229122</v>
      </c>
      <c r="AD502" s="1">
        <f t="shared" si="49"/>
        <v>60.006594783903502</v>
      </c>
      <c r="AE502" s="1">
        <f t="shared" si="50"/>
        <v>2.7085921722858828</v>
      </c>
      <c r="AF502" s="1">
        <f t="shared" si="51"/>
        <v>4.5138241588946997</v>
      </c>
      <c r="AG502" s="1">
        <f t="shared" si="52"/>
        <v>1.9858946159370294</v>
      </c>
      <c r="AH502" s="1">
        <f t="shared" si="53"/>
        <v>-68.114825265056439</v>
      </c>
      <c r="AI502" s="1">
        <f t="shared" si="54"/>
        <v>-108.7266012901211</v>
      </c>
      <c r="AJ502" s="1">
        <f t="shared" si="55"/>
        <v>-8.3836448580933833</v>
      </c>
      <c r="AK502" s="1">
        <f t="shared" si="56"/>
        <v>136.29731258672905</v>
      </c>
      <c r="AL502" s="1">
        <f t="shared" si="57"/>
        <v>34.991027851325654</v>
      </c>
      <c r="AM502" s="1">
        <f t="shared" si="58"/>
        <v>1.5423258681486478</v>
      </c>
      <c r="AN502" s="1">
        <f t="shared" si="59"/>
        <v>5.1139412890510707</v>
      </c>
      <c r="AO502" s="1">
        <v>418.11026370160693</v>
      </c>
      <c r="AP502" s="1">
        <v>386.46837575757559</v>
      </c>
      <c r="AQ502" s="1">
        <v>4.9112894037316739</v>
      </c>
      <c r="AR502" s="1">
        <v>65.518535012621754</v>
      </c>
      <c r="AS502" s="1">
        <f t="shared" si="60"/>
        <v>1.5445538608856335</v>
      </c>
      <c r="AT502" s="1">
        <v>25.361467733572091</v>
      </c>
      <c r="AU502" s="1">
        <v>27.164013939393939</v>
      </c>
      <c r="AV502" s="1">
        <v>7.0916449735963302E-6</v>
      </c>
      <c r="AW502" s="1">
        <v>82.942590886382504</v>
      </c>
      <c r="AX502" s="1">
        <v>13</v>
      </c>
      <c r="AY502" s="1">
        <v>3</v>
      </c>
      <c r="AZ502" s="1">
        <f t="shared" si="61"/>
        <v>1</v>
      </c>
      <c r="BA502" s="1">
        <f t="shared" si="62"/>
        <v>0</v>
      </c>
      <c r="BB502" s="1">
        <f t="shared" si="63"/>
        <v>51970.911860724897</v>
      </c>
      <c r="BC502" s="1">
        <f t="shared" si="64"/>
        <v>2000.04</v>
      </c>
      <c r="BD502" s="1">
        <f t="shared" si="65"/>
        <v>1681.2335999999998</v>
      </c>
      <c r="BE502" s="1">
        <f t="shared" si="66"/>
        <v>0.84059998800023994</v>
      </c>
      <c r="BF502" s="1">
        <f t="shared" si="67"/>
        <v>0.16075797684046317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1660405613</v>
      </c>
      <c r="BM502" s="1">
        <v>339.60599999999999</v>
      </c>
      <c r="BN502" s="1">
        <v>382.21137499999998</v>
      </c>
      <c r="BO502" s="1">
        <v>27.159868750000001</v>
      </c>
      <c r="BP502" s="1">
        <v>25.35986875</v>
      </c>
      <c r="BQ502" s="1">
        <v>338.3649375</v>
      </c>
      <c r="BR502" s="1">
        <v>27.150581249999998</v>
      </c>
      <c r="BS502" s="1">
        <v>500.14550000000003</v>
      </c>
      <c r="BT502" s="1">
        <v>99.627681249999995</v>
      </c>
      <c r="BU502" s="1">
        <v>0.100052975</v>
      </c>
      <c r="BV502" s="1">
        <v>31.009506250000001</v>
      </c>
      <c r="BW502" s="1">
        <v>31.699581250000001</v>
      </c>
      <c r="BX502" s="1">
        <v>999.9</v>
      </c>
      <c r="BY502" s="1">
        <v>0</v>
      </c>
      <c r="BZ502" s="1">
        <v>0</v>
      </c>
      <c r="CA502" s="1">
        <v>9997.0718749999996</v>
      </c>
      <c r="CB502" s="1">
        <v>0</v>
      </c>
      <c r="CC502" s="1">
        <v>20.057443750000001</v>
      </c>
      <c r="CD502" s="1">
        <v>-42.605224999999997</v>
      </c>
      <c r="CE502" s="1">
        <v>349.08718750000003</v>
      </c>
      <c r="CF502" s="1">
        <v>392.15637500000003</v>
      </c>
      <c r="CG502" s="1">
        <v>1.7999812500000001</v>
      </c>
      <c r="CH502" s="1">
        <v>382.21137499999998</v>
      </c>
      <c r="CI502" s="1">
        <v>25.35986875</v>
      </c>
      <c r="CJ502" s="1">
        <v>2.7058731250000001</v>
      </c>
      <c r="CK502" s="1">
        <v>2.5265437500000001</v>
      </c>
      <c r="CL502" s="1">
        <v>22.320824999999999</v>
      </c>
      <c r="CM502" s="1">
        <v>21.198499999999999</v>
      </c>
      <c r="CN502" s="1">
        <v>2000.04</v>
      </c>
      <c r="CO502" s="1">
        <v>0.9800016250000001</v>
      </c>
      <c r="CP502" s="1">
        <v>1.9998675E-2</v>
      </c>
      <c r="CQ502" s="1">
        <v>0</v>
      </c>
      <c r="CR502" s="1">
        <v>2.6657500000000001</v>
      </c>
      <c r="CS502" s="1">
        <v>0</v>
      </c>
      <c r="CT502" s="1">
        <v>26343.474999999999</v>
      </c>
      <c r="CU502" s="1">
        <v>17412.681250000001</v>
      </c>
      <c r="CV502" s="1">
        <v>42.061999999999998</v>
      </c>
      <c r="CW502" s="1">
        <v>43.125</v>
      </c>
      <c r="CX502" s="1">
        <v>42.061999999999998</v>
      </c>
      <c r="CY502" s="1">
        <v>41.558124999999997</v>
      </c>
      <c r="CZ502" s="1">
        <v>42.069875000000003</v>
      </c>
      <c r="DA502" s="1">
        <v>1960.04</v>
      </c>
      <c r="DB502" s="1">
        <v>40</v>
      </c>
      <c r="DC502" s="1">
        <v>0</v>
      </c>
      <c r="DD502" s="1">
        <v>1660405618.8</v>
      </c>
      <c r="DE502" s="1">
        <v>0</v>
      </c>
      <c r="DF502" s="1">
        <v>1660405346</v>
      </c>
      <c r="DG502" s="1" t="s">
        <v>1170</v>
      </c>
      <c r="DH502" s="1">
        <v>1660405346</v>
      </c>
      <c r="DI502" s="1">
        <v>1660405343.5</v>
      </c>
      <c r="DJ502" s="1">
        <v>14</v>
      </c>
      <c r="DK502" s="1">
        <v>0.109</v>
      </c>
      <c r="DL502" s="1">
        <v>-3.0000000000000001E-3</v>
      </c>
      <c r="DM502" s="1">
        <v>1.3660000000000001</v>
      </c>
      <c r="DN502" s="1">
        <v>1.4E-2</v>
      </c>
      <c r="DO502" s="1">
        <v>400</v>
      </c>
      <c r="DP502" s="1">
        <v>25</v>
      </c>
      <c r="DQ502" s="1">
        <v>0.44</v>
      </c>
      <c r="DR502" s="1">
        <v>0.08</v>
      </c>
      <c r="DS502" s="1">
        <v>4.3323554649783551</v>
      </c>
      <c r="DT502" s="1">
        <v>4.6209283685633773</v>
      </c>
      <c r="DU502" s="1">
        <v>0.34116013538000051</v>
      </c>
      <c r="DV502" s="1">
        <v>0</v>
      </c>
      <c r="DW502" s="1">
        <v>34.971540392333551</v>
      </c>
      <c r="DX502" s="1">
        <v>-1.1456223291862859</v>
      </c>
      <c r="DY502" s="1">
        <v>0.18927557824700539</v>
      </c>
      <c r="DZ502" s="1">
        <v>0</v>
      </c>
      <c r="EA502" s="1">
        <v>-42.574658064516129</v>
      </c>
      <c r="EB502" s="1">
        <v>0.66135000000013366</v>
      </c>
      <c r="EC502" s="1">
        <v>0.21007563580183231</v>
      </c>
      <c r="ED502" s="1">
        <v>1</v>
      </c>
      <c r="EE502" s="1">
        <v>231.42764292145421</v>
      </c>
      <c r="EF502" s="1">
        <v>189.01752597934311</v>
      </c>
      <c r="EG502" s="1">
        <v>13.74051221203902</v>
      </c>
      <c r="EH502" s="1">
        <v>0</v>
      </c>
      <c r="EI502" s="1">
        <v>1.7983902439024391</v>
      </c>
      <c r="EJ502" s="1">
        <v>1.8444668989548229E-2</v>
      </c>
      <c r="EK502" s="1">
        <v>2.703579819970295E-3</v>
      </c>
      <c r="EL502" s="1">
        <v>1</v>
      </c>
      <c r="EM502" s="1">
        <v>1.986074038575919</v>
      </c>
      <c r="EN502" s="1">
        <v>-8.4538469165047533E-3</v>
      </c>
      <c r="EO502" s="1">
        <v>1.0350580706617869E-3</v>
      </c>
      <c r="EP502" s="1">
        <v>1</v>
      </c>
      <c r="EQ502" s="1">
        <v>3</v>
      </c>
      <c r="ER502" s="1">
        <v>6</v>
      </c>
      <c r="ES502" s="1" t="s">
        <v>381</v>
      </c>
      <c r="ET502" s="1">
        <v>2.9428299999999998</v>
      </c>
      <c r="EU502" s="1">
        <v>2.8011599999999999</v>
      </c>
      <c r="EV502" s="1">
        <v>8.42754E-2</v>
      </c>
      <c r="EW502" s="1">
        <v>9.1591099999999995E-2</v>
      </c>
      <c r="EX502" s="1">
        <v>0.11784500000000001</v>
      </c>
      <c r="EY502" s="1">
        <v>0.11235000000000001</v>
      </c>
      <c r="EZ502" s="1">
        <v>18765.900000000001</v>
      </c>
      <c r="FA502" s="1">
        <v>19519.400000000001</v>
      </c>
      <c r="FB502" s="1">
        <v>23831.7</v>
      </c>
      <c r="FC502" s="1">
        <v>25006.1</v>
      </c>
      <c r="FD502" s="1">
        <v>33649.800000000003</v>
      </c>
      <c r="FE502" s="1">
        <v>35442.400000000001</v>
      </c>
      <c r="FF502" s="1">
        <v>43451.5</v>
      </c>
      <c r="FG502" s="1">
        <v>46226.1</v>
      </c>
      <c r="FH502" s="1">
        <v>1.92638</v>
      </c>
      <c r="FI502" s="1">
        <v>1.85653</v>
      </c>
      <c r="FJ502" s="1">
        <v>0.119962</v>
      </c>
      <c r="FK502" s="1">
        <v>0</v>
      </c>
      <c r="FL502" s="1">
        <v>29.742899999999999</v>
      </c>
      <c r="FM502" s="1">
        <v>999.9</v>
      </c>
      <c r="FN502" s="1">
        <v>61.2</v>
      </c>
      <c r="FO502" s="1">
        <v>35.1</v>
      </c>
      <c r="FP502" s="1">
        <v>34.8902</v>
      </c>
      <c r="FQ502" s="1">
        <v>63.916699999999999</v>
      </c>
      <c r="FR502" s="1">
        <v>26.2941</v>
      </c>
      <c r="FS502" s="1">
        <v>1</v>
      </c>
      <c r="FT502" s="1">
        <v>0.38652399999999998</v>
      </c>
      <c r="FU502" s="1">
        <v>1.61497</v>
      </c>
      <c r="FV502" s="1">
        <v>20.314699999999998</v>
      </c>
      <c r="FW502" s="1">
        <v>5.2103999999999999</v>
      </c>
      <c r="FX502" s="1">
        <v>11.907999999999999</v>
      </c>
      <c r="FY502" s="1">
        <v>5.0025000000000004</v>
      </c>
      <c r="FZ502" s="1">
        <v>3.2902300000000002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1.8595900000000001</v>
      </c>
      <c r="GF502" s="1">
        <v>1.8546199999999999</v>
      </c>
      <c r="GG502" s="1">
        <v>1.85778</v>
      </c>
      <c r="GH502" s="1">
        <v>1.85623</v>
      </c>
      <c r="GI502" s="1">
        <v>1.8550199999999999</v>
      </c>
      <c r="GJ502" s="1">
        <v>1.8547100000000001</v>
      </c>
      <c r="GK502" s="1">
        <v>1.85341</v>
      </c>
      <c r="GL502" s="1">
        <v>1.85649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1.321</v>
      </c>
      <c r="HA502" s="1">
        <v>9.1999999999999998E-3</v>
      </c>
      <c r="HB502" s="1">
        <v>0.41309066869031658</v>
      </c>
      <c r="HC502" s="1">
        <v>2.8098669343081611E-3</v>
      </c>
      <c r="HD502" s="1">
        <v>-1.127031966113555E-6</v>
      </c>
      <c r="HE502" s="1">
        <v>1.768598670541231E-10</v>
      </c>
      <c r="HF502" s="1">
        <v>-7.0735416739826806E-2</v>
      </c>
      <c r="HG502" s="1">
        <v>1.081145868756639E-2</v>
      </c>
      <c r="HH502" s="1">
        <v>-3.689364805754238E-4</v>
      </c>
      <c r="HI502" s="1">
        <v>2.919854880483278E-6</v>
      </c>
      <c r="HJ502" s="1">
        <v>2</v>
      </c>
      <c r="HK502" s="1">
        <v>2136</v>
      </c>
      <c r="HL502" s="1">
        <v>3</v>
      </c>
      <c r="HM502" s="1">
        <v>30</v>
      </c>
      <c r="HN502" s="1">
        <v>4.5999999999999996</v>
      </c>
      <c r="HO502" s="1">
        <v>4.5999999999999996</v>
      </c>
      <c r="HP502" s="1">
        <v>1.1084000000000001</v>
      </c>
      <c r="HQ502" s="1">
        <v>2.3278799999999999</v>
      </c>
      <c r="HR502" s="1">
        <v>1.4978</v>
      </c>
      <c r="HS502" s="1">
        <v>2.2997999999999998</v>
      </c>
      <c r="HT502" s="1">
        <v>1.5478499999999999</v>
      </c>
      <c r="HU502" s="1">
        <v>2.4169900000000002</v>
      </c>
      <c r="HV502" s="1">
        <v>38.183700000000002</v>
      </c>
      <c r="HW502" s="1">
        <v>14.3072</v>
      </c>
      <c r="HX502" s="1">
        <v>18</v>
      </c>
      <c r="HY502" s="1">
        <v>478.49200000000002</v>
      </c>
      <c r="HZ502" s="1">
        <v>495.94099999999997</v>
      </c>
      <c r="IA502" s="1">
        <v>27.505800000000001</v>
      </c>
      <c r="IB502" s="1">
        <v>31.9634</v>
      </c>
      <c r="IC502" s="1">
        <v>30.000299999999999</v>
      </c>
      <c r="ID502" s="1">
        <v>31.7409</v>
      </c>
      <c r="IE502" s="1">
        <v>31.836500000000001</v>
      </c>
      <c r="IF502" s="1">
        <v>22.264299999999999</v>
      </c>
      <c r="IG502" s="1">
        <v>29.805299999999999</v>
      </c>
      <c r="IH502" s="1">
        <v>0</v>
      </c>
      <c r="II502" s="1">
        <v>27.5062</v>
      </c>
      <c r="IJ502" s="1">
        <v>451.64600000000002</v>
      </c>
      <c r="IK502" s="1">
        <v>25.297899999999998</v>
      </c>
      <c r="IL502" s="1">
        <v>100.477</v>
      </c>
      <c r="IM502" s="1">
        <v>100.18300000000001</v>
      </c>
      <c r="IN502" s="1" t="s">
        <v>361</v>
      </c>
    </row>
    <row r="503" spans="1:248" ht="15.75" customHeight="1" x14ac:dyDescent="0.3">
      <c r="A503" s="1">
        <v>487</v>
      </c>
      <c r="B503" s="1">
        <v>1660405622</v>
      </c>
      <c r="C503" s="1">
        <v>5897.9000000953674</v>
      </c>
      <c r="D503" s="1" t="s">
        <v>1333</v>
      </c>
      <c r="E503" s="1" t="s">
        <v>1334</v>
      </c>
      <c r="F503" s="1">
        <v>1</v>
      </c>
      <c r="G503" s="1" t="s">
        <v>349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1169</v>
      </c>
      <c r="M503" s="1" t="s">
        <v>354</v>
      </c>
      <c r="N503" s="1">
        <v>1660405614.5</v>
      </c>
      <c r="O503" s="1">
        <f t="shared" si="34"/>
        <v>1.5458175302931908E-3</v>
      </c>
      <c r="P503" s="1">
        <f t="shared" si="35"/>
        <v>1.5458175302931907</v>
      </c>
      <c r="Q503" s="1">
        <f t="shared" si="36"/>
        <v>5.1571276886055557</v>
      </c>
      <c r="R503" s="1">
        <f t="shared" si="37"/>
        <v>346.94486666666671</v>
      </c>
      <c r="S503" s="1">
        <f t="shared" si="38"/>
        <v>227.30805383351552</v>
      </c>
      <c r="T503" s="1">
        <f t="shared" si="39"/>
        <v>22.668915016317001</v>
      </c>
      <c r="U503" s="1">
        <f t="shared" si="40"/>
        <v>34.600022151324509</v>
      </c>
      <c r="V503" s="1">
        <f t="shared" si="41"/>
        <v>7.5830021490562408E-2</v>
      </c>
      <c r="W503" s="1">
        <f t="shared" si="42"/>
        <v>2.9224262055110692</v>
      </c>
      <c r="X503" s="1">
        <f t="shared" si="43"/>
        <v>7.4753650185604287E-2</v>
      </c>
      <c r="Y503" s="1">
        <f t="shared" si="44"/>
        <v>4.6816466199935035E-2</v>
      </c>
      <c r="Z503" s="1">
        <f t="shared" si="45"/>
        <v>321.52312879999994</v>
      </c>
      <c r="AA503" s="1">
        <f t="shared" si="46"/>
        <v>32.501584421496396</v>
      </c>
      <c r="AB503" s="1">
        <f t="shared" si="47"/>
        <v>31.69916666666666</v>
      </c>
      <c r="AC503" s="1">
        <f t="shared" si="48"/>
        <v>4.6943763872784849</v>
      </c>
      <c r="AD503" s="1">
        <f t="shared" si="49"/>
        <v>60.012390672124148</v>
      </c>
      <c r="AE503" s="1">
        <f t="shared" si="50"/>
        <v>2.7086674990738828</v>
      </c>
      <c r="AF503" s="1">
        <f t="shared" si="51"/>
        <v>4.5135137406416694</v>
      </c>
      <c r="AG503" s="1">
        <f t="shared" si="52"/>
        <v>1.9857088882046021</v>
      </c>
      <c r="AH503" s="1">
        <f t="shared" si="53"/>
        <v>-68.170553085929711</v>
      </c>
      <c r="AI503" s="1">
        <f t="shared" si="54"/>
        <v>-108.84869736085393</v>
      </c>
      <c r="AJ503" s="1">
        <f t="shared" si="55"/>
        <v>-8.3931957066745131</v>
      </c>
      <c r="AK503" s="1">
        <f t="shared" si="56"/>
        <v>136.11068264654176</v>
      </c>
      <c r="AL503" s="1">
        <f t="shared" si="57"/>
        <v>35.016403535693655</v>
      </c>
      <c r="AM503" s="1">
        <f t="shared" si="58"/>
        <v>1.5426981076394908</v>
      </c>
      <c r="AN503" s="1">
        <f t="shared" si="59"/>
        <v>5.1571276886055557</v>
      </c>
      <c r="AO503" s="1">
        <v>423.18543809766533</v>
      </c>
      <c r="AP503" s="1">
        <v>391.41620606060599</v>
      </c>
      <c r="AQ503" s="1">
        <v>4.9256661271793893</v>
      </c>
      <c r="AR503" s="1">
        <v>65.518535012621754</v>
      </c>
      <c r="AS503" s="1">
        <f t="shared" si="60"/>
        <v>1.5458175302931907</v>
      </c>
      <c r="AT503" s="1">
        <v>25.360855970547071</v>
      </c>
      <c r="AU503" s="1">
        <v>27.164840606060601</v>
      </c>
      <c r="AV503" s="1">
        <v>1.144567527835952E-5</v>
      </c>
      <c r="AW503" s="1">
        <v>82.942590886382504</v>
      </c>
      <c r="AX503" s="1">
        <v>13</v>
      </c>
      <c r="AY503" s="1">
        <v>3</v>
      </c>
      <c r="AZ503" s="1">
        <f t="shared" si="61"/>
        <v>1</v>
      </c>
      <c r="BA503" s="1">
        <f t="shared" si="62"/>
        <v>0</v>
      </c>
      <c r="BB503" s="1">
        <f t="shared" si="63"/>
        <v>51969.103324745178</v>
      </c>
      <c r="BC503" s="1">
        <f t="shared" si="64"/>
        <v>2000.0446666666669</v>
      </c>
      <c r="BD503" s="1">
        <f t="shared" si="65"/>
        <v>1681.2375199999999</v>
      </c>
      <c r="BE503" s="1">
        <f t="shared" si="66"/>
        <v>0.84059998660029911</v>
      </c>
      <c r="BF503" s="1">
        <f t="shared" si="67"/>
        <v>0.16075797413857754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1660405614.5</v>
      </c>
      <c r="BM503" s="1">
        <v>346.94486666666671</v>
      </c>
      <c r="BN503" s="1">
        <v>389.59426666666673</v>
      </c>
      <c r="BO503" s="1">
        <v>27.160626666666669</v>
      </c>
      <c r="BP503" s="1">
        <v>25.360199999999999</v>
      </c>
      <c r="BQ503" s="1">
        <v>345.68833333333328</v>
      </c>
      <c r="BR503" s="1">
        <v>27.151340000000001</v>
      </c>
      <c r="BS503" s="1">
        <v>500.14726666666672</v>
      </c>
      <c r="BT503" s="1">
        <v>99.627673333333334</v>
      </c>
      <c r="BU503" s="1">
        <v>0.1000513733333333</v>
      </c>
      <c r="BV503" s="1">
        <v>31.008300000000009</v>
      </c>
      <c r="BW503" s="1">
        <v>31.69916666666666</v>
      </c>
      <c r="BX503" s="1">
        <v>999.89999999999986</v>
      </c>
      <c r="BY503" s="1">
        <v>0</v>
      </c>
      <c r="BZ503" s="1">
        <v>0</v>
      </c>
      <c r="CA503" s="1">
        <v>9996.6686666666665</v>
      </c>
      <c r="CB503" s="1">
        <v>0</v>
      </c>
      <c r="CC503" s="1">
        <v>20.278413333333329</v>
      </c>
      <c r="CD503" s="1">
        <v>-42.649226666666671</v>
      </c>
      <c r="CE503" s="1">
        <v>356.63126666666659</v>
      </c>
      <c r="CF503" s="1">
        <v>399.73146666666662</v>
      </c>
      <c r="CG503" s="1">
        <v>1.800409333333334</v>
      </c>
      <c r="CH503" s="1">
        <v>389.59426666666673</v>
      </c>
      <c r="CI503" s="1">
        <v>25.360199999999999</v>
      </c>
      <c r="CJ503" s="1">
        <v>2.7059486666666661</v>
      </c>
      <c r="CK503" s="1">
        <v>2.5265766666666658</v>
      </c>
      <c r="CL503" s="1">
        <v>22.321280000000002</v>
      </c>
      <c r="CM503" s="1">
        <v>21.19871333333333</v>
      </c>
      <c r="CN503" s="1">
        <v>2000.0446666666669</v>
      </c>
      <c r="CO503" s="1">
        <v>0.98000160000000014</v>
      </c>
      <c r="CP503" s="1">
        <v>1.9998700000000001E-2</v>
      </c>
      <c r="CQ503" s="1">
        <v>0</v>
      </c>
      <c r="CR503" s="1">
        <v>2.6434666666666669</v>
      </c>
      <c r="CS503" s="1">
        <v>0</v>
      </c>
      <c r="CT503" s="1">
        <v>26356.240000000002</v>
      </c>
      <c r="CU503" s="1">
        <v>17412.72</v>
      </c>
      <c r="CV503" s="1">
        <v>42.061999999999998</v>
      </c>
      <c r="CW503" s="1">
        <v>43.125</v>
      </c>
      <c r="CX503" s="1">
        <v>42.061999999999998</v>
      </c>
      <c r="CY503" s="1">
        <v>41.553733333333327</v>
      </c>
      <c r="CZ503" s="1">
        <v>42.074599999999997</v>
      </c>
      <c r="DA503" s="1">
        <v>1960.0446666666669</v>
      </c>
      <c r="DB503" s="1">
        <v>40</v>
      </c>
      <c r="DC503" s="1">
        <v>0</v>
      </c>
      <c r="DD503" s="1">
        <v>1660405620</v>
      </c>
      <c r="DE503" s="1">
        <v>0</v>
      </c>
      <c r="DF503" s="1">
        <v>1660405346</v>
      </c>
      <c r="DG503" s="1" t="s">
        <v>1170</v>
      </c>
      <c r="DH503" s="1">
        <v>1660405346</v>
      </c>
      <c r="DI503" s="1">
        <v>1660405343.5</v>
      </c>
      <c r="DJ503" s="1">
        <v>14</v>
      </c>
      <c r="DK503" s="1">
        <v>0.109</v>
      </c>
      <c r="DL503" s="1">
        <v>-3.0000000000000001E-3</v>
      </c>
      <c r="DM503" s="1">
        <v>1.3660000000000001</v>
      </c>
      <c r="DN503" s="1">
        <v>1.4E-2</v>
      </c>
      <c r="DO503" s="1">
        <v>400</v>
      </c>
      <c r="DP503" s="1">
        <v>25</v>
      </c>
      <c r="DQ503" s="1">
        <v>0.44</v>
      </c>
      <c r="DR503" s="1">
        <v>0.08</v>
      </c>
      <c r="DS503" s="1">
        <v>4.4236510128104101</v>
      </c>
      <c r="DT503" s="1">
        <v>4.7457431800328234</v>
      </c>
      <c r="DU503" s="1">
        <v>0.37110949451795788</v>
      </c>
      <c r="DV503" s="1">
        <v>0</v>
      </c>
      <c r="DW503" s="1">
        <v>34.990702040955547</v>
      </c>
      <c r="DX503" s="1">
        <v>-0.94318888579533833</v>
      </c>
      <c r="DY503" s="1">
        <v>0.1884967417244344</v>
      </c>
      <c r="DZ503" s="1">
        <v>0</v>
      </c>
      <c r="EA503" s="1">
        <v>-42.626853333333337</v>
      </c>
      <c r="EB503" s="1">
        <v>0.57753236929915996</v>
      </c>
      <c r="EC503" s="1">
        <v>0.22455139238540051</v>
      </c>
      <c r="ED503" s="1">
        <v>1</v>
      </c>
      <c r="EE503" s="1">
        <v>234.95874796518731</v>
      </c>
      <c r="EF503" s="1">
        <v>187.2325705069664</v>
      </c>
      <c r="EG503" s="1">
        <v>14.062625588906361</v>
      </c>
      <c r="EH503" s="1">
        <v>0</v>
      </c>
      <c r="EI503" s="1">
        <v>1.79921475</v>
      </c>
      <c r="EJ503" s="1">
        <v>1.536866791744982E-2</v>
      </c>
      <c r="EK503" s="1">
        <v>2.3905762772812758E-3</v>
      </c>
      <c r="EL503" s="1">
        <v>1</v>
      </c>
      <c r="EM503" s="1">
        <v>1.9859312578560091</v>
      </c>
      <c r="EN503" s="1">
        <v>-1.2511676186228031E-2</v>
      </c>
      <c r="EO503" s="1">
        <v>1.157294075396473E-3</v>
      </c>
      <c r="EP503" s="1">
        <v>1</v>
      </c>
      <c r="EQ503" s="1">
        <v>3</v>
      </c>
      <c r="ER503" s="1">
        <v>6</v>
      </c>
      <c r="ES503" s="1" t="s">
        <v>381</v>
      </c>
      <c r="ET503" s="1">
        <v>2.9426000000000001</v>
      </c>
      <c r="EU503" s="1">
        <v>2.80131</v>
      </c>
      <c r="EV503" s="1">
        <v>8.5109599999999994E-2</v>
      </c>
      <c r="EW503" s="1">
        <v>9.2408699999999996E-2</v>
      </c>
      <c r="EX503" s="1">
        <v>0.11784699999999999</v>
      </c>
      <c r="EY503" s="1">
        <v>0.11235299999999999</v>
      </c>
      <c r="EZ503" s="1">
        <v>18748.7</v>
      </c>
      <c r="FA503" s="1">
        <v>19501.599999999999</v>
      </c>
      <c r="FB503" s="1">
        <v>23831.5</v>
      </c>
      <c r="FC503" s="1">
        <v>25005.9</v>
      </c>
      <c r="FD503" s="1">
        <v>33649.599999999999</v>
      </c>
      <c r="FE503" s="1">
        <v>35442.1</v>
      </c>
      <c r="FF503" s="1">
        <v>43451.199999999997</v>
      </c>
      <c r="FG503" s="1">
        <v>46225.8</v>
      </c>
      <c r="FH503" s="1">
        <v>1.92635</v>
      </c>
      <c r="FI503" s="1">
        <v>1.8565799999999999</v>
      </c>
      <c r="FJ503" s="1">
        <v>0.120156</v>
      </c>
      <c r="FK503" s="1">
        <v>0</v>
      </c>
      <c r="FL503" s="1">
        <v>29.742899999999999</v>
      </c>
      <c r="FM503" s="1">
        <v>999.9</v>
      </c>
      <c r="FN503" s="1">
        <v>61.2</v>
      </c>
      <c r="FO503" s="1">
        <v>35.1</v>
      </c>
      <c r="FP503" s="1">
        <v>34.89</v>
      </c>
      <c r="FQ503" s="1">
        <v>64.026700000000005</v>
      </c>
      <c r="FR503" s="1">
        <v>26.654599999999999</v>
      </c>
      <c r="FS503" s="1">
        <v>1</v>
      </c>
      <c r="FT503" s="1">
        <v>0.38666699999999998</v>
      </c>
      <c r="FU503" s="1">
        <v>1.6038699999999999</v>
      </c>
      <c r="FV503" s="1">
        <v>20.314800000000002</v>
      </c>
      <c r="FW503" s="1">
        <v>5.2105499999999996</v>
      </c>
      <c r="FX503" s="1">
        <v>11.907999999999999</v>
      </c>
      <c r="FY503" s="1">
        <v>5.0026000000000002</v>
      </c>
      <c r="FZ503" s="1">
        <v>3.2902300000000002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1.8595900000000001</v>
      </c>
      <c r="GF503" s="1">
        <v>1.8546100000000001</v>
      </c>
      <c r="GG503" s="1">
        <v>1.8577699999999999</v>
      </c>
      <c r="GH503" s="1">
        <v>1.85623</v>
      </c>
      <c r="GI503" s="1">
        <v>1.8550199999999999</v>
      </c>
      <c r="GJ503" s="1">
        <v>1.8547</v>
      </c>
      <c r="GK503" s="1">
        <v>1.8533999999999999</v>
      </c>
      <c r="GL503" s="1">
        <v>1.8564799999999999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1.3320000000000001</v>
      </c>
      <c r="HA503" s="1">
        <v>9.1999999999999998E-3</v>
      </c>
      <c r="HB503" s="1">
        <v>0.41309066869031658</v>
      </c>
      <c r="HC503" s="1">
        <v>2.8098669343081611E-3</v>
      </c>
      <c r="HD503" s="1">
        <v>-1.127031966113555E-6</v>
      </c>
      <c r="HE503" s="1">
        <v>1.768598670541231E-10</v>
      </c>
      <c r="HF503" s="1">
        <v>-7.0735416739826806E-2</v>
      </c>
      <c r="HG503" s="1">
        <v>1.081145868756639E-2</v>
      </c>
      <c r="HH503" s="1">
        <v>-3.689364805754238E-4</v>
      </c>
      <c r="HI503" s="1">
        <v>2.919854880483278E-6</v>
      </c>
      <c r="HJ503" s="1">
        <v>2</v>
      </c>
      <c r="HK503" s="1">
        <v>2136</v>
      </c>
      <c r="HL503" s="1">
        <v>3</v>
      </c>
      <c r="HM503" s="1">
        <v>30</v>
      </c>
      <c r="HN503" s="1">
        <v>4.5999999999999996</v>
      </c>
      <c r="HO503" s="1">
        <v>4.5999999999999996</v>
      </c>
      <c r="HP503" s="1">
        <v>1.1206100000000001</v>
      </c>
      <c r="HQ503" s="1">
        <v>2.323</v>
      </c>
      <c r="HR503" s="1">
        <v>1.4978</v>
      </c>
      <c r="HS503" s="1">
        <v>2.2997999999999998</v>
      </c>
      <c r="HT503" s="1">
        <v>1.5478499999999999</v>
      </c>
      <c r="HU503" s="1">
        <v>2.3168899999999999</v>
      </c>
      <c r="HV503" s="1">
        <v>38.183700000000002</v>
      </c>
      <c r="HW503" s="1">
        <v>14.2896</v>
      </c>
      <c r="HX503" s="1">
        <v>18</v>
      </c>
      <c r="HY503" s="1">
        <v>478.48200000000003</v>
      </c>
      <c r="HZ503" s="1">
        <v>495.98</v>
      </c>
      <c r="IA503" s="1">
        <v>27.503699999999998</v>
      </c>
      <c r="IB503" s="1">
        <v>31.964099999999998</v>
      </c>
      <c r="IC503" s="1">
        <v>30.000399999999999</v>
      </c>
      <c r="ID503" s="1">
        <v>31.741599999999998</v>
      </c>
      <c r="IE503" s="1">
        <v>31.8371</v>
      </c>
      <c r="IF503" s="1">
        <v>22.525400000000001</v>
      </c>
      <c r="IG503" s="1">
        <v>29.805299999999999</v>
      </c>
      <c r="IH503" s="1">
        <v>0</v>
      </c>
      <c r="II503" s="1">
        <v>27.5029</v>
      </c>
      <c r="IJ503" s="1">
        <v>461.66399999999999</v>
      </c>
      <c r="IK503" s="1">
        <v>25.3001</v>
      </c>
      <c r="IL503" s="1">
        <v>100.477</v>
      </c>
      <c r="IM503" s="1">
        <v>100.18300000000001</v>
      </c>
      <c r="IN503" s="1" t="s">
        <v>361</v>
      </c>
    </row>
    <row r="504" spans="1:248" ht="15.75" customHeight="1" x14ac:dyDescent="0.3">
      <c r="A504" s="1">
        <v>488</v>
      </c>
      <c r="B504" s="1">
        <v>1660405623</v>
      </c>
      <c r="C504" s="1">
        <v>5898.9000000953674</v>
      </c>
      <c r="D504" s="1" t="s">
        <v>1335</v>
      </c>
      <c r="E504" s="1" t="s">
        <v>1336</v>
      </c>
      <c r="F504" s="1">
        <v>1</v>
      </c>
      <c r="G504" s="1" t="s">
        <v>349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1169</v>
      </c>
      <c r="M504" s="1" t="s">
        <v>354</v>
      </c>
      <c r="N504" s="1">
        <v>1660405615</v>
      </c>
      <c r="O504" s="1">
        <f t="shared" si="34"/>
        <v>1.5454277065678652E-3</v>
      </c>
      <c r="P504" s="1">
        <f t="shared" si="35"/>
        <v>1.5454277065678652</v>
      </c>
      <c r="Q504" s="1">
        <f t="shared" si="36"/>
        <v>5.1858540606223666</v>
      </c>
      <c r="R504" s="1">
        <f t="shared" si="37"/>
        <v>349.36124999999998</v>
      </c>
      <c r="S504" s="1">
        <f t="shared" si="38"/>
        <v>229.02022072621943</v>
      </c>
      <c r="T504" s="1">
        <f t="shared" si="39"/>
        <v>22.839675362598879</v>
      </c>
      <c r="U504" s="1">
        <f t="shared" si="40"/>
        <v>34.841017570280577</v>
      </c>
      <c r="V504" s="1">
        <f t="shared" si="41"/>
        <v>7.5814161122074772E-2</v>
      </c>
      <c r="W504" s="1">
        <f t="shared" si="42"/>
        <v>2.9224154078761977</v>
      </c>
      <c r="X504" s="1">
        <f t="shared" si="43"/>
        <v>7.473823267182915E-2</v>
      </c>
      <c r="Y504" s="1">
        <f t="shared" si="44"/>
        <v>4.6806791245905505E-2</v>
      </c>
      <c r="Z504" s="1">
        <f t="shared" si="45"/>
        <v>321.52098749999993</v>
      </c>
      <c r="AA504" s="1">
        <f t="shared" si="46"/>
        <v>32.50110385581965</v>
      </c>
      <c r="AB504" s="1">
        <f t="shared" si="47"/>
        <v>31.698912499999999</v>
      </c>
      <c r="AC504" s="1">
        <f t="shared" si="48"/>
        <v>4.6943087054052066</v>
      </c>
      <c r="AD504" s="1">
        <f t="shared" si="49"/>
        <v>60.014849810045575</v>
      </c>
      <c r="AE504" s="1">
        <f t="shared" si="50"/>
        <v>2.7086896917189174</v>
      </c>
      <c r="AF504" s="1">
        <f t="shared" si="51"/>
        <v>4.5133657757909171</v>
      </c>
      <c r="AG504" s="1">
        <f t="shared" si="52"/>
        <v>1.9856190136862892</v>
      </c>
      <c r="AH504" s="1">
        <f t="shared" si="53"/>
        <v>-68.153361859642857</v>
      </c>
      <c r="AI504" s="1">
        <f t="shared" si="54"/>
        <v>-108.89884352952053</v>
      </c>
      <c r="AJ504" s="1">
        <f t="shared" si="55"/>
        <v>-8.39705913940454</v>
      </c>
      <c r="AK504" s="1">
        <f t="shared" si="56"/>
        <v>136.071722971432</v>
      </c>
      <c r="AL504" s="1">
        <f t="shared" si="57"/>
        <v>35.044655527251919</v>
      </c>
      <c r="AM504" s="1">
        <f t="shared" si="58"/>
        <v>1.5428096809063134</v>
      </c>
      <c r="AN504" s="1">
        <f t="shared" si="59"/>
        <v>5.1858540606223666</v>
      </c>
      <c r="AO504" s="1">
        <v>428.27563820269381</v>
      </c>
      <c r="AP504" s="1">
        <v>396.38110909090909</v>
      </c>
      <c r="AQ504" s="1">
        <v>4.9430177598025677</v>
      </c>
      <c r="AR504" s="1">
        <v>65.518535012621754</v>
      </c>
      <c r="AS504" s="1">
        <f t="shared" si="60"/>
        <v>1.5454277065678652</v>
      </c>
      <c r="AT504" s="1">
        <v>25.360804927528878</v>
      </c>
      <c r="AU504" s="1">
        <v>27.164339999999999</v>
      </c>
      <c r="AV504" s="1">
        <v>1.360143117142044E-5</v>
      </c>
      <c r="AW504" s="1">
        <v>82.942590886382504</v>
      </c>
      <c r="AX504" s="1">
        <v>13</v>
      </c>
      <c r="AY504" s="1">
        <v>3</v>
      </c>
      <c r="AZ504" s="1">
        <f t="shared" si="61"/>
        <v>1</v>
      </c>
      <c r="BA504" s="1">
        <f t="shared" si="62"/>
        <v>0</v>
      </c>
      <c r="BB504" s="1">
        <f t="shared" si="63"/>
        <v>51968.895220142622</v>
      </c>
      <c r="BC504" s="1">
        <f t="shared" si="64"/>
        <v>2000.03125</v>
      </c>
      <c r="BD504" s="1">
        <f t="shared" si="65"/>
        <v>1681.2262499999997</v>
      </c>
      <c r="BE504" s="1">
        <f t="shared" si="66"/>
        <v>0.84059999062514634</v>
      </c>
      <c r="BF504" s="1">
        <f t="shared" si="67"/>
        <v>0.16075798190653268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1660405615</v>
      </c>
      <c r="BM504" s="1">
        <v>349.36124999999998</v>
      </c>
      <c r="BN504" s="1">
        <v>392.04950000000002</v>
      </c>
      <c r="BO504" s="1">
        <v>27.1608375</v>
      </c>
      <c r="BP504" s="1">
        <v>25.360262500000001</v>
      </c>
      <c r="BQ504" s="1">
        <v>348.09968750000002</v>
      </c>
      <c r="BR504" s="1">
        <v>27.151556249999999</v>
      </c>
      <c r="BS504" s="1">
        <v>500.14212500000002</v>
      </c>
      <c r="BT504" s="1">
        <v>99.627712500000001</v>
      </c>
      <c r="BU504" s="1">
        <v>0.1000551625</v>
      </c>
      <c r="BV504" s="1">
        <v>31.007725000000001</v>
      </c>
      <c r="BW504" s="1">
        <v>31.698912499999999</v>
      </c>
      <c r="BX504" s="1">
        <v>999.9</v>
      </c>
      <c r="BY504" s="1">
        <v>0</v>
      </c>
      <c r="BZ504" s="1">
        <v>0</v>
      </c>
      <c r="CA504" s="1">
        <v>9996.6031249999996</v>
      </c>
      <c r="CB504" s="1">
        <v>0</v>
      </c>
      <c r="CC504" s="1">
        <v>20.378531250000002</v>
      </c>
      <c r="CD504" s="1">
        <v>-42.688137500000003</v>
      </c>
      <c r="CE504" s="1">
        <v>359.11518749999999</v>
      </c>
      <c r="CF504" s="1">
        <v>402.25062500000001</v>
      </c>
      <c r="CG504" s="1">
        <v>1.8005625000000001</v>
      </c>
      <c r="CH504" s="1">
        <v>392.04950000000002</v>
      </c>
      <c r="CI504" s="1">
        <v>25.360262500000001</v>
      </c>
      <c r="CJ504" s="1">
        <v>2.7059712500000002</v>
      </c>
      <c r="CK504" s="1">
        <v>2.5265837499999999</v>
      </c>
      <c r="CL504" s="1">
        <v>22.321418749999999</v>
      </c>
      <c r="CM504" s="1">
        <v>21.198762500000001</v>
      </c>
      <c r="CN504" s="1">
        <v>2000.03125</v>
      </c>
      <c r="CO504" s="1">
        <v>0.98000143750000013</v>
      </c>
      <c r="CP504" s="1">
        <v>1.9998862499999999E-2</v>
      </c>
      <c r="CQ504" s="1">
        <v>0</v>
      </c>
      <c r="CR504" s="1">
        <v>2.5940625000000002</v>
      </c>
      <c r="CS504" s="1">
        <v>0</v>
      </c>
      <c r="CT504" s="1">
        <v>26360.9</v>
      </c>
      <c r="CU504" s="1">
        <v>17412.599999999999</v>
      </c>
      <c r="CV504" s="1">
        <v>42.061999999999998</v>
      </c>
      <c r="CW504" s="1">
        <v>43.125</v>
      </c>
      <c r="CX504" s="1">
        <v>42.061999999999998</v>
      </c>
      <c r="CY504" s="1">
        <v>41.554250000000003</v>
      </c>
      <c r="CZ504" s="1">
        <v>42.077749999999988</v>
      </c>
      <c r="DA504" s="1">
        <v>1960.03125</v>
      </c>
      <c r="DB504" s="1">
        <v>40</v>
      </c>
      <c r="DC504" s="1">
        <v>0</v>
      </c>
      <c r="DD504" s="1">
        <v>1660405621.2</v>
      </c>
      <c r="DE504" s="1">
        <v>0</v>
      </c>
      <c r="DF504" s="1">
        <v>1660405346</v>
      </c>
      <c r="DG504" s="1" t="s">
        <v>1170</v>
      </c>
      <c r="DH504" s="1">
        <v>1660405346</v>
      </c>
      <c r="DI504" s="1">
        <v>1660405343.5</v>
      </c>
      <c r="DJ504" s="1">
        <v>14</v>
      </c>
      <c r="DK504" s="1">
        <v>0.109</v>
      </c>
      <c r="DL504" s="1">
        <v>-3.0000000000000001E-3</v>
      </c>
      <c r="DM504" s="1">
        <v>1.3660000000000001</v>
      </c>
      <c r="DN504" s="1">
        <v>1.4E-2</v>
      </c>
      <c r="DO504" s="1">
        <v>400</v>
      </c>
      <c r="DP504" s="1">
        <v>25</v>
      </c>
      <c r="DQ504" s="1">
        <v>0.44</v>
      </c>
      <c r="DR504" s="1">
        <v>0.08</v>
      </c>
      <c r="DS504" s="1">
        <v>4.5491844939239154</v>
      </c>
      <c r="DT504" s="1">
        <v>4.707530651521096</v>
      </c>
      <c r="DU504" s="1">
        <v>0.34662070655091021</v>
      </c>
      <c r="DV504" s="1">
        <v>0</v>
      </c>
      <c r="DW504" s="1">
        <v>35.012505693528233</v>
      </c>
      <c r="DX504" s="1">
        <v>-0.64638755499569056</v>
      </c>
      <c r="DY504" s="1">
        <v>0.19957101741210459</v>
      </c>
      <c r="DZ504" s="1">
        <v>0</v>
      </c>
      <c r="EA504" s="1">
        <v>-42.661793333333328</v>
      </c>
      <c r="EB504" s="1">
        <v>1.3940823136838251E-2</v>
      </c>
      <c r="EC504" s="1">
        <v>0.25059876952788229</v>
      </c>
      <c r="ED504" s="1">
        <v>1</v>
      </c>
      <c r="EE504" s="1">
        <v>237.94779101285599</v>
      </c>
      <c r="EF504" s="1">
        <v>185.92376360132499</v>
      </c>
      <c r="EG504" s="1">
        <v>13.96838606627073</v>
      </c>
      <c r="EH504" s="1">
        <v>0</v>
      </c>
      <c r="EI504" s="1">
        <v>1.7996890000000001</v>
      </c>
      <c r="EJ504" s="1">
        <v>1.35852157598461E-2</v>
      </c>
      <c r="EK504" s="1">
        <v>2.1897508990750508E-3</v>
      </c>
      <c r="EL504" s="1">
        <v>1</v>
      </c>
      <c r="EM504" s="1">
        <v>1.9857895138078301</v>
      </c>
      <c r="EN504" s="1">
        <v>-1.5394167800917791E-2</v>
      </c>
      <c r="EO504" s="1">
        <v>1.270103296362846E-3</v>
      </c>
      <c r="EP504" s="1">
        <v>1</v>
      </c>
      <c r="EQ504" s="1">
        <v>3</v>
      </c>
      <c r="ER504" s="1">
        <v>6</v>
      </c>
      <c r="ES504" s="1" t="s">
        <v>381</v>
      </c>
      <c r="ET504" s="1">
        <v>2.94258</v>
      </c>
      <c r="EU504" s="1">
        <v>2.80139</v>
      </c>
      <c r="EV504" s="1">
        <v>8.5938100000000003E-2</v>
      </c>
      <c r="EW504" s="1">
        <v>9.3235799999999994E-2</v>
      </c>
      <c r="EX504" s="1">
        <v>0.117843</v>
      </c>
      <c r="EY504" s="1">
        <v>0.11235100000000001</v>
      </c>
      <c r="EZ504" s="1">
        <v>18731.7</v>
      </c>
      <c r="FA504" s="1">
        <v>19483.7</v>
      </c>
      <c r="FB504" s="1">
        <v>23831.5</v>
      </c>
      <c r="FC504" s="1">
        <v>25005.8</v>
      </c>
      <c r="FD504" s="1">
        <v>33649.599999999999</v>
      </c>
      <c r="FE504" s="1">
        <v>35442</v>
      </c>
      <c r="FF504" s="1">
        <v>43451</v>
      </c>
      <c r="FG504" s="1">
        <v>46225.4</v>
      </c>
      <c r="FH504" s="1">
        <v>1.92628</v>
      </c>
      <c r="FI504" s="1">
        <v>1.8565799999999999</v>
      </c>
      <c r="FJ504" s="1">
        <v>0.12001000000000001</v>
      </c>
      <c r="FK504" s="1">
        <v>0</v>
      </c>
      <c r="FL504" s="1">
        <v>29.742899999999999</v>
      </c>
      <c r="FM504" s="1">
        <v>999.9</v>
      </c>
      <c r="FN504" s="1">
        <v>61.2</v>
      </c>
      <c r="FO504" s="1">
        <v>35.1</v>
      </c>
      <c r="FP504" s="1">
        <v>34.893300000000004</v>
      </c>
      <c r="FQ504" s="1">
        <v>64.0167</v>
      </c>
      <c r="FR504" s="1">
        <v>26.117799999999999</v>
      </c>
      <c r="FS504" s="1">
        <v>1</v>
      </c>
      <c r="FT504" s="1">
        <v>0.38669500000000001</v>
      </c>
      <c r="FU504" s="1">
        <v>1.5980300000000001</v>
      </c>
      <c r="FV504" s="1">
        <v>20.314800000000002</v>
      </c>
      <c r="FW504" s="1">
        <v>5.2105499999999996</v>
      </c>
      <c r="FX504" s="1">
        <v>11.9077</v>
      </c>
      <c r="FY504" s="1">
        <v>5.00265</v>
      </c>
      <c r="FZ504" s="1">
        <v>3.2902499999999999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1.8595900000000001</v>
      </c>
      <c r="GF504" s="1">
        <v>1.8546100000000001</v>
      </c>
      <c r="GG504" s="1">
        <v>1.8577699999999999</v>
      </c>
      <c r="GH504" s="1">
        <v>1.85623</v>
      </c>
      <c r="GI504" s="1">
        <v>1.8550199999999999</v>
      </c>
      <c r="GJ504" s="1">
        <v>1.8547</v>
      </c>
      <c r="GK504" s="1">
        <v>1.85338</v>
      </c>
      <c r="GL504" s="1">
        <v>1.85646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1.341</v>
      </c>
      <c r="HA504" s="1">
        <v>9.2999999999999992E-3</v>
      </c>
      <c r="HB504" s="1">
        <v>0.41309066869031658</v>
      </c>
      <c r="HC504" s="1">
        <v>2.8098669343081611E-3</v>
      </c>
      <c r="HD504" s="1">
        <v>-1.127031966113555E-6</v>
      </c>
      <c r="HE504" s="1">
        <v>1.768598670541231E-10</v>
      </c>
      <c r="HF504" s="1">
        <v>-7.0735416739826806E-2</v>
      </c>
      <c r="HG504" s="1">
        <v>1.081145868756639E-2</v>
      </c>
      <c r="HH504" s="1">
        <v>-3.689364805754238E-4</v>
      </c>
      <c r="HI504" s="1">
        <v>2.919854880483278E-6</v>
      </c>
      <c r="HJ504" s="1">
        <v>2</v>
      </c>
      <c r="HK504" s="1">
        <v>2136</v>
      </c>
      <c r="HL504" s="1">
        <v>3</v>
      </c>
      <c r="HM504" s="1">
        <v>30</v>
      </c>
      <c r="HN504" s="1">
        <v>4.5999999999999996</v>
      </c>
      <c r="HO504" s="1">
        <v>4.7</v>
      </c>
      <c r="HP504" s="1">
        <v>1.1279300000000001</v>
      </c>
      <c r="HQ504" s="1">
        <v>2.3156699999999999</v>
      </c>
      <c r="HR504" s="1">
        <v>1.4978</v>
      </c>
      <c r="HS504" s="1">
        <v>2.2997999999999998</v>
      </c>
      <c r="HT504" s="1">
        <v>1.5478499999999999</v>
      </c>
      <c r="HU504" s="1">
        <v>2.2851599999999999</v>
      </c>
      <c r="HV504" s="1">
        <v>38.183700000000002</v>
      </c>
      <c r="HW504" s="1">
        <v>14.298400000000001</v>
      </c>
      <c r="HX504" s="1">
        <v>18</v>
      </c>
      <c r="HY504" s="1">
        <v>478.44299999999998</v>
      </c>
      <c r="HZ504" s="1">
        <v>495.98599999999999</v>
      </c>
      <c r="IA504" s="1">
        <v>27.502099999999999</v>
      </c>
      <c r="IB504" s="1">
        <v>31.9648</v>
      </c>
      <c r="IC504" s="1">
        <v>30.000299999999999</v>
      </c>
      <c r="ID504" s="1">
        <v>31.7423</v>
      </c>
      <c r="IE504" s="1">
        <v>31.837800000000001</v>
      </c>
      <c r="IF504" s="1">
        <v>22.667200000000001</v>
      </c>
      <c r="IG504" s="1">
        <v>29.805299999999999</v>
      </c>
      <c r="IH504" s="1">
        <v>0</v>
      </c>
      <c r="II504" s="1">
        <v>27.5029</v>
      </c>
      <c r="IJ504" s="1">
        <v>461.66399999999999</v>
      </c>
      <c r="IK504" s="1">
        <v>25.301200000000001</v>
      </c>
      <c r="IL504" s="1">
        <v>100.477</v>
      </c>
      <c r="IM504" s="1">
        <v>100.182</v>
      </c>
      <c r="IN504" s="1" t="s">
        <v>361</v>
      </c>
    </row>
    <row r="505" spans="1:248" ht="15.75" customHeight="1" x14ac:dyDescent="0.3">
      <c r="A505" s="1">
        <v>489</v>
      </c>
      <c r="B505" s="1">
        <v>1660405623.5</v>
      </c>
      <c r="C505" s="1">
        <v>5899.4000000953674</v>
      </c>
      <c r="D505" s="1" t="s">
        <v>1335</v>
      </c>
      <c r="E505" s="1" t="s">
        <v>1336</v>
      </c>
      <c r="F505" s="1">
        <v>1</v>
      </c>
      <c r="G505" s="1" t="s">
        <v>349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1169</v>
      </c>
      <c r="M505" s="1" t="s">
        <v>354</v>
      </c>
      <c r="N505" s="1">
        <v>1660405615</v>
      </c>
      <c r="O505" s="1">
        <f t="shared" si="34"/>
        <v>1.5447996630568236E-3</v>
      </c>
      <c r="P505" s="1">
        <f t="shared" si="35"/>
        <v>1.5447996630568235</v>
      </c>
      <c r="Q505" s="1">
        <f t="shared" si="36"/>
        <v>5.1952558867469838</v>
      </c>
      <c r="R505" s="1">
        <f t="shared" si="37"/>
        <v>349.36124999999998</v>
      </c>
      <c r="S505" s="1">
        <f t="shared" si="38"/>
        <v>228.77812805822168</v>
      </c>
      <c r="T505" s="1">
        <f t="shared" si="39"/>
        <v>22.815532001252002</v>
      </c>
      <c r="U505" s="1">
        <f t="shared" si="40"/>
        <v>34.841017570280577</v>
      </c>
      <c r="V505" s="1">
        <f t="shared" si="41"/>
        <v>7.5782908296040272E-2</v>
      </c>
      <c r="W505" s="1">
        <f t="shared" si="42"/>
        <v>2.9224154078761977</v>
      </c>
      <c r="X505" s="1">
        <f t="shared" si="43"/>
        <v>7.4707859939506072E-2</v>
      </c>
      <c r="Y505" s="1">
        <f t="shared" si="44"/>
        <v>4.6787730771170065E-2</v>
      </c>
      <c r="Z505" s="1">
        <f t="shared" si="45"/>
        <v>321.52098749999993</v>
      </c>
      <c r="AA505" s="1">
        <f t="shared" si="46"/>
        <v>32.501267103567592</v>
      </c>
      <c r="AB505" s="1">
        <f t="shared" si="47"/>
        <v>31.698912499999999</v>
      </c>
      <c r="AC505" s="1">
        <f t="shared" si="48"/>
        <v>4.6943087054052066</v>
      </c>
      <c r="AD505" s="1">
        <f t="shared" si="49"/>
        <v>60.014849810045575</v>
      </c>
      <c r="AE505" s="1">
        <f t="shared" si="50"/>
        <v>2.7086896917189174</v>
      </c>
      <c r="AF505" s="1">
        <f t="shared" si="51"/>
        <v>4.5133657757909171</v>
      </c>
      <c r="AG505" s="1">
        <f t="shared" si="52"/>
        <v>1.9856190136862892</v>
      </c>
      <c r="AH505" s="1">
        <f t="shared" si="53"/>
        <v>-68.125665140805921</v>
      </c>
      <c r="AI505" s="1">
        <f t="shared" si="54"/>
        <v>-108.89884352952053</v>
      </c>
      <c r="AJ505" s="1">
        <f t="shared" si="55"/>
        <v>-8.39705913940454</v>
      </c>
      <c r="AK505" s="1">
        <f t="shared" si="56"/>
        <v>136.09941969026897</v>
      </c>
      <c r="AL505" s="1">
        <f t="shared" si="57"/>
        <v>35.044655527251919</v>
      </c>
      <c r="AM505" s="1">
        <f t="shared" si="58"/>
        <v>1.5428096809063134</v>
      </c>
      <c r="AN505" s="1">
        <f t="shared" si="59"/>
        <v>5.1952558867469838</v>
      </c>
      <c r="AO505" s="1">
        <v>430.82863969041267</v>
      </c>
      <c r="AP505" s="1">
        <v>398.87148484848473</v>
      </c>
      <c r="AQ505" s="1">
        <v>4.9529097000232509</v>
      </c>
      <c r="AR505" s="1">
        <v>65.518535012621754</v>
      </c>
      <c r="AS505" s="1">
        <f t="shared" si="60"/>
        <v>1.5447996630568235</v>
      </c>
      <c r="AT505" s="1">
        <v>25.360802520327479</v>
      </c>
      <c r="AU505" s="1">
        <v>27.163603636363629</v>
      </c>
      <c r="AV505" s="1">
        <v>1.396106006344067E-5</v>
      </c>
      <c r="AW505" s="1">
        <v>82.942590886382504</v>
      </c>
      <c r="AX505" s="1">
        <v>13</v>
      </c>
      <c r="AY505" s="1">
        <v>3</v>
      </c>
      <c r="AZ505" s="1">
        <f t="shared" si="61"/>
        <v>1</v>
      </c>
      <c r="BA505" s="1">
        <f t="shared" si="62"/>
        <v>0</v>
      </c>
      <c r="BB505" s="1">
        <f t="shared" si="63"/>
        <v>51968.895220142622</v>
      </c>
      <c r="BC505" s="1">
        <f t="shared" si="64"/>
        <v>2000.03125</v>
      </c>
      <c r="BD505" s="1">
        <f t="shared" si="65"/>
        <v>1681.2262499999997</v>
      </c>
      <c r="BE505" s="1">
        <f t="shared" si="66"/>
        <v>0.84059999062514634</v>
      </c>
      <c r="BF505" s="1">
        <f t="shared" si="67"/>
        <v>0.16075798190653268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1660405615</v>
      </c>
      <c r="BM505" s="1">
        <v>349.36124999999998</v>
      </c>
      <c r="BN505" s="1">
        <v>392.04950000000002</v>
      </c>
      <c r="BO505" s="1">
        <v>27.1608375</v>
      </c>
      <c r="BP505" s="1">
        <v>25.360262500000001</v>
      </c>
      <c r="BQ505" s="1">
        <v>348.09968750000002</v>
      </c>
      <c r="BR505" s="1">
        <v>27.151556249999999</v>
      </c>
      <c r="BS505" s="1">
        <v>500.14212500000002</v>
      </c>
      <c r="BT505" s="1">
        <v>99.627712500000001</v>
      </c>
      <c r="BU505" s="1">
        <v>0.1000551625</v>
      </c>
      <c r="BV505" s="1">
        <v>31.007725000000001</v>
      </c>
      <c r="BW505" s="1">
        <v>31.698912499999999</v>
      </c>
      <c r="BX505" s="1">
        <v>999.9</v>
      </c>
      <c r="BY505" s="1">
        <v>0</v>
      </c>
      <c r="BZ505" s="1">
        <v>0</v>
      </c>
      <c r="CA505" s="1">
        <v>9996.6031249999996</v>
      </c>
      <c r="CB505" s="1">
        <v>0</v>
      </c>
      <c r="CC505" s="1">
        <v>20.378531250000002</v>
      </c>
      <c r="CD505" s="1">
        <v>-42.688137500000003</v>
      </c>
      <c r="CE505" s="1">
        <v>359.11518749999999</v>
      </c>
      <c r="CF505" s="1">
        <v>402.25062500000001</v>
      </c>
      <c r="CG505" s="1">
        <v>1.8005625000000001</v>
      </c>
      <c r="CH505" s="1">
        <v>392.04950000000002</v>
      </c>
      <c r="CI505" s="1">
        <v>25.360262500000001</v>
      </c>
      <c r="CJ505" s="1">
        <v>2.7059712500000002</v>
      </c>
      <c r="CK505" s="1">
        <v>2.5265837499999999</v>
      </c>
      <c r="CL505" s="1">
        <v>22.321418749999999</v>
      </c>
      <c r="CM505" s="1">
        <v>21.198762500000001</v>
      </c>
      <c r="CN505" s="1">
        <v>2000.03125</v>
      </c>
      <c r="CO505" s="1">
        <v>0.98000143750000013</v>
      </c>
      <c r="CP505" s="1">
        <v>1.9998862499999999E-2</v>
      </c>
      <c r="CQ505" s="1">
        <v>0</v>
      </c>
      <c r="CR505" s="1">
        <v>2.5940625000000002</v>
      </c>
      <c r="CS505" s="1">
        <v>0</v>
      </c>
      <c r="CT505" s="1">
        <v>26360.9</v>
      </c>
      <c r="CU505" s="1">
        <v>17412.599999999999</v>
      </c>
      <c r="CV505" s="1">
        <v>42.061999999999998</v>
      </c>
      <c r="CW505" s="1">
        <v>43.125</v>
      </c>
      <c r="CX505" s="1">
        <v>42.061999999999998</v>
      </c>
      <c r="CY505" s="1">
        <v>41.554250000000003</v>
      </c>
      <c r="CZ505" s="1">
        <v>42.077749999999988</v>
      </c>
      <c r="DA505" s="1">
        <v>1960.03125</v>
      </c>
      <c r="DB505" s="1">
        <v>40</v>
      </c>
      <c r="DC505" s="1">
        <v>0</v>
      </c>
      <c r="DD505" s="1">
        <v>1660405621.8</v>
      </c>
      <c r="DE505" s="1">
        <v>0</v>
      </c>
      <c r="DF505" s="1">
        <v>1660405346</v>
      </c>
      <c r="DG505" s="1" t="s">
        <v>1170</v>
      </c>
      <c r="DH505" s="1">
        <v>1660405346</v>
      </c>
      <c r="DI505" s="1">
        <v>1660405343.5</v>
      </c>
      <c r="DJ505" s="1">
        <v>14</v>
      </c>
      <c r="DK505" s="1">
        <v>0.109</v>
      </c>
      <c r="DL505" s="1">
        <v>-3.0000000000000001E-3</v>
      </c>
      <c r="DM505" s="1">
        <v>1.3660000000000001</v>
      </c>
      <c r="DN505" s="1">
        <v>1.4E-2</v>
      </c>
      <c r="DO505" s="1">
        <v>400</v>
      </c>
      <c r="DP505" s="1">
        <v>25</v>
      </c>
      <c r="DQ505" s="1">
        <v>0.44</v>
      </c>
      <c r="DR505" s="1">
        <v>0.08</v>
      </c>
      <c r="DS505" s="1">
        <v>4.5491844939239154</v>
      </c>
      <c r="DT505" s="1">
        <v>4.707530651521096</v>
      </c>
      <c r="DU505" s="1">
        <v>0.34662070655091021</v>
      </c>
      <c r="DV505" s="1">
        <v>0</v>
      </c>
      <c r="DW505" s="1">
        <v>35.012505693528233</v>
      </c>
      <c r="DX505" s="1">
        <v>-0.64638755499569056</v>
      </c>
      <c r="DY505" s="1">
        <v>0.19957101741210459</v>
      </c>
      <c r="DZ505" s="1">
        <v>0</v>
      </c>
      <c r="EA505" s="1">
        <v>-42.661793333333328</v>
      </c>
      <c r="EB505" s="1">
        <v>1.3940823136838251E-2</v>
      </c>
      <c r="EC505" s="1">
        <v>0.25059876952788229</v>
      </c>
      <c r="ED505" s="1">
        <v>1</v>
      </c>
      <c r="EE505" s="1">
        <v>237.94779101285599</v>
      </c>
      <c r="EF505" s="1">
        <v>185.92376360132499</v>
      </c>
      <c r="EG505" s="1">
        <v>13.96838606627073</v>
      </c>
      <c r="EH505" s="1">
        <v>0</v>
      </c>
      <c r="EI505" s="1">
        <v>1.7996890000000001</v>
      </c>
      <c r="EJ505" s="1">
        <v>1.35852157598461E-2</v>
      </c>
      <c r="EK505" s="1">
        <v>2.1897508990750508E-3</v>
      </c>
      <c r="EL505" s="1">
        <v>1</v>
      </c>
      <c r="EM505" s="1">
        <v>1.9857895138078301</v>
      </c>
      <c r="EN505" s="1">
        <v>-1.5394167800917791E-2</v>
      </c>
      <c r="EO505" s="1">
        <v>1.270103296362846E-3</v>
      </c>
      <c r="EP505" s="1">
        <v>1</v>
      </c>
      <c r="EQ505" s="1">
        <v>3</v>
      </c>
      <c r="ER505" s="1">
        <v>6</v>
      </c>
      <c r="ES505" s="1" t="s">
        <v>381</v>
      </c>
      <c r="ET505" s="1">
        <v>2.94251</v>
      </c>
      <c r="EU505" s="1">
        <v>2.8013400000000002</v>
      </c>
      <c r="EV505" s="1">
        <v>8.6355199999999993E-2</v>
      </c>
      <c r="EW505" s="1">
        <v>9.3646099999999996E-2</v>
      </c>
      <c r="EX505" s="1">
        <v>0.117844</v>
      </c>
      <c r="EY505" s="1">
        <v>0.11235299999999999</v>
      </c>
      <c r="EZ505" s="1">
        <v>18723.2</v>
      </c>
      <c r="FA505" s="1">
        <v>19474.8</v>
      </c>
      <c r="FB505" s="1">
        <v>23831.599999999999</v>
      </c>
      <c r="FC505" s="1">
        <v>25005.7</v>
      </c>
      <c r="FD505" s="1">
        <v>33649.599999999999</v>
      </c>
      <c r="FE505" s="1">
        <v>35441.800000000003</v>
      </c>
      <c r="FF505" s="1">
        <v>43451.1</v>
      </c>
      <c r="FG505" s="1">
        <v>46225.3</v>
      </c>
      <c r="FH505" s="1">
        <v>1.9262300000000001</v>
      </c>
      <c r="FI505" s="1">
        <v>1.8565499999999999</v>
      </c>
      <c r="FJ505" s="1">
        <v>0.119977</v>
      </c>
      <c r="FK505" s="1">
        <v>0</v>
      </c>
      <c r="FL505" s="1">
        <v>29.742899999999999</v>
      </c>
      <c r="FM505" s="1">
        <v>999.9</v>
      </c>
      <c r="FN505" s="1">
        <v>61.2</v>
      </c>
      <c r="FO505" s="1">
        <v>35.1</v>
      </c>
      <c r="FP505" s="1">
        <v>34.888599999999997</v>
      </c>
      <c r="FQ505" s="1">
        <v>64.0167</v>
      </c>
      <c r="FR505" s="1">
        <v>25.901399999999999</v>
      </c>
      <c r="FS505" s="1">
        <v>1</v>
      </c>
      <c r="FT505" s="1">
        <v>0.38671</v>
      </c>
      <c r="FU505" s="1">
        <v>1.5958300000000001</v>
      </c>
      <c r="FV505" s="1">
        <v>20.314900000000002</v>
      </c>
      <c r="FW505" s="1">
        <v>5.2105499999999996</v>
      </c>
      <c r="FX505" s="1">
        <v>11.907500000000001</v>
      </c>
      <c r="FY505" s="1">
        <v>5.0025500000000003</v>
      </c>
      <c r="FZ505" s="1">
        <v>3.2902499999999999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1.8595900000000001</v>
      </c>
      <c r="GF505" s="1">
        <v>1.8546100000000001</v>
      </c>
      <c r="GG505" s="1">
        <v>1.8577699999999999</v>
      </c>
      <c r="GH505" s="1">
        <v>1.85623</v>
      </c>
      <c r="GI505" s="1">
        <v>1.85501</v>
      </c>
      <c r="GJ505" s="1">
        <v>1.8546899999999999</v>
      </c>
      <c r="GK505" s="1">
        <v>1.85338</v>
      </c>
      <c r="GL505" s="1">
        <v>1.85646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1.3460000000000001</v>
      </c>
      <c r="HA505" s="1">
        <v>9.2999999999999992E-3</v>
      </c>
      <c r="HB505" s="1">
        <v>0.41309066869031658</v>
      </c>
      <c r="HC505" s="1">
        <v>2.8098669343081611E-3</v>
      </c>
      <c r="HD505" s="1">
        <v>-1.127031966113555E-6</v>
      </c>
      <c r="HE505" s="1">
        <v>1.768598670541231E-10</v>
      </c>
      <c r="HF505" s="1">
        <v>-7.0735416739826806E-2</v>
      </c>
      <c r="HG505" s="1">
        <v>1.081145868756639E-2</v>
      </c>
      <c r="HH505" s="1">
        <v>-3.689364805754238E-4</v>
      </c>
      <c r="HI505" s="1">
        <v>2.919854880483278E-6</v>
      </c>
      <c r="HJ505" s="1">
        <v>2</v>
      </c>
      <c r="HK505" s="1">
        <v>2136</v>
      </c>
      <c r="HL505" s="1">
        <v>3</v>
      </c>
      <c r="HM505" s="1">
        <v>30</v>
      </c>
      <c r="HN505" s="1">
        <v>4.5999999999999996</v>
      </c>
      <c r="HO505" s="1">
        <v>4.7</v>
      </c>
      <c r="HP505" s="1">
        <v>1.1279300000000001</v>
      </c>
      <c r="HQ505" s="1">
        <v>2.3156699999999999</v>
      </c>
      <c r="HR505" s="1">
        <v>1.4978</v>
      </c>
      <c r="HS505" s="1">
        <v>2.2997999999999998</v>
      </c>
      <c r="HT505" s="1">
        <v>1.5478499999999999</v>
      </c>
      <c r="HU505" s="1">
        <v>2.3584000000000001</v>
      </c>
      <c r="HV505" s="1">
        <v>38.183700000000002</v>
      </c>
      <c r="HW505" s="1">
        <v>14.3072</v>
      </c>
      <c r="HX505" s="1">
        <v>18</v>
      </c>
      <c r="HY505" s="1">
        <v>478.416</v>
      </c>
      <c r="HZ505" s="1">
        <v>495.97199999999998</v>
      </c>
      <c r="IA505" s="1">
        <v>27.5016</v>
      </c>
      <c r="IB505" s="1">
        <v>31.9649</v>
      </c>
      <c r="IC505" s="1">
        <v>30.000299999999999</v>
      </c>
      <c r="ID505" s="1">
        <v>31.742599999999999</v>
      </c>
      <c r="IE505" s="1">
        <v>31.838200000000001</v>
      </c>
      <c r="IF505" s="1">
        <v>22.844000000000001</v>
      </c>
      <c r="IG505" s="1">
        <v>29.805299999999999</v>
      </c>
      <c r="IH505" s="1">
        <v>0</v>
      </c>
      <c r="II505" s="1">
        <v>27.5029</v>
      </c>
      <c r="IJ505" s="1">
        <v>471.68799999999999</v>
      </c>
      <c r="IK505" s="1">
        <v>25.293399999999998</v>
      </c>
      <c r="IL505" s="1">
        <v>100.477</v>
      </c>
      <c r="IM505" s="1">
        <v>100.182</v>
      </c>
      <c r="IN505" s="1" t="s">
        <v>361</v>
      </c>
    </row>
    <row r="506" spans="1:248" ht="15.75" customHeight="1" x14ac:dyDescent="0.3">
      <c r="A506" s="1">
        <v>490</v>
      </c>
      <c r="B506" s="1">
        <v>1660405625</v>
      </c>
      <c r="C506" s="1">
        <v>5900.9000000953674</v>
      </c>
      <c r="D506" s="1" t="s">
        <v>1337</v>
      </c>
      <c r="E506" s="1" t="s">
        <v>1338</v>
      </c>
      <c r="F506" s="1">
        <v>1</v>
      </c>
      <c r="G506" s="1" t="s">
        <v>349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1169</v>
      </c>
      <c r="M506" s="1" t="s">
        <v>354</v>
      </c>
      <c r="N506" s="1">
        <v>1660405617.03125</v>
      </c>
      <c r="O506" s="1">
        <f t="shared" si="34"/>
        <v>1.5446287665757028E-3</v>
      </c>
      <c r="P506" s="1">
        <f t="shared" si="35"/>
        <v>1.5446287665757028</v>
      </c>
      <c r="Q506" s="1">
        <f t="shared" si="36"/>
        <v>5.224468054286568</v>
      </c>
      <c r="R506" s="1">
        <f t="shared" si="37"/>
        <v>359.24593750000003</v>
      </c>
      <c r="S506" s="1">
        <f t="shared" si="38"/>
        <v>237.74063649889897</v>
      </c>
      <c r="T506" s="1">
        <f t="shared" si="39"/>
        <v>23.709362976972777</v>
      </c>
      <c r="U506" s="1">
        <f t="shared" si="40"/>
        <v>35.826825634959647</v>
      </c>
      <c r="V506" s="1">
        <f t="shared" si="41"/>
        <v>7.5790667083487612E-2</v>
      </c>
      <c r="W506" s="1">
        <f t="shared" si="42"/>
        <v>2.9222930609182747</v>
      </c>
      <c r="X506" s="1">
        <f t="shared" si="43"/>
        <v>7.4715355939897324E-2</v>
      </c>
      <c r="Y506" s="1">
        <f t="shared" si="44"/>
        <v>4.6792438890910046E-2</v>
      </c>
      <c r="Z506" s="1">
        <f t="shared" si="45"/>
        <v>321.52128675</v>
      </c>
      <c r="AA506" s="1">
        <f t="shared" si="46"/>
        <v>32.499479599746522</v>
      </c>
      <c r="AB506" s="1">
        <f t="shared" si="47"/>
        <v>31.697624999999999</v>
      </c>
      <c r="AC506" s="1">
        <f t="shared" si="48"/>
        <v>4.6939658709358127</v>
      </c>
      <c r="AD506" s="1">
        <f t="shared" si="49"/>
        <v>60.022913816669075</v>
      </c>
      <c r="AE506" s="1">
        <f t="shared" si="50"/>
        <v>2.7087611646889052</v>
      </c>
      <c r="AF506" s="1">
        <f t="shared" si="51"/>
        <v>4.512878486643296</v>
      </c>
      <c r="AG506" s="1">
        <f t="shared" si="52"/>
        <v>1.9852047062469076</v>
      </c>
      <c r="AH506" s="1">
        <f t="shared" si="53"/>
        <v>-68.118128605988488</v>
      </c>
      <c r="AI506" s="1">
        <f t="shared" si="54"/>
        <v>-108.98979714280928</v>
      </c>
      <c r="AJ506" s="1">
        <f t="shared" si="55"/>
        <v>-8.404292563784022</v>
      </c>
      <c r="AK506" s="1">
        <f t="shared" si="56"/>
        <v>136.00906843741825</v>
      </c>
      <c r="AL506" s="1">
        <f t="shared" si="57"/>
        <v>35.127788644355867</v>
      </c>
      <c r="AM506" s="1">
        <f t="shared" si="58"/>
        <v>1.5429881271479695</v>
      </c>
      <c r="AN506" s="1">
        <f t="shared" si="59"/>
        <v>5.224468054286568</v>
      </c>
      <c r="AO506" s="1">
        <v>438.52737079024843</v>
      </c>
      <c r="AP506" s="1">
        <v>406.37642424242438</v>
      </c>
      <c r="AQ506" s="1">
        <v>4.9834798233672446</v>
      </c>
      <c r="AR506" s="1">
        <v>65.518535012621754</v>
      </c>
      <c r="AS506" s="1">
        <f t="shared" si="60"/>
        <v>1.5446287665757028</v>
      </c>
      <c r="AT506" s="1">
        <v>25.36125128934459</v>
      </c>
      <c r="AU506" s="1">
        <v>27.163938787878791</v>
      </c>
      <c r="AV506" s="1">
        <v>-3.3960389263635709E-7</v>
      </c>
      <c r="AW506" s="1">
        <v>82.942590886382504</v>
      </c>
      <c r="AX506" s="1">
        <v>13</v>
      </c>
      <c r="AY506" s="1">
        <v>3</v>
      </c>
      <c r="AZ506" s="1">
        <f t="shared" si="61"/>
        <v>1</v>
      </c>
      <c r="BA506" s="1">
        <f t="shared" si="62"/>
        <v>0</v>
      </c>
      <c r="BB506" s="1">
        <f t="shared" si="63"/>
        <v>51965.739488233914</v>
      </c>
      <c r="BC506" s="1">
        <f t="shared" si="64"/>
        <v>2000.0331249999999</v>
      </c>
      <c r="BD506" s="1">
        <f t="shared" si="65"/>
        <v>1681.2278249999999</v>
      </c>
      <c r="BE506" s="1">
        <f t="shared" si="66"/>
        <v>0.84059999006266461</v>
      </c>
      <c r="BF506" s="1">
        <f t="shared" si="67"/>
        <v>0.16075798082094267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1660405617.03125</v>
      </c>
      <c r="BM506" s="1">
        <v>359.24593750000003</v>
      </c>
      <c r="BN506" s="1">
        <v>402.05212499999999</v>
      </c>
      <c r="BO506" s="1">
        <v>27.161531249999999</v>
      </c>
      <c r="BP506" s="1">
        <v>25.360756250000001</v>
      </c>
      <c r="BQ506" s="1">
        <v>357.96381250000002</v>
      </c>
      <c r="BR506" s="1">
        <v>27.152256250000001</v>
      </c>
      <c r="BS506" s="1">
        <v>500.14406250000002</v>
      </c>
      <c r="BT506" s="1">
        <v>99.627793749999995</v>
      </c>
      <c r="BU506" s="1">
        <v>0.10005810625</v>
      </c>
      <c r="BV506" s="1">
        <v>31.00583125</v>
      </c>
      <c r="BW506" s="1">
        <v>31.697624999999999</v>
      </c>
      <c r="BX506" s="1">
        <v>999.9</v>
      </c>
      <c r="BY506" s="1">
        <v>0</v>
      </c>
      <c r="BZ506" s="1">
        <v>0</v>
      </c>
      <c r="CA506" s="1">
        <v>9995.8968750000004</v>
      </c>
      <c r="CB506" s="1">
        <v>0</v>
      </c>
      <c r="CC506" s="1">
        <v>20.78815625</v>
      </c>
      <c r="CD506" s="1">
        <v>-42.806006250000003</v>
      </c>
      <c r="CE506" s="1">
        <v>369.27612499999998</v>
      </c>
      <c r="CF506" s="1">
        <v>412.51375000000002</v>
      </c>
      <c r="CG506" s="1">
        <v>1.8007675000000001</v>
      </c>
      <c r="CH506" s="1">
        <v>402.05212499999999</v>
      </c>
      <c r="CI506" s="1">
        <v>25.360756250000001</v>
      </c>
      <c r="CJ506" s="1">
        <v>2.7060437500000001</v>
      </c>
      <c r="CK506" s="1">
        <v>2.5266356249999999</v>
      </c>
      <c r="CL506" s="1">
        <v>22.32185625</v>
      </c>
      <c r="CM506" s="1">
        <v>21.199093749999999</v>
      </c>
      <c r="CN506" s="1">
        <v>2000.0331249999999</v>
      </c>
      <c r="CO506" s="1">
        <v>0.98000143750000013</v>
      </c>
      <c r="CP506" s="1">
        <v>1.9998862499999999E-2</v>
      </c>
      <c r="CQ506" s="1">
        <v>0</v>
      </c>
      <c r="CR506" s="1">
        <v>2.5803750000000001</v>
      </c>
      <c r="CS506" s="1">
        <v>0</v>
      </c>
      <c r="CT506" s="1">
        <v>26379.5625</v>
      </c>
      <c r="CU506" s="1">
        <v>17412.618750000001</v>
      </c>
      <c r="CV506" s="1">
        <v>42.061999999999998</v>
      </c>
      <c r="CW506" s="1">
        <v>43.125</v>
      </c>
      <c r="CX506" s="1">
        <v>42.061999999999998</v>
      </c>
      <c r="CY506" s="1">
        <v>41.554250000000003</v>
      </c>
      <c r="CZ506" s="1">
        <v>42.077749999999988</v>
      </c>
      <c r="DA506" s="1">
        <v>1960.0331249999999</v>
      </c>
      <c r="DB506" s="1">
        <v>40</v>
      </c>
      <c r="DC506" s="1">
        <v>0</v>
      </c>
      <c r="DD506" s="1">
        <v>1660405623</v>
      </c>
      <c r="DE506" s="1">
        <v>0</v>
      </c>
      <c r="DF506" s="1">
        <v>1660405346</v>
      </c>
      <c r="DG506" s="1" t="s">
        <v>1170</v>
      </c>
      <c r="DH506" s="1">
        <v>1660405346</v>
      </c>
      <c r="DI506" s="1">
        <v>1660405343.5</v>
      </c>
      <c r="DJ506" s="1">
        <v>14</v>
      </c>
      <c r="DK506" s="1">
        <v>0.109</v>
      </c>
      <c r="DL506" s="1">
        <v>-3.0000000000000001E-3</v>
      </c>
      <c r="DM506" s="1">
        <v>1.3660000000000001</v>
      </c>
      <c r="DN506" s="1">
        <v>1.4E-2</v>
      </c>
      <c r="DO506" s="1">
        <v>400</v>
      </c>
      <c r="DP506" s="1">
        <v>25</v>
      </c>
      <c r="DQ506" s="1">
        <v>0.44</v>
      </c>
      <c r="DR506" s="1">
        <v>0.08</v>
      </c>
      <c r="DS506" s="1">
        <v>4.6578641643791627</v>
      </c>
      <c r="DT506" s="1">
        <v>4.8104595254656228</v>
      </c>
      <c r="DU506" s="1">
        <v>0.35524303705602661</v>
      </c>
      <c r="DV506" s="1">
        <v>0</v>
      </c>
      <c r="DW506" s="1">
        <v>35.054321665204007</v>
      </c>
      <c r="DX506" s="1">
        <v>0.30787939403781039</v>
      </c>
      <c r="DY506" s="1">
        <v>0.2435395003775776</v>
      </c>
      <c r="DZ506" s="1">
        <v>0</v>
      </c>
      <c r="EA506" s="1">
        <v>-42.730309677419349</v>
      </c>
      <c r="EB506" s="1">
        <v>-1.371024193548332</v>
      </c>
      <c r="EC506" s="1">
        <v>0.32103375900748571</v>
      </c>
      <c r="ED506" s="1">
        <v>0</v>
      </c>
      <c r="EE506" s="1">
        <v>243.55487026324141</v>
      </c>
      <c r="EF506" s="1">
        <v>181.52157623407379</v>
      </c>
      <c r="EG506" s="1">
        <v>13.19839353021875</v>
      </c>
      <c r="EH506" s="1">
        <v>0</v>
      </c>
      <c r="EI506" s="1">
        <v>1.8000853658536591</v>
      </c>
      <c r="EJ506" s="1">
        <v>1.167846689895452E-2</v>
      </c>
      <c r="EK506" s="1">
        <v>2.016217295636614E-3</v>
      </c>
      <c r="EL506" s="1">
        <v>1</v>
      </c>
      <c r="EM506" s="1">
        <v>1.9854514858597621</v>
      </c>
      <c r="EN506" s="1">
        <v>-1.551512570327415E-2</v>
      </c>
      <c r="EO506" s="1">
        <v>1.243808065311283E-3</v>
      </c>
      <c r="EP506" s="1">
        <v>1</v>
      </c>
      <c r="EQ506" s="1">
        <v>2</v>
      </c>
      <c r="ER506" s="1">
        <v>6</v>
      </c>
      <c r="ES506" s="1" t="s">
        <v>390</v>
      </c>
      <c r="ET506" s="1">
        <v>2.9429099999999999</v>
      </c>
      <c r="EU506" s="1">
        <v>2.8012199999999998</v>
      </c>
      <c r="EV506" s="1">
        <v>8.7590299999999996E-2</v>
      </c>
      <c r="EW506" s="1">
        <v>9.4871800000000006E-2</v>
      </c>
      <c r="EX506" s="1">
        <v>0.117844</v>
      </c>
      <c r="EY506" s="1">
        <v>0.112357</v>
      </c>
      <c r="EZ506" s="1">
        <v>18697.900000000001</v>
      </c>
      <c r="FA506" s="1">
        <v>19448.400000000001</v>
      </c>
      <c r="FB506" s="1">
        <v>23831.5</v>
      </c>
      <c r="FC506" s="1">
        <v>25005.599999999999</v>
      </c>
      <c r="FD506" s="1">
        <v>33649.599999999999</v>
      </c>
      <c r="FE506" s="1">
        <v>35441.699999999997</v>
      </c>
      <c r="FF506" s="1">
        <v>43451</v>
      </c>
      <c r="FG506" s="1">
        <v>46225.2</v>
      </c>
      <c r="FH506" s="1">
        <v>1.92645</v>
      </c>
      <c r="FI506" s="1">
        <v>1.8564499999999999</v>
      </c>
      <c r="FJ506" s="1">
        <v>0.120088</v>
      </c>
      <c r="FK506" s="1">
        <v>0</v>
      </c>
      <c r="FL506" s="1">
        <v>29.742899999999999</v>
      </c>
      <c r="FM506" s="1">
        <v>999.9</v>
      </c>
      <c r="FN506" s="1">
        <v>61.2</v>
      </c>
      <c r="FO506" s="1">
        <v>35.1</v>
      </c>
      <c r="FP506" s="1">
        <v>34.891599999999997</v>
      </c>
      <c r="FQ506" s="1">
        <v>63.996699999999997</v>
      </c>
      <c r="FR506" s="1">
        <v>25.789300000000001</v>
      </c>
      <c r="FS506" s="1">
        <v>1</v>
      </c>
      <c r="FT506" s="1">
        <v>0.38684499999999999</v>
      </c>
      <c r="FU506" s="1">
        <v>1.5910599999999999</v>
      </c>
      <c r="FV506" s="1">
        <v>20.314900000000002</v>
      </c>
      <c r="FW506" s="1">
        <v>5.2107000000000001</v>
      </c>
      <c r="FX506" s="1">
        <v>11.9071</v>
      </c>
      <c r="FY506" s="1">
        <v>5.0025500000000003</v>
      </c>
      <c r="FZ506" s="1">
        <v>3.2902300000000002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1.8595900000000001</v>
      </c>
      <c r="GF506" s="1">
        <v>1.8545799999999999</v>
      </c>
      <c r="GG506" s="1">
        <v>1.8577600000000001</v>
      </c>
      <c r="GH506" s="1">
        <v>1.85623</v>
      </c>
      <c r="GI506" s="1">
        <v>1.85501</v>
      </c>
      <c r="GJ506" s="1">
        <v>1.8546899999999999</v>
      </c>
      <c r="GK506" s="1">
        <v>1.8533500000000001</v>
      </c>
      <c r="GL506" s="1">
        <v>1.8564400000000001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1.361</v>
      </c>
      <c r="HA506" s="1">
        <v>9.2999999999999992E-3</v>
      </c>
      <c r="HB506" s="1">
        <v>0.41309066869031658</v>
      </c>
      <c r="HC506" s="1">
        <v>2.8098669343081611E-3</v>
      </c>
      <c r="HD506" s="1">
        <v>-1.127031966113555E-6</v>
      </c>
      <c r="HE506" s="1">
        <v>1.768598670541231E-10</v>
      </c>
      <c r="HF506" s="1">
        <v>-7.0735416739826806E-2</v>
      </c>
      <c r="HG506" s="1">
        <v>1.081145868756639E-2</v>
      </c>
      <c r="HH506" s="1">
        <v>-3.689364805754238E-4</v>
      </c>
      <c r="HI506" s="1">
        <v>2.919854880483278E-6</v>
      </c>
      <c r="HJ506" s="1">
        <v>2</v>
      </c>
      <c r="HK506" s="1">
        <v>2136</v>
      </c>
      <c r="HL506" s="1">
        <v>3</v>
      </c>
      <c r="HM506" s="1">
        <v>30</v>
      </c>
      <c r="HN506" s="1">
        <v>4.7</v>
      </c>
      <c r="HO506" s="1">
        <v>4.7</v>
      </c>
      <c r="HP506" s="1">
        <v>1.1486799999999999</v>
      </c>
      <c r="HQ506" s="1">
        <v>2.3156699999999999</v>
      </c>
      <c r="HR506" s="1">
        <v>1.4978</v>
      </c>
      <c r="HS506" s="1">
        <v>2.3010299999999999</v>
      </c>
      <c r="HT506" s="1">
        <v>1.5478499999999999</v>
      </c>
      <c r="HU506" s="1">
        <v>2.4499499999999999</v>
      </c>
      <c r="HV506" s="1">
        <v>38.183700000000002</v>
      </c>
      <c r="HW506" s="1">
        <v>14.3072</v>
      </c>
      <c r="HX506" s="1">
        <v>18</v>
      </c>
      <c r="HY506" s="1">
        <v>478.55500000000001</v>
      </c>
      <c r="HZ506" s="1">
        <v>495.91</v>
      </c>
      <c r="IA506" s="1">
        <v>27.500299999999999</v>
      </c>
      <c r="IB506" s="1">
        <v>31.965499999999999</v>
      </c>
      <c r="IC506" s="1">
        <v>30.0002</v>
      </c>
      <c r="ID506" s="1">
        <v>31.743600000000001</v>
      </c>
      <c r="IE506" s="1">
        <v>31.838699999999999</v>
      </c>
      <c r="IF506" s="1">
        <v>23.071200000000001</v>
      </c>
      <c r="IG506" s="1">
        <v>29.805299999999999</v>
      </c>
      <c r="IH506" s="1">
        <v>0</v>
      </c>
      <c r="II506" s="1">
        <v>27.5029</v>
      </c>
      <c r="IJ506" s="1">
        <v>471.68799999999999</v>
      </c>
      <c r="IK506" s="1">
        <v>25.2941</v>
      </c>
      <c r="IL506" s="1">
        <v>100.476</v>
      </c>
      <c r="IM506" s="1">
        <v>100.181</v>
      </c>
      <c r="IN506" s="1" t="s">
        <v>361</v>
      </c>
    </row>
    <row r="507" spans="1:248" ht="15.75" customHeight="1" x14ac:dyDescent="0.3">
      <c r="A507" s="1">
        <v>491</v>
      </c>
      <c r="B507" s="1">
        <v>1660405625.5</v>
      </c>
      <c r="C507" s="1">
        <v>5901.4000000953674</v>
      </c>
      <c r="D507" s="1" t="s">
        <v>1337</v>
      </c>
      <c r="E507" s="1" t="s">
        <v>1338</v>
      </c>
      <c r="F507" s="1">
        <v>1</v>
      </c>
      <c r="G507" s="1" t="s">
        <v>349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1169</v>
      </c>
      <c r="M507" s="1" t="s">
        <v>354</v>
      </c>
      <c r="N507" s="1">
        <v>1660405617.03125</v>
      </c>
      <c r="O507" s="1">
        <f t="shared" si="34"/>
        <v>1.5450230420225918E-3</v>
      </c>
      <c r="P507" s="1">
        <f t="shared" si="35"/>
        <v>1.5450230420225917</v>
      </c>
      <c r="Q507" s="1">
        <f t="shared" si="36"/>
        <v>5.2895622525259807</v>
      </c>
      <c r="R507" s="1">
        <f t="shared" si="37"/>
        <v>359.24593750000003</v>
      </c>
      <c r="S507" s="1">
        <f t="shared" si="38"/>
        <v>236.40053994493994</v>
      </c>
      <c r="T507" s="1">
        <f t="shared" si="39"/>
        <v>23.575718026366481</v>
      </c>
      <c r="U507" s="1">
        <f t="shared" si="40"/>
        <v>35.826825634959647</v>
      </c>
      <c r="V507" s="1">
        <f t="shared" si="41"/>
        <v>7.5810291273747041E-2</v>
      </c>
      <c r="W507" s="1">
        <f t="shared" si="42"/>
        <v>2.9222930609182747</v>
      </c>
      <c r="X507" s="1">
        <f t="shared" si="43"/>
        <v>7.4734427467626263E-2</v>
      </c>
      <c r="Y507" s="1">
        <f t="shared" si="44"/>
        <v>4.6804407273173886E-2</v>
      </c>
      <c r="Z507" s="1">
        <f t="shared" si="45"/>
        <v>321.52128675</v>
      </c>
      <c r="AA507" s="1">
        <f t="shared" si="46"/>
        <v>32.49937711135852</v>
      </c>
      <c r="AB507" s="1">
        <f t="shared" si="47"/>
        <v>31.697624999999999</v>
      </c>
      <c r="AC507" s="1">
        <f t="shared" si="48"/>
        <v>4.6939658709358127</v>
      </c>
      <c r="AD507" s="1">
        <f t="shared" si="49"/>
        <v>60.022913816669075</v>
      </c>
      <c r="AE507" s="1">
        <f t="shared" si="50"/>
        <v>2.7087611646889052</v>
      </c>
      <c r="AF507" s="1">
        <f t="shared" si="51"/>
        <v>4.512878486643296</v>
      </c>
      <c r="AG507" s="1">
        <f t="shared" si="52"/>
        <v>1.9852047062469076</v>
      </c>
      <c r="AH507" s="1">
        <f t="shared" si="53"/>
        <v>-68.135516153196292</v>
      </c>
      <c r="AI507" s="1">
        <f t="shared" si="54"/>
        <v>-108.98979714280928</v>
      </c>
      <c r="AJ507" s="1">
        <f t="shared" si="55"/>
        <v>-8.404292563784022</v>
      </c>
      <c r="AK507" s="1">
        <f t="shared" si="56"/>
        <v>135.99168089021043</v>
      </c>
      <c r="AL507" s="1">
        <f t="shared" si="57"/>
        <v>35.127788644355867</v>
      </c>
      <c r="AM507" s="1">
        <f t="shared" si="58"/>
        <v>1.5429881271479695</v>
      </c>
      <c r="AN507" s="1">
        <f t="shared" si="59"/>
        <v>5.2895622525259807</v>
      </c>
      <c r="AO507" s="1">
        <v>441.11752244061228</v>
      </c>
      <c r="AP507" s="1">
        <v>408.8681212121212</v>
      </c>
      <c r="AQ507" s="1">
        <v>4.9870318040466506</v>
      </c>
      <c r="AR507" s="1">
        <v>65.518535012621754</v>
      </c>
      <c r="AS507" s="1">
        <f t="shared" si="60"/>
        <v>1.5450230420225917</v>
      </c>
      <c r="AT507" s="1">
        <v>25.361298567587308</v>
      </c>
      <c r="AU507" s="1">
        <v>27.164478787878799</v>
      </c>
      <c r="AV507" s="1">
        <v>-5.4786459051031114E-6</v>
      </c>
      <c r="AW507" s="1">
        <v>82.942590886382504</v>
      </c>
      <c r="AX507" s="1">
        <v>13</v>
      </c>
      <c r="AY507" s="1">
        <v>3</v>
      </c>
      <c r="AZ507" s="1">
        <f t="shared" si="61"/>
        <v>1</v>
      </c>
      <c r="BA507" s="1">
        <f t="shared" si="62"/>
        <v>0</v>
      </c>
      <c r="BB507" s="1">
        <f t="shared" si="63"/>
        <v>51965.739488233914</v>
      </c>
      <c r="BC507" s="1">
        <f t="shared" si="64"/>
        <v>2000.0331249999999</v>
      </c>
      <c r="BD507" s="1">
        <f t="shared" si="65"/>
        <v>1681.2278249999999</v>
      </c>
      <c r="BE507" s="1">
        <f t="shared" si="66"/>
        <v>0.84059999006266461</v>
      </c>
      <c r="BF507" s="1">
        <f t="shared" si="67"/>
        <v>0.16075798082094267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1660405617.03125</v>
      </c>
      <c r="BM507" s="1">
        <v>359.24593750000003</v>
      </c>
      <c r="BN507" s="1">
        <v>402.05212499999999</v>
      </c>
      <c r="BO507" s="1">
        <v>27.161531249999999</v>
      </c>
      <c r="BP507" s="1">
        <v>25.360756250000001</v>
      </c>
      <c r="BQ507" s="1">
        <v>357.96381250000002</v>
      </c>
      <c r="BR507" s="1">
        <v>27.152256250000001</v>
      </c>
      <c r="BS507" s="1">
        <v>500.14406250000002</v>
      </c>
      <c r="BT507" s="1">
        <v>99.627793749999995</v>
      </c>
      <c r="BU507" s="1">
        <v>0.10005810625</v>
      </c>
      <c r="BV507" s="1">
        <v>31.00583125</v>
      </c>
      <c r="BW507" s="1">
        <v>31.697624999999999</v>
      </c>
      <c r="BX507" s="1">
        <v>999.9</v>
      </c>
      <c r="BY507" s="1">
        <v>0</v>
      </c>
      <c r="BZ507" s="1">
        <v>0</v>
      </c>
      <c r="CA507" s="1">
        <v>9995.8968750000004</v>
      </c>
      <c r="CB507" s="1">
        <v>0</v>
      </c>
      <c r="CC507" s="1">
        <v>20.78815625</v>
      </c>
      <c r="CD507" s="1">
        <v>-42.806006250000003</v>
      </c>
      <c r="CE507" s="1">
        <v>369.27612499999998</v>
      </c>
      <c r="CF507" s="1">
        <v>412.51375000000002</v>
      </c>
      <c r="CG507" s="1">
        <v>1.8007675000000001</v>
      </c>
      <c r="CH507" s="1">
        <v>402.05212499999999</v>
      </c>
      <c r="CI507" s="1">
        <v>25.360756250000001</v>
      </c>
      <c r="CJ507" s="1">
        <v>2.7060437500000001</v>
      </c>
      <c r="CK507" s="1">
        <v>2.5266356249999999</v>
      </c>
      <c r="CL507" s="1">
        <v>22.32185625</v>
      </c>
      <c r="CM507" s="1">
        <v>21.199093749999999</v>
      </c>
      <c r="CN507" s="1">
        <v>2000.0331249999999</v>
      </c>
      <c r="CO507" s="1">
        <v>0.98000143750000013</v>
      </c>
      <c r="CP507" s="1">
        <v>1.9998862499999999E-2</v>
      </c>
      <c r="CQ507" s="1">
        <v>0</v>
      </c>
      <c r="CR507" s="1">
        <v>2.5803750000000001</v>
      </c>
      <c r="CS507" s="1">
        <v>0</v>
      </c>
      <c r="CT507" s="1">
        <v>26379.5625</v>
      </c>
      <c r="CU507" s="1">
        <v>17412.618750000001</v>
      </c>
      <c r="CV507" s="1">
        <v>42.061999999999998</v>
      </c>
      <c r="CW507" s="1">
        <v>43.125</v>
      </c>
      <c r="CX507" s="1">
        <v>42.061999999999998</v>
      </c>
      <c r="CY507" s="1">
        <v>41.554250000000003</v>
      </c>
      <c r="CZ507" s="1">
        <v>42.077749999999988</v>
      </c>
      <c r="DA507" s="1">
        <v>1960.0331249999999</v>
      </c>
      <c r="DB507" s="1">
        <v>40</v>
      </c>
      <c r="DC507" s="1">
        <v>0</v>
      </c>
      <c r="DD507" s="1">
        <v>1660405623.5999999</v>
      </c>
      <c r="DE507" s="1">
        <v>0</v>
      </c>
      <c r="DF507" s="1">
        <v>1660405346</v>
      </c>
      <c r="DG507" s="1" t="s">
        <v>1170</v>
      </c>
      <c r="DH507" s="1">
        <v>1660405346</v>
      </c>
      <c r="DI507" s="1">
        <v>1660405343.5</v>
      </c>
      <c r="DJ507" s="1">
        <v>14</v>
      </c>
      <c r="DK507" s="1">
        <v>0.109</v>
      </c>
      <c r="DL507" s="1">
        <v>-3.0000000000000001E-3</v>
      </c>
      <c r="DM507" s="1">
        <v>1.3660000000000001</v>
      </c>
      <c r="DN507" s="1">
        <v>1.4E-2</v>
      </c>
      <c r="DO507" s="1">
        <v>400</v>
      </c>
      <c r="DP507" s="1">
        <v>25</v>
      </c>
      <c r="DQ507" s="1">
        <v>0.44</v>
      </c>
      <c r="DR507" s="1">
        <v>0.08</v>
      </c>
      <c r="DS507" s="1">
        <v>4.7380074627594624</v>
      </c>
      <c r="DT507" s="1">
        <v>4.7646499920064578</v>
      </c>
      <c r="DU507" s="1">
        <v>0.36193189331274112</v>
      </c>
      <c r="DV507" s="1">
        <v>0</v>
      </c>
      <c r="DW507" s="1">
        <v>35.110993061315092</v>
      </c>
      <c r="DX507" s="1">
        <v>1.7097143799377199</v>
      </c>
      <c r="DY507" s="1">
        <v>0.30627958466297611</v>
      </c>
      <c r="DZ507" s="1">
        <v>0</v>
      </c>
      <c r="EA507" s="1">
        <v>-42.815869999999997</v>
      </c>
      <c r="EB507" s="1">
        <v>-3.6651951056729688</v>
      </c>
      <c r="EC507" s="1">
        <v>0.42846112242925039</v>
      </c>
      <c r="ED507" s="1">
        <v>0</v>
      </c>
      <c r="EE507" s="1">
        <v>247.764786460848</v>
      </c>
      <c r="EF507" s="1">
        <v>182.16804803858841</v>
      </c>
      <c r="EG507" s="1">
        <v>13.67361852911865</v>
      </c>
      <c r="EH507" s="1">
        <v>0</v>
      </c>
      <c r="EI507" s="1">
        <v>1.8004547500000001</v>
      </c>
      <c r="EJ507" s="1">
        <v>8.5878799249503174E-3</v>
      </c>
      <c r="EK507" s="1">
        <v>1.829083086549091E-3</v>
      </c>
      <c r="EL507" s="1">
        <v>1</v>
      </c>
      <c r="EM507" s="1">
        <v>1.9852027832922521</v>
      </c>
      <c r="EN507" s="1">
        <v>-1.533020737780358E-2</v>
      </c>
      <c r="EO507" s="1">
        <v>1.262383381354909E-3</v>
      </c>
      <c r="EP507" s="1">
        <v>1</v>
      </c>
      <c r="EQ507" s="1">
        <v>2</v>
      </c>
      <c r="ER507" s="1">
        <v>6</v>
      </c>
      <c r="ES507" s="1" t="s">
        <v>390</v>
      </c>
      <c r="ET507" s="1">
        <v>2.94279</v>
      </c>
      <c r="EU507" s="1">
        <v>2.80118</v>
      </c>
      <c r="EV507" s="1">
        <v>8.7998599999999996E-2</v>
      </c>
      <c r="EW507" s="1">
        <v>9.5279000000000003E-2</v>
      </c>
      <c r="EX507" s="1">
        <v>0.117843</v>
      </c>
      <c r="EY507" s="1">
        <v>0.112357</v>
      </c>
      <c r="EZ507" s="1">
        <v>18689.599999999999</v>
      </c>
      <c r="FA507" s="1">
        <v>19439.8</v>
      </c>
      <c r="FB507" s="1">
        <v>23831.599999999999</v>
      </c>
      <c r="FC507" s="1">
        <v>25005.7</v>
      </c>
      <c r="FD507" s="1">
        <v>33649.800000000003</v>
      </c>
      <c r="FE507" s="1">
        <v>35441.699999999997</v>
      </c>
      <c r="FF507" s="1">
        <v>43451.1</v>
      </c>
      <c r="FG507" s="1">
        <v>46225.3</v>
      </c>
      <c r="FH507" s="1">
        <v>1.92645</v>
      </c>
      <c r="FI507" s="1">
        <v>1.8565</v>
      </c>
      <c r="FJ507" s="1">
        <v>0.11998399999999999</v>
      </c>
      <c r="FK507" s="1">
        <v>0</v>
      </c>
      <c r="FL507" s="1">
        <v>29.742899999999999</v>
      </c>
      <c r="FM507" s="1">
        <v>999.9</v>
      </c>
      <c r="FN507" s="1">
        <v>61.2</v>
      </c>
      <c r="FO507" s="1">
        <v>35.1</v>
      </c>
      <c r="FP507" s="1">
        <v>34.890999999999998</v>
      </c>
      <c r="FQ507" s="1">
        <v>63.996699999999997</v>
      </c>
      <c r="FR507" s="1">
        <v>26.197900000000001</v>
      </c>
      <c r="FS507" s="1">
        <v>1</v>
      </c>
      <c r="FT507" s="1">
        <v>0.38680900000000001</v>
      </c>
      <c r="FU507" s="1">
        <v>1.58968</v>
      </c>
      <c r="FV507" s="1">
        <v>20.314900000000002</v>
      </c>
      <c r="FW507" s="1">
        <v>5.2107000000000001</v>
      </c>
      <c r="FX507" s="1">
        <v>11.9069</v>
      </c>
      <c r="FY507" s="1">
        <v>5.0024499999999996</v>
      </c>
      <c r="FZ507" s="1">
        <v>3.2902300000000002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1.8595900000000001</v>
      </c>
      <c r="GF507" s="1">
        <v>1.8545799999999999</v>
      </c>
      <c r="GG507" s="1">
        <v>1.8577600000000001</v>
      </c>
      <c r="GH507" s="1">
        <v>1.85623</v>
      </c>
      <c r="GI507" s="1">
        <v>1.85501</v>
      </c>
      <c r="GJ507" s="1">
        <v>1.8546899999999999</v>
      </c>
      <c r="GK507" s="1">
        <v>1.8533500000000001</v>
      </c>
      <c r="GL507" s="1">
        <v>1.8564400000000001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1.3660000000000001</v>
      </c>
      <c r="HA507" s="1">
        <v>9.2999999999999992E-3</v>
      </c>
      <c r="HB507" s="1">
        <v>0.41309066869031658</v>
      </c>
      <c r="HC507" s="1">
        <v>2.8098669343081611E-3</v>
      </c>
      <c r="HD507" s="1">
        <v>-1.127031966113555E-6</v>
      </c>
      <c r="HE507" s="1">
        <v>1.768598670541231E-10</v>
      </c>
      <c r="HF507" s="1">
        <v>-7.0735416739826806E-2</v>
      </c>
      <c r="HG507" s="1">
        <v>1.081145868756639E-2</v>
      </c>
      <c r="HH507" s="1">
        <v>-3.689364805754238E-4</v>
      </c>
      <c r="HI507" s="1">
        <v>2.919854880483278E-6</v>
      </c>
      <c r="HJ507" s="1">
        <v>2</v>
      </c>
      <c r="HK507" s="1">
        <v>2136</v>
      </c>
      <c r="HL507" s="1">
        <v>3</v>
      </c>
      <c r="HM507" s="1">
        <v>30</v>
      </c>
      <c r="HN507" s="1">
        <v>4.7</v>
      </c>
      <c r="HO507" s="1">
        <v>4.7</v>
      </c>
      <c r="HP507" s="1">
        <v>1.1486799999999999</v>
      </c>
      <c r="HQ507" s="1">
        <v>2.3327599999999999</v>
      </c>
      <c r="HR507" s="1">
        <v>1.4978</v>
      </c>
      <c r="HS507" s="1">
        <v>2.2997999999999998</v>
      </c>
      <c r="HT507" s="1">
        <v>1.5478499999999999</v>
      </c>
      <c r="HU507" s="1">
        <v>2.4267599999999998</v>
      </c>
      <c r="HV507" s="1">
        <v>38.183700000000002</v>
      </c>
      <c r="HW507" s="1">
        <v>14.3072</v>
      </c>
      <c r="HX507" s="1">
        <v>18</v>
      </c>
      <c r="HY507" s="1">
        <v>478.55599999999998</v>
      </c>
      <c r="HZ507" s="1">
        <v>495.94400000000002</v>
      </c>
      <c r="IA507" s="1">
        <v>27.5</v>
      </c>
      <c r="IB507" s="1">
        <v>31.965800000000002</v>
      </c>
      <c r="IC507" s="1">
        <v>30.0002</v>
      </c>
      <c r="ID507" s="1">
        <v>31.7437</v>
      </c>
      <c r="IE507" s="1">
        <v>31.838899999999999</v>
      </c>
      <c r="IF507" s="1">
        <v>23.2471</v>
      </c>
      <c r="IG507" s="1">
        <v>29.805299999999999</v>
      </c>
      <c r="IH507" s="1">
        <v>0</v>
      </c>
      <c r="II507" s="1">
        <v>27.5029</v>
      </c>
      <c r="IJ507" s="1">
        <v>481.70699999999999</v>
      </c>
      <c r="IK507" s="1">
        <v>25.296399999999998</v>
      </c>
      <c r="IL507" s="1">
        <v>100.477</v>
      </c>
      <c r="IM507" s="1">
        <v>100.182</v>
      </c>
      <c r="IN507" s="1" t="s">
        <v>361</v>
      </c>
    </row>
    <row r="508" spans="1:248" ht="15.75" customHeight="1" x14ac:dyDescent="0.3">
      <c r="A508" s="1">
        <v>492</v>
      </c>
      <c r="B508" s="1">
        <v>1660405627</v>
      </c>
      <c r="C508" s="1">
        <v>5902.9000000953674</v>
      </c>
      <c r="D508" s="1" t="s">
        <v>1339</v>
      </c>
      <c r="E508" s="1" t="s">
        <v>1340</v>
      </c>
      <c r="F508" s="1">
        <v>1</v>
      </c>
      <c r="G508" s="1" t="s">
        <v>349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1169</v>
      </c>
      <c r="M508" s="1" t="s">
        <v>354</v>
      </c>
      <c r="N508" s="1">
        <v>1660405619.0625</v>
      </c>
      <c r="O508" s="1">
        <f t="shared" si="34"/>
        <v>1.5444978898472414E-3</v>
      </c>
      <c r="P508" s="1">
        <f t="shared" si="35"/>
        <v>1.5444978898472415</v>
      </c>
      <c r="Q508" s="1">
        <f t="shared" si="36"/>
        <v>5.4945253470310877</v>
      </c>
      <c r="R508" s="1">
        <f t="shared" si="37"/>
        <v>369.10849999999999</v>
      </c>
      <c r="S508" s="1">
        <f t="shared" si="38"/>
        <v>241.6272010687633</v>
      </c>
      <c r="T508" s="1">
        <f t="shared" si="39"/>
        <v>24.096960635874741</v>
      </c>
      <c r="U508" s="1">
        <f t="shared" si="40"/>
        <v>36.810396162042899</v>
      </c>
      <c r="V508" s="1">
        <f t="shared" si="41"/>
        <v>7.5803555617592167E-2</v>
      </c>
      <c r="W508" s="1">
        <f t="shared" si="42"/>
        <v>2.9223895648997638</v>
      </c>
      <c r="X508" s="1">
        <f t="shared" si="43"/>
        <v>7.4727916496543936E-2</v>
      </c>
      <c r="Y508" s="1">
        <f t="shared" si="44"/>
        <v>4.6800318147266241E-2</v>
      </c>
      <c r="Z508" s="1">
        <f t="shared" si="45"/>
        <v>321.52168574999996</v>
      </c>
      <c r="AA508" s="1">
        <f t="shared" si="46"/>
        <v>32.49754719164514</v>
      </c>
      <c r="AB508" s="1">
        <f t="shared" si="47"/>
        <v>31.695937499999999</v>
      </c>
      <c r="AC508" s="1">
        <f t="shared" si="48"/>
        <v>4.6935165577985991</v>
      </c>
      <c r="AD508" s="1">
        <f t="shared" si="49"/>
        <v>60.030576723687837</v>
      </c>
      <c r="AE508" s="1">
        <f t="shared" si="50"/>
        <v>2.7088096609759384</v>
      </c>
      <c r="AF508" s="1">
        <f t="shared" si="51"/>
        <v>4.5123832033868378</v>
      </c>
      <c r="AG508" s="1">
        <f t="shared" si="52"/>
        <v>1.9847068968226607</v>
      </c>
      <c r="AH508" s="1">
        <f t="shared" si="53"/>
        <v>-68.112356942263347</v>
      </c>
      <c r="AI508" s="1">
        <f t="shared" si="54"/>
        <v>-109.03081492204961</v>
      </c>
      <c r="AJ508" s="1">
        <f t="shared" si="55"/>
        <v>-8.4070281700552201</v>
      </c>
      <c r="AK508" s="1">
        <f t="shared" si="56"/>
        <v>135.97148571563176</v>
      </c>
      <c r="AL508" s="1">
        <f t="shared" si="57"/>
        <v>35.228563371087731</v>
      </c>
      <c r="AM508" s="1">
        <f t="shared" si="58"/>
        <v>1.5428810232459687</v>
      </c>
      <c r="AN508" s="1">
        <f t="shared" si="59"/>
        <v>5.4945253470310877</v>
      </c>
      <c r="AO508" s="1">
        <v>448.90498662566762</v>
      </c>
      <c r="AP508" s="1">
        <v>416.35987272727272</v>
      </c>
      <c r="AQ508" s="1">
        <v>4.9954091278913726</v>
      </c>
      <c r="AR508" s="1">
        <v>65.518535012621754</v>
      </c>
      <c r="AS508" s="1">
        <f t="shared" si="60"/>
        <v>1.5444978898472415</v>
      </c>
      <c r="AT508" s="1">
        <v>25.362075597278849</v>
      </c>
      <c r="AU508" s="1">
        <v>27.164594545454541</v>
      </c>
      <c r="AV508" s="1">
        <v>2.0318566724620899E-6</v>
      </c>
      <c r="AW508" s="1">
        <v>82.942590886382504</v>
      </c>
      <c r="AX508" s="1">
        <v>13</v>
      </c>
      <c r="AY508" s="1">
        <v>3</v>
      </c>
      <c r="AZ508" s="1">
        <f t="shared" si="61"/>
        <v>1</v>
      </c>
      <c r="BA508" s="1">
        <f t="shared" si="62"/>
        <v>0</v>
      </c>
      <c r="BB508" s="1">
        <f t="shared" si="63"/>
        <v>51968.815220950026</v>
      </c>
      <c r="BC508" s="1">
        <f t="shared" si="64"/>
        <v>2000.035625</v>
      </c>
      <c r="BD508" s="1">
        <f t="shared" si="65"/>
        <v>1681.2299250000001</v>
      </c>
      <c r="BE508" s="1">
        <f t="shared" si="66"/>
        <v>0.84059998931269042</v>
      </c>
      <c r="BF508" s="1">
        <f t="shared" si="67"/>
        <v>0.1607579793734924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1660405619.0625</v>
      </c>
      <c r="BM508" s="1">
        <v>369.10849999999999</v>
      </c>
      <c r="BN508" s="1">
        <v>412.05381249999999</v>
      </c>
      <c r="BO508" s="1">
        <v>27.162018750000001</v>
      </c>
      <c r="BP508" s="1">
        <v>25.36136875</v>
      </c>
      <c r="BQ508" s="1">
        <v>367.80612500000001</v>
      </c>
      <c r="BR508" s="1">
        <v>27.152750000000001</v>
      </c>
      <c r="BS508" s="1">
        <v>500.14381250000002</v>
      </c>
      <c r="BT508" s="1">
        <v>99.627831249999986</v>
      </c>
      <c r="BU508" s="1">
        <v>0.10001615</v>
      </c>
      <c r="BV508" s="1">
        <v>31.00390625</v>
      </c>
      <c r="BW508" s="1">
        <v>31.695937499999999</v>
      </c>
      <c r="BX508" s="1">
        <v>999.9</v>
      </c>
      <c r="BY508" s="1">
        <v>0</v>
      </c>
      <c r="BZ508" s="1">
        <v>0</v>
      </c>
      <c r="CA508" s="1">
        <v>9996.4437500000004</v>
      </c>
      <c r="CB508" s="1">
        <v>0</v>
      </c>
      <c r="CC508" s="1">
        <v>21.251531249999999</v>
      </c>
      <c r="CD508" s="1">
        <v>-42.945106249999988</v>
      </c>
      <c r="CE508" s="1">
        <v>379.41424999999998</v>
      </c>
      <c r="CF508" s="1">
        <v>422.7759375</v>
      </c>
      <c r="CG508" s="1">
        <v>1.8006537499999999</v>
      </c>
      <c r="CH508" s="1">
        <v>412.05381249999999</v>
      </c>
      <c r="CI508" s="1">
        <v>25.36136875</v>
      </c>
      <c r="CJ508" s="1">
        <v>2.7060943750000002</v>
      </c>
      <c r="CK508" s="1">
        <v>2.5266975</v>
      </c>
      <c r="CL508" s="1">
        <v>22.322156249999999</v>
      </c>
      <c r="CM508" s="1">
        <v>21.199493749999998</v>
      </c>
      <c r="CN508" s="1">
        <v>2000.035625</v>
      </c>
      <c r="CO508" s="1">
        <v>0.98000143750000013</v>
      </c>
      <c r="CP508" s="1">
        <v>1.9998862499999999E-2</v>
      </c>
      <c r="CQ508" s="1">
        <v>0</v>
      </c>
      <c r="CR508" s="1">
        <v>2.5762499999999999</v>
      </c>
      <c r="CS508" s="1">
        <v>0</v>
      </c>
      <c r="CT508" s="1">
        <v>26399.599999999999</v>
      </c>
      <c r="CU508" s="1">
        <v>17412.637500000001</v>
      </c>
      <c r="CV508" s="1">
        <v>42.061999999999998</v>
      </c>
      <c r="CW508" s="1">
        <v>43.128875000000001</v>
      </c>
      <c r="CX508" s="1">
        <v>42.061999999999998</v>
      </c>
      <c r="CY508" s="1">
        <v>41.554250000000003</v>
      </c>
      <c r="CZ508" s="1">
        <v>42.077749999999988</v>
      </c>
      <c r="DA508" s="1">
        <v>1960.035625</v>
      </c>
      <c r="DB508" s="1">
        <v>40</v>
      </c>
      <c r="DC508" s="1">
        <v>0</v>
      </c>
      <c r="DD508" s="1">
        <v>1660405624.8</v>
      </c>
      <c r="DE508" s="1">
        <v>0</v>
      </c>
      <c r="DF508" s="1">
        <v>1660405346</v>
      </c>
      <c r="DG508" s="1" t="s">
        <v>1170</v>
      </c>
      <c r="DH508" s="1">
        <v>1660405346</v>
      </c>
      <c r="DI508" s="1">
        <v>1660405343.5</v>
      </c>
      <c r="DJ508" s="1">
        <v>14</v>
      </c>
      <c r="DK508" s="1">
        <v>0.109</v>
      </c>
      <c r="DL508" s="1">
        <v>-3.0000000000000001E-3</v>
      </c>
      <c r="DM508" s="1">
        <v>1.3660000000000001</v>
      </c>
      <c r="DN508" s="1">
        <v>1.4E-2</v>
      </c>
      <c r="DO508" s="1">
        <v>400</v>
      </c>
      <c r="DP508" s="1">
        <v>25</v>
      </c>
      <c r="DQ508" s="1">
        <v>0.44</v>
      </c>
      <c r="DR508" s="1">
        <v>0.08</v>
      </c>
      <c r="DS508" s="1">
        <v>4.8443506224681334</v>
      </c>
      <c r="DT508" s="1">
        <v>4.9498023702819216</v>
      </c>
      <c r="DU508" s="1">
        <v>0.37346398095374589</v>
      </c>
      <c r="DV508" s="1">
        <v>0</v>
      </c>
      <c r="DW508" s="1">
        <v>35.178352490053747</v>
      </c>
      <c r="DX508" s="1">
        <v>4.0696539922076891</v>
      </c>
      <c r="DY508" s="1">
        <v>0.39823986254177768</v>
      </c>
      <c r="DZ508" s="1">
        <v>0</v>
      </c>
      <c r="EA508" s="1">
        <v>-42.917441935483872</v>
      </c>
      <c r="EB508" s="1">
        <v>-5.6951419354837247</v>
      </c>
      <c r="EC508" s="1">
        <v>0.53370534384420998</v>
      </c>
      <c r="ED508" s="1">
        <v>0</v>
      </c>
      <c r="EE508" s="1">
        <v>253.36957161845621</v>
      </c>
      <c r="EF508" s="1">
        <v>177.11791279779251</v>
      </c>
      <c r="EG508" s="1">
        <v>12.85447488420691</v>
      </c>
      <c r="EH508" s="1">
        <v>0</v>
      </c>
      <c r="EI508" s="1">
        <v>1.8005463414634151</v>
      </c>
      <c r="EJ508" s="1">
        <v>6.4114285714291742E-3</v>
      </c>
      <c r="EK508" s="1">
        <v>1.7668157330695781E-3</v>
      </c>
      <c r="EL508" s="1">
        <v>1</v>
      </c>
      <c r="EM508" s="1">
        <v>1.984777106038103</v>
      </c>
      <c r="EN508" s="1">
        <v>-1.270241529372766E-2</v>
      </c>
      <c r="EO508" s="1">
        <v>1.058044973415607E-3</v>
      </c>
      <c r="EP508" s="1">
        <v>1</v>
      </c>
      <c r="EQ508" s="1">
        <v>2</v>
      </c>
      <c r="ER508" s="1">
        <v>6</v>
      </c>
      <c r="ES508" s="1" t="s">
        <v>390</v>
      </c>
      <c r="ET508" s="1">
        <v>2.9426700000000001</v>
      </c>
      <c r="EU508" s="1">
        <v>2.80098</v>
      </c>
      <c r="EV508" s="1">
        <v>8.9225499999999999E-2</v>
      </c>
      <c r="EW508" s="1">
        <v>9.6480499999999997E-2</v>
      </c>
      <c r="EX508" s="1">
        <v>0.117844</v>
      </c>
      <c r="EY508" s="1">
        <v>0.112357</v>
      </c>
      <c r="EZ508" s="1">
        <v>18664.5</v>
      </c>
      <c r="FA508" s="1">
        <v>19413.900000000001</v>
      </c>
      <c r="FB508" s="1">
        <v>23831.7</v>
      </c>
      <c r="FC508" s="1">
        <v>25005.599999999999</v>
      </c>
      <c r="FD508" s="1">
        <v>33650.1</v>
      </c>
      <c r="FE508" s="1">
        <v>35441.800000000003</v>
      </c>
      <c r="FF508" s="1">
        <v>43451.5</v>
      </c>
      <c r="FG508" s="1">
        <v>46225.3</v>
      </c>
      <c r="FH508" s="1">
        <v>1.92642</v>
      </c>
      <c r="FI508" s="1">
        <v>1.8564499999999999</v>
      </c>
      <c r="FJ508" s="1">
        <v>0.120074</v>
      </c>
      <c r="FK508" s="1">
        <v>0</v>
      </c>
      <c r="FL508" s="1">
        <v>29.742899999999999</v>
      </c>
      <c r="FM508" s="1">
        <v>999.9</v>
      </c>
      <c r="FN508" s="1">
        <v>61.2</v>
      </c>
      <c r="FO508" s="1">
        <v>35.1</v>
      </c>
      <c r="FP508" s="1">
        <v>34.892899999999997</v>
      </c>
      <c r="FQ508" s="1">
        <v>63.886699999999998</v>
      </c>
      <c r="FR508" s="1">
        <v>26.4984</v>
      </c>
      <c r="FS508" s="1">
        <v>1</v>
      </c>
      <c r="FT508" s="1">
        <v>0.38681900000000002</v>
      </c>
      <c r="FU508" s="1">
        <v>1.5821099999999999</v>
      </c>
      <c r="FV508" s="1">
        <v>20.315000000000001</v>
      </c>
      <c r="FW508" s="1">
        <v>5.2112999999999996</v>
      </c>
      <c r="FX508" s="1">
        <v>11.9071</v>
      </c>
      <c r="FY508" s="1">
        <v>5.0023999999999997</v>
      </c>
      <c r="FZ508" s="1">
        <v>3.2902800000000001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1.8595900000000001</v>
      </c>
      <c r="GF508" s="1">
        <v>1.8545700000000001</v>
      </c>
      <c r="GG508" s="1">
        <v>1.8577600000000001</v>
      </c>
      <c r="GH508" s="1">
        <v>1.85622</v>
      </c>
      <c r="GI508" s="1">
        <v>1.85501</v>
      </c>
      <c r="GJ508" s="1">
        <v>1.8546800000000001</v>
      </c>
      <c r="GK508" s="1">
        <v>1.85334</v>
      </c>
      <c r="GL508" s="1">
        <v>1.85642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1.38</v>
      </c>
      <c r="HA508" s="1">
        <v>9.2999999999999992E-3</v>
      </c>
      <c r="HB508" s="1">
        <v>0.41309066869031658</v>
      </c>
      <c r="HC508" s="1">
        <v>2.8098669343081611E-3</v>
      </c>
      <c r="HD508" s="1">
        <v>-1.127031966113555E-6</v>
      </c>
      <c r="HE508" s="1">
        <v>1.768598670541231E-10</v>
      </c>
      <c r="HF508" s="1">
        <v>-7.0735416739826806E-2</v>
      </c>
      <c r="HG508" s="1">
        <v>1.081145868756639E-2</v>
      </c>
      <c r="HH508" s="1">
        <v>-3.689364805754238E-4</v>
      </c>
      <c r="HI508" s="1">
        <v>2.919854880483278E-6</v>
      </c>
      <c r="HJ508" s="1">
        <v>2</v>
      </c>
      <c r="HK508" s="1">
        <v>2136</v>
      </c>
      <c r="HL508" s="1">
        <v>3</v>
      </c>
      <c r="HM508" s="1">
        <v>30</v>
      </c>
      <c r="HN508" s="1">
        <v>4.7</v>
      </c>
      <c r="HO508" s="1">
        <v>4.7</v>
      </c>
      <c r="HP508" s="1">
        <v>1.16821</v>
      </c>
      <c r="HQ508" s="1">
        <v>2.32422</v>
      </c>
      <c r="HR508" s="1">
        <v>1.4978</v>
      </c>
      <c r="HS508" s="1">
        <v>2.2997999999999998</v>
      </c>
      <c r="HT508" s="1">
        <v>1.5478499999999999</v>
      </c>
      <c r="HU508" s="1">
        <v>2.2607400000000002</v>
      </c>
      <c r="HV508" s="1">
        <v>38.183700000000002</v>
      </c>
      <c r="HW508" s="1">
        <v>14.298400000000001</v>
      </c>
      <c r="HX508" s="1">
        <v>18</v>
      </c>
      <c r="HY508" s="1">
        <v>478.54500000000002</v>
      </c>
      <c r="HZ508" s="1">
        <v>495.91899999999998</v>
      </c>
      <c r="IA508" s="1">
        <v>27.498999999999999</v>
      </c>
      <c r="IB508" s="1">
        <v>31.966899999999999</v>
      </c>
      <c r="IC508" s="1">
        <v>30.0002</v>
      </c>
      <c r="ID508" s="1">
        <v>31.744299999999999</v>
      </c>
      <c r="IE508" s="1">
        <v>31.8399</v>
      </c>
      <c r="IF508" s="1">
        <v>23.473099999999999</v>
      </c>
      <c r="IG508" s="1">
        <v>29.805299999999999</v>
      </c>
      <c r="IH508" s="1">
        <v>0</v>
      </c>
      <c r="II508" s="1">
        <v>27.6572</v>
      </c>
      <c r="IJ508" s="1">
        <v>481.70699999999999</v>
      </c>
      <c r="IK508" s="1">
        <v>25.297599999999999</v>
      </c>
      <c r="IL508" s="1">
        <v>100.47799999999999</v>
      </c>
      <c r="IM508" s="1">
        <v>100.182</v>
      </c>
      <c r="IN508" s="1" t="s">
        <v>361</v>
      </c>
    </row>
    <row r="509" spans="1:248" ht="15.75" customHeight="1" x14ac:dyDescent="0.3">
      <c r="A509" s="1">
        <v>493</v>
      </c>
      <c r="B509" s="1">
        <v>1660405627.5</v>
      </c>
      <c r="C509" s="1">
        <v>5903.4000000953674</v>
      </c>
      <c r="D509" s="1" t="s">
        <v>1339</v>
      </c>
      <c r="E509" s="1" t="s">
        <v>1340</v>
      </c>
      <c r="F509" s="1">
        <v>1</v>
      </c>
      <c r="G509" s="1" t="s">
        <v>349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1169</v>
      </c>
      <c r="M509" s="1" t="s">
        <v>354</v>
      </c>
      <c r="N509" s="1">
        <v>1660405619.0625</v>
      </c>
      <c r="O509" s="1">
        <f t="shared" si="34"/>
        <v>1.5442068693927709E-3</v>
      </c>
      <c r="P509" s="1">
        <f t="shared" si="35"/>
        <v>1.5442068693927709</v>
      </c>
      <c r="Q509" s="1">
        <f t="shared" si="36"/>
        <v>5.5722709181509948</v>
      </c>
      <c r="R509" s="1">
        <f t="shared" si="37"/>
        <v>369.10849999999999</v>
      </c>
      <c r="S509" s="1">
        <f t="shared" si="38"/>
        <v>239.97082547714473</v>
      </c>
      <c r="T509" s="1">
        <f t="shared" si="39"/>
        <v>23.931773863636717</v>
      </c>
      <c r="U509" s="1">
        <f t="shared" si="40"/>
        <v>36.810396162042899</v>
      </c>
      <c r="V509" s="1">
        <f t="shared" si="41"/>
        <v>7.5789067090108617E-2</v>
      </c>
      <c r="W509" s="1">
        <f t="shared" si="42"/>
        <v>2.9223895648997638</v>
      </c>
      <c r="X509" s="1">
        <f t="shared" si="43"/>
        <v>7.4713835964376543E-2</v>
      </c>
      <c r="Y509" s="1">
        <f t="shared" si="44"/>
        <v>4.6791481879170926E-2</v>
      </c>
      <c r="Z509" s="1">
        <f t="shared" si="45"/>
        <v>321.52168574999996</v>
      </c>
      <c r="AA509" s="1">
        <f t="shared" si="46"/>
        <v>32.497622837600971</v>
      </c>
      <c r="AB509" s="1">
        <f t="shared" si="47"/>
        <v>31.695937499999999</v>
      </c>
      <c r="AC509" s="1">
        <f t="shared" si="48"/>
        <v>4.6935165577985991</v>
      </c>
      <c r="AD509" s="1">
        <f t="shared" si="49"/>
        <v>60.030576723687837</v>
      </c>
      <c r="AE509" s="1">
        <f t="shared" si="50"/>
        <v>2.7088096609759384</v>
      </c>
      <c r="AF509" s="1">
        <f t="shared" si="51"/>
        <v>4.5123832033868378</v>
      </c>
      <c r="AG509" s="1">
        <f t="shared" si="52"/>
        <v>1.9847068968226607</v>
      </c>
      <c r="AH509" s="1">
        <f t="shared" si="53"/>
        <v>-68.099522940221192</v>
      </c>
      <c r="AI509" s="1">
        <f t="shared" si="54"/>
        <v>-109.03081492204961</v>
      </c>
      <c r="AJ509" s="1">
        <f t="shared" si="55"/>
        <v>-8.4070281700552201</v>
      </c>
      <c r="AK509" s="1">
        <f t="shared" si="56"/>
        <v>135.98431971767391</v>
      </c>
      <c r="AL509" s="1">
        <f t="shared" si="57"/>
        <v>35.228563371087731</v>
      </c>
      <c r="AM509" s="1">
        <f t="shared" si="58"/>
        <v>1.5428810232459687</v>
      </c>
      <c r="AN509" s="1">
        <f t="shared" si="59"/>
        <v>5.5722709181509948</v>
      </c>
      <c r="AO509" s="1">
        <v>451.49859459114703</v>
      </c>
      <c r="AP509" s="1">
        <v>418.85827272727249</v>
      </c>
      <c r="AQ509" s="1">
        <v>4.9953147991054809</v>
      </c>
      <c r="AR509" s="1">
        <v>65.518535012621754</v>
      </c>
      <c r="AS509" s="1">
        <f t="shared" si="60"/>
        <v>1.5442068693927709</v>
      </c>
      <c r="AT509" s="1">
        <v>25.362502898055549</v>
      </c>
      <c r="AU509" s="1">
        <v>27.16466848484847</v>
      </c>
      <c r="AV509" s="1">
        <v>4.1109346573559348E-6</v>
      </c>
      <c r="AW509" s="1">
        <v>82.942590886382504</v>
      </c>
      <c r="AX509" s="1">
        <v>13</v>
      </c>
      <c r="AY509" s="1">
        <v>3</v>
      </c>
      <c r="AZ509" s="1">
        <f t="shared" si="61"/>
        <v>1</v>
      </c>
      <c r="BA509" s="1">
        <f t="shared" si="62"/>
        <v>0</v>
      </c>
      <c r="BB509" s="1">
        <f t="shared" si="63"/>
        <v>51968.815220950026</v>
      </c>
      <c r="BC509" s="1">
        <f t="shared" si="64"/>
        <v>2000.035625</v>
      </c>
      <c r="BD509" s="1">
        <f t="shared" si="65"/>
        <v>1681.2299250000001</v>
      </c>
      <c r="BE509" s="1">
        <f t="shared" si="66"/>
        <v>0.84059998931269042</v>
      </c>
      <c r="BF509" s="1">
        <f t="shared" si="67"/>
        <v>0.1607579793734924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1660405619.0625</v>
      </c>
      <c r="BM509" s="1">
        <v>369.10849999999999</v>
      </c>
      <c r="BN509" s="1">
        <v>412.05381249999999</v>
      </c>
      <c r="BO509" s="1">
        <v>27.162018750000001</v>
      </c>
      <c r="BP509" s="1">
        <v>25.36136875</v>
      </c>
      <c r="BQ509" s="1">
        <v>367.80612500000001</v>
      </c>
      <c r="BR509" s="1">
        <v>27.152750000000001</v>
      </c>
      <c r="BS509" s="1">
        <v>500.14381250000002</v>
      </c>
      <c r="BT509" s="1">
        <v>99.627831249999986</v>
      </c>
      <c r="BU509" s="1">
        <v>0.10001615</v>
      </c>
      <c r="BV509" s="1">
        <v>31.00390625</v>
      </c>
      <c r="BW509" s="1">
        <v>31.695937499999999</v>
      </c>
      <c r="BX509" s="1">
        <v>999.9</v>
      </c>
      <c r="BY509" s="1">
        <v>0</v>
      </c>
      <c r="BZ509" s="1">
        <v>0</v>
      </c>
      <c r="CA509" s="1">
        <v>9996.4437500000004</v>
      </c>
      <c r="CB509" s="1">
        <v>0</v>
      </c>
      <c r="CC509" s="1">
        <v>21.251531249999999</v>
      </c>
      <c r="CD509" s="1">
        <v>-42.945106249999988</v>
      </c>
      <c r="CE509" s="1">
        <v>379.41424999999998</v>
      </c>
      <c r="CF509" s="1">
        <v>422.7759375</v>
      </c>
      <c r="CG509" s="1">
        <v>1.8006537499999999</v>
      </c>
      <c r="CH509" s="1">
        <v>412.05381249999999</v>
      </c>
      <c r="CI509" s="1">
        <v>25.36136875</v>
      </c>
      <c r="CJ509" s="1">
        <v>2.7060943750000002</v>
      </c>
      <c r="CK509" s="1">
        <v>2.5266975</v>
      </c>
      <c r="CL509" s="1">
        <v>22.322156249999999</v>
      </c>
      <c r="CM509" s="1">
        <v>21.199493749999998</v>
      </c>
      <c r="CN509" s="1">
        <v>2000.035625</v>
      </c>
      <c r="CO509" s="1">
        <v>0.98000143750000013</v>
      </c>
      <c r="CP509" s="1">
        <v>1.9998862499999999E-2</v>
      </c>
      <c r="CQ509" s="1">
        <v>0</v>
      </c>
      <c r="CR509" s="1">
        <v>2.5762499999999999</v>
      </c>
      <c r="CS509" s="1">
        <v>0</v>
      </c>
      <c r="CT509" s="1">
        <v>26399.599999999999</v>
      </c>
      <c r="CU509" s="1">
        <v>17412.637500000001</v>
      </c>
      <c r="CV509" s="1">
        <v>42.061999999999998</v>
      </c>
      <c r="CW509" s="1">
        <v>43.128875000000001</v>
      </c>
      <c r="CX509" s="1">
        <v>42.061999999999998</v>
      </c>
      <c r="CY509" s="1">
        <v>41.554250000000003</v>
      </c>
      <c r="CZ509" s="1">
        <v>42.077749999999988</v>
      </c>
      <c r="DA509" s="1">
        <v>1960.035625</v>
      </c>
      <c r="DB509" s="1">
        <v>40</v>
      </c>
      <c r="DC509" s="1">
        <v>0</v>
      </c>
      <c r="DD509" s="1">
        <v>1660405625.4000001</v>
      </c>
      <c r="DE509" s="1">
        <v>0</v>
      </c>
      <c r="DF509" s="1">
        <v>1660405346</v>
      </c>
      <c r="DG509" s="1" t="s">
        <v>1170</v>
      </c>
      <c r="DH509" s="1">
        <v>1660405346</v>
      </c>
      <c r="DI509" s="1">
        <v>1660405343.5</v>
      </c>
      <c r="DJ509" s="1">
        <v>14</v>
      </c>
      <c r="DK509" s="1">
        <v>0.109</v>
      </c>
      <c r="DL509" s="1">
        <v>-3.0000000000000001E-3</v>
      </c>
      <c r="DM509" s="1">
        <v>1.3660000000000001</v>
      </c>
      <c r="DN509" s="1">
        <v>1.4E-2</v>
      </c>
      <c r="DO509" s="1">
        <v>400</v>
      </c>
      <c r="DP509" s="1">
        <v>25</v>
      </c>
      <c r="DQ509" s="1">
        <v>0.44</v>
      </c>
      <c r="DR509" s="1">
        <v>0.08</v>
      </c>
      <c r="DS509" s="1">
        <v>4.8443506224681334</v>
      </c>
      <c r="DT509" s="1">
        <v>4.9498023702819216</v>
      </c>
      <c r="DU509" s="1">
        <v>0.37346398095374589</v>
      </c>
      <c r="DV509" s="1">
        <v>0</v>
      </c>
      <c r="DW509" s="1">
        <v>35.178352490053747</v>
      </c>
      <c r="DX509" s="1">
        <v>4.0696539922076891</v>
      </c>
      <c r="DY509" s="1">
        <v>0.39823986254177768</v>
      </c>
      <c r="DZ509" s="1">
        <v>0</v>
      </c>
      <c r="EA509" s="1">
        <v>-42.917441935483872</v>
      </c>
      <c r="EB509" s="1">
        <v>-5.6951419354837247</v>
      </c>
      <c r="EC509" s="1">
        <v>0.53370534384420998</v>
      </c>
      <c r="ED509" s="1">
        <v>0</v>
      </c>
      <c r="EE509" s="1">
        <v>253.36957161845621</v>
      </c>
      <c r="EF509" s="1">
        <v>177.11791279779251</v>
      </c>
      <c r="EG509" s="1">
        <v>12.85447488420691</v>
      </c>
      <c r="EH509" s="1">
        <v>0</v>
      </c>
      <c r="EI509" s="1">
        <v>1.8005463414634151</v>
      </c>
      <c r="EJ509" s="1">
        <v>6.4114285714291742E-3</v>
      </c>
      <c r="EK509" s="1">
        <v>1.7668157330695781E-3</v>
      </c>
      <c r="EL509" s="1">
        <v>1</v>
      </c>
      <c r="EM509" s="1">
        <v>1.984777106038103</v>
      </c>
      <c r="EN509" s="1">
        <v>-1.270241529372766E-2</v>
      </c>
      <c r="EO509" s="1">
        <v>1.058044973415607E-3</v>
      </c>
      <c r="EP509" s="1">
        <v>1</v>
      </c>
      <c r="EQ509" s="1">
        <v>2</v>
      </c>
      <c r="ER509" s="1">
        <v>6</v>
      </c>
      <c r="ES509" s="1" t="s">
        <v>390</v>
      </c>
      <c r="ET509" s="1">
        <v>2.9429699999999999</v>
      </c>
      <c r="EU509" s="1">
        <v>2.8011900000000001</v>
      </c>
      <c r="EV509" s="1">
        <v>8.9631100000000005E-2</v>
      </c>
      <c r="EW509" s="1">
        <v>9.6880300000000003E-2</v>
      </c>
      <c r="EX509" s="1">
        <v>0.117843</v>
      </c>
      <c r="EY509" s="1">
        <v>0.112358</v>
      </c>
      <c r="EZ509" s="1">
        <v>18656.2</v>
      </c>
      <c r="FA509" s="1">
        <v>19405.400000000001</v>
      </c>
      <c r="FB509" s="1">
        <v>23831.7</v>
      </c>
      <c r="FC509" s="1">
        <v>25005.7</v>
      </c>
      <c r="FD509" s="1">
        <v>33650.1</v>
      </c>
      <c r="FE509" s="1">
        <v>35441.800000000003</v>
      </c>
      <c r="FF509" s="1">
        <v>43451.5</v>
      </c>
      <c r="FG509" s="1">
        <v>46225.3</v>
      </c>
      <c r="FH509" s="1">
        <v>1.92655</v>
      </c>
      <c r="FI509" s="1">
        <v>1.8564499999999999</v>
      </c>
      <c r="FJ509" s="1">
        <v>0.12007</v>
      </c>
      <c r="FK509" s="1">
        <v>0</v>
      </c>
      <c r="FL509" s="1">
        <v>29.742899999999999</v>
      </c>
      <c r="FM509" s="1">
        <v>999.9</v>
      </c>
      <c r="FN509" s="1">
        <v>61.2</v>
      </c>
      <c r="FO509" s="1">
        <v>35.1</v>
      </c>
      <c r="FP509" s="1">
        <v>34.89</v>
      </c>
      <c r="FQ509" s="1">
        <v>63.886699999999998</v>
      </c>
      <c r="FR509" s="1">
        <v>26.053699999999999</v>
      </c>
      <c r="FS509" s="1">
        <v>1</v>
      </c>
      <c r="FT509" s="1">
        <v>0.38683899999999999</v>
      </c>
      <c r="FU509" s="1">
        <v>1.5219400000000001</v>
      </c>
      <c r="FV509" s="1">
        <v>20.3156</v>
      </c>
      <c r="FW509" s="1">
        <v>5.2127999999999997</v>
      </c>
      <c r="FX509" s="1">
        <v>11.9072</v>
      </c>
      <c r="FY509" s="1">
        <v>5.0029000000000003</v>
      </c>
      <c r="FZ509" s="1">
        <v>3.2905199999999999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1.8595900000000001</v>
      </c>
      <c r="GF509" s="1">
        <v>1.8545700000000001</v>
      </c>
      <c r="GG509" s="1">
        <v>1.8577600000000001</v>
      </c>
      <c r="GH509" s="1">
        <v>1.85622</v>
      </c>
      <c r="GI509" s="1">
        <v>1.85501</v>
      </c>
      <c r="GJ509" s="1">
        <v>1.85467</v>
      </c>
      <c r="GK509" s="1">
        <v>1.8533299999999999</v>
      </c>
      <c r="GL509" s="1">
        <v>1.85642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1.385</v>
      </c>
      <c r="HA509" s="1">
        <v>9.2999999999999992E-3</v>
      </c>
      <c r="HB509" s="1">
        <v>0.41309066869031658</v>
      </c>
      <c r="HC509" s="1">
        <v>2.8098669343081611E-3</v>
      </c>
      <c r="HD509" s="1">
        <v>-1.127031966113555E-6</v>
      </c>
      <c r="HE509" s="1">
        <v>1.768598670541231E-10</v>
      </c>
      <c r="HF509" s="1">
        <v>-7.0735416739826806E-2</v>
      </c>
      <c r="HG509" s="1">
        <v>1.081145868756639E-2</v>
      </c>
      <c r="HH509" s="1">
        <v>-3.689364805754238E-4</v>
      </c>
      <c r="HI509" s="1">
        <v>2.919854880483278E-6</v>
      </c>
      <c r="HJ509" s="1">
        <v>2</v>
      </c>
      <c r="HK509" s="1">
        <v>2136</v>
      </c>
      <c r="HL509" s="1">
        <v>3</v>
      </c>
      <c r="HM509" s="1">
        <v>30</v>
      </c>
      <c r="HN509" s="1">
        <v>4.7</v>
      </c>
      <c r="HO509" s="1">
        <v>4.7</v>
      </c>
      <c r="HP509" s="1">
        <v>1.17188</v>
      </c>
      <c r="HQ509" s="1">
        <v>2.3156699999999999</v>
      </c>
      <c r="HR509" s="1">
        <v>1.4978</v>
      </c>
      <c r="HS509" s="1">
        <v>2.3010299999999999</v>
      </c>
      <c r="HT509" s="1">
        <v>1.5478499999999999</v>
      </c>
      <c r="HU509" s="1">
        <v>2.3303199999999999</v>
      </c>
      <c r="HV509" s="1">
        <v>38.183700000000002</v>
      </c>
      <c r="HW509" s="1">
        <v>14.298400000000001</v>
      </c>
      <c r="HX509" s="1">
        <v>18</v>
      </c>
      <c r="HY509" s="1">
        <v>478.62</v>
      </c>
      <c r="HZ509" s="1">
        <v>495.92099999999999</v>
      </c>
      <c r="IA509" s="1">
        <v>27.498799999999999</v>
      </c>
      <c r="IB509" s="1">
        <v>31.967199999999998</v>
      </c>
      <c r="IC509" s="1">
        <v>30.0002</v>
      </c>
      <c r="ID509" s="1">
        <v>31.744599999999998</v>
      </c>
      <c r="IE509" s="1">
        <v>31.840199999999999</v>
      </c>
      <c r="IF509" s="1">
        <v>23.6492</v>
      </c>
      <c r="IG509" s="1">
        <v>29.805299999999999</v>
      </c>
      <c r="IH509" s="1">
        <v>0</v>
      </c>
      <c r="II509" s="1">
        <v>27.6572</v>
      </c>
      <c r="IJ509" s="1">
        <v>491.726</v>
      </c>
      <c r="IK509" s="1">
        <v>25.293800000000001</v>
      </c>
      <c r="IL509" s="1">
        <v>100.47799999999999</v>
      </c>
      <c r="IM509" s="1">
        <v>100.182</v>
      </c>
      <c r="IN509" s="1" t="s">
        <v>361</v>
      </c>
    </row>
    <row r="510" spans="1:248" ht="15.75" customHeight="1" x14ac:dyDescent="0.3">
      <c r="A510" s="1">
        <v>494</v>
      </c>
      <c r="B510" s="1">
        <v>1660405628.5</v>
      </c>
      <c r="C510" s="1">
        <v>5904.4000000953674</v>
      </c>
      <c r="D510" s="1" t="s">
        <v>1341</v>
      </c>
      <c r="E510" s="1" t="s">
        <v>1342</v>
      </c>
      <c r="F510" s="1">
        <v>1</v>
      </c>
      <c r="G510" s="1" t="s">
        <v>349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1169</v>
      </c>
      <c r="M510" s="1" t="s">
        <v>354</v>
      </c>
      <c r="N510" s="1">
        <v>1660405620.5999999</v>
      </c>
      <c r="O510" s="1">
        <f t="shared" si="34"/>
        <v>1.5431076517270384E-3</v>
      </c>
      <c r="P510" s="1">
        <f t="shared" si="35"/>
        <v>1.5431076517270383</v>
      </c>
      <c r="Q510" s="1">
        <f t="shared" si="36"/>
        <v>5.6845598665888142</v>
      </c>
      <c r="R510" s="1">
        <f t="shared" si="37"/>
        <v>376.55500000000001</v>
      </c>
      <c r="S510" s="1">
        <f t="shared" si="38"/>
        <v>244.75246183819613</v>
      </c>
      <c r="T510" s="1">
        <f t="shared" si="39"/>
        <v>24.408595230940549</v>
      </c>
      <c r="U510" s="1">
        <f t="shared" si="40"/>
        <v>37.552956600138437</v>
      </c>
      <c r="V510" s="1">
        <f t="shared" si="41"/>
        <v>7.5747931405993549E-2</v>
      </c>
      <c r="W510" s="1">
        <f t="shared" si="42"/>
        <v>2.9224913986703838</v>
      </c>
      <c r="X510" s="1">
        <f t="shared" si="43"/>
        <v>7.4673895094873738E-2</v>
      </c>
      <c r="Y510" s="1">
        <f t="shared" si="44"/>
        <v>4.6766413619748634E-2</v>
      </c>
      <c r="Z510" s="1">
        <f t="shared" si="45"/>
        <v>321.5219583999999</v>
      </c>
      <c r="AA510" s="1">
        <f t="shared" si="46"/>
        <v>32.496184008168839</v>
      </c>
      <c r="AB510" s="1">
        <f t="shared" si="47"/>
        <v>31.694746666666671</v>
      </c>
      <c r="AC510" s="1">
        <f t="shared" si="48"/>
        <v>4.6931995094853125</v>
      </c>
      <c r="AD510" s="1">
        <f t="shared" si="49"/>
        <v>60.037111942815443</v>
      </c>
      <c r="AE510" s="1">
        <f t="shared" si="50"/>
        <v>2.7088451339505046</v>
      </c>
      <c r="AF510" s="1">
        <f t="shared" si="51"/>
        <v>4.5119511020627439</v>
      </c>
      <c r="AG510" s="1">
        <f t="shared" si="52"/>
        <v>1.9843543755348079</v>
      </c>
      <c r="AH510" s="1">
        <f t="shared" si="53"/>
        <v>-68.051047441162396</v>
      </c>
      <c r="AI510" s="1">
        <f t="shared" si="54"/>
        <v>-109.11162037457002</v>
      </c>
      <c r="AJ510" s="1">
        <f t="shared" si="55"/>
        <v>-8.4128466674635067</v>
      </c>
      <c r="AK510" s="1">
        <f t="shared" si="56"/>
        <v>135.94644391680401</v>
      </c>
      <c r="AL510" s="1">
        <f t="shared" si="57"/>
        <v>35.296039185363583</v>
      </c>
      <c r="AM510" s="1">
        <f t="shared" si="58"/>
        <v>1.542789332725526</v>
      </c>
      <c r="AN510" s="1">
        <f t="shared" si="59"/>
        <v>5.6845598665888142</v>
      </c>
      <c r="AO510" s="1">
        <v>456.66093234360977</v>
      </c>
      <c r="AP510" s="1">
        <v>423.86218181818168</v>
      </c>
      <c r="AQ510" s="1">
        <v>4.9991721377484062</v>
      </c>
      <c r="AR510" s="1">
        <v>65.518535012621754</v>
      </c>
      <c r="AS510" s="1">
        <f t="shared" si="60"/>
        <v>1.5431076517270383</v>
      </c>
      <c r="AT510" s="1">
        <v>25.363380563401009</v>
      </c>
      <c r="AU510" s="1">
        <v>27.164273939393951</v>
      </c>
      <c r="AV510" s="1">
        <v>4.289704046373319E-6</v>
      </c>
      <c r="AW510" s="1">
        <v>82.942590886382504</v>
      </c>
      <c r="AX510" s="1">
        <v>13</v>
      </c>
      <c r="AY510" s="1">
        <v>3</v>
      </c>
      <c r="AZ510" s="1">
        <f t="shared" si="61"/>
        <v>1</v>
      </c>
      <c r="BA510" s="1">
        <f t="shared" si="62"/>
        <v>0</v>
      </c>
      <c r="BB510" s="1">
        <f t="shared" si="63"/>
        <v>51971.99659301935</v>
      </c>
      <c r="BC510" s="1">
        <f t="shared" si="64"/>
        <v>2000.037333333333</v>
      </c>
      <c r="BD510" s="1">
        <f t="shared" si="65"/>
        <v>1681.2313599999995</v>
      </c>
      <c r="BE510" s="1">
        <f t="shared" si="66"/>
        <v>0.84059998880020903</v>
      </c>
      <c r="BF510" s="1">
        <f t="shared" si="67"/>
        <v>0.16075797838440348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1660405620.5999999</v>
      </c>
      <c r="BM510" s="1">
        <v>376.55500000000001</v>
      </c>
      <c r="BN510" s="1">
        <v>419.59526666666659</v>
      </c>
      <c r="BO510" s="1">
        <v>27.162420000000001</v>
      </c>
      <c r="BP510" s="1">
        <v>25.361866666666671</v>
      </c>
      <c r="BQ510" s="1">
        <v>375.23733333333331</v>
      </c>
      <c r="BR510" s="1">
        <v>27.153153333333329</v>
      </c>
      <c r="BS510" s="1">
        <v>500.14073333333329</v>
      </c>
      <c r="BT510" s="1">
        <v>99.627673333333334</v>
      </c>
      <c r="BU510" s="1">
        <v>0.10000682</v>
      </c>
      <c r="BV510" s="1">
        <v>31.002226666666669</v>
      </c>
      <c r="BW510" s="1">
        <v>31.694746666666671</v>
      </c>
      <c r="BX510" s="1">
        <v>999.89999999999986</v>
      </c>
      <c r="BY510" s="1">
        <v>0</v>
      </c>
      <c r="BZ510" s="1">
        <v>0</v>
      </c>
      <c r="CA510" s="1">
        <v>9997.0406666666659</v>
      </c>
      <c r="CB510" s="1">
        <v>0</v>
      </c>
      <c r="CC510" s="1">
        <v>21.641020000000001</v>
      </c>
      <c r="CD510" s="1">
        <v>-43.040146666666672</v>
      </c>
      <c r="CE510" s="1">
        <v>387.06873333333328</v>
      </c>
      <c r="CF510" s="1">
        <v>430.51379999999989</v>
      </c>
      <c r="CG510" s="1">
        <v>1.8005666666666671</v>
      </c>
      <c r="CH510" s="1">
        <v>419.59526666666659</v>
      </c>
      <c r="CI510" s="1">
        <v>25.361866666666671</v>
      </c>
      <c r="CJ510" s="1">
        <v>2.7061299999999999</v>
      </c>
      <c r="CK510" s="1">
        <v>2.526742</v>
      </c>
      <c r="CL510" s="1">
        <v>22.322373333333339</v>
      </c>
      <c r="CM510" s="1">
        <v>21.199786666666661</v>
      </c>
      <c r="CN510" s="1">
        <v>2000.037333333333</v>
      </c>
      <c r="CO510" s="1">
        <v>0.98000140000000024</v>
      </c>
      <c r="CP510" s="1">
        <v>1.99989E-2</v>
      </c>
      <c r="CQ510" s="1">
        <v>0</v>
      </c>
      <c r="CR510" s="1">
        <v>2.7772000000000001</v>
      </c>
      <c r="CS510" s="1">
        <v>0</v>
      </c>
      <c r="CT510" s="1">
        <v>26414.74666666667</v>
      </c>
      <c r="CU510" s="1">
        <v>17412.653333333339</v>
      </c>
      <c r="CV510" s="1">
        <v>42.061999999999998</v>
      </c>
      <c r="CW510" s="1">
        <v>43.129133333333343</v>
      </c>
      <c r="CX510" s="1">
        <v>42.061999999999998</v>
      </c>
      <c r="CY510" s="1">
        <v>41.557866666666669</v>
      </c>
      <c r="CZ510" s="1">
        <v>42.078800000000001</v>
      </c>
      <c r="DA510" s="1">
        <v>1960.037333333333</v>
      </c>
      <c r="DB510" s="1">
        <v>40</v>
      </c>
      <c r="DC510" s="1">
        <v>0</v>
      </c>
      <c r="DD510" s="1">
        <v>1660405626.5999999</v>
      </c>
      <c r="DE510" s="1">
        <v>0</v>
      </c>
      <c r="DF510" s="1">
        <v>1660405346</v>
      </c>
      <c r="DG510" s="1" t="s">
        <v>1170</v>
      </c>
      <c r="DH510" s="1">
        <v>1660405346</v>
      </c>
      <c r="DI510" s="1">
        <v>1660405343.5</v>
      </c>
      <c r="DJ510" s="1">
        <v>14</v>
      </c>
      <c r="DK510" s="1">
        <v>0.109</v>
      </c>
      <c r="DL510" s="1">
        <v>-3.0000000000000001E-3</v>
      </c>
      <c r="DM510" s="1">
        <v>1.3660000000000001</v>
      </c>
      <c r="DN510" s="1">
        <v>1.4E-2</v>
      </c>
      <c r="DO510" s="1">
        <v>400</v>
      </c>
      <c r="DP510" s="1">
        <v>25</v>
      </c>
      <c r="DQ510" s="1">
        <v>0.44</v>
      </c>
      <c r="DR510" s="1">
        <v>0.08</v>
      </c>
      <c r="DS510" s="1">
        <v>4.9266342435864798</v>
      </c>
      <c r="DT510" s="1">
        <v>4.977056983723104</v>
      </c>
      <c r="DU510" s="1">
        <v>0.37587748242420937</v>
      </c>
      <c r="DV510" s="1">
        <v>0</v>
      </c>
      <c r="DW510" s="1">
        <v>35.233867399126048</v>
      </c>
      <c r="DX510" s="1">
        <v>5.4729554429725207</v>
      </c>
      <c r="DY510" s="1">
        <v>0.45521765200291908</v>
      </c>
      <c r="DZ510" s="1">
        <v>0</v>
      </c>
      <c r="EA510" s="1">
        <v>-42.995951612903212</v>
      </c>
      <c r="EB510" s="1">
        <v>-7.2829645161289056</v>
      </c>
      <c r="EC510" s="1">
        <v>0.60657279533934361</v>
      </c>
      <c r="ED510" s="1">
        <v>0</v>
      </c>
      <c r="EE510" s="1">
        <v>256.29303636162848</v>
      </c>
      <c r="EF510" s="1">
        <v>177.25482038388051</v>
      </c>
      <c r="EG510" s="1">
        <v>12.864561163617079</v>
      </c>
      <c r="EH510" s="1">
        <v>0</v>
      </c>
      <c r="EI510" s="1">
        <v>1.800616829268292</v>
      </c>
      <c r="EJ510" s="1">
        <v>4.1581881533112883E-3</v>
      </c>
      <c r="EK510" s="1">
        <v>1.7137997136933761E-3</v>
      </c>
      <c r="EL510" s="1">
        <v>1</v>
      </c>
      <c r="EM510" s="1">
        <v>1.984554500222899</v>
      </c>
      <c r="EN510" s="1">
        <v>-1.008193951984352E-2</v>
      </c>
      <c r="EO510" s="1">
        <v>8.6989768533720193E-4</v>
      </c>
      <c r="EP510" s="1">
        <v>1</v>
      </c>
      <c r="EQ510" s="1">
        <v>2</v>
      </c>
      <c r="ER510" s="1">
        <v>6</v>
      </c>
      <c r="ES510" s="1" t="s">
        <v>390</v>
      </c>
      <c r="ET510" s="1">
        <v>2.9424600000000001</v>
      </c>
      <c r="EU510" s="1">
        <v>2.80104</v>
      </c>
      <c r="EV510" s="1">
        <v>9.0445899999999996E-2</v>
      </c>
      <c r="EW510" s="1">
        <v>9.7678299999999996E-2</v>
      </c>
      <c r="EX510" s="1">
        <v>0.117841</v>
      </c>
      <c r="EY510" s="1">
        <v>0.112354</v>
      </c>
      <c r="EZ510" s="1">
        <v>18639.599999999999</v>
      </c>
      <c r="FA510" s="1">
        <v>19388.3</v>
      </c>
      <c r="FB510" s="1">
        <v>23831.8</v>
      </c>
      <c r="FC510" s="1">
        <v>25005.8</v>
      </c>
      <c r="FD510" s="1">
        <v>33650.199999999997</v>
      </c>
      <c r="FE510" s="1">
        <v>35442</v>
      </c>
      <c r="FF510" s="1">
        <v>43451.4</v>
      </c>
      <c r="FG510" s="1">
        <v>46225.4</v>
      </c>
      <c r="FH510" s="1">
        <v>1.92628</v>
      </c>
      <c r="FI510" s="1">
        <v>1.8566</v>
      </c>
      <c r="FJ510" s="1">
        <v>0.11987200000000001</v>
      </c>
      <c r="FK510" s="1">
        <v>0</v>
      </c>
      <c r="FL510" s="1">
        <v>29.742899999999999</v>
      </c>
      <c r="FM510" s="1">
        <v>999.9</v>
      </c>
      <c r="FN510" s="1">
        <v>61.2</v>
      </c>
      <c r="FO510" s="1">
        <v>35.1</v>
      </c>
      <c r="FP510" s="1">
        <v>34.890700000000002</v>
      </c>
      <c r="FQ510" s="1">
        <v>63.936700000000002</v>
      </c>
      <c r="FR510" s="1">
        <v>25.777200000000001</v>
      </c>
      <c r="FS510" s="1">
        <v>1</v>
      </c>
      <c r="FT510" s="1">
        <v>0.38679400000000003</v>
      </c>
      <c r="FU510" s="1">
        <v>1.2892600000000001</v>
      </c>
      <c r="FV510" s="1">
        <v>20.3171</v>
      </c>
      <c r="FW510" s="1">
        <v>5.2115999999999998</v>
      </c>
      <c r="FX510" s="1">
        <v>11.907400000000001</v>
      </c>
      <c r="FY510" s="1">
        <v>5.0025000000000004</v>
      </c>
      <c r="FZ510" s="1">
        <v>3.29033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1.8595900000000001</v>
      </c>
      <c r="GF510" s="1">
        <v>1.85456</v>
      </c>
      <c r="GG510" s="1">
        <v>1.8577600000000001</v>
      </c>
      <c r="GH510" s="1">
        <v>1.8562099999999999</v>
      </c>
      <c r="GI510" s="1">
        <v>1.85501</v>
      </c>
      <c r="GJ510" s="1">
        <v>1.85467</v>
      </c>
      <c r="GK510" s="1">
        <v>1.8533299999999999</v>
      </c>
      <c r="GL510" s="1">
        <v>1.85639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1.395</v>
      </c>
      <c r="HA510" s="1">
        <v>9.2999999999999992E-3</v>
      </c>
      <c r="HB510" s="1">
        <v>0.41309066869031658</v>
      </c>
      <c r="HC510" s="1">
        <v>2.8098669343081611E-3</v>
      </c>
      <c r="HD510" s="1">
        <v>-1.127031966113555E-6</v>
      </c>
      <c r="HE510" s="1">
        <v>1.768598670541231E-10</v>
      </c>
      <c r="HF510" s="1">
        <v>-7.0735416739826806E-2</v>
      </c>
      <c r="HG510" s="1">
        <v>1.081145868756639E-2</v>
      </c>
      <c r="HH510" s="1">
        <v>-3.689364805754238E-4</v>
      </c>
      <c r="HI510" s="1">
        <v>2.919854880483278E-6</v>
      </c>
      <c r="HJ510" s="1">
        <v>2</v>
      </c>
      <c r="HK510" s="1">
        <v>2136</v>
      </c>
      <c r="HL510" s="1">
        <v>3</v>
      </c>
      <c r="HM510" s="1">
        <v>30</v>
      </c>
      <c r="HN510" s="1">
        <v>4.7</v>
      </c>
      <c r="HO510" s="1">
        <v>4.8</v>
      </c>
      <c r="HP510" s="1">
        <v>1.18408</v>
      </c>
      <c r="HQ510" s="1">
        <v>2.3046899999999999</v>
      </c>
      <c r="HR510" s="1">
        <v>1.4978</v>
      </c>
      <c r="HS510" s="1">
        <v>2.3010299999999999</v>
      </c>
      <c r="HT510" s="1">
        <v>1.5478499999999999</v>
      </c>
      <c r="HU510" s="1">
        <v>2.4011200000000001</v>
      </c>
      <c r="HV510" s="1">
        <v>38.183700000000002</v>
      </c>
      <c r="HW510" s="1">
        <v>14.3072</v>
      </c>
      <c r="HX510" s="1">
        <v>18</v>
      </c>
      <c r="HY510" s="1">
        <v>478.46499999999997</v>
      </c>
      <c r="HZ510" s="1">
        <v>496.02699999999999</v>
      </c>
      <c r="IA510" s="1">
        <v>27.5031</v>
      </c>
      <c r="IB510" s="1">
        <v>31.967700000000001</v>
      </c>
      <c r="IC510" s="1">
        <v>30.0002</v>
      </c>
      <c r="ID510" s="1">
        <v>31.7454</v>
      </c>
      <c r="IE510" s="1">
        <v>31.841000000000001</v>
      </c>
      <c r="IF510" s="1">
        <v>23.802600000000002</v>
      </c>
      <c r="IG510" s="1">
        <v>29.805299999999999</v>
      </c>
      <c r="IH510" s="1">
        <v>0</v>
      </c>
      <c r="II510" s="1">
        <v>27.6572</v>
      </c>
      <c r="IJ510" s="1">
        <v>491.726</v>
      </c>
      <c r="IK510" s="1">
        <v>25.293900000000001</v>
      </c>
      <c r="IL510" s="1">
        <v>100.47799999999999</v>
      </c>
      <c r="IM510" s="1">
        <v>100.182</v>
      </c>
      <c r="IN510" s="1" t="s">
        <v>361</v>
      </c>
    </row>
    <row r="511" spans="1:248" ht="15.75" customHeight="1" x14ac:dyDescent="0.3">
      <c r="A511" s="1">
        <v>495</v>
      </c>
      <c r="B511" s="1">
        <v>1660405629.5</v>
      </c>
      <c r="C511" s="1">
        <v>5905.4000000953674</v>
      </c>
      <c r="D511" s="1" t="s">
        <v>1343</v>
      </c>
      <c r="E511" s="1" t="s">
        <v>1344</v>
      </c>
      <c r="F511" s="1">
        <v>1</v>
      </c>
      <c r="G511" s="1" t="s">
        <v>349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1169</v>
      </c>
      <c r="M511" s="1" t="s">
        <v>354</v>
      </c>
      <c r="N511" s="1">
        <v>1660405621.633333</v>
      </c>
      <c r="O511" s="1">
        <f t="shared" si="34"/>
        <v>1.5418641765250431E-3</v>
      </c>
      <c r="P511" s="1">
        <f t="shared" si="35"/>
        <v>1.5418641765250432</v>
      </c>
      <c r="Q511" s="1">
        <f t="shared" si="36"/>
        <v>5.7095162354676656</v>
      </c>
      <c r="R511" s="1">
        <f t="shared" si="37"/>
        <v>381.55020000000002</v>
      </c>
      <c r="S511" s="1">
        <f t="shared" si="38"/>
        <v>248.9772081811565</v>
      </c>
      <c r="T511" s="1">
        <f t="shared" si="39"/>
        <v>24.829877541510506</v>
      </c>
      <c r="U511" s="1">
        <f t="shared" si="40"/>
        <v>38.051052187257426</v>
      </c>
      <c r="V511" s="1">
        <f t="shared" si="41"/>
        <v>7.5694101020061105E-2</v>
      </c>
      <c r="W511" s="1">
        <f t="shared" si="42"/>
        <v>2.9224591423974604</v>
      </c>
      <c r="X511" s="1">
        <f t="shared" si="43"/>
        <v>7.4621567386673415E-2</v>
      </c>
      <c r="Y511" s="1">
        <f t="shared" si="44"/>
        <v>4.6733576439382252E-2</v>
      </c>
      <c r="Z511" s="1">
        <f t="shared" si="45"/>
        <v>321.52217120000006</v>
      </c>
      <c r="AA511" s="1">
        <f t="shared" si="46"/>
        <v>32.495185199225155</v>
      </c>
      <c r="AB511" s="1">
        <f t="shared" si="47"/>
        <v>31.694073333333328</v>
      </c>
      <c r="AC511" s="1">
        <f t="shared" si="48"/>
        <v>4.6930202489928936</v>
      </c>
      <c r="AD511" s="1">
        <f t="shared" si="49"/>
        <v>60.042393703177552</v>
      </c>
      <c r="AE511" s="1">
        <f t="shared" si="50"/>
        <v>2.708876471119638</v>
      </c>
      <c r="AF511" s="1">
        <f t="shared" si="51"/>
        <v>4.5116063901634211</v>
      </c>
      <c r="AG511" s="1">
        <f t="shared" si="52"/>
        <v>1.9841437778732556</v>
      </c>
      <c r="AH511" s="1">
        <f t="shared" si="53"/>
        <v>-67.996210184754403</v>
      </c>
      <c r="AI511" s="1">
        <f t="shared" si="54"/>
        <v>-109.2154531603514</v>
      </c>
      <c r="AJ511" s="1">
        <f t="shared" si="55"/>
        <v>-8.4208619052801499</v>
      </c>
      <c r="AK511" s="1">
        <f t="shared" si="56"/>
        <v>135.88964594961408</v>
      </c>
      <c r="AL511" s="1">
        <f t="shared" si="57"/>
        <v>35.386442587115681</v>
      </c>
      <c r="AM511" s="1">
        <f t="shared" si="58"/>
        <v>1.542949801030514</v>
      </c>
      <c r="AN511" s="1">
        <f t="shared" si="59"/>
        <v>5.7095162354676656</v>
      </c>
      <c r="AO511" s="1">
        <v>461.79019426508631</v>
      </c>
      <c r="AP511" s="1">
        <v>428.8926424242423</v>
      </c>
      <c r="AQ511" s="1">
        <v>5.0123260632211419</v>
      </c>
      <c r="AR511" s="1">
        <v>65.518535012621754</v>
      </c>
      <c r="AS511" s="1">
        <f t="shared" si="60"/>
        <v>1.5418641765250432</v>
      </c>
      <c r="AT511" s="1">
        <v>25.364223965689529</v>
      </c>
      <c r="AU511" s="1">
        <v>27.163689090909081</v>
      </c>
      <c r="AV511" s="1">
        <v>1.9664854791926001E-6</v>
      </c>
      <c r="AW511" s="1">
        <v>82.942590886382504</v>
      </c>
      <c r="AX511" s="1">
        <v>13</v>
      </c>
      <c r="AY511" s="1">
        <v>3</v>
      </c>
      <c r="AZ511" s="1">
        <f t="shared" si="61"/>
        <v>1</v>
      </c>
      <c r="BA511" s="1">
        <f t="shared" si="62"/>
        <v>0</v>
      </c>
      <c r="BB511" s="1">
        <f t="shared" si="63"/>
        <v>51971.304149666554</v>
      </c>
      <c r="BC511" s="1">
        <f t="shared" si="64"/>
        <v>2000.038666666667</v>
      </c>
      <c r="BD511" s="1">
        <f t="shared" si="65"/>
        <v>1681.2324800000001</v>
      </c>
      <c r="BE511" s="1">
        <f t="shared" si="66"/>
        <v>0.84059998840022421</v>
      </c>
      <c r="BF511" s="1">
        <f t="shared" si="67"/>
        <v>0.16075797761243282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1660405621.633333</v>
      </c>
      <c r="BM511" s="1">
        <v>381.55020000000002</v>
      </c>
      <c r="BN511" s="1">
        <v>424.70839999999993</v>
      </c>
      <c r="BO511" s="1">
        <v>27.162780000000001</v>
      </c>
      <c r="BP511" s="1">
        <v>25.362033333333329</v>
      </c>
      <c r="BQ511" s="1">
        <v>380.22239999999988</v>
      </c>
      <c r="BR511" s="1">
        <v>27.153513333333329</v>
      </c>
      <c r="BS511" s="1">
        <v>500.13886666666662</v>
      </c>
      <c r="BT511" s="1">
        <v>99.627499999999998</v>
      </c>
      <c r="BU511" s="1">
        <v>0.10001210000000001</v>
      </c>
      <c r="BV511" s="1">
        <v>31.000886666666659</v>
      </c>
      <c r="BW511" s="1">
        <v>31.694073333333328</v>
      </c>
      <c r="BX511" s="1">
        <v>999.89999999999986</v>
      </c>
      <c r="BY511" s="1">
        <v>0</v>
      </c>
      <c r="BZ511" s="1">
        <v>0</v>
      </c>
      <c r="CA511" s="1">
        <v>9996.8739999999998</v>
      </c>
      <c r="CB511" s="1">
        <v>0</v>
      </c>
      <c r="CC511" s="1">
        <v>21.806260000000002</v>
      </c>
      <c r="CD511" s="1">
        <v>-43.158086666666669</v>
      </c>
      <c r="CE511" s="1">
        <v>392.20353333333333</v>
      </c>
      <c r="CF511" s="1">
        <v>435.76</v>
      </c>
      <c r="CG511" s="1">
        <v>1.800761333333333</v>
      </c>
      <c r="CH511" s="1">
        <v>424.70839999999993</v>
      </c>
      <c r="CI511" s="1">
        <v>25.362033333333329</v>
      </c>
      <c r="CJ511" s="1">
        <v>2.7061613333333341</v>
      </c>
      <c r="CK511" s="1">
        <v>2.5267539999999999</v>
      </c>
      <c r="CL511" s="1">
        <v>22.32256666666667</v>
      </c>
      <c r="CM511" s="1">
        <v>21.199866666666669</v>
      </c>
      <c r="CN511" s="1">
        <v>2000.038666666667</v>
      </c>
      <c r="CO511" s="1">
        <v>0.98000140000000036</v>
      </c>
      <c r="CP511" s="1">
        <v>1.99989E-2</v>
      </c>
      <c r="CQ511" s="1">
        <v>0</v>
      </c>
      <c r="CR511" s="1">
        <v>2.6391333333333331</v>
      </c>
      <c r="CS511" s="1">
        <v>0</v>
      </c>
      <c r="CT511" s="1">
        <v>26424.986666666671</v>
      </c>
      <c r="CU511" s="1">
        <v>17412.666666666672</v>
      </c>
      <c r="CV511" s="1">
        <v>42.061999999999998</v>
      </c>
      <c r="CW511" s="1">
        <v>43.129133333333343</v>
      </c>
      <c r="CX511" s="1">
        <v>42.061999999999998</v>
      </c>
      <c r="CY511" s="1">
        <v>41.557866666666669</v>
      </c>
      <c r="CZ511" s="1">
        <v>42.082999999999998</v>
      </c>
      <c r="DA511" s="1">
        <v>1960.038666666667</v>
      </c>
      <c r="DB511" s="1">
        <v>40</v>
      </c>
      <c r="DC511" s="1">
        <v>0</v>
      </c>
      <c r="DD511" s="1">
        <v>1660405627.8</v>
      </c>
      <c r="DE511" s="1">
        <v>0</v>
      </c>
      <c r="DF511" s="1">
        <v>1660405346</v>
      </c>
      <c r="DG511" s="1" t="s">
        <v>1170</v>
      </c>
      <c r="DH511" s="1">
        <v>1660405346</v>
      </c>
      <c r="DI511" s="1">
        <v>1660405343.5</v>
      </c>
      <c r="DJ511" s="1">
        <v>14</v>
      </c>
      <c r="DK511" s="1">
        <v>0.109</v>
      </c>
      <c r="DL511" s="1">
        <v>-3.0000000000000001E-3</v>
      </c>
      <c r="DM511" s="1">
        <v>1.3660000000000001</v>
      </c>
      <c r="DN511" s="1">
        <v>1.4E-2</v>
      </c>
      <c r="DO511" s="1">
        <v>400</v>
      </c>
      <c r="DP511" s="1">
        <v>25</v>
      </c>
      <c r="DQ511" s="1">
        <v>0.44</v>
      </c>
      <c r="DR511" s="1">
        <v>0.08</v>
      </c>
      <c r="DS511" s="1">
        <v>5.0149521214604169</v>
      </c>
      <c r="DT511" s="1">
        <v>5.0179874069634973</v>
      </c>
      <c r="DU511" s="1">
        <v>0.3787338648467235</v>
      </c>
      <c r="DV511" s="1">
        <v>0</v>
      </c>
      <c r="DW511" s="1">
        <v>35.303286146888652</v>
      </c>
      <c r="DX511" s="1">
        <v>6.7443512011504296</v>
      </c>
      <c r="DY511" s="1">
        <v>0.5119422065190381</v>
      </c>
      <c r="DZ511" s="1">
        <v>0</v>
      </c>
      <c r="EA511" s="1">
        <v>-43.089341935483873</v>
      </c>
      <c r="EB511" s="1">
        <v>-8.6916774193547646</v>
      </c>
      <c r="EC511" s="1">
        <v>0.67477099664911078</v>
      </c>
      <c r="ED511" s="1">
        <v>0</v>
      </c>
      <c r="EE511" s="1">
        <v>259.09531987077281</v>
      </c>
      <c r="EF511" s="1">
        <v>176.92257207876861</v>
      </c>
      <c r="EG511" s="1">
        <v>12.8416564268312</v>
      </c>
      <c r="EH511" s="1">
        <v>0</v>
      </c>
      <c r="EI511" s="1">
        <v>1.800659268292683</v>
      </c>
      <c r="EJ511" s="1">
        <v>3.148222996513688E-3</v>
      </c>
      <c r="EK511" s="1">
        <v>1.69859108078616E-3</v>
      </c>
      <c r="EL511" s="1">
        <v>1</v>
      </c>
      <c r="EM511" s="1">
        <v>1.9843783199974829</v>
      </c>
      <c r="EN511" s="1">
        <v>-7.2886749503328517E-3</v>
      </c>
      <c r="EO511" s="1">
        <v>6.6604312169361607E-4</v>
      </c>
      <c r="EP511" s="1">
        <v>1</v>
      </c>
      <c r="EQ511" s="1">
        <v>2</v>
      </c>
      <c r="ER511" s="1">
        <v>6</v>
      </c>
      <c r="ES511" s="1" t="s">
        <v>390</v>
      </c>
      <c r="ET511" s="1">
        <v>2.9427400000000001</v>
      </c>
      <c r="EU511" s="1">
        <v>2.8012100000000002</v>
      </c>
      <c r="EV511" s="1">
        <v>9.1258699999999998E-2</v>
      </c>
      <c r="EW511" s="1">
        <v>9.8489400000000005E-2</v>
      </c>
      <c r="EX511" s="1">
        <v>0.117844</v>
      </c>
      <c r="EY511" s="1">
        <v>0.11235100000000001</v>
      </c>
      <c r="EZ511" s="1">
        <v>18622.900000000001</v>
      </c>
      <c r="FA511" s="1">
        <v>19370.900000000001</v>
      </c>
      <c r="FB511" s="1">
        <v>23831.7</v>
      </c>
      <c r="FC511" s="1">
        <v>25005.8</v>
      </c>
      <c r="FD511" s="1">
        <v>33650</v>
      </c>
      <c r="FE511" s="1">
        <v>35442.1</v>
      </c>
      <c r="FF511" s="1">
        <v>43451.199999999997</v>
      </c>
      <c r="FG511" s="1">
        <v>46225.3</v>
      </c>
      <c r="FH511" s="1">
        <v>1.92635</v>
      </c>
      <c r="FI511" s="1">
        <v>1.8565499999999999</v>
      </c>
      <c r="FJ511" s="1">
        <v>0.119545</v>
      </c>
      <c r="FK511" s="1">
        <v>0</v>
      </c>
      <c r="FL511" s="1">
        <v>29.742899999999999</v>
      </c>
      <c r="FM511" s="1">
        <v>999.9</v>
      </c>
      <c r="FN511" s="1">
        <v>61.2</v>
      </c>
      <c r="FO511" s="1">
        <v>35.1</v>
      </c>
      <c r="FP511" s="1">
        <v>34.890799999999999</v>
      </c>
      <c r="FQ511" s="1">
        <v>64.0167</v>
      </c>
      <c r="FR511" s="1">
        <v>25.781199999999998</v>
      </c>
      <c r="FS511" s="1">
        <v>1</v>
      </c>
      <c r="FT511" s="1">
        <v>0.38671499999999998</v>
      </c>
      <c r="FU511" s="1">
        <v>1.12294</v>
      </c>
      <c r="FV511" s="1">
        <v>20.3185</v>
      </c>
      <c r="FW511" s="1">
        <v>5.2117500000000003</v>
      </c>
      <c r="FX511" s="1">
        <v>11.907400000000001</v>
      </c>
      <c r="FY511" s="1">
        <v>5.0026999999999999</v>
      </c>
      <c r="FZ511" s="1">
        <v>3.2903500000000001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1.8595900000000001</v>
      </c>
      <c r="GF511" s="1">
        <v>1.8545499999999999</v>
      </c>
      <c r="GG511" s="1">
        <v>1.8577600000000001</v>
      </c>
      <c r="GH511" s="1">
        <v>1.8562099999999999</v>
      </c>
      <c r="GI511" s="1">
        <v>1.85501</v>
      </c>
      <c r="GJ511" s="1">
        <v>1.85466</v>
      </c>
      <c r="GK511" s="1">
        <v>1.8533299999999999</v>
      </c>
      <c r="GL511" s="1">
        <v>1.8563799999999999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1.405</v>
      </c>
      <c r="HA511" s="1">
        <v>9.2999999999999992E-3</v>
      </c>
      <c r="HB511" s="1">
        <v>0.41309066869031658</v>
      </c>
      <c r="HC511" s="1">
        <v>2.8098669343081611E-3</v>
      </c>
      <c r="HD511" s="1">
        <v>-1.127031966113555E-6</v>
      </c>
      <c r="HE511" s="1">
        <v>1.768598670541231E-10</v>
      </c>
      <c r="HF511" s="1">
        <v>-7.0735416739826806E-2</v>
      </c>
      <c r="HG511" s="1">
        <v>1.081145868756639E-2</v>
      </c>
      <c r="HH511" s="1">
        <v>-3.689364805754238E-4</v>
      </c>
      <c r="HI511" s="1">
        <v>2.919854880483278E-6</v>
      </c>
      <c r="HJ511" s="1">
        <v>2</v>
      </c>
      <c r="HK511" s="1">
        <v>2136</v>
      </c>
      <c r="HL511" s="1">
        <v>3</v>
      </c>
      <c r="HM511" s="1">
        <v>30</v>
      </c>
      <c r="HN511" s="1">
        <v>4.7</v>
      </c>
      <c r="HO511" s="1">
        <v>4.8</v>
      </c>
      <c r="HP511" s="1">
        <v>1.1914100000000001</v>
      </c>
      <c r="HQ511" s="1">
        <v>2.3156699999999999</v>
      </c>
      <c r="HR511" s="1">
        <v>1.4978</v>
      </c>
      <c r="HS511" s="1">
        <v>2.2997999999999998</v>
      </c>
      <c r="HT511" s="1">
        <v>1.5478499999999999</v>
      </c>
      <c r="HU511" s="1">
        <v>2.4645999999999999</v>
      </c>
      <c r="HV511" s="1">
        <v>38.183700000000002</v>
      </c>
      <c r="HW511" s="1">
        <v>14.3072</v>
      </c>
      <c r="HX511" s="1">
        <v>18</v>
      </c>
      <c r="HY511" s="1">
        <v>478.51299999999998</v>
      </c>
      <c r="HZ511" s="1">
        <v>495.99799999999999</v>
      </c>
      <c r="IA511" s="1">
        <v>27.519600000000001</v>
      </c>
      <c r="IB511" s="1">
        <v>31.9679</v>
      </c>
      <c r="IC511" s="1">
        <v>30.0001</v>
      </c>
      <c r="ID511" s="1">
        <v>31.745999999999999</v>
      </c>
      <c r="IE511" s="1">
        <v>31.8415</v>
      </c>
      <c r="IF511" s="1">
        <v>24.044899999999998</v>
      </c>
      <c r="IG511" s="1">
        <v>29.805299999999999</v>
      </c>
      <c r="IH511" s="1">
        <v>0</v>
      </c>
      <c r="II511" s="1">
        <v>27.6572</v>
      </c>
      <c r="IJ511" s="1">
        <v>501.74799999999999</v>
      </c>
      <c r="IK511" s="1">
        <v>25.288599999999999</v>
      </c>
      <c r="IL511" s="1">
        <v>100.477</v>
      </c>
      <c r="IM511" s="1">
        <v>100.182</v>
      </c>
      <c r="IN511" s="1" t="s">
        <v>361</v>
      </c>
    </row>
    <row r="512" spans="1:248" ht="15.75" customHeight="1" x14ac:dyDescent="0.3">
      <c r="A512" s="1">
        <v>496</v>
      </c>
      <c r="B512" s="1">
        <v>1660405630.5</v>
      </c>
      <c r="C512" s="1">
        <v>5906.4000000953674</v>
      </c>
      <c r="D512" s="1" t="s">
        <v>1345</v>
      </c>
      <c r="E512" s="1" t="s">
        <v>1346</v>
      </c>
      <c r="F512" s="1">
        <v>1</v>
      </c>
      <c r="G512" s="1" t="s">
        <v>349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1169</v>
      </c>
      <c r="M512" s="1" t="s">
        <v>354</v>
      </c>
      <c r="N512" s="1">
        <v>1660405622.666667</v>
      </c>
      <c r="O512" s="1">
        <f t="shared" si="34"/>
        <v>1.5432406271100305E-3</v>
      </c>
      <c r="P512" s="1">
        <f t="shared" si="35"/>
        <v>1.5432406271100305</v>
      </c>
      <c r="Q512" s="1">
        <f t="shared" si="36"/>
        <v>5.7106686383467462</v>
      </c>
      <c r="R512" s="1">
        <f t="shared" si="37"/>
        <v>386.54633333333339</v>
      </c>
      <c r="S512" s="1">
        <f t="shared" si="38"/>
        <v>253.91316934729747</v>
      </c>
      <c r="T512" s="1">
        <f t="shared" si="39"/>
        <v>25.322091715602049</v>
      </c>
      <c r="U512" s="1">
        <f t="shared" si="40"/>
        <v>38.549247879334267</v>
      </c>
      <c r="V512" s="1">
        <f t="shared" si="41"/>
        <v>7.5773690604968677E-2</v>
      </c>
      <c r="W512" s="1">
        <f t="shared" si="42"/>
        <v>2.9224564460238742</v>
      </c>
      <c r="X512" s="1">
        <f t="shared" si="43"/>
        <v>7.4698916616780756E-2</v>
      </c>
      <c r="Y512" s="1">
        <f t="shared" si="44"/>
        <v>4.678211703731755E-2</v>
      </c>
      <c r="Z512" s="1">
        <f t="shared" si="45"/>
        <v>321.52270319999997</v>
      </c>
      <c r="AA512" s="1">
        <f t="shared" si="46"/>
        <v>32.493419989953253</v>
      </c>
      <c r="AB512" s="1">
        <f t="shared" si="47"/>
        <v>31.693146666666671</v>
      </c>
      <c r="AC512" s="1">
        <f t="shared" si="48"/>
        <v>4.692773553706906</v>
      </c>
      <c r="AD512" s="1">
        <f t="shared" si="49"/>
        <v>60.048102714158169</v>
      </c>
      <c r="AE512" s="1">
        <f t="shared" si="50"/>
        <v>2.7089157332219012</v>
      </c>
      <c r="AF512" s="1">
        <f t="shared" si="51"/>
        <v>4.5112428382906957</v>
      </c>
      <c r="AG512" s="1">
        <f t="shared" si="52"/>
        <v>1.9838578204850048</v>
      </c>
      <c r="AH512" s="1">
        <f t="shared" si="53"/>
        <v>-68.056911655552341</v>
      </c>
      <c r="AI512" s="1">
        <f t="shared" si="54"/>
        <v>-109.29202939029365</v>
      </c>
      <c r="AJ512" s="1">
        <f t="shared" si="55"/>
        <v>-8.4266767841214527</v>
      </c>
      <c r="AK512" s="1">
        <f t="shared" si="56"/>
        <v>135.74708537003249</v>
      </c>
      <c r="AL512" s="1">
        <f t="shared" si="57"/>
        <v>35.499006036962335</v>
      </c>
      <c r="AM512" s="1">
        <f t="shared" si="58"/>
        <v>1.5430978669908419</v>
      </c>
      <c r="AN512" s="1">
        <f t="shared" si="59"/>
        <v>5.7106686383467462</v>
      </c>
      <c r="AO512" s="1">
        <v>466.94162696824782</v>
      </c>
      <c r="AP512" s="1">
        <v>433.95028484848473</v>
      </c>
      <c r="AQ512" s="1">
        <v>5.0302498770998012</v>
      </c>
      <c r="AR512" s="1">
        <v>65.518535012621754</v>
      </c>
      <c r="AS512" s="1">
        <f t="shared" si="60"/>
        <v>1.5432406271100305</v>
      </c>
      <c r="AT512" s="1">
        <v>25.363952709662438</v>
      </c>
      <c r="AU512" s="1">
        <v>27.16506181818184</v>
      </c>
      <c r="AV512" s="1">
        <v>-6.0076404493623136E-6</v>
      </c>
      <c r="AW512" s="1">
        <v>82.942590886382504</v>
      </c>
      <c r="AX512" s="1">
        <v>13</v>
      </c>
      <c r="AY512" s="1">
        <v>3</v>
      </c>
      <c r="AZ512" s="1">
        <f t="shared" si="61"/>
        <v>1</v>
      </c>
      <c r="BA512" s="1">
        <f t="shared" si="62"/>
        <v>0</v>
      </c>
      <c r="BB512" s="1">
        <f t="shared" si="63"/>
        <v>51971.465783403073</v>
      </c>
      <c r="BC512" s="1">
        <f t="shared" si="64"/>
        <v>2000.0419999999999</v>
      </c>
      <c r="BD512" s="1">
        <f t="shared" si="65"/>
        <v>1681.2352799999999</v>
      </c>
      <c r="BE512" s="1">
        <f t="shared" si="66"/>
        <v>0.84059998740026454</v>
      </c>
      <c r="BF512" s="1">
        <f t="shared" si="67"/>
        <v>0.16075797568251066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1660405622.666667</v>
      </c>
      <c r="BM512" s="1">
        <v>386.54633333333339</v>
      </c>
      <c r="BN512" s="1">
        <v>429.84859999999998</v>
      </c>
      <c r="BO512" s="1">
        <v>27.163213333333331</v>
      </c>
      <c r="BP512" s="1">
        <v>25.362306666666662</v>
      </c>
      <c r="BQ512" s="1">
        <v>385.20846666666671</v>
      </c>
      <c r="BR512" s="1">
        <v>27.15394666666667</v>
      </c>
      <c r="BS512" s="1">
        <v>500.14219999999989</v>
      </c>
      <c r="BT512" s="1">
        <v>99.627346666666668</v>
      </c>
      <c r="BU512" s="1">
        <v>0.10001989999999999</v>
      </c>
      <c r="BV512" s="1">
        <v>30.999473333333331</v>
      </c>
      <c r="BW512" s="1">
        <v>31.693146666666671</v>
      </c>
      <c r="BX512" s="1">
        <v>999.89999999999986</v>
      </c>
      <c r="BY512" s="1">
        <v>0</v>
      </c>
      <c r="BZ512" s="1">
        <v>0</v>
      </c>
      <c r="CA512" s="1">
        <v>9996.8740000000034</v>
      </c>
      <c r="CB512" s="1">
        <v>0</v>
      </c>
      <c r="CC512" s="1">
        <v>21.92433333333333</v>
      </c>
      <c r="CD512" s="1">
        <v>-43.302153333333337</v>
      </c>
      <c r="CE512" s="1">
        <v>397.33940000000001</v>
      </c>
      <c r="CF512" s="1">
        <v>441.03413333333327</v>
      </c>
      <c r="CG512" s="1">
        <v>1.8009213333333329</v>
      </c>
      <c r="CH512" s="1">
        <v>429.84859999999998</v>
      </c>
      <c r="CI512" s="1">
        <v>25.362306666666662</v>
      </c>
      <c r="CJ512" s="1">
        <v>2.7061999999999999</v>
      </c>
      <c r="CK512" s="1">
        <v>2.526777333333333</v>
      </c>
      <c r="CL512" s="1">
        <v>22.322806666666668</v>
      </c>
      <c r="CM512" s="1">
        <v>21.200013333333342</v>
      </c>
      <c r="CN512" s="1">
        <v>2000.0419999999999</v>
      </c>
      <c r="CO512" s="1">
        <v>0.98000140000000036</v>
      </c>
      <c r="CP512" s="1">
        <v>1.99989E-2</v>
      </c>
      <c r="CQ512" s="1">
        <v>0</v>
      </c>
      <c r="CR512" s="1">
        <v>2.5432666666666668</v>
      </c>
      <c r="CS512" s="1">
        <v>0</v>
      </c>
      <c r="CT512" s="1">
        <v>26435.08666666667</v>
      </c>
      <c r="CU512" s="1">
        <v>17412.69333333334</v>
      </c>
      <c r="CV512" s="1">
        <v>42.061999999999998</v>
      </c>
      <c r="CW512" s="1">
        <v>43.133266666666671</v>
      </c>
      <c r="CX512" s="1">
        <v>42.061999999999998</v>
      </c>
      <c r="CY512" s="1">
        <v>41.557866666666669</v>
      </c>
      <c r="CZ512" s="1">
        <v>42.082999999999998</v>
      </c>
      <c r="DA512" s="1">
        <v>1960.0419999999999</v>
      </c>
      <c r="DB512" s="1">
        <v>40</v>
      </c>
      <c r="DC512" s="1">
        <v>0</v>
      </c>
      <c r="DD512" s="1">
        <v>1660405628.4000001</v>
      </c>
      <c r="DE512" s="1">
        <v>0</v>
      </c>
      <c r="DF512" s="1">
        <v>1660405346</v>
      </c>
      <c r="DG512" s="1" t="s">
        <v>1170</v>
      </c>
      <c r="DH512" s="1">
        <v>1660405346</v>
      </c>
      <c r="DI512" s="1">
        <v>1660405343.5</v>
      </c>
      <c r="DJ512" s="1">
        <v>14</v>
      </c>
      <c r="DK512" s="1">
        <v>0.109</v>
      </c>
      <c r="DL512" s="1">
        <v>-3.0000000000000001E-3</v>
      </c>
      <c r="DM512" s="1">
        <v>1.3660000000000001</v>
      </c>
      <c r="DN512" s="1">
        <v>1.4E-2</v>
      </c>
      <c r="DO512" s="1">
        <v>400</v>
      </c>
      <c r="DP512" s="1">
        <v>25</v>
      </c>
      <c r="DQ512" s="1">
        <v>0.44</v>
      </c>
      <c r="DR512" s="1">
        <v>0.08</v>
      </c>
      <c r="DS512" s="1">
        <v>5.1673611412089704</v>
      </c>
      <c r="DT512" s="1">
        <v>4.7154228206932514</v>
      </c>
      <c r="DU512" s="1">
        <v>0.34588034161365211</v>
      </c>
      <c r="DV512" s="1">
        <v>0</v>
      </c>
      <c r="DW512" s="1">
        <v>35.427914161660873</v>
      </c>
      <c r="DX512" s="1">
        <v>7.6946216087286876</v>
      </c>
      <c r="DY512" s="1">
        <v>0.58078813779887573</v>
      </c>
      <c r="DZ512" s="1">
        <v>0</v>
      </c>
      <c r="EA512" s="1">
        <v>-43.312933333333334</v>
      </c>
      <c r="EB512" s="1">
        <v>-10.33736329254732</v>
      </c>
      <c r="EC512" s="1">
        <v>0.74770577962784857</v>
      </c>
      <c r="ED512" s="1">
        <v>0</v>
      </c>
      <c r="EE512" s="1">
        <v>262.71025287704441</v>
      </c>
      <c r="EF512" s="1">
        <v>180.28815348695591</v>
      </c>
      <c r="EG512" s="1">
        <v>13.50533035071545</v>
      </c>
      <c r="EH512" s="1">
        <v>0</v>
      </c>
      <c r="EI512" s="1">
        <v>1.800675</v>
      </c>
      <c r="EJ512" s="1">
        <v>5.1464915572217466E-3</v>
      </c>
      <c r="EK512" s="1">
        <v>1.72499565216842E-3</v>
      </c>
      <c r="EL512" s="1">
        <v>1</v>
      </c>
      <c r="EM512" s="1">
        <v>1.9841297657664589</v>
      </c>
      <c r="EN512" s="1">
        <v>-8.1965751907624659E-3</v>
      </c>
      <c r="EO512" s="1">
        <v>7.68303810979739E-4</v>
      </c>
      <c r="EP512" s="1">
        <v>1</v>
      </c>
      <c r="EQ512" s="1">
        <v>2</v>
      </c>
      <c r="ER512" s="1">
        <v>6</v>
      </c>
      <c r="ES512" s="1" t="s">
        <v>390</v>
      </c>
      <c r="ET512" s="1">
        <v>2.9426700000000001</v>
      </c>
      <c r="EU512" s="1">
        <v>2.8011400000000002</v>
      </c>
      <c r="EV512" s="1">
        <v>9.2067499999999997E-2</v>
      </c>
      <c r="EW512" s="1">
        <v>9.92788E-2</v>
      </c>
      <c r="EX512" s="1">
        <v>0.11785</v>
      </c>
      <c r="EY512" s="1">
        <v>0.112359</v>
      </c>
      <c r="EZ512" s="1">
        <v>18606.099999999999</v>
      </c>
      <c r="FA512" s="1">
        <v>19353.900000000001</v>
      </c>
      <c r="FB512" s="1">
        <v>23831.5</v>
      </c>
      <c r="FC512" s="1">
        <v>25005.8</v>
      </c>
      <c r="FD512" s="1">
        <v>33649.5</v>
      </c>
      <c r="FE512" s="1">
        <v>35442</v>
      </c>
      <c r="FF512" s="1">
        <v>43450.9</v>
      </c>
      <c r="FG512" s="1">
        <v>46225.5</v>
      </c>
      <c r="FH512" s="1">
        <v>1.9263999999999999</v>
      </c>
      <c r="FI512" s="1">
        <v>1.8565499999999999</v>
      </c>
      <c r="FJ512" s="1">
        <v>0.11924700000000001</v>
      </c>
      <c r="FK512" s="1">
        <v>0</v>
      </c>
      <c r="FL512" s="1">
        <v>29.742899999999999</v>
      </c>
      <c r="FM512" s="1">
        <v>999.9</v>
      </c>
      <c r="FN512" s="1">
        <v>61.2</v>
      </c>
      <c r="FO512" s="1">
        <v>35.1</v>
      </c>
      <c r="FP512" s="1">
        <v>34.892200000000003</v>
      </c>
      <c r="FQ512" s="1">
        <v>63.826700000000002</v>
      </c>
      <c r="FR512" s="1">
        <v>26.402200000000001</v>
      </c>
      <c r="FS512" s="1">
        <v>1</v>
      </c>
      <c r="FT512" s="1">
        <v>0.386519</v>
      </c>
      <c r="FU512" s="1">
        <v>0.98734500000000003</v>
      </c>
      <c r="FV512" s="1">
        <v>20.319600000000001</v>
      </c>
      <c r="FW512" s="1">
        <v>5.2108499999999998</v>
      </c>
      <c r="FX512" s="1">
        <v>11.907400000000001</v>
      </c>
      <c r="FY512" s="1">
        <v>5.0025000000000004</v>
      </c>
      <c r="FZ512" s="1">
        <v>3.2902300000000002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1.8595900000000001</v>
      </c>
      <c r="GF512" s="1">
        <v>1.8545700000000001</v>
      </c>
      <c r="GG512" s="1">
        <v>1.8577600000000001</v>
      </c>
      <c r="GH512" s="1">
        <v>1.8562099999999999</v>
      </c>
      <c r="GI512" s="1">
        <v>1.85501</v>
      </c>
      <c r="GJ512" s="1">
        <v>1.85467</v>
      </c>
      <c r="GK512" s="1">
        <v>1.8533299999999999</v>
      </c>
      <c r="GL512" s="1">
        <v>1.85639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1.4139999999999999</v>
      </c>
      <c r="HA512" s="1">
        <v>9.2999999999999992E-3</v>
      </c>
      <c r="HB512" s="1">
        <v>0.41309066869031658</v>
      </c>
      <c r="HC512" s="1">
        <v>2.8098669343081611E-3</v>
      </c>
      <c r="HD512" s="1">
        <v>-1.127031966113555E-6</v>
      </c>
      <c r="HE512" s="1">
        <v>1.768598670541231E-10</v>
      </c>
      <c r="HF512" s="1">
        <v>-7.0735416739826806E-2</v>
      </c>
      <c r="HG512" s="1">
        <v>1.081145868756639E-2</v>
      </c>
      <c r="HH512" s="1">
        <v>-3.689364805754238E-4</v>
      </c>
      <c r="HI512" s="1">
        <v>2.919854880483278E-6</v>
      </c>
      <c r="HJ512" s="1">
        <v>2</v>
      </c>
      <c r="HK512" s="1">
        <v>2136</v>
      </c>
      <c r="HL512" s="1">
        <v>3</v>
      </c>
      <c r="HM512" s="1">
        <v>30</v>
      </c>
      <c r="HN512" s="1">
        <v>4.7</v>
      </c>
      <c r="HO512" s="1">
        <v>4.8</v>
      </c>
      <c r="HP512" s="1">
        <v>1.2048300000000001</v>
      </c>
      <c r="HQ512" s="1">
        <v>2.31934</v>
      </c>
      <c r="HR512" s="1">
        <v>1.4978</v>
      </c>
      <c r="HS512" s="1">
        <v>2.3010299999999999</v>
      </c>
      <c r="HT512" s="1">
        <v>1.5478499999999999</v>
      </c>
      <c r="HU512" s="1">
        <v>2.3877000000000002</v>
      </c>
      <c r="HV512" s="1">
        <v>38.183700000000002</v>
      </c>
      <c r="HW512" s="1">
        <v>14.3072</v>
      </c>
      <c r="HX512" s="1">
        <v>18</v>
      </c>
      <c r="HY512" s="1">
        <v>478.54700000000003</v>
      </c>
      <c r="HZ512" s="1">
        <v>495.99900000000002</v>
      </c>
      <c r="IA512" s="1">
        <v>27.546099999999999</v>
      </c>
      <c r="IB512" s="1">
        <v>31.968599999999999</v>
      </c>
      <c r="IC512" s="1">
        <v>29.9999</v>
      </c>
      <c r="ID512" s="1">
        <v>31.746700000000001</v>
      </c>
      <c r="IE512" s="1">
        <v>31.841699999999999</v>
      </c>
      <c r="IF512" s="1">
        <v>24.2029</v>
      </c>
      <c r="IG512" s="1">
        <v>29.805299999999999</v>
      </c>
      <c r="IH512" s="1">
        <v>0</v>
      </c>
      <c r="II512" s="1">
        <v>27.6572</v>
      </c>
      <c r="IJ512" s="1">
        <v>501.74799999999999</v>
      </c>
      <c r="IK512" s="1">
        <v>25.2834</v>
      </c>
      <c r="IL512" s="1">
        <v>100.476</v>
      </c>
      <c r="IM512" s="1">
        <v>100.182</v>
      </c>
      <c r="IN512" s="1" t="s">
        <v>361</v>
      </c>
    </row>
    <row r="513" spans="1:248" ht="15.75" customHeight="1" x14ac:dyDescent="0.3">
      <c r="A513" s="1">
        <v>497</v>
      </c>
      <c r="B513" s="1">
        <v>1660405631.5</v>
      </c>
      <c r="C513" s="1">
        <v>5907.4000000953674</v>
      </c>
      <c r="D513" s="1" t="s">
        <v>1347</v>
      </c>
      <c r="E513" s="1" t="s">
        <v>1348</v>
      </c>
      <c r="F513" s="1">
        <v>1</v>
      </c>
      <c r="G513" s="1" t="s">
        <v>349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1169</v>
      </c>
      <c r="M513" s="1" t="s">
        <v>354</v>
      </c>
      <c r="N513" s="1">
        <v>1660405623.7</v>
      </c>
      <c r="O513" s="1">
        <f t="shared" si="34"/>
        <v>1.5465620442911541E-3</v>
      </c>
      <c r="P513" s="1">
        <f t="shared" si="35"/>
        <v>1.5465620442911541</v>
      </c>
      <c r="Q513" s="1">
        <f t="shared" si="36"/>
        <v>5.7742284562986699</v>
      </c>
      <c r="R513" s="1">
        <f t="shared" si="37"/>
        <v>391.54726666666659</v>
      </c>
      <c r="S513" s="1">
        <f t="shared" si="38"/>
        <v>257.69812454430746</v>
      </c>
      <c r="T513" s="1">
        <f t="shared" si="39"/>
        <v>25.699510627938</v>
      </c>
      <c r="U513" s="1">
        <f t="shared" si="40"/>
        <v>39.047909870643849</v>
      </c>
      <c r="V513" s="1">
        <f t="shared" si="41"/>
        <v>7.5951705990719834E-2</v>
      </c>
      <c r="W513" s="1">
        <f t="shared" si="42"/>
        <v>2.9224533979460059</v>
      </c>
      <c r="X513" s="1">
        <f t="shared" si="43"/>
        <v>7.4871913822397759E-2</v>
      </c>
      <c r="Y513" s="1">
        <f t="shared" si="44"/>
        <v>4.6890682274975615E-2</v>
      </c>
      <c r="Z513" s="1">
        <f t="shared" si="45"/>
        <v>321.52323519999993</v>
      </c>
      <c r="AA513" s="1">
        <f t="shared" si="46"/>
        <v>32.491176031177368</v>
      </c>
      <c r="AB513" s="1">
        <f t="shared" si="47"/>
        <v>31.69212666666667</v>
      </c>
      <c r="AC513" s="1">
        <f t="shared" si="48"/>
        <v>4.6925020244680011</v>
      </c>
      <c r="AD513" s="1">
        <f t="shared" si="49"/>
        <v>60.05404316192606</v>
      </c>
      <c r="AE513" s="1">
        <f t="shared" si="50"/>
        <v>2.7089695279297801</v>
      </c>
      <c r="AF513" s="1">
        <f t="shared" si="51"/>
        <v>4.5108861706870922</v>
      </c>
      <c r="AG513" s="1">
        <f t="shared" si="52"/>
        <v>1.9835324965382211</v>
      </c>
      <c r="AH513" s="1">
        <f t="shared" si="53"/>
        <v>-68.20338615323989</v>
      </c>
      <c r="AI513" s="1">
        <f t="shared" si="54"/>
        <v>-109.34968567980893</v>
      </c>
      <c r="AJ513" s="1">
        <f t="shared" si="55"/>
        <v>-8.4310310217467705</v>
      </c>
      <c r="AK513" s="1">
        <f t="shared" si="56"/>
        <v>135.53913234520434</v>
      </c>
      <c r="AL513" s="1">
        <f t="shared" si="57"/>
        <v>35.626842621568699</v>
      </c>
      <c r="AM513" s="1">
        <f t="shared" si="58"/>
        <v>1.5434181304222736</v>
      </c>
      <c r="AN513" s="1">
        <f t="shared" si="59"/>
        <v>5.7742284562986699</v>
      </c>
      <c r="AO513" s="1">
        <v>472.13806491361902</v>
      </c>
      <c r="AP513" s="1">
        <v>439.00052121212121</v>
      </c>
      <c r="AQ513" s="1">
        <v>5.0433306315175592</v>
      </c>
      <c r="AR513" s="1">
        <v>65.518535012621754</v>
      </c>
      <c r="AS513" s="1">
        <f t="shared" si="60"/>
        <v>1.5465620442911541</v>
      </c>
      <c r="AT513" s="1">
        <v>25.36346934601767</v>
      </c>
      <c r="AU513" s="1">
        <v>27.16850545454545</v>
      </c>
      <c r="AV513" s="1">
        <v>-1.157418792556487E-5</v>
      </c>
      <c r="AW513" s="1">
        <v>82.942590886382504</v>
      </c>
      <c r="AX513" s="1">
        <v>13</v>
      </c>
      <c r="AY513" s="1">
        <v>3</v>
      </c>
      <c r="AZ513" s="1">
        <f t="shared" si="61"/>
        <v>1</v>
      </c>
      <c r="BA513" s="1">
        <f t="shared" si="62"/>
        <v>0</v>
      </c>
      <c r="BB513" s="1">
        <f t="shared" si="63"/>
        <v>51971.612426478787</v>
      </c>
      <c r="BC513" s="1">
        <f t="shared" si="64"/>
        <v>2000.045333333333</v>
      </c>
      <c r="BD513" s="1">
        <f t="shared" si="65"/>
        <v>1681.2380799999996</v>
      </c>
      <c r="BE513" s="1">
        <f t="shared" si="66"/>
        <v>0.8405999864003082</v>
      </c>
      <c r="BF513" s="1">
        <f t="shared" si="67"/>
        <v>0.16075797375259493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1660405623.7</v>
      </c>
      <c r="BM513" s="1">
        <v>391.54726666666659</v>
      </c>
      <c r="BN513" s="1">
        <v>435.01280000000003</v>
      </c>
      <c r="BO513" s="1">
        <v>27.163799999999998</v>
      </c>
      <c r="BP513" s="1">
        <v>25.362500000000001</v>
      </c>
      <c r="BQ513" s="1">
        <v>390.1993333333333</v>
      </c>
      <c r="BR513" s="1">
        <v>27.154540000000001</v>
      </c>
      <c r="BS513" s="1">
        <v>500.13646666666659</v>
      </c>
      <c r="BT513" s="1">
        <v>99.627173333333346</v>
      </c>
      <c r="BU513" s="1">
        <v>0.1000197666666667</v>
      </c>
      <c r="BV513" s="1">
        <v>30.998086666666669</v>
      </c>
      <c r="BW513" s="1">
        <v>31.69212666666667</v>
      </c>
      <c r="BX513" s="1">
        <v>999.89999999999986</v>
      </c>
      <c r="BY513" s="1">
        <v>0</v>
      </c>
      <c r="BZ513" s="1">
        <v>0</v>
      </c>
      <c r="CA513" s="1">
        <v>9996.8740000000016</v>
      </c>
      <c r="CB513" s="1">
        <v>0</v>
      </c>
      <c r="CC513" s="1">
        <v>22.00259333333333</v>
      </c>
      <c r="CD513" s="1">
        <v>-43.465433333333323</v>
      </c>
      <c r="CE513" s="1">
        <v>402.48020000000002</v>
      </c>
      <c r="CF513" s="1">
        <v>446.33286666666658</v>
      </c>
      <c r="CG513" s="1">
        <v>1.801315333333334</v>
      </c>
      <c r="CH513" s="1">
        <v>435.01280000000003</v>
      </c>
      <c r="CI513" s="1">
        <v>25.362500000000001</v>
      </c>
      <c r="CJ513" s="1">
        <v>2.7062539999999999</v>
      </c>
      <c r="CK513" s="1">
        <v>2.5267926666666658</v>
      </c>
      <c r="CL513" s="1">
        <v>22.323133333333331</v>
      </c>
      <c r="CM513" s="1">
        <v>21.200113333333331</v>
      </c>
      <c r="CN513" s="1">
        <v>2000.045333333333</v>
      </c>
      <c r="CO513" s="1">
        <v>0.98000120000000024</v>
      </c>
      <c r="CP513" s="1">
        <v>1.9999099999999999E-2</v>
      </c>
      <c r="CQ513" s="1">
        <v>0</v>
      </c>
      <c r="CR513" s="1">
        <v>2.456</v>
      </c>
      <c r="CS513" s="1">
        <v>0</v>
      </c>
      <c r="CT513" s="1">
        <v>26445.52</v>
      </c>
      <c r="CU513" s="1">
        <v>17412.72</v>
      </c>
      <c r="CV513" s="1">
        <v>42.061999999999998</v>
      </c>
      <c r="CW513" s="1">
        <v>43.1374</v>
      </c>
      <c r="CX513" s="1">
        <v>42.061999999999998</v>
      </c>
      <c r="CY513" s="1">
        <v>41.557866666666669</v>
      </c>
      <c r="CZ513" s="1">
        <v>42.08720000000001</v>
      </c>
      <c r="DA513" s="1">
        <v>1960.045333333333</v>
      </c>
      <c r="DB513" s="1">
        <v>40</v>
      </c>
      <c r="DC513" s="1">
        <v>0</v>
      </c>
      <c r="DD513" s="1">
        <v>1660405629.5999999</v>
      </c>
      <c r="DE513" s="1">
        <v>0</v>
      </c>
      <c r="DF513" s="1">
        <v>1660405346</v>
      </c>
      <c r="DG513" s="1" t="s">
        <v>1170</v>
      </c>
      <c r="DH513" s="1">
        <v>1660405346</v>
      </c>
      <c r="DI513" s="1">
        <v>1660405343.5</v>
      </c>
      <c r="DJ513" s="1">
        <v>14</v>
      </c>
      <c r="DK513" s="1">
        <v>0.109</v>
      </c>
      <c r="DL513" s="1">
        <v>-3.0000000000000001E-3</v>
      </c>
      <c r="DM513" s="1">
        <v>1.3660000000000001</v>
      </c>
      <c r="DN513" s="1">
        <v>1.4E-2</v>
      </c>
      <c r="DO513" s="1">
        <v>400</v>
      </c>
      <c r="DP513" s="1">
        <v>25</v>
      </c>
      <c r="DQ513" s="1">
        <v>0.44</v>
      </c>
      <c r="DR513" s="1">
        <v>0.08</v>
      </c>
      <c r="DS513" s="1">
        <v>5.1673611412089704</v>
      </c>
      <c r="DT513" s="1">
        <v>4.7154228206932514</v>
      </c>
      <c r="DU513" s="1">
        <v>0.34588034161365211</v>
      </c>
      <c r="DV513" s="1">
        <v>0</v>
      </c>
      <c r="DW513" s="1">
        <v>35.427914161660873</v>
      </c>
      <c r="DX513" s="1">
        <v>7.6946216087286876</v>
      </c>
      <c r="DY513" s="1">
        <v>0.58078813779887573</v>
      </c>
      <c r="DZ513" s="1">
        <v>0</v>
      </c>
      <c r="EA513" s="1">
        <v>-43.312933333333334</v>
      </c>
      <c r="EB513" s="1">
        <v>-10.33736329254732</v>
      </c>
      <c r="EC513" s="1">
        <v>0.74770577962784857</v>
      </c>
      <c r="ED513" s="1">
        <v>0</v>
      </c>
      <c r="EE513" s="1">
        <v>262.71025287704441</v>
      </c>
      <c r="EF513" s="1">
        <v>180.28815348695591</v>
      </c>
      <c r="EG513" s="1">
        <v>13.50533035071545</v>
      </c>
      <c r="EH513" s="1">
        <v>0</v>
      </c>
      <c r="EI513" s="1">
        <v>1.800675</v>
      </c>
      <c r="EJ513" s="1">
        <v>5.1464915572217466E-3</v>
      </c>
      <c r="EK513" s="1">
        <v>1.72499565216842E-3</v>
      </c>
      <c r="EL513" s="1">
        <v>1</v>
      </c>
      <c r="EM513" s="1">
        <v>1.9841297657664589</v>
      </c>
      <c r="EN513" s="1">
        <v>-8.1965751907624659E-3</v>
      </c>
      <c r="EO513" s="1">
        <v>7.68303810979739E-4</v>
      </c>
      <c r="EP513" s="1">
        <v>1</v>
      </c>
      <c r="EQ513" s="1">
        <v>2</v>
      </c>
      <c r="ER513" s="1">
        <v>6</v>
      </c>
      <c r="ES513" s="1" t="s">
        <v>390</v>
      </c>
      <c r="ET513" s="1">
        <v>2.9425300000000001</v>
      </c>
      <c r="EU513" s="1">
        <v>2.80111</v>
      </c>
      <c r="EV513" s="1">
        <v>9.2868400000000004E-2</v>
      </c>
      <c r="EW513" s="1">
        <v>0.100073</v>
      </c>
      <c r="EX513" s="1">
        <v>0.117857</v>
      </c>
      <c r="EY513" s="1">
        <v>0.112363</v>
      </c>
      <c r="EZ513" s="1">
        <v>18589.599999999999</v>
      </c>
      <c r="FA513" s="1">
        <v>19336.8</v>
      </c>
      <c r="FB513" s="1">
        <v>23831.4</v>
      </c>
      <c r="FC513" s="1">
        <v>25005.8</v>
      </c>
      <c r="FD513" s="1">
        <v>33649.199999999997</v>
      </c>
      <c r="FE513" s="1">
        <v>35442</v>
      </c>
      <c r="FF513" s="1">
        <v>43450.8</v>
      </c>
      <c r="FG513" s="1">
        <v>46225.599999999999</v>
      </c>
      <c r="FH513" s="1">
        <v>1.92638</v>
      </c>
      <c r="FI513" s="1">
        <v>1.8566199999999999</v>
      </c>
      <c r="FJ513" s="1">
        <v>0.119105</v>
      </c>
      <c r="FK513" s="1">
        <v>0</v>
      </c>
      <c r="FL513" s="1">
        <v>29.742899999999999</v>
      </c>
      <c r="FM513" s="1">
        <v>999.9</v>
      </c>
      <c r="FN513" s="1">
        <v>61.2</v>
      </c>
      <c r="FO513" s="1">
        <v>35.1</v>
      </c>
      <c r="FP513" s="1">
        <v>34.8902</v>
      </c>
      <c r="FQ513" s="1">
        <v>63.8767</v>
      </c>
      <c r="FR513" s="1">
        <v>26.566500000000001</v>
      </c>
      <c r="FS513" s="1">
        <v>1</v>
      </c>
      <c r="FT513" s="1">
        <v>0.38617400000000002</v>
      </c>
      <c r="FU513" s="1">
        <v>0.966032</v>
      </c>
      <c r="FV513" s="1">
        <v>20.319700000000001</v>
      </c>
      <c r="FW513" s="1">
        <v>5.2098000000000004</v>
      </c>
      <c r="FX513" s="1">
        <v>11.9071</v>
      </c>
      <c r="FY513" s="1">
        <v>5.0022000000000002</v>
      </c>
      <c r="FZ513" s="1">
        <v>3.2900800000000001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1.8595900000000001</v>
      </c>
      <c r="GF513" s="1">
        <v>1.8545700000000001</v>
      </c>
      <c r="GG513" s="1">
        <v>1.8577600000000001</v>
      </c>
      <c r="GH513" s="1">
        <v>1.85622</v>
      </c>
      <c r="GI513" s="1">
        <v>1.85501</v>
      </c>
      <c r="GJ513" s="1">
        <v>1.85467</v>
      </c>
      <c r="GK513" s="1">
        <v>1.8533299999999999</v>
      </c>
      <c r="GL513" s="1">
        <v>1.8563799999999999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1.423</v>
      </c>
      <c r="HA513" s="1">
        <v>9.2999999999999992E-3</v>
      </c>
      <c r="HB513" s="1">
        <v>0.41309066869031658</v>
      </c>
      <c r="HC513" s="1">
        <v>2.8098669343081611E-3</v>
      </c>
      <c r="HD513" s="1">
        <v>-1.127031966113555E-6</v>
      </c>
      <c r="HE513" s="1">
        <v>1.768598670541231E-10</v>
      </c>
      <c r="HF513" s="1">
        <v>-7.0735416739826806E-2</v>
      </c>
      <c r="HG513" s="1">
        <v>1.081145868756639E-2</v>
      </c>
      <c r="HH513" s="1">
        <v>-3.689364805754238E-4</v>
      </c>
      <c r="HI513" s="1">
        <v>2.919854880483278E-6</v>
      </c>
      <c r="HJ513" s="1">
        <v>2</v>
      </c>
      <c r="HK513" s="1">
        <v>2136</v>
      </c>
      <c r="HL513" s="1">
        <v>3</v>
      </c>
      <c r="HM513" s="1">
        <v>30</v>
      </c>
      <c r="HN513" s="1">
        <v>4.8</v>
      </c>
      <c r="HO513" s="1">
        <v>4.8</v>
      </c>
      <c r="HP513" s="1">
        <v>1.2109399999999999</v>
      </c>
      <c r="HQ513" s="1">
        <v>2.3315399999999999</v>
      </c>
      <c r="HR513" s="1">
        <v>1.4978</v>
      </c>
      <c r="HS513" s="1">
        <v>2.2997999999999998</v>
      </c>
      <c r="HT513" s="1">
        <v>1.5478499999999999</v>
      </c>
      <c r="HU513" s="1">
        <v>2.2973599999999998</v>
      </c>
      <c r="HV513" s="1">
        <v>38.183700000000002</v>
      </c>
      <c r="HW513" s="1">
        <v>14.298400000000001</v>
      </c>
      <c r="HX513" s="1">
        <v>18</v>
      </c>
      <c r="HY513" s="1">
        <v>478.53699999999998</v>
      </c>
      <c r="HZ513" s="1">
        <v>496.05399999999997</v>
      </c>
      <c r="IA513" s="1">
        <v>27.578800000000001</v>
      </c>
      <c r="IB513" s="1">
        <v>31.9694</v>
      </c>
      <c r="IC513" s="1">
        <v>29.999700000000001</v>
      </c>
      <c r="ID513" s="1">
        <v>31.747399999999999</v>
      </c>
      <c r="IE513" s="1">
        <v>31.842400000000001</v>
      </c>
      <c r="IF513" s="1">
        <v>24.446100000000001</v>
      </c>
      <c r="IG513" s="1">
        <v>29.805299999999999</v>
      </c>
      <c r="IH513" s="1">
        <v>0</v>
      </c>
      <c r="II513" s="1">
        <v>27.6572</v>
      </c>
      <c r="IJ513" s="1">
        <v>511.80500000000001</v>
      </c>
      <c r="IK513" s="1">
        <v>25.284400000000002</v>
      </c>
      <c r="IL513" s="1">
        <v>100.476</v>
      </c>
      <c r="IM513" s="1">
        <v>100.182</v>
      </c>
      <c r="IN513" s="1" t="s">
        <v>361</v>
      </c>
    </row>
    <row r="514" spans="1:248" ht="15.75" customHeight="1" x14ac:dyDescent="0.3">
      <c r="A514" s="1">
        <v>498</v>
      </c>
      <c r="B514" s="1">
        <v>1660405632.5</v>
      </c>
      <c r="C514" s="1">
        <v>5908.4000000953674</v>
      </c>
      <c r="D514" s="1" t="s">
        <v>1349</v>
      </c>
      <c r="E514" s="1" t="s">
        <v>1350</v>
      </c>
      <c r="F514" s="1">
        <v>1</v>
      </c>
      <c r="G514" s="1" t="s">
        <v>349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1169</v>
      </c>
      <c r="M514" s="1" t="s">
        <v>354</v>
      </c>
      <c r="N514" s="1">
        <v>1660405624.7333331</v>
      </c>
      <c r="O514" s="1">
        <f t="shared" si="34"/>
        <v>1.549489386437731E-3</v>
      </c>
      <c r="P514" s="1">
        <f t="shared" si="35"/>
        <v>1.549489386437731</v>
      </c>
      <c r="Q514" s="1">
        <f t="shared" si="36"/>
        <v>5.956300909610996</v>
      </c>
      <c r="R514" s="1">
        <f t="shared" si="37"/>
        <v>396.55273333333332</v>
      </c>
      <c r="S514" s="1">
        <f t="shared" si="38"/>
        <v>258.98217377053101</v>
      </c>
      <c r="T514" s="1">
        <f t="shared" si="39"/>
        <v>25.82753103289361</v>
      </c>
      <c r="U514" s="1">
        <f t="shared" si="40"/>
        <v>39.547038613631642</v>
      </c>
      <c r="V514" s="1">
        <f t="shared" si="41"/>
        <v>7.6111336271701385E-2</v>
      </c>
      <c r="W514" s="1">
        <f t="shared" si="42"/>
        <v>2.9225819031757028</v>
      </c>
      <c r="X514" s="1">
        <f t="shared" si="43"/>
        <v>7.5027082343596355E-2</v>
      </c>
      <c r="Y514" s="1">
        <f t="shared" si="44"/>
        <v>4.6988055588728483E-2</v>
      </c>
      <c r="Z514" s="1">
        <f t="shared" si="45"/>
        <v>321.52344799999986</v>
      </c>
      <c r="AA514" s="1">
        <f t="shared" si="46"/>
        <v>32.489043494796803</v>
      </c>
      <c r="AB514" s="1">
        <f t="shared" si="47"/>
        <v>31.69106</v>
      </c>
      <c r="AC514" s="1">
        <f t="shared" si="48"/>
        <v>4.6922180869554824</v>
      </c>
      <c r="AD514" s="1">
        <f t="shared" si="49"/>
        <v>60.060141212175445</v>
      </c>
      <c r="AE514" s="1">
        <f t="shared" si="50"/>
        <v>2.7090417312526753</v>
      </c>
      <c r="AF514" s="1">
        <f t="shared" si="51"/>
        <v>4.51054838796066</v>
      </c>
      <c r="AG514" s="1">
        <f t="shared" si="52"/>
        <v>1.983176355702807</v>
      </c>
      <c r="AH514" s="1">
        <f t="shared" si="53"/>
        <v>-68.332481941903936</v>
      </c>
      <c r="AI514" s="1">
        <f t="shared" si="54"/>
        <v>-109.39335932228414</v>
      </c>
      <c r="AJ514" s="1">
        <f t="shared" si="55"/>
        <v>-8.4339285453375599</v>
      </c>
      <c r="AK514" s="1">
        <f t="shared" si="56"/>
        <v>135.36367819047422</v>
      </c>
      <c r="AL514" s="1">
        <f t="shared" si="57"/>
        <v>35.764915458478526</v>
      </c>
      <c r="AM514" s="1">
        <f t="shared" si="58"/>
        <v>1.5437862110384097</v>
      </c>
      <c r="AN514" s="1">
        <f t="shared" si="59"/>
        <v>5.956300909610996</v>
      </c>
      <c r="AO514" s="1">
        <v>477.35672628816491</v>
      </c>
      <c r="AP514" s="1">
        <v>444.01980000000009</v>
      </c>
      <c r="AQ514" s="1">
        <v>5.0384576692964052</v>
      </c>
      <c r="AR514" s="1">
        <v>65.518535012621754</v>
      </c>
      <c r="AS514" s="1">
        <f t="shared" si="60"/>
        <v>1.549489386437731</v>
      </c>
      <c r="AT514" s="1">
        <v>25.363261520292561</v>
      </c>
      <c r="AU514" s="1">
        <v>27.171649090909089</v>
      </c>
      <c r="AV514" s="1">
        <v>3.1698547624318431E-7</v>
      </c>
      <c r="AW514" s="1">
        <v>82.942590886382504</v>
      </c>
      <c r="AX514" s="1">
        <v>13</v>
      </c>
      <c r="AY514" s="1">
        <v>3</v>
      </c>
      <c r="AZ514" s="1">
        <f t="shared" si="61"/>
        <v>1</v>
      </c>
      <c r="BA514" s="1">
        <f t="shared" si="62"/>
        <v>0</v>
      </c>
      <c r="BB514" s="1">
        <f t="shared" si="63"/>
        <v>51975.490765387214</v>
      </c>
      <c r="BC514" s="1">
        <f t="shared" si="64"/>
        <v>2000.0466666666659</v>
      </c>
      <c r="BD514" s="1">
        <f t="shared" si="65"/>
        <v>1681.2391999999993</v>
      </c>
      <c r="BE514" s="1">
        <f t="shared" si="66"/>
        <v>0.84059998600032659</v>
      </c>
      <c r="BF514" s="1">
        <f t="shared" si="67"/>
        <v>0.16075797298063044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1660405624.7333331</v>
      </c>
      <c r="BM514" s="1">
        <v>396.55273333333332</v>
      </c>
      <c r="BN514" s="1">
        <v>440.19380000000001</v>
      </c>
      <c r="BO514" s="1">
        <v>27.164560000000002</v>
      </c>
      <c r="BP514" s="1">
        <v>25.362813333333332</v>
      </c>
      <c r="BQ514" s="1">
        <v>395.19473333333337</v>
      </c>
      <c r="BR514" s="1">
        <v>27.155306666666672</v>
      </c>
      <c r="BS514" s="1">
        <v>500.13133333333332</v>
      </c>
      <c r="BT514" s="1">
        <v>99.627040000000022</v>
      </c>
      <c r="BU514" s="1">
        <v>0.1000209666666667</v>
      </c>
      <c r="BV514" s="1">
        <v>30.99677333333333</v>
      </c>
      <c r="BW514" s="1">
        <v>31.69106</v>
      </c>
      <c r="BX514" s="1">
        <v>999.89999999999986</v>
      </c>
      <c r="BY514" s="1">
        <v>0</v>
      </c>
      <c r="BZ514" s="1">
        <v>0</v>
      </c>
      <c r="CA514" s="1">
        <v>9997.6206666666676</v>
      </c>
      <c r="CB514" s="1">
        <v>0</v>
      </c>
      <c r="CC514" s="1">
        <v>22.052959999999999</v>
      </c>
      <c r="CD514" s="1">
        <v>-43.640986666666663</v>
      </c>
      <c r="CE514" s="1">
        <v>407.62580000000003</v>
      </c>
      <c r="CF514" s="1">
        <v>451.64886666666649</v>
      </c>
      <c r="CG514" s="1">
        <v>1.801766</v>
      </c>
      <c r="CH514" s="1">
        <v>440.19380000000001</v>
      </c>
      <c r="CI514" s="1">
        <v>25.362813333333332</v>
      </c>
      <c r="CJ514" s="1">
        <v>2.7063259999999989</v>
      </c>
      <c r="CK514" s="1">
        <v>2.5268206666666662</v>
      </c>
      <c r="CL514" s="1">
        <v>22.323573333333329</v>
      </c>
      <c r="CM514" s="1">
        <v>21.200293333333331</v>
      </c>
      <c r="CN514" s="1">
        <v>2000.0466666666659</v>
      </c>
      <c r="CO514" s="1">
        <v>0.98000140000000024</v>
      </c>
      <c r="CP514" s="1">
        <v>1.99989E-2</v>
      </c>
      <c r="CQ514" s="1">
        <v>0</v>
      </c>
      <c r="CR514" s="1">
        <v>2.497266666666667</v>
      </c>
      <c r="CS514" s="1">
        <v>0</v>
      </c>
      <c r="CT514" s="1">
        <v>26455.933333333342</v>
      </c>
      <c r="CU514" s="1">
        <v>17412.740000000009</v>
      </c>
      <c r="CV514" s="1">
        <v>42.061999999999998</v>
      </c>
      <c r="CW514" s="1">
        <v>43.1374</v>
      </c>
      <c r="CX514" s="1">
        <v>42.061999999999998</v>
      </c>
      <c r="CY514" s="1">
        <v>41.557866666666669</v>
      </c>
      <c r="CZ514" s="1">
        <v>42.082999999999998</v>
      </c>
      <c r="DA514" s="1">
        <v>1960.0466666666659</v>
      </c>
      <c r="DB514" s="1">
        <v>40</v>
      </c>
      <c r="DC514" s="1">
        <v>0</v>
      </c>
      <c r="DD514" s="1">
        <v>1660405630.8</v>
      </c>
      <c r="DE514" s="1">
        <v>0</v>
      </c>
      <c r="DF514" s="1">
        <v>1660405346</v>
      </c>
      <c r="DG514" s="1" t="s">
        <v>1170</v>
      </c>
      <c r="DH514" s="1">
        <v>1660405346</v>
      </c>
      <c r="DI514" s="1">
        <v>1660405343.5</v>
      </c>
      <c r="DJ514" s="1">
        <v>14</v>
      </c>
      <c r="DK514" s="1">
        <v>0.109</v>
      </c>
      <c r="DL514" s="1">
        <v>-3.0000000000000001E-3</v>
      </c>
      <c r="DM514" s="1">
        <v>1.3660000000000001</v>
      </c>
      <c r="DN514" s="1">
        <v>1.4E-2</v>
      </c>
      <c r="DO514" s="1">
        <v>400</v>
      </c>
      <c r="DP514" s="1">
        <v>25</v>
      </c>
      <c r="DQ514" s="1">
        <v>0.44</v>
      </c>
      <c r="DR514" s="1">
        <v>0.08</v>
      </c>
      <c r="DS514" s="1">
        <v>5.262307259803662</v>
      </c>
      <c r="DT514" s="1">
        <v>4.4476625396231846</v>
      </c>
      <c r="DU514" s="1">
        <v>0.33654843439993071</v>
      </c>
      <c r="DV514" s="1">
        <v>0</v>
      </c>
      <c r="DW514" s="1">
        <v>35.633671968165913</v>
      </c>
      <c r="DX514" s="1">
        <v>8.3546193449235826</v>
      </c>
      <c r="DY514" s="1">
        <v>0.60331592891853902</v>
      </c>
      <c r="DZ514" s="1">
        <v>0</v>
      </c>
      <c r="EA514" s="1">
        <v>-43.516835483870963</v>
      </c>
      <c r="EB514" s="1">
        <v>-10.53074999999996</v>
      </c>
      <c r="EC514" s="1">
        <v>0.78560333114249525</v>
      </c>
      <c r="ED514" s="1">
        <v>0</v>
      </c>
      <c r="EE514" s="1">
        <v>268.0285474793273</v>
      </c>
      <c r="EF514" s="1">
        <v>190.19005507305999</v>
      </c>
      <c r="EG514" s="1">
        <v>13.778542479009641</v>
      </c>
      <c r="EH514" s="1">
        <v>0</v>
      </c>
      <c r="EI514" s="1">
        <v>1.8007660975609761</v>
      </c>
      <c r="EJ514" s="1">
        <v>7.9760278745684386E-3</v>
      </c>
      <c r="EK514" s="1">
        <v>1.7665480712516059E-3</v>
      </c>
      <c r="EL514" s="1">
        <v>1</v>
      </c>
      <c r="EM514" s="1">
        <v>1.983664123156905</v>
      </c>
      <c r="EN514" s="1">
        <v>-1.47037686992052E-2</v>
      </c>
      <c r="EO514" s="1">
        <v>1.319179191788474E-3</v>
      </c>
      <c r="EP514" s="1">
        <v>1</v>
      </c>
      <c r="EQ514" s="1">
        <v>2</v>
      </c>
      <c r="ER514" s="1">
        <v>6</v>
      </c>
      <c r="ES514" s="1" t="s">
        <v>390</v>
      </c>
      <c r="ET514" s="1">
        <v>2.94272</v>
      </c>
      <c r="EU514" s="1">
        <v>2.80132</v>
      </c>
      <c r="EV514" s="1">
        <v>9.36665E-2</v>
      </c>
      <c r="EW514" s="1">
        <v>0.10085</v>
      </c>
      <c r="EX514" s="1">
        <v>0.117868</v>
      </c>
      <c r="EY514" s="1">
        <v>0.11236500000000001</v>
      </c>
      <c r="EZ514" s="1">
        <v>18573.2</v>
      </c>
      <c r="FA514" s="1">
        <v>19320</v>
      </c>
      <c r="FB514" s="1">
        <v>23831.3</v>
      </c>
      <c r="FC514" s="1">
        <v>25005.599999999999</v>
      </c>
      <c r="FD514" s="1">
        <v>33648.800000000003</v>
      </c>
      <c r="FE514" s="1">
        <v>35441.699999999997</v>
      </c>
      <c r="FF514" s="1">
        <v>43450.8</v>
      </c>
      <c r="FG514" s="1">
        <v>46225.4</v>
      </c>
      <c r="FH514" s="1">
        <v>1.92658</v>
      </c>
      <c r="FI514" s="1">
        <v>1.85653</v>
      </c>
      <c r="FJ514" s="1">
        <v>0.11894100000000001</v>
      </c>
      <c r="FK514" s="1">
        <v>0</v>
      </c>
      <c r="FL514" s="1">
        <v>29.742899999999999</v>
      </c>
      <c r="FM514" s="1">
        <v>999.9</v>
      </c>
      <c r="FN514" s="1">
        <v>61.2</v>
      </c>
      <c r="FO514" s="1">
        <v>35.1</v>
      </c>
      <c r="FP514" s="1">
        <v>34.889200000000002</v>
      </c>
      <c r="FQ514" s="1">
        <v>63.866700000000002</v>
      </c>
      <c r="FR514" s="1">
        <v>26.017600000000002</v>
      </c>
      <c r="FS514" s="1">
        <v>1</v>
      </c>
      <c r="FT514" s="1">
        <v>0.38594499999999998</v>
      </c>
      <c r="FU514" s="1">
        <v>1.0511600000000001</v>
      </c>
      <c r="FV514" s="1">
        <v>20.319600000000001</v>
      </c>
      <c r="FW514" s="1">
        <v>5.2110000000000003</v>
      </c>
      <c r="FX514" s="1">
        <v>11.907400000000001</v>
      </c>
      <c r="FY514" s="1">
        <v>5.0025500000000003</v>
      </c>
      <c r="FZ514" s="1">
        <v>3.2902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1.8595900000000001</v>
      </c>
      <c r="GF514" s="1">
        <v>1.8545700000000001</v>
      </c>
      <c r="GG514" s="1">
        <v>1.8577600000000001</v>
      </c>
      <c r="GH514" s="1">
        <v>1.85622</v>
      </c>
      <c r="GI514" s="1">
        <v>1.85501</v>
      </c>
      <c r="GJ514" s="1">
        <v>1.8546800000000001</v>
      </c>
      <c r="GK514" s="1">
        <v>1.8533299999999999</v>
      </c>
      <c r="GL514" s="1">
        <v>1.8563799999999999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1.4330000000000001</v>
      </c>
      <c r="HA514" s="1">
        <v>9.1999999999999998E-3</v>
      </c>
      <c r="HB514" s="1">
        <v>0.41309066869031658</v>
      </c>
      <c r="HC514" s="1">
        <v>2.8098669343081611E-3</v>
      </c>
      <c r="HD514" s="1">
        <v>-1.127031966113555E-6</v>
      </c>
      <c r="HE514" s="1">
        <v>1.768598670541231E-10</v>
      </c>
      <c r="HF514" s="1">
        <v>-7.0735416739826806E-2</v>
      </c>
      <c r="HG514" s="1">
        <v>1.081145868756639E-2</v>
      </c>
      <c r="HH514" s="1">
        <v>-3.689364805754238E-4</v>
      </c>
      <c r="HI514" s="1">
        <v>2.919854880483278E-6</v>
      </c>
      <c r="HJ514" s="1">
        <v>2</v>
      </c>
      <c r="HK514" s="1">
        <v>2136</v>
      </c>
      <c r="HL514" s="1">
        <v>3</v>
      </c>
      <c r="HM514" s="1">
        <v>30</v>
      </c>
      <c r="HN514" s="1">
        <v>4.8</v>
      </c>
      <c r="HO514" s="1">
        <v>4.8</v>
      </c>
      <c r="HP514" s="1">
        <v>1.22437</v>
      </c>
      <c r="HQ514" s="1">
        <v>2.3107899999999999</v>
      </c>
      <c r="HR514" s="1">
        <v>1.4978</v>
      </c>
      <c r="HS514" s="1">
        <v>2.3010299999999999</v>
      </c>
      <c r="HT514" s="1">
        <v>1.5478499999999999</v>
      </c>
      <c r="HU514" s="1">
        <v>2.31812</v>
      </c>
      <c r="HV514" s="1">
        <v>38.183700000000002</v>
      </c>
      <c r="HW514" s="1">
        <v>14.298400000000001</v>
      </c>
      <c r="HX514" s="1">
        <v>18</v>
      </c>
      <c r="HY514" s="1">
        <v>478.65899999999999</v>
      </c>
      <c r="HZ514" s="1">
        <v>495.99299999999999</v>
      </c>
      <c r="IA514" s="1">
        <v>27.610499999999998</v>
      </c>
      <c r="IB514" s="1">
        <v>31.970099999999999</v>
      </c>
      <c r="IC514" s="1">
        <v>29.999600000000001</v>
      </c>
      <c r="ID514" s="1">
        <v>31.748100000000001</v>
      </c>
      <c r="IE514" s="1">
        <v>31.843</v>
      </c>
      <c r="IF514" s="1">
        <v>24.601099999999999</v>
      </c>
      <c r="IG514" s="1">
        <v>30.0852</v>
      </c>
      <c r="IH514" s="1">
        <v>0</v>
      </c>
      <c r="II514" s="1">
        <v>27.664200000000001</v>
      </c>
      <c r="IJ514" s="1">
        <v>511.80500000000001</v>
      </c>
      <c r="IK514" s="1">
        <v>25.277799999999999</v>
      </c>
      <c r="IL514" s="1">
        <v>100.476</v>
      </c>
      <c r="IM514" s="1">
        <v>100.182</v>
      </c>
      <c r="IN514" s="1" t="s">
        <v>361</v>
      </c>
    </row>
    <row r="515" spans="1:248" ht="15.75" customHeight="1" x14ac:dyDescent="0.3">
      <c r="A515" s="1">
        <v>499</v>
      </c>
      <c r="B515" s="1">
        <v>1660405633.5</v>
      </c>
      <c r="C515" s="1">
        <v>5909.4000000953674</v>
      </c>
      <c r="D515" s="1" t="s">
        <v>1351</v>
      </c>
      <c r="E515" s="1" t="s">
        <v>1352</v>
      </c>
      <c r="F515" s="1">
        <v>1</v>
      </c>
      <c r="G515" s="1" t="s">
        <v>349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1169</v>
      </c>
      <c r="M515" s="1" t="s">
        <v>354</v>
      </c>
      <c r="N515" s="1">
        <v>1660405625.7666669</v>
      </c>
      <c r="O515" s="1">
        <f t="shared" si="34"/>
        <v>1.5524021246233896E-3</v>
      </c>
      <c r="P515" s="1">
        <f t="shared" si="35"/>
        <v>1.5524021246233894</v>
      </c>
      <c r="Q515" s="1">
        <f t="shared" si="36"/>
        <v>6.0636858343997648</v>
      </c>
      <c r="R515" s="1">
        <f t="shared" si="37"/>
        <v>401.56846666666672</v>
      </c>
      <c r="S515" s="1">
        <f t="shared" si="38"/>
        <v>261.86116962851668</v>
      </c>
      <c r="T515" s="1">
        <f t="shared" si="39"/>
        <v>26.114596417198431</v>
      </c>
      <c r="U515" s="1">
        <f t="shared" si="40"/>
        <v>40.047168718256536</v>
      </c>
      <c r="V515" s="1">
        <f t="shared" si="41"/>
        <v>7.6276367142277937E-2</v>
      </c>
      <c r="W515" s="1">
        <f t="shared" si="42"/>
        <v>2.9228266333510762</v>
      </c>
      <c r="X515" s="1">
        <f t="shared" si="43"/>
        <v>7.5187532222930675E-2</v>
      </c>
      <c r="Y515" s="1">
        <f t="shared" si="44"/>
        <v>4.7088740261467588E-2</v>
      </c>
      <c r="Z515" s="1">
        <f t="shared" si="45"/>
        <v>321.52025599999985</v>
      </c>
      <c r="AA515" s="1">
        <f t="shared" si="46"/>
        <v>32.487006169498429</v>
      </c>
      <c r="AB515" s="1">
        <f t="shared" si="47"/>
        <v>31.689499999999999</v>
      </c>
      <c r="AC515" s="1">
        <f t="shared" si="48"/>
        <v>4.6918028552805753</v>
      </c>
      <c r="AD515" s="1">
        <f t="shared" si="49"/>
        <v>60.066226922054909</v>
      </c>
      <c r="AE515" s="1">
        <f t="shared" si="50"/>
        <v>2.7091390955093755</v>
      </c>
      <c r="AF515" s="1">
        <f t="shared" si="51"/>
        <v>4.5102534890778081</v>
      </c>
      <c r="AG515" s="1">
        <f t="shared" si="52"/>
        <v>1.9826637597711998</v>
      </c>
      <c r="AH515" s="1">
        <f t="shared" si="53"/>
        <v>-68.460933695891484</v>
      </c>
      <c r="AI515" s="1">
        <f t="shared" si="54"/>
        <v>-109.33738848891431</v>
      </c>
      <c r="AJ515" s="1">
        <f t="shared" si="55"/>
        <v>-8.428795074766402</v>
      </c>
      <c r="AK515" s="1">
        <f t="shared" si="56"/>
        <v>135.29313874042765</v>
      </c>
      <c r="AL515" s="1">
        <f t="shared" si="57"/>
        <v>35.899568758391837</v>
      </c>
      <c r="AM515" s="1">
        <f t="shared" si="58"/>
        <v>1.5442189817636409</v>
      </c>
      <c r="AN515" s="1">
        <f t="shared" si="59"/>
        <v>6.0636858343997648</v>
      </c>
      <c r="AO515" s="1">
        <v>482.55538326501693</v>
      </c>
      <c r="AP515" s="1">
        <v>449.07035151515151</v>
      </c>
      <c r="AQ515" s="1">
        <v>5.0415678478970856</v>
      </c>
      <c r="AR515" s="1">
        <v>65.518535012621754</v>
      </c>
      <c r="AS515" s="1">
        <f t="shared" si="60"/>
        <v>1.5524021246233894</v>
      </c>
      <c r="AT515" s="1">
        <v>25.363989855334669</v>
      </c>
      <c r="AU515" s="1">
        <v>27.175667878787859</v>
      </c>
      <c r="AV515" s="1">
        <v>1.433316899177907E-5</v>
      </c>
      <c r="AW515" s="1">
        <v>82.942590886382504</v>
      </c>
      <c r="AX515" s="1">
        <v>13</v>
      </c>
      <c r="AY515" s="1">
        <v>3</v>
      </c>
      <c r="AZ515" s="1">
        <f t="shared" si="61"/>
        <v>1</v>
      </c>
      <c r="BA515" s="1">
        <f t="shared" si="62"/>
        <v>0</v>
      </c>
      <c r="BB515" s="1">
        <f t="shared" si="63"/>
        <v>51982.647148137432</v>
      </c>
      <c r="BC515" s="1">
        <f t="shared" si="64"/>
        <v>2000.026666666666</v>
      </c>
      <c r="BD515" s="1">
        <f t="shared" si="65"/>
        <v>1681.2223999999992</v>
      </c>
      <c r="BE515" s="1">
        <f t="shared" si="66"/>
        <v>0.8405999920001066</v>
      </c>
      <c r="BF515" s="1">
        <f t="shared" si="67"/>
        <v>0.16075798456020585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1660405625.7666669</v>
      </c>
      <c r="BM515" s="1">
        <v>401.56846666666672</v>
      </c>
      <c r="BN515" s="1">
        <v>445.38033333333328</v>
      </c>
      <c r="BO515" s="1">
        <v>27.16558666666667</v>
      </c>
      <c r="BP515" s="1">
        <v>25.363346666666661</v>
      </c>
      <c r="BQ515" s="1">
        <v>400.20040000000012</v>
      </c>
      <c r="BR515" s="1">
        <v>27.15633333333334</v>
      </c>
      <c r="BS515" s="1">
        <v>500.13406666666663</v>
      </c>
      <c r="BT515" s="1">
        <v>99.626860000000022</v>
      </c>
      <c r="BU515" s="1">
        <v>0.10001609333333331</v>
      </c>
      <c r="BV515" s="1">
        <v>30.99562666666667</v>
      </c>
      <c r="BW515" s="1">
        <v>31.689499999999999</v>
      </c>
      <c r="BX515" s="1">
        <v>999.89999999999986</v>
      </c>
      <c r="BY515" s="1">
        <v>0</v>
      </c>
      <c r="BZ515" s="1">
        <v>0</v>
      </c>
      <c r="CA515" s="1">
        <v>9999.0353333333351</v>
      </c>
      <c r="CB515" s="1">
        <v>0</v>
      </c>
      <c r="CC515" s="1">
        <v>22.090053333333341</v>
      </c>
      <c r="CD515" s="1">
        <v>-43.81186666666666</v>
      </c>
      <c r="CE515" s="1">
        <v>412.78199999999998</v>
      </c>
      <c r="CF515" s="1">
        <v>456.97066666666649</v>
      </c>
      <c r="CG515" s="1">
        <v>1.802255333333334</v>
      </c>
      <c r="CH515" s="1">
        <v>445.38033333333328</v>
      </c>
      <c r="CI515" s="1">
        <v>25.363346666666661</v>
      </c>
      <c r="CJ515" s="1">
        <v>2.7064226666666671</v>
      </c>
      <c r="CK515" s="1">
        <v>2.526869333333333</v>
      </c>
      <c r="CL515" s="1">
        <v>22.32416666666666</v>
      </c>
      <c r="CM515" s="1">
        <v>21.200606666666658</v>
      </c>
      <c r="CN515" s="1">
        <v>2000.026666666666</v>
      </c>
      <c r="CO515" s="1">
        <v>0.98000120000000013</v>
      </c>
      <c r="CP515" s="1">
        <v>1.9999099999999999E-2</v>
      </c>
      <c r="CQ515" s="1">
        <v>0</v>
      </c>
      <c r="CR515" s="1">
        <v>2.6255999999999999</v>
      </c>
      <c r="CS515" s="1">
        <v>0</v>
      </c>
      <c r="CT515" s="1">
        <v>26465.693333333329</v>
      </c>
      <c r="CU515" s="1">
        <v>17412.566666666669</v>
      </c>
      <c r="CV515" s="1">
        <v>42.061999999999998</v>
      </c>
      <c r="CW515" s="1">
        <v>43.141533333333342</v>
      </c>
      <c r="CX515" s="1">
        <v>42.066200000000002</v>
      </c>
      <c r="CY515" s="1">
        <v>41.557866666666669</v>
      </c>
      <c r="CZ515" s="1">
        <v>42.078800000000001</v>
      </c>
      <c r="DA515" s="1">
        <v>1960.026666666666</v>
      </c>
      <c r="DB515" s="1">
        <v>40</v>
      </c>
      <c r="DC515" s="1">
        <v>0</v>
      </c>
      <c r="DD515" s="1">
        <v>1660405631.4000001</v>
      </c>
      <c r="DE515" s="1">
        <v>0</v>
      </c>
      <c r="DF515" s="1">
        <v>1660405346</v>
      </c>
      <c r="DG515" s="1" t="s">
        <v>1170</v>
      </c>
      <c r="DH515" s="1">
        <v>1660405346</v>
      </c>
      <c r="DI515" s="1">
        <v>1660405343.5</v>
      </c>
      <c r="DJ515" s="1">
        <v>14</v>
      </c>
      <c r="DK515" s="1">
        <v>0.109</v>
      </c>
      <c r="DL515" s="1">
        <v>-3.0000000000000001E-3</v>
      </c>
      <c r="DM515" s="1">
        <v>1.3660000000000001</v>
      </c>
      <c r="DN515" s="1">
        <v>1.4E-2</v>
      </c>
      <c r="DO515" s="1">
        <v>400</v>
      </c>
      <c r="DP515" s="1">
        <v>25</v>
      </c>
      <c r="DQ515" s="1">
        <v>0.44</v>
      </c>
      <c r="DR515" s="1">
        <v>0.08</v>
      </c>
      <c r="DS515" s="1">
        <v>5.4029680190768028</v>
      </c>
      <c r="DT515" s="1">
        <v>4.3999698839148422</v>
      </c>
      <c r="DU515" s="1">
        <v>0.3230770525831696</v>
      </c>
      <c r="DV515" s="1">
        <v>0</v>
      </c>
      <c r="DW515" s="1">
        <v>35.801118475902769</v>
      </c>
      <c r="DX515" s="1">
        <v>8.2388684595473691</v>
      </c>
      <c r="DY515" s="1">
        <v>0.61500149035735185</v>
      </c>
      <c r="DZ515" s="1">
        <v>0</v>
      </c>
      <c r="EA515" s="1">
        <v>-43.812613333333353</v>
      </c>
      <c r="EB515" s="1">
        <v>-10.31262647385986</v>
      </c>
      <c r="EC515" s="1">
        <v>0.74518327532374395</v>
      </c>
      <c r="ED515" s="1">
        <v>0</v>
      </c>
      <c r="EE515" s="1">
        <v>271.87165566058042</v>
      </c>
      <c r="EF515" s="1">
        <v>191.27062479469029</v>
      </c>
      <c r="EG515" s="1">
        <v>14.31092309404678</v>
      </c>
      <c r="EH515" s="1">
        <v>0</v>
      </c>
      <c r="EI515" s="1">
        <v>1.8011185000000001</v>
      </c>
      <c r="EJ515" s="1">
        <v>1.538679174483978E-2</v>
      </c>
      <c r="EK515" s="1">
        <v>2.2293592689380331E-3</v>
      </c>
      <c r="EL515" s="1">
        <v>1</v>
      </c>
      <c r="EM515" s="1">
        <v>1.983138465973993</v>
      </c>
      <c r="EN515" s="1">
        <v>-2.09905959324765E-2</v>
      </c>
      <c r="EO515" s="1">
        <v>1.85129367287861E-3</v>
      </c>
      <c r="EP515" s="1">
        <v>1</v>
      </c>
      <c r="EQ515" s="1">
        <v>2</v>
      </c>
      <c r="ER515" s="1">
        <v>6</v>
      </c>
      <c r="ES515" s="1" t="s">
        <v>390</v>
      </c>
      <c r="ET515" s="1">
        <v>2.9427699999999999</v>
      </c>
      <c r="EU515" s="1">
        <v>2.80124</v>
      </c>
      <c r="EV515" s="1">
        <v>9.4462900000000002E-2</v>
      </c>
      <c r="EW515" s="1">
        <v>0.10162499999999999</v>
      </c>
      <c r="EX515" s="1">
        <v>0.117878</v>
      </c>
      <c r="EY515" s="1">
        <v>0.11237</v>
      </c>
      <c r="EZ515" s="1">
        <v>18556.900000000001</v>
      </c>
      <c r="FA515" s="1">
        <v>19303.2</v>
      </c>
      <c r="FB515" s="1">
        <v>23831.3</v>
      </c>
      <c r="FC515" s="1">
        <v>25005.5</v>
      </c>
      <c r="FD515" s="1">
        <v>33648.400000000001</v>
      </c>
      <c r="FE515" s="1">
        <v>35441.5</v>
      </c>
      <c r="FF515" s="1">
        <v>43450.7</v>
      </c>
      <c r="FG515" s="1">
        <v>46225.3</v>
      </c>
      <c r="FH515" s="1">
        <v>1.92642</v>
      </c>
      <c r="FI515" s="1">
        <v>1.85642</v>
      </c>
      <c r="FJ515" s="1">
        <v>0.11877699999999999</v>
      </c>
      <c r="FK515" s="1">
        <v>0</v>
      </c>
      <c r="FL515" s="1">
        <v>29.742899999999999</v>
      </c>
      <c r="FM515" s="1">
        <v>999.9</v>
      </c>
      <c r="FN515" s="1">
        <v>61.2</v>
      </c>
      <c r="FO515" s="1">
        <v>35.1</v>
      </c>
      <c r="FP515" s="1">
        <v>34.888300000000001</v>
      </c>
      <c r="FQ515" s="1">
        <v>63.736699999999999</v>
      </c>
      <c r="FR515" s="1">
        <v>25.661100000000001</v>
      </c>
      <c r="FS515" s="1">
        <v>1</v>
      </c>
      <c r="FT515" s="1">
        <v>0.38580300000000001</v>
      </c>
      <c r="FU515" s="1">
        <v>1.11252</v>
      </c>
      <c r="FV515" s="1">
        <v>20.319299999999998</v>
      </c>
      <c r="FW515" s="1">
        <v>5.2115999999999998</v>
      </c>
      <c r="FX515" s="1">
        <v>11.9072</v>
      </c>
      <c r="FY515" s="1">
        <v>5.0027499999999998</v>
      </c>
      <c r="FZ515" s="1">
        <v>3.29033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1.8595900000000001</v>
      </c>
      <c r="GF515" s="1">
        <v>1.8545700000000001</v>
      </c>
      <c r="GG515" s="1">
        <v>1.8577600000000001</v>
      </c>
      <c r="GH515" s="1">
        <v>1.85622</v>
      </c>
      <c r="GI515" s="1">
        <v>1.85501</v>
      </c>
      <c r="GJ515" s="1">
        <v>1.85467</v>
      </c>
      <c r="GK515" s="1">
        <v>1.8533299999999999</v>
      </c>
      <c r="GL515" s="1">
        <v>1.85639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1.4419999999999999</v>
      </c>
      <c r="HA515" s="1">
        <v>9.1999999999999998E-3</v>
      </c>
      <c r="HB515" s="1">
        <v>0.41309066869031658</v>
      </c>
      <c r="HC515" s="1">
        <v>2.8098669343081611E-3</v>
      </c>
      <c r="HD515" s="1">
        <v>-1.127031966113555E-6</v>
      </c>
      <c r="HE515" s="1">
        <v>1.768598670541231E-10</v>
      </c>
      <c r="HF515" s="1">
        <v>-7.0735416739826806E-2</v>
      </c>
      <c r="HG515" s="1">
        <v>1.081145868756639E-2</v>
      </c>
      <c r="HH515" s="1">
        <v>-3.689364805754238E-4</v>
      </c>
      <c r="HI515" s="1">
        <v>2.919854880483278E-6</v>
      </c>
      <c r="HJ515" s="1">
        <v>2</v>
      </c>
      <c r="HK515" s="1">
        <v>2136</v>
      </c>
      <c r="HL515" s="1">
        <v>3</v>
      </c>
      <c r="HM515" s="1">
        <v>30</v>
      </c>
      <c r="HN515" s="1">
        <v>4.8</v>
      </c>
      <c r="HO515" s="1">
        <v>4.8</v>
      </c>
      <c r="HP515" s="1">
        <v>1.23047</v>
      </c>
      <c r="HQ515" s="1">
        <v>2.3059099999999999</v>
      </c>
      <c r="HR515" s="1">
        <v>1.4978</v>
      </c>
      <c r="HS515" s="1">
        <v>2.3010299999999999</v>
      </c>
      <c r="HT515" s="1">
        <v>1.5478499999999999</v>
      </c>
      <c r="HU515" s="1">
        <v>2.4328599999999998</v>
      </c>
      <c r="HV515" s="1">
        <v>38.183700000000002</v>
      </c>
      <c r="HW515" s="1">
        <v>14.3072</v>
      </c>
      <c r="HX515" s="1">
        <v>18</v>
      </c>
      <c r="HY515" s="1">
        <v>478.57600000000002</v>
      </c>
      <c r="HZ515" s="1">
        <v>495.93200000000002</v>
      </c>
      <c r="IA515" s="1">
        <v>27.6328</v>
      </c>
      <c r="IB515" s="1">
        <v>31.970800000000001</v>
      </c>
      <c r="IC515" s="1">
        <v>29.999600000000001</v>
      </c>
      <c r="ID515" s="1">
        <v>31.748799999999999</v>
      </c>
      <c r="IE515" s="1">
        <v>31.843699999999998</v>
      </c>
      <c r="IF515" s="1">
        <v>24.8505</v>
      </c>
      <c r="IG515" s="1">
        <v>30.0852</v>
      </c>
      <c r="IH515" s="1">
        <v>0</v>
      </c>
      <c r="II515" s="1">
        <v>27.664200000000001</v>
      </c>
      <c r="IJ515" s="1">
        <v>522.404</v>
      </c>
      <c r="IK515" s="1">
        <v>25.275500000000001</v>
      </c>
      <c r="IL515" s="1">
        <v>100.476</v>
      </c>
      <c r="IM515" s="1">
        <v>100.181</v>
      </c>
      <c r="IN515" s="1" t="s">
        <v>361</v>
      </c>
    </row>
    <row r="516" spans="1:248" ht="15.75" customHeight="1" x14ac:dyDescent="0.3">
      <c r="A516" s="1">
        <v>500</v>
      </c>
      <c r="B516" s="1">
        <v>1660405634.5</v>
      </c>
      <c r="C516" s="1">
        <v>5910.4000000953674</v>
      </c>
      <c r="D516" s="1" t="s">
        <v>1353</v>
      </c>
      <c r="E516" s="1" t="s">
        <v>1354</v>
      </c>
      <c r="F516" s="1">
        <v>1</v>
      </c>
      <c r="G516" s="1" t="s">
        <v>349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1169</v>
      </c>
      <c r="M516" s="1" t="s">
        <v>354</v>
      </c>
      <c r="N516" s="1">
        <v>1660405626.8</v>
      </c>
      <c r="O516" s="1">
        <f t="shared" si="34"/>
        <v>1.5538446594982234E-3</v>
      </c>
      <c r="P516" s="1">
        <f t="shared" si="35"/>
        <v>1.5538446594982234</v>
      </c>
      <c r="Q516" s="1">
        <f t="shared" si="36"/>
        <v>6.1358107075765078</v>
      </c>
      <c r="R516" s="1">
        <f t="shared" si="37"/>
        <v>406.59320000000002</v>
      </c>
      <c r="S516" s="1">
        <f t="shared" si="38"/>
        <v>265.3717709508503</v>
      </c>
      <c r="T516" s="1">
        <f t="shared" si="39"/>
        <v>26.464653220976185</v>
      </c>
      <c r="U516" s="1">
        <f t="shared" si="40"/>
        <v>40.548201496533501</v>
      </c>
      <c r="V516" s="1">
        <f t="shared" si="41"/>
        <v>7.6368448257048513E-2</v>
      </c>
      <c r="W516" s="1">
        <f t="shared" si="42"/>
        <v>2.9230644493368003</v>
      </c>
      <c r="X516" s="1">
        <f t="shared" si="43"/>
        <v>7.5277090571860897E-2</v>
      </c>
      <c r="Y516" s="1">
        <f t="shared" si="44"/>
        <v>4.7144936452953409E-2</v>
      </c>
      <c r="Z516" s="1">
        <f t="shared" si="45"/>
        <v>321.52089439999986</v>
      </c>
      <c r="AA516" s="1">
        <f t="shared" si="46"/>
        <v>32.48555671442741</v>
      </c>
      <c r="AB516" s="1">
        <f t="shared" si="47"/>
        <v>31.68796</v>
      </c>
      <c r="AC516" s="1">
        <f t="shared" si="48"/>
        <v>4.6913929784705912</v>
      </c>
      <c r="AD516" s="1">
        <f t="shared" si="49"/>
        <v>60.071957601392768</v>
      </c>
      <c r="AE516" s="1">
        <f t="shared" si="50"/>
        <v>2.7092482286502815</v>
      </c>
      <c r="AF516" s="1">
        <f t="shared" si="51"/>
        <v>4.5100048955079624</v>
      </c>
      <c r="AG516" s="1">
        <f t="shared" si="52"/>
        <v>1.9821447498203097</v>
      </c>
      <c r="AH516" s="1">
        <f t="shared" si="53"/>
        <v>-68.524549483871652</v>
      </c>
      <c r="AI516" s="1">
        <f t="shared" si="54"/>
        <v>-109.25593413587961</v>
      </c>
      <c r="AJ516" s="1">
        <f t="shared" si="55"/>
        <v>-8.4217264688547946</v>
      </c>
      <c r="AK516" s="1">
        <f t="shared" si="56"/>
        <v>135.31868431139381</v>
      </c>
      <c r="AL516" s="1">
        <f t="shared" si="57"/>
        <v>36.036335143244358</v>
      </c>
      <c r="AM516" s="1">
        <f t="shared" si="58"/>
        <v>1.5447515172960709</v>
      </c>
      <c r="AN516" s="1">
        <f t="shared" si="59"/>
        <v>6.1358107075765078</v>
      </c>
      <c r="AO516" s="1">
        <v>487.72040190546329</v>
      </c>
      <c r="AP516" s="1">
        <v>454.12617575757571</v>
      </c>
      <c r="AQ516" s="1">
        <v>5.0455606647990132</v>
      </c>
      <c r="AR516" s="1">
        <v>65.518535012621754</v>
      </c>
      <c r="AS516" s="1">
        <f t="shared" si="60"/>
        <v>1.5538446594982234</v>
      </c>
      <c r="AT516" s="1">
        <v>25.365770794295639</v>
      </c>
      <c r="AU516" s="1">
        <v>27.179050303030291</v>
      </c>
      <c r="AV516" s="1">
        <v>2.3967008995506169E-5</v>
      </c>
      <c r="AW516" s="1">
        <v>82.942590886382504</v>
      </c>
      <c r="AX516" s="1">
        <v>13</v>
      </c>
      <c r="AY516" s="1">
        <v>3</v>
      </c>
      <c r="AZ516" s="1">
        <f t="shared" si="61"/>
        <v>1</v>
      </c>
      <c r="BA516" s="1">
        <f t="shared" si="62"/>
        <v>0</v>
      </c>
      <c r="BB516" s="1">
        <f t="shared" si="63"/>
        <v>51989.576824575335</v>
      </c>
      <c r="BC516" s="1">
        <f t="shared" si="64"/>
        <v>2000.0306666666661</v>
      </c>
      <c r="BD516" s="1">
        <f t="shared" si="65"/>
        <v>1681.2257599999991</v>
      </c>
      <c r="BE516" s="1">
        <f t="shared" si="66"/>
        <v>0.84059999080014092</v>
      </c>
      <c r="BF516" s="1">
        <f t="shared" si="67"/>
        <v>0.16075798224427224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1660405626.8</v>
      </c>
      <c r="BM516" s="1">
        <v>406.59320000000002</v>
      </c>
      <c r="BN516" s="1">
        <v>450.57839999999999</v>
      </c>
      <c r="BO516" s="1">
        <v>27.166726666666658</v>
      </c>
      <c r="BP516" s="1">
        <v>25.363880000000002</v>
      </c>
      <c r="BQ516" s="1">
        <v>405.21513333333331</v>
      </c>
      <c r="BR516" s="1">
        <v>27.15748</v>
      </c>
      <c r="BS516" s="1">
        <v>500.13760000000002</v>
      </c>
      <c r="BT516" s="1">
        <v>99.626700000000014</v>
      </c>
      <c r="BU516" s="1">
        <v>0.1000084066666666</v>
      </c>
      <c r="BV516" s="1">
        <v>30.99466000000001</v>
      </c>
      <c r="BW516" s="1">
        <v>31.68796</v>
      </c>
      <c r="BX516" s="1">
        <v>999.89999999999986</v>
      </c>
      <c r="BY516" s="1">
        <v>0</v>
      </c>
      <c r="BZ516" s="1">
        <v>0</v>
      </c>
      <c r="CA516" s="1">
        <v>10000.40866666667</v>
      </c>
      <c r="CB516" s="1">
        <v>0</v>
      </c>
      <c r="CC516" s="1">
        <v>22.12347333333334</v>
      </c>
      <c r="CD516" s="1">
        <v>-43.985159999999993</v>
      </c>
      <c r="CE516" s="1">
        <v>417.94760000000002</v>
      </c>
      <c r="CF516" s="1">
        <v>462.30426666666659</v>
      </c>
      <c r="CG516" s="1">
        <v>1.8028580000000001</v>
      </c>
      <c r="CH516" s="1">
        <v>450.57839999999999</v>
      </c>
      <c r="CI516" s="1">
        <v>25.363880000000002</v>
      </c>
      <c r="CJ516" s="1">
        <v>2.7065320000000002</v>
      </c>
      <c r="CK516" s="1">
        <v>2.526918666666667</v>
      </c>
      <c r="CL516" s="1">
        <v>22.324833333333331</v>
      </c>
      <c r="CM516" s="1">
        <v>21.20092666666666</v>
      </c>
      <c r="CN516" s="1">
        <v>2000.0306666666661</v>
      </c>
      <c r="CO516" s="1">
        <v>0.98000120000000013</v>
      </c>
      <c r="CP516" s="1">
        <v>1.9999099999999999E-2</v>
      </c>
      <c r="CQ516" s="1">
        <v>0</v>
      </c>
      <c r="CR516" s="1">
        <v>2.718</v>
      </c>
      <c r="CS516" s="1">
        <v>0</v>
      </c>
      <c r="CT516" s="1">
        <v>26476.44</v>
      </c>
      <c r="CU516" s="1">
        <v>17412.599999999999</v>
      </c>
      <c r="CV516" s="1">
        <v>42.061999999999998</v>
      </c>
      <c r="CW516" s="1">
        <v>43.145666666666671</v>
      </c>
      <c r="CX516" s="1">
        <v>42.066200000000002</v>
      </c>
      <c r="CY516" s="1">
        <v>41.557866666666669</v>
      </c>
      <c r="CZ516" s="1">
        <v>42.078800000000001</v>
      </c>
      <c r="DA516" s="1">
        <v>1960.0306666666661</v>
      </c>
      <c r="DB516" s="1">
        <v>40</v>
      </c>
      <c r="DC516" s="1">
        <v>0</v>
      </c>
      <c r="DD516" s="1">
        <v>1660405632.5999999</v>
      </c>
      <c r="DE516" s="1">
        <v>0</v>
      </c>
      <c r="DF516" s="1">
        <v>1660405346</v>
      </c>
      <c r="DG516" s="1" t="s">
        <v>1170</v>
      </c>
      <c r="DH516" s="1">
        <v>1660405346</v>
      </c>
      <c r="DI516" s="1">
        <v>1660405343.5</v>
      </c>
      <c r="DJ516" s="1">
        <v>14</v>
      </c>
      <c r="DK516" s="1">
        <v>0.109</v>
      </c>
      <c r="DL516" s="1">
        <v>-3.0000000000000001E-3</v>
      </c>
      <c r="DM516" s="1">
        <v>1.3660000000000001</v>
      </c>
      <c r="DN516" s="1">
        <v>1.4E-2</v>
      </c>
      <c r="DO516" s="1">
        <v>400</v>
      </c>
      <c r="DP516" s="1">
        <v>25</v>
      </c>
      <c r="DQ516" s="1">
        <v>0.44</v>
      </c>
      <c r="DR516" s="1">
        <v>0.08</v>
      </c>
      <c r="DS516" s="1">
        <v>5.4029680190768028</v>
      </c>
      <c r="DT516" s="1">
        <v>4.3999698839148422</v>
      </c>
      <c r="DU516" s="1">
        <v>0.3230770525831696</v>
      </c>
      <c r="DV516" s="1">
        <v>0</v>
      </c>
      <c r="DW516" s="1">
        <v>35.801118475902769</v>
      </c>
      <c r="DX516" s="1">
        <v>8.2388684595473691</v>
      </c>
      <c r="DY516" s="1">
        <v>0.61500149035735185</v>
      </c>
      <c r="DZ516" s="1">
        <v>0</v>
      </c>
      <c r="EA516" s="1">
        <v>-43.812613333333353</v>
      </c>
      <c r="EB516" s="1">
        <v>-10.31262647385986</v>
      </c>
      <c r="EC516" s="1">
        <v>0.74518327532374395</v>
      </c>
      <c r="ED516" s="1">
        <v>0</v>
      </c>
      <c r="EE516" s="1">
        <v>271.87165566058042</v>
      </c>
      <c r="EF516" s="1">
        <v>191.27062479469029</v>
      </c>
      <c r="EG516" s="1">
        <v>14.31092309404678</v>
      </c>
      <c r="EH516" s="1">
        <v>0</v>
      </c>
      <c r="EI516" s="1">
        <v>1.8011185000000001</v>
      </c>
      <c r="EJ516" s="1">
        <v>1.538679174483978E-2</v>
      </c>
      <c r="EK516" s="1">
        <v>2.2293592689380331E-3</v>
      </c>
      <c r="EL516" s="1">
        <v>1</v>
      </c>
      <c r="EM516" s="1">
        <v>1.983138465973993</v>
      </c>
      <c r="EN516" s="1">
        <v>-2.09905959324765E-2</v>
      </c>
      <c r="EO516" s="1">
        <v>1.85129367287861E-3</v>
      </c>
      <c r="EP516" s="1">
        <v>1</v>
      </c>
      <c r="EQ516" s="1">
        <v>2</v>
      </c>
      <c r="ER516" s="1">
        <v>6</v>
      </c>
      <c r="ES516" s="1" t="s">
        <v>390</v>
      </c>
      <c r="ET516" s="1">
        <v>2.9428100000000001</v>
      </c>
      <c r="EU516" s="1">
        <v>2.80125</v>
      </c>
      <c r="EV516" s="1">
        <v>9.5252699999999996E-2</v>
      </c>
      <c r="EW516" s="1">
        <v>0.10241</v>
      </c>
      <c r="EX516" s="1">
        <v>0.117885</v>
      </c>
      <c r="EY516" s="1">
        <v>0.112368</v>
      </c>
      <c r="EZ516" s="1">
        <v>18540.8</v>
      </c>
      <c r="FA516" s="1">
        <v>19286.400000000001</v>
      </c>
      <c r="FB516" s="1">
        <v>23831.4</v>
      </c>
      <c r="FC516" s="1">
        <v>25005.5</v>
      </c>
      <c r="FD516" s="1">
        <v>33648.199999999997</v>
      </c>
      <c r="FE516" s="1">
        <v>35441.5</v>
      </c>
      <c r="FF516" s="1">
        <v>43450.8</v>
      </c>
      <c r="FG516" s="1">
        <v>46225.2</v>
      </c>
      <c r="FH516" s="1">
        <v>1.92635</v>
      </c>
      <c r="FI516" s="1">
        <v>1.8565799999999999</v>
      </c>
      <c r="FJ516" s="1">
        <v>0.118919</v>
      </c>
      <c r="FK516" s="1">
        <v>0</v>
      </c>
      <c r="FL516" s="1">
        <v>29.742899999999999</v>
      </c>
      <c r="FM516" s="1">
        <v>999.9</v>
      </c>
      <c r="FN516" s="1">
        <v>61.2</v>
      </c>
      <c r="FO516" s="1">
        <v>35.1</v>
      </c>
      <c r="FP516" s="1">
        <v>34.890999999999998</v>
      </c>
      <c r="FQ516" s="1">
        <v>63.726700000000001</v>
      </c>
      <c r="FR516" s="1">
        <v>25.973600000000001</v>
      </c>
      <c r="FS516" s="1">
        <v>1</v>
      </c>
      <c r="FT516" s="1">
        <v>0.38579000000000002</v>
      </c>
      <c r="FU516" s="1">
        <v>1.15438</v>
      </c>
      <c r="FV516" s="1">
        <v>20.318999999999999</v>
      </c>
      <c r="FW516" s="1">
        <v>5.2119</v>
      </c>
      <c r="FX516" s="1">
        <v>11.9071</v>
      </c>
      <c r="FY516" s="1">
        <v>5.0028499999999996</v>
      </c>
      <c r="FZ516" s="1">
        <v>3.2903500000000001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1.8595900000000001</v>
      </c>
      <c r="GF516" s="1">
        <v>1.85456</v>
      </c>
      <c r="GG516" s="1">
        <v>1.8577600000000001</v>
      </c>
      <c r="GH516" s="1">
        <v>1.85622</v>
      </c>
      <c r="GI516" s="1">
        <v>1.85501</v>
      </c>
      <c r="GJ516" s="1">
        <v>1.8546800000000001</v>
      </c>
      <c r="GK516" s="1">
        <v>1.85334</v>
      </c>
      <c r="GL516" s="1">
        <v>1.8564000000000001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1.4510000000000001</v>
      </c>
      <c r="HA516" s="1">
        <v>9.1999999999999998E-3</v>
      </c>
      <c r="HB516" s="1">
        <v>0.41309066869031658</v>
      </c>
      <c r="HC516" s="1">
        <v>2.8098669343081611E-3</v>
      </c>
      <c r="HD516" s="1">
        <v>-1.127031966113555E-6</v>
      </c>
      <c r="HE516" s="1">
        <v>1.768598670541231E-10</v>
      </c>
      <c r="HF516" s="1">
        <v>-7.0735416739826806E-2</v>
      </c>
      <c r="HG516" s="1">
        <v>1.081145868756639E-2</v>
      </c>
      <c r="HH516" s="1">
        <v>-3.689364805754238E-4</v>
      </c>
      <c r="HI516" s="1">
        <v>2.919854880483278E-6</v>
      </c>
      <c r="HJ516" s="1">
        <v>2</v>
      </c>
      <c r="HK516" s="1">
        <v>2136</v>
      </c>
      <c r="HL516" s="1">
        <v>3</v>
      </c>
      <c r="HM516" s="1">
        <v>30</v>
      </c>
      <c r="HN516" s="1">
        <v>4.8</v>
      </c>
      <c r="HO516" s="1">
        <v>4.8</v>
      </c>
      <c r="HP516" s="1">
        <v>1.24512</v>
      </c>
      <c r="HQ516" s="1">
        <v>2.31934</v>
      </c>
      <c r="HR516" s="1">
        <v>1.4978</v>
      </c>
      <c r="HS516" s="1">
        <v>2.3010299999999999</v>
      </c>
      <c r="HT516" s="1">
        <v>1.5478499999999999</v>
      </c>
      <c r="HU516" s="1">
        <v>2.4572799999999999</v>
      </c>
      <c r="HV516" s="1">
        <v>38.183700000000002</v>
      </c>
      <c r="HW516" s="1">
        <v>14.315899999999999</v>
      </c>
      <c r="HX516" s="1">
        <v>18</v>
      </c>
      <c r="HY516" s="1">
        <v>478.53800000000001</v>
      </c>
      <c r="HZ516" s="1">
        <v>496.03699999999998</v>
      </c>
      <c r="IA516" s="1">
        <v>27.647500000000001</v>
      </c>
      <c r="IB516" s="1">
        <v>31.971499999999999</v>
      </c>
      <c r="IC516" s="1">
        <v>29.999700000000001</v>
      </c>
      <c r="ID516" s="1">
        <v>31.749500000000001</v>
      </c>
      <c r="IE516" s="1">
        <v>31.8444</v>
      </c>
      <c r="IF516" s="1">
        <v>25.01</v>
      </c>
      <c r="IG516" s="1">
        <v>30.0852</v>
      </c>
      <c r="IH516" s="1">
        <v>0</v>
      </c>
      <c r="II516" s="1">
        <v>27.664200000000001</v>
      </c>
      <c r="IJ516" s="1">
        <v>522.404</v>
      </c>
      <c r="IK516" s="1">
        <v>25.273199999999999</v>
      </c>
      <c r="IL516" s="1">
        <v>100.476</v>
      </c>
      <c r="IM516" s="1">
        <v>100.181</v>
      </c>
      <c r="IN516" s="1" t="s">
        <v>361</v>
      </c>
    </row>
    <row r="517" spans="1:248" ht="15.75" customHeight="1" x14ac:dyDescent="0.3">
      <c r="A517" s="1">
        <v>501</v>
      </c>
      <c r="B517" s="1">
        <v>1660405635.5</v>
      </c>
      <c r="C517" s="1">
        <v>5911.4000000953674</v>
      </c>
      <c r="D517" s="1" t="s">
        <v>1355</v>
      </c>
      <c r="E517" s="1" t="s">
        <v>1356</v>
      </c>
      <c r="F517" s="1">
        <v>1</v>
      </c>
      <c r="G517" s="1" t="s">
        <v>349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1169</v>
      </c>
      <c r="M517" s="1" t="s">
        <v>354</v>
      </c>
      <c r="N517" s="1">
        <v>1660405627.833333</v>
      </c>
      <c r="O517" s="1">
        <f t="shared" si="34"/>
        <v>1.5544323600612724E-3</v>
      </c>
      <c r="P517" s="1">
        <f t="shared" si="35"/>
        <v>1.5544323600612724</v>
      </c>
      <c r="Q517" s="1">
        <f t="shared" si="36"/>
        <v>6.1923826115614178</v>
      </c>
      <c r="R517" s="1">
        <f t="shared" si="37"/>
        <v>411.62786666666659</v>
      </c>
      <c r="S517" s="1">
        <f t="shared" si="38"/>
        <v>269.14203281369089</v>
      </c>
      <c r="T517" s="1">
        <f t="shared" si="39"/>
        <v>26.840611416480805</v>
      </c>
      <c r="U517" s="1">
        <f t="shared" si="40"/>
        <v>41.050234710246848</v>
      </c>
      <c r="V517" s="1">
        <f t="shared" si="41"/>
        <v>7.6414437468348861E-2</v>
      </c>
      <c r="W517" s="1">
        <f t="shared" si="42"/>
        <v>2.9233028289708485</v>
      </c>
      <c r="X517" s="1">
        <f t="shared" si="43"/>
        <v>7.5321862819482624E-2</v>
      </c>
      <c r="Y517" s="1">
        <f t="shared" si="44"/>
        <v>4.7173026332224428E-2</v>
      </c>
      <c r="Z517" s="1">
        <f t="shared" si="45"/>
        <v>321.52397999999994</v>
      </c>
      <c r="AA517" s="1">
        <f t="shared" si="46"/>
        <v>32.484550071911634</v>
      </c>
      <c r="AB517" s="1">
        <f t="shared" si="47"/>
        <v>31.686800000000002</v>
      </c>
      <c r="AC517" s="1">
        <f t="shared" si="48"/>
        <v>4.691084260681242</v>
      </c>
      <c r="AD517" s="1">
        <f t="shared" si="49"/>
        <v>60.077248236132306</v>
      </c>
      <c r="AE517" s="1">
        <f t="shared" si="50"/>
        <v>2.7093694230046275</v>
      </c>
      <c r="AF517" s="1">
        <f t="shared" si="51"/>
        <v>4.5098094579091077</v>
      </c>
      <c r="AG517" s="1">
        <f t="shared" si="52"/>
        <v>1.9817148376766145</v>
      </c>
      <c r="AH517" s="1">
        <f t="shared" si="53"/>
        <v>-68.550467078702113</v>
      </c>
      <c r="AI517" s="1">
        <f t="shared" si="54"/>
        <v>-109.20180365581383</v>
      </c>
      <c r="AJ517" s="1">
        <f t="shared" si="55"/>
        <v>-8.416787885308862</v>
      </c>
      <c r="AK517" s="1">
        <f t="shared" si="56"/>
        <v>135.35492138017514</v>
      </c>
      <c r="AL517" s="1">
        <f t="shared" si="57"/>
        <v>36.169576170978928</v>
      </c>
      <c r="AM517" s="1">
        <f t="shared" si="58"/>
        <v>1.5454409459743732</v>
      </c>
      <c r="AN517" s="1">
        <f t="shared" si="59"/>
        <v>6.1923826115614178</v>
      </c>
      <c r="AO517" s="1">
        <v>492.87673999301882</v>
      </c>
      <c r="AP517" s="1">
        <v>459.18239393939388</v>
      </c>
      <c r="AQ517" s="1">
        <v>5.0515169788368377</v>
      </c>
      <c r="AR517" s="1">
        <v>65.518535012621754</v>
      </c>
      <c r="AS517" s="1">
        <f t="shared" si="60"/>
        <v>1.5544323600612724</v>
      </c>
      <c r="AT517" s="1">
        <v>25.367624154219939</v>
      </c>
      <c r="AU517" s="1">
        <v>27.181517575757589</v>
      </c>
      <c r="AV517" s="1">
        <v>3.1872530349832941E-5</v>
      </c>
      <c r="AW517" s="1">
        <v>82.942590886382504</v>
      </c>
      <c r="AX517" s="1">
        <v>13</v>
      </c>
      <c r="AY517" s="1">
        <v>3</v>
      </c>
      <c r="AZ517" s="1">
        <f t="shared" si="61"/>
        <v>1</v>
      </c>
      <c r="BA517" s="1">
        <f t="shared" si="62"/>
        <v>0</v>
      </c>
      <c r="BB517" s="1">
        <f t="shared" si="63"/>
        <v>51996.488296486896</v>
      </c>
      <c r="BC517" s="1">
        <f t="shared" si="64"/>
        <v>2000.05</v>
      </c>
      <c r="BD517" s="1">
        <f t="shared" si="65"/>
        <v>1681.2419999999997</v>
      </c>
      <c r="BE517" s="1">
        <f t="shared" si="66"/>
        <v>0.84059998500037492</v>
      </c>
      <c r="BF517" s="1">
        <f t="shared" si="67"/>
        <v>0.1607579710507237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1660405627.833333</v>
      </c>
      <c r="BM517" s="1">
        <v>411.62786666666659</v>
      </c>
      <c r="BN517" s="1">
        <v>455.78219999999999</v>
      </c>
      <c r="BO517" s="1">
        <v>27.16798</v>
      </c>
      <c r="BP517" s="1">
        <v>25.36434666666667</v>
      </c>
      <c r="BQ517" s="1">
        <v>410.23993333333328</v>
      </c>
      <c r="BR517" s="1">
        <v>27.158733333333331</v>
      </c>
      <c r="BS517" s="1">
        <v>500.14193333333333</v>
      </c>
      <c r="BT517" s="1">
        <v>99.626573333333354</v>
      </c>
      <c r="BU517" s="1">
        <v>9.9995333333333311E-2</v>
      </c>
      <c r="BV517" s="1">
        <v>30.9939</v>
      </c>
      <c r="BW517" s="1">
        <v>31.686800000000002</v>
      </c>
      <c r="BX517" s="1">
        <v>999.89999999999986</v>
      </c>
      <c r="BY517" s="1">
        <v>0</v>
      </c>
      <c r="BZ517" s="1">
        <v>0</v>
      </c>
      <c r="CA517" s="1">
        <v>10001.781999999999</v>
      </c>
      <c r="CB517" s="1">
        <v>0</v>
      </c>
      <c r="CC517" s="1">
        <v>22.160373333333329</v>
      </c>
      <c r="CD517" s="1">
        <v>-44.154240000000001</v>
      </c>
      <c r="CE517" s="1">
        <v>423.12346666666667</v>
      </c>
      <c r="CF517" s="1">
        <v>467.64373333333327</v>
      </c>
      <c r="CG517" s="1">
        <v>1.803636666666667</v>
      </c>
      <c r="CH517" s="1">
        <v>455.78219999999999</v>
      </c>
      <c r="CI517" s="1">
        <v>25.36434666666667</v>
      </c>
      <c r="CJ517" s="1">
        <v>2.7066533333333331</v>
      </c>
      <c r="CK517" s="1">
        <v>2.5269620000000002</v>
      </c>
      <c r="CL517" s="1">
        <v>22.32556666666666</v>
      </c>
      <c r="CM517" s="1">
        <v>21.201206666666671</v>
      </c>
      <c r="CN517" s="1">
        <v>2000.05</v>
      </c>
      <c r="CO517" s="1">
        <v>0.98000140000000024</v>
      </c>
      <c r="CP517" s="1">
        <v>1.99989E-2</v>
      </c>
      <c r="CQ517" s="1">
        <v>0</v>
      </c>
      <c r="CR517" s="1">
        <v>2.6179333333333328</v>
      </c>
      <c r="CS517" s="1">
        <v>0</v>
      </c>
      <c r="CT517" s="1">
        <v>26487.38</v>
      </c>
      <c r="CU517" s="1">
        <v>17412.76666666667</v>
      </c>
      <c r="CV517" s="1">
        <v>42.061999999999998</v>
      </c>
      <c r="CW517" s="1">
        <v>43.145666666666671</v>
      </c>
      <c r="CX517" s="1">
        <v>42.066200000000002</v>
      </c>
      <c r="CY517" s="1">
        <v>41.557866666666669</v>
      </c>
      <c r="CZ517" s="1">
        <v>42.082999999999998</v>
      </c>
      <c r="DA517" s="1">
        <v>1960.05</v>
      </c>
      <c r="DB517" s="1">
        <v>40</v>
      </c>
      <c r="DC517" s="1">
        <v>0</v>
      </c>
      <c r="DD517" s="1">
        <v>1660405633.8</v>
      </c>
      <c r="DE517" s="1">
        <v>0</v>
      </c>
      <c r="DF517" s="1">
        <v>1660405346</v>
      </c>
      <c r="DG517" s="1" t="s">
        <v>1170</v>
      </c>
      <c r="DH517" s="1">
        <v>1660405346</v>
      </c>
      <c r="DI517" s="1">
        <v>1660405343.5</v>
      </c>
      <c r="DJ517" s="1">
        <v>14</v>
      </c>
      <c r="DK517" s="1">
        <v>0.109</v>
      </c>
      <c r="DL517" s="1">
        <v>-3.0000000000000001E-3</v>
      </c>
      <c r="DM517" s="1">
        <v>1.3660000000000001</v>
      </c>
      <c r="DN517" s="1">
        <v>1.4E-2</v>
      </c>
      <c r="DO517" s="1">
        <v>400</v>
      </c>
      <c r="DP517" s="1">
        <v>25</v>
      </c>
      <c r="DQ517" s="1">
        <v>0.44</v>
      </c>
      <c r="DR517" s="1">
        <v>0.08</v>
      </c>
      <c r="DS517" s="1">
        <v>5.5034530156410577</v>
      </c>
      <c r="DT517" s="1">
        <v>4.6094958876235914</v>
      </c>
      <c r="DU517" s="1">
        <v>0.34870839284082622</v>
      </c>
      <c r="DV517" s="1">
        <v>0</v>
      </c>
      <c r="DW517" s="1">
        <v>36.032177695228818</v>
      </c>
      <c r="DX517" s="1">
        <v>7.9132457447380533</v>
      </c>
      <c r="DY517" s="1">
        <v>0.57240681732144749</v>
      </c>
      <c r="DZ517" s="1">
        <v>0</v>
      </c>
      <c r="EA517" s="1">
        <v>-44.01853548387097</v>
      </c>
      <c r="EB517" s="1">
        <v>-9.9865306451612472</v>
      </c>
      <c r="EC517" s="1">
        <v>0.74611763906339923</v>
      </c>
      <c r="ED517" s="1">
        <v>0</v>
      </c>
      <c r="EE517" s="1">
        <v>277.3606105518075</v>
      </c>
      <c r="EF517" s="1">
        <v>189.291883960691</v>
      </c>
      <c r="EG517" s="1">
        <v>13.712330895778701</v>
      </c>
      <c r="EH517" s="1">
        <v>0</v>
      </c>
      <c r="EI517" s="1">
        <v>1.8018495121951219</v>
      </c>
      <c r="EJ517" s="1">
        <v>2.1762020905925841E-2</v>
      </c>
      <c r="EK517" s="1">
        <v>3.0074679011887089E-3</v>
      </c>
      <c r="EL517" s="1">
        <v>1</v>
      </c>
      <c r="EM517" s="1">
        <v>1.982302541970107</v>
      </c>
      <c r="EN517" s="1">
        <v>-2.849887571568805E-2</v>
      </c>
      <c r="EO517" s="1">
        <v>2.375657182857256E-3</v>
      </c>
      <c r="EP517" s="1">
        <v>1</v>
      </c>
      <c r="EQ517" s="1">
        <v>2</v>
      </c>
      <c r="ER517" s="1">
        <v>6</v>
      </c>
      <c r="ES517" s="1" t="s">
        <v>390</v>
      </c>
      <c r="ET517" s="1">
        <v>2.9427699999999999</v>
      </c>
      <c r="EU517" s="1">
        <v>2.8011900000000001</v>
      </c>
      <c r="EV517" s="1">
        <v>9.6048999999999995E-2</v>
      </c>
      <c r="EW517" s="1">
        <v>0.10317999999999999</v>
      </c>
      <c r="EX517" s="1">
        <v>0.117896</v>
      </c>
      <c r="EY517" s="1">
        <v>0.11235100000000001</v>
      </c>
      <c r="EZ517" s="1">
        <v>18524.400000000001</v>
      </c>
      <c r="FA517" s="1">
        <v>19269.8</v>
      </c>
      <c r="FB517" s="1">
        <v>23831.4</v>
      </c>
      <c r="FC517" s="1">
        <v>25005.5</v>
      </c>
      <c r="FD517" s="1">
        <v>33647.699999999997</v>
      </c>
      <c r="FE517" s="1">
        <v>35442.199999999997</v>
      </c>
      <c r="FF517" s="1">
        <v>43450.6</v>
      </c>
      <c r="FG517" s="1">
        <v>46225.2</v>
      </c>
      <c r="FH517" s="1">
        <v>1.9265000000000001</v>
      </c>
      <c r="FI517" s="1">
        <v>1.8565499999999999</v>
      </c>
      <c r="FJ517" s="1">
        <v>0.119127</v>
      </c>
      <c r="FK517" s="1">
        <v>0</v>
      </c>
      <c r="FL517" s="1">
        <v>29.742899999999999</v>
      </c>
      <c r="FM517" s="1">
        <v>999.9</v>
      </c>
      <c r="FN517" s="1">
        <v>61.2</v>
      </c>
      <c r="FO517" s="1">
        <v>35.1</v>
      </c>
      <c r="FP517" s="1">
        <v>34.8904</v>
      </c>
      <c r="FQ517" s="1">
        <v>63.866700000000002</v>
      </c>
      <c r="FR517" s="1">
        <v>26.494399999999999</v>
      </c>
      <c r="FS517" s="1">
        <v>1</v>
      </c>
      <c r="FT517" s="1">
        <v>0.385907</v>
      </c>
      <c r="FU517" s="1">
        <v>1.18571</v>
      </c>
      <c r="FV517" s="1">
        <v>20.318899999999999</v>
      </c>
      <c r="FW517" s="1">
        <v>5.2125000000000004</v>
      </c>
      <c r="FX517" s="1">
        <v>11.9072</v>
      </c>
      <c r="FY517" s="1">
        <v>5.0029500000000002</v>
      </c>
      <c r="FZ517" s="1">
        <v>3.2903500000000001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1.8595900000000001</v>
      </c>
      <c r="GF517" s="1">
        <v>1.8545700000000001</v>
      </c>
      <c r="GG517" s="1">
        <v>1.8577600000000001</v>
      </c>
      <c r="GH517" s="1">
        <v>1.85622</v>
      </c>
      <c r="GI517" s="1">
        <v>1.85501</v>
      </c>
      <c r="GJ517" s="1">
        <v>1.8546899999999999</v>
      </c>
      <c r="GK517" s="1">
        <v>1.8533500000000001</v>
      </c>
      <c r="GL517" s="1">
        <v>1.8564099999999999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1.4610000000000001</v>
      </c>
      <c r="HA517" s="1">
        <v>9.1999999999999998E-3</v>
      </c>
      <c r="HB517" s="1">
        <v>0.41309066869031658</v>
      </c>
      <c r="HC517" s="1">
        <v>2.8098669343081611E-3</v>
      </c>
      <c r="HD517" s="1">
        <v>-1.127031966113555E-6</v>
      </c>
      <c r="HE517" s="1">
        <v>1.768598670541231E-10</v>
      </c>
      <c r="HF517" s="1">
        <v>-7.0735416739826806E-2</v>
      </c>
      <c r="HG517" s="1">
        <v>1.081145868756639E-2</v>
      </c>
      <c r="HH517" s="1">
        <v>-3.689364805754238E-4</v>
      </c>
      <c r="HI517" s="1">
        <v>2.919854880483278E-6</v>
      </c>
      <c r="HJ517" s="1">
        <v>2</v>
      </c>
      <c r="HK517" s="1">
        <v>2136</v>
      </c>
      <c r="HL517" s="1">
        <v>3</v>
      </c>
      <c r="HM517" s="1">
        <v>30</v>
      </c>
      <c r="HN517" s="1">
        <v>4.8</v>
      </c>
      <c r="HO517" s="1">
        <v>4.9000000000000004</v>
      </c>
      <c r="HP517" s="1">
        <v>1.25122</v>
      </c>
      <c r="HQ517" s="1">
        <v>2.3144499999999999</v>
      </c>
      <c r="HR517" s="1">
        <v>1.4978</v>
      </c>
      <c r="HS517" s="1">
        <v>2.2997999999999998</v>
      </c>
      <c r="HT517" s="1">
        <v>1.5478499999999999</v>
      </c>
      <c r="HU517" s="1">
        <v>2.3730500000000001</v>
      </c>
      <c r="HV517" s="1">
        <v>38.183700000000002</v>
      </c>
      <c r="HW517" s="1">
        <v>14.3072</v>
      </c>
      <c r="HX517" s="1">
        <v>18</v>
      </c>
      <c r="HY517" s="1">
        <v>478.63</v>
      </c>
      <c r="HZ517" s="1">
        <v>496.02600000000001</v>
      </c>
      <c r="IA517" s="1">
        <v>27.657900000000001</v>
      </c>
      <c r="IB517" s="1">
        <v>31.972200000000001</v>
      </c>
      <c r="IC517" s="1">
        <v>29.9998</v>
      </c>
      <c r="ID517" s="1">
        <v>31.7502</v>
      </c>
      <c r="IE517" s="1">
        <v>31.845099999999999</v>
      </c>
      <c r="IF517" s="1">
        <v>25.2576</v>
      </c>
      <c r="IG517" s="1">
        <v>30.0852</v>
      </c>
      <c r="IH517" s="1">
        <v>0</v>
      </c>
      <c r="II517" s="1">
        <v>27.664200000000001</v>
      </c>
      <c r="IJ517" s="1">
        <v>532.47500000000002</v>
      </c>
      <c r="IK517" s="1">
        <v>25.2683</v>
      </c>
      <c r="IL517" s="1">
        <v>100.476</v>
      </c>
      <c r="IM517" s="1">
        <v>100.181</v>
      </c>
      <c r="IN517" s="1" t="s">
        <v>361</v>
      </c>
    </row>
    <row r="518" spans="1:248" ht="15.75" customHeight="1" x14ac:dyDescent="0.3">
      <c r="A518" s="1">
        <v>502</v>
      </c>
      <c r="B518" s="1">
        <v>1660405636.5</v>
      </c>
      <c r="C518" s="1">
        <v>5912.4000000953674</v>
      </c>
      <c r="D518" s="1" t="s">
        <v>1357</v>
      </c>
      <c r="E518" s="1" t="s">
        <v>1358</v>
      </c>
      <c r="F518" s="1">
        <v>1</v>
      </c>
      <c r="G518" s="1" t="s">
        <v>349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1169</v>
      </c>
      <c r="M518" s="1" t="s">
        <v>354</v>
      </c>
      <c r="N518" s="1">
        <v>1660405628.866667</v>
      </c>
      <c r="O518" s="1">
        <f t="shared" si="34"/>
        <v>1.5550577848952606E-3</v>
      </c>
      <c r="P518" s="1">
        <f t="shared" si="35"/>
        <v>1.5550577848952607</v>
      </c>
      <c r="Q518" s="1">
        <f t="shared" si="36"/>
        <v>6.1423962282689279</v>
      </c>
      <c r="R518" s="1">
        <f t="shared" si="37"/>
        <v>416.67526666666669</v>
      </c>
      <c r="S518" s="1">
        <f t="shared" si="38"/>
        <v>275.14567154028396</v>
      </c>
      <c r="T518" s="1">
        <f t="shared" si="39"/>
        <v>27.439283167441292</v>
      </c>
      <c r="U518" s="1">
        <f t="shared" si="40"/>
        <v>41.553518058022007</v>
      </c>
      <c r="V518" s="1">
        <f t="shared" si="41"/>
        <v>7.6459926983260956E-2</v>
      </c>
      <c r="W518" s="1">
        <f t="shared" si="42"/>
        <v>2.9233733596844287</v>
      </c>
      <c r="X518" s="1">
        <f t="shared" si="43"/>
        <v>7.5366087151880437E-2</v>
      </c>
      <c r="Y518" s="1">
        <f t="shared" si="44"/>
        <v>4.720077797268972E-2</v>
      </c>
      <c r="Z518" s="1">
        <f t="shared" si="45"/>
        <v>321.52121360000001</v>
      </c>
      <c r="AA518" s="1">
        <f t="shared" si="46"/>
        <v>32.483791760167449</v>
      </c>
      <c r="AB518" s="1">
        <f t="shared" si="47"/>
        <v>31.685893333333329</v>
      </c>
      <c r="AC518" s="1">
        <f t="shared" si="48"/>
        <v>4.6908429763342481</v>
      </c>
      <c r="AD518" s="1">
        <f t="shared" si="49"/>
        <v>60.081944059004044</v>
      </c>
      <c r="AE518" s="1">
        <f t="shared" si="50"/>
        <v>2.7094967364608098</v>
      </c>
      <c r="AF518" s="1">
        <f t="shared" si="51"/>
        <v>4.5096688845486135</v>
      </c>
      <c r="AG518" s="1">
        <f t="shared" si="52"/>
        <v>1.9813462398734383</v>
      </c>
      <c r="AH518" s="1">
        <f t="shared" si="53"/>
        <v>-68.578048313880998</v>
      </c>
      <c r="AI518" s="1">
        <f t="shared" si="54"/>
        <v>-109.14770060904122</v>
      </c>
      <c r="AJ518" s="1">
        <f t="shared" si="55"/>
        <v>-8.412354627407689</v>
      </c>
      <c r="AK518" s="1">
        <f t="shared" si="56"/>
        <v>135.38311004967011</v>
      </c>
      <c r="AL518" s="1">
        <f t="shared" si="57"/>
        <v>36.295547130721673</v>
      </c>
      <c r="AM518" s="1">
        <f t="shared" si="58"/>
        <v>1.5466463798067545</v>
      </c>
      <c r="AN518" s="1">
        <f t="shared" si="59"/>
        <v>6.1423962282689279</v>
      </c>
      <c r="AO518" s="1">
        <v>498.05366388405122</v>
      </c>
      <c r="AP518" s="1">
        <v>464.29662424242412</v>
      </c>
      <c r="AQ518" s="1">
        <v>5.0755280167158352</v>
      </c>
      <c r="AR518" s="1">
        <v>65.518535012621754</v>
      </c>
      <c r="AS518" s="1">
        <f t="shared" si="60"/>
        <v>1.5550577848952607</v>
      </c>
      <c r="AT518" s="1">
        <v>25.369319204157701</v>
      </c>
      <c r="AU518" s="1">
        <v>27.18395454545454</v>
      </c>
      <c r="AV518" s="1">
        <v>3.1743809050685419E-5</v>
      </c>
      <c r="AW518" s="1">
        <v>82.942590886382504</v>
      </c>
      <c r="AX518" s="1">
        <v>13</v>
      </c>
      <c r="AY518" s="1">
        <v>3</v>
      </c>
      <c r="AZ518" s="1">
        <f t="shared" si="61"/>
        <v>1</v>
      </c>
      <c r="BA518" s="1">
        <f t="shared" si="62"/>
        <v>0</v>
      </c>
      <c r="BB518" s="1">
        <f t="shared" si="63"/>
        <v>51998.585448698381</v>
      </c>
      <c r="BC518" s="1">
        <f t="shared" si="64"/>
        <v>2000.032666666667</v>
      </c>
      <c r="BD518" s="1">
        <f t="shared" si="65"/>
        <v>1681.2274400000001</v>
      </c>
      <c r="BE518" s="1">
        <f t="shared" si="66"/>
        <v>0.84059999020015996</v>
      </c>
      <c r="BF518" s="1">
        <f t="shared" si="67"/>
        <v>0.1607579810863089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1660405628.866667</v>
      </c>
      <c r="BM518" s="1">
        <v>416.67526666666669</v>
      </c>
      <c r="BN518" s="1">
        <v>460.99106666666671</v>
      </c>
      <c r="BO518" s="1">
        <v>27.169306666666671</v>
      </c>
      <c r="BP518" s="1">
        <v>25.36425333333333</v>
      </c>
      <c r="BQ518" s="1">
        <v>415.2774</v>
      </c>
      <c r="BR518" s="1">
        <v>27.160066666666669</v>
      </c>
      <c r="BS518" s="1">
        <v>500.13760000000002</v>
      </c>
      <c r="BT518" s="1">
        <v>99.626400000000004</v>
      </c>
      <c r="BU518" s="1">
        <v>9.9984986666666664E-2</v>
      </c>
      <c r="BV518" s="1">
        <v>30.993353333333339</v>
      </c>
      <c r="BW518" s="1">
        <v>31.685893333333329</v>
      </c>
      <c r="BX518" s="1">
        <v>999.89999999999986</v>
      </c>
      <c r="BY518" s="1">
        <v>0</v>
      </c>
      <c r="BZ518" s="1">
        <v>0</v>
      </c>
      <c r="CA518" s="1">
        <v>10002.201999999999</v>
      </c>
      <c r="CB518" s="1">
        <v>0</v>
      </c>
      <c r="CC518" s="1">
        <v>22.204540000000001</v>
      </c>
      <c r="CD518" s="1">
        <v>-44.315720000000013</v>
      </c>
      <c r="CE518" s="1">
        <v>428.31240000000003</v>
      </c>
      <c r="CF518" s="1">
        <v>472.98813333333328</v>
      </c>
      <c r="CG518" s="1">
        <v>1.805056</v>
      </c>
      <c r="CH518" s="1">
        <v>460.99106666666671</v>
      </c>
      <c r="CI518" s="1">
        <v>25.36425333333333</v>
      </c>
      <c r="CJ518" s="1">
        <v>2.7067806666666669</v>
      </c>
      <c r="CK518" s="1">
        <v>2.5269486666666672</v>
      </c>
      <c r="CL518" s="1">
        <v>22.326339999999998</v>
      </c>
      <c r="CM518" s="1">
        <v>21.20112</v>
      </c>
      <c r="CN518" s="1">
        <v>2000.032666666667</v>
      </c>
      <c r="CO518" s="1">
        <v>0.98000120000000013</v>
      </c>
      <c r="CP518" s="1">
        <v>1.9999099999999999E-2</v>
      </c>
      <c r="CQ518" s="1">
        <v>0</v>
      </c>
      <c r="CR518" s="1">
        <v>2.5413333333333341</v>
      </c>
      <c r="CS518" s="1">
        <v>0</v>
      </c>
      <c r="CT518" s="1">
        <v>26497.7</v>
      </c>
      <c r="CU518" s="1">
        <v>17412.62</v>
      </c>
      <c r="CV518" s="1">
        <v>42.061999999999998</v>
      </c>
      <c r="CW518" s="1">
        <v>43.149800000000013</v>
      </c>
      <c r="CX518" s="1">
        <v>42.070399999999999</v>
      </c>
      <c r="CY518" s="1">
        <v>41.557866666666669</v>
      </c>
      <c r="CZ518" s="1">
        <v>42.082999999999998</v>
      </c>
      <c r="DA518" s="1">
        <v>1960.032666666667</v>
      </c>
      <c r="DB518" s="1">
        <v>40</v>
      </c>
      <c r="DC518" s="1">
        <v>0</v>
      </c>
      <c r="DD518" s="1">
        <v>1660405634.4000001</v>
      </c>
      <c r="DE518" s="1">
        <v>0</v>
      </c>
      <c r="DF518" s="1">
        <v>1660405346</v>
      </c>
      <c r="DG518" s="1" t="s">
        <v>1170</v>
      </c>
      <c r="DH518" s="1">
        <v>1660405346</v>
      </c>
      <c r="DI518" s="1">
        <v>1660405343.5</v>
      </c>
      <c r="DJ518" s="1">
        <v>14</v>
      </c>
      <c r="DK518" s="1">
        <v>0.109</v>
      </c>
      <c r="DL518" s="1">
        <v>-3.0000000000000001E-3</v>
      </c>
      <c r="DM518" s="1">
        <v>1.3660000000000001</v>
      </c>
      <c r="DN518" s="1">
        <v>1.4E-2</v>
      </c>
      <c r="DO518" s="1">
        <v>400</v>
      </c>
      <c r="DP518" s="1">
        <v>25</v>
      </c>
      <c r="DQ518" s="1">
        <v>0.44</v>
      </c>
      <c r="DR518" s="1">
        <v>0.08</v>
      </c>
      <c r="DS518" s="1">
        <v>5.6322127636551196</v>
      </c>
      <c r="DT518" s="1">
        <v>4.9119459925759061</v>
      </c>
      <c r="DU518" s="1">
        <v>0.35873669712881368</v>
      </c>
      <c r="DV518" s="1">
        <v>0</v>
      </c>
      <c r="DW518" s="1">
        <v>36.189240595777989</v>
      </c>
      <c r="DX518" s="1">
        <v>7.6168874860901896</v>
      </c>
      <c r="DY518" s="1">
        <v>0.56982599415771074</v>
      </c>
      <c r="DZ518" s="1">
        <v>0</v>
      </c>
      <c r="EA518" s="1">
        <v>-44.299486666666667</v>
      </c>
      <c r="EB518" s="1">
        <v>-9.4327101223583512</v>
      </c>
      <c r="EC518" s="1">
        <v>0.68303438065411948</v>
      </c>
      <c r="ED518" s="1">
        <v>0</v>
      </c>
      <c r="EE518" s="1">
        <v>281.39175305412078</v>
      </c>
      <c r="EF518" s="1">
        <v>187.3331428195618</v>
      </c>
      <c r="EG518" s="1">
        <v>14.01553960970382</v>
      </c>
      <c r="EH518" s="1">
        <v>0</v>
      </c>
      <c r="EI518" s="1">
        <v>1.8035967500000001</v>
      </c>
      <c r="EJ518" s="1">
        <v>3.7676510318947531E-2</v>
      </c>
      <c r="EK518" s="1">
        <v>5.399038519727368E-3</v>
      </c>
      <c r="EL518" s="1">
        <v>1</v>
      </c>
      <c r="EM518" s="1">
        <v>1.981756068179944</v>
      </c>
      <c r="EN518" s="1">
        <v>-3.121740920000594E-2</v>
      </c>
      <c r="EO518" s="1">
        <v>2.5821194943575231E-3</v>
      </c>
      <c r="EP518" s="1">
        <v>1</v>
      </c>
      <c r="EQ518" s="1">
        <v>2</v>
      </c>
      <c r="ER518" s="1">
        <v>6</v>
      </c>
      <c r="ES518" s="1" t="s">
        <v>390</v>
      </c>
      <c r="ET518" s="1">
        <v>2.9424700000000001</v>
      </c>
      <c r="EU518" s="1">
        <v>2.8011200000000001</v>
      </c>
      <c r="EV518" s="1">
        <v>9.68387E-2</v>
      </c>
      <c r="EW518" s="1">
        <v>0.103952</v>
      </c>
      <c r="EX518" s="1">
        <v>0.11790200000000001</v>
      </c>
      <c r="EY518" s="1">
        <v>0.11232499999999999</v>
      </c>
      <c r="EZ518" s="1">
        <v>18508.3</v>
      </c>
      <c r="FA518" s="1">
        <v>19253.3</v>
      </c>
      <c r="FB518" s="1">
        <v>23831.4</v>
      </c>
      <c r="FC518" s="1">
        <v>25005.599999999999</v>
      </c>
      <c r="FD518" s="1">
        <v>33647.4</v>
      </c>
      <c r="FE518" s="1">
        <v>35443.4</v>
      </c>
      <c r="FF518" s="1">
        <v>43450.6</v>
      </c>
      <c r="FG518" s="1">
        <v>46225.3</v>
      </c>
      <c r="FH518" s="1">
        <v>1.9263300000000001</v>
      </c>
      <c r="FI518" s="1">
        <v>1.8566499999999999</v>
      </c>
      <c r="FJ518" s="1">
        <v>0.119187</v>
      </c>
      <c r="FK518" s="1">
        <v>0</v>
      </c>
      <c r="FL518" s="1">
        <v>29.742899999999999</v>
      </c>
      <c r="FM518" s="1">
        <v>999.9</v>
      </c>
      <c r="FN518" s="1">
        <v>61.2</v>
      </c>
      <c r="FO518" s="1">
        <v>35.1</v>
      </c>
      <c r="FP518" s="1">
        <v>34.8932</v>
      </c>
      <c r="FQ518" s="1">
        <v>64.036699999999996</v>
      </c>
      <c r="FR518" s="1">
        <v>26.458300000000001</v>
      </c>
      <c r="FS518" s="1">
        <v>1</v>
      </c>
      <c r="FT518" s="1">
        <v>0.38600400000000001</v>
      </c>
      <c r="FU518" s="1">
        <v>1.21746</v>
      </c>
      <c r="FV518" s="1">
        <v>20.3185</v>
      </c>
      <c r="FW518" s="1">
        <v>5.2115999999999998</v>
      </c>
      <c r="FX518" s="1">
        <v>11.9072</v>
      </c>
      <c r="FY518" s="1">
        <v>5.0029000000000003</v>
      </c>
      <c r="FZ518" s="1">
        <v>3.2902999999999998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1.8595900000000001</v>
      </c>
      <c r="GF518" s="1">
        <v>1.8545700000000001</v>
      </c>
      <c r="GG518" s="1">
        <v>1.8577600000000001</v>
      </c>
      <c r="GH518" s="1">
        <v>1.85623</v>
      </c>
      <c r="GI518" s="1">
        <v>1.85501</v>
      </c>
      <c r="GJ518" s="1">
        <v>1.8546899999999999</v>
      </c>
      <c r="GK518" s="1">
        <v>1.8533599999999999</v>
      </c>
      <c r="GL518" s="1">
        <v>1.85643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1.47</v>
      </c>
      <c r="HA518" s="1">
        <v>9.1999999999999998E-3</v>
      </c>
      <c r="HB518" s="1">
        <v>0.41309066869031658</v>
      </c>
      <c r="HC518" s="1">
        <v>2.8098669343081611E-3</v>
      </c>
      <c r="HD518" s="1">
        <v>-1.127031966113555E-6</v>
      </c>
      <c r="HE518" s="1">
        <v>1.768598670541231E-10</v>
      </c>
      <c r="HF518" s="1">
        <v>-7.0735416739826806E-2</v>
      </c>
      <c r="HG518" s="1">
        <v>1.081145868756639E-2</v>
      </c>
      <c r="HH518" s="1">
        <v>-3.689364805754238E-4</v>
      </c>
      <c r="HI518" s="1">
        <v>2.919854880483278E-6</v>
      </c>
      <c r="HJ518" s="1">
        <v>2</v>
      </c>
      <c r="HK518" s="1">
        <v>2136</v>
      </c>
      <c r="HL518" s="1">
        <v>3</v>
      </c>
      <c r="HM518" s="1">
        <v>30</v>
      </c>
      <c r="HN518" s="1">
        <v>4.8</v>
      </c>
      <c r="HO518" s="1">
        <v>4.9000000000000004</v>
      </c>
      <c r="HP518" s="1">
        <v>1.2646500000000001</v>
      </c>
      <c r="HQ518" s="1">
        <v>2.3156699999999999</v>
      </c>
      <c r="HR518" s="1">
        <v>1.4978</v>
      </c>
      <c r="HS518" s="1">
        <v>2.3010299999999999</v>
      </c>
      <c r="HT518" s="1">
        <v>1.5478499999999999</v>
      </c>
      <c r="HU518" s="1">
        <v>2.2766099999999998</v>
      </c>
      <c r="HV518" s="1">
        <v>38.207999999999998</v>
      </c>
      <c r="HW518" s="1">
        <v>14.2896</v>
      </c>
      <c r="HX518" s="1">
        <v>18</v>
      </c>
      <c r="HY518" s="1">
        <v>478.53300000000002</v>
      </c>
      <c r="HZ518" s="1">
        <v>496.09800000000001</v>
      </c>
      <c r="IA518" s="1">
        <v>27.666</v>
      </c>
      <c r="IB518" s="1">
        <v>31.972899999999999</v>
      </c>
      <c r="IC518" s="1">
        <v>29.9999</v>
      </c>
      <c r="ID518" s="1">
        <v>31.750900000000001</v>
      </c>
      <c r="IE518" s="1">
        <v>31.845800000000001</v>
      </c>
      <c r="IF518" s="1">
        <v>25.415299999999998</v>
      </c>
      <c r="IG518" s="1">
        <v>30.0852</v>
      </c>
      <c r="IH518" s="1">
        <v>0</v>
      </c>
      <c r="II518" s="1">
        <v>27.664200000000001</v>
      </c>
      <c r="IJ518" s="1">
        <v>532.47500000000002</v>
      </c>
      <c r="IK518" s="1">
        <v>25.261299999999999</v>
      </c>
      <c r="IL518" s="1">
        <v>100.476</v>
      </c>
      <c r="IM518" s="1">
        <v>100.182</v>
      </c>
      <c r="IN518" s="1" t="s">
        <v>361</v>
      </c>
    </row>
    <row r="519" spans="1:248" ht="15.75" customHeight="1" x14ac:dyDescent="0.3">
      <c r="A519" s="1">
        <v>503</v>
      </c>
      <c r="B519" s="1">
        <v>1660405637.5</v>
      </c>
      <c r="C519" s="1">
        <v>5913.4000000953674</v>
      </c>
      <c r="D519" s="1" t="s">
        <v>1359</v>
      </c>
      <c r="E519" s="1" t="s">
        <v>1360</v>
      </c>
      <c r="F519" s="1">
        <v>1</v>
      </c>
      <c r="G519" s="1" t="s">
        <v>349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1169</v>
      </c>
      <c r="M519" s="1" t="s">
        <v>354</v>
      </c>
      <c r="N519" s="1">
        <v>1660405629.9000001</v>
      </c>
      <c r="O519" s="1">
        <f t="shared" si="34"/>
        <v>1.5569583370986738E-3</v>
      </c>
      <c r="P519" s="1">
        <f t="shared" si="35"/>
        <v>1.5569583370986739</v>
      </c>
      <c r="Q519" s="1">
        <f t="shared" si="36"/>
        <v>6.1748037781576333</v>
      </c>
      <c r="R519" s="1">
        <f t="shared" si="37"/>
        <v>421.73079999999999</v>
      </c>
      <c r="S519" s="1">
        <f t="shared" si="38"/>
        <v>279.54600878810822</v>
      </c>
      <c r="T519" s="1">
        <f t="shared" si="39"/>
        <v>27.878068259709579</v>
      </c>
      <c r="U519" s="1">
        <f t="shared" si="40"/>
        <v>42.057620785183857</v>
      </c>
      <c r="V519" s="1">
        <f t="shared" si="41"/>
        <v>7.6569500737401167E-2</v>
      </c>
      <c r="W519" s="1">
        <f t="shared" si="42"/>
        <v>2.9233998603633964</v>
      </c>
      <c r="X519" s="1">
        <f t="shared" si="43"/>
        <v>7.5472557565401791E-2</v>
      </c>
      <c r="Y519" s="1">
        <f t="shared" si="44"/>
        <v>4.7267595274450402E-2</v>
      </c>
      <c r="Z519" s="1">
        <f t="shared" si="45"/>
        <v>321.52100079999991</v>
      </c>
      <c r="AA519" s="1">
        <f t="shared" si="46"/>
        <v>32.482884516443278</v>
      </c>
      <c r="AB519" s="1">
        <f t="shared" si="47"/>
        <v>31.68498666666666</v>
      </c>
      <c r="AC519" s="1">
        <f t="shared" si="48"/>
        <v>4.6906017027930602</v>
      </c>
      <c r="AD519" s="1">
        <f t="shared" si="49"/>
        <v>60.08637322170194</v>
      </c>
      <c r="AE519" s="1">
        <f t="shared" si="50"/>
        <v>2.7096346745096342</v>
      </c>
      <c r="AF519" s="1">
        <f t="shared" si="51"/>
        <v>4.5095660284101999</v>
      </c>
      <c r="AG519" s="1">
        <f t="shared" si="52"/>
        <v>1.980967028283426</v>
      </c>
      <c r="AH519" s="1">
        <f t="shared" si="53"/>
        <v>-68.661862666051519</v>
      </c>
      <c r="AI519" s="1">
        <f t="shared" si="54"/>
        <v>-109.06883616860307</v>
      </c>
      <c r="AJ519" s="1">
        <f t="shared" si="55"/>
        <v>-8.4061459421405953</v>
      </c>
      <c r="AK519" s="1">
        <f t="shared" si="56"/>
        <v>135.38415602320472</v>
      </c>
      <c r="AL519" s="1">
        <f t="shared" si="57"/>
        <v>36.418821526657261</v>
      </c>
      <c r="AM519" s="1">
        <f t="shared" si="58"/>
        <v>1.5485330892541125</v>
      </c>
      <c r="AN519" s="1">
        <f t="shared" si="59"/>
        <v>6.1748037781576333</v>
      </c>
      <c r="AO519" s="1">
        <v>503.24215021847812</v>
      </c>
      <c r="AP519" s="1">
        <v>469.38961212121188</v>
      </c>
      <c r="AQ519" s="1">
        <v>5.086229215349201</v>
      </c>
      <c r="AR519" s="1">
        <v>65.518535012621754</v>
      </c>
      <c r="AS519" s="1">
        <f t="shared" si="60"/>
        <v>1.5569583370986739</v>
      </c>
      <c r="AT519" s="1">
        <v>25.369528029786661</v>
      </c>
      <c r="AU519" s="1">
        <v>27.18644363636362</v>
      </c>
      <c r="AV519" s="1">
        <v>2.469882238514076E-5</v>
      </c>
      <c r="AW519" s="1">
        <v>82.942590886382504</v>
      </c>
      <c r="AX519" s="1">
        <v>13</v>
      </c>
      <c r="AY519" s="1">
        <v>3</v>
      </c>
      <c r="AZ519" s="1">
        <f t="shared" si="61"/>
        <v>1</v>
      </c>
      <c r="BA519" s="1">
        <f t="shared" si="62"/>
        <v>0</v>
      </c>
      <c r="BB519" s="1">
        <f t="shared" si="63"/>
        <v>51999.404829110877</v>
      </c>
      <c r="BC519" s="1">
        <f t="shared" si="64"/>
        <v>2000.0313333333329</v>
      </c>
      <c r="BD519" s="1">
        <f t="shared" si="65"/>
        <v>1681.2263199999995</v>
      </c>
      <c r="BE519" s="1">
        <f t="shared" si="66"/>
        <v>0.84059999060014723</v>
      </c>
      <c r="BF519" s="1">
        <f t="shared" si="67"/>
        <v>0.16075798185828422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1660405629.9000001</v>
      </c>
      <c r="BM519" s="1">
        <v>421.73079999999999</v>
      </c>
      <c r="BN519" s="1">
        <v>466.20533333333339</v>
      </c>
      <c r="BO519" s="1">
        <v>27.170733333333331</v>
      </c>
      <c r="BP519" s="1">
        <v>25.36346</v>
      </c>
      <c r="BQ519" s="1">
        <v>420.3230666666667</v>
      </c>
      <c r="BR519" s="1">
        <v>27.1615</v>
      </c>
      <c r="BS519" s="1">
        <v>500.13186666666661</v>
      </c>
      <c r="BT519" s="1">
        <v>99.62624666666666</v>
      </c>
      <c r="BU519" s="1">
        <v>9.9978653333333334E-2</v>
      </c>
      <c r="BV519" s="1">
        <v>30.99295333333334</v>
      </c>
      <c r="BW519" s="1">
        <v>31.68498666666666</v>
      </c>
      <c r="BX519" s="1">
        <v>999.89999999999986</v>
      </c>
      <c r="BY519" s="1">
        <v>0</v>
      </c>
      <c r="BZ519" s="1">
        <v>0</v>
      </c>
      <c r="CA519" s="1">
        <v>10002.368666666671</v>
      </c>
      <c r="CB519" s="1">
        <v>0</v>
      </c>
      <c r="CC519" s="1">
        <v>22.253746666666661</v>
      </c>
      <c r="CD519" s="1">
        <v>-44.474480000000007</v>
      </c>
      <c r="CE519" s="1">
        <v>433.50979999999998</v>
      </c>
      <c r="CF519" s="1">
        <v>478.33766666666662</v>
      </c>
      <c r="CG519" s="1">
        <v>1.8072760000000001</v>
      </c>
      <c r="CH519" s="1">
        <v>466.20533333333339</v>
      </c>
      <c r="CI519" s="1">
        <v>25.36346</v>
      </c>
      <c r="CJ519" s="1">
        <v>2.706919333333333</v>
      </c>
      <c r="CK519" s="1">
        <v>2.5268660000000009</v>
      </c>
      <c r="CL519" s="1">
        <v>22.327179999999998</v>
      </c>
      <c r="CM519" s="1">
        <v>21.200586666666659</v>
      </c>
      <c r="CN519" s="1">
        <v>2000.0313333333329</v>
      </c>
      <c r="CO519" s="1">
        <v>0.98000120000000013</v>
      </c>
      <c r="CP519" s="1">
        <v>1.9999099999999999E-2</v>
      </c>
      <c r="CQ519" s="1">
        <v>0</v>
      </c>
      <c r="CR519" s="1">
        <v>2.489733333333334</v>
      </c>
      <c r="CS519" s="1">
        <v>0</v>
      </c>
      <c r="CT519" s="1">
        <v>26508.673333333329</v>
      </c>
      <c r="CU519" s="1">
        <v>17412.60666666667</v>
      </c>
      <c r="CV519" s="1">
        <v>42.061999999999998</v>
      </c>
      <c r="CW519" s="1">
        <v>43.153933333333342</v>
      </c>
      <c r="CX519" s="1">
        <v>42.070399999999999</v>
      </c>
      <c r="CY519" s="1">
        <v>41.561999999999998</v>
      </c>
      <c r="CZ519" s="1">
        <v>42.078800000000001</v>
      </c>
      <c r="DA519" s="1">
        <v>1960.0313333333329</v>
      </c>
      <c r="DB519" s="1">
        <v>40</v>
      </c>
      <c r="DC519" s="1">
        <v>0</v>
      </c>
      <c r="DD519" s="1">
        <v>1660405635.5999999</v>
      </c>
      <c r="DE519" s="1">
        <v>0</v>
      </c>
      <c r="DF519" s="1">
        <v>1660405346</v>
      </c>
      <c r="DG519" s="1" t="s">
        <v>1170</v>
      </c>
      <c r="DH519" s="1">
        <v>1660405346</v>
      </c>
      <c r="DI519" s="1">
        <v>1660405343.5</v>
      </c>
      <c r="DJ519" s="1">
        <v>14</v>
      </c>
      <c r="DK519" s="1">
        <v>0.109</v>
      </c>
      <c r="DL519" s="1">
        <v>-3.0000000000000001E-3</v>
      </c>
      <c r="DM519" s="1">
        <v>1.3660000000000001</v>
      </c>
      <c r="DN519" s="1">
        <v>1.4E-2</v>
      </c>
      <c r="DO519" s="1">
        <v>400</v>
      </c>
      <c r="DP519" s="1">
        <v>25</v>
      </c>
      <c r="DQ519" s="1">
        <v>0.44</v>
      </c>
      <c r="DR519" s="1">
        <v>0.08</v>
      </c>
      <c r="DS519" s="1">
        <v>5.6322127636551196</v>
      </c>
      <c r="DT519" s="1">
        <v>4.9119459925759061</v>
      </c>
      <c r="DU519" s="1">
        <v>0.35873669712881368</v>
      </c>
      <c r="DV519" s="1">
        <v>0</v>
      </c>
      <c r="DW519" s="1">
        <v>36.189240595777989</v>
      </c>
      <c r="DX519" s="1">
        <v>7.6168874860901896</v>
      </c>
      <c r="DY519" s="1">
        <v>0.56982599415771074</v>
      </c>
      <c r="DZ519" s="1">
        <v>0</v>
      </c>
      <c r="EA519" s="1">
        <v>-44.299486666666667</v>
      </c>
      <c r="EB519" s="1">
        <v>-9.4327101223583512</v>
      </c>
      <c r="EC519" s="1">
        <v>0.68303438065411948</v>
      </c>
      <c r="ED519" s="1">
        <v>0</v>
      </c>
      <c r="EE519" s="1">
        <v>281.39175305412078</v>
      </c>
      <c r="EF519" s="1">
        <v>187.3331428195618</v>
      </c>
      <c r="EG519" s="1">
        <v>14.01553960970382</v>
      </c>
      <c r="EH519" s="1">
        <v>0</v>
      </c>
      <c r="EI519" s="1">
        <v>1.8035967500000001</v>
      </c>
      <c r="EJ519" s="1">
        <v>3.7676510318947531E-2</v>
      </c>
      <c r="EK519" s="1">
        <v>5.399038519727368E-3</v>
      </c>
      <c r="EL519" s="1">
        <v>1</v>
      </c>
      <c r="EM519" s="1">
        <v>1.981756068179944</v>
      </c>
      <c r="EN519" s="1">
        <v>-3.121740920000594E-2</v>
      </c>
      <c r="EO519" s="1">
        <v>2.5821194943575231E-3</v>
      </c>
      <c r="EP519" s="1">
        <v>1</v>
      </c>
      <c r="EQ519" s="1">
        <v>2</v>
      </c>
      <c r="ER519" s="1">
        <v>6</v>
      </c>
      <c r="ES519" s="1" t="s">
        <v>390</v>
      </c>
      <c r="ET519" s="1">
        <v>2.9425699999999999</v>
      </c>
      <c r="EU519" s="1">
        <v>2.8012000000000001</v>
      </c>
      <c r="EV519" s="1">
        <v>9.7625500000000004E-2</v>
      </c>
      <c r="EW519" s="1">
        <v>0.104725</v>
      </c>
      <c r="EX519" s="1">
        <v>0.117909</v>
      </c>
      <c r="EY519" s="1">
        <v>0.11229</v>
      </c>
      <c r="EZ519" s="1">
        <v>18492.099999999999</v>
      </c>
      <c r="FA519" s="1">
        <v>19236.7</v>
      </c>
      <c r="FB519" s="1">
        <v>23831.4</v>
      </c>
      <c r="FC519" s="1">
        <v>25005.7</v>
      </c>
      <c r="FD519" s="1">
        <v>33647.300000000003</v>
      </c>
      <c r="FE519" s="1">
        <v>35444.800000000003</v>
      </c>
      <c r="FF519" s="1">
        <v>43450.7</v>
      </c>
      <c r="FG519" s="1">
        <v>46225.2</v>
      </c>
      <c r="FH519" s="1">
        <v>1.92645</v>
      </c>
      <c r="FI519" s="1">
        <v>1.8566</v>
      </c>
      <c r="FJ519" s="1">
        <v>0.11937300000000001</v>
      </c>
      <c r="FK519" s="1">
        <v>0</v>
      </c>
      <c r="FL519" s="1">
        <v>29.742899999999999</v>
      </c>
      <c r="FM519" s="1">
        <v>999.9</v>
      </c>
      <c r="FN519" s="1">
        <v>61.2</v>
      </c>
      <c r="FO519" s="1">
        <v>35.1</v>
      </c>
      <c r="FP519" s="1">
        <v>34.889400000000002</v>
      </c>
      <c r="FQ519" s="1">
        <v>63.966700000000003</v>
      </c>
      <c r="FR519" s="1">
        <v>25.845400000000001</v>
      </c>
      <c r="FS519" s="1">
        <v>1</v>
      </c>
      <c r="FT519" s="1">
        <v>0.38608700000000001</v>
      </c>
      <c r="FU519" s="1">
        <v>1.2486999999999999</v>
      </c>
      <c r="FV519" s="1">
        <v>20.318200000000001</v>
      </c>
      <c r="FW519" s="1">
        <v>5.2115999999999998</v>
      </c>
      <c r="FX519" s="1">
        <v>11.907500000000001</v>
      </c>
      <c r="FY519" s="1">
        <v>5.0029000000000003</v>
      </c>
      <c r="FZ519" s="1">
        <v>3.2902800000000001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1.8595900000000001</v>
      </c>
      <c r="GF519" s="1">
        <v>1.8545799999999999</v>
      </c>
      <c r="GG519" s="1">
        <v>1.8577600000000001</v>
      </c>
      <c r="GH519" s="1">
        <v>1.85623</v>
      </c>
      <c r="GI519" s="1">
        <v>1.85501</v>
      </c>
      <c r="GJ519" s="1">
        <v>1.8547100000000001</v>
      </c>
      <c r="GK519" s="1">
        <v>1.8533599999999999</v>
      </c>
      <c r="GL519" s="1">
        <v>1.85643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1.48</v>
      </c>
      <c r="HA519" s="1">
        <v>9.1999999999999998E-3</v>
      </c>
      <c r="HB519" s="1">
        <v>0.41309066869031658</v>
      </c>
      <c r="HC519" s="1">
        <v>2.8098669343081611E-3</v>
      </c>
      <c r="HD519" s="1">
        <v>-1.127031966113555E-6</v>
      </c>
      <c r="HE519" s="1">
        <v>1.768598670541231E-10</v>
      </c>
      <c r="HF519" s="1">
        <v>-7.0735416739826806E-2</v>
      </c>
      <c r="HG519" s="1">
        <v>1.081145868756639E-2</v>
      </c>
      <c r="HH519" s="1">
        <v>-3.689364805754238E-4</v>
      </c>
      <c r="HI519" s="1">
        <v>2.919854880483278E-6</v>
      </c>
      <c r="HJ519" s="1">
        <v>2</v>
      </c>
      <c r="HK519" s="1">
        <v>2136</v>
      </c>
      <c r="HL519" s="1">
        <v>3</v>
      </c>
      <c r="HM519" s="1">
        <v>30</v>
      </c>
      <c r="HN519" s="1">
        <v>4.9000000000000004</v>
      </c>
      <c r="HO519" s="1">
        <v>4.9000000000000004</v>
      </c>
      <c r="HP519" s="1">
        <v>1.27197</v>
      </c>
      <c r="HQ519" s="1">
        <v>2.2985799999999998</v>
      </c>
      <c r="HR519" s="1">
        <v>1.4978</v>
      </c>
      <c r="HS519" s="1">
        <v>2.3010299999999999</v>
      </c>
      <c r="HT519" s="1">
        <v>1.5478499999999999</v>
      </c>
      <c r="HU519" s="1">
        <v>2.33643</v>
      </c>
      <c r="HV519" s="1">
        <v>38.183700000000002</v>
      </c>
      <c r="HW519" s="1">
        <v>14.3072</v>
      </c>
      <c r="HX519" s="1">
        <v>18</v>
      </c>
      <c r="HY519" s="1">
        <v>478.61</v>
      </c>
      <c r="HZ519" s="1">
        <v>496.07</v>
      </c>
      <c r="IA519" s="1">
        <v>27.672499999999999</v>
      </c>
      <c r="IB519" s="1">
        <v>31.973299999999998</v>
      </c>
      <c r="IC519" s="1">
        <v>30</v>
      </c>
      <c r="ID519" s="1">
        <v>31.7516</v>
      </c>
      <c r="IE519" s="1">
        <v>31.846499999999999</v>
      </c>
      <c r="IF519" s="1">
        <v>25.657599999999999</v>
      </c>
      <c r="IG519" s="1">
        <v>30.0852</v>
      </c>
      <c r="IH519" s="1">
        <v>0</v>
      </c>
      <c r="II519" s="1">
        <v>27.669899999999998</v>
      </c>
      <c r="IJ519" s="1">
        <v>542.54600000000005</v>
      </c>
      <c r="IK519" s="1">
        <v>25.2608</v>
      </c>
      <c r="IL519" s="1">
        <v>100.476</v>
      </c>
      <c r="IM519" s="1">
        <v>100.182</v>
      </c>
      <c r="IN519" s="1" t="s">
        <v>361</v>
      </c>
    </row>
    <row r="520" spans="1:248" ht="15.75" customHeight="1" x14ac:dyDescent="0.3">
      <c r="A520" s="1">
        <v>504</v>
      </c>
      <c r="B520" s="1">
        <v>1660405638.5</v>
      </c>
      <c r="C520" s="1">
        <v>5914.4000000953674</v>
      </c>
      <c r="D520" s="1" t="s">
        <v>1361</v>
      </c>
      <c r="E520" s="1" t="s">
        <v>1362</v>
      </c>
      <c r="F520" s="1">
        <v>1</v>
      </c>
      <c r="G520" s="1" t="s">
        <v>349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1169</v>
      </c>
      <c r="M520" s="1" t="s">
        <v>354</v>
      </c>
      <c r="N520" s="1">
        <v>1660405630.9333329</v>
      </c>
      <c r="O520" s="1">
        <f t="shared" si="34"/>
        <v>1.5612450240835376E-3</v>
      </c>
      <c r="P520" s="1">
        <f t="shared" si="35"/>
        <v>1.5612450240835376</v>
      </c>
      <c r="Q520" s="1">
        <f t="shared" si="36"/>
        <v>6.2120192562799197</v>
      </c>
      <c r="R520" s="1">
        <f t="shared" si="37"/>
        <v>426.79559999999998</v>
      </c>
      <c r="S520" s="1">
        <f t="shared" si="38"/>
        <v>284.04916868881958</v>
      </c>
      <c r="T520" s="1">
        <f t="shared" si="39"/>
        <v>28.327086048374497</v>
      </c>
      <c r="U520" s="1">
        <f t="shared" si="40"/>
        <v>42.562615979743548</v>
      </c>
      <c r="V520" s="1">
        <f t="shared" si="41"/>
        <v>7.6795181137803245E-2</v>
      </c>
      <c r="W520" s="1">
        <f t="shared" si="42"/>
        <v>2.9233373610614795</v>
      </c>
      <c r="X520" s="1">
        <f t="shared" si="43"/>
        <v>7.5691789207184168E-2</v>
      </c>
      <c r="Y520" s="1">
        <f t="shared" si="44"/>
        <v>4.7405182904600787E-2</v>
      </c>
      <c r="Z520" s="1">
        <f t="shared" si="45"/>
        <v>321.52068159999993</v>
      </c>
      <c r="AA520" s="1">
        <f t="shared" si="46"/>
        <v>32.481498605171446</v>
      </c>
      <c r="AB520" s="1">
        <f t="shared" si="47"/>
        <v>31.684419999999989</v>
      </c>
      <c r="AC520" s="1">
        <f t="shared" si="48"/>
        <v>4.69045091231696</v>
      </c>
      <c r="AD520" s="1">
        <f t="shared" si="49"/>
        <v>60.090800809927472</v>
      </c>
      <c r="AE520" s="1">
        <f t="shared" si="50"/>
        <v>2.7097879850219906</v>
      </c>
      <c r="AF520" s="1">
        <f t="shared" si="51"/>
        <v>4.5094888876473629</v>
      </c>
      <c r="AG520" s="1">
        <f t="shared" si="52"/>
        <v>1.9806629272949694</v>
      </c>
      <c r="AH520" s="1">
        <f t="shared" si="53"/>
        <v>-68.850905562084009</v>
      </c>
      <c r="AI520" s="1">
        <f t="shared" si="54"/>
        <v>-109.02447693131607</v>
      </c>
      <c r="AJ520" s="1">
        <f t="shared" si="55"/>
        <v>-8.4028708338257996</v>
      </c>
      <c r="AK520" s="1">
        <f t="shared" si="56"/>
        <v>135.24242827277408</v>
      </c>
      <c r="AL520" s="1">
        <f t="shared" si="57"/>
        <v>36.537966514759653</v>
      </c>
      <c r="AM520" s="1">
        <f t="shared" si="58"/>
        <v>1.551220128088612</v>
      </c>
      <c r="AN520" s="1">
        <f t="shared" si="59"/>
        <v>6.2120192562799197</v>
      </c>
      <c r="AO520" s="1">
        <v>508.41302869052288</v>
      </c>
      <c r="AP520" s="1">
        <v>474.47822424242412</v>
      </c>
      <c r="AQ520" s="1">
        <v>5.0933493136692638</v>
      </c>
      <c r="AR520" s="1">
        <v>65.518535012621754</v>
      </c>
      <c r="AS520" s="1">
        <f t="shared" si="60"/>
        <v>1.5612450240835376</v>
      </c>
      <c r="AT520" s="1">
        <v>25.36629545306236</v>
      </c>
      <c r="AU520" s="1">
        <v>27.18819454545455</v>
      </c>
      <c r="AV520" s="1">
        <v>2.5154588093603441E-5</v>
      </c>
      <c r="AW520" s="1">
        <v>82.942590886382504</v>
      </c>
      <c r="AX520" s="1">
        <v>13</v>
      </c>
      <c r="AY520" s="1">
        <v>3</v>
      </c>
      <c r="AZ520" s="1">
        <f t="shared" si="61"/>
        <v>1</v>
      </c>
      <c r="BA520" s="1">
        <f t="shared" si="62"/>
        <v>0</v>
      </c>
      <c r="BB520" s="1">
        <f t="shared" si="63"/>
        <v>51997.672376719544</v>
      </c>
      <c r="BC520" s="1">
        <f t="shared" si="64"/>
        <v>2000.0293333333329</v>
      </c>
      <c r="BD520" s="1">
        <f t="shared" si="65"/>
        <v>1681.2246399999995</v>
      </c>
      <c r="BE520" s="1">
        <f t="shared" si="66"/>
        <v>0.84059999120012896</v>
      </c>
      <c r="BF520" s="1">
        <f t="shared" si="67"/>
        <v>0.16075798301624908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1660405630.9333329</v>
      </c>
      <c r="BM520" s="1">
        <v>426.79559999999998</v>
      </c>
      <c r="BN520" s="1">
        <v>471.42353333333341</v>
      </c>
      <c r="BO520" s="1">
        <v>27.172333333333331</v>
      </c>
      <c r="BP520" s="1">
        <v>25.361940000000001</v>
      </c>
      <c r="BQ520" s="1">
        <v>425.37806666666671</v>
      </c>
      <c r="BR520" s="1">
        <v>27.1631</v>
      </c>
      <c r="BS520" s="1">
        <v>500.13546666666662</v>
      </c>
      <c r="BT520" s="1">
        <v>99.626013333333319</v>
      </c>
      <c r="BU520" s="1">
        <v>9.9981920000000002E-2</v>
      </c>
      <c r="BV520" s="1">
        <v>30.99265333333333</v>
      </c>
      <c r="BW520" s="1">
        <v>31.684419999999989</v>
      </c>
      <c r="BX520" s="1">
        <v>999.89999999999986</v>
      </c>
      <c r="BY520" s="1">
        <v>0</v>
      </c>
      <c r="BZ520" s="1">
        <v>0</v>
      </c>
      <c r="CA520" s="1">
        <v>10002.03533333333</v>
      </c>
      <c r="CB520" s="1">
        <v>0</v>
      </c>
      <c r="CC520" s="1">
        <v>22.299653333333332</v>
      </c>
      <c r="CD520" s="1">
        <v>-44.627806666666658</v>
      </c>
      <c r="CE520" s="1">
        <v>438.71686666666659</v>
      </c>
      <c r="CF520" s="1">
        <v>483.69086666666669</v>
      </c>
      <c r="CG520" s="1">
        <v>1.810391333333333</v>
      </c>
      <c r="CH520" s="1">
        <v>471.42353333333341</v>
      </c>
      <c r="CI520" s="1">
        <v>25.361940000000001</v>
      </c>
      <c r="CJ520" s="1">
        <v>2.7070720000000001</v>
      </c>
      <c r="CK520" s="1">
        <v>2.5267093333333341</v>
      </c>
      <c r="CL520" s="1">
        <v>22.32810666666666</v>
      </c>
      <c r="CM520" s="1">
        <v>21.19957333333333</v>
      </c>
      <c r="CN520" s="1">
        <v>2000.0293333333329</v>
      </c>
      <c r="CO520" s="1">
        <v>0.98000120000000013</v>
      </c>
      <c r="CP520" s="1">
        <v>1.9999099999999999E-2</v>
      </c>
      <c r="CQ520" s="1">
        <v>0</v>
      </c>
      <c r="CR520" s="1">
        <v>2.565866666666667</v>
      </c>
      <c r="CS520" s="1">
        <v>0</v>
      </c>
      <c r="CT520" s="1">
        <v>26519.686666666661</v>
      </c>
      <c r="CU520" s="1">
        <v>17412.593333333331</v>
      </c>
      <c r="CV520" s="1">
        <v>42.061999999999998</v>
      </c>
      <c r="CW520" s="1">
        <v>43.153933333333342</v>
      </c>
      <c r="CX520" s="1">
        <v>42.070399999999999</v>
      </c>
      <c r="CY520" s="1">
        <v>41.561999999999998</v>
      </c>
      <c r="CZ520" s="1">
        <v>42.074599999999997</v>
      </c>
      <c r="DA520" s="1">
        <v>1960.0293333333329</v>
      </c>
      <c r="DB520" s="1">
        <v>40</v>
      </c>
      <c r="DC520" s="1">
        <v>0</v>
      </c>
      <c r="DD520" s="1">
        <v>1660405636.8</v>
      </c>
      <c r="DE520" s="1">
        <v>0</v>
      </c>
      <c r="DF520" s="1">
        <v>1660405346</v>
      </c>
      <c r="DG520" s="1" t="s">
        <v>1170</v>
      </c>
      <c r="DH520" s="1">
        <v>1660405346</v>
      </c>
      <c r="DI520" s="1">
        <v>1660405343.5</v>
      </c>
      <c r="DJ520" s="1">
        <v>14</v>
      </c>
      <c r="DK520" s="1">
        <v>0.109</v>
      </c>
      <c r="DL520" s="1">
        <v>-3.0000000000000001E-3</v>
      </c>
      <c r="DM520" s="1">
        <v>1.3660000000000001</v>
      </c>
      <c r="DN520" s="1">
        <v>1.4E-2</v>
      </c>
      <c r="DO520" s="1">
        <v>400</v>
      </c>
      <c r="DP520" s="1">
        <v>25</v>
      </c>
      <c r="DQ520" s="1">
        <v>0.44</v>
      </c>
      <c r="DR520" s="1">
        <v>0.08</v>
      </c>
      <c r="DS520" s="1">
        <v>5.714138915287621</v>
      </c>
      <c r="DT520" s="1">
        <v>4.7539272607760488</v>
      </c>
      <c r="DU520" s="1">
        <v>0.35956803990645553</v>
      </c>
      <c r="DV520" s="1">
        <v>0</v>
      </c>
      <c r="DW520" s="1">
        <v>36.403562724423402</v>
      </c>
      <c r="DX520" s="1">
        <v>7.0035267240732644</v>
      </c>
      <c r="DY520" s="1">
        <v>0.50782601181840303</v>
      </c>
      <c r="DZ520" s="1">
        <v>0</v>
      </c>
      <c r="EA520" s="1">
        <v>-44.488358064516127</v>
      </c>
      <c r="EB520" s="1">
        <v>-8.9251935483871279</v>
      </c>
      <c r="EC520" s="1">
        <v>0.66791021744243151</v>
      </c>
      <c r="ED520" s="1">
        <v>0</v>
      </c>
      <c r="EE520" s="1">
        <v>287.33891442999231</v>
      </c>
      <c r="EF520" s="1">
        <v>191.0158215862642</v>
      </c>
      <c r="EG520" s="1">
        <v>13.85919376755713</v>
      </c>
      <c r="EH520" s="1">
        <v>0</v>
      </c>
      <c r="EI520" s="1">
        <v>1.8063256097560969</v>
      </c>
      <c r="EJ520" s="1">
        <v>6.9929477351916541E-2</v>
      </c>
      <c r="EK520" s="1">
        <v>1.017271387364389E-2</v>
      </c>
      <c r="EL520" s="1">
        <v>1</v>
      </c>
      <c r="EM520" s="1">
        <v>1.9811141193851809</v>
      </c>
      <c r="EN520" s="1">
        <v>-3.3907498829703349E-2</v>
      </c>
      <c r="EO520" s="1">
        <v>2.6460530444370189E-3</v>
      </c>
      <c r="EP520" s="1">
        <v>1</v>
      </c>
      <c r="EQ520" s="1">
        <v>2</v>
      </c>
      <c r="ER520" s="1">
        <v>6</v>
      </c>
      <c r="ES520" s="1" t="s">
        <v>390</v>
      </c>
      <c r="ET520" s="1">
        <v>2.9426700000000001</v>
      </c>
      <c r="EU520" s="1">
        <v>2.8011900000000001</v>
      </c>
      <c r="EV520" s="1">
        <v>9.8411200000000004E-2</v>
      </c>
      <c r="EW520" s="1">
        <v>0.105494</v>
      </c>
      <c r="EX520" s="1">
        <v>0.117912</v>
      </c>
      <c r="EY520" s="1">
        <v>0.112258</v>
      </c>
      <c r="EZ520" s="1">
        <v>18476</v>
      </c>
      <c r="FA520" s="1">
        <v>19220.099999999999</v>
      </c>
      <c r="FB520" s="1">
        <v>23831.4</v>
      </c>
      <c r="FC520" s="1">
        <v>25005.5</v>
      </c>
      <c r="FD520" s="1">
        <v>33647.199999999997</v>
      </c>
      <c r="FE520" s="1">
        <v>35446</v>
      </c>
      <c r="FF520" s="1">
        <v>43450.7</v>
      </c>
      <c r="FG520" s="1">
        <v>46225.1</v>
      </c>
      <c r="FH520" s="1">
        <v>1.9264699999999999</v>
      </c>
      <c r="FI520" s="1">
        <v>1.8565</v>
      </c>
      <c r="FJ520" s="1">
        <v>0.119559</v>
      </c>
      <c r="FK520" s="1">
        <v>0</v>
      </c>
      <c r="FL520" s="1">
        <v>29.742899999999999</v>
      </c>
      <c r="FM520" s="1">
        <v>999.9</v>
      </c>
      <c r="FN520" s="1">
        <v>61.2</v>
      </c>
      <c r="FO520" s="1">
        <v>35.1</v>
      </c>
      <c r="FP520" s="1">
        <v>34.891300000000001</v>
      </c>
      <c r="FQ520" s="1">
        <v>63.866700000000002</v>
      </c>
      <c r="FR520" s="1">
        <v>25.693100000000001</v>
      </c>
      <c r="FS520" s="1">
        <v>1</v>
      </c>
      <c r="FT520" s="1">
        <v>0.38615899999999997</v>
      </c>
      <c r="FU520" s="1">
        <v>1.2725</v>
      </c>
      <c r="FV520" s="1">
        <v>20.318000000000001</v>
      </c>
      <c r="FW520" s="1">
        <v>5.2108499999999998</v>
      </c>
      <c r="FX520" s="1">
        <v>11.9077</v>
      </c>
      <c r="FY520" s="1">
        <v>5.0026999999999999</v>
      </c>
      <c r="FZ520" s="1">
        <v>3.29013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1.8595900000000001</v>
      </c>
      <c r="GF520" s="1">
        <v>1.8545799999999999</v>
      </c>
      <c r="GG520" s="1">
        <v>1.8577600000000001</v>
      </c>
      <c r="GH520" s="1">
        <v>1.85623</v>
      </c>
      <c r="GI520" s="1">
        <v>1.85501</v>
      </c>
      <c r="GJ520" s="1">
        <v>1.8547</v>
      </c>
      <c r="GK520" s="1">
        <v>1.8533599999999999</v>
      </c>
      <c r="GL520" s="1">
        <v>1.8564400000000001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1.4890000000000001</v>
      </c>
      <c r="HA520" s="1">
        <v>9.1999999999999998E-3</v>
      </c>
      <c r="HB520" s="1">
        <v>0.41309066869031658</v>
      </c>
      <c r="HC520" s="1">
        <v>2.8098669343081611E-3</v>
      </c>
      <c r="HD520" s="1">
        <v>-1.127031966113555E-6</v>
      </c>
      <c r="HE520" s="1">
        <v>1.768598670541231E-10</v>
      </c>
      <c r="HF520" s="1">
        <v>-7.0735416739826806E-2</v>
      </c>
      <c r="HG520" s="1">
        <v>1.081145868756639E-2</v>
      </c>
      <c r="HH520" s="1">
        <v>-3.689364805754238E-4</v>
      </c>
      <c r="HI520" s="1">
        <v>2.919854880483278E-6</v>
      </c>
      <c r="HJ520" s="1">
        <v>2</v>
      </c>
      <c r="HK520" s="1">
        <v>2136</v>
      </c>
      <c r="HL520" s="1">
        <v>3</v>
      </c>
      <c r="HM520" s="1">
        <v>30</v>
      </c>
      <c r="HN520" s="1">
        <v>4.9000000000000004</v>
      </c>
      <c r="HO520" s="1">
        <v>4.9000000000000004</v>
      </c>
      <c r="HP520" s="1">
        <v>1.2854000000000001</v>
      </c>
      <c r="HQ520" s="1">
        <v>2.3022499999999999</v>
      </c>
      <c r="HR520" s="1">
        <v>1.4978</v>
      </c>
      <c r="HS520" s="1">
        <v>2.3010299999999999</v>
      </c>
      <c r="HT520" s="1">
        <v>1.5478499999999999</v>
      </c>
      <c r="HU520" s="1">
        <v>2.4584999999999999</v>
      </c>
      <c r="HV520" s="1">
        <v>38.183700000000002</v>
      </c>
      <c r="HW520" s="1">
        <v>14.3072</v>
      </c>
      <c r="HX520" s="1">
        <v>18</v>
      </c>
      <c r="HY520" s="1">
        <v>478.62799999999999</v>
      </c>
      <c r="HZ520" s="1">
        <v>496.00799999999998</v>
      </c>
      <c r="IA520" s="1">
        <v>27.677199999999999</v>
      </c>
      <c r="IB520" s="1">
        <v>31.973600000000001</v>
      </c>
      <c r="IC520" s="1">
        <v>30.0001</v>
      </c>
      <c r="ID520" s="1">
        <v>31.751999999999999</v>
      </c>
      <c r="IE520" s="1">
        <v>31.847100000000001</v>
      </c>
      <c r="IF520" s="1">
        <v>25.8156</v>
      </c>
      <c r="IG520" s="1">
        <v>30.0852</v>
      </c>
      <c r="IH520" s="1">
        <v>0</v>
      </c>
      <c r="II520" s="1">
        <v>27.669899999999998</v>
      </c>
      <c r="IJ520" s="1">
        <v>542.54600000000005</v>
      </c>
      <c r="IK520" s="1">
        <v>25.2591</v>
      </c>
      <c r="IL520" s="1">
        <v>100.476</v>
      </c>
      <c r="IM520" s="1">
        <v>100.181</v>
      </c>
      <c r="IN520" s="1" t="s">
        <v>361</v>
      </c>
    </row>
    <row r="521" spans="1:248" ht="15.75" customHeight="1" x14ac:dyDescent="0.3">
      <c r="A521" s="1">
        <v>505</v>
      </c>
      <c r="B521" s="1">
        <v>1660405639.5</v>
      </c>
      <c r="C521" s="1">
        <v>5915.4000000953674</v>
      </c>
      <c r="D521" s="1" t="s">
        <v>1363</v>
      </c>
      <c r="E521" s="1" t="s">
        <v>1364</v>
      </c>
      <c r="F521" s="1">
        <v>1</v>
      </c>
      <c r="G521" s="1" t="s">
        <v>349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1169</v>
      </c>
      <c r="M521" s="1" t="s">
        <v>354</v>
      </c>
      <c r="N521" s="1">
        <v>1660405631.4375</v>
      </c>
      <c r="O521" s="1">
        <f t="shared" si="34"/>
        <v>1.5679045898845203E-3</v>
      </c>
      <c r="P521" s="1">
        <f t="shared" si="35"/>
        <v>1.5679045898845203</v>
      </c>
      <c r="Q521" s="1">
        <f t="shared" si="36"/>
        <v>6.2493299304876571</v>
      </c>
      <c r="R521" s="1">
        <f t="shared" si="37"/>
        <v>429.28018750000001</v>
      </c>
      <c r="S521" s="1">
        <f t="shared" si="38"/>
        <v>286.23679832006019</v>
      </c>
      <c r="T521" s="1">
        <f t="shared" si="39"/>
        <v>28.545220032114145</v>
      </c>
      <c r="U521" s="1">
        <f t="shared" si="40"/>
        <v>42.810349610998756</v>
      </c>
      <c r="V521" s="1">
        <f t="shared" si="41"/>
        <v>7.7130714566534947E-2</v>
      </c>
      <c r="W521" s="1">
        <f t="shared" si="42"/>
        <v>2.9234095446276003</v>
      </c>
      <c r="X521" s="1">
        <f t="shared" si="43"/>
        <v>7.6017762090722377E-2</v>
      </c>
      <c r="Y521" s="1">
        <f t="shared" si="44"/>
        <v>4.7609757798905139E-2</v>
      </c>
      <c r="Z521" s="1">
        <f t="shared" si="45"/>
        <v>321.51859350000001</v>
      </c>
      <c r="AA521" s="1">
        <f t="shared" si="46"/>
        <v>32.479924369115295</v>
      </c>
      <c r="AB521" s="1">
        <f t="shared" si="47"/>
        <v>31.684462499999999</v>
      </c>
      <c r="AC521" s="1">
        <f t="shared" si="48"/>
        <v>4.6904622214562588</v>
      </c>
      <c r="AD521" s="1">
        <f t="shared" si="49"/>
        <v>60.092222506434759</v>
      </c>
      <c r="AE521" s="1">
        <f t="shared" si="50"/>
        <v>2.7098834506044085</v>
      </c>
      <c r="AF521" s="1">
        <f t="shared" si="51"/>
        <v>4.5095410646764318</v>
      </c>
      <c r="AG521" s="1">
        <f t="shared" si="52"/>
        <v>1.9805787708518503</v>
      </c>
      <c r="AH521" s="1">
        <f t="shared" si="53"/>
        <v>-69.144592413907347</v>
      </c>
      <c r="AI521" s="1">
        <f t="shared" si="54"/>
        <v>-109.00188621671253</v>
      </c>
      <c r="AJ521" s="1">
        <f t="shared" si="55"/>
        <v>-8.4009324135901426</v>
      </c>
      <c r="AK521" s="1">
        <f t="shared" si="56"/>
        <v>134.97118245578997</v>
      </c>
      <c r="AL521" s="1">
        <f t="shared" si="57"/>
        <v>36.591290134735388</v>
      </c>
      <c r="AM521" s="1">
        <f t="shared" si="58"/>
        <v>1.5537897433198775</v>
      </c>
      <c r="AN521" s="1">
        <f t="shared" si="59"/>
        <v>6.2493299304876571</v>
      </c>
      <c r="AO521" s="1">
        <v>513.602754827946</v>
      </c>
      <c r="AP521" s="1">
        <v>479.58877575757538</v>
      </c>
      <c r="AQ521" s="1">
        <v>5.0998366159822774</v>
      </c>
      <c r="AR521" s="1">
        <v>65.518535012621754</v>
      </c>
      <c r="AS521" s="1">
        <f t="shared" si="60"/>
        <v>1.5679045898845203</v>
      </c>
      <c r="AT521" s="1">
        <v>25.358986341263101</v>
      </c>
      <c r="AU521" s="1">
        <v>27.188652727272721</v>
      </c>
      <c r="AV521" s="1">
        <v>2.4339825501559821E-5</v>
      </c>
      <c r="AW521" s="1">
        <v>82.942590886382504</v>
      </c>
      <c r="AX521" s="1">
        <v>13</v>
      </c>
      <c r="AY521" s="1">
        <v>3</v>
      </c>
      <c r="AZ521" s="1">
        <f t="shared" si="61"/>
        <v>1</v>
      </c>
      <c r="BA521" s="1">
        <f t="shared" si="62"/>
        <v>0</v>
      </c>
      <c r="BB521" s="1">
        <f t="shared" si="63"/>
        <v>51999.689787671661</v>
      </c>
      <c r="BC521" s="1">
        <f t="shared" si="64"/>
        <v>2000.0162499999999</v>
      </c>
      <c r="BD521" s="1">
        <f t="shared" si="65"/>
        <v>1681.2136499999999</v>
      </c>
      <c r="BE521" s="1">
        <f t="shared" si="66"/>
        <v>0.84059999512503958</v>
      </c>
      <c r="BF521" s="1">
        <f t="shared" si="67"/>
        <v>0.16075799059132645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1660405631.4375</v>
      </c>
      <c r="BM521" s="1">
        <v>429.28018750000001</v>
      </c>
      <c r="BN521" s="1">
        <v>473.97781250000003</v>
      </c>
      <c r="BO521" s="1">
        <v>27.17331875</v>
      </c>
      <c r="BP521" s="1">
        <v>25.359937500000001</v>
      </c>
      <c r="BQ521" s="1">
        <v>427.85787499999998</v>
      </c>
      <c r="BR521" s="1">
        <v>27.164087500000001</v>
      </c>
      <c r="BS521" s="1">
        <v>500.13799999999998</v>
      </c>
      <c r="BT521" s="1">
        <v>99.62590625</v>
      </c>
      <c r="BU521" s="1">
        <v>9.9985737500000005E-2</v>
      </c>
      <c r="BV521" s="1">
        <v>30.992856249999999</v>
      </c>
      <c r="BW521" s="1">
        <v>31.684462499999999</v>
      </c>
      <c r="BX521" s="1">
        <v>999.9</v>
      </c>
      <c r="BY521" s="1">
        <v>0</v>
      </c>
      <c r="BZ521" s="1">
        <v>0</v>
      </c>
      <c r="CA521" s="1">
        <v>10002.458124999999</v>
      </c>
      <c r="CB521" s="1">
        <v>0</v>
      </c>
      <c r="CC521" s="1">
        <v>22.305406250000001</v>
      </c>
      <c r="CD521" s="1">
        <v>-44.697506250000004</v>
      </c>
      <c r="CE521" s="1">
        <v>441.27131250000002</v>
      </c>
      <c r="CF521" s="1">
        <v>486.31056249999989</v>
      </c>
      <c r="CG521" s="1">
        <v>1.813379375</v>
      </c>
      <c r="CH521" s="1">
        <v>473.97781250000003</v>
      </c>
      <c r="CI521" s="1">
        <v>25.359937500000001</v>
      </c>
      <c r="CJ521" s="1">
        <v>2.707166875</v>
      </c>
      <c r="CK521" s="1">
        <v>2.5265068749999999</v>
      </c>
      <c r="CL521" s="1">
        <v>22.328681249999999</v>
      </c>
      <c r="CM521" s="1">
        <v>21.19826875</v>
      </c>
      <c r="CN521" s="1">
        <v>2000.0162499999999</v>
      </c>
      <c r="CO521" s="1">
        <v>0.98000106250000008</v>
      </c>
      <c r="CP521" s="1">
        <v>1.9999237499999999E-2</v>
      </c>
      <c r="CQ521" s="1">
        <v>0</v>
      </c>
      <c r="CR521" s="1">
        <v>2.4860625000000001</v>
      </c>
      <c r="CS521" s="1">
        <v>0</v>
      </c>
      <c r="CT521" s="1">
        <v>26524.956249999999</v>
      </c>
      <c r="CU521" s="1">
        <v>17412.481250000001</v>
      </c>
      <c r="CV521" s="1">
        <v>42.061999999999998</v>
      </c>
      <c r="CW521" s="1">
        <v>43.155999999999999</v>
      </c>
      <c r="CX521" s="1">
        <v>42.073812500000003</v>
      </c>
      <c r="CY521" s="1">
        <v>41.558124999999997</v>
      </c>
      <c r="CZ521" s="1">
        <v>42.073812500000003</v>
      </c>
      <c r="DA521" s="1">
        <v>1960.0162499999999</v>
      </c>
      <c r="DB521" s="1">
        <v>40</v>
      </c>
      <c r="DC521" s="1">
        <v>0</v>
      </c>
      <c r="DD521" s="1">
        <v>1660405637.4000001</v>
      </c>
      <c r="DE521" s="1">
        <v>0</v>
      </c>
      <c r="DF521" s="1">
        <v>1660405346</v>
      </c>
      <c r="DG521" s="1" t="s">
        <v>1170</v>
      </c>
      <c r="DH521" s="1">
        <v>1660405346</v>
      </c>
      <c r="DI521" s="1">
        <v>1660405343.5</v>
      </c>
      <c r="DJ521" s="1">
        <v>14</v>
      </c>
      <c r="DK521" s="1">
        <v>0.109</v>
      </c>
      <c r="DL521" s="1">
        <v>-3.0000000000000001E-3</v>
      </c>
      <c r="DM521" s="1">
        <v>1.3660000000000001</v>
      </c>
      <c r="DN521" s="1">
        <v>1.4E-2</v>
      </c>
      <c r="DO521" s="1">
        <v>400</v>
      </c>
      <c r="DP521" s="1">
        <v>25</v>
      </c>
      <c r="DQ521" s="1">
        <v>0.44</v>
      </c>
      <c r="DR521" s="1">
        <v>0.08</v>
      </c>
      <c r="DS521" s="1">
        <v>5.8353765241749089</v>
      </c>
      <c r="DT521" s="1">
        <v>4.3418632713026302</v>
      </c>
      <c r="DU521" s="1">
        <v>0.32356928124172563</v>
      </c>
      <c r="DV521" s="1">
        <v>0</v>
      </c>
      <c r="DW521" s="1">
        <v>36.544462258250583</v>
      </c>
      <c r="DX521" s="1">
        <v>6.6537120525204498</v>
      </c>
      <c r="DY521" s="1">
        <v>0.49853530541586072</v>
      </c>
      <c r="DZ521" s="1">
        <v>0</v>
      </c>
      <c r="EA521" s="1">
        <v>-44.750286666666661</v>
      </c>
      <c r="EB521" s="1">
        <v>-8.3937904338153189</v>
      </c>
      <c r="EC521" s="1">
        <v>0.60723631958424784</v>
      </c>
      <c r="ED521" s="1">
        <v>0</v>
      </c>
      <c r="EE521" s="1">
        <v>291.71711245918482</v>
      </c>
      <c r="EF521" s="1">
        <v>200.18647008901621</v>
      </c>
      <c r="EG521" s="1">
        <v>15.033176584957459</v>
      </c>
      <c r="EH521" s="1">
        <v>0</v>
      </c>
      <c r="EI521" s="1">
        <v>1.8105255</v>
      </c>
      <c r="EJ521" s="1">
        <v>0.1233699061913671</v>
      </c>
      <c r="EK521" s="1">
        <v>1.6064959998394031E-2</v>
      </c>
      <c r="EL521" s="1">
        <v>1</v>
      </c>
      <c r="EM521" s="1">
        <v>1.9807533677092619</v>
      </c>
      <c r="EN521" s="1">
        <v>-2.9447402569150641E-2</v>
      </c>
      <c r="EO521" s="1">
        <v>2.524458714707755E-3</v>
      </c>
      <c r="EP521" s="1">
        <v>1</v>
      </c>
      <c r="EQ521" s="1">
        <v>2</v>
      </c>
      <c r="ER521" s="1">
        <v>6</v>
      </c>
      <c r="ES521" s="1" t="s">
        <v>390</v>
      </c>
      <c r="ET521" s="1">
        <v>2.94272</v>
      </c>
      <c r="EU521" s="1">
        <v>2.8013499999999998</v>
      </c>
      <c r="EV521" s="1">
        <v>9.9191500000000002E-2</v>
      </c>
      <c r="EW521" s="1">
        <v>0.106269</v>
      </c>
      <c r="EX521" s="1">
        <v>0.117906</v>
      </c>
      <c r="EY521" s="1">
        <v>0.11224000000000001</v>
      </c>
      <c r="EZ521" s="1">
        <v>18460.099999999999</v>
      </c>
      <c r="FA521" s="1">
        <v>19203.400000000001</v>
      </c>
      <c r="FB521" s="1">
        <v>23831.5</v>
      </c>
      <c r="FC521" s="1">
        <v>25005.5</v>
      </c>
      <c r="FD521" s="1">
        <v>33647.5</v>
      </c>
      <c r="FE521" s="1">
        <v>35446.699999999997</v>
      </c>
      <c r="FF521" s="1">
        <v>43450.8</v>
      </c>
      <c r="FG521" s="1">
        <v>46225</v>
      </c>
      <c r="FH521" s="1">
        <v>1.9264699999999999</v>
      </c>
      <c r="FI521" s="1">
        <v>1.8564799999999999</v>
      </c>
      <c r="FJ521" s="1">
        <v>0.11945500000000001</v>
      </c>
      <c r="FK521" s="1">
        <v>0</v>
      </c>
      <c r="FL521" s="1">
        <v>29.742899999999999</v>
      </c>
      <c r="FM521" s="1">
        <v>999.9</v>
      </c>
      <c r="FN521" s="1">
        <v>61.2</v>
      </c>
      <c r="FO521" s="1">
        <v>35.1</v>
      </c>
      <c r="FP521" s="1">
        <v>34.891199999999998</v>
      </c>
      <c r="FQ521" s="1">
        <v>63.706699999999998</v>
      </c>
      <c r="FR521" s="1">
        <v>26.181899999999999</v>
      </c>
      <c r="FS521" s="1">
        <v>1</v>
      </c>
      <c r="FT521" s="1">
        <v>0.38632100000000003</v>
      </c>
      <c r="FU521" s="1">
        <v>1.29366</v>
      </c>
      <c r="FV521" s="1">
        <v>20.317799999999998</v>
      </c>
      <c r="FW521" s="1">
        <v>5.2108499999999998</v>
      </c>
      <c r="FX521" s="1">
        <v>11.907500000000001</v>
      </c>
      <c r="FY521" s="1">
        <v>5.0027999999999997</v>
      </c>
      <c r="FZ521" s="1">
        <v>3.2902499999999999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1.8595900000000001</v>
      </c>
      <c r="GF521" s="1">
        <v>1.8545700000000001</v>
      </c>
      <c r="GG521" s="1">
        <v>1.8577600000000001</v>
      </c>
      <c r="GH521" s="1">
        <v>1.85623</v>
      </c>
      <c r="GI521" s="1">
        <v>1.85501</v>
      </c>
      <c r="GJ521" s="1">
        <v>1.8547</v>
      </c>
      <c r="GK521" s="1">
        <v>1.8533500000000001</v>
      </c>
      <c r="GL521" s="1">
        <v>1.8564400000000001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1.4990000000000001</v>
      </c>
      <c r="HA521" s="1">
        <v>9.1999999999999998E-3</v>
      </c>
      <c r="HB521" s="1">
        <v>0.41309066869031658</v>
      </c>
      <c r="HC521" s="1">
        <v>2.8098669343081611E-3</v>
      </c>
      <c r="HD521" s="1">
        <v>-1.127031966113555E-6</v>
      </c>
      <c r="HE521" s="1">
        <v>1.768598670541231E-10</v>
      </c>
      <c r="HF521" s="1">
        <v>-7.0735416739826806E-2</v>
      </c>
      <c r="HG521" s="1">
        <v>1.081145868756639E-2</v>
      </c>
      <c r="HH521" s="1">
        <v>-3.689364805754238E-4</v>
      </c>
      <c r="HI521" s="1">
        <v>2.919854880483278E-6</v>
      </c>
      <c r="HJ521" s="1">
        <v>2</v>
      </c>
      <c r="HK521" s="1">
        <v>2136</v>
      </c>
      <c r="HL521" s="1">
        <v>3</v>
      </c>
      <c r="HM521" s="1">
        <v>30</v>
      </c>
      <c r="HN521" s="1">
        <v>4.9000000000000004</v>
      </c>
      <c r="HO521" s="1">
        <v>4.9000000000000004</v>
      </c>
      <c r="HP521" s="1">
        <v>1.2927200000000001</v>
      </c>
      <c r="HQ521" s="1">
        <v>2.3144499999999999</v>
      </c>
      <c r="HR521" s="1">
        <v>1.4978</v>
      </c>
      <c r="HS521" s="1">
        <v>2.3010299999999999</v>
      </c>
      <c r="HT521" s="1">
        <v>1.5478499999999999</v>
      </c>
      <c r="HU521" s="1">
        <v>2.4426299999999999</v>
      </c>
      <c r="HV521" s="1">
        <v>38.207999999999998</v>
      </c>
      <c r="HW521" s="1">
        <v>14.3072</v>
      </c>
      <c r="HX521" s="1">
        <v>18</v>
      </c>
      <c r="HY521" s="1">
        <v>478.62900000000002</v>
      </c>
      <c r="HZ521" s="1">
        <v>495.99200000000002</v>
      </c>
      <c r="IA521" s="1">
        <v>27.680800000000001</v>
      </c>
      <c r="IB521" s="1">
        <v>31.974299999999999</v>
      </c>
      <c r="IC521" s="1">
        <v>30.000299999999999</v>
      </c>
      <c r="ID521" s="1">
        <v>31.752300000000002</v>
      </c>
      <c r="IE521" s="1">
        <v>31.847200000000001</v>
      </c>
      <c r="IF521" s="1">
        <v>26.0581</v>
      </c>
      <c r="IG521" s="1">
        <v>30.0852</v>
      </c>
      <c r="IH521" s="1">
        <v>0</v>
      </c>
      <c r="II521" s="1">
        <v>27.669899999999998</v>
      </c>
      <c r="IJ521" s="1">
        <v>552.62300000000005</v>
      </c>
      <c r="IK521" s="1">
        <v>25.267499999999998</v>
      </c>
      <c r="IL521" s="1">
        <v>100.476</v>
      </c>
      <c r="IM521" s="1">
        <v>100.181</v>
      </c>
      <c r="IN521" s="1" t="s">
        <v>361</v>
      </c>
    </row>
    <row r="522" spans="1:248" ht="15.75" customHeight="1" x14ac:dyDescent="0.3">
      <c r="A522" s="1">
        <v>506</v>
      </c>
      <c r="B522" s="1">
        <v>1660405640.5</v>
      </c>
      <c r="C522" s="1">
        <v>5916.4000000953674</v>
      </c>
      <c r="D522" s="1" t="s">
        <v>1365</v>
      </c>
      <c r="E522" s="1" t="s">
        <v>1366</v>
      </c>
      <c r="F522" s="1">
        <v>1</v>
      </c>
      <c r="G522" s="1" t="s">
        <v>349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1169</v>
      </c>
      <c r="M522" s="1" t="s">
        <v>354</v>
      </c>
      <c r="N522" s="1">
        <v>1660405632.9666669</v>
      </c>
      <c r="O522" s="1">
        <f t="shared" si="34"/>
        <v>1.5745576428598609E-3</v>
      </c>
      <c r="P522" s="1">
        <f t="shared" si="35"/>
        <v>1.5745576428598609</v>
      </c>
      <c r="Q522" s="1">
        <f t="shared" si="36"/>
        <v>6.3181807130482763</v>
      </c>
      <c r="R522" s="1">
        <f t="shared" si="37"/>
        <v>436.78393333333332</v>
      </c>
      <c r="S522" s="1">
        <f t="shared" si="38"/>
        <v>292.66421896379012</v>
      </c>
      <c r="T522" s="1">
        <f t="shared" si="39"/>
        <v>29.186103241290088</v>
      </c>
      <c r="U522" s="1">
        <f t="shared" si="40"/>
        <v>43.558522519559119</v>
      </c>
      <c r="V522" s="1">
        <f t="shared" si="41"/>
        <v>7.7483068493788193E-2</v>
      </c>
      <c r="W522" s="1">
        <f t="shared" si="42"/>
        <v>2.923389185433019</v>
      </c>
      <c r="X522" s="1">
        <f t="shared" si="43"/>
        <v>7.6359996386561893E-2</v>
      </c>
      <c r="Y522" s="1">
        <f t="shared" si="44"/>
        <v>4.7824545204202693E-2</v>
      </c>
      <c r="Z522" s="1">
        <f t="shared" si="45"/>
        <v>321.5179152</v>
      </c>
      <c r="AA522" s="1">
        <f t="shared" si="46"/>
        <v>32.477818658190188</v>
      </c>
      <c r="AB522" s="1">
        <f t="shared" si="47"/>
        <v>31.683279999999989</v>
      </c>
      <c r="AC522" s="1">
        <f t="shared" si="48"/>
        <v>4.6901475701457658</v>
      </c>
      <c r="AD522" s="1">
        <f t="shared" si="49"/>
        <v>60.097996387216682</v>
      </c>
      <c r="AE522" s="1">
        <f t="shared" si="50"/>
        <v>2.7100846530800986</v>
      </c>
      <c r="AF522" s="1">
        <f t="shared" si="51"/>
        <v>4.5094426037413706</v>
      </c>
      <c r="AG522" s="1">
        <f t="shared" si="52"/>
        <v>1.9800629170656672</v>
      </c>
      <c r="AH522" s="1">
        <f t="shared" si="53"/>
        <v>-69.43799205011986</v>
      </c>
      <c r="AI522" s="1">
        <f t="shared" si="54"/>
        <v>-108.87510816915756</v>
      </c>
      <c r="AJ522" s="1">
        <f t="shared" si="55"/>
        <v>-8.3911551176317847</v>
      </c>
      <c r="AK522" s="1">
        <f t="shared" si="56"/>
        <v>134.81365986309078</v>
      </c>
      <c r="AL522" s="1">
        <f t="shared" si="57"/>
        <v>36.769318003125939</v>
      </c>
      <c r="AM522" s="1">
        <f t="shared" si="58"/>
        <v>1.5578063490361396</v>
      </c>
      <c r="AN522" s="1">
        <f t="shared" si="59"/>
        <v>6.3181807130482763</v>
      </c>
      <c r="AO522" s="1">
        <v>518.82101504926732</v>
      </c>
      <c r="AP522" s="1">
        <v>484.69986060606061</v>
      </c>
      <c r="AQ522" s="1">
        <v>5.1041904892467151</v>
      </c>
      <c r="AR522" s="1">
        <v>65.518535012621754</v>
      </c>
      <c r="AS522" s="1">
        <f t="shared" si="60"/>
        <v>1.5745576428598609</v>
      </c>
      <c r="AT522" s="1">
        <v>25.34878441824813</v>
      </c>
      <c r="AU522" s="1">
        <v>27.1861993939394</v>
      </c>
      <c r="AV522" s="1">
        <v>2.77397690499652E-5</v>
      </c>
      <c r="AW522" s="1">
        <v>82.942590886382504</v>
      </c>
      <c r="AX522" s="1">
        <v>13</v>
      </c>
      <c r="AY522" s="1">
        <v>3</v>
      </c>
      <c r="AZ522" s="1">
        <f t="shared" si="61"/>
        <v>1</v>
      </c>
      <c r="BA522" s="1">
        <f t="shared" si="62"/>
        <v>0</v>
      </c>
      <c r="BB522" s="1">
        <f t="shared" si="63"/>
        <v>51999.168731396574</v>
      </c>
      <c r="BC522" s="1">
        <f t="shared" si="64"/>
        <v>2000.0119999999999</v>
      </c>
      <c r="BD522" s="1">
        <f t="shared" si="65"/>
        <v>1681.2100799999998</v>
      </c>
      <c r="BE522" s="1">
        <f t="shared" si="66"/>
        <v>0.84059999640002159</v>
      </c>
      <c r="BF522" s="1">
        <f t="shared" si="67"/>
        <v>0.16075799305204169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1660405632.9666669</v>
      </c>
      <c r="BM522" s="1">
        <v>436.78393333333332</v>
      </c>
      <c r="BN522" s="1">
        <v>481.71126666666657</v>
      </c>
      <c r="BO522" s="1">
        <v>27.17542666666667</v>
      </c>
      <c r="BP522" s="1">
        <v>25.35736</v>
      </c>
      <c r="BQ522" s="1">
        <v>435.34706666666659</v>
      </c>
      <c r="BR522" s="1">
        <v>27.1662</v>
      </c>
      <c r="BS522" s="1">
        <v>500.13753333333341</v>
      </c>
      <c r="BT522" s="1">
        <v>99.625573333333321</v>
      </c>
      <c r="BU522" s="1">
        <v>9.9987053333333353E-2</v>
      </c>
      <c r="BV522" s="1">
        <v>30.992473333333329</v>
      </c>
      <c r="BW522" s="1">
        <v>31.683279999999989</v>
      </c>
      <c r="BX522" s="1">
        <v>999.89999999999986</v>
      </c>
      <c r="BY522" s="1">
        <v>0</v>
      </c>
      <c r="BZ522" s="1">
        <v>0</v>
      </c>
      <c r="CA522" s="1">
        <v>10002.37533333333</v>
      </c>
      <c r="CB522" s="1">
        <v>0</v>
      </c>
      <c r="CC522" s="1">
        <v>22.348659999999999</v>
      </c>
      <c r="CD522" s="1">
        <v>-44.927286666666667</v>
      </c>
      <c r="CE522" s="1">
        <v>448.98559999999998</v>
      </c>
      <c r="CF522" s="1">
        <v>494.24386666666669</v>
      </c>
      <c r="CG522" s="1">
        <v>1.818067333333333</v>
      </c>
      <c r="CH522" s="1">
        <v>481.71126666666657</v>
      </c>
      <c r="CI522" s="1">
        <v>25.35736</v>
      </c>
      <c r="CJ522" s="1">
        <v>2.7073680000000002</v>
      </c>
      <c r="CK522" s="1">
        <v>2.5262413333333331</v>
      </c>
      <c r="CL522" s="1">
        <v>22.329899999999999</v>
      </c>
      <c r="CM522" s="1">
        <v>21.19655333333333</v>
      </c>
      <c r="CN522" s="1">
        <v>2000.0119999999999</v>
      </c>
      <c r="CO522" s="1">
        <v>0.98000100000000001</v>
      </c>
      <c r="CP522" s="1">
        <v>1.9999300000000001E-2</v>
      </c>
      <c r="CQ522" s="1">
        <v>0</v>
      </c>
      <c r="CR522" s="1">
        <v>2.438400000000001</v>
      </c>
      <c r="CS522" s="1">
        <v>0</v>
      </c>
      <c r="CT522" s="1">
        <v>26541.599999999999</v>
      </c>
      <c r="CU522" s="1">
        <v>17412.439999999999</v>
      </c>
      <c r="CV522" s="1">
        <v>42.061999999999998</v>
      </c>
      <c r="CW522" s="1">
        <v>43.162199999999999</v>
      </c>
      <c r="CX522" s="1">
        <v>42.074599999999997</v>
      </c>
      <c r="CY522" s="1">
        <v>41.557866666666669</v>
      </c>
      <c r="CZ522" s="1">
        <v>42.078800000000001</v>
      </c>
      <c r="DA522" s="1">
        <v>1960.0119999999999</v>
      </c>
      <c r="DB522" s="1">
        <v>40</v>
      </c>
      <c r="DC522" s="1">
        <v>0</v>
      </c>
      <c r="DD522" s="1">
        <v>1660405638.5999999</v>
      </c>
      <c r="DE522" s="1">
        <v>0</v>
      </c>
      <c r="DF522" s="1">
        <v>1660405346</v>
      </c>
      <c r="DG522" s="1" t="s">
        <v>1170</v>
      </c>
      <c r="DH522" s="1">
        <v>1660405346</v>
      </c>
      <c r="DI522" s="1">
        <v>1660405343.5</v>
      </c>
      <c r="DJ522" s="1">
        <v>14</v>
      </c>
      <c r="DK522" s="1">
        <v>0.109</v>
      </c>
      <c r="DL522" s="1">
        <v>-3.0000000000000001E-3</v>
      </c>
      <c r="DM522" s="1">
        <v>1.3660000000000001</v>
      </c>
      <c r="DN522" s="1">
        <v>1.4E-2</v>
      </c>
      <c r="DO522" s="1">
        <v>400</v>
      </c>
      <c r="DP522" s="1">
        <v>25</v>
      </c>
      <c r="DQ522" s="1">
        <v>0.44</v>
      </c>
      <c r="DR522" s="1">
        <v>0.08</v>
      </c>
      <c r="DS522" s="1">
        <v>5.8353765241749089</v>
      </c>
      <c r="DT522" s="1">
        <v>4.3418632713026302</v>
      </c>
      <c r="DU522" s="1">
        <v>0.32356928124172563</v>
      </c>
      <c r="DV522" s="1">
        <v>0</v>
      </c>
      <c r="DW522" s="1">
        <v>36.544462258250583</v>
      </c>
      <c r="DX522" s="1">
        <v>6.6537120525204498</v>
      </c>
      <c r="DY522" s="1">
        <v>0.49853530541586072</v>
      </c>
      <c r="DZ522" s="1">
        <v>0</v>
      </c>
      <c r="EA522" s="1">
        <v>-44.750286666666661</v>
      </c>
      <c r="EB522" s="1">
        <v>-8.3937904338153189</v>
      </c>
      <c r="EC522" s="1">
        <v>0.60723631958424784</v>
      </c>
      <c r="ED522" s="1">
        <v>0</v>
      </c>
      <c r="EE522" s="1">
        <v>291.71711245918482</v>
      </c>
      <c r="EF522" s="1">
        <v>200.18647008901621</v>
      </c>
      <c r="EG522" s="1">
        <v>15.033176584957459</v>
      </c>
      <c r="EH522" s="1">
        <v>0</v>
      </c>
      <c r="EI522" s="1">
        <v>1.8105255</v>
      </c>
      <c r="EJ522" s="1">
        <v>0.1233699061913671</v>
      </c>
      <c r="EK522" s="1">
        <v>1.6064959998394031E-2</v>
      </c>
      <c r="EL522" s="1">
        <v>1</v>
      </c>
      <c r="EM522" s="1">
        <v>1.9807533677092619</v>
      </c>
      <c r="EN522" s="1">
        <v>-2.9447402569150641E-2</v>
      </c>
      <c r="EO522" s="1">
        <v>2.524458714707755E-3</v>
      </c>
      <c r="EP522" s="1">
        <v>1</v>
      </c>
      <c r="EQ522" s="1">
        <v>2</v>
      </c>
      <c r="ER522" s="1">
        <v>6</v>
      </c>
      <c r="ES522" s="1" t="s">
        <v>390</v>
      </c>
      <c r="ET522" s="1">
        <v>2.94272</v>
      </c>
      <c r="EU522" s="1">
        <v>2.8012899999999998</v>
      </c>
      <c r="EV522" s="1">
        <v>9.9971000000000004E-2</v>
      </c>
      <c r="EW522" s="1">
        <v>0.107044</v>
      </c>
      <c r="EX522" s="1">
        <v>0.1179</v>
      </c>
      <c r="EY522" s="1">
        <v>0.112232</v>
      </c>
      <c r="EZ522" s="1">
        <v>18444.2</v>
      </c>
      <c r="FA522" s="1">
        <v>19186.7</v>
      </c>
      <c r="FB522" s="1">
        <v>23831.599999999999</v>
      </c>
      <c r="FC522" s="1">
        <v>25005.4</v>
      </c>
      <c r="FD522" s="1">
        <v>33647.9</v>
      </c>
      <c r="FE522" s="1">
        <v>35446.9</v>
      </c>
      <c r="FF522" s="1">
        <v>43450.9</v>
      </c>
      <c r="FG522" s="1">
        <v>46224.9</v>
      </c>
      <c r="FH522" s="1">
        <v>1.92658</v>
      </c>
      <c r="FI522" s="1">
        <v>1.8564799999999999</v>
      </c>
      <c r="FJ522" s="1">
        <v>0.119463</v>
      </c>
      <c r="FK522" s="1">
        <v>0</v>
      </c>
      <c r="FL522" s="1">
        <v>29.742899999999999</v>
      </c>
      <c r="FM522" s="1">
        <v>999.9</v>
      </c>
      <c r="FN522" s="1">
        <v>61.2</v>
      </c>
      <c r="FO522" s="1">
        <v>35.1</v>
      </c>
      <c r="FP522" s="1">
        <v>34.890799999999999</v>
      </c>
      <c r="FQ522" s="1">
        <v>64.086699999999993</v>
      </c>
      <c r="FR522" s="1">
        <v>26.554500000000001</v>
      </c>
      <c r="FS522" s="1">
        <v>1</v>
      </c>
      <c r="FT522" s="1">
        <v>0.38642799999999999</v>
      </c>
      <c r="FU522" s="1">
        <v>1.3125500000000001</v>
      </c>
      <c r="FV522" s="1">
        <v>20.317499999999999</v>
      </c>
      <c r="FW522" s="1">
        <v>5.2110000000000003</v>
      </c>
      <c r="FX522" s="1">
        <v>11.907500000000001</v>
      </c>
      <c r="FY522" s="1">
        <v>5.0027499999999998</v>
      </c>
      <c r="FZ522" s="1">
        <v>3.2902499999999999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1.8595900000000001</v>
      </c>
      <c r="GF522" s="1">
        <v>1.8545799999999999</v>
      </c>
      <c r="GG522" s="1">
        <v>1.8577699999999999</v>
      </c>
      <c r="GH522" s="1">
        <v>1.85623</v>
      </c>
      <c r="GI522" s="1">
        <v>1.8550199999999999</v>
      </c>
      <c r="GJ522" s="1">
        <v>1.8547100000000001</v>
      </c>
      <c r="GK522" s="1">
        <v>1.8533500000000001</v>
      </c>
      <c r="GL522" s="1">
        <v>1.85646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1.508</v>
      </c>
      <c r="HA522" s="1">
        <v>9.1999999999999998E-3</v>
      </c>
      <c r="HB522" s="1">
        <v>0.41309066869031658</v>
      </c>
      <c r="HC522" s="1">
        <v>2.8098669343081611E-3</v>
      </c>
      <c r="HD522" s="1">
        <v>-1.127031966113555E-6</v>
      </c>
      <c r="HE522" s="1">
        <v>1.768598670541231E-10</v>
      </c>
      <c r="HF522" s="1">
        <v>-7.0735416739826806E-2</v>
      </c>
      <c r="HG522" s="1">
        <v>1.081145868756639E-2</v>
      </c>
      <c r="HH522" s="1">
        <v>-3.689364805754238E-4</v>
      </c>
      <c r="HI522" s="1">
        <v>2.919854880483278E-6</v>
      </c>
      <c r="HJ522" s="1">
        <v>2</v>
      </c>
      <c r="HK522" s="1">
        <v>2136</v>
      </c>
      <c r="HL522" s="1">
        <v>3</v>
      </c>
      <c r="HM522" s="1">
        <v>30</v>
      </c>
      <c r="HN522" s="1">
        <v>4.9000000000000004</v>
      </c>
      <c r="HO522" s="1">
        <v>5</v>
      </c>
      <c r="HP522" s="1">
        <v>1.3049299999999999</v>
      </c>
      <c r="HQ522" s="1">
        <v>2.31812</v>
      </c>
      <c r="HR522" s="1">
        <v>1.4978</v>
      </c>
      <c r="HS522" s="1">
        <v>2.3010299999999999</v>
      </c>
      <c r="HT522" s="1">
        <v>1.5478499999999999</v>
      </c>
      <c r="HU522" s="1">
        <v>2.34253</v>
      </c>
      <c r="HV522" s="1">
        <v>38.207999999999998</v>
      </c>
      <c r="HW522" s="1">
        <v>14.298400000000001</v>
      </c>
      <c r="HX522" s="1">
        <v>18</v>
      </c>
      <c r="HY522" s="1">
        <v>478.69299999999998</v>
      </c>
      <c r="HZ522" s="1">
        <v>495.99799999999999</v>
      </c>
      <c r="IA522" s="1">
        <v>27.683599999999998</v>
      </c>
      <c r="IB522" s="1">
        <v>31.975000000000001</v>
      </c>
      <c r="IC522" s="1">
        <v>30.000299999999999</v>
      </c>
      <c r="ID522" s="1">
        <v>31.753</v>
      </c>
      <c r="IE522" s="1">
        <v>31.847899999999999</v>
      </c>
      <c r="IF522" s="1">
        <v>26.211099999999998</v>
      </c>
      <c r="IG522" s="1">
        <v>30.0852</v>
      </c>
      <c r="IH522" s="1">
        <v>0</v>
      </c>
      <c r="II522" s="1">
        <v>27.669899999999998</v>
      </c>
      <c r="IJ522" s="1">
        <v>552.62300000000005</v>
      </c>
      <c r="IK522" s="1">
        <v>25.264900000000001</v>
      </c>
      <c r="IL522" s="1">
        <v>100.476</v>
      </c>
      <c r="IM522" s="1">
        <v>100.181</v>
      </c>
      <c r="IN522" s="1" t="s">
        <v>361</v>
      </c>
    </row>
    <row r="523" spans="1:248" ht="15.75" customHeight="1" x14ac:dyDescent="0.3">
      <c r="A523" s="1">
        <v>507</v>
      </c>
      <c r="B523" s="1">
        <v>1660405641.5</v>
      </c>
      <c r="C523" s="1">
        <v>5917.4000000953674</v>
      </c>
      <c r="D523" s="1" t="s">
        <v>1367</v>
      </c>
      <c r="E523" s="1" t="s">
        <v>1368</v>
      </c>
      <c r="F523" s="1">
        <v>1</v>
      </c>
      <c r="G523" s="1" t="s">
        <v>349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1169</v>
      </c>
      <c r="M523" s="1" t="s">
        <v>354</v>
      </c>
      <c r="N523" s="1">
        <v>1660405633.46875</v>
      </c>
      <c r="O523" s="1">
        <f t="shared" si="34"/>
        <v>1.5799967216661478E-3</v>
      </c>
      <c r="P523" s="1">
        <f t="shared" si="35"/>
        <v>1.5799967216661479</v>
      </c>
      <c r="Q523" s="1">
        <f t="shared" si="36"/>
        <v>6.3785645426696407</v>
      </c>
      <c r="R523" s="1">
        <f t="shared" si="37"/>
        <v>439.26749999999998</v>
      </c>
      <c r="S523" s="1">
        <f t="shared" si="38"/>
        <v>294.27859224240905</v>
      </c>
      <c r="T523" s="1">
        <f t="shared" si="39"/>
        <v>29.347092952743708</v>
      </c>
      <c r="U523" s="1">
        <f t="shared" si="40"/>
        <v>43.806190777888219</v>
      </c>
      <c r="V523" s="1">
        <f t="shared" si="41"/>
        <v>7.7755038450197794E-2</v>
      </c>
      <c r="W523" s="1">
        <f t="shared" si="42"/>
        <v>2.9234175123136485</v>
      </c>
      <c r="X523" s="1">
        <f t="shared" si="43"/>
        <v>7.6624141242075394E-2</v>
      </c>
      <c r="Y523" s="1">
        <f t="shared" si="44"/>
        <v>4.7990324644488942E-2</v>
      </c>
      <c r="Z523" s="1">
        <f t="shared" si="45"/>
        <v>321.51599999999996</v>
      </c>
      <c r="AA523" s="1">
        <f t="shared" si="46"/>
        <v>32.476638306317142</v>
      </c>
      <c r="AB523" s="1">
        <f t="shared" si="47"/>
        <v>31.683406250000001</v>
      </c>
      <c r="AC523" s="1">
        <f t="shared" si="48"/>
        <v>4.6901811631196688</v>
      </c>
      <c r="AD523" s="1">
        <f t="shared" si="49"/>
        <v>60.09809466932392</v>
      </c>
      <c r="AE523" s="1">
        <f t="shared" si="50"/>
        <v>2.7101289414901926</v>
      </c>
      <c r="AF523" s="1">
        <f t="shared" si="51"/>
        <v>4.5095089227072167</v>
      </c>
      <c r="AG523" s="1">
        <f t="shared" si="52"/>
        <v>1.9800522216294763</v>
      </c>
      <c r="AH523" s="1">
        <f t="shared" si="53"/>
        <v>-69.677855425477119</v>
      </c>
      <c r="AI523" s="1">
        <f t="shared" si="54"/>
        <v>-108.85541151478284</v>
      </c>
      <c r="AJ523" s="1">
        <f t="shared" si="55"/>
        <v>-8.3895716577557558</v>
      </c>
      <c r="AK523" s="1">
        <f t="shared" si="56"/>
        <v>134.59316140198425</v>
      </c>
      <c r="AL523" s="1">
        <f t="shared" si="57"/>
        <v>36.82687375362427</v>
      </c>
      <c r="AM523" s="1">
        <f t="shared" si="58"/>
        <v>1.5599802710637387</v>
      </c>
      <c r="AN523" s="1">
        <f t="shared" si="59"/>
        <v>6.3785645426696407</v>
      </c>
      <c r="AO523" s="1">
        <v>524.08252881539386</v>
      </c>
      <c r="AP523" s="1">
        <v>489.82872727272712</v>
      </c>
      <c r="AQ523" s="1">
        <v>5.1154870673750263</v>
      </c>
      <c r="AR523" s="1">
        <v>65.518535012621754</v>
      </c>
      <c r="AS523" s="1">
        <f t="shared" si="60"/>
        <v>1.5799967216661479</v>
      </c>
      <c r="AT523" s="1">
        <v>25.33860993058509</v>
      </c>
      <c r="AU523" s="1">
        <v>27.182455757575749</v>
      </c>
      <c r="AV523" s="1">
        <v>1.661325755831817E-5</v>
      </c>
      <c r="AW523" s="1">
        <v>82.942590886382504</v>
      </c>
      <c r="AX523" s="1">
        <v>13</v>
      </c>
      <c r="AY523" s="1">
        <v>3</v>
      </c>
      <c r="AZ523" s="1">
        <f t="shared" si="61"/>
        <v>1</v>
      </c>
      <c r="BA523" s="1">
        <f t="shared" si="62"/>
        <v>0</v>
      </c>
      <c r="BB523" s="1">
        <f t="shared" si="63"/>
        <v>51999.93032757067</v>
      </c>
      <c r="BC523" s="1">
        <f t="shared" si="64"/>
        <v>2000</v>
      </c>
      <c r="BD523" s="1">
        <f t="shared" si="65"/>
        <v>1681.1999999999998</v>
      </c>
      <c r="BE523" s="1">
        <f t="shared" si="66"/>
        <v>0.8405999999999999</v>
      </c>
      <c r="BF523" s="1">
        <f t="shared" si="67"/>
        <v>0.16075799999999998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1660405633.46875</v>
      </c>
      <c r="BM523" s="1">
        <v>439.26749999999998</v>
      </c>
      <c r="BN523" s="1">
        <v>484.26974999999999</v>
      </c>
      <c r="BO523" s="1">
        <v>27.175875000000001</v>
      </c>
      <c r="BP523" s="1">
        <v>25.35526875</v>
      </c>
      <c r="BQ523" s="1">
        <v>437.82593750000001</v>
      </c>
      <c r="BR523" s="1">
        <v>27.166650000000001</v>
      </c>
      <c r="BS523" s="1">
        <v>500.13662499999998</v>
      </c>
      <c r="BT523" s="1">
        <v>99.625550000000004</v>
      </c>
      <c r="BU523" s="1">
        <v>9.9994862500000004E-2</v>
      </c>
      <c r="BV523" s="1">
        <v>30.992731249999999</v>
      </c>
      <c r="BW523" s="1">
        <v>31.683406250000001</v>
      </c>
      <c r="BX523" s="1">
        <v>999.9</v>
      </c>
      <c r="BY523" s="1">
        <v>0</v>
      </c>
      <c r="BZ523" s="1">
        <v>0</v>
      </c>
      <c r="CA523" s="1">
        <v>10002.539375</v>
      </c>
      <c r="CB523" s="1">
        <v>0</v>
      </c>
      <c r="CC523" s="1">
        <v>22.328099999999999</v>
      </c>
      <c r="CD523" s="1">
        <v>-45.002175000000001</v>
      </c>
      <c r="CE523" s="1">
        <v>451.53875000000011</v>
      </c>
      <c r="CF523" s="1">
        <v>496.86775</v>
      </c>
      <c r="CG523" s="1">
        <v>1.82060625</v>
      </c>
      <c r="CH523" s="1">
        <v>484.26974999999999</v>
      </c>
      <c r="CI523" s="1">
        <v>25.35526875</v>
      </c>
      <c r="CJ523" s="1">
        <v>2.707411875</v>
      </c>
      <c r="CK523" s="1">
        <v>2.5260324999999999</v>
      </c>
      <c r="CL523" s="1">
        <v>22.330168749999999</v>
      </c>
      <c r="CM523" s="1">
        <v>21.195206249999998</v>
      </c>
      <c r="CN523" s="1">
        <v>2000</v>
      </c>
      <c r="CO523" s="1">
        <v>0.98000087499999999</v>
      </c>
      <c r="CP523" s="1">
        <v>1.9999425000000001E-2</v>
      </c>
      <c r="CQ523" s="1">
        <v>0</v>
      </c>
      <c r="CR523" s="1">
        <v>2.4745625000000002</v>
      </c>
      <c r="CS523" s="1">
        <v>0</v>
      </c>
      <c r="CT523" s="1">
        <v>26547.181250000001</v>
      </c>
      <c r="CU523" s="1">
        <v>17412.331249999999</v>
      </c>
      <c r="CV523" s="1">
        <v>42.061999999999998</v>
      </c>
      <c r="CW523" s="1">
        <v>43.163749999999993</v>
      </c>
      <c r="CX523" s="1">
        <v>42.077749999999988</v>
      </c>
      <c r="CY523" s="1">
        <v>41.558124999999997</v>
      </c>
      <c r="CZ523" s="1">
        <v>42.077749999999988</v>
      </c>
      <c r="DA523" s="1">
        <v>1960</v>
      </c>
      <c r="DB523" s="1">
        <v>40</v>
      </c>
      <c r="DC523" s="1">
        <v>0</v>
      </c>
      <c r="DD523" s="1">
        <v>1660405639.8</v>
      </c>
      <c r="DE523" s="1">
        <v>0</v>
      </c>
      <c r="DF523" s="1">
        <v>1660405346</v>
      </c>
      <c r="DG523" s="1" t="s">
        <v>1170</v>
      </c>
      <c r="DH523" s="1">
        <v>1660405346</v>
      </c>
      <c r="DI523" s="1">
        <v>1660405343.5</v>
      </c>
      <c r="DJ523" s="1">
        <v>14</v>
      </c>
      <c r="DK523" s="1">
        <v>0.109</v>
      </c>
      <c r="DL523" s="1">
        <v>-3.0000000000000001E-3</v>
      </c>
      <c r="DM523" s="1">
        <v>1.3660000000000001</v>
      </c>
      <c r="DN523" s="1">
        <v>1.4E-2</v>
      </c>
      <c r="DO523" s="1">
        <v>400</v>
      </c>
      <c r="DP523" s="1">
        <v>25</v>
      </c>
      <c r="DQ523" s="1">
        <v>0.44</v>
      </c>
      <c r="DR523" s="1">
        <v>0.08</v>
      </c>
      <c r="DS523" s="1">
        <v>5.9195032192401689</v>
      </c>
      <c r="DT523" s="1">
        <v>3.8529140324021989</v>
      </c>
      <c r="DU523" s="1">
        <v>0.29631065623856079</v>
      </c>
      <c r="DV523" s="1">
        <v>0</v>
      </c>
      <c r="DW523" s="1">
        <v>36.745262974344058</v>
      </c>
      <c r="DX523" s="1">
        <v>6.3802511856989312</v>
      </c>
      <c r="DY523" s="1">
        <v>0.4618914591484331</v>
      </c>
      <c r="DZ523" s="1">
        <v>0</v>
      </c>
      <c r="EA523" s="1">
        <v>-44.932899999999997</v>
      </c>
      <c r="EB523" s="1">
        <v>-8.379585483870871</v>
      </c>
      <c r="EC523" s="1">
        <v>0.6261961961949567</v>
      </c>
      <c r="ED523" s="1">
        <v>0</v>
      </c>
      <c r="EE523" s="1">
        <v>297.65261614730588</v>
      </c>
      <c r="EF523" s="1">
        <v>218.650637087728</v>
      </c>
      <c r="EG523" s="1">
        <v>15.8561672524541</v>
      </c>
      <c r="EH523" s="1">
        <v>0</v>
      </c>
      <c r="EI523" s="1">
        <v>1.814486829268293</v>
      </c>
      <c r="EJ523" s="1">
        <v>0.165895191637633</v>
      </c>
      <c r="EK523" s="1">
        <v>2.0208959910845679E-2</v>
      </c>
      <c r="EL523" s="1">
        <v>0</v>
      </c>
      <c r="EM523" s="1">
        <v>1.9801917657443859</v>
      </c>
      <c r="EN523" s="1">
        <v>-2.4338796217592482E-2</v>
      </c>
      <c r="EO523" s="1">
        <v>2.2749108684022219E-3</v>
      </c>
      <c r="EP523" s="1">
        <v>1</v>
      </c>
      <c r="EQ523" s="1">
        <v>1</v>
      </c>
      <c r="ER523" s="1">
        <v>6</v>
      </c>
      <c r="ES523" s="1" t="s">
        <v>433</v>
      </c>
      <c r="ET523" s="1">
        <v>2.9425599999999998</v>
      </c>
      <c r="EU523" s="1">
        <v>2.80132</v>
      </c>
      <c r="EV523" s="1">
        <v>0.100747</v>
      </c>
      <c r="EW523" s="1">
        <v>0.107805</v>
      </c>
      <c r="EX523" s="1">
        <v>0.11788999999999999</v>
      </c>
      <c r="EY523" s="1">
        <v>0.112229</v>
      </c>
      <c r="EZ523" s="1">
        <v>18428.2</v>
      </c>
      <c r="FA523" s="1">
        <v>19170.3</v>
      </c>
      <c r="FB523" s="1">
        <v>23831.5</v>
      </c>
      <c r="FC523" s="1">
        <v>25005.4</v>
      </c>
      <c r="FD523" s="1">
        <v>33648.199999999997</v>
      </c>
      <c r="FE523" s="1">
        <v>35447.1</v>
      </c>
      <c r="FF523" s="1">
        <v>43450.7</v>
      </c>
      <c r="FG523" s="1">
        <v>46224.9</v>
      </c>
      <c r="FH523" s="1">
        <v>1.92655</v>
      </c>
      <c r="FI523" s="1">
        <v>1.8564499999999999</v>
      </c>
      <c r="FJ523" s="1">
        <v>0.119418</v>
      </c>
      <c r="FK523" s="1">
        <v>0</v>
      </c>
      <c r="FL523" s="1">
        <v>29.742899999999999</v>
      </c>
      <c r="FM523" s="1">
        <v>999.9</v>
      </c>
      <c r="FN523" s="1">
        <v>61.2</v>
      </c>
      <c r="FO523" s="1">
        <v>35.1</v>
      </c>
      <c r="FP523" s="1">
        <v>34.889299999999999</v>
      </c>
      <c r="FQ523" s="1">
        <v>63.926699999999997</v>
      </c>
      <c r="FR523" s="1">
        <v>26.406199999999998</v>
      </c>
      <c r="FS523" s="1">
        <v>1</v>
      </c>
      <c r="FT523" s="1">
        <v>0.38650400000000001</v>
      </c>
      <c r="FU523" s="1">
        <v>1.3271299999999999</v>
      </c>
      <c r="FV523" s="1">
        <v>20.317399999999999</v>
      </c>
      <c r="FW523" s="1">
        <v>5.2110000000000003</v>
      </c>
      <c r="FX523" s="1">
        <v>11.907500000000001</v>
      </c>
      <c r="FY523" s="1">
        <v>5.0028499999999996</v>
      </c>
      <c r="FZ523" s="1">
        <v>3.2902499999999999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1.8595900000000001</v>
      </c>
      <c r="GF523" s="1">
        <v>1.8545799999999999</v>
      </c>
      <c r="GG523" s="1">
        <v>1.8577699999999999</v>
      </c>
      <c r="GH523" s="1">
        <v>1.85623</v>
      </c>
      <c r="GI523" s="1">
        <v>1.8550199999999999</v>
      </c>
      <c r="GJ523" s="1">
        <v>1.8547100000000001</v>
      </c>
      <c r="GK523" s="1">
        <v>1.8533500000000001</v>
      </c>
      <c r="GL523" s="1">
        <v>1.8564700000000001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1.5169999999999999</v>
      </c>
      <c r="HA523" s="1">
        <v>9.1999999999999998E-3</v>
      </c>
      <c r="HB523" s="1">
        <v>0.41309066869031658</v>
      </c>
      <c r="HC523" s="1">
        <v>2.8098669343081611E-3</v>
      </c>
      <c r="HD523" s="1">
        <v>-1.127031966113555E-6</v>
      </c>
      <c r="HE523" s="1">
        <v>1.768598670541231E-10</v>
      </c>
      <c r="HF523" s="1">
        <v>-7.0735416739826806E-2</v>
      </c>
      <c r="HG523" s="1">
        <v>1.081145868756639E-2</v>
      </c>
      <c r="HH523" s="1">
        <v>-3.689364805754238E-4</v>
      </c>
      <c r="HI523" s="1">
        <v>2.919854880483278E-6</v>
      </c>
      <c r="HJ523" s="1">
        <v>2</v>
      </c>
      <c r="HK523" s="1">
        <v>2136</v>
      </c>
      <c r="HL523" s="1">
        <v>3</v>
      </c>
      <c r="HM523" s="1">
        <v>30</v>
      </c>
      <c r="HN523" s="1">
        <v>4.9000000000000004</v>
      </c>
      <c r="HO523" s="1">
        <v>5</v>
      </c>
      <c r="HP523" s="1">
        <v>1.31226</v>
      </c>
      <c r="HQ523" s="1">
        <v>2.3144499999999999</v>
      </c>
      <c r="HR523" s="1">
        <v>1.4978</v>
      </c>
      <c r="HS523" s="1">
        <v>2.2997999999999998</v>
      </c>
      <c r="HT523" s="1">
        <v>1.5478499999999999</v>
      </c>
      <c r="HU523" s="1">
        <v>2.2473100000000001</v>
      </c>
      <c r="HV523" s="1">
        <v>38.207999999999998</v>
      </c>
      <c r="HW523" s="1">
        <v>14.298400000000001</v>
      </c>
      <c r="HX523" s="1">
        <v>18</v>
      </c>
      <c r="HY523" s="1">
        <v>478.68200000000002</v>
      </c>
      <c r="HZ523" s="1">
        <v>495.98599999999999</v>
      </c>
      <c r="IA523" s="1">
        <v>27.685199999999998</v>
      </c>
      <c r="IB523" s="1">
        <v>31.9755</v>
      </c>
      <c r="IC523" s="1">
        <v>30.000399999999999</v>
      </c>
      <c r="ID523" s="1">
        <v>31.753599999999999</v>
      </c>
      <c r="IE523" s="1">
        <v>31.848500000000001</v>
      </c>
      <c r="IF523" s="1">
        <v>26.456299999999999</v>
      </c>
      <c r="IG523" s="1">
        <v>30.0852</v>
      </c>
      <c r="IH523" s="1">
        <v>0</v>
      </c>
      <c r="II523" s="1">
        <v>27.669899999999998</v>
      </c>
      <c r="IJ523" s="1">
        <v>562.79899999999998</v>
      </c>
      <c r="IK523" s="1">
        <v>25.263100000000001</v>
      </c>
      <c r="IL523" s="1">
        <v>100.476</v>
      </c>
      <c r="IM523" s="1">
        <v>100.181</v>
      </c>
      <c r="IN523" s="1" t="s">
        <v>361</v>
      </c>
    </row>
    <row r="524" spans="1:248" ht="15.75" customHeight="1" x14ac:dyDescent="0.3">
      <c r="A524" s="1">
        <v>508</v>
      </c>
      <c r="B524" s="1">
        <v>1660405642.5</v>
      </c>
      <c r="C524" s="1">
        <v>5918.4000000953674</v>
      </c>
      <c r="D524" s="1" t="s">
        <v>1369</v>
      </c>
      <c r="E524" s="1" t="s">
        <v>1370</v>
      </c>
      <c r="F524" s="1">
        <v>1</v>
      </c>
      <c r="G524" s="1" t="s">
        <v>349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1169</v>
      </c>
      <c r="M524" s="1" t="s">
        <v>354</v>
      </c>
      <c r="N524" s="1">
        <v>1660405635</v>
      </c>
      <c r="O524" s="1">
        <f t="shared" si="34"/>
        <v>1.5839951691362199E-3</v>
      </c>
      <c r="P524" s="1">
        <f t="shared" si="35"/>
        <v>1.58399516913622</v>
      </c>
      <c r="Q524" s="1">
        <f t="shared" si="36"/>
        <v>6.4960055501341794</v>
      </c>
      <c r="R524" s="1">
        <f t="shared" si="37"/>
        <v>446.80739999999997</v>
      </c>
      <c r="S524" s="1">
        <f t="shared" si="38"/>
        <v>299.54332429722319</v>
      </c>
      <c r="T524" s="1">
        <f t="shared" si="39"/>
        <v>29.872066272494944</v>
      </c>
      <c r="U524" s="1">
        <f t="shared" si="40"/>
        <v>44.55802944417308</v>
      </c>
      <c r="V524" s="1">
        <f t="shared" si="41"/>
        <v>7.7976349480444351E-2</v>
      </c>
      <c r="W524" s="1">
        <f t="shared" si="42"/>
        <v>2.9233850814711122</v>
      </c>
      <c r="X524" s="1">
        <f t="shared" si="43"/>
        <v>7.6839043806240542E-2</v>
      </c>
      <c r="Y524" s="1">
        <f t="shared" si="44"/>
        <v>4.8125202886019319E-2</v>
      </c>
      <c r="Z524" s="1">
        <f t="shared" si="45"/>
        <v>321.51546799999988</v>
      </c>
      <c r="AA524" s="1">
        <f t="shared" si="46"/>
        <v>32.475586891723871</v>
      </c>
      <c r="AB524" s="1">
        <f t="shared" si="47"/>
        <v>31.682026666666669</v>
      </c>
      <c r="AC524" s="1">
        <f t="shared" si="48"/>
        <v>4.6898140908635924</v>
      </c>
      <c r="AD524" s="1">
        <f t="shared" si="49"/>
        <v>60.102074764141868</v>
      </c>
      <c r="AE524" s="1">
        <f t="shared" si="50"/>
        <v>2.7103046250304801</v>
      </c>
      <c r="AF524" s="1">
        <f t="shared" si="51"/>
        <v>4.5095026014767523</v>
      </c>
      <c r="AG524" s="1">
        <f t="shared" si="52"/>
        <v>1.9795094658331123</v>
      </c>
      <c r="AH524" s="1">
        <f t="shared" si="53"/>
        <v>-69.854186958907306</v>
      </c>
      <c r="AI524" s="1">
        <f t="shared" si="54"/>
        <v>-108.64064842863816</v>
      </c>
      <c r="AJ524" s="1">
        <f t="shared" si="55"/>
        <v>-8.3730545953350966</v>
      </c>
      <c r="AK524" s="1">
        <f t="shared" si="56"/>
        <v>134.64757801711937</v>
      </c>
      <c r="AL524" s="1">
        <f t="shared" si="57"/>
        <v>36.996444774523084</v>
      </c>
      <c r="AM524" s="1">
        <f t="shared" si="58"/>
        <v>1.5643638005232978</v>
      </c>
      <c r="AN524" s="1">
        <f t="shared" si="59"/>
        <v>6.4960055501341794</v>
      </c>
      <c r="AO524" s="1">
        <v>529.38741697426883</v>
      </c>
      <c r="AP524" s="1">
        <v>494.95673939393947</v>
      </c>
      <c r="AQ524" s="1">
        <v>5.1216870412709197</v>
      </c>
      <c r="AR524" s="1">
        <v>65.518535012621754</v>
      </c>
      <c r="AS524" s="1">
        <f t="shared" si="60"/>
        <v>1.58399516913622</v>
      </c>
      <c r="AT524" s="1">
        <v>25.33099295881161</v>
      </c>
      <c r="AU524" s="1">
        <v>27.179683636363631</v>
      </c>
      <c r="AV524" s="1">
        <v>-6.591088190766802E-6</v>
      </c>
      <c r="AW524" s="1">
        <v>82.942590886382504</v>
      </c>
      <c r="AX524" s="1">
        <v>13</v>
      </c>
      <c r="AY524" s="1">
        <v>3</v>
      </c>
      <c r="AZ524" s="1">
        <f t="shared" si="61"/>
        <v>1</v>
      </c>
      <c r="BA524" s="1">
        <f t="shared" si="62"/>
        <v>0</v>
      </c>
      <c r="BB524" s="1">
        <f t="shared" si="63"/>
        <v>51999.007031491645</v>
      </c>
      <c r="BC524" s="1">
        <f t="shared" si="64"/>
        <v>1999.996666666666</v>
      </c>
      <c r="BD524" s="1">
        <f t="shared" si="65"/>
        <v>1681.1971999999994</v>
      </c>
      <c r="BE524" s="1">
        <f t="shared" si="66"/>
        <v>0.84060000100000165</v>
      </c>
      <c r="BF524" s="1">
        <f t="shared" si="67"/>
        <v>0.16075800193000322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1660405635</v>
      </c>
      <c r="BM524" s="1">
        <v>446.80739999999997</v>
      </c>
      <c r="BN524" s="1">
        <v>492.03006666666681</v>
      </c>
      <c r="BO524" s="1">
        <v>27.17768666666667</v>
      </c>
      <c r="BP524" s="1">
        <v>25.35194666666667</v>
      </c>
      <c r="BQ524" s="1">
        <v>445.35133333333329</v>
      </c>
      <c r="BR524" s="1">
        <v>27.168466666666671</v>
      </c>
      <c r="BS524" s="1">
        <v>500.13080000000002</v>
      </c>
      <c r="BT524" s="1">
        <v>99.625340000000008</v>
      </c>
      <c r="BU524" s="1">
        <v>0.1000214066666667</v>
      </c>
      <c r="BV524" s="1">
        <v>30.99270666666667</v>
      </c>
      <c r="BW524" s="1">
        <v>31.682026666666669</v>
      </c>
      <c r="BX524" s="1">
        <v>999.89999999999986</v>
      </c>
      <c r="BY524" s="1">
        <v>0</v>
      </c>
      <c r="BZ524" s="1">
        <v>0</v>
      </c>
      <c r="CA524" s="1">
        <v>10002.37533333333</v>
      </c>
      <c r="CB524" s="1">
        <v>0</v>
      </c>
      <c r="CC524" s="1">
        <v>22.331320000000002</v>
      </c>
      <c r="CD524" s="1">
        <v>-45.222633333333327</v>
      </c>
      <c r="CE524" s="1">
        <v>459.29006666666669</v>
      </c>
      <c r="CF524" s="1">
        <v>504.82819999999992</v>
      </c>
      <c r="CG524" s="1">
        <v>1.825738666666666</v>
      </c>
      <c r="CH524" s="1">
        <v>492.03006666666681</v>
      </c>
      <c r="CI524" s="1">
        <v>25.35194666666667</v>
      </c>
      <c r="CJ524" s="1">
        <v>2.707587333333334</v>
      </c>
      <c r="CK524" s="1">
        <v>2.5256966666666671</v>
      </c>
      <c r="CL524" s="1">
        <v>22.331233333333341</v>
      </c>
      <c r="CM524" s="1">
        <v>21.193033333333339</v>
      </c>
      <c r="CN524" s="1">
        <v>1999.996666666666</v>
      </c>
      <c r="CO524" s="1">
        <v>0.98000080000000012</v>
      </c>
      <c r="CP524" s="1">
        <v>1.99995E-2</v>
      </c>
      <c r="CQ524" s="1">
        <v>0</v>
      </c>
      <c r="CR524" s="1">
        <v>2.3832666666666671</v>
      </c>
      <c r="CS524" s="1">
        <v>0</v>
      </c>
      <c r="CT524" s="1">
        <v>26563.52</v>
      </c>
      <c r="CU524" s="1">
        <v>17412.3</v>
      </c>
      <c r="CV524" s="1">
        <v>42.061999999999998</v>
      </c>
      <c r="CW524" s="1">
        <v>43.166333333333327</v>
      </c>
      <c r="CX524" s="1">
        <v>42.082999999999998</v>
      </c>
      <c r="CY524" s="1">
        <v>41.557866666666669</v>
      </c>
      <c r="CZ524" s="1">
        <v>42.078800000000001</v>
      </c>
      <c r="DA524" s="1">
        <v>1959.996666666666</v>
      </c>
      <c r="DB524" s="1">
        <v>40</v>
      </c>
      <c r="DC524" s="1">
        <v>0</v>
      </c>
      <c r="DD524" s="1">
        <v>1660405640.4000001</v>
      </c>
      <c r="DE524" s="1">
        <v>0</v>
      </c>
      <c r="DF524" s="1">
        <v>1660405346</v>
      </c>
      <c r="DG524" s="1" t="s">
        <v>1170</v>
      </c>
      <c r="DH524" s="1">
        <v>1660405346</v>
      </c>
      <c r="DI524" s="1">
        <v>1660405343.5</v>
      </c>
      <c r="DJ524" s="1">
        <v>14</v>
      </c>
      <c r="DK524" s="1">
        <v>0.109</v>
      </c>
      <c r="DL524" s="1">
        <v>-3.0000000000000001E-3</v>
      </c>
      <c r="DM524" s="1">
        <v>1.3660000000000001</v>
      </c>
      <c r="DN524" s="1">
        <v>1.4E-2</v>
      </c>
      <c r="DO524" s="1">
        <v>400</v>
      </c>
      <c r="DP524" s="1">
        <v>25</v>
      </c>
      <c r="DQ524" s="1">
        <v>0.44</v>
      </c>
      <c r="DR524" s="1">
        <v>0.08</v>
      </c>
      <c r="DS524" s="1">
        <v>6.0034443179524937</v>
      </c>
      <c r="DT524" s="1">
        <v>3.480307885199601</v>
      </c>
      <c r="DU524" s="1">
        <v>0.25940001005291052</v>
      </c>
      <c r="DV524" s="1">
        <v>0</v>
      </c>
      <c r="DW524" s="1">
        <v>36.85745178904844</v>
      </c>
      <c r="DX524" s="1">
        <v>6.4235898177806856</v>
      </c>
      <c r="DY524" s="1">
        <v>0.46516462820297583</v>
      </c>
      <c r="DZ524" s="1">
        <v>0</v>
      </c>
      <c r="EA524" s="1">
        <v>-45.078225806451613</v>
      </c>
      <c r="EB524" s="1">
        <v>-8.4246532258062743</v>
      </c>
      <c r="EC524" s="1">
        <v>0.62968179827271731</v>
      </c>
      <c r="ED524" s="1">
        <v>0</v>
      </c>
      <c r="EE524" s="1">
        <v>301.30240160554382</v>
      </c>
      <c r="EF524" s="1">
        <v>226.45033152122889</v>
      </c>
      <c r="EG524" s="1">
        <v>16.406441096317948</v>
      </c>
      <c r="EH524" s="1">
        <v>0</v>
      </c>
      <c r="EI524" s="1">
        <v>1.817160975609756</v>
      </c>
      <c r="EJ524" s="1">
        <v>0.19080857142857419</v>
      </c>
      <c r="EK524" s="1">
        <v>2.2050797320342409E-2</v>
      </c>
      <c r="EL524" s="1">
        <v>0</v>
      </c>
      <c r="EM524" s="1">
        <v>1.979943909172639</v>
      </c>
      <c r="EN524" s="1">
        <v>-1.9457439152259708E-2</v>
      </c>
      <c r="EO524" s="1">
        <v>2.1019878175089659E-3</v>
      </c>
      <c r="EP524" s="1">
        <v>1</v>
      </c>
      <c r="EQ524" s="1">
        <v>1</v>
      </c>
      <c r="ER524" s="1">
        <v>6</v>
      </c>
      <c r="ES524" s="1" t="s">
        <v>433</v>
      </c>
      <c r="ET524" s="1">
        <v>2.9426399999999999</v>
      </c>
      <c r="EU524" s="1">
        <v>2.80132</v>
      </c>
      <c r="EV524" s="1">
        <v>0.101518</v>
      </c>
      <c r="EW524" s="1">
        <v>0.10856399999999999</v>
      </c>
      <c r="EX524" s="1">
        <v>0.117885</v>
      </c>
      <c r="EY524" s="1">
        <v>0.11222500000000001</v>
      </c>
      <c r="EZ524" s="1">
        <v>18412.400000000001</v>
      </c>
      <c r="FA524" s="1">
        <v>19154.099999999999</v>
      </c>
      <c r="FB524" s="1">
        <v>23831.5</v>
      </c>
      <c r="FC524" s="1">
        <v>25005.5</v>
      </c>
      <c r="FD524" s="1">
        <v>33648.300000000003</v>
      </c>
      <c r="FE524" s="1">
        <v>35447.300000000003</v>
      </c>
      <c r="FF524" s="1">
        <v>43450.6</v>
      </c>
      <c r="FG524" s="1">
        <v>46225</v>
      </c>
      <c r="FH524" s="1">
        <v>1.92652</v>
      </c>
      <c r="FI524" s="1">
        <v>1.8565799999999999</v>
      </c>
      <c r="FJ524" s="1">
        <v>0.11895600000000001</v>
      </c>
      <c r="FK524" s="1">
        <v>0</v>
      </c>
      <c r="FL524" s="1">
        <v>29.742899999999999</v>
      </c>
      <c r="FM524" s="1">
        <v>999.9</v>
      </c>
      <c r="FN524" s="1">
        <v>61.2</v>
      </c>
      <c r="FO524" s="1">
        <v>35.1</v>
      </c>
      <c r="FP524" s="1">
        <v>34.892899999999997</v>
      </c>
      <c r="FQ524" s="1">
        <v>63.916699999999999</v>
      </c>
      <c r="FR524" s="1">
        <v>25.681100000000001</v>
      </c>
      <c r="FS524" s="1">
        <v>1</v>
      </c>
      <c r="FT524" s="1">
        <v>0.38662299999999999</v>
      </c>
      <c r="FU524" s="1">
        <v>1.3532</v>
      </c>
      <c r="FV524" s="1">
        <v>20.3171</v>
      </c>
      <c r="FW524" s="1">
        <v>5.2110000000000003</v>
      </c>
      <c r="FX524" s="1">
        <v>11.9071</v>
      </c>
      <c r="FY524" s="1">
        <v>5.0027999999999997</v>
      </c>
      <c r="FZ524" s="1">
        <v>3.2902999999999998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1.8595900000000001</v>
      </c>
      <c r="GF524" s="1">
        <v>1.8545700000000001</v>
      </c>
      <c r="GG524" s="1">
        <v>1.8577699999999999</v>
      </c>
      <c r="GH524" s="1">
        <v>1.85623</v>
      </c>
      <c r="GI524" s="1">
        <v>1.8550199999999999</v>
      </c>
      <c r="GJ524" s="1">
        <v>1.8547</v>
      </c>
      <c r="GK524" s="1">
        <v>1.85334</v>
      </c>
      <c r="GL524" s="1">
        <v>1.85646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1.526</v>
      </c>
      <c r="HA524" s="1">
        <v>9.1999999999999998E-3</v>
      </c>
      <c r="HB524" s="1">
        <v>0.41309066869031658</v>
      </c>
      <c r="HC524" s="1">
        <v>2.8098669343081611E-3</v>
      </c>
      <c r="HD524" s="1">
        <v>-1.127031966113555E-6</v>
      </c>
      <c r="HE524" s="1">
        <v>1.768598670541231E-10</v>
      </c>
      <c r="HF524" s="1">
        <v>-7.0735416739826806E-2</v>
      </c>
      <c r="HG524" s="1">
        <v>1.081145868756639E-2</v>
      </c>
      <c r="HH524" s="1">
        <v>-3.689364805754238E-4</v>
      </c>
      <c r="HI524" s="1">
        <v>2.919854880483278E-6</v>
      </c>
      <c r="HJ524" s="1">
        <v>2</v>
      </c>
      <c r="HK524" s="1">
        <v>2136</v>
      </c>
      <c r="HL524" s="1">
        <v>3</v>
      </c>
      <c r="HM524" s="1">
        <v>30</v>
      </c>
      <c r="HN524" s="1">
        <v>4.9000000000000004</v>
      </c>
      <c r="HO524" s="1">
        <v>5</v>
      </c>
      <c r="HP524" s="1">
        <v>1.32446</v>
      </c>
      <c r="HQ524" s="1">
        <v>2.3132299999999999</v>
      </c>
      <c r="HR524" s="1">
        <v>1.4978</v>
      </c>
      <c r="HS524" s="1">
        <v>2.3010299999999999</v>
      </c>
      <c r="HT524" s="1">
        <v>1.5478499999999999</v>
      </c>
      <c r="HU524" s="1">
        <v>2.3999000000000001</v>
      </c>
      <c r="HV524" s="1">
        <v>38.183700000000002</v>
      </c>
      <c r="HW524" s="1">
        <v>14.3072</v>
      </c>
      <c r="HX524" s="1">
        <v>18</v>
      </c>
      <c r="HY524" s="1">
        <v>478.673</v>
      </c>
      <c r="HZ524" s="1">
        <v>496.07600000000002</v>
      </c>
      <c r="IA524" s="1">
        <v>27.687200000000001</v>
      </c>
      <c r="IB524" s="1">
        <v>31.976400000000002</v>
      </c>
      <c r="IC524" s="1">
        <v>30.000399999999999</v>
      </c>
      <c r="ID524" s="1">
        <v>31.7544</v>
      </c>
      <c r="IE524" s="1">
        <v>31.849299999999999</v>
      </c>
      <c r="IF524" s="1">
        <v>26.608699999999999</v>
      </c>
      <c r="IG524" s="1">
        <v>30.0852</v>
      </c>
      <c r="IH524" s="1">
        <v>0</v>
      </c>
      <c r="II524" s="1">
        <v>27.672699999999999</v>
      </c>
      <c r="IJ524" s="1">
        <v>562.79899999999998</v>
      </c>
      <c r="IK524" s="1">
        <v>25.26</v>
      </c>
      <c r="IL524" s="1">
        <v>100.476</v>
      </c>
      <c r="IM524" s="1">
        <v>100.181</v>
      </c>
      <c r="IN524" s="1" t="s">
        <v>361</v>
      </c>
    </row>
    <row r="525" spans="1:248" ht="15.75" customHeight="1" x14ac:dyDescent="0.3">
      <c r="A525" s="1">
        <v>509</v>
      </c>
      <c r="B525" s="1">
        <v>1660405643.5</v>
      </c>
      <c r="C525" s="1">
        <v>5919.4000000953674</v>
      </c>
      <c r="D525" s="1" t="s">
        <v>1371</v>
      </c>
      <c r="E525" s="1" t="s">
        <v>1372</v>
      </c>
      <c r="F525" s="1">
        <v>1</v>
      </c>
      <c r="G525" s="1" t="s">
        <v>349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1169</v>
      </c>
      <c r="M525" s="1" t="s">
        <v>354</v>
      </c>
      <c r="N525" s="1">
        <v>1660405635.5</v>
      </c>
      <c r="O525" s="1">
        <f t="shared" si="34"/>
        <v>1.5870345823258596E-3</v>
      </c>
      <c r="P525" s="1">
        <f t="shared" si="35"/>
        <v>1.5870345823258596</v>
      </c>
      <c r="Q525" s="1">
        <f t="shared" si="36"/>
        <v>6.6515385666574423</v>
      </c>
      <c r="R525" s="1">
        <f t="shared" si="37"/>
        <v>449.28612500000003</v>
      </c>
      <c r="S525" s="1">
        <f t="shared" si="38"/>
        <v>299.03390903998201</v>
      </c>
      <c r="T525" s="1">
        <f t="shared" si="39"/>
        <v>29.821284642152715</v>
      </c>
      <c r="U525" s="1">
        <f t="shared" si="40"/>
        <v>44.805251225216075</v>
      </c>
      <c r="V525" s="1">
        <f t="shared" si="41"/>
        <v>7.8133925147716415E-2</v>
      </c>
      <c r="W525" s="1">
        <f t="shared" si="42"/>
        <v>2.9232505260311021</v>
      </c>
      <c r="X525" s="1">
        <f t="shared" si="43"/>
        <v>7.699200282373253E-2</v>
      </c>
      <c r="Y525" s="1">
        <f t="shared" si="44"/>
        <v>4.8221208630425637E-2</v>
      </c>
      <c r="Z525" s="1">
        <f t="shared" si="45"/>
        <v>321.51340649999997</v>
      </c>
      <c r="AA525" s="1">
        <f t="shared" si="46"/>
        <v>32.475178784009422</v>
      </c>
      <c r="AB525" s="1">
        <f t="shared" si="47"/>
        <v>31.681550000000001</v>
      </c>
      <c r="AC525" s="1">
        <f t="shared" si="48"/>
        <v>4.6896872677259127</v>
      </c>
      <c r="AD525" s="1">
        <f t="shared" si="49"/>
        <v>60.101218084227661</v>
      </c>
      <c r="AE525" s="1">
        <f t="shared" si="50"/>
        <v>2.7103171207787846</v>
      </c>
      <c r="AF525" s="1">
        <f t="shared" si="51"/>
        <v>4.509587670886245</v>
      </c>
      <c r="AG525" s="1">
        <f t="shared" si="52"/>
        <v>1.9793701469471281</v>
      </c>
      <c r="AH525" s="1">
        <f t="shared" si="53"/>
        <v>-69.988225080570402</v>
      </c>
      <c r="AI525" s="1">
        <f t="shared" si="54"/>
        <v>-108.50838738296892</v>
      </c>
      <c r="AJ525" s="1">
        <f t="shared" si="55"/>
        <v>-8.3632399916735753</v>
      </c>
      <c r="AK525" s="1">
        <f t="shared" si="56"/>
        <v>134.65355404478706</v>
      </c>
      <c r="AL525" s="1">
        <f t="shared" si="57"/>
        <v>37.053150737395761</v>
      </c>
      <c r="AM525" s="1">
        <f t="shared" si="58"/>
        <v>1.5660074938647581</v>
      </c>
      <c r="AN525" s="1">
        <f t="shared" si="59"/>
        <v>6.6515385666574423</v>
      </c>
      <c r="AO525" s="1">
        <v>534.66815781147648</v>
      </c>
      <c r="AP525" s="1">
        <v>500.06135757575731</v>
      </c>
      <c r="AQ525" s="1">
        <v>5.1187311274977292</v>
      </c>
      <c r="AR525" s="1">
        <v>65.518535012621754</v>
      </c>
      <c r="AS525" s="1">
        <f t="shared" si="60"/>
        <v>1.5870345823258596</v>
      </c>
      <c r="AT525" s="1">
        <v>25.326461102383611</v>
      </c>
      <c r="AU525" s="1">
        <v>27.178823030303029</v>
      </c>
      <c r="AV525" s="1">
        <v>-2.5610884553906281E-5</v>
      </c>
      <c r="AW525" s="1">
        <v>82.942590886382504</v>
      </c>
      <c r="AX525" s="1">
        <v>13</v>
      </c>
      <c r="AY525" s="1">
        <v>3</v>
      </c>
      <c r="AZ525" s="1">
        <f t="shared" si="61"/>
        <v>1</v>
      </c>
      <c r="BA525" s="1">
        <f t="shared" si="62"/>
        <v>0</v>
      </c>
      <c r="BB525" s="1">
        <f t="shared" si="63"/>
        <v>51995.122080222791</v>
      </c>
      <c r="BC525" s="1">
        <f t="shared" si="64"/>
        <v>1999.9837500000001</v>
      </c>
      <c r="BD525" s="1">
        <f t="shared" si="65"/>
        <v>1681.1863500000002</v>
      </c>
      <c r="BE525" s="1">
        <f t="shared" si="66"/>
        <v>0.84060000487503961</v>
      </c>
      <c r="BF525" s="1">
        <f t="shared" si="67"/>
        <v>0.16075800940882642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1660405635.5</v>
      </c>
      <c r="BM525" s="1">
        <v>449.28612500000003</v>
      </c>
      <c r="BN525" s="1">
        <v>494.58231250000011</v>
      </c>
      <c r="BO525" s="1">
        <v>27.177793749999999</v>
      </c>
      <c r="BP525" s="1">
        <v>25.350137499999999</v>
      </c>
      <c r="BQ525" s="1">
        <v>447.82537500000001</v>
      </c>
      <c r="BR525" s="1">
        <v>27.168568749999999</v>
      </c>
      <c r="BS525" s="1">
        <v>500.13131249999998</v>
      </c>
      <c r="BT525" s="1">
        <v>99.625393750000001</v>
      </c>
      <c r="BU525" s="1">
        <v>0.10003450625</v>
      </c>
      <c r="BV525" s="1">
        <v>30.9930375</v>
      </c>
      <c r="BW525" s="1">
        <v>31.681550000000001</v>
      </c>
      <c r="BX525" s="1">
        <v>999.9</v>
      </c>
      <c r="BY525" s="1">
        <v>0</v>
      </c>
      <c r="BZ525" s="1">
        <v>0</v>
      </c>
      <c r="CA525" s="1">
        <v>10001.601875</v>
      </c>
      <c r="CB525" s="1">
        <v>0</v>
      </c>
      <c r="CC525" s="1">
        <v>22.300587499999999</v>
      </c>
      <c r="CD525" s="1">
        <v>-45.296181249999997</v>
      </c>
      <c r="CE525" s="1">
        <v>461.83806249999998</v>
      </c>
      <c r="CF525" s="1">
        <v>507.445875</v>
      </c>
      <c r="CG525" s="1">
        <v>1.827650625</v>
      </c>
      <c r="CH525" s="1">
        <v>494.58231250000011</v>
      </c>
      <c r="CI525" s="1">
        <v>25.350137499999999</v>
      </c>
      <c r="CJ525" s="1">
        <v>2.707599375</v>
      </c>
      <c r="CK525" s="1">
        <v>2.5255181250000001</v>
      </c>
      <c r="CL525" s="1">
        <v>22.331306250000001</v>
      </c>
      <c r="CM525" s="1">
        <v>21.191881250000002</v>
      </c>
      <c r="CN525" s="1">
        <v>1999.9837500000001</v>
      </c>
      <c r="CO525" s="1">
        <v>0.98000068750000002</v>
      </c>
      <c r="CP525" s="1">
        <v>1.99996125E-2</v>
      </c>
      <c r="CQ525" s="1">
        <v>0</v>
      </c>
      <c r="CR525" s="1">
        <v>2.4286875000000001</v>
      </c>
      <c r="CS525" s="1">
        <v>0</v>
      </c>
      <c r="CT525" s="1">
        <v>26568.84375</v>
      </c>
      <c r="CU525" s="1">
        <v>17412.1875</v>
      </c>
      <c r="CV525" s="1">
        <v>42.061999999999998</v>
      </c>
      <c r="CW525" s="1">
        <v>43.167624999999987</v>
      </c>
      <c r="CX525" s="1">
        <v>42.085624999999993</v>
      </c>
      <c r="CY525" s="1">
        <v>41.558124999999997</v>
      </c>
      <c r="CZ525" s="1">
        <v>42.077749999999988</v>
      </c>
      <c r="DA525" s="1">
        <v>1959.9837500000001</v>
      </c>
      <c r="DB525" s="1">
        <v>40</v>
      </c>
      <c r="DC525" s="1">
        <v>0</v>
      </c>
      <c r="DD525" s="1">
        <v>1660405641.5999999</v>
      </c>
      <c r="DE525" s="1">
        <v>0</v>
      </c>
      <c r="DF525" s="1">
        <v>1660405346</v>
      </c>
      <c r="DG525" s="1" t="s">
        <v>1170</v>
      </c>
      <c r="DH525" s="1">
        <v>1660405346</v>
      </c>
      <c r="DI525" s="1">
        <v>1660405343.5</v>
      </c>
      <c r="DJ525" s="1">
        <v>14</v>
      </c>
      <c r="DK525" s="1">
        <v>0.109</v>
      </c>
      <c r="DL525" s="1">
        <v>-3.0000000000000001E-3</v>
      </c>
      <c r="DM525" s="1">
        <v>1.3660000000000001</v>
      </c>
      <c r="DN525" s="1">
        <v>1.4E-2</v>
      </c>
      <c r="DO525" s="1">
        <v>400</v>
      </c>
      <c r="DP525" s="1">
        <v>25</v>
      </c>
      <c r="DQ525" s="1">
        <v>0.44</v>
      </c>
      <c r="DR525" s="1">
        <v>0.08</v>
      </c>
      <c r="DS525" s="1">
        <v>6.096527939995215</v>
      </c>
      <c r="DT525" s="1">
        <v>3.4127615515004499</v>
      </c>
      <c r="DU525" s="1">
        <v>0.25510113034474857</v>
      </c>
      <c r="DV525" s="1">
        <v>0</v>
      </c>
      <c r="DW525" s="1">
        <v>36.997172116678946</v>
      </c>
      <c r="DX525" s="1">
        <v>6.4053667594250907</v>
      </c>
      <c r="DY525" s="1">
        <v>0.47905977889867918</v>
      </c>
      <c r="DZ525" s="1">
        <v>0</v>
      </c>
      <c r="EA525" s="1">
        <v>-45.333183333333338</v>
      </c>
      <c r="EB525" s="1">
        <v>-8.3512605116795822</v>
      </c>
      <c r="EC525" s="1">
        <v>0.60409121721990167</v>
      </c>
      <c r="ED525" s="1">
        <v>0</v>
      </c>
      <c r="EE525" s="1">
        <v>305.94959398673058</v>
      </c>
      <c r="EF525" s="1">
        <v>230.61845024319589</v>
      </c>
      <c r="EG525" s="1">
        <v>17.247463818841549</v>
      </c>
      <c r="EH525" s="1">
        <v>0</v>
      </c>
      <c r="EI525" s="1">
        <v>1.82158</v>
      </c>
      <c r="EJ525" s="1">
        <v>0.22684165103189449</v>
      </c>
      <c r="EK525" s="1">
        <v>2.4023927655568739E-2</v>
      </c>
      <c r="EL525" s="1">
        <v>0</v>
      </c>
      <c r="EM525" s="1">
        <v>1.979569278433664</v>
      </c>
      <c r="EN525" s="1">
        <v>-1.418298635436673E-2</v>
      </c>
      <c r="EO525" s="1">
        <v>1.838940688705685E-3</v>
      </c>
      <c r="EP525" s="1">
        <v>1</v>
      </c>
      <c r="EQ525" s="1">
        <v>1</v>
      </c>
      <c r="ER525" s="1">
        <v>6</v>
      </c>
      <c r="ES525" s="1" t="s">
        <v>433</v>
      </c>
      <c r="ET525" s="1">
        <v>2.9427699999999999</v>
      </c>
      <c r="EU525" s="1">
        <v>2.8012800000000002</v>
      </c>
      <c r="EV525" s="1">
        <v>0.10227899999999999</v>
      </c>
      <c r="EW525" s="1">
        <v>0.10931200000000001</v>
      </c>
      <c r="EX525" s="1">
        <v>0.11788800000000001</v>
      </c>
      <c r="EY525" s="1">
        <v>0.112223</v>
      </c>
      <c r="EZ525" s="1">
        <v>18396.7</v>
      </c>
      <c r="FA525" s="1">
        <v>19138</v>
      </c>
      <c r="FB525" s="1">
        <v>23831.4</v>
      </c>
      <c r="FC525" s="1">
        <v>25005.5</v>
      </c>
      <c r="FD525" s="1">
        <v>33648.300000000003</v>
      </c>
      <c r="FE525" s="1">
        <v>35447.5</v>
      </c>
      <c r="FF525" s="1">
        <v>43450.7</v>
      </c>
      <c r="FG525" s="1">
        <v>46225</v>
      </c>
      <c r="FH525" s="1">
        <v>1.9264699999999999</v>
      </c>
      <c r="FI525" s="1">
        <v>1.8565499999999999</v>
      </c>
      <c r="FJ525" s="1">
        <v>0.11877699999999999</v>
      </c>
      <c r="FK525" s="1">
        <v>0</v>
      </c>
      <c r="FL525" s="1">
        <v>29.742899999999999</v>
      </c>
      <c r="FM525" s="1">
        <v>999.9</v>
      </c>
      <c r="FN525" s="1">
        <v>61.2</v>
      </c>
      <c r="FO525" s="1">
        <v>35.1</v>
      </c>
      <c r="FP525" s="1">
        <v>34.892000000000003</v>
      </c>
      <c r="FQ525" s="1">
        <v>63.966700000000003</v>
      </c>
      <c r="FR525" s="1">
        <v>25.693100000000001</v>
      </c>
      <c r="FS525" s="1">
        <v>1</v>
      </c>
      <c r="FT525" s="1">
        <v>0.386735</v>
      </c>
      <c r="FU525" s="1">
        <v>1.3650199999999999</v>
      </c>
      <c r="FV525" s="1">
        <v>20.317</v>
      </c>
      <c r="FW525" s="1">
        <v>5.2108499999999998</v>
      </c>
      <c r="FX525" s="1">
        <v>11.9072</v>
      </c>
      <c r="FY525" s="1">
        <v>5.0027999999999997</v>
      </c>
      <c r="FZ525" s="1">
        <v>3.2902499999999999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1.8595999999999999</v>
      </c>
      <c r="GF525" s="1">
        <v>1.8545700000000001</v>
      </c>
      <c r="GG525" s="1">
        <v>1.8577699999999999</v>
      </c>
      <c r="GH525" s="1">
        <v>1.85623</v>
      </c>
      <c r="GI525" s="1">
        <v>1.8550199999999999</v>
      </c>
      <c r="GJ525" s="1">
        <v>1.8547</v>
      </c>
      <c r="GK525" s="1">
        <v>1.85334</v>
      </c>
      <c r="GL525" s="1">
        <v>1.85646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1.5349999999999999</v>
      </c>
      <c r="HA525" s="1">
        <v>9.1999999999999998E-3</v>
      </c>
      <c r="HB525" s="1">
        <v>0.41309066869031658</v>
      </c>
      <c r="HC525" s="1">
        <v>2.8098669343081611E-3</v>
      </c>
      <c r="HD525" s="1">
        <v>-1.127031966113555E-6</v>
      </c>
      <c r="HE525" s="1">
        <v>1.768598670541231E-10</v>
      </c>
      <c r="HF525" s="1">
        <v>-7.0735416739826806E-2</v>
      </c>
      <c r="HG525" s="1">
        <v>1.081145868756639E-2</v>
      </c>
      <c r="HH525" s="1">
        <v>-3.689364805754238E-4</v>
      </c>
      <c r="HI525" s="1">
        <v>2.919854880483278E-6</v>
      </c>
      <c r="HJ525" s="1">
        <v>2</v>
      </c>
      <c r="HK525" s="1">
        <v>2136</v>
      </c>
      <c r="HL525" s="1">
        <v>3</v>
      </c>
      <c r="HM525" s="1">
        <v>30</v>
      </c>
      <c r="HN525" s="1">
        <v>5</v>
      </c>
      <c r="HO525" s="1">
        <v>5</v>
      </c>
      <c r="HP525" s="1">
        <v>1.33179</v>
      </c>
      <c r="HQ525" s="1">
        <v>2.3046899999999999</v>
      </c>
      <c r="HR525" s="1">
        <v>1.4978</v>
      </c>
      <c r="HS525" s="1">
        <v>2.3010299999999999</v>
      </c>
      <c r="HT525" s="1">
        <v>1.5478499999999999</v>
      </c>
      <c r="HU525" s="1">
        <v>2.4597199999999999</v>
      </c>
      <c r="HV525" s="1">
        <v>38.183700000000002</v>
      </c>
      <c r="HW525" s="1">
        <v>14.315899999999999</v>
      </c>
      <c r="HX525" s="1">
        <v>18</v>
      </c>
      <c r="HY525" s="1">
        <v>478.64699999999999</v>
      </c>
      <c r="HZ525" s="1">
        <v>496.06299999999999</v>
      </c>
      <c r="IA525" s="1">
        <v>27.6877</v>
      </c>
      <c r="IB525" s="1">
        <v>31.977</v>
      </c>
      <c r="IC525" s="1">
        <v>30.000499999999999</v>
      </c>
      <c r="ID525" s="1">
        <v>31.754799999999999</v>
      </c>
      <c r="IE525" s="1">
        <v>31.849900000000002</v>
      </c>
      <c r="IF525" s="1">
        <v>26.8551</v>
      </c>
      <c r="IG525" s="1">
        <v>30.0852</v>
      </c>
      <c r="IH525" s="1">
        <v>0</v>
      </c>
      <c r="II525" s="1">
        <v>27.672699999999999</v>
      </c>
      <c r="IJ525" s="1">
        <v>572.827</v>
      </c>
      <c r="IK525" s="1">
        <v>25.255099999999999</v>
      </c>
      <c r="IL525" s="1">
        <v>100.476</v>
      </c>
      <c r="IM525" s="1">
        <v>100.181</v>
      </c>
      <c r="IN525" s="1" t="s">
        <v>361</v>
      </c>
    </row>
    <row r="526" spans="1:248" ht="15.75" customHeight="1" x14ac:dyDescent="0.3">
      <c r="A526" s="1">
        <v>510</v>
      </c>
      <c r="B526" s="1">
        <v>1660405644.5</v>
      </c>
      <c r="C526" s="1">
        <v>5920.4000000953674</v>
      </c>
      <c r="D526" s="1" t="s">
        <v>1373</v>
      </c>
      <c r="E526" s="1" t="s">
        <v>1374</v>
      </c>
      <c r="F526" s="1">
        <v>1</v>
      </c>
      <c r="G526" s="1" t="s">
        <v>349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1169</v>
      </c>
      <c r="M526" s="1" t="s">
        <v>354</v>
      </c>
      <c r="N526" s="1">
        <v>1660405637</v>
      </c>
      <c r="O526" s="1">
        <f t="shared" si="34"/>
        <v>1.5899600670245665E-3</v>
      </c>
      <c r="P526" s="1">
        <f t="shared" si="35"/>
        <v>1.5899600670245666</v>
      </c>
      <c r="Q526" s="1">
        <f t="shared" si="36"/>
        <v>6.880299496821233</v>
      </c>
      <c r="R526" s="1">
        <f t="shared" si="37"/>
        <v>456.69286666666659</v>
      </c>
      <c r="S526" s="1">
        <f t="shared" si="38"/>
        <v>301.84666686991676</v>
      </c>
      <c r="T526" s="1">
        <f t="shared" si="39"/>
        <v>30.101765779765717</v>
      </c>
      <c r="U526" s="1">
        <f t="shared" si="40"/>
        <v>45.543857907214402</v>
      </c>
      <c r="V526" s="1">
        <f t="shared" si="41"/>
        <v>7.8308218010663483E-2</v>
      </c>
      <c r="W526" s="1">
        <f t="shared" si="42"/>
        <v>2.9234133419327129</v>
      </c>
      <c r="X526" s="1">
        <f t="shared" si="43"/>
        <v>7.7161298638983494E-2</v>
      </c>
      <c r="Y526" s="1">
        <f t="shared" si="44"/>
        <v>4.8327458409926111E-2</v>
      </c>
      <c r="Z526" s="1">
        <f t="shared" si="45"/>
        <v>321.51206319999994</v>
      </c>
      <c r="AA526" s="1">
        <f t="shared" si="46"/>
        <v>32.474922573288303</v>
      </c>
      <c r="AB526" s="1">
        <f t="shared" si="47"/>
        <v>31.67964666666666</v>
      </c>
      <c r="AC526" s="1">
        <f t="shared" si="48"/>
        <v>4.6891808918173945</v>
      </c>
      <c r="AD526" s="1">
        <f t="shared" si="49"/>
        <v>60.103502476094171</v>
      </c>
      <c r="AE526" s="1">
        <f t="shared" si="50"/>
        <v>2.7105111941581823</v>
      </c>
      <c r="AF526" s="1">
        <f t="shared" si="51"/>
        <v>4.509739170751776</v>
      </c>
      <c r="AG526" s="1">
        <f t="shared" si="52"/>
        <v>1.9786696976592122</v>
      </c>
      <c r="AH526" s="1">
        <f t="shared" si="53"/>
        <v>-70.117238955783378</v>
      </c>
      <c r="AI526" s="1">
        <f t="shared" si="54"/>
        <v>-108.12159536312961</v>
      </c>
      <c r="AJ526" s="1">
        <f t="shared" si="55"/>
        <v>-8.3329099823863206</v>
      </c>
      <c r="AK526" s="1">
        <f t="shared" si="56"/>
        <v>134.94031889870067</v>
      </c>
      <c r="AL526" s="1">
        <f t="shared" si="57"/>
        <v>37.213554290839831</v>
      </c>
      <c r="AM526" s="1">
        <f t="shared" si="58"/>
        <v>1.5708403635080959</v>
      </c>
      <c r="AN526" s="1">
        <f t="shared" si="59"/>
        <v>6.880299496821233</v>
      </c>
      <c r="AO526" s="1">
        <v>539.94199332269648</v>
      </c>
      <c r="AP526" s="1">
        <v>505.1343757575757</v>
      </c>
      <c r="AQ526" s="1">
        <v>5.1032006265012537</v>
      </c>
      <c r="AR526" s="1">
        <v>65.518535012621754</v>
      </c>
      <c r="AS526" s="1">
        <f t="shared" si="60"/>
        <v>1.5899600670245666</v>
      </c>
      <c r="AT526" s="1">
        <v>25.324357506496089</v>
      </c>
      <c r="AU526" s="1">
        <v>27.180154545454531</v>
      </c>
      <c r="AV526" s="1">
        <v>-3.3251953798325298E-5</v>
      </c>
      <c r="AW526" s="1">
        <v>82.942590886382504</v>
      </c>
      <c r="AX526" s="1">
        <v>13</v>
      </c>
      <c r="AY526" s="1">
        <v>3</v>
      </c>
      <c r="AZ526" s="1">
        <f t="shared" si="61"/>
        <v>1</v>
      </c>
      <c r="BA526" s="1">
        <f t="shared" si="62"/>
        <v>0</v>
      </c>
      <c r="BB526" s="1">
        <f t="shared" si="63"/>
        <v>51999.6532689663</v>
      </c>
      <c r="BC526" s="1">
        <f t="shared" si="64"/>
        <v>1999.9753333333331</v>
      </c>
      <c r="BD526" s="1">
        <f t="shared" si="65"/>
        <v>1681.1792799999996</v>
      </c>
      <c r="BE526" s="1">
        <f t="shared" si="66"/>
        <v>0.84060000740009122</v>
      </c>
      <c r="BF526" s="1">
        <f t="shared" si="67"/>
        <v>0.16075801428217615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1660405637</v>
      </c>
      <c r="BM526" s="1">
        <v>456.69286666666659</v>
      </c>
      <c r="BN526" s="1">
        <v>502.19740000000002</v>
      </c>
      <c r="BO526" s="1">
        <v>27.179760000000002</v>
      </c>
      <c r="BP526" s="1">
        <v>25.346493333333331</v>
      </c>
      <c r="BQ526" s="1">
        <v>455.21800000000002</v>
      </c>
      <c r="BR526" s="1">
        <v>27.170539999999999</v>
      </c>
      <c r="BS526" s="1">
        <v>500.13846666666672</v>
      </c>
      <c r="BT526" s="1">
        <v>99.62530666666666</v>
      </c>
      <c r="BU526" s="1">
        <v>0.10004757333333331</v>
      </c>
      <c r="BV526" s="1">
        <v>30.993626666666671</v>
      </c>
      <c r="BW526" s="1">
        <v>31.67964666666666</v>
      </c>
      <c r="BX526" s="1">
        <v>999.89999999999986</v>
      </c>
      <c r="BY526" s="1">
        <v>0</v>
      </c>
      <c r="BZ526" s="1">
        <v>0</v>
      </c>
      <c r="CA526" s="1">
        <v>10002.540000000001</v>
      </c>
      <c r="CB526" s="1">
        <v>0</v>
      </c>
      <c r="CC526" s="1">
        <v>22.281926666666671</v>
      </c>
      <c r="CD526" s="1">
        <v>-45.504493333333343</v>
      </c>
      <c r="CE526" s="1">
        <v>469.45266666666669</v>
      </c>
      <c r="CF526" s="1">
        <v>515.25713333333329</v>
      </c>
      <c r="CG526" s="1">
        <v>1.8332599999999999</v>
      </c>
      <c r="CH526" s="1">
        <v>502.19740000000002</v>
      </c>
      <c r="CI526" s="1">
        <v>25.346493333333331</v>
      </c>
      <c r="CJ526" s="1">
        <v>2.7077926666666672</v>
      </c>
      <c r="CK526" s="1">
        <v>2.5251533333333338</v>
      </c>
      <c r="CL526" s="1">
        <v>22.33248</v>
      </c>
      <c r="CM526" s="1">
        <v>21.189526666666669</v>
      </c>
      <c r="CN526" s="1">
        <v>1999.9753333333331</v>
      </c>
      <c r="CO526" s="1">
        <v>0.9800006</v>
      </c>
      <c r="CP526" s="1">
        <v>1.9999699999999999E-2</v>
      </c>
      <c r="CQ526" s="1">
        <v>0</v>
      </c>
      <c r="CR526" s="1">
        <v>2.4793333333333338</v>
      </c>
      <c r="CS526" s="1">
        <v>0</v>
      </c>
      <c r="CT526" s="1">
        <v>26585.240000000009</v>
      </c>
      <c r="CU526" s="1">
        <v>17412.113333333331</v>
      </c>
      <c r="CV526" s="1">
        <v>42.061999999999998</v>
      </c>
      <c r="CW526" s="1">
        <v>43.174600000000012</v>
      </c>
      <c r="CX526" s="1">
        <v>42.087200000000003</v>
      </c>
      <c r="CY526" s="1">
        <v>41.557866666666669</v>
      </c>
      <c r="CZ526" s="1">
        <v>42.078800000000001</v>
      </c>
      <c r="DA526" s="1">
        <v>1959.9753333333331</v>
      </c>
      <c r="DB526" s="1">
        <v>40</v>
      </c>
      <c r="DC526" s="1">
        <v>0</v>
      </c>
      <c r="DD526" s="1">
        <v>1660405642.8</v>
      </c>
      <c r="DE526" s="1">
        <v>0</v>
      </c>
      <c r="DF526" s="1">
        <v>1660405346</v>
      </c>
      <c r="DG526" s="1" t="s">
        <v>1170</v>
      </c>
      <c r="DH526" s="1">
        <v>1660405346</v>
      </c>
      <c r="DI526" s="1">
        <v>1660405343.5</v>
      </c>
      <c r="DJ526" s="1">
        <v>14</v>
      </c>
      <c r="DK526" s="1">
        <v>0.109</v>
      </c>
      <c r="DL526" s="1">
        <v>-3.0000000000000001E-3</v>
      </c>
      <c r="DM526" s="1">
        <v>1.3660000000000001</v>
      </c>
      <c r="DN526" s="1">
        <v>1.4E-2</v>
      </c>
      <c r="DO526" s="1">
        <v>400</v>
      </c>
      <c r="DP526" s="1">
        <v>25</v>
      </c>
      <c r="DQ526" s="1">
        <v>0.44</v>
      </c>
      <c r="DR526" s="1">
        <v>0.08</v>
      </c>
      <c r="DS526" s="1">
        <v>6.096527939995215</v>
      </c>
      <c r="DT526" s="1">
        <v>3.4127615515004499</v>
      </c>
      <c r="DU526" s="1">
        <v>0.25510113034474857</v>
      </c>
      <c r="DV526" s="1">
        <v>0</v>
      </c>
      <c r="DW526" s="1">
        <v>36.997172116678946</v>
      </c>
      <c r="DX526" s="1">
        <v>6.4053667594250907</v>
      </c>
      <c r="DY526" s="1">
        <v>0.47905977889867918</v>
      </c>
      <c r="DZ526" s="1">
        <v>0</v>
      </c>
      <c r="EA526" s="1">
        <v>-45.333183333333338</v>
      </c>
      <c r="EB526" s="1">
        <v>-8.3512605116795822</v>
      </c>
      <c r="EC526" s="1">
        <v>0.60409121721990167</v>
      </c>
      <c r="ED526" s="1">
        <v>0</v>
      </c>
      <c r="EE526" s="1">
        <v>305.94959398673058</v>
      </c>
      <c r="EF526" s="1">
        <v>230.61845024319589</v>
      </c>
      <c r="EG526" s="1">
        <v>17.247463818841549</v>
      </c>
      <c r="EH526" s="1">
        <v>0</v>
      </c>
      <c r="EI526" s="1">
        <v>1.82158</v>
      </c>
      <c r="EJ526" s="1">
        <v>0.22684165103189449</v>
      </c>
      <c r="EK526" s="1">
        <v>2.4023927655568739E-2</v>
      </c>
      <c r="EL526" s="1">
        <v>0</v>
      </c>
      <c r="EM526" s="1">
        <v>1.979569278433664</v>
      </c>
      <c r="EN526" s="1">
        <v>-1.418298635436673E-2</v>
      </c>
      <c r="EO526" s="1">
        <v>1.838940688705685E-3</v>
      </c>
      <c r="EP526" s="1">
        <v>1</v>
      </c>
      <c r="EQ526" s="1">
        <v>1</v>
      </c>
      <c r="ER526" s="1">
        <v>6</v>
      </c>
      <c r="ES526" s="1" t="s">
        <v>433</v>
      </c>
      <c r="ET526" s="1">
        <v>2.94272</v>
      </c>
      <c r="EU526" s="1">
        <v>2.8013300000000001</v>
      </c>
      <c r="EV526" s="1">
        <v>0.103043</v>
      </c>
      <c r="EW526" s="1">
        <v>0.110042</v>
      </c>
      <c r="EX526" s="1">
        <v>0.11788700000000001</v>
      </c>
      <c r="EY526" s="1">
        <v>0.112223</v>
      </c>
      <c r="EZ526" s="1">
        <v>18380.900000000001</v>
      </c>
      <c r="FA526" s="1">
        <v>19122.3</v>
      </c>
      <c r="FB526" s="1">
        <v>23831.1</v>
      </c>
      <c r="FC526" s="1">
        <v>25005.5</v>
      </c>
      <c r="FD526" s="1">
        <v>33648.1</v>
      </c>
      <c r="FE526" s="1">
        <v>35447.599999999999</v>
      </c>
      <c r="FF526" s="1">
        <v>43450.400000000001</v>
      </c>
      <c r="FG526" s="1">
        <v>46225.1</v>
      </c>
      <c r="FH526" s="1">
        <v>1.9263999999999999</v>
      </c>
      <c r="FI526" s="1">
        <v>1.8566</v>
      </c>
      <c r="FJ526" s="1">
        <v>0.118628</v>
      </c>
      <c r="FK526" s="1">
        <v>0</v>
      </c>
      <c r="FL526" s="1">
        <v>29.742899999999999</v>
      </c>
      <c r="FM526" s="1">
        <v>999.9</v>
      </c>
      <c r="FN526" s="1">
        <v>61.2</v>
      </c>
      <c r="FO526" s="1">
        <v>35.1</v>
      </c>
      <c r="FP526" s="1">
        <v>34.8889</v>
      </c>
      <c r="FQ526" s="1">
        <v>63.866700000000002</v>
      </c>
      <c r="FR526" s="1">
        <v>26.362200000000001</v>
      </c>
      <c r="FS526" s="1">
        <v>1</v>
      </c>
      <c r="FT526" s="1">
        <v>0.38689299999999999</v>
      </c>
      <c r="FU526" s="1">
        <v>1.38141</v>
      </c>
      <c r="FV526" s="1">
        <v>20.317</v>
      </c>
      <c r="FW526" s="1">
        <v>5.2112999999999996</v>
      </c>
      <c r="FX526" s="1">
        <v>11.907400000000001</v>
      </c>
      <c r="FY526" s="1">
        <v>5.0028499999999996</v>
      </c>
      <c r="FZ526" s="1">
        <v>3.2902999999999998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1.8595900000000001</v>
      </c>
      <c r="GF526" s="1">
        <v>1.8545700000000001</v>
      </c>
      <c r="GG526" s="1">
        <v>1.8577600000000001</v>
      </c>
      <c r="GH526" s="1">
        <v>1.85623</v>
      </c>
      <c r="GI526" s="1">
        <v>1.85501</v>
      </c>
      <c r="GJ526" s="1">
        <v>1.8546899999999999</v>
      </c>
      <c r="GK526" s="1">
        <v>1.8533299999999999</v>
      </c>
      <c r="GL526" s="1">
        <v>1.85642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1.5449999999999999</v>
      </c>
      <c r="HA526" s="1">
        <v>9.1999999999999998E-3</v>
      </c>
      <c r="HB526" s="1">
        <v>0.41309066869031658</v>
      </c>
      <c r="HC526" s="1">
        <v>2.8098669343081611E-3</v>
      </c>
      <c r="HD526" s="1">
        <v>-1.127031966113555E-6</v>
      </c>
      <c r="HE526" s="1">
        <v>1.768598670541231E-10</v>
      </c>
      <c r="HF526" s="1">
        <v>-7.0735416739826806E-2</v>
      </c>
      <c r="HG526" s="1">
        <v>1.081145868756639E-2</v>
      </c>
      <c r="HH526" s="1">
        <v>-3.689364805754238E-4</v>
      </c>
      <c r="HI526" s="1">
        <v>2.919854880483278E-6</v>
      </c>
      <c r="HJ526" s="1">
        <v>2</v>
      </c>
      <c r="HK526" s="1">
        <v>2136</v>
      </c>
      <c r="HL526" s="1">
        <v>3</v>
      </c>
      <c r="HM526" s="1">
        <v>30</v>
      </c>
      <c r="HN526" s="1">
        <v>5</v>
      </c>
      <c r="HO526" s="1">
        <v>5</v>
      </c>
      <c r="HP526" s="1">
        <v>1.34521</v>
      </c>
      <c r="HQ526" s="1">
        <v>2.3083499999999999</v>
      </c>
      <c r="HR526" s="1">
        <v>1.4978</v>
      </c>
      <c r="HS526" s="1">
        <v>2.2997999999999998</v>
      </c>
      <c r="HT526" s="1">
        <v>1.5478499999999999</v>
      </c>
      <c r="HU526" s="1">
        <v>2.4072300000000002</v>
      </c>
      <c r="HV526" s="1">
        <v>38.207999999999998</v>
      </c>
      <c r="HW526" s="1">
        <v>14.3072</v>
      </c>
      <c r="HX526" s="1">
        <v>18</v>
      </c>
      <c r="HY526" s="1">
        <v>478.60500000000002</v>
      </c>
      <c r="HZ526" s="1">
        <v>496.10300000000001</v>
      </c>
      <c r="IA526" s="1">
        <v>27.687999999999999</v>
      </c>
      <c r="IB526" s="1">
        <v>31.977799999999998</v>
      </c>
      <c r="IC526" s="1">
        <v>30.000499999999999</v>
      </c>
      <c r="ID526" s="1">
        <v>31.755099999999999</v>
      </c>
      <c r="IE526" s="1">
        <v>31.8507</v>
      </c>
      <c r="IF526" s="1">
        <v>27.010100000000001</v>
      </c>
      <c r="IG526" s="1">
        <v>30.0852</v>
      </c>
      <c r="IH526" s="1">
        <v>0</v>
      </c>
      <c r="II526" s="1">
        <v>27.672699999999999</v>
      </c>
      <c r="IJ526" s="1">
        <v>572.827</v>
      </c>
      <c r="IK526" s="1">
        <v>25.257000000000001</v>
      </c>
      <c r="IL526" s="1">
        <v>100.47499999999999</v>
      </c>
      <c r="IM526" s="1">
        <v>100.181</v>
      </c>
      <c r="IN526" s="1" t="s">
        <v>361</v>
      </c>
    </row>
    <row r="527" spans="1:248" ht="15.75" customHeight="1" x14ac:dyDescent="0.3">
      <c r="A527" s="1">
        <v>511</v>
      </c>
      <c r="B527" s="1">
        <v>1660405645.5</v>
      </c>
      <c r="C527" s="1">
        <v>5921.4000000953674</v>
      </c>
      <c r="D527" s="1" t="s">
        <v>1375</v>
      </c>
      <c r="E527" s="1" t="s">
        <v>1376</v>
      </c>
      <c r="F527" s="1">
        <v>1</v>
      </c>
      <c r="G527" s="1" t="s">
        <v>349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1169</v>
      </c>
      <c r="M527" s="1" t="s">
        <v>354</v>
      </c>
      <c r="N527" s="1">
        <v>1660405637.5</v>
      </c>
      <c r="O527" s="1">
        <f t="shared" ref="O527:O781" si="68">(P527)/1000</f>
        <v>1.5916611362103339E-3</v>
      </c>
      <c r="P527" s="1">
        <f t="shared" ref="P527:P781" si="69">IF(BK527, AS527, AM527)</f>
        <v>1.5916611362103339</v>
      </c>
      <c r="Q527" s="1">
        <f t="shared" ref="Q527:Q781" si="70">IF(BK527, AN527, AL527)</f>
        <v>6.9886831299062475</v>
      </c>
      <c r="R527" s="1">
        <f t="shared" ref="R527:R781" si="71">BM527 - IF(AZ527&gt;1, Q527*BG527*100/(BB527*CA527), 0)</f>
        <v>459.17293749999999</v>
      </c>
      <c r="S527" s="1">
        <f t="shared" ref="S527:S781" si="72">((Y527-O527/2)*R527-Q527)/(Y527+O527/2)</f>
        <v>302.20552691472676</v>
      </c>
      <c r="T527" s="1">
        <f t="shared" ref="T527:T781" si="73">S527*(BT527+BU527)/1000</f>
        <v>30.13755883001399</v>
      </c>
      <c r="U527" s="1">
        <f t="shared" ref="U527:U781" si="74">(BM527 - IF(AZ527&gt;1, Q527*BG527*100/(BB527*CA527), 0))*(BT527+BU527)/1000</f>
        <v>45.791192366118935</v>
      </c>
      <c r="V527" s="1">
        <f t="shared" ref="V527:V781" si="75">2/((1/X527-1/W527)+SIGN(X527)*SQRT((1/X527-1/W527)*(1/X527-1/W527) + 4*BH527/((BH527+1)*(BH527+1))*(2*1/X527*1/W527-1/W527*1/W527)))</f>
        <v>7.8399989562404709E-2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2.9233242102634729</v>
      </c>
      <c r="X527" s="1">
        <f t="shared" ref="X527:X781" si="77">O527*(1000-(1000*0.61365*EXP(17.502*AB527/(240.97+AB527))/(BT527+BU527)+BO527)/2)/(1000*0.61365*EXP(17.502*AB527/(240.97+AB527))/(BT527+BU527)-BO527)</f>
        <v>7.7250367183490598E-2</v>
      </c>
      <c r="Y527" s="1">
        <f t="shared" ref="Y527:Y781" si="78">1/((BH527+1)/(V527/1.6)+1/(W527/1.37)) + BH527/((BH527+1)/(V527/1.6) + BH527/(W527/1.37))</f>
        <v>4.8383364148436726E-2</v>
      </c>
      <c r="Z527" s="1">
        <f t="shared" ref="Z527:Z781" si="79">(BC527*BF527)</f>
        <v>321.51310725000002</v>
      </c>
      <c r="AA527" s="1">
        <f t="shared" ref="AA527:AA781" si="80">(BV527+(Z527+2*0.95*0.0000000567*(((BV527+$B$7)+273)^4-(BV527+273)^4)-44100*O527)/(1.84*29.3*W527+8*0.95*0.0000000567*(BV527+273)^3))</f>
        <v>32.474845384146569</v>
      </c>
      <c r="AB527" s="1">
        <f t="shared" ref="AB527:AB781" si="81">($C$7*BW527+$D$7*BX527+$E$7*AA527)</f>
        <v>31.679043750000002</v>
      </c>
      <c r="AC527" s="1">
        <f t="shared" ref="AC527:AC781" si="82">0.61365*EXP(17.502*AB527/(240.97+AB527))</f>
        <v>4.6890204976441039</v>
      </c>
      <c r="AD527" s="1">
        <f t="shared" ref="AD527:AD781" si="83">(AE527/AF527*100)</f>
        <v>60.102515435792256</v>
      </c>
      <c r="AE527" s="1">
        <f t="shared" ref="AE527:AE781" si="84">BO527*(BT527+BU527)/1000</f>
        <v>2.7105156872896923</v>
      </c>
      <c r="AF527" s="1">
        <f t="shared" ref="AF527:AF781" si="85">0.61365*EXP(17.502*BV527/(240.97+BV527))</f>
        <v>4.5098207082286699</v>
      </c>
      <c r="AG527" s="1">
        <f t="shared" ref="AG527:AG781" si="86">(AC527-BO527*(BT527+BU527)/1000)</f>
        <v>1.9785048103544116</v>
      </c>
      <c r="AH527" s="1">
        <f t="shared" ref="AH527:AH781" si="87">(-O527*44100)</f>
        <v>-70.192256106875718</v>
      </c>
      <c r="AI527" s="1">
        <f t="shared" ref="AI527:AI781" si="88">2*29.3*W527*0.92*(BV527-AB527)</f>
        <v>-107.97330477973388</v>
      </c>
      <c r="AJ527" s="1">
        <f t="shared" ref="AJ527:AJ781" si="89">2*0.95*0.0000000567*(((BV527+$B$7)+273)^4-(AB527+273)^4)</f>
        <v>-8.3217232250232129</v>
      </c>
      <c r="AK527" s="1">
        <f t="shared" ref="AK527:AK781" si="90">Z527+AJ527+AH527+AI527</f>
        <v>135.02582313836717</v>
      </c>
      <c r="AL527" s="1">
        <f t="shared" ref="AL527:AL781" si="91">BS527*AZ527*(BN527-BM527*(1000-AZ527*BP527)/(1000-AZ527*BO527))/(100*BG527)</f>
        <v>37.262239350727846</v>
      </c>
      <c r="AM527" s="1">
        <f t="shared" ref="AM527:AM781" si="92">1000*BS527*AZ527*(BO527-BP527)/(100*BG527*(1000-AZ527*BO527))</f>
        <v>1.572126761069421</v>
      </c>
      <c r="AN527" s="1">
        <f t="shared" ref="AN527:AN781" si="93">(AO527 - AP527 - BT527*1000/(8.314*(BV527+273.15)) * AR527/BS527 * AQ527) * BS527/(100*BG527) * (1000 - BP527)/1000</f>
        <v>6.9886831299062475</v>
      </c>
      <c r="AO527" s="1">
        <v>545.16254695910959</v>
      </c>
      <c r="AP527" s="1">
        <v>510.24183636363631</v>
      </c>
      <c r="AQ527" s="1">
        <v>5.0992920968459527</v>
      </c>
      <c r="AR527" s="1">
        <v>65.518535012621754</v>
      </c>
      <c r="AS527" s="1">
        <f t="shared" ref="AS527:AS781" si="94">(AU527 - AT527 + BT527*1000/(8.314*(BV527+273.15)) * AW527/BS527 * AV527) * BS527/(100*BG527) * 1000/(1000 - AU527)</f>
        <v>1.5916611362103339</v>
      </c>
      <c r="AT527" s="1">
        <v>25.322982792729579</v>
      </c>
      <c r="AU527" s="1">
        <v>27.180645454545459</v>
      </c>
      <c r="AV527" s="1">
        <v>-1.5922561998498009E-5</v>
      </c>
      <c r="AW527" s="1">
        <v>82.942590886382504</v>
      </c>
      <c r="AX527" s="1">
        <v>13</v>
      </c>
      <c r="AY527" s="1">
        <v>3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51997.062540082734</v>
      </c>
      <c r="BC527" s="1">
        <f t="shared" ref="BC527:BC781" si="98">$B$11*CB527+$C$11*CC527+$F$11*CN527*(1-CQ527)</f>
        <v>1999.9818749999999</v>
      </c>
      <c r="BD527" s="1">
        <f t="shared" ref="BD527:BD781" si="99">BC527*BE527</f>
        <v>1681.1847749999999</v>
      </c>
      <c r="BE527" s="1">
        <f t="shared" ref="BE527:BE781" si="100">($B$11*$D$9+$C$11*$D$9+$F$11*((DA527+CS527)/MAX(DA527+CS527+DB527, 0.1)*$I$9+DB527/MAX(DA527+CS527+DB527, 0.1)*$J$9))/($B$11+$C$11+$F$11)</f>
        <v>0.84060000543754931</v>
      </c>
      <c r="BF527" s="1">
        <f t="shared" ref="BF527:BF781" si="101">($B$11*$K$9+$C$11*$K$9+$F$11*((DA527+CS527)/MAX(DA527+CS527+DB527, 0.1)*$P$9+DB527/MAX(DA527+CS527+DB527, 0.1)*$Q$9))/($B$11+$C$11+$F$11)</f>
        <v>0.16075801049447011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1660405637.5</v>
      </c>
      <c r="BM527" s="1">
        <v>459.17293749999999</v>
      </c>
      <c r="BN527" s="1">
        <v>504.74112500000001</v>
      </c>
      <c r="BO527" s="1">
        <v>27.1798</v>
      </c>
      <c r="BP527" s="1">
        <v>25.3450375</v>
      </c>
      <c r="BQ527" s="1">
        <v>457.69343750000002</v>
      </c>
      <c r="BR527" s="1">
        <v>27.170581250000001</v>
      </c>
      <c r="BS527" s="1">
        <v>500.13993749999997</v>
      </c>
      <c r="BT527" s="1">
        <v>99.625318749999991</v>
      </c>
      <c r="BU527" s="1">
        <v>0.1000540375</v>
      </c>
      <c r="BV527" s="1">
        <v>30.99394375</v>
      </c>
      <c r="BW527" s="1">
        <v>31.679043750000002</v>
      </c>
      <c r="BX527" s="1">
        <v>999.9</v>
      </c>
      <c r="BY527" s="1">
        <v>0</v>
      </c>
      <c r="BZ527" s="1">
        <v>0</v>
      </c>
      <c r="CA527" s="1">
        <v>10002.030000000001</v>
      </c>
      <c r="CB527" s="1">
        <v>0</v>
      </c>
      <c r="CC527" s="1">
        <v>22.251374999999999</v>
      </c>
      <c r="CD527" s="1">
        <v>-45.568143749999997</v>
      </c>
      <c r="CE527" s="1">
        <v>472.00206250000002</v>
      </c>
      <c r="CF527" s="1">
        <v>517.86618750000002</v>
      </c>
      <c r="CG527" s="1">
        <v>1.8347562500000001</v>
      </c>
      <c r="CH527" s="1">
        <v>504.74112500000001</v>
      </c>
      <c r="CI527" s="1">
        <v>25.3450375</v>
      </c>
      <c r="CJ527" s="1">
        <v>2.7077968750000001</v>
      </c>
      <c r="CK527" s="1">
        <v>2.52500875</v>
      </c>
      <c r="CL527" s="1">
        <v>22.332506250000002</v>
      </c>
      <c r="CM527" s="1">
        <v>21.188593749999999</v>
      </c>
      <c r="CN527" s="1">
        <v>1999.9818749999999</v>
      </c>
      <c r="CO527" s="1">
        <v>0.98000068750000002</v>
      </c>
      <c r="CP527" s="1">
        <v>1.99996125E-2</v>
      </c>
      <c r="CQ527" s="1">
        <v>0</v>
      </c>
      <c r="CR527" s="1">
        <v>2.53525</v>
      </c>
      <c r="CS527" s="1">
        <v>0</v>
      </c>
      <c r="CT527" s="1">
        <v>26590.693749999999</v>
      </c>
      <c r="CU527" s="1">
        <v>17412.168750000001</v>
      </c>
      <c r="CV527" s="1">
        <v>42.061999999999998</v>
      </c>
      <c r="CW527" s="1">
        <v>43.175375000000003</v>
      </c>
      <c r="CX527" s="1">
        <v>42.0895625</v>
      </c>
      <c r="CY527" s="1">
        <v>41.558124999999997</v>
      </c>
      <c r="CZ527" s="1">
        <v>42.077749999999988</v>
      </c>
      <c r="DA527" s="1">
        <v>1959.9818749999999</v>
      </c>
      <c r="DB527" s="1">
        <v>40</v>
      </c>
      <c r="DC527" s="1">
        <v>0</v>
      </c>
      <c r="DD527" s="1">
        <v>1660405643.4000001</v>
      </c>
      <c r="DE527" s="1">
        <v>0</v>
      </c>
      <c r="DF527" s="1">
        <v>1660405346</v>
      </c>
      <c r="DG527" s="1" t="s">
        <v>1170</v>
      </c>
      <c r="DH527" s="1">
        <v>1660405346</v>
      </c>
      <c r="DI527" s="1">
        <v>1660405343.5</v>
      </c>
      <c r="DJ527" s="1">
        <v>14</v>
      </c>
      <c r="DK527" s="1">
        <v>0.109</v>
      </c>
      <c r="DL527" s="1">
        <v>-3.0000000000000001E-3</v>
      </c>
      <c r="DM527" s="1">
        <v>1.3660000000000001</v>
      </c>
      <c r="DN527" s="1">
        <v>1.4E-2</v>
      </c>
      <c r="DO527" s="1">
        <v>400</v>
      </c>
      <c r="DP527" s="1">
        <v>25</v>
      </c>
      <c r="DQ527" s="1">
        <v>0.44</v>
      </c>
      <c r="DR527" s="1">
        <v>0.08</v>
      </c>
      <c r="DS527" s="1">
        <v>6.1729277506704072</v>
      </c>
      <c r="DT527" s="1">
        <v>3.8274074479702911</v>
      </c>
      <c r="DU527" s="1">
        <v>0.30596155269881048</v>
      </c>
      <c r="DV527" s="1">
        <v>0</v>
      </c>
      <c r="DW527" s="1">
        <v>37.189781107344217</v>
      </c>
      <c r="DX527" s="1">
        <v>6.3335964953642021</v>
      </c>
      <c r="DY527" s="1">
        <v>0.45853641216140872</v>
      </c>
      <c r="DZ527" s="1">
        <v>0</v>
      </c>
      <c r="EA527" s="1">
        <v>-45.504980645161297</v>
      </c>
      <c r="EB527" s="1">
        <v>-8.2305967741935682</v>
      </c>
      <c r="EC527" s="1">
        <v>0.6153443952671388</v>
      </c>
      <c r="ED527" s="1">
        <v>0</v>
      </c>
      <c r="EE527" s="1">
        <v>312.25967020953419</v>
      </c>
      <c r="EF527" s="1">
        <v>225.24654483504989</v>
      </c>
      <c r="EG527" s="1">
        <v>16.34002866348488</v>
      </c>
      <c r="EH527" s="1">
        <v>0</v>
      </c>
      <c r="EI527" s="1">
        <v>1.8252185365853659</v>
      </c>
      <c r="EJ527" s="1">
        <v>0.2362028571428551</v>
      </c>
      <c r="EK527" s="1">
        <v>2.5056796708139931E-2</v>
      </c>
      <c r="EL527" s="1">
        <v>0</v>
      </c>
      <c r="EM527" s="1">
        <v>1.978784277692329</v>
      </c>
      <c r="EN527" s="1">
        <v>-6.7534633230045974E-3</v>
      </c>
      <c r="EO527" s="1">
        <v>1.191414844045449E-3</v>
      </c>
      <c r="EP527" s="1">
        <v>1</v>
      </c>
      <c r="EQ527" s="1">
        <v>1</v>
      </c>
      <c r="ER527" s="1">
        <v>6</v>
      </c>
      <c r="ES527" s="1" t="s">
        <v>433</v>
      </c>
      <c r="ET527" s="1">
        <v>2.9426199999999998</v>
      </c>
      <c r="EU527" s="1">
        <v>2.80132</v>
      </c>
      <c r="EV527" s="1">
        <v>0.10380300000000001</v>
      </c>
      <c r="EW527" s="1">
        <v>0.11078200000000001</v>
      </c>
      <c r="EX527" s="1">
        <v>0.117884</v>
      </c>
      <c r="EY527" s="1">
        <v>0.11222699999999999</v>
      </c>
      <c r="EZ527" s="1">
        <v>18365.3</v>
      </c>
      <c r="FA527" s="1">
        <v>19106.3</v>
      </c>
      <c r="FB527" s="1">
        <v>23831.1</v>
      </c>
      <c r="FC527" s="1">
        <v>25005.4</v>
      </c>
      <c r="FD527" s="1">
        <v>33648.300000000003</v>
      </c>
      <c r="FE527" s="1">
        <v>35447.5</v>
      </c>
      <c r="FF527" s="1">
        <v>43450.400000000001</v>
      </c>
      <c r="FG527" s="1">
        <v>46225.1</v>
      </c>
      <c r="FH527" s="1">
        <v>1.9264699999999999</v>
      </c>
      <c r="FI527" s="1">
        <v>1.8565799999999999</v>
      </c>
      <c r="FJ527" s="1">
        <v>0.118561</v>
      </c>
      <c r="FK527" s="1">
        <v>0</v>
      </c>
      <c r="FL527" s="1">
        <v>29.742899999999999</v>
      </c>
      <c r="FM527" s="1">
        <v>999.9</v>
      </c>
      <c r="FN527" s="1">
        <v>61.2</v>
      </c>
      <c r="FO527" s="1">
        <v>35.1</v>
      </c>
      <c r="FP527" s="1">
        <v>34.8902</v>
      </c>
      <c r="FQ527" s="1">
        <v>64.006699999999995</v>
      </c>
      <c r="FR527" s="1">
        <v>25.7332</v>
      </c>
      <c r="FS527" s="1">
        <v>1</v>
      </c>
      <c r="FT527" s="1">
        <v>0.38695400000000002</v>
      </c>
      <c r="FU527" s="1">
        <v>1.3898600000000001</v>
      </c>
      <c r="FV527" s="1">
        <v>20.3169</v>
      </c>
      <c r="FW527" s="1">
        <v>5.2111499999999999</v>
      </c>
      <c r="FX527" s="1">
        <v>11.907400000000001</v>
      </c>
      <c r="FY527" s="1">
        <v>5.0027499999999998</v>
      </c>
      <c r="FZ527" s="1">
        <v>3.2902999999999998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1.8595999999999999</v>
      </c>
      <c r="GF527" s="1">
        <v>1.85459</v>
      </c>
      <c r="GG527" s="1">
        <v>1.8577600000000001</v>
      </c>
      <c r="GH527" s="1">
        <v>1.85623</v>
      </c>
      <c r="GI527" s="1">
        <v>1.85501</v>
      </c>
      <c r="GJ527" s="1">
        <v>1.8546899999999999</v>
      </c>
      <c r="GK527" s="1">
        <v>1.8533299999999999</v>
      </c>
      <c r="GL527" s="1">
        <v>1.85642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1.5529999999999999</v>
      </c>
      <c r="HA527" s="1">
        <v>9.2999999999999992E-3</v>
      </c>
      <c r="HB527" s="1">
        <v>0.41309066869031658</v>
      </c>
      <c r="HC527" s="1">
        <v>2.8098669343081611E-3</v>
      </c>
      <c r="HD527" s="1">
        <v>-1.127031966113555E-6</v>
      </c>
      <c r="HE527" s="1">
        <v>1.768598670541231E-10</v>
      </c>
      <c r="HF527" s="1">
        <v>-7.0735416739826806E-2</v>
      </c>
      <c r="HG527" s="1">
        <v>1.081145868756639E-2</v>
      </c>
      <c r="HH527" s="1">
        <v>-3.689364805754238E-4</v>
      </c>
      <c r="HI527" s="1">
        <v>2.919854880483278E-6</v>
      </c>
      <c r="HJ527" s="1">
        <v>2</v>
      </c>
      <c r="HK527" s="1">
        <v>2136</v>
      </c>
      <c r="HL527" s="1">
        <v>3</v>
      </c>
      <c r="HM527" s="1">
        <v>30</v>
      </c>
      <c r="HN527" s="1">
        <v>5</v>
      </c>
      <c r="HO527" s="1">
        <v>5</v>
      </c>
      <c r="HP527" s="1">
        <v>1.3513200000000001</v>
      </c>
      <c r="HQ527" s="1">
        <v>2.32056</v>
      </c>
      <c r="HR527" s="1">
        <v>1.4978</v>
      </c>
      <c r="HS527" s="1">
        <v>2.2997999999999998</v>
      </c>
      <c r="HT527" s="1">
        <v>1.5478499999999999</v>
      </c>
      <c r="HU527" s="1">
        <v>2.2656200000000002</v>
      </c>
      <c r="HV527" s="1">
        <v>38.207999999999998</v>
      </c>
      <c r="HW527" s="1">
        <v>14.298400000000001</v>
      </c>
      <c r="HX527" s="1">
        <v>18</v>
      </c>
      <c r="HY527" s="1">
        <v>478.65300000000002</v>
      </c>
      <c r="HZ527" s="1">
        <v>496.09100000000001</v>
      </c>
      <c r="IA527" s="1">
        <v>27.687899999999999</v>
      </c>
      <c r="IB527" s="1">
        <v>31.978400000000001</v>
      </c>
      <c r="IC527" s="1">
        <v>30.000499999999999</v>
      </c>
      <c r="ID527" s="1">
        <v>31.755600000000001</v>
      </c>
      <c r="IE527" s="1">
        <v>31.851199999999999</v>
      </c>
      <c r="IF527" s="1">
        <v>27.251999999999999</v>
      </c>
      <c r="IG527" s="1">
        <v>30.0852</v>
      </c>
      <c r="IH527" s="1">
        <v>0</v>
      </c>
      <c r="II527" s="1">
        <v>27.672699999999999</v>
      </c>
      <c r="IJ527" s="1">
        <v>582.85699999999997</v>
      </c>
      <c r="IK527" s="1">
        <v>25.262</v>
      </c>
      <c r="IL527" s="1">
        <v>100.47499999999999</v>
      </c>
      <c r="IM527" s="1">
        <v>100.181</v>
      </c>
      <c r="IN527" s="1" t="s">
        <v>361</v>
      </c>
    </row>
    <row r="528" spans="1:248" ht="15.75" customHeight="1" x14ac:dyDescent="0.3">
      <c r="A528" s="1">
        <v>512</v>
      </c>
      <c r="B528" s="1">
        <v>1660405646.5</v>
      </c>
      <c r="C528" s="1">
        <v>5922.4000000953674</v>
      </c>
      <c r="D528" s="1" t="s">
        <v>1377</v>
      </c>
      <c r="E528" s="1" t="s">
        <v>1378</v>
      </c>
      <c r="F528" s="1">
        <v>1</v>
      </c>
      <c r="G528" s="1" t="s">
        <v>349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1169</v>
      </c>
      <c r="M528" s="1" t="s">
        <v>354</v>
      </c>
      <c r="N528" s="1">
        <v>1660405639</v>
      </c>
      <c r="O528" s="1">
        <f t="shared" si="68"/>
        <v>1.5912353544204304E-3</v>
      </c>
      <c r="P528" s="1">
        <f t="shared" si="69"/>
        <v>1.5912353544204303</v>
      </c>
      <c r="Q528" s="1">
        <f t="shared" si="70"/>
        <v>6.969925202916162</v>
      </c>
      <c r="R528" s="1">
        <f t="shared" si="71"/>
        <v>466.59419999999989</v>
      </c>
      <c r="S528" s="1">
        <f t="shared" si="72"/>
        <v>309.75970139168044</v>
      </c>
      <c r="T528" s="1">
        <f t="shared" si="73"/>
        <v>30.89086749397072</v>
      </c>
      <c r="U528" s="1">
        <f t="shared" si="74"/>
        <v>46.531229016875557</v>
      </c>
      <c r="V528" s="1">
        <f t="shared" si="75"/>
        <v>7.8393932790894544E-2</v>
      </c>
      <c r="W528" s="1">
        <f t="shared" si="76"/>
        <v>2.9234556126285471</v>
      </c>
      <c r="X528" s="1">
        <f t="shared" si="77"/>
        <v>7.7244537476645656E-2</v>
      </c>
      <c r="Y528" s="1">
        <f t="shared" si="78"/>
        <v>4.8379700626862018E-2</v>
      </c>
      <c r="Z528" s="1">
        <f t="shared" si="79"/>
        <v>321.51174399999996</v>
      </c>
      <c r="AA528" s="1">
        <f t="shared" si="80"/>
        <v>32.475821448706199</v>
      </c>
      <c r="AB528" s="1">
        <f t="shared" si="81"/>
        <v>31.67822</v>
      </c>
      <c r="AC528" s="1">
        <f t="shared" si="82"/>
        <v>4.688801362808583</v>
      </c>
      <c r="AD528" s="1">
        <f t="shared" si="83"/>
        <v>60.102910961729791</v>
      </c>
      <c r="AE528" s="1">
        <f t="shared" si="84"/>
        <v>2.7106782301902652</v>
      </c>
      <c r="AF528" s="1">
        <f t="shared" si="85"/>
        <v>4.5100614709265496</v>
      </c>
      <c r="AG528" s="1">
        <f t="shared" si="86"/>
        <v>1.9781231326183177</v>
      </c>
      <c r="AH528" s="1">
        <f t="shared" si="87"/>
        <v>-70.173479129940986</v>
      </c>
      <c r="AI528" s="1">
        <f t="shared" si="88"/>
        <v>-107.70076570408078</v>
      </c>
      <c r="AJ528" s="1">
        <f t="shared" si="89"/>
        <v>-8.300349532524951</v>
      </c>
      <c r="AK528" s="1">
        <f t="shared" si="90"/>
        <v>135.33714963345329</v>
      </c>
      <c r="AL528" s="1">
        <f t="shared" si="91"/>
        <v>37.408892103185657</v>
      </c>
      <c r="AM528" s="1">
        <f t="shared" si="92"/>
        <v>1.5770236767074799</v>
      </c>
      <c r="AN528" s="1">
        <f t="shared" si="93"/>
        <v>6.969925202916162</v>
      </c>
      <c r="AO528" s="1">
        <v>550.34075280043044</v>
      </c>
      <c r="AP528" s="1">
        <v>515.38172121212096</v>
      </c>
      <c r="AQ528" s="1">
        <v>5.1111972024687446</v>
      </c>
      <c r="AR528" s="1">
        <v>65.518535012621754</v>
      </c>
      <c r="AS528" s="1">
        <f t="shared" si="94"/>
        <v>1.5912353544204303</v>
      </c>
      <c r="AT528" s="1">
        <v>25.32219666216427</v>
      </c>
      <c r="AU528" s="1">
        <v>27.17925151515151</v>
      </c>
      <c r="AV528" s="1">
        <v>2.3312934624566721E-6</v>
      </c>
      <c r="AW528" s="1">
        <v>82.942590886382504</v>
      </c>
      <c r="AX528" s="1">
        <v>13</v>
      </c>
      <c r="AY528" s="1">
        <v>3</v>
      </c>
      <c r="AZ528" s="1">
        <f t="shared" si="95"/>
        <v>1</v>
      </c>
      <c r="BA528" s="1">
        <f t="shared" si="96"/>
        <v>0</v>
      </c>
      <c r="BB528" s="1">
        <f t="shared" si="97"/>
        <v>52000.640095431794</v>
      </c>
      <c r="BC528" s="1">
        <f t="shared" si="98"/>
        <v>1999.9733333333329</v>
      </c>
      <c r="BD528" s="1">
        <f t="shared" si="99"/>
        <v>1681.1775999999998</v>
      </c>
      <c r="BE528" s="1">
        <f t="shared" si="100"/>
        <v>0.8406000080001067</v>
      </c>
      <c r="BF528" s="1">
        <f t="shared" si="101"/>
        <v>0.16075801544020588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1660405639</v>
      </c>
      <c r="BM528" s="1">
        <v>466.59419999999989</v>
      </c>
      <c r="BN528" s="1">
        <v>512.35519999999997</v>
      </c>
      <c r="BO528" s="1">
        <v>27.181460000000001</v>
      </c>
      <c r="BP528" s="1">
        <v>25.340979999999998</v>
      </c>
      <c r="BQ528" s="1">
        <v>465.10073333333332</v>
      </c>
      <c r="BR528" s="1">
        <v>27.172246666666659</v>
      </c>
      <c r="BS528" s="1">
        <v>500.13839999999999</v>
      </c>
      <c r="BT528" s="1">
        <v>99.625219999999999</v>
      </c>
      <c r="BU528" s="1">
        <v>0.10004237333333341</v>
      </c>
      <c r="BV528" s="1">
        <v>30.994879999999998</v>
      </c>
      <c r="BW528" s="1">
        <v>31.67822</v>
      </c>
      <c r="BX528" s="1">
        <v>999.89999999999986</v>
      </c>
      <c r="BY528" s="1">
        <v>0</v>
      </c>
      <c r="BZ528" s="1">
        <v>0</v>
      </c>
      <c r="CA528" s="1">
        <v>10002.790000000001</v>
      </c>
      <c r="CB528" s="1">
        <v>0</v>
      </c>
      <c r="CC528" s="1">
        <v>22.216159999999999</v>
      </c>
      <c r="CD528" s="1">
        <v>-45.760933333333341</v>
      </c>
      <c r="CE528" s="1">
        <v>479.63146666666671</v>
      </c>
      <c r="CF528" s="1">
        <v>525.67613333333327</v>
      </c>
      <c r="CG528" s="1">
        <v>1.840476</v>
      </c>
      <c r="CH528" s="1">
        <v>512.35519999999997</v>
      </c>
      <c r="CI528" s="1">
        <v>25.340979999999998</v>
      </c>
      <c r="CJ528" s="1">
        <v>2.7079593333333341</v>
      </c>
      <c r="CK528" s="1">
        <v>2.524601333333333</v>
      </c>
      <c r="CL528" s="1">
        <v>22.33349333333333</v>
      </c>
      <c r="CM528" s="1">
        <v>21.185966666666669</v>
      </c>
      <c r="CN528" s="1">
        <v>1999.9733333333329</v>
      </c>
      <c r="CO528" s="1">
        <v>0.98000080000000023</v>
      </c>
      <c r="CP528" s="1">
        <v>1.99995E-2</v>
      </c>
      <c r="CQ528" s="1">
        <v>0</v>
      </c>
      <c r="CR528" s="1">
        <v>2.6583999999999999</v>
      </c>
      <c r="CS528" s="1">
        <v>0</v>
      </c>
      <c r="CT528" s="1">
        <v>26607.18</v>
      </c>
      <c r="CU528" s="1">
        <v>17412.093333333331</v>
      </c>
      <c r="CV528" s="1">
        <v>42.061999999999998</v>
      </c>
      <c r="CW528" s="1">
        <v>43.174600000000012</v>
      </c>
      <c r="CX528" s="1">
        <v>42.095599999999997</v>
      </c>
      <c r="CY528" s="1">
        <v>41.557866666666669</v>
      </c>
      <c r="CZ528" s="1">
        <v>42.074599999999997</v>
      </c>
      <c r="DA528" s="1">
        <v>1959.9733333333329</v>
      </c>
      <c r="DB528" s="1">
        <v>40</v>
      </c>
      <c r="DC528" s="1">
        <v>0</v>
      </c>
      <c r="DD528" s="1">
        <v>1660405644.5999999</v>
      </c>
      <c r="DE528" s="1">
        <v>0</v>
      </c>
      <c r="DF528" s="1">
        <v>1660405346</v>
      </c>
      <c r="DG528" s="1" t="s">
        <v>1170</v>
      </c>
      <c r="DH528" s="1">
        <v>1660405346</v>
      </c>
      <c r="DI528" s="1">
        <v>1660405343.5</v>
      </c>
      <c r="DJ528" s="1">
        <v>14</v>
      </c>
      <c r="DK528" s="1">
        <v>0.109</v>
      </c>
      <c r="DL528" s="1">
        <v>-3.0000000000000001E-3</v>
      </c>
      <c r="DM528" s="1">
        <v>1.3660000000000001</v>
      </c>
      <c r="DN528" s="1">
        <v>1.4E-2</v>
      </c>
      <c r="DO528" s="1">
        <v>400</v>
      </c>
      <c r="DP528" s="1">
        <v>25</v>
      </c>
      <c r="DQ528" s="1">
        <v>0.44</v>
      </c>
      <c r="DR528" s="1">
        <v>0.08</v>
      </c>
      <c r="DS528" s="1">
        <v>6.3104710196910521</v>
      </c>
      <c r="DT528" s="1">
        <v>4.2300788922807762</v>
      </c>
      <c r="DU528" s="1">
        <v>0.33331873393389733</v>
      </c>
      <c r="DV528" s="1">
        <v>0</v>
      </c>
      <c r="DW528" s="1">
        <v>37.312589066332293</v>
      </c>
      <c r="DX528" s="1">
        <v>6.1740923388202038</v>
      </c>
      <c r="DY528" s="1">
        <v>0.46240532234893539</v>
      </c>
      <c r="DZ528" s="1">
        <v>0</v>
      </c>
      <c r="EA528" s="1">
        <v>-45.731036666666682</v>
      </c>
      <c r="EB528" s="1">
        <v>-8.0175724137930917</v>
      </c>
      <c r="EC528" s="1">
        <v>0.58123609516462571</v>
      </c>
      <c r="ED528" s="1">
        <v>0</v>
      </c>
      <c r="EE528" s="1">
        <v>316.42955023431261</v>
      </c>
      <c r="EF528" s="1">
        <v>218.32131626413721</v>
      </c>
      <c r="EG528" s="1">
        <v>16.40223802159116</v>
      </c>
      <c r="EH528" s="1">
        <v>0</v>
      </c>
      <c r="EI528" s="1">
        <v>1.8299479999999999</v>
      </c>
      <c r="EJ528" s="1">
        <v>0.24448232645403531</v>
      </c>
      <c r="EK528" s="1">
        <v>2.5152227654822151E-2</v>
      </c>
      <c r="EL528" s="1">
        <v>0</v>
      </c>
      <c r="EM528" s="1">
        <v>1.978362945679158</v>
      </c>
      <c r="EN528" s="1">
        <v>-7.1846608107588601E-3</v>
      </c>
      <c r="EO528" s="1">
        <v>1.179687790935226E-3</v>
      </c>
      <c r="EP528" s="1">
        <v>1</v>
      </c>
      <c r="EQ528" s="1">
        <v>1</v>
      </c>
      <c r="ER528" s="1">
        <v>6</v>
      </c>
      <c r="ES528" s="1" t="s">
        <v>433</v>
      </c>
      <c r="ET528" s="1">
        <v>2.94258</v>
      </c>
      <c r="EU528" s="1">
        <v>2.8012700000000001</v>
      </c>
      <c r="EV528" s="1">
        <v>0.10456</v>
      </c>
      <c r="EW528" s="1">
        <v>0.111526</v>
      </c>
      <c r="EX528" s="1">
        <v>0.117878</v>
      </c>
      <c r="EY528" s="1">
        <v>0.11222799999999999</v>
      </c>
      <c r="EZ528" s="1">
        <v>18349.599999999999</v>
      </c>
      <c r="FA528" s="1">
        <v>19090.2</v>
      </c>
      <c r="FB528" s="1">
        <v>23831</v>
      </c>
      <c r="FC528" s="1">
        <v>25005.200000000001</v>
      </c>
      <c r="FD528" s="1">
        <v>33648.300000000003</v>
      </c>
      <c r="FE528" s="1">
        <v>35447.300000000003</v>
      </c>
      <c r="FF528" s="1">
        <v>43450.1</v>
      </c>
      <c r="FG528" s="1">
        <v>46224.800000000003</v>
      </c>
      <c r="FH528" s="1">
        <v>1.92652</v>
      </c>
      <c r="FI528" s="1">
        <v>1.8564799999999999</v>
      </c>
      <c r="FJ528" s="1">
        <v>0.118546</v>
      </c>
      <c r="FK528" s="1">
        <v>0</v>
      </c>
      <c r="FL528" s="1">
        <v>29.742899999999999</v>
      </c>
      <c r="FM528" s="1">
        <v>999.9</v>
      </c>
      <c r="FN528" s="1">
        <v>61.2</v>
      </c>
      <c r="FO528" s="1">
        <v>35.1</v>
      </c>
      <c r="FP528" s="1">
        <v>34.892200000000003</v>
      </c>
      <c r="FQ528" s="1">
        <v>63.8767</v>
      </c>
      <c r="FR528" s="1">
        <v>25.9816</v>
      </c>
      <c r="FS528" s="1">
        <v>1</v>
      </c>
      <c r="FT528" s="1">
        <v>0.38711099999999998</v>
      </c>
      <c r="FU528" s="1">
        <v>1.4029</v>
      </c>
      <c r="FV528" s="1">
        <v>20.316800000000001</v>
      </c>
      <c r="FW528" s="1">
        <v>5.2117500000000003</v>
      </c>
      <c r="FX528" s="1">
        <v>11.9078</v>
      </c>
      <c r="FY528" s="1">
        <v>5.0030000000000001</v>
      </c>
      <c r="FZ528" s="1">
        <v>3.2904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1.8595999999999999</v>
      </c>
      <c r="GF528" s="1">
        <v>1.8546</v>
      </c>
      <c r="GG528" s="1">
        <v>1.8577699999999999</v>
      </c>
      <c r="GH528" s="1">
        <v>1.85623</v>
      </c>
      <c r="GI528" s="1">
        <v>1.85501</v>
      </c>
      <c r="GJ528" s="1">
        <v>1.8547100000000001</v>
      </c>
      <c r="GK528" s="1">
        <v>1.85334</v>
      </c>
      <c r="GL528" s="1">
        <v>1.8564400000000001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1.5629999999999999</v>
      </c>
      <c r="HA528" s="1">
        <v>9.1999999999999998E-3</v>
      </c>
      <c r="HB528" s="1">
        <v>0.41309066869031658</v>
      </c>
      <c r="HC528" s="1">
        <v>2.8098669343081611E-3</v>
      </c>
      <c r="HD528" s="1">
        <v>-1.127031966113555E-6</v>
      </c>
      <c r="HE528" s="1">
        <v>1.768598670541231E-10</v>
      </c>
      <c r="HF528" s="1">
        <v>-7.0735416739826806E-2</v>
      </c>
      <c r="HG528" s="1">
        <v>1.081145868756639E-2</v>
      </c>
      <c r="HH528" s="1">
        <v>-3.689364805754238E-4</v>
      </c>
      <c r="HI528" s="1">
        <v>2.919854880483278E-6</v>
      </c>
      <c r="HJ528" s="1">
        <v>2</v>
      </c>
      <c r="HK528" s="1">
        <v>2136</v>
      </c>
      <c r="HL528" s="1">
        <v>3</v>
      </c>
      <c r="HM528" s="1">
        <v>30</v>
      </c>
      <c r="HN528" s="1">
        <v>5</v>
      </c>
      <c r="HO528" s="1">
        <v>5</v>
      </c>
      <c r="HP528" s="1">
        <v>1.3647499999999999</v>
      </c>
      <c r="HQ528" s="1">
        <v>2.3034699999999999</v>
      </c>
      <c r="HR528" s="1">
        <v>1.4978</v>
      </c>
      <c r="HS528" s="1">
        <v>2.3010299999999999</v>
      </c>
      <c r="HT528" s="1">
        <v>1.5478499999999999</v>
      </c>
      <c r="HU528" s="1">
        <v>2.3303199999999999</v>
      </c>
      <c r="HV528" s="1">
        <v>38.207999999999998</v>
      </c>
      <c r="HW528" s="1">
        <v>14.2896</v>
      </c>
      <c r="HX528" s="1">
        <v>18</v>
      </c>
      <c r="HY528" s="1">
        <v>478.68799999999999</v>
      </c>
      <c r="HZ528" s="1">
        <v>496.03</v>
      </c>
      <c r="IA528" s="1">
        <v>27.6875</v>
      </c>
      <c r="IB528" s="1">
        <v>31.978899999999999</v>
      </c>
      <c r="IC528" s="1">
        <v>30.000499999999999</v>
      </c>
      <c r="ID528" s="1">
        <v>31.756399999999999</v>
      </c>
      <c r="IE528" s="1">
        <v>31.8521</v>
      </c>
      <c r="IF528" s="1">
        <v>27.396799999999999</v>
      </c>
      <c r="IG528" s="1">
        <v>30.0852</v>
      </c>
      <c r="IH528" s="1">
        <v>0</v>
      </c>
      <c r="II528" s="1">
        <v>27.672699999999999</v>
      </c>
      <c r="IJ528" s="1">
        <v>582.85699999999997</v>
      </c>
      <c r="IK528" s="1">
        <v>25.261399999999998</v>
      </c>
      <c r="IL528" s="1">
        <v>100.474</v>
      </c>
      <c r="IM528" s="1">
        <v>100.18</v>
      </c>
      <c r="IN528" s="1" t="s">
        <v>361</v>
      </c>
    </row>
    <row r="529" spans="1:248" ht="15.75" customHeight="1" x14ac:dyDescent="0.3">
      <c r="A529" s="1">
        <v>513</v>
      </c>
      <c r="B529" s="1">
        <v>1660405647.5</v>
      </c>
      <c r="C529" s="1">
        <v>5923.4000000953674</v>
      </c>
      <c r="D529" s="1" t="s">
        <v>1379</v>
      </c>
      <c r="E529" s="1" t="s">
        <v>1380</v>
      </c>
      <c r="F529" s="1">
        <v>1</v>
      </c>
      <c r="G529" s="1" t="s">
        <v>349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1169</v>
      </c>
      <c r="M529" s="1" t="s">
        <v>354</v>
      </c>
      <c r="N529" s="1">
        <v>1660405639.5</v>
      </c>
      <c r="O529" s="1">
        <f t="shared" si="68"/>
        <v>1.5884351701408394E-3</v>
      </c>
      <c r="P529" s="1">
        <f t="shared" si="69"/>
        <v>1.5884351701408395</v>
      </c>
      <c r="Q529" s="1">
        <f t="shared" si="70"/>
        <v>6.8811071107078208</v>
      </c>
      <c r="R529" s="1">
        <f t="shared" si="71"/>
        <v>469.08168749999999</v>
      </c>
      <c r="S529" s="1">
        <f t="shared" si="72"/>
        <v>313.73658625268502</v>
      </c>
      <c r="T529" s="1">
        <f t="shared" si="73"/>
        <v>31.287457725583867</v>
      </c>
      <c r="U529" s="1">
        <f t="shared" si="74"/>
        <v>46.779285906047846</v>
      </c>
      <c r="V529" s="1">
        <f t="shared" si="75"/>
        <v>7.8259645187324464E-2</v>
      </c>
      <c r="W529" s="1">
        <f t="shared" si="76"/>
        <v>2.9233973417674806</v>
      </c>
      <c r="X529" s="1">
        <f t="shared" si="77"/>
        <v>7.7114130798695543E-2</v>
      </c>
      <c r="Y529" s="1">
        <f t="shared" si="78"/>
        <v>4.8297854836708953E-2</v>
      </c>
      <c r="Z529" s="1">
        <f t="shared" si="79"/>
        <v>321.51300750000001</v>
      </c>
      <c r="AA529" s="1">
        <f t="shared" si="80"/>
        <v>32.476703815071545</v>
      </c>
      <c r="AB529" s="1">
        <f t="shared" si="81"/>
        <v>31.677568749999999</v>
      </c>
      <c r="AC529" s="1">
        <f t="shared" si="82"/>
        <v>4.6886281229147864</v>
      </c>
      <c r="AD529" s="1">
        <f t="shared" si="83"/>
        <v>60.101761936908183</v>
      </c>
      <c r="AE529" s="1">
        <f t="shared" si="84"/>
        <v>2.7106449556156713</v>
      </c>
      <c r="AF529" s="1">
        <f t="shared" si="85"/>
        <v>4.5100923305063345</v>
      </c>
      <c r="AG529" s="1">
        <f t="shared" si="86"/>
        <v>1.9779831672991151</v>
      </c>
      <c r="AH529" s="1">
        <f t="shared" si="87"/>
        <v>-70.049991003211019</v>
      </c>
      <c r="AI529" s="1">
        <f t="shared" si="88"/>
        <v>-107.57706521257101</v>
      </c>
      <c r="AJ529" s="1">
        <f t="shared" si="89"/>
        <v>-8.2909596309165003</v>
      </c>
      <c r="AK529" s="1">
        <f t="shared" si="90"/>
        <v>135.59499165330146</v>
      </c>
      <c r="AL529" s="1">
        <f t="shared" si="91"/>
        <v>37.453462840706649</v>
      </c>
      <c r="AM529" s="1">
        <f t="shared" si="92"/>
        <v>1.5776747271889047</v>
      </c>
      <c r="AN529" s="1">
        <f t="shared" si="93"/>
        <v>6.8811071107078208</v>
      </c>
      <c r="AO529" s="1">
        <v>555.49119152364017</v>
      </c>
      <c r="AP529" s="1">
        <v>520.53978787878771</v>
      </c>
      <c r="AQ529" s="1">
        <v>5.1308934934506398</v>
      </c>
      <c r="AR529" s="1">
        <v>65.518535012621754</v>
      </c>
      <c r="AS529" s="1">
        <f t="shared" si="94"/>
        <v>1.5884351701408395</v>
      </c>
      <c r="AT529" s="1">
        <v>25.322545472814291</v>
      </c>
      <c r="AU529" s="1">
        <v>27.176301212121189</v>
      </c>
      <c r="AV529" s="1">
        <v>8.466060568354985E-6</v>
      </c>
      <c r="AW529" s="1">
        <v>82.942590886382504</v>
      </c>
      <c r="AX529" s="1">
        <v>13</v>
      </c>
      <c r="AY529" s="1">
        <v>3</v>
      </c>
      <c r="AZ529" s="1">
        <f t="shared" si="95"/>
        <v>1</v>
      </c>
      <c r="BA529" s="1">
        <f t="shared" si="96"/>
        <v>0</v>
      </c>
      <c r="BB529" s="1">
        <f t="shared" si="97"/>
        <v>51998.960697814829</v>
      </c>
      <c r="BC529" s="1">
        <f t="shared" si="98"/>
        <v>1999.98125</v>
      </c>
      <c r="BD529" s="1">
        <f t="shared" si="99"/>
        <v>1681.1842499999998</v>
      </c>
      <c r="BE529" s="1">
        <f t="shared" si="100"/>
        <v>0.84060000562505266</v>
      </c>
      <c r="BF529" s="1">
        <f t="shared" si="101"/>
        <v>0.16075801085635177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1660405639.5</v>
      </c>
      <c r="BM529" s="1">
        <v>469.08168749999999</v>
      </c>
      <c r="BN529" s="1">
        <v>514.90131250000002</v>
      </c>
      <c r="BO529" s="1">
        <v>27.18113125</v>
      </c>
      <c r="BP529" s="1">
        <v>25.3398875</v>
      </c>
      <c r="BQ529" s="1">
        <v>467.58362499999998</v>
      </c>
      <c r="BR529" s="1">
        <v>27.17191875</v>
      </c>
      <c r="BS529" s="1">
        <v>500.13749999999999</v>
      </c>
      <c r="BT529" s="1">
        <v>99.625200000000007</v>
      </c>
      <c r="BU529" s="1">
        <v>0.10004435</v>
      </c>
      <c r="BV529" s="1">
        <v>30.995000000000001</v>
      </c>
      <c r="BW529" s="1">
        <v>31.677568749999999</v>
      </c>
      <c r="BX529" s="1">
        <v>999.9</v>
      </c>
      <c r="BY529" s="1">
        <v>0</v>
      </c>
      <c r="BZ529" s="1">
        <v>0</v>
      </c>
      <c r="CA529" s="1">
        <v>10002.459375</v>
      </c>
      <c r="CB529" s="1">
        <v>0</v>
      </c>
      <c r="CC529" s="1">
        <v>22.194712500000001</v>
      </c>
      <c r="CD529" s="1">
        <v>-45.819575</v>
      </c>
      <c r="CE529" s="1">
        <v>482.18824999999998</v>
      </c>
      <c r="CF529" s="1">
        <v>528.28781250000009</v>
      </c>
      <c r="CG529" s="1">
        <v>1.841240625</v>
      </c>
      <c r="CH529" s="1">
        <v>514.90131250000002</v>
      </c>
      <c r="CI529" s="1">
        <v>25.3398875</v>
      </c>
      <c r="CJ529" s="1">
        <v>2.7079256250000001</v>
      </c>
      <c r="CK529" s="1">
        <v>2.5244918749999998</v>
      </c>
      <c r="CL529" s="1">
        <v>22.333287500000001</v>
      </c>
      <c r="CM529" s="1">
        <v>21.1852625</v>
      </c>
      <c r="CN529" s="1">
        <v>1999.98125</v>
      </c>
      <c r="CO529" s="1">
        <v>0.98000087499999999</v>
      </c>
      <c r="CP529" s="1">
        <v>1.9999425000000001E-2</v>
      </c>
      <c r="CQ529" s="1">
        <v>0</v>
      </c>
      <c r="CR529" s="1">
        <v>2.6581250000000001</v>
      </c>
      <c r="CS529" s="1">
        <v>0</v>
      </c>
      <c r="CT529" s="1">
        <v>26612.75</v>
      </c>
      <c r="CU529" s="1">
        <v>17412.162499999999</v>
      </c>
      <c r="CV529" s="1">
        <v>42.061999999999998</v>
      </c>
      <c r="CW529" s="1">
        <v>43.175375000000003</v>
      </c>
      <c r="CX529" s="1">
        <v>42.097437499999998</v>
      </c>
      <c r="CY529" s="1">
        <v>41.558124999999997</v>
      </c>
      <c r="CZ529" s="1">
        <v>42.073812500000003</v>
      </c>
      <c r="DA529" s="1">
        <v>1959.98125</v>
      </c>
      <c r="DB529" s="1">
        <v>40</v>
      </c>
      <c r="DC529" s="1">
        <v>0</v>
      </c>
      <c r="DD529" s="1">
        <v>1660405645.8</v>
      </c>
      <c r="DE529" s="1">
        <v>0</v>
      </c>
      <c r="DF529" s="1">
        <v>1660405346</v>
      </c>
      <c r="DG529" s="1" t="s">
        <v>1170</v>
      </c>
      <c r="DH529" s="1">
        <v>1660405346</v>
      </c>
      <c r="DI529" s="1">
        <v>1660405343.5</v>
      </c>
      <c r="DJ529" s="1">
        <v>14</v>
      </c>
      <c r="DK529" s="1">
        <v>0.109</v>
      </c>
      <c r="DL529" s="1">
        <v>-3.0000000000000001E-3</v>
      </c>
      <c r="DM529" s="1">
        <v>1.3660000000000001</v>
      </c>
      <c r="DN529" s="1">
        <v>1.4E-2</v>
      </c>
      <c r="DO529" s="1">
        <v>400</v>
      </c>
      <c r="DP529" s="1">
        <v>25</v>
      </c>
      <c r="DQ529" s="1">
        <v>0.44</v>
      </c>
      <c r="DR529" s="1">
        <v>0.08</v>
      </c>
      <c r="DS529" s="1">
        <v>6.3104710196910521</v>
      </c>
      <c r="DT529" s="1">
        <v>4.2300788922807762</v>
      </c>
      <c r="DU529" s="1">
        <v>0.33331873393389733</v>
      </c>
      <c r="DV529" s="1">
        <v>0</v>
      </c>
      <c r="DW529" s="1">
        <v>37.312589066332293</v>
      </c>
      <c r="DX529" s="1">
        <v>6.1740923388202038</v>
      </c>
      <c r="DY529" s="1">
        <v>0.46240532234893539</v>
      </c>
      <c r="DZ529" s="1">
        <v>0</v>
      </c>
      <c r="EA529" s="1">
        <v>-45.731036666666682</v>
      </c>
      <c r="EB529" s="1">
        <v>-8.0175724137930917</v>
      </c>
      <c r="EC529" s="1">
        <v>0.58123609516462571</v>
      </c>
      <c r="ED529" s="1">
        <v>0</v>
      </c>
      <c r="EE529" s="1">
        <v>316.42955023431261</v>
      </c>
      <c r="EF529" s="1">
        <v>218.32131626413721</v>
      </c>
      <c r="EG529" s="1">
        <v>16.40223802159116</v>
      </c>
      <c r="EH529" s="1">
        <v>0</v>
      </c>
      <c r="EI529" s="1">
        <v>1.8299479999999999</v>
      </c>
      <c r="EJ529" s="1">
        <v>0.24448232645403531</v>
      </c>
      <c r="EK529" s="1">
        <v>2.5152227654822151E-2</v>
      </c>
      <c r="EL529" s="1">
        <v>0</v>
      </c>
      <c r="EM529" s="1">
        <v>1.978362945679158</v>
      </c>
      <c r="EN529" s="1">
        <v>-7.1846608107588601E-3</v>
      </c>
      <c r="EO529" s="1">
        <v>1.179687790935226E-3</v>
      </c>
      <c r="EP529" s="1">
        <v>1</v>
      </c>
      <c r="EQ529" s="1">
        <v>1</v>
      </c>
      <c r="ER529" s="1">
        <v>6</v>
      </c>
      <c r="ES529" s="1" t="s">
        <v>433</v>
      </c>
      <c r="ET529" s="1">
        <v>2.9427099999999999</v>
      </c>
      <c r="EU529" s="1">
        <v>2.8012899999999998</v>
      </c>
      <c r="EV529" s="1">
        <v>0.10532</v>
      </c>
      <c r="EW529" s="1">
        <v>0.11226800000000001</v>
      </c>
      <c r="EX529" s="1">
        <v>0.117868</v>
      </c>
      <c r="EY529" s="1">
        <v>0.11222600000000001</v>
      </c>
      <c r="EZ529" s="1">
        <v>18334</v>
      </c>
      <c r="FA529" s="1">
        <v>19074.2</v>
      </c>
      <c r="FB529" s="1">
        <v>23830.9</v>
      </c>
      <c r="FC529" s="1">
        <v>25005.200000000001</v>
      </c>
      <c r="FD529" s="1">
        <v>33648.5</v>
      </c>
      <c r="FE529" s="1">
        <v>35447.300000000003</v>
      </c>
      <c r="FF529" s="1">
        <v>43449.8</v>
      </c>
      <c r="FG529" s="1">
        <v>46224.7</v>
      </c>
      <c r="FH529" s="1">
        <v>1.9264699999999999</v>
      </c>
      <c r="FI529" s="1">
        <v>1.8565499999999999</v>
      </c>
      <c r="FJ529" s="1">
        <v>0.11842</v>
      </c>
      <c r="FK529" s="1">
        <v>0</v>
      </c>
      <c r="FL529" s="1">
        <v>29.742899999999999</v>
      </c>
      <c r="FM529" s="1">
        <v>999.9</v>
      </c>
      <c r="FN529" s="1">
        <v>61.2</v>
      </c>
      <c r="FO529" s="1">
        <v>35.1</v>
      </c>
      <c r="FP529" s="1">
        <v>34.890900000000002</v>
      </c>
      <c r="FQ529" s="1">
        <v>63.956699999999998</v>
      </c>
      <c r="FR529" s="1">
        <v>26.374199999999998</v>
      </c>
      <c r="FS529" s="1">
        <v>1</v>
      </c>
      <c r="FT529" s="1">
        <v>0.38713900000000001</v>
      </c>
      <c r="FU529" s="1">
        <v>1.411</v>
      </c>
      <c r="FV529" s="1">
        <v>20.3169</v>
      </c>
      <c r="FW529" s="1">
        <v>5.2120499999999996</v>
      </c>
      <c r="FX529" s="1">
        <v>11.9078</v>
      </c>
      <c r="FY529" s="1">
        <v>5.00305</v>
      </c>
      <c r="FZ529" s="1">
        <v>3.2904499999999999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1.8595999999999999</v>
      </c>
      <c r="GF529" s="1">
        <v>1.8546100000000001</v>
      </c>
      <c r="GG529" s="1">
        <v>1.8577699999999999</v>
      </c>
      <c r="GH529" s="1">
        <v>1.85623</v>
      </c>
      <c r="GI529" s="1">
        <v>1.85501</v>
      </c>
      <c r="GJ529" s="1">
        <v>1.8547100000000001</v>
      </c>
      <c r="GK529" s="1">
        <v>1.8533599999999999</v>
      </c>
      <c r="GL529" s="1">
        <v>1.85646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1.571</v>
      </c>
      <c r="HA529" s="1">
        <v>9.2999999999999992E-3</v>
      </c>
      <c r="HB529" s="1">
        <v>0.41309066869031658</v>
      </c>
      <c r="HC529" s="1">
        <v>2.8098669343081611E-3</v>
      </c>
      <c r="HD529" s="1">
        <v>-1.127031966113555E-6</v>
      </c>
      <c r="HE529" s="1">
        <v>1.768598670541231E-10</v>
      </c>
      <c r="HF529" s="1">
        <v>-7.0735416739826806E-2</v>
      </c>
      <c r="HG529" s="1">
        <v>1.081145868756639E-2</v>
      </c>
      <c r="HH529" s="1">
        <v>-3.689364805754238E-4</v>
      </c>
      <c r="HI529" s="1">
        <v>2.919854880483278E-6</v>
      </c>
      <c r="HJ529" s="1">
        <v>2</v>
      </c>
      <c r="HK529" s="1">
        <v>2136</v>
      </c>
      <c r="HL529" s="1">
        <v>3</v>
      </c>
      <c r="HM529" s="1">
        <v>30</v>
      </c>
      <c r="HN529" s="1">
        <v>5</v>
      </c>
      <c r="HO529" s="1">
        <v>5.0999999999999996</v>
      </c>
      <c r="HP529" s="1">
        <v>1.3708499999999999</v>
      </c>
      <c r="HQ529" s="1">
        <v>2.2973599999999998</v>
      </c>
      <c r="HR529" s="1">
        <v>1.4978</v>
      </c>
      <c r="HS529" s="1">
        <v>2.3010299999999999</v>
      </c>
      <c r="HT529" s="1">
        <v>1.5478499999999999</v>
      </c>
      <c r="HU529" s="1">
        <v>2.4340799999999998</v>
      </c>
      <c r="HV529" s="1">
        <v>38.207999999999998</v>
      </c>
      <c r="HW529" s="1">
        <v>14.3072</v>
      </c>
      <c r="HX529" s="1">
        <v>18</v>
      </c>
      <c r="HY529" s="1">
        <v>478.66199999999998</v>
      </c>
      <c r="HZ529" s="1">
        <v>496.08499999999998</v>
      </c>
      <c r="IA529" s="1">
        <v>27.687100000000001</v>
      </c>
      <c r="IB529" s="1">
        <v>31.979099999999999</v>
      </c>
      <c r="IC529" s="1">
        <v>30.000499999999999</v>
      </c>
      <c r="ID529" s="1">
        <v>31.757000000000001</v>
      </c>
      <c r="IE529" s="1">
        <v>31.852599999999999</v>
      </c>
      <c r="IF529" s="1">
        <v>27.639199999999999</v>
      </c>
      <c r="IG529" s="1">
        <v>30.0852</v>
      </c>
      <c r="IH529" s="1">
        <v>0</v>
      </c>
      <c r="II529" s="1">
        <v>27.673999999999999</v>
      </c>
      <c r="IJ529" s="1">
        <v>592.88199999999995</v>
      </c>
      <c r="IK529" s="1">
        <v>25.260300000000001</v>
      </c>
      <c r="IL529" s="1">
        <v>100.474</v>
      </c>
      <c r="IM529" s="1">
        <v>100.18</v>
      </c>
      <c r="IN529" s="1" t="s">
        <v>361</v>
      </c>
    </row>
    <row r="530" spans="1:248" ht="15.75" customHeight="1" x14ac:dyDescent="0.3">
      <c r="A530" s="1">
        <v>514</v>
      </c>
      <c r="B530" s="1">
        <v>1660405648.5</v>
      </c>
      <c r="C530" s="1">
        <v>5924.4000000953674</v>
      </c>
      <c r="D530" s="1" t="s">
        <v>1381</v>
      </c>
      <c r="E530" s="1" t="s">
        <v>1382</v>
      </c>
      <c r="F530" s="1">
        <v>1</v>
      </c>
      <c r="G530" s="1" t="s">
        <v>349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1169</v>
      </c>
      <c r="M530" s="1" t="s">
        <v>354</v>
      </c>
      <c r="N530" s="1">
        <v>1660405641</v>
      </c>
      <c r="O530" s="1">
        <f t="shared" si="68"/>
        <v>1.5852142871351958E-3</v>
      </c>
      <c r="P530" s="1">
        <f t="shared" si="69"/>
        <v>1.5852142871351957</v>
      </c>
      <c r="Q530" s="1">
        <f t="shared" si="70"/>
        <v>6.832888075572594</v>
      </c>
      <c r="R530" s="1">
        <f t="shared" si="71"/>
        <v>476.52659999999997</v>
      </c>
      <c r="S530" s="1">
        <f t="shared" si="72"/>
        <v>321.65080935682494</v>
      </c>
      <c r="T530" s="1">
        <f t="shared" si="73"/>
        <v>32.076699992853463</v>
      </c>
      <c r="U530" s="1">
        <f t="shared" si="74"/>
        <v>47.521723378776109</v>
      </c>
      <c r="V530" s="1">
        <f t="shared" si="75"/>
        <v>7.8104606784429334E-2</v>
      </c>
      <c r="W530" s="1">
        <f t="shared" si="76"/>
        <v>2.9232075450308104</v>
      </c>
      <c r="X530" s="1">
        <f t="shared" si="77"/>
        <v>7.6963518010671417E-2</v>
      </c>
      <c r="Y530" s="1">
        <f t="shared" si="78"/>
        <v>4.8203332238433858E-2</v>
      </c>
      <c r="Z530" s="1">
        <f t="shared" si="79"/>
        <v>321.51514880000002</v>
      </c>
      <c r="AA530" s="1">
        <f t="shared" si="80"/>
        <v>32.478621753812106</v>
      </c>
      <c r="AB530" s="1">
        <f t="shared" si="81"/>
        <v>31.677199999999999</v>
      </c>
      <c r="AC530" s="1">
        <f t="shared" si="82"/>
        <v>4.6885300336995268</v>
      </c>
      <c r="AD530" s="1">
        <f t="shared" si="83"/>
        <v>60.09950329586966</v>
      </c>
      <c r="AE530" s="1">
        <f t="shared" si="84"/>
        <v>2.7106945556659094</v>
      </c>
      <c r="AF530" s="1">
        <f t="shared" si="85"/>
        <v>4.5103443572922206</v>
      </c>
      <c r="AG530" s="1">
        <f t="shared" si="86"/>
        <v>1.9778354780336174</v>
      </c>
      <c r="AH530" s="1">
        <f t="shared" si="87"/>
        <v>-69.907950062662138</v>
      </c>
      <c r="AI530" s="1">
        <f t="shared" si="88"/>
        <v>-107.35752339154126</v>
      </c>
      <c r="AJ530" s="1">
        <f t="shared" si="89"/>
        <v>-8.2746016535127787</v>
      </c>
      <c r="AK530" s="1">
        <f t="shared" si="90"/>
        <v>135.97507369228384</v>
      </c>
      <c r="AL530" s="1">
        <f t="shared" si="91"/>
        <v>37.601284107751241</v>
      </c>
      <c r="AM530" s="1">
        <f t="shared" si="92"/>
        <v>1.5822503138580208</v>
      </c>
      <c r="AN530" s="1">
        <f t="shared" si="93"/>
        <v>6.832888075572594</v>
      </c>
      <c r="AO530" s="1">
        <v>560.69260925678623</v>
      </c>
      <c r="AP530" s="1">
        <v>525.7072969696967</v>
      </c>
      <c r="AQ530" s="1">
        <v>5.1490476016529776</v>
      </c>
      <c r="AR530" s="1">
        <v>65.518535012621754</v>
      </c>
      <c r="AS530" s="1">
        <f t="shared" si="94"/>
        <v>1.5852142871351957</v>
      </c>
      <c r="AT530" s="1">
        <v>25.323113671888251</v>
      </c>
      <c r="AU530" s="1">
        <v>27.173147878787869</v>
      </c>
      <c r="AV530" s="1">
        <v>1.1791744866218609E-6</v>
      </c>
      <c r="AW530" s="1">
        <v>82.942590886382504</v>
      </c>
      <c r="AX530" s="1">
        <v>13</v>
      </c>
      <c r="AY530" s="1">
        <v>3</v>
      </c>
      <c r="AZ530" s="1">
        <f t="shared" si="95"/>
        <v>1</v>
      </c>
      <c r="BA530" s="1">
        <f t="shared" si="96"/>
        <v>0</v>
      </c>
      <c r="BB530" s="1">
        <f t="shared" si="97"/>
        <v>51993.391011987434</v>
      </c>
      <c r="BC530" s="1">
        <f t="shared" si="98"/>
        <v>1999.9946666666669</v>
      </c>
      <c r="BD530" s="1">
        <f t="shared" si="99"/>
        <v>1681.1955200000002</v>
      </c>
      <c r="BE530" s="1">
        <f t="shared" si="100"/>
        <v>0.84060000160000425</v>
      </c>
      <c r="BF530" s="1">
        <f t="shared" si="101"/>
        <v>0.16075800308800822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1660405641</v>
      </c>
      <c r="BM530" s="1">
        <v>476.52659999999997</v>
      </c>
      <c r="BN530" s="1">
        <v>522.53986666666663</v>
      </c>
      <c r="BO530" s="1">
        <v>27.18163333333333</v>
      </c>
      <c r="BP530" s="1">
        <v>25.33506666666667</v>
      </c>
      <c r="BQ530" s="1">
        <v>475.01466666666659</v>
      </c>
      <c r="BR530" s="1">
        <v>27.172413333333331</v>
      </c>
      <c r="BS530" s="1">
        <v>500.14186666666677</v>
      </c>
      <c r="BT530" s="1">
        <v>99.625180000000015</v>
      </c>
      <c r="BU530" s="1">
        <v>0.10004704666666669</v>
      </c>
      <c r="BV530" s="1">
        <v>30.995979999999999</v>
      </c>
      <c r="BW530" s="1">
        <v>31.677199999999999</v>
      </c>
      <c r="BX530" s="1">
        <v>999.89999999999986</v>
      </c>
      <c r="BY530" s="1">
        <v>0</v>
      </c>
      <c r="BZ530" s="1">
        <v>0</v>
      </c>
      <c r="CA530" s="1">
        <v>10001.378000000001</v>
      </c>
      <c r="CB530" s="1">
        <v>0</v>
      </c>
      <c r="CC530" s="1">
        <v>22.154073333333329</v>
      </c>
      <c r="CD530" s="1">
        <v>-46.013193333333341</v>
      </c>
      <c r="CE530" s="1">
        <v>489.84133333333341</v>
      </c>
      <c r="CF530" s="1">
        <v>536.12239999999997</v>
      </c>
      <c r="CG530" s="1">
        <v>1.8465633333333329</v>
      </c>
      <c r="CH530" s="1">
        <v>522.53986666666663</v>
      </c>
      <c r="CI530" s="1">
        <v>25.33506666666667</v>
      </c>
      <c r="CJ530" s="1">
        <v>2.7079753333333332</v>
      </c>
      <c r="CK530" s="1">
        <v>2.5240113333333332</v>
      </c>
      <c r="CL530" s="1">
        <v>22.333586666666669</v>
      </c>
      <c r="CM530" s="1">
        <v>21.18216</v>
      </c>
      <c r="CN530" s="1">
        <v>1999.9946666666669</v>
      </c>
      <c r="CO530" s="1">
        <v>0.98000100000000023</v>
      </c>
      <c r="CP530" s="1">
        <v>1.9999300000000001E-2</v>
      </c>
      <c r="CQ530" s="1">
        <v>0</v>
      </c>
      <c r="CR530" s="1">
        <v>2.5312666666666659</v>
      </c>
      <c r="CS530" s="1">
        <v>0</v>
      </c>
      <c r="CT530" s="1">
        <v>26629.16</v>
      </c>
      <c r="CU530" s="1">
        <v>17412.273333333331</v>
      </c>
      <c r="CV530" s="1">
        <v>42.061999999999998</v>
      </c>
      <c r="CW530" s="1">
        <v>43.178733333333327</v>
      </c>
      <c r="CX530" s="1">
        <v>42.099799999999988</v>
      </c>
      <c r="CY530" s="1">
        <v>41.557866666666669</v>
      </c>
      <c r="CZ530" s="1">
        <v>42.078800000000001</v>
      </c>
      <c r="DA530" s="1">
        <v>1959.9946666666669</v>
      </c>
      <c r="DB530" s="1">
        <v>40</v>
      </c>
      <c r="DC530" s="1">
        <v>0</v>
      </c>
      <c r="DD530" s="1">
        <v>1660405646.4000001</v>
      </c>
      <c r="DE530" s="1">
        <v>0</v>
      </c>
      <c r="DF530" s="1">
        <v>1660405346</v>
      </c>
      <c r="DG530" s="1" t="s">
        <v>1170</v>
      </c>
      <c r="DH530" s="1">
        <v>1660405346</v>
      </c>
      <c r="DI530" s="1">
        <v>1660405343.5</v>
      </c>
      <c r="DJ530" s="1">
        <v>14</v>
      </c>
      <c r="DK530" s="1">
        <v>0.109</v>
      </c>
      <c r="DL530" s="1">
        <v>-3.0000000000000001E-3</v>
      </c>
      <c r="DM530" s="1">
        <v>1.3660000000000001</v>
      </c>
      <c r="DN530" s="1">
        <v>1.4E-2</v>
      </c>
      <c r="DO530" s="1">
        <v>400</v>
      </c>
      <c r="DP530" s="1">
        <v>25</v>
      </c>
      <c r="DQ530" s="1">
        <v>0.44</v>
      </c>
      <c r="DR530" s="1">
        <v>0.08</v>
      </c>
      <c r="DS530" s="1">
        <v>6.4210342664574904</v>
      </c>
      <c r="DT530" s="1">
        <v>4.1665789588585724</v>
      </c>
      <c r="DU530" s="1">
        <v>0.32897289285918291</v>
      </c>
      <c r="DV530" s="1">
        <v>0</v>
      </c>
      <c r="DW530" s="1">
        <v>37.480054210955352</v>
      </c>
      <c r="DX530" s="1">
        <v>6.0213866648232681</v>
      </c>
      <c r="DY530" s="1">
        <v>0.4374904689074004</v>
      </c>
      <c r="DZ530" s="1">
        <v>0</v>
      </c>
      <c r="EA530" s="1">
        <v>-45.884222580645172</v>
      </c>
      <c r="EB530" s="1">
        <v>-7.8297096774193307</v>
      </c>
      <c r="EC530" s="1">
        <v>0.58721004853716274</v>
      </c>
      <c r="ED530" s="1">
        <v>0</v>
      </c>
      <c r="EE530" s="1">
        <v>322.65764754530079</v>
      </c>
      <c r="EF530" s="1">
        <v>219.72098413248119</v>
      </c>
      <c r="EG530" s="1">
        <v>15.98344917608793</v>
      </c>
      <c r="EH530" s="1">
        <v>0</v>
      </c>
      <c r="EI530" s="1">
        <v>1.8330324390243899</v>
      </c>
      <c r="EJ530" s="1">
        <v>0.22691456445993249</v>
      </c>
      <c r="EK530" s="1">
        <v>2.452243639474037E-2</v>
      </c>
      <c r="EL530" s="1">
        <v>0</v>
      </c>
      <c r="EM530" s="1">
        <v>1.9779751983681579</v>
      </c>
      <c r="EN530" s="1">
        <v>-7.646813804549824E-3</v>
      </c>
      <c r="EO530" s="1">
        <v>1.219127671583408E-3</v>
      </c>
      <c r="EP530" s="1">
        <v>1</v>
      </c>
      <c r="EQ530" s="1">
        <v>1</v>
      </c>
      <c r="ER530" s="1">
        <v>6</v>
      </c>
      <c r="ES530" s="1" t="s">
        <v>433</v>
      </c>
      <c r="ET530" s="1">
        <v>2.94278</v>
      </c>
      <c r="EU530" s="1">
        <v>2.8011699999999999</v>
      </c>
      <c r="EV530" s="1">
        <v>0.106077</v>
      </c>
      <c r="EW530" s="1">
        <v>0.113023</v>
      </c>
      <c r="EX530" s="1">
        <v>0.11785900000000001</v>
      </c>
      <c r="EY530" s="1">
        <v>0.11222699999999999</v>
      </c>
      <c r="EZ530" s="1">
        <v>18318.599999999999</v>
      </c>
      <c r="FA530" s="1">
        <v>19058.099999999999</v>
      </c>
      <c r="FB530" s="1">
        <v>23831</v>
      </c>
      <c r="FC530" s="1">
        <v>25005.3</v>
      </c>
      <c r="FD530" s="1">
        <v>33648.9</v>
      </c>
      <c r="FE530" s="1">
        <v>35447.1</v>
      </c>
      <c r="FF530" s="1">
        <v>43449.8</v>
      </c>
      <c r="FG530" s="1">
        <v>46224.6</v>
      </c>
      <c r="FH530" s="1">
        <v>1.92645</v>
      </c>
      <c r="FI530" s="1">
        <v>1.8564499999999999</v>
      </c>
      <c r="FJ530" s="1">
        <v>0.118509</v>
      </c>
      <c r="FK530" s="1">
        <v>0</v>
      </c>
      <c r="FL530" s="1">
        <v>29.742100000000001</v>
      </c>
      <c r="FM530" s="1">
        <v>999.9</v>
      </c>
      <c r="FN530" s="1">
        <v>61.2</v>
      </c>
      <c r="FO530" s="1">
        <v>35.1</v>
      </c>
      <c r="FP530" s="1">
        <v>34.891500000000001</v>
      </c>
      <c r="FQ530" s="1">
        <v>64.036699999999996</v>
      </c>
      <c r="FR530" s="1">
        <v>25.973600000000001</v>
      </c>
      <c r="FS530" s="1">
        <v>1</v>
      </c>
      <c r="FT530" s="1">
        <v>0.38723099999999999</v>
      </c>
      <c r="FU530" s="1">
        <v>1.42089</v>
      </c>
      <c r="FV530" s="1">
        <v>20.3169</v>
      </c>
      <c r="FW530" s="1">
        <v>5.2120499999999996</v>
      </c>
      <c r="FX530" s="1">
        <v>11.907500000000001</v>
      </c>
      <c r="FY530" s="1">
        <v>5.0030000000000001</v>
      </c>
      <c r="FZ530" s="1">
        <v>3.2904300000000002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1.8595999999999999</v>
      </c>
      <c r="GF530" s="1">
        <v>1.8546400000000001</v>
      </c>
      <c r="GG530" s="1">
        <v>1.8577900000000001</v>
      </c>
      <c r="GH530" s="1">
        <v>1.85623</v>
      </c>
      <c r="GI530" s="1">
        <v>1.8550199999999999</v>
      </c>
      <c r="GJ530" s="1">
        <v>1.8547100000000001</v>
      </c>
      <c r="GK530" s="1">
        <v>1.8533900000000001</v>
      </c>
      <c r="GL530" s="1">
        <v>1.8565100000000001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1.58</v>
      </c>
      <c r="HA530" s="1">
        <v>9.2999999999999992E-3</v>
      </c>
      <c r="HB530" s="1">
        <v>0.41309066869031658</v>
      </c>
      <c r="HC530" s="1">
        <v>2.8098669343081611E-3</v>
      </c>
      <c r="HD530" s="1">
        <v>-1.127031966113555E-6</v>
      </c>
      <c r="HE530" s="1">
        <v>1.768598670541231E-10</v>
      </c>
      <c r="HF530" s="1">
        <v>-7.0735416739826806E-2</v>
      </c>
      <c r="HG530" s="1">
        <v>1.081145868756639E-2</v>
      </c>
      <c r="HH530" s="1">
        <v>-3.689364805754238E-4</v>
      </c>
      <c r="HI530" s="1">
        <v>2.919854880483278E-6</v>
      </c>
      <c r="HJ530" s="1">
        <v>2</v>
      </c>
      <c r="HK530" s="1">
        <v>2136</v>
      </c>
      <c r="HL530" s="1">
        <v>3</v>
      </c>
      <c r="HM530" s="1">
        <v>30</v>
      </c>
      <c r="HN530" s="1">
        <v>5</v>
      </c>
      <c r="HO530" s="1">
        <v>5.0999999999999996</v>
      </c>
      <c r="HP530" s="1">
        <v>1.38428</v>
      </c>
      <c r="HQ530" s="1">
        <v>2.3144499999999999</v>
      </c>
      <c r="HR530" s="1">
        <v>1.4978</v>
      </c>
      <c r="HS530" s="1">
        <v>2.3010299999999999</v>
      </c>
      <c r="HT530" s="1">
        <v>1.5478499999999999</v>
      </c>
      <c r="HU530" s="1">
        <v>2.4414099999999999</v>
      </c>
      <c r="HV530" s="1">
        <v>38.207999999999998</v>
      </c>
      <c r="HW530" s="1">
        <v>14.3072</v>
      </c>
      <c r="HX530" s="1">
        <v>18</v>
      </c>
      <c r="HY530" s="1">
        <v>478.65300000000002</v>
      </c>
      <c r="HZ530" s="1">
        <v>496.01900000000001</v>
      </c>
      <c r="IA530" s="1">
        <v>27.686199999999999</v>
      </c>
      <c r="IB530" s="1">
        <v>31.979900000000001</v>
      </c>
      <c r="IC530" s="1">
        <v>30.000499999999999</v>
      </c>
      <c r="ID530" s="1">
        <v>31.7578</v>
      </c>
      <c r="IE530" s="1">
        <v>31.852799999999998</v>
      </c>
      <c r="IF530" s="1">
        <v>27.784099999999999</v>
      </c>
      <c r="IG530" s="1">
        <v>30.0852</v>
      </c>
      <c r="IH530" s="1">
        <v>0</v>
      </c>
      <c r="II530" s="1">
        <v>27.673999999999999</v>
      </c>
      <c r="IJ530" s="1">
        <v>592.88199999999995</v>
      </c>
      <c r="IK530" s="1">
        <v>25.2623</v>
      </c>
      <c r="IL530" s="1">
        <v>100.474</v>
      </c>
      <c r="IM530" s="1">
        <v>100.18</v>
      </c>
      <c r="IN530" s="1" t="s">
        <v>361</v>
      </c>
    </row>
    <row r="531" spans="1:248" ht="15.75" customHeight="1" x14ac:dyDescent="0.3">
      <c r="A531" s="1">
        <v>515</v>
      </c>
      <c r="B531" s="1">
        <v>1660405649.5</v>
      </c>
      <c r="C531" s="1">
        <v>5925.4000000953674</v>
      </c>
      <c r="D531" s="1" t="s">
        <v>1383</v>
      </c>
      <c r="E531" s="1" t="s">
        <v>1384</v>
      </c>
      <c r="F531" s="1">
        <v>1</v>
      </c>
      <c r="G531" s="1" t="s">
        <v>349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1169</v>
      </c>
      <c r="M531" s="1" t="s">
        <v>354</v>
      </c>
      <c r="N531" s="1">
        <v>1660405641.5</v>
      </c>
      <c r="O531" s="1">
        <f t="shared" si="68"/>
        <v>1.582231017430313E-3</v>
      </c>
      <c r="P531" s="1">
        <f t="shared" si="69"/>
        <v>1.5822310174303129</v>
      </c>
      <c r="Q531" s="1">
        <f t="shared" si="70"/>
        <v>6.8858133484160966</v>
      </c>
      <c r="R531" s="1">
        <f t="shared" si="71"/>
        <v>479.02</v>
      </c>
      <c r="S531" s="1">
        <f t="shared" si="72"/>
        <v>322.72475503378979</v>
      </c>
      <c r="T531" s="1">
        <f t="shared" si="73"/>
        <v>32.183778194770845</v>
      </c>
      <c r="U531" s="1">
        <f t="shared" si="74"/>
        <v>47.770346682097504</v>
      </c>
      <c r="V531" s="1">
        <f t="shared" si="75"/>
        <v>7.7959006325147268E-2</v>
      </c>
      <c r="W531" s="1">
        <f t="shared" si="76"/>
        <v>2.9233142334319999</v>
      </c>
      <c r="X531" s="1">
        <f t="shared" si="77"/>
        <v>7.6822175409282281E-2</v>
      </c>
      <c r="Y531" s="1">
        <f t="shared" si="78"/>
        <v>4.8114618328792692E-2</v>
      </c>
      <c r="Z531" s="1">
        <f t="shared" si="79"/>
        <v>321.51310725000002</v>
      </c>
      <c r="AA531" s="1">
        <f t="shared" si="80"/>
        <v>32.479379655055837</v>
      </c>
      <c r="AB531" s="1">
        <f t="shared" si="81"/>
        <v>31.676600000000001</v>
      </c>
      <c r="AC531" s="1">
        <f t="shared" si="82"/>
        <v>4.6883704347274788</v>
      </c>
      <c r="AD531" s="1">
        <f t="shared" si="83"/>
        <v>60.097784674188162</v>
      </c>
      <c r="AE531" s="1">
        <f t="shared" si="84"/>
        <v>2.7106239949983117</v>
      </c>
      <c r="AF531" s="1">
        <f t="shared" si="85"/>
        <v>4.5103559302453249</v>
      </c>
      <c r="AG531" s="1">
        <f t="shared" si="86"/>
        <v>1.9777464397291671</v>
      </c>
      <c r="AH531" s="1">
        <f t="shared" si="87"/>
        <v>-69.776387868676807</v>
      </c>
      <c r="AI531" s="1">
        <f t="shared" si="88"/>
        <v>-107.25978851514247</v>
      </c>
      <c r="AJ531" s="1">
        <f t="shared" si="89"/>
        <v>-8.266744373797577</v>
      </c>
      <c r="AK531" s="1">
        <f t="shared" si="90"/>
        <v>136.21018649238317</v>
      </c>
      <c r="AL531" s="1">
        <f t="shared" si="91"/>
        <v>37.651965920864477</v>
      </c>
      <c r="AM531" s="1">
        <f t="shared" si="92"/>
        <v>1.5823084955164672</v>
      </c>
      <c r="AN531" s="1">
        <f t="shared" si="93"/>
        <v>6.8858133484160966</v>
      </c>
      <c r="AO531" s="1">
        <v>565.95209925562915</v>
      </c>
      <c r="AP531" s="1">
        <v>530.86200606060584</v>
      </c>
      <c r="AQ531" s="1">
        <v>5.1567722769709219</v>
      </c>
      <c r="AR531" s="1">
        <v>65.518535012621754</v>
      </c>
      <c r="AS531" s="1">
        <f t="shared" si="94"/>
        <v>1.5822310174303129</v>
      </c>
      <c r="AT531" s="1">
        <v>25.323843196849442</v>
      </c>
      <c r="AU531" s="1">
        <v>27.170495151515141</v>
      </c>
      <c r="AV531" s="1">
        <v>-1.492912673217841E-5</v>
      </c>
      <c r="AW531" s="1">
        <v>82.942590886382504</v>
      </c>
      <c r="AX531" s="1">
        <v>13</v>
      </c>
      <c r="AY531" s="1">
        <v>3</v>
      </c>
      <c r="AZ531" s="1">
        <f t="shared" si="95"/>
        <v>1</v>
      </c>
      <c r="BA531" s="1">
        <f t="shared" si="96"/>
        <v>0</v>
      </c>
      <c r="BB531" s="1">
        <f t="shared" si="97"/>
        <v>51996.41860534664</v>
      </c>
      <c r="BC531" s="1">
        <f t="shared" si="98"/>
        <v>1999.9818749999999</v>
      </c>
      <c r="BD531" s="1">
        <f t="shared" si="99"/>
        <v>1681.1847749999999</v>
      </c>
      <c r="BE531" s="1">
        <f t="shared" si="100"/>
        <v>0.84060000543754931</v>
      </c>
      <c r="BF531" s="1">
        <f t="shared" si="101"/>
        <v>0.16075801049447011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1660405641.5</v>
      </c>
      <c r="BM531" s="1">
        <v>479.02</v>
      </c>
      <c r="BN531" s="1">
        <v>525.09856250000007</v>
      </c>
      <c r="BO531" s="1">
        <v>27.180943750000001</v>
      </c>
      <c r="BP531" s="1">
        <v>25.334318750000001</v>
      </c>
      <c r="BQ531" s="1">
        <v>477.50349999999997</v>
      </c>
      <c r="BR531" s="1">
        <v>27.17171875</v>
      </c>
      <c r="BS531" s="1">
        <v>500.14481249999989</v>
      </c>
      <c r="BT531" s="1">
        <v>99.625131249999995</v>
      </c>
      <c r="BU531" s="1">
        <v>0.100029875</v>
      </c>
      <c r="BV531" s="1">
        <v>30.996024999999999</v>
      </c>
      <c r="BW531" s="1">
        <v>31.676600000000001</v>
      </c>
      <c r="BX531" s="1">
        <v>999.9</v>
      </c>
      <c r="BY531" s="1">
        <v>0</v>
      </c>
      <c r="BZ531" s="1">
        <v>0</v>
      </c>
      <c r="CA531" s="1">
        <v>10001.991875</v>
      </c>
      <c r="CB531" s="1">
        <v>0</v>
      </c>
      <c r="CC531" s="1">
        <v>22.145587500000001</v>
      </c>
      <c r="CD531" s="1">
        <v>-46.078499999999998</v>
      </c>
      <c r="CE531" s="1">
        <v>492.404</v>
      </c>
      <c r="CF531" s="1">
        <v>538.74712499999998</v>
      </c>
      <c r="CG531" s="1">
        <v>1.846623125</v>
      </c>
      <c r="CH531" s="1">
        <v>525.09856250000007</v>
      </c>
      <c r="CI531" s="1">
        <v>25.334318750000001</v>
      </c>
      <c r="CJ531" s="1">
        <v>2.7079049999999998</v>
      </c>
      <c r="CK531" s="1">
        <v>2.523935625</v>
      </c>
      <c r="CL531" s="1">
        <v>22.3331625</v>
      </c>
      <c r="CM531" s="1">
        <v>21.18166875</v>
      </c>
      <c r="CN531" s="1">
        <v>1999.9818749999999</v>
      </c>
      <c r="CO531" s="1">
        <v>0.98000087499999999</v>
      </c>
      <c r="CP531" s="1">
        <v>1.9999425000000001E-2</v>
      </c>
      <c r="CQ531" s="1">
        <v>0</v>
      </c>
      <c r="CR531" s="1">
        <v>2.5656875000000001</v>
      </c>
      <c r="CS531" s="1">
        <v>0</v>
      </c>
      <c r="CT531" s="1">
        <v>26634.174999999999</v>
      </c>
      <c r="CU531" s="1">
        <v>17412.162499999999</v>
      </c>
      <c r="CV531" s="1">
        <v>42.061999999999998</v>
      </c>
      <c r="CW531" s="1">
        <v>43.179250000000003</v>
      </c>
      <c r="CX531" s="1">
        <v>42.101374999999997</v>
      </c>
      <c r="CY531" s="1">
        <v>41.558124999999997</v>
      </c>
      <c r="CZ531" s="1">
        <v>42.081687500000001</v>
      </c>
      <c r="DA531" s="1">
        <v>1959.9818749999999</v>
      </c>
      <c r="DB531" s="1">
        <v>40</v>
      </c>
      <c r="DC531" s="1">
        <v>0</v>
      </c>
      <c r="DD531" s="1">
        <v>1660405647.5999999</v>
      </c>
      <c r="DE531" s="1">
        <v>0</v>
      </c>
      <c r="DF531" s="1">
        <v>1660405346</v>
      </c>
      <c r="DG531" s="1" t="s">
        <v>1170</v>
      </c>
      <c r="DH531" s="1">
        <v>1660405346</v>
      </c>
      <c r="DI531" s="1">
        <v>1660405343.5</v>
      </c>
      <c r="DJ531" s="1">
        <v>14</v>
      </c>
      <c r="DK531" s="1">
        <v>0.109</v>
      </c>
      <c r="DL531" s="1">
        <v>-3.0000000000000001E-3</v>
      </c>
      <c r="DM531" s="1">
        <v>1.3660000000000001</v>
      </c>
      <c r="DN531" s="1">
        <v>1.4E-2</v>
      </c>
      <c r="DO531" s="1">
        <v>400</v>
      </c>
      <c r="DP531" s="1">
        <v>25</v>
      </c>
      <c r="DQ531" s="1">
        <v>0.44</v>
      </c>
      <c r="DR531" s="1">
        <v>0.08</v>
      </c>
      <c r="DS531" s="1">
        <v>6.5130416658067469</v>
      </c>
      <c r="DT531" s="1">
        <v>4.0654006112572123</v>
      </c>
      <c r="DU531" s="1">
        <v>0.31644545619241909</v>
      </c>
      <c r="DV531" s="1">
        <v>0</v>
      </c>
      <c r="DW531" s="1">
        <v>37.602090756097567</v>
      </c>
      <c r="DX531" s="1">
        <v>5.9403135318115456</v>
      </c>
      <c r="DY531" s="1">
        <v>0.44595972830110531</v>
      </c>
      <c r="DZ531" s="1">
        <v>0</v>
      </c>
      <c r="EA531" s="1">
        <v>-46.112246666666657</v>
      </c>
      <c r="EB531" s="1">
        <v>-7.7487537263626134</v>
      </c>
      <c r="EC531" s="1">
        <v>0.56276496973030898</v>
      </c>
      <c r="ED531" s="1">
        <v>0</v>
      </c>
      <c r="EE531" s="1">
        <v>327.60001772981809</v>
      </c>
      <c r="EF531" s="1">
        <v>222.87541051434161</v>
      </c>
      <c r="EG531" s="1">
        <v>16.749908082361099</v>
      </c>
      <c r="EH531" s="1">
        <v>0</v>
      </c>
      <c r="EI531" s="1">
        <v>1.83743675</v>
      </c>
      <c r="EJ531" s="1">
        <v>0.1987426266416514</v>
      </c>
      <c r="EK531" s="1">
        <v>2.2544177229109529E-2</v>
      </c>
      <c r="EL531" s="1">
        <v>0</v>
      </c>
      <c r="EM531" s="1">
        <v>1.977817321052358</v>
      </c>
      <c r="EN531" s="1">
        <v>-1.018458214945462E-2</v>
      </c>
      <c r="EO531" s="1">
        <v>1.2891488041436991E-3</v>
      </c>
      <c r="EP531" s="1">
        <v>1</v>
      </c>
      <c r="EQ531" s="1">
        <v>1</v>
      </c>
      <c r="ER531" s="1">
        <v>6</v>
      </c>
      <c r="ES531" s="1" t="s">
        <v>433</v>
      </c>
      <c r="ET531" s="1">
        <v>2.9426700000000001</v>
      </c>
      <c r="EU531" s="1">
        <v>2.8010299999999999</v>
      </c>
      <c r="EV531" s="1">
        <v>0.10682</v>
      </c>
      <c r="EW531" s="1">
        <v>0.113755</v>
      </c>
      <c r="EX531" s="1">
        <v>0.117854</v>
      </c>
      <c r="EY531" s="1">
        <v>0.112223</v>
      </c>
      <c r="EZ531" s="1">
        <v>18303.2</v>
      </c>
      <c r="FA531" s="1">
        <v>19042.400000000001</v>
      </c>
      <c r="FB531" s="1">
        <v>23830.9</v>
      </c>
      <c r="FC531" s="1">
        <v>25005.4</v>
      </c>
      <c r="FD531" s="1">
        <v>33649</v>
      </c>
      <c r="FE531" s="1">
        <v>35447.199999999997</v>
      </c>
      <c r="FF531" s="1">
        <v>43449.7</v>
      </c>
      <c r="FG531" s="1">
        <v>46224.4</v>
      </c>
      <c r="FH531" s="1">
        <v>1.92642</v>
      </c>
      <c r="FI531" s="1">
        <v>1.8564499999999999</v>
      </c>
      <c r="FJ531" s="1">
        <v>0.118464</v>
      </c>
      <c r="FK531" s="1">
        <v>0</v>
      </c>
      <c r="FL531" s="1">
        <v>29.741599999999998</v>
      </c>
      <c r="FM531" s="1">
        <v>999.9</v>
      </c>
      <c r="FN531" s="1">
        <v>61.2</v>
      </c>
      <c r="FO531" s="1">
        <v>35.1</v>
      </c>
      <c r="FP531" s="1">
        <v>34.886899999999997</v>
      </c>
      <c r="FQ531" s="1">
        <v>63.846699999999998</v>
      </c>
      <c r="FR531" s="1">
        <v>25.945499999999999</v>
      </c>
      <c r="FS531" s="1">
        <v>1</v>
      </c>
      <c r="FT531" s="1">
        <v>0.38730199999999998</v>
      </c>
      <c r="FU531" s="1">
        <v>1.4254500000000001</v>
      </c>
      <c r="FV531" s="1">
        <v>20.316800000000001</v>
      </c>
      <c r="FW531" s="1">
        <v>5.2122000000000002</v>
      </c>
      <c r="FX531" s="1">
        <v>11.907500000000001</v>
      </c>
      <c r="FY531" s="1">
        <v>5.0030000000000001</v>
      </c>
      <c r="FZ531" s="1">
        <v>3.2904300000000002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1.85961</v>
      </c>
      <c r="GF531" s="1">
        <v>1.8546400000000001</v>
      </c>
      <c r="GG531" s="1">
        <v>1.8577900000000001</v>
      </c>
      <c r="GH531" s="1">
        <v>1.85623</v>
      </c>
      <c r="GI531" s="1">
        <v>1.8550199999999999</v>
      </c>
      <c r="GJ531" s="1">
        <v>1.8547100000000001</v>
      </c>
      <c r="GK531" s="1">
        <v>1.8533900000000001</v>
      </c>
      <c r="GL531" s="1">
        <v>1.8565199999999999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1.59</v>
      </c>
      <c r="HA531" s="1">
        <v>9.2999999999999992E-3</v>
      </c>
      <c r="HB531" s="1">
        <v>0.41309066869031658</v>
      </c>
      <c r="HC531" s="1">
        <v>2.8098669343081611E-3</v>
      </c>
      <c r="HD531" s="1">
        <v>-1.127031966113555E-6</v>
      </c>
      <c r="HE531" s="1">
        <v>1.768598670541231E-10</v>
      </c>
      <c r="HF531" s="1">
        <v>-7.0735416739826806E-2</v>
      </c>
      <c r="HG531" s="1">
        <v>1.081145868756639E-2</v>
      </c>
      <c r="HH531" s="1">
        <v>-3.689364805754238E-4</v>
      </c>
      <c r="HI531" s="1">
        <v>2.919854880483278E-6</v>
      </c>
      <c r="HJ531" s="1">
        <v>2</v>
      </c>
      <c r="HK531" s="1">
        <v>2136</v>
      </c>
      <c r="HL531" s="1">
        <v>3</v>
      </c>
      <c r="HM531" s="1">
        <v>30</v>
      </c>
      <c r="HN531" s="1">
        <v>5.0999999999999996</v>
      </c>
      <c r="HO531" s="1">
        <v>5.0999999999999996</v>
      </c>
      <c r="HP531" s="1">
        <v>1.3903799999999999</v>
      </c>
      <c r="HQ531" s="1">
        <v>2.3156699999999999</v>
      </c>
      <c r="HR531" s="1">
        <v>1.4978</v>
      </c>
      <c r="HS531" s="1">
        <v>2.3010299999999999</v>
      </c>
      <c r="HT531" s="1">
        <v>1.5478499999999999</v>
      </c>
      <c r="HU531" s="1">
        <v>2.36816</v>
      </c>
      <c r="HV531" s="1">
        <v>38.207999999999998</v>
      </c>
      <c r="HW531" s="1">
        <v>14.298400000000001</v>
      </c>
      <c r="HX531" s="1">
        <v>18</v>
      </c>
      <c r="HY531" s="1">
        <v>478.64299999999997</v>
      </c>
      <c r="HZ531" s="1">
        <v>496.02300000000002</v>
      </c>
      <c r="IA531" s="1">
        <v>27.685500000000001</v>
      </c>
      <c r="IB531" s="1">
        <v>31.980499999999999</v>
      </c>
      <c r="IC531" s="1">
        <v>30.000499999999999</v>
      </c>
      <c r="ID531" s="1">
        <v>31.758400000000002</v>
      </c>
      <c r="IE531" s="1">
        <v>31.853300000000001</v>
      </c>
      <c r="IF531" s="1">
        <v>28.028099999999998</v>
      </c>
      <c r="IG531" s="1">
        <v>30.0852</v>
      </c>
      <c r="IH531" s="1">
        <v>0</v>
      </c>
      <c r="II531" s="1">
        <v>27.673999999999999</v>
      </c>
      <c r="IJ531" s="1">
        <v>602.90200000000004</v>
      </c>
      <c r="IK531" s="1">
        <v>25.2606</v>
      </c>
      <c r="IL531" s="1">
        <v>100.474</v>
      </c>
      <c r="IM531" s="1">
        <v>100.18</v>
      </c>
      <c r="IN531" s="1" t="s">
        <v>361</v>
      </c>
    </row>
    <row r="532" spans="1:248" ht="15.75" customHeight="1" x14ac:dyDescent="0.3">
      <c r="A532" s="1">
        <v>516</v>
      </c>
      <c r="B532" s="1">
        <v>1660405650.5</v>
      </c>
      <c r="C532" s="1">
        <v>5926.4000000953674</v>
      </c>
      <c r="D532" s="1" t="s">
        <v>1385</v>
      </c>
      <c r="E532" s="1" t="s">
        <v>1386</v>
      </c>
      <c r="F532" s="1">
        <v>1</v>
      </c>
      <c r="G532" s="1" t="s">
        <v>349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1169</v>
      </c>
      <c r="M532" s="1" t="s">
        <v>354</v>
      </c>
      <c r="N532" s="1">
        <v>1660405643</v>
      </c>
      <c r="O532" s="1">
        <f t="shared" si="68"/>
        <v>1.5809696695675659E-3</v>
      </c>
      <c r="P532" s="1">
        <f t="shared" si="69"/>
        <v>1.5809696695675659</v>
      </c>
      <c r="Q532" s="1">
        <f t="shared" si="70"/>
        <v>7.1025892763433358</v>
      </c>
      <c r="R532" s="1">
        <f t="shared" si="71"/>
        <v>486.48326666666668</v>
      </c>
      <c r="S532" s="1">
        <f t="shared" si="72"/>
        <v>325.40513868788435</v>
      </c>
      <c r="T532" s="1">
        <f t="shared" si="73"/>
        <v>32.451072359389038</v>
      </c>
      <c r="U532" s="1">
        <f t="shared" si="74"/>
        <v>48.514610899780912</v>
      </c>
      <c r="V532" s="1">
        <f t="shared" si="75"/>
        <v>7.7899623667699577E-2</v>
      </c>
      <c r="W532" s="1">
        <f t="shared" si="76"/>
        <v>2.9230669114746632</v>
      </c>
      <c r="X532" s="1">
        <f t="shared" si="77"/>
        <v>7.6764415848669859E-2</v>
      </c>
      <c r="Y532" s="1">
        <f t="shared" si="78"/>
        <v>4.8078375664590597E-2</v>
      </c>
      <c r="Z532" s="1">
        <f t="shared" si="79"/>
        <v>321.51185040000001</v>
      </c>
      <c r="AA532" s="1">
        <f t="shared" si="80"/>
        <v>32.480477575361455</v>
      </c>
      <c r="AB532" s="1">
        <f t="shared" si="81"/>
        <v>31.676013333333341</v>
      </c>
      <c r="AC532" s="1">
        <f t="shared" si="82"/>
        <v>4.6882143869731339</v>
      </c>
      <c r="AD532" s="1">
        <f t="shared" si="83"/>
        <v>60.09400643812689</v>
      </c>
      <c r="AE532" s="1">
        <f t="shared" si="84"/>
        <v>2.710555844028931</v>
      </c>
      <c r="AF532" s="1">
        <f t="shared" si="85"/>
        <v>4.5105260985049043</v>
      </c>
      <c r="AG532" s="1">
        <f t="shared" si="86"/>
        <v>1.9776585429442028</v>
      </c>
      <c r="AH532" s="1">
        <f t="shared" si="87"/>
        <v>-69.720762427929657</v>
      </c>
      <c r="AI532" s="1">
        <f t="shared" si="88"/>
        <v>-107.05399115392464</v>
      </c>
      <c r="AJ532" s="1">
        <f t="shared" si="89"/>
        <v>-8.2515842483623061</v>
      </c>
      <c r="AK532" s="1">
        <f t="shared" si="90"/>
        <v>136.48551256978342</v>
      </c>
      <c r="AL532" s="1">
        <f t="shared" si="91"/>
        <v>37.799359055234106</v>
      </c>
      <c r="AM532" s="1">
        <f t="shared" si="92"/>
        <v>1.5861985357372386</v>
      </c>
      <c r="AN532" s="1">
        <f t="shared" si="93"/>
        <v>7.1025892763433358</v>
      </c>
      <c r="AO532" s="1">
        <v>571.2720144263692</v>
      </c>
      <c r="AP532" s="1">
        <v>535.97721212121212</v>
      </c>
      <c r="AQ532" s="1">
        <v>5.1446855924577406</v>
      </c>
      <c r="AR532" s="1">
        <v>65.518535012621754</v>
      </c>
      <c r="AS532" s="1">
        <f t="shared" si="94"/>
        <v>1.5809696695675659</v>
      </c>
      <c r="AT532" s="1">
        <v>25.323982355532831</v>
      </c>
      <c r="AU532" s="1">
        <v>27.1692496969697</v>
      </c>
      <c r="AV532" s="1">
        <v>-2.4820816098730589E-5</v>
      </c>
      <c r="AW532" s="1">
        <v>82.942590886382504</v>
      </c>
      <c r="AX532" s="1">
        <v>13</v>
      </c>
      <c r="AY532" s="1">
        <v>3</v>
      </c>
      <c r="AZ532" s="1">
        <f t="shared" si="95"/>
        <v>1</v>
      </c>
      <c r="BA532" s="1">
        <f t="shared" si="96"/>
        <v>0</v>
      </c>
      <c r="BB532" s="1">
        <f t="shared" si="97"/>
        <v>51989.265871371535</v>
      </c>
      <c r="BC532" s="1">
        <f t="shared" si="98"/>
        <v>1999.9739999999999</v>
      </c>
      <c r="BD532" s="1">
        <f t="shared" si="99"/>
        <v>1681.1781599999999</v>
      </c>
      <c r="BE532" s="1">
        <f t="shared" si="100"/>
        <v>0.84060000780010136</v>
      </c>
      <c r="BF532" s="1">
        <f t="shared" si="101"/>
        <v>0.16075801505419571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1660405643</v>
      </c>
      <c r="BM532" s="1">
        <v>486.48326666666668</v>
      </c>
      <c r="BN532" s="1">
        <v>532.75559999999996</v>
      </c>
      <c r="BO532" s="1">
        <v>27.180266666666661</v>
      </c>
      <c r="BP532" s="1">
        <v>25.329080000000001</v>
      </c>
      <c r="BQ532" s="1">
        <v>484.95293333333331</v>
      </c>
      <c r="BR532" s="1">
        <v>27.171046666666658</v>
      </c>
      <c r="BS532" s="1">
        <v>500.13926666666669</v>
      </c>
      <c r="BT532" s="1">
        <v>99.625086666666661</v>
      </c>
      <c r="BU532" s="1">
        <v>0.1000513266666667</v>
      </c>
      <c r="BV532" s="1">
        <v>30.996686666666669</v>
      </c>
      <c r="BW532" s="1">
        <v>31.676013333333341</v>
      </c>
      <c r="BX532" s="1">
        <v>999.89999999999986</v>
      </c>
      <c r="BY532" s="1">
        <v>0</v>
      </c>
      <c r="BZ532" s="1">
        <v>0</v>
      </c>
      <c r="CA532" s="1">
        <v>10000.584666666669</v>
      </c>
      <c r="CB532" s="1">
        <v>0</v>
      </c>
      <c r="CC532" s="1">
        <v>22.099160000000001</v>
      </c>
      <c r="CD532" s="1">
        <v>-46.272353333333328</v>
      </c>
      <c r="CE532" s="1">
        <v>500.07533333333339</v>
      </c>
      <c r="CF532" s="1">
        <v>546.60040000000004</v>
      </c>
      <c r="CG532" s="1">
        <v>1.8511960000000001</v>
      </c>
      <c r="CH532" s="1">
        <v>532.75559999999996</v>
      </c>
      <c r="CI532" s="1">
        <v>25.329080000000001</v>
      </c>
      <c r="CJ532" s="1">
        <v>2.7078359999999999</v>
      </c>
      <c r="CK532" s="1">
        <v>2.523412</v>
      </c>
      <c r="CL532" s="1">
        <v>22.332746666666669</v>
      </c>
      <c r="CM532" s="1">
        <v>21.178293333333329</v>
      </c>
      <c r="CN532" s="1">
        <v>1999.9739999999999</v>
      </c>
      <c r="CO532" s="1">
        <v>0.98000080000000023</v>
      </c>
      <c r="CP532" s="1">
        <v>1.99995E-2</v>
      </c>
      <c r="CQ532" s="1">
        <v>0</v>
      </c>
      <c r="CR532" s="1">
        <v>2.4546666666666659</v>
      </c>
      <c r="CS532" s="1">
        <v>0</v>
      </c>
      <c r="CT532" s="1">
        <v>26649.986666666671</v>
      </c>
      <c r="CU532" s="1">
        <v>17412.099999999999</v>
      </c>
      <c r="CV532" s="1">
        <v>42.061999999999998</v>
      </c>
      <c r="CW532" s="1">
        <v>43.182866666666669</v>
      </c>
      <c r="CX532" s="1">
        <v>42.108199999999997</v>
      </c>
      <c r="CY532" s="1">
        <v>41.557866666666669</v>
      </c>
      <c r="CZ532" s="1">
        <v>42.078800000000001</v>
      </c>
      <c r="DA532" s="1">
        <v>1959.9739999999999</v>
      </c>
      <c r="DB532" s="1">
        <v>40</v>
      </c>
      <c r="DC532" s="1">
        <v>0</v>
      </c>
      <c r="DD532" s="1">
        <v>1660405648.8</v>
      </c>
      <c r="DE532" s="1">
        <v>0</v>
      </c>
      <c r="DF532" s="1">
        <v>1660405346</v>
      </c>
      <c r="DG532" s="1" t="s">
        <v>1170</v>
      </c>
      <c r="DH532" s="1">
        <v>1660405346</v>
      </c>
      <c r="DI532" s="1">
        <v>1660405343.5</v>
      </c>
      <c r="DJ532" s="1">
        <v>14</v>
      </c>
      <c r="DK532" s="1">
        <v>0.109</v>
      </c>
      <c r="DL532" s="1">
        <v>-3.0000000000000001E-3</v>
      </c>
      <c r="DM532" s="1">
        <v>1.3660000000000001</v>
      </c>
      <c r="DN532" s="1">
        <v>1.4E-2</v>
      </c>
      <c r="DO532" s="1">
        <v>400</v>
      </c>
      <c r="DP532" s="1">
        <v>25</v>
      </c>
      <c r="DQ532" s="1">
        <v>0.44</v>
      </c>
      <c r="DR532" s="1">
        <v>0.08</v>
      </c>
      <c r="DS532" s="1">
        <v>6.5130416658067469</v>
      </c>
      <c r="DT532" s="1">
        <v>4.0654006112572123</v>
      </c>
      <c r="DU532" s="1">
        <v>0.31644545619241909</v>
      </c>
      <c r="DV532" s="1">
        <v>0</v>
      </c>
      <c r="DW532" s="1">
        <v>37.602090756097567</v>
      </c>
      <c r="DX532" s="1">
        <v>5.9403135318115456</v>
      </c>
      <c r="DY532" s="1">
        <v>0.44595972830110531</v>
      </c>
      <c r="DZ532" s="1">
        <v>0</v>
      </c>
      <c r="EA532" s="1">
        <v>-46.112246666666657</v>
      </c>
      <c r="EB532" s="1">
        <v>-7.7487537263626134</v>
      </c>
      <c r="EC532" s="1">
        <v>0.56276496973030898</v>
      </c>
      <c r="ED532" s="1">
        <v>0</v>
      </c>
      <c r="EE532" s="1">
        <v>327.60001772981809</v>
      </c>
      <c r="EF532" s="1">
        <v>222.87541051434161</v>
      </c>
      <c r="EG532" s="1">
        <v>16.749908082361099</v>
      </c>
      <c r="EH532" s="1">
        <v>0</v>
      </c>
      <c r="EI532" s="1">
        <v>1.83743675</v>
      </c>
      <c r="EJ532" s="1">
        <v>0.1987426266416514</v>
      </c>
      <c r="EK532" s="1">
        <v>2.2544177229109529E-2</v>
      </c>
      <c r="EL532" s="1">
        <v>0</v>
      </c>
      <c r="EM532" s="1">
        <v>1.977817321052358</v>
      </c>
      <c r="EN532" s="1">
        <v>-1.018458214945462E-2</v>
      </c>
      <c r="EO532" s="1">
        <v>1.2891488041436991E-3</v>
      </c>
      <c r="EP532" s="1">
        <v>1</v>
      </c>
      <c r="EQ532" s="1">
        <v>1</v>
      </c>
      <c r="ER532" s="1">
        <v>6</v>
      </c>
      <c r="ES532" s="1" t="s">
        <v>433</v>
      </c>
      <c r="ET532" s="1">
        <v>2.94258</v>
      </c>
      <c r="EU532" s="1">
        <v>2.8010799999999998</v>
      </c>
      <c r="EV532" s="1">
        <v>0.107562</v>
      </c>
      <c r="EW532" s="1">
        <v>0.11447300000000001</v>
      </c>
      <c r="EX532" s="1">
        <v>0.117851</v>
      </c>
      <c r="EY532" s="1">
        <v>0.112223</v>
      </c>
      <c r="EZ532" s="1">
        <v>18288.099999999999</v>
      </c>
      <c r="FA532" s="1">
        <v>19027</v>
      </c>
      <c r="FB532" s="1">
        <v>23831</v>
      </c>
      <c r="FC532" s="1">
        <v>25005.4</v>
      </c>
      <c r="FD532" s="1">
        <v>33649.300000000003</v>
      </c>
      <c r="FE532" s="1">
        <v>35447.300000000003</v>
      </c>
      <c r="FF532" s="1">
        <v>43449.9</v>
      </c>
      <c r="FG532" s="1">
        <v>46224.4</v>
      </c>
      <c r="FH532" s="1">
        <v>1.9262300000000001</v>
      </c>
      <c r="FI532" s="1">
        <v>1.8566</v>
      </c>
      <c r="FJ532" s="1">
        <v>0.118509</v>
      </c>
      <c r="FK532" s="1">
        <v>0</v>
      </c>
      <c r="FL532" s="1">
        <v>29.7408</v>
      </c>
      <c r="FM532" s="1">
        <v>999.9</v>
      </c>
      <c r="FN532" s="1">
        <v>61.2</v>
      </c>
      <c r="FO532" s="1">
        <v>35.1</v>
      </c>
      <c r="FP532" s="1">
        <v>34.889299999999999</v>
      </c>
      <c r="FQ532" s="1">
        <v>63.896700000000003</v>
      </c>
      <c r="FR532" s="1">
        <v>26.374199999999998</v>
      </c>
      <c r="FS532" s="1">
        <v>1</v>
      </c>
      <c r="FT532" s="1">
        <v>0.38748700000000003</v>
      </c>
      <c r="FU532" s="1">
        <v>1.4316199999999999</v>
      </c>
      <c r="FV532" s="1">
        <v>20.316700000000001</v>
      </c>
      <c r="FW532" s="1">
        <v>5.2125000000000004</v>
      </c>
      <c r="FX532" s="1">
        <v>11.907400000000001</v>
      </c>
      <c r="FY532" s="1">
        <v>5.00305</v>
      </c>
      <c r="FZ532" s="1">
        <v>3.2904800000000001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1.85961</v>
      </c>
      <c r="GF532" s="1">
        <v>1.85466</v>
      </c>
      <c r="GG532" s="1">
        <v>1.8577900000000001</v>
      </c>
      <c r="GH532" s="1">
        <v>1.85623</v>
      </c>
      <c r="GI532" s="1">
        <v>1.8550199999999999</v>
      </c>
      <c r="GJ532" s="1">
        <v>1.8547100000000001</v>
      </c>
      <c r="GK532" s="1">
        <v>1.8533900000000001</v>
      </c>
      <c r="GL532" s="1">
        <v>1.8565199999999999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1.5980000000000001</v>
      </c>
      <c r="HA532" s="1">
        <v>9.2999999999999992E-3</v>
      </c>
      <c r="HB532" s="1">
        <v>0.41309066869031658</v>
      </c>
      <c r="HC532" s="1">
        <v>2.8098669343081611E-3</v>
      </c>
      <c r="HD532" s="1">
        <v>-1.127031966113555E-6</v>
      </c>
      <c r="HE532" s="1">
        <v>1.768598670541231E-10</v>
      </c>
      <c r="HF532" s="1">
        <v>-7.0735416739826806E-2</v>
      </c>
      <c r="HG532" s="1">
        <v>1.081145868756639E-2</v>
      </c>
      <c r="HH532" s="1">
        <v>-3.689364805754238E-4</v>
      </c>
      <c r="HI532" s="1">
        <v>2.919854880483278E-6</v>
      </c>
      <c r="HJ532" s="1">
        <v>2</v>
      </c>
      <c r="HK532" s="1">
        <v>2136</v>
      </c>
      <c r="HL532" s="1">
        <v>3</v>
      </c>
      <c r="HM532" s="1">
        <v>30</v>
      </c>
      <c r="HN532" s="1">
        <v>5.0999999999999996</v>
      </c>
      <c r="HO532" s="1">
        <v>5.0999999999999996</v>
      </c>
      <c r="HP532" s="1">
        <v>1.40259</v>
      </c>
      <c r="HQ532" s="1">
        <v>2.3168899999999999</v>
      </c>
      <c r="HR532" s="1">
        <v>1.4978</v>
      </c>
      <c r="HS532" s="1">
        <v>2.3010299999999999</v>
      </c>
      <c r="HT532" s="1">
        <v>1.5478499999999999</v>
      </c>
      <c r="HU532" s="1">
        <v>2.2753899999999998</v>
      </c>
      <c r="HV532" s="1">
        <v>38.207999999999998</v>
      </c>
      <c r="HW532" s="1">
        <v>14.2896</v>
      </c>
      <c r="HX532" s="1">
        <v>18</v>
      </c>
      <c r="HY532" s="1">
        <v>478.53199999999998</v>
      </c>
      <c r="HZ532" s="1">
        <v>496.13</v>
      </c>
      <c r="IA532" s="1">
        <v>27.6844</v>
      </c>
      <c r="IB532" s="1">
        <v>31.981400000000001</v>
      </c>
      <c r="IC532" s="1">
        <v>30.000499999999999</v>
      </c>
      <c r="ID532" s="1">
        <v>31.7592</v>
      </c>
      <c r="IE532" s="1">
        <v>31.854199999999999</v>
      </c>
      <c r="IF532" s="1">
        <v>28.177600000000002</v>
      </c>
      <c r="IG532" s="1">
        <v>30.0852</v>
      </c>
      <c r="IH532" s="1">
        <v>0</v>
      </c>
      <c r="II532" s="1">
        <v>27.673999999999999</v>
      </c>
      <c r="IJ532" s="1">
        <v>602.90200000000004</v>
      </c>
      <c r="IK532" s="1">
        <v>25.260200000000001</v>
      </c>
      <c r="IL532" s="1">
        <v>100.474</v>
      </c>
      <c r="IM532" s="1">
        <v>100.18</v>
      </c>
      <c r="IN532" s="1" t="s">
        <v>361</v>
      </c>
    </row>
    <row r="533" spans="1:248" ht="15.75" customHeight="1" x14ac:dyDescent="0.3">
      <c r="A533" s="1">
        <v>517</v>
      </c>
      <c r="B533" s="1">
        <v>1660405651.5</v>
      </c>
      <c r="C533" s="1">
        <v>5927.4000000953674</v>
      </c>
      <c r="D533" s="1" t="s">
        <v>1387</v>
      </c>
      <c r="E533" s="1" t="s">
        <v>1388</v>
      </c>
      <c r="F533" s="1">
        <v>1</v>
      </c>
      <c r="G533" s="1" t="s">
        <v>349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1169</v>
      </c>
      <c r="M533" s="1" t="s">
        <v>354</v>
      </c>
      <c r="N533" s="1">
        <v>1660405643.5</v>
      </c>
      <c r="O533" s="1">
        <f t="shared" si="68"/>
        <v>1.580831781843955E-3</v>
      </c>
      <c r="P533" s="1">
        <f t="shared" si="69"/>
        <v>1.580831781843955</v>
      </c>
      <c r="Q533" s="1">
        <f t="shared" si="70"/>
        <v>7.3742563752417949</v>
      </c>
      <c r="R533" s="1">
        <f t="shared" si="71"/>
        <v>488.97662500000001</v>
      </c>
      <c r="S533" s="1">
        <f t="shared" si="72"/>
        <v>322.25091940166692</v>
      </c>
      <c r="T533" s="1">
        <f t="shared" si="73"/>
        <v>32.136501597522383</v>
      </c>
      <c r="U533" s="1">
        <f t="shared" si="74"/>
        <v>48.763237416483591</v>
      </c>
      <c r="V533" s="1">
        <f t="shared" si="75"/>
        <v>7.7895287169981994E-2</v>
      </c>
      <c r="W533" s="1">
        <f t="shared" si="76"/>
        <v>2.9231563352799053</v>
      </c>
      <c r="X533" s="1">
        <f t="shared" si="77"/>
        <v>7.676023892175389E-2</v>
      </c>
      <c r="Y533" s="1">
        <f t="shared" si="78"/>
        <v>4.8075751059053415E-2</v>
      </c>
      <c r="Z533" s="1">
        <f t="shared" si="79"/>
        <v>321.51290774999995</v>
      </c>
      <c r="AA533" s="1">
        <f t="shared" si="80"/>
        <v>32.480553240019098</v>
      </c>
      <c r="AB533" s="1">
        <f t="shared" si="81"/>
        <v>31.6755</v>
      </c>
      <c r="AC533" s="1">
        <f t="shared" si="82"/>
        <v>4.6880778488978425</v>
      </c>
      <c r="AD533" s="1">
        <f t="shared" si="83"/>
        <v>60.092132534155674</v>
      </c>
      <c r="AE533" s="1">
        <f t="shared" si="84"/>
        <v>2.7104830410312277</v>
      </c>
      <c r="AF533" s="1">
        <f t="shared" si="85"/>
        <v>4.510545601773444</v>
      </c>
      <c r="AG533" s="1">
        <f t="shared" si="86"/>
        <v>1.9775948078666148</v>
      </c>
      <c r="AH533" s="1">
        <f t="shared" si="87"/>
        <v>-69.714681579318423</v>
      </c>
      <c r="AI533" s="1">
        <f t="shared" si="88"/>
        <v>-106.9644175358862</v>
      </c>
      <c r="AJ533" s="1">
        <f t="shared" si="89"/>
        <v>-8.2444100160231546</v>
      </c>
      <c r="AK533" s="1">
        <f t="shared" si="90"/>
        <v>136.58939861877218</v>
      </c>
      <c r="AL533" s="1">
        <f t="shared" si="91"/>
        <v>37.842163106014006</v>
      </c>
      <c r="AM533" s="1">
        <f t="shared" si="92"/>
        <v>1.5858796851924633</v>
      </c>
      <c r="AN533" s="1">
        <f t="shared" si="93"/>
        <v>7.3742563752417949</v>
      </c>
      <c r="AO533" s="1">
        <v>576.60017049834198</v>
      </c>
      <c r="AP533" s="1">
        <v>541.07468484848471</v>
      </c>
      <c r="AQ533" s="1">
        <v>5.1245869912233282</v>
      </c>
      <c r="AR533" s="1">
        <v>65.518535012621754</v>
      </c>
      <c r="AS533" s="1">
        <f t="shared" si="94"/>
        <v>1.580831781843955</v>
      </c>
      <c r="AT533" s="1">
        <v>25.323637637373469</v>
      </c>
      <c r="AU533" s="1">
        <v>27.168747272727259</v>
      </c>
      <c r="AV533" s="1">
        <v>-2.4734750920868761E-5</v>
      </c>
      <c r="AW533" s="1">
        <v>82.942590886382504</v>
      </c>
      <c r="AX533" s="1">
        <v>13</v>
      </c>
      <c r="AY533" s="1">
        <v>3</v>
      </c>
      <c r="AZ533" s="1">
        <f t="shared" si="95"/>
        <v>1</v>
      </c>
      <c r="BA533" s="1">
        <f t="shared" si="96"/>
        <v>0</v>
      </c>
      <c r="BB533" s="1">
        <f t="shared" si="97"/>
        <v>51991.797146876044</v>
      </c>
      <c r="BC533" s="1">
        <f t="shared" si="98"/>
        <v>1999.9806249999999</v>
      </c>
      <c r="BD533" s="1">
        <f t="shared" si="99"/>
        <v>1681.1837249999999</v>
      </c>
      <c r="BE533" s="1">
        <f t="shared" si="100"/>
        <v>0.84060000581255623</v>
      </c>
      <c r="BF533" s="1">
        <f t="shared" si="101"/>
        <v>0.16075801121823366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1660405643.5</v>
      </c>
      <c r="BM533" s="1">
        <v>488.97662500000001</v>
      </c>
      <c r="BN533" s="1">
        <v>535.30493750000005</v>
      </c>
      <c r="BO533" s="1">
        <v>27.179549999999999</v>
      </c>
      <c r="BP533" s="1">
        <v>25.328731250000001</v>
      </c>
      <c r="BQ533" s="1">
        <v>487.44175000000001</v>
      </c>
      <c r="BR533" s="1">
        <v>27.170324999999998</v>
      </c>
      <c r="BS533" s="1">
        <v>500.13850000000002</v>
      </c>
      <c r="BT533" s="1">
        <v>99.62505625</v>
      </c>
      <c r="BU533" s="1">
        <v>0.10003268749999999</v>
      </c>
      <c r="BV533" s="1">
        <v>30.996762499999999</v>
      </c>
      <c r="BW533" s="1">
        <v>31.6755</v>
      </c>
      <c r="BX533" s="1">
        <v>999.9</v>
      </c>
      <c r="BY533" s="1">
        <v>0</v>
      </c>
      <c r="BZ533" s="1">
        <v>0</v>
      </c>
      <c r="CA533" s="1">
        <v>10001.098125</v>
      </c>
      <c r="CB533" s="1">
        <v>0</v>
      </c>
      <c r="CC533" s="1">
        <v>22.0997375</v>
      </c>
      <c r="CD533" s="1">
        <v>-46.328318750000008</v>
      </c>
      <c r="CE533" s="1">
        <v>502.63793750000002</v>
      </c>
      <c r="CF533" s="1">
        <v>549.21575000000007</v>
      </c>
      <c r="CG533" s="1">
        <v>1.8508262499999999</v>
      </c>
      <c r="CH533" s="1">
        <v>535.30493750000005</v>
      </c>
      <c r="CI533" s="1">
        <v>25.328731250000001</v>
      </c>
      <c r="CJ533" s="1">
        <v>2.7077637499999998</v>
      </c>
      <c r="CK533" s="1">
        <v>2.5233768749999999</v>
      </c>
      <c r="CL533" s="1">
        <v>22.332306249999998</v>
      </c>
      <c r="CM533" s="1">
        <v>21.178062499999999</v>
      </c>
      <c r="CN533" s="1">
        <v>1999.9806249999999</v>
      </c>
      <c r="CO533" s="1">
        <v>0.98000087499999999</v>
      </c>
      <c r="CP533" s="1">
        <v>1.9999425000000001E-2</v>
      </c>
      <c r="CQ533" s="1">
        <v>0</v>
      </c>
      <c r="CR533" s="1">
        <v>2.5</v>
      </c>
      <c r="CS533" s="1">
        <v>0</v>
      </c>
      <c r="CT533" s="1">
        <v>26654.768749999999</v>
      </c>
      <c r="CU533" s="1">
        <v>17412.15625</v>
      </c>
      <c r="CV533" s="1">
        <v>42.061999999999998</v>
      </c>
      <c r="CW533" s="1">
        <v>43.183124999999997</v>
      </c>
      <c r="CX533" s="1">
        <v>42.109250000000003</v>
      </c>
      <c r="CY533" s="1">
        <v>41.558124999999997</v>
      </c>
      <c r="CZ533" s="1">
        <v>42.081687500000001</v>
      </c>
      <c r="DA533" s="1">
        <v>1959.9806249999999</v>
      </c>
      <c r="DB533" s="1">
        <v>40</v>
      </c>
      <c r="DC533" s="1">
        <v>0</v>
      </c>
      <c r="DD533" s="1">
        <v>1660405649.4000001</v>
      </c>
      <c r="DE533" s="1">
        <v>0</v>
      </c>
      <c r="DF533" s="1">
        <v>1660405346</v>
      </c>
      <c r="DG533" s="1" t="s">
        <v>1170</v>
      </c>
      <c r="DH533" s="1">
        <v>1660405346</v>
      </c>
      <c r="DI533" s="1">
        <v>1660405343.5</v>
      </c>
      <c r="DJ533" s="1">
        <v>14</v>
      </c>
      <c r="DK533" s="1">
        <v>0.109</v>
      </c>
      <c r="DL533" s="1">
        <v>-3.0000000000000001E-3</v>
      </c>
      <c r="DM533" s="1">
        <v>1.3660000000000001</v>
      </c>
      <c r="DN533" s="1">
        <v>1.4E-2</v>
      </c>
      <c r="DO533" s="1">
        <v>400</v>
      </c>
      <c r="DP533" s="1">
        <v>25</v>
      </c>
      <c r="DQ533" s="1">
        <v>0.44</v>
      </c>
      <c r="DR533" s="1">
        <v>0.08</v>
      </c>
      <c r="DS533" s="1">
        <v>6.595206365242924</v>
      </c>
      <c r="DT533" s="1">
        <v>4.2349323070782452</v>
      </c>
      <c r="DU533" s="1">
        <v>0.32537126661071691</v>
      </c>
      <c r="DV533" s="1">
        <v>0</v>
      </c>
      <c r="DW533" s="1">
        <v>37.775585373177357</v>
      </c>
      <c r="DX533" s="1">
        <v>5.9824619450736716</v>
      </c>
      <c r="DY533" s="1">
        <v>0.43481613603864988</v>
      </c>
      <c r="DZ533" s="1">
        <v>0</v>
      </c>
      <c r="EA533" s="1">
        <v>-46.270993548387104</v>
      </c>
      <c r="EB533" s="1">
        <v>-7.7013338709675168</v>
      </c>
      <c r="EC533" s="1">
        <v>0.57778490078166622</v>
      </c>
      <c r="ED533" s="1">
        <v>0</v>
      </c>
      <c r="EE533" s="1">
        <v>334.36641662037653</v>
      </c>
      <c r="EF533" s="1">
        <v>215.31075789141951</v>
      </c>
      <c r="EG533" s="1">
        <v>15.658793324103289</v>
      </c>
      <c r="EH533" s="1">
        <v>0</v>
      </c>
      <c r="EI533" s="1">
        <v>1.839848780487805</v>
      </c>
      <c r="EJ533" s="1">
        <v>0.16314376306620079</v>
      </c>
      <c r="EK533" s="1">
        <v>2.0818782349426461E-2</v>
      </c>
      <c r="EL533" s="1">
        <v>0</v>
      </c>
      <c r="EM533" s="1">
        <v>1.9777005390978</v>
      </c>
      <c r="EN533" s="1">
        <v>-1.520713065299536E-2</v>
      </c>
      <c r="EO533" s="1">
        <v>1.3754003511690499E-3</v>
      </c>
      <c r="EP533" s="1">
        <v>1</v>
      </c>
      <c r="EQ533" s="1">
        <v>1</v>
      </c>
      <c r="ER533" s="1">
        <v>6</v>
      </c>
      <c r="ES533" s="1" t="s">
        <v>433</v>
      </c>
      <c r="ET533" s="1">
        <v>2.94258</v>
      </c>
      <c r="EU533" s="1">
        <v>2.8010199999999998</v>
      </c>
      <c r="EV533" s="1">
        <v>0.108304</v>
      </c>
      <c r="EW533" s="1">
        <v>0.11518200000000001</v>
      </c>
      <c r="EX533" s="1">
        <v>0.11785</v>
      </c>
      <c r="EY533" s="1">
        <v>0.11222799999999999</v>
      </c>
      <c r="EZ533" s="1">
        <v>18272.900000000001</v>
      </c>
      <c r="FA533" s="1">
        <v>19011.599999999999</v>
      </c>
      <c r="FB533" s="1">
        <v>23830.9</v>
      </c>
      <c r="FC533" s="1">
        <v>25005.3</v>
      </c>
      <c r="FD533" s="1">
        <v>33649.4</v>
      </c>
      <c r="FE533" s="1">
        <v>35447</v>
      </c>
      <c r="FF533" s="1">
        <v>43449.9</v>
      </c>
      <c r="FG533" s="1">
        <v>46224.3</v>
      </c>
      <c r="FH533" s="1">
        <v>1.9262300000000001</v>
      </c>
      <c r="FI533" s="1">
        <v>1.8566199999999999</v>
      </c>
      <c r="FJ533" s="1">
        <v>0.118598</v>
      </c>
      <c r="FK533" s="1">
        <v>0</v>
      </c>
      <c r="FL533" s="1">
        <v>29.740300000000001</v>
      </c>
      <c r="FM533" s="1">
        <v>999.9</v>
      </c>
      <c r="FN533" s="1">
        <v>61.2</v>
      </c>
      <c r="FO533" s="1">
        <v>35.1</v>
      </c>
      <c r="FP533" s="1">
        <v>34.890500000000003</v>
      </c>
      <c r="FQ533" s="1">
        <v>63.886699999999998</v>
      </c>
      <c r="FR533" s="1">
        <v>26.442299999999999</v>
      </c>
      <c r="FS533" s="1">
        <v>1</v>
      </c>
      <c r="FT533" s="1">
        <v>0.38756099999999999</v>
      </c>
      <c r="FU533" s="1">
        <v>1.43489</v>
      </c>
      <c r="FV533" s="1">
        <v>20.316600000000001</v>
      </c>
      <c r="FW533" s="1">
        <v>5.2122000000000002</v>
      </c>
      <c r="FX533" s="1">
        <v>11.907400000000001</v>
      </c>
      <c r="FY533" s="1">
        <v>5.0029000000000003</v>
      </c>
      <c r="FZ533" s="1">
        <v>3.2904800000000001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1.85961</v>
      </c>
      <c r="GF533" s="1">
        <v>1.85467</v>
      </c>
      <c r="GG533" s="1">
        <v>1.8577900000000001</v>
      </c>
      <c r="GH533" s="1">
        <v>1.85623</v>
      </c>
      <c r="GI533" s="1">
        <v>1.8550199999999999</v>
      </c>
      <c r="GJ533" s="1">
        <v>1.8547100000000001</v>
      </c>
      <c r="GK533" s="1">
        <v>1.8533999999999999</v>
      </c>
      <c r="GL533" s="1">
        <v>1.8565199999999999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1.607</v>
      </c>
      <c r="HA533" s="1">
        <v>9.2999999999999992E-3</v>
      </c>
      <c r="HB533" s="1">
        <v>0.41309066869031658</v>
      </c>
      <c r="HC533" s="1">
        <v>2.8098669343081611E-3</v>
      </c>
      <c r="HD533" s="1">
        <v>-1.127031966113555E-6</v>
      </c>
      <c r="HE533" s="1">
        <v>1.768598670541231E-10</v>
      </c>
      <c r="HF533" s="1">
        <v>-7.0735416739826806E-2</v>
      </c>
      <c r="HG533" s="1">
        <v>1.081145868756639E-2</v>
      </c>
      <c r="HH533" s="1">
        <v>-3.689364805754238E-4</v>
      </c>
      <c r="HI533" s="1">
        <v>2.919854880483278E-6</v>
      </c>
      <c r="HJ533" s="1">
        <v>2</v>
      </c>
      <c r="HK533" s="1">
        <v>2136</v>
      </c>
      <c r="HL533" s="1">
        <v>3</v>
      </c>
      <c r="HM533" s="1">
        <v>30</v>
      </c>
      <c r="HN533" s="1">
        <v>5.0999999999999996</v>
      </c>
      <c r="HO533" s="1">
        <v>5.0999999999999996</v>
      </c>
      <c r="HP533" s="1">
        <v>1.40991</v>
      </c>
      <c r="HQ533" s="1">
        <v>2.2997999999999998</v>
      </c>
      <c r="HR533" s="1">
        <v>1.4978</v>
      </c>
      <c r="HS533" s="1">
        <v>2.3010299999999999</v>
      </c>
      <c r="HT533" s="1">
        <v>1.5478499999999999</v>
      </c>
      <c r="HU533" s="1">
        <v>2.34253</v>
      </c>
      <c r="HV533" s="1">
        <v>38.207999999999998</v>
      </c>
      <c r="HW533" s="1">
        <v>14.298400000000001</v>
      </c>
      <c r="HX533" s="1">
        <v>18</v>
      </c>
      <c r="HY533" s="1">
        <v>478.536</v>
      </c>
      <c r="HZ533" s="1">
        <v>496.15100000000001</v>
      </c>
      <c r="IA533" s="1">
        <v>27.683700000000002</v>
      </c>
      <c r="IB533" s="1">
        <v>31.9818</v>
      </c>
      <c r="IC533" s="1">
        <v>30.000499999999999</v>
      </c>
      <c r="ID533" s="1">
        <v>31.759799999999998</v>
      </c>
      <c r="IE533" s="1">
        <v>31.854700000000001</v>
      </c>
      <c r="IF533" s="1">
        <v>28.418199999999999</v>
      </c>
      <c r="IG533" s="1">
        <v>30.0852</v>
      </c>
      <c r="IH533" s="1">
        <v>0</v>
      </c>
      <c r="II533" s="1">
        <v>27.673999999999999</v>
      </c>
      <c r="IJ533" s="1">
        <v>612.92600000000004</v>
      </c>
      <c r="IK533" s="1">
        <v>25.256399999999999</v>
      </c>
      <c r="IL533" s="1">
        <v>100.474</v>
      </c>
      <c r="IM533" s="1">
        <v>100.18</v>
      </c>
      <c r="IN533" s="1" t="s">
        <v>361</v>
      </c>
    </row>
    <row r="534" spans="1:248" ht="15.75" customHeight="1" x14ac:dyDescent="0.3">
      <c r="A534" s="1">
        <v>518</v>
      </c>
      <c r="B534" s="1">
        <v>1660405652.5</v>
      </c>
      <c r="C534" s="1">
        <v>5928.4000000953674</v>
      </c>
      <c r="D534" s="1" t="s">
        <v>1389</v>
      </c>
      <c r="E534" s="1" t="s">
        <v>1390</v>
      </c>
      <c r="F534" s="1">
        <v>1</v>
      </c>
      <c r="G534" s="1" t="s">
        <v>349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1169</v>
      </c>
      <c r="M534" s="1" t="s">
        <v>354</v>
      </c>
      <c r="N534" s="1">
        <v>1660405645</v>
      </c>
      <c r="O534" s="1">
        <f t="shared" si="68"/>
        <v>1.5811042269775681E-3</v>
      </c>
      <c r="P534" s="1">
        <f t="shared" si="69"/>
        <v>1.5811042269775681</v>
      </c>
      <c r="Q534" s="1">
        <f t="shared" si="70"/>
        <v>7.4576457327150791</v>
      </c>
      <c r="R534" s="1">
        <f t="shared" si="71"/>
        <v>496.44639999999998</v>
      </c>
      <c r="S534" s="1">
        <f t="shared" si="72"/>
        <v>327.80977830619662</v>
      </c>
      <c r="T534" s="1">
        <f t="shared" si="73"/>
        <v>32.69083279684466</v>
      </c>
      <c r="U534" s="1">
        <f t="shared" si="74"/>
        <v>49.508121261215834</v>
      </c>
      <c r="V534" s="1">
        <f t="shared" si="75"/>
        <v>7.791406340897325E-2</v>
      </c>
      <c r="W534" s="1">
        <f t="shared" si="76"/>
        <v>2.9231893105547977</v>
      </c>
      <c r="X534" s="1">
        <f t="shared" si="77"/>
        <v>7.6778484810089476E-2</v>
      </c>
      <c r="Y534" s="1">
        <f t="shared" si="78"/>
        <v>4.8087201433952856E-2</v>
      </c>
      <c r="Z534" s="1">
        <f t="shared" si="79"/>
        <v>321.51185040000001</v>
      </c>
      <c r="AA534" s="1">
        <f t="shared" si="80"/>
        <v>32.480764514372659</v>
      </c>
      <c r="AB534" s="1">
        <f t="shared" si="81"/>
        <v>31.67446</v>
      </c>
      <c r="AC534" s="1">
        <f t="shared" si="82"/>
        <v>4.6878012369167728</v>
      </c>
      <c r="AD534" s="1">
        <f t="shared" si="83"/>
        <v>60.087762151766412</v>
      </c>
      <c r="AE534" s="1">
        <f t="shared" si="84"/>
        <v>2.7103329184756726</v>
      </c>
      <c r="AF534" s="1">
        <f t="shared" si="85"/>
        <v>4.5106238299074288</v>
      </c>
      <c r="AG534" s="1">
        <f t="shared" si="86"/>
        <v>1.9774683184411002</v>
      </c>
      <c r="AH534" s="1">
        <f t="shared" si="87"/>
        <v>-69.726696409710755</v>
      </c>
      <c r="AI534" s="1">
        <f t="shared" si="88"/>
        <v>-106.75379024852651</v>
      </c>
      <c r="AJ534" s="1">
        <f t="shared" si="89"/>
        <v>-8.2280529665181525</v>
      </c>
      <c r="AK534" s="1">
        <f t="shared" si="90"/>
        <v>136.8033107752446</v>
      </c>
      <c r="AL534" s="1">
        <f t="shared" si="91"/>
        <v>37.984019078811556</v>
      </c>
      <c r="AM534" s="1">
        <f t="shared" si="92"/>
        <v>1.5878109140311456</v>
      </c>
      <c r="AN534" s="1">
        <f t="shared" si="93"/>
        <v>7.4576457327150791</v>
      </c>
      <c r="AO534" s="1">
        <v>581.83003620986733</v>
      </c>
      <c r="AP534" s="1">
        <v>546.21286666666663</v>
      </c>
      <c r="AQ534" s="1">
        <v>5.1225380234492981</v>
      </c>
      <c r="AR534" s="1">
        <v>65.518535012621754</v>
      </c>
      <c r="AS534" s="1">
        <f t="shared" si="94"/>
        <v>1.5811042269775681</v>
      </c>
      <c r="AT534" s="1">
        <v>25.323341467657691</v>
      </c>
      <c r="AU534" s="1">
        <v>27.168722424242421</v>
      </c>
      <c r="AV534" s="1">
        <v>-1.994187879740781E-5</v>
      </c>
      <c r="AW534" s="1">
        <v>82.942590886382504</v>
      </c>
      <c r="AX534" s="1">
        <v>13</v>
      </c>
      <c r="AY534" s="1">
        <v>3</v>
      </c>
      <c r="AZ534" s="1">
        <f t="shared" si="95"/>
        <v>1</v>
      </c>
      <c r="BA534" s="1">
        <f t="shared" si="96"/>
        <v>0</v>
      </c>
      <c r="BB534" s="1">
        <f t="shared" si="97"/>
        <v>51992.681804206033</v>
      </c>
      <c r="BC534" s="1">
        <f t="shared" si="98"/>
        <v>1999.9739999999999</v>
      </c>
      <c r="BD534" s="1">
        <f t="shared" si="99"/>
        <v>1681.1781599999999</v>
      </c>
      <c r="BE534" s="1">
        <f t="shared" si="100"/>
        <v>0.84060000780010136</v>
      </c>
      <c r="BF534" s="1">
        <f t="shared" si="101"/>
        <v>0.16075801505419571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1660405645</v>
      </c>
      <c r="BM534" s="1">
        <v>496.44639999999998</v>
      </c>
      <c r="BN534" s="1">
        <v>542.9598666666667</v>
      </c>
      <c r="BO534" s="1">
        <v>27.178066666666659</v>
      </c>
      <c r="BP534" s="1">
        <v>25.32500666666667</v>
      </c>
      <c r="BQ534" s="1">
        <v>494.89786666666669</v>
      </c>
      <c r="BR534" s="1">
        <v>27.168833333333328</v>
      </c>
      <c r="BS534" s="1">
        <v>500.14266666666668</v>
      </c>
      <c r="BT534" s="1">
        <v>99.62497333333333</v>
      </c>
      <c r="BU534" s="1">
        <v>0.10003476666666659</v>
      </c>
      <c r="BV534" s="1">
        <v>30.997066666666669</v>
      </c>
      <c r="BW534" s="1">
        <v>31.67446</v>
      </c>
      <c r="BX534" s="1">
        <v>999.89999999999986</v>
      </c>
      <c r="BY534" s="1">
        <v>0</v>
      </c>
      <c r="BZ534" s="1">
        <v>0</v>
      </c>
      <c r="CA534" s="1">
        <v>10001.29466666667</v>
      </c>
      <c r="CB534" s="1">
        <v>0</v>
      </c>
      <c r="CC534" s="1">
        <v>22.030100000000001</v>
      </c>
      <c r="CD534" s="1">
        <v>-46.513460000000009</v>
      </c>
      <c r="CE534" s="1">
        <v>510.31566666666669</v>
      </c>
      <c r="CF534" s="1">
        <v>557.06759999999997</v>
      </c>
      <c r="CG534" s="1">
        <v>1.853062666666667</v>
      </c>
      <c r="CH534" s="1">
        <v>542.9598666666667</v>
      </c>
      <c r="CI534" s="1">
        <v>25.32500666666667</v>
      </c>
      <c r="CJ534" s="1">
        <v>2.7076133333333332</v>
      </c>
      <c r="CK534" s="1">
        <v>2.5230039999999998</v>
      </c>
      <c r="CL534" s="1">
        <v>22.331393333333331</v>
      </c>
      <c r="CM534" s="1">
        <v>21.175653333333329</v>
      </c>
      <c r="CN534" s="1">
        <v>1999.9739999999999</v>
      </c>
      <c r="CO534" s="1">
        <v>0.98000080000000023</v>
      </c>
      <c r="CP534" s="1">
        <v>1.99995E-2</v>
      </c>
      <c r="CQ534" s="1">
        <v>0</v>
      </c>
      <c r="CR534" s="1">
        <v>2.6135999999999999</v>
      </c>
      <c r="CS534" s="1">
        <v>0</v>
      </c>
      <c r="CT534" s="1">
        <v>26669.94000000001</v>
      </c>
      <c r="CU534" s="1">
        <v>17412.099999999999</v>
      </c>
      <c r="CV534" s="1">
        <v>42.061999999999998</v>
      </c>
      <c r="CW534" s="1">
        <v>43.182866666666669</v>
      </c>
      <c r="CX534" s="1">
        <v>42.112400000000001</v>
      </c>
      <c r="CY534" s="1">
        <v>41.557866666666669</v>
      </c>
      <c r="CZ534" s="1">
        <v>42.087200000000003</v>
      </c>
      <c r="DA534" s="1">
        <v>1959.9739999999999</v>
      </c>
      <c r="DB534" s="1">
        <v>40</v>
      </c>
      <c r="DC534" s="1">
        <v>0</v>
      </c>
      <c r="DD534" s="1">
        <v>1660405650.5999999</v>
      </c>
      <c r="DE534" s="1">
        <v>0</v>
      </c>
      <c r="DF534" s="1">
        <v>1660405346</v>
      </c>
      <c r="DG534" s="1" t="s">
        <v>1170</v>
      </c>
      <c r="DH534" s="1">
        <v>1660405346</v>
      </c>
      <c r="DI534" s="1">
        <v>1660405343.5</v>
      </c>
      <c r="DJ534" s="1">
        <v>14</v>
      </c>
      <c r="DK534" s="1">
        <v>0.109</v>
      </c>
      <c r="DL534" s="1">
        <v>-3.0000000000000001E-3</v>
      </c>
      <c r="DM534" s="1">
        <v>1.3660000000000001</v>
      </c>
      <c r="DN534" s="1">
        <v>1.4E-2</v>
      </c>
      <c r="DO534" s="1">
        <v>400</v>
      </c>
      <c r="DP534" s="1">
        <v>25</v>
      </c>
      <c r="DQ534" s="1">
        <v>0.44</v>
      </c>
      <c r="DR534" s="1">
        <v>0.08</v>
      </c>
      <c r="DS534" s="1">
        <v>6.7136993858096279</v>
      </c>
      <c r="DT534" s="1">
        <v>4.7045070002232414</v>
      </c>
      <c r="DU534" s="1">
        <v>0.3602138560449003</v>
      </c>
      <c r="DV534" s="1">
        <v>0</v>
      </c>
      <c r="DW534" s="1">
        <v>37.89102527636058</v>
      </c>
      <c r="DX534" s="1">
        <v>5.6852571847994477</v>
      </c>
      <c r="DY534" s="1">
        <v>0.42803623300795041</v>
      </c>
      <c r="DZ534" s="1">
        <v>0</v>
      </c>
      <c r="EA534" s="1">
        <v>-46.484399999999987</v>
      </c>
      <c r="EB534" s="1">
        <v>-7.0413010011123056</v>
      </c>
      <c r="EC534" s="1">
        <v>0.51342653807531213</v>
      </c>
      <c r="ED534" s="1">
        <v>0</v>
      </c>
      <c r="EE534" s="1">
        <v>338.48979563394579</v>
      </c>
      <c r="EF534" s="1">
        <v>202.6656977093939</v>
      </c>
      <c r="EG534" s="1">
        <v>15.271765602908109</v>
      </c>
      <c r="EH534" s="1">
        <v>0</v>
      </c>
      <c r="EI534" s="1">
        <v>1.8438727500000001</v>
      </c>
      <c r="EJ534" s="1">
        <v>0.1084841651031874</v>
      </c>
      <c r="EK534" s="1">
        <v>1.715700629298423E-2</v>
      </c>
      <c r="EL534" s="1">
        <v>1</v>
      </c>
      <c r="EM534" s="1">
        <v>1.9775572325956059</v>
      </c>
      <c r="EN534" s="1">
        <v>-1.5044019998400521E-2</v>
      </c>
      <c r="EO534" s="1">
        <v>1.379733920639305E-3</v>
      </c>
      <c r="EP534" s="1">
        <v>1</v>
      </c>
      <c r="EQ534" s="1">
        <v>2</v>
      </c>
      <c r="ER534" s="1">
        <v>6</v>
      </c>
      <c r="ES534" s="1" t="s">
        <v>390</v>
      </c>
      <c r="ET534" s="1">
        <v>2.9426399999999999</v>
      </c>
      <c r="EU534" s="1">
        <v>2.80104</v>
      </c>
      <c r="EV534" s="1">
        <v>0.10903400000000001</v>
      </c>
      <c r="EW534" s="1">
        <v>0.115882</v>
      </c>
      <c r="EX534" s="1">
        <v>0.117851</v>
      </c>
      <c r="EY534" s="1">
        <v>0.11222699999999999</v>
      </c>
      <c r="EZ534" s="1">
        <v>18257.7</v>
      </c>
      <c r="FA534" s="1">
        <v>18996.400000000001</v>
      </c>
      <c r="FB534" s="1">
        <v>23830.7</v>
      </c>
      <c r="FC534" s="1">
        <v>25005.1</v>
      </c>
      <c r="FD534" s="1">
        <v>33649.199999999997</v>
      </c>
      <c r="FE534" s="1">
        <v>35446.9</v>
      </c>
      <c r="FF534" s="1">
        <v>43449.7</v>
      </c>
      <c r="FG534" s="1">
        <v>46224.1</v>
      </c>
      <c r="FH534" s="1">
        <v>1.9260999999999999</v>
      </c>
      <c r="FI534" s="1">
        <v>1.85667</v>
      </c>
      <c r="FJ534" s="1">
        <v>0.118896</v>
      </c>
      <c r="FK534" s="1">
        <v>0</v>
      </c>
      <c r="FL534" s="1">
        <v>29.740300000000001</v>
      </c>
      <c r="FM534" s="1">
        <v>999.9</v>
      </c>
      <c r="FN534" s="1">
        <v>61.2</v>
      </c>
      <c r="FO534" s="1">
        <v>35.1</v>
      </c>
      <c r="FP534" s="1">
        <v>34.887099999999997</v>
      </c>
      <c r="FQ534" s="1">
        <v>63.756700000000002</v>
      </c>
      <c r="FR534" s="1">
        <v>25.673100000000002</v>
      </c>
      <c r="FS534" s="1">
        <v>1</v>
      </c>
      <c r="FT534" s="1">
        <v>0.38758599999999999</v>
      </c>
      <c r="FU534" s="1">
        <v>1.4385699999999999</v>
      </c>
      <c r="FV534" s="1">
        <v>20.316500000000001</v>
      </c>
      <c r="FW534" s="1">
        <v>5.2120499999999996</v>
      </c>
      <c r="FX534" s="1">
        <v>11.907400000000001</v>
      </c>
      <c r="FY534" s="1">
        <v>5.0029000000000003</v>
      </c>
      <c r="FZ534" s="1">
        <v>3.2905000000000002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1.85961</v>
      </c>
      <c r="GF534" s="1">
        <v>1.85466</v>
      </c>
      <c r="GG534" s="1">
        <v>1.8577900000000001</v>
      </c>
      <c r="GH534" s="1">
        <v>1.85623</v>
      </c>
      <c r="GI534" s="1">
        <v>1.8550199999999999</v>
      </c>
      <c r="GJ534" s="1">
        <v>1.8547100000000001</v>
      </c>
      <c r="GK534" s="1">
        <v>1.8533999999999999</v>
      </c>
      <c r="GL534" s="1">
        <v>1.8565199999999999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1.6160000000000001</v>
      </c>
      <c r="HA534" s="1">
        <v>9.1999999999999998E-3</v>
      </c>
      <c r="HB534" s="1">
        <v>0.41309066869031658</v>
      </c>
      <c r="HC534" s="1">
        <v>2.8098669343081611E-3</v>
      </c>
      <c r="HD534" s="1">
        <v>-1.127031966113555E-6</v>
      </c>
      <c r="HE534" s="1">
        <v>1.768598670541231E-10</v>
      </c>
      <c r="HF534" s="1">
        <v>-7.0735416739826806E-2</v>
      </c>
      <c r="HG534" s="1">
        <v>1.081145868756639E-2</v>
      </c>
      <c r="HH534" s="1">
        <v>-3.689364805754238E-4</v>
      </c>
      <c r="HI534" s="1">
        <v>2.919854880483278E-6</v>
      </c>
      <c r="HJ534" s="1">
        <v>2</v>
      </c>
      <c r="HK534" s="1">
        <v>2136</v>
      </c>
      <c r="HL534" s="1">
        <v>3</v>
      </c>
      <c r="HM534" s="1">
        <v>30</v>
      </c>
      <c r="HN534" s="1">
        <v>5.0999999999999996</v>
      </c>
      <c r="HO534" s="1">
        <v>5.2</v>
      </c>
      <c r="HP534" s="1">
        <v>1.42334</v>
      </c>
      <c r="HQ534" s="1">
        <v>2.2997999999999998</v>
      </c>
      <c r="HR534" s="1">
        <v>1.4978</v>
      </c>
      <c r="HS534" s="1">
        <v>2.3010299999999999</v>
      </c>
      <c r="HT534" s="1">
        <v>1.5478499999999999</v>
      </c>
      <c r="HU534" s="1">
        <v>2.4304199999999998</v>
      </c>
      <c r="HV534" s="1">
        <v>38.207999999999998</v>
      </c>
      <c r="HW534" s="1">
        <v>14.3072</v>
      </c>
      <c r="HX534" s="1">
        <v>18</v>
      </c>
      <c r="HY534" s="1">
        <v>478.46699999999998</v>
      </c>
      <c r="HZ534" s="1">
        <v>496.19099999999997</v>
      </c>
      <c r="IA534" s="1">
        <v>27.682600000000001</v>
      </c>
      <c r="IB534" s="1">
        <v>31.982099999999999</v>
      </c>
      <c r="IC534" s="1">
        <v>30.000399999999999</v>
      </c>
      <c r="ID534" s="1">
        <v>31.760300000000001</v>
      </c>
      <c r="IE534" s="1">
        <v>31.855499999999999</v>
      </c>
      <c r="IF534" s="1">
        <v>28.568899999999999</v>
      </c>
      <c r="IG534" s="1">
        <v>30.0852</v>
      </c>
      <c r="IH534" s="1">
        <v>0</v>
      </c>
      <c r="II534" s="1">
        <v>27.676100000000002</v>
      </c>
      <c r="IJ534" s="1">
        <v>612.92600000000004</v>
      </c>
      <c r="IK534" s="1">
        <v>25.255199999999999</v>
      </c>
      <c r="IL534" s="1">
        <v>100.473</v>
      </c>
      <c r="IM534" s="1">
        <v>100.179</v>
      </c>
      <c r="IN534" s="1" t="s">
        <v>361</v>
      </c>
    </row>
    <row r="535" spans="1:248" ht="15.75" customHeight="1" x14ac:dyDescent="0.3">
      <c r="A535" s="1">
        <v>519</v>
      </c>
      <c r="B535" s="1">
        <v>1660405653.5</v>
      </c>
      <c r="C535" s="1">
        <v>5929.4000000953674</v>
      </c>
      <c r="D535" s="1" t="s">
        <v>1391</v>
      </c>
      <c r="E535" s="1" t="s">
        <v>1392</v>
      </c>
      <c r="F535" s="1">
        <v>1</v>
      </c>
      <c r="G535" s="1" t="s">
        <v>349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1169</v>
      </c>
      <c r="M535" s="1" t="s">
        <v>354</v>
      </c>
      <c r="N535" s="1">
        <v>1660405645.5</v>
      </c>
      <c r="O535" s="1">
        <f t="shared" si="68"/>
        <v>1.581916011442868E-3</v>
      </c>
      <c r="P535" s="1">
        <f t="shared" si="69"/>
        <v>1.5819160114428679</v>
      </c>
      <c r="Q535" s="1">
        <f t="shared" si="70"/>
        <v>7.5321787691445072</v>
      </c>
      <c r="R535" s="1">
        <f t="shared" si="71"/>
        <v>498.93937499999998</v>
      </c>
      <c r="S535" s="1">
        <f t="shared" si="72"/>
        <v>328.76789850595389</v>
      </c>
      <c r="T535" s="1">
        <f t="shared" si="73"/>
        <v>32.786368309988653</v>
      </c>
      <c r="U535" s="1">
        <f t="shared" si="74"/>
        <v>49.756713436574458</v>
      </c>
      <c r="V535" s="1">
        <f t="shared" si="75"/>
        <v>7.7950649726016202E-2</v>
      </c>
      <c r="W535" s="1">
        <f t="shared" si="76"/>
        <v>2.9230717926023533</v>
      </c>
      <c r="X535" s="1">
        <f t="shared" si="77"/>
        <v>7.6813967813291931E-2</v>
      </c>
      <c r="Y535" s="1">
        <f t="shared" si="78"/>
        <v>4.8109475407909157E-2</v>
      </c>
      <c r="Z535" s="1">
        <f t="shared" si="79"/>
        <v>321.51280800000001</v>
      </c>
      <c r="AA535" s="1">
        <f t="shared" si="80"/>
        <v>32.480554233155196</v>
      </c>
      <c r="AB535" s="1">
        <f t="shared" si="81"/>
        <v>31.674631250000001</v>
      </c>
      <c r="AC535" s="1">
        <f t="shared" si="82"/>
        <v>4.6878467838257105</v>
      </c>
      <c r="AD535" s="1">
        <f t="shared" si="83"/>
        <v>60.086747694590706</v>
      </c>
      <c r="AE535" s="1">
        <f t="shared" si="84"/>
        <v>2.7102778235138052</v>
      </c>
      <c r="AF535" s="1">
        <f t="shared" si="85"/>
        <v>4.5106082913484054</v>
      </c>
      <c r="AG535" s="1">
        <f t="shared" si="86"/>
        <v>1.9775689603119053</v>
      </c>
      <c r="AH535" s="1">
        <f t="shared" si="87"/>
        <v>-69.762496104630472</v>
      </c>
      <c r="AI535" s="1">
        <f t="shared" si="88"/>
        <v>-106.7860065728929</v>
      </c>
      <c r="AJ535" s="1">
        <f t="shared" si="89"/>
        <v>-8.2308714413810726</v>
      </c>
      <c r="AK535" s="1">
        <f t="shared" si="90"/>
        <v>136.73343388109555</v>
      </c>
      <c r="AL535" s="1">
        <f t="shared" si="91"/>
        <v>38.016908818564211</v>
      </c>
      <c r="AM535" s="1">
        <f t="shared" si="92"/>
        <v>1.5872747183261551</v>
      </c>
      <c r="AN535" s="1">
        <f t="shared" si="93"/>
        <v>7.5321787691445072</v>
      </c>
      <c r="AO535" s="1">
        <v>586.97417771793914</v>
      </c>
      <c r="AP535" s="1">
        <v>551.3104363636362</v>
      </c>
      <c r="AQ535" s="1">
        <v>5.1138025538917571</v>
      </c>
      <c r="AR535" s="1">
        <v>65.518535012621754</v>
      </c>
      <c r="AS535" s="1">
        <f t="shared" si="94"/>
        <v>1.5819160114428679</v>
      </c>
      <c r="AT535" s="1">
        <v>25.323060626853479</v>
      </c>
      <c r="AU535" s="1">
        <v>27.169324242424238</v>
      </c>
      <c r="AV535" s="1">
        <v>-1.081920946176008E-5</v>
      </c>
      <c r="AW535" s="1">
        <v>82.942590886382504</v>
      </c>
      <c r="AX535" s="1">
        <v>13</v>
      </c>
      <c r="AY535" s="1">
        <v>3</v>
      </c>
      <c r="AZ535" s="1">
        <f t="shared" si="95"/>
        <v>1</v>
      </c>
      <c r="BA535" s="1">
        <f t="shared" si="96"/>
        <v>0</v>
      </c>
      <c r="BB535" s="1">
        <f t="shared" si="97"/>
        <v>51989.346943351062</v>
      </c>
      <c r="BC535" s="1">
        <f t="shared" si="98"/>
        <v>1999.98</v>
      </c>
      <c r="BD535" s="1">
        <f t="shared" si="99"/>
        <v>1681.1831999999999</v>
      </c>
      <c r="BE535" s="1">
        <f t="shared" si="100"/>
        <v>0.84060000600006002</v>
      </c>
      <c r="BF535" s="1">
        <f t="shared" si="101"/>
        <v>0.16075801158011579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1660405645.5</v>
      </c>
      <c r="BM535" s="1">
        <v>498.93937499999998</v>
      </c>
      <c r="BN535" s="1">
        <v>545.49662499999999</v>
      </c>
      <c r="BO535" s="1">
        <v>27.177524999999999</v>
      </c>
      <c r="BP535" s="1">
        <v>25.325093750000001</v>
      </c>
      <c r="BQ535" s="1">
        <v>497.38631249999997</v>
      </c>
      <c r="BR535" s="1">
        <v>27.16829375</v>
      </c>
      <c r="BS535" s="1">
        <v>500.14375000000001</v>
      </c>
      <c r="BT535" s="1">
        <v>99.624937500000001</v>
      </c>
      <c r="BU535" s="1">
        <v>0.1000309625</v>
      </c>
      <c r="BV535" s="1">
        <v>30.997006249999998</v>
      </c>
      <c r="BW535" s="1">
        <v>31.674631250000001</v>
      </c>
      <c r="BX535" s="1">
        <v>999.9</v>
      </c>
      <c r="BY535" s="1">
        <v>0</v>
      </c>
      <c r="BZ535" s="1">
        <v>0</v>
      </c>
      <c r="CA535" s="1">
        <v>10000.627500000001</v>
      </c>
      <c r="CB535" s="1">
        <v>0</v>
      </c>
      <c r="CC535" s="1">
        <v>22.030906250000001</v>
      </c>
      <c r="CD535" s="1">
        <v>-46.557293749999999</v>
      </c>
      <c r="CE535" s="1">
        <v>512.87793750000003</v>
      </c>
      <c r="CF535" s="1">
        <v>559.67037499999992</v>
      </c>
      <c r="CG535" s="1">
        <v>1.85243625</v>
      </c>
      <c r="CH535" s="1">
        <v>545.49662499999999</v>
      </c>
      <c r="CI535" s="1">
        <v>25.325093750000001</v>
      </c>
      <c r="CJ535" s="1">
        <v>2.70755875</v>
      </c>
      <c r="CK535" s="1">
        <v>2.5230118749999999</v>
      </c>
      <c r="CL535" s="1">
        <v>22.331062500000002</v>
      </c>
      <c r="CM535" s="1">
        <v>21.175706250000001</v>
      </c>
      <c r="CN535" s="1">
        <v>1999.98</v>
      </c>
      <c r="CO535" s="1">
        <v>0.98000087499999999</v>
      </c>
      <c r="CP535" s="1">
        <v>1.9999425000000001E-2</v>
      </c>
      <c r="CQ535" s="1">
        <v>0</v>
      </c>
      <c r="CR535" s="1">
        <v>2.5721250000000002</v>
      </c>
      <c r="CS535" s="1">
        <v>0</v>
      </c>
      <c r="CT535" s="1">
        <v>26674.456249999999</v>
      </c>
      <c r="CU535" s="1">
        <v>17412.15625</v>
      </c>
      <c r="CV535" s="1">
        <v>42.061999999999998</v>
      </c>
      <c r="CW535" s="1">
        <v>43.183124999999997</v>
      </c>
      <c r="CX535" s="1">
        <v>42.113187500000002</v>
      </c>
      <c r="CY535" s="1">
        <v>41.558124999999997</v>
      </c>
      <c r="CZ535" s="1">
        <v>42.085624999999993</v>
      </c>
      <c r="DA535" s="1">
        <v>1959.98</v>
      </c>
      <c r="DB535" s="1">
        <v>40</v>
      </c>
      <c r="DC535" s="1">
        <v>0</v>
      </c>
      <c r="DD535" s="1">
        <v>1660405651.8</v>
      </c>
      <c r="DE535" s="1">
        <v>0</v>
      </c>
      <c r="DF535" s="1">
        <v>1660405346</v>
      </c>
      <c r="DG535" s="1" t="s">
        <v>1170</v>
      </c>
      <c r="DH535" s="1">
        <v>1660405346</v>
      </c>
      <c r="DI535" s="1">
        <v>1660405343.5</v>
      </c>
      <c r="DJ535" s="1">
        <v>14</v>
      </c>
      <c r="DK535" s="1">
        <v>0.109</v>
      </c>
      <c r="DL535" s="1">
        <v>-3.0000000000000001E-3</v>
      </c>
      <c r="DM535" s="1">
        <v>1.3660000000000001</v>
      </c>
      <c r="DN535" s="1">
        <v>1.4E-2</v>
      </c>
      <c r="DO535" s="1">
        <v>400</v>
      </c>
      <c r="DP535" s="1">
        <v>25</v>
      </c>
      <c r="DQ535" s="1">
        <v>0.44</v>
      </c>
      <c r="DR535" s="1">
        <v>0.08</v>
      </c>
      <c r="DS535" s="1">
        <v>6.7136993858096279</v>
      </c>
      <c r="DT535" s="1">
        <v>4.7045070002232414</v>
      </c>
      <c r="DU535" s="1">
        <v>0.3602138560449003</v>
      </c>
      <c r="DV535" s="1">
        <v>0</v>
      </c>
      <c r="DW535" s="1">
        <v>37.89102527636058</v>
      </c>
      <c r="DX535" s="1">
        <v>5.6852571847994477</v>
      </c>
      <c r="DY535" s="1">
        <v>0.42803623300795041</v>
      </c>
      <c r="DZ535" s="1">
        <v>0</v>
      </c>
      <c r="EA535" s="1">
        <v>-46.484399999999987</v>
      </c>
      <c r="EB535" s="1">
        <v>-7.0413010011123056</v>
      </c>
      <c r="EC535" s="1">
        <v>0.51342653807531213</v>
      </c>
      <c r="ED535" s="1">
        <v>0</v>
      </c>
      <c r="EE535" s="1">
        <v>338.48979563394579</v>
      </c>
      <c r="EF535" s="1">
        <v>202.6656977093939</v>
      </c>
      <c r="EG535" s="1">
        <v>15.271765602908109</v>
      </c>
      <c r="EH535" s="1">
        <v>0</v>
      </c>
      <c r="EI535" s="1">
        <v>1.8438727500000001</v>
      </c>
      <c r="EJ535" s="1">
        <v>0.1084841651031874</v>
      </c>
      <c r="EK535" s="1">
        <v>1.715700629298423E-2</v>
      </c>
      <c r="EL535" s="1">
        <v>1</v>
      </c>
      <c r="EM535" s="1">
        <v>1.9775572325956059</v>
      </c>
      <c r="EN535" s="1">
        <v>-1.5044019998400521E-2</v>
      </c>
      <c r="EO535" s="1">
        <v>1.379733920639305E-3</v>
      </c>
      <c r="EP535" s="1">
        <v>1</v>
      </c>
      <c r="EQ535" s="1">
        <v>2</v>
      </c>
      <c r="ER535" s="1">
        <v>6</v>
      </c>
      <c r="ES535" s="1" t="s">
        <v>390</v>
      </c>
      <c r="ET535" s="1">
        <v>2.94272</v>
      </c>
      <c r="EU535" s="1">
        <v>2.8010199999999998</v>
      </c>
      <c r="EV535" s="1">
        <v>0.109766</v>
      </c>
      <c r="EW535" s="1">
        <v>0.11659899999999999</v>
      </c>
      <c r="EX535" s="1">
        <v>0.117851</v>
      </c>
      <c r="EY535" s="1">
        <v>0.112237</v>
      </c>
      <c r="EZ535" s="1">
        <v>18242.7</v>
      </c>
      <c r="FA535" s="1">
        <v>18980.8</v>
      </c>
      <c r="FB535" s="1">
        <v>23830.799999999999</v>
      </c>
      <c r="FC535" s="1">
        <v>25004.799999999999</v>
      </c>
      <c r="FD535" s="1">
        <v>33649.199999999997</v>
      </c>
      <c r="FE535" s="1">
        <v>35446.6</v>
      </c>
      <c r="FF535" s="1">
        <v>43449.599999999999</v>
      </c>
      <c r="FG535" s="1">
        <v>46224.2</v>
      </c>
      <c r="FH535" s="1">
        <v>1.9261999999999999</v>
      </c>
      <c r="FI535" s="1">
        <v>1.85667</v>
      </c>
      <c r="FJ535" s="1">
        <v>0.119187</v>
      </c>
      <c r="FK535" s="1">
        <v>0</v>
      </c>
      <c r="FL535" s="1">
        <v>29.740300000000001</v>
      </c>
      <c r="FM535" s="1">
        <v>999.9</v>
      </c>
      <c r="FN535" s="1">
        <v>61.2</v>
      </c>
      <c r="FO535" s="1">
        <v>35.1</v>
      </c>
      <c r="FP535" s="1">
        <v>34.890799999999999</v>
      </c>
      <c r="FQ535" s="1">
        <v>63.926699999999997</v>
      </c>
      <c r="FR535" s="1">
        <v>25.588899999999999</v>
      </c>
      <c r="FS535" s="1">
        <v>1</v>
      </c>
      <c r="FT535" s="1">
        <v>0.38767800000000002</v>
      </c>
      <c r="FU535" s="1">
        <v>1.4391</v>
      </c>
      <c r="FV535" s="1">
        <v>20.316600000000001</v>
      </c>
      <c r="FW535" s="1">
        <v>5.2119</v>
      </c>
      <c r="FX535" s="1">
        <v>11.907400000000001</v>
      </c>
      <c r="FY535" s="1">
        <v>5.0029000000000003</v>
      </c>
      <c r="FZ535" s="1">
        <v>3.2905000000000002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1.8595999999999999</v>
      </c>
      <c r="GF535" s="1">
        <v>1.85466</v>
      </c>
      <c r="GG535" s="1">
        <v>1.8577999999999999</v>
      </c>
      <c r="GH535" s="1">
        <v>1.85623</v>
      </c>
      <c r="GI535" s="1">
        <v>1.8550199999999999</v>
      </c>
      <c r="GJ535" s="1">
        <v>1.8547100000000001</v>
      </c>
      <c r="GK535" s="1">
        <v>1.85341</v>
      </c>
      <c r="GL535" s="1">
        <v>1.8565199999999999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1.625</v>
      </c>
      <c r="HA535" s="1">
        <v>9.1999999999999998E-3</v>
      </c>
      <c r="HB535" s="1">
        <v>0.41309066869031658</v>
      </c>
      <c r="HC535" s="1">
        <v>2.8098669343081611E-3</v>
      </c>
      <c r="HD535" s="1">
        <v>-1.127031966113555E-6</v>
      </c>
      <c r="HE535" s="1">
        <v>1.768598670541231E-10</v>
      </c>
      <c r="HF535" s="1">
        <v>-7.0735416739826806E-2</v>
      </c>
      <c r="HG535" s="1">
        <v>1.081145868756639E-2</v>
      </c>
      <c r="HH535" s="1">
        <v>-3.689364805754238E-4</v>
      </c>
      <c r="HI535" s="1">
        <v>2.919854880483278E-6</v>
      </c>
      <c r="HJ535" s="1">
        <v>2</v>
      </c>
      <c r="HK535" s="1">
        <v>2136</v>
      </c>
      <c r="HL535" s="1">
        <v>3</v>
      </c>
      <c r="HM535" s="1">
        <v>30</v>
      </c>
      <c r="HN535" s="1">
        <v>5.0999999999999996</v>
      </c>
      <c r="HO535" s="1">
        <v>5.2</v>
      </c>
      <c r="HP535" s="1">
        <v>1.42944</v>
      </c>
      <c r="HQ535" s="1">
        <v>2.3132299999999999</v>
      </c>
      <c r="HR535" s="1">
        <v>1.4978</v>
      </c>
      <c r="HS535" s="1">
        <v>2.2997999999999998</v>
      </c>
      <c r="HT535" s="1">
        <v>1.5478499999999999</v>
      </c>
      <c r="HU535" s="1">
        <v>2.4230999999999998</v>
      </c>
      <c r="HV535" s="1">
        <v>38.207999999999998</v>
      </c>
      <c r="HW535" s="1">
        <v>14.3072</v>
      </c>
      <c r="HX535" s="1">
        <v>18</v>
      </c>
      <c r="HY535" s="1">
        <v>478.52600000000001</v>
      </c>
      <c r="HZ535" s="1">
        <v>496.19600000000003</v>
      </c>
      <c r="IA535" s="1">
        <v>27.681899999999999</v>
      </c>
      <c r="IB535" s="1">
        <v>31.982600000000001</v>
      </c>
      <c r="IC535" s="1">
        <v>30.000399999999999</v>
      </c>
      <c r="ID535" s="1">
        <v>31.7605</v>
      </c>
      <c r="IE535" s="1">
        <v>31.856100000000001</v>
      </c>
      <c r="IF535" s="1">
        <v>28.803899999999999</v>
      </c>
      <c r="IG535" s="1">
        <v>30.0852</v>
      </c>
      <c r="IH535" s="1">
        <v>0</v>
      </c>
      <c r="II535" s="1">
        <v>27.676100000000002</v>
      </c>
      <c r="IJ535" s="1">
        <v>622.94899999999996</v>
      </c>
      <c r="IK535" s="1">
        <v>25.258299999999998</v>
      </c>
      <c r="IL535" s="1">
        <v>100.473</v>
      </c>
      <c r="IM535" s="1">
        <v>100.179</v>
      </c>
      <c r="IN535" s="1" t="s">
        <v>361</v>
      </c>
    </row>
    <row r="536" spans="1:248" ht="15.75" customHeight="1" x14ac:dyDescent="0.3">
      <c r="A536" s="1">
        <v>520</v>
      </c>
      <c r="B536" s="1">
        <v>1660405654.5</v>
      </c>
      <c r="C536" s="1">
        <v>5930.4000000953674</v>
      </c>
      <c r="D536" s="1" t="s">
        <v>1393</v>
      </c>
      <c r="E536" s="1" t="s">
        <v>1394</v>
      </c>
      <c r="F536" s="1">
        <v>1</v>
      </c>
      <c r="G536" s="1" t="s">
        <v>349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1169</v>
      </c>
      <c r="M536" s="1" t="s">
        <v>354</v>
      </c>
      <c r="N536" s="1">
        <v>1660405647</v>
      </c>
      <c r="O536" s="1">
        <f t="shared" si="68"/>
        <v>1.5813886651193881E-3</v>
      </c>
      <c r="P536" s="1">
        <f t="shared" si="69"/>
        <v>1.5813886651193882</v>
      </c>
      <c r="Q536" s="1">
        <f t="shared" si="70"/>
        <v>7.5536591817174301</v>
      </c>
      <c r="R536" s="1">
        <f t="shared" si="71"/>
        <v>506.41280000000012</v>
      </c>
      <c r="S536" s="1">
        <f t="shared" si="72"/>
        <v>335.52350933274823</v>
      </c>
      <c r="T536" s="1">
        <f t="shared" si="73"/>
        <v>33.460074445771241</v>
      </c>
      <c r="U536" s="1">
        <f t="shared" si="74"/>
        <v>50.502005126225043</v>
      </c>
      <c r="V536" s="1">
        <f t="shared" si="75"/>
        <v>7.7931282792005702E-2</v>
      </c>
      <c r="W536" s="1">
        <f t="shared" si="76"/>
        <v>2.9229696046989355</v>
      </c>
      <c r="X536" s="1">
        <f t="shared" si="77"/>
        <v>7.6795122095927953E-2</v>
      </c>
      <c r="Y536" s="1">
        <f t="shared" si="78"/>
        <v>4.8097650928210958E-2</v>
      </c>
      <c r="Z536" s="1">
        <f t="shared" si="79"/>
        <v>321.51748959999992</v>
      </c>
      <c r="AA536" s="1">
        <f t="shared" si="80"/>
        <v>32.480933946637506</v>
      </c>
      <c r="AB536" s="1">
        <f t="shared" si="81"/>
        <v>31.673253333333339</v>
      </c>
      <c r="AC536" s="1">
        <f t="shared" si="82"/>
        <v>4.687480313902042</v>
      </c>
      <c r="AD536" s="1">
        <f t="shared" si="83"/>
        <v>60.081777419857239</v>
      </c>
      <c r="AE536" s="1">
        <f t="shared" si="84"/>
        <v>2.7100794523912097</v>
      </c>
      <c r="AF536" s="1">
        <f t="shared" si="85"/>
        <v>4.5106512636151121</v>
      </c>
      <c r="AG536" s="1">
        <f t="shared" si="86"/>
        <v>1.9774008615108323</v>
      </c>
      <c r="AH536" s="1">
        <f t="shared" si="87"/>
        <v>-69.739240131765015</v>
      </c>
      <c r="AI536" s="1">
        <f t="shared" si="88"/>
        <v>-106.53880748507342</v>
      </c>
      <c r="AJ536" s="1">
        <f t="shared" si="89"/>
        <v>-8.2120558169381823</v>
      </c>
      <c r="AK536" s="1">
        <f t="shared" si="90"/>
        <v>137.02738616622329</v>
      </c>
      <c r="AL536" s="1">
        <f t="shared" si="91"/>
        <v>38.147751793976227</v>
      </c>
      <c r="AM536" s="1">
        <f t="shared" si="92"/>
        <v>1.586424386678017</v>
      </c>
      <c r="AN536" s="1">
        <f t="shared" si="93"/>
        <v>7.5536591817174301</v>
      </c>
      <c r="AO536" s="1">
        <v>592.07476143841188</v>
      </c>
      <c r="AP536" s="1">
        <v>556.41403030303047</v>
      </c>
      <c r="AQ536" s="1">
        <v>5.1080599969515772</v>
      </c>
      <c r="AR536" s="1">
        <v>65.518535012621754</v>
      </c>
      <c r="AS536" s="1">
        <f t="shared" si="94"/>
        <v>1.5813886651193882</v>
      </c>
      <c r="AT536" s="1">
        <v>25.323480312818461</v>
      </c>
      <c r="AU536" s="1">
        <v>27.169082424242418</v>
      </c>
      <c r="AV536" s="1">
        <v>-2.0710889731134822E-6</v>
      </c>
      <c r="AW536" s="1">
        <v>82.942590886382504</v>
      </c>
      <c r="AX536" s="1">
        <v>13</v>
      </c>
      <c r="AY536" s="1">
        <v>3</v>
      </c>
      <c r="AZ536" s="1">
        <f t="shared" si="95"/>
        <v>1</v>
      </c>
      <c r="BA536" s="1">
        <f t="shared" si="96"/>
        <v>0</v>
      </c>
      <c r="BB536" s="1">
        <f t="shared" si="97"/>
        <v>51986.410909747305</v>
      </c>
      <c r="BC536" s="1">
        <f t="shared" si="98"/>
        <v>2000.009333333333</v>
      </c>
      <c r="BD536" s="1">
        <f t="shared" si="99"/>
        <v>1681.2078399999996</v>
      </c>
      <c r="BE536" s="1">
        <f t="shared" si="100"/>
        <v>0.84059999720001299</v>
      </c>
      <c r="BF536" s="1">
        <f t="shared" si="101"/>
        <v>0.16075799459602522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1660405647</v>
      </c>
      <c r="BM536" s="1">
        <v>506.41280000000012</v>
      </c>
      <c r="BN536" s="1">
        <v>553.14099999999996</v>
      </c>
      <c r="BO536" s="1">
        <v>27.17553333333333</v>
      </c>
      <c r="BP536" s="1">
        <v>25.324079999999999</v>
      </c>
      <c r="BQ536" s="1">
        <v>504.8461333333334</v>
      </c>
      <c r="BR536" s="1">
        <v>27.1663</v>
      </c>
      <c r="BS536" s="1">
        <v>500.14086666666668</v>
      </c>
      <c r="BT536" s="1">
        <v>99.62496666666668</v>
      </c>
      <c r="BU536" s="1">
        <v>0.1000109133333333</v>
      </c>
      <c r="BV536" s="1">
        <v>30.997173333333329</v>
      </c>
      <c r="BW536" s="1">
        <v>31.673253333333339</v>
      </c>
      <c r="BX536" s="1">
        <v>999.89999999999986</v>
      </c>
      <c r="BY536" s="1">
        <v>0</v>
      </c>
      <c r="BZ536" s="1">
        <v>0</v>
      </c>
      <c r="CA536" s="1">
        <v>10000.041333333331</v>
      </c>
      <c r="CB536" s="1">
        <v>0</v>
      </c>
      <c r="CC536" s="1">
        <v>21.967919999999999</v>
      </c>
      <c r="CD536" s="1">
        <v>-46.728246666666656</v>
      </c>
      <c r="CE536" s="1">
        <v>520.55906666666669</v>
      </c>
      <c r="CF536" s="1">
        <v>567.51279999999997</v>
      </c>
      <c r="CG536" s="1">
        <v>1.851463333333333</v>
      </c>
      <c r="CH536" s="1">
        <v>553.14099999999996</v>
      </c>
      <c r="CI536" s="1">
        <v>25.324079999999999</v>
      </c>
      <c r="CJ536" s="1">
        <v>2.707361333333334</v>
      </c>
      <c r="CK536" s="1">
        <v>2.5229113333333339</v>
      </c>
      <c r="CL536" s="1">
        <v>22.329866666666661</v>
      </c>
      <c r="CM536" s="1">
        <v>21.175053333333331</v>
      </c>
      <c r="CN536" s="1">
        <v>2000.009333333333</v>
      </c>
      <c r="CO536" s="1">
        <v>0.98000120000000013</v>
      </c>
      <c r="CP536" s="1">
        <v>1.9999099999999999E-2</v>
      </c>
      <c r="CQ536" s="1">
        <v>0</v>
      </c>
      <c r="CR536" s="1">
        <v>2.5935333333333341</v>
      </c>
      <c r="CS536" s="1">
        <v>0</v>
      </c>
      <c r="CT536" s="1">
        <v>26689.119999999999</v>
      </c>
      <c r="CU536" s="1">
        <v>17412.413333333341</v>
      </c>
      <c r="CV536" s="1">
        <v>42.061999999999998</v>
      </c>
      <c r="CW536" s="1">
        <v>43.186999999999998</v>
      </c>
      <c r="CX536" s="1">
        <v>42.116599999999998</v>
      </c>
      <c r="CY536" s="1">
        <v>41.561999999999998</v>
      </c>
      <c r="CZ536" s="1">
        <v>42.0914</v>
      </c>
      <c r="DA536" s="1">
        <v>1960.009333333333</v>
      </c>
      <c r="DB536" s="1">
        <v>40</v>
      </c>
      <c r="DC536" s="1">
        <v>0</v>
      </c>
      <c r="DD536" s="1">
        <v>1660405652.4000001</v>
      </c>
      <c r="DE536" s="1">
        <v>0</v>
      </c>
      <c r="DF536" s="1">
        <v>1660405346</v>
      </c>
      <c r="DG536" s="1" t="s">
        <v>1170</v>
      </c>
      <c r="DH536" s="1">
        <v>1660405346</v>
      </c>
      <c r="DI536" s="1">
        <v>1660405343.5</v>
      </c>
      <c r="DJ536" s="1">
        <v>14</v>
      </c>
      <c r="DK536" s="1">
        <v>0.109</v>
      </c>
      <c r="DL536" s="1">
        <v>-3.0000000000000001E-3</v>
      </c>
      <c r="DM536" s="1">
        <v>1.3660000000000001</v>
      </c>
      <c r="DN536" s="1">
        <v>1.4E-2</v>
      </c>
      <c r="DO536" s="1">
        <v>400</v>
      </c>
      <c r="DP536" s="1">
        <v>25</v>
      </c>
      <c r="DQ536" s="1">
        <v>0.44</v>
      </c>
      <c r="DR536" s="1">
        <v>0.08</v>
      </c>
      <c r="DS536" s="1">
        <v>6.8241831671958844</v>
      </c>
      <c r="DT536" s="1">
        <v>5.0270808310167352</v>
      </c>
      <c r="DU536" s="1">
        <v>0.39405838400313659</v>
      </c>
      <c r="DV536" s="1">
        <v>0</v>
      </c>
      <c r="DW536" s="1">
        <v>38.045282136771547</v>
      </c>
      <c r="DX536" s="1">
        <v>4.9558811644677059</v>
      </c>
      <c r="DY536" s="1">
        <v>0.3640455824602673</v>
      </c>
      <c r="DZ536" s="1">
        <v>0</v>
      </c>
      <c r="EA536" s="1">
        <v>-46.615429032258056</v>
      </c>
      <c r="EB536" s="1">
        <v>-6.3663435483870403</v>
      </c>
      <c r="EC536" s="1">
        <v>0.48224709513902819</v>
      </c>
      <c r="ED536" s="1">
        <v>0</v>
      </c>
      <c r="EE536" s="1">
        <v>344.13789921750163</v>
      </c>
      <c r="EF536" s="1">
        <v>189.61823253833251</v>
      </c>
      <c r="EG536" s="1">
        <v>13.88565950560189</v>
      </c>
      <c r="EH536" s="1">
        <v>0</v>
      </c>
      <c r="EI536" s="1">
        <v>1.8456443902439019</v>
      </c>
      <c r="EJ536" s="1">
        <v>6.6018606271779079E-2</v>
      </c>
      <c r="EK536" s="1">
        <v>1.4685192815990939E-2</v>
      </c>
      <c r="EL536" s="1">
        <v>1</v>
      </c>
      <c r="EM536" s="1">
        <v>1.9774441277129351</v>
      </c>
      <c r="EN536" s="1">
        <v>-1.1072436252313319E-2</v>
      </c>
      <c r="EO536" s="1">
        <v>1.3408951819348361E-3</v>
      </c>
      <c r="EP536" s="1">
        <v>1</v>
      </c>
      <c r="EQ536" s="1">
        <v>2</v>
      </c>
      <c r="ER536" s="1">
        <v>6</v>
      </c>
      <c r="ES536" s="1" t="s">
        <v>390</v>
      </c>
      <c r="ET536" s="1">
        <v>2.9425500000000002</v>
      </c>
      <c r="EU536" s="1">
        <v>2.8009900000000001</v>
      </c>
      <c r="EV536" s="1">
        <v>0.11049200000000001</v>
      </c>
      <c r="EW536" s="1">
        <v>0.117316</v>
      </c>
      <c r="EX536" s="1">
        <v>0.11785</v>
      </c>
      <c r="EY536" s="1">
        <v>0.11224000000000001</v>
      </c>
      <c r="EZ536" s="1">
        <v>18227.8</v>
      </c>
      <c r="FA536" s="1">
        <v>18965.3</v>
      </c>
      <c r="FB536" s="1">
        <v>23830.6</v>
      </c>
      <c r="FC536" s="1">
        <v>25004.7</v>
      </c>
      <c r="FD536" s="1">
        <v>33649.1</v>
      </c>
      <c r="FE536" s="1">
        <v>35446.400000000001</v>
      </c>
      <c r="FF536" s="1">
        <v>43449.4</v>
      </c>
      <c r="FG536" s="1">
        <v>46224</v>
      </c>
      <c r="FH536" s="1">
        <v>1.92625</v>
      </c>
      <c r="FI536" s="1">
        <v>1.8566199999999999</v>
      </c>
      <c r="FJ536" s="1">
        <v>0.119217</v>
      </c>
      <c r="FK536" s="1">
        <v>0</v>
      </c>
      <c r="FL536" s="1">
        <v>29.740300000000001</v>
      </c>
      <c r="FM536" s="1">
        <v>999.9</v>
      </c>
      <c r="FN536" s="1">
        <v>61.2</v>
      </c>
      <c r="FO536" s="1">
        <v>35.1</v>
      </c>
      <c r="FP536" s="1">
        <v>34.889800000000001</v>
      </c>
      <c r="FQ536" s="1">
        <v>63.976700000000001</v>
      </c>
      <c r="FR536" s="1">
        <v>26.6386</v>
      </c>
      <c r="FS536" s="1">
        <v>1</v>
      </c>
      <c r="FT536" s="1">
        <v>0.38768000000000002</v>
      </c>
      <c r="FU536" s="1">
        <v>1.43855</v>
      </c>
      <c r="FV536" s="1">
        <v>20.316600000000001</v>
      </c>
      <c r="FW536" s="1">
        <v>5.2115999999999998</v>
      </c>
      <c r="FX536" s="1">
        <v>11.907500000000001</v>
      </c>
      <c r="FY536" s="1">
        <v>5.0028499999999996</v>
      </c>
      <c r="FZ536" s="1">
        <v>3.2905000000000002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1.8595999999999999</v>
      </c>
      <c r="GF536" s="1">
        <v>1.8546499999999999</v>
      </c>
      <c r="GG536" s="1">
        <v>1.85781</v>
      </c>
      <c r="GH536" s="1">
        <v>1.85623</v>
      </c>
      <c r="GI536" s="1">
        <v>1.85503</v>
      </c>
      <c r="GJ536" s="1">
        <v>1.8547100000000001</v>
      </c>
      <c r="GK536" s="1">
        <v>1.85341</v>
      </c>
      <c r="GL536" s="1">
        <v>1.85653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1.633</v>
      </c>
      <c r="HA536" s="1">
        <v>9.1999999999999998E-3</v>
      </c>
      <c r="HB536" s="1">
        <v>0.41309066869031658</v>
      </c>
      <c r="HC536" s="1">
        <v>2.8098669343081611E-3</v>
      </c>
      <c r="HD536" s="1">
        <v>-1.127031966113555E-6</v>
      </c>
      <c r="HE536" s="1">
        <v>1.768598670541231E-10</v>
      </c>
      <c r="HF536" s="1">
        <v>-7.0735416739826806E-2</v>
      </c>
      <c r="HG536" s="1">
        <v>1.081145868756639E-2</v>
      </c>
      <c r="HH536" s="1">
        <v>-3.689364805754238E-4</v>
      </c>
      <c r="HI536" s="1">
        <v>2.919854880483278E-6</v>
      </c>
      <c r="HJ536" s="1">
        <v>2</v>
      </c>
      <c r="HK536" s="1">
        <v>2136</v>
      </c>
      <c r="HL536" s="1">
        <v>3</v>
      </c>
      <c r="HM536" s="1">
        <v>30</v>
      </c>
      <c r="HN536" s="1">
        <v>5.0999999999999996</v>
      </c>
      <c r="HO536" s="1">
        <v>5.2</v>
      </c>
      <c r="HP536" s="1">
        <v>1.4428700000000001</v>
      </c>
      <c r="HQ536" s="1">
        <v>2.3132299999999999</v>
      </c>
      <c r="HR536" s="1">
        <v>1.4978</v>
      </c>
      <c r="HS536" s="1">
        <v>2.2997999999999998</v>
      </c>
      <c r="HT536" s="1">
        <v>1.5478499999999999</v>
      </c>
      <c r="HU536" s="1">
        <v>2.33887</v>
      </c>
      <c r="HV536" s="1">
        <v>38.207999999999998</v>
      </c>
      <c r="HW536" s="1">
        <v>14.298400000000001</v>
      </c>
      <c r="HX536" s="1">
        <v>18</v>
      </c>
      <c r="HY536" s="1">
        <v>478.56099999999998</v>
      </c>
      <c r="HZ536" s="1">
        <v>496.16899999999998</v>
      </c>
      <c r="IA536" s="1">
        <v>27.680900000000001</v>
      </c>
      <c r="IB536" s="1">
        <v>31.983499999999999</v>
      </c>
      <c r="IC536" s="1">
        <v>30.000399999999999</v>
      </c>
      <c r="ID536" s="1">
        <v>31.761299999999999</v>
      </c>
      <c r="IE536" s="1">
        <v>31.8569</v>
      </c>
      <c r="IF536" s="1">
        <v>28.947299999999998</v>
      </c>
      <c r="IG536" s="1">
        <v>30.0852</v>
      </c>
      <c r="IH536" s="1">
        <v>0</v>
      </c>
      <c r="II536" s="1">
        <v>27.676100000000002</v>
      </c>
      <c r="IJ536" s="1">
        <v>622.94899999999996</v>
      </c>
      <c r="IK536" s="1">
        <v>25.255700000000001</v>
      </c>
      <c r="IL536" s="1">
        <v>100.473</v>
      </c>
      <c r="IM536" s="1">
        <v>100.178</v>
      </c>
      <c r="IN536" s="1" t="s">
        <v>361</v>
      </c>
    </row>
    <row r="537" spans="1:248" ht="15.75" customHeight="1" x14ac:dyDescent="0.3">
      <c r="A537" s="1">
        <v>521</v>
      </c>
      <c r="B537" s="1">
        <v>1660405655.5</v>
      </c>
      <c r="C537" s="1">
        <v>5931.4000000953674</v>
      </c>
      <c r="D537" s="1" t="s">
        <v>1395</v>
      </c>
      <c r="E537" s="1" t="s">
        <v>1396</v>
      </c>
      <c r="F537" s="1">
        <v>1</v>
      </c>
      <c r="G537" s="1" t="s">
        <v>349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1169</v>
      </c>
      <c r="M537" s="1" t="s">
        <v>354</v>
      </c>
      <c r="N537" s="1">
        <v>1660405647.5</v>
      </c>
      <c r="O537" s="1">
        <f t="shared" si="68"/>
        <v>1.5799970569951474E-3</v>
      </c>
      <c r="P537" s="1">
        <f t="shared" si="69"/>
        <v>1.5799970569951474</v>
      </c>
      <c r="Q537" s="1">
        <f t="shared" si="70"/>
        <v>7.5485240889876772</v>
      </c>
      <c r="R537" s="1">
        <f t="shared" si="71"/>
        <v>508.905125</v>
      </c>
      <c r="S537" s="1">
        <f t="shared" si="72"/>
        <v>337.88959371734649</v>
      </c>
      <c r="T537" s="1">
        <f t="shared" si="73"/>
        <v>33.696010681292748</v>
      </c>
      <c r="U537" s="1">
        <f t="shared" si="74"/>
        <v>50.750519834326226</v>
      </c>
      <c r="V537" s="1">
        <f t="shared" si="75"/>
        <v>7.7855003729095013E-2</v>
      </c>
      <c r="W537" s="1">
        <f t="shared" si="76"/>
        <v>2.9228519004517377</v>
      </c>
      <c r="X537" s="1">
        <f t="shared" si="77"/>
        <v>7.6721003694132012E-2</v>
      </c>
      <c r="Y537" s="1">
        <f t="shared" si="78"/>
        <v>4.8051136695485698E-2</v>
      </c>
      <c r="Z537" s="1">
        <f t="shared" si="79"/>
        <v>321.51829425</v>
      </c>
      <c r="AA537" s="1">
        <f t="shared" si="80"/>
        <v>32.481207673031896</v>
      </c>
      <c r="AB537" s="1">
        <f t="shared" si="81"/>
        <v>31.673712500000001</v>
      </c>
      <c r="AC537" s="1">
        <f t="shared" si="82"/>
        <v>4.6876024308331621</v>
      </c>
      <c r="AD537" s="1">
        <f t="shared" si="83"/>
        <v>60.081303050080727</v>
      </c>
      <c r="AE537" s="1">
        <f t="shared" si="84"/>
        <v>2.7100351342316458</v>
      </c>
      <c r="AF537" s="1">
        <f t="shared" si="85"/>
        <v>4.5106131136548386</v>
      </c>
      <c r="AG537" s="1">
        <f t="shared" si="86"/>
        <v>1.9775672966015163</v>
      </c>
      <c r="AH537" s="1">
        <f t="shared" si="87"/>
        <v>-69.677870213486003</v>
      </c>
      <c r="AI537" s="1">
        <f t="shared" si="88"/>
        <v>-106.63024520450043</v>
      </c>
      <c r="AJ537" s="1">
        <f t="shared" si="89"/>
        <v>-8.2194474713341652</v>
      </c>
      <c r="AK537" s="1">
        <f t="shared" si="90"/>
        <v>136.9907313606794</v>
      </c>
      <c r="AL537" s="1">
        <f t="shared" si="91"/>
        <v>38.184519902773488</v>
      </c>
      <c r="AM537" s="1">
        <f t="shared" si="92"/>
        <v>1.5857937015549448</v>
      </c>
      <c r="AN537" s="1">
        <f t="shared" si="93"/>
        <v>7.5485240889876772</v>
      </c>
      <c r="AO537" s="1">
        <v>597.20734857621028</v>
      </c>
      <c r="AP537" s="1">
        <v>561.5361212121212</v>
      </c>
      <c r="AQ537" s="1">
        <v>5.1112689421134787</v>
      </c>
      <c r="AR537" s="1">
        <v>65.518535012621754</v>
      </c>
      <c r="AS537" s="1">
        <f t="shared" si="94"/>
        <v>1.5799970569951474</v>
      </c>
      <c r="AT537" s="1">
        <v>25.32475438003798</v>
      </c>
      <c r="AU537" s="1">
        <v>27.168717575757569</v>
      </c>
      <c r="AV537" s="1">
        <v>2.3076426737033671E-6</v>
      </c>
      <c r="AW537" s="1">
        <v>82.942590886382504</v>
      </c>
      <c r="AX537" s="1">
        <v>13</v>
      </c>
      <c r="AY537" s="1">
        <v>3</v>
      </c>
      <c r="AZ537" s="1">
        <f t="shared" si="95"/>
        <v>1</v>
      </c>
      <c r="BA537" s="1">
        <f t="shared" si="96"/>
        <v>0</v>
      </c>
      <c r="BB537" s="1">
        <f t="shared" si="97"/>
        <v>51983.085552288998</v>
      </c>
      <c r="BC537" s="1">
        <f t="shared" si="98"/>
        <v>2000.014375</v>
      </c>
      <c r="BD537" s="1">
        <f t="shared" si="99"/>
        <v>1681.2120749999999</v>
      </c>
      <c r="BE537" s="1">
        <f t="shared" si="100"/>
        <v>0.84059999568753097</v>
      </c>
      <c r="BF537" s="1">
        <f t="shared" si="101"/>
        <v>0.16075799167693483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1660405647.5</v>
      </c>
      <c r="BM537" s="1">
        <v>508.905125</v>
      </c>
      <c r="BN537" s="1">
        <v>555.68212500000004</v>
      </c>
      <c r="BO537" s="1">
        <v>27.175106249999999</v>
      </c>
      <c r="BP537" s="1">
        <v>25.324375</v>
      </c>
      <c r="BQ537" s="1">
        <v>507.334</v>
      </c>
      <c r="BR537" s="1">
        <v>27.165875</v>
      </c>
      <c r="BS537" s="1">
        <v>500.13731250000001</v>
      </c>
      <c r="BT537" s="1">
        <v>99.624912499999994</v>
      </c>
      <c r="BU537" s="1">
        <v>0.10000151875</v>
      </c>
      <c r="BV537" s="1">
        <v>30.997025000000001</v>
      </c>
      <c r="BW537" s="1">
        <v>31.673712500000001</v>
      </c>
      <c r="BX537" s="1">
        <v>999.9</v>
      </c>
      <c r="BY537" s="1">
        <v>0</v>
      </c>
      <c r="BZ537" s="1">
        <v>0</v>
      </c>
      <c r="CA537" s="1">
        <v>9999.375</v>
      </c>
      <c r="CB537" s="1">
        <v>0</v>
      </c>
      <c r="CC537" s="1">
        <v>21.965981249999999</v>
      </c>
      <c r="CD537" s="1">
        <v>-46.777087500000007</v>
      </c>
      <c r="CE537" s="1">
        <v>523.12075000000004</v>
      </c>
      <c r="CF537" s="1">
        <v>570.12012500000003</v>
      </c>
      <c r="CG537" s="1">
        <v>1.850740625</v>
      </c>
      <c r="CH537" s="1">
        <v>555.68212500000004</v>
      </c>
      <c r="CI537" s="1">
        <v>25.324375</v>
      </c>
      <c r="CJ537" s="1">
        <v>2.7073174999999998</v>
      </c>
      <c r="CK537" s="1">
        <v>2.522939375</v>
      </c>
      <c r="CL537" s="1">
        <v>22.329599999999999</v>
      </c>
      <c r="CM537" s="1">
        <v>21.175237500000001</v>
      </c>
      <c r="CN537" s="1">
        <v>2000.014375</v>
      </c>
      <c r="CO537" s="1">
        <v>0.98000106249999996</v>
      </c>
      <c r="CP537" s="1">
        <v>1.9999237499999999E-2</v>
      </c>
      <c r="CQ537" s="1">
        <v>0</v>
      </c>
      <c r="CR537" s="1">
        <v>2.6236250000000001</v>
      </c>
      <c r="CS537" s="1">
        <v>0</v>
      </c>
      <c r="CT537" s="1">
        <v>26692.893749999999</v>
      </c>
      <c r="CU537" s="1">
        <v>17412.456249999999</v>
      </c>
      <c r="CV537" s="1">
        <v>42.061999999999998</v>
      </c>
      <c r="CW537" s="1">
        <v>43.186999999999998</v>
      </c>
      <c r="CX537" s="1">
        <v>42.117125000000001</v>
      </c>
      <c r="CY537" s="1">
        <v>41.561999999999998</v>
      </c>
      <c r="CZ537" s="1">
        <v>42.0895625</v>
      </c>
      <c r="DA537" s="1">
        <v>1960.014375</v>
      </c>
      <c r="DB537" s="1">
        <v>40</v>
      </c>
      <c r="DC537" s="1">
        <v>0</v>
      </c>
      <c r="DD537" s="1">
        <v>1660405653.5999999</v>
      </c>
      <c r="DE537" s="1">
        <v>0</v>
      </c>
      <c r="DF537" s="1">
        <v>1660405346</v>
      </c>
      <c r="DG537" s="1" t="s">
        <v>1170</v>
      </c>
      <c r="DH537" s="1">
        <v>1660405346</v>
      </c>
      <c r="DI537" s="1">
        <v>1660405343.5</v>
      </c>
      <c r="DJ537" s="1">
        <v>14</v>
      </c>
      <c r="DK537" s="1">
        <v>0.109</v>
      </c>
      <c r="DL537" s="1">
        <v>-3.0000000000000001E-3</v>
      </c>
      <c r="DM537" s="1">
        <v>1.3660000000000001</v>
      </c>
      <c r="DN537" s="1">
        <v>1.4E-2</v>
      </c>
      <c r="DO537" s="1">
        <v>400</v>
      </c>
      <c r="DP537" s="1">
        <v>25</v>
      </c>
      <c r="DQ537" s="1">
        <v>0.44</v>
      </c>
      <c r="DR537" s="1">
        <v>0.08</v>
      </c>
      <c r="DS537" s="1">
        <v>6.9740238481711891</v>
      </c>
      <c r="DT537" s="1">
        <v>4.971460901540401</v>
      </c>
      <c r="DU537" s="1">
        <v>0.37974758240596779</v>
      </c>
      <c r="DV537" s="1">
        <v>0</v>
      </c>
      <c r="DW537" s="1">
        <v>38.143992964310513</v>
      </c>
      <c r="DX537" s="1">
        <v>4.515913225664149</v>
      </c>
      <c r="DY537" s="1">
        <v>0.34267173547047758</v>
      </c>
      <c r="DZ537" s="1">
        <v>0</v>
      </c>
      <c r="EA537" s="1">
        <v>-46.804876666666672</v>
      </c>
      <c r="EB537" s="1">
        <v>-5.7597303670746154</v>
      </c>
      <c r="EC537" s="1">
        <v>0.42142126088063259</v>
      </c>
      <c r="ED537" s="1">
        <v>0</v>
      </c>
      <c r="EE537" s="1">
        <v>348.04864505567951</v>
      </c>
      <c r="EF537" s="1">
        <v>186.7350054064473</v>
      </c>
      <c r="EG537" s="1">
        <v>14.11710564565686</v>
      </c>
      <c r="EH537" s="1">
        <v>0</v>
      </c>
      <c r="EI537" s="1">
        <v>1.8487294999999999</v>
      </c>
      <c r="EJ537" s="1">
        <v>-5.1012382739276229E-3</v>
      </c>
      <c r="EK537" s="1">
        <v>9.5478565526509636E-3</v>
      </c>
      <c r="EL537" s="1">
        <v>1</v>
      </c>
      <c r="EM537" s="1">
        <v>1.9774847658441901</v>
      </c>
      <c r="EN537" s="1">
        <v>-3.2904315567160399E-3</v>
      </c>
      <c r="EO537" s="1">
        <v>1.33448941274232E-3</v>
      </c>
      <c r="EP537" s="1">
        <v>1</v>
      </c>
      <c r="EQ537" s="1">
        <v>2</v>
      </c>
      <c r="ER537" s="1">
        <v>6</v>
      </c>
      <c r="ES537" s="1" t="s">
        <v>390</v>
      </c>
      <c r="ET537" s="1">
        <v>2.94259</v>
      </c>
      <c r="EU537" s="1">
        <v>2.8009599999999999</v>
      </c>
      <c r="EV537" s="1">
        <v>0.111219</v>
      </c>
      <c r="EW537" s="1">
        <v>0.11803</v>
      </c>
      <c r="EX537" s="1">
        <v>0.117849</v>
      </c>
      <c r="EY537" s="1">
        <v>0.112238</v>
      </c>
      <c r="EZ537" s="1">
        <v>18212.8</v>
      </c>
      <c r="FA537" s="1">
        <v>18949.900000000001</v>
      </c>
      <c r="FB537" s="1">
        <v>23830.6</v>
      </c>
      <c r="FC537" s="1">
        <v>25004.6</v>
      </c>
      <c r="FD537" s="1">
        <v>33649.1</v>
      </c>
      <c r="FE537" s="1">
        <v>35446.199999999997</v>
      </c>
      <c r="FF537" s="1">
        <v>43449.4</v>
      </c>
      <c r="FG537" s="1">
        <v>46223.6</v>
      </c>
      <c r="FH537" s="1">
        <v>1.9262999999999999</v>
      </c>
      <c r="FI537" s="1">
        <v>1.85653</v>
      </c>
      <c r="FJ537" s="1">
        <v>0.11938799999999999</v>
      </c>
      <c r="FK537" s="1">
        <v>0</v>
      </c>
      <c r="FL537" s="1">
        <v>29.740300000000001</v>
      </c>
      <c r="FM537" s="1">
        <v>999.9</v>
      </c>
      <c r="FN537" s="1">
        <v>61.2</v>
      </c>
      <c r="FO537" s="1">
        <v>35.1</v>
      </c>
      <c r="FP537" s="1">
        <v>34.892200000000003</v>
      </c>
      <c r="FQ537" s="1">
        <v>63.906700000000001</v>
      </c>
      <c r="FR537" s="1">
        <v>26.598600000000001</v>
      </c>
      <c r="FS537" s="1">
        <v>1</v>
      </c>
      <c r="FT537" s="1">
        <v>0.38768799999999998</v>
      </c>
      <c r="FU537" s="1">
        <v>1.4380900000000001</v>
      </c>
      <c r="FV537" s="1">
        <v>20.316600000000001</v>
      </c>
      <c r="FW537" s="1">
        <v>5.2117500000000003</v>
      </c>
      <c r="FX537" s="1">
        <v>11.907400000000001</v>
      </c>
      <c r="FY537" s="1">
        <v>5.0029000000000003</v>
      </c>
      <c r="FZ537" s="1">
        <v>3.2905000000000002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1.8595999999999999</v>
      </c>
      <c r="GF537" s="1">
        <v>1.8546499999999999</v>
      </c>
      <c r="GG537" s="1">
        <v>1.85781</v>
      </c>
      <c r="GH537" s="1">
        <v>1.85623</v>
      </c>
      <c r="GI537" s="1">
        <v>1.85503</v>
      </c>
      <c r="GJ537" s="1">
        <v>1.8547100000000001</v>
      </c>
      <c r="GK537" s="1">
        <v>1.85341</v>
      </c>
      <c r="GL537" s="1">
        <v>1.8565199999999999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1.6419999999999999</v>
      </c>
      <c r="HA537" s="1">
        <v>9.1999999999999998E-3</v>
      </c>
      <c r="HB537" s="1">
        <v>0.41309066869031658</v>
      </c>
      <c r="HC537" s="1">
        <v>2.8098669343081611E-3</v>
      </c>
      <c r="HD537" s="1">
        <v>-1.127031966113555E-6</v>
      </c>
      <c r="HE537" s="1">
        <v>1.768598670541231E-10</v>
      </c>
      <c r="HF537" s="1">
        <v>-7.0735416739826806E-2</v>
      </c>
      <c r="HG537" s="1">
        <v>1.081145868756639E-2</v>
      </c>
      <c r="HH537" s="1">
        <v>-3.689364805754238E-4</v>
      </c>
      <c r="HI537" s="1">
        <v>2.919854880483278E-6</v>
      </c>
      <c r="HJ537" s="1">
        <v>2</v>
      </c>
      <c r="HK537" s="1">
        <v>2136</v>
      </c>
      <c r="HL537" s="1">
        <v>3</v>
      </c>
      <c r="HM537" s="1">
        <v>30</v>
      </c>
      <c r="HN537" s="1">
        <v>5.2</v>
      </c>
      <c r="HO537" s="1">
        <v>5.2</v>
      </c>
      <c r="HP537" s="1">
        <v>1.4477500000000001</v>
      </c>
      <c r="HQ537" s="1">
        <v>2.3083499999999999</v>
      </c>
      <c r="HR537" s="1">
        <v>1.4978</v>
      </c>
      <c r="HS537" s="1">
        <v>2.2997999999999998</v>
      </c>
      <c r="HT537" s="1">
        <v>1.5478499999999999</v>
      </c>
      <c r="HU537" s="1">
        <v>2.2839399999999999</v>
      </c>
      <c r="HV537" s="1">
        <v>38.207999999999998</v>
      </c>
      <c r="HW537" s="1">
        <v>14.2896</v>
      </c>
      <c r="HX537" s="1">
        <v>18</v>
      </c>
      <c r="HY537" s="1">
        <v>478.59399999999999</v>
      </c>
      <c r="HZ537" s="1">
        <v>496.10599999999999</v>
      </c>
      <c r="IA537" s="1">
        <v>27.680399999999999</v>
      </c>
      <c r="IB537" s="1">
        <v>31.984000000000002</v>
      </c>
      <c r="IC537" s="1">
        <v>30.000299999999999</v>
      </c>
      <c r="ID537" s="1">
        <v>31.761900000000001</v>
      </c>
      <c r="IE537" s="1">
        <v>31.857500000000002</v>
      </c>
      <c r="IF537" s="1">
        <v>29.189</v>
      </c>
      <c r="IG537" s="1">
        <v>30.0852</v>
      </c>
      <c r="IH537" s="1">
        <v>0</v>
      </c>
      <c r="II537" s="1">
        <v>27.676100000000002</v>
      </c>
      <c r="IJ537" s="1">
        <v>632.976</v>
      </c>
      <c r="IK537" s="1">
        <v>25.252500000000001</v>
      </c>
      <c r="IL537" s="1">
        <v>100.473</v>
      </c>
      <c r="IM537" s="1">
        <v>100.178</v>
      </c>
      <c r="IN537" s="1" t="s">
        <v>361</v>
      </c>
    </row>
    <row r="538" spans="1:248" ht="15.75" customHeight="1" x14ac:dyDescent="0.3">
      <c r="A538" s="1">
        <v>522</v>
      </c>
      <c r="B538" s="1">
        <v>1660405656.5</v>
      </c>
      <c r="C538" s="1">
        <v>5932.4000000953674</v>
      </c>
      <c r="D538" s="1" t="s">
        <v>1397</v>
      </c>
      <c r="E538" s="1" t="s">
        <v>1398</v>
      </c>
      <c r="F538" s="1">
        <v>1</v>
      </c>
      <c r="G538" s="1" t="s">
        <v>349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1169</v>
      </c>
      <c r="M538" s="1" t="s">
        <v>354</v>
      </c>
      <c r="N538" s="1">
        <v>1660405649</v>
      </c>
      <c r="O538" s="1">
        <f t="shared" si="68"/>
        <v>1.5781707756420749E-3</v>
      </c>
      <c r="P538" s="1">
        <f t="shared" si="69"/>
        <v>1.5781707756420749</v>
      </c>
      <c r="Q538" s="1">
        <f t="shared" si="70"/>
        <v>7.5892766415387101</v>
      </c>
      <c r="R538" s="1">
        <f t="shared" si="71"/>
        <v>516.38073333333341</v>
      </c>
      <c r="S538" s="1">
        <f t="shared" si="72"/>
        <v>344.1175936748179</v>
      </c>
      <c r="T538" s="1">
        <f t="shared" si="73"/>
        <v>34.317082890404535</v>
      </c>
      <c r="U538" s="1">
        <f t="shared" si="74"/>
        <v>51.496002397231287</v>
      </c>
      <c r="V538" s="1">
        <f t="shared" si="75"/>
        <v>7.7767835782124484E-2</v>
      </c>
      <c r="W538" s="1">
        <f t="shared" si="76"/>
        <v>2.9227273305717842</v>
      </c>
      <c r="X538" s="1">
        <f t="shared" si="77"/>
        <v>7.6636306256123249E-2</v>
      </c>
      <c r="Y538" s="1">
        <f t="shared" si="78"/>
        <v>4.7997983283108933E-2</v>
      </c>
      <c r="Z538" s="1">
        <f t="shared" si="79"/>
        <v>321.52025599999985</v>
      </c>
      <c r="AA538" s="1">
        <f t="shared" si="80"/>
        <v>32.481647751720288</v>
      </c>
      <c r="AB538" s="1">
        <f t="shared" si="81"/>
        <v>31.672693333333331</v>
      </c>
      <c r="AC538" s="1">
        <f t="shared" si="82"/>
        <v>4.6873313837533788</v>
      </c>
      <c r="AD538" s="1">
        <f t="shared" si="83"/>
        <v>60.077850180960688</v>
      </c>
      <c r="AE538" s="1">
        <f t="shared" si="84"/>
        <v>2.7098631647260816</v>
      </c>
      <c r="AF538" s="1">
        <f t="shared" si="85"/>
        <v>4.5105861087966597</v>
      </c>
      <c r="AG538" s="1">
        <f t="shared" si="86"/>
        <v>1.9774682190272972</v>
      </c>
      <c r="AH538" s="1">
        <f t="shared" si="87"/>
        <v>-69.597331205815507</v>
      </c>
      <c r="AI538" s="1">
        <f t="shared" si="88"/>
        <v>-106.48165538789279</v>
      </c>
      <c r="AJ538" s="1">
        <f t="shared" si="89"/>
        <v>-8.2082979533891365</v>
      </c>
      <c r="AK538" s="1">
        <f t="shared" si="90"/>
        <v>137.2329714529024</v>
      </c>
      <c r="AL538" s="1">
        <f t="shared" si="91"/>
        <v>38.300338580790246</v>
      </c>
      <c r="AM538" s="1">
        <f t="shared" si="92"/>
        <v>1.5841563072532847</v>
      </c>
      <c r="AN538" s="1">
        <f t="shared" si="93"/>
        <v>7.5892766415387101</v>
      </c>
      <c r="AO538" s="1">
        <v>602.42498824632207</v>
      </c>
      <c r="AP538" s="1">
        <v>566.66777575757578</v>
      </c>
      <c r="AQ538" s="1">
        <v>5.1181721029428191</v>
      </c>
      <c r="AR538" s="1">
        <v>65.518535012621754</v>
      </c>
      <c r="AS538" s="1">
        <f t="shared" si="94"/>
        <v>1.5781707756420749</v>
      </c>
      <c r="AT538" s="1">
        <v>25.32639422255836</v>
      </c>
      <c r="AU538" s="1">
        <v>27.1682296969697</v>
      </c>
      <c r="AV538" s="1">
        <v>3.375586703197133E-6</v>
      </c>
      <c r="AW538" s="1">
        <v>82.942590886382504</v>
      </c>
      <c r="AX538" s="1">
        <v>13</v>
      </c>
      <c r="AY538" s="1">
        <v>3</v>
      </c>
      <c r="AZ538" s="1">
        <f t="shared" si="95"/>
        <v>1</v>
      </c>
      <c r="BA538" s="1">
        <f t="shared" si="96"/>
        <v>0</v>
      </c>
      <c r="BB538" s="1">
        <f t="shared" si="97"/>
        <v>51979.558386557648</v>
      </c>
      <c r="BC538" s="1">
        <f t="shared" si="98"/>
        <v>2000.026666666666</v>
      </c>
      <c r="BD538" s="1">
        <f t="shared" si="99"/>
        <v>1681.2223999999992</v>
      </c>
      <c r="BE538" s="1">
        <f t="shared" si="100"/>
        <v>0.8405999920001066</v>
      </c>
      <c r="BF538" s="1">
        <f t="shared" si="101"/>
        <v>0.16075798456020585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1660405649</v>
      </c>
      <c r="BM538" s="1">
        <v>516.38073333333341</v>
      </c>
      <c r="BN538" s="1">
        <v>563.31013333333328</v>
      </c>
      <c r="BO538" s="1">
        <v>27.17339333333333</v>
      </c>
      <c r="BP538" s="1">
        <v>25.324560000000002</v>
      </c>
      <c r="BQ538" s="1">
        <v>514.79613333333339</v>
      </c>
      <c r="BR538" s="1">
        <v>27.164159999999999</v>
      </c>
      <c r="BS538" s="1">
        <v>500.1346666666667</v>
      </c>
      <c r="BT538" s="1">
        <v>99.624900000000011</v>
      </c>
      <c r="BU538" s="1">
        <v>9.9971733333333326E-2</v>
      </c>
      <c r="BV538" s="1">
        <v>30.996919999999999</v>
      </c>
      <c r="BW538" s="1">
        <v>31.672693333333331</v>
      </c>
      <c r="BX538" s="1">
        <v>999.89999999999986</v>
      </c>
      <c r="BY538" s="1">
        <v>0</v>
      </c>
      <c r="BZ538" s="1">
        <v>0</v>
      </c>
      <c r="CA538" s="1">
        <v>9998.6653333333343</v>
      </c>
      <c r="CB538" s="1">
        <v>0</v>
      </c>
      <c r="CC538" s="1">
        <v>21.942059999999991</v>
      </c>
      <c r="CD538" s="1">
        <v>-46.929506666666647</v>
      </c>
      <c r="CE538" s="1">
        <v>530.80426666666676</v>
      </c>
      <c r="CF538" s="1">
        <v>577.94646666666677</v>
      </c>
      <c r="CG538" s="1">
        <v>1.848843333333333</v>
      </c>
      <c r="CH538" s="1">
        <v>563.31013333333328</v>
      </c>
      <c r="CI538" s="1">
        <v>25.324560000000002</v>
      </c>
      <c r="CJ538" s="1">
        <v>2.707146666666667</v>
      </c>
      <c r="CK538" s="1">
        <v>2.522958</v>
      </c>
      <c r="CL538" s="1">
        <v>22.32856</v>
      </c>
      <c r="CM538" s="1">
        <v>21.175353333333341</v>
      </c>
      <c r="CN538" s="1">
        <v>2000.026666666666</v>
      </c>
      <c r="CO538" s="1">
        <v>0.98000120000000013</v>
      </c>
      <c r="CP538" s="1">
        <v>1.9999099999999999E-2</v>
      </c>
      <c r="CQ538" s="1">
        <v>0</v>
      </c>
      <c r="CR538" s="1">
        <v>2.5474000000000001</v>
      </c>
      <c r="CS538" s="1">
        <v>0</v>
      </c>
      <c r="CT538" s="1">
        <v>26705.82</v>
      </c>
      <c r="CU538" s="1">
        <v>17412.566666666669</v>
      </c>
      <c r="CV538" s="1">
        <v>42.061999999999998</v>
      </c>
      <c r="CW538" s="1">
        <v>43.186999999999998</v>
      </c>
      <c r="CX538" s="1">
        <v>42.120800000000003</v>
      </c>
      <c r="CY538" s="1">
        <v>41.561999999999998</v>
      </c>
      <c r="CZ538" s="1">
        <v>42.0914</v>
      </c>
      <c r="DA538" s="1">
        <v>1960.026666666666</v>
      </c>
      <c r="DB538" s="1">
        <v>40</v>
      </c>
      <c r="DC538" s="1">
        <v>0</v>
      </c>
      <c r="DD538" s="1">
        <v>1660405654.8</v>
      </c>
      <c r="DE538" s="1">
        <v>0</v>
      </c>
      <c r="DF538" s="1">
        <v>1660405346</v>
      </c>
      <c r="DG538" s="1" t="s">
        <v>1170</v>
      </c>
      <c r="DH538" s="1">
        <v>1660405346</v>
      </c>
      <c r="DI538" s="1">
        <v>1660405343.5</v>
      </c>
      <c r="DJ538" s="1">
        <v>14</v>
      </c>
      <c r="DK538" s="1">
        <v>0.109</v>
      </c>
      <c r="DL538" s="1">
        <v>-3.0000000000000001E-3</v>
      </c>
      <c r="DM538" s="1">
        <v>1.3660000000000001</v>
      </c>
      <c r="DN538" s="1">
        <v>1.4E-2</v>
      </c>
      <c r="DO538" s="1">
        <v>400</v>
      </c>
      <c r="DP538" s="1">
        <v>25</v>
      </c>
      <c r="DQ538" s="1">
        <v>0.44</v>
      </c>
      <c r="DR538" s="1">
        <v>0.08</v>
      </c>
      <c r="DS538" s="1">
        <v>6.9740238481711891</v>
      </c>
      <c r="DT538" s="1">
        <v>4.971460901540401</v>
      </c>
      <c r="DU538" s="1">
        <v>0.37974758240596779</v>
      </c>
      <c r="DV538" s="1">
        <v>0</v>
      </c>
      <c r="DW538" s="1">
        <v>38.143992964310513</v>
      </c>
      <c r="DX538" s="1">
        <v>4.515913225664149</v>
      </c>
      <c r="DY538" s="1">
        <v>0.34267173547047758</v>
      </c>
      <c r="DZ538" s="1">
        <v>0</v>
      </c>
      <c r="EA538" s="1">
        <v>-46.804876666666672</v>
      </c>
      <c r="EB538" s="1">
        <v>-5.7597303670746154</v>
      </c>
      <c r="EC538" s="1">
        <v>0.42142126088063259</v>
      </c>
      <c r="ED538" s="1">
        <v>0</v>
      </c>
      <c r="EE538" s="1">
        <v>348.04864505567951</v>
      </c>
      <c r="EF538" s="1">
        <v>186.7350054064473</v>
      </c>
      <c r="EG538" s="1">
        <v>14.11710564565686</v>
      </c>
      <c r="EH538" s="1">
        <v>0</v>
      </c>
      <c r="EI538" s="1">
        <v>1.8487294999999999</v>
      </c>
      <c r="EJ538" s="1">
        <v>-5.1012382739276229E-3</v>
      </c>
      <c r="EK538" s="1">
        <v>9.5478565526509636E-3</v>
      </c>
      <c r="EL538" s="1">
        <v>1</v>
      </c>
      <c r="EM538" s="1">
        <v>1.9774847658441901</v>
      </c>
      <c r="EN538" s="1">
        <v>-3.2904315567160399E-3</v>
      </c>
      <c r="EO538" s="1">
        <v>1.33448941274232E-3</v>
      </c>
      <c r="EP538" s="1">
        <v>1</v>
      </c>
      <c r="EQ538" s="1">
        <v>2</v>
      </c>
      <c r="ER538" s="1">
        <v>6</v>
      </c>
      <c r="ES538" s="1" t="s">
        <v>390</v>
      </c>
      <c r="ET538" s="1">
        <v>2.9426299999999999</v>
      </c>
      <c r="EU538" s="1">
        <v>2.80091</v>
      </c>
      <c r="EV538" s="1">
        <v>0.111942</v>
      </c>
      <c r="EW538" s="1">
        <v>0.11873400000000001</v>
      </c>
      <c r="EX538" s="1">
        <v>0.11784600000000001</v>
      </c>
      <c r="EY538" s="1">
        <v>0.11223900000000001</v>
      </c>
      <c r="EZ538" s="1">
        <v>18198.099999999999</v>
      </c>
      <c r="FA538" s="1">
        <v>18934.8</v>
      </c>
      <c r="FB538" s="1">
        <v>23830.7</v>
      </c>
      <c r="FC538" s="1">
        <v>25004.6</v>
      </c>
      <c r="FD538" s="1">
        <v>33649.300000000003</v>
      </c>
      <c r="FE538" s="1">
        <v>35446.1</v>
      </c>
      <c r="FF538" s="1">
        <v>43449.5</v>
      </c>
      <c r="FG538" s="1">
        <v>46223.5</v>
      </c>
      <c r="FH538" s="1">
        <v>1.9262999999999999</v>
      </c>
      <c r="FI538" s="1">
        <v>1.8564799999999999</v>
      </c>
      <c r="FJ538" s="1">
        <v>0.119239</v>
      </c>
      <c r="FK538" s="1">
        <v>0</v>
      </c>
      <c r="FL538" s="1">
        <v>29.740300000000001</v>
      </c>
      <c r="FM538" s="1">
        <v>999.9</v>
      </c>
      <c r="FN538" s="1">
        <v>61.2</v>
      </c>
      <c r="FO538" s="1">
        <v>35.1</v>
      </c>
      <c r="FP538" s="1">
        <v>34.892200000000003</v>
      </c>
      <c r="FQ538" s="1">
        <v>63.716700000000003</v>
      </c>
      <c r="FR538" s="1">
        <v>25.705100000000002</v>
      </c>
      <c r="FS538" s="1">
        <v>1</v>
      </c>
      <c r="FT538" s="1">
        <v>0.387795</v>
      </c>
      <c r="FU538" s="1">
        <v>1.43848</v>
      </c>
      <c r="FV538" s="1">
        <v>20.316500000000001</v>
      </c>
      <c r="FW538" s="1">
        <v>5.2119</v>
      </c>
      <c r="FX538" s="1">
        <v>11.9077</v>
      </c>
      <c r="FY538" s="1">
        <v>5.0029500000000002</v>
      </c>
      <c r="FZ538" s="1">
        <v>3.2905199999999999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1.8595999999999999</v>
      </c>
      <c r="GF538" s="1">
        <v>1.85463</v>
      </c>
      <c r="GG538" s="1">
        <v>1.85781</v>
      </c>
      <c r="GH538" s="1">
        <v>1.85623</v>
      </c>
      <c r="GI538" s="1">
        <v>1.85503</v>
      </c>
      <c r="GJ538" s="1">
        <v>1.8547100000000001</v>
      </c>
      <c r="GK538" s="1">
        <v>1.8533999999999999</v>
      </c>
      <c r="GL538" s="1">
        <v>1.8565199999999999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1.65</v>
      </c>
      <c r="HA538" s="1">
        <v>9.1999999999999998E-3</v>
      </c>
      <c r="HB538" s="1">
        <v>0.41309066869031658</v>
      </c>
      <c r="HC538" s="1">
        <v>2.8098669343081611E-3</v>
      </c>
      <c r="HD538" s="1">
        <v>-1.127031966113555E-6</v>
      </c>
      <c r="HE538" s="1">
        <v>1.768598670541231E-10</v>
      </c>
      <c r="HF538" s="1">
        <v>-7.0735416739826806E-2</v>
      </c>
      <c r="HG538" s="1">
        <v>1.081145868756639E-2</v>
      </c>
      <c r="HH538" s="1">
        <v>-3.689364805754238E-4</v>
      </c>
      <c r="HI538" s="1">
        <v>2.919854880483278E-6</v>
      </c>
      <c r="HJ538" s="1">
        <v>2</v>
      </c>
      <c r="HK538" s="1">
        <v>2136</v>
      </c>
      <c r="HL538" s="1">
        <v>3</v>
      </c>
      <c r="HM538" s="1">
        <v>30</v>
      </c>
      <c r="HN538" s="1">
        <v>5.2</v>
      </c>
      <c r="HO538" s="1">
        <v>5.2</v>
      </c>
      <c r="HP538" s="1">
        <v>1.4611799999999999</v>
      </c>
      <c r="HQ538" s="1">
        <v>2.2973599999999998</v>
      </c>
      <c r="HR538" s="1">
        <v>1.4978</v>
      </c>
      <c r="HS538" s="1">
        <v>2.3010299999999999</v>
      </c>
      <c r="HT538" s="1">
        <v>1.5478499999999999</v>
      </c>
      <c r="HU538" s="1">
        <v>2.4108900000000002</v>
      </c>
      <c r="HV538" s="1">
        <v>38.207999999999998</v>
      </c>
      <c r="HW538" s="1">
        <v>14.3072</v>
      </c>
      <c r="HX538" s="1">
        <v>18</v>
      </c>
      <c r="HY538" s="1">
        <v>478.6</v>
      </c>
      <c r="HZ538" s="1">
        <v>496.07900000000001</v>
      </c>
      <c r="IA538" s="1">
        <v>27.6798</v>
      </c>
      <c r="IB538" s="1">
        <v>31.9849</v>
      </c>
      <c r="IC538" s="1">
        <v>30.000399999999999</v>
      </c>
      <c r="ID538" s="1">
        <v>31.762699999999999</v>
      </c>
      <c r="IE538" s="1">
        <v>31.8583</v>
      </c>
      <c r="IF538" s="1">
        <v>29.337399999999999</v>
      </c>
      <c r="IG538" s="1">
        <v>30.0852</v>
      </c>
      <c r="IH538" s="1">
        <v>0</v>
      </c>
      <c r="II538" s="1">
        <v>27.676100000000002</v>
      </c>
      <c r="IJ538" s="1">
        <v>632.976</v>
      </c>
      <c r="IK538" s="1">
        <v>25.253799999999998</v>
      </c>
      <c r="IL538" s="1">
        <v>100.473</v>
      </c>
      <c r="IM538" s="1">
        <v>100.178</v>
      </c>
      <c r="IN538" s="1" t="s">
        <v>361</v>
      </c>
    </row>
    <row r="539" spans="1:248" ht="15.75" customHeight="1" x14ac:dyDescent="0.3">
      <c r="A539" s="1">
        <v>523</v>
      </c>
      <c r="B539" s="1">
        <v>1660405657.5</v>
      </c>
      <c r="C539" s="1">
        <v>5933.4000000953674</v>
      </c>
      <c r="D539" s="1" t="s">
        <v>1399</v>
      </c>
      <c r="E539" s="1" t="s">
        <v>1400</v>
      </c>
      <c r="F539" s="1">
        <v>1</v>
      </c>
      <c r="G539" s="1" t="s">
        <v>349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1169</v>
      </c>
      <c r="M539" s="1" t="s">
        <v>354</v>
      </c>
      <c r="N539" s="1">
        <v>1660405649.5</v>
      </c>
      <c r="O539" s="1">
        <f t="shared" si="68"/>
        <v>1.5758600730002535E-3</v>
      </c>
      <c r="P539" s="1">
        <f t="shared" si="69"/>
        <v>1.5758600730002534</v>
      </c>
      <c r="Q539" s="1">
        <f t="shared" si="70"/>
        <v>7.6264126682876032</v>
      </c>
      <c r="R539" s="1">
        <f t="shared" si="71"/>
        <v>518.87481249999996</v>
      </c>
      <c r="S539" s="1">
        <f t="shared" si="72"/>
        <v>345.5314715780188</v>
      </c>
      <c r="T539" s="1">
        <f t="shared" si="73"/>
        <v>34.458067275725192</v>
      </c>
      <c r="U539" s="1">
        <f t="shared" si="74"/>
        <v>51.744702487302177</v>
      </c>
      <c r="V539" s="1">
        <f t="shared" si="75"/>
        <v>7.7648261823700132E-2</v>
      </c>
      <c r="W539" s="1">
        <f t="shared" si="76"/>
        <v>2.9229266939198513</v>
      </c>
      <c r="X539" s="1">
        <f t="shared" si="77"/>
        <v>7.6520257771287306E-2</v>
      </c>
      <c r="Y539" s="1">
        <f t="shared" si="78"/>
        <v>4.7925142662337397E-2</v>
      </c>
      <c r="Z539" s="1">
        <f t="shared" si="79"/>
        <v>321.51799499999998</v>
      </c>
      <c r="AA539" s="1">
        <f t="shared" si="80"/>
        <v>32.481958603829383</v>
      </c>
      <c r="AB539" s="1">
        <f t="shared" si="81"/>
        <v>31.67290625</v>
      </c>
      <c r="AC539" s="1">
        <f t="shared" si="82"/>
        <v>4.6873880077515375</v>
      </c>
      <c r="AD539" s="1">
        <f t="shared" si="83"/>
        <v>60.077552963078617</v>
      </c>
      <c r="AE539" s="1">
        <f t="shared" si="84"/>
        <v>2.7098215600486122</v>
      </c>
      <c r="AF539" s="1">
        <f t="shared" si="85"/>
        <v>4.5105391721163572</v>
      </c>
      <c r="AG539" s="1">
        <f t="shared" si="86"/>
        <v>1.9775664477029253</v>
      </c>
      <c r="AH539" s="1">
        <f t="shared" si="87"/>
        <v>-69.495429219311177</v>
      </c>
      <c r="AI539" s="1">
        <f t="shared" si="88"/>
        <v>-106.55122873571965</v>
      </c>
      <c r="AJ539" s="1">
        <f t="shared" si="89"/>
        <v>-8.2131021351059239</v>
      </c>
      <c r="AK539" s="1">
        <f t="shared" si="90"/>
        <v>137.25823490986323</v>
      </c>
      <c r="AL539" s="1">
        <f t="shared" si="91"/>
        <v>38.331692014524087</v>
      </c>
      <c r="AM539" s="1">
        <f t="shared" si="92"/>
        <v>1.583610078107285</v>
      </c>
      <c r="AN539" s="1">
        <f t="shared" si="93"/>
        <v>7.6264126682876032</v>
      </c>
      <c r="AO539" s="1">
        <v>607.68290111634906</v>
      </c>
      <c r="AP539" s="1">
        <v>571.81589090909119</v>
      </c>
      <c r="AQ539" s="1">
        <v>5.1305742478685126</v>
      </c>
      <c r="AR539" s="1">
        <v>65.518535012621754</v>
      </c>
      <c r="AS539" s="1">
        <f t="shared" si="94"/>
        <v>1.5758600730002534</v>
      </c>
      <c r="AT539" s="1">
        <v>25.328012796253791</v>
      </c>
      <c r="AU539" s="1">
        <v>27.167178787878779</v>
      </c>
      <c r="AV539" s="1">
        <v>1.7176072599085341E-8</v>
      </c>
      <c r="AW539" s="1">
        <v>82.942590886382504</v>
      </c>
      <c r="AX539" s="1">
        <v>13</v>
      </c>
      <c r="AY539" s="1">
        <v>3</v>
      </c>
      <c r="AZ539" s="1">
        <f t="shared" si="95"/>
        <v>1</v>
      </c>
      <c r="BA539" s="1">
        <f t="shared" si="96"/>
        <v>0</v>
      </c>
      <c r="BB539" s="1">
        <f t="shared" si="97"/>
        <v>51985.262475111187</v>
      </c>
      <c r="BC539" s="1">
        <f t="shared" si="98"/>
        <v>2000.0125</v>
      </c>
      <c r="BD539" s="1">
        <f t="shared" si="99"/>
        <v>1681.2104999999999</v>
      </c>
      <c r="BE539" s="1">
        <f t="shared" si="100"/>
        <v>0.84059999625002335</v>
      </c>
      <c r="BF539" s="1">
        <f t="shared" si="101"/>
        <v>0.16075799276254521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1660405649.5</v>
      </c>
      <c r="BM539" s="1">
        <v>518.87481249999996</v>
      </c>
      <c r="BN539" s="1">
        <v>565.84631250000007</v>
      </c>
      <c r="BO539" s="1">
        <v>27.172987500000001</v>
      </c>
      <c r="BP539" s="1">
        <v>25.324787499999999</v>
      </c>
      <c r="BQ539" s="1">
        <v>517.28581250000002</v>
      </c>
      <c r="BR539" s="1">
        <v>27.16375</v>
      </c>
      <c r="BS539" s="1">
        <v>500.13375000000002</v>
      </c>
      <c r="BT539" s="1">
        <v>99.624881250000016</v>
      </c>
      <c r="BU539" s="1">
        <v>9.9948787499999997E-2</v>
      </c>
      <c r="BV539" s="1">
        <v>30.996737499999998</v>
      </c>
      <c r="BW539" s="1">
        <v>31.67290625</v>
      </c>
      <c r="BX539" s="1">
        <v>999.9</v>
      </c>
      <c r="BY539" s="1">
        <v>0</v>
      </c>
      <c r="BZ539" s="1">
        <v>0</v>
      </c>
      <c r="CA539" s="1">
        <v>9999.8050000000003</v>
      </c>
      <c r="CB539" s="1">
        <v>0</v>
      </c>
      <c r="CC539" s="1">
        <v>21.934381250000001</v>
      </c>
      <c r="CD539" s="1">
        <v>-46.971606250000001</v>
      </c>
      <c r="CE539" s="1">
        <v>533.36775</v>
      </c>
      <c r="CF539" s="1">
        <v>580.54868749999991</v>
      </c>
      <c r="CG539" s="1">
        <v>1.8482062500000001</v>
      </c>
      <c r="CH539" s="1">
        <v>565.84631250000007</v>
      </c>
      <c r="CI539" s="1">
        <v>25.324787499999999</v>
      </c>
      <c r="CJ539" s="1">
        <v>2.7071056250000001</v>
      </c>
      <c r="CK539" s="1">
        <v>2.5229806250000002</v>
      </c>
      <c r="CL539" s="1">
        <v>22.328312499999999</v>
      </c>
      <c r="CM539" s="1">
        <v>21.1755</v>
      </c>
      <c r="CN539" s="1">
        <v>2000.0125</v>
      </c>
      <c r="CO539" s="1">
        <v>0.98000106249999996</v>
      </c>
      <c r="CP539" s="1">
        <v>1.9999237499999999E-2</v>
      </c>
      <c r="CQ539" s="1">
        <v>0</v>
      </c>
      <c r="CR539" s="1">
        <v>2.62175</v>
      </c>
      <c r="CS539" s="1">
        <v>0</v>
      </c>
      <c r="CT539" s="1">
        <v>26708.5</v>
      </c>
      <c r="CU539" s="1">
        <v>17412.443749999999</v>
      </c>
      <c r="CV539" s="1">
        <v>42.061999999999998</v>
      </c>
      <c r="CW539" s="1">
        <v>43.186999999999998</v>
      </c>
      <c r="CX539" s="1">
        <v>42.121062500000001</v>
      </c>
      <c r="CY539" s="1">
        <v>41.561999999999998</v>
      </c>
      <c r="CZ539" s="1">
        <v>42.0895625</v>
      </c>
      <c r="DA539" s="1">
        <v>1960.0125</v>
      </c>
      <c r="DB539" s="1">
        <v>40</v>
      </c>
      <c r="DC539" s="1">
        <v>0</v>
      </c>
      <c r="DD539" s="1">
        <v>1660405655.4000001</v>
      </c>
      <c r="DE539" s="1">
        <v>0</v>
      </c>
      <c r="DF539" s="1">
        <v>1660405346</v>
      </c>
      <c r="DG539" s="1" t="s">
        <v>1170</v>
      </c>
      <c r="DH539" s="1">
        <v>1660405346</v>
      </c>
      <c r="DI539" s="1">
        <v>1660405343.5</v>
      </c>
      <c r="DJ539" s="1">
        <v>14</v>
      </c>
      <c r="DK539" s="1">
        <v>0.109</v>
      </c>
      <c r="DL539" s="1">
        <v>-3.0000000000000001E-3</v>
      </c>
      <c r="DM539" s="1">
        <v>1.3660000000000001</v>
      </c>
      <c r="DN539" s="1">
        <v>1.4E-2</v>
      </c>
      <c r="DO539" s="1">
        <v>400</v>
      </c>
      <c r="DP539" s="1">
        <v>25</v>
      </c>
      <c r="DQ539" s="1">
        <v>0.44</v>
      </c>
      <c r="DR539" s="1">
        <v>0.08</v>
      </c>
      <c r="DS539" s="1">
        <v>7.0948220374252484</v>
      </c>
      <c r="DT539" s="1">
        <v>4.6050927876815653</v>
      </c>
      <c r="DU539" s="1">
        <v>0.35372728998530639</v>
      </c>
      <c r="DV539" s="1">
        <v>0</v>
      </c>
      <c r="DW539" s="1">
        <v>38.280748658511492</v>
      </c>
      <c r="DX539" s="1">
        <v>4.2702757757867564</v>
      </c>
      <c r="DY539" s="1">
        <v>0.31343516915396019</v>
      </c>
      <c r="DZ539" s="1">
        <v>0</v>
      </c>
      <c r="EA539" s="1">
        <v>-46.926361290322582</v>
      </c>
      <c r="EB539" s="1">
        <v>-5.6404258064515549</v>
      </c>
      <c r="EC539" s="1">
        <v>0.42586823623110598</v>
      </c>
      <c r="ED539" s="1">
        <v>0</v>
      </c>
      <c r="EE539" s="1">
        <v>353.59845543735742</v>
      </c>
      <c r="EF539" s="1">
        <v>190.8385850311773</v>
      </c>
      <c r="EG539" s="1">
        <v>13.97535942393783</v>
      </c>
      <c r="EH539" s="1">
        <v>0</v>
      </c>
      <c r="EI539" s="1">
        <v>1.8493917073170729</v>
      </c>
      <c r="EJ539" s="1">
        <v>-3.9364390243895063E-2</v>
      </c>
      <c r="EK539" s="1">
        <v>7.6813721152456348E-3</v>
      </c>
      <c r="EL539" s="1">
        <v>1</v>
      </c>
      <c r="EM539" s="1">
        <v>1.9774770646788109</v>
      </c>
      <c r="EN539" s="1">
        <v>9.3376768167878817E-3</v>
      </c>
      <c r="EO539" s="1">
        <v>1.4047610275716019E-3</v>
      </c>
      <c r="EP539" s="1">
        <v>1</v>
      </c>
      <c r="EQ539" s="1">
        <v>2</v>
      </c>
      <c r="ER539" s="1">
        <v>6</v>
      </c>
      <c r="ES539" s="1" t="s">
        <v>390</v>
      </c>
      <c r="ET539" s="1">
        <v>2.9425400000000002</v>
      </c>
      <c r="EU539" s="1">
        <v>2.8010299999999999</v>
      </c>
      <c r="EV539" s="1">
        <v>0.112662</v>
      </c>
      <c r="EW539" s="1">
        <v>0.11942899999999999</v>
      </c>
      <c r="EX539" s="1">
        <v>0.117844</v>
      </c>
      <c r="EY539" s="1">
        <v>0.112236</v>
      </c>
      <c r="EZ539" s="1">
        <v>18183.400000000001</v>
      </c>
      <c r="FA539" s="1">
        <v>18919.900000000001</v>
      </c>
      <c r="FB539" s="1">
        <v>23830.7</v>
      </c>
      <c r="FC539" s="1">
        <v>25004.6</v>
      </c>
      <c r="FD539" s="1">
        <v>33649.5</v>
      </c>
      <c r="FE539" s="1">
        <v>35446</v>
      </c>
      <c r="FF539" s="1">
        <v>43449.599999999999</v>
      </c>
      <c r="FG539" s="1">
        <v>46223.1</v>
      </c>
      <c r="FH539" s="1">
        <v>1.9260999999999999</v>
      </c>
      <c r="FI539" s="1">
        <v>1.8566499999999999</v>
      </c>
      <c r="FJ539" s="1">
        <v>0.119116</v>
      </c>
      <c r="FK539" s="1">
        <v>0</v>
      </c>
      <c r="FL539" s="1">
        <v>29.740300000000001</v>
      </c>
      <c r="FM539" s="1">
        <v>999.9</v>
      </c>
      <c r="FN539" s="1">
        <v>61.2</v>
      </c>
      <c r="FO539" s="1">
        <v>35.1</v>
      </c>
      <c r="FP539" s="1">
        <v>34.891599999999997</v>
      </c>
      <c r="FQ539" s="1">
        <v>63.616700000000002</v>
      </c>
      <c r="FR539" s="1">
        <v>25.9816</v>
      </c>
      <c r="FS539" s="1">
        <v>1</v>
      </c>
      <c r="FT539" s="1">
        <v>0.38782800000000001</v>
      </c>
      <c r="FU539" s="1">
        <v>1.4371799999999999</v>
      </c>
      <c r="FV539" s="1">
        <v>20.316500000000001</v>
      </c>
      <c r="FW539" s="1">
        <v>5.2120499999999996</v>
      </c>
      <c r="FX539" s="1">
        <v>11.907500000000001</v>
      </c>
      <c r="FY539" s="1">
        <v>5.0029500000000002</v>
      </c>
      <c r="FZ539" s="1">
        <v>3.2905500000000001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1.8595999999999999</v>
      </c>
      <c r="GF539" s="1">
        <v>1.85463</v>
      </c>
      <c r="GG539" s="1">
        <v>1.8577999999999999</v>
      </c>
      <c r="GH539" s="1">
        <v>1.85623</v>
      </c>
      <c r="GI539" s="1">
        <v>1.85503</v>
      </c>
      <c r="GJ539" s="1">
        <v>1.8547100000000001</v>
      </c>
      <c r="GK539" s="1">
        <v>1.8533900000000001</v>
      </c>
      <c r="GL539" s="1">
        <v>1.8565100000000001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1.659</v>
      </c>
      <c r="HA539" s="1">
        <v>9.1999999999999998E-3</v>
      </c>
      <c r="HB539" s="1">
        <v>0.41309066869031658</v>
      </c>
      <c r="HC539" s="1">
        <v>2.8098669343081611E-3</v>
      </c>
      <c r="HD539" s="1">
        <v>-1.127031966113555E-6</v>
      </c>
      <c r="HE539" s="1">
        <v>1.768598670541231E-10</v>
      </c>
      <c r="HF539" s="1">
        <v>-7.0735416739826806E-2</v>
      </c>
      <c r="HG539" s="1">
        <v>1.081145868756639E-2</v>
      </c>
      <c r="HH539" s="1">
        <v>-3.689364805754238E-4</v>
      </c>
      <c r="HI539" s="1">
        <v>2.919854880483278E-6</v>
      </c>
      <c r="HJ539" s="1">
        <v>2</v>
      </c>
      <c r="HK539" s="1">
        <v>2136</v>
      </c>
      <c r="HL539" s="1">
        <v>3</v>
      </c>
      <c r="HM539" s="1">
        <v>30</v>
      </c>
      <c r="HN539" s="1">
        <v>5.2</v>
      </c>
      <c r="HO539" s="1">
        <v>5.2</v>
      </c>
      <c r="HP539" s="1">
        <v>1.46851</v>
      </c>
      <c r="HQ539" s="1">
        <v>2.31812</v>
      </c>
      <c r="HR539" s="1">
        <v>1.4978</v>
      </c>
      <c r="HS539" s="1">
        <v>2.2997999999999998</v>
      </c>
      <c r="HT539" s="1">
        <v>1.5478499999999999</v>
      </c>
      <c r="HU539" s="1">
        <v>2.4475099999999999</v>
      </c>
      <c r="HV539" s="1">
        <v>38.207999999999998</v>
      </c>
      <c r="HW539" s="1">
        <v>14.315899999999999</v>
      </c>
      <c r="HX539" s="1">
        <v>18</v>
      </c>
      <c r="HY539" s="1">
        <v>478.48700000000002</v>
      </c>
      <c r="HZ539" s="1">
        <v>496.20100000000002</v>
      </c>
      <c r="IA539" s="1">
        <v>27.679300000000001</v>
      </c>
      <c r="IB539" s="1">
        <v>31.985499999999998</v>
      </c>
      <c r="IC539" s="1">
        <v>30.000399999999999</v>
      </c>
      <c r="ID539" s="1">
        <v>31.763300000000001</v>
      </c>
      <c r="IE539" s="1">
        <v>31.858899999999998</v>
      </c>
      <c r="IF539" s="1">
        <v>29.573899999999998</v>
      </c>
      <c r="IG539" s="1">
        <v>30.0852</v>
      </c>
      <c r="IH539" s="1">
        <v>0</v>
      </c>
      <c r="II539" s="1">
        <v>27.679500000000001</v>
      </c>
      <c r="IJ539" s="1">
        <v>643.00599999999997</v>
      </c>
      <c r="IK539" s="1">
        <v>25.2529</v>
      </c>
      <c r="IL539" s="1">
        <v>100.473</v>
      </c>
      <c r="IM539" s="1">
        <v>100.17700000000001</v>
      </c>
      <c r="IN539" s="1" t="s">
        <v>361</v>
      </c>
    </row>
    <row r="540" spans="1:248" ht="15.75" customHeight="1" x14ac:dyDescent="0.3">
      <c r="A540" s="1">
        <v>524</v>
      </c>
      <c r="B540" s="1">
        <v>1660405658.5</v>
      </c>
      <c r="C540" s="1">
        <v>5934.4000000953674</v>
      </c>
      <c r="D540" s="1" t="s">
        <v>1401</v>
      </c>
      <c r="E540" s="1" t="s">
        <v>1402</v>
      </c>
      <c r="F540" s="1">
        <v>1</v>
      </c>
      <c r="G540" s="1" t="s">
        <v>349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1169</v>
      </c>
      <c r="M540" s="1" t="s">
        <v>354</v>
      </c>
      <c r="N540" s="1">
        <v>1660405651</v>
      </c>
      <c r="O540" s="1">
        <f t="shared" si="68"/>
        <v>1.5754274887867445E-3</v>
      </c>
      <c r="P540" s="1">
        <f t="shared" si="69"/>
        <v>1.5754274887867445</v>
      </c>
      <c r="Q540" s="1">
        <f t="shared" si="70"/>
        <v>7.7206177229522623</v>
      </c>
      <c r="R540" s="1">
        <f t="shared" si="71"/>
        <v>526.35220000000004</v>
      </c>
      <c r="S540" s="1">
        <f t="shared" si="72"/>
        <v>350.7805688913345</v>
      </c>
      <c r="T540" s="1">
        <f t="shared" si="73"/>
        <v>34.981452848860016</v>
      </c>
      <c r="U540" s="1">
        <f t="shared" si="74"/>
        <v>52.490263997198831</v>
      </c>
      <c r="V540" s="1">
        <f t="shared" si="75"/>
        <v>7.7622526811849099E-2</v>
      </c>
      <c r="W540" s="1">
        <f t="shared" si="76"/>
        <v>2.9230893111289742</v>
      </c>
      <c r="X540" s="1">
        <f t="shared" si="77"/>
        <v>7.6495326222944401E-2</v>
      </c>
      <c r="Y540" s="1">
        <f t="shared" si="78"/>
        <v>4.7909489748145434E-2</v>
      </c>
      <c r="Z540" s="1">
        <f t="shared" si="79"/>
        <v>321.5204688</v>
      </c>
      <c r="AA540" s="1">
        <f t="shared" si="80"/>
        <v>32.481665062335559</v>
      </c>
      <c r="AB540" s="1">
        <f t="shared" si="81"/>
        <v>31.672773333333339</v>
      </c>
      <c r="AC540" s="1">
        <f t="shared" si="82"/>
        <v>4.6873526592366552</v>
      </c>
      <c r="AD540" s="1">
        <f t="shared" si="83"/>
        <v>60.075763067486811</v>
      </c>
      <c r="AE540" s="1">
        <f t="shared" si="84"/>
        <v>2.7096876505651175</v>
      </c>
      <c r="AF540" s="1">
        <f t="shared" si="85"/>
        <v>4.5104506579819192</v>
      </c>
      <c r="AG540" s="1">
        <f t="shared" si="86"/>
        <v>1.9776650086715377</v>
      </c>
      <c r="AH540" s="1">
        <f t="shared" si="87"/>
        <v>-69.476352255495428</v>
      </c>
      <c r="AI540" s="1">
        <f t="shared" si="88"/>
        <v>-106.59044752106917</v>
      </c>
      <c r="AJ540" s="1">
        <f t="shared" si="89"/>
        <v>-8.2156487767026576</v>
      </c>
      <c r="AK540" s="1">
        <f t="shared" si="90"/>
        <v>137.23802024673273</v>
      </c>
      <c r="AL540" s="1">
        <f t="shared" si="91"/>
        <v>38.432769234304089</v>
      </c>
      <c r="AM540" s="1">
        <f t="shared" si="92"/>
        <v>1.5820907641654305</v>
      </c>
      <c r="AN540" s="1">
        <f t="shared" si="93"/>
        <v>7.7206177229522623</v>
      </c>
      <c r="AO540" s="1">
        <v>612.91617093275136</v>
      </c>
      <c r="AP540" s="1">
        <v>576.93343636363636</v>
      </c>
      <c r="AQ540" s="1">
        <v>5.1305931736596131</v>
      </c>
      <c r="AR540" s="1">
        <v>65.518535012621754</v>
      </c>
      <c r="AS540" s="1">
        <f t="shared" si="94"/>
        <v>1.5754274887867445</v>
      </c>
      <c r="AT540" s="1">
        <v>25.32850272656777</v>
      </c>
      <c r="AU540" s="1">
        <v>27.167168484848489</v>
      </c>
      <c r="AV540" s="1">
        <v>-3.117332272743243E-6</v>
      </c>
      <c r="AW540" s="1">
        <v>82.942590886382504</v>
      </c>
      <c r="AX540" s="1">
        <v>13</v>
      </c>
      <c r="AY540" s="1">
        <v>3</v>
      </c>
      <c r="AZ540" s="1">
        <f t="shared" si="95"/>
        <v>1</v>
      </c>
      <c r="BA540" s="1">
        <f t="shared" si="96"/>
        <v>0</v>
      </c>
      <c r="BB540" s="1">
        <f t="shared" si="97"/>
        <v>51989.94510697604</v>
      </c>
      <c r="BC540" s="1">
        <f t="shared" si="98"/>
        <v>2000.028</v>
      </c>
      <c r="BD540" s="1">
        <f t="shared" si="99"/>
        <v>1681.2235200000002</v>
      </c>
      <c r="BE540" s="1">
        <f t="shared" si="100"/>
        <v>0.84059999160011767</v>
      </c>
      <c r="BF540" s="1">
        <f t="shared" si="101"/>
        <v>0.16075798378822698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1660405651</v>
      </c>
      <c r="BM540" s="1">
        <v>526.35220000000004</v>
      </c>
      <c r="BN540" s="1">
        <v>573.45780000000002</v>
      </c>
      <c r="BO540" s="1">
        <v>27.171706666666669</v>
      </c>
      <c r="BP540" s="1">
        <v>25.325293333333331</v>
      </c>
      <c r="BQ540" s="1">
        <v>524.74986666666666</v>
      </c>
      <c r="BR540" s="1">
        <v>27.16246666666666</v>
      </c>
      <c r="BS540" s="1">
        <v>500.13806666666659</v>
      </c>
      <c r="BT540" s="1">
        <v>99.624693333333354</v>
      </c>
      <c r="BU540" s="1">
        <v>9.9909313333333319E-2</v>
      </c>
      <c r="BV540" s="1">
        <v>30.996393333333341</v>
      </c>
      <c r="BW540" s="1">
        <v>31.672773333333339</v>
      </c>
      <c r="BX540" s="1">
        <v>999.89999999999986</v>
      </c>
      <c r="BY540" s="1">
        <v>0</v>
      </c>
      <c r="BZ540" s="1">
        <v>0</v>
      </c>
      <c r="CA540" s="1">
        <v>10000.752</v>
      </c>
      <c r="CB540" s="1">
        <v>0</v>
      </c>
      <c r="CC540" s="1">
        <v>21.927040000000002</v>
      </c>
      <c r="CD540" s="1">
        <v>-47.105653333333322</v>
      </c>
      <c r="CE540" s="1">
        <v>541.0533333333334</v>
      </c>
      <c r="CF540" s="1">
        <v>588.35820000000012</v>
      </c>
      <c r="CG540" s="1">
        <v>1.846424666666667</v>
      </c>
      <c r="CH540" s="1">
        <v>573.45780000000002</v>
      </c>
      <c r="CI540" s="1">
        <v>25.325293333333331</v>
      </c>
      <c r="CJ540" s="1">
        <v>2.7069719999999999</v>
      </c>
      <c r="CK540" s="1">
        <v>2.523025333333333</v>
      </c>
      <c r="CL540" s="1">
        <v>22.327506666666672</v>
      </c>
      <c r="CM540" s="1">
        <v>21.175793333333331</v>
      </c>
      <c r="CN540" s="1">
        <v>2000.028</v>
      </c>
      <c r="CO540" s="1">
        <v>0.98000120000000013</v>
      </c>
      <c r="CP540" s="1">
        <v>1.9999099999999999E-2</v>
      </c>
      <c r="CQ540" s="1">
        <v>0</v>
      </c>
      <c r="CR540" s="1">
        <v>2.581466666666667</v>
      </c>
      <c r="CS540" s="1">
        <v>0</v>
      </c>
      <c r="CT540" s="1">
        <v>26720.21333333333</v>
      </c>
      <c r="CU540" s="1">
        <v>17412.580000000002</v>
      </c>
      <c r="CV540" s="1">
        <v>42.066200000000002</v>
      </c>
      <c r="CW540" s="1">
        <v>43.186999999999998</v>
      </c>
      <c r="CX540" s="1">
        <v>42.120800000000003</v>
      </c>
      <c r="CY540" s="1">
        <v>41.561999999999998</v>
      </c>
      <c r="CZ540" s="1">
        <v>42.095599999999997</v>
      </c>
      <c r="DA540" s="1">
        <v>1960.028</v>
      </c>
      <c r="DB540" s="1">
        <v>40</v>
      </c>
      <c r="DC540" s="1">
        <v>0</v>
      </c>
      <c r="DD540" s="1">
        <v>1660405656.5999999</v>
      </c>
      <c r="DE540" s="1">
        <v>0</v>
      </c>
      <c r="DF540" s="1">
        <v>1660405346</v>
      </c>
      <c r="DG540" s="1" t="s">
        <v>1170</v>
      </c>
      <c r="DH540" s="1">
        <v>1660405346</v>
      </c>
      <c r="DI540" s="1">
        <v>1660405343.5</v>
      </c>
      <c r="DJ540" s="1">
        <v>14</v>
      </c>
      <c r="DK540" s="1">
        <v>0.109</v>
      </c>
      <c r="DL540" s="1">
        <v>-3.0000000000000001E-3</v>
      </c>
      <c r="DM540" s="1">
        <v>1.3660000000000001</v>
      </c>
      <c r="DN540" s="1">
        <v>1.4E-2</v>
      </c>
      <c r="DO540" s="1">
        <v>400</v>
      </c>
      <c r="DP540" s="1">
        <v>25</v>
      </c>
      <c r="DQ540" s="1">
        <v>0.44</v>
      </c>
      <c r="DR540" s="1">
        <v>0.08</v>
      </c>
      <c r="DS540" s="1">
        <v>7.1500152661141536</v>
      </c>
      <c r="DT540" s="1">
        <v>4.3981539717076812</v>
      </c>
      <c r="DU540" s="1">
        <v>0.34950688284461567</v>
      </c>
      <c r="DV540" s="1">
        <v>0</v>
      </c>
      <c r="DW540" s="1">
        <v>38.35224158609519</v>
      </c>
      <c r="DX540" s="1">
        <v>4.1267425161201139</v>
      </c>
      <c r="DY540" s="1">
        <v>0.30310538952642219</v>
      </c>
      <c r="DZ540" s="1">
        <v>0</v>
      </c>
      <c r="EA540" s="1">
        <v>-47.018641935483878</v>
      </c>
      <c r="EB540" s="1">
        <v>-5.4349596774191831</v>
      </c>
      <c r="EC540" s="1">
        <v>0.41076254876415103</v>
      </c>
      <c r="ED540" s="1">
        <v>0</v>
      </c>
      <c r="EE540" s="1">
        <v>356.80391747518701</v>
      </c>
      <c r="EF540" s="1">
        <v>194.90372659143969</v>
      </c>
      <c r="EG540" s="1">
        <v>14.26366327825143</v>
      </c>
      <c r="EH540" s="1">
        <v>0</v>
      </c>
      <c r="EI540" s="1">
        <v>1.8496641463414629</v>
      </c>
      <c r="EJ540" s="1">
        <v>-6.1907874564463103E-2</v>
      </c>
      <c r="EK540" s="1">
        <v>7.1625162411971836E-3</v>
      </c>
      <c r="EL540" s="1">
        <v>1</v>
      </c>
      <c r="EM540" s="1">
        <v>1.9774954877703781</v>
      </c>
      <c r="EN540" s="1">
        <v>1.480999891175757E-2</v>
      </c>
      <c r="EO540" s="1">
        <v>1.4189795595756971E-3</v>
      </c>
      <c r="EP540" s="1">
        <v>1</v>
      </c>
      <c r="EQ540" s="1">
        <v>2</v>
      </c>
      <c r="ER540" s="1">
        <v>6</v>
      </c>
      <c r="ES540" s="1" t="s">
        <v>390</v>
      </c>
      <c r="ET540" s="1">
        <v>2.9427099999999999</v>
      </c>
      <c r="EU540" s="1">
        <v>2.80098</v>
      </c>
      <c r="EV540" s="1">
        <v>0.113376</v>
      </c>
      <c r="EW540" s="1">
        <v>0.120116</v>
      </c>
      <c r="EX540" s="1">
        <v>0.117844</v>
      </c>
      <c r="EY540" s="1">
        <v>0.112236</v>
      </c>
      <c r="EZ540" s="1">
        <v>18168.8</v>
      </c>
      <c r="FA540" s="1">
        <v>18905.099999999999</v>
      </c>
      <c r="FB540" s="1">
        <v>23830.799999999999</v>
      </c>
      <c r="FC540" s="1">
        <v>25004.6</v>
      </c>
      <c r="FD540" s="1">
        <v>33649.699999999997</v>
      </c>
      <c r="FE540" s="1">
        <v>35445.9</v>
      </c>
      <c r="FF540" s="1">
        <v>43449.8</v>
      </c>
      <c r="FG540" s="1">
        <v>46222.9</v>
      </c>
      <c r="FH540" s="1">
        <v>1.9261699999999999</v>
      </c>
      <c r="FI540" s="1">
        <v>1.85653</v>
      </c>
      <c r="FJ540" s="1">
        <v>0.119202</v>
      </c>
      <c r="FK540" s="1">
        <v>0</v>
      </c>
      <c r="FL540" s="1">
        <v>29.740200000000002</v>
      </c>
      <c r="FM540" s="1">
        <v>999.9</v>
      </c>
      <c r="FN540" s="1">
        <v>61.2</v>
      </c>
      <c r="FO540" s="1">
        <v>35.1</v>
      </c>
      <c r="FP540" s="1">
        <v>34.889499999999998</v>
      </c>
      <c r="FQ540" s="1">
        <v>63.8767</v>
      </c>
      <c r="FR540" s="1">
        <v>26.510400000000001</v>
      </c>
      <c r="FS540" s="1">
        <v>1</v>
      </c>
      <c r="FT540" s="1">
        <v>0.38783499999999999</v>
      </c>
      <c r="FU540" s="1">
        <v>1.43384</v>
      </c>
      <c r="FV540" s="1">
        <v>20.316500000000001</v>
      </c>
      <c r="FW540" s="1">
        <v>5.2114500000000001</v>
      </c>
      <c r="FX540" s="1">
        <v>11.9072</v>
      </c>
      <c r="FY540" s="1">
        <v>5.0025500000000003</v>
      </c>
      <c r="FZ540" s="1">
        <v>3.2904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1.8595999999999999</v>
      </c>
      <c r="GF540" s="1">
        <v>1.8546199999999999</v>
      </c>
      <c r="GG540" s="1">
        <v>1.85778</v>
      </c>
      <c r="GH540" s="1">
        <v>1.85623</v>
      </c>
      <c r="GI540" s="1">
        <v>1.85503</v>
      </c>
      <c r="GJ540" s="1">
        <v>1.8547100000000001</v>
      </c>
      <c r="GK540" s="1">
        <v>1.8533999999999999</v>
      </c>
      <c r="GL540" s="1">
        <v>1.8565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1.6679999999999999</v>
      </c>
      <c r="HA540" s="1">
        <v>9.1999999999999998E-3</v>
      </c>
      <c r="HB540" s="1">
        <v>0.41309066869031658</v>
      </c>
      <c r="HC540" s="1">
        <v>2.8098669343081611E-3</v>
      </c>
      <c r="HD540" s="1">
        <v>-1.127031966113555E-6</v>
      </c>
      <c r="HE540" s="1">
        <v>1.768598670541231E-10</v>
      </c>
      <c r="HF540" s="1">
        <v>-7.0735416739826806E-2</v>
      </c>
      <c r="HG540" s="1">
        <v>1.081145868756639E-2</v>
      </c>
      <c r="HH540" s="1">
        <v>-3.689364805754238E-4</v>
      </c>
      <c r="HI540" s="1">
        <v>2.919854880483278E-6</v>
      </c>
      <c r="HJ540" s="1">
        <v>2</v>
      </c>
      <c r="HK540" s="1">
        <v>2136</v>
      </c>
      <c r="HL540" s="1">
        <v>3</v>
      </c>
      <c r="HM540" s="1">
        <v>30</v>
      </c>
      <c r="HN540" s="1">
        <v>5.2</v>
      </c>
      <c r="HO540" s="1">
        <v>5.2</v>
      </c>
      <c r="HP540" s="1">
        <v>1.48071</v>
      </c>
      <c r="HQ540" s="1">
        <v>2.3083499999999999</v>
      </c>
      <c r="HR540" s="1">
        <v>1.4978</v>
      </c>
      <c r="HS540" s="1">
        <v>2.3010299999999999</v>
      </c>
      <c r="HT540" s="1">
        <v>1.5478499999999999</v>
      </c>
      <c r="HU540" s="1">
        <v>2.3767100000000001</v>
      </c>
      <c r="HV540" s="1">
        <v>38.207999999999998</v>
      </c>
      <c r="HW540" s="1">
        <v>14.280900000000001</v>
      </c>
      <c r="HX540" s="1">
        <v>18</v>
      </c>
      <c r="HY540" s="1">
        <v>478.53699999999998</v>
      </c>
      <c r="HZ540" s="1">
        <v>496.12400000000002</v>
      </c>
      <c r="IA540" s="1">
        <v>27.678999999999998</v>
      </c>
      <c r="IB540" s="1">
        <v>31.9863</v>
      </c>
      <c r="IC540" s="1">
        <v>30.000399999999999</v>
      </c>
      <c r="ID540" s="1">
        <v>31.764099999999999</v>
      </c>
      <c r="IE540" s="1">
        <v>31.8597</v>
      </c>
      <c r="IF540" s="1">
        <v>29.7195</v>
      </c>
      <c r="IG540" s="1">
        <v>30.360900000000001</v>
      </c>
      <c r="IH540" s="1">
        <v>0</v>
      </c>
      <c r="II540" s="1">
        <v>27.679500000000001</v>
      </c>
      <c r="IJ540" s="1">
        <v>643.00599999999997</v>
      </c>
      <c r="IK540" s="1">
        <v>25.254100000000001</v>
      </c>
      <c r="IL540" s="1">
        <v>100.474</v>
      </c>
      <c r="IM540" s="1">
        <v>100.17700000000001</v>
      </c>
      <c r="IN540" s="1" t="s">
        <v>361</v>
      </c>
    </row>
    <row r="541" spans="1:248" ht="15.75" customHeight="1" x14ac:dyDescent="0.3">
      <c r="A541" s="1">
        <v>525</v>
      </c>
      <c r="B541" s="1">
        <v>1660405659.5</v>
      </c>
      <c r="C541" s="1">
        <v>5935.4000000953674</v>
      </c>
      <c r="D541" s="1" t="s">
        <v>1403</v>
      </c>
      <c r="E541" s="1" t="s">
        <v>1404</v>
      </c>
      <c r="F541" s="1">
        <v>1</v>
      </c>
      <c r="G541" s="1" t="s">
        <v>349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1169</v>
      </c>
      <c r="M541" s="1" t="s">
        <v>354</v>
      </c>
      <c r="N541" s="1">
        <v>1660405651.5</v>
      </c>
      <c r="O541" s="1">
        <f t="shared" si="68"/>
        <v>1.5758366612855198E-3</v>
      </c>
      <c r="P541" s="1">
        <f t="shared" si="69"/>
        <v>1.5758366612855197</v>
      </c>
      <c r="Q541" s="1">
        <f t="shared" si="70"/>
        <v>7.8120446105101484</v>
      </c>
      <c r="R541" s="1">
        <f t="shared" si="71"/>
        <v>528.84443749999991</v>
      </c>
      <c r="S541" s="1">
        <f t="shared" si="72"/>
        <v>351.34839926284877</v>
      </c>
      <c r="T541" s="1">
        <f t="shared" si="73"/>
        <v>35.038072619576596</v>
      </c>
      <c r="U541" s="1">
        <f t="shared" si="74"/>
        <v>52.738791024694002</v>
      </c>
      <c r="V541" s="1">
        <f t="shared" si="75"/>
        <v>7.7639329981489605E-2</v>
      </c>
      <c r="W541" s="1">
        <f t="shared" si="76"/>
        <v>2.9231486444577794</v>
      </c>
      <c r="X541" s="1">
        <f t="shared" si="77"/>
        <v>7.6511667676646758E-2</v>
      </c>
      <c r="Y541" s="1">
        <f t="shared" si="78"/>
        <v>4.7919743818348362E-2</v>
      </c>
      <c r="Z541" s="1">
        <f t="shared" si="79"/>
        <v>321.518394</v>
      </c>
      <c r="AA541" s="1">
        <f t="shared" si="80"/>
        <v>32.481406540299417</v>
      </c>
      <c r="AB541" s="1">
        <f t="shared" si="81"/>
        <v>31.673012499999999</v>
      </c>
      <c r="AC541" s="1">
        <f t="shared" si="82"/>
        <v>4.6874162645682942</v>
      </c>
      <c r="AD541" s="1">
        <f t="shared" si="83"/>
        <v>60.075553893318165</v>
      </c>
      <c r="AE541" s="1">
        <f t="shared" si="84"/>
        <v>2.7096608986654576</v>
      </c>
      <c r="AF541" s="1">
        <f t="shared" si="85"/>
        <v>4.5104218322768332</v>
      </c>
      <c r="AG541" s="1">
        <f t="shared" si="86"/>
        <v>1.9777553659028366</v>
      </c>
      <c r="AH541" s="1">
        <f t="shared" si="87"/>
        <v>-69.494396762691423</v>
      </c>
      <c r="AI541" s="1">
        <f t="shared" si="88"/>
        <v>-106.64796557820796</v>
      </c>
      <c r="AJ541" s="1">
        <f t="shared" si="89"/>
        <v>-8.2199203935859586</v>
      </c>
      <c r="AK541" s="1">
        <f t="shared" si="90"/>
        <v>137.15611126551468</v>
      </c>
      <c r="AL541" s="1">
        <f t="shared" si="91"/>
        <v>38.458077388262517</v>
      </c>
      <c r="AM541" s="1">
        <f t="shared" si="92"/>
        <v>1.581698871426112</v>
      </c>
      <c r="AN541" s="1">
        <f t="shared" si="93"/>
        <v>7.8120446105101484</v>
      </c>
      <c r="AO541" s="1">
        <v>618.09024449295794</v>
      </c>
      <c r="AP541" s="1">
        <v>582.04006060606048</v>
      </c>
      <c r="AQ541" s="1">
        <v>5.12185773020623</v>
      </c>
      <c r="AR541" s="1">
        <v>65.518535012621754</v>
      </c>
      <c r="AS541" s="1">
        <f t="shared" si="94"/>
        <v>1.5758366612855197</v>
      </c>
      <c r="AT541" s="1">
        <v>25.328327655587199</v>
      </c>
      <c r="AU541" s="1">
        <v>27.167499393939401</v>
      </c>
      <c r="AV541" s="1">
        <v>-7.599340425278013E-6</v>
      </c>
      <c r="AW541" s="1">
        <v>82.942590886382504</v>
      </c>
      <c r="AX541" s="1">
        <v>13</v>
      </c>
      <c r="AY541" s="1">
        <v>3</v>
      </c>
      <c r="AZ541" s="1">
        <f t="shared" si="95"/>
        <v>1</v>
      </c>
      <c r="BA541" s="1">
        <f t="shared" si="96"/>
        <v>0</v>
      </c>
      <c r="BB541" s="1">
        <f t="shared" si="97"/>
        <v>51991.652442794999</v>
      </c>
      <c r="BC541" s="1">
        <f t="shared" si="98"/>
        <v>2000.0150000000001</v>
      </c>
      <c r="BD541" s="1">
        <f t="shared" si="99"/>
        <v>1681.2125999999998</v>
      </c>
      <c r="BE541" s="1">
        <f t="shared" si="100"/>
        <v>0.84059999550003361</v>
      </c>
      <c r="BF541" s="1">
        <f t="shared" si="101"/>
        <v>0.16075799131506513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1660405651.5</v>
      </c>
      <c r="BM541" s="1">
        <v>528.84443749999991</v>
      </c>
      <c r="BN541" s="1">
        <v>575.98487499999999</v>
      </c>
      <c r="BO541" s="1">
        <v>27.171443750000002</v>
      </c>
      <c r="BP541" s="1">
        <v>25.325487500000001</v>
      </c>
      <c r="BQ541" s="1">
        <v>527.23775000000001</v>
      </c>
      <c r="BR541" s="1">
        <v>27.162199999999999</v>
      </c>
      <c r="BS541" s="1">
        <v>500.138125</v>
      </c>
      <c r="BT541" s="1">
        <v>99.624674999999996</v>
      </c>
      <c r="BU541" s="1">
        <v>9.9908043749999995E-2</v>
      </c>
      <c r="BV541" s="1">
        <v>30.996281249999999</v>
      </c>
      <c r="BW541" s="1">
        <v>31.673012499999999</v>
      </c>
      <c r="BX541" s="1">
        <v>999.9</v>
      </c>
      <c r="BY541" s="1">
        <v>0</v>
      </c>
      <c r="BZ541" s="1">
        <v>0</v>
      </c>
      <c r="CA541" s="1">
        <v>10001.092500000001</v>
      </c>
      <c r="CB541" s="1">
        <v>0</v>
      </c>
      <c r="CC541" s="1">
        <v>21.904775000000001</v>
      </c>
      <c r="CD541" s="1">
        <v>-47.140475000000002</v>
      </c>
      <c r="CE541" s="1">
        <v>543.61506250000002</v>
      </c>
      <c r="CF541" s="1">
        <v>590.95106250000003</v>
      </c>
      <c r="CG541" s="1">
        <v>1.845968125</v>
      </c>
      <c r="CH541" s="1">
        <v>575.98487499999999</v>
      </c>
      <c r="CI541" s="1">
        <v>25.325487500000001</v>
      </c>
      <c r="CJ541" s="1">
        <v>2.7069456249999999</v>
      </c>
      <c r="CK541" s="1">
        <v>2.523044375</v>
      </c>
      <c r="CL541" s="1">
        <v>22.327343750000001</v>
      </c>
      <c r="CM541" s="1">
        <v>21.175912499999999</v>
      </c>
      <c r="CN541" s="1">
        <v>2000.0150000000001</v>
      </c>
      <c r="CO541" s="1">
        <v>0.98000106249999996</v>
      </c>
      <c r="CP541" s="1">
        <v>1.9999237499999999E-2</v>
      </c>
      <c r="CQ541" s="1">
        <v>0</v>
      </c>
      <c r="CR541" s="1">
        <v>2.6105</v>
      </c>
      <c r="CS541" s="1">
        <v>0</v>
      </c>
      <c r="CT541" s="1">
        <v>26722.256249999999</v>
      </c>
      <c r="CU541" s="1">
        <v>17412.46875</v>
      </c>
      <c r="CV541" s="1">
        <v>42.069875000000003</v>
      </c>
      <c r="CW541" s="1">
        <v>43.186999999999998</v>
      </c>
      <c r="CX541" s="1">
        <v>42.121062500000001</v>
      </c>
      <c r="CY541" s="1">
        <v>41.561999999999998</v>
      </c>
      <c r="CZ541" s="1">
        <v>42.093499999999999</v>
      </c>
      <c r="DA541" s="1">
        <v>1960.0150000000001</v>
      </c>
      <c r="DB541" s="1">
        <v>40</v>
      </c>
      <c r="DC541" s="1">
        <v>0</v>
      </c>
      <c r="DD541" s="1">
        <v>1660405657.8</v>
      </c>
      <c r="DE541" s="1">
        <v>0</v>
      </c>
      <c r="DF541" s="1">
        <v>1660405346</v>
      </c>
      <c r="DG541" s="1" t="s">
        <v>1170</v>
      </c>
      <c r="DH541" s="1">
        <v>1660405346</v>
      </c>
      <c r="DI541" s="1">
        <v>1660405343.5</v>
      </c>
      <c r="DJ541" s="1">
        <v>14</v>
      </c>
      <c r="DK541" s="1">
        <v>0.109</v>
      </c>
      <c r="DL541" s="1">
        <v>-3.0000000000000001E-3</v>
      </c>
      <c r="DM541" s="1">
        <v>1.3660000000000001</v>
      </c>
      <c r="DN541" s="1">
        <v>1.4E-2</v>
      </c>
      <c r="DO541" s="1">
        <v>400</v>
      </c>
      <c r="DP541" s="1">
        <v>25</v>
      </c>
      <c r="DQ541" s="1">
        <v>0.44</v>
      </c>
      <c r="DR541" s="1">
        <v>0.08</v>
      </c>
      <c r="DS541" s="1">
        <v>7.2612834773675559</v>
      </c>
      <c r="DT541" s="1">
        <v>4.1410398444312477</v>
      </c>
      <c r="DU541" s="1">
        <v>0.33100564209832839</v>
      </c>
      <c r="DV541" s="1">
        <v>0</v>
      </c>
      <c r="DW541" s="1">
        <v>38.429931883510342</v>
      </c>
      <c r="DX541" s="1">
        <v>3.946428610585865</v>
      </c>
      <c r="DY541" s="1">
        <v>0.30032237767950332</v>
      </c>
      <c r="DZ541" s="1">
        <v>0</v>
      </c>
      <c r="EA541" s="1">
        <v>-47.164886666666668</v>
      </c>
      <c r="EB541" s="1">
        <v>-5.116922803114532</v>
      </c>
      <c r="EC541" s="1">
        <v>0.37692668582748079</v>
      </c>
      <c r="ED541" s="1">
        <v>0</v>
      </c>
      <c r="EE541" s="1">
        <v>360.89566027005719</v>
      </c>
      <c r="EF541" s="1">
        <v>197.25632489607909</v>
      </c>
      <c r="EG541" s="1">
        <v>14.89287724711706</v>
      </c>
      <c r="EH541" s="1">
        <v>0</v>
      </c>
      <c r="EI541" s="1">
        <v>1.8486905</v>
      </c>
      <c r="EJ541" s="1">
        <v>-7.6106791744842431E-2</v>
      </c>
      <c r="EK541" s="1">
        <v>7.4979827120366174E-3</v>
      </c>
      <c r="EL541" s="1">
        <v>1</v>
      </c>
      <c r="EM541" s="1">
        <v>1.9776744305903959</v>
      </c>
      <c r="EN541" s="1">
        <v>1.7425946615583561E-2</v>
      </c>
      <c r="EO541" s="1">
        <v>1.5043603936141859E-3</v>
      </c>
      <c r="EP541" s="1">
        <v>1</v>
      </c>
      <c r="EQ541" s="1">
        <v>2</v>
      </c>
      <c r="ER541" s="1">
        <v>6</v>
      </c>
      <c r="ES541" s="1" t="s">
        <v>390</v>
      </c>
      <c r="ET541" s="1">
        <v>2.94265</v>
      </c>
      <c r="EU541" s="1">
        <v>2.8010600000000001</v>
      </c>
      <c r="EV541" s="1">
        <v>0.114083</v>
      </c>
      <c r="EW541" s="1">
        <v>0.120811</v>
      </c>
      <c r="EX541" s="1">
        <v>0.117842</v>
      </c>
      <c r="EY541" s="1">
        <v>0.11224000000000001</v>
      </c>
      <c r="EZ541" s="1">
        <v>18154.400000000001</v>
      </c>
      <c r="FA541" s="1">
        <v>18890.099999999999</v>
      </c>
      <c r="FB541" s="1">
        <v>23831</v>
      </c>
      <c r="FC541" s="1">
        <v>25004.5</v>
      </c>
      <c r="FD541" s="1">
        <v>33649.9</v>
      </c>
      <c r="FE541" s="1">
        <v>35445.699999999997</v>
      </c>
      <c r="FF541" s="1">
        <v>43450</v>
      </c>
      <c r="FG541" s="1">
        <v>46222.9</v>
      </c>
      <c r="FH541" s="1">
        <v>1.9260699999999999</v>
      </c>
      <c r="FI541" s="1">
        <v>1.8565</v>
      </c>
      <c r="FJ541" s="1">
        <v>0.119098</v>
      </c>
      <c r="FK541" s="1">
        <v>0</v>
      </c>
      <c r="FL541" s="1">
        <v>29.739699999999999</v>
      </c>
      <c r="FM541" s="1">
        <v>999.9</v>
      </c>
      <c r="FN541" s="1">
        <v>61.2</v>
      </c>
      <c r="FO541" s="1">
        <v>35.1</v>
      </c>
      <c r="FP541" s="1">
        <v>34.887099999999997</v>
      </c>
      <c r="FQ541" s="1">
        <v>63.8367</v>
      </c>
      <c r="FR541" s="1">
        <v>26.049700000000001</v>
      </c>
      <c r="FS541" s="1">
        <v>1</v>
      </c>
      <c r="FT541" s="1">
        <v>0.38793699999999998</v>
      </c>
      <c r="FU541" s="1">
        <v>1.4310700000000001</v>
      </c>
      <c r="FV541" s="1">
        <v>20.316600000000001</v>
      </c>
      <c r="FW541" s="1">
        <v>5.2117500000000003</v>
      </c>
      <c r="FX541" s="1">
        <v>11.907400000000001</v>
      </c>
      <c r="FY541" s="1">
        <v>5.0026000000000002</v>
      </c>
      <c r="FZ541" s="1">
        <v>3.2903500000000001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1.85961</v>
      </c>
      <c r="GF541" s="1">
        <v>1.85463</v>
      </c>
      <c r="GG541" s="1">
        <v>1.85781</v>
      </c>
      <c r="GH541" s="1">
        <v>1.85623</v>
      </c>
      <c r="GI541" s="1">
        <v>1.85504</v>
      </c>
      <c r="GJ541" s="1">
        <v>1.8547100000000001</v>
      </c>
      <c r="GK541" s="1">
        <v>1.85341</v>
      </c>
      <c r="GL541" s="1">
        <v>1.8565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1.677</v>
      </c>
      <c r="HA541" s="1">
        <v>9.2999999999999992E-3</v>
      </c>
      <c r="HB541" s="1">
        <v>0.41309066869031658</v>
      </c>
      <c r="HC541" s="1">
        <v>2.8098669343081611E-3</v>
      </c>
      <c r="HD541" s="1">
        <v>-1.127031966113555E-6</v>
      </c>
      <c r="HE541" s="1">
        <v>1.768598670541231E-10</v>
      </c>
      <c r="HF541" s="1">
        <v>-7.0735416739826806E-2</v>
      </c>
      <c r="HG541" s="1">
        <v>1.081145868756639E-2</v>
      </c>
      <c r="HH541" s="1">
        <v>-3.689364805754238E-4</v>
      </c>
      <c r="HI541" s="1">
        <v>2.919854880483278E-6</v>
      </c>
      <c r="HJ541" s="1">
        <v>2</v>
      </c>
      <c r="HK541" s="1">
        <v>2136</v>
      </c>
      <c r="HL541" s="1">
        <v>3</v>
      </c>
      <c r="HM541" s="1">
        <v>30</v>
      </c>
      <c r="HN541" s="1">
        <v>5.2</v>
      </c>
      <c r="HO541" s="1">
        <v>5.3</v>
      </c>
      <c r="HP541" s="1">
        <v>1.48682</v>
      </c>
      <c r="HQ541" s="1">
        <v>2.31812</v>
      </c>
      <c r="HR541" s="1">
        <v>1.4978</v>
      </c>
      <c r="HS541" s="1">
        <v>2.2997999999999998</v>
      </c>
      <c r="HT541" s="1">
        <v>1.5478499999999999</v>
      </c>
      <c r="HU541" s="1">
        <v>2.2827099999999998</v>
      </c>
      <c r="HV541" s="1">
        <v>38.207999999999998</v>
      </c>
      <c r="HW541" s="1">
        <v>14.298400000000001</v>
      </c>
      <c r="HX541" s="1">
        <v>18</v>
      </c>
      <c r="HY541" s="1">
        <v>478.48200000000003</v>
      </c>
      <c r="HZ541" s="1">
        <v>496.11099999999999</v>
      </c>
      <c r="IA541" s="1">
        <v>27.678899999999999</v>
      </c>
      <c r="IB541" s="1">
        <v>31.986799999999999</v>
      </c>
      <c r="IC541" s="1">
        <v>30.000399999999999</v>
      </c>
      <c r="ID541" s="1">
        <v>31.764600000000002</v>
      </c>
      <c r="IE541" s="1">
        <v>31.860299999999999</v>
      </c>
      <c r="IF541" s="1">
        <v>29.956600000000002</v>
      </c>
      <c r="IG541" s="1">
        <v>30.360900000000001</v>
      </c>
      <c r="IH541" s="1">
        <v>0</v>
      </c>
      <c r="II541" s="1">
        <v>27.679500000000001</v>
      </c>
      <c r="IJ541" s="1">
        <v>653.06399999999996</v>
      </c>
      <c r="IK541" s="1">
        <v>25.254300000000001</v>
      </c>
      <c r="IL541" s="1">
        <v>100.474</v>
      </c>
      <c r="IM541" s="1">
        <v>100.17700000000001</v>
      </c>
      <c r="IN541" s="1" t="s">
        <v>361</v>
      </c>
    </row>
    <row r="542" spans="1:248" ht="15.75" customHeight="1" x14ac:dyDescent="0.3">
      <c r="A542" s="1">
        <v>526</v>
      </c>
      <c r="B542" s="1">
        <v>1660405660.5</v>
      </c>
      <c r="C542" s="1">
        <v>5936.4000000953674</v>
      </c>
      <c r="D542" s="1" t="s">
        <v>1405</v>
      </c>
      <c r="E542" s="1" t="s">
        <v>1406</v>
      </c>
      <c r="F542" s="1">
        <v>1</v>
      </c>
      <c r="G542" s="1" t="s">
        <v>349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1169</v>
      </c>
      <c r="M542" s="1" t="s">
        <v>354</v>
      </c>
      <c r="N542" s="1">
        <v>1660405653</v>
      </c>
      <c r="O542" s="1">
        <f t="shared" si="68"/>
        <v>1.5757384780498329E-3</v>
      </c>
      <c r="P542" s="1">
        <f t="shared" si="69"/>
        <v>1.5757384780498329</v>
      </c>
      <c r="Q542" s="1">
        <f t="shared" si="70"/>
        <v>7.992976760509853</v>
      </c>
      <c r="R542" s="1">
        <f t="shared" si="71"/>
        <v>536.32413333333329</v>
      </c>
      <c r="S542" s="1">
        <f t="shared" si="72"/>
        <v>354.84148599649421</v>
      </c>
      <c r="T542" s="1">
        <f t="shared" si="73"/>
        <v>35.386343813553729</v>
      </c>
      <c r="U542" s="1">
        <f t="shared" si="74"/>
        <v>53.484586573473742</v>
      </c>
      <c r="V542" s="1">
        <f t="shared" si="75"/>
        <v>7.7625695879601081E-2</v>
      </c>
      <c r="W542" s="1">
        <f t="shared" si="76"/>
        <v>2.9232823637119498</v>
      </c>
      <c r="X542" s="1">
        <f t="shared" si="77"/>
        <v>7.6498477250109526E-2</v>
      </c>
      <c r="Y542" s="1">
        <f t="shared" si="78"/>
        <v>4.7911460772984846E-2</v>
      </c>
      <c r="Z542" s="1">
        <f t="shared" si="79"/>
        <v>321.51770239999991</v>
      </c>
      <c r="AA542" s="1">
        <f t="shared" si="80"/>
        <v>32.481063956191321</v>
      </c>
      <c r="AB542" s="1">
        <f t="shared" si="81"/>
        <v>31.67326000000001</v>
      </c>
      <c r="AC542" s="1">
        <f t="shared" si="82"/>
        <v>4.6874820869048204</v>
      </c>
      <c r="AD542" s="1">
        <f t="shared" si="83"/>
        <v>60.073295099970068</v>
      </c>
      <c r="AE542" s="1">
        <f t="shared" si="84"/>
        <v>2.7095124757810058</v>
      </c>
      <c r="AF542" s="1">
        <f t="shared" si="85"/>
        <v>4.5103443572922233</v>
      </c>
      <c r="AG542" s="1">
        <f t="shared" si="86"/>
        <v>1.9779696111238145</v>
      </c>
      <c r="AH542" s="1">
        <f t="shared" si="87"/>
        <v>-69.490066881997635</v>
      </c>
      <c r="AI542" s="1">
        <f t="shared" si="88"/>
        <v>-106.7393271821428</v>
      </c>
      <c r="AJ542" s="1">
        <f t="shared" si="89"/>
        <v>-8.2265836260152838</v>
      </c>
      <c r="AK542" s="1">
        <f t="shared" si="90"/>
        <v>137.06172470984421</v>
      </c>
      <c r="AL542" s="1">
        <f t="shared" si="91"/>
        <v>38.56022593107464</v>
      </c>
      <c r="AM542" s="1">
        <f t="shared" si="92"/>
        <v>1.5799294736735827</v>
      </c>
      <c r="AN542" s="1">
        <f t="shared" si="93"/>
        <v>7.992976760509853</v>
      </c>
      <c r="AO542" s="1">
        <v>623.22352905573393</v>
      </c>
      <c r="AP542" s="1">
        <v>587.08786060606019</v>
      </c>
      <c r="AQ542" s="1">
        <v>5.0952010180644551</v>
      </c>
      <c r="AR542" s="1">
        <v>65.518535012621754</v>
      </c>
      <c r="AS542" s="1">
        <f t="shared" si="94"/>
        <v>1.5757384780498329</v>
      </c>
      <c r="AT542" s="1">
        <v>25.32810425542532</v>
      </c>
      <c r="AU542" s="1">
        <v>27.16715515151515</v>
      </c>
      <c r="AV542" s="1">
        <v>-3.5831162118128341E-6</v>
      </c>
      <c r="AW542" s="1">
        <v>82.942590886382504</v>
      </c>
      <c r="AX542" s="1">
        <v>13</v>
      </c>
      <c r="AY542" s="1">
        <v>3</v>
      </c>
      <c r="AZ542" s="1">
        <f t="shared" si="95"/>
        <v>1</v>
      </c>
      <c r="BA542" s="1">
        <f t="shared" si="96"/>
        <v>0</v>
      </c>
      <c r="BB542" s="1">
        <f t="shared" si="97"/>
        <v>51995.505808390502</v>
      </c>
      <c r="BC542" s="1">
        <f t="shared" si="98"/>
        <v>2000.0106666666661</v>
      </c>
      <c r="BD542" s="1">
        <f t="shared" si="99"/>
        <v>1681.2089599999995</v>
      </c>
      <c r="BE542" s="1">
        <f t="shared" si="100"/>
        <v>0.84059999680001707</v>
      </c>
      <c r="BF542" s="1">
        <f t="shared" si="101"/>
        <v>0.16075799382403294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1660405653</v>
      </c>
      <c r="BM542" s="1">
        <v>536.32413333333329</v>
      </c>
      <c r="BN542" s="1">
        <v>583.60066666666671</v>
      </c>
      <c r="BO542" s="1">
        <v>27.17001333333333</v>
      </c>
      <c r="BP542" s="1">
        <v>25.3261</v>
      </c>
      <c r="BQ542" s="1">
        <v>534.70426666666674</v>
      </c>
      <c r="BR542" s="1">
        <v>27.16076</v>
      </c>
      <c r="BS542" s="1">
        <v>500.1328666666667</v>
      </c>
      <c r="BT542" s="1">
        <v>99.624499999999998</v>
      </c>
      <c r="BU542" s="1">
        <v>9.9870486666666675E-2</v>
      </c>
      <c r="BV542" s="1">
        <v>30.99598000000001</v>
      </c>
      <c r="BW542" s="1">
        <v>31.67326000000001</v>
      </c>
      <c r="BX542" s="1">
        <v>999.89999999999986</v>
      </c>
      <c r="BY542" s="1">
        <v>0</v>
      </c>
      <c r="BZ542" s="1">
        <v>0</v>
      </c>
      <c r="CA542" s="1">
        <v>10001.873333333329</v>
      </c>
      <c r="CB542" s="1">
        <v>0</v>
      </c>
      <c r="CC542" s="1">
        <v>21.890133333333338</v>
      </c>
      <c r="CD542" s="1">
        <v>-47.276533333333333</v>
      </c>
      <c r="CE542" s="1">
        <v>551.30286666666666</v>
      </c>
      <c r="CF542" s="1">
        <v>598.76506666666671</v>
      </c>
      <c r="CG542" s="1">
        <v>1.84392</v>
      </c>
      <c r="CH542" s="1">
        <v>583.60066666666671</v>
      </c>
      <c r="CI542" s="1">
        <v>25.3261</v>
      </c>
      <c r="CJ542" s="1">
        <v>2.706798</v>
      </c>
      <c r="CK542" s="1">
        <v>2.523101333333333</v>
      </c>
      <c r="CL542" s="1">
        <v>22.326446666666669</v>
      </c>
      <c r="CM542" s="1">
        <v>21.176273333333331</v>
      </c>
      <c r="CN542" s="1">
        <v>2000.0106666666661</v>
      </c>
      <c r="CO542" s="1">
        <v>0.98000079999999989</v>
      </c>
      <c r="CP542" s="1">
        <v>1.99995E-2</v>
      </c>
      <c r="CQ542" s="1">
        <v>0</v>
      </c>
      <c r="CR542" s="1">
        <v>2.5838000000000001</v>
      </c>
      <c r="CS542" s="1">
        <v>0</v>
      </c>
      <c r="CT542" s="1">
        <v>26731.740000000009</v>
      </c>
      <c r="CU542" s="1">
        <v>17412.433333333331</v>
      </c>
      <c r="CV542" s="1">
        <v>42.070399999999999</v>
      </c>
      <c r="CW542" s="1">
        <v>43.186999999999998</v>
      </c>
      <c r="CX542" s="1">
        <v>42.125</v>
      </c>
      <c r="CY542" s="1">
        <v>41.561999999999998</v>
      </c>
      <c r="CZ542" s="1">
        <v>42.095599999999997</v>
      </c>
      <c r="DA542" s="1">
        <v>1960.0106666666661</v>
      </c>
      <c r="DB542" s="1">
        <v>40</v>
      </c>
      <c r="DC542" s="1">
        <v>0</v>
      </c>
      <c r="DD542" s="1">
        <v>1660405658.4000001</v>
      </c>
      <c r="DE542" s="1">
        <v>0</v>
      </c>
      <c r="DF542" s="1">
        <v>1660405346</v>
      </c>
      <c r="DG542" s="1" t="s">
        <v>1170</v>
      </c>
      <c r="DH542" s="1">
        <v>1660405346</v>
      </c>
      <c r="DI542" s="1">
        <v>1660405343.5</v>
      </c>
      <c r="DJ542" s="1">
        <v>14</v>
      </c>
      <c r="DK542" s="1">
        <v>0.109</v>
      </c>
      <c r="DL542" s="1">
        <v>-3.0000000000000001E-3</v>
      </c>
      <c r="DM542" s="1">
        <v>1.3660000000000001</v>
      </c>
      <c r="DN542" s="1">
        <v>1.4E-2</v>
      </c>
      <c r="DO542" s="1">
        <v>400</v>
      </c>
      <c r="DP542" s="1">
        <v>25</v>
      </c>
      <c r="DQ542" s="1">
        <v>0.44</v>
      </c>
      <c r="DR542" s="1">
        <v>0.08</v>
      </c>
      <c r="DS542" s="1">
        <v>7.2612834773675559</v>
      </c>
      <c r="DT542" s="1">
        <v>4.1410398444312477</v>
      </c>
      <c r="DU542" s="1">
        <v>0.33100564209832839</v>
      </c>
      <c r="DV542" s="1">
        <v>0</v>
      </c>
      <c r="DW542" s="1">
        <v>38.429931883510342</v>
      </c>
      <c r="DX542" s="1">
        <v>3.946428610585865</v>
      </c>
      <c r="DY542" s="1">
        <v>0.30032237767950332</v>
      </c>
      <c r="DZ542" s="1">
        <v>0</v>
      </c>
      <c r="EA542" s="1">
        <v>-47.164886666666668</v>
      </c>
      <c r="EB542" s="1">
        <v>-5.116922803114532</v>
      </c>
      <c r="EC542" s="1">
        <v>0.37692668582748079</v>
      </c>
      <c r="ED542" s="1">
        <v>0</v>
      </c>
      <c r="EE542" s="1">
        <v>360.89566027005719</v>
      </c>
      <c r="EF542" s="1">
        <v>197.25632489607909</v>
      </c>
      <c r="EG542" s="1">
        <v>14.89287724711706</v>
      </c>
      <c r="EH542" s="1">
        <v>0</v>
      </c>
      <c r="EI542" s="1">
        <v>1.8486905</v>
      </c>
      <c r="EJ542" s="1">
        <v>-7.6106791744842431E-2</v>
      </c>
      <c r="EK542" s="1">
        <v>7.4979827120366174E-3</v>
      </c>
      <c r="EL542" s="1">
        <v>1</v>
      </c>
      <c r="EM542" s="1">
        <v>1.9776744305903959</v>
      </c>
      <c r="EN542" s="1">
        <v>1.7425946615583561E-2</v>
      </c>
      <c r="EO542" s="1">
        <v>1.5043603936141859E-3</v>
      </c>
      <c r="EP542" s="1">
        <v>1</v>
      </c>
      <c r="EQ542" s="1">
        <v>2</v>
      </c>
      <c r="ER542" s="1">
        <v>6</v>
      </c>
      <c r="ES542" s="1" t="s">
        <v>390</v>
      </c>
      <c r="ET542" s="1">
        <v>2.9425300000000001</v>
      </c>
      <c r="EU542" s="1">
        <v>2.8009900000000001</v>
      </c>
      <c r="EV542" s="1">
        <v>0.114782</v>
      </c>
      <c r="EW542" s="1">
        <v>0.121505</v>
      </c>
      <c r="EX542" s="1">
        <v>0.11784500000000001</v>
      </c>
      <c r="EY542" s="1">
        <v>0.112232</v>
      </c>
      <c r="EZ542" s="1">
        <v>18140.099999999999</v>
      </c>
      <c r="FA542" s="1">
        <v>18875.2</v>
      </c>
      <c r="FB542" s="1">
        <v>23831</v>
      </c>
      <c r="FC542" s="1">
        <v>25004.6</v>
      </c>
      <c r="FD542" s="1">
        <v>33649.9</v>
      </c>
      <c r="FE542" s="1">
        <v>35446.1</v>
      </c>
      <c r="FF542" s="1">
        <v>43450</v>
      </c>
      <c r="FG542" s="1">
        <v>46223</v>
      </c>
      <c r="FH542" s="1">
        <v>1.9261200000000001</v>
      </c>
      <c r="FI542" s="1">
        <v>1.8564799999999999</v>
      </c>
      <c r="FJ542" s="1">
        <v>0.119038</v>
      </c>
      <c r="FK542" s="1">
        <v>0</v>
      </c>
      <c r="FL542" s="1">
        <v>29.738900000000001</v>
      </c>
      <c r="FM542" s="1">
        <v>999.9</v>
      </c>
      <c r="FN542" s="1">
        <v>61.2</v>
      </c>
      <c r="FO542" s="1">
        <v>35.1</v>
      </c>
      <c r="FP542" s="1">
        <v>34.8932</v>
      </c>
      <c r="FQ542" s="1">
        <v>63.796700000000001</v>
      </c>
      <c r="FR542" s="1">
        <v>26.0337</v>
      </c>
      <c r="FS542" s="1">
        <v>1</v>
      </c>
      <c r="FT542" s="1">
        <v>0.38804100000000002</v>
      </c>
      <c r="FU542" s="1">
        <v>1.4270099999999999</v>
      </c>
      <c r="FV542" s="1">
        <v>20.316600000000001</v>
      </c>
      <c r="FW542" s="1">
        <v>5.2111499999999999</v>
      </c>
      <c r="FX542" s="1">
        <v>11.907400000000001</v>
      </c>
      <c r="FY542" s="1">
        <v>5.0023999999999997</v>
      </c>
      <c r="FZ542" s="1">
        <v>3.2902800000000001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1.85961</v>
      </c>
      <c r="GF542" s="1">
        <v>1.85463</v>
      </c>
      <c r="GG542" s="1">
        <v>1.85781</v>
      </c>
      <c r="GH542" s="1">
        <v>1.85623</v>
      </c>
      <c r="GI542" s="1">
        <v>1.8550500000000001</v>
      </c>
      <c r="GJ542" s="1">
        <v>1.8547100000000001</v>
      </c>
      <c r="GK542" s="1">
        <v>1.8534200000000001</v>
      </c>
      <c r="GL542" s="1">
        <v>1.8565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1.6850000000000001</v>
      </c>
      <c r="HA542" s="1">
        <v>9.1999999999999998E-3</v>
      </c>
      <c r="HB542" s="1">
        <v>0.41309066869031658</v>
      </c>
      <c r="HC542" s="1">
        <v>2.8098669343081611E-3</v>
      </c>
      <c r="HD542" s="1">
        <v>-1.127031966113555E-6</v>
      </c>
      <c r="HE542" s="1">
        <v>1.768598670541231E-10</v>
      </c>
      <c r="HF542" s="1">
        <v>-7.0735416739826806E-2</v>
      </c>
      <c r="HG542" s="1">
        <v>1.081145868756639E-2</v>
      </c>
      <c r="HH542" s="1">
        <v>-3.689364805754238E-4</v>
      </c>
      <c r="HI542" s="1">
        <v>2.919854880483278E-6</v>
      </c>
      <c r="HJ542" s="1">
        <v>2</v>
      </c>
      <c r="HK542" s="1">
        <v>2136</v>
      </c>
      <c r="HL542" s="1">
        <v>3</v>
      </c>
      <c r="HM542" s="1">
        <v>30</v>
      </c>
      <c r="HN542" s="1">
        <v>5.2</v>
      </c>
      <c r="HO542" s="1">
        <v>5.3</v>
      </c>
      <c r="HP542" s="1">
        <v>1.49902</v>
      </c>
      <c r="HQ542" s="1">
        <v>2.3010299999999999</v>
      </c>
      <c r="HR542" s="1">
        <v>1.4978</v>
      </c>
      <c r="HS542" s="1">
        <v>2.2997999999999998</v>
      </c>
      <c r="HT542" s="1">
        <v>1.5478499999999999</v>
      </c>
      <c r="HU542" s="1">
        <v>2.32056</v>
      </c>
      <c r="HV542" s="1">
        <v>38.207999999999998</v>
      </c>
      <c r="HW542" s="1">
        <v>14.2896</v>
      </c>
      <c r="HX542" s="1">
        <v>18</v>
      </c>
      <c r="HY542" s="1">
        <v>478.517</v>
      </c>
      <c r="HZ542" s="1">
        <v>496.1</v>
      </c>
      <c r="IA542" s="1">
        <v>27.678899999999999</v>
      </c>
      <c r="IB542" s="1">
        <v>31.987400000000001</v>
      </c>
      <c r="IC542" s="1">
        <v>30.000399999999999</v>
      </c>
      <c r="ID542" s="1">
        <v>31.765499999999999</v>
      </c>
      <c r="IE542" s="1">
        <v>31.861000000000001</v>
      </c>
      <c r="IF542" s="1">
        <v>30.104500000000002</v>
      </c>
      <c r="IG542" s="1">
        <v>30.360900000000001</v>
      </c>
      <c r="IH542" s="1">
        <v>0</v>
      </c>
      <c r="II542" s="1">
        <v>27.679500000000001</v>
      </c>
      <c r="IJ542" s="1">
        <v>653.06399999999996</v>
      </c>
      <c r="IK542" s="1">
        <v>25.247</v>
      </c>
      <c r="IL542" s="1">
        <v>100.474</v>
      </c>
      <c r="IM542" s="1">
        <v>100.17700000000001</v>
      </c>
      <c r="IN542" s="1" t="s">
        <v>361</v>
      </c>
    </row>
    <row r="543" spans="1:248" ht="15.75" customHeight="1" x14ac:dyDescent="0.3">
      <c r="A543" s="1">
        <v>527</v>
      </c>
      <c r="B543" s="1">
        <v>1660405661.5</v>
      </c>
      <c r="C543" s="1">
        <v>5937.4000000953674</v>
      </c>
      <c r="D543" s="1" t="s">
        <v>1407</v>
      </c>
      <c r="E543" s="1" t="s">
        <v>1408</v>
      </c>
      <c r="F543" s="1">
        <v>1</v>
      </c>
      <c r="G543" s="1" t="s">
        <v>349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1169</v>
      </c>
      <c r="M543" s="1" t="s">
        <v>354</v>
      </c>
      <c r="N543" s="1">
        <v>1660405653.5</v>
      </c>
      <c r="O543" s="1">
        <f t="shared" si="68"/>
        <v>1.5754786746615388E-3</v>
      </c>
      <c r="P543" s="1">
        <f t="shared" si="69"/>
        <v>1.5754786746615388</v>
      </c>
      <c r="Q543" s="1">
        <f t="shared" si="70"/>
        <v>8.1977484200776018</v>
      </c>
      <c r="R543" s="1">
        <f t="shared" si="71"/>
        <v>538.8069375</v>
      </c>
      <c r="S543" s="1">
        <f t="shared" si="72"/>
        <v>353.00679013959973</v>
      </c>
      <c r="T543" s="1">
        <f t="shared" si="73"/>
        <v>35.203383244954729</v>
      </c>
      <c r="U543" s="1">
        <f t="shared" si="74"/>
        <v>53.73218772463801</v>
      </c>
      <c r="V543" s="1">
        <f t="shared" si="75"/>
        <v>7.7610819010691862E-2</v>
      </c>
      <c r="W543" s="1">
        <f t="shared" si="76"/>
        <v>2.9231112931868237</v>
      </c>
      <c r="X543" s="1">
        <f t="shared" si="77"/>
        <v>7.6483964107300045E-2</v>
      </c>
      <c r="Y543" s="1">
        <f t="shared" si="78"/>
        <v>4.7902357997848519E-2</v>
      </c>
      <c r="Z543" s="1">
        <f t="shared" si="79"/>
        <v>321.51869325000001</v>
      </c>
      <c r="AA543" s="1">
        <f t="shared" si="80"/>
        <v>32.481300437354932</v>
      </c>
      <c r="AB543" s="1">
        <f t="shared" si="81"/>
        <v>31.673393749999999</v>
      </c>
      <c r="AC543" s="1">
        <f t="shared" si="82"/>
        <v>4.6875176578963949</v>
      </c>
      <c r="AD543" s="1">
        <f t="shared" si="83"/>
        <v>60.072712321784259</v>
      </c>
      <c r="AE543" s="1">
        <f t="shared" si="84"/>
        <v>2.7094989361657009</v>
      </c>
      <c r="AF543" s="1">
        <f t="shared" si="85"/>
        <v>4.5103655743926696</v>
      </c>
      <c r="AG543" s="1">
        <f t="shared" si="86"/>
        <v>1.9780187217306939</v>
      </c>
      <c r="AH543" s="1">
        <f t="shared" si="87"/>
        <v>-69.478609552573857</v>
      </c>
      <c r="AI543" s="1">
        <f t="shared" si="88"/>
        <v>-106.7411573224834</v>
      </c>
      <c r="AJ543" s="1">
        <f t="shared" si="89"/>
        <v>-8.22721490480337</v>
      </c>
      <c r="AK543" s="1">
        <f t="shared" si="90"/>
        <v>137.07171147013941</v>
      </c>
      <c r="AL543" s="1">
        <f t="shared" si="91"/>
        <v>38.59096796528442</v>
      </c>
      <c r="AM543" s="1">
        <f t="shared" si="92"/>
        <v>1.580108316620928</v>
      </c>
      <c r="AN543" s="1">
        <f t="shared" si="93"/>
        <v>8.1977484200776018</v>
      </c>
      <c r="AO543" s="1">
        <v>628.37934823140438</v>
      </c>
      <c r="AP543" s="1">
        <v>592.1292545454545</v>
      </c>
      <c r="AQ543" s="1">
        <v>5.0684813374119226</v>
      </c>
      <c r="AR543" s="1">
        <v>65.518535012621754</v>
      </c>
      <c r="AS543" s="1">
        <f t="shared" si="94"/>
        <v>1.5754786746615388</v>
      </c>
      <c r="AT543" s="1">
        <v>25.328961004038579</v>
      </c>
      <c r="AU543" s="1">
        <v>27.167701212121219</v>
      </c>
      <c r="AV543" s="1">
        <v>-2.8073751874710329E-7</v>
      </c>
      <c r="AW543" s="1">
        <v>82.942590886382504</v>
      </c>
      <c r="AX543" s="1">
        <v>13</v>
      </c>
      <c r="AY543" s="1">
        <v>3</v>
      </c>
      <c r="AZ543" s="1">
        <f t="shared" si="95"/>
        <v>1</v>
      </c>
      <c r="BA543" s="1">
        <f t="shared" si="96"/>
        <v>0</v>
      </c>
      <c r="BB543" s="1">
        <f t="shared" si="97"/>
        <v>51990.623142738528</v>
      </c>
      <c r="BC543" s="1">
        <f t="shared" si="98"/>
        <v>2000.016875</v>
      </c>
      <c r="BD543" s="1">
        <f t="shared" si="99"/>
        <v>1681.2141749999998</v>
      </c>
      <c r="BE543" s="1">
        <f t="shared" si="100"/>
        <v>0.84059999493754267</v>
      </c>
      <c r="BF543" s="1">
        <f t="shared" si="101"/>
        <v>0.16075799022945744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1660405653.5</v>
      </c>
      <c r="BM543" s="1">
        <v>538.8069375</v>
      </c>
      <c r="BN543" s="1">
        <v>586.1255625</v>
      </c>
      <c r="BO543" s="1">
        <v>27.169875000000001</v>
      </c>
      <c r="BP543" s="1">
        <v>25.325737499999999</v>
      </c>
      <c r="BQ543" s="1">
        <v>537.18281249999995</v>
      </c>
      <c r="BR543" s="1">
        <v>27.160625</v>
      </c>
      <c r="BS543" s="1">
        <v>500.12875000000003</v>
      </c>
      <c r="BT543" s="1">
        <v>99.624499999999998</v>
      </c>
      <c r="BU543" s="1">
        <v>9.9879893750000004E-2</v>
      </c>
      <c r="BV543" s="1">
        <v>30.996062500000001</v>
      </c>
      <c r="BW543" s="1">
        <v>31.673393749999999</v>
      </c>
      <c r="BX543" s="1">
        <v>999.9</v>
      </c>
      <c r="BY543" s="1">
        <v>0</v>
      </c>
      <c r="BZ543" s="1">
        <v>0</v>
      </c>
      <c r="CA543" s="1">
        <v>10000.896875</v>
      </c>
      <c r="CB543" s="1">
        <v>0</v>
      </c>
      <c r="CC543" s="1">
        <v>21.861637500000001</v>
      </c>
      <c r="CD543" s="1">
        <v>-47.318581250000001</v>
      </c>
      <c r="CE543" s="1">
        <v>553.85493750000001</v>
      </c>
      <c r="CF543" s="1">
        <v>601.35531249999997</v>
      </c>
      <c r="CG543" s="1">
        <v>1.844148125</v>
      </c>
      <c r="CH543" s="1">
        <v>586.1255625</v>
      </c>
      <c r="CI543" s="1">
        <v>25.325737499999999</v>
      </c>
      <c r="CJ543" s="1">
        <v>2.7067843749999998</v>
      </c>
      <c r="CK543" s="1">
        <v>2.5230649999999999</v>
      </c>
      <c r="CL543" s="1">
        <v>22.326362499999998</v>
      </c>
      <c r="CM543" s="1">
        <v>21.1760375</v>
      </c>
      <c r="CN543" s="1">
        <v>2000.016875</v>
      </c>
      <c r="CO543" s="1">
        <v>0.98000087499999999</v>
      </c>
      <c r="CP543" s="1">
        <v>1.9999425000000001E-2</v>
      </c>
      <c r="CQ543" s="1">
        <v>0</v>
      </c>
      <c r="CR543" s="1">
        <v>2.5258124999999998</v>
      </c>
      <c r="CS543" s="1">
        <v>0</v>
      </c>
      <c r="CT543" s="1">
        <v>26733.543750000001</v>
      </c>
      <c r="CU543" s="1">
        <v>17412.487499999999</v>
      </c>
      <c r="CV543" s="1">
        <v>42.069875000000003</v>
      </c>
      <c r="CW543" s="1">
        <v>43.186999999999998</v>
      </c>
      <c r="CX543" s="1">
        <v>42.125</v>
      </c>
      <c r="CY543" s="1">
        <v>41.561999999999998</v>
      </c>
      <c r="CZ543" s="1">
        <v>42.097437499999998</v>
      </c>
      <c r="DA543" s="1">
        <v>1960.016875</v>
      </c>
      <c r="DB543" s="1">
        <v>40</v>
      </c>
      <c r="DC543" s="1">
        <v>0</v>
      </c>
      <c r="DD543" s="1">
        <v>1660405659.5999999</v>
      </c>
      <c r="DE543" s="1">
        <v>0</v>
      </c>
      <c r="DF543" s="1">
        <v>1660405346</v>
      </c>
      <c r="DG543" s="1" t="s">
        <v>1170</v>
      </c>
      <c r="DH543" s="1">
        <v>1660405346</v>
      </c>
      <c r="DI543" s="1">
        <v>1660405343.5</v>
      </c>
      <c r="DJ543" s="1">
        <v>14</v>
      </c>
      <c r="DK543" s="1">
        <v>0.109</v>
      </c>
      <c r="DL543" s="1">
        <v>-3.0000000000000001E-3</v>
      </c>
      <c r="DM543" s="1">
        <v>1.3660000000000001</v>
      </c>
      <c r="DN543" s="1">
        <v>1.4E-2</v>
      </c>
      <c r="DO543" s="1">
        <v>400</v>
      </c>
      <c r="DP543" s="1">
        <v>25</v>
      </c>
      <c r="DQ543" s="1">
        <v>0.44</v>
      </c>
      <c r="DR543" s="1">
        <v>0.08</v>
      </c>
      <c r="DS543" s="1">
        <v>7.3735996523563072</v>
      </c>
      <c r="DT543" s="1">
        <v>4.6347379939489404</v>
      </c>
      <c r="DU543" s="1">
        <v>0.35210545445468677</v>
      </c>
      <c r="DV543" s="1">
        <v>0</v>
      </c>
      <c r="DW543" s="1">
        <v>38.5426943618602</v>
      </c>
      <c r="DX543" s="1">
        <v>3.661033900000171</v>
      </c>
      <c r="DY543" s="1">
        <v>0.2710315061220786</v>
      </c>
      <c r="DZ543" s="1">
        <v>0</v>
      </c>
      <c r="EA543" s="1">
        <v>-47.275180645161292</v>
      </c>
      <c r="EB543" s="1">
        <v>-4.9556903225806526</v>
      </c>
      <c r="EC543" s="1">
        <v>0.37634896162433179</v>
      </c>
      <c r="ED543" s="1">
        <v>0</v>
      </c>
      <c r="EE543" s="1">
        <v>366.85854783597881</v>
      </c>
      <c r="EF543" s="1">
        <v>187.20544991071429</v>
      </c>
      <c r="EG543" s="1">
        <v>13.67538990090693</v>
      </c>
      <c r="EH543" s="1">
        <v>0</v>
      </c>
      <c r="EI543" s="1">
        <v>1.847469756097561</v>
      </c>
      <c r="EJ543" s="1">
        <v>-7.2241672473863802E-2</v>
      </c>
      <c r="EK543" s="1">
        <v>7.3802787599560249E-3</v>
      </c>
      <c r="EL543" s="1">
        <v>1</v>
      </c>
      <c r="EM543" s="1">
        <v>1.977934759766427</v>
      </c>
      <c r="EN543" s="1">
        <v>1.7428655184137731E-2</v>
      </c>
      <c r="EO543" s="1">
        <v>1.4862346321268781E-3</v>
      </c>
      <c r="EP543" s="1">
        <v>1</v>
      </c>
      <c r="EQ543" s="1">
        <v>2</v>
      </c>
      <c r="ER543" s="1">
        <v>6</v>
      </c>
      <c r="ES543" s="1" t="s">
        <v>390</v>
      </c>
      <c r="ET543" s="1">
        <v>2.9425699999999999</v>
      </c>
      <c r="EU543" s="1">
        <v>2.8010700000000002</v>
      </c>
      <c r="EV543" s="1">
        <v>0.11548899999999999</v>
      </c>
      <c r="EW543" s="1">
        <v>0.122182</v>
      </c>
      <c r="EX543" s="1">
        <v>0.11784699999999999</v>
      </c>
      <c r="EY543" s="1">
        <v>0.112193</v>
      </c>
      <c r="EZ543" s="1">
        <v>18125.599999999999</v>
      </c>
      <c r="FA543" s="1">
        <v>18860.599999999999</v>
      </c>
      <c r="FB543" s="1">
        <v>23831</v>
      </c>
      <c r="FC543" s="1">
        <v>25004.6</v>
      </c>
      <c r="FD543" s="1">
        <v>33649.800000000003</v>
      </c>
      <c r="FE543" s="1">
        <v>35447.800000000003</v>
      </c>
      <c r="FF543" s="1">
        <v>43449.9</v>
      </c>
      <c r="FG543" s="1">
        <v>46223.1</v>
      </c>
      <c r="FH543" s="1">
        <v>1.9259500000000001</v>
      </c>
      <c r="FI543" s="1">
        <v>1.8564499999999999</v>
      </c>
      <c r="FJ543" s="1">
        <v>0.11926100000000001</v>
      </c>
      <c r="FK543" s="1">
        <v>0</v>
      </c>
      <c r="FL543" s="1">
        <v>29.738299999999999</v>
      </c>
      <c r="FM543" s="1">
        <v>999.9</v>
      </c>
      <c r="FN543" s="1">
        <v>61.2</v>
      </c>
      <c r="FO543" s="1">
        <v>35.1</v>
      </c>
      <c r="FP543" s="1">
        <v>34.893000000000001</v>
      </c>
      <c r="FQ543" s="1">
        <v>63.906700000000001</v>
      </c>
      <c r="FR543" s="1">
        <v>26.3782</v>
      </c>
      <c r="FS543" s="1">
        <v>1</v>
      </c>
      <c r="FT543" s="1">
        <v>0.38808399999999998</v>
      </c>
      <c r="FU543" s="1">
        <v>1.4259299999999999</v>
      </c>
      <c r="FV543" s="1">
        <v>20.316700000000001</v>
      </c>
      <c r="FW543" s="1">
        <v>5.2110000000000003</v>
      </c>
      <c r="FX543" s="1">
        <v>11.907500000000001</v>
      </c>
      <c r="FY543" s="1">
        <v>5.0023499999999999</v>
      </c>
      <c r="FZ543" s="1">
        <v>3.29033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1.85961</v>
      </c>
      <c r="GF543" s="1">
        <v>1.8546400000000001</v>
      </c>
      <c r="GG543" s="1">
        <v>1.8577999999999999</v>
      </c>
      <c r="GH543" s="1">
        <v>1.85623</v>
      </c>
      <c r="GI543" s="1">
        <v>1.8550599999999999</v>
      </c>
      <c r="GJ543" s="1">
        <v>1.8547100000000001</v>
      </c>
      <c r="GK543" s="1">
        <v>1.85344</v>
      </c>
      <c r="GL543" s="1">
        <v>1.8565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1.6930000000000001</v>
      </c>
      <c r="HA543" s="1">
        <v>9.1999999999999998E-3</v>
      </c>
      <c r="HB543" s="1">
        <v>0.41309066869031658</v>
      </c>
      <c r="HC543" s="1">
        <v>2.8098669343081611E-3</v>
      </c>
      <c r="HD543" s="1">
        <v>-1.127031966113555E-6</v>
      </c>
      <c r="HE543" s="1">
        <v>1.768598670541231E-10</v>
      </c>
      <c r="HF543" s="1">
        <v>-7.0735416739826806E-2</v>
      </c>
      <c r="HG543" s="1">
        <v>1.081145868756639E-2</v>
      </c>
      <c r="HH543" s="1">
        <v>-3.689364805754238E-4</v>
      </c>
      <c r="HI543" s="1">
        <v>2.919854880483278E-6</v>
      </c>
      <c r="HJ543" s="1">
        <v>2</v>
      </c>
      <c r="HK543" s="1">
        <v>2136</v>
      </c>
      <c r="HL543" s="1">
        <v>3</v>
      </c>
      <c r="HM543" s="1">
        <v>30</v>
      </c>
      <c r="HN543" s="1">
        <v>5.3</v>
      </c>
      <c r="HO543" s="1">
        <v>5.3</v>
      </c>
      <c r="HP543" s="1">
        <v>1.5063500000000001</v>
      </c>
      <c r="HQ543" s="1">
        <v>2.2936999999999999</v>
      </c>
      <c r="HR543" s="1">
        <v>1.4978</v>
      </c>
      <c r="HS543" s="1">
        <v>2.2997999999999998</v>
      </c>
      <c r="HT543" s="1">
        <v>1.5478499999999999</v>
      </c>
      <c r="HU543" s="1">
        <v>2.4352999999999998</v>
      </c>
      <c r="HV543" s="1">
        <v>38.207999999999998</v>
      </c>
      <c r="HW543" s="1">
        <v>14.3247</v>
      </c>
      <c r="HX543" s="1">
        <v>18</v>
      </c>
      <c r="HY543" s="1">
        <v>478.41899999999998</v>
      </c>
      <c r="HZ543" s="1">
        <v>496.084</v>
      </c>
      <c r="IA543" s="1">
        <v>27.679200000000002</v>
      </c>
      <c r="IB543" s="1">
        <v>31.9876</v>
      </c>
      <c r="IC543" s="1">
        <v>30.000399999999999</v>
      </c>
      <c r="ID543" s="1">
        <v>31.766100000000002</v>
      </c>
      <c r="IE543" s="1">
        <v>31.861000000000001</v>
      </c>
      <c r="IF543" s="1">
        <v>30.345300000000002</v>
      </c>
      <c r="IG543" s="1">
        <v>30.360900000000001</v>
      </c>
      <c r="IH543" s="1">
        <v>0</v>
      </c>
      <c r="II543" s="1">
        <v>27.679500000000001</v>
      </c>
      <c r="IJ543" s="1">
        <v>663.14800000000002</v>
      </c>
      <c r="IK543" s="1">
        <v>25.247499999999999</v>
      </c>
      <c r="IL543" s="1">
        <v>100.474</v>
      </c>
      <c r="IM543" s="1">
        <v>100.17700000000001</v>
      </c>
      <c r="IN543" s="1" t="s">
        <v>361</v>
      </c>
    </row>
    <row r="544" spans="1:248" ht="15.75" customHeight="1" x14ac:dyDescent="0.3">
      <c r="A544" s="1">
        <v>528</v>
      </c>
      <c r="B544" s="1">
        <v>1660405662.5</v>
      </c>
      <c r="C544" s="1">
        <v>5938.4000000953674</v>
      </c>
      <c r="D544" s="1" t="s">
        <v>1409</v>
      </c>
      <c r="E544" s="1" t="s">
        <v>1410</v>
      </c>
      <c r="F544" s="1">
        <v>1</v>
      </c>
      <c r="G544" s="1" t="s">
        <v>349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1169</v>
      </c>
      <c r="M544" s="1" t="s">
        <v>354</v>
      </c>
      <c r="N544" s="1">
        <v>1660405655</v>
      </c>
      <c r="O544" s="1">
        <f t="shared" si="68"/>
        <v>1.5746688174579125E-3</v>
      </c>
      <c r="P544" s="1">
        <f t="shared" si="69"/>
        <v>1.5746688174579127</v>
      </c>
      <c r="Q544" s="1">
        <f t="shared" si="70"/>
        <v>8.1647813097820876</v>
      </c>
      <c r="R544" s="1">
        <f t="shared" si="71"/>
        <v>546.27980000000002</v>
      </c>
      <c r="S544" s="1">
        <f t="shared" si="72"/>
        <v>360.7945643051001</v>
      </c>
      <c r="T544" s="1">
        <f t="shared" si="73"/>
        <v>35.979980431056156</v>
      </c>
      <c r="U544" s="1">
        <f t="shared" si="74"/>
        <v>54.477363182390462</v>
      </c>
      <c r="V544" s="1">
        <f t="shared" si="75"/>
        <v>7.7555722703343141E-2</v>
      </c>
      <c r="W544" s="1">
        <f t="shared" si="76"/>
        <v>2.9231424372407133</v>
      </c>
      <c r="X544" s="1">
        <f t="shared" si="77"/>
        <v>7.6430466446269829E-2</v>
      </c>
      <c r="Y544" s="1">
        <f t="shared" si="78"/>
        <v>4.7868781225693907E-2</v>
      </c>
      <c r="Z544" s="1">
        <f t="shared" si="79"/>
        <v>321.5178087999999</v>
      </c>
      <c r="AA544" s="1">
        <f t="shared" si="80"/>
        <v>32.481395256841168</v>
      </c>
      <c r="AB544" s="1">
        <f t="shared" si="81"/>
        <v>31.67430666666667</v>
      </c>
      <c r="AC544" s="1">
        <f t="shared" si="82"/>
        <v>4.6877604555831729</v>
      </c>
      <c r="AD544" s="1">
        <f t="shared" si="83"/>
        <v>60.07035678654772</v>
      </c>
      <c r="AE544" s="1">
        <f t="shared" si="84"/>
        <v>2.7093778879039085</v>
      </c>
      <c r="AF544" s="1">
        <f t="shared" si="85"/>
        <v>4.5103409282740472</v>
      </c>
      <c r="AG544" s="1">
        <f t="shared" si="86"/>
        <v>1.9783825676792643</v>
      </c>
      <c r="AH544" s="1">
        <f t="shared" si="87"/>
        <v>-69.442894849893946</v>
      </c>
      <c r="AI544" s="1">
        <f t="shared" si="88"/>
        <v>-106.90126597660728</v>
      </c>
      <c r="AJ544" s="1">
        <f t="shared" si="89"/>
        <v>-8.2395009155138617</v>
      </c>
      <c r="AK544" s="1">
        <f t="shared" si="90"/>
        <v>136.9341470579848</v>
      </c>
      <c r="AL544" s="1">
        <f t="shared" si="91"/>
        <v>38.690994512793907</v>
      </c>
      <c r="AM544" s="1">
        <f t="shared" si="92"/>
        <v>1.5800589364077655</v>
      </c>
      <c r="AN544" s="1">
        <f t="shared" si="93"/>
        <v>8.1647813097820876</v>
      </c>
      <c r="AO544" s="1">
        <v>633.5563284711518</v>
      </c>
      <c r="AP544" s="1">
        <v>597.26549090909066</v>
      </c>
      <c r="AQ544" s="1">
        <v>5.0842754203974856</v>
      </c>
      <c r="AR544" s="1">
        <v>65.518535012621754</v>
      </c>
      <c r="AS544" s="1">
        <f t="shared" si="94"/>
        <v>1.5746688174579127</v>
      </c>
      <c r="AT544" s="1">
        <v>25.33010815793828</v>
      </c>
      <c r="AU544" s="1">
        <v>27.167897575757578</v>
      </c>
      <c r="AV544" s="1">
        <v>-8.1969572302940423E-7</v>
      </c>
      <c r="AW544" s="1">
        <v>82.942590886382504</v>
      </c>
      <c r="AX544" s="1">
        <v>13</v>
      </c>
      <c r="AY544" s="1">
        <v>3</v>
      </c>
      <c r="AZ544" s="1">
        <f t="shared" si="95"/>
        <v>1</v>
      </c>
      <c r="BA544" s="1">
        <f t="shared" si="96"/>
        <v>0</v>
      </c>
      <c r="BB544" s="1">
        <f t="shared" si="97"/>
        <v>51991.524293303359</v>
      </c>
      <c r="BC544" s="1">
        <f t="shared" si="98"/>
        <v>2000.0113333333329</v>
      </c>
      <c r="BD544" s="1">
        <f t="shared" si="99"/>
        <v>1681.2095199999994</v>
      </c>
      <c r="BE544" s="1">
        <f t="shared" si="100"/>
        <v>0.84059999660001916</v>
      </c>
      <c r="BF544" s="1">
        <f t="shared" si="101"/>
        <v>0.16075799343803718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1660405655</v>
      </c>
      <c r="BM544" s="1">
        <v>546.27980000000002</v>
      </c>
      <c r="BN544" s="1">
        <v>593.73233333333337</v>
      </c>
      <c r="BO544" s="1">
        <v>27.16868666666667</v>
      </c>
      <c r="BP544" s="1">
        <v>25.324613333333328</v>
      </c>
      <c r="BQ544" s="1">
        <v>544.64260000000002</v>
      </c>
      <c r="BR544" s="1">
        <v>27.159426666666661</v>
      </c>
      <c r="BS544" s="1">
        <v>500.13113333333342</v>
      </c>
      <c r="BT544" s="1">
        <v>99.62442666666665</v>
      </c>
      <c r="BU544" s="1">
        <v>9.9859646666666649E-2</v>
      </c>
      <c r="BV544" s="1">
        <v>30.995966666666671</v>
      </c>
      <c r="BW544" s="1">
        <v>31.67430666666667</v>
      </c>
      <c r="BX544" s="1">
        <v>999.89999999999986</v>
      </c>
      <c r="BY544" s="1">
        <v>0</v>
      </c>
      <c r="BZ544" s="1">
        <v>0</v>
      </c>
      <c r="CA544" s="1">
        <v>10001.082</v>
      </c>
      <c r="CB544" s="1">
        <v>0</v>
      </c>
      <c r="CC544" s="1">
        <v>21.83666666666667</v>
      </c>
      <c r="CD544" s="1">
        <v>-47.452493333333329</v>
      </c>
      <c r="CE544" s="1">
        <v>561.53586666666672</v>
      </c>
      <c r="CF544" s="1">
        <v>609.15899999999999</v>
      </c>
      <c r="CG544" s="1">
        <v>1.8440780000000001</v>
      </c>
      <c r="CH544" s="1">
        <v>593.73233333333337</v>
      </c>
      <c r="CI544" s="1">
        <v>25.324613333333328</v>
      </c>
      <c r="CJ544" s="1">
        <v>2.7066646666666672</v>
      </c>
      <c r="CK544" s="1">
        <v>2.5229520000000001</v>
      </c>
      <c r="CL544" s="1">
        <v>22.325633333333339</v>
      </c>
      <c r="CM544" s="1">
        <v>21.175306666666671</v>
      </c>
      <c r="CN544" s="1">
        <v>2000.0113333333329</v>
      </c>
      <c r="CO544" s="1">
        <v>0.9800006</v>
      </c>
      <c r="CP544" s="1">
        <v>1.9999699999999999E-2</v>
      </c>
      <c r="CQ544" s="1">
        <v>0</v>
      </c>
      <c r="CR544" s="1">
        <v>2.4855333333333332</v>
      </c>
      <c r="CS544" s="1">
        <v>0</v>
      </c>
      <c r="CT544" s="1">
        <v>26741.28666666667</v>
      </c>
      <c r="CU544" s="1">
        <v>17412.439999999999</v>
      </c>
      <c r="CV544" s="1">
        <v>42.070399999999999</v>
      </c>
      <c r="CW544" s="1">
        <v>43.186999999999998</v>
      </c>
      <c r="CX544" s="1">
        <v>42.125</v>
      </c>
      <c r="CY544" s="1">
        <v>41.561999999999998</v>
      </c>
      <c r="CZ544" s="1">
        <v>42.104000000000013</v>
      </c>
      <c r="DA544" s="1">
        <v>1960.0113333333329</v>
      </c>
      <c r="DB544" s="1">
        <v>40</v>
      </c>
      <c r="DC544" s="1">
        <v>0</v>
      </c>
      <c r="DD544" s="1">
        <v>1660405660.8</v>
      </c>
      <c r="DE544" s="1">
        <v>0</v>
      </c>
      <c r="DF544" s="1">
        <v>1660405346</v>
      </c>
      <c r="DG544" s="1" t="s">
        <v>1170</v>
      </c>
      <c r="DH544" s="1">
        <v>1660405346</v>
      </c>
      <c r="DI544" s="1">
        <v>1660405343.5</v>
      </c>
      <c r="DJ544" s="1">
        <v>14</v>
      </c>
      <c r="DK544" s="1">
        <v>0.109</v>
      </c>
      <c r="DL544" s="1">
        <v>-3.0000000000000001E-3</v>
      </c>
      <c r="DM544" s="1">
        <v>1.3660000000000001</v>
      </c>
      <c r="DN544" s="1">
        <v>1.4E-2</v>
      </c>
      <c r="DO544" s="1">
        <v>400</v>
      </c>
      <c r="DP544" s="1">
        <v>25</v>
      </c>
      <c r="DQ544" s="1">
        <v>0.44</v>
      </c>
      <c r="DR544" s="1">
        <v>0.08</v>
      </c>
      <c r="DS544" s="1">
        <v>7.4362005236574857</v>
      </c>
      <c r="DT544" s="1">
        <v>4.9759307874489407</v>
      </c>
      <c r="DU544" s="1">
        <v>0.38722066950334988</v>
      </c>
      <c r="DV544" s="1">
        <v>0</v>
      </c>
      <c r="DW544" s="1">
        <v>38.611536934708582</v>
      </c>
      <c r="DX544" s="1">
        <v>3.5215221108687191</v>
      </c>
      <c r="DY544" s="1">
        <v>0.25976308695413791</v>
      </c>
      <c r="DZ544" s="1">
        <v>0</v>
      </c>
      <c r="EA544" s="1">
        <v>-47.363858064516137</v>
      </c>
      <c r="EB544" s="1">
        <v>-4.7495806451612337</v>
      </c>
      <c r="EC544" s="1">
        <v>0.35988917628786388</v>
      </c>
      <c r="ED544" s="1">
        <v>0</v>
      </c>
      <c r="EE544" s="1">
        <v>369.96339721290298</v>
      </c>
      <c r="EF544" s="1">
        <v>177.95149312557189</v>
      </c>
      <c r="EG544" s="1">
        <v>13.003153595626181</v>
      </c>
      <c r="EH544" s="1">
        <v>0</v>
      </c>
      <c r="EI544" s="1">
        <v>1.847075609756097</v>
      </c>
      <c r="EJ544" s="1">
        <v>-5.8846411149827853E-2</v>
      </c>
      <c r="EK544" s="1">
        <v>6.9937167092101659E-3</v>
      </c>
      <c r="EL544" s="1">
        <v>1</v>
      </c>
      <c r="EM544" s="1">
        <v>1.9780822686428661</v>
      </c>
      <c r="EN544" s="1">
        <v>1.5667724022001641E-2</v>
      </c>
      <c r="EO544" s="1">
        <v>1.430544099083667E-3</v>
      </c>
      <c r="EP544" s="1">
        <v>1</v>
      </c>
      <c r="EQ544" s="1">
        <v>2</v>
      </c>
      <c r="ER544" s="1">
        <v>6</v>
      </c>
      <c r="ES544" s="1" t="s">
        <v>390</v>
      </c>
      <c r="ET544" s="1">
        <v>2.94272</v>
      </c>
      <c r="EU544" s="1">
        <v>2.8011699999999999</v>
      </c>
      <c r="EV544" s="1">
        <v>0.116193</v>
      </c>
      <c r="EW544" s="1">
        <v>0.122873</v>
      </c>
      <c r="EX544" s="1">
        <v>0.117844</v>
      </c>
      <c r="EY544" s="1">
        <v>0.112139</v>
      </c>
      <c r="EZ544" s="1">
        <v>18111.2</v>
      </c>
      <c r="FA544" s="1">
        <v>18845.900000000001</v>
      </c>
      <c r="FB544" s="1">
        <v>23831</v>
      </c>
      <c r="FC544" s="1">
        <v>25004.7</v>
      </c>
      <c r="FD544" s="1">
        <v>33649.9</v>
      </c>
      <c r="FE544" s="1">
        <v>35450.199999999997</v>
      </c>
      <c r="FF544" s="1">
        <v>43449.8</v>
      </c>
      <c r="FG544" s="1">
        <v>46223.3</v>
      </c>
      <c r="FH544" s="1">
        <v>1.9259500000000001</v>
      </c>
      <c r="FI544" s="1">
        <v>1.85642</v>
      </c>
      <c r="FJ544" s="1">
        <v>0.119574</v>
      </c>
      <c r="FK544" s="1">
        <v>0</v>
      </c>
      <c r="FL544" s="1">
        <v>29.7378</v>
      </c>
      <c r="FM544" s="1">
        <v>999.9</v>
      </c>
      <c r="FN544" s="1">
        <v>61.2</v>
      </c>
      <c r="FO544" s="1">
        <v>35.1</v>
      </c>
      <c r="FP544" s="1">
        <v>34.891100000000002</v>
      </c>
      <c r="FQ544" s="1">
        <v>63.8367</v>
      </c>
      <c r="FR544" s="1">
        <v>25.9175</v>
      </c>
      <c r="FS544" s="1">
        <v>1</v>
      </c>
      <c r="FT544" s="1">
        <v>0.38815</v>
      </c>
      <c r="FU544" s="1">
        <v>1.4257200000000001</v>
      </c>
      <c r="FV544" s="1">
        <v>20.316600000000001</v>
      </c>
      <c r="FW544" s="1">
        <v>5.2112999999999996</v>
      </c>
      <c r="FX544" s="1">
        <v>11.9078</v>
      </c>
      <c r="FY544" s="1">
        <v>5.0025500000000003</v>
      </c>
      <c r="FZ544" s="1">
        <v>3.2904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1.8596200000000001</v>
      </c>
      <c r="GF544" s="1">
        <v>1.8546499999999999</v>
      </c>
      <c r="GG544" s="1">
        <v>1.8577999999999999</v>
      </c>
      <c r="GH544" s="1">
        <v>1.85623</v>
      </c>
      <c r="GI544" s="1">
        <v>1.8550800000000001</v>
      </c>
      <c r="GJ544" s="1">
        <v>1.8547100000000001</v>
      </c>
      <c r="GK544" s="1">
        <v>1.85345</v>
      </c>
      <c r="GL544" s="1">
        <v>1.8565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1.7010000000000001</v>
      </c>
      <c r="HA544" s="1">
        <v>9.2999999999999992E-3</v>
      </c>
      <c r="HB544" s="1">
        <v>0.41309066869031658</v>
      </c>
      <c r="HC544" s="1">
        <v>2.8098669343081611E-3</v>
      </c>
      <c r="HD544" s="1">
        <v>-1.127031966113555E-6</v>
      </c>
      <c r="HE544" s="1">
        <v>1.768598670541231E-10</v>
      </c>
      <c r="HF544" s="1">
        <v>-7.0735416739826806E-2</v>
      </c>
      <c r="HG544" s="1">
        <v>1.081145868756639E-2</v>
      </c>
      <c r="HH544" s="1">
        <v>-3.689364805754238E-4</v>
      </c>
      <c r="HI544" s="1">
        <v>2.919854880483278E-6</v>
      </c>
      <c r="HJ544" s="1">
        <v>2</v>
      </c>
      <c r="HK544" s="1">
        <v>2136</v>
      </c>
      <c r="HL544" s="1">
        <v>3</v>
      </c>
      <c r="HM544" s="1">
        <v>30</v>
      </c>
      <c r="HN544" s="1">
        <v>5.3</v>
      </c>
      <c r="HO544" s="1">
        <v>5.3</v>
      </c>
      <c r="HP544" s="1">
        <v>1.5185500000000001</v>
      </c>
      <c r="HQ544" s="1">
        <v>2.2985799999999998</v>
      </c>
      <c r="HR544" s="1">
        <v>1.4978</v>
      </c>
      <c r="HS544" s="1">
        <v>2.2997999999999998</v>
      </c>
      <c r="HT544" s="1">
        <v>1.5478499999999999</v>
      </c>
      <c r="HU544" s="1">
        <v>2.4584999999999999</v>
      </c>
      <c r="HV544" s="1">
        <v>38.207999999999998</v>
      </c>
      <c r="HW544" s="1">
        <v>14.3072</v>
      </c>
      <c r="HX544" s="1">
        <v>18</v>
      </c>
      <c r="HY544" s="1">
        <v>478.42399999999998</v>
      </c>
      <c r="HZ544" s="1">
        <v>496.07299999999998</v>
      </c>
      <c r="IA544" s="1">
        <v>27.679600000000001</v>
      </c>
      <c r="IB544" s="1">
        <v>31.988399999999999</v>
      </c>
      <c r="IC544" s="1">
        <v>30.000299999999999</v>
      </c>
      <c r="ID544" s="1">
        <v>31.7669</v>
      </c>
      <c r="IE544" s="1">
        <v>31.861799999999999</v>
      </c>
      <c r="IF544" s="1">
        <v>30.485900000000001</v>
      </c>
      <c r="IG544" s="1">
        <v>30.360900000000001</v>
      </c>
      <c r="IH544" s="1">
        <v>0</v>
      </c>
      <c r="II544" s="1">
        <v>27.682500000000001</v>
      </c>
      <c r="IJ544" s="1">
        <v>663.14800000000002</v>
      </c>
      <c r="IK544" s="1">
        <v>25.252400000000002</v>
      </c>
      <c r="IL544" s="1">
        <v>100.474</v>
      </c>
      <c r="IM544" s="1">
        <v>100.178</v>
      </c>
      <c r="IN544" s="1" t="s">
        <v>361</v>
      </c>
    </row>
    <row r="545" spans="1:248" ht="15.75" customHeight="1" x14ac:dyDescent="0.3">
      <c r="A545" s="1">
        <v>529</v>
      </c>
      <c r="B545" s="1">
        <v>1660405663.5</v>
      </c>
      <c r="C545" s="1">
        <v>5939.4000000953674</v>
      </c>
      <c r="D545" s="1" t="s">
        <v>1411</v>
      </c>
      <c r="E545" s="1" t="s">
        <v>1412</v>
      </c>
      <c r="F545" s="1">
        <v>1</v>
      </c>
      <c r="G545" s="1" t="s">
        <v>349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1169</v>
      </c>
      <c r="M545" s="1" t="s">
        <v>354</v>
      </c>
      <c r="N545" s="1">
        <v>1660405655.5</v>
      </c>
      <c r="O545" s="1">
        <f t="shared" si="68"/>
        <v>1.5751744022405498E-3</v>
      </c>
      <c r="P545" s="1">
        <f t="shared" si="69"/>
        <v>1.5751744022405498</v>
      </c>
      <c r="Q545" s="1">
        <f t="shared" si="70"/>
        <v>8.1420948430103319</v>
      </c>
      <c r="R545" s="1">
        <f t="shared" si="71"/>
        <v>548.76212499999997</v>
      </c>
      <c r="S545" s="1">
        <f t="shared" si="72"/>
        <v>363.70091209698694</v>
      </c>
      <c r="T545" s="1">
        <f t="shared" si="73"/>
        <v>36.269820698103764</v>
      </c>
      <c r="U545" s="1">
        <f t="shared" si="74"/>
        <v>54.724921543096933</v>
      </c>
      <c r="V545" s="1">
        <f t="shared" si="75"/>
        <v>7.757417221069679E-2</v>
      </c>
      <c r="W545" s="1">
        <f t="shared" si="76"/>
        <v>2.9232272476799839</v>
      </c>
      <c r="X545" s="1">
        <f t="shared" si="77"/>
        <v>7.6448416862938934E-2</v>
      </c>
      <c r="Y545" s="1">
        <f t="shared" si="78"/>
        <v>4.7880044194711882E-2</v>
      </c>
      <c r="Z545" s="1">
        <f t="shared" si="79"/>
        <v>321.51869325000001</v>
      </c>
      <c r="AA545" s="1">
        <f t="shared" si="80"/>
        <v>32.481356013046437</v>
      </c>
      <c r="AB545" s="1">
        <f t="shared" si="81"/>
        <v>31.674887500000001</v>
      </c>
      <c r="AC545" s="1">
        <f t="shared" si="82"/>
        <v>4.6879149386791834</v>
      </c>
      <c r="AD545" s="1">
        <f t="shared" si="83"/>
        <v>60.069589155558013</v>
      </c>
      <c r="AE545" s="1">
        <f t="shared" si="84"/>
        <v>2.7093628976260478</v>
      </c>
      <c r="AF545" s="1">
        <f t="shared" si="85"/>
        <v>4.5103736111958419</v>
      </c>
      <c r="AG545" s="1">
        <f t="shared" si="86"/>
        <v>1.9785520410531356</v>
      </c>
      <c r="AH545" s="1">
        <f t="shared" si="87"/>
        <v>-69.465191138808251</v>
      </c>
      <c r="AI545" s="1">
        <f t="shared" si="88"/>
        <v>-106.97587720203452</v>
      </c>
      <c r="AJ545" s="1">
        <f t="shared" si="89"/>
        <v>-8.2450412013008787</v>
      </c>
      <c r="AK545" s="1">
        <f t="shared" si="90"/>
        <v>136.83258370785637</v>
      </c>
      <c r="AL545" s="1">
        <f t="shared" si="91"/>
        <v>38.71910444780751</v>
      </c>
      <c r="AM545" s="1">
        <f t="shared" si="92"/>
        <v>1.5819873617064393</v>
      </c>
      <c r="AN545" s="1">
        <f t="shared" si="93"/>
        <v>8.1420948430103319</v>
      </c>
      <c r="AO545" s="1">
        <v>638.72492503568287</v>
      </c>
      <c r="AP545" s="1">
        <v>602.38768484848492</v>
      </c>
      <c r="AQ545" s="1">
        <v>5.0986795971306638</v>
      </c>
      <c r="AR545" s="1">
        <v>65.518535012621754</v>
      </c>
      <c r="AS545" s="1">
        <f t="shared" si="94"/>
        <v>1.5751744022405498</v>
      </c>
      <c r="AT545" s="1">
        <v>25.328157980868351</v>
      </c>
      <c r="AU545" s="1">
        <v>27.16649454545454</v>
      </c>
      <c r="AV545" s="1">
        <v>6.2647568680511993E-6</v>
      </c>
      <c r="AW545" s="1">
        <v>82.942590886382504</v>
      </c>
      <c r="AX545" s="1">
        <v>13</v>
      </c>
      <c r="AY545" s="1">
        <v>3</v>
      </c>
      <c r="AZ545" s="1">
        <f t="shared" si="95"/>
        <v>1</v>
      </c>
      <c r="BA545" s="1">
        <f t="shared" si="96"/>
        <v>0</v>
      </c>
      <c r="BB545" s="1">
        <f t="shared" si="97"/>
        <v>51993.916565682186</v>
      </c>
      <c r="BC545" s="1">
        <f t="shared" si="98"/>
        <v>2000.016875</v>
      </c>
      <c r="BD545" s="1">
        <f t="shared" si="99"/>
        <v>1681.2141749999998</v>
      </c>
      <c r="BE545" s="1">
        <f t="shared" si="100"/>
        <v>0.84059999493754267</v>
      </c>
      <c r="BF545" s="1">
        <f t="shared" si="101"/>
        <v>0.16075799022945744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1660405655.5</v>
      </c>
      <c r="BM545" s="1">
        <v>548.76212499999997</v>
      </c>
      <c r="BN545" s="1">
        <v>596.25437499999998</v>
      </c>
      <c r="BO545" s="1">
        <v>27.168531250000001</v>
      </c>
      <c r="BP545" s="1">
        <v>25.322206250000001</v>
      </c>
      <c r="BQ545" s="1">
        <v>547.12068750000003</v>
      </c>
      <c r="BR545" s="1">
        <v>27.159275000000001</v>
      </c>
      <c r="BS545" s="1">
        <v>500.13093750000002</v>
      </c>
      <c r="BT545" s="1">
        <v>99.624443749999998</v>
      </c>
      <c r="BU545" s="1">
        <v>9.9861281249999989E-2</v>
      </c>
      <c r="BV545" s="1">
        <v>30.99609375</v>
      </c>
      <c r="BW545" s="1">
        <v>31.674887500000001</v>
      </c>
      <c r="BX545" s="1">
        <v>999.9</v>
      </c>
      <c r="BY545" s="1">
        <v>0</v>
      </c>
      <c r="BZ545" s="1">
        <v>0</v>
      </c>
      <c r="CA545" s="1">
        <v>10001.564375</v>
      </c>
      <c r="CB545" s="1">
        <v>0</v>
      </c>
      <c r="CC545" s="1">
        <v>21.814331249999999</v>
      </c>
      <c r="CD545" s="1">
        <v>-47.492181250000002</v>
      </c>
      <c r="CE545" s="1">
        <v>564.08743749999996</v>
      </c>
      <c r="CF545" s="1">
        <v>611.74493749999988</v>
      </c>
      <c r="CG545" s="1">
        <v>1.8463274999999999</v>
      </c>
      <c r="CH545" s="1">
        <v>596.25437499999998</v>
      </c>
      <c r="CI545" s="1">
        <v>25.322206250000001</v>
      </c>
      <c r="CJ545" s="1">
        <v>2.7066499999999998</v>
      </c>
      <c r="CK545" s="1">
        <v>2.5227131250000001</v>
      </c>
      <c r="CL545" s="1">
        <v>22.325543750000001</v>
      </c>
      <c r="CM545" s="1">
        <v>21.173762499999999</v>
      </c>
      <c r="CN545" s="1">
        <v>2000.016875</v>
      </c>
      <c r="CO545" s="1">
        <v>0.98000068750000002</v>
      </c>
      <c r="CP545" s="1">
        <v>1.99996125E-2</v>
      </c>
      <c r="CQ545" s="1">
        <v>0</v>
      </c>
      <c r="CR545" s="1">
        <v>2.5373125000000001</v>
      </c>
      <c r="CS545" s="1">
        <v>0</v>
      </c>
      <c r="CT545" s="1">
        <v>26742.756249999999</v>
      </c>
      <c r="CU545" s="1">
        <v>17412.487499999999</v>
      </c>
      <c r="CV545" s="1">
        <v>42.069875000000003</v>
      </c>
      <c r="CW545" s="1">
        <v>43.186999999999998</v>
      </c>
      <c r="CX545" s="1">
        <v>42.125</v>
      </c>
      <c r="CY545" s="1">
        <v>41.561999999999998</v>
      </c>
      <c r="CZ545" s="1">
        <v>42.105312499999997</v>
      </c>
      <c r="DA545" s="1">
        <v>1960.016875</v>
      </c>
      <c r="DB545" s="1">
        <v>40</v>
      </c>
      <c r="DC545" s="1">
        <v>0</v>
      </c>
      <c r="DD545" s="1">
        <v>1660405661.4000001</v>
      </c>
      <c r="DE545" s="1">
        <v>0</v>
      </c>
      <c r="DF545" s="1">
        <v>1660405346</v>
      </c>
      <c r="DG545" s="1" t="s">
        <v>1170</v>
      </c>
      <c r="DH545" s="1">
        <v>1660405346</v>
      </c>
      <c r="DI545" s="1">
        <v>1660405343.5</v>
      </c>
      <c r="DJ545" s="1">
        <v>14</v>
      </c>
      <c r="DK545" s="1">
        <v>0.109</v>
      </c>
      <c r="DL545" s="1">
        <v>-3.0000000000000001E-3</v>
      </c>
      <c r="DM545" s="1">
        <v>1.3660000000000001</v>
      </c>
      <c r="DN545" s="1">
        <v>1.4E-2</v>
      </c>
      <c r="DO545" s="1">
        <v>400</v>
      </c>
      <c r="DP545" s="1">
        <v>25</v>
      </c>
      <c r="DQ545" s="1">
        <v>0.44</v>
      </c>
      <c r="DR545" s="1">
        <v>0.08</v>
      </c>
      <c r="DS545" s="1">
        <v>7.55560694205984</v>
      </c>
      <c r="DT545" s="1">
        <v>5.1870733597905501</v>
      </c>
      <c r="DU545" s="1">
        <v>0.40100515620164351</v>
      </c>
      <c r="DV545" s="1">
        <v>0</v>
      </c>
      <c r="DW545" s="1">
        <v>38.688033745802812</v>
      </c>
      <c r="DX545" s="1">
        <v>3.321612112922756</v>
      </c>
      <c r="DY545" s="1">
        <v>0.25195202051186982</v>
      </c>
      <c r="DZ545" s="1">
        <v>0</v>
      </c>
      <c r="EA545" s="1">
        <v>-47.511846666666671</v>
      </c>
      <c r="EB545" s="1">
        <v>-4.4719394883203787</v>
      </c>
      <c r="EC545" s="1">
        <v>0.32704384184523172</v>
      </c>
      <c r="ED545" s="1">
        <v>0</v>
      </c>
      <c r="EE545" s="1">
        <v>373.72626128144282</v>
      </c>
      <c r="EF545" s="1">
        <v>176.856950944716</v>
      </c>
      <c r="EG545" s="1">
        <v>13.342868971457809</v>
      </c>
      <c r="EH545" s="1">
        <v>0</v>
      </c>
      <c r="EI545" s="1">
        <v>1.8478785</v>
      </c>
      <c r="EJ545" s="1">
        <v>-1.3570581613507261E-2</v>
      </c>
      <c r="EK545" s="1">
        <v>9.2997514886151607E-3</v>
      </c>
      <c r="EL545" s="1">
        <v>1</v>
      </c>
      <c r="EM545" s="1">
        <v>1.978377233312804</v>
      </c>
      <c r="EN545" s="1">
        <v>1.4586448900006E-2</v>
      </c>
      <c r="EO545" s="1">
        <v>1.395727366257293E-3</v>
      </c>
      <c r="EP545" s="1">
        <v>1</v>
      </c>
      <c r="EQ545" s="1">
        <v>2</v>
      </c>
      <c r="ER545" s="1">
        <v>6</v>
      </c>
      <c r="ES545" s="1" t="s">
        <v>390</v>
      </c>
      <c r="ET545" s="1">
        <v>2.9425300000000001</v>
      </c>
      <c r="EU545" s="1">
        <v>2.8012100000000002</v>
      </c>
      <c r="EV545" s="1">
        <v>0.116884</v>
      </c>
      <c r="EW545" s="1">
        <v>0.12355099999999999</v>
      </c>
      <c r="EX545" s="1">
        <v>0.117838</v>
      </c>
      <c r="EY545" s="1">
        <v>0.11207499999999999</v>
      </c>
      <c r="EZ545" s="1">
        <v>18096.900000000001</v>
      </c>
      <c r="FA545" s="1">
        <v>18831.3</v>
      </c>
      <c r="FB545" s="1">
        <v>23830.799999999999</v>
      </c>
      <c r="FC545" s="1">
        <v>25004.799999999999</v>
      </c>
      <c r="FD545" s="1">
        <v>33650.1</v>
      </c>
      <c r="FE545" s="1">
        <v>35452.9</v>
      </c>
      <c r="FF545" s="1">
        <v>43449.8</v>
      </c>
      <c r="FG545" s="1">
        <v>46223.5</v>
      </c>
      <c r="FH545" s="1">
        <v>1.9259500000000001</v>
      </c>
      <c r="FI545" s="1">
        <v>1.8563499999999999</v>
      </c>
      <c r="FJ545" s="1">
        <v>0.119898</v>
      </c>
      <c r="FK545" s="1">
        <v>0</v>
      </c>
      <c r="FL545" s="1">
        <v>29.7378</v>
      </c>
      <c r="FM545" s="1">
        <v>999.9</v>
      </c>
      <c r="FN545" s="1">
        <v>61.2</v>
      </c>
      <c r="FO545" s="1">
        <v>35.1</v>
      </c>
      <c r="FP545" s="1">
        <v>34.893700000000003</v>
      </c>
      <c r="FQ545" s="1">
        <v>63.706699999999998</v>
      </c>
      <c r="FR545" s="1">
        <v>26.3902</v>
      </c>
      <c r="FS545" s="1">
        <v>1</v>
      </c>
      <c r="FT545" s="1">
        <v>0.38812000000000002</v>
      </c>
      <c r="FU545" s="1">
        <v>1.4231499999999999</v>
      </c>
      <c r="FV545" s="1">
        <v>20.316600000000001</v>
      </c>
      <c r="FW545" s="1">
        <v>5.2112999999999996</v>
      </c>
      <c r="FX545" s="1">
        <v>11.9077</v>
      </c>
      <c r="FY545" s="1">
        <v>5.0025500000000003</v>
      </c>
      <c r="FZ545" s="1">
        <v>3.2904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1.85961</v>
      </c>
      <c r="GF545" s="1">
        <v>1.8546400000000001</v>
      </c>
      <c r="GG545" s="1">
        <v>1.85778</v>
      </c>
      <c r="GH545" s="1">
        <v>1.85623</v>
      </c>
      <c r="GI545" s="1">
        <v>1.8550599999999999</v>
      </c>
      <c r="GJ545" s="1">
        <v>1.8547100000000001</v>
      </c>
      <c r="GK545" s="1">
        <v>1.85344</v>
      </c>
      <c r="GL545" s="1">
        <v>1.8565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1.71</v>
      </c>
      <c r="HA545" s="1">
        <v>9.2999999999999992E-3</v>
      </c>
      <c r="HB545" s="1">
        <v>0.41309066869031658</v>
      </c>
      <c r="HC545" s="1">
        <v>2.8098669343081611E-3</v>
      </c>
      <c r="HD545" s="1">
        <v>-1.127031966113555E-6</v>
      </c>
      <c r="HE545" s="1">
        <v>1.768598670541231E-10</v>
      </c>
      <c r="HF545" s="1">
        <v>-7.0735416739826806E-2</v>
      </c>
      <c r="HG545" s="1">
        <v>1.081145868756639E-2</v>
      </c>
      <c r="HH545" s="1">
        <v>-3.689364805754238E-4</v>
      </c>
      <c r="HI545" s="1">
        <v>2.919854880483278E-6</v>
      </c>
      <c r="HJ545" s="1">
        <v>2</v>
      </c>
      <c r="HK545" s="1">
        <v>2136</v>
      </c>
      <c r="HL545" s="1">
        <v>3</v>
      </c>
      <c r="HM545" s="1">
        <v>30</v>
      </c>
      <c r="HN545" s="1">
        <v>5.3</v>
      </c>
      <c r="HO545" s="1">
        <v>5.3</v>
      </c>
      <c r="HP545" s="1">
        <v>1.5258799999999999</v>
      </c>
      <c r="HQ545" s="1">
        <v>2.3168899999999999</v>
      </c>
      <c r="HR545" s="1">
        <v>1.4978</v>
      </c>
      <c r="HS545" s="1">
        <v>2.2997999999999998</v>
      </c>
      <c r="HT545" s="1">
        <v>1.5478499999999999</v>
      </c>
      <c r="HU545" s="1">
        <v>2.3901400000000002</v>
      </c>
      <c r="HV545" s="1">
        <v>38.207999999999998</v>
      </c>
      <c r="HW545" s="1">
        <v>14.3072</v>
      </c>
      <c r="HX545" s="1">
        <v>18</v>
      </c>
      <c r="HY545" s="1">
        <v>478.42899999999997</v>
      </c>
      <c r="HZ545" s="1">
        <v>496.02800000000002</v>
      </c>
      <c r="IA545" s="1">
        <v>27.6798</v>
      </c>
      <c r="IB545" s="1">
        <v>31.989000000000001</v>
      </c>
      <c r="IC545" s="1">
        <v>30.000299999999999</v>
      </c>
      <c r="ID545" s="1">
        <v>31.767499999999998</v>
      </c>
      <c r="IE545" s="1">
        <v>31.862400000000001</v>
      </c>
      <c r="IF545" s="1">
        <v>30.7239</v>
      </c>
      <c r="IG545" s="1">
        <v>30.360900000000001</v>
      </c>
      <c r="IH545" s="1">
        <v>0</v>
      </c>
      <c r="II545" s="1">
        <v>27.682500000000001</v>
      </c>
      <c r="IJ545" s="1">
        <v>673.17600000000004</v>
      </c>
      <c r="IK545" s="1">
        <v>25.253599999999999</v>
      </c>
      <c r="IL545" s="1">
        <v>100.474</v>
      </c>
      <c r="IM545" s="1">
        <v>100.178</v>
      </c>
      <c r="IN545" s="1" t="s">
        <v>361</v>
      </c>
    </row>
    <row r="546" spans="1:248" ht="15.75" customHeight="1" x14ac:dyDescent="0.3">
      <c r="A546" s="1">
        <v>530</v>
      </c>
      <c r="B546" s="1">
        <v>1660405664.5</v>
      </c>
      <c r="C546" s="1">
        <v>5940.4000000953674</v>
      </c>
      <c r="D546" s="1" t="s">
        <v>1413</v>
      </c>
      <c r="E546" s="1" t="s">
        <v>1414</v>
      </c>
      <c r="F546" s="1">
        <v>1</v>
      </c>
      <c r="G546" s="1" t="s">
        <v>349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1169</v>
      </c>
      <c r="M546" s="1" t="s">
        <v>354</v>
      </c>
      <c r="N546" s="1">
        <v>1660405657</v>
      </c>
      <c r="O546" s="1">
        <f t="shared" si="68"/>
        <v>1.5803758603141138E-3</v>
      </c>
      <c r="P546" s="1">
        <f t="shared" si="69"/>
        <v>1.5803758603141138</v>
      </c>
      <c r="Q546" s="1">
        <f t="shared" si="70"/>
        <v>8.19318967312247</v>
      </c>
      <c r="R546" s="1">
        <f t="shared" si="71"/>
        <v>556.22166666666669</v>
      </c>
      <c r="S546" s="1">
        <f t="shared" si="72"/>
        <v>370.36718285949519</v>
      </c>
      <c r="T546" s="1">
        <f t="shared" si="73"/>
        <v>36.934602594422891</v>
      </c>
      <c r="U546" s="1">
        <f t="shared" si="74"/>
        <v>55.468808154459317</v>
      </c>
      <c r="V546" s="1">
        <f t="shared" si="75"/>
        <v>7.7809410026606241E-2</v>
      </c>
      <c r="W546" s="1">
        <f t="shared" si="76"/>
        <v>2.9232308520933863</v>
      </c>
      <c r="X546" s="1">
        <f t="shared" si="77"/>
        <v>7.6676871908109512E-2</v>
      </c>
      <c r="Y546" s="1">
        <f t="shared" si="78"/>
        <v>4.8023425722117347E-2</v>
      </c>
      <c r="Z546" s="1">
        <f t="shared" si="79"/>
        <v>321.51802160000005</v>
      </c>
      <c r="AA546" s="1">
        <f t="shared" si="80"/>
        <v>32.480044877098557</v>
      </c>
      <c r="AB546" s="1">
        <f t="shared" si="81"/>
        <v>31.676906666666671</v>
      </c>
      <c r="AC546" s="1">
        <f t="shared" si="82"/>
        <v>4.6884520069444022</v>
      </c>
      <c r="AD546" s="1">
        <f t="shared" si="83"/>
        <v>60.067728346667373</v>
      </c>
      <c r="AE546" s="1">
        <f t="shared" si="84"/>
        <v>2.7092861129437864</v>
      </c>
      <c r="AF546" s="1">
        <f t="shared" si="85"/>
        <v>4.5103855056874327</v>
      </c>
      <c r="AG546" s="1">
        <f t="shared" si="86"/>
        <v>1.9791658940006158</v>
      </c>
      <c r="AH546" s="1">
        <f t="shared" si="87"/>
        <v>-69.694575439852414</v>
      </c>
      <c r="AI546" s="1">
        <f t="shared" si="88"/>
        <v>-107.28693529131567</v>
      </c>
      <c r="AJ546" s="1">
        <f t="shared" si="89"/>
        <v>-8.2690896838056904</v>
      </c>
      <c r="AK546" s="1">
        <f t="shared" si="90"/>
        <v>136.26742118502625</v>
      </c>
      <c r="AL546" s="1">
        <f t="shared" si="91"/>
        <v>38.799825267167193</v>
      </c>
      <c r="AM546" s="1">
        <f t="shared" si="92"/>
        <v>1.5846333728182802</v>
      </c>
      <c r="AN546" s="1">
        <f t="shared" si="93"/>
        <v>8.19318967312247</v>
      </c>
      <c r="AO546" s="1">
        <v>643.87746061365476</v>
      </c>
      <c r="AP546" s="1">
        <v>607.46832121212128</v>
      </c>
      <c r="AQ546" s="1">
        <v>5.1003379538381797</v>
      </c>
      <c r="AR546" s="1">
        <v>65.518535012621754</v>
      </c>
      <c r="AS546" s="1">
        <f t="shared" si="94"/>
        <v>1.5803758603141138</v>
      </c>
      <c r="AT546" s="1">
        <v>25.319968052806281</v>
      </c>
      <c r="AU546" s="1">
        <v>27.164406060606069</v>
      </c>
      <c r="AV546" s="1">
        <v>6.0273742563248828E-6</v>
      </c>
      <c r="AW546" s="1">
        <v>82.942590886382504</v>
      </c>
      <c r="AX546" s="1">
        <v>13</v>
      </c>
      <c r="AY546" s="1">
        <v>3</v>
      </c>
      <c r="AZ546" s="1">
        <f t="shared" si="95"/>
        <v>1</v>
      </c>
      <c r="BA546" s="1">
        <f t="shared" si="96"/>
        <v>0</v>
      </c>
      <c r="BB546" s="1">
        <f t="shared" si="97"/>
        <v>51994.01072814942</v>
      </c>
      <c r="BC546" s="1">
        <f t="shared" si="98"/>
        <v>2000.012666666667</v>
      </c>
      <c r="BD546" s="1">
        <f t="shared" si="99"/>
        <v>1681.2106400000002</v>
      </c>
      <c r="BE546" s="1">
        <f t="shared" si="100"/>
        <v>0.84059999620002401</v>
      </c>
      <c r="BF546" s="1">
        <f t="shared" si="101"/>
        <v>0.16075799266604646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1660405657</v>
      </c>
      <c r="BM546" s="1">
        <v>556.22166666666669</v>
      </c>
      <c r="BN546" s="1">
        <v>603.82733333333329</v>
      </c>
      <c r="BO546" s="1">
        <v>27.167766666666669</v>
      </c>
      <c r="BP546" s="1">
        <v>25.31832666666666</v>
      </c>
      <c r="BQ546" s="1">
        <v>554.56726666666668</v>
      </c>
      <c r="BR546" s="1">
        <v>27.158519999999999</v>
      </c>
      <c r="BS546" s="1">
        <v>500.12406666666658</v>
      </c>
      <c r="BT546" s="1">
        <v>99.624420000000015</v>
      </c>
      <c r="BU546" s="1">
        <v>9.9865259999999997E-2</v>
      </c>
      <c r="BV546" s="1">
        <v>30.99614</v>
      </c>
      <c r="BW546" s="1">
        <v>31.676906666666671</v>
      </c>
      <c r="BX546" s="1">
        <v>999.89999999999986</v>
      </c>
      <c r="BY546" s="1">
        <v>0</v>
      </c>
      <c r="BZ546" s="1">
        <v>0</v>
      </c>
      <c r="CA546" s="1">
        <v>10001.587333333329</v>
      </c>
      <c r="CB546" s="1">
        <v>0</v>
      </c>
      <c r="CC546" s="1">
        <v>21.77022666666667</v>
      </c>
      <c r="CD546" s="1">
        <v>-47.605633333333337</v>
      </c>
      <c r="CE546" s="1">
        <v>571.75486666666666</v>
      </c>
      <c r="CF546" s="1">
        <v>619.51206666666667</v>
      </c>
      <c r="CG546" s="1">
        <v>1.8494459999999999</v>
      </c>
      <c r="CH546" s="1">
        <v>603.82733333333329</v>
      </c>
      <c r="CI546" s="1">
        <v>25.31832666666666</v>
      </c>
      <c r="CJ546" s="1">
        <v>2.7065739999999998</v>
      </c>
      <c r="CK546" s="1">
        <v>2.5223260000000001</v>
      </c>
      <c r="CL546" s="1">
        <v>22.32508</v>
      </c>
      <c r="CM546" s="1">
        <v>21.171266666666671</v>
      </c>
      <c r="CN546" s="1">
        <v>2000.012666666667</v>
      </c>
      <c r="CO546" s="1">
        <v>0.9800006</v>
      </c>
      <c r="CP546" s="1">
        <v>1.9999699999999999E-2</v>
      </c>
      <c r="CQ546" s="1">
        <v>0</v>
      </c>
      <c r="CR546" s="1">
        <v>2.5634000000000001</v>
      </c>
      <c r="CS546" s="1">
        <v>0</v>
      </c>
      <c r="CT546" s="1">
        <v>26749.493333333328</v>
      </c>
      <c r="CU546" s="1">
        <v>17412.453333333331</v>
      </c>
      <c r="CV546" s="1">
        <v>42.070399999999999</v>
      </c>
      <c r="CW546" s="1">
        <v>43.186999999999998</v>
      </c>
      <c r="CX546" s="1">
        <v>42.125</v>
      </c>
      <c r="CY546" s="1">
        <v>41.561999999999998</v>
      </c>
      <c r="CZ546" s="1">
        <v>42.103999999999999</v>
      </c>
      <c r="DA546" s="1">
        <v>1960.012666666667</v>
      </c>
      <c r="DB546" s="1">
        <v>40</v>
      </c>
      <c r="DC546" s="1">
        <v>0</v>
      </c>
      <c r="DD546" s="1">
        <v>1660405662.5999999</v>
      </c>
      <c r="DE546" s="1">
        <v>0</v>
      </c>
      <c r="DF546" s="1">
        <v>1660405346</v>
      </c>
      <c r="DG546" s="1" t="s">
        <v>1170</v>
      </c>
      <c r="DH546" s="1">
        <v>1660405346</v>
      </c>
      <c r="DI546" s="1">
        <v>1660405343.5</v>
      </c>
      <c r="DJ546" s="1">
        <v>14</v>
      </c>
      <c r="DK546" s="1">
        <v>0.109</v>
      </c>
      <c r="DL546" s="1">
        <v>-3.0000000000000001E-3</v>
      </c>
      <c r="DM546" s="1">
        <v>1.3660000000000001</v>
      </c>
      <c r="DN546" s="1">
        <v>1.4E-2</v>
      </c>
      <c r="DO546" s="1">
        <v>400</v>
      </c>
      <c r="DP546" s="1">
        <v>25</v>
      </c>
      <c r="DQ546" s="1">
        <v>0.44</v>
      </c>
      <c r="DR546" s="1">
        <v>0.08</v>
      </c>
      <c r="DS546" s="1">
        <v>7.55560694205984</v>
      </c>
      <c r="DT546" s="1">
        <v>5.1870733597905501</v>
      </c>
      <c r="DU546" s="1">
        <v>0.40100515620164351</v>
      </c>
      <c r="DV546" s="1">
        <v>0</v>
      </c>
      <c r="DW546" s="1">
        <v>38.688033745802812</v>
      </c>
      <c r="DX546" s="1">
        <v>3.321612112922756</v>
      </c>
      <c r="DY546" s="1">
        <v>0.25195202051186982</v>
      </c>
      <c r="DZ546" s="1">
        <v>0</v>
      </c>
      <c r="EA546" s="1">
        <v>-47.511846666666671</v>
      </c>
      <c r="EB546" s="1">
        <v>-4.4719394883203787</v>
      </c>
      <c r="EC546" s="1">
        <v>0.32704384184523172</v>
      </c>
      <c r="ED546" s="1">
        <v>0</v>
      </c>
      <c r="EE546" s="1">
        <v>373.72626128144282</v>
      </c>
      <c r="EF546" s="1">
        <v>176.856950944716</v>
      </c>
      <c r="EG546" s="1">
        <v>13.342868971457809</v>
      </c>
      <c r="EH546" s="1">
        <v>0</v>
      </c>
      <c r="EI546" s="1">
        <v>1.8478785</v>
      </c>
      <c r="EJ546" s="1">
        <v>-1.3570581613507261E-2</v>
      </c>
      <c r="EK546" s="1">
        <v>9.2997514886151607E-3</v>
      </c>
      <c r="EL546" s="1">
        <v>1</v>
      </c>
      <c r="EM546" s="1">
        <v>1.978377233312804</v>
      </c>
      <c r="EN546" s="1">
        <v>1.4586448900006E-2</v>
      </c>
      <c r="EO546" s="1">
        <v>1.395727366257293E-3</v>
      </c>
      <c r="EP546" s="1">
        <v>1</v>
      </c>
      <c r="EQ546" s="1">
        <v>2</v>
      </c>
      <c r="ER546" s="1">
        <v>6</v>
      </c>
      <c r="ES546" s="1" t="s">
        <v>390</v>
      </c>
      <c r="ET546" s="1">
        <v>2.94259</v>
      </c>
      <c r="EU546" s="1">
        <v>2.8012800000000002</v>
      </c>
      <c r="EV546" s="1">
        <v>0.11758200000000001</v>
      </c>
      <c r="EW546" s="1">
        <v>0.12422999999999999</v>
      </c>
      <c r="EX546" s="1">
        <v>0.117825</v>
      </c>
      <c r="EY546" s="1">
        <v>0.11201999999999999</v>
      </c>
      <c r="EZ546" s="1">
        <v>18082.599999999999</v>
      </c>
      <c r="FA546" s="1">
        <v>18816.7</v>
      </c>
      <c r="FB546" s="1">
        <v>23830.9</v>
      </c>
      <c r="FC546" s="1">
        <v>25004.7</v>
      </c>
      <c r="FD546" s="1">
        <v>33650.699999999997</v>
      </c>
      <c r="FE546" s="1">
        <v>35455.199999999997</v>
      </c>
      <c r="FF546" s="1">
        <v>43449.9</v>
      </c>
      <c r="FG546" s="1">
        <v>46223.5</v>
      </c>
      <c r="FH546" s="1">
        <v>1.92622</v>
      </c>
      <c r="FI546" s="1">
        <v>1.85632</v>
      </c>
      <c r="FJ546" s="1">
        <v>0.120394</v>
      </c>
      <c r="FK546" s="1">
        <v>0</v>
      </c>
      <c r="FL546" s="1">
        <v>29.7378</v>
      </c>
      <c r="FM546" s="1">
        <v>999.9</v>
      </c>
      <c r="FN546" s="1">
        <v>61.2</v>
      </c>
      <c r="FO546" s="1">
        <v>35.1</v>
      </c>
      <c r="FP546" s="1">
        <v>34.890799999999999</v>
      </c>
      <c r="FQ546" s="1">
        <v>63.456699999999998</v>
      </c>
      <c r="FR546" s="1">
        <v>26.506399999999999</v>
      </c>
      <c r="FS546" s="1">
        <v>1</v>
      </c>
      <c r="FT546" s="1">
        <v>0.38807399999999997</v>
      </c>
      <c r="FU546" s="1">
        <v>1.4198200000000001</v>
      </c>
      <c r="FV546" s="1">
        <v>20.316700000000001</v>
      </c>
      <c r="FW546" s="1">
        <v>5.2112999999999996</v>
      </c>
      <c r="FX546" s="1">
        <v>11.907400000000001</v>
      </c>
      <c r="FY546" s="1">
        <v>5.0026000000000002</v>
      </c>
      <c r="FZ546" s="1">
        <v>3.2904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1.85961</v>
      </c>
      <c r="GF546" s="1">
        <v>1.85463</v>
      </c>
      <c r="GG546" s="1">
        <v>1.8577699999999999</v>
      </c>
      <c r="GH546" s="1">
        <v>1.85623</v>
      </c>
      <c r="GI546" s="1">
        <v>1.85504</v>
      </c>
      <c r="GJ546" s="1">
        <v>1.8547100000000001</v>
      </c>
      <c r="GK546" s="1">
        <v>1.8534299999999999</v>
      </c>
      <c r="GL546" s="1">
        <v>1.8565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1.718</v>
      </c>
      <c r="HA546" s="1">
        <v>9.1999999999999998E-3</v>
      </c>
      <c r="HB546" s="1">
        <v>0.41309066869031658</v>
      </c>
      <c r="HC546" s="1">
        <v>2.8098669343081611E-3</v>
      </c>
      <c r="HD546" s="1">
        <v>-1.127031966113555E-6</v>
      </c>
      <c r="HE546" s="1">
        <v>1.768598670541231E-10</v>
      </c>
      <c r="HF546" s="1">
        <v>-7.0735416739826806E-2</v>
      </c>
      <c r="HG546" s="1">
        <v>1.081145868756639E-2</v>
      </c>
      <c r="HH546" s="1">
        <v>-3.689364805754238E-4</v>
      </c>
      <c r="HI546" s="1">
        <v>2.919854880483278E-6</v>
      </c>
      <c r="HJ546" s="1">
        <v>2</v>
      </c>
      <c r="HK546" s="1">
        <v>2136</v>
      </c>
      <c r="HL546" s="1">
        <v>3</v>
      </c>
      <c r="HM546" s="1">
        <v>30</v>
      </c>
      <c r="HN546" s="1">
        <v>5.3</v>
      </c>
      <c r="HO546" s="1">
        <v>5.3</v>
      </c>
      <c r="HP546" s="1">
        <v>1.53809</v>
      </c>
      <c r="HQ546" s="1">
        <v>2.31812</v>
      </c>
      <c r="HR546" s="1">
        <v>1.4978</v>
      </c>
      <c r="HS546" s="1">
        <v>2.2997999999999998</v>
      </c>
      <c r="HT546" s="1">
        <v>1.5478499999999999</v>
      </c>
      <c r="HU546" s="1">
        <v>2.2985799999999998</v>
      </c>
      <c r="HV546" s="1">
        <v>38.207999999999998</v>
      </c>
      <c r="HW546" s="1">
        <v>14.2896</v>
      </c>
      <c r="HX546" s="1">
        <v>18</v>
      </c>
      <c r="HY546" s="1">
        <v>478.59500000000003</v>
      </c>
      <c r="HZ546" s="1">
        <v>496.017</v>
      </c>
      <c r="IA546" s="1">
        <v>27.680199999999999</v>
      </c>
      <c r="IB546" s="1">
        <v>31.989799999999999</v>
      </c>
      <c r="IC546" s="1">
        <v>30.0002</v>
      </c>
      <c r="ID546" s="1">
        <v>31.7682</v>
      </c>
      <c r="IE546" s="1">
        <v>31.863199999999999</v>
      </c>
      <c r="IF546" s="1">
        <v>30.8704</v>
      </c>
      <c r="IG546" s="1">
        <v>30.360900000000001</v>
      </c>
      <c r="IH546" s="1">
        <v>0</v>
      </c>
      <c r="II546" s="1">
        <v>27.682500000000001</v>
      </c>
      <c r="IJ546" s="1">
        <v>673.17600000000004</v>
      </c>
      <c r="IK546" s="1">
        <v>25.2576</v>
      </c>
      <c r="IL546" s="1">
        <v>100.474</v>
      </c>
      <c r="IM546" s="1">
        <v>100.178</v>
      </c>
      <c r="IN546" s="1" t="s">
        <v>361</v>
      </c>
    </row>
    <row r="547" spans="1:248" ht="15.75" customHeight="1" x14ac:dyDescent="0.3">
      <c r="A547" s="1">
        <v>531</v>
      </c>
      <c r="B547" s="1">
        <v>1660405665.5</v>
      </c>
      <c r="C547" s="1">
        <v>5941.4000000953674</v>
      </c>
      <c r="D547" s="1" t="s">
        <v>1415</v>
      </c>
      <c r="E547" s="1" t="s">
        <v>1416</v>
      </c>
      <c r="F547" s="1">
        <v>1</v>
      </c>
      <c r="G547" s="1" t="s">
        <v>349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1169</v>
      </c>
      <c r="M547" s="1" t="s">
        <v>354</v>
      </c>
      <c r="N547" s="1">
        <v>1660405657.5</v>
      </c>
      <c r="O547" s="1">
        <f t="shared" si="68"/>
        <v>1.589940628053976E-3</v>
      </c>
      <c r="P547" s="1">
        <f t="shared" si="69"/>
        <v>1.5899406280539761</v>
      </c>
      <c r="Q547" s="1">
        <f t="shared" si="70"/>
        <v>8.2379432922529112</v>
      </c>
      <c r="R547" s="1">
        <f t="shared" si="71"/>
        <v>558.70412499999998</v>
      </c>
      <c r="S547" s="1">
        <f t="shared" si="72"/>
        <v>372.83449944097066</v>
      </c>
      <c r="T547" s="1">
        <f t="shared" si="73"/>
        <v>37.180656016891419</v>
      </c>
      <c r="U547" s="1">
        <f t="shared" si="74"/>
        <v>55.716372594248632</v>
      </c>
      <c r="V547" s="1">
        <f t="shared" si="75"/>
        <v>7.8271913535119114E-2</v>
      </c>
      <c r="W547" s="1">
        <f t="shared" si="76"/>
        <v>2.9232681969306213</v>
      </c>
      <c r="X547" s="1">
        <f t="shared" si="77"/>
        <v>7.7125992977828225E-2</v>
      </c>
      <c r="Y547" s="1">
        <f t="shared" si="78"/>
        <v>4.8305304419960712E-2</v>
      </c>
      <c r="Z547" s="1">
        <f t="shared" si="79"/>
        <v>321.51909224999997</v>
      </c>
      <c r="AA547" s="1">
        <f t="shared" si="80"/>
        <v>32.477701648131003</v>
      </c>
      <c r="AB547" s="1">
        <f t="shared" si="81"/>
        <v>31.678156250000001</v>
      </c>
      <c r="AC547" s="1">
        <f t="shared" si="82"/>
        <v>4.6887844043387341</v>
      </c>
      <c r="AD547" s="1">
        <f t="shared" si="83"/>
        <v>60.066131805819033</v>
      </c>
      <c r="AE547" s="1">
        <f t="shared" si="84"/>
        <v>2.7092378537526365</v>
      </c>
      <c r="AF547" s="1">
        <f t="shared" si="85"/>
        <v>4.5104250470315339</v>
      </c>
      <c r="AG547" s="1">
        <f t="shared" si="86"/>
        <v>1.9795465505860976</v>
      </c>
      <c r="AH547" s="1">
        <f t="shared" si="87"/>
        <v>-70.116381697180344</v>
      </c>
      <c r="AI547" s="1">
        <f t="shared" si="88"/>
        <v>-107.4610083976371</v>
      </c>
      <c r="AJ547" s="1">
        <f t="shared" si="89"/>
        <v>-8.2824577969287869</v>
      </c>
      <c r="AK547" s="1">
        <f t="shared" si="90"/>
        <v>135.65924435825374</v>
      </c>
      <c r="AL547" s="1">
        <f t="shared" si="91"/>
        <v>38.829396385397075</v>
      </c>
      <c r="AM547" s="1">
        <f t="shared" si="92"/>
        <v>1.5876574544357607</v>
      </c>
      <c r="AN547" s="1">
        <f t="shared" si="93"/>
        <v>8.2379432922529112</v>
      </c>
      <c r="AO547" s="1">
        <v>649.03552689282117</v>
      </c>
      <c r="AP547" s="1">
        <v>612.56849696969675</v>
      </c>
      <c r="AQ547" s="1">
        <v>5.1009220692176296</v>
      </c>
      <c r="AR547" s="1">
        <v>65.518535012621754</v>
      </c>
      <c r="AS547" s="1">
        <f t="shared" si="94"/>
        <v>1.5899406280539761</v>
      </c>
      <c r="AT547" s="1">
        <v>25.304287182322021</v>
      </c>
      <c r="AU547" s="1">
        <v>27.159913333333321</v>
      </c>
      <c r="AV547" s="1">
        <v>2.3118869897432608E-6</v>
      </c>
      <c r="AW547" s="1">
        <v>82.942590886382504</v>
      </c>
      <c r="AX547" s="1">
        <v>13</v>
      </c>
      <c r="AY547" s="1">
        <v>3</v>
      </c>
      <c r="AZ547" s="1">
        <f t="shared" si="95"/>
        <v>1</v>
      </c>
      <c r="BA547" s="1">
        <f t="shared" si="96"/>
        <v>0</v>
      </c>
      <c r="BB547" s="1">
        <f t="shared" si="97"/>
        <v>51995.047225621449</v>
      </c>
      <c r="BC547" s="1">
        <f t="shared" si="98"/>
        <v>2000.0193750000001</v>
      </c>
      <c r="BD547" s="1">
        <f t="shared" si="99"/>
        <v>1681.216275</v>
      </c>
      <c r="BE547" s="1">
        <f t="shared" si="100"/>
        <v>0.84059999418755627</v>
      </c>
      <c r="BF547" s="1">
        <f t="shared" si="101"/>
        <v>0.16075798878198366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1660405657.5</v>
      </c>
      <c r="BM547" s="1">
        <v>558.70412499999998</v>
      </c>
      <c r="BN547" s="1">
        <v>606.35181250000005</v>
      </c>
      <c r="BO547" s="1">
        <v>27.167281249999998</v>
      </c>
      <c r="BP547" s="1">
        <v>25.314318750000002</v>
      </c>
      <c r="BQ547" s="1">
        <v>557.04549999999995</v>
      </c>
      <c r="BR547" s="1">
        <v>27.158031250000001</v>
      </c>
      <c r="BS547" s="1">
        <v>500.12618750000001</v>
      </c>
      <c r="BT547" s="1">
        <v>99.62441874999999</v>
      </c>
      <c r="BU547" s="1">
        <v>9.9871981250000005E-2</v>
      </c>
      <c r="BV547" s="1">
        <v>30.99629375</v>
      </c>
      <c r="BW547" s="1">
        <v>31.678156250000001</v>
      </c>
      <c r="BX547" s="1">
        <v>999.9</v>
      </c>
      <c r="BY547" s="1">
        <v>0</v>
      </c>
      <c r="BZ547" s="1">
        <v>0</v>
      </c>
      <c r="CA547" s="1">
        <v>10001.800625</v>
      </c>
      <c r="CB547" s="1">
        <v>0</v>
      </c>
      <c r="CC547" s="1">
        <v>21.753218749999998</v>
      </c>
      <c r="CD547" s="1">
        <v>-47.647662500000003</v>
      </c>
      <c r="CE547" s="1">
        <v>574.306375</v>
      </c>
      <c r="CF547" s="1">
        <v>622.09943750000002</v>
      </c>
      <c r="CG547" s="1">
        <v>1.8529668749999999</v>
      </c>
      <c r="CH547" s="1">
        <v>606.35181250000005</v>
      </c>
      <c r="CI547" s="1">
        <v>25.314318750000002</v>
      </c>
      <c r="CJ547" s="1">
        <v>2.7065256249999998</v>
      </c>
      <c r="CK547" s="1">
        <v>2.5219262499999999</v>
      </c>
      <c r="CL547" s="1">
        <v>22.324787499999999</v>
      </c>
      <c r="CM547" s="1">
        <v>21.168687500000001</v>
      </c>
      <c r="CN547" s="1">
        <v>2000.0193750000001</v>
      </c>
      <c r="CO547" s="1">
        <v>0.98000068750000002</v>
      </c>
      <c r="CP547" s="1">
        <v>1.99996125E-2</v>
      </c>
      <c r="CQ547" s="1">
        <v>0</v>
      </c>
      <c r="CR547" s="1">
        <v>2.58575</v>
      </c>
      <c r="CS547" s="1">
        <v>0</v>
      </c>
      <c r="CT547" s="1">
        <v>26751.631249999999</v>
      </c>
      <c r="CU547" s="1">
        <v>17412.512500000001</v>
      </c>
      <c r="CV547" s="1">
        <v>42.069875000000003</v>
      </c>
      <c r="CW547" s="1">
        <v>43.186999999999998</v>
      </c>
      <c r="CX547" s="1">
        <v>42.125</v>
      </c>
      <c r="CY547" s="1">
        <v>41.561999999999998</v>
      </c>
      <c r="CZ547" s="1">
        <v>42.105312499999997</v>
      </c>
      <c r="DA547" s="1">
        <v>1960.0193750000001</v>
      </c>
      <c r="DB547" s="1">
        <v>40</v>
      </c>
      <c r="DC547" s="1">
        <v>0</v>
      </c>
      <c r="DD547" s="1">
        <v>1660405663.8</v>
      </c>
      <c r="DE547" s="1">
        <v>0</v>
      </c>
      <c r="DF547" s="1">
        <v>1660405346</v>
      </c>
      <c r="DG547" s="1" t="s">
        <v>1170</v>
      </c>
      <c r="DH547" s="1">
        <v>1660405346</v>
      </c>
      <c r="DI547" s="1">
        <v>1660405343.5</v>
      </c>
      <c r="DJ547" s="1">
        <v>14</v>
      </c>
      <c r="DK547" s="1">
        <v>0.109</v>
      </c>
      <c r="DL547" s="1">
        <v>-3.0000000000000001E-3</v>
      </c>
      <c r="DM547" s="1">
        <v>1.3660000000000001</v>
      </c>
      <c r="DN547" s="1">
        <v>1.4E-2</v>
      </c>
      <c r="DO547" s="1">
        <v>400</v>
      </c>
      <c r="DP547" s="1">
        <v>25</v>
      </c>
      <c r="DQ547" s="1">
        <v>0.44</v>
      </c>
      <c r="DR547" s="1">
        <v>0.08</v>
      </c>
      <c r="DS547" s="1">
        <v>7.6853597760904639</v>
      </c>
      <c r="DT547" s="1">
        <v>4.6570843133910813</v>
      </c>
      <c r="DU547" s="1">
        <v>0.36013253374111598</v>
      </c>
      <c r="DV547" s="1">
        <v>0</v>
      </c>
      <c r="DW547" s="1">
        <v>38.786529970299661</v>
      </c>
      <c r="DX547" s="1">
        <v>3.2839455477241679</v>
      </c>
      <c r="DY547" s="1">
        <v>0.24072936176534859</v>
      </c>
      <c r="DZ547" s="1">
        <v>0</v>
      </c>
      <c r="EA547" s="1">
        <v>-47.607116129032264</v>
      </c>
      <c r="EB547" s="1">
        <v>-4.6023338709676658</v>
      </c>
      <c r="EC547" s="1">
        <v>0.34712409428996532</v>
      </c>
      <c r="ED547" s="1">
        <v>0</v>
      </c>
      <c r="EE547" s="1">
        <v>378.80275846916328</v>
      </c>
      <c r="EF547" s="1">
        <v>192.01959515301411</v>
      </c>
      <c r="EG547" s="1">
        <v>13.955051608156911</v>
      </c>
      <c r="EH547" s="1">
        <v>0</v>
      </c>
      <c r="EI547" s="1">
        <v>1.8509512195121951</v>
      </c>
      <c r="EJ547" s="1">
        <v>5.5143135888506098E-2</v>
      </c>
      <c r="EK547" s="1">
        <v>1.5704041455147311E-2</v>
      </c>
      <c r="EL547" s="1">
        <v>1</v>
      </c>
      <c r="EM547" s="1">
        <v>1.9790281870866491</v>
      </c>
      <c r="EN547" s="1">
        <v>1.7158435016296731E-2</v>
      </c>
      <c r="EO547" s="1">
        <v>1.6158296313259571E-3</v>
      </c>
      <c r="EP547" s="1">
        <v>1</v>
      </c>
      <c r="EQ547" s="1">
        <v>2</v>
      </c>
      <c r="ER547" s="1">
        <v>6</v>
      </c>
      <c r="ES547" s="1" t="s">
        <v>390</v>
      </c>
      <c r="ET547" s="1">
        <v>2.94272</v>
      </c>
      <c r="EU547" s="1">
        <v>2.8011400000000002</v>
      </c>
      <c r="EV547" s="1">
        <v>0.11827</v>
      </c>
      <c r="EW547" s="1">
        <v>0.124917</v>
      </c>
      <c r="EX547" s="1">
        <v>0.117812</v>
      </c>
      <c r="EY547" s="1">
        <v>0.11199199999999999</v>
      </c>
      <c r="EZ547" s="1">
        <v>18068.599999999999</v>
      </c>
      <c r="FA547" s="1">
        <v>18801.900000000001</v>
      </c>
      <c r="FB547" s="1">
        <v>23831</v>
      </c>
      <c r="FC547" s="1">
        <v>25004.7</v>
      </c>
      <c r="FD547" s="1">
        <v>33651.4</v>
      </c>
      <c r="FE547" s="1">
        <v>35456.300000000003</v>
      </c>
      <c r="FF547" s="1">
        <v>43450.2</v>
      </c>
      <c r="FG547" s="1">
        <v>46223.4</v>
      </c>
      <c r="FH547" s="1">
        <v>1.9265000000000001</v>
      </c>
      <c r="FI547" s="1">
        <v>1.8562000000000001</v>
      </c>
      <c r="FJ547" s="1">
        <v>0.120528</v>
      </c>
      <c r="FK547" s="1">
        <v>0</v>
      </c>
      <c r="FL547" s="1">
        <v>29.7377</v>
      </c>
      <c r="FM547" s="1">
        <v>999.9</v>
      </c>
      <c r="FN547" s="1">
        <v>61.2</v>
      </c>
      <c r="FO547" s="1">
        <v>35.1</v>
      </c>
      <c r="FP547" s="1">
        <v>34.893500000000003</v>
      </c>
      <c r="FQ547" s="1">
        <v>63.776699999999998</v>
      </c>
      <c r="FR547" s="1">
        <v>26.105799999999999</v>
      </c>
      <c r="FS547" s="1">
        <v>1</v>
      </c>
      <c r="FT547" s="1">
        <v>0.38811499999999999</v>
      </c>
      <c r="FU547" s="1">
        <v>1.4178500000000001</v>
      </c>
      <c r="FV547" s="1">
        <v>20.316700000000001</v>
      </c>
      <c r="FW547" s="1">
        <v>5.2114500000000001</v>
      </c>
      <c r="FX547" s="1">
        <v>11.9071</v>
      </c>
      <c r="FY547" s="1">
        <v>5.0026999999999999</v>
      </c>
      <c r="FZ547" s="1">
        <v>3.29033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1.85961</v>
      </c>
      <c r="GF547" s="1">
        <v>1.8546199999999999</v>
      </c>
      <c r="GG547" s="1">
        <v>1.8577699999999999</v>
      </c>
      <c r="GH547" s="1">
        <v>1.85623</v>
      </c>
      <c r="GI547" s="1">
        <v>1.85504</v>
      </c>
      <c r="GJ547" s="1">
        <v>1.8547100000000001</v>
      </c>
      <c r="GK547" s="1">
        <v>1.85341</v>
      </c>
      <c r="GL547" s="1">
        <v>1.8565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1.726</v>
      </c>
      <c r="HA547" s="1">
        <v>9.2999999999999992E-3</v>
      </c>
      <c r="HB547" s="1">
        <v>0.41309066869031658</v>
      </c>
      <c r="HC547" s="1">
        <v>2.8098669343081611E-3</v>
      </c>
      <c r="HD547" s="1">
        <v>-1.127031966113555E-6</v>
      </c>
      <c r="HE547" s="1">
        <v>1.768598670541231E-10</v>
      </c>
      <c r="HF547" s="1">
        <v>-7.0735416739826806E-2</v>
      </c>
      <c r="HG547" s="1">
        <v>1.081145868756639E-2</v>
      </c>
      <c r="HH547" s="1">
        <v>-3.689364805754238E-4</v>
      </c>
      <c r="HI547" s="1">
        <v>2.919854880483278E-6</v>
      </c>
      <c r="HJ547" s="1">
        <v>2</v>
      </c>
      <c r="HK547" s="1">
        <v>2136</v>
      </c>
      <c r="HL547" s="1">
        <v>3</v>
      </c>
      <c r="HM547" s="1">
        <v>30</v>
      </c>
      <c r="HN547" s="1">
        <v>5.3</v>
      </c>
      <c r="HO547" s="1">
        <v>5.4</v>
      </c>
      <c r="HP547" s="1">
        <v>1.54419</v>
      </c>
      <c r="HQ547" s="1">
        <v>2.3022499999999999</v>
      </c>
      <c r="HR547" s="1">
        <v>1.4978</v>
      </c>
      <c r="HS547" s="1">
        <v>2.2997999999999998</v>
      </c>
      <c r="HT547" s="1">
        <v>1.5478499999999999</v>
      </c>
      <c r="HU547" s="1">
        <v>2.3339799999999999</v>
      </c>
      <c r="HV547" s="1">
        <v>38.207999999999998</v>
      </c>
      <c r="HW547" s="1">
        <v>14.2896</v>
      </c>
      <c r="HX547" s="1">
        <v>18</v>
      </c>
      <c r="HY547" s="1">
        <v>478.75799999999998</v>
      </c>
      <c r="HZ547" s="1">
        <v>495.93900000000002</v>
      </c>
      <c r="IA547" s="1">
        <v>27.680599999999998</v>
      </c>
      <c r="IB547" s="1">
        <v>31.990200000000002</v>
      </c>
      <c r="IC547" s="1">
        <v>30.0002</v>
      </c>
      <c r="ID547" s="1">
        <v>31.768599999999999</v>
      </c>
      <c r="IE547" s="1">
        <v>31.863700000000001</v>
      </c>
      <c r="IF547" s="1">
        <v>31.105799999999999</v>
      </c>
      <c r="IG547" s="1">
        <v>30.360900000000001</v>
      </c>
      <c r="IH547" s="1">
        <v>0</v>
      </c>
      <c r="II547" s="1">
        <v>27.682500000000001</v>
      </c>
      <c r="IJ547" s="1">
        <v>683.19600000000003</v>
      </c>
      <c r="IK547" s="1">
        <v>25.2576</v>
      </c>
      <c r="IL547" s="1">
        <v>100.474</v>
      </c>
      <c r="IM547" s="1">
        <v>100.178</v>
      </c>
      <c r="IN547" s="1" t="s">
        <v>361</v>
      </c>
    </row>
    <row r="548" spans="1:248" ht="15.75" customHeight="1" x14ac:dyDescent="0.3">
      <c r="A548" s="1">
        <v>532</v>
      </c>
      <c r="B548" s="1">
        <v>1660405666.5</v>
      </c>
      <c r="C548" s="1">
        <v>5942.4000000953674</v>
      </c>
      <c r="D548" s="1" t="s">
        <v>1417</v>
      </c>
      <c r="E548" s="1" t="s">
        <v>1418</v>
      </c>
      <c r="F548" s="1">
        <v>1</v>
      </c>
      <c r="G548" s="1" t="s">
        <v>349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1169</v>
      </c>
      <c r="M548" s="1" t="s">
        <v>354</v>
      </c>
      <c r="N548" s="1">
        <v>1660405659</v>
      </c>
      <c r="O548" s="1">
        <f t="shared" si="68"/>
        <v>1.6013403365450541E-3</v>
      </c>
      <c r="P548" s="1">
        <f t="shared" si="69"/>
        <v>1.601340336545054</v>
      </c>
      <c r="Q548" s="1">
        <f t="shared" si="70"/>
        <v>8.3752499616194367</v>
      </c>
      <c r="R548" s="1">
        <f t="shared" si="71"/>
        <v>566.15519999999992</v>
      </c>
      <c r="S548" s="1">
        <f t="shared" si="72"/>
        <v>378.38927916617831</v>
      </c>
      <c r="T548" s="1">
        <f t="shared" si="73"/>
        <v>37.734612611641502</v>
      </c>
      <c r="U548" s="1">
        <f t="shared" si="74"/>
        <v>56.459440915301627</v>
      </c>
      <c r="V548" s="1">
        <f t="shared" si="75"/>
        <v>7.8808879981027161E-2</v>
      </c>
      <c r="W548" s="1">
        <f t="shared" si="76"/>
        <v>2.9230556545974751</v>
      </c>
      <c r="X548" s="1">
        <f t="shared" si="77"/>
        <v>7.7647225525687077E-2</v>
      </c>
      <c r="Y548" s="1">
        <f t="shared" si="78"/>
        <v>4.8632459544008369E-2</v>
      </c>
      <c r="Z548" s="1">
        <f t="shared" si="79"/>
        <v>321.51866000000001</v>
      </c>
      <c r="AA548" s="1">
        <f t="shared" si="80"/>
        <v>32.474862801134407</v>
      </c>
      <c r="AB548" s="1">
        <f t="shared" si="81"/>
        <v>31.680773333333331</v>
      </c>
      <c r="AC548" s="1">
        <f t="shared" si="82"/>
        <v>4.6894806322269069</v>
      </c>
      <c r="AD548" s="1">
        <f t="shared" si="83"/>
        <v>60.063652669487865</v>
      </c>
      <c r="AE548" s="1">
        <f t="shared" si="84"/>
        <v>2.7091300890586094</v>
      </c>
      <c r="AF548" s="1">
        <f t="shared" si="85"/>
        <v>4.5104317980228972</v>
      </c>
      <c r="AG548" s="1">
        <f t="shared" si="86"/>
        <v>1.9803505431682975</v>
      </c>
      <c r="AH548" s="1">
        <f t="shared" si="87"/>
        <v>-70.619108841636887</v>
      </c>
      <c r="AI548" s="1">
        <f t="shared" si="88"/>
        <v>-107.86147888424131</v>
      </c>
      <c r="AJ548" s="1">
        <f t="shared" si="89"/>
        <v>-8.3140365669679284</v>
      </c>
      <c r="AK548" s="1">
        <f t="shared" si="90"/>
        <v>134.72403570715392</v>
      </c>
      <c r="AL548" s="1">
        <f t="shared" si="91"/>
        <v>38.914075369179706</v>
      </c>
      <c r="AM548" s="1">
        <f t="shared" si="92"/>
        <v>1.5916478439358337</v>
      </c>
      <c r="AN548" s="1">
        <f t="shared" si="93"/>
        <v>8.3752499616194367</v>
      </c>
      <c r="AO548" s="1">
        <v>654.20196523603829</v>
      </c>
      <c r="AP548" s="1">
        <v>617.63707272727254</v>
      </c>
      <c r="AQ548" s="1">
        <v>5.0871565315729326</v>
      </c>
      <c r="AR548" s="1">
        <v>65.518535012621754</v>
      </c>
      <c r="AS548" s="1">
        <f t="shared" si="94"/>
        <v>1.601340336545054</v>
      </c>
      <c r="AT548" s="1">
        <v>25.285338904693969</v>
      </c>
      <c r="AU548" s="1">
        <v>27.15432666666667</v>
      </c>
      <c r="AV548" s="1">
        <v>-5.0213735678226276E-6</v>
      </c>
      <c r="AW548" s="1">
        <v>82.942590886382504</v>
      </c>
      <c r="AX548" s="1">
        <v>13</v>
      </c>
      <c r="AY548" s="1">
        <v>3</v>
      </c>
      <c r="AZ548" s="1">
        <f t="shared" si="95"/>
        <v>1</v>
      </c>
      <c r="BA548" s="1">
        <f t="shared" si="96"/>
        <v>0</v>
      </c>
      <c r="BB548" s="1">
        <f t="shared" si="97"/>
        <v>51988.994284686611</v>
      </c>
      <c r="BC548" s="1">
        <f t="shared" si="98"/>
        <v>2000.0166666666671</v>
      </c>
      <c r="BD548" s="1">
        <f t="shared" si="99"/>
        <v>1681.2140000000004</v>
      </c>
      <c r="BE548" s="1">
        <f t="shared" si="100"/>
        <v>0.84059999500004168</v>
      </c>
      <c r="BF548" s="1">
        <f t="shared" si="101"/>
        <v>0.1607579903500804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1660405659</v>
      </c>
      <c r="BM548" s="1">
        <v>566.15519999999992</v>
      </c>
      <c r="BN548" s="1">
        <v>613.92133333333345</v>
      </c>
      <c r="BO548" s="1">
        <v>27.166193333333339</v>
      </c>
      <c r="BP548" s="1">
        <v>25.308573333333339</v>
      </c>
      <c r="BQ548" s="1">
        <v>564.48380000000009</v>
      </c>
      <c r="BR548" s="1">
        <v>27.156939999999999</v>
      </c>
      <c r="BS548" s="1">
        <v>500.12666666666672</v>
      </c>
      <c r="BT548" s="1">
        <v>99.624433333333329</v>
      </c>
      <c r="BU548" s="1">
        <v>9.988416E-2</v>
      </c>
      <c r="BV548" s="1">
        <v>30.996320000000001</v>
      </c>
      <c r="BW548" s="1">
        <v>31.680773333333331</v>
      </c>
      <c r="BX548" s="1">
        <v>999.89999999999986</v>
      </c>
      <c r="BY548" s="1">
        <v>0</v>
      </c>
      <c r="BZ548" s="1">
        <v>0</v>
      </c>
      <c r="CA548" s="1">
        <v>10000.585999999999</v>
      </c>
      <c r="CB548" s="1">
        <v>0</v>
      </c>
      <c r="CC548" s="1">
        <v>21.693020000000001</v>
      </c>
      <c r="CD548" s="1">
        <v>-47.766106666666673</v>
      </c>
      <c r="CE548" s="1">
        <v>581.96486666666669</v>
      </c>
      <c r="CF548" s="1">
        <v>629.8617333333334</v>
      </c>
      <c r="CG548" s="1">
        <v>1.857621333333334</v>
      </c>
      <c r="CH548" s="1">
        <v>613.92133333333345</v>
      </c>
      <c r="CI548" s="1">
        <v>25.308573333333339</v>
      </c>
      <c r="CJ548" s="1">
        <v>2.7064180000000002</v>
      </c>
      <c r="CK548" s="1">
        <v>2.521354666666666</v>
      </c>
      <c r="CL548" s="1">
        <v>22.324133333333329</v>
      </c>
      <c r="CM548" s="1">
        <v>21.164993333333339</v>
      </c>
      <c r="CN548" s="1">
        <v>2000.0166666666671</v>
      </c>
      <c r="CO548" s="1">
        <v>0.98000060000000011</v>
      </c>
      <c r="CP548" s="1">
        <v>1.9999699999999999E-2</v>
      </c>
      <c r="CQ548" s="1">
        <v>0</v>
      </c>
      <c r="CR548" s="1">
        <v>2.6381999999999999</v>
      </c>
      <c r="CS548" s="1">
        <v>0</v>
      </c>
      <c r="CT548" s="1">
        <v>26757.74666666667</v>
      </c>
      <c r="CU548" s="1">
        <v>17412.48666666666</v>
      </c>
      <c r="CV548" s="1">
        <v>42.070399999999999</v>
      </c>
      <c r="CW548" s="1">
        <v>43.186999999999998</v>
      </c>
      <c r="CX548" s="1">
        <v>42.125</v>
      </c>
      <c r="CY548" s="1">
        <v>41.561999999999998</v>
      </c>
      <c r="CZ548" s="1">
        <v>42.108199999999997</v>
      </c>
      <c r="DA548" s="1">
        <v>1960.0166666666671</v>
      </c>
      <c r="DB548" s="1">
        <v>40</v>
      </c>
      <c r="DC548" s="1">
        <v>0</v>
      </c>
      <c r="DD548" s="1">
        <v>1660405664.4000001</v>
      </c>
      <c r="DE548" s="1">
        <v>0</v>
      </c>
      <c r="DF548" s="1">
        <v>1660405346</v>
      </c>
      <c r="DG548" s="1" t="s">
        <v>1170</v>
      </c>
      <c r="DH548" s="1">
        <v>1660405346</v>
      </c>
      <c r="DI548" s="1">
        <v>1660405343.5</v>
      </c>
      <c r="DJ548" s="1">
        <v>14</v>
      </c>
      <c r="DK548" s="1">
        <v>0.109</v>
      </c>
      <c r="DL548" s="1">
        <v>-3.0000000000000001E-3</v>
      </c>
      <c r="DM548" s="1">
        <v>1.3660000000000001</v>
      </c>
      <c r="DN548" s="1">
        <v>1.4E-2</v>
      </c>
      <c r="DO548" s="1">
        <v>400</v>
      </c>
      <c r="DP548" s="1">
        <v>25</v>
      </c>
      <c r="DQ548" s="1">
        <v>0.44</v>
      </c>
      <c r="DR548" s="1">
        <v>0.08</v>
      </c>
      <c r="DS548" s="1">
        <v>7.7906688957912076</v>
      </c>
      <c r="DT548" s="1">
        <v>4.1269753405644414</v>
      </c>
      <c r="DU548" s="1">
        <v>0.30725814646251848</v>
      </c>
      <c r="DV548" s="1">
        <v>0</v>
      </c>
      <c r="DW548" s="1">
        <v>38.837785486527011</v>
      </c>
      <c r="DX548" s="1">
        <v>3.4362458973073031</v>
      </c>
      <c r="DY548" s="1">
        <v>0.25066184864020752</v>
      </c>
      <c r="DZ548" s="1">
        <v>0</v>
      </c>
      <c r="EA548" s="1">
        <v>-47.683883870967747</v>
      </c>
      <c r="EB548" s="1">
        <v>-4.890004838709574</v>
      </c>
      <c r="EC548" s="1">
        <v>0.36783912340532321</v>
      </c>
      <c r="ED548" s="1">
        <v>0</v>
      </c>
      <c r="EE548" s="1">
        <v>381.9896611242022</v>
      </c>
      <c r="EF548" s="1">
        <v>200.80247714664631</v>
      </c>
      <c r="EG548" s="1">
        <v>14.567139937877011</v>
      </c>
      <c r="EH548" s="1">
        <v>0</v>
      </c>
      <c r="EI548" s="1">
        <v>1.8533446341463411</v>
      </c>
      <c r="EJ548" s="1">
        <v>0.1064052961672465</v>
      </c>
      <c r="EK548" s="1">
        <v>1.974130461223322E-2</v>
      </c>
      <c r="EL548" s="1">
        <v>1</v>
      </c>
      <c r="EM548" s="1">
        <v>1.9795973761695409</v>
      </c>
      <c r="EN548" s="1">
        <v>2.1362675541368541E-2</v>
      </c>
      <c r="EO548" s="1">
        <v>2.0264529920525848E-3</v>
      </c>
      <c r="EP548" s="1">
        <v>1</v>
      </c>
      <c r="EQ548" s="1">
        <v>2</v>
      </c>
      <c r="ER548" s="1">
        <v>6</v>
      </c>
      <c r="ES548" s="1" t="s">
        <v>390</v>
      </c>
      <c r="ET548" s="1">
        <v>2.9427400000000001</v>
      </c>
      <c r="EU548" s="1">
        <v>2.80111</v>
      </c>
      <c r="EV548" s="1">
        <v>0.118954</v>
      </c>
      <c r="EW548" s="1">
        <v>0.125587</v>
      </c>
      <c r="EX548" s="1">
        <v>0.117794</v>
      </c>
      <c r="EY548" s="1">
        <v>0.111973</v>
      </c>
      <c r="EZ548" s="1">
        <v>18054.599999999999</v>
      </c>
      <c r="FA548" s="1">
        <v>18787.400000000001</v>
      </c>
      <c r="FB548" s="1">
        <v>23831</v>
      </c>
      <c r="FC548" s="1">
        <v>25004.5</v>
      </c>
      <c r="FD548" s="1">
        <v>33652.1</v>
      </c>
      <c r="FE548" s="1">
        <v>35456.800000000003</v>
      </c>
      <c r="FF548" s="1">
        <v>43450.2</v>
      </c>
      <c r="FG548" s="1">
        <v>46223.199999999997</v>
      </c>
      <c r="FH548" s="1">
        <v>1.9263999999999999</v>
      </c>
      <c r="FI548" s="1">
        <v>1.85623</v>
      </c>
      <c r="FJ548" s="1">
        <v>0.12040099999999999</v>
      </c>
      <c r="FK548" s="1">
        <v>0</v>
      </c>
      <c r="FL548" s="1">
        <v>29.736999999999998</v>
      </c>
      <c r="FM548" s="1">
        <v>999.9</v>
      </c>
      <c r="FN548" s="1">
        <v>61.2</v>
      </c>
      <c r="FO548" s="1">
        <v>35.1</v>
      </c>
      <c r="FP548" s="1">
        <v>34.892099999999999</v>
      </c>
      <c r="FQ548" s="1">
        <v>63.796700000000001</v>
      </c>
      <c r="FR548" s="1">
        <v>25.661100000000001</v>
      </c>
      <c r="FS548" s="1">
        <v>1</v>
      </c>
      <c r="FT548" s="1">
        <v>0.38822400000000001</v>
      </c>
      <c r="FU548" s="1">
        <v>1.4175599999999999</v>
      </c>
      <c r="FV548" s="1">
        <v>20.316800000000001</v>
      </c>
      <c r="FW548" s="1">
        <v>5.2111499999999999</v>
      </c>
      <c r="FX548" s="1">
        <v>11.906599999999999</v>
      </c>
      <c r="FY548" s="1">
        <v>5.0026000000000002</v>
      </c>
      <c r="FZ548" s="1">
        <v>3.29033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1.85961</v>
      </c>
      <c r="GF548" s="1">
        <v>1.8546100000000001</v>
      </c>
      <c r="GG548" s="1">
        <v>1.8577600000000001</v>
      </c>
      <c r="GH548" s="1">
        <v>1.85623</v>
      </c>
      <c r="GI548" s="1">
        <v>1.85503</v>
      </c>
      <c r="GJ548" s="1">
        <v>1.8547100000000001</v>
      </c>
      <c r="GK548" s="1">
        <v>1.8533999999999999</v>
      </c>
      <c r="GL548" s="1">
        <v>1.8565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1.734</v>
      </c>
      <c r="HA548" s="1">
        <v>9.2999999999999992E-3</v>
      </c>
      <c r="HB548" s="1">
        <v>0.41309066869031658</v>
      </c>
      <c r="HC548" s="1">
        <v>2.8098669343081611E-3</v>
      </c>
      <c r="HD548" s="1">
        <v>-1.127031966113555E-6</v>
      </c>
      <c r="HE548" s="1">
        <v>1.768598670541231E-10</v>
      </c>
      <c r="HF548" s="1">
        <v>-7.0735416739826806E-2</v>
      </c>
      <c r="HG548" s="1">
        <v>1.081145868756639E-2</v>
      </c>
      <c r="HH548" s="1">
        <v>-3.689364805754238E-4</v>
      </c>
      <c r="HI548" s="1">
        <v>2.919854880483278E-6</v>
      </c>
      <c r="HJ548" s="1">
        <v>2</v>
      </c>
      <c r="HK548" s="1">
        <v>2136</v>
      </c>
      <c r="HL548" s="1">
        <v>3</v>
      </c>
      <c r="HM548" s="1">
        <v>30</v>
      </c>
      <c r="HN548" s="1">
        <v>5.3</v>
      </c>
      <c r="HO548" s="1">
        <v>5.4</v>
      </c>
      <c r="HP548" s="1">
        <v>1.5564</v>
      </c>
      <c r="HQ548" s="1">
        <v>2.2973599999999998</v>
      </c>
      <c r="HR548" s="1">
        <v>1.4978</v>
      </c>
      <c r="HS548" s="1">
        <v>2.3010299999999999</v>
      </c>
      <c r="HT548" s="1">
        <v>1.5478499999999999</v>
      </c>
      <c r="HU548" s="1">
        <v>2.4279799999999998</v>
      </c>
      <c r="HV548" s="1">
        <v>38.207999999999998</v>
      </c>
      <c r="HW548" s="1">
        <v>14.298400000000001</v>
      </c>
      <c r="HX548" s="1">
        <v>18</v>
      </c>
      <c r="HY548" s="1">
        <v>478.70100000000002</v>
      </c>
      <c r="HZ548" s="1">
        <v>495.95499999999998</v>
      </c>
      <c r="IA548" s="1">
        <v>27.6814</v>
      </c>
      <c r="IB548" s="1">
        <v>31.990500000000001</v>
      </c>
      <c r="IC548" s="1">
        <v>30.000299999999999</v>
      </c>
      <c r="ID548" s="1">
        <v>31.768899999999999</v>
      </c>
      <c r="IE548" s="1">
        <v>31.863700000000001</v>
      </c>
      <c r="IF548" s="1">
        <v>31.251000000000001</v>
      </c>
      <c r="IG548" s="1">
        <v>30.360900000000001</v>
      </c>
      <c r="IH548" s="1">
        <v>0</v>
      </c>
      <c r="II548" s="1">
        <v>27.682500000000001</v>
      </c>
      <c r="IJ548" s="1">
        <v>683.19600000000003</v>
      </c>
      <c r="IK548" s="1">
        <v>25.2576</v>
      </c>
      <c r="IL548" s="1">
        <v>100.47499999999999</v>
      </c>
      <c r="IM548" s="1">
        <v>100.17700000000001</v>
      </c>
      <c r="IN548" s="1" t="s">
        <v>361</v>
      </c>
    </row>
    <row r="549" spans="1:248" ht="15.75" customHeight="1" x14ac:dyDescent="0.3">
      <c r="A549" s="1">
        <v>533</v>
      </c>
      <c r="B549" s="1">
        <v>1660405667.5</v>
      </c>
      <c r="C549" s="1">
        <v>5943.4000000953674</v>
      </c>
      <c r="D549" s="1" t="s">
        <v>1419</v>
      </c>
      <c r="E549" s="1" t="s">
        <v>1420</v>
      </c>
      <c r="F549" s="1">
        <v>1</v>
      </c>
      <c r="G549" s="1" t="s">
        <v>349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1169</v>
      </c>
      <c r="M549" s="1" t="s">
        <v>354</v>
      </c>
      <c r="N549" s="1">
        <v>1660405659.5</v>
      </c>
      <c r="O549" s="1">
        <f t="shared" si="68"/>
        <v>1.6116256495481655E-3</v>
      </c>
      <c r="P549" s="1">
        <f t="shared" si="69"/>
        <v>1.6116256495481656</v>
      </c>
      <c r="Q549" s="1">
        <f t="shared" si="70"/>
        <v>8.4979876056248838</v>
      </c>
      <c r="R549" s="1">
        <f t="shared" si="71"/>
        <v>568.63487499999997</v>
      </c>
      <c r="S549" s="1">
        <f t="shared" si="72"/>
        <v>379.37719706121806</v>
      </c>
      <c r="T549" s="1">
        <f t="shared" si="73"/>
        <v>37.833134100629842</v>
      </c>
      <c r="U549" s="1">
        <f t="shared" si="74"/>
        <v>56.706727886701131</v>
      </c>
      <c r="V549" s="1">
        <f t="shared" si="75"/>
        <v>7.9310619385022305E-2</v>
      </c>
      <c r="W549" s="1">
        <f t="shared" si="76"/>
        <v>2.922775319238724</v>
      </c>
      <c r="X549" s="1">
        <f t="shared" si="77"/>
        <v>7.8134134432456856E-2</v>
      </c>
      <c r="Y549" s="1">
        <f t="shared" si="78"/>
        <v>4.8938082682850853E-2</v>
      </c>
      <c r="Z549" s="1">
        <f t="shared" si="79"/>
        <v>321.51939149999998</v>
      </c>
      <c r="AA549" s="1">
        <f t="shared" si="80"/>
        <v>32.472436758126506</v>
      </c>
      <c r="AB549" s="1">
        <f t="shared" si="81"/>
        <v>31.681493750000001</v>
      </c>
      <c r="AC549" s="1">
        <f t="shared" si="82"/>
        <v>4.6896723019057793</v>
      </c>
      <c r="AD549" s="1">
        <f t="shared" si="83"/>
        <v>60.060899063809913</v>
      </c>
      <c r="AE549" s="1">
        <f t="shared" si="84"/>
        <v>2.7090230738418444</v>
      </c>
      <c r="AF549" s="1">
        <f t="shared" si="85"/>
        <v>4.5104604094649394</v>
      </c>
      <c r="AG549" s="1">
        <f t="shared" si="86"/>
        <v>1.980649228063935</v>
      </c>
      <c r="AH549" s="1">
        <f t="shared" si="87"/>
        <v>-71.072691145074103</v>
      </c>
      <c r="AI549" s="1">
        <f t="shared" si="88"/>
        <v>-107.94712245383499</v>
      </c>
      <c r="AJ549" s="1">
        <f t="shared" si="89"/>
        <v>-8.3214702271518899</v>
      </c>
      <c r="AK549" s="1">
        <f t="shared" si="90"/>
        <v>134.178107673939</v>
      </c>
      <c r="AL549" s="1">
        <f t="shared" si="91"/>
        <v>38.94638796584659</v>
      </c>
      <c r="AM549" s="1">
        <f t="shared" si="92"/>
        <v>1.5942898128958747</v>
      </c>
      <c r="AN549" s="1">
        <f t="shared" si="93"/>
        <v>8.4979876056248838</v>
      </c>
      <c r="AO549" s="1">
        <v>659.41339630623918</v>
      </c>
      <c r="AP549" s="1">
        <v>622.71437575757591</v>
      </c>
      <c r="AQ549" s="1">
        <v>5.0839773673518396</v>
      </c>
      <c r="AR549" s="1">
        <v>65.518535012621754</v>
      </c>
      <c r="AS549" s="1">
        <f t="shared" si="94"/>
        <v>1.6116256495481656</v>
      </c>
      <c r="AT549" s="1">
        <v>25.26759410228102</v>
      </c>
      <c r="AU549" s="1">
        <v>27.148672121212119</v>
      </c>
      <c r="AV549" s="1">
        <v>-2.027490997865752E-5</v>
      </c>
      <c r="AW549" s="1">
        <v>82.942590886382504</v>
      </c>
      <c r="AX549" s="1">
        <v>13</v>
      </c>
      <c r="AY549" s="1">
        <v>3</v>
      </c>
      <c r="AZ549" s="1">
        <f t="shared" si="95"/>
        <v>1</v>
      </c>
      <c r="BA549" s="1">
        <f t="shared" si="96"/>
        <v>0</v>
      </c>
      <c r="BB549" s="1">
        <f t="shared" si="97"/>
        <v>51980.99742522186</v>
      </c>
      <c r="BC549" s="1">
        <f t="shared" si="98"/>
        <v>2000.02125</v>
      </c>
      <c r="BD549" s="1">
        <f t="shared" si="99"/>
        <v>1681.2178499999998</v>
      </c>
      <c r="BE549" s="1">
        <f t="shared" si="100"/>
        <v>0.84059999362506765</v>
      </c>
      <c r="BF549" s="1">
        <f t="shared" si="101"/>
        <v>0.16075798769638072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1660405659.5</v>
      </c>
      <c r="BM549" s="1">
        <v>568.63487499999997</v>
      </c>
      <c r="BN549" s="1">
        <v>616.44568749999996</v>
      </c>
      <c r="BO549" s="1">
        <v>27.165118750000001</v>
      </c>
      <c r="BP549" s="1">
        <v>25.304437499999999</v>
      </c>
      <c r="BQ549" s="1">
        <v>566.95925</v>
      </c>
      <c r="BR549" s="1">
        <v>27.155862500000001</v>
      </c>
      <c r="BS549" s="1">
        <v>500.13318750000002</v>
      </c>
      <c r="BT549" s="1">
        <v>99.624425000000002</v>
      </c>
      <c r="BU549" s="1">
        <v>9.9897899999999998E-2</v>
      </c>
      <c r="BV549" s="1">
        <v>30.996431250000001</v>
      </c>
      <c r="BW549" s="1">
        <v>31.681493750000001</v>
      </c>
      <c r="BX549" s="1">
        <v>999.9</v>
      </c>
      <c r="BY549" s="1">
        <v>0</v>
      </c>
      <c r="BZ549" s="1">
        <v>0</v>
      </c>
      <c r="CA549" s="1">
        <v>9998.9868750000005</v>
      </c>
      <c r="CB549" s="1">
        <v>0</v>
      </c>
      <c r="CC549" s="1">
        <v>21.68638125</v>
      </c>
      <c r="CD549" s="1">
        <v>-47.810787500000004</v>
      </c>
      <c r="CE549" s="1">
        <v>584.51306249999993</v>
      </c>
      <c r="CF549" s="1">
        <v>632.44881250000003</v>
      </c>
      <c r="CG549" s="1">
        <v>1.8606806250000001</v>
      </c>
      <c r="CH549" s="1">
        <v>616.44568749999996</v>
      </c>
      <c r="CI549" s="1">
        <v>25.304437499999999</v>
      </c>
      <c r="CJ549" s="1">
        <v>2.706310625</v>
      </c>
      <c r="CK549" s="1">
        <v>2.5209424999999999</v>
      </c>
      <c r="CL549" s="1">
        <v>22.32348125</v>
      </c>
      <c r="CM549" s="1">
        <v>21.162324999999999</v>
      </c>
      <c r="CN549" s="1">
        <v>2000.02125</v>
      </c>
      <c r="CO549" s="1">
        <v>0.98000050000000005</v>
      </c>
      <c r="CP549" s="1">
        <v>1.9999800000000002E-2</v>
      </c>
      <c r="CQ549" s="1">
        <v>0</v>
      </c>
      <c r="CR549" s="1">
        <v>2.5885625000000001</v>
      </c>
      <c r="CS549" s="1">
        <v>0</v>
      </c>
      <c r="CT549" s="1">
        <v>26760.637500000001</v>
      </c>
      <c r="CU549" s="1">
        <v>17412.525000000001</v>
      </c>
      <c r="CV549" s="1">
        <v>42.069875000000003</v>
      </c>
      <c r="CW549" s="1">
        <v>43.186999999999998</v>
      </c>
      <c r="CX549" s="1">
        <v>42.125</v>
      </c>
      <c r="CY549" s="1">
        <v>41.561999999999998</v>
      </c>
      <c r="CZ549" s="1">
        <v>42.109250000000003</v>
      </c>
      <c r="DA549" s="1">
        <v>1960.02125</v>
      </c>
      <c r="DB549" s="1">
        <v>40</v>
      </c>
      <c r="DC549" s="1">
        <v>0</v>
      </c>
      <c r="DD549" s="1">
        <v>1660405665.5999999</v>
      </c>
      <c r="DE549" s="1">
        <v>0</v>
      </c>
      <c r="DF549" s="1">
        <v>1660405346</v>
      </c>
      <c r="DG549" s="1" t="s">
        <v>1170</v>
      </c>
      <c r="DH549" s="1">
        <v>1660405346</v>
      </c>
      <c r="DI549" s="1">
        <v>1660405343.5</v>
      </c>
      <c r="DJ549" s="1">
        <v>14</v>
      </c>
      <c r="DK549" s="1">
        <v>0.109</v>
      </c>
      <c r="DL549" s="1">
        <v>-3.0000000000000001E-3</v>
      </c>
      <c r="DM549" s="1">
        <v>1.3660000000000001</v>
      </c>
      <c r="DN549" s="1">
        <v>1.4E-2</v>
      </c>
      <c r="DO549" s="1">
        <v>400</v>
      </c>
      <c r="DP549" s="1">
        <v>25</v>
      </c>
      <c r="DQ549" s="1">
        <v>0.44</v>
      </c>
      <c r="DR549" s="1">
        <v>0.08</v>
      </c>
      <c r="DS549" s="1">
        <v>7.8792856027854121</v>
      </c>
      <c r="DT549" s="1">
        <v>4.1739348246355972</v>
      </c>
      <c r="DU549" s="1">
        <v>0.32032224861953579</v>
      </c>
      <c r="DV549" s="1">
        <v>0</v>
      </c>
      <c r="DW549" s="1">
        <v>38.915816939288597</v>
      </c>
      <c r="DX549" s="1">
        <v>3.7141090372522072</v>
      </c>
      <c r="DY549" s="1">
        <v>0.27984435807363001</v>
      </c>
      <c r="DZ549" s="1">
        <v>0</v>
      </c>
      <c r="EA549" s="1">
        <v>-47.832920000000009</v>
      </c>
      <c r="EB549" s="1">
        <v>-5.2417281423804418</v>
      </c>
      <c r="EC549" s="1">
        <v>0.38159518463069469</v>
      </c>
      <c r="ED549" s="1">
        <v>0</v>
      </c>
      <c r="EE549" s="1">
        <v>386.32934356698468</v>
      </c>
      <c r="EF549" s="1">
        <v>204.5017086621275</v>
      </c>
      <c r="EG549" s="1">
        <v>15.323546024056229</v>
      </c>
      <c r="EH549" s="1">
        <v>0</v>
      </c>
      <c r="EI549" s="1">
        <v>1.8573299999999999</v>
      </c>
      <c r="EJ549" s="1">
        <v>0.18395234521575621</v>
      </c>
      <c r="EK549" s="1">
        <v>2.4569662594345901E-2</v>
      </c>
      <c r="EL549" s="1">
        <v>0</v>
      </c>
      <c r="EM549" s="1">
        <v>1.9803612977291349</v>
      </c>
      <c r="EN549" s="1">
        <v>2.639198304351318E-2</v>
      </c>
      <c r="EO549" s="1">
        <v>2.4731644846385601E-3</v>
      </c>
      <c r="EP549" s="1">
        <v>1</v>
      </c>
      <c r="EQ549" s="1">
        <v>1</v>
      </c>
      <c r="ER549" s="1">
        <v>6</v>
      </c>
      <c r="ES549" s="1" t="s">
        <v>433</v>
      </c>
      <c r="ET549" s="1">
        <v>2.94258</v>
      </c>
      <c r="EU549" s="1">
        <v>2.8010999999999999</v>
      </c>
      <c r="EV549" s="1">
        <v>0.119653</v>
      </c>
      <c r="EW549" s="1">
        <v>0.126252</v>
      </c>
      <c r="EX549" s="1">
        <v>0.11777899999999999</v>
      </c>
      <c r="EY549" s="1">
        <v>0.11196399999999999</v>
      </c>
      <c r="EZ549" s="1">
        <v>18040.400000000001</v>
      </c>
      <c r="FA549" s="1">
        <v>18773</v>
      </c>
      <c r="FB549" s="1">
        <v>23831.200000000001</v>
      </c>
      <c r="FC549" s="1">
        <v>25004.400000000001</v>
      </c>
      <c r="FD549" s="1">
        <v>33652.6</v>
      </c>
      <c r="FE549" s="1">
        <v>35457.1</v>
      </c>
      <c r="FF549" s="1">
        <v>43450.1</v>
      </c>
      <c r="FG549" s="1">
        <v>46222.9</v>
      </c>
      <c r="FH549" s="1">
        <v>1.92638</v>
      </c>
      <c r="FI549" s="1">
        <v>1.8563499999999999</v>
      </c>
      <c r="FJ549" s="1">
        <v>0.120223</v>
      </c>
      <c r="FK549" s="1">
        <v>0</v>
      </c>
      <c r="FL549" s="1">
        <v>29.7364</v>
      </c>
      <c r="FM549" s="1">
        <v>999.9</v>
      </c>
      <c r="FN549" s="1">
        <v>61.2</v>
      </c>
      <c r="FO549" s="1">
        <v>35.1</v>
      </c>
      <c r="FP549" s="1">
        <v>34.892600000000002</v>
      </c>
      <c r="FQ549" s="1">
        <v>63.906700000000001</v>
      </c>
      <c r="FR549" s="1">
        <v>25.921500000000002</v>
      </c>
      <c r="FS549" s="1">
        <v>1</v>
      </c>
      <c r="FT549" s="1">
        <v>0.38830300000000001</v>
      </c>
      <c r="FU549" s="1">
        <v>1.4186700000000001</v>
      </c>
      <c r="FV549" s="1">
        <v>20.316700000000001</v>
      </c>
      <c r="FW549" s="1">
        <v>5.2110000000000003</v>
      </c>
      <c r="FX549" s="1">
        <v>11.906499999999999</v>
      </c>
      <c r="FY549" s="1">
        <v>5.0025500000000003</v>
      </c>
      <c r="FZ549" s="1">
        <v>3.2902800000000001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1.8595999999999999</v>
      </c>
      <c r="GF549" s="1">
        <v>1.8546100000000001</v>
      </c>
      <c r="GG549" s="1">
        <v>1.8577600000000001</v>
      </c>
      <c r="GH549" s="1">
        <v>1.85623</v>
      </c>
      <c r="GI549" s="1">
        <v>1.8550199999999999</v>
      </c>
      <c r="GJ549" s="1">
        <v>1.8547100000000001</v>
      </c>
      <c r="GK549" s="1">
        <v>1.85338</v>
      </c>
      <c r="GL549" s="1">
        <v>1.8564799999999999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1.7430000000000001</v>
      </c>
      <c r="HA549" s="1">
        <v>9.2999999999999992E-3</v>
      </c>
      <c r="HB549" s="1">
        <v>0.41309066869031658</v>
      </c>
      <c r="HC549" s="1">
        <v>2.8098669343081611E-3</v>
      </c>
      <c r="HD549" s="1">
        <v>-1.127031966113555E-6</v>
      </c>
      <c r="HE549" s="1">
        <v>1.768598670541231E-10</v>
      </c>
      <c r="HF549" s="1">
        <v>-7.0735416739826806E-2</v>
      </c>
      <c r="HG549" s="1">
        <v>1.081145868756639E-2</v>
      </c>
      <c r="HH549" s="1">
        <v>-3.689364805754238E-4</v>
      </c>
      <c r="HI549" s="1">
        <v>2.919854880483278E-6</v>
      </c>
      <c r="HJ549" s="1">
        <v>2</v>
      </c>
      <c r="HK549" s="1">
        <v>2136</v>
      </c>
      <c r="HL549" s="1">
        <v>3</v>
      </c>
      <c r="HM549" s="1">
        <v>30</v>
      </c>
      <c r="HN549" s="1">
        <v>5.4</v>
      </c>
      <c r="HO549" s="1">
        <v>5.4</v>
      </c>
      <c r="HP549" s="1">
        <v>1.56372</v>
      </c>
      <c r="HQ549" s="1">
        <v>2.3168899999999999</v>
      </c>
      <c r="HR549" s="1">
        <v>1.4978</v>
      </c>
      <c r="HS549" s="1">
        <v>2.2997999999999998</v>
      </c>
      <c r="HT549" s="1">
        <v>1.5478499999999999</v>
      </c>
      <c r="HU549" s="1">
        <v>2.4304199999999998</v>
      </c>
      <c r="HV549" s="1">
        <v>38.207999999999998</v>
      </c>
      <c r="HW549" s="1">
        <v>14.315899999999999</v>
      </c>
      <c r="HX549" s="1">
        <v>18</v>
      </c>
      <c r="HY549" s="1">
        <v>478.69099999999997</v>
      </c>
      <c r="HZ549" s="1">
        <v>496.03899999999999</v>
      </c>
      <c r="IA549" s="1">
        <v>27.681999999999999</v>
      </c>
      <c r="IB549" s="1">
        <v>31.991099999999999</v>
      </c>
      <c r="IC549" s="1">
        <v>30.000299999999999</v>
      </c>
      <c r="ID549" s="1">
        <v>31.769600000000001</v>
      </c>
      <c r="IE549" s="1">
        <v>31.863800000000001</v>
      </c>
      <c r="IF549" s="1">
        <v>31.488700000000001</v>
      </c>
      <c r="IG549" s="1">
        <v>30.360900000000001</v>
      </c>
      <c r="IH549" s="1">
        <v>0</v>
      </c>
      <c r="II549" s="1">
        <v>27.683800000000002</v>
      </c>
      <c r="IJ549" s="1">
        <v>693.255</v>
      </c>
      <c r="IK549" s="1">
        <v>25.2576</v>
      </c>
      <c r="IL549" s="1">
        <v>100.47499999999999</v>
      </c>
      <c r="IM549" s="1">
        <v>100.17700000000001</v>
      </c>
      <c r="IN549" s="1" t="s">
        <v>361</v>
      </c>
    </row>
    <row r="550" spans="1:248" ht="15.75" customHeight="1" x14ac:dyDescent="0.3">
      <c r="A550" s="1">
        <v>534</v>
      </c>
      <c r="B550" s="1">
        <v>1660405668.5</v>
      </c>
      <c r="C550" s="1">
        <v>5944.4000000953674</v>
      </c>
      <c r="D550" s="1" t="s">
        <v>1421</v>
      </c>
      <c r="E550" s="1" t="s">
        <v>1422</v>
      </c>
      <c r="F550" s="1">
        <v>1</v>
      </c>
      <c r="G550" s="1" t="s">
        <v>349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1169</v>
      </c>
      <c r="M550" s="1" t="s">
        <v>354</v>
      </c>
      <c r="N550" s="1">
        <v>1660405661</v>
      </c>
      <c r="O550" s="1">
        <f t="shared" si="68"/>
        <v>1.6186487490411358E-3</v>
      </c>
      <c r="P550" s="1">
        <f t="shared" si="69"/>
        <v>1.6186487490411359</v>
      </c>
      <c r="Q550" s="1">
        <f t="shared" si="70"/>
        <v>8.3386790592844413</v>
      </c>
      <c r="R550" s="1">
        <f t="shared" si="71"/>
        <v>576.08866666666665</v>
      </c>
      <c r="S550" s="1">
        <f t="shared" si="72"/>
        <v>390.4659611526439</v>
      </c>
      <c r="T550" s="1">
        <f t="shared" si="73"/>
        <v>38.938963137036303</v>
      </c>
      <c r="U550" s="1">
        <f t="shared" si="74"/>
        <v>57.450066297144723</v>
      </c>
      <c r="V550" s="1">
        <f t="shared" si="75"/>
        <v>7.9637149238114963E-2</v>
      </c>
      <c r="W550" s="1">
        <f t="shared" si="76"/>
        <v>2.9226177239302698</v>
      </c>
      <c r="X550" s="1">
        <f t="shared" si="77"/>
        <v>7.8450972107089248E-2</v>
      </c>
      <c r="Y550" s="1">
        <f t="shared" si="78"/>
        <v>4.9136959046183218E-2</v>
      </c>
      <c r="Z550" s="1">
        <f t="shared" si="79"/>
        <v>321.5219583999999</v>
      </c>
      <c r="AA550" s="1">
        <f t="shared" si="80"/>
        <v>32.47080235973128</v>
      </c>
      <c r="AB550" s="1">
        <f t="shared" si="81"/>
        <v>31.683019999999999</v>
      </c>
      <c r="AC550" s="1">
        <f t="shared" si="82"/>
        <v>4.6900783892357349</v>
      </c>
      <c r="AD550" s="1">
        <f t="shared" si="83"/>
        <v>60.056351422033849</v>
      </c>
      <c r="AE550" s="1">
        <f t="shared" si="84"/>
        <v>2.7088337215049401</v>
      </c>
      <c r="AF550" s="1">
        <f t="shared" si="85"/>
        <v>4.5104866635489715</v>
      </c>
      <c r="AG550" s="1">
        <f t="shared" si="86"/>
        <v>1.9812446677307949</v>
      </c>
      <c r="AH550" s="1">
        <f t="shared" si="87"/>
        <v>-71.382409832714089</v>
      </c>
      <c r="AI550" s="1">
        <f t="shared" si="88"/>
        <v>-108.16569960632349</v>
      </c>
      <c r="AJ550" s="1">
        <f t="shared" si="89"/>
        <v>-8.3388365806362419</v>
      </c>
      <c r="AK550" s="1">
        <f t="shared" si="90"/>
        <v>133.63501238032609</v>
      </c>
      <c r="AL550" s="1">
        <f t="shared" si="91"/>
        <v>39.035973547820021</v>
      </c>
      <c r="AM550" s="1">
        <f t="shared" si="92"/>
        <v>1.5986843055449043</v>
      </c>
      <c r="AN550" s="1">
        <f t="shared" si="93"/>
        <v>8.3386790592844413</v>
      </c>
      <c r="AO550" s="1">
        <v>664.61834211356165</v>
      </c>
      <c r="AP550" s="1">
        <v>627.92058181818186</v>
      </c>
      <c r="AQ550" s="1">
        <v>5.1217664904776106</v>
      </c>
      <c r="AR550" s="1">
        <v>65.518535012621754</v>
      </c>
      <c r="AS550" s="1">
        <f t="shared" si="94"/>
        <v>1.6186487490411359</v>
      </c>
      <c r="AT550" s="1">
        <v>25.254472008291941</v>
      </c>
      <c r="AU550" s="1">
        <v>27.143845454545449</v>
      </c>
      <c r="AV550" s="1">
        <v>-3.5031902939160843E-5</v>
      </c>
      <c r="AW550" s="1">
        <v>82.942590886382504</v>
      </c>
      <c r="AX550" s="1">
        <v>13</v>
      </c>
      <c r="AY550" s="1">
        <v>3</v>
      </c>
      <c r="AZ550" s="1">
        <f t="shared" si="95"/>
        <v>1</v>
      </c>
      <c r="BA550" s="1">
        <f t="shared" si="96"/>
        <v>0</v>
      </c>
      <c r="BB550" s="1">
        <f t="shared" si="97"/>
        <v>51976.495730970732</v>
      </c>
      <c r="BC550" s="1">
        <f t="shared" si="98"/>
        <v>2000.037333333333</v>
      </c>
      <c r="BD550" s="1">
        <f t="shared" si="99"/>
        <v>1681.2313599999995</v>
      </c>
      <c r="BE550" s="1">
        <f t="shared" si="100"/>
        <v>0.84059998880020903</v>
      </c>
      <c r="BF550" s="1">
        <f t="shared" si="101"/>
        <v>0.16075797838440348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1660405661</v>
      </c>
      <c r="BM550" s="1">
        <v>576.08866666666665</v>
      </c>
      <c r="BN550" s="1">
        <v>624.02406666666673</v>
      </c>
      <c r="BO550" s="1">
        <v>27.163213333333331</v>
      </c>
      <c r="BP550" s="1">
        <v>25.297406666666671</v>
      </c>
      <c r="BQ550" s="1">
        <v>574.4004000000001</v>
      </c>
      <c r="BR550" s="1">
        <v>27.15395333333333</v>
      </c>
      <c r="BS550" s="1">
        <v>500.13506666666672</v>
      </c>
      <c r="BT550" s="1">
        <v>99.624439999999979</v>
      </c>
      <c r="BU550" s="1">
        <v>9.9907346666666674E-2</v>
      </c>
      <c r="BV550" s="1">
        <v>30.996533333333339</v>
      </c>
      <c r="BW550" s="1">
        <v>31.683019999999999</v>
      </c>
      <c r="BX550" s="1">
        <v>999.89999999999986</v>
      </c>
      <c r="BY550" s="1">
        <v>0</v>
      </c>
      <c r="BZ550" s="1">
        <v>0</v>
      </c>
      <c r="CA550" s="1">
        <v>9998.0860000000011</v>
      </c>
      <c r="CB550" s="1">
        <v>0</v>
      </c>
      <c r="CC550" s="1">
        <v>21.632773333333329</v>
      </c>
      <c r="CD550" s="1">
        <v>-47.935339999999989</v>
      </c>
      <c r="CE550" s="1">
        <v>592.17386666666664</v>
      </c>
      <c r="CF550" s="1">
        <v>640.2192</v>
      </c>
      <c r="CG550" s="1">
        <v>1.865811333333333</v>
      </c>
      <c r="CH550" s="1">
        <v>624.02406666666673</v>
      </c>
      <c r="CI550" s="1">
        <v>25.297406666666671</v>
      </c>
      <c r="CJ550" s="1">
        <v>2.7061213333333338</v>
      </c>
      <c r="CK550" s="1">
        <v>2.520242000000001</v>
      </c>
      <c r="CL550" s="1">
        <v>22.322333333333329</v>
      </c>
      <c r="CM550" s="1">
        <v>21.157793333333341</v>
      </c>
      <c r="CN550" s="1">
        <v>2000.037333333333</v>
      </c>
      <c r="CO550" s="1">
        <v>0.98000060000000011</v>
      </c>
      <c r="CP550" s="1">
        <v>1.9999699999999999E-2</v>
      </c>
      <c r="CQ550" s="1">
        <v>0</v>
      </c>
      <c r="CR550" s="1">
        <v>2.472466666666667</v>
      </c>
      <c r="CS550" s="1">
        <v>0</v>
      </c>
      <c r="CT550" s="1">
        <v>26767.78</v>
      </c>
      <c r="CU550" s="1">
        <v>17412.66</v>
      </c>
      <c r="CV550" s="1">
        <v>42.074599999999997</v>
      </c>
      <c r="CW550" s="1">
        <v>43.186999999999998</v>
      </c>
      <c r="CX550" s="1">
        <v>42.125</v>
      </c>
      <c r="CY550" s="1">
        <v>41.561999999999998</v>
      </c>
      <c r="CZ550" s="1">
        <v>42.112400000000001</v>
      </c>
      <c r="DA550" s="1">
        <v>1960.037333333333</v>
      </c>
      <c r="DB550" s="1">
        <v>40</v>
      </c>
      <c r="DC550" s="1">
        <v>0</v>
      </c>
      <c r="DD550" s="1">
        <v>1660405666.8</v>
      </c>
      <c r="DE550" s="1">
        <v>0</v>
      </c>
      <c r="DF550" s="1">
        <v>1660405346</v>
      </c>
      <c r="DG550" s="1" t="s">
        <v>1170</v>
      </c>
      <c r="DH550" s="1">
        <v>1660405346</v>
      </c>
      <c r="DI550" s="1">
        <v>1660405343.5</v>
      </c>
      <c r="DJ550" s="1">
        <v>14</v>
      </c>
      <c r="DK550" s="1">
        <v>0.109</v>
      </c>
      <c r="DL550" s="1">
        <v>-3.0000000000000001E-3</v>
      </c>
      <c r="DM550" s="1">
        <v>1.3660000000000001</v>
      </c>
      <c r="DN550" s="1">
        <v>1.4E-2</v>
      </c>
      <c r="DO550" s="1">
        <v>400</v>
      </c>
      <c r="DP550" s="1">
        <v>25</v>
      </c>
      <c r="DQ550" s="1">
        <v>0.44</v>
      </c>
      <c r="DR550" s="1">
        <v>0.08</v>
      </c>
      <c r="DS550" s="1">
        <v>7.9596254633844854</v>
      </c>
      <c r="DT550" s="1">
        <v>4.3644146224180727</v>
      </c>
      <c r="DU550" s="1">
        <v>0.32398121682728698</v>
      </c>
      <c r="DV550" s="1">
        <v>0</v>
      </c>
      <c r="DW550" s="1">
        <v>38.975789636888571</v>
      </c>
      <c r="DX550" s="1">
        <v>3.692947098964964</v>
      </c>
      <c r="DY550" s="1">
        <v>0.27849897612472518</v>
      </c>
      <c r="DZ550" s="1">
        <v>0</v>
      </c>
      <c r="EA550" s="1">
        <v>-47.916386666666668</v>
      </c>
      <c r="EB550" s="1">
        <v>-5.0381579532813774</v>
      </c>
      <c r="EC550" s="1">
        <v>0.3674565305205813</v>
      </c>
      <c r="ED550" s="1">
        <v>0</v>
      </c>
      <c r="EE550" s="1">
        <v>389.9622406866855</v>
      </c>
      <c r="EF550" s="1">
        <v>207.0635966694432</v>
      </c>
      <c r="EG550" s="1">
        <v>15.528624724689641</v>
      </c>
      <c r="EH550" s="1">
        <v>0</v>
      </c>
      <c r="EI550" s="1">
        <v>1.8600317500000001</v>
      </c>
      <c r="EJ550" s="1">
        <v>0.21758285178236261</v>
      </c>
      <c r="EK550" s="1">
        <v>2.6545805213583181E-2</v>
      </c>
      <c r="EL550" s="1">
        <v>0</v>
      </c>
      <c r="EM550" s="1">
        <v>1.9808844281331031</v>
      </c>
      <c r="EN550" s="1">
        <v>2.7443479242727661E-2</v>
      </c>
      <c r="EO550" s="1">
        <v>2.5468471965689899E-3</v>
      </c>
      <c r="EP550" s="1">
        <v>1</v>
      </c>
      <c r="EQ550" s="1">
        <v>1</v>
      </c>
      <c r="ER550" s="1">
        <v>6</v>
      </c>
      <c r="ES550" s="1" t="s">
        <v>433</v>
      </c>
      <c r="ET550" s="1">
        <v>2.9426199999999998</v>
      </c>
      <c r="EU550" s="1">
        <v>2.80104</v>
      </c>
      <c r="EV550" s="1">
        <v>0.12034599999999999</v>
      </c>
      <c r="EW550" s="1">
        <v>0.126919</v>
      </c>
      <c r="EX550" s="1">
        <v>0.11776499999999999</v>
      </c>
      <c r="EY550" s="1">
        <v>0.11196299999999999</v>
      </c>
      <c r="EZ550" s="1">
        <v>18026.2</v>
      </c>
      <c r="FA550" s="1">
        <v>18758.599999999999</v>
      </c>
      <c r="FB550" s="1">
        <v>23831.200000000001</v>
      </c>
      <c r="FC550" s="1">
        <v>25004.400000000001</v>
      </c>
      <c r="FD550" s="1">
        <v>33653.1</v>
      </c>
      <c r="FE550" s="1">
        <v>35457.1</v>
      </c>
      <c r="FF550" s="1">
        <v>43449.9</v>
      </c>
      <c r="FG550" s="1">
        <v>46222.9</v>
      </c>
      <c r="FH550" s="1">
        <v>1.92625</v>
      </c>
      <c r="FI550" s="1">
        <v>1.8562700000000001</v>
      </c>
      <c r="FJ550" s="1">
        <v>0.119977</v>
      </c>
      <c r="FK550" s="1">
        <v>0</v>
      </c>
      <c r="FL550" s="1">
        <v>29.735700000000001</v>
      </c>
      <c r="FM550" s="1">
        <v>999.9</v>
      </c>
      <c r="FN550" s="1">
        <v>61.2</v>
      </c>
      <c r="FO550" s="1">
        <v>35.1</v>
      </c>
      <c r="FP550" s="1">
        <v>34.893999999999998</v>
      </c>
      <c r="FQ550" s="1">
        <v>63.6267</v>
      </c>
      <c r="FR550" s="1">
        <v>26.482399999999998</v>
      </c>
      <c r="FS550" s="1">
        <v>1</v>
      </c>
      <c r="FT550" s="1">
        <v>0.38838400000000001</v>
      </c>
      <c r="FU550" s="1">
        <v>1.4183600000000001</v>
      </c>
      <c r="FV550" s="1">
        <v>20.316600000000001</v>
      </c>
      <c r="FW550" s="1">
        <v>5.2111499999999999</v>
      </c>
      <c r="FX550" s="1">
        <v>11.9063</v>
      </c>
      <c r="FY550" s="1">
        <v>5.0025000000000004</v>
      </c>
      <c r="FZ550" s="1">
        <v>3.2902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1.8595999999999999</v>
      </c>
      <c r="GF550" s="1">
        <v>1.8546</v>
      </c>
      <c r="GG550" s="1">
        <v>1.8577600000000001</v>
      </c>
      <c r="GH550" s="1">
        <v>1.85623</v>
      </c>
      <c r="GI550" s="1">
        <v>1.8550199999999999</v>
      </c>
      <c r="GJ550" s="1">
        <v>1.8547100000000001</v>
      </c>
      <c r="GK550" s="1">
        <v>1.85337</v>
      </c>
      <c r="GL550" s="1">
        <v>1.8564799999999999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1.7509999999999999</v>
      </c>
      <c r="HA550" s="1">
        <v>9.2999999999999992E-3</v>
      </c>
      <c r="HB550" s="1">
        <v>0.41309066869031658</v>
      </c>
      <c r="HC550" s="1">
        <v>2.8098669343081611E-3</v>
      </c>
      <c r="HD550" s="1">
        <v>-1.127031966113555E-6</v>
      </c>
      <c r="HE550" s="1">
        <v>1.768598670541231E-10</v>
      </c>
      <c r="HF550" s="1">
        <v>-7.0735416739826806E-2</v>
      </c>
      <c r="HG550" s="1">
        <v>1.081145868756639E-2</v>
      </c>
      <c r="HH550" s="1">
        <v>-3.689364805754238E-4</v>
      </c>
      <c r="HI550" s="1">
        <v>2.919854880483278E-6</v>
      </c>
      <c r="HJ550" s="1">
        <v>2</v>
      </c>
      <c r="HK550" s="1">
        <v>2136</v>
      </c>
      <c r="HL550" s="1">
        <v>3</v>
      </c>
      <c r="HM550" s="1">
        <v>30</v>
      </c>
      <c r="HN550" s="1">
        <v>5.4</v>
      </c>
      <c r="HO550" s="1">
        <v>5.4</v>
      </c>
      <c r="HP550" s="1">
        <v>1.5771500000000001</v>
      </c>
      <c r="HQ550" s="1">
        <v>2.3083499999999999</v>
      </c>
      <c r="HR550" s="1">
        <v>1.4978</v>
      </c>
      <c r="HS550" s="1">
        <v>2.2997999999999998</v>
      </c>
      <c r="HT550" s="1">
        <v>1.5478499999999999</v>
      </c>
      <c r="HU550" s="1">
        <v>2.36694</v>
      </c>
      <c r="HV550" s="1">
        <v>38.207999999999998</v>
      </c>
      <c r="HW550" s="1">
        <v>14.2896</v>
      </c>
      <c r="HX550" s="1">
        <v>18</v>
      </c>
      <c r="HY550" s="1">
        <v>478.62299999999999</v>
      </c>
      <c r="HZ550" s="1">
        <v>495.995</v>
      </c>
      <c r="IA550" s="1">
        <v>27.682300000000001</v>
      </c>
      <c r="IB550" s="1">
        <v>31.991900000000001</v>
      </c>
      <c r="IC550" s="1">
        <v>30.000399999999999</v>
      </c>
      <c r="ID550" s="1">
        <v>31.770299999999999</v>
      </c>
      <c r="IE550" s="1">
        <v>31.864599999999999</v>
      </c>
      <c r="IF550" s="1">
        <v>31.632400000000001</v>
      </c>
      <c r="IG550" s="1">
        <v>30.360900000000001</v>
      </c>
      <c r="IH550" s="1">
        <v>0</v>
      </c>
      <c r="II550" s="1">
        <v>27.683800000000002</v>
      </c>
      <c r="IJ550" s="1">
        <v>693.255</v>
      </c>
      <c r="IK550" s="1">
        <v>25.2576</v>
      </c>
      <c r="IL550" s="1">
        <v>100.474</v>
      </c>
      <c r="IM550" s="1">
        <v>100.17700000000001</v>
      </c>
      <c r="IN550" s="1" t="s">
        <v>361</v>
      </c>
    </row>
    <row r="551" spans="1:248" ht="15.75" customHeight="1" x14ac:dyDescent="0.3">
      <c r="A551" s="1">
        <v>535</v>
      </c>
      <c r="B551" s="1">
        <v>1660405669.5</v>
      </c>
      <c r="C551" s="1">
        <v>5945.4000000953674</v>
      </c>
      <c r="D551" s="1" t="s">
        <v>1423</v>
      </c>
      <c r="E551" s="1" t="s">
        <v>1424</v>
      </c>
      <c r="F551" s="1">
        <v>1</v>
      </c>
      <c r="G551" s="1" t="s">
        <v>349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1169</v>
      </c>
      <c r="M551" s="1" t="s">
        <v>354</v>
      </c>
      <c r="N551" s="1">
        <v>1660405661.5</v>
      </c>
      <c r="O551" s="1">
        <f t="shared" si="68"/>
        <v>1.5896230044161721E-3</v>
      </c>
      <c r="P551" s="1">
        <f t="shared" si="69"/>
        <v>1.5896230044161721</v>
      </c>
      <c r="Q551" s="1">
        <f t="shared" si="70"/>
        <v>8.1807905701557448</v>
      </c>
      <c r="R551" s="1">
        <f t="shared" si="71"/>
        <v>578.5764999999999</v>
      </c>
      <c r="S551" s="1">
        <f t="shared" si="72"/>
        <v>393.02189146496318</v>
      </c>
      <c r="T551" s="1">
        <f t="shared" si="73"/>
        <v>39.193848238161337</v>
      </c>
      <c r="U551" s="1">
        <f t="shared" si="74"/>
        <v>57.698158875173256</v>
      </c>
      <c r="V551" s="1">
        <f t="shared" si="75"/>
        <v>7.8181573233749052E-2</v>
      </c>
      <c r="W551" s="1">
        <f t="shared" si="76"/>
        <v>2.9225358002038342</v>
      </c>
      <c r="X551" s="1">
        <f t="shared" si="77"/>
        <v>7.7037993532716231E-2</v>
      </c>
      <c r="Y551" s="1">
        <f t="shared" si="78"/>
        <v>4.8250098544593389E-2</v>
      </c>
      <c r="Z551" s="1">
        <f t="shared" si="79"/>
        <v>321.5197905</v>
      </c>
      <c r="AA551" s="1">
        <f t="shared" si="80"/>
        <v>32.478463981892268</v>
      </c>
      <c r="AB551" s="1">
        <f t="shared" si="81"/>
        <v>31.68306875</v>
      </c>
      <c r="AC551" s="1">
        <f t="shared" si="82"/>
        <v>4.6900913605886876</v>
      </c>
      <c r="AD551" s="1">
        <f t="shared" si="83"/>
        <v>60.052769375034501</v>
      </c>
      <c r="AE551" s="1">
        <f t="shared" si="84"/>
        <v>2.7086863113188175</v>
      </c>
      <c r="AF551" s="1">
        <f t="shared" si="85"/>
        <v>4.510510238758263</v>
      </c>
      <c r="AG551" s="1">
        <f t="shared" si="86"/>
        <v>1.98140504926987</v>
      </c>
      <c r="AH551" s="1">
        <f t="shared" si="87"/>
        <v>-70.102374494753192</v>
      </c>
      <c r="AI551" s="1">
        <f t="shared" si="88"/>
        <v>-108.15590568065332</v>
      </c>
      <c r="AJ551" s="1">
        <f t="shared" si="89"/>
        <v>-8.338321036079094</v>
      </c>
      <c r="AK551" s="1">
        <f t="shared" si="90"/>
        <v>134.92318928851441</v>
      </c>
      <c r="AL551" s="1">
        <f t="shared" si="91"/>
        <v>39.059649144223464</v>
      </c>
      <c r="AM551" s="1">
        <f t="shared" si="92"/>
        <v>1.6004056385482892</v>
      </c>
      <c r="AN551" s="1">
        <f t="shared" si="93"/>
        <v>8.1807905701557448</v>
      </c>
      <c r="AO551" s="1">
        <v>669.77039457047147</v>
      </c>
      <c r="AP551" s="1">
        <v>633.10726666666653</v>
      </c>
      <c r="AQ551" s="1">
        <v>5.1526927973381733</v>
      </c>
      <c r="AR551" s="1">
        <v>65.518535012621754</v>
      </c>
      <c r="AS551" s="1">
        <f t="shared" si="94"/>
        <v>1.5896230044161721</v>
      </c>
      <c r="AT551" s="1">
        <v>25.246733950278649</v>
      </c>
      <c r="AU551" s="1">
        <v>27.139761212121211</v>
      </c>
      <c r="AV551" s="1">
        <v>-5.7768543676791923E-3</v>
      </c>
      <c r="AW551" s="1">
        <v>82.942590886382504</v>
      </c>
      <c r="AX551" s="1">
        <v>13</v>
      </c>
      <c r="AY551" s="1">
        <v>3</v>
      </c>
      <c r="AZ551" s="1">
        <f t="shared" si="95"/>
        <v>1</v>
      </c>
      <c r="BA551" s="1">
        <f t="shared" si="96"/>
        <v>0</v>
      </c>
      <c r="BB551" s="1">
        <f t="shared" si="97"/>
        <v>51974.14869844824</v>
      </c>
      <c r="BC551" s="1">
        <f t="shared" si="98"/>
        <v>2000.0237500000001</v>
      </c>
      <c r="BD551" s="1">
        <f t="shared" si="99"/>
        <v>1681.2199499999999</v>
      </c>
      <c r="BE551" s="1">
        <f t="shared" si="100"/>
        <v>0.84059999287508458</v>
      </c>
      <c r="BF551" s="1">
        <f t="shared" si="101"/>
        <v>0.1607579862489133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1660405661.5</v>
      </c>
      <c r="BM551" s="1">
        <v>578.5764999999999</v>
      </c>
      <c r="BN551" s="1">
        <v>626.54643749999991</v>
      </c>
      <c r="BO551" s="1">
        <v>27.161737500000001</v>
      </c>
      <c r="BP551" s="1">
        <v>25.293912500000001</v>
      </c>
      <c r="BQ551" s="1">
        <v>576.88406250000003</v>
      </c>
      <c r="BR551" s="1">
        <v>27.152468750000001</v>
      </c>
      <c r="BS551" s="1">
        <v>500.13331249999999</v>
      </c>
      <c r="BT551" s="1">
        <v>99.624431250000001</v>
      </c>
      <c r="BU551" s="1">
        <v>9.9907493750000007E-2</v>
      </c>
      <c r="BV551" s="1">
        <v>30.996625000000002</v>
      </c>
      <c r="BW551" s="1">
        <v>31.68306875</v>
      </c>
      <c r="BX551" s="1">
        <v>999.9</v>
      </c>
      <c r="BY551" s="1">
        <v>0</v>
      </c>
      <c r="BZ551" s="1">
        <v>0</v>
      </c>
      <c r="CA551" s="1">
        <v>9997.6193750000002</v>
      </c>
      <c r="CB551" s="1">
        <v>0</v>
      </c>
      <c r="CC551" s="1">
        <v>21.63335</v>
      </c>
      <c r="CD551" s="1">
        <v>-47.969906250000001</v>
      </c>
      <c r="CE551" s="1">
        <v>594.73018750000006</v>
      </c>
      <c r="CF551" s="1">
        <v>642.80462499999999</v>
      </c>
      <c r="CG551" s="1">
        <v>1.8678275</v>
      </c>
      <c r="CH551" s="1">
        <v>626.54643749999991</v>
      </c>
      <c r="CI551" s="1">
        <v>25.293912500000001</v>
      </c>
      <c r="CJ551" s="1">
        <v>2.7059737500000001</v>
      </c>
      <c r="CK551" s="1">
        <v>2.5198931249999998</v>
      </c>
      <c r="CL551" s="1">
        <v>22.321437499999998</v>
      </c>
      <c r="CM551" s="1">
        <v>21.155537500000001</v>
      </c>
      <c r="CN551" s="1">
        <v>2000.0237500000001</v>
      </c>
      <c r="CO551" s="1">
        <v>0.98000050000000005</v>
      </c>
      <c r="CP551" s="1">
        <v>1.9999800000000002E-2</v>
      </c>
      <c r="CQ551" s="1">
        <v>0</v>
      </c>
      <c r="CR551" s="1">
        <v>2.4513750000000001</v>
      </c>
      <c r="CS551" s="1">
        <v>0</v>
      </c>
      <c r="CT551" s="1">
        <v>26771.337500000001</v>
      </c>
      <c r="CU551" s="1">
        <v>17412.537499999999</v>
      </c>
      <c r="CV551" s="1">
        <v>42.077749999999988</v>
      </c>
      <c r="CW551" s="1">
        <v>43.186999999999998</v>
      </c>
      <c r="CX551" s="1">
        <v>42.125</v>
      </c>
      <c r="CY551" s="1">
        <v>41.561999999999998</v>
      </c>
      <c r="CZ551" s="1">
        <v>42.113187500000002</v>
      </c>
      <c r="DA551" s="1">
        <v>1960.0237500000001</v>
      </c>
      <c r="DB551" s="1">
        <v>40</v>
      </c>
      <c r="DC551" s="1">
        <v>0</v>
      </c>
      <c r="DD551" s="1">
        <v>1660405667.4000001</v>
      </c>
      <c r="DE551" s="1">
        <v>0</v>
      </c>
      <c r="DF551" s="1">
        <v>1660405346</v>
      </c>
      <c r="DG551" s="1" t="s">
        <v>1170</v>
      </c>
      <c r="DH551" s="1">
        <v>1660405346</v>
      </c>
      <c r="DI551" s="1">
        <v>1660405343.5</v>
      </c>
      <c r="DJ551" s="1">
        <v>14</v>
      </c>
      <c r="DK551" s="1">
        <v>0.109</v>
      </c>
      <c r="DL551" s="1">
        <v>-3.0000000000000001E-3</v>
      </c>
      <c r="DM551" s="1">
        <v>1.3660000000000001</v>
      </c>
      <c r="DN551" s="1">
        <v>1.4E-2</v>
      </c>
      <c r="DO551" s="1">
        <v>400</v>
      </c>
      <c r="DP551" s="1">
        <v>25</v>
      </c>
      <c r="DQ551" s="1">
        <v>0.44</v>
      </c>
      <c r="DR551" s="1">
        <v>0.08</v>
      </c>
      <c r="DS551" s="1">
        <v>7.9596254633844854</v>
      </c>
      <c r="DT551" s="1">
        <v>4.3644146224180727</v>
      </c>
      <c r="DU551" s="1">
        <v>0.32398121682728698</v>
      </c>
      <c r="DV551" s="1">
        <v>0</v>
      </c>
      <c r="DW551" s="1">
        <v>38.975789636888571</v>
      </c>
      <c r="DX551" s="1">
        <v>3.692947098964964</v>
      </c>
      <c r="DY551" s="1">
        <v>0.27849897612472518</v>
      </c>
      <c r="DZ551" s="1">
        <v>0</v>
      </c>
      <c r="EA551" s="1">
        <v>-47.916386666666668</v>
      </c>
      <c r="EB551" s="1">
        <v>-5.0381579532813774</v>
      </c>
      <c r="EC551" s="1">
        <v>0.3674565305205813</v>
      </c>
      <c r="ED551" s="1">
        <v>0</v>
      </c>
      <c r="EE551" s="1">
        <v>389.9622406866855</v>
      </c>
      <c r="EF551" s="1">
        <v>207.0635966694432</v>
      </c>
      <c r="EG551" s="1">
        <v>15.528624724689641</v>
      </c>
      <c r="EH551" s="1">
        <v>0</v>
      </c>
      <c r="EI551" s="1">
        <v>1.8600317500000001</v>
      </c>
      <c r="EJ551" s="1">
        <v>0.21758285178236261</v>
      </c>
      <c r="EK551" s="1">
        <v>2.6545805213583181E-2</v>
      </c>
      <c r="EL551" s="1">
        <v>0</v>
      </c>
      <c r="EM551" s="1">
        <v>1.9808844281331031</v>
      </c>
      <c r="EN551" s="1">
        <v>2.7443479242727661E-2</v>
      </c>
      <c r="EO551" s="1">
        <v>2.5468471965689899E-3</v>
      </c>
      <c r="EP551" s="1">
        <v>1</v>
      </c>
      <c r="EQ551" s="1">
        <v>1</v>
      </c>
      <c r="ER551" s="1">
        <v>6</v>
      </c>
      <c r="ES551" s="1" t="s">
        <v>433</v>
      </c>
      <c r="ET551" s="1">
        <v>2.94251</v>
      </c>
      <c r="EU551" s="1">
        <v>2.8010000000000002</v>
      </c>
      <c r="EV551" s="1">
        <v>0.121029</v>
      </c>
      <c r="EW551" s="1">
        <v>0.127584</v>
      </c>
      <c r="EX551" s="1">
        <v>0.117752</v>
      </c>
      <c r="EY551" s="1">
        <v>0.111968</v>
      </c>
      <c r="EZ551" s="1">
        <v>18012.099999999999</v>
      </c>
      <c r="FA551" s="1">
        <v>18744.3</v>
      </c>
      <c r="FB551" s="1">
        <v>23831.1</v>
      </c>
      <c r="FC551" s="1">
        <v>25004.3</v>
      </c>
      <c r="FD551" s="1">
        <v>33653.5</v>
      </c>
      <c r="FE551" s="1">
        <v>35457</v>
      </c>
      <c r="FF551" s="1">
        <v>43449.8</v>
      </c>
      <c r="FG551" s="1">
        <v>46223</v>
      </c>
      <c r="FH551" s="1">
        <v>1.92605</v>
      </c>
      <c r="FI551" s="1">
        <v>1.8564000000000001</v>
      </c>
      <c r="FJ551" s="1">
        <v>0.119854</v>
      </c>
      <c r="FK551" s="1">
        <v>0</v>
      </c>
      <c r="FL551" s="1">
        <v>29.735199999999999</v>
      </c>
      <c r="FM551" s="1">
        <v>999.9</v>
      </c>
      <c r="FN551" s="1">
        <v>61.2</v>
      </c>
      <c r="FO551" s="1">
        <v>35.1</v>
      </c>
      <c r="FP551" s="1">
        <v>34.891300000000001</v>
      </c>
      <c r="FQ551" s="1">
        <v>63.7667</v>
      </c>
      <c r="FR551" s="1">
        <v>25.681100000000001</v>
      </c>
      <c r="FS551" s="1">
        <v>1</v>
      </c>
      <c r="FT551" s="1">
        <v>0.388407</v>
      </c>
      <c r="FU551" s="1">
        <v>1.4182900000000001</v>
      </c>
      <c r="FV551" s="1">
        <v>20.316600000000001</v>
      </c>
      <c r="FW551" s="1">
        <v>5.2110000000000003</v>
      </c>
      <c r="FX551" s="1">
        <v>11.9063</v>
      </c>
      <c r="FY551" s="1">
        <v>5.0025000000000004</v>
      </c>
      <c r="FZ551" s="1">
        <v>3.2902800000000001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1.8595999999999999</v>
      </c>
      <c r="GF551" s="1">
        <v>1.8546</v>
      </c>
      <c r="GG551" s="1">
        <v>1.8577600000000001</v>
      </c>
      <c r="GH551" s="1">
        <v>1.85623</v>
      </c>
      <c r="GI551" s="1">
        <v>1.8550199999999999</v>
      </c>
      <c r="GJ551" s="1">
        <v>1.8547100000000001</v>
      </c>
      <c r="GK551" s="1">
        <v>1.85337</v>
      </c>
      <c r="GL551" s="1">
        <v>1.8564799999999999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1.7589999999999999</v>
      </c>
      <c r="HA551" s="1">
        <v>9.2999999999999992E-3</v>
      </c>
      <c r="HB551" s="1">
        <v>0.41309066869031658</v>
      </c>
      <c r="HC551" s="1">
        <v>2.8098669343081611E-3</v>
      </c>
      <c r="HD551" s="1">
        <v>-1.127031966113555E-6</v>
      </c>
      <c r="HE551" s="1">
        <v>1.768598670541231E-10</v>
      </c>
      <c r="HF551" s="1">
        <v>-7.0735416739826806E-2</v>
      </c>
      <c r="HG551" s="1">
        <v>1.081145868756639E-2</v>
      </c>
      <c r="HH551" s="1">
        <v>-3.689364805754238E-4</v>
      </c>
      <c r="HI551" s="1">
        <v>2.919854880483278E-6</v>
      </c>
      <c r="HJ551" s="1">
        <v>2</v>
      </c>
      <c r="HK551" s="1">
        <v>2136</v>
      </c>
      <c r="HL551" s="1">
        <v>3</v>
      </c>
      <c r="HM551" s="1">
        <v>30</v>
      </c>
      <c r="HN551" s="1">
        <v>5.4</v>
      </c>
      <c r="HO551" s="1">
        <v>5.4</v>
      </c>
      <c r="HP551" s="1">
        <v>1.58203</v>
      </c>
      <c r="HQ551" s="1">
        <v>2.31812</v>
      </c>
      <c r="HR551" s="1">
        <v>1.4978</v>
      </c>
      <c r="HS551" s="1">
        <v>2.3010299999999999</v>
      </c>
      <c r="HT551" s="1">
        <v>1.5478499999999999</v>
      </c>
      <c r="HU551" s="1">
        <v>2.2534200000000002</v>
      </c>
      <c r="HV551" s="1">
        <v>38.232399999999998</v>
      </c>
      <c r="HW551" s="1">
        <v>14.3072</v>
      </c>
      <c r="HX551" s="1">
        <v>18</v>
      </c>
      <c r="HY551" s="1">
        <v>478.51100000000002</v>
      </c>
      <c r="HZ551" s="1">
        <v>496.08300000000003</v>
      </c>
      <c r="IA551" s="1">
        <v>27.682700000000001</v>
      </c>
      <c r="IB551" s="1">
        <v>31.9925</v>
      </c>
      <c r="IC551" s="1">
        <v>30.000399999999999</v>
      </c>
      <c r="ID551" s="1">
        <v>31.770900000000001</v>
      </c>
      <c r="IE551" s="1">
        <v>31.865200000000002</v>
      </c>
      <c r="IF551" s="1">
        <v>31.8689</v>
      </c>
      <c r="IG551" s="1">
        <v>30.360900000000001</v>
      </c>
      <c r="IH551" s="1">
        <v>0</v>
      </c>
      <c r="II551" s="1">
        <v>27.683800000000002</v>
      </c>
      <c r="IJ551" s="1">
        <v>703.27300000000002</v>
      </c>
      <c r="IK551" s="1">
        <v>25.2576</v>
      </c>
      <c r="IL551" s="1">
        <v>100.474</v>
      </c>
      <c r="IM551" s="1">
        <v>100.176</v>
      </c>
      <c r="IN551" s="1" t="s">
        <v>361</v>
      </c>
    </row>
    <row r="552" spans="1:248" ht="15.75" customHeight="1" x14ac:dyDescent="0.3">
      <c r="A552" s="1">
        <v>536</v>
      </c>
      <c r="B552" s="1">
        <v>1660405670.5</v>
      </c>
      <c r="C552" s="1">
        <v>5946.4000000953674</v>
      </c>
      <c r="D552" s="1" t="s">
        <v>1425</v>
      </c>
      <c r="E552" s="1" t="s">
        <v>1426</v>
      </c>
      <c r="F552" s="1">
        <v>1</v>
      </c>
      <c r="G552" s="1" t="s">
        <v>349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1169</v>
      </c>
      <c r="M552" s="1" t="s">
        <v>354</v>
      </c>
      <c r="N552" s="1">
        <v>1660405663</v>
      </c>
      <c r="O552" s="1">
        <f t="shared" si="68"/>
        <v>1.5907680189736844E-3</v>
      </c>
      <c r="P552" s="1">
        <f t="shared" si="69"/>
        <v>1.5907680189736844</v>
      </c>
      <c r="Q552" s="1">
        <f t="shared" si="70"/>
        <v>8.1760501522107809</v>
      </c>
      <c r="R552" s="1">
        <f t="shared" si="71"/>
        <v>586.03739999999993</v>
      </c>
      <c r="S552" s="1">
        <f t="shared" si="72"/>
        <v>400.41758704902799</v>
      </c>
      <c r="T552" s="1">
        <f t="shared" si="73"/>
        <v>39.931365626291424</v>
      </c>
      <c r="U552" s="1">
        <f t="shared" si="74"/>
        <v>58.442172489331483</v>
      </c>
      <c r="V552" s="1">
        <f t="shared" si="75"/>
        <v>7.8221139763227213E-2</v>
      </c>
      <c r="W552" s="1">
        <f t="shared" si="76"/>
        <v>2.9228137423460474</v>
      </c>
      <c r="X552" s="1">
        <f t="shared" si="77"/>
        <v>7.7076518548795617E-2</v>
      </c>
      <c r="Y552" s="1">
        <f t="shared" si="78"/>
        <v>4.8274268422816069E-2</v>
      </c>
      <c r="Z552" s="1">
        <f t="shared" si="79"/>
        <v>321.51908559999998</v>
      </c>
      <c r="AA552" s="1">
        <f t="shared" si="80"/>
        <v>32.478366028812289</v>
      </c>
      <c r="AB552" s="1">
        <f t="shared" si="81"/>
        <v>31.683726666666669</v>
      </c>
      <c r="AC552" s="1">
        <f t="shared" si="82"/>
        <v>4.6902664214758314</v>
      </c>
      <c r="AD552" s="1">
        <f t="shared" si="83"/>
        <v>60.045829786367598</v>
      </c>
      <c r="AE552" s="1">
        <f t="shared" si="84"/>
        <v>2.7084250344993954</v>
      </c>
      <c r="AF552" s="1">
        <f t="shared" si="85"/>
        <v>4.5105963963450764</v>
      </c>
      <c r="AG552" s="1">
        <f t="shared" si="86"/>
        <v>1.981841386976436</v>
      </c>
      <c r="AH552" s="1">
        <f t="shared" si="87"/>
        <v>-70.152869636739482</v>
      </c>
      <c r="AI552" s="1">
        <f t="shared" si="88"/>
        <v>-108.21707514790177</v>
      </c>
      <c r="AJ552" s="1">
        <f t="shared" si="89"/>
        <v>-8.3422843818006882</v>
      </c>
      <c r="AK552" s="1">
        <f t="shared" si="90"/>
        <v>134.80685643355804</v>
      </c>
      <c r="AL552" s="1">
        <f t="shared" si="91"/>
        <v>39.134988355647181</v>
      </c>
      <c r="AM552" s="1">
        <f t="shared" si="92"/>
        <v>1.6049650045169503</v>
      </c>
      <c r="AN552" s="1">
        <f t="shared" si="93"/>
        <v>8.1760501522107809</v>
      </c>
      <c r="AO552" s="1">
        <v>674.91360084986957</v>
      </c>
      <c r="AP552" s="1">
        <v>638.23349090909062</v>
      </c>
      <c r="AQ552" s="1">
        <v>5.1571540995008114</v>
      </c>
      <c r="AR552" s="1">
        <v>65.518535012621754</v>
      </c>
      <c r="AS552" s="1">
        <f t="shared" si="94"/>
        <v>1.5907680189736844</v>
      </c>
      <c r="AT552" s="1">
        <v>25.242453023436951</v>
      </c>
      <c r="AU552" s="1">
        <v>27.136367272727259</v>
      </c>
      <c r="AV552" s="1">
        <v>-5.7078002753877567E-3</v>
      </c>
      <c r="AW552" s="1">
        <v>82.942590886382504</v>
      </c>
      <c r="AX552" s="1">
        <v>13</v>
      </c>
      <c r="AY552" s="1">
        <v>3</v>
      </c>
      <c r="AZ552" s="1">
        <f t="shared" si="95"/>
        <v>1</v>
      </c>
      <c r="BA552" s="1">
        <f t="shared" si="96"/>
        <v>0</v>
      </c>
      <c r="BB552" s="1">
        <f t="shared" si="97"/>
        <v>51981.999876703732</v>
      </c>
      <c r="BC552" s="1">
        <f t="shared" si="98"/>
        <v>2000.019333333333</v>
      </c>
      <c r="BD552" s="1">
        <f t="shared" si="99"/>
        <v>1681.21624</v>
      </c>
      <c r="BE552" s="1">
        <f t="shared" si="100"/>
        <v>0.84059999420005616</v>
      </c>
      <c r="BF552" s="1">
        <f t="shared" si="101"/>
        <v>0.16075798880610823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1660405663</v>
      </c>
      <c r="BM552" s="1">
        <v>586.03739999999993</v>
      </c>
      <c r="BN552" s="1">
        <v>634.11513333333335</v>
      </c>
      <c r="BO552" s="1">
        <v>27.159126666666669</v>
      </c>
      <c r="BP552" s="1">
        <v>25.285979999999999</v>
      </c>
      <c r="BQ552" s="1">
        <v>584.33240000000001</v>
      </c>
      <c r="BR552" s="1">
        <v>27.149840000000001</v>
      </c>
      <c r="BS552" s="1">
        <v>500.13453333333342</v>
      </c>
      <c r="BT552" s="1">
        <v>99.624399999999994</v>
      </c>
      <c r="BU552" s="1">
        <v>9.990512E-2</v>
      </c>
      <c r="BV552" s="1">
        <v>30.996960000000001</v>
      </c>
      <c r="BW552" s="1">
        <v>31.683726666666669</v>
      </c>
      <c r="BX552" s="1">
        <v>999.89999999999986</v>
      </c>
      <c r="BY552" s="1">
        <v>0</v>
      </c>
      <c r="BZ552" s="1">
        <v>0</v>
      </c>
      <c r="CA552" s="1">
        <v>9999.2086666666673</v>
      </c>
      <c r="CB552" s="1">
        <v>0</v>
      </c>
      <c r="CC552" s="1">
        <v>21.584926666666661</v>
      </c>
      <c r="CD552" s="1">
        <v>-48.077713333333328</v>
      </c>
      <c r="CE552" s="1">
        <v>602.39773333333335</v>
      </c>
      <c r="CF552" s="1">
        <v>650.56446666666659</v>
      </c>
      <c r="CG552" s="1">
        <v>1.873146666666667</v>
      </c>
      <c r="CH552" s="1">
        <v>634.11513333333335</v>
      </c>
      <c r="CI552" s="1">
        <v>25.285979999999999</v>
      </c>
      <c r="CJ552" s="1">
        <v>2.7057126666666669</v>
      </c>
      <c r="CK552" s="1">
        <v>2.5191020000000002</v>
      </c>
      <c r="CL552" s="1">
        <v>22.31984666666667</v>
      </c>
      <c r="CM552" s="1">
        <v>21.15042</v>
      </c>
      <c r="CN552" s="1">
        <v>2000.019333333333</v>
      </c>
      <c r="CO552" s="1">
        <v>0.98000060000000011</v>
      </c>
      <c r="CP552" s="1">
        <v>1.9999699999999999E-2</v>
      </c>
      <c r="CQ552" s="1">
        <v>0</v>
      </c>
      <c r="CR552" s="1">
        <v>2.488799999999999</v>
      </c>
      <c r="CS552" s="1">
        <v>0</v>
      </c>
      <c r="CT552" s="1">
        <v>26779.626666666671</v>
      </c>
      <c r="CU552" s="1">
        <v>17412.493333333339</v>
      </c>
      <c r="CV552" s="1">
        <v>42.082999999999998</v>
      </c>
      <c r="CW552" s="1">
        <v>43.186999999999998</v>
      </c>
      <c r="CX552" s="1">
        <v>42.125</v>
      </c>
      <c r="CY552" s="1">
        <v>41.561999999999998</v>
      </c>
      <c r="CZ552" s="1">
        <v>42.116599999999998</v>
      </c>
      <c r="DA552" s="1">
        <v>1960.019333333333</v>
      </c>
      <c r="DB552" s="1">
        <v>40</v>
      </c>
      <c r="DC552" s="1">
        <v>0</v>
      </c>
      <c r="DD552" s="1">
        <v>1660405668.5999999</v>
      </c>
      <c r="DE552" s="1">
        <v>0</v>
      </c>
      <c r="DF552" s="1">
        <v>1660405346</v>
      </c>
      <c r="DG552" s="1" t="s">
        <v>1170</v>
      </c>
      <c r="DH552" s="1">
        <v>1660405346</v>
      </c>
      <c r="DI552" s="1">
        <v>1660405343.5</v>
      </c>
      <c r="DJ552" s="1">
        <v>14</v>
      </c>
      <c r="DK552" s="1">
        <v>0.109</v>
      </c>
      <c r="DL552" s="1">
        <v>-3.0000000000000001E-3</v>
      </c>
      <c r="DM552" s="1">
        <v>1.3660000000000001</v>
      </c>
      <c r="DN552" s="1">
        <v>1.4E-2</v>
      </c>
      <c r="DO552" s="1">
        <v>400</v>
      </c>
      <c r="DP552" s="1">
        <v>25</v>
      </c>
      <c r="DQ552" s="1">
        <v>0.44</v>
      </c>
      <c r="DR552" s="1">
        <v>0.08</v>
      </c>
      <c r="DS552" s="1">
        <v>8.0153374325950164</v>
      </c>
      <c r="DT552" s="1">
        <v>3.856800072498209</v>
      </c>
      <c r="DU552" s="1">
        <v>0.30806483337917789</v>
      </c>
      <c r="DV552" s="1">
        <v>0</v>
      </c>
      <c r="DW552" s="1">
        <v>39.077026877786317</v>
      </c>
      <c r="DX552" s="1">
        <v>3.3436042819248391</v>
      </c>
      <c r="DY552" s="1">
        <v>0.24566641045398541</v>
      </c>
      <c r="DZ552" s="1">
        <v>0</v>
      </c>
      <c r="EA552" s="1">
        <v>-48.010738709677419</v>
      </c>
      <c r="EB552" s="1">
        <v>-4.7121822580645372</v>
      </c>
      <c r="EC552" s="1">
        <v>0.35660744178132298</v>
      </c>
      <c r="ED552" s="1">
        <v>0</v>
      </c>
      <c r="EE552" s="1">
        <v>396.77273117567307</v>
      </c>
      <c r="EF552" s="1">
        <v>219.71351759631099</v>
      </c>
      <c r="EG552" s="1">
        <v>16.046089260944441</v>
      </c>
      <c r="EH552" s="1">
        <v>0</v>
      </c>
      <c r="EI552" s="1">
        <v>1.8634460975609759</v>
      </c>
      <c r="EJ552" s="1">
        <v>0.23628627177700731</v>
      </c>
      <c r="EK552" s="1">
        <v>2.7855308017879991E-2</v>
      </c>
      <c r="EL552" s="1">
        <v>0</v>
      </c>
      <c r="EM552" s="1">
        <v>1.9814851611962561</v>
      </c>
      <c r="EN552" s="1">
        <v>2.9654404941249001E-2</v>
      </c>
      <c r="EO552" s="1">
        <v>2.6071180530621929E-3</v>
      </c>
      <c r="EP552" s="1">
        <v>1</v>
      </c>
      <c r="EQ552" s="1">
        <v>1</v>
      </c>
      <c r="ER552" s="1">
        <v>6</v>
      </c>
      <c r="ES552" s="1" t="s">
        <v>433</v>
      </c>
      <c r="ET552" s="1">
        <v>2.9424700000000001</v>
      </c>
      <c r="EU552" s="1">
        <v>2.8010199999999998</v>
      </c>
      <c r="EV552" s="1">
        <v>0.121714</v>
      </c>
      <c r="EW552" s="1">
        <v>0.128246</v>
      </c>
      <c r="EX552" s="1">
        <v>0.117741</v>
      </c>
      <c r="EY552" s="1">
        <v>0.11197600000000001</v>
      </c>
      <c r="EZ552" s="1">
        <v>17998</v>
      </c>
      <c r="FA552" s="1">
        <v>18730</v>
      </c>
      <c r="FB552" s="1">
        <v>23831</v>
      </c>
      <c r="FC552" s="1">
        <v>25004.3</v>
      </c>
      <c r="FD552" s="1">
        <v>33653.9</v>
      </c>
      <c r="FE552" s="1">
        <v>35456.699999999997</v>
      </c>
      <c r="FF552" s="1">
        <v>43449.7</v>
      </c>
      <c r="FG552" s="1">
        <v>46223.1</v>
      </c>
      <c r="FH552" s="1">
        <v>1.9261699999999999</v>
      </c>
      <c r="FI552" s="1">
        <v>1.8564499999999999</v>
      </c>
      <c r="FJ552" s="1">
        <v>0.11995400000000001</v>
      </c>
      <c r="FK552" s="1">
        <v>0</v>
      </c>
      <c r="FL552" s="1">
        <v>29.735199999999999</v>
      </c>
      <c r="FM552" s="1">
        <v>999.9</v>
      </c>
      <c r="FN552" s="1">
        <v>61.2</v>
      </c>
      <c r="FO552" s="1">
        <v>35.1</v>
      </c>
      <c r="FP552" s="1">
        <v>34.891100000000002</v>
      </c>
      <c r="FQ552" s="1">
        <v>63.606699999999996</v>
      </c>
      <c r="FR552" s="1">
        <v>25.945499999999999</v>
      </c>
      <c r="FS552" s="1">
        <v>1</v>
      </c>
      <c r="FT552" s="1">
        <v>0.38847799999999999</v>
      </c>
      <c r="FU552" s="1">
        <v>1.41821</v>
      </c>
      <c r="FV552" s="1">
        <v>20.316500000000001</v>
      </c>
      <c r="FW552" s="1">
        <v>5.2111499999999999</v>
      </c>
      <c r="FX552" s="1">
        <v>11.9068</v>
      </c>
      <c r="FY552" s="1">
        <v>5.0024499999999996</v>
      </c>
      <c r="FZ552" s="1">
        <v>3.2902300000000002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1.8595900000000001</v>
      </c>
      <c r="GF552" s="1">
        <v>1.8545799999999999</v>
      </c>
      <c r="GG552" s="1">
        <v>1.8577600000000001</v>
      </c>
      <c r="GH552" s="1">
        <v>1.85623</v>
      </c>
      <c r="GI552" s="1">
        <v>1.85501</v>
      </c>
      <c r="GJ552" s="1">
        <v>1.8547100000000001</v>
      </c>
      <c r="GK552" s="1">
        <v>1.85337</v>
      </c>
      <c r="GL552" s="1">
        <v>1.8564799999999999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1.7669999999999999</v>
      </c>
      <c r="HA552" s="1">
        <v>9.4000000000000004E-3</v>
      </c>
      <c r="HB552" s="1">
        <v>0.41309066869031658</v>
      </c>
      <c r="HC552" s="1">
        <v>2.8098669343081611E-3</v>
      </c>
      <c r="HD552" s="1">
        <v>-1.127031966113555E-6</v>
      </c>
      <c r="HE552" s="1">
        <v>1.768598670541231E-10</v>
      </c>
      <c r="HF552" s="1">
        <v>-7.0735416739826806E-2</v>
      </c>
      <c r="HG552" s="1">
        <v>1.081145868756639E-2</v>
      </c>
      <c r="HH552" s="1">
        <v>-3.689364805754238E-4</v>
      </c>
      <c r="HI552" s="1">
        <v>2.919854880483278E-6</v>
      </c>
      <c r="HJ552" s="1">
        <v>2</v>
      </c>
      <c r="HK552" s="1">
        <v>2136</v>
      </c>
      <c r="HL552" s="1">
        <v>3</v>
      </c>
      <c r="HM552" s="1">
        <v>30</v>
      </c>
      <c r="HN552" s="1">
        <v>5.4</v>
      </c>
      <c r="HO552" s="1">
        <v>5.5</v>
      </c>
      <c r="HP552" s="1">
        <v>1.5942400000000001</v>
      </c>
      <c r="HQ552" s="1">
        <v>2.2973599999999998</v>
      </c>
      <c r="HR552" s="1">
        <v>1.4978</v>
      </c>
      <c r="HS552" s="1">
        <v>2.3010299999999999</v>
      </c>
      <c r="HT552" s="1">
        <v>1.5478499999999999</v>
      </c>
      <c r="HU552" s="1">
        <v>2.32666</v>
      </c>
      <c r="HV552" s="1">
        <v>38.232399999999998</v>
      </c>
      <c r="HW552" s="1">
        <v>14.298400000000001</v>
      </c>
      <c r="HX552" s="1">
        <v>18</v>
      </c>
      <c r="HY552" s="1">
        <v>478.58800000000002</v>
      </c>
      <c r="HZ552" s="1">
        <v>496.12200000000001</v>
      </c>
      <c r="IA552" s="1">
        <v>27.6831</v>
      </c>
      <c r="IB552" s="1">
        <v>31.992999999999999</v>
      </c>
      <c r="IC552" s="1">
        <v>30.000299999999999</v>
      </c>
      <c r="ID552" s="1">
        <v>31.7714</v>
      </c>
      <c r="IE552" s="1">
        <v>31.866</v>
      </c>
      <c r="IF552" s="1">
        <v>32.011899999999997</v>
      </c>
      <c r="IG552" s="1">
        <v>30.360900000000001</v>
      </c>
      <c r="IH552" s="1">
        <v>0</v>
      </c>
      <c r="II552" s="1">
        <v>27.683800000000002</v>
      </c>
      <c r="IJ552" s="1">
        <v>703.27300000000002</v>
      </c>
      <c r="IK552" s="1">
        <v>25.2576</v>
      </c>
      <c r="IL552" s="1">
        <v>100.474</v>
      </c>
      <c r="IM552" s="1">
        <v>100.17700000000001</v>
      </c>
      <c r="IN552" s="1" t="s">
        <v>361</v>
      </c>
    </row>
    <row r="553" spans="1:248" ht="15.75" customHeight="1" x14ac:dyDescent="0.3">
      <c r="A553" s="1">
        <v>537</v>
      </c>
      <c r="B553" s="1">
        <v>1660405671.5</v>
      </c>
      <c r="C553" s="1">
        <v>5947.4000000953674</v>
      </c>
      <c r="D553" s="1" t="s">
        <v>1427</v>
      </c>
      <c r="E553" s="1" t="s">
        <v>1428</v>
      </c>
      <c r="F553" s="1">
        <v>1</v>
      </c>
      <c r="G553" s="1" t="s">
        <v>349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1169</v>
      </c>
      <c r="M553" s="1" t="s">
        <v>354</v>
      </c>
      <c r="N553" s="1">
        <v>1660405663.5</v>
      </c>
      <c r="O553" s="1">
        <f t="shared" si="68"/>
        <v>1.5995568304906843E-3</v>
      </c>
      <c r="P553" s="1">
        <f t="shared" si="69"/>
        <v>1.5995568304906842</v>
      </c>
      <c r="Q553" s="1">
        <f t="shared" si="70"/>
        <v>8.2666518988581235</v>
      </c>
      <c r="R553" s="1">
        <f t="shared" si="71"/>
        <v>588.52837499999987</v>
      </c>
      <c r="S553" s="1">
        <f t="shared" si="72"/>
        <v>401.88918452684868</v>
      </c>
      <c r="T553" s="1">
        <f t="shared" si="73"/>
        <v>40.078099386371726</v>
      </c>
      <c r="U553" s="1">
        <f t="shared" si="74"/>
        <v>58.690553548285592</v>
      </c>
      <c r="V553" s="1">
        <f t="shared" si="75"/>
        <v>7.865094192976714E-2</v>
      </c>
      <c r="W553" s="1">
        <f t="shared" si="76"/>
        <v>2.9231711802752427</v>
      </c>
      <c r="X553" s="1">
        <f t="shared" si="77"/>
        <v>7.7493947015111739E-2</v>
      </c>
      <c r="Y553" s="1">
        <f t="shared" si="78"/>
        <v>4.8536250409588019E-2</v>
      </c>
      <c r="Z553" s="1">
        <f t="shared" si="79"/>
        <v>321.51669824999999</v>
      </c>
      <c r="AA553" s="1">
        <f t="shared" si="80"/>
        <v>32.476127053565918</v>
      </c>
      <c r="AB553" s="1">
        <f t="shared" si="81"/>
        <v>31.683900000000001</v>
      </c>
      <c r="AC553" s="1">
        <f t="shared" si="82"/>
        <v>4.6903125435937545</v>
      </c>
      <c r="AD553" s="1">
        <f t="shared" si="83"/>
        <v>60.041299820455897</v>
      </c>
      <c r="AE553" s="1">
        <f t="shared" si="84"/>
        <v>2.7082558366772531</v>
      </c>
      <c r="AF553" s="1">
        <f t="shared" si="85"/>
        <v>4.5106549071653479</v>
      </c>
      <c r="AG553" s="1">
        <f t="shared" si="86"/>
        <v>1.9820567069165014</v>
      </c>
      <c r="AH553" s="1">
        <f t="shared" si="87"/>
        <v>-70.540456224639172</v>
      </c>
      <c r="AI553" s="1">
        <f t="shared" si="88"/>
        <v>-108.2217729326337</v>
      </c>
      <c r="AJ553" s="1">
        <f t="shared" si="89"/>
        <v>-8.3416428869806154</v>
      </c>
      <c r="AK553" s="1">
        <f t="shared" si="90"/>
        <v>134.41282620574651</v>
      </c>
      <c r="AL553" s="1">
        <f t="shared" si="91"/>
        <v>39.160532931527733</v>
      </c>
      <c r="AM553" s="1">
        <f t="shared" si="92"/>
        <v>1.605654126048929</v>
      </c>
      <c r="AN553" s="1">
        <f t="shared" si="93"/>
        <v>8.2666518988581235</v>
      </c>
      <c r="AO553" s="1">
        <v>680.06416821804214</v>
      </c>
      <c r="AP553" s="1">
        <v>643.3485939393936</v>
      </c>
      <c r="AQ553" s="1">
        <v>5.1423983858600719</v>
      </c>
      <c r="AR553" s="1">
        <v>65.518535012621754</v>
      </c>
      <c r="AS553" s="1">
        <f t="shared" si="94"/>
        <v>1.5995568304906842</v>
      </c>
      <c r="AT553" s="1">
        <v>25.241099324676949</v>
      </c>
      <c r="AU553" s="1">
        <v>27.132397575757579</v>
      </c>
      <c r="AV553" s="1">
        <v>-3.7350292487360378E-3</v>
      </c>
      <c r="AW553" s="1">
        <v>82.942590886382504</v>
      </c>
      <c r="AX553" s="1">
        <v>13</v>
      </c>
      <c r="AY553" s="1">
        <v>3</v>
      </c>
      <c r="AZ553" s="1">
        <f t="shared" si="95"/>
        <v>1</v>
      </c>
      <c r="BA553" s="1">
        <f t="shared" si="96"/>
        <v>0</v>
      </c>
      <c r="BB553" s="1">
        <f t="shared" si="97"/>
        <v>51992.132259841768</v>
      </c>
      <c r="BC553" s="1">
        <f t="shared" si="98"/>
        <v>2000.004375</v>
      </c>
      <c r="BD553" s="1">
        <f t="shared" si="99"/>
        <v>1681.203675</v>
      </c>
      <c r="BE553" s="1">
        <f t="shared" si="100"/>
        <v>0.8405999986875029</v>
      </c>
      <c r="BF553" s="1">
        <f t="shared" si="101"/>
        <v>0.16075799746688055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1660405663.5</v>
      </c>
      <c r="BM553" s="1">
        <v>588.52837499999987</v>
      </c>
      <c r="BN553" s="1">
        <v>636.64224999999999</v>
      </c>
      <c r="BO553" s="1">
        <v>27.157443749999999</v>
      </c>
      <c r="BP553" s="1">
        <v>25.283481250000001</v>
      </c>
      <c r="BQ553" s="1">
        <v>586.81925000000001</v>
      </c>
      <c r="BR553" s="1">
        <v>27.14815625</v>
      </c>
      <c r="BS553" s="1">
        <v>500.13231250000001</v>
      </c>
      <c r="BT553" s="1">
        <v>99.624368750000002</v>
      </c>
      <c r="BU553" s="1">
        <v>9.9885918749999997E-2</v>
      </c>
      <c r="BV553" s="1">
        <v>30.997187499999999</v>
      </c>
      <c r="BW553" s="1">
        <v>31.683900000000001</v>
      </c>
      <c r="BX553" s="1">
        <v>999.9</v>
      </c>
      <c r="BY553" s="1">
        <v>0</v>
      </c>
      <c r="BZ553" s="1">
        <v>0</v>
      </c>
      <c r="CA553" s="1">
        <v>10001.251875</v>
      </c>
      <c r="CB553" s="1">
        <v>0</v>
      </c>
      <c r="CC553" s="1">
        <v>21.5752375</v>
      </c>
      <c r="CD553" s="1">
        <v>-48.113868750000002</v>
      </c>
      <c r="CE553" s="1">
        <v>604.95712500000002</v>
      </c>
      <c r="CF553" s="1">
        <v>653.15543750000006</v>
      </c>
      <c r="CG553" s="1">
        <v>1.87396125</v>
      </c>
      <c r="CH553" s="1">
        <v>636.64224999999999</v>
      </c>
      <c r="CI553" s="1">
        <v>25.283481250000001</v>
      </c>
      <c r="CJ553" s="1">
        <v>2.7055443750000001</v>
      </c>
      <c r="CK553" s="1">
        <v>2.5188524999999999</v>
      </c>
      <c r="CL553" s="1">
        <v>22.318825</v>
      </c>
      <c r="CM553" s="1">
        <v>21.14880625</v>
      </c>
      <c r="CN553" s="1">
        <v>2000.004375</v>
      </c>
      <c r="CO553" s="1">
        <v>0.98000050000000005</v>
      </c>
      <c r="CP553" s="1">
        <v>1.9999800000000002E-2</v>
      </c>
      <c r="CQ553" s="1">
        <v>0</v>
      </c>
      <c r="CR553" s="1">
        <v>2.5052500000000002</v>
      </c>
      <c r="CS553" s="1">
        <v>0</v>
      </c>
      <c r="CT553" s="1">
        <v>26785.1</v>
      </c>
      <c r="CU553" s="1">
        <v>17412.362499999999</v>
      </c>
      <c r="CV553" s="1">
        <v>42.081687499999987</v>
      </c>
      <c r="CW553" s="1">
        <v>43.186999999999998</v>
      </c>
      <c r="CX553" s="1">
        <v>42.125</v>
      </c>
      <c r="CY553" s="1">
        <v>41.561999999999998</v>
      </c>
      <c r="CZ553" s="1">
        <v>42.117125000000001</v>
      </c>
      <c r="DA553" s="1">
        <v>1960.004375</v>
      </c>
      <c r="DB553" s="1">
        <v>40</v>
      </c>
      <c r="DC553" s="1">
        <v>0</v>
      </c>
      <c r="DD553" s="1">
        <v>1660405669.8</v>
      </c>
      <c r="DE553" s="1">
        <v>0</v>
      </c>
      <c r="DF553" s="1">
        <v>1660405346</v>
      </c>
      <c r="DG553" s="1" t="s">
        <v>1170</v>
      </c>
      <c r="DH553" s="1">
        <v>1660405346</v>
      </c>
      <c r="DI553" s="1">
        <v>1660405343.5</v>
      </c>
      <c r="DJ553" s="1">
        <v>14</v>
      </c>
      <c r="DK553" s="1">
        <v>0.109</v>
      </c>
      <c r="DL553" s="1">
        <v>-3.0000000000000001E-3</v>
      </c>
      <c r="DM553" s="1">
        <v>1.3660000000000001</v>
      </c>
      <c r="DN553" s="1">
        <v>1.4E-2</v>
      </c>
      <c r="DO553" s="1">
        <v>400</v>
      </c>
      <c r="DP553" s="1">
        <v>25</v>
      </c>
      <c r="DQ553" s="1">
        <v>0.44</v>
      </c>
      <c r="DR553" s="1">
        <v>0.08</v>
      </c>
      <c r="DS553" s="1">
        <v>8.0769673029405489</v>
      </c>
      <c r="DT553" s="1">
        <v>3.0641828136104778</v>
      </c>
      <c r="DU553" s="1">
        <v>0.27053749513702169</v>
      </c>
      <c r="DV553" s="1">
        <v>0</v>
      </c>
      <c r="DW553" s="1">
        <v>39.134049888509033</v>
      </c>
      <c r="DX553" s="1">
        <v>3.1150457543328902</v>
      </c>
      <c r="DY553" s="1">
        <v>0.23876911441783441</v>
      </c>
      <c r="DZ553" s="1">
        <v>0</v>
      </c>
      <c r="EA553" s="1">
        <v>-48.131229999999988</v>
      </c>
      <c r="EB553" s="1">
        <v>-4.5549410456062027</v>
      </c>
      <c r="EC553" s="1">
        <v>0.33628329936726559</v>
      </c>
      <c r="ED553" s="1">
        <v>0</v>
      </c>
      <c r="EE553" s="1">
        <v>401.90871912160662</v>
      </c>
      <c r="EF553" s="1">
        <v>235.89284007704839</v>
      </c>
      <c r="EG553" s="1">
        <v>17.826883806194751</v>
      </c>
      <c r="EH553" s="1">
        <v>0</v>
      </c>
      <c r="EI553" s="1">
        <v>1.86710525</v>
      </c>
      <c r="EJ553" s="1">
        <v>0.25246142589118031</v>
      </c>
      <c r="EK553" s="1">
        <v>2.8330233407748338E-2</v>
      </c>
      <c r="EL553" s="1">
        <v>0</v>
      </c>
      <c r="EM553" s="1">
        <v>1.9818637746974701</v>
      </c>
      <c r="EN553" s="1">
        <v>2.96854423039952E-2</v>
      </c>
      <c r="EO553" s="1">
        <v>2.6402483858554101E-3</v>
      </c>
      <c r="EP553" s="1">
        <v>1</v>
      </c>
      <c r="EQ553" s="1">
        <v>1</v>
      </c>
      <c r="ER553" s="1">
        <v>6</v>
      </c>
      <c r="ES553" s="1" t="s">
        <v>433</v>
      </c>
      <c r="ET553" s="1">
        <v>2.9427400000000001</v>
      </c>
      <c r="EU553" s="1">
        <v>2.80097</v>
      </c>
      <c r="EV553" s="1">
        <v>0.12238400000000001</v>
      </c>
      <c r="EW553" s="1">
        <v>0.12891900000000001</v>
      </c>
      <c r="EX553" s="1">
        <v>0.11773</v>
      </c>
      <c r="EY553" s="1">
        <v>0.111979</v>
      </c>
      <c r="EZ553" s="1">
        <v>17984.2</v>
      </c>
      <c r="FA553" s="1">
        <v>18715.5</v>
      </c>
      <c r="FB553" s="1">
        <v>23830.9</v>
      </c>
      <c r="FC553" s="1">
        <v>25004.2</v>
      </c>
      <c r="FD553" s="1">
        <v>33654.300000000003</v>
      </c>
      <c r="FE553" s="1">
        <v>35456.699999999997</v>
      </c>
      <c r="FF553" s="1">
        <v>43449.599999999999</v>
      </c>
      <c r="FG553" s="1">
        <v>46223.1</v>
      </c>
      <c r="FH553" s="1">
        <v>1.9262999999999999</v>
      </c>
      <c r="FI553" s="1">
        <v>1.85642</v>
      </c>
      <c r="FJ553" s="1">
        <v>0.11999899999999999</v>
      </c>
      <c r="FK553" s="1">
        <v>0</v>
      </c>
      <c r="FL553" s="1">
        <v>29.735199999999999</v>
      </c>
      <c r="FM553" s="1">
        <v>999.9</v>
      </c>
      <c r="FN553" s="1">
        <v>61.2</v>
      </c>
      <c r="FO553" s="1">
        <v>35.1</v>
      </c>
      <c r="FP553" s="1">
        <v>34.889400000000002</v>
      </c>
      <c r="FQ553" s="1">
        <v>63.416699999999999</v>
      </c>
      <c r="FR553" s="1">
        <v>26.462299999999999</v>
      </c>
      <c r="FS553" s="1">
        <v>1</v>
      </c>
      <c r="FT553" s="1">
        <v>0.388542</v>
      </c>
      <c r="FU553" s="1">
        <v>1.4186799999999999</v>
      </c>
      <c r="FV553" s="1">
        <v>20.316600000000001</v>
      </c>
      <c r="FW553" s="1">
        <v>5.2111499999999999</v>
      </c>
      <c r="FX553" s="1">
        <v>11.9068</v>
      </c>
      <c r="FY553" s="1">
        <v>5.0023499999999999</v>
      </c>
      <c r="FZ553" s="1">
        <v>3.2902800000000001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1.8595900000000001</v>
      </c>
      <c r="GF553" s="1">
        <v>1.8545799999999999</v>
      </c>
      <c r="GG553" s="1">
        <v>1.8577600000000001</v>
      </c>
      <c r="GH553" s="1">
        <v>1.85623</v>
      </c>
      <c r="GI553" s="1">
        <v>1.85501</v>
      </c>
      <c r="GJ553" s="1">
        <v>1.8547100000000001</v>
      </c>
      <c r="GK553" s="1">
        <v>1.85338</v>
      </c>
      <c r="GL553" s="1">
        <v>1.85649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1.7749999999999999</v>
      </c>
      <c r="HA553" s="1">
        <v>9.4000000000000004E-3</v>
      </c>
      <c r="HB553" s="1">
        <v>0.41309066869031658</v>
      </c>
      <c r="HC553" s="1">
        <v>2.8098669343081611E-3</v>
      </c>
      <c r="HD553" s="1">
        <v>-1.127031966113555E-6</v>
      </c>
      <c r="HE553" s="1">
        <v>1.768598670541231E-10</v>
      </c>
      <c r="HF553" s="1">
        <v>-7.0735416739826806E-2</v>
      </c>
      <c r="HG553" s="1">
        <v>1.081145868756639E-2</v>
      </c>
      <c r="HH553" s="1">
        <v>-3.689364805754238E-4</v>
      </c>
      <c r="HI553" s="1">
        <v>2.919854880483278E-6</v>
      </c>
      <c r="HJ553" s="1">
        <v>2</v>
      </c>
      <c r="HK553" s="1">
        <v>2136</v>
      </c>
      <c r="HL553" s="1">
        <v>3</v>
      </c>
      <c r="HM553" s="1">
        <v>30</v>
      </c>
      <c r="HN553" s="1">
        <v>5.4</v>
      </c>
      <c r="HO553" s="1">
        <v>5.5</v>
      </c>
      <c r="HP553" s="1">
        <v>1.6003400000000001</v>
      </c>
      <c r="HQ553" s="1">
        <v>2.2949199999999998</v>
      </c>
      <c r="HR553" s="1">
        <v>1.4978</v>
      </c>
      <c r="HS553" s="1">
        <v>2.3010299999999999</v>
      </c>
      <c r="HT553" s="1">
        <v>1.5478499999999999</v>
      </c>
      <c r="HU553" s="1">
        <v>2.4389599999999998</v>
      </c>
      <c r="HV553" s="1">
        <v>38.232399999999998</v>
      </c>
      <c r="HW553" s="1">
        <v>14.3072</v>
      </c>
      <c r="HX553" s="1">
        <v>18</v>
      </c>
      <c r="HY553" s="1">
        <v>478.66199999999998</v>
      </c>
      <c r="HZ553" s="1">
        <v>496.11099999999999</v>
      </c>
      <c r="IA553" s="1">
        <v>27.683399999999999</v>
      </c>
      <c r="IB553" s="1">
        <v>31.993300000000001</v>
      </c>
      <c r="IC553" s="1">
        <v>30.000299999999999</v>
      </c>
      <c r="ID553" s="1">
        <v>31.771599999999999</v>
      </c>
      <c r="IE553" s="1">
        <v>31.866599999999998</v>
      </c>
      <c r="IF553" s="1">
        <v>32.246400000000001</v>
      </c>
      <c r="IG553" s="1">
        <v>30.360900000000001</v>
      </c>
      <c r="IH553" s="1">
        <v>0</v>
      </c>
      <c r="II553" s="1">
        <v>27.683800000000002</v>
      </c>
      <c r="IJ553" s="1">
        <v>713.29399999999998</v>
      </c>
      <c r="IK553" s="1">
        <v>25.2576</v>
      </c>
      <c r="IL553" s="1">
        <v>100.474</v>
      </c>
      <c r="IM553" s="1">
        <v>100.17700000000001</v>
      </c>
      <c r="IN553" s="1" t="s">
        <v>361</v>
      </c>
    </row>
    <row r="554" spans="1:248" ht="15.75" customHeight="1" x14ac:dyDescent="0.3">
      <c r="A554" s="1">
        <v>538</v>
      </c>
      <c r="B554" s="1">
        <v>1660405672.5</v>
      </c>
      <c r="C554" s="1">
        <v>5948.4000000953674</v>
      </c>
      <c r="D554" s="1" t="s">
        <v>1429</v>
      </c>
      <c r="E554" s="1" t="s">
        <v>1430</v>
      </c>
      <c r="F554" s="1">
        <v>1</v>
      </c>
      <c r="G554" s="1" t="s">
        <v>349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1169</v>
      </c>
      <c r="M554" s="1" t="s">
        <v>354</v>
      </c>
      <c r="N554" s="1">
        <v>1660405665</v>
      </c>
      <c r="O554" s="1">
        <f t="shared" si="68"/>
        <v>1.6031942237729468E-3</v>
      </c>
      <c r="P554" s="1">
        <f t="shared" si="69"/>
        <v>1.6031942237729468</v>
      </c>
      <c r="Q554" s="1">
        <f t="shared" si="70"/>
        <v>8.5340423601385744</v>
      </c>
      <c r="R554" s="1">
        <f t="shared" si="71"/>
        <v>595.98066666666671</v>
      </c>
      <c r="S554" s="1">
        <f t="shared" si="72"/>
        <v>404.0238531248084</v>
      </c>
      <c r="T554" s="1">
        <f t="shared" si="73"/>
        <v>40.290932749537198</v>
      </c>
      <c r="U554" s="1">
        <f t="shared" si="74"/>
        <v>59.433661589463611</v>
      </c>
      <c r="V554" s="1">
        <f t="shared" si="75"/>
        <v>7.8811523565364555E-2</v>
      </c>
      <c r="W554" s="1">
        <f t="shared" si="76"/>
        <v>2.9231036488772268</v>
      </c>
      <c r="X554" s="1">
        <f t="shared" si="77"/>
        <v>7.7649810565698613E-2</v>
      </c>
      <c r="Y554" s="1">
        <f t="shared" si="78"/>
        <v>4.8634080358085849E-2</v>
      </c>
      <c r="Z554" s="1">
        <f t="shared" si="79"/>
        <v>321.51908559999998</v>
      </c>
      <c r="AA554" s="1">
        <f t="shared" si="80"/>
        <v>32.475926020728195</v>
      </c>
      <c r="AB554" s="1">
        <f t="shared" si="81"/>
        <v>31.684619999999999</v>
      </c>
      <c r="AC554" s="1">
        <f t="shared" si="82"/>
        <v>4.6905041320030367</v>
      </c>
      <c r="AD554" s="1">
        <f t="shared" si="83"/>
        <v>60.031653505819868</v>
      </c>
      <c r="AE554" s="1">
        <f t="shared" si="84"/>
        <v>2.7079286754965248</v>
      </c>
      <c r="AF554" s="1">
        <f t="shared" si="85"/>
        <v>4.5108347302710898</v>
      </c>
      <c r="AG554" s="1">
        <f t="shared" si="86"/>
        <v>1.9825754565065119</v>
      </c>
      <c r="AH554" s="1">
        <f t="shared" si="87"/>
        <v>-70.700865268386963</v>
      </c>
      <c r="AI554" s="1">
        <f t="shared" si="88"/>
        <v>-108.22255591480531</v>
      </c>
      <c r="AJ554" s="1">
        <f t="shared" si="89"/>
        <v>-8.3419543031348091</v>
      </c>
      <c r="AK554" s="1">
        <f t="shared" si="90"/>
        <v>134.25371011367292</v>
      </c>
      <c r="AL554" s="1">
        <f t="shared" si="91"/>
        <v>39.240774979706117</v>
      </c>
      <c r="AM554" s="1">
        <f t="shared" si="92"/>
        <v>1.6101593061827477</v>
      </c>
      <c r="AN554" s="1">
        <f t="shared" si="93"/>
        <v>8.5340423601385744</v>
      </c>
      <c r="AO554" s="1">
        <v>685.2543154386874</v>
      </c>
      <c r="AP554" s="1">
        <v>648.39961818181814</v>
      </c>
      <c r="AQ554" s="1">
        <v>5.1056999847580329</v>
      </c>
      <c r="AR554" s="1">
        <v>65.518535012621754</v>
      </c>
      <c r="AS554" s="1">
        <f t="shared" si="94"/>
        <v>1.6031942237729468</v>
      </c>
      <c r="AT554" s="1">
        <v>25.24213793771867</v>
      </c>
      <c r="AU554" s="1">
        <v>27.12883515151514</v>
      </c>
      <c r="AV554" s="1">
        <v>-2.3831380574740979E-3</v>
      </c>
      <c r="AW554" s="1">
        <v>82.942590886382504</v>
      </c>
      <c r="AX554" s="1">
        <v>13</v>
      </c>
      <c r="AY554" s="1">
        <v>3</v>
      </c>
      <c r="AZ554" s="1">
        <f t="shared" si="95"/>
        <v>1</v>
      </c>
      <c r="BA554" s="1">
        <f t="shared" si="96"/>
        <v>0</v>
      </c>
      <c r="BB554" s="1">
        <f t="shared" si="97"/>
        <v>51990.088642361676</v>
      </c>
      <c r="BC554" s="1">
        <f t="shared" si="98"/>
        <v>2000.019333333333</v>
      </c>
      <c r="BD554" s="1">
        <f t="shared" si="99"/>
        <v>1681.21624</v>
      </c>
      <c r="BE554" s="1">
        <f t="shared" si="100"/>
        <v>0.84059999420005616</v>
      </c>
      <c r="BF554" s="1">
        <f t="shared" si="101"/>
        <v>0.16075798880610823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1660405665</v>
      </c>
      <c r="BM554" s="1">
        <v>595.98066666666671</v>
      </c>
      <c r="BN554" s="1">
        <v>644.20786666666675</v>
      </c>
      <c r="BO554" s="1">
        <v>27.154193333333339</v>
      </c>
      <c r="BP554" s="1">
        <v>25.27498666666666</v>
      </c>
      <c r="BQ554" s="1">
        <v>594.25906666666674</v>
      </c>
      <c r="BR554" s="1">
        <v>27.144893333333339</v>
      </c>
      <c r="BS554" s="1">
        <v>500.13766666666669</v>
      </c>
      <c r="BT554" s="1">
        <v>99.624266666666671</v>
      </c>
      <c r="BU554" s="1">
        <v>9.9876939999999997E-2</v>
      </c>
      <c r="BV554" s="1">
        <v>30.99788666666667</v>
      </c>
      <c r="BW554" s="1">
        <v>31.684619999999999</v>
      </c>
      <c r="BX554" s="1">
        <v>999.89999999999986</v>
      </c>
      <c r="BY554" s="1">
        <v>0</v>
      </c>
      <c r="BZ554" s="1">
        <v>0</v>
      </c>
      <c r="CA554" s="1">
        <v>10000.876666666671</v>
      </c>
      <c r="CB554" s="1">
        <v>0</v>
      </c>
      <c r="CC554" s="1">
        <v>21.517033333333341</v>
      </c>
      <c r="CD554" s="1">
        <v>-48.227253333333337</v>
      </c>
      <c r="CE554" s="1">
        <v>612.61540000000002</v>
      </c>
      <c r="CF554" s="1">
        <v>660.91166666666675</v>
      </c>
      <c r="CG554" s="1">
        <v>1.879207333333333</v>
      </c>
      <c r="CH554" s="1">
        <v>644.20786666666675</v>
      </c>
      <c r="CI554" s="1">
        <v>25.27498666666666</v>
      </c>
      <c r="CJ554" s="1">
        <v>2.7052173333333331</v>
      </c>
      <c r="CK554" s="1">
        <v>2.5180026666666659</v>
      </c>
      <c r="CL554" s="1">
        <v>22.316839999999999</v>
      </c>
      <c r="CM554" s="1">
        <v>21.143313333333332</v>
      </c>
      <c r="CN554" s="1">
        <v>2000.019333333333</v>
      </c>
      <c r="CO554" s="1">
        <v>0.98000039999999999</v>
      </c>
      <c r="CP554" s="1">
        <v>1.9999900000000001E-2</v>
      </c>
      <c r="CQ554" s="1">
        <v>0</v>
      </c>
      <c r="CR554" s="1">
        <v>2.450533333333333</v>
      </c>
      <c r="CS554" s="1">
        <v>0</v>
      </c>
      <c r="CT554" s="1">
        <v>26796.340000000011</v>
      </c>
      <c r="CU554" s="1">
        <v>17412.493333333339</v>
      </c>
      <c r="CV554" s="1">
        <v>42.087200000000003</v>
      </c>
      <c r="CW554" s="1">
        <v>43.186999999999998</v>
      </c>
      <c r="CX554" s="1">
        <v>42.125</v>
      </c>
      <c r="CY554" s="1">
        <v>41.561999999999998</v>
      </c>
      <c r="CZ554" s="1">
        <v>42.120800000000003</v>
      </c>
      <c r="DA554" s="1">
        <v>1960.019333333333</v>
      </c>
      <c r="DB554" s="1">
        <v>40</v>
      </c>
      <c r="DC554" s="1">
        <v>0</v>
      </c>
      <c r="DD554" s="1">
        <v>1660405670.4000001</v>
      </c>
      <c r="DE554" s="1">
        <v>0</v>
      </c>
      <c r="DF554" s="1">
        <v>1660405346</v>
      </c>
      <c r="DG554" s="1" t="s">
        <v>1170</v>
      </c>
      <c r="DH554" s="1">
        <v>1660405346</v>
      </c>
      <c r="DI554" s="1">
        <v>1660405343.5</v>
      </c>
      <c r="DJ554" s="1">
        <v>14</v>
      </c>
      <c r="DK554" s="1">
        <v>0.109</v>
      </c>
      <c r="DL554" s="1">
        <v>-3.0000000000000001E-3</v>
      </c>
      <c r="DM554" s="1">
        <v>1.3660000000000001</v>
      </c>
      <c r="DN554" s="1">
        <v>1.4E-2</v>
      </c>
      <c r="DO554" s="1">
        <v>400</v>
      </c>
      <c r="DP554" s="1">
        <v>25</v>
      </c>
      <c r="DQ554" s="1">
        <v>0.44</v>
      </c>
      <c r="DR554" s="1">
        <v>0.08</v>
      </c>
      <c r="DS554" s="1">
        <v>8.0769673029405489</v>
      </c>
      <c r="DT554" s="1">
        <v>3.0641828136104778</v>
      </c>
      <c r="DU554" s="1">
        <v>0.27053749513702169</v>
      </c>
      <c r="DV554" s="1">
        <v>0</v>
      </c>
      <c r="DW554" s="1">
        <v>39.134049888509033</v>
      </c>
      <c r="DX554" s="1">
        <v>3.1150457543328902</v>
      </c>
      <c r="DY554" s="1">
        <v>0.23876911441783441</v>
      </c>
      <c r="DZ554" s="1">
        <v>0</v>
      </c>
      <c r="EA554" s="1">
        <v>-48.131229999999988</v>
      </c>
      <c r="EB554" s="1">
        <v>-4.5549410456062027</v>
      </c>
      <c r="EC554" s="1">
        <v>0.33628329936726559</v>
      </c>
      <c r="ED554" s="1">
        <v>0</v>
      </c>
      <c r="EE554" s="1">
        <v>401.90871912160662</v>
      </c>
      <c r="EF554" s="1">
        <v>235.89284007704839</v>
      </c>
      <c r="EG554" s="1">
        <v>17.826883806194751</v>
      </c>
      <c r="EH554" s="1">
        <v>0</v>
      </c>
      <c r="EI554" s="1">
        <v>1.86710525</v>
      </c>
      <c r="EJ554" s="1">
        <v>0.25246142589118031</v>
      </c>
      <c r="EK554" s="1">
        <v>2.8330233407748338E-2</v>
      </c>
      <c r="EL554" s="1">
        <v>0</v>
      </c>
      <c r="EM554" s="1">
        <v>1.9818637746974701</v>
      </c>
      <c r="EN554" s="1">
        <v>2.96854423039952E-2</v>
      </c>
      <c r="EO554" s="1">
        <v>2.6402483858554101E-3</v>
      </c>
      <c r="EP554" s="1">
        <v>1</v>
      </c>
      <c r="EQ554" s="1">
        <v>1</v>
      </c>
      <c r="ER554" s="1">
        <v>6</v>
      </c>
      <c r="ES554" s="1" t="s">
        <v>433</v>
      </c>
      <c r="ET554" s="1">
        <v>2.9426999999999999</v>
      </c>
      <c r="EU554" s="1">
        <v>2.80078</v>
      </c>
      <c r="EV554" s="1">
        <v>0.123053</v>
      </c>
      <c r="EW554" s="1">
        <v>0.129579</v>
      </c>
      <c r="EX554" s="1">
        <v>0.11772100000000001</v>
      </c>
      <c r="EY554" s="1">
        <v>0.111979</v>
      </c>
      <c r="EZ554" s="1">
        <v>17970.400000000001</v>
      </c>
      <c r="FA554" s="1">
        <v>18701.3</v>
      </c>
      <c r="FB554" s="1">
        <v>23830.799999999999</v>
      </c>
      <c r="FC554" s="1">
        <v>25004.2</v>
      </c>
      <c r="FD554" s="1">
        <v>33654.5</v>
      </c>
      <c r="FE554" s="1">
        <v>35456.6</v>
      </c>
      <c r="FF554" s="1">
        <v>43449.4</v>
      </c>
      <c r="FG554" s="1">
        <v>46222.9</v>
      </c>
      <c r="FH554" s="1">
        <v>1.92605</v>
      </c>
      <c r="FI554" s="1">
        <v>1.8566199999999999</v>
      </c>
      <c r="FJ554" s="1">
        <v>0.119813</v>
      </c>
      <c r="FK554" s="1">
        <v>0</v>
      </c>
      <c r="FL554" s="1">
        <v>29.735199999999999</v>
      </c>
      <c r="FM554" s="1">
        <v>999.9</v>
      </c>
      <c r="FN554" s="1">
        <v>61.2</v>
      </c>
      <c r="FO554" s="1">
        <v>35.1</v>
      </c>
      <c r="FP554" s="1">
        <v>34.893099999999997</v>
      </c>
      <c r="FQ554" s="1">
        <v>63.646700000000003</v>
      </c>
      <c r="FR554" s="1">
        <v>26.049700000000001</v>
      </c>
      <c r="FS554" s="1">
        <v>1</v>
      </c>
      <c r="FT554" s="1">
        <v>0.38859199999999999</v>
      </c>
      <c r="FU554" s="1">
        <v>1.4200699999999999</v>
      </c>
      <c r="FV554" s="1">
        <v>20.316500000000001</v>
      </c>
      <c r="FW554" s="1">
        <v>5.2108499999999998</v>
      </c>
      <c r="FX554" s="1">
        <v>11.9068</v>
      </c>
      <c r="FY554" s="1">
        <v>5.0017500000000004</v>
      </c>
      <c r="FZ554" s="1">
        <v>3.2902999999999998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1.8595999999999999</v>
      </c>
      <c r="GF554" s="1">
        <v>1.85459</v>
      </c>
      <c r="GG554" s="1">
        <v>1.8577600000000001</v>
      </c>
      <c r="GH554" s="1">
        <v>1.85623</v>
      </c>
      <c r="GI554" s="1">
        <v>1.85501</v>
      </c>
      <c r="GJ554" s="1">
        <v>1.8547</v>
      </c>
      <c r="GK554" s="1">
        <v>1.8533999999999999</v>
      </c>
      <c r="GL554" s="1">
        <v>1.8565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1.7829999999999999</v>
      </c>
      <c r="HA554" s="1">
        <v>9.4000000000000004E-3</v>
      </c>
      <c r="HB554" s="1">
        <v>0.41309066869031658</v>
      </c>
      <c r="HC554" s="1">
        <v>2.8098669343081611E-3</v>
      </c>
      <c r="HD554" s="1">
        <v>-1.127031966113555E-6</v>
      </c>
      <c r="HE554" s="1">
        <v>1.768598670541231E-10</v>
      </c>
      <c r="HF554" s="1">
        <v>-7.0735416739826806E-2</v>
      </c>
      <c r="HG554" s="1">
        <v>1.081145868756639E-2</v>
      </c>
      <c r="HH554" s="1">
        <v>-3.689364805754238E-4</v>
      </c>
      <c r="HI554" s="1">
        <v>2.919854880483278E-6</v>
      </c>
      <c r="HJ554" s="1">
        <v>2</v>
      </c>
      <c r="HK554" s="1">
        <v>2136</v>
      </c>
      <c r="HL554" s="1">
        <v>3</v>
      </c>
      <c r="HM554" s="1">
        <v>30</v>
      </c>
      <c r="HN554" s="1">
        <v>5.4</v>
      </c>
      <c r="HO554" s="1">
        <v>5.5</v>
      </c>
      <c r="HP554" s="1">
        <v>1.6137699999999999</v>
      </c>
      <c r="HQ554" s="1">
        <v>2.3095699999999999</v>
      </c>
      <c r="HR554" s="1">
        <v>1.4978</v>
      </c>
      <c r="HS554" s="1">
        <v>2.2997999999999998</v>
      </c>
      <c r="HT554" s="1">
        <v>1.5478499999999999</v>
      </c>
      <c r="HU554" s="1">
        <v>2.4316399999999998</v>
      </c>
      <c r="HV554" s="1">
        <v>38.232399999999998</v>
      </c>
      <c r="HW554" s="1">
        <v>14.298400000000001</v>
      </c>
      <c r="HX554" s="1">
        <v>18</v>
      </c>
      <c r="HY554" s="1">
        <v>478.52100000000002</v>
      </c>
      <c r="HZ554" s="1">
        <v>496.25</v>
      </c>
      <c r="IA554" s="1">
        <v>27.683800000000002</v>
      </c>
      <c r="IB554" s="1">
        <v>31.994</v>
      </c>
      <c r="IC554" s="1">
        <v>30.0002</v>
      </c>
      <c r="ID554" s="1">
        <v>31.772400000000001</v>
      </c>
      <c r="IE554" s="1">
        <v>31.8673</v>
      </c>
      <c r="IF554" s="1">
        <v>32.387</v>
      </c>
      <c r="IG554" s="1">
        <v>30.360900000000001</v>
      </c>
      <c r="IH554" s="1">
        <v>0</v>
      </c>
      <c r="II554" s="1">
        <v>27.6843</v>
      </c>
      <c r="IJ554" s="1">
        <v>713.29399999999998</v>
      </c>
      <c r="IK554" s="1">
        <v>25.2576</v>
      </c>
      <c r="IL554" s="1">
        <v>100.473</v>
      </c>
      <c r="IM554" s="1">
        <v>100.176</v>
      </c>
      <c r="IN554" s="1" t="s">
        <v>361</v>
      </c>
    </row>
    <row r="555" spans="1:248" ht="15.75" customHeight="1" x14ac:dyDescent="0.3">
      <c r="A555" s="1">
        <v>539</v>
      </c>
      <c r="B555" s="1">
        <v>1660405673.5</v>
      </c>
      <c r="C555" s="1">
        <v>5949.4000000953674</v>
      </c>
      <c r="D555" s="1" t="s">
        <v>1431</v>
      </c>
      <c r="E555" s="1" t="s">
        <v>1432</v>
      </c>
      <c r="F555" s="1">
        <v>1</v>
      </c>
      <c r="G555" s="1" t="s">
        <v>349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1169</v>
      </c>
      <c r="M555" s="1" t="s">
        <v>354</v>
      </c>
      <c r="N555" s="1">
        <v>1660405665.5</v>
      </c>
      <c r="O555" s="1">
        <f t="shared" si="68"/>
        <v>1.6026327808868791E-3</v>
      </c>
      <c r="P555" s="1">
        <f t="shared" si="69"/>
        <v>1.6026327808868792</v>
      </c>
      <c r="Q555" s="1">
        <f t="shared" si="70"/>
        <v>8.7700775828427435</v>
      </c>
      <c r="R555" s="1">
        <f t="shared" si="71"/>
        <v>598.46587499999998</v>
      </c>
      <c r="S555" s="1">
        <f t="shared" si="72"/>
        <v>401.57908360047651</v>
      </c>
      <c r="T555" s="1">
        <f t="shared" si="73"/>
        <v>40.047095576083713</v>
      </c>
      <c r="U555" s="1">
        <f t="shared" si="74"/>
        <v>59.681445259219991</v>
      </c>
      <c r="V555" s="1">
        <f t="shared" si="75"/>
        <v>7.8778359560526881E-2</v>
      </c>
      <c r="W555" s="1">
        <f t="shared" si="76"/>
        <v>2.923113571964862</v>
      </c>
      <c r="X555" s="1">
        <f t="shared" si="77"/>
        <v>7.7617620170393364E-2</v>
      </c>
      <c r="Y555" s="1">
        <f t="shared" si="78"/>
        <v>4.8613875676033799E-2</v>
      </c>
      <c r="Z555" s="1">
        <f t="shared" si="79"/>
        <v>321.52008974999995</v>
      </c>
      <c r="AA555" s="1">
        <f t="shared" si="80"/>
        <v>32.476367460102892</v>
      </c>
      <c r="AB555" s="1">
        <f t="shared" si="81"/>
        <v>31.684462499999999</v>
      </c>
      <c r="AC555" s="1">
        <f t="shared" si="82"/>
        <v>4.6904622214562588</v>
      </c>
      <c r="AD555" s="1">
        <f t="shared" si="83"/>
        <v>60.026877408864657</v>
      </c>
      <c r="AE555" s="1">
        <f t="shared" si="84"/>
        <v>2.7077587145951081</v>
      </c>
      <c r="AF555" s="1">
        <f t="shared" si="85"/>
        <v>4.5109104978951171</v>
      </c>
      <c r="AG555" s="1">
        <f t="shared" si="86"/>
        <v>1.9827035068611507</v>
      </c>
      <c r="AH555" s="1">
        <f t="shared" si="87"/>
        <v>-70.676105637111377</v>
      </c>
      <c r="AI555" s="1">
        <f t="shared" si="88"/>
        <v>-108.15167908006735</v>
      </c>
      <c r="AJ555" s="1">
        <f t="shared" si="89"/>
        <v>-8.3364683307320426</v>
      </c>
      <c r="AK555" s="1">
        <f t="shared" si="90"/>
        <v>134.35583670208916</v>
      </c>
      <c r="AL555" s="1">
        <f t="shared" si="91"/>
        <v>39.270761272235255</v>
      </c>
      <c r="AM555" s="1">
        <f t="shared" si="92"/>
        <v>1.6102881013379395</v>
      </c>
      <c r="AN555" s="1">
        <f t="shared" si="93"/>
        <v>8.7700775828427435</v>
      </c>
      <c r="AO555" s="1">
        <v>690.46982118930828</v>
      </c>
      <c r="AP555" s="1">
        <v>653.45389090909077</v>
      </c>
      <c r="AQ555" s="1">
        <v>5.0806563249001186</v>
      </c>
      <c r="AR555" s="1">
        <v>65.518535012621754</v>
      </c>
      <c r="AS555" s="1">
        <f t="shared" si="94"/>
        <v>1.6026327808868792</v>
      </c>
      <c r="AT555" s="1">
        <v>25.243965593981109</v>
      </c>
      <c r="AU555" s="1">
        <v>27.126796969696969</v>
      </c>
      <c r="AV555" s="1">
        <v>-1.890807074495719E-3</v>
      </c>
      <c r="AW555" s="1">
        <v>82.942590886382504</v>
      </c>
      <c r="AX555" s="1">
        <v>13</v>
      </c>
      <c r="AY555" s="1">
        <v>3</v>
      </c>
      <c r="AZ555" s="1">
        <f t="shared" si="95"/>
        <v>1</v>
      </c>
      <c r="BA555" s="1">
        <f t="shared" si="96"/>
        <v>0</v>
      </c>
      <c r="BB555" s="1">
        <f t="shared" si="97"/>
        <v>51990.319103164744</v>
      </c>
      <c r="BC555" s="1">
        <f t="shared" si="98"/>
        <v>2000.025625</v>
      </c>
      <c r="BD555" s="1">
        <f t="shared" si="99"/>
        <v>1681.2215249999999</v>
      </c>
      <c r="BE555" s="1">
        <f t="shared" si="100"/>
        <v>0.84059999231259841</v>
      </c>
      <c r="BF555" s="1">
        <f t="shared" si="101"/>
        <v>0.16075798516331508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1660405665.5</v>
      </c>
      <c r="BM555" s="1">
        <v>598.46587499999998</v>
      </c>
      <c r="BN555" s="1">
        <v>646.73399999999992</v>
      </c>
      <c r="BO555" s="1">
        <v>27.1525125</v>
      </c>
      <c r="BP555" s="1">
        <v>25.273150000000001</v>
      </c>
      <c r="BQ555" s="1">
        <v>596.74018750000005</v>
      </c>
      <c r="BR555" s="1">
        <v>27.143206249999999</v>
      </c>
      <c r="BS555" s="1">
        <v>500.13706250000001</v>
      </c>
      <c r="BT555" s="1">
        <v>99.624193750000003</v>
      </c>
      <c r="BU555" s="1">
        <v>9.9863631250000001E-2</v>
      </c>
      <c r="BV555" s="1">
        <v>30.998181249999998</v>
      </c>
      <c r="BW555" s="1">
        <v>31.684462499999999</v>
      </c>
      <c r="BX555" s="1">
        <v>999.9</v>
      </c>
      <c r="BY555" s="1">
        <v>0</v>
      </c>
      <c r="BZ555" s="1">
        <v>0</v>
      </c>
      <c r="CA555" s="1">
        <v>10000.940624999999</v>
      </c>
      <c r="CB555" s="1">
        <v>0</v>
      </c>
      <c r="CC555" s="1">
        <v>21.49224375</v>
      </c>
      <c r="CD555" s="1">
        <v>-48.268174999999999</v>
      </c>
      <c r="CE555" s="1">
        <v>615.16887500000007</v>
      </c>
      <c r="CF555" s="1">
        <v>663.50199999999995</v>
      </c>
      <c r="CG555" s="1">
        <v>1.87935875</v>
      </c>
      <c r="CH555" s="1">
        <v>646.73399999999992</v>
      </c>
      <c r="CI555" s="1">
        <v>25.273150000000001</v>
      </c>
      <c r="CJ555" s="1">
        <v>2.7050475</v>
      </c>
      <c r="CK555" s="1">
        <v>2.5178181249999998</v>
      </c>
      <c r="CL555" s="1">
        <v>22.315806250000001</v>
      </c>
      <c r="CM555" s="1">
        <v>21.142118750000002</v>
      </c>
      <c r="CN555" s="1">
        <v>2000.025625</v>
      </c>
      <c r="CO555" s="1">
        <v>0.98000050000000005</v>
      </c>
      <c r="CP555" s="1">
        <v>1.9999800000000002E-2</v>
      </c>
      <c r="CQ555" s="1">
        <v>0</v>
      </c>
      <c r="CR555" s="1">
        <v>2.4815624999999999</v>
      </c>
      <c r="CS555" s="1">
        <v>0</v>
      </c>
      <c r="CT555" s="1">
        <v>26803.618750000001</v>
      </c>
      <c r="CU555" s="1">
        <v>17412.55</v>
      </c>
      <c r="CV555" s="1">
        <v>42.085624999999993</v>
      </c>
      <c r="CW555" s="1">
        <v>43.186999999999998</v>
      </c>
      <c r="CX555" s="1">
        <v>42.125</v>
      </c>
      <c r="CY555" s="1">
        <v>41.561999999999998</v>
      </c>
      <c r="CZ555" s="1">
        <v>42.121062500000001</v>
      </c>
      <c r="DA555" s="1">
        <v>1960.025625</v>
      </c>
      <c r="DB555" s="1">
        <v>40</v>
      </c>
      <c r="DC555" s="1">
        <v>0</v>
      </c>
      <c r="DD555" s="1">
        <v>1660405671.5999999</v>
      </c>
      <c r="DE555" s="1">
        <v>0</v>
      </c>
      <c r="DF555" s="1">
        <v>1660405346</v>
      </c>
      <c r="DG555" s="1" t="s">
        <v>1170</v>
      </c>
      <c r="DH555" s="1">
        <v>1660405346</v>
      </c>
      <c r="DI555" s="1">
        <v>1660405343.5</v>
      </c>
      <c r="DJ555" s="1">
        <v>14</v>
      </c>
      <c r="DK555" s="1">
        <v>0.109</v>
      </c>
      <c r="DL555" s="1">
        <v>-3.0000000000000001E-3</v>
      </c>
      <c r="DM555" s="1">
        <v>1.3660000000000001</v>
      </c>
      <c r="DN555" s="1">
        <v>1.4E-2</v>
      </c>
      <c r="DO555" s="1">
        <v>400</v>
      </c>
      <c r="DP555" s="1">
        <v>25</v>
      </c>
      <c r="DQ555" s="1">
        <v>0.44</v>
      </c>
      <c r="DR555" s="1">
        <v>0.08</v>
      </c>
      <c r="DS555" s="1">
        <v>8.1739063408014712</v>
      </c>
      <c r="DT555" s="1">
        <v>2.344141679173946</v>
      </c>
      <c r="DU555" s="1">
        <v>0.21666250918575841</v>
      </c>
      <c r="DV555" s="1">
        <v>0</v>
      </c>
      <c r="DW555" s="1">
        <v>39.226087793014138</v>
      </c>
      <c r="DX555" s="1">
        <v>3.20628366552778</v>
      </c>
      <c r="DY555" s="1">
        <v>0.23811123032031181</v>
      </c>
      <c r="DZ555" s="1">
        <v>0</v>
      </c>
      <c r="EA555" s="1">
        <v>-48.228735483870963</v>
      </c>
      <c r="EB555" s="1">
        <v>-4.6359096774192086</v>
      </c>
      <c r="EC555" s="1">
        <v>0.35276359492184822</v>
      </c>
      <c r="ED555" s="1">
        <v>0</v>
      </c>
      <c r="EE555" s="1">
        <v>408.56863969410313</v>
      </c>
      <c r="EF555" s="1">
        <v>252.82033777656591</v>
      </c>
      <c r="EG555" s="1">
        <v>18.418623113164109</v>
      </c>
      <c r="EH555" s="1">
        <v>0</v>
      </c>
      <c r="EI555" s="1">
        <v>1.8693941463414641</v>
      </c>
      <c r="EJ555" s="1">
        <v>0.2326216724738677</v>
      </c>
      <c r="EK555" s="1">
        <v>2.7758447800107031E-2</v>
      </c>
      <c r="EL555" s="1">
        <v>0</v>
      </c>
      <c r="EM555" s="1">
        <v>1.982476144635607</v>
      </c>
      <c r="EN555" s="1">
        <v>3.216213889610961E-2</v>
      </c>
      <c r="EO555" s="1">
        <v>2.6961705195598898E-3</v>
      </c>
      <c r="EP555" s="1">
        <v>1</v>
      </c>
      <c r="EQ555" s="1">
        <v>1</v>
      </c>
      <c r="ER555" s="1">
        <v>6</v>
      </c>
      <c r="ES555" s="1" t="s">
        <v>433</v>
      </c>
      <c r="ET555" s="1">
        <v>2.94272</v>
      </c>
      <c r="EU555" s="1">
        <v>2.8009200000000001</v>
      </c>
      <c r="EV555" s="1">
        <v>0.123723</v>
      </c>
      <c r="EW555" s="1">
        <v>0.13023000000000001</v>
      </c>
      <c r="EX555" s="1">
        <v>0.117715</v>
      </c>
      <c r="EY555" s="1">
        <v>0.11197699999999999</v>
      </c>
      <c r="EZ555" s="1">
        <v>17956.599999999999</v>
      </c>
      <c r="FA555" s="1">
        <v>18687.3</v>
      </c>
      <c r="FB555" s="1">
        <v>23830.799999999999</v>
      </c>
      <c r="FC555" s="1">
        <v>25004.2</v>
      </c>
      <c r="FD555" s="1">
        <v>33654.6</v>
      </c>
      <c r="FE555" s="1">
        <v>35456.6</v>
      </c>
      <c r="FF555" s="1">
        <v>43449.2</v>
      </c>
      <c r="FG555" s="1">
        <v>46222.8</v>
      </c>
      <c r="FH555" s="1">
        <v>1.9260299999999999</v>
      </c>
      <c r="FI555" s="1">
        <v>1.8566</v>
      </c>
      <c r="FJ555" s="1">
        <v>0.11980200000000001</v>
      </c>
      <c r="FK555" s="1">
        <v>0</v>
      </c>
      <c r="FL555" s="1">
        <v>29.735199999999999</v>
      </c>
      <c r="FM555" s="1">
        <v>999.9</v>
      </c>
      <c r="FN555" s="1">
        <v>61.2</v>
      </c>
      <c r="FO555" s="1">
        <v>35.1</v>
      </c>
      <c r="FP555" s="1">
        <v>34.891100000000002</v>
      </c>
      <c r="FQ555" s="1">
        <v>63.6967</v>
      </c>
      <c r="FR555" s="1">
        <v>25.9054</v>
      </c>
      <c r="FS555" s="1">
        <v>1</v>
      </c>
      <c r="FT555" s="1">
        <v>0.388623</v>
      </c>
      <c r="FU555" s="1">
        <v>1.4206300000000001</v>
      </c>
      <c r="FV555" s="1">
        <v>20.316500000000001</v>
      </c>
      <c r="FW555" s="1">
        <v>5.2111499999999999</v>
      </c>
      <c r="FX555" s="1">
        <v>11.9069</v>
      </c>
      <c r="FY555" s="1">
        <v>5.0016499999999997</v>
      </c>
      <c r="FZ555" s="1">
        <v>3.29033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1.8595999999999999</v>
      </c>
      <c r="GF555" s="1">
        <v>1.8545799999999999</v>
      </c>
      <c r="GG555" s="1">
        <v>1.8577600000000001</v>
      </c>
      <c r="GH555" s="1">
        <v>1.85623</v>
      </c>
      <c r="GI555" s="1">
        <v>1.85501</v>
      </c>
      <c r="GJ555" s="1">
        <v>1.8547100000000001</v>
      </c>
      <c r="GK555" s="1">
        <v>1.8533900000000001</v>
      </c>
      <c r="GL555" s="1">
        <v>1.8565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1.7909999999999999</v>
      </c>
      <c r="HA555" s="1">
        <v>9.4000000000000004E-3</v>
      </c>
      <c r="HB555" s="1">
        <v>0.41309066869031658</v>
      </c>
      <c r="HC555" s="1">
        <v>2.8098669343081611E-3</v>
      </c>
      <c r="HD555" s="1">
        <v>-1.127031966113555E-6</v>
      </c>
      <c r="HE555" s="1">
        <v>1.768598670541231E-10</v>
      </c>
      <c r="HF555" s="1">
        <v>-7.0735416739826806E-2</v>
      </c>
      <c r="HG555" s="1">
        <v>1.081145868756639E-2</v>
      </c>
      <c r="HH555" s="1">
        <v>-3.689364805754238E-4</v>
      </c>
      <c r="HI555" s="1">
        <v>2.919854880483278E-6</v>
      </c>
      <c r="HJ555" s="1">
        <v>2</v>
      </c>
      <c r="HK555" s="1">
        <v>2136</v>
      </c>
      <c r="HL555" s="1">
        <v>3</v>
      </c>
      <c r="HM555" s="1">
        <v>30</v>
      </c>
      <c r="HN555" s="1">
        <v>5.5</v>
      </c>
      <c r="HO555" s="1">
        <v>5.5</v>
      </c>
      <c r="HP555" s="1">
        <v>1.6210899999999999</v>
      </c>
      <c r="HQ555" s="1">
        <v>2.32056</v>
      </c>
      <c r="HR555" s="1">
        <v>1.4978</v>
      </c>
      <c r="HS555" s="1">
        <v>2.2997999999999998</v>
      </c>
      <c r="HT555" s="1">
        <v>1.5478499999999999</v>
      </c>
      <c r="HU555" s="1">
        <v>2.34863</v>
      </c>
      <c r="HV555" s="1">
        <v>38.232399999999998</v>
      </c>
      <c r="HW555" s="1">
        <v>14.3072</v>
      </c>
      <c r="HX555" s="1">
        <v>18</v>
      </c>
      <c r="HY555" s="1">
        <v>478.51100000000002</v>
      </c>
      <c r="HZ555" s="1">
        <v>496.238</v>
      </c>
      <c r="IA555" s="1">
        <v>27.684000000000001</v>
      </c>
      <c r="IB555" s="1">
        <v>31.994700000000002</v>
      </c>
      <c r="IC555" s="1">
        <v>30.0002</v>
      </c>
      <c r="ID555" s="1">
        <v>31.773</v>
      </c>
      <c r="IE555" s="1">
        <v>31.867999999999999</v>
      </c>
      <c r="IF555" s="1">
        <v>32.625300000000003</v>
      </c>
      <c r="IG555" s="1">
        <v>30.360900000000001</v>
      </c>
      <c r="IH555" s="1">
        <v>0</v>
      </c>
      <c r="II555" s="1">
        <v>27.6843</v>
      </c>
      <c r="IJ555" s="1">
        <v>723.34299999999996</v>
      </c>
      <c r="IK555" s="1">
        <v>25.2576</v>
      </c>
      <c r="IL555" s="1">
        <v>100.473</v>
      </c>
      <c r="IM555" s="1">
        <v>100.176</v>
      </c>
      <c r="IN555" s="1" t="s">
        <v>361</v>
      </c>
    </row>
    <row r="556" spans="1:248" ht="15.75" customHeight="1" x14ac:dyDescent="0.3">
      <c r="A556" s="1">
        <v>540</v>
      </c>
      <c r="B556" s="1">
        <v>1660405674.5</v>
      </c>
      <c r="C556" s="1">
        <v>5950.4000000953674</v>
      </c>
      <c r="D556" s="1" t="s">
        <v>1433</v>
      </c>
      <c r="E556" s="1" t="s">
        <v>1434</v>
      </c>
      <c r="F556" s="1">
        <v>1</v>
      </c>
      <c r="G556" s="1" t="s">
        <v>349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1169</v>
      </c>
      <c r="M556" s="1" t="s">
        <v>354</v>
      </c>
      <c r="N556" s="1">
        <v>1660405667</v>
      </c>
      <c r="O556" s="1">
        <f t="shared" si="68"/>
        <v>1.6017562848833569E-3</v>
      </c>
      <c r="P556" s="1">
        <f t="shared" si="69"/>
        <v>1.6017562848833569</v>
      </c>
      <c r="Q556" s="1">
        <f t="shared" si="70"/>
        <v>8.8243490015022683</v>
      </c>
      <c r="R556" s="1">
        <f t="shared" si="71"/>
        <v>605.91300000000012</v>
      </c>
      <c r="S556" s="1">
        <f t="shared" si="72"/>
        <v>407.52796403006681</v>
      </c>
      <c r="T556" s="1">
        <f t="shared" si="73"/>
        <v>40.640317592759438</v>
      </c>
      <c r="U556" s="1">
        <f t="shared" si="74"/>
        <v>60.424066388153172</v>
      </c>
      <c r="V556" s="1">
        <f t="shared" si="75"/>
        <v>7.8710004255594587E-2</v>
      </c>
      <c r="W556" s="1">
        <f t="shared" si="76"/>
        <v>2.9228460822139497</v>
      </c>
      <c r="X556" s="1">
        <f t="shared" si="77"/>
        <v>7.7551157983564073E-2</v>
      </c>
      <c r="Y556" s="1">
        <f t="shared" si="78"/>
        <v>4.8572170129350792E-2</v>
      </c>
      <c r="Z556" s="1">
        <f t="shared" si="79"/>
        <v>321.52217119999983</v>
      </c>
      <c r="AA556" s="1">
        <f t="shared" si="80"/>
        <v>32.477551050323029</v>
      </c>
      <c r="AB556" s="1">
        <f t="shared" si="81"/>
        <v>31.68533333333334</v>
      </c>
      <c r="AC556" s="1">
        <f t="shared" si="82"/>
        <v>4.6906939531652467</v>
      </c>
      <c r="AD556" s="1">
        <f t="shared" si="83"/>
        <v>60.01559630415997</v>
      </c>
      <c r="AE556" s="1">
        <f t="shared" si="84"/>
        <v>2.7073762212148349</v>
      </c>
      <c r="AF556" s="1">
        <f t="shared" si="85"/>
        <v>4.511121088414769</v>
      </c>
      <c r="AG556" s="1">
        <f t="shared" si="86"/>
        <v>1.9833177319504118</v>
      </c>
      <c r="AH556" s="1">
        <f t="shared" si="87"/>
        <v>-70.637452163356045</v>
      </c>
      <c r="AI556" s="1">
        <f t="shared" si="88"/>
        <v>-108.14998938990509</v>
      </c>
      <c r="AJ556" s="1">
        <f t="shared" si="89"/>
        <v>-8.3371704311201693</v>
      </c>
      <c r="AK556" s="1">
        <f t="shared" si="90"/>
        <v>134.39755921561851</v>
      </c>
      <c r="AL556" s="1">
        <f t="shared" si="91"/>
        <v>39.360738920411919</v>
      </c>
      <c r="AM556" s="1">
        <f t="shared" si="92"/>
        <v>1.6149052365037855</v>
      </c>
      <c r="AN556" s="1">
        <f t="shared" si="93"/>
        <v>8.8243490015022683</v>
      </c>
      <c r="AO556" s="1">
        <v>695.68974437749716</v>
      </c>
      <c r="AP556" s="1">
        <v>658.58092727272731</v>
      </c>
      <c r="AQ556" s="1">
        <v>5.0856410276534127</v>
      </c>
      <c r="AR556" s="1">
        <v>65.518535012621754</v>
      </c>
      <c r="AS556" s="1">
        <f t="shared" si="94"/>
        <v>1.6017562848833569</v>
      </c>
      <c r="AT556" s="1">
        <v>25.245545893682841</v>
      </c>
      <c r="AU556" s="1">
        <v>27.125395757575749</v>
      </c>
      <c r="AV556" s="1">
        <v>-1.5863484768390041E-3</v>
      </c>
      <c r="AW556" s="1">
        <v>82.942590886382504</v>
      </c>
      <c r="AX556" s="1">
        <v>13</v>
      </c>
      <c r="AY556" s="1">
        <v>3</v>
      </c>
      <c r="AZ556" s="1">
        <f t="shared" si="95"/>
        <v>1</v>
      </c>
      <c r="BA556" s="1">
        <f t="shared" si="96"/>
        <v>0</v>
      </c>
      <c r="BB556" s="1">
        <f t="shared" si="97"/>
        <v>51982.565651894285</v>
      </c>
      <c r="BC556" s="1">
        <f t="shared" si="98"/>
        <v>2000.0386666666659</v>
      </c>
      <c r="BD556" s="1">
        <f t="shared" si="99"/>
        <v>1681.2324799999992</v>
      </c>
      <c r="BE556" s="1">
        <f t="shared" si="100"/>
        <v>0.84059998840022421</v>
      </c>
      <c r="BF556" s="1">
        <f t="shared" si="101"/>
        <v>0.1607579776124328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1660405667</v>
      </c>
      <c r="BM556" s="1">
        <v>605.91300000000012</v>
      </c>
      <c r="BN556" s="1">
        <v>654.30753333333325</v>
      </c>
      <c r="BO556" s="1">
        <v>27.14869333333333</v>
      </c>
      <c r="BP556" s="1">
        <v>25.263906666666671</v>
      </c>
      <c r="BQ556" s="1">
        <v>604.17493333333334</v>
      </c>
      <c r="BR556" s="1">
        <v>27.139379999999999</v>
      </c>
      <c r="BS556" s="1">
        <v>500.1296000000001</v>
      </c>
      <c r="BT556" s="1">
        <v>99.624133333333333</v>
      </c>
      <c r="BU556" s="1">
        <v>9.9863986666666668E-2</v>
      </c>
      <c r="BV556" s="1">
        <v>30.998999999999999</v>
      </c>
      <c r="BW556" s="1">
        <v>31.68533333333334</v>
      </c>
      <c r="BX556" s="1">
        <v>999.89999999999986</v>
      </c>
      <c r="BY556" s="1">
        <v>0</v>
      </c>
      <c r="BZ556" s="1">
        <v>0</v>
      </c>
      <c r="CA556" s="1">
        <v>9999.42</v>
      </c>
      <c r="CB556" s="1">
        <v>0</v>
      </c>
      <c r="CC556" s="1">
        <v>21.44090666666667</v>
      </c>
      <c r="CD556" s="1">
        <v>-48.394693333333329</v>
      </c>
      <c r="CE556" s="1">
        <v>622.82133333333331</v>
      </c>
      <c r="CF556" s="1">
        <v>671.2657999999999</v>
      </c>
      <c r="CG556" s="1">
        <v>1.8847780000000001</v>
      </c>
      <c r="CH556" s="1">
        <v>654.30753333333325</v>
      </c>
      <c r="CI556" s="1">
        <v>25.263906666666671</v>
      </c>
      <c r="CJ556" s="1">
        <v>2.7046653333333328</v>
      </c>
      <c r="CK556" s="1">
        <v>2.516896</v>
      </c>
      <c r="CL556" s="1">
        <v>22.31348666666667</v>
      </c>
      <c r="CM556" s="1">
        <v>21.13616</v>
      </c>
      <c r="CN556" s="1">
        <v>2000.0386666666659</v>
      </c>
      <c r="CO556" s="1">
        <v>0.98000039999999999</v>
      </c>
      <c r="CP556" s="1">
        <v>1.9999900000000001E-2</v>
      </c>
      <c r="CQ556" s="1">
        <v>0</v>
      </c>
      <c r="CR556" s="1">
        <v>2.4460666666666668</v>
      </c>
      <c r="CS556" s="1">
        <v>0</v>
      </c>
      <c r="CT556" s="1">
        <v>26819.406666666669</v>
      </c>
      <c r="CU556" s="1">
        <v>17412.66</v>
      </c>
      <c r="CV556" s="1">
        <v>42.082999999999998</v>
      </c>
      <c r="CW556" s="1">
        <v>43.186999999999998</v>
      </c>
      <c r="CX556" s="1">
        <v>42.125</v>
      </c>
      <c r="CY556" s="1">
        <v>41.561999999999998</v>
      </c>
      <c r="CZ556" s="1">
        <v>42.125</v>
      </c>
      <c r="DA556" s="1">
        <v>1960.0386666666659</v>
      </c>
      <c r="DB556" s="1">
        <v>40</v>
      </c>
      <c r="DC556" s="1">
        <v>0</v>
      </c>
      <c r="DD556" s="1">
        <v>1660405672.8</v>
      </c>
      <c r="DE556" s="1">
        <v>0</v>
      </c>
      <c r="DF556" s="1">
        <v>1660405346</v>
      </c>
      <c r="DG556" s="1" t="s">
        <v>1170</v>
      </c>
      <c r="DH556" s="1">
        <v>1660405346</v>
      </c>
      <c r="DI556" s="1">
        <v>1660405343.5</v>
      </c>
      <c r="DJ556" s="1">
        <v>14</v>
      </c>
      <c r="DK556" s="1">
        <v>0.109</v>
      </c>
      <c r="DL556" s="1">
        <v>-3.0000000000000001E-3</v>
      </c>
      <c r="DM556" s="1">
        <v>1.3660000000000001</v>
      </c>
      <c r="DN556" s="1">
        <v>1.4E-2</v>
      </c>
      <c r="DO556" s="1">
        <v>400</v>
      </c>
      <c r="DP556" s="1">
        <v>25</v>
      </c>
      <c r="DQ556" s="1">
        <v>0.44</v>
      </c>
      <c r="DR556" s="1">
        <v>0.08</v>
      </c>
      <c r="DS556" s="1">
        <v>8.2253346114196191</v>
      </c>
      <c r="DT556" s="1">
        <v>2.498338778377915</v>
      </c>
      <c r="DU556" s="1">
        <v>0.2320853349969427</v>
      </c>
      <c r="DV556" s="1">
        <v>0</v>
      </c>
      <c r="DW556" s="1">
        <v>39.284958984227913</v>
      </c>
      <c r="DX556" s="1">
        <v>3.2601762675256292</v>
      </c>
      <c r="DY556" s="1">
        <v>0.24223804043910871</v>
      </c>
      <c r="DZ556" s="1">
        <v>0</v>
      </c>
      <c r="EA556" s="1">
        <v>-48.30939032258064</v>
      </c>
      <c r="EB556" s="1">
        <v>-4.6283177419353896</v>
      </c>
      <c r="EC556" s="1">
        <v>0.35217646360773591</v>
      </c>
      <c r="ED556" s="1">
        <v>0</v>
      </c>
      <c r="EE556" s="1">
        <v>412.14389058886798</v>
      </c>
      <c r="EF556" s="1">
        <v>253.25045592547491</v>
      </c>
      <c r="EG556" s="1">
        <v>18.44557430460933</v>
      </c>
      <c r="EH556" s="1">
        <v>0</v>
      </c>
      <c r="EI556" s="1">
        <v>1.871198048780488</v>
      </c>
      <c r="EJ556" s="1">
        <v>0.21913212543554139</v>
      </c>
      <c r="EK556" s="1">
        <v>2.7241877753007699E-2</v>
      </c>
      <c r="EL556" s="1">
        <v>0</v>
      </c>
      <c r="EM556" s="1">
        <v>1.9828307023447931</v>
      </c>
      <c r="EN556" s="1">
        <v>3.0125079138141581E-2</v>
      </c>
      <c r="EO556" s="1">
        <v>2.6112245203054889E-3</v>
      </c>
      <c r="EP556" s="1">
        <v>1</v>
      </c>
      <c r="EQ556" s="1">
        <v>1</v>
      </c>
      <c r="ER556" s="1">
        <v>6</v>
      </c>
      <c r="ES556" s="1" t="s">
        <v>433</v>
      </c>
      <c r="ET556" s="1">
        <v>2.9425300000000001</v>
      </c>
      <c r="EU556" s="1">
        <v>2.80084</v>
      </c>
      <c r="EV556" s="1">
        <v>0.124391</v>
      </c>
      <c r="EW556" s="1">
        <v>0.13087799999999999</v>
      </c>
      <c r="EX556" s="1">
        <v>0.117713</v>
      </c>
      <c r="EY556" s="1">
        <v>0.111974</v>
      </c>
      <c r="EZ556" s="1">
        <v>17942.900000000001</v>
      </c>
      <c r="FA556" s="1">
        <v>18673.400000000001</v>
      </c>
      <c r="FB556" s="1">
        <v>23830.7</v>
      </c>
      <c r="FC556" s="1">
        <v>25004.2</v>
      </c>
      <c r="FD556" s="1">
        <v>33654.6</v>
      </c>
      <c r="FE556" s="1">
        <v>35456.800000000003</v>
      </c>
      <c r="FF556" s="1">
        <v>43449.1</v>
      </c>
      <c r="FG556" s="1">
        <v>46222.8</v>
      </c>
      <c r="FH556" s="1">
        <v>1.92598</v>
      </c>
      <c r="FI556" s="1">
        <v>1.8564499999999999</v>
      </c>
      <c r="FJ556" s="1">
        <v>0.11982</v>
      </c>
      <c r="FK556" s="1">
        <v>0</v>
      </c>
      <c r="FL556" s="1">
        <v>29.735199999999999</v>
      </c>
      <c r="FM556" s="1">
        <v>999.9</v>
      </c>
      <c r="FN556" s="1">
        <v>61.2</v>
      </c>
      <c r="FO556" s="1">
        <v>35.1</v>
      </c>
      <c r="FP556" s="1">
        <v>34.891199999999998</v>
      </c>
      <c r="FQ556" s="1">
        <v>63.686700000000002</v>
      </c>
      <c r="FR556" s="1">
        <v>26.482399999999998</v>
      </c>
      <c r="FS556" s="1">
        <v>1</v>
      </c>
      <c r="FT556" s="1">
        <v>0.38862000000000002</v>
      </c>
      <c r="FU556" s="1">
        <v>1.4210400000000001</v>
      </c>
      <c r="FV556" s="1">
        <v>20.316400000000002</v>
      </c>
      <c r="FW556" s="1">
        <v>5.2117500000000003</v>
      </c>
      <c r="FX556" s="1">
        <v>11.9062</v>
      </c>
      <c r="FY556" s="1">
        <v>5.0019499999999999</v>
      </c>
      <c r="FZ556" s="1">
        <v>3.2904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1.8595999999999999</v>
      </c>
      <c r="GF556" s="1">
        <v>1.8545700000000001</v>
      </c>
      <c r="GG556" s="1">
        <v>1.8577600000000001</v>
      </c>
      <c r="GH556" s="1">
        <v>1.85623</v>
      </c>
      <c r="GI556" s="1">
        <v>1.85501</v>
      </c>
      <c r="GJ556" s="1">
        <v>1.8547</v>
      </c>
      <c r="GK556" s="1">
        <v>1.85337</v>
      </c>
      <c r="GL556" s="1">
        <v>1.8564700000000001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1.7989999999999999</v>
      </c>
      <c r="HA556" s="1">
        <v>9.2999999999999992E-3</v>
      </c>
      <c r="HB556" s="1">
        <v>0.41309066869031658</v>
      </c>
      <c r="HC556" s="1">
        <v>2.8098669343081611E-3</v>
      </c>
      <c r="HD556" s="1">
        <v>-1.127031966113555E-6</v>
      </c>
      <c r="HE556" s="1">
        <v>1.768598670541231E-10</v>
      </c>
      <c r="HF556" s="1">
        <v>-7.0735416739826806E-2</v>
      </c>
      <c r="HG556" s="1">
        <v>1.081145868756639E-2</v>
      </c>
      <c r="HH556" s="1">
        <v>-3.689364805754238E-4</v>
      </c>
      <c r="HI556" s="1">
        <v>2.919854880483278E-6</v>
      </c>
      <c r="HJ556" s="1">
        <v>2</v>
      </c>
      <c r="HK556" s="1">
        <v>2136</v>
      </c>
      <c r="HL556" s="1">
        <v>3</v>
      </c>
      <c r="HM556" s="1">
        <v>30</v>
      </c>
      <c r="HN556" s="1">
        <v>5.5</v>
      </c>
      <c r="HO556" s="1">
        <v>5.5</v>
      </c>
      <c r="HP556" s="1">
        <v>1.63208</v>
      </c>
      <c r="HQ556" s="1">
        <v>2.3132299999999999</v>
      </c>
      <c r="HR556" s="1">
        <v>1.4978</v>
      </c>
      <c r="HS556" s="1">
        <v>2.2997999999999998</v>
      </c>
      <c r="HT556" s="1">
        <v>1.5478499999999999</v>
      </c>
      <c r="HU556" s="1">
        <v>2.2766099999999998</v>
      </c>
      <c r="HV556" s="1">
        <v>38.232399999999998</v>
      </c>
      <c r="HW556" s="1">
        <v>14.2896</v>
      </c>
      <c r="HX556" s="1">
        <v>18</v>
      </c>
      <c r="HY556" s="1">
        <v>478.48700000000002</v>
      </c>
      <c r="HZ556" s="1">
        <v>496.14400000000001</v>
      </c>
      <c r="IA556" s="1">
        <v>27.684200000000001</v>
      </c>
      <c r="IB556" s="1">
        <v>31.9954</v>
      </c>
      <c r="IC556" s="1">
        <v>30.0002</v>
      </c>
      <c r="ID556" s="1">
        <v>31.773800000000001</v>
      </c>
      <c r="IE556" s="1">
        <v>31.8687</v>
      </c>
      <c r="IF556" s="1">
        <v>32.770099999999999</v>
      </c>
      <c r="IG556" s="1">
        <v>30.360900000000001</v>
      </c>
      <c r="IH556" s="1">
        <v>0</v>
      </c>
      <c r="II556" s="1">
        <v>27.6843</v>
      </c>
      <c r="IJ556" s="1">
        <v>723.34299999999996</v>
      </c>
      <c r="IK556" s="1">
        <v>25.2576</v>
      </c>
      <c r="IL556" s="1">
        <v>100.47199999999999</v>
      </c>
      <c r="IM556" s="1">
        <v>100.176</v>
      </c>
      <c r="IN556" s="1" t="s">
        <v>361</v>
      </c>
    </row>
    <row r="557" spans="1:248" ht="15.75" customHeight="1" x14ac:dyDescent="0.3">
      <c r="A557" s="1">
        <v>541</v>
      </c>
      <c r="B557" s="1">
        <v>1660405675.5</v>
      </c>
      <c r="C557" s="1">
        <v>5951.4000000953674</v>
      </c>
      <c r="D557" s="1" t="s">
        <v>1435</v>
      </c>
      <c r="E557" s="1" t="s">
        <v>1436</v>
      </c>
      <c r="F557" s="1">
        <v>1</v>
      </c>
      <c r="G557" s="1" t="s">
        <v>349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1169</v>
      </c>
      <c r="M557" s="1" t="s">
        <v>354</v>
      </c>
      <c r="N557" s="1">
        <v>1660405667.5</v>
      </c>
      <c r="O557" s="1">
        <f t="shared" si="68"/>
        <v>1.604357134286908E-3</v>
      </c>
      <c r="P557" s="1">
        <f t="shared" si="69"/>
        <v>1.6043571342869081</v>
      </c>
      <c r="Q557" s="1">
        <f t="shared" si="70"/>
        <v>8.7938894426085774</v>
      </c>
      <c r="R557" s="1">
        <f t="shared" si="71"/>
        <v>608.39975000000004</v>
      </c>
      <c r="S557" s="1">
        <f t="shared" si="72"/>
        <v>410.83228810623802</v>
      </c>
      <c r="T557" s="1">
        <f t="shared" si="73"/>
        <v>40.96979522221811</v>
      </c>
      <c r="U557" s="1">
        <f t="shared" si="74"/>
        <v>60.671991691906712</v>
      </c>
      <c r="V557" s="1">
        <f t="shared" si="75"/>
        <v>7.8836518173361875E-2</v>
      </c>
      <c r="W557" s="1">
        <f t="shared" si="76"/>
        <v>2.9225013841946943</v>
      </c>
      <c r="X557" s="1">
        <f t="shared" si="77"/>
        <v>7.7673838310642049E-2</v>
      </c>
      <c r="Y557" s="1">
        <f t="shared" si="78"/>
        <v>4.8649182645732064E-2</v>
      </c>
      <c r="Z557" s="1">
        <f t="shared" si="79"/>
        <v>321.52318200000002</v>
      </c>
      <c r="AA557" s="1">
        <f t="shared" si="80"/>
        <v>32.477273937176534</v>
      </c>
      <c r="AB557" s="1">
        <f t="shared" si="81"/>
        <v>31.685099999999998</v>
      </c>
      <c r="AC557" s="1">
        <f t="shared" si="82"/>
        <v>4.6906318613947802</v>
      </c>
      <c r="AD557" s="1">
        <f t="shared" si="83"/>
        <v>60.011593143971339</v>
      </c>
      <c r="AE557" s="1">
        <f t="shared" si="84"/>
        <v>2.7072313294966976</v>
      </c>
      <c r="AF557" s="1">
        <f t="shared" si="85"/>
        <v>4.5111805697307359</v>
      </c>
      <c r="AG557" s="1">
        <f t="shared" si="86"/>
        <v>1.9834005318980825</v>
      </c>
      <c r="AH557" s="1">
        <f t="shared" si="87"/>
        <v>-70.752149622052642</v>
      </c>
      <c r="AI557" s="1">
        <f t="shared" si="88"/>
        <v>-108.06403623887729</v>
      </c>
      <c r="AJ557" s="1">
        <f t="shared" si="89"/>
        <v>-8.3315268483375444</v>
      </c>
      <c r="AK557" s="1">
        <f t="shared" si="90"/>
        <v>134.37546929073255</v>
      </c>
      <c r="AL557" s="1">
        <f t="shared" si="91"/>
        <v>39.382060105134023</v>
      </c>
      <c r="AM557" s="1">
        <f t="shared" si="92"/>
        <v>1.6147169686087774</v>
      </c>
      <c r="AN557" s="1">
        <f t="shared" si="93"/>
        <v>8.7938894426085774</v>
      </c>
      <c r="AO557" s="1">
        <v>700.87638041205469</v>
      </c>
      <c r="AP557" s="1">
        <v>663.71318181818197</v>
      </c>
      <c r="AQ557" s="1">
        <v>5.1033853466575048</v>
      </c>
      <c r="AR557" s="1">
        <v>65.518535012621754</v>
      </c>
      <c r="AS557" s="1">
        <f t="shared" si="94"/>
        <v>1.6043571342869081</v>
      </c>
      <c r="AT557" s="1">
        <v>25.245976725765459</v>
      </c>
      <c r="AU557" s="1">
        <v>27.12571393939394</v>
      </c>
      <c r="AV557" s="1">
        <v>-1.1018866948024749E-3</v>
      </c>
      <c r="AW557" s="1">
        <v>82.942590886382504</v>
      </c>
      <c r="AX557" s="1">
        <v>13</v>
      </c>
      <c r="AY557" s="1">
        <v>3</v>
      </c>
      <c r="AZ557" s="1">
        <f t="shared" si="95"/>
        <v>1</v>
      </c>
      <c r="BA557" s="1">
        <f t="shared" si="96"/>
        <v>0</v>
      </c>
      <c r="BB557" s="1">
        <f t="shared" si="97"/>
        <v>51972.715162940753</v>
      </c>
      <c r="BC557" s="1">
        <f t="shared" si="98"/>
        <v>2000.0450000000001</v>
      </c>
      <c r="BD557" s="1">
        <f t="shared" si="99"/>
        <v>1681.2377999999999</v>
      </c>
      <c r="BE557" s="1">
        <f t="shared" si="100"/>
        <v>0.84059998650030365</v>
      </c>
      <c r="BF557" s="1">
        <f t="shared" si="101"/>
        <v>0.16075797394558622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1660405667.5</v>
      </c>
      <c r="BM557" s="1">
        <v>608.39975000000004</v>
      </c>
      <c r="BN557" s="1">
        <v>656.82500000000005</v>
      </c>
      <c r="BO557" s="1">
        <v>27.147268749999999</v>
      </c>
      <c r="BP557" s="1">
        <v>25.26268125</v>
      </c>
      <c r="BQ557" s="1">
        <v>606.65768750000007</v>
      </c>
      <c r="BR557" s="1">
        <v>27.137956249999998</v>
      </c>
      <c r="BS557" s="1">
        <v>500.12487499999997</v>
      </c>
      <c r="BT557" s="1">
        <v>99.624025000000003</v>
      </c>
      <c r="BU557" s="1">
        <v>9.986819999999999E-2</v>
      </c>
      <c r="BV557" s="1">
        <v>30.999231250000001</v>
      </c>
      <c r="BW557" s="1">
        <v>31.685099999999998</v>
      </c>
      <c r="BX557" s="1">
        <v>999.9</v>
      </c>
      <c r="BY557" s="1">
        <v>0</v>
      </c>
      <c r="BZ557" s="1">
        <v>0</v>
      </c>
      <c r="CA557" s="1">
        <v>9997.463749999999</v>
      </c>
      <c r="CB557" s="1">
        <v>0</v>
      </c>
      <c r="CC557" s="1">
        <v>21.407618750000001</v>
      </c>
      <c r="CD557" s="1">
        <v>-48.425418749999999</v>
      </c>
      <c r="CE557" s="1">
        <v>625.37656250000009</v>
      </c>
      <c r="CF557" s="1">
        <v>673.84768750000001</v>
      </c>
      <c r="CG557" s="1">
        <v>1.8845818750000001</v>
      </c>
      <c r="CH557" s="1">
        <v>656.82500000000005</v>
      </c>
      <c r="CI557" s="1">
        <v>25.26268125</v>
      </c>
      <c r="CJ557" s="1">
        <v>2.7045206249999998</v>
      </c>
      <c r="CK557" s="1">
        <v>2.5167712500000001</v>
      </c>
      <c r="CL557" s="1">
        <v>22.312606250000002</v>
      </c>
      <c r="CM557" s="1">
        <v>21.135349999999999</v>
      </c>
      <c r="CN557" s="1">
        <v>2000.0450000000001</v>
      </c>
      <c r="CO557" s="1">
        <v>0.98000050000000005</v>
      </c>
      <c r="CP557" s="1">
        <v>1.9999800000000002E-2</v>
      </c>
      <c r="CQ557" s="1">
        <v>0</v>
      </c>
      <c r="CR557" s="1">
        <v>2.4393125000000002</v>
      </c>
      <c r="CS557" s="1">
        <v>0</v>
      </c>
      <c r="CT557" s="1">
        <v>26828.1</v>
      </c>
      <c r="CU557" s="1">
        <v>17412.712500000001</v>
      </c>
      <c r="CV557" s="1">
        <v>42.081687499999987</v>
      </c>
      <c r="CW557" s="1">
        <v>43.186999999999998</v>
      </c>
      <c r="CX557" s="1">
        <v>42.125</v>
      </c>
      <c r="CY557" s="1">
        <v>41.561999999999998</v>
      </c>
      <c r="CZ557" s="1">
        <v>42.125</v>
      </c>
      <c r="DA557" s="1">
        <v>1960.0450000000001</v>
      </c>
      <c r="DB557" s="1">
        <v>40</v>
      </c>
      <c r="DC557" s="1">
        <v>0</v>
      </c>
      <c r="DD557" s="1">
        <v>1660405673.4000001</v>
      </c>
      <c r="DE557" s="1">
        <v>0</v>
      </c>
      <c r="DF557" s="1">
        <v>1660405346</v>
      </c>
      <c r="DG557" s="1" t="s">
        <v>1170</v>
      </c>
      <c r="DH557" s="1">
        <v>1660405346</v>
      </c>
      <c r="DI557" s="1">
        <v>1660405343.5</v>
      </c>
      <c r="DJ557" s="1">
        <v>14</v>
      </c>
      <c r="DK557" s="1">
        <v>0.109</v>
      </c>
      <c r="DL557" s="1">
        <v>-3.0000000000000001E-3</v>
      </c>
      <c r="DM557" s="1">
        <v>1.3660000000000001</v>
      </c>
      <c r="DN557" s="1">
        <v>1.4E-2</v>
      </c>
      <c r="DO557" s="1">
        <v>400</v>
      </c>
      <c r="DP557" s="1">
        <v>25</v>
      </c>
      <c r="DQ557" s="1">
        <v>0.44</v>
      </c>
      <c r="DR557" s="1">
        <v>0.08</v>
      </c>
      <c r="DS557" s="1">
        <v>8.3263219313396881</v>
      </c>
      <c r="DT557" s="1">
        <v>2.5776505495519451</v>
      </c>
      <c r="DU557" s="1">
        <v>0.23973013130425691</v>
      </c>
      <c r="DV557" s="1">
        <v>0</v>
      </c>
      <c r="DW557" s="1">
        <v>39.358784691111872</v>
      </c>
      <c r="DX557" s="1">
        <v>3.1871464827690712</v>
      </c>
      <c r="DY557" s="1">
        <v>0.24371475110347349</v>
      </c>
      <c r="DZ557" s="1">
        <v>0</v>
      </c>
      <c r="EA557" s="1">
        <v>-48.447246666666679</v>
      </c>
      <c r="EB557" s="1">
        <v>-4.324810678531926</v>
      </c>
      <c r="EC557" s="1">
        <v>0.31917254866642569</v>
      </c>
      <c r="ED557" s="1">
        <v>0</v>
      </c>
      <c r="EE557" s="1">
        <v>416.61657974344399</v>
      </c>
      <c r="EF557" s="1">
        <v>247.90749866347849</v>
      </c>
      <c r="EG557" s="1">
        <v>18.68632238128863</v>
      </c>
      <c r="EH557" s="1">
        <v>0</v>
      </c>
      <c r="EI557" s="1">
        <v>1.874995</v>
      </c>
      <c r="EJ557" s="1">
        <v>0.18747016885553289</v>
      </c>
      <c r="EK557" s="1">
        <v>2.5676370460016348E-2</v>
      </c>
      <c r="EL557" s="1">
        <v>0</v>
      </c>
      <c r="EM557" s="1">
        <v>1.9832744613064111</v>
      </c>
      <c r="EN557" s="1">
        <v>2.6160961617205481E-2</v>
      </c>
      <c r="EO557" s="1">
        <v>2.462927823861216E-3</v>
      </c>
      <c r="EP557" s="1">
        <v>1</v>
      </c>
      <c r="EQ557" s="1">
        <v>1</v>
      </c>
      <c r="ER557" s="1">
        <v>6</v>
      </c>
      <c r="ES557" s="1" t="s">
        <v>433</v>
      </c>
      <c r="ET557" s="1">
        <v>2.9424600000000001</v>
      </c>
      <c r="EU557" s="1">
        <v>2.8009200000000001</v>
      </c>
      <c r="EV557" s="1">
        <v>0.125057</v>
      </c>
      <c r="EW557" s="1">
        <v>0.131522</v>
      </c>
      <c r="EX557" s="1">
        <v>0.117711</v>
      </c>
      <c r="EY557" s="1">
        <v>0.11197500000000001</v>
      </c>
      <c r="EZ557" s="1">
        <v>17929.2</v>
      </c>
      <c r="FA557" s="1">
        <v>18659.5</v>
      </c>
      <c r="FB557" s="1">
        <v>23830.7</v>
      </c>
      <c r="FC557" s="1">
        <v>25004.2</v>
      </c>
      <c r="FD557" s="1">
        <v>33654.699999999997</v>
      </c>
      <c r="FE557" s="1">
        <v>35456.699999999997</v>
      </c>
      <c r="FF557" s="1">
        <v>43449.1</v>
      </c>
      <c r="FG557" s="1">
        <v>46222.8</v>
      </c>
      <c r="FH557" s="1">
        <v>1.9257500000000001</v>
      </c>
      <c r="FI557" s="1">
        <v>1.8564799999999999</v>
      </c>
      <c r="FJ557" s="1">
        <v>0.119742</v>
      </c>
      <c r="FK557" s="1">
        <v>0</v>
      </c>
      <c r="FL557" s="1">
        <v>29.735199999999999</v>
      </c>
      <c r="FM557" s="1">
        <v>999.9</v>
      </c>
      <c r="FN557" s="1">
        <v>61.2</v>
      </c>
      <c r="FO557" s="1">
        <v>35.1</v>
      </c>
      <c r="FP557" s="1">
        <v>34.891800000000003</v>
      </c>
      <c r="FQ557" s="1">
        <v>63.7667</v>
      </c>
      <c r="FR557" s="1">
        <v>26.526399999999999</v>
      </c>
      <c r="FS557" s="1">
        <v>1</v>
      </c>
      <c r="FT557" s="1">
        <v>0.38862000000000002</v>
      </c>
      <c r="FU557" s="1">
        <v>1.42191</v>
      </c>
      <c r="FV557" s="1">
        <v>20.316400000000002</v>
      </c>
      <c r="FW557" s="1">
        <v>5.2114500000000001</v>
      </c>
      <c r="FX557" s="1">
        <v>11.9063</v>
      </c>
      <c r="FY557" s="1">
        <v>5.0019999999999998</v>
      </c>
      <c r="FZ557" s="1">
        <v>3.2904300000000002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1.8595999999999999</v>
      </c>
      <c r="GF557" s="1">
        <v>1.8545700000000001</v>
      </c>
      <c r="GG557" s="1">
        <v>1.8577600000000001</v>
      </c>
      <c r="GH557" s="1">
        <v>1.85623</v>
      </c>
      <c r="GI557" s="1">
        <v>1.85501</v>
      </c>
      <c r="GJ557" s="1">
        <v>1.8547</v>
      </c>
      <c r="GK557" s="1">
        <v>1.85337</v>
      </c>
      <c r="GL557" s="1">
        <v>1.8564499999999999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1.806</v>
      </c>
      <c r="HA557" s="1">
        <v>9.4000000000000004E-3</v>
      </c>
      <c r="HB557" s="1">
        <v>0.41309066869031658</v>
      </c>
      <c r="HC557" s="1">
        <v>2.8098669343081611E-3</v>
      </c>
      <c r="HD557" s="1">
        <v>-1.127031966113555E-6</v>
      </c>
      <c r="HE557" s="1">
        <v>1.768598670541231E-10</v>
      </c>
      <c r="HF557" s="1">
        <v>-7.0735416739826806E-2</v>
      </c>
      <c r="HG557" s="1">
        <v>1.081145868756639E-2</v>
      </c>
      <c r="HH557" s="1">
        <v>-3.689364805754238E-4</v>
      </c>
      <c r="HI557" s="1">
        <v>2.919854880483278E-6</v>
      </c>
      <c r="HJ557" s="1">
        <v>2</v>
      </c>
      <c r="HK557" s="1">
        <v>2136</v>
      </c>
      <c r="HL557" s="1">
        <v>3</v>
      </c>
      <c r="HM557" s="1">
        <v>30</v>
      </c>
      <c r="HN557" s="1">
        <v>5.5</v>
      </c>
      <c r="HO557" s="1">
        <v>5.5</v>
      </c>
      <c r="HP557" s="1">
        <v>1.63818</v>
      </c>
      <c r="HQ557" s="1">
        <v>2.2973599999999998</v>
      </c>
      <c r="HR557" s="1">
        <v>1.4978</v>
      </c>
      <c r="HS557" s="1">
        <v>2.3010299999999999</v>
      </c>
      <c r="HT557" s="1">
        <v>1.5478499999999999</v>
      </c>
      <c r="HU557" s="1">
        <v>2.3791500000000001</v>
      </c>
      <c r="HV557" s="1">
        <v>38.232399999999998</v>
      </c>
      <c r="HW557" s="1">
        <v>14.315899999999999</v>
      </c>
      <c r="HX557" s="1">
        <v>18</v>
      </c>
      <c r="HY557" s="1">
        <v>478.35899999999998</v>
      </c>
      <c r="HZ557" s="1">
        <v>496.166</v>
      </c>
      <c r="IA557" s="1">
        <v>27.6845</v>
      </c>
      <c r="IB557" s="1">
        <v>31.995799999999999</v>
      </c>
      <c r="IC557" s="1">
        <v>30.0002</v>
      </c>
      <c r="ID557" s="1">
        <v>31.7742</v>
      </c>
      <c r="IE557" s="1">
        <v>31.869299999999999</v>
      </c>
      <c r="IF557" s="1">
        <v>33.000399999999999</v>
      </c>
      <c r="IG557" s="1">
        <v>30.360900000000001</v>
      </c>
      <c r="IH557" s="1">
        <v>0</v>
      </c>
      <c r="II557" s="1">
        <v>27.6843</v>
      </c>
      <c r="IJ557" s="1">
        <v>733.36599999999999</v>
      </c>
      <c r="IK557" s="1">
        <v>25.2576</v>
      </c>
      <c r="IL557" s="1">
        <v>100.47199999999999</v>
      </c>
      <c r="IM557" s="1">
        <v>100.176</v>
      </c>
      <c r="IN557" s="1" t="s">
        <v>361</v>
      </c>
    </row>
    <row r="558" spans="1:248" ht="15.75" customHeight="1" x14ac:dyDescent="0.3">
      <c r="A558" s="1">
        <v>542</v>
      </c>
      <c r="B558" s="1">
        <v>1660405676.5</v>
      </c>
      <c r="C558" s="1">
        <v>5952.4000000953674</v>
      </c>
      <c r="D558" s="1" t="s">
        <v>1437</v>
      </c>
      <c r="E558" s="1" t="s">
        <v>1438</v>
      </c>
      <c r="F558" s="1">
        <v>1</v>
      </c>
      <c r="G558" s="1" t="s">
        <v>349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1169</v>
      </c>
      <c r="M558" s="1" t="s">
        <v>354</v>
      </c>
      <c r="N558" s="1">
        <v>1660405669</v>
      </c>
      <c r="O558" s="1">
        <f t="shared" si="68"/>
        <v>1.6075542219681461E-3</v>
      </c>
      <c r="P558" s="1">
        <f t="shared" si="69"/>
        <v>1.607554221968146</v>
      </c>
      <c r="Q558" s="1">
        <f t="shared" si="70"/>
        <v>8.7895112233675583</v>
      </c>
      <c r="R558" s="1">
        <f t="shared" si="71"/>
        <v>615.85826666666674</v>
      </c>
      <c r="S558" s="1">
        <f t="shared" si="72"/>
        <v>418.41818832348793</v>
      </c>
      <c r="T558" s="1">
        <f t="shared" si="73"/>
        <v>41.726247477605057</v>
      </c>
      <c r="U558" s="1">
        <f t="shared" si="74"/>
        <v>61.415720356293356</v>
      </c>
      <c r="V558" s="1">
        <f t="shared" si="75"/>
        <v>7.8965756254659666E-2</v>
      </c>
      <c r="W558" s="1">
        <f t="shared" si="76"/>
        <v>2.9223530746169297</v>
      </c>
      <c r="X558" s="1">
        <f t="shared" si="77"/>
        <v>7.7799233418748462E-2</v>
      </c>
      <c r="Y558" s="1">
        <f t="shared" si="78"/>
        <v>4.8727892761448441E-2</v>
      </c>
      <c r="Z558" s="1">
        <f t="shared" si="79"/>
        <v>321.5229159999999</v>
      </c>
      <c r="AA558" s="1">
        <f t="shared" si="80"/>
        <v>32.477012545971789</v>
      </c>
      <c r="AB558" s="1">
        <f t="shared" si="81"/>
        <v>31.68633333333333</v>
      </c>
      <c r="AC558" s="1">
        <f t="shared" si="82"/>
        <v>4.6909600688589412</v>
      </c>
      <c r="AD558" s="1">
        <f t="shared" si="83"/>
        <v>60.000568363438013</v>
      </c>
      <c r="AE558" s="1">
        <f t="shared" si="84"/>
        <v>2.7068114703555732</v>
      </c>
      <c r="AF558" s="1">
        <f t="shared" si="85"/>
        <v>4.5113097162009517</v>
      </c>
      <c r="AG558" s="1">
        <f t="shared" si="86"/>
        <v>1.984148598503368</v>
      </c>
      <c r="AH558" s="1">
        <f t="shared" si="87"/>
        <v>-70.893141188795241</v>
      </c>
      <c r="AI558" s="1">
        <f t="shared" si="88"/>
        <v>-108.17376062507498</v>
      </c>
      <c r="AJ558" s="1">
        <f t="shared" si="89"/>
        <v>-8.3404810003282197</v>
      </c>
      <c r="AK558" s="1">
        <f t="shared" si="90"/>
        <v>134.11553318580144</v>
      </c>
      <c r="AL558" s="1">
        <f t="shared" si="91"/>
        <v>39.459268558531583</v>
      </c>
      <c r="AM558" s="1">
        <f t="shared" si="92"/>
        <v>1.619252903719429</v>
      </c>
      <c r="AN558" s="1">
        <f t="shared" si="93"/>
        <v>8.7895112233675583</v>
      </c>
      <c r="AO558" s="1">
        <v>706.0093347206473</v>
      </c>
      <c r="AP558" s="1">
        <v>668.81634545454529</v>
      </c>
      <c r="AQ558" s="1">
        <v>5.110248071528904</v>
      </c>
      <c r="AR558" s="1">
        <v>65.518535012621754</v>
      </c>
      <c r="AS558" s="1">
        <f t="shared" si="94"/>
        <v>1.607554221968146</v>
      </c>
      <c r="AT558" s="1">
        <v>25.245605460518021</v>
      </c>
      <c r="AU558" s="1">
        <v>27.125309696969669</v>
      </c>
      <c r="AV558" s="1">
        <v>-5.2607000514295779E-4</v>
      </c>
      <c r="AW558" s="1">
        <v>82.942590886382504</v>
      </c>
      <c r="AX558" s="1">
        <v>13</v>
      </c>
      <c r="AY558" s="1">
        <v>3</v>
      </c>
      <c r="AZ558" s="1">
        <f t="shared" si="95"/>
        <v>1</v>
      </c>
      <c r="BA558" s="1">
        <f t="shared" si="96"/>
        <v>0</v>
      </c>
      <c r="BB558" s="1">
        <f t="shared" si="97"/>
        <v>51968.40664225322</v>
      </c>
      <c r="BC558" s="1">
        <f t="shared" si="98"/>
        <v>2000.0433333333331</v>
      </c>
      <c r="BD558" s="1">
        <f t="shared" si="99"/>
        <v>1681.2363999999993</v>
      </c>
      <c r="BE558" s="1">
        <f t="shared" si="100"/>
        <v>0.84059998700028149</v>
      </c>
      <c r="BF558" s="1">
        <f t="shared" si="101"/>
        <v>0.16075797491054358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1660405669</v>
      </c>
      <c r="BM558" s="1">
        <v>615.85826666666674</v>
      </c>
      <c r="BN558" s="1">
        <v>664.39386666666678</v>
      </c>
      <c r="BO558" s="1">
        <v>27.143086666666669</v>
      </c>
      <c r="BP558" s="1">
        <v>25.2532</v>
      </c>
      <c r="BQ558" s="1">
        <v>614.10393333333343</v>
      </c>
      <c r="BR558" s="1">
        <v>27.13376666666667</v>
      </c>
      <c r="BS558" s="1">
        <v>500.12566666666669</v>
      </c>
      <c r="BT558" s="1">
        <v>99.623900000000006</v>
      </c>
      <c r="BU558" s="1">
        <v>9.9889839999999994E-2</v>
      </c>
      <c r="BV558" s="1">
        <v>30.999733333333339</v>
      </c>
      <c r="BW558" s="1">
        <v>31.68633333333333</v>
      </c>
      <c r="BX558" s="1">
        <v>999.89999999999986</v>
      </c>
      <c r="BY558" s="1">
        <v>0</v>
      </c>
      <c r="BZ558" s="1">
        <v>0</v>
      </c>
      <c r="CA558" s="1">
        <v>9996.6299999999992</v>
      </c>
      <c r="CB558" s="1">
        <v>0</v>
      </c>
      <c r="CC558" s="1">
        <v>21.363620000000001</v>
      </c>
      <c r="CD558" s="1">
        <v>-48.535806666666673</v>
      </c>
      <c r="CE558" s="1">
        <v>633.04053333333331</v>
      </c>
      <c r="CF558" s="1">
        <v>681.60640000000012</v>
      </c>
      <c r="CG558" s="1">
        <v>1.8898786666666669</v>
      </c>
      <c r="CH558" s="1">
        <v>664.39386666666678</v>
      </c>
      <c r="CI558" s="1">
        <v>25.2532</v>
      </c>
      <c r="CJ558" s="1">
        <v>2.7041006666666672</v>
      </c>
      <c r="CK558" s="1">
        <v>2.5158233333333331</v>
      </c>
      <c r="CL558" s="1">
        <v>22.310053333333329</v>
      </c>
      <c r="CM558" s="1">
        <v>21.129226666666671</v>
      </c>
      <c r="CN558" s="1">
        <v>2000.0433333333331</v>
      </c>
      <c r="CO558" s="1">
        <v>0.98000060000000011</v>
      </c>
      <c r="CP558" s="1">
        <v>1.9999699999999999E-2</v>
      </c>
      <c r="CQ558" s="1">
        <v>0</v>
      </c>
      <c r="CR558" s="1">
        <v>2.5242666666666671</v>
      </c>
      <c r="CS558" s="1">
        <v>0</v>
      </c>
      <c r="CT558" s="1">
        <v>26848.240000000002</v>
      </c>
      <c r="CU558" s="1">
        <v>17412.693333333329</v>
      </c>
      <c r="CV558" s="1">
        <v>42.087200000000003</v>
      </c>
      <c r="CW558" s="1">
        <v>43.186999999999998</v>
      </c>
      <c r="CX558" s="1">
        <v>42.125</v>
      </c>
      <c r="CY558" s="1">
        <v>41.561999999999998</v>
      </c>
      <c r="CZ558" s="1">
        <v>42.125</v>
      </c>
      <c r="DA558" s="1">
        <v>1960.0433333333331</v>
      </c>
      <c r="DB558" s="1">
        <v>40</v>
      </c>
      <c r="DC558" s="1">
        <v>0</v>
      </c>
      <c r="DD558" s="1">
        <v>1660405674.5999999</v>
      </c>
      <c r="DE558" s="1">
        <v>0</v>
      </c>
      <c r="DF558" s="1">
        <v>1660405346</v>
      </c>
      <c r="DG558" s="1" t="s">
        <v>1170</v>
      </c>
      <c r="DH558" s="1">
        <v>1660405346</v>
      </c>
      <c r="DI558" s="1">
        <v>1660405343.5</v>
      </c>
      <c r="DJ558" s="1">
        <v>14</v>
      </c>
      <c r="DK558" s="1">
        <v>0.109</v>
      </c>
      <c r="DL558" s="1">
        <v>-3.0000000000000001E-3</v>
      </c>
      <c r="DM558" s="1">
        <v>1.3660000000000001</v>
      </c>
      <c r="DN558" s="1">
        <v>1.4E-2</v>
      </c>
      <c r="DO558" s="1">
        <v>400</v>
      </c>
      <c r="DP558" s="1">
        <v>25</v>
      </c>
      <c r="DQ558" s="1">
        <v>0.44</v>
      </c>
      <c r="DR558" s="1">
        <v>0.08</v>
      </c>
      <c r="DS558" s="1">
        <v>8.3263219313396881</v>
      </c>
      <c r="DT558" s="1">
        <v>2.5776505495519451</v>
      </c>
      <c r="DU558" s="1">
        <v>0.23973013130425691</v>
      </c>
      <c r="DV558" s="1">
        <v>0</v>
      </c>
      <c r="DW558" s="1">
        <v>39.358784691111872</v>
      </c>
      <c r="DX558" s="1">
        <v>3.1871464827690712</v>
      </c>
      <c r="DY558" s="1">
        <v>0.24371475110347349</v>
      </c>
      <c r="DZ558" s="1">
        <v>0</v>
      </c>
      <c r="EA558" s="1">
        <v>-48.447246666666679</v>
      </c>
      <c r="EB558" s="1">
        <v>-4.324810678531926</v>
      </c>
      <c r="EC558" s="1">
        <v>0.31917254866642569</v>
      </c>
      <c r="ED558" s="1">
        <v>0</v>
      </c>
      <c r="EE558" s="1">
        <v>416.61657974344399</v>
      </c>
      <c r="EF558" s="1">
        <v>247.90749866347849</v>
      </c>
      <c r="EG558" s="1">
        <v>18.68632238128863</v>
      </c>
      <c r="EH558" s="1">
        <v>0</v>
      </c>
      <c r="EI558" s="1">
        <v>1.874995</v>
      </c>
      <c r="EJ558" s="1">
        <v>0.18747016885553289</v>
      </c>
      <c r="EK558" s="1">
        <v>2.5676370460016348E-2</v>
      </c>
      <c r="EL558" s="1">
        <v>0</v>
      </c>
      <c r="EM558" s="1">
        <v>1.9832744613064111</v>
      </c>
      <c r="EN558" s="1">
        <v>2.6160961617205481E-2</v>
      </c>
      <c r="EO558" s="1">
        <v>2.462927823861216E-3</v>
      </c>
      <c r="EP558" s="1">
        <v>1</v>
      </c>
      <c r="EQ558" s="1">
        <v>1</v>
      </c>
      <c r="ER558" s="1">
        <v>6</v>
      </c>
      <c r="ES558" s="1" t="s">
        <v>433</v>
      </c>
      <c r="ET558" s="1">
        <v>2.9426299999999999</v>
      </c>
      <c r="EU558" s="1">
        <v>2.8012899999999998</v>
      </c>
      <c r="EV558" s="1">
        <v>0.125718</v>
      </c>
      <c r="EW558" s="1">
        <v>0.13217100000000001</v>
      </c>
      <c r="EX558" s="1">
        <v>0.11770899999999999</v>
      </c>
      <c r="EY558" s="1">
        <v>0.11197</v>
      </c>
      <c r="EZ558" s="1">
        <v>17915.5</v>
      </c>
      <c r="FA558" s="1">
        <v>18645.599999999999</v>
      </c>
      <c r="FB558" s="1">
        <v>23830.6</v>
      </c>
      <c r="FC558" s="1">
        <v>25004.2</v>
      </c>
      <c r="FD558" s="1">
        <v>33654.800000000003</v>
      </c>
      <c r="FE558" s="1">
        <v>35456.9</v>
      </c>
      <c r="FF558" s="1">
        <v>43449</v>
      </c>
      <c r="FG558" s="1">
        <v>46222.8</v>
      </c>
      <c r="FH558" s="1">
        <v>1.9257200000000001</v>
      </c>
      <c r="FI558" s="1">
        <v>1.85642</v>
      </c>
      <c r="FJ558" s="1">
        <v>0.119828</v>
      </c>
      <c r="FK558" s="1">
        <v>0</v>
      </c>
      <c r="FL558" s="1">
        <v>29.735199999999999</v>
      </c>
      <c r="FM558" s="1">
        <v>999.9</v>
      </c>
      <c r="FN558" s="1">
        <v>61.2</v>
      </c>
      <c r="FO558" s="1">
        <v>35.1</v>
      </c>
      <c r="FP558" s="1">
        <v>34.894199999999998</v>
      </c>
      <c r="FQ558" s="1">
        <v>63.8767</v>
      </c>
      <c r="FR558" s="1">
        <v>25.717099999999999</v>
      </c>
      <c r="FS558" s="1">
        <v>1</v>
      </c>
      <c r="FT558" s="1">
        <v>0.38867600000000002</v>
      </c>
      <c r="FU558" s="1">
        <v>1.4236</v>
      </c>
      <c r="FV558" s="1">
        <v>20.316500000000001</v>
      </c>
      <c r="FW558" s="1">
        <v>5.2122000000000002</v>
      </c>
      <c r="FX558" s="1">
        <v>11.9062</v>
      </c>
      <c r="FY558" s="1">
        <v>5.0027499999999998</v>
      </c>
      <c r="FZ558" s="1">
        <v>3.2904800000000001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1.8595999999999999</v>
      </c>
      <c r="GF558" s="1">
        <v>1.85456</v>
      </c>
      <c r="GG558" s="1">
        <v>1.8577600000000001</v>
      </c>
      <c r="GH558" s="1">
        <v>1.85623</v>
      </c>
      <c r="GI558" s="1">
        <v>1.85501</v>
      </c>
      <c r="GJ558" s="1">
        <v>1.8547</v>
      </c>
      <c r="GK558" s="1">
        <v>1.8533500000000001</v>
      </c>
      <c r="GL558" s="1">
        <v>1.8564400000000001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1.8140000000000001</v>
      </c>
      <c r="HA558" s="1">
        <v>9.4000000000000004E-3</v>
      </c>
      <c r="HB558" s="1">
        <v>0.41309066869031658</v>
      </c>
      <c r="HC558" s="1">
        <v>2.8098669343081611E-3</v>
      </c>
      <c r="HD558" s="1">
        <v>-1.127031966113555E-6</v>
      </c>
      <c r="HE558" s="1">
        <v>1.768598670541231E-10</v>
      </c>
      <c r="HF558" s="1">
        <v>-7.0735416739826806E-2</v>
      </c>
      <c r="HG558" s="1">
        <v>1.081145868756639E-2</v>
      </c>
      <c r="HH558" s="1">
        <v>-3.689364805754238E-4</v>
      </c>
      <c r="HI558" s="1">
        <v>2.919854880483278E-6</v>
      </c>
      <c r="HJ558" s="1">
        <v>2</v>
      </c>
      <c r="HK558" s="1">
        <v>2136</v>
      </c>
      <c r="HL558" s="1">
        <v>3</v>
      </c>
      <c r="HM558" s="1">
        <v>30</v>
      </c>
      <c r="HN558" s="1">
        <v>5.5</v>
      </c>
      <c r="HO558" s="1">
        <v>5.5</v>
      </c>
      <c r="HP558" s="1">
        <v>1.65161</v>
      </c>
      <c r="HQ558" s="1">
        <v>2.2985799999999998</v>
      </c>
      <c r="HR558" s="1">
        <v>1.4978</v>
      </c>
      <c r="HS558" s="1">
        <v>2.2997999999999998</v>
      </c>
      <c r="HT558" s="1">
        <v>1.5478499999999999</v>
      </c>
      <c r="HU558" s="1">
        <v>2.4389599999999998</v>
      </c>
      <c r="HV558" s="1">
        <v>38.232399999999998</v>
      </c>
      <c r="HW558" s="1">
        <v>14.298400000000001</v>
      </c>
      <c r="HX558" s="1">
        <v>18</v>
      </c>
      <c r="HY558" s="1">
        <v>478.346</v>
      </c>
      <c r="HZ558" s="1">
        <v>496.13299999999998</v>
      </c>
      <c r="IA558" s="1">
        <v>27.684799999999999</v>
      </c>
      <c r="IB558" s="1">
        <v>31.996099999999998</v>
      </c>
      <c r="IC558" s="1">
        <v>30.0002</v>
      </c>
      <c r="ID558" s="1">
        <v>31.7745</v>
      </c>
      <c r="IE558" s="1">
        <v>31.869399999999999</v>
      </c>
      <c r="IF558" s="1">
        <v>33.143999999999998</v>
      </c>
      <c r="IG558" s="1">
        <v>30.360900000000001</v>
      </c>
      <c r="IH558" s="1">
        <v>0</v>
      </c>
      <c r="II558" s="1">
        <v>27.6843</v>
      </c>
      <c r="IJ558" s="1">
        <v>733.36599999999999</v>
      </c>
      <c r="IK558" s="1">
        <v>25.2576</v>
      </c>
      <c r="IL558" s="1">
        <v>100.47199999999999</v>
      </c>
      <c r="IM558" s="1">
        <v>100.176</v>
      </c>
      <c r="IN558" s="1" t="s">
        <v>361</v>
      </c>
    </row>
    <row r="559" spans="1:248" ht="15.75" customHeight="1" x14ac:dyDescent="0.3">
      <c r="A559" s="1">
        <v>543</v>
      </c>
      <c r="B559" s="1">
        <v>1660405677.5</v>
      </c>
      <c r="C559" s="1">
        <v>5953.4000000953674</v>
      </c>
      <c r="D559" s="1" t="s">
        <v>1439</v>
      </c>
      <c r="E559" s="1" t="s">
        <v>1440</v>
      </c>
      <c r="F559" s="1">
        <v>1</v>
      </c>
      <c r="G559" s="1" t="s">
        <v>349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1169</v>
      </c>
      <c r="M559" s="1" t="s">
        <v>354</v>
      </c>
      <c r="N559" s="1">
        <v>1660405669.5</v>
      </c>
      <c r="O559" s="1">
        <f t="shared" si="68"/>
        <v>1.6090143228022257E-3</v>
      </c>
      <c r="P559" s="1">
        <f t="shared" si="69"/>
        <v>1.6090143228022258</v>
      </c>
      <c r="Q559" s="1">
        <f t="shared" si="70"/>
        <v>8.8307513637538602</v>
      </c>
      <c r="R559" s="1">
        <f t="shared" si="71"/>
        <v>618.34443750000003</v>
      </c>
      <c r="S559" s="1">
        <f t="shared" si="72"/>
        <v>420.14483106628825</v>
      </c>
      <c r="T559" s="1">
        <f t="shared" si="73"/>
        <v>41.898413622504322</v>
      </c>
      <c r="U559" s="1">
        <f t="shared" si="74"/>
        <v>61.663619513772375</v>
      </c>
      <c r="V559" s="1">
        <f t="shared" si="75"/>
        <v>7.9035162529532577E-2</v>
      </c>
      <c r="W559" s="1">
        <f t="shared" si="76"/>
        <v>2.9221901912542689</v>
      </c>
      <c r="X559" s="1">
        <f t="shared" si="77"/>
        <v>7.7866540445581806E-2</v>
      </c>
      <c r="Y559" s="1">
        <f t="shared" si="78"/>
        <v>4.877014435740834E-2</v>
      </c>
      <c r="Z559" s="1">
        <f t="shared" si="79"/>
        <v>321.52358099999998</v>
      </c>
      <c r="AA559" s="1">
        <f t="shared" si="80"/>
        <v>32.476817437494773</v>
      </c>
      <c r="AB559" s="1">
        <f t="shared" si="81"/>
        <v>31.686199999999999</v>
      </c>
      <c r="AC559" s="1">
        <f t="shared" si="82"/>
        <v>4.6909245860069548</v>
      </c>
      <c r="AD559" s="1">
        <f t="shared" si="83"/>
        <v>59.997517031975498</v>
      </c>
      <c r="AE559" s="1">
        <f t="shared" si="84"/>
        <v>2.7066898912436526</v>
      </c>
      <c r="AF559" s="1">
        <f t="shared" si="85"/>
        <v>4.5113365104778085</v>
      </c>
      <c r="AG559" s="1">
        <f t="shared" si="86"/>
        <v>1.9842346947633023</v>
      </c>
      <c r="AH559" s="1">
        <f t="shared" si="87"/>
        <v>-70.95753163557815</v>
      </c>
      <c r="AI559" s="1">
        <f t="shared" si="88"/>
        <v>-108.13031532248385</v>
      </c>
      <c r="AJ559" s="1">
        <f t="shared" si="89"/>
        <v>-8.3375947605979821</v>
      </c>
      <c r="AK559" s="1">
        <f t="shared" si="90"/>
        <v>134.09813928133997</v>
      </c>
      <c r="AL559" s="1">
        <f t="shared" si="91"/>
        <v>39.48525325757511</v>
      </c>
      <c r="AM559" s="1">
        <f t="shared" si="92"/>
        <v>1.6187121456476004</v>
      </c>
      <c r="AN559" s="1">
        <f t="shared" si="93"/>
        <v>8.8307513637538602</v>
      </c>
      <c r="AO559" s="1">
        <v>711.14214897588738</v>
      </c>
      <c r="AP559" s="1">
        <v>673.91244848484848</v>
      </c>
      <c r="AQ559" s="1">
        <v>5.1075634275245587</v>
      </c>
      <c r="AR559" s="1">
        <v>65.518535012621754</v>
      </c>
      <c r="AS559" s="1">
        <f t="shared" si="94"/>
        <v>1.6090143228022258</v>
      </c>
      <c r="AT559" s="1">
        <v>25.245138977504329</v>
      </c>
      <c r="AU559" s="1">
        <v>27.124081212121219</v>
      </c>
      <c r="AV559" s="1">
        <v>-1.4945632880696721E-4</v>
      </c>
      <c r="AW559" s="1">
        <v>82.942590886382504</v>
      </c>
      <c r="AX559" s="1">
        <v>13</v>
      </c>
      <c r="AY559" s="1">
        <v>3</v>
      </c>
      <c r="AZ559" s="1">
        <f t="shared" si="95"/>
        <v>1</v>
      </c>
      <c r="BA559" s="1">
        <f t="shared" si="96"/>
        <v>0</v>
      </c>
      <c r="BB559" s="1">
        <f t="shared" si="97"/>
        <v>51963.752693899551</v>
      </c>
      <c r="BC559" s="1">
        <f t="shared" si="98"/>
        <v>2000.0474999999999</v>
      </c>
      <c r="BD559" s="1">
        <f t="shared" si="99"/>
        <v>1681.2398999999998</v>
      </c>
      <c r="BE559" s="1">
        <f t="shared" si="100"/>
        <v>0.84059998575033834</v>
      </c>
      <c r="BF559" s="1">
        <f t="shared" si="101"/>
        <v>0.16075797249815316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1660405669.5</v>
      </c>
      <c r="BM559" s="1">
        <v>618.34443750000003</v>
      </c>
      <c r="BN559" s="1">
        <v>666.91543749999994</v>
      </c>
      <c r="BO559" s="1">
        <v>27.141881250000001</v>
      </c>
      <c r="BP559" s="1">
        <v>25.25263125</v>
      </c>
      <c r="BQ559" s="1">
        <v>616.58612500000004</v>
      </c>
      <c r="BR559" s="1">
        <v>27.13255625</v>
      </c>
      <c r="BS559" s="1">
        <v>500.12774999999999</v>
      </c>
      <c r="BT559" s="1">
        <v>99.623825000000011</v>
      </c>
      <c r="BU559" s="1">
        <v>9.9914349999999999E-2</v>
      </c>
      <c r="BV559" s="1">
        <v>30.999837500000002</v>
      </c>
      <c r="BW559" s="1">
        <v>31.686199999999999</v>
      </c>
      <c r="BX559" s="1">
        <v>999.9</v>
      </c>
      <c r="BY559" s="1">
        <v>0</v>
      </c>
      <c r="BZ559" s="1">
        <v>0</v>
      </c>
      <c r="CA559" s="1">
        <v>9995.7081249999992</v>
      </c>
      <c r="CB559" s="1">
        <v>0</v>
      </c>
      <c r="CC559" s="1">
        <v>21.327081249999999</v>
      </c>
      <c r="CD559" s="1">
        <v>-48.571212500000001</v>
      </c>
      <c r="CE559" s="1">
        <v>635.59525000000008</v>
      </c>
      <c r="CF559" s="1">
        <v>684.19287499999996</v>
      </c>
      <c r="CG559" s="1">
        <v>1.889241875</v>
      </c>
      <c r="CH559" s="1">
        <v>666.91543749999994</v>
      </c>
      <c r="CI559" s="1">
        <v>25.25263125</v>
      </c>
      <c r="CJ559" s="1">
        <v>2.7039787500000001</v>
      </c>
      <c r="CK559" s="1">
        <v>2.515765</v>
      </c>
      <c r="CL559" s="1">
        <v>22.309312500000001</v>
      </c>
      <c r="CM559" s="1">
        <v>21.12885</v>
      </c>
      <c r="CN559" s="1">
        <v>2000.0474999999999</v>
      </c>
      <c r="CO559" s="1">
        <v>0.98000068750000002</v>
      </c>
      <c r="CP559" s="1">
        <v>1.99996125E-2</v>
      </c>
      <c r="CQ559" s="1">
        <v>0</v>
      </c>
      <c r="CR559" s="1">
        <v>2.5605625000000001</v>
      </c>
      <c r="CS559" s="1">
        <v>0</v>
      </c>
      <c r="CT559" s="1">
        <v>26859.431250000001</v>
      </c>
      <c r="CU559" s="1">
        <v>17412.731250000001</v>
      </c>
      <c r="CV559" s="1">
        <v>42.0895625</v>
      </c>
      <c r="CW559" s="1">
        <v>43.186999999999998</v>
      </c>
      <c r="CX559" s="1">
        <v>42.125</v>
      </c>
      <c r="CY559" s="1">
        <v>41.561999999999998</v>
      </c>
      <c r="CZ559" s="1">
        <v>42.125</v>
      </c>
      <c r="DA559" s="1">
        <v>1960.0474999999999</v>
      </c>
      <c r="DB559" s="1">
        <v>40</v>
      </c>
      <c r="DC559" s="1">
        <v>0</v>
      </c>
      <c r="DD559" s="1">
        <v>1660405675.8</v>
      </c>
      <c r="DE559" s="1">
        <v>0</v>
      </c>
      <c r="DF559" s="1">
        <v>1660405346</v>
      </c>
      <c r="DG559" s="1" t="s">
        <v>1170</v>
      </c>
      <c r="DH559" s="1">
        <v>1660405346</v>
      </c>
      <c r="DI559" s="1">
        <v>1660405343.5</v>
      </c>
      <c r="DJ559" s="1">
        <v>14</v>
      </c>
      <c r="DK559" s="1">
        <v>0.109</v>
      </c>
      <c r="DL559" s="1">
        <v>-3.0000000000000001E-3</v>
      </c>
      <c r="DM559" s="1">
        <v>1.3660000000000001</v>
      </c>
      <c r="DN559" s="1">
        <v>1.4E-2</v>
      </c>
      <c r="DO559" s="1">
        <v>400</v>
      </c>
      <c r="DP559" s="1">
        <v>25</v>
      </c>
      <c r="DQ559" s="1">
        <v>0.44</v>
      </c>
      <c r="DR559" s="1">
        <v>0.08</v>
      </c>
      <c r="DS559" s="1">
        <v>8.4092021060053952</v>
      </c>
      <c r="DT559" s="1">
        <v>2.7976876255826899</v>
      </c>
      <c r="DU559" s="1">
        <v>0.24785873357399049</v>
      </c>
      <c r="DV559" s="1">
        <v>0</v>
      </c>
      <c r="DW559" s="1">
        <v>39.446533825284682</v>
      </c>
      <c r="DX559" s="1">
        <v>3.0867164906190032</v>
      </c>
      <c r="DY559" s="1">
        <v>0.22970755236593621</v>
      </c>
      <c r="DZ559" s="1">
        <v>0</v>
      </c>
      <c r="EA559" s="1">
        <v>-48.534845161290328</v>
      </c>
      <c r="EB559" s="1">
        <v>-4.272846774193412</v>
      </c>
      <c r="EC559" s="1">
        <v>0.32543013901575307</v>
      </c>
      <c r="ED559" s="1">
        <v>0</v>
      </c>
      <c r="EE559" s="1">
        <v>423.65773336239488</v>
      </c>
      <c r="EF559" s="1">
        <v>243.0059212882424</v>
      </c>
      <c r="EG559" s="1">
        <v>17.749692708936539</v>
      </c>
      <c r="EH559" s="1">
        <v>0</v>
      </c>
      <c r="EI559" s="1">
        <v>1.8770853658536579</v>
      </c>
      <c r="EJ559" s="1">
        <v>0.14921749128919809</v>
      </c>
      <c r="EK559" s="1">
        <v>2.412176520434333E-2</v>
      </c>
      <c r="EL559" s="1">
        <v>1</v>
      </c>
      <c r="EM559" s="1">
        <v>1.984046193239255</v>
      </c>
      <c r="EN559" s="1">
        <v>1.490824701728038E-2</v>
      </c>
      <c r="EO559" s="1">
        <v>1.707417050026325E-3</v>
      </c>
      <c r="EP559" s="1">
        <v>1</v>
      </c>
      <c r="EQ559" s="1">
        <v>2</v>
      </c>
      <c r="ER559" s="1">
        <v>6</v>
      </c>
      <c r="ES559" s="1" t="s">
        <v>390</v>
      </c>
      <c r="ET559" s="1">
        <v>2.94265</v>
      </c>
      <c r="EU559" s="1">
        <v>2.80132</v>
      </c>
      <c r="EV559" s="1">
        <v>0.12637899999999999</v>
      </c>
      <c r="EW559" s="1">
        <v>0.132824</v>
      </c>
      <c r="EX559" s="1">
        <v>0.117705</v>
      </c>
      <c r="EY559" s="1">
        <v>0.11197</v>
      </c>
      <c r="EZ559" s="1">
        <v>17902</v>
      </c>
      <c r="FA559" s="1">
        <v>18631.599999999999</v>
      </c>
      <c r="FB559" s="1">
        <v>23830.5</v>
      </c>
      <c r="FC559" s="1">
        <v>25004.2</v>
      </c>
      <c r="FD559" s="1">
        <v>33654.9</v>
      </c>
      <c r="FE559" s="1">
        <v>35456.9</v>
      </c>
      <c r="FF559" s="1">
        <v>43449</v>
      </c>
      <c r="FG559" s="1">
        <v>46222.6</v>
      </c>
      <c r="FH559" s="1">
        <v>1.9259299999999999</v>
      </c>
      <c r="FI559" s="1">
        <v>1.85632</v>
      </c>
      <c r="FJ559" s="1">
        <v>0.119839</v>
      </c>
      <c r="FK559" s="1">
        <v>0</v>
      </c>
      <c r="FL559" s="1">
        <v>29.735199999999999</v>
      </c>
      <c r="FM559" s="1">
        <v>999.9</v>
      </c>
      <c r="FN559" s="1">
        <v>61.2</v>
      </c>
      <c r="FO559" s="1">
        <v>35.1</v>
      </c>
      <c r="FP559" s="1">
        <v>34.891300000000001</v>
      </c>
      <c r="FQ559" s="1">
        <v>63.896700000000003</v>
      </c>
      <c r="FR559" s="1">
        <v>25.693100000000001</v>
      </c>
      <c r="FS559" s="1">
        <v>1</v>
      </c>
      <c r="FT559" s="1">
        <v>0.388735</v>
      </c>
      <c r="FU559" s="1">
        <v>1.4308700000000001</v>
      </c>
      <c r="FV559" s="1">
        <v>20.316500000000001</v>
      </c>
      <c r="FW559" s="1">
        <v>5.2119</v>
      </c>
      <c r="FX559" s="1">
        <v>11.9063</v>
      </c>
      <c r="FY559" s="1">
        <v>5.0028499999999996</v>
      </c>
      <c r="FZ559" s="1">
        <v>3.2904300000000002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1.8595900000000001</v>
      </c>
      <c r="GF559" s="1">
        <v>1.8545700000000001</v>
      </c>
      <c r="GG559" s="1">
        <v>1.8577600000000001</v>
      </c>
      <c r="GH559" s="1">
        <v>1.85623</v>
      </c>
      <c r="GI559" s="1">
        <v>1.85501</v>
      </c>
      <c r="GJ559" s="1">
        <v>1.8546899999999999</v>
      </c>
      <c r="GK559" s="1">
        <v>1.8533500000000001</v>
      </c>
      <c r="GL559" s="1">
        <v>1.8564400000000001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1.8220000000000001</v>
      </c>
      <c r="HA559" s="1">
        <v>9.4000000000000004E-3</v>
      </c>
      <c r="HB559" s="1">
        <v>0.41309066869031658</v>
      </c>
      <c r="HC559" s="1">
        <v>2.8098669343081611E-3</v>
      </c>
      <c r="HD559" s="1">
        <v>-1.127031966113555E-6</v>
      </c>
      <c r="HE559" s="1">
        <v>1.768598670541231E-10</v>
      </c>
      <c r="HF559" s="1">
        <v>-7.0735416739826806E-2</v>
      </c>
      <c r="HG559" s="1">
        <v>1.081145868756639E-2</v>
      </c>
      <c r="HH559" s="1">
        <v>-3.689364805754238E-4</v>
      </c>
      <c r="HI559" s="1">
        <v>2.919854880483278E-6</v>
      </c>
      <c r="HJ559" s="1">
        <v>2</v>
      </c>
      <c r="HK559" s="1">
        <v>2136</v>
      </c>
      <c r="HL559" s="1">
        <v>3</v>
      </c>
      <c r="HM559" s="1">
        <v>30</v>
      </c>
      <c r="HN559" s="1">
        <v>5.5</v>
      </c>
      <c r="HO559" s="1">
        <v>5.6</v>
      </c>
      <c r="HP559" s="1">
        <v>1.65771</v>
      </c>
      <c r="HQ559" s="1">
        <v>2.3120099999999999</v>
      </c>
      <c r="HR559" s="1">
        <v>1.4978</v>
      </c>
      <c r="HS559" s="1">
        <v>2.2997999999999998</v>
      </c>
      <c r="HT559" s="1">
        <v>1.5478499999999999</v>
      </c>
      <c r="HU559" s="1">
        <v>2.4523899999999998</v>
      </c>
      <c r="HV559" s="1">
        <v>38.232399999999998</v>
      </c>
      <c r="HW559" s="1">
        <v>14.315899999999999</v>
      </c>
      <c r="HX559" s="1">
        <v>18</v>
      </c>
      <c r="HY559" s="1">
        <v>478.46699999999998</v>
      </c>
      <c r="HZ559" s="1">
        <v>496.07100000000003</v>
      </c>
      <c r="IA559" s="1">
        <v>27.684999999999999</v>
      </c>
      <c r="IB559" s="1">
        <v>31.9968</v>
      </c>
      <c r="IC559" s="1">
        <v>30.000299999999999</v>
      </c>
      <c r="ID559" s="1">
        <v>31.775099999999998</v>
      </c>
      <c r="IE559" s="1">
        <v>31.870100000000001</v>
      </c>
      <c r="IF559" s="1">
        <v>33.376199999999997</v>
      </c>
      <c r="IG559" s="1">
        <v>30.360900000000001</v>
      </c>
      <c r="IH559" s="1">
        <v>0</v>
      </c>
      <c r="II559" s="1">
        <v>27.671099999999999</v>
      </c>
      <c r="IJ559" s="1">
        <v>743.404</v>
      </c>
      <c r="IK559" s="1">
        <v>25.2576</v>
      </c>
      <c r="IL559" s="1">
        <v>100.47199999999999</v>
      </c>
      <c r="IM559" s="1">
        <v>100.176</v>
      </c>
      <c r="IN559" s="1" t="s">
        <v>361</v>
      </c>
    </row>
    <row r="560" spans="1:248" ht="15.75" customHeight="1" x14ac:dyDescent="0.3">
      <c r="A560" s="1">
        <v>544</v>
      </c>
      <c r="B560" s="1">
        <v>1660405678.5</v>
      </c>
      <c r="C560" s="1">
        <v>5954.4000000953674</v>
      </c>
      <c r="D560" s="1" t="s">
        <v>1441</v>
      </c>
      <c r="E560" s="1" t="s">
        <v>1442</v>
      </c>
      <c r="F560" s="1">
        <v>1</v>
      </c>
      <c r="G560" s="1" t="s">
        <v>349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1169</v>
      </c>
      <c r="M560" s="1" t="s">
        <v>354</v>
      </c>
      <c r="N560" s="1">
        <v>1660405671</v>
      </c>
      <c r="O560" s="1">
        <f t="shared" si="68"/>
        <v>1.6087223055978924E-3</v>
      </c>
      <c r="P560" s="1">
        <f t="shared" si="69"/>
        <v>1.6087223055978923</v>
      </c>
      <c r="Q560" s="1">
        <f t="shared" si="70"/>
        <v>8.8945233288714647</v>
      </c>
      <c r="R560" s="1">
        <f t="shared" si="71"/>
        <v>625.80393333333325</v>
      </c>
      <c r="S560" s="1">
        <f t="shared" si="72"/>
        <v>425.9902677908093</v>
      </c>
      <c r="T560" s="1">
        <f t="shared" si="73"/>
        <v>42.481270499510714</v>
      </c>
      <c r="U560" s="1">
        <f t="shared" si="74"/>
        <v>62.407402660771929</v>
      </c>
      <c r="V560" s="1">
        <f t="shared" si="75"/>
        <v>7.8999170192515553E-2</v>
      </c>
      <c r="W560" s="1">
        <f t="shared" si="76"/>
        <v>2.9218585713440981</v>
      </c>
      <c r="X560" s="1">
        <f t="shared" si="77"/>
        <v>7.7831473359320336E-2</v>
      </c>
      <c r="Y560" s="1">
        <f t="shared" si="78"/>
        <v>4.8748145921590935E-2</v>
      </c>
      <c r="Z560" s="1">
        <f t="shared" si="79"/>
        <v>321.52014959999997</v>
      </c>
      <c r="AA560" s="1">
        <f t="shared" si="80"/>
        <v>32.477417556370597</v>
      </c>
      <c r="AB560" s="1">
        <f t="shared" si="81"/>
        <v>31.686446666666669</v>
      </c>
      <c r="AC560" s="1">
        <f t="shared" si="82"/>
        <v>4.6909902294668715</v>
      </c>
      <c r="AD560" s="1">
        <f t="shared" si="83"/>
        <v>59.985795376478769</v>
      </c>
      <c r="AE560" s="1">
        <f t="shared" si="84"/>
        <v>2.7062211364868984</v>
      </c>
      <c r="AF560" s="1">
        <f t="shared" si="85"/>
        <v>4.5114366151224594</v>
      </c>
      <c r="AG560" s="1">
        <f t="shared" si="86"/>
        <v>1.9847690929799731</v>
      </c>
      <c r="AH560" s="1">
        <f t="shared" si="87"/>
        <v>-70.944653676867048</v>
      </c>
      <c r="AI560" s="1">
        <f t="shared" si="88"/>
        <v>-108.09559727128131</v>
      </c>
      <c r="AJ560" s="1">
        <f t="shared" si="89"/>
        <v>-8.3358898590725801</v>
      </c>
      <c r="AK560" s="1">
        <f t="shared" si="90"/>
        <v>134.144008792779</v>
      </c>
      <c r="AL560" s="1">
        <f t="shared" si="91"/>
        <v>39.567026789287432</v>
      </c>
      <c r="AM560" s="1">
        <f t="shared" si="92"/>
        <v>1.6201616210881025</v>
      </c>
      <c r="AN560" s="1">
        <f t="shared" si="93"/>
        <v>8.8945233288714647</v>
      </c>
      <c r="AO560" s="1">
        <v>716.29705949855168</v>
      </c>
      <c r="AP560" s="1">
        <v>679.01176969696962</v>
      </c>
      <c r="AQ560" s="1">
        <v>5.1031978637757138</v>
      </c>
      <c r="AR560" s="1">
        <v>65.518535012621754</v>
      </c>
      <c r="AS560" s="1">
        <f t="shared" si="94"/>
        <v>1.6087223055978923</v>
      </c>
      <c r="AT560" s="1">
        <v>25.244703796748251</v>
      </c>
      <c r="AU560" s="1">
        <v>27.121899393939401</v>
      </c>
      <c r="AV560" s="1">
        <v>6.4712330562431255E-5</v>
      </c>
      <c r="AW560" s="1">
        <v>82.942590886382504</v>
      </c>
      <c r="AX560" s="1">
        <v>13</v>
      </c>
      <c r="AY560" s="1">
        <v>3</v>
      </c>
      <c r="AZ560" s="1">
        <f t="shared" si="95"/>
        <v>1</v>
      </c>
      <c r="BA560" s="1">
        <f t="shared" si="96"/>
        <v>0</v>
      </c>
      <c r="BB560" s="1">
        <f t="shared" si="97"/>
        <v>51954.246993638248</v>
      </c>
      <c r="BC560" s="1">
        <f t="shared" si="98"/>
        <v>2000.0260000000001</v>
      </c>
      <c r="BD560" s="1">
        <f t="shared" si="99"/>
        <v>1681.2218399999999</v>
      </c>
      <c r="BE560" s="1">
        <f t="shared" si="100"/>
        <v>0.84059999220010129</v>
      </c>
      <c r="BF560" s="1">
        <f t="shared" si="101"/>
        <v>0.16075798494619567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1660405671</v>
      </c>
      <c r="BM560" s="1">
        <v>625.80393333333325</v>
      </c>
      <c r="BN560" s="1">
        <v>674.48833333333334</v>
      </c>
      <c r="BO560" s="1">
        <v>27.13722666666667</v>
      </c>
      <c r="BP560" s="1">
        <v>25.24628666666667</v>
      </c>
      <c r="BQ560" s="1">
        <v>624.03346666666687</v>
      </c>
      <c r="BR560" s="1">
        <v>27.127886666666669</v>
      </c>
      <c r="BS560" s="1">
        <v>500.13060000000002</v>
      </c>
      <c r="BT560" s="1">
        <v>99.623633333333331</v>
      </c>
      <c r="BU560" s="1">
        <v>9.9937159999999997E-2</v>
      </c>
      <c r="BV560" s="1">
        <v>31.00022666666667</v>
      </c>
      <c r="BW560" s="1">
        <v>31.686446666666669</v>
      </c>
      <c r="BX560" s="1">
        <v>999.89999999999986</v>
      </c>
      <c r="BY560" s="1">
        <v>0</v>
      </c>
      <c r="BZ560" s="1">
        <v>0</v>
      </c>
      <c r="CA560" s="1">
        <v>9993.8353333333325</v>
      </c>
      <c r="CB560" s="1">
        <v>0</v>
      </c>
      <c r="CC560" s="1">
        <v>21.26898666666666</v>
      </c>
      <c r="CD560" s="1">
        <v>-48.684646666666673</v>
      </c>
      <c r="CE560" s="1">
        <v>643.25979999999993</v>
      </c>
      <c r="CF560" s="1">
        <v>691.95766666666668</v>
      </c>
      <c r="CG560" s="1">
        <v>1.890936</v>
      </c>
      <c r="CH560" s="1">
        <v>674.48833333333334</v>
      </c>
      <c r="CI560" s="1">
        <v>25.24628666666667</v>
      </c>
      <c r="CJ560" s="1">
        <v>2.7035093333333342</v>
      </c>
      <c r="CK560" s="1">
        <v>2.515127333333333</v>
      </c>
      <c r="CL560" s="1">
        <v>22.306460000000001</v>
      </c>
      <c r="CM560" s="1">
        <v>21.124726666666671</v>
      </c>
      <c r="CN560" s="1">
        <v>2000.0260000000001</v>
      </c>
      <c r="CO560" s="1">
        <v>0.98000060000000011</v>
      </c>
      <c r="CP560" s="1">
        <v>1.9999699999999999E-2</v>
      </c>
      <c r="CQ560" s="1">
        <v>0</v>
      </c>
      <c r="CR560" s="1">
        <v>2.5197333333333329</v>
      </c>
      <c r="CS560" s="1">
        <v>0</v>
      </c>
      <c r="CT560" s="1">
        <v>26884.23333333333</v>
      </c>
      <c r="CU560" s="1">
        <v>17412.546666666669</v>
      </c>
      <c r="CV560" s="1">
        <v>42.095599999999997</v>
      </c>
      <c r="CW560" s="1">
        <v>43.186999999999998</v>
      </c>
      <c r="CX560" s="1">
        <v>42.125</v>
      </c>
      <c r="CY560" s="1">
        <v>41.561999999999998</v>
      </c>
      <c r="CZ560" s="1">
        <v>42.125</v>
      </c>
      <c r="DA560" s="1">
        <v>1960.0260000000001</v>
      </c>
      <c r="DB560" s="1">
        <v>40</v>
      </c>
      <c r="DC560" s="1">
        <v>0</v>
      </c>
      <c r="DD560" s="1">
        <v>1660405676.4000001</v>
      </c>
      <c r="DE560" s="1">
        <v>0</v>
      </c>
      <c r="DF560" s="1">
        <v>1660405346</v>
      </c>
      <c r="DG560" s="1" t="s">
        <v>1170</v>
      </c>
      <c r="DH560" s="1">
        <v>1660405346</v>
      </c>
      <c r="DI560" s="1">
        <v>1660405343.5</v>
      </c>
      <c r="DJ560" s="1">
        <v>14</v>
      </c>
      <c r="DK560" s="1">
        <v>0.109</v>
      </c>
      <c r="DL560" s="1">
        <v>-3.0000000000000001E-3</v>
      </c>
      <c r="DM560" s="1">
        <v>1.3660000000000001</v>
      </c>
      <c r="DN560" s="1">
        <v>1.4E-2</v>
      </c>
      <c r="DO560" s="1">
        <v>400</v>
      </c>
      <c r="DP560" s="1">
        <v>25</v>
      </c>
      <c r="DQ560" s="1">
        <v>0.44</v>
      </c>
      <c r="DR560" s="1">
        <v>0.08</v>
      </c>
      <c r="DS560" s="1">
        <v>8.4521538835972247</v>
      </c>
      <c r="DT560" s="1">
        <v>3.021302073457159</v>
      </c>
      <c r="DU560" s="1">
        <v>0.25974159368632682</v>
      </c>
      <c r="DV560" s="1">
        <v>0</v>
      </c>
      <c r="DW560" s="1">
        <v>39.500337403615113</v>
      </c>
      <c r="DX560" s="1">
        <v>3.020120888671884</v>
      </c>
      <c r="DY560" s="1">
        <v>0.22478488572607261</v>
      </c>
      <c r="DZ560" s="1">
        <v>0</v>
      </c>
      <c r="EA560" s="1">
        <v>-48.611474193548403</v>
      </c>
      <c r="EB560" s="1">
        <v>-4.2010983870967138</v>
      </c>
      <c r="EC560" s="1">
        <v>0.31978911898992018</v>
      </c>
      <c r="ED560" s="1">
        <v>0</v>
      </c>
      <c r="EE560" s="1">
        <v>427.80254410868002</v>
      </c>
      <c r="EF560" s="1">
        <v>237.32493511470241</v>
      </c>
      <c r="EG560" s="1">
        <v>17.330367595243089</v>
      </c>
      <c r="EH560" s="1">
        <v>0</v>
      </c>
      <c r="EI560" s="1">
        <v>1.8790568292682921</v>
      </c>
      <c r="EJ560" s="1">
        <v>0.11692536585365899</v>
      </c>
      <c r="EK560" s="1">
        <v>2.252945924448475E-2</v>
      </c>
      <c r="EL560" s="1">
        <v>1</v>
      </c>
      <c r="EM560" s="1">
        <v>1.98443561614481</v>
      </c>
      <c r="EN560" s="1">
        <v>9.0666208292469359E-3</v>
      </c>
      <c r="EO560" s="1">
        <v>1.2207749104681219E-3</v>
      </c>
      <c r="EP560" s="1">
        <v>1</v>
      </c>
      <c r="EQ560" s="1">
        <v>2</v>
      </c>
      <c r="ER560" s="1">
        <v>6</v>
      </c>
      <c r="ES560" s="1" t="s">
        <v>390</v>
      </c>
      <c r="ET560" s="1">
        <v>2.9425699999999999</v>
      </c>
      <c r="EU560" s="1">
        <v>2.80139</v>
      </c>
      <c r="EV560" s="1">
        <v>0.12703900000000001</v>
      </c>
      <c r="EW560" s="1">
        <v>0.13347400000000001</v>
      </c>
      <c r="EX560" s="1">
        <v>0.117699</v>
      </c>
      <c r="EY560" s="1">
        <v>0.11197</v>
      </c>
      <c r="EZ560" s="1">
        <v>17888.400000000001</v>
      </c>
      <c r="FA560" s="1">
        <v>18617.599999999999</v>
      </c>
      <c r="FB560" s="1">
        <v>23830.5</v>
      </c>
      <c r="FC560" s="1">
        <v>25004.2</v>
      </c>
      <c r="FD560" s="1">
        <v>33655.1</v>
      </c>
      <c r="FE560" s="1">
        <v>35456.6</v>
      </c>
      <c r="FF560" s="1">
        <v>43448.9</v>
      </c>
      <c r="FG560" s="1">
        <v>46222.3</v>
      </c>
      <c r="FH560" s="1">
        <v>1.92598</v>
      </c>
      <c r="FI560" s="1">
        <v>1.8565</v>
      </c>
      <c r="FJ560" s="1">
        <v>0.11982</v>
      </c>
      <c r="FK560" s="1">
        <v>0</v>
      </c>
      <c r="FL560" s="1">
        <v>29.735299999999999</v>
      </c>
      <c r="FM560" s="1">
        <v>999.9</v>
      </c>
      <c r="FN560" s="1">
        <v>61.2</v>
      </c>
      <c r="FO560" s="1">
        <v>35.1</v>
      </c>
      <c r="FP560" s="1">
        <v>34.890099999999997</v>
      </c>
      <c r="FQ560" s="1">
        <v>63.886699999999998</v>
      </c>
      <c r="FR560" s="1">
        <v>26.630600000000001</v>
      </c>
      <c r="FS560" s="1">
        <v>1</v>
      </c>
      <c r="FT560" s="1">
        <v>0.38877</v>
      </c>
      <c r="FU560" s="1">
        <v>1.4508799999999999</v>
      </c>
      <c r="FV560" s="1">
        <v>20.316299999999998</v>
      </c>
      <c r="FW560" s="1">
        <v>5.2117500000000003</v>
      </c>
      <c r="FX560" s="1">
        <v>11.9071</v>
      </c>
      <c r="FY560" s="1">
        <v>5.0028499999999996</v>
      </c>
      <c r="FZ560" s="1">
        <v>3.2904499999999999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1.8595900000000001</v>
      </c>
      <c r="GF560" s="1">
        <v>1.8545700000000001</v>
      </c>
      <c r="GG560" s="1">
        <v>1.8577600000000001</v>
      </c>
      <c r="GH560" s="1">
        <v>1.85623</v>
      </c>
      <c r="GI560" s="1">
        <v>1.8550199999999999</v>
      </c>
      <c r="GJ560" s="1">
        <v>1.8547</v>
      </c>
      <c r="GK560" s="1">
        <v>1.8533599999999999</v>
      </c>
      <c r="GL560" s="1">
        <v>1.8564400000000001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1.829</v>
      </c>
      <c r="HA560" s="1">
        <v>9.4000000000000004E-3</v>
      </c>
      <c r="HB560" s="1">
        <v>0.41309066869031658</v>
      </c>
      <c r="HC560" s="1">
        <v>2.8098669343081611E-3</v>
      </c>
      <c r="HD560" s="1">
        <v>-1.127031966113555E-6</v>
      </c>
      <c r="HE560" s="1">
        <v>1.768598670541231E-10</v>
      </c>
      <c r="HF560" s="1">
        <v>-7.0735416739826806E-2</v>
      </c>
      <c r="HG560" s="1">
        <v>1.081145868756639E-2</v>
      </c>
      <c r="HH560" s="1">
        <v>-3.689364805754238E-4</v>
      </c>
      <c r="HI560" s="1">
        <v>2.919854880483278E-6</v>
      </c>
      <c r="HJ560" s="1">
        <v>2</v>
      </c>
      <c r="HK560" s="1">
        <v>2136</v>
      </c>
      <c r="HL560" s="1">
        <v>3</v>
      </c>
      <c r="HM560" s="1">
        <v>30</v>
      </c>
      <c r="HN560" s="1">
        <v>5.5</v>
      </c>
      <c r="HO560" s="1">
        <v>5.6</v>
      </c>
      <c r="HP560" s="1">
        <v>1.6699200000000001</v>
      </c>
      <c r="HQ560" s="1">
        <v>2.3120099999999999</v>
      </c>
      <c r="HR560" s="1">
        <v>1.4978</v>
      </c>
      <c r="HS560" s="1">
        <v>2.2997999999999998</v>
      </c>
      <c r="HT560" s="1">
        <v>1.5478499999999999</v>
      </c>
      <c r="HU560" s="1">
        <v>2.36816</v>
      </c>
      <c r="HV560" s="1">
        <v>38.232399999999998</v>
      </c>
      <c r="HW560" s="1">
        <v>14.298400000000001</v>
      </c>
      <c r="HX560" s="1">
        <v>18</v>
      </c>
      <c r="HY560" s="1">
        <v>478.50200000000001</v>
      </c>
      <c r="HZ560" s="1">
        <v>496.19400000000002</v>
      </c>
      <c r="IA560" s="1">
        <v>27.684699999999999</v>
      </c>
      <c r="IB560" s="1">
        <v>31.997599999999998</v>
      </c>
      <c r="IC560" s="1">
        <v>30.000299999999999</v>
      </c>
      <c r="ID560" s="1">
        <v>31.7759</v>
      </c>
      <c r="IE560" s="1">
        <v>31.870799999999999</v>
      </c>
      <c r="IF560" s="1">
        <v>33.516100000000002</v>
      </c>
      <c r="IG560" s="1">
        <v>30.360900000000001</v>
      </c>
      <c r="IH560" s="1">
        <v>0</v>
      </c>
      <c r="II560" s="1">
        <v>27.671099999999999</v>
      </c>
      <c r="IJ560" s="1">
        <v>743.404</v>
      </c>
      <c r="IK560" s="1">
        <v>25.2576</v>
      </c>
      <c r="IL560" s="1">
        <v>100.47199999999999</v>
      </c>
      <c r="IM560" s="1">
        <v>100.175</v>
      </c>
      <c r="IN560" s="1" t="s">
        <v>361</v>
      </c>
    </row>
    <row r="561" spans="1:248" ht="15.75" customHeight="1" x14ac:dyDescent="0.3">
      <c r="A561" s="1">
        <v>545</v>
      </c>
      <c r="B561" s="1">
        <v>1660405679.5</v>
      </c>
      <c r="C561" s="1">
        <v>5955.4000000953674</v>
      </c>
      <c r="D561" s="1" t="s">
        <v>1443</v>
      </c>
      <c r="E561" s="1" t="s">
        <v>1444</v>
      </c>
      <c r="F561" s="1">
        <v>1</v>
      </c>
      <c r="G561" s="1" t="s">
        <v>349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1169</v>
      </c>
      <c r="M561" s="1" t="s">
        <v>354</v>
      </c>
      <c r="N561" s="1">
        <v>1660405671.5</v>
      </c>
      <c r="O561" s="1">
        <f t="shared" si="68"/>
        <v>1.6063416463887761E-3</v>
      </c>
      <c r="P561" s="1">
        <f t="shared" si="69"/>
        <v>1.6063416463887761</v>
      </c>
      <c r="Q561" s="1">
        <f t="shared" si="70"/>
        <v>8.8993429409940745</v>
      </c>
      <c r="R561" s="1">
        <f t="shared" si="71"/>
        <v>628.29124999999999</v>
      </c>
      <c r="S561" s="1">
        <f t="shared" si="72"/>
        <v>428.02224525582164</v>
      </c>
      <c r="T561" s="1">
        <f t="shared" si="73"/>
        <v>42.683909530442108</v>
      </c>
      <c r="U561" s="1">
        <f t="shared" si="74"/>
        <v>62.655451138385956</v>
      </c>
      <c r="V561" s="1">
        <f t="shared" si="75"/>
        <v>7.8876254481453328E-2</v>
      </c>
      <c r="W561" s="1">
        <f t="shared" si="76"/>
        <v>2.9218162975574109</v>
      </c>
      <c r="X561" s="1">
        <f t="shared" si="77"/>
        <v>7.771214304442739E-2</v>
      </c>
      <c r="Y561" s="1">
        <f t="shared" si="78"/>
        <v>4.8673248928268784E-2</v>
      </c>
      <c r="Z561" s="1">
        <f t="shared" si="79"/>
        <v>321.51789524999992</v>
      </c>
      <c r="AA561" s="1">
        <f t="shared" si="80"/>
        <v>32.47815375879054</v>
      </c>
      <c r="AB561" s="1">
        <f t="shared" si="81"/>
        <v>31.686456249999999</v>
      </c>
      <c r="AC561" s="1">
        <f t="shared" si="82"/>
        <v>4.6909927798201378</v>
      </c>
      <c r="AD561" s="1">
        <f t="shared" si="83"/>
        <v>59.983095839329813</v>
      </c>
      <c r="AE561" s="1">
        <f t="shared" si="84"/>
        <v>2.706116449648456</v>
      </c>
      <c r="AF561" s="1">
        <f t="shared" si="85"/>
        <v>4.5114651249362581</v>
      </c>
      <c r="AG561" s="1">
        <f t="shared" si="86"/>
        <v>1.9848763301716819</v>
      </c>
      <c r="AH561" s="1">
        <f t="shared" si="87"/>
        <v>-70.839666605745023</v>
      </c>
      <c r="AI561" s="1">
        <f t="shared" si="88"/>
        <v>-108.07808433449335</v>
      </c>
      <c r="AJ561" s="1">
        <f t="shared" si="89"/>
        <v>-8.3346648633310654</v>
      </c>
      <c r="AK561" s="1">
        <f t="shared" si="90"/>
        <v>134.26547944643048</v>
      </c>
      <c r="AL561" s="1">
        <f t="shared" si="91"/>
        <v>39.596509706828805</v>
      </c>
      <c r="AM561" s="1">
        <f t="shared" si="92"/>
        <v>1.6193543550403884</v>
      </c>
      <c r="AN561" s="1">
        <f t="shared" si="93"/>
        <v>8.8993429409940745</v>
      </c>
      <c r="AO561" s="1">
        <v>721.49121904462118</v>
      </c>
      <c r="AP561" s="1">
        <v>684.14843636363639</v>
      </c>
      <c r="AQ561" s="1">
        <v>5.1131904457396304</v>
      </c>
      <c r="AR561" s="1">
        <v>65.518535012621754</v>
      </c>
      <c r="AS561" s="1">
        <f t="shared" si="94"/>
        <v>1.6063416463887761</v>
      </c>
      <c r="AT561" s="1">
        <v>25.244263161018829</v>
      </c>
      <c r="AU561" s="1">
        <v>27.120172727272731</v>
      </c>
      <c r="AV561" s="1">
        <v>-1.6319650122151731E-4</v>
      </c>
      <c r="AW561" s="1">
        <v>82.942590886382504</v>
      </c>
      <c r="AX561" s="1">
        <v>13</v>
      </c>
      <c r="AY561" s="1">
        <v>3</v>
      </c>
      <c r="AZ561" s="1">
        <f t="shared" si="95"/>
        <v>1</v>
      </c>
      <c r="BA561" s="1">
        <f t="shared" si="96"/>
        <v>0</v>
      </c>
      <c r="BB561" s="1">
        <f t="shared" si="97"/>
        <v>51953.025037040214</v>
      </c>
      <c r="BC561" s="1">
        <f t="shared" si="98"/>
        <v>2000.0118749999999</v>
      </c>
      <c r="BD561" s="1">
        <f t="shared" si="99"/>
        <v>1681.2099749999998</v>
      </c>
      <c r="BE561" s="1">
        <f t="shared" si="100"/>
        <v>0.84059999643752104</v>
      </c>
      <c r="BF561" s="1">
        <f t="shared" si="101"/>
        <v>0.1607579931244158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1660405671.5</v>
      </c>
      <c r="BM561" s="1">
        <v>628.29124999999999</v>
      </c>
      <c r="BN561" s="1">
        <v>677.01525000000004</v>
      </c>
      <c r="BO561" s="1">
        <v>27.136175000000001</v>
      </c>
      <c r="BP561" s="1">
        <v>25.246175000000001</v>
      </c>
      <c r="BQ561" s="1">
        <v>626.51681250000001</v>
      </c>
      <c r="BR561" s="1">
        <v>27.126837500000001</v>
      </c>
      <c r="BS561" s="1">
        <v>500.1305625</v>
      </c>
      <c r="BT561" s="1">
        <v>99.623618750000006</v>
      </c>
      <c r="BU561" s="1">
        <v>9.9958712499999991E-2</v>
      </c>
      <c r="BV561" s="1">
        <v>31.000337500000001</v>
      </c>
      <c r="BW561" s="1">
        <v>31.686456249999999</v>
      </c>
      <c r="BX561" s="1">
        <v>999.9</v>
      </c>
      <c r="BY561" s="1">
        <v>0</v>
      </c>
      <c r="BZ561" s="1">
        <v>0</v>
      </c>
      <c r="CA561" s="1">
        <v>9993.5956249999999</v>
      </c>
      <c r="CB561" s="1">
        <v>0</v>
      </c>
      <c r="CC561" s="1">
        <v>21.233274999999999</v>
      </c>
      <c r="CD561" s="1">
        <v>-48.72426875</v>
      </c>
      <c r="CE561" s="1">
        <v>645.81574999999998</v>
      </c>
      <c r="CF561" s="1">
        <v>694.55</v>
      </c>
      <c r="CG561" s="1">
        <v>1.8900018750000001</v>
      </c>
      <c r="CH561" s="1">
        <v>677.01525000000004</v>
      </c>
      <c r="CI561" s="1">
        <v>25.246175000000001</v>
      </c>
      <c r="CJ561" s="1">
        <v>2.7034043749999999</v>
      </c>
      <c r="CK561" s="1">
        <v>2.515115625</v>
      </c>
      <c r="CL561" s="1">
        <v>22.305824999999999</v>
      </c>
      <c r="CM561" s="1">
        <v>21.124649999999999</v>
      </c>
      <c r="CN561" s="1">
        <v>2000.0118749999999</v>
      </c>
      <c r="CO561" s="1">
        <v>0.98000050000000005</v>
      </c>
      <c r="CP561" s="1">
        <v>1.9999800000000002E-2</v>
      </c>
      <c r="CQ561" s="1">
        <v>0</v>
      </c>
      <c r="CR561" s="1">
        <v>2.5531250000000001</v>
      </c>
      <c r="CS561" s="1">
        <v>0</v>
      </c>
      <c r="CT561" s="1">
        <v>26896.393749999999</v>
      </c>
      <c r="CU561" s="1">
        <v>17412.424999999999</v>
      </c>
      <c r="CV561" s="1">
        <v>42.097437499999998</v>
      </c>
      <c r="CW561" s="1">
        <v>43.186999999999998</v>
      </c>
      <c r="CX561" s="1">
        <v>42.125</v>
      </c>
      <c r="CY561" s="1">
        <v>41.561999999999998</v>
      </c>
      <c r="CZ561" s="1">
        <v>42.125</v>
      </c>
      <c r="DA561" s="1">
        <v>1960.0118749999999</v>
      </c>
      <c r="DB561" s="1">
        <v>40</v>
      </c>
      <c r="DC561" s="1">
        <v>0</v>
      </c>
      <c r="DD561" s="1">
        <v>1660405677.5999999</v>
      </c>
      <c r="DE561" s="1">
        <v>0</v>
      </c>
      <c r="DF561" s="1">
        <v>1660405346</v>
      </c>
      <c r="DG561" s="1" t="s">
        <v>1170</v>
      </c>
      <c r="DH561" s="1">
        <v>1660405346</v>
      </c>
      <c r="DI561" s="1">
        <v>1660405343.5</v>
      </c>
      <c r="DJ561" s="1">
        <v>14</v>
      </c>
      <c r="DK561" s="1">
        <v>0.109</v>
      </c>
      <c r="DL561" s="1">
        <v>-3.0000000000000001E-3</v>
      </c>
      <c r="DM561" s="1">
        <v>1.3660000000000001</v>
      </c>
      <c r="DN561" s="1">
        <v>1.4E-2</v>
      </c>
      <c r="DO561" s="1">
        <v>400</v>
      </c>
      <c r="DP561" s="1">
        <v>25</v>
      </c>
      <c r="DQ561" s="1">
        <v>0.44</v>
      </c>
      <c r="DR561" s="1">
        <v>0.08</v>
      </c>
      <c r="DS561" s="1">
        <v>8.5149371533212346</v>
      </c>
      <c r="DT561" s="1">
        <v>3.103122645748158</v>
      </c>
      <c r="DU561" s="1">
        <v>0.27000747877864401</v>
      </c>
      <c r="DV561" s="1">
        <v>0</v>
      </c>
      <c r="DW561" s="1">
        <v>39.570207118031028</v>
      </c>
      <c r="DX561" s="1">
        <v>3.0921288612530629</v>
      </c>
      <c r="DY561" s="1">
        <v>0.237272689670224</v>
      </c>
      <c r="DZ561" s="1">
        <v>0</v>
      </c>
      <c r="EA561" s="1">
        <v>-48.745113333333343</v>
      </c>
      <c r="EB561" s="1">
        <v>-4.2127021134593354</v>
      </c>
      <c r="EC561" s="1">
        <v>0.31119749327753587</v>
      </c>
      <c r="ED561" s="1">
        <v>0</v>
      </c>
      <c r="EE561" s="1">
        <v>432.78229990310928</v>
      </c>
      <c r="EF561" s="1">
        <v>233.50689956768721</v>
      </c>
      <c r="EG561" s="1">
        <v>17.60139336049102</v>
      </c>
      <c r="EH561" s="1">
        <v>0</v>
      </c>
      <c r="EI561" s="1">
        <v>1.88286975</v>
      </c>
      <c r="EJ561" s="1">
        <v>4.4999437148210551E-2</v>
      </c>
      <c r="EK561" s="1">
        <v>1.868962365692526E-2</v>
      </c>
      <c r="EL561" s="1">
        <v>1</v>
      </c>
      <c r="EM561" s="1">
        <v>1.984746100182202</v>
      </c>
      <c r="EN561" s="1">
        <v>3.851996052368193E-3</v>
      </c>
      <c r="EO561" s="1">
        <v>7.2556343494320768E-4</v>
      </c>
      <c r="EP561" s="1">
        <v>1</v>
      </c>
      <c r="EQ561" s="1">
        <v>2</v>
      </c>
      <c r="ER561" s="1">
        <v>6</v>
      </c>
      <c r="ES561" s="1" t="s">
        <v>390</v>
      </c>
      <c r="ET561" s="1">
        <v>2.9427400000000001</v>
      </c>
      <c r="EU561" s="1">
        <v>2.8013400000000002</v>
      </c>
      <c r="EV561" s="1">
        <v>0.127697</v>
      </c>
      <c r="EW561" s="1">
        <v>0.13410900000000001</v>
      </c>
      <c r="EX561" s="1">
        <v>0.117698</v>
      </c>
      <c r="EY561" s="1">
        <v>0.111974</v>
      </c>
      <c r="EZ561" s="1">
        <v>17874.8</v>
      </c>
      <c r="FA561" s="1">
        <v>18603.8</v>
      </c>
      <c r="FB561" s="1">
        <v>23830.400000000001</v>
      </c>
      <c r="FC561" s="1">
        <v>25004.1</v>
      </c>
      <c r="FD561" s="1">
        <v>33655.1</v>
      </c>
      <c r="FE561" s="1">
        <v>35456.400000000001</v>
      </c>
      <c r="FF561" s="1">
        <v>43448.800000000003</v>
      </c>
      <c r="FG561" s="1">
        <v>46222.1</v>
      </c>
      <c r="FH561" s="1">
        <v>1.9261200000000001</v>
      </c>
      <c r="FI561" s="1">
        <v>1.8563499999999999</v>
      </c>
      <c r="FJ561" s="1">
        <v>0.120133</v>
      </c>
      <c r="FK561" s="1">
        <v>0</v>
      </c>
      <c r="FL561" s="1">
        <v>29.735900000000001</v>
      </c>
      <c r="FM561" s="1">
        <v>999.9</v>
      </c>
      <c r="FN561" s="1">
        <v>61.2</v>
      </c>
      <c r="FO561" s="1">
        <v>35.1</v>
      </c>
      <c r="FP561" s="1">
        <v>34.893300000000004</v>
      </c>
      <c r="FQ561" s="1">
        <v>63.846699999999998</v>
      </c>
      <c r="FR561" s="1">
        <v>26.6386</v>
      </c>
      <c r="FS561" s="1">
        <v>1</v>
      </c>
      <c r="FT561" s="1">
        <v>0.388905</v>
      </c>
      <c r="FU561" s="1">
        <v>1.46715</v>
      </c>
      <c r="FV561" s="1">
        <v>20.316099999999999</v>
      </c>
      <c r="FW561" s="1">
        <v>5.2115999999999998</v>
      </c>
      <c r="FX561" s="1">
        <v>11.9072</v>
      </c>
      <c r="FY561" s="1">
        <v>5.0029000000000003</v>
      </c>
      <c r="FZ561" s="1">
        <v>3.2904800000000001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1.8595900000000001</v>
      </c>
      <c r="GF561" s="1">
        <v>1.8545700000000001</v>
      </c>
      <c r="GG561" s="1">
        <v>1.8577600000000001</v>
      </c>
      <c r="GH561" s="1">
        <v>1.85623</v>
      </c>
      <c r="GI561" s="1">
        <v>1.8550199999999999</v>
      </c>
      <c r="GJ561" s="1">
        <v>1.8547</v>
      </c>
      <c r="GK561" s="1">
        <v>1.85337</v>
      </c>
      <c r="GL561" s="1">
        <v>1.8564499999999999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1.8380000000000001</v>
      </c>
      <c r="HA561" s="1">
        <v>9.4000000000000004E-3</v>
      </c>
      <c r="HB561" s="1">
        <v>0.41309066869031658</v>
      </c>
      <c r="HC561" s="1">
        <v>2.8098669343081611E-3</v>
      </c>
      <c r="HD561" s="1">
        <v>-1.127031966113555E-6</v>
      </c>
      <c r="HE561" s="1">
        <v>1.768598670541231E-10</v>
      </c>
      <c r="HF561" s="1">
        <v>-7.0735416739826806E-2</v>
      </c>
      <c r="HG561" s="1">
        <v>1.081145868756639E-2</v>
      </c>
      <c r="HH561" s="1">
        <v>-3.689364805754238E-4</v>
      </c>
      <c r="HI561" s="1">
        <v>2.919854880483278E-6</v>
      </c>
      <c r="HJ561" s="1">
        <v>2</v>
      </c>
      <c r="HK561" s="1">
        <v>2136</v>
      </c>
      <c r="HL561" s="1">
        <v>3</v>
      </c>
      <c r="HM561" s="1">
        <v>30</v>
      </c>
      <c r="HN561" s="1">
        <v>5.6</v>
      </c>
      <c r="HO561" s="1">
        <v>5.6</v>
      </c>
      <c r="HP561" s="1">
        <v>1.6760299999999999</v>
      </c>
      <c r="HQ561" s="1">
        <v>2.3156699999999999</v>
      </c>
      <c r="HR561" s="1">
        <v>1.4978</v>
      </c>
      <c r="HS561" s="1">
        <v>2.2997999999999998</v>
      </c>
      <c r="HT561" s="1">
        <v>1.5478499999999999</v>
      </c>
      <c r="HU561" s="1">
        <v>2.2729499999999998</v>
      </c>
      <c r="HV561" s="1">
        <v>38.232399999999998</v>
      </c>
      <c r="HW561" s="1">
        <v>14.3072</v>
      </c>
      <c r="HX561" s="1">
        <v>18</v>
      </c>
      <c r="HY561" s="1">
        <v>478.59300000000002</v>
      </c>
      <c r="HZ561" s="1">
        <v>496.09899999999999</v>
      </c>
      <c r="IA561" s="1">
        <v>27.6831</v>
      </c>
      <c r="IB561" s="1">
        <v>31.998200000000001</v>
      </c>
      <c r="IC561" s="1">
        <v>30.000399999999999</v>
      </c>
      <c r="ID561" s="1">
        <v>31.776499999999999</v>
      </c>
      <c r="IE561" s="1">
        <v>31.871400000000001</v>
      </c>
      <c r="IF561" s="1">
        <v>33.753999999999998</v>
      </c>
      <c r="IG561" s="1">
        <v>30.360900000000001</v>
      </c>
      <c r="IH561" s="1">
        <v>0</v>
      </c>
      <c r="II561" s="1">
        <v>27.671099999999999</v>
      </c>
      <c r="IJ561" s="1">
        <v>753.423</v>
      </c>
      <c r="IK561" s="1">
        <v>25.2576</v>
      </c>
      <c r="IL561" s="1">
        <v>100.47199999999999</v>
      </c>
      <c r="IM561" s="1">
        <v>100.175</v>
      </c>
      <c r="IN561" s="1" t="s">
        <v>361</v>
      </c>
    </row>
    <row r="562" spans="1:248" ht="15.75" customHeight="1" x14ac:dyDescent="0.3">
      <c r="A562" s="1">
        <v>546</v>
      </c>
      <c r="B562" s="1">
        <v>1660405680.5</v>
      </c>
      <c r="C562" s="1">
        <v>5956.4000000953674</v>
      </c>
      <c r="D562" s="1" t="s">
        <v>1445</v>
      </c>
      <c r="E562" s="1" t="s">
        <v>1446</v>
      </c>
      <c r="F562" s="1">
        <v>1</v>
      </c>
      <c r="G562" s="1" t="s">
        <v>349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1169</v>
      </c>
      <c r="M562" s="1" t="s">
        <v>354</v>
      </c>
      <c r="N562" s="1">
        <v>1660405673</v>
      </c>
      <c r="O562" s="1">
        <f t="shared" si="68"/>
        <v>1.6058728574103508E-3</v>
      </c>
      <c r="P562" s="1">
        <f t="shared" si="69"/>
        <v>1.6058728574103507</v>
      </c>
      <c r="Q562" s="1">
        <f t="shared" si="70"/>
        <v>8.8630547307178524</v>
      </c>
      <c r="R562" s="1">
        <f t="shared" si="71"/>
        <v>635.75800000000004</v>
      </c>
      <c r="S562" s="1">
        <f t="shared" si="72"/>
        <v>435.90268964030355</v>
      </c>
      <c r="T562" s="1">
        <f t="shared" si="73"/>
        <v>43.469702636196729</v>
      </c>
      <c r="U562" s="1">
        <f t="shared" si="74"/>
        <v>63.399955690541617</v>
      </c>
      <c r="V562" s="1">
        <f t="shared" si="75"/>
        <v>7.8842899460569757E-2</v>
      </c>
      <c r="W562" s="1">
        <f t="shared" si="76"/>
        <v>2.9214463777126554</v>
      </c>
      <c r="X562" s="1">
        <f t="shared" si="77"/>
        <v>7.7679619606077013E-2</v>
      </c>
      <c r="Y562" s="1">
        <f t="shared" si="78"/>
        <v>4.8652848503955702E-2</v>
      </c>
      <c r="Z562" s="1">
        <f t="shared" si="79"/>
        <v>321.52025599999985</v>
      </c>
      <c r="AA562" s="1">
        <f t="shared" si="80"/>
        <v>32.478932014083533</v>
      </c>
      <c r="AB562" s="1">
        <f t="shared" si="81"/>
        <v>31.685700000000001</v>
      </c>
      <c r="AC562" s="1">
        <f t="shared" si="82"/>
        <v>4.6907915273933218</v>
      </c>
      <c r="AD562" s="1">
        <f t="shared" si="83"/>
        <v>59.971381186918983</v>
      </c>
      <c r="AE562" s="1">
        <f t="shared" si="84"/>
        <v>2.7056603243342563</v>
      </c>
      <c r="AF562" s="1">
        <f t="shared" si="85"/>
        <v>4.5115858110741955</v>
      </c>
      <c r="AG562" s="1">
        <f t="shared" si="86"/>
        <v>1.9851312030590655</v>
      </c>
      <c r="AH562" s="1">
        <f t="shared" si="87"/>
        <v>-70.818993011796465</v>
      </c>
      <c r="AI562" s="1">
        <f t="shared" si="88"/>
        <v>-107.87139661545002</v>
      </c>
      <c r="AJ562" s="1">
        <f t="shared" si="89"/>
        <v>-8.319767238042548</v>
      </c>
      <c r="AK562" s="1">
        <f t="shared" si="90"/>
        <v>134.5100991347108</v>
      </c>
      <c r="AL562" s="1">
        <f t="shared" si="91"/>
        <v>39.674553323189173</v>
      </c>
      <c r="AM562" s="1">
        <f t="shared" si="92"/>
        <v>1.6170263653950985</v>
      </c>
      <c r="AN562" s="1">
        <f t="shared" si="93"/>
        <v>8.8630547307178524</v>
      </c>
      <c r="AO562" s="1">
        <v>726.70561253040682</v>
      </c>
      <c r="AP562" s="1">
        <v>689.30893939393945</v>
      </c>
      <c r="AQ562" s="1">
        <v>5.1323004416107318</v>
      </c>
      <c r="AR562" s="1">
        <v>65.518535012621754</v>
      </c>
      <c r="AS562" s="1">
        <f t="shared" si="94"/>
        <v>1.6058728574103507</v>
      </c>
      <c r="AT562" s="1">
        <v>25.243607276259048</v>
      </c>
      <c r="AU562" s="1">
        <v>27.120118787878781</v>
      </c>
      <c r="AV562" s="1">
        <v>-3.3880737281560223E-4</v>
      </c>
      <c r="AW562" s="1">
        <v>82.942590886382504</v>
      </c>
      <c r="AX562" s="1">
        <v>13</v>
      </c>
      <c r="AY562" s="1">
        <v>3</v>
      </c>
      <c r="AZ562" s="1">
        <f t="shared" si="95"/>
        <v>1</v>
      </c>
      <c r="BA562" s="1">
        <f t="shared" si="96"/>
        <v>0</v>
      </c>
      <c r="BB562" s="1">
        <f t="shared" si="97"/>
        <v>51942.417199593583</v>
      </c>
      <c r="BC562" s="1">
        <f t="shared" si="98"/>
        <v>2000.026666666666</v>
      </c>
      <c r="BD562" s="1">
        <f t="shared" si="99"/>
        <v>1681.2223999999992</v>
      </c>
      <c r="BE562" s="1">
        <f t="shared" si="100"/>
        <v>0.8405999920001066</v>
      </c>
      <c r="BF562" s="1">
        <f t="shared" si="101"/>
        <v>0.16075798456020585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1660405673</v>
      </c>
      <c r="BM562" s="1">
        <v>635.75800000000004</v>
      </c>
      <c r="BN562" s="1">
        <v>684.58840000000009</v>
      </c>
      <c r="BO562" s="1">
        <v>27.131646666666668</v>
      </c>
      <c r="BP562" s="1">
        <v>25.24435333333334</v>
      </c>
      <c r="BQ562" s="1">
        <v>633.97160000000019</v>
      </c>
      <c r="BR562" s="1">
        <v>27.122293333333339</v>
      </c>
      <c r="BS562" s="1">
        <v>500.13013333333328</v>
      </c>
      <c r="BT562" s="1">
        <v>99.623440000000002</v>
      </c>
      <c r="BU562" s="1">
        <v>9.9969993333333326E-2</v>
      </c>
      <c r="BV562" s="1">
        <v>31.000806666666669</v>
      </c>
      <c r="BW562" s="1">
        <v>31.685700000000001</v>
      </c>
      <c r="BX562" s="1">
        <v>999.89999999999986</v>
      </c>
      <c r="BY562" s="1">
        <v>0</v>
      </c>
      <c r="BZ562" s="1">
        <v>0</v>
      </c>
      <c r="CA562" s="1">
        <v>9991.5033333333322</v>
      </c>
      <c r="CB562" s="1">
        <v>0</v>
      </c>
      <c r="CC562" s="1">
        <v>21.161666666666669</v>
      </c>
      <c r="CD562" s="1">
        <v>-48.830640000000002</v>
      </c>
      <c r="CE562" s="1">
        <v>653.48780000000011</v>
      </c>
      <c r="CF562" s="1">
        <v>702.3180666666666</v>
      </c>
      <c r="CG562" s="1">
        <v>1.8872906666666669</v>
      </c>
      <c r="CH562" s="1">
        <v>684.58840000000009</v>
      </c>
      <c r="CI562" s="1">
        <v>25.24435333333334</v>
      </c>
      <c r="CJ562" s="1">
        <v>2.7029480000000001</v>
      </c>
      <c r="CK562" s="1">
        <v>2.514930000000001</v>
      </c>
      <c r="CL562" s="1">
        <v>22.303053333333331</v>
      </c>
      <c r="CM562" s="1">
        <v>21.123439999999999</v>
      </c>
      <c r="CN562" s="1">
        <v>2000.026666666666</v>
      </c>
      <c r="CO562" s="1">
        <v>0.98000060000000011</v>
      </c>
      <c r="CP562" s="1">
        <v>1.9999699999999999E-2</v>
      </c>
      <c r="CQ562" s="1">
        <v>0</v>
      </c>
      <c r="CR562" s="1">
        <v>2.489533333333334</v>
      </c>
      <c r="CS562" s="1">
        <v>0</v>
      </c>
      <c r="CT562" s="1">
        <v>26927.546666666669</v>
      </c>
      <c r="CU562" s="1">
        <v>17412.55333333333</v>
      </c>
      <c r="CV562" s="1">
        <v>42.103999999999999</v>
      </c>
      <c r="CW562" s="1">
        <v>43.186999999999998</v>
      </c>
      <c r="CX562" s="1">
        <v>42.125</v>
      </c>
      <c r="CY562" s="1">
        <v>41.561999999999998</v>
      </c>
      <c r="CZ562" s="1">
        <v>42.125</v>
      </c>
      <c r="DA562" s="1">
        <v>1960.026666666666</v>
      </c>
      <c r="DB562" s="1">
        <v>40</v>
      </c>
      <c r="DC562" s="1">
        <v>0</v>
      </c>
      <c r="DD562" s="1">
        <v>1660405678.8</v>
      </c>
      <c r="DE562" s="1">
        <v>0</v>
      </c>
      <c r="DF562" s="1">
        <v>1660405346</v>
      </c>
      <c r="DG562" s="1" t="s">
        <v>1170</v>
      </c>
      <c r="DH562" s="1">
        <v>1660405346</v>
      </c>
      <c r="DI562" s="1">
        <v>1660405343.5</v>
      </c>
      <c r="DJ562" s="1">
        <v>14</v>
      </c>
      <c r="DK562" s="1">
        <v>0.109</v>
      </c>
      <c r="DL562" s="1">
        <v>-3.0000000000000001E-3</v>
      </c>
      <c r="DM562" s="1">
        <v>1.3660000000000001</v>
      </c>
      <c r="DN562" s="1">
        <v>1.4E-2</v>
      </c>
      <c r="DO562" s="1">
        <v>400</v>
      </c>
      <c r="DP562" s="1">
        <v>25</v>
      </c>
      <c r="DQ562" s="1">
        <v>0.44</v>
      </c>
      <c r="DR562" s="1">
        <v>0.08</v>
      </c>
      <c r="DS562" s="1">
        <v>8.5149371533212346</v>
      </c>
      <c r="DT562" s="1">
        <v>3.103122645748158</v>
      </c>
      <c r="DU562" s="1">
        <v>0.27000747877864401</v>
      </c>
      <c r="DV562" s="1">
        <v>0</v>
      </c>
      <c r="DW562" s="1">
        <v>39.570207118031028</v>
      </c>
      <c r="DX562" s="1">
        <v>3.0921288612530629</v>
      </c>
      <c r="DY562" s="1">
        <v>0.237272689670224</v>
      </c>
      <c r="DZ562" s="1">
        <v>0</v>
      </c>
      <c r="EA562" s="1">
        <v>-48.745113333333343</v>
      </c>
      <c r="EB562" s="1">
        <v>-4.2127021134593354</v>
      </c>
      <c r="EC562" s="1">
        <v>0.31119749327753587</v>
      </c>
      <c r="ED562" s="1">
        <v>0</v>
      </c>
      <c r="EE562" s="1">
        <v>432.78229990310928</v>
      </c>
      <c r="EF562" s="1">
        <v>233.50689956768721</v>
      </c>
      <c r="EG562" s="1">
        <v>17.60139336049102</v>
      </c>
      <c r="EH562" s="1">
        <v>0</v>
      </c>
      <c r="EI562" s="1">
        <v>1.88286975</v>
      </c>
      <c r="EJ562" s="1">
        <v>4.4999437148210551E-2</v>
      </c>
      <c r="EK562" s="1">
        <v>1.868962365692526E-2</v>
      </c>
      <c r="EL562" s="1">
        <v>1</v>
      </c>
      <c r="EM562" s="1">
        <v>1.984746100182202</v>
      </c>
      <c r="EN562" s="1">
        <v>3.851996052368193E-3</v>
      </c>
      <c r="EO562" s="1">
        <v>7.2556343494320768E-4</v>
      </c>
      <c r="EP562" s="1">
        <v>1</v>
      </c>
      <c r="EQ562" s="1">
        <v>2</v>
      </c>
      <c r="ER562" s="1">
        <v>6</v>
      </c>
      <c r="ES562" s="1" t="s">
        <v>390</v>
      </c>
      <c r="ET562" s="1">
        <v>2.9426000000000001</v>
      </c>
      <c r="EU562" s="1">
        <v>2.8012600000000001</v>
      </c>
      <c r="EV562" s="1">
        <v>0.128357</v>
      </c>
      <c r="EW562" s="1">
        <v>0.13474700000000001</v>
      </c>
      <c r="EX562" s="1">
        <v>0.11769499999999999</v>
      </c>
      <c r="EY562" s="1">
        <v>0.111981</v>
      </c>
      <c r="EZ562" s="1">
        <v>17861.2</v>
      </c>
      <c r="FA562" s="1">
        <v>18590</v>
      </c>
      <c r="FB562" s="1">
        <v>23830.3</v>
      </c>
      <c r="FC562" s="1">
        <v>25004</v>
      </c>
      <c r="FD562" s="1">
        <v>33655.1</v>
      </c>
      <c r="FE562" s="1">
        <v>35456</v>
      </c>
      <c r="FF562" s="1">
        <v>43448.7</v>
      </c>
      <c r="FG562" s="1">
        <v>46222</v>
      </c>
      <c r="FH562" s="1">
        <v>1.9261999999999999</v>
      </c>
      <c r="FI562" s="1">
        <v>1.8562000000000001</v>
      </c>
      <c r="FJ562" s="1">
        <v>0.120185</v>
      </c>
      <c r="FK562" s="1">
        <v>0</v>
      </c>
      <c r="FL562" s="1">
        <v>29.736599999999999</v>
      </c>
      <c r="FM562" s="1">
        <v>999.9</v>
      </c>
      <c r="FN562" s="1">
        <v>61.2</v>
      </c>
      <c r="FO562" s="1">
        <v>35.1</v>
      </c>
      <c r="FP562" s="1">
        <v>34.892699999999998</v>
      </c>
      <c r="FQ562" s="1">
        <v>63.896700000000003</v>
      </c>
      <c r="FR562" s="1">
        <v>25.913499999999999</v>
      </c>
      <c r="FS562" s="1">
        <v>1</v>
      </c>
      <c r="FT562" s="1">
        <v>0.38900400000000002</v>
      </c>
      <c r="FU562" s="1">
        <v>1.4777100000000001</v>
      </c>
      <c r="FV562" s="1">
        <v>20.316099999999999</v>
      </c>
      <c r="FW562" s="1">
        <v>5.2114500000000001</v>
      </c>
      <c r="FX562" s="1">
        <v>11.9078</v>
      </c>
      <c r="FY562" s="1">
        <v>5.0029000000000003</v>
      </c>
      <c r="FZ562" s="1">
        <v>3.2905199999999999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1.8595900000000001</v>
      </c>
      <c r="GF562" s="1">
        <v>1.8545700000000001</v>
      </c>
      <c r="GG562" s="1">
        <v>1.8577600000000001</v>
      </c>
      <c r="GH562" s="1">
        <v>1.85623</v>
      </c>
      <c r="GI562" s="1">
        <v>1.85501</v>
      </c>
      <c r="GJ562" s="1">
        <v>1.8547</v>
      </c>
      <c r="GK562" s="1">
        <v>1.85337</v>
      </c>
      <c r="GL562" s="1">
        <v>1.8564499999999999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1.845</v>
      </c>
      <c r="HA562" s="1">
        <v>9.4000000000000004E-3</v>
      </c>
      <c r="HB562" s="1">
        <v>0.41309066869031658</v>
      </c>
      <c r="HC562" s="1">
        <v>2.8098669343081611E-3</v>
      </c>
      <c r="HD562" s="1">
        <v>-1.127031966113555E-6</v>
      </c>
      <c r="HE562" s="1">
        <v>1.768598670541231E-10</v>
      </c>
      <c r="HF562" s="1">
        <v>-7.0735416739826806E-2</v>
      </c>
      <c r="HG562" s="1">
        <v>1.081145868756639E-2</v>
      </c>
      <c r="HH562" s="1">
        <v>-3.689364805754238E-4</v>
      </c>
      <c r="HI562" s="1">
        <v>2.919854880483278E-6</v>
      </c>
      <c r="HJ562" s="1">
        <v>2</v>
      </c>
      <c r="HK562" s="1">
        <v>2136</v>
      </c>
      <c r="HL562" s="1">
        <v>3</v>
      </c>
      <c r="HM562" s="1">
        <v>30</v>
      </c>
      <c r="HN562" s="1">
        <v>5.6</v>
      </c>
      <c r="HO562" s="1">
        <v>5.6</v>
      </c>
      <c r="HP562" s="1">
        <v>1.6882299999999999</v>
      </c>
      <c r="HQ562" s="1">
        <v>2.2997999999999998</v>
      </c>
      <c r="HR562" s="1">
        <v>1.4978</v>
      </c>
      <c r="HS562" s="1">
        <v>2.2997999999999998</v>
      </c>
      <c r="HT562" s="1">
        <v>1.5478499999999999</v>
      </c>
      <c r="HU562" s="1">
        <v>2.34375</v>
      </c>
      <c r="HV562" s="1">
        <v>38.232399999999998</v>
      </c>
      <c r="HW562" s="1">
        <v>14.298400000000001</v>
      </c>
      <c r="HX562" s="1">
        <v>18</v>
      </c>
      <c r="HY562" s="1">
        <v>478.64100000000002</v>
      </c>
      <c r="HZ562" s="1">
        <v>496.00400000000002</v>
      </c>
      <c r="IA562" s="1">
        <v>27.681100000000001</v>
      </c>
      <c r="IB562" s="1">
        <v>31.998999999999999</v>
      </c>
      <c r="IC562" s="1">
        <v>30.000399999999999</v>
      </c>
      <c r="ID562" s="1">
        <v>31.777000000000001</v>
      </c>
      <c r="IE562" s="1">
        <v>31.8721</v>
      </c>
      <c r="IF562" s="1">
        <v>33.894599999999997</v>
      </c>
      <c r="IG562" s="1">
        <v>30.360900000000001</v>
      </c>
      <c r="IH562" s="1">
        <v>0</v>
      </c>
      <c r="II562" s="1">
        <v>27.671099999999999</v>
      </c>
      <c r="IJ562" s="1">
        <v>753.423</v>
      </c>
      <c r="IK562" s="1">
        <v>25.2576</v>
      </c>
      <c r="IL562" s="1">
        <v>100.471</v>
      </c>
      <c r="IM562" s="1">
        <v>100.175</v>
      </c>
      <c r="IN562" s="1" t="s">
        <v>361</v>
      </c>
    </row>
    <row r="563" spans="1:248" ht="15.75" customHeight="1" x14ac:dyDescent="0.3">
      <c r="A563" s="1">
        <v>547</v>
      </c>
      <c r="B563" s="1">
        <v>1660405681.5</v>
      </c>
      <c r="C563" s="1">
        <v>5957.4000000953674</v>
      </c>
      <c r="D563" s="1" t="s">
        <v>1447</v>
      </c>
      <c r="E563" s="1" t="s">
        <v>1448</v>
      </c>
      <c r="F563" s="1">
        <v>1</v>
      </c>
      <c r="G563" s="1" t="s">
        <v>349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1169</v>
      </c>
      <c r="M563" s="1" t="s">
        <v>354</v>
      </c>
      <c r="N563" s="1">
        <v>1660405673.5</v>
      </c>
      <c r="O563" s="1">
        <f t="shared" si="68"/>
        <v>1.6053685243984496E-3</v>
      </c>
      <c r="P563" s="1">
        <f t="shared" si="69"/>
        <v>1.6053685243984497</v>
      </c>
      <c r="Q563" s="1">
        <f t="shared" si="70"/>
        <v>8.8039237238072268</v>
      </c>
      <c r="R563" s="1">
        <f t="shared" si="71"/>
        <v>638.25093749999996</v>
      </c>
      <c r="S563" s="1">
        <f t="shared" si="72"/>
        <v>439.44162888960511</v>
      </c>
      <c r="T563" s="1">
        <f t="shared" si="73"/>
        <v>43.822586855305005</v>
      </c>
      <c r="U563" s="1">
        <f t="shared" si="74"/>
        <v>63.648515082079449</v>
      </c>
      <c r="V563" s="1">
        <f t="shared" si="75"/>
        <v>7.8812619547154544E-2</v>
      </c>
      <c r="W563" s="1">
        <f t="shared" si="76"/>
        <v>2.9214285430502756</v>
      </c>
      <c r="X563" s="1">
        <f t="shared" si="77"/>
        <v>7.7650218959405534E-2</v>
      </c>
      <c r="Y563" s="1">
        <f t="shared" si="78"/>
        <v>4.8634395712755421E-2</v>
      </c>
      <c r="Z563" s="1">
        <f t="shared" si="79"/>
        <v>321.52098749999993</v>
      </c>
      <c r="AA563" s="1">
        <f t="shared" si="80"/>
        <v>32.47927521538481</v>
      </c>
      <c r="AB563" s="1">
        <f t="shared" si="81"/>
        <v>31.685868750000001</v>
      </c>
      <c r="AC563" s="1">
        <f t="shared" si="82"/>
        <v>4.6908364343080269</v>
      </c>
      <c r="AD563" s="1">
        <f t="shared" si="83"/>
        <v>59.968881756287018</v>
      </c>
      <c r="AE563" s="1">
        <f t="shared" si="84"/>
        <v>2.7055783488158469</v>
      </c>
      <c r="AF563" s="1">
        <f t="shared" si="85"/>
        <v>4.5116371517669656</v>
      </c>
      <c r="AG563" s="1">
        <f t="shared" si="86"/>
        <v>1.98525808549218</v>
      </c>
      <c r="AH563" s="1">
        <f t="shared" si="87"/>
        <v>-70.796751925971634</v>
      </c>
      <c r="AI563" s="1">
        <f t="shared" si="88"/>
        <v>-107.86588183720805</v>
      </c>
      <c r="AJ563" s="1">
        <f t="shared" si="89"/>
        <v>-8.3194077909230515</v>
      </c>
      <c r="AK563" s="1">
        <f t="shared" si="90"/>
        <v>134.53894594589718</v>
      </c>
      <c r="AL563" s="1">
        <f t="shared" si="91"/>
        <v>39.696904317519426</v>
      </c>
      <c r="AM563" s="1">
        <f t="shared" si="92"/>
        <v>1.6161578493978965</v>
      </c>
      <c r="AN563" s="1">
        <f t="shared" si="93"/>
        <v>8.8039237238072268</v>
      </c>
      <c r="AO563" s="1">
        <v>731.9065576649017</v>
      </c>
      <c r="AP563" s="1">
        <v>694.48253333333287</v>
      </c>
      <c r="AQ563" s="1">
        <v>5.1517555396124504</v>
      </c>
      <c r="AR563" s="1">
        <v>65.518535012621754</v>
      </c>
      <c r="AS563" s="1">
        <f t="shared" si="94"/>
        <v>1.6053685243984497</v>
      </c>
      <c r="AT563" s="1">
        <v>25.243877143941031</v>
      </c>
      <c r="AU563" s="1">
        <v>27.119327272727261</v>
      </c>
      <c r="AV563" s="1">
        <v>-2.6811492663486738E-4</v>
      </c>
      <c r="AW563" s="1">
        <v>82.942590886382504</v>
      </c>
      <c r="AX563" s="1">
        <v>13</v>
      </c>
      <c r="AY563" s="1">
        <v>3</v>
      </c>
      <c r="AZ563" s="1">
        <f t="shared" si="95"/>
        <v>1</v>
      </c>
      <c r="BA563" s="1">
        <f t="shared" si="96"/>
        <v>0</v>
      </c>
      <c r="BB563" s="1">
        <f t="shared" si="97"/>
        <v>51941.874098057262</v>
      </c>
      <c r="BC563" s="1">
        <f t="shared" si="98"/>
        <v>2000.03125</v>
      </c>
      <c r="BD563" s="1">
        <f t="shared" si="99"/>
        <v>1681.2262499999997</v>
      </c>
      <c r="BE563" s="1">
        <f t="shared" si="100"/>
        <v>0.84059999062514634</v>
      </c>
      <c r="BF563" s="1">
        <f t="shared" si="101"/>
        <v>0.16075798190653268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1660405673.5</v>
      </c>
      <c r="BM563" s="1">
        <v>638.25093749999996</v>
      </c>
      <c r="BN563" s="1">
        <v>687.11199999999997</v>
      </c>
      <c r="BO563" s="1">
        <v>27.13084375</v>
      </c>
      <c r="BP563" s="1">
        <v>25.244575000000001</v>
      </c>
      <c r="BQ563" s="1">
        <v>636.46062500000005</v>
      </c>
      <c r="BR563" s="1">
        <v>27.121487500000001</v>
      </c>
      <c r="BS563" s="1">
        <v>500.13343750000001</v>
      </c>
      <c r="BT563" s="1">
        <v>99.623362500000013</v>
      </c>
      <c r="BU563" s="1">
        <v>9.997724375E-2</v>
      </c>
      <c r="BV563" s="1">
        <v>31.00100625</v>
      </c>
      <c r="BW563" s="1">
        <v>31.685868750000001</v>
      </c>
      <c r="BX563" s="1">
        <v>999.9</v>
      </c>
      <c r="BY563" s="1">
        <v>0</v>
      </c>
      <c r="BZ563" s="1">
        <v>0</v>
      </c>
      <c r="CA563" s="1">
        <v>9991.4093749999993</v>
      </c>
      <c r="CB563" s="1">
        <v>0</v>
      </c>
      <c r="CC563" s="1">
        <v>21.132481250000001</v>
      </c>
      <c r="CD563" s="1">
        <v>-48.861287500000003</v>
      </c>
      <c r="CE563" s="1">
        <v>656.04975000000002</v>
      </c>
      <c r="CF563" s="1">
        <v>704.90718749999996</v>
      </c>
      <c r="CG563" s="1">
        <v>1.88626625</v>
      </c>
      <c r="CH563" s="1">
        <v>687.11199999999997</v>
      </c>
      <c r="CI563" s="1">
        <v>25.244575000000001</v>
      </c>
      <c r="CJ563" s="1">
        <v>2.7028656249999998</v>
      </c>
      <c r="CK563" s="1">
        <v>2.5149499999999998</v>
      </c>
      <c r="CL563" s="1">
        <v>22.30255</v>
      </c>
      <c r="CM563" s="1">
        <v>21.12356875</v>
      </c>
      <c r="CN563" s="1">
        <v>2000.03125</v>
      </c>
      <c r="CO563" s="1">
        <v>0.98000068750000002</v>
      </c>
      <c r="CP563" s="1">
        <v>1.99996125E-2</v>
      </c>
      <c r="CQ563" s="1">
        <v>0</v>
      </c>
      <c r="CR563" s="1">
        <v>2.5006249999999999</v>
      </c>
      <c r="CS563" s="1">
        <v>0</v>
      </c>
      <c r="CT563" s="1">
        <v>26941.068749999999</v>
      </c>
      <c r="CU563" s="1">
        <v>17412.59375</v>
      </c>
      <c r="CV563" s="1">
        <v>42.105312499999997</v>
      </c>
      <c r="CW563" s="1">
        <v>43.186999999999998</v>
      </c>
      <c r="CX563" s="1">
        <v>42.125</v>
      </c>
      <c r="CY563" s="1">
        <v>41.561999999999998</v>
      </c>
      <c r="CZ563" s="1">
        <v>42.125</v>
      </c>
      <c r="DA563" s="1">
        <v>1960.03125</v>
      </c>
      <c r="DB563" s="1">
        <v>40</v>
      </c>
      <c r="DC563" s="1">
        <v>0</v>
      </c>
      <c r="DD563" s="1">
        <v>1660405679.4000001</v>
      </c>
      <c r="DE563" s="1">
        <v>0</v>
      </c>
      <c r="DF563" s="1">
        <v>1660405346</v>
      </c>
      <c r="DG563" s="1" t="s">
        <v>1170</v>
      </c>
      <c r="DH563" s="1">
        <v>1660405346</v>
      </c>
      <c r="DI563" s="1">
        <v>1660405343.5</v>
      </c>
      <c r="DJ563" s="1">
        <v>14</v>
      </c>
      <c r="DK563" s="1">
        <v>0.109</v>
      </c>
      <c r="DL563" s="1">
        <v>-3.0000000000000001E-3</v>
      </c>
      <c r="DM563" s="1">
        <v>1.3660000000000001</v>
      </c>
      <c r="DN563" s="1">
        <v>1.4E-2</v>
      </c>
      <c r="DO563" s="1">
        <v>400</v>
      </c>
      <c r="DP563" s="1">
        <v>25</v>
      </c>
      <c r="DQ563" s="1">
        <v>0.44</v>
      </c>
      <c r="DR563" s="1">
        <v>0.08</v>
      </c>
      <c r="DS563" s="1">
        <v>8.5818487042441287</v>
      </c>
      <c r="DT563" s="1">
        <v>3.072455487757312</v>
      </c>
      <c r="DU563" s="1">
        <v>0.26857090745595252</v>
      </c>
      <c r="DV563" s="1">
        <v>0</v>
      </c>
      <c r="DW563" s="1">
        <v>39.664144719437218</v>
      </c>
      <c r="DX563" s="1">
        <v>3.0818149520191001</v>
      </c>
      <c r="DY563" s="1">
        <v>0.229672000564493</v>
      </c>
      <c r="DZ563" s="1">
        <v>0</v>
      </c>
      <c r="EA563" s="1">
        <v>-48.831548387096781</v>
      </c>
      <c r="EB563" s="1">
        <v>-4.1531612903223696</v>
      </c>
      <c r="EC563" s="1">
        <v>0.31662598967252797</v>
      </c>
      <c r="ED563" s="1">
        <v>0</v>
      </c>
      <c r="EE563" s="1">
        <v>439.89733590089588</v>
      </c>
      <c r="EF563" s="1">
        <v>228.4316914189863</v>
      </c>
      <c r="EG563" s="1">
        <v>16.67340416285775</v>
      </c>
      <c r="EH563" s="1">
        <v>0</v>
      </c>
      <c r="EI563" s="1">
        <v>1.8843734146341471</v>
      </c>
      <c r="EJ563" s="1">
        <v>-9.6673170731724975E-3</v>
      </c>
      <c r="EK563" s="1">
        <v>1.571971134994659E-2</v>
      </c>
      <c r="EL563" s="1">
        <v>1</v>
      </c>
      <c r="EM563" s="1">
        <v>1.985102516709859</v>
      </c>
      <c r="EN563" s="1">
        <v>5.7141917688974522E-3</v>
      </c>
      <c r="EO563" s="1">
        <v>8.1923965031467422E-4</v>
      </c>
      <c r="EP563" s="1">
        <v>1</v>
      </c>
      <c r="EQ563" s="1">
        <v>2</v>
      </c>
      <c r="ER563" s="1">
        <v>6</v>
      </c>
      <c r="ES563" s="1" t="s">
        <v>390</v>
      </c>
      <c r="ET563" s="1">
        <v>2.9428399999999999</v>
      </c>
      <c r="EU563" s="1">
        <v>2.8011900000000001</v>
      </c>
      <c r="EV563" s="1">
        <v>0.12901299999999999</v>
      </c>
      <c r="EW563" s="1">
        <v>0.135384</v>
      </c>
      <c r="EX563" s="1">
        <v>0.117691</v>
      </c>
      <c r="EY563" s="1">
        <v>0.111983</v>
      </c>
      <c r="EZ563" s="1">
        <v>17847.7</v>
      </c>
      <c r="FA563" s="1">
        <v>18576.2</v>
      </c>
      <c r="FB563" s="1">
        <v>23830.1</v>
      </c>
      <c r="FC563" s="1">
        <v>25003.8</v>
      </c>
      <c r="FD563" s="1">
        <v>33655.1</v>
      </c>
      <c r="FE563" s="1">
        <v>35455.699999999997</v>
      </c>
      <c r="FF563" s="1">
        <v>43448.4</v>
      </c>
      <c r="FG563" s="1">
        <v>46221.7</v>
      </c>
      <c r="FH563" s="1">
        <v>1.92605</v>
      </c>
      <c r="FI563" s="1">
        <v>1.85623</v>
      </c>
      <c r="FJ563" s="1">
        <v>0.120074</v>
      </c>
      <c r="FK563" s="1">
        <v>0</v>
      </c>
      <c r="FL563" s="1">
        <v>29.737200000000001</v>
      </c>
      <c r="FM563" s="1">
        <v>999.9</v>
      </c>
      <c r="FN563" s="1">
        <v>61.2</v>
      </c>
      <c r="FO563" s="1">
        <v>35.1</v>
      </c>
      <c r="FP563" s="1">
        <v>34.892299999999999</v>
      </c>
      <c r="FQ563" s="1">
        <v>63.976700000000001</v>
      </c>
      <c r="FR563" s="1">
        <v>26.0016</v>
      </c>
      <c r="FS563" s="1">
        <v>1</v>
      </c>
      <c r="FT563" s="1">
        <v>0.38903500000000002</v>
      </c>
      <c r="FU563" s="1">
        <v>1.4810099999999999</v>
      </c>
      <c r="FV563" s="1">
        <v>20.315799999999999</v>
      </c>
      <c r="FW563" s="1">
        <v>5.2115999999999998</v>
      </c>
      <c r="FX563" s="1">
        <v>11.9078</v>
      </c>
      <c r="FY563" s="1">
        <v>5.0029500000000002</v>
      </c>
      <c r="FZ563" s="1">
        <v>3.2905000000000002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1.8595900000000001</v>
      </c>
      <c r="GF563" s="1">
        <v>1.8545799999999999</v>
      </c>
      <c r="GG563" s="1">
        <v>1.8577600000000001</v>
      </c>
      <c r="GH563" s="1">
        <v>1.85623</v>
      </c>
      <c r="GI563" s="1">
        <v>1.85501</v>
      </c>
      <c r="GJ563" s="1">
        <v>1.8547100000000001</v>
      </c>
      <c r="GK563" s="1">
        <v>1.85337</v>
      </c>
      <c r="GL563" s="1">
        <v>1.85646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1.8520000000000001</v>
      </c>
      <c r="HA563" s="1">
        <v>9.4000000000000004E-3</v>
      </c>
      <c r="HB563" s="1">
        <v>0.41309066869031658</v>
      </c>
      <c r="HC563" s="1">
        <v>2.8098669343081611E-3</v>
      </c>
      <c r="HD563" s="1">
        <v>-1.127031966113555E-6</v>
      </c>
      <c r="HE563" s="1">
        <v>1.768598670541231E-10</v>
      </c>
      <c r="HF563" s="1">
        <v>-7.0735416739826806E-2</v>
      </c>
      <c r="HG563" s="1">
        <v>1.081145868756639E-2</v>
      </c>
      <c r="HH563" s="1">
        <v>-3.689364805754238E-4</v>
      </c>
      <c r="HI563" s="1">
        <v>2.919854880483278E-6</v>
      </c>
      <c r="HJ563" s="1">
        <v>2</v>
      </c>
      <c r="HK563" s="1">
        <v>2136</v>
      </c>
      <c r="HL563" s="1">
        <v>3</v>
      </c>
      <c r="HM563" s="1">
        <v>30</v>
      </c>
      <c r="HN563" s="1">
        <v>5.6</v>
      </c>
      <c r="HO563" s="1">
        <v>5.6</v>
      </c>
      <c r="HP563" s="1">
        <v>1.69556</v>
      </c>
      <c r="HQ563" s="1">
        <v>2.2997999999999998</v>
      </c>
      <c r="HR563" s="1">
        <v>1.4978</v>
      </c>
      <c r="HS563" s="1">
        <v>2.2997999999999998</v>
      </c>
      <c r="HT563" s="1">
        <v>1.5478499999999999</v>
      </c>
      <c r="HU563" s="1">
        <v>2.4621599999999999</v>
      </c>
      <c r="HV563" s="1">
        <v>38.232399999999998</v>
      </c>
      <c r="HW563" s="1">
        <v>14.3247</v>
      </c>
      <c r="HX563" s="1">
        <v>18</v>
      </c>
      <c r="HY563" s="1">
        <v>478.55399999999997</v>
      </c>
      <c r="HZ563" s="1">
        <v>496.02</v>
      </c>
      <c r="IA563" s="1">
        <v>27.678599999999999</v>
      </c>
      <c r="IB563" s="1">
        <v>31.999600000000001</v>
      </c>
      <c r="IC563" s="1">
        <v>30.000399999999999</v>
      </c>
      <c r="ID563" s="1">
        <v>31.777200000000001</v>
      </c>
      <c r="IE563" s="1">
        <v>31.8721</v>
      </c>
      <c r="IF563" s="1">
        <v>34.124200000000002</v>
      </c>
      <c r="IG563" s="1">
        <v>30.360900000000001</v>
      </c>
      <c r="IH563" s="1">
        <v>0</v>
      </c>
      <c r="II563" s="1">
        <v>27.671099999999999</v>
      </c>
      <c r="IJ563" s="1">
        <v>763.44399999999996</v>
      </c>
      <c r="IK563" s="1">
        <v>25.2576</v>
      </c>
      <c r="IL563" s="1">
        <v>100.471</v>
      </c>
      <c r="IM563" s="1">
        <v>100.17400000000001</v>
      </c>
      <c r="IN563" s="1" t="s">
        <v>361</v>
      </c>
    </row>
    <row r="564" spans="1:248" ht="15.75" customHeight="1" x14ac:dyDescent="0.3">
      <c r="A564" s="1">
        <v>548</v>
      </c>
      <c r="B564" s="1">
        <v>1660405682.5</v>
      </c>
      <c r="C564" s="1">
        <v>5958.4000000953674</v>
      </c>
      <c r="D564" s="1" t="s">
        <v>1449</v>
      </c>
      <c r="E564" s="1" t="s">
        <v>1450</v>
      </c>
      <c r="F564" s="1">
        <v>1</v>
      </c>
      <c r="G564" s="1" t="s">
        <v>349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1169</v>
      </c>
      <c r="M564" s="1" t="s">
        <v>354</v>
      </c>
      <c r="N564" s="1">
        <v>1660405675</v>
      </c>
      <c r="O564" s="1">
        <f t="shared" si="68"/>
        <v>1.60460086468873E-3</v>
      </c>
      <c r="P564" s="1">
        <f t="shared" si="69"/>
        <v>1.60460086468873</v>
      </c>
      <c r="Q564" s="1">
        <f t="shared" si="70"/>
        <v>8.8324640071904295</v>
      </c>
      <c r="R564" s="1">
        <f t="shared" si="71"/>
        <v>645.73066666666659</v>
      </c>
      <c r="S564" s="1">
        <f t="shared" si="72"/>
        <v>445.99906838237285</v>
      </c>
      <c r="T564" s="1">
        <f t="shared" si="73"/>
        <v>44.476415116577556</v>
      </c>
      <c r="U564" s="1">
        <f t="shared" si="74"/>
        <v>64.394271692846701</v>
      </c>
      <c r="V564" s="1">
        <f t="shared" si="75"/>
        <v>7.8767641286799375E-2</v>
      </c>
      <c r="W564" s="1">
        <f t="shared" si="76"/>
        <v>2.9216015659218648</v>
      </c>
      <c r="X564" s="1">
        <f t="shared" si="77"/>
        <v>7.7606624211962655E-2</v>
      </c>
      <c r="Y564" s="1">
        <f t="shared" si="78"/>
        <v>4.8607027275698288E-2</v>
      </c>
      <c r="Z564" s="1">
        <f t="shared" si="79"/>
        <v>321.51727679999999</v>
      </c>
      <c r="AA564" s="1">
        <f t="shared" si="80"/>
        <v>32.479964763653193</v>
      </c>
      <c r="AB564" s="1">
        <f t="shared" si="81"/>
        <v>31.68511333333333</v>
      </c>
      <c r="AC564" s="1">
        <f t="shared" si="82"/>
        <v>4.6906354094766716</v>
      </c>
      <c r="AD564" s="1">
        <f t="shared" si="83"/>
        <v>59.958705259522759</v>
      </c>
      <c r="AE564" s="1">
        <f t="shared" si="84"/>
        <v>2.7052108024681476</v>
      </c>
      <c r="AF564" s="1">
        <f t="shared" si="85"/>
        <v>4.5117898906572877</v>
      </c>
      <c r="AG564" s="1">
        <f t="shared" si="86"/>
        <v>1.985424607008524</v>
      </c>
      <c r="AH564" s="1">
        <f t="shared" si="87"/>
        <v>-70.762898132772989</v>
      </c>
      <c r="AI564" s="1">
        <f t="shared" si="88"/>
        <v>-107.65976383073753</v>
      </c>
      <c r="AJ564" s="1">
        <f t="shared" si="89"/>
        <v>-8.3030120517255703</v>
      </c>
      <c r="AK564" s="1">
        <f t="shared" si="90"/>
        <v>134.79160278476394</v>
      </c>
      <c r="AL564" s="1">
        <f t="shared" si="91"/>
        <v>39.758794180249247</v>
      </c>
      <c r="AM564" s="1">
        <f t="shared" si="92"/>
        <v>1.6127437662621327</v>
      </c>
      <c r="AN564" s="1">
        <f t="shared" si="93"/>
        <v>8.8324640071904295</v>
      </c>
      <c r="AO564" s="1">
        <v>737.07991249073507</v>
      </c>
      <c r="AP564" s="1">
        <v>699.61727272727251</v>
      </c>
      <c r="AQ564" s="1">
        <v>5.1524184124080268</v>
      </c>
      <c r="AR564" s="1">
        <v>65.518535012621754</v>
      </c>
      <c r="AS564" s="1">
        <f t="shared" si="94"/>
        <v>1.60460086468873</v>
      </c>
      <c r="AT564" s="1">
        <v>25.24490145722368</v>
      </c>
      <c r="AU564" s="1">
        <v>27.118429090909089</v>
      </c>
      <c r="AV564" s="1">
        <v>-1.09377122550894E-4</v>
      </c>
      <c r="AW564" s="1">
        <v>82.942590886382504</v>
      </c>
      <c r="AX564" s="1">
        <v>13</v>
      </c>
      <c r="AY564" s="1">
        <v>3</v>
      </c>
      <c r="AZ564" s="1">
        <f t="shared" si="95"/>
        <v>1</v>
      </c>
      <c r="BA564" s="1">
        <f t="shared" si="96"/>
        <v>0</v>
      </c>
      <c r="BB564" s="1">
        <f t="shared" si="97"/>
        <v>51946.689981503892</v>
      </c>
      <c r="BC564" s="1">
        <f t="shared" si="98"/>
        <v>2000.008</v>
      </c>
      <c r="BD564" s="1">
        <f t="shared" si="99"/>
        <v>1681.2067199999999</v>
      </c>
      <c r="BE564" s="1">
        <f t="shared" si="100"/>
        <v>0.84059999760000959</v>
      </c>
      <c r="BF564" s="1">
        <f t="shared" si="101"/>
        <v>0.16075799536801852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1660405675</v>
      </c>
      <c r="BM564" s="1">
        <v>645.73066666666659</v>
      </c>
      <c r="BN564" s="1">
        <v>694.67806666666684</v>
      </c>
      <c r="BO564" s="1">
        <v>27.127220000000001</v>
      </c>
      <c r="BP564" s="1">
        <v>25.24492</v>
      </c>
      <c r="BQ564" s="1">
        <v>643.92853333333335</v>
      </c>
      <c r="BR564" s="1">
        <v>27.117853333333329</v>
      </c>
      <c r="BS564" s="1">
        <v>500.13106666666658</v>
      </c>
      <c r="BT564" s="1">
        <v>99.623133333333342</v>
      </c>
      <c r="BU564" s="1">
        <v>9.9978819999999996E-2</v>
      </c>
      <c r="BV564" s="1">
        <v>31.0016</v>
      </c>
      <c r="BW564" s="1">
        <v>31.68511333333333</v>
      </c>
      <c r="BX564" s="1">
        <v>999.89999999999986</v>
      </c>
      <c r="BY564" s="1">
        <v>0</v>
      </c>
      <c r="BZ564" s="1">
        <v>0</v>
      </c>
      <c r="CA564" s="1">
        <v>9992.4193333333333</v>
      </c>
      <c r="CB564" s="1">
        <v>0</v>
      </c>
      <c r="CC564" s="1">
        <v>21.04824666666666</v>
      </c>
      <c r="CD564" s="1">
        <v>-48.947613333333329</v>
      </c>
      <c r="CE564" s="1">
        <v>663.7357333333332</v>
      </c>
      <c r="CF564" s="1">
        <v>712.66946666666661</v>
      </c>
      <c r="CG564" s="1">
        <v>1.882298666666667</v>
      </c>
      <c r="CH564" s="1">
        <v>694.67806666666684</v>
      </c>
      <c r="CI564" s="1">
        <v>25.24492</v>
      </c>
      <c r="CJ564" s="1">
        <v>2.702498666666667</v>
      </c>
      <c r="CK564" s="1">
        <v>2.5149786666666669</v>
      </c>
      <c r="CL564" s="1">
        <v>22.300319999999999</v>
      </c>
      <c r="CM564" s="1">
        <v>21.12375333333333</v>
      </c>
      <c r="CN564" s="1">
        <v>2000.008</v>
      </c>
      <c r="CO564" s="1">
        <v>0.98000060000000011</v>
      </c>
      <c r="CP564" s="1">
        <v>1.9999699999999999E-2</v>
      </c>
      <c r="CQ564" s="1">
        <v>0</v>
      </c>
      <c r="CR564" s="1">
        <v>2.525266666666667</v>
      </c>
      <c r="CS564" s="1">
        <v>0</v>
      </c>
      <c r="CT564" s="1">
        <v>26976.44666666667</v>
      </c>
      <c r="CU564" s="1">
        <v>17412.39333333333</v>
      </c>
      <c r="CV564" s="1">
        <v>42.108199999999997</v>
      </c>
      <c r="CW564" s="1">
        <v>43.186999999999998</v>
      </c>
      <c r="CX564" s="1">
        <v>42.125</v>
      </c>
      <c r="CY564" s="1">
        <v>41.566200000000002</v>
      </c>
      <c r="CZ564" s="1">
        <v>42.125</v>
      </c>
      <c r="DA564" s="1">
        <v>1960.008</v>
      </c>
      <c r="DB564" s="1">
        <v>40</v>
      </c>
      <c r="DC564" s="1">
        <v>0</v>
      </c>
      <c r="DD564" s="1">
        <v>1660405680.5999999</v>
      </c>
      <c r="DE564" s="1">
        <v>0</v>
      </c>
      <c r="DF564" s="1">
        <v>1660405346</v>
      </c>
      <c r="DG564" s="1" t="s">
        <v>1170</v>
      </c>
      <c r="DH564" s="1">
        <v>1660405346</v>
      </c>
      <c r="DI564" s="1">
        <v>1660405343.5</v>
      </c>
      <c r="DJ564" s="1">
        <v>14</v>
      </c>
      <c r="DK564" s="1">
        <v>0.109</v>
      </c>
      <c r="DL564" s="1">
        <v>-3.0000000000000001E-3</v>
      </c>
      <c r="DM564" s="1">
        <v>1.3660000000000001</v>
      </c>
      <c r="DN564" s="1">
        <v>1.4E-2</v>
      </c>
      <c r="DO564" s="1">
        <v>400</v>
      </c>
      <c r="DP564" s="1">
        <v>25</v>
      </c>
      <c r="DQ564" s="1">
        <v>0.44</v>
      </c>
      <c r="DR564" s="1">
        <v>0.08</v>
      </c>
      <c r="DS564" s="1">
        <v>8.6173759147350744</v>
      </c>
      <c r="DT564" s="1">
        <v>2.9163503411948879</v>
      </c>
      <c r="DU564" s="1">
        <v>0.26155991152517022</v>
      </c>
      <c r="DV564" s="1">
        <v>0</v>
      </c>
      <c r="DW564" s="1">
        <v>39.706452519661781</v>
      </c>
      <c r="DX564" s="1">
        <v>3.1600567965521509</v>
      </c>
      <c r="DY564" s="1">
        <v>0.23408287989475751</v>
      </c>
      <c r="DZ564" s="1">
        <v>0</v>
      </c>
      <c r="EA564" s="1">
        <v>-48.889632258064523</v>
      </c>
      <c r="EB564" s="1">
        <v>-4.2210338709676707</v>
      </c>
      <c r="EC564" s="1">
        <v>0.32068548795544738</v>
      </c>
      <c r="ED564" s="1">
        <v>0</v>
      </c>
      <c r="EE564" s="1">
        <v>444.10675675950449</v>
      </c>
      <c r="EF564" s="1">
        <v>229.30685133732069</v>
      </c>
      <c r="EG564" s="1">
        <v>16.742563232544729</v>
      </c>
      <c r="EH564" s="1">
        <v>0</v>
      </c>
      <c r="EI564" s="1">
        <v>1.8856448780487809</v>
      </c>
      <c r="EJ564" s="1">
        <v>-5.6841324041811622E-2</v>
      </c>
      <c r="EK564" s="1">
        <v>1.3296012444953081E-2</v>
      </c>
      <c r="EL564" s="1">
        <v>1</v>
      </c>
      <c r="EM564" s="1">
        <v>1.9852241140933109</v>
      </c>
      <c r="EN564" s="1">
        <v>9.748403446736862E-3</v>
      </c>
      <c r="EO564" s="1">
        <v>9.8992041407134149E-4</v>
      </c>
      <c r="EP564" s="1">
        <v>1</v>
      </c>
      <c r="EQ564" s="1">
        <v>2</v>
      </c>
      <c r="ER564" s="1">
        <v>6</v>
      </c>
      <c r="ES564" s="1" t="s">
        <v>390</v>
      </c>
      <c r="ET564" s="1">
        <v>2.9428100000000001</v>
      </c>
      <c r="EU564" s="1">
        <v>2.8013300000000001</v>
      </c>
      <c r="EV564" s="1">
        <v>0.129663</v>
      </c>
      <c r="EW564" s="1">
        <v>0.13601099999999999</v>
      </c>
      <c r="EX564" s="1">
        <v>0.117689</v>
      </c>
      <c r="EY564" s="1">
        <v>0.111985</v>
      </c>
      <c r="EZ564" s="1">
        <v>17834.3</v>
      </c>
      <c r="FA564" s="1">
        <v>18562.599999999999</v>
      </c>
      <c r="FB564" s="1">
        <v>23830.1</v>
      </c>
      <c r="FC564" s="1">
        <v>25003.599999999999</v>
      </c>
      <c r="FD564" s="1">
        <v>33655.1</v>
      </c>
      <c r="FE564" s="1">
        <v>35455.599999999999</v>
      </c>
      <c r="FF564" s="1">
        <v>43448.4</v>
      </c>
      <c r="FG564" s="1">
        <v>46221.5</v>
      </c>
      <c r="FH564" s="1">
        <v>1.9258999999999999</v>
      </c>
      <c r="FI564" s="1">
        <v>1.85623</v>
      </c>
      <c r="FJ564" s="1">
        <v>0.120029</v>
      </c>
      <c r="FK564" s="1">
        <v>0</v>
      </c>
      <c r="FL564" s="1">
        <v>29.7378</v>
      </c>
      <c r="FM564" s="1">
        <v>999.9</v>
      </c>
      <c r="FN564" s="1">
        <v>61.2</v>
      </c>
      <c r="FO564" s="1">
        <v>35.1</v>
      </c>
      <c r="FP564" s="1">
        <v>34.8887</v>
      </c>
      <c r="FQ564" s="1">
        <v>63.906700000000001</v>
      </c>
      <c r="FR564" s="1">
        <v>26.157900000000001</v>
      </c>
      <c r="FS564" s="1">
        <v>1</v>
      </c>
      <c r="FT564" s="1">
        <v>0.38919700000000002</v>
      </c>
      <c r="FU564" s="1">
        <v>1.4751099999999999</v>
      </c>
      <c r="FV564" s="1">
        <v>20.315899999999999</v>
      </c>
      <c r="FW564" s="1">
        <v>5.2114500000000001</v>
      </c>
      <c r="FX564" s="1">
        <v>11.907999999999999</v>
      </c>
      <c r="FY564" s="1">
        <v>5.0027999999999997</v>
      </c>
      <c r="FZ564" s="1">
        <v>3.2905000000000002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1.8595900000000001</v>
      </c>
      <c r="GF564" s="1">
        <v>1.8545799999999999</v>
      </c>
      <c r="GG564" s="1">
        <v>1.8577600000000001</v>
      </c>
      <c r="GH564" s="1">
        <v>1.85623</v>
      </c>
      <c r="GI564" s="1">
        <v>1.85501</v>
      </c>
      <c r="GJ564" s="1">
        <v>1.8547100000000001</v>
      </c>
      <c r="GK564" s="1">
        <v>1.85337</v>
      </c>
      <c r="GL564" s="1">
        <v>1.8564700000000001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1.86</v>
      </c>
      <c r="HA564" s="1">
        <v>9.4000000000000004E-3</v>
      </c>
      <c r="HB564" s="1">
        <v>0.41309066869031658</v>
      </c>
      <c r="HC564" s="1">
        <v>2.8098669343081611E-3</v>
      </c>
      <c r="HD564" s="1">
        <v>-1.127031966113555E-6</v>
      </c>
      <c r="HE564" s="1">
        <v>1.768598670541231E-10</v>
      </c>
      <c r="HF564" s="1">
        <v>-7.0735416739826806E-2</v>
      </c>
      <c r="HG564" s="1">
        <v>1.081145868756639E-2</v>
      </c>
      <c r="HH564" s="1">
        <v>-3.689364805754238E-4</v>
      </c>
      <c r="HI564" s="1">
        <v>2.919854880483278E-6</v>
      </c>
      <c r="HJ564" s="1">
        <v>2</v>
      </c>
      <c r="HK564" s="1">
        <v>2136</v>
      </c>
      <c r="HL564" s="1">
        <v>3</v>
      </c>
      <c r="HM564" s="1">
        <v>30</v>
      </c>
      <c r="HN564" s="1">
        <v>5.6</v>
      </c>
      <c r="HO564" s="1">
        <v>5.7</v>
      </c>
      <c r="HP564" s="1">
        <v>1.7077599999999999</v>
      </c>
      <c r="HQ564" s="1">
        <v>2.3120099999999999</v>
      </c>
      <c r="HR564" s="1">
        <v>1.4978</v>
      </c>
      <c r="HS564" s="1">
        <v>2.2997999999999998</v>
      </c>
      <c r="HT564" s="1">
        <v>1.5478499999999999</v>
      </c>
      <c r="HU564" s="1">
        <v>2.4523899999999998</v>
      </c>
      <c r="HV564" s="1">
        <v>38.232399999999998</v>
      </c>
      <c r="HW564" s="1">
        <v>14.3072</v>
      </c>
      <c r="HX564" s="1">
        <v>18</v>
      </c>
      <c r="HY564" s="1">
        <v>478.47199999999998</v>
      </c>
      <c r="HZ564" s="1">
        <v>496.02699999999999</v>
      </c>
      <c r="IA564" s="1">
        <v>27.675599999999999</v>
      </c>
      <c r="IB564" s="1">
        <v>32.000399999999999</v>
      </c>
      <c r="IC564" s="1">
        <v>30.000499999999999</v>
      </c>
      <c r="ID564" s="1">
        <v>31.777899999999999</v>
      </c>
      <c r="IE564" s="1">
        <v>31.872900000000001</v>
      </c>
      <c r="IF564" s="1">
        <v>34.269599999999997</v>
      </c>
      <c r="IG564" s="1">
        <v>30.360900000000001</v>
      </c>
      <c r="IH564" s="1">
        <v>0</v>
      </c>
      <c r="II564" s="1">
        <v>27.668199999999999</v>
      </c>
      <c r="IJ564" s="1">
        <v>763.44399999999996</v>
      </c>
      <c r="IK564" s="1">
        <v>25.2576</v>
      </c>
      <c r="IL564" s="1">
        <v>100.47</v>
      </c>
      <c r="IM564" s="1">
        <v>100.173</v>
      </c>
      <c r="IN564" s="1" t="s">
        <v>361</v>
      </c>
    </row>
    <row r="565" spans="1:248" ht="15.75" customHeight="1" x14ac:dyDescent="0.3">
      <c r="A565" s="1">
        <v>549</v>
      </c>
      <c r="B565" s="1">
        <v>1660405683.5</v>
      </c>
      <c r="C565" s="1">
        <v>5959.4000000953674</v>
      </c>
      <c r="D565" s="1" t="s">
        <v>1451</v>
      </c>
      <c r="E565" s="1" t="s">
        <v>1452</v>
      </c>
      <c r="F565" s="1">
        <v>1</v>
      </c>
      <c r="G565" s="1" t="s">
        <v>349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1169</v>
      </c>
      <c r="M565" s="1" t="s">
        <v>354</v>
      </c>
      <c r="N565" s="1">
        <v>1660405675.5</v>
      </c>
      <c r="O565" s="1">
        <f t="shared" si="68"/>
        <v>1.6026128095116461E-3</v>
      </c>
      <c r="P565" s="1">
        <f t="shared" si="69"/>
        <v>1.6026128095116461</v>
      </c>
      <c r="Q565" s="1">
        <f t="shared" si="70"/>
        <v>8.9217201465703475</v>
      </c>
      <c r="R565" s="1">
        <f t="shared" si="71"/>
        <v>648.22418749999997</v>
      </c>
      <c r="S565" s="1">
        <f t="shared" si="72"/>
        <v>446.37332630303479</v>
      </c>
      <c r="T565" s="1">
        <f t="shared" si="73"/>
        <v>44.513707035103394</v>
      </c>
      <c r="U565" s="1">
        <f t="shared" si="74"/>
        <v>64.642889427165017</v>
      </c>
      <c r="V565" s="1">
        <f t="shared" si="75"/>
        <v>7.866565865763156E-2</v>
      </c>
      <c r="W565" s="1">
        <f t="shared" si="76"/>
        <v>2.9216146797774591</v>
      </c>
      <c r="X565" s="1">
        <f t="shared" si="77"/>
        <v>7.7507627322929012E-2</v>
      </c>
      <c r="Y565" s="1">
        <f t="shared" si="78"/>
        <v>4.8544891445614705E-2</v>
      </c>
      <c r="Z565" s="1">
        <f t="shared" si="79"/>
        <v>321.51849375</v>
      </c>
      <c r="AA565" s="1">
        <f t="shared" si="80"/>
        <v>32.480644997175304</v>
      </c>
      <c r="AB565" s="1">
        <f t="shared" si="81"/>
        <v>31.685156249999999</v>
      </c>
      <c r="AC565" s="1">
        <f t="shared" si="82"/>
        <v>4.690646829881123</v>
      </c>
      <c r="AD565" s="1">
        <f t="shared" si="83"/>
        <v>59.956807701735748</v>
      </c>
      <c r="AE565" s="1">
        <f t="shared" si="84"/>
        <v>2.7051502523966362</v>
      </c>
      <c r="AF565" s="1">
        <f t="shared" si="85"/>
        <v>4.5118316936649085</v>
      </c>
      <c r="AG565" s="1">
        <f t="shared" si="86"/>
        <v>1.9854965774844868</v>
      </c>
      <c r="AH565" s="1">
        <f t="shared" si="87"/>
        <v>-70.675224899463586</v>
      </c>
      <c r="AI565" s="1">
        <f t="shared" si="88"/>
        <v>-107.64141148901854</v>
      </c>
      <c r="AJ565" s="1">
        <f t="shared" si="89"/>
        <v>-8.3015678083085387</v>
      </c>
      <c r="AK565" s="1">
        <f t="shared" si="90"/>
        <v>134.90028955320932</v>
      </c>
      <c r="AL565" s="1">
        <f t="shared" si="91"/>
        <v>39.779280581002894</v>
      </c>
      <c r="AM565" s="1">
        <f t="shared" si="92"/>
        <v>1.6120114472955767</v>
      </c>
      <c r="AN565" s="1">
        <f t="shared" si="93"/>
        <v>8.9217201465703475</v>
      </c>
      <c r="AO565" s="1">
        <v>742.24565684020797</v>
      </c>
      <c r="AP565" s="1">
        <v>704.73376363636328</v>
      </c>
      <c r="AQ565" s="1">
        <v>5.1407177619633648</v>
      </c>
      <c r="AR565" s="1">
        <v>65.518535012621754</v>
      </c>
      <c r="AS565" s="1">
        <f t="shared" si="94"/>
        <v>1.6026128095116461</v>
      </c>
      <c r="AT565" s="1">
        <v>25.246691441265391</v>
      </c>
      <c r="AU565" s="1">
        <v>27.117792727272739</v>
      </c>
      <c r="AV565" s="1">
        <v>-9.4326037179292093E-5</v>
      </c>
      <c r="AW565" s="1">
        <v>82.942590886382504</v>
      </c>
      <c r="AX565" s="1">
        <v>13</v>
      </c>
      <c r="AY565" s="1">
        <v>3</v>
      </c>
      <c r="AZ565" s="1">
        <f t="shared" si="95"/>
        <v>1</v>
      </c>
      <c r="BA565" s="1">
        <f t="shared" si="96"/>
        <v>0</v>
      </c>
      <c r="BB565" s="1">
        <f t="shared" si="97"/>
        <v>51947.033519037512</v>
      </c>
      <c r="BC565" s="1">
        <f t="shared" si="98"/>
        <v>2000.015625</v>
      </c>
      <c r="BD565" s="1">
        <f t="shared" si="99"/>
        <v>1681.213125</v>
      </c>
      <c r="BE565" s="1">
        <f t="shared" si="100"/>
        <v>0.8405999953125366</v>
      </c>
      <c r="BF565" s="1">
        <f t="shared" si="101"/>
        <v>0.16075799095319568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1660405675.5</v>
      </c>
      <c r="BM565" s="1">
        <v>648.22418749999997</v>
      </c>
      <c r="BN565" s="1">
        <v>697.20018749999997</v>
      </c>
      <c r="BO565" s="1">
        <v>27.126631249999999</v>
      </c>
      <c r="BP565" s="1">
        <v>25.245193749999999</v>
      </c>
      <c r="BQ565" s="1">
        <v>646.41818750000004</v>
      </c>
      <c r="BR565" s="1">
        <v>27.117262499999999</v>
      </c>
      <c r="BS565" s="1">
        <v>500.13343750000001</v>
      </c>
      <c r="BT565" s="1">
        <v>99.623050000000006</v>
      </c>
      <c r="BU565" s="1">
        <v>9.9994393749999994E-2</v>
      </c>
      <c r="BV565" s="1">
        <v>31.001762500000002</v>
      </c>
      <c r="BW565" s="1">
        <v>31.685156249999999</v>
      </c>
      <c r="BX565" s="1">
        <v>999.9</v>
      </c>
      <c r="BY565" s="1">
        <v>0</v>
      </c>
      <c r="BZ565" s="1">
        <v>0</v>
      </c>
      <c r="CA565" s="1">
        <v>9992.5025000000005</v>
      </c>
      <c r="CB565" s="1">
        <v>0</v>
      </c>
      <c r="CC565" s="1">
        <v>21.029781249999999</v>
      </c>
      <c r="CD565" s="1">
        <v>-48.976200000000013</v>
      </c>
      <c r="CE565" s="1">
        <v>666.29837500000008</v>
      </c>
      <c r="CF565" s="1">
        <v>715.25712500000009</v>
      </c>
      <c r="CG565" s="1">
        <v>1.881435</v>
      </c>
      <c r="CH565" s="1">
        <v>697.20018749999997</v>
      </c>
      <c r="CI565" s="1">
        <v>25.245193749999999</v>
      </c>
      <c r="CJ565" s="1">
        <v>2.7024374999999998</v>
      </c>
      <c r="CK565" s="1">
        <v>2.51500375</v>
      </c>
      <c r="CL565" s="1">
        <v>22.299949999999999</v>
      </c>
      <c r="CM565" s="1">
        <v>21.123918750000001</v>
      </c>
      <c r="CN565" s="1">
        <v>2000.015625</v>
      </c>
      <c r="CO565" s="1">
        <v>0.98000068750000002</v>
      </c>
      <c r="CP565" s="1">
        <v>1.99996125E-2</v>
      </c>
      <c r="CQ565" s="1">
        <v>0</v>
      </c>
      <c r="CR565" s="1">
        <v>2.578875</v>
      </c>
      <c r="CS565" s="1">
        <v>0</v>
      </c>
      <c r="CT565" s="1">
        <v>26992.35</v>
      </c>
      <c r="CU565" s="1">
        <v>17412.462500000001</v>
      </c>
      <c r="CV565" s="1">
        <v>42.109250000000003</v>
      </c>
      <c r="CW565" s="1">
        <v>43.186999999999998</v>
      </c>
      <c r="CX565" s="1">
        <v>42.125</v>
      </c>
      <c r="CY565" s="1">
        <v>41.565937499999997</v>
      </c>
      <c r="CZ565" s="1">
        <v>42.125</v>
      </c>
      <c r="DA565" s="1">
        <v>1960.015625</v>
      </c>
      <c r="DB565" s="1">
        <v>40</v>
      </c>
      <c r="DC565" s="1">
        <v>0</v>
      </c>
      <c r="DD565" s="1">
        <v>1660405681.8</v>
      </c>
      <c r="DE565" s="1">
        <v>0</v>
      </c>
      <c r="DF565" s="1">
        <v>1660405346</v>
      </c>
      <c r="DG565" s="1" t="s">
        <v>1170</v>
      </c>
      <c r="DH565" s="1">
        <v>1660405346</v>
      </c>
      <c r="DI565" s="1">
        <v>1660405343.5</v>
      </c>
      <c r="DJ565" s="1">
        <v>14</v>
      </c>
      <c r="DK565" s="1">
        <v>0.109</v>
      </c>
      <c r="DL565" s="1">
        <v>-3.0000000000000001E-3</v>
      </c>
      <c r="DM565" s="1">
        <v>1.3660000000000001</v>
      </c>
      <c r="DN565" s="1">
        <v>1.4E-2</v>
      </c>
      <c r="DO565" s="1">
        <v>400</v>
      </c>
      <c r="DP565" s="1">
        <v>25</v>
      </c>
      <c r="DQ565" s="1">
        <v>0.44</v>
      </c>
      <c r="DR565" s="1">
        <v>0.08</v>
      </c>
      <c r="DS565" s="1">
        <v>8.6552057950894241</v>
      </c>
      <c r="DT565" s="1">
        <v>2.9616474657886349</v>
      </c>
      <c r="DU565" s="1">
        <v>0.2626563942054011</v>
      </c>
      <c r="DV565" s="1">
        <v>0</v>
      </c>
      <c r="DW565" s="1">
        <v>39.758302654079962</v>
      </c>
      <c r="DX565" s="1">
        <v>3.1514768009475338</v>
      </c>
      <c r="DY565" s="1">
        <v>0.24039223179583491</v>
      </c>
      <c r="DZ565" s="1">
        <v>0</v>
      </c>
      <c r="EA565" s="1">
        <v>-48.995750000000001</v>
      </c>
      <c r="EB565" s="1">
        <v>-4.1775510567296781</v>
      </c>
      <c r="EC565" s="1">
        <v>0.30798228060501559</v>
      </c>
      <c r="ED565" s="1">
        <v>0</v>
      </c>
      <c r="EE565" s="1">
        <v>449.48441489850501</v>
      </c>
      <c r="EF565" s="1">
        <v>231.03899155616779</v>
      </c>
      <c r="EG565" s="1">
        <v>17.413447037609281</v>
      </c>
      <c r="EH565" s="1">
        <v>0</v>
      </c>
      <c r="EI565" s="1">
        <v>1.88627425</v>
      </c>
      <c r="EJ565" s="1">
        <v>-0.12040086303940641</v>
      </c>
      <c r="EK565" s="1">
        <v>1.253539606225107E-2</v>
      </c>
      <c r="EL565" s="1">
        <v>1</v>
      </c>
      <c r="EM565" s="1">
        <v>1.9854420131086721</v>
      </c>
      <c r="EN565" s="1">
        <v>1.346531178123213E-2</v>
      </c>
      <c r="EO565" s="1">
        <v>1.1840030834111919E-3</v>
      </c>
      <c r="EP565" s="1">
        <v>1</v>
      </c>
      <c r="EQ565" s="1">
        <v>2</v>
      </c>
      <c r="ER565" s="1">
        <v>6</v>
      </c>
      <c r="ES565" s="1" t="s">
        <v>390</v>
      </c>
      <c r="ET565" s="1">
        <v>2.9427599999999998</v>
      </c>
      <c r="EU565" s="1">
        <v>2.8013599999999999</v>
      </c>
      <c r="EV565" s="1">
        <v>0.13031599999999999</v>
      </c>
      <c r="EW565" s="1">
        <v>0.13664599999999999</v>
      </c>
      <c r="EX565" s="1">
        <v>0.117684</v>
      </c>
      <c r="EY565" s="1">
        <v>0.111985</v>
      </c>
      <c r="EZ565" s="1">
        <v>17821</v>
      </c>
      <c r="FA565" s="1">
        <v>18548.900000000001</v>
      </c>
      <c r="FB565" s="1">
        <v>23830.2</v>
      </c>
      <c r="FC565" s="1">
        <v>25003.599999999999</v>
      </c>
      <c r="FD565" s="1">
        <v>33655.5</v>
      </c>
      <c r="FE565" s="1">
        <v>35455.5</v>
      </c>
      <c r="FF565" s="1">
        <v>43448.5</v>
      </c>
      <c r="FG565" s="1">
        <v>46221.5</v>
      </c>
      <c r="FH565" s="1">
        <v>1.92588</v>
      </c>
      <c r="FI565" s="1">
        <v>1.8563000000000001</v>
      </c>
      <c r="FJ565" s="1">
        <v>0.119783</v>
      </c>
      <c r="FK565" s="1">
        <v>0</v>
      </c>
      <c r="FL565" s="1">
        <v>29.7378</v>
      </c>
      <c r="FM565" s="1">
        <v>999.9</v>
      </c>
      <c r="FN565" s="1">
        <v>61.2</v>
      </c>
      <c r="FO565" s="1">
        <v>35.1</v>
      </c>
      <c r="FP565" s="1">
        <v>34.892200000000003</v>
      </c>
      <c r="FQ565" s="1">
        <v>63.896700000000003</v>
      </c>
      <c r="FR565" s="1">
        <v>25.625</v>
      </c>
      <c r="FS565" s="1">
        <v>1</v>
      </c>
      <c r="FT565" s="1">
        <v>0.38924300000000001</v>
      </c>
      <c r="FU565" s="1">
        <v>1.4734</v>
      </c>
      <c r="FV565" s="1">
        <v>20.315999999999999</v>
      </c>
      <c r="FW565" s="1">
        <v>5.2115999999999998</v>
      </c>
      <c r="FX565" s="1">
        <v>11.907999999999999</v>
      </c>
      <c r="FY565" s="1">
        <v>5.0028499999999996</v>
      </c>
      <c r="FZ565" s="1">
        <v>3.2905199999999999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1.8595900000000001</v>
      </c>
      <c r="GF565" s="1">
        <v>1.85459</v>
      </c>
      <c r="GG565" s="1">
        <v>1.8577600000000001</v>
      </c>
      <c r="GH565" s="1">
        <v>1.85623</v>
      </c>
      <c r="GI565" s="1">
        <v>1.85501</v>
      </c>
      <c r="GJ565" s="1">
        <v>1.8547100000000001</v>
      </c>
      <c r="GK565" s="1">
        <v>1.8533900000000001</v>
      </c>
      <c r="GL565" s="1">
        <v>1.8564700000000001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1.8680000000000001</v>
      </c>
      <c r="HA565" s="1">
        <v>9.4000000000000004E-3</v>
      </c>
      <c r="HB565" s="1">
        <v>0.41309066869031658</v>
      </c>
      <c r="HC565" s="1">
        <v>2.8098669343081611E-3</v>
      </c>
      <c r="HD565" s="1">
        <v>-1.127031966113555E-6</v>
      </c>
      <c r="HE565" s="1">
        <v>1.768598670541231E-10</v>
      </c>
      <c r="HF565" s="1">
        <v>-7.0735416739826806E-2</v>
      </c>
      <c r="HG565" s="1">
        <v>1.081145868756639E-2</v>
      </c>
      <c r="HH565" s="1">
        <v>-3.689364805754238E-4</v>
      </c>
      <c r="HI565" s="1">
        <v>2.919854880483278E-6</v>
      </c>
      <c r="HJ565" s="1">
        <v>2</v>
      </c>
      <c r="HK565" s="1">
        <v>2136</v>
      </c>
      <c r="HL565" s="1">
        <v>3</v>
      </c>
      <c r="HM565" s="1">
        <v>30</v>
      </c>
      <c r="HN565" s="1">
        <v>5.6</v>
      </c>
      <c r="HO565" s="1">
        <v>5.7</v>
      </c>
      <c r="HP565" s="1">
        <v>1.71387</v>
      </c>
      <c r="HQ565" s="1">
        <v>2.3156699999999999</v>
      </c>
      <c r="HR565" s="1">
        <v>1.4978</v>
      </c>
      <c r="HS565" s="1">
        <v>2.2997999999999998</v>
      </c>
      <c r="HT565" s="1">
        <v>1.5478499999999999</v>
      </c>
      <c r="HU565" s="1">
        <v>2.3278799999999999</v>
      </c>
      <c r="HV565" s="1">
        <v>38.232399999999998</v>
      </c>
      <c r="HW565" s="1">
        <v>14.3072</v>
      </c>
      <c r="HX565" s="1">
        <v>18</v>
      </c>
      <c r="HY565" s="1">
        <v>478.46199999999999</v>
      </c>
      <c r="HZ565" s="1">
        <v>496.08199999999999</v>
      </c>
      <c r="IA565" s="1">
        <v>27.6738</v>
      </c>
      <c r="IB565" s="1">
        <v>32.000999999999998</v>
      </c>
      <c r="IC565" s="1">
        <v>30.000399999999999</v>
      </c>
      <c r="ID565" s="1">
        <v>31.778600000000001</v>
      </c>
      <c r="IE565" s="1">
        <v>31.8736</v>
      </c>
      <c r="IF565" s="1">
        <v>34.502600000000001</v>
      </c>
      <c r="IG565" s="1">
        <v>30.360900000000001</v>
      </c>
      <c r="IH565" s="1">
        <v>0</v>
      </c>
      <c r="II565" s="1">
        <v>27.668199999999999</v>
      </c>
      <c r="IJ565" s="1">
        <v>773.51300000000003</v>
      </c>
      <c r="IK565" s="1">
        <v>25.2576</v>
      </c>
      <c r="IL565" s="1">
        <v>100.471</v>
      </c>
      <c r="IM565" s="1">
        <v>100.173</v>
      </c>
      <c r="IN565" s="1" t="s">
        <v>361</v>
      </c>
    </row>
    <row r="566" spans="1:248" ht="15.75" customHeight="1" x14ac:dyDescent="0.3">
      <c r="A566" s="1">
        <v>550</v>
      </c>
      <c r="B566" s="1">
        <v>1660405684.5</v>
      </c>
      <c r="C566" s="1">
        <v>5960.4000000953674</v>
      </c>
      <c r="D566" s="1" t="s">
        <v>1453</v>
      </c>
      <c r="E566" s="1" t="s">
        <v>1454</v>
      </c>
      <c r="F566" s="1">
        <v>1</v>
      </c>
      <c r="G566" s="1" t="s">
        <v>349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1169</v>
      </c>
      <c r="M566" s="1" t="s">
        <v>354</v>
      </c>
      <c r="N566" s="1">
        <v>1660405677</v>
      </c>
      <c r="O566" s="1">
        <f t="shared" si="68"/>
        <v>1.6000633358351447E-3</v>
      </c>
      <c r="P566" s="1">
        <f t="shared" si="69"/>
        <v>1.6000633358351448</v>
      </c>
      <c r="Q566" s="1">
        <f t="shared" si="70"/>
        <v>8.8804049804540917</v>
      </c>
      <c r="R566" s="1">
        <f t="shared" si="71"/>
        <v>655.69859999999994</v>
      </c>
      <c r="S566" s="1">
        <f t="shared" si="72"/>
        <v>454.13149460934915</v>
      </c>
      <c r="T566" s="1">
        <f t="shared" si="73"/>
        <v>45.287269315067206</v>
      </c>
      <c r="U566" s="1">
        <f t="shared" si="74"/>
        <v>65.388107718132275</v>
      </c>
      <c r="V566" s="1">
        <f t="shared" si="75"/>
        <v>7.8529247592339479E-2</v>
      </c>
      <c r="W566" s="1">
        <f t="shared" si="76"/>
        <v>2.9217345386185047</v>
      </c>
      <c r="X566" s="1">
        <f t="shared" si="77"/>
        <v>7.7375243796207208E-2</v>
      </c>
      <c r="Y566" s="1">
        <f t="shared" si="78"/>
        <v>4.846179729186411E-2</v>
      </c>
      <c r="Z566" s="1">
        <f t="shared" si="79"/>
        <v>321.51748959999992</v>
      </c>
      <c r="AA566" s="1">
        <f t="shared" si="80"/>
        <v>32.481902386315269</v>
      </c>
      <c r="AB566" s="1">
        <f t="shared" si="81"/>
        <v>31.68498666666666</v>
      </c>
      <c r="AC566" s="1">
        <f t="shared" si="82"/>
        <v>4.6906017027930602</v>
      </c>
      <c r="AD566" s="1">
        <f t="shared" si="83"/>
        <v>59.948427561521896</v>
      </c>
      <c r="AE566" s="1">
        <f t="shared" si="84"/>
        <v>2.7048735542488611</v>
      </c>
      <c r="AF566" s="1">
        <f t="shared" si="85"/>
        <v>4.5120008385090546</v>
      </c>
      <c r="AG566" s="1">
        <f t="shared" si="86"/>
        <v>1.9857281485441991</v>
      </c>
      <c r="AH566" s="1">
        <f t="shared" si="87"/>
        <v>-70.562793110329878</v>
      </c>
      <c r="AI566" s="1">
        <f t="shared" si="88"/>
        <v>-107.51554814788912</v>
      </c>
      <c r="AJ566" s="1">
        <f t="shared" si="89"/>
        <v>-8.2915406762954245</v>
      </c>
      <c r="AK566" s="1">
        <f t="shared" si="90"/>
        <v>135.14760766548548</v>
      </c>
      <c r="AL566" s="1">
        <f t="shared" si="91"/>
        <v>39.849733946403887</v>
      </c>
      <c r="AM566" s="1">
        <f t="shared" si="92"/>
        <v>1.6090473879027207</v>
      </c>
      <c r="AN566" s="1">
        <f t="shared" si="93"/>
        <v>8.8804049804540917</v>
      </c>
      <c r="AO566" s="1">
        <v>747.41082086253277</v>
      </c>
      <c r="AP566" s="1">
        <v>709.91003636363632</v>
      </c>
      <c r="AQ566" s="1">
        <v>5.1484273923755204</v>
      </c>
      <c r="AR566" s="1">
        <v>65.518535012621754</v>
      </c>
      <c r="AS566" s="1">
        <f t="shared" si="94"/>
        <v>1.6000633358351448</v>
      </c>
      <c r="AT566" s="1">
        <v>25.24834365309178</v>
      </c>
      <c r="AU566" s="1">
        <v>27.11645212121212</v>
      </c>
      <c r="AV566" s="1">
        <v>-9.0782077904476624E-5</v>
      </c>
      <c r="AW566" s="1">
        <v>82.942590886382504</v>
      </c>
      <c r="AX566" s="1">
        <v>13</v>
      </c>
      <c r="AY566" s="1">
        <v>3</v>
      </c>
      <c r="AZ566" s="1">
        <f t="shared" si="95"/>
        <v>1</v>
      </c>
      <c r="BA566" s="1">
        <f t="shared" si="96"/>
        <v>0</v>
      </c>
      <c r="BB566" s="1">
        <f t="shared" si="97"/>
        <v>51950.325597372037</v>
      </c>
      <c r="BC566" s="1">
        <f t="shared" si="98"/>
        <v>2000.009333333333</v>
      </c>
      <c r="BD566" s="1">
        <f t="shared" si="99"/>
        <v>1681.2078399999996</v>
      </c>
      <c r="BE566" s="1">
        <f t="shared" si="100"/>
        <v>0.84059999720001299</v>
      </c>
      <c r="BF566" s="1">
        <f t="shared" si="101"/>
        <v>0.16075799459602522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1660405677</v>
      </c>
      <c r="BM566" s="1">
        <v>655.69859999999994</v>
      </c>
      <c r="BN566" s="1">
        <v>704.77133333333336</v>
      </c>
      <c r="BO566" s="1">
        <v>27.123919999999998</v>
      </c>
      <c r="BP566" s="1">
        <v>25.24593333333333</v>
      </c>
      <c r="BQ566" s="1">
        <v>653.88086666666675</v>
      </c>
      <c r="BR566" s="1">
        <v>27.114546666666669</v>
      </c>
      <c r="BS566" s="1">
        <v>500.1325333333333</v>
      </c>
      <c r="BT566" s="1">
        <v>99.622793333333348</v>
      </c>
      <c r="BU566" s="1">
        <v>0.1000179066666667</v>
      </c>
      <c r="BV566" s="1">
        <v>31.002420000000011</v>
      </c>
      <c r="BW566" s="1">
        <v>31.68498666666666</v>
      </c>
      <c r="BX566" s="1">
        <v>999.89999999999986</v>
      </c>
      <c r="BY566" s="1">
        <v>0</v>
      </c>
      <c r="BZ566" s="1">
        <v>0</v>
      </c>
      <c r="CA566" s="1">
        <v>9993.2119999999995</v>
      </c>
      <c r="CB566" s="1">
        <v>0</v>
      </c>
      <c r="CC566" s="1">
        <v>20.930073333333329</v>
      </c>
      <c r="CD566" s="1">
        <v>-49.072866666666663</v>
      </c>
      <c r="CE566" s="1">
        <v>673.97940000000006</v>
      </c>
      <c r="CF566" s="1">
        <v>723.02486666666664</v>
      </c>
      <c r="CG566" s="1">
        <v>1.8779813333333339</v>
      </c>
      <c r="CH566" s="1">
        <v>704.77133333333336</v>
      </c>
      <c r="CI566" s="1">
        <v>25.24593333333333</v>
      </c>
      <c r="CJ566" s="1">
        <v>2.7021606666666669</v>
      </c>
      <c r="CK566" s="1">
        <v>2.5150720000000009</v>
      </c>
      <c r="CL566" s="1">
        <v>22.29826666666667</v>
      </c>
      <c r="CM566" s="1">
        <v>21.124359999999999</v>
      </c>
      <c r="CN566" s="1">
        <v>2000.009333333333</v>
      </c>
      <c r="CO566" s="1">
        <v>0.9800006</v>
      </c>
      <c r="CP566" s="1">
        <v>1.9999699999999999E-2</v>
      </c>
      <c r="CQ566" s="1">
        <v>0</v>
      </c>
      <c r="CR566" s="1">
        <v>2.6816</v>
      </c>
      <c r="CS566" s="1">
        <v>0</v>
      </c>
      <c r="CT566" s="1">
        <v>27032.2</v>
      </c>
      <c r="CU566" s="1">
        <v>17412.41333333333</v>
      </c>
      <c r="CV566" s="1">
        <v>42.108199999999997</v>
      </c>
      <c r="CW566" s="1">
        <v>43.186999999999998</v>
      </c>
      <c r="CX566" s="1">
        <v>42.125</v>
      </c>
      <c r="CY566" s="1">
        <v>41.566200000000002</v>
      </c>
      <c r="CZ566" s="1">
        <v>42.125</v>
      </c>
      <c r="DA566" s="1">
        <v>1960.009333333333</v>
      </c>
      <c r="DB566" s="1">
        <v>40</v>
      </c>
      <c r="DC566" s="1">
        <v>0</v>
      </c>
      <c r="DD566" s="1">
        <v>1660405682.4000001</v>
      </c>
      <c r="DE566" s="1">
        <v>0</v>
      </c>
      <c r="DF566" s="1">
        <v>1660405346</v>
      </c>
      <c r="DG566" s="1" t="s">
        <v>1170</v>
      </c>
      <c r="DH566" s="1">
        <v>1660405346</v>
      </c>
      <c r="DI566" s="1">
        <v>1660405343.5</v>
      </c>
      <c r="DJ566" s="1">
        <v>14</v>
      </c>
      <c r="DK566" s="1">
        <v>0.109</v>
      </c>
      <c r="DL566" s="1">
        <v>-3.0000000000000001E-3</v>
      </c>
      <c r="DM566" s="1">
        <v>1.3660000000000001</v>
      </c>
      <c r="DN566" s="1">
        <v>1.4E-2</v>
      </c>
      <c r="DO566" s="1">
        <v>400</v>
      </c>
      <c r="DP566" s="1">
        <v>25</v>
      </c>
      <c r="DQ566" s="1">
        <v>0.44</v>
      </c>
      <c r="DR566" s="1">
        <v>0.08</v>
      </c>
      <c r="DS566" s="1">
        <v>8.6552057950894241</v>
      </c>
      <c r="DT566" s="1">
        <v>2.9616474657886349</v>
      </c>
      <c r="DU566" s="1">
        <v>0.2626563942054011</v>
      </c>
      <c r="DV566" s="1">
        <v>0</v>
      </c>
      <c r="DW566" s="1">
        <v>39.758302654079962</v>
      </c>
      <c r="DX566" s="1">
        <v>3.1514768009475338</v>
      </c>
      <c r="DY566" s="1">
        <v>0.24039223179583491</v>
      </c>
      <c r="DZ566" s="1">
        <v>0</v>
      </c>
      <c r="EA566" s="1">
        <v>-48.995750000000001</v>
      </c>
      <c r="EB566" s="1">
        <v>-4.1775510567296781</v>
      </c>
      <c r="EC566" s="1">
        <v>0.30798228060501559</v>
      </c>
      <c r="ED566" s="1">
        <v>0</v>
      </c>
      <c r="EE566" s="1">
        <v>449.48441489850501</v>
      </c>
      <c r="EF566" s="1">
        <v>231.03899155616779</v>
      </c>
      <c r="EG566" s="1">
        <v>17.413447037609281</v>
      </c>
      <c r="EH566" s="1">
        <v>0</v>
      </c>
      <c r="EI566" s="1">
        <v>1.88627425</v>
      </c>
      <c r="EJ566" s="1">
        <v>-0.12040086303940641</v>
      </c>
      <c r="EK566" s="1">
        <v>1.253539606225107E-2</v>
      </c>
      <c r="EL566" s="1">
        <v>1</v>
      </c>
      <c r="EM566" s="1">
        <v>1.9854420131086721</v>
      </c>
      <c r="EN566" s="1">
        <v>1.346531178123213E-2</v>
      </c>
      <c r="EO566" s="1">
        <v>1.1840030834111919E-3</v>
      </c>
      <c r="EP566" s="1">
        <v>1</v>
      </c>
      <c r="EQ566" s="1">
        <v>2</v>
      </c>
      <c r="ER566" s="1">
        <v>6</v>
      </c>
      <c r="ES566" s="1" t="s">
        <v>390</v>
      </c>
      <c r="ET566" s="1">
        <v>2.9425300000000001</v>
      </c>
      <c r="EU566" s="1">
        <v>2.8014199999999998</v>
      </c>
      <c r="EV566" s="1">
        <v>0.13096099999999999</v>
      </c>
      <c r="EW566" s="1">
        <v>0.13727600000000001</v>
      </c>
      <c r="EX566" s="1">
        <v>0.11768199999999999</v>
      </c>
      <c r="EY566" s="1">
        <v>0.11198</v>
      </c>
      <c r="EZ566" s="1">
        <v>17807.900000000001</v>
      </c>
      <c r="FA566" s="1">
        <v>18535.400000000001</v>
      </c>
      <c r="FB566" s="1">
        <v>23830.3</v>
      </c>
      <c r="FC566" s="1">
        <v>25003.599999999999</v>
      </c>
      <c r="FD566" s="1">
        <v>33655.599999999999</v>
      </c>
      <c r="FE566" s="1">
        <v>35455.699999999997</v>
      </c>
      <c r="FF566" s="1">
        <v>43448.6</v>
      </c>
      <c r="FG566" s="1">
        <v>46221.3</v>
      </c>
      <c r="FH566" s="1">
        <v>1.9259299999999999</v>
      </c>
      <c r="FI566" s="1">
        <v>1.8563499999999999</v>
      </c>
      <c r="FJ566" s="1">
        <v>0.119731</v>
      </c>
      <c r="FK566" s="1">
        <v>0</v>
      </c>
      <c r="FL566" s="1">
        <v>29.7378</v>
      </c>
      <c r="FM566" s="1">
        <v>999.9</v>
      </c>
      <c r="FN566" s="1">
        <v>61.2</v>
      </c>
      <c r="FO566" s="1">
        <v>35.1</v>
      </c>
      <c r="FP566" s="1">
        <v>34.892099999999999</v>
      </c>
      <c r="FQ566" s="1">
        <v>63.886699999999998</v>
      </c>
      <c r="FR566" s="1">
        <v>26.342099999999999</v>
      </c>
      <c r="FS566" s="1">
        <v>1</v>
      </c>
      <c r="FT566" s="1">
        <v>0.38927299999999998</v>
      </c>
      <c r="FU566" s="1">
        <v>1.4728300000000001</v>
      </c>
      <c r="FV566" s="1">
        <v>20.315899999999999</v>
      </c>
      <c r="FW566" s="1">
        <v>5.2112999999999996</v>
      </c>
      <c r="FX566" s="1">
        <v>11.9077</v>
      </c>
      <c r="FY566" s="1">
        <v>5.0027999999999997</v>
      </c>
      <c r="FZ566" s="1">
        <v>3.2905000000000002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1.8595900000000001</v>
      </c>
      <c r="GF566" s="1">
        <v>1.8546</v>
      </c>
      <c r="GG566" s="1">
        <v>1.8577699999999999</v>
      </c>
      <c r="GH566" s="1">
        <v>1.85623</v>
      </c>
      <c r="GI566" s="1">
        <v>1.85501</v>
      </c>
      <c r="GJ566" s="1">
        <v>1.8547100000000001</v>
      </c>
      <c r="GK566" s="1">
        <v>1.8533999999999999</v>
      </c>
      <c r="GL566" s="1">
        <v>1.8564700000000001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1.875</v>
      </c>
      <c r="HA566" s="1">
        <v>9.4000000000000004E-3</v>
      </c>
      <c r="HB566" s="1">
        <v>0.41309066869031658</v>
      </c>
      <c r="HC566" s="1">
        <v>2.8098669343081611E-3</v>
      </c>
      <c r="HD566" s="1">
        <v>-1.127031966113555E-6</v>
      </c>
      <c r="HE566" s="1">
        <v>1.768598670541231E-10</v>
      </c>
      <c r="HF566" s="1">
        <v>-7.0735416739826806E-2</v>
      </c>
      <c r="HG566" s="1">
        <v>1.081145868756639E-2</v>
      </c>
      <c r="HH566" s="1">
        <v>-3.689364805754238E-4</v>
      </c>
      <c r="HI566" s="1">
        <v>2.919854880483278E-6</v>
      </c>
      <c r="HJ566" s="1">
        <v>2</v>
      </c>
      <c r="HK566" s="1">
        <v>2136</v>
      </c>
      <c r="HL566" s="1">
        <v>3</v>
      </c>
      <c r="HM566" s="1">
        <v>30</v>
      </c>
      <c r="HN566" s="1">
        <v>5.6</v>
      </c>
      <c r="HO566" s="1">
        <v>5.7</v>
      </c>
      <c r="HP566" s="1">
        <v>1.72607</v>
      </c>
      <c r="HQ566" s="1">
        <v>2.3107899999999999</v>
      </c>
      <c r="HR566" s="1">
        <v>1.4978</v>
      </c>
      <c r="HS566" s="1">
        <v>2.2997999999999998</v>
      </c>
      <c r="HT566" s="1">
        <v>1.5478499999999999</v>
      </c>
      <c r="HU566" s="1">
        <v>2.2631800000000002</v>
      </c>
      <c r="HV566" s="1">
        <v>38.232399999999998</v>
      </c>
      <c r="HW566" s="1">
        <v>14.280900000000001</v>
      </c>
      <c r="HX566" s="1">
        <v>18</v>
      </c>
      <c r="HY566" s="1">
        <v>478.49700000000001</v>
      </c>
      <c r="HZ566" s="1">
        <v>496.12099999999998</v>
      </c>
      <c r="IA566" s="1">
        <v>27.6722</v>
      </c>
      <c r="IB566" s="1">
        <v>32.0015</v>
      </c>
      <c r="IC566" s="1">
        <v>30.000399999999999</v>
      </c>
      <c r="ID566" s="1">
        <v>31.779299999999999</v>
      </c>
      <c r="IE566" s="1">
        <v>31.874300000000002</v>
      </c>
      <c r="IF566" s="1">
        <v>34.6417</v>
      </c>
      <c r="IG566" s="1">
        <v>30.360900000000001</v>
      </c>
      <c r="IH566" s="1">
        <v>0</v>
      </c>
      <c r="II566" s="1">
        <v>27.668199999999999</v>
      </c>
      <c r="IJ566" s="1">
        <v>773.51300000000003</v>
      </c>
      <c r="IK566" s="1">
        <v>25.2576</v>
      </c>
      <c r="IL566" s="1">
        <v>100.471</v>
      </c>
      <c r="IM566" s="1">
        <v>100.173</v>
      </c>
      <c r="IN566" s="1" t="s">
        <v>361</v>
      </c>
    </row>
    <row r="567" spans="1:248" ht="15.75" customHeight="1" x14ac:dyDescent="0.3">
      <c r="A567" s="1">
        <v>551</v>
      </c>
      <c r="B567" s="1">
        <v>1660405685.5</v>
      </c>
      <c r="C567" s="1">
        <v>5961.4000000953674</v>
      </c>
      <c r="D567" s="1" t="s">
        <v>1455</v>
      </c>
      <c r="E567" s="1" t="s">
        <v>1456</v>
      </c>
      <c r="F567" s="1">
        <v>1</v>
      </c>
      <c r="G567" s="1" t="s">
        <v>349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1169</v>
      </c>
      <c r="M567" s="1" t="s">
        <v>354</v>
      </c>
      <c r="N567" s="1">
        <v>1660405677.5</v>
      </c>
      <c r="O567" s="1">
        <f t="shared" si="68"/>
        <v>1.5991051266879299E-3</v>
      </c>
      <c r="P567" s="1">
        <f t="shared" si="69"/>
        <v>1.5991051266879299</v>
      </c>
      <c r="Q567" s="1">
        <f t="shared" si="70"/>
        <v>8.9561053954129459</v>
      </c>
      <c r="R567" s="1">
        <f t="shared" si="71"/>
        <v>658.19412499999999</v>
      </c>
      <c r="S567" s="1">
        <f t="shared" si="72"/>
        <v>454.89691649951226</v>
      </c>
      <c r="T567" s="1">
        <f t="shared" si="73"/>
        <v>45.363586480077565</v>
      </c>
      <c r="U567" s="1">
        <f t="shared" si="74"/>
        <v>65.636949882795037</v>
      </c>
      <c r="V567" s="1">
        <f t="shared" si="75"/>
        <v>7.8480232468770464E-2</v>
      </c>
      <c r="W567" s="1">
        <f t="shared" si="76"/>
        <v>2.9218290677294068</v>
      </c>
      <c r="X567" s="1">
        <f t="shared" si="77"/>
        <v>7.7327694097066066E-2</v>
      </c>
      <c r="Y567" s="1">
        <f t="shared" si="78"/>
        <v>4.8431949771978622E-2</v>
      </c>
      <c r="Z567" s="1">
        <f t="shared" si="79"/>
        <v>321.51849375</v>
      </c>
      <c r="AA567" s="1">
        <f t="shared" si="80"/>
        <v>32.482217862821336</v>
      </c>
      <c r="AB567" s="1">
        <f t="shared" si="81"/>
        <v>31.684925</v>
      </c>
      <c r="AC567" s="1">
        <f t="shared" si="82"/>
        <v>4.6905852930365803</v>
      </c>
      <c r="AD567" s="1">
        <f t="shared" si="83"/>
        <v>59.947012903230792</v>
      </c>
      <c r="AE567" s="1">
        <f t="shared" si="84"/>
        <v>2.7048259178832641</v>
      </c>
      <c r="AF567" s="1">
        <f t="shared" si="85"/>
        <v>4.5120278507446532</v>
      </c>
      <c r="AG567" s="1">
        <f t="shared" si="86"/>
        <v>1.9857593751533162</v>
      </c>
      <c r="AH567" s="1">
        <f t="shared" si="87"/>
        <v>-70.52053608693771</v>
      </c>
      <c r="AI567" s="1">
        <f t="shared" si="88"/>
        <v>-107.49277307248973</v>
      </c>
      <c r="AJ567" s="1">
        <f t="shared" si="89"/>
        <v>-8.2895178431379435</v>
      </c>
      <c r="AK567" s="1">
        <f t="shared" si="90"/>
        <v>135.21566674743462</v>
      </c>
      <c r="AL567" s="1">
        <f t="shared" si="91"/>
        <v>39.865340980572348</v>
      </c>
      <c r="AM567" s="1">
        <f t="shared" si="92"/>
        <v>1.6085267088764565</v>
      </c>
      <c r="AN567" s="1">
        <f t="shared" si="93"/>
        <v>8.9561053954129459</v>
      </c>
      <c r="AO567" s="1">
        <v>752.57584722315232</v>
      </c>
      <c r="AP567" s="1">
        <v>715.0302242424242</v>
      </c>
      <c r="AQ567" s="1">
        <v>5.139036798711933</v>
      </c>
      <c r="AR567" s="1">
        <v>65.518535012621754</v>
      </c>
      <c r="AS567" s="1">
        <f t="shared" si="94"/>
        <v>1.5991051266879299</v>
      </c>
      <c r="AT567" s="1">
        <v>25.249053267406989</v>
      </c>
      <c r="AU567" s="1">
        <v>27.116072727272719</v>
      </c>
      <c r="AV567" s="1">
        <v>-9.4003670545057089E-5</v>
      </c>
      <c r="AW567" s="1">
        <v>82.942590886382504</v>
      </c>
      <c r="AX567" s="1">
        <v>13</v>
      </c>
      <c r="AY567" s="1">
        <v>3</v>
      </c>
      <c r="AZ567" s="1">
        <f t="shared" si="95"/>
        <v>1</v>
      </c>
      <c r="BA567" s="1">
        <f t="shared" si="96"/>
        <v>0</v>
      </c>
      <c r="BB567" s="1">
        <f t="shared" si="97"/>
        <v>51952.996196980792</v>
      </c>
      <c r="BC567" s="1">
        <f t="shared" si="98"/>
        <v>2000.015625</v>
      </c>
      <c r="BD567" s="1">
        <f t="shared" si="99"/>
        <v>1681.213125</v>
      </c>
      <c r="BE567" s="1">
        <f t="shared" si="100"/>
        <v>0.8405999953125366</v>
      </c>
      <c r="BF567" s="1">
        <f t="shared" si="101"/>
        <v>0.16075799095319568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1660405677.5</v>
      </c>
      <c r="BM567" s="1">
        <v>658.19412499999999</v>
      </c>
      <c r="BN567" s="1">
        <v>707.2901875</v>
      </c>
      <c r="BO567" s="1">
        <v>27.123449999999998</v>
      </c>
      <c r="BP567" s="1">
        <v>25.246062500000001</v>
      </c>
      <c r="BQ567" s="1">
        <v>656.37256249999996</v>
      </c>
      <c r="BR567" s="1">
        <v>27.114075</v>
      </c>
      <c r="BS567" s="1">
        <v>500.13049999999998</v>
      </c>
      <c r="BT567" s="1">
        <v>99.622756250000009</v>
      </c>
      <c r="BU567" s="1">
        <v>0.100026725</v>
      </c>
      <c r="BV567" s="1">
        <v>31.002524999999999</v>
      </c>
      <c r="BW567" s="1">
        <v>31.684925</v>
      </c>
      <c r="BX567" s="1">
        <v>999.9</v>
      </c>
      <c r="BY567" s="1">
        <v>0</v>
      </c>
      <c r="BZ567" s="1">
        <v>0</v>
      </c>
      <c r="CA567" s="1">
        <v>9993.755000000001</v>
      </c>
      <c r="CB567" s="1">
        <v>0</v>
      </c>
      <c r="CC567" s="1">
        <v>20.918906249999999</v>
      </c>
      <c r="CD567" s="1">
        <v>-49.096187499999999</v>
      </c>
      <c r="CE567" s="1">
        <v>676.54412500000001</v>
      </c>
      <c r="CF567" s="1">
        <v>725.60906249999994</v>
      </c>
      <c r="CG567" s="1">
        <v>1.8773850000000001</v>
      </c>
      <c r="CH567" s="1">
        <v>707.2901875</v>
      </c>
      <c r="CI567" s="1">
        <v>25.246062500000001</v>
      </c>
      <c r="CJ567" s="1">
        <v>2.7021131249999999</v>
      </c>
      <c r="CK567" s="1">
        <v>2.5150837500000001</v>
      </c>
      <c r="CL567" s="1">
        <v>22.297975000000001</v>
      </c>
      <c r="CM567" s="1">
        <v>21.124437499999999</v>
      </c>
      <c r="CN567" s="1">
        <v>2000.015625</v>
      </c>
      <c r="CO567" s="1">
        <v>0.98000068750000002</v>
      </c>
      <c r="CP567" s="1">
        <v>1.99996125E-2</v>
      </c>
      <c r="CQ567" s="1">
        <v>0</v>
      </c>
      <c r="CR567" s="1">
        <v>2.7096874999999998</v>
      </c>
      <c r="CS567" s="1">
        <v>0</v>
      </c>
      <c r="CT567" s="1">
        <v>27048.837500000001</v>
      </c>
      <c r="CU567" s="1">
        <v>17412.46875</v>
      </c>
      <c r="CV567" s="1">
        <v>42.109250000000003</v>
      </c>
      <c r="CW567" s="1">
        <v>43.186999999999998</v>
      </c>
      <c r="CX567" s="1">
        <v>42.125</v>
      </c>
      <c r="CY567" s="1">
        <v>41.565937499999997</v>
      </c>
      <c r="CZ567" s="1">
        <v>42.125</v>
      </c>
      <c r="DA567" s="1">
        <v>1960.015625</v>
      </c>
      <c r="DB567" s="1">
        <v>40</v>
      </c>
      <c r="DC567" s="1">
        <v>0</v>
      </c>
      <c r="DD567" s="1">
        <v>1660405683.5999999</v>
      </c>
      <c r="DE567" s="1">
        <v>0</v>
      </c>
      <c r="DF567" s="1">
        <v>1660405346</v>
      </c>
      <c r="DG567" s="1" t="s">
        <v>1170</v>
      </c>
      <c r="DH567" s="1">
        <v>1660405346</v>
      </c>
      <c r="DI567" s="1">
        <v>1660405343.5</v>
      </c>
      <c r="DJ567" s="1">
        <v>14</v>
      </c>
      <c r="DK567" s="1">
        <v>0.109</v>
      </c>
      <c r="DL567" s="1">
        <v>-3.0000000000000001E-3</v>
      </c>
      <c r="DM567" s="1">
        <v>1.3660000000000001</v>
      </c>
      <c r="DN567" s="1">
        <v>1.4E-2</v>
      </c>
      <c r="DO567" s="1">
        <v>400</v>
      </c>
      <c r="DP567" s="1">
        <v>25</v>
      </c>
      <c r="DQ567" s="1">
        <v>0.44</v>
      </c>
      <c r="DR567" s="1">
        <v>0.08</v>
      </c>
      <c r="DS567" s="1">
        <v>8.7288929951943359</v>
      </c>
      <c r="DT567" s="1">
        <v>2.503631729958828</v>
      </c>
      <c r="DU567" s="1">
        <v>0.23067744929313269</v>
      </c>
      <c r="DV567" s="1">
        <v>0</v>
      </c>
      <c r="DW567" s="1">
        <v>39.839523298574797</v>
      </c>
      <c r="DX567" s="1">
        <v>2.8236455867725221</v>
      </c>
      <c r="DY567" s="1">
        <v>0.2123765517934538</v>
      </c>
      <c r="DZ567" s="1">
        <v>0</v>
      </c>
      <c r="EA567" s="1">
        <v>-49.070512903225797</v>
      </c>
      <c r="EB567" s="1">
        <v>-3.7922758064516011</v>
      </c>
      <c r="EC567" s="1">
        <v>0.29167535835619801</v>
      </c>
      <c r="ED567" s="1">
        <v>0</v>
      </c>
      <c r="EE567" s="1">
        <v>456.37710782036783</v>
      </c>
      <c r="EF567" s="1">
        <v>240.70000334986821</v>
      </c>
      <c r="EG567" s="1">
        <v>17.5585794779096</v>
      </c>
      <c r="EH567" s="1">
        <v>0</v>
      </c>
      <c r="EI567" s="1">
        <v>1.884574878048781</v>
      </c>
      <c r="EJ567" s="1">
        <v>-0.12701414634146471</v>
      </c>
      <c r="EK567" s="1">
        <v>1.3091930883312069E-2</v>
      </c>
      <c r="EL567" s="1">
        <v>1</v>
      </c>
      <c r="EM567" s="1">
        <v>1.985687689656767</v>
      </c>
      <c r="EN567" s="1">
        <v>1.3004954998902019E-2</v>
      </c>
      <c r="EO567" s="1">
        <v>1.138386673025731E-3</v>
      </c>
      <c r="EP567" s="1">
        <v>1</v>
      </c>
      <c r="EQ567" s="1">
        <v>2</v>
      </c>
      <c r="ER567" s="1">
        <v>6</v>
      </c>
      <c r="ES567" s="1" t="s">
        <v>390</v>
      </c>
      <c r="ET567" s="1">
        <v>2.94272</v>
      </c>
      <c r="EU567" s="1">
        <v>2.8013599999999999</v>
      </c>
      <c r="EV567" s="1">
        <v>0.131601</v>
      </c>
      <c r="EW567" s="1">
        <v>0.13789100000000001</v>
      </c>
      <c r="EX567" s="1">
        <v>0.11768099999999999</v>
      </c>
      <c r="EY567" s="1">
        <v>0.11198</v>
      </c>
      <c r="EZ567" s="1">
        <v>17794.8</v>
      </c>
      <c r="FA567" s="1">
        <v>18522.2</v>
      </c>
      <c r="FB567" s="1">
        <v>23830.400000000001</v>
      </c>
      <c r="FC567" s="1">
        <v>25003.599999999999</v>
      </c>
      <c r="FD567" s="1">
        <v>33655.9</v>
      </c>
      <c r="FE567" s="1">
        <v>35455.800000000003</v>
      </c>
      <c r="FF567" s="1">
        <v>43448.9</v>
      </c>
      <c r="FG567" s="1">
        <v>46221.4</v>
      </c>
      <c r="FH567" s="1">
        <v>1.92605</v>
      </c>
      <c r="FI567" s="1">
        <v>1.8563499999999999</v>
      </c>
      <c r="FJ567" s="1">
        <v>0.119742</v>
      </c>
      <c r="FK567" s="1">
        <v>0</v>
      </c>
      <c r="FL567" s="1">
        <v>29.7378</v>
      </c>
      <c r="FM567" s="1">
        <v>999.9</v>
      </c>
      <c r="FN567" s="1">
        <v>61.2</v>
      </c>
      <c r="FO567" s="1">
        <v>35.1</v>
      </c>
      <c r="FP567" s="1">
        <v>34.8934</v>
      </c>
      <c r="FQ567" s="1">
        <v>63.816699999999997</v>
      </c>
      <c r="FR567" s="1">
        <v>26.546500000000002</v>
      </c>
      <c r="FS567" s="1">
        <v>1</v>
      </c>
      <c r="FT567" s="1">
        <v>0.38933200000000001</v>
      </c>
      <c r="FU567" s="1">
        <v>1.47255</v>
      </c>
      <c r="FV567" s="1">
        <v>20.316099999999999</v>
      </c>
      <c r="FW567" s="1">
        <v>5.2112999999999996</v>
      </c>
      <c r="FX567" s="1">
        <v>11.9077</v>
      </c>
      <c r="FY567" s="1">
        <v>5.0027499999999998</v>
      </c>
      <c r="FZ567" s="1">
        <v>3.2905199999999999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1.8595900000000001</v>
      </c>
      <c r="GF567" s="1">
        <v>1.8546100000000001</v>
      </c>
      <c r="GG567" s="1">
        <v>1.8577600000000001</v>
      </c>
      <c r="GH567" s="1">
        <v>1.85623</v>
      </c>
      <c r="GI567" s="1">
        <v>1.85503</v>
      </c>
      <c r="GJ567" s="1">
        <v>1.8547100000000001</v>
      </c>
      <c r="GK567" s="1">
        <v>1.8534200000000001</v>
      </c>
      <c r="GL567" s="1">
        <v>1.8564799999999999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1.883</v>
      </c>
      <c r="HA567" s="1">
        <v>9.4000000000000004E-3</v>
      </c>
      <c r="HB567" s="1">
        <v>0.41309066869031658</v>
      </c>
      <c r="HC567" s="1">
        <v>2.8098669343081611E-3</v>
      </c>
      <c r="HD567" s="1">
        <v>-1.127031966113555E-6</v>
      </c>
      <c r="HE567" s="1">
        <v>1.768598670541231E-10</v>
      </c>
      <c r="HF567" s="1">
        <v>-7.0735416739826806E-2</v>
      </c>
      <c r="HG567" s="1">
        <v>1.081145868756639E-2</v>
      </c>
      <c r="HH567" s="1">
        <v>-3.689364805754238E-4</v>
      </c>
      <c r="HI567" s="1">
        <v>2.919854880483278E-6</v>
      </c>
      <c r="HJ567" s="1">
        <v>2</v>
      </c>
      <c r="HK567" s="1">
        <v>2136</v>
      </c>
      <c r="HL567" s="1">
        <v>3</v>
      </c>
      <c r="HM567" s="1">
        <v>30</v>
      </c>
      <c r="HN567" s="1">
        <v>5.7</v>
      </c>
      <c r="HO567" s="1">
        <v>5.7</v>
      </c>
      <c r="HP567" s="1">
        <v>1.7321800000000001</v>
      </c>
      <c r="HQ567" s="1">
        <v>2.2912599999999999</v>
      </c>
      <c r="HR567" s="1">
        <v>1.4978</v>
      </c>
      <c r="HS567" s="1">
        <v>2.3010299999999999</v>
      </c>
      <c r="HT567" s="1">
        <v>1.5478499999999999</v>
      </c>
      <c r="HU567" s="1">
        <v>2.4182100000000002</v>
      </c>
      <c r="HV567" s="1">
        <v>38.232399999999998</v>
      </c>
      <c r="HW567" s="1">
        <v>14.315899999999999</v>
      </c>
      <c r="HX567" s="1">
        <v>18</v>
      </c>
      <c r="HY567" s="1">
        <v>478.57400000000001</v>
      </c>
      <c r="HZ567" s="1">
        <v>496.12599999999998</v>
      </c>
      <c r="IA567" s="1">
        <v>27.670999999999999</v>
      </c>
      <c r="IB567" s="1">
        <v>32.0017</v>
      </c>
      <c r="IC567" s="1">
        <v>30.000299999999999</v>
      </c>
      <c r="ID567" s="1">
        <v>31.78</v>
      </c>
      <c r="IE567" s="1">
        <v>31.875</v>
      </c>
      <c r="IF567" s="1">
        <v>34.877699999999997</v>
      </c>
      <c r="IG567" s="1">
        <v>30.360900000000001</v>
      </c>
      <c r="IH567" s="1">
        <v>0</v>
      </c>
      <c r="II567" s="1">
        <v>27.668199999999999</v>
      </c>
      <c r="IJ567" s="1">
        <v>783.53</v>
      </c>
      <c r="IK567" s="1">
        <v>25.2576</v>
      </c>
      <c r="IL567" s="1">
        <v>100.47199999999999</v>
      </c>
      <c r="IM567" s="1">
        <v>100.173</v>
      </c>
      <c r="IN567" s="1" t="s">
        <v>361</v>
      </c>
    </row>
    <row r="568" spans="1:248" ht="15.75" customHeight="1" x14ac:dyDescent="0.3">
      <c r="A568" s="1">
        <v>552</v>
      </c>
      <c r="B568" s="1">
        <v>1660405686.5</v>
      </c>
      <c r="C568" s="1">
        <v>5962.4000000953674</v>
      </c>
      <c r="D568" s="1" t="s">
        <v>1457</v>
      </c>
      <c r="E568" s="1" t="s">
        <v>1458</v>
      </c>
      <c r="F568" s="1">
        <v>1</v>
      </c>
      <c r="G568" s="1" t="s">
        <v>349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1169</v>
      </c>
      <c r="M568" s="1" t="s">
        <v>354</v>
      </c>
      <c r="N568" s="1">
        <v>1660405679</v>
      </c>
      <c r="O568" s="1">
        <f t="shared" si="68"/>
        <v>1.5986382875430168E-3</v>
      </c>
      <c r="P568" s="1">
        <f t="shared" si="69"/>
        <v>1.5986382875430167</v>
      </c>
      <c r="Q568" s="1">
        <f t="shared" si="70"/>
        <v>9.0604093331425801</v>
      </c>
      <c r="R568" s="1">
        <f t="shared" si="71"/>
        <v>665.66066666666666</v>
      </c>
      <c r="S568" s="1">
        <f t="shared" si="72"/>
        <v>459.9296699452197</v>
      </c>
      <c r="T568" s="1">
        <f t="shared" si="73"/>
        <v>45.865387560239341</v>
      </c>
      <c r="U568" s="1">
        <f t="shared" si="74"/>
        <v>66.381419715562927</v>
      </c>
      <c r="V568" s="1">
        <f t="shared" si="75"/>
        <v>7.844976845951436E-2</v>
      </c>
      <c r="W568" s="1">
        <f t="shared" si="76"/>
        <v>2.9213864915900651</v>
      </c>
      <c r="X568" s="1">
        <f t="shared" si="77"/>
        <v>7.7297945899062109E-2</v>
      </c>
      <c r="Y568" s="1">
        <f t="shared" si="78"/>
        <v>4.841329403913959E-2</v>
      </c>
      <c r="Z568" s="1">
        <f t="shared" si="79"/>
        <v>321.52110720000002</v>
      </c>
      <c r="AA568" s="1">
        <f t="shared" si="80"/>
        <v>32.4830173483547</v>
      </c>
      <c r="AB568" s="1">
        <f t="shared" si="81"/>
        <v>31.684866666666672</v>
      </c>
      <c r="AC568" s="1">
        <f t="shared" si="82"/>
        <v>4.6905697703399714</v>
      </c>
      <c r="AD568" s="1">
        <f t="shared" si="83"/>
        <v>59.941059420327882</v>
      </c>
      <c r="AE568" s="1">
        <f t="shared" si="84"/>
        <v>2.7046274588730967</v>
      </c>
      <c r="AF568" s="1">
        <f t="shared" si="85"/>
        <v>4.5121449053933027</v>
      </c>
      <c r="AG568" s="1">
        <f t="shared" si="86"/>
        <v>1.9859423114668746</v>
      </c>
      <c r="AH568" s="1">
        <f t="shared" si="87"/>
        <v>-70.499948480647049</v>
      </c>
      <c r="AI568" s="1">
        <f t="shared" si="88"/>
        <v>-107.39564203123305</v>
      </c>
      <c r="AJ568" s="1">
        <f t="shared" si="89"/>
        <v>-8.2832982568197302</v>
      </c>
      <c r="AK568" s="1">
        <f t="shared" si="90"/>
        <v>135.34221843130021</v>
      </c>
      <c r="AL568" s="1">
        <f t="shared" si="91"/>
        <v>39.933449864971521</v>
      </c>
      <c r="AM568" s="1">
        <f t="shared" si="92"/>
        <v>1.6067271289915768</v>
      </c>
      <c r="AN568" s="1">
        <f t="shared" si="93"/>
        <v>9.0604093331425801</v>
      </c>
      <c r="AO568" s="1">
        <v>757.74098985433943</v>
      </c>
      <c r="AP568" s="1">
        <v>720.12996969696962</v>
      </c>
      <c r="AQ568" s="1">
        <v>5.1269730252918722</v>
      </c>
      <c r="AR568" s="1">
        <v>65.518535012621754</v>
      </c>
      <c r="AS568" s="1">
        <f t="shared" si="94"/>
        <v>1.5986382875430167</v>
      </c>
      <c r="AT568" s="1">
        <v>25.24919055511403</v>
      </c>
      <c r="AU568" s="1">
        <v>27.115957575757559</v>
      </c>
      <c r="AV568" s="1">
        <v>-1.4343274541037129E-4</v>
      </c>
      <c r="AW568" s="1">
        <v>82.942590886382504</v>
      </c>
      <c r="AX568" s="1">
        <v>13</v>
      </c>
      <c r="AY568" s="1">
        <v>3</v>
      </c>
      <c r="AZ568" s="1">
        <f t="shared" si="95"/>
        <v>1</v>
      </c>
      <c r="BA568" s="1">
        <f t="shared" si="96"/>
        <v>0</v>
      </c>
      <c r="BB568" s="1">
        <f t="shared" si="97"/>
        <v>51940.323171237229</v>
      </c>
      <c r="BC568" s="1">
        <f t="shared" si="98"/>
        <v>2000.0319999999999</v>
      </c>
      <c r="BD568" s="1">
        <f t="shared" si="99"/>
        <v>1681.2268799999999</v>
      </c>
      <c r="BE568" s="1">
        <f t="shared" si="100"/>
        <v>0.84059999040015365</v>
      </c>
      <c r="BF568" s="1">
        <f t="shared" si="101"/>
        <v>0.16075798147229645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1660405679</v>
      </c>
      <c r="BM568" s="1">
        <v>665.66066666666666</v>
      </c>
      <c r="BN568" s="1">
        <v>714.85059999999999</v>
      </c>
      <c r="BO568" s="1">
        <v>27.121506666666669</v>
      </c>
      <c r="BP568" s="1">
        <v>25.246246666666661</v>
      </c>
      <c r="BQ568" s="1">
        <v>663.82753333333324</v>
      </c>
      <c r="BR568" s="1">
        <v>27.112126666666661</v>
      </c>
      <c r="BS568" s="1">
        <v>500.13873333333328</v>
      </c>
      <c r="BT568" s="1">
        <v>99.622540000000001</v>
      </c>
      <c r="BU568" s="1">
        <v>0.1000709933333333</v>
      </c>
      <c r="BV568" s="1">
        <v>31.002980000000001</v>
      </c>
      <c r="BW568" s="1">
        <v>31.684866666666672</v>
      </c>
      <c r="BX568" s="1">
        <v>999.89999999999986</v>
      </c>
      <c r="BY568" s="1">
        <v>0</v>
      </c>
      <c r="BZ568" s="1">
        <v>0</v>
      </c>
      <c r="CA568" s="1">
        <v>9991.2520000000004</v>
      </c>
      <c r="CB568" s="1">
        <v>0</v>
      </c>
      <c r="CC568" s="1">
        <v>20.830500000000001</v>
      </c>
      <c r="CD568" s="1">
        <v>-49.189960000000013</v>
      </c>
      <c r="CE568" s="1">
        <v>684.21760000000006</v>
      </c>
      <c r="CF568" s="1">
        <v>733.36539999999991</v>
      </c>
      <c r="CG568" s="1">
        <v>1.875254666666667</v>
      </c>
      <c r="CH568" s="1">
        <v>714.85059999999999</v>
      </c>
      <c r="CI568" s="1">
        <v>25.246246666666661</v>
      </c>
      <c r="CJ568" s="1">
        <v>2.7019133333333332</v>
      </c>
      <c r="CK568" s="1">
        <v>2.515096666666667</v>
      </c>
      <c r="CL568" s="1">
        <v>22.296759999999999</v>
      </c>
      <c r="CM568" s="1">
        <v>21.12452</v>
      </c>
      <c r="CN568" s="1">
        <v>2000.0319999999999</v>
      </c>
      <c r="CO568" s="1">
        <v>0.98000060000000011</v>
      </c>
      <c r="CP568" s="1">
        <v>1.9999699999999999E-2</v>
      </c>
      <c r="CQ568" s="1">
        <v>0</v>
      </c>
      <c r="CR568" s="1">
        <v>2.6789999999999998</v>
      </c>
      <c r="CS568" s="1">
        <v>0</v>
      </c>
      <c r="CT568" s="1">
        <v>27094.073333333341</v>
      </c>
      <c r="CU568" s="1">
        <v>17412.613333333331</v>
      </c>
      <c r="CV568" s="1">
        <v>42.112400000000001</v>
      </c>
      <c r="CW568" s="1">
        <v>43.186999999999998</v>
      </c>
      <c r="CX568" s="1">
        <v>42.125</v>
      </c>
      <c r="CY568" s="1">
        <v>41.570399999999999</v>
      </c>
      <c r="CZ568" s="1">
        <v>42.125</v>
      </c>
      <c r="DA568" s="1">
        <v>1960.0319999999999</v>
      </c>
      <c r="DB568" s="1">
        <v>40</v>
      </c>
      <c r="DC568" s="1">
        <v>0</v>
      </c>
      <c r="DD568" s="1">
        <v>1660405684.8</v>
      </c>
      <c r="DE568" s="1">
        <v>0</v>
      </c>
      <c r="DF568" s="1">
        <v>1660405346</v>
      </c>
      <c r="DG568" s="1" t="s">
        <v>1170</v>
      </c>
      <c r="DH568" s="1">
        <v>1660405346</v>
      </c>
      <c r="DI568" s="1">
        <v>1660405343.5</v>
      </c>
      <c r="DJ568" s="1">
        <v>14</v>
      </c>
      <c r="DK568" s="1">
        <v>0.109</v>
      </c>
      <c r="DL568" s="1">
        <v>-3.0000000000000001E-3</v>
      </c>
      <c r="DM568" s="1">
        <v>1.3660000000000001</v>
      </c>
      <c r="DN568" s="1">
        <v>1.4E-2</v>
      </c>
      <c r="DO568" s="1">
        <v>400</v>
      </c>
      <c r="DP568" s="1">
        <v>25</v>
      </c>
      <c r="DQ568" s="1">
        <v>0.44</v>
      </c>
      <c r="DR568" s="1">
        <v>0.08</v>
      </c>
      <c r="DS568" s="1">
        <v>8.7595172809280388</v>
      </c>
      <c r="DT568" s="1">
        <v>2.1299292969103489</v>
      </c>
      <c r="DU568" s="1">
        <v>0.20859223891065881</v>
      </c>
      <c r="DV568" s="1">
        <v>0</v>
      </c>
      <c r="DW568" s="1">
        <v>39.885909190234187</v>
      </c>
      <c r="DX568" s="1">
        <v>2.4823378866869552</v>
      </c>
      <c r="DY568" s="1">
        <v>0.18762825958163931</v>
      </c>
      <c r="DZ568" s="1">
        <v>0</v>
      </c>
      <c r="EA568" s="1">
        <v>-49.131845161290308</v>
      </c>
      <c r="EB568" s="1">
        <v>-3.3812903225804369</v>
      </c>
      <c r="EC568" s="1">
        <v>0.26126404989379898</v>
      </c>
      <c r="ED568" s="1">
        <v>0</v>
      </c>
      <c r="EE568" s="1">
        <v>460.22317486558723</v>
      </c>
      <c r="EF568" s="1">
        <v>251.10894333704451</v>
      </c>
      <c r="EG568" s="1">
        <v>18.256377640619</v>
      </c>
      <c r="EH568" s="1">
        <v>0</v>
      </c>
      <c r="EI568" s="1">
        <v>1.8828146341463421</v>
      </c>
      <c r="EJ568" s="1">
        <v>-0.1226301742160225</v>
      </c>
      <c r="EK568" s="1">
        <v>1.273660848098339E-2</v>
      </c>
      <c r="EL568" s="1">
        <v>1</v>
      </c>
      <c r="EM568" s="1">
        <v>1.985835984704619</v>
      </c>
      <c r="EN568" s="1">
        <v>1.093479963320192E-2</v>
      </c>
      <c r="EO568" s="1">
        <v>1.0506094588038279E-3</v>
      </c>
      <c r="EP568" s="1">
        <v>1</v>
      </c>
      <c r="EQ568" s="1">
        <v>2</v>
      </c>
      <c r="ER568" s="1">
        <v>6</v>
      </c>
      <c r="ES568" s="1" t="s">
        <v>390</v>
      </c>
      <c r="ET568" s="1">
        <v>2.9428000000000001</v>
      </c>
      <c r="EU568" s="1">
        <v>2.8011900000000001</v>
      </c>
      <c r="EV568" s="1">
        <v>0.132241</v>
      </c>
      <c r="EW568" s="1">
        <v>0.138515</v>
      </c>
      <c r="EX568" s="1">
        <v>0.11768099999999999</v>
      </c>
      <c r="EY568" s="1">
        <v>0.11197699999999999</v>
      </c>
      <c r="EZ568" s="1">
        <v>17781.7</v>
      </c>
      <c r="FA568" s="1">
        <v>18508.8</v>
      </c>
      <c r="FB568" s="1">
        <v>23830.400000000001</v>
      </c>
      <c r="FC568" s="1">
        <v>25003.7</v>
      </c>
      <c r="FD568" s="1">
        <v>33656</v>
      </c>
      <c r="FE568" s="1">
        <v>35455.9</v>
      </c>
      <c r="FF568" s="1">
        <v>43448.9</v>
      </c>
      <c r="FG568" s="1">
        <v>46221.5</v>
      </c>
      <c r="FH568" s="1">
        <v>1.9260999999999999</v>
      </c>
      <c r="FI568" s="1">
        <v>1.8563000000000001</v>
      </c>
      <c r="FJ568" s="1">
        <v>0.11988699999999999</v>
      </c>
      <c r="FK568" s="1">
        <v>0</v>
      </c>
      <c r="FL568" s="1">
        <v>29.7378</v>
      </c>
      <c r="FM568" s="1">
        <v>999.9</v>
      </c>
      <c r="FN568" s="1">
        <v>61.2</v>
      </c>
      <c r="FO568" s="1">
        <v>35.1</v>
      </c>
      <c r="FP568" s="1">
        <v>34.893999999999998</v>
      </c>
      <c r="FQ568" s="1">
        <v>63.956699999999998</v>
      </c>
      <c r="FR568" s="1">
        <v>25.7011</v>
      </c>
      <c r="FS568" s="1">
        <v>1</v>
      </c>
      <c r="FT568" s="1">
        <v>0.38932899999999998</v>
      </c>
      <c r="FU568" s="1">
        <v>1.47098</v>
      </c>
      <c r="FV568" s="1">
        <v>20.316099999999999</v>
      </c>
      <c r="FW568" s="1">
        <v>5.2112999999999996</v>
      </c>
      <c r="FX568" s="1">
        <v>11.907500000000001</v>
      </c>
      <c r="FY568" s="1">
        <v>5.0027999999999997</v>
      </c>
      <c r="FZ568" s="1">
        <v>3.2905199999999999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1.8595999999999999</v>
      </c>
      <c r="GF568" s="1">
        <v>1.85463</v>
      </c>
      <c r="GG568" s="1">
        <v>1.8577699999999999</v>
      </c>
      <c r="GH568" s="1">
        <v>1.85623</v>
      </c>
      <c r="GI568" s="1">
        <v>1.85504</v>
      </c>
      <c r="GJ568" s="1">
        <v>1.8547100000000001</v>
      </c>
      <c r="GK568" s="1">
        <v>1.8534299999999999</v>
      </c>
      <c r="GL568" s="1">
        <v>1.85649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1.89</v>
      </c>
      <c r="HA568" s="1">
        <v>9.4000000000000004E-3</v>
      </c>
      <c r="HB568" s="1">
        <v>0.41309066869031658</v>
      </c>
      <c r="HC568" s="1">
        <v>2.8098669343081611E-3</v>
      </c>
      <c r="HD568" s="1">
        <v>-1.127031966113555E-6</v>
      </c>
      <c r="HE568" s="1">
        <v>1.768598670541231E-10</v>
      </c>
      <c r="HF568" s="1">
        <v>-7.0735416739826806E-2</v>
      </c>
      <c r="HG568" s="1">
        <v>1.081145868756639E-2</v>
      </c>
      <c r="HH568" s="1">
        <v>-3.689364805754238E-4</v>
      </c>
      <c r="HI568" s="1">
        <v>2.919854880483278E-6</v>
      </c>
      <c r="HJ568" s="1">
        <v>2</v>
      </c>
      <c r="HK568" s="1">
        <v>2136</v>
      </c>
      <c r="HL568" s="1">
        <v>3</v>
      </c>
      <c r="HM568" s="1">
        <v>30</v>
      </c>
      <c r="HN568" s="1">
        <v>5.7</v>
      </c>
      <c r="HO568" s="1">
        <v>5.7</v>
      </c>
      <c r="HP568" s="1">
        <v>1.74438</v>
      </c>
      <c r="HQ568" s="1">
        <v>2.3022499999999999</v>
      </c>
      <c r="HR568" s="1">
        <v>1.4978</v>
      </c>
      <c r="HS568" s="1">
        <v>2.3010299999999999</v>
      </c>
      <c r="HT568" s="1">
        <v>1.5478499999999999</v>
      </c>
      <c r="HU568" s="1">
        <v>2.4450699999999999</v>
      </c>
      <c r="HV568" s="1">
        <v>38.232399999999998</v>
      </c>
      <c r="HW568" s="1">
        <v>14.298400000000001</v>
      </c>
      <c r="HX568" s="1">
        <v>18</v>
      </c>
      <c r="HY568" s="1">
        <v>478.608</v>
      </c>
      <c r="HZ568" s="1">
        <v>496.09899999999999</v>
      </c>
      <c r="IA568" s="1">
        <v>27.669699999999999</v>
      </c>
      <c r="IB568" s="1">
        <v>32.002499999999998</v>
      </c>
      <c r="IC568" s="1">
        <v>30.000299999999999</v>
      </c>
      <c r="ID568" s="1">
        <v>31.7807</v>
      </c>
      <c r="IE568" s="1">
        <v>31.875699999999998</v>
      </c>
      <c r="IF568" s="1">
        <v>35.019199999999998</v>
      </c>
      <c r="IG568" s="1">
        <v>30.360900000000001</v>
      </c>
      <c r="IH568" s="1">
        <v>0</v>
      </c>
      <c r="II568" s="1">
        <v>27.668199999999999</v>
      </c>
      <c r="IJ568" s="1">
        <v>783.53</v>
      </c>
      <c r="IK568" s="1">
        <v>25.2576</v>
      </c>
      <c r="IL568" s="1">
        <v>100.47199999999999</v>
      </c>
      <c r="IM568" s="1">
        <v>100.17400000000001</v>
      </c>
      <c r="IN568" s="1" t="s">
        <v>361</v>
      </c>
    </row>
    <row r="569" spans="1:248" ht="15.75" customHeight="1" x14ac:dyDescent="0.3">
      <c r="A569" s="1">
        <v>553</v>
      </c>
      <c r="B569" s="1">
        <v>1660405687.5</v>
      </c>
      <c r="C569" s="1">
        <v>5963.4000000953674</v>
      </c>
      <c r="D569" s="1" t="s">
        <v>1459</v>
      </c>
      <c r="E569" s="1" t="s">
        <v>1460</v>
      </c>
      <c r="F569" s="1">
        <v>1</v>
      </c>
      <c r="G569" s="1" t="s">
        <v>349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1169</v>
      </c>
      <c r="M569" s="1" t="s">
        <v>354</v>
      </c>
      <c r="N569" s="1">
        <v>1660405679.5</v>
      </c>
      <c r="O569" s="1">
        <f t="shared" si="68"/>
        <v>1.5997118232414177E-3</v>
      </c>
      <c r="P569" s="1">
        <f t="shared" si="69"/>
        <v>1.5997118232414178</v>
      </c>
      <c r="Q569" s="1">
        <f t="shared" si="70"/>
        <v>9.1684326238405287</v>
      </c>
      <c r="R569" s="1">
        <f t="shared" si="71"/>
        <v>668.15387499999997</v>
      </c>
      <c r="S569" s="1">
        <f t="shared" si="72"/>
        <v>460.26127718536333</v>
      </c>
      <c r="T569" s="1">
        <f t="shared" si="73"/>
        <v>45.898414381946708</v>
      </c>
      <c r="U569" s="1">
        <f t="shared" si="74"/>
        <v>66.629988108477491</v>
      </c>
      <c r="V569" s="1">
        <f t="shared" si="75"/>
        <v>7.8498977435317099E-2</v>
      </c>
      <c r="W569" s="1">
        <f t="shared" si="76"/>
        <v>2.9214534782298816</v>
      </c>
      <c r="X569" s="1">
        <f t="shared" si="77"/>
        <v>7.7345746897636874E-2</v>
      </c>
      <c r="Y569" s="1">
        <f t="shared" si="78"/>
        <v>4.8443293604219576E-2</v>
      </c>
      <c r="Z569" s="1">
        <f t="shared" si="79"/>
        <v>321.52178550000002</v>
      </c>
      <c r="AA569" s="1">
        <f t="shared" si="80"/>
        <v>32.482855551662652</v>
      </c>
      <c r="AB569" s="1">
        <f t="shared" si="81"/>
        <v>31.685118750000001</v>
      </c>
      <c r="AC569" s="1">
        <f t="shared" si="82"/>
        <v>4.6906368508856087</v>
      </c>
      <c r="AD569" s="1">
        <f t="shared" si="83"/>
        <v>59.939762305028445</v>
      </c>
      <c r="AE569" s="1">
        <f t="shared" si="84"/>
        <v>2.704591290891655</v>
      </c>
      <c r="AF569" s="1">
        <f t="shared" si="85"/>
        <v>4.5121822090788681</v>
      </c>
      <c r="AG569" s="1">
        <f t="shared" si="86"/>
        <v>1.9860455599939537</v>
      </c>
      <c r="AH569" s="1">
        <f t="shared" si="87"/>
        <v>-70.54729140494652</v>
      </c>
      <c r="AI569" s="1">
        <f t="shared" si="88"/>
        <v>-107.41497036055118</v>
      </c>
      <c r="AJ569" s="1">
        <f t="shared" si="89"/>
        <v>-8.2846152810449425</v>
      </c>
      <c r="AK569" s="1">
        <f t="shared" si="90"/>
        <v>135.27490845345739</v>
      </c>
      <c r="AL569" s="1">
        <f t="shared" si="91"/>
        <v>39.947536762363626</v>
      </c>
      <c r="AM569" s="1">
        <f t="shared" si="92"/>
        <v>1.6064016385582855</v>
      </c>
      <c r="AN569" s="1">
        <f t="shared" si="93"/>
        <v>9.1684326238405287</v>
      </c>
      <c r="AO569" s="1">
        <v>762.87975878418683</v>
      </c>
      <c r="AP569" s="1">
        <v>725.22274545454513</v>
      </c>
      <c r="AQ569" s="1">
        <v>5.1101776719008729</v>
      </c>
      <c r="AR569" s="1">
        <v>65.518535012621754</v>
      </c>
      <c r="AS569" s="1">
        <f t="shared" si="94"/>
        <v>1.5997118232414178</v>
      </c>
      <c r="AT569" s="1">
        <v>25.24853042358356</v>
      </c>
      <c r="AU569" s="1">
        <v>27.116319393939389</v>
      </c>
      <c r="AV569" s="1">
        <v>-1.1001210351013401E-4</v>
      </c>
      <c r="AW569" s="1">
        <v>82.942590886382504</v>
      </c>
      <c r="AX569" s="1">
        <v>13</v>
      </c>
      <c r="AY569" s="1">
        <v>3</v>
      </c>
      <c r="AZ569" s="1">
        <f t="shared" si="95"/>
        <v>1</v>
      </c>
      <c r="BA569" s="1">
        <f t="shared" si="96"/>
        <v>0</v>
      </c>
      <c r="BB569" s="1">
        <f t="shared" si="97"/>
        <v>51942.202218688166</v>
      </c>
      <c r="BC569" s="1">
        <f t="shared" si="98"/>
        <v>2000.0362500000001</v>
      </c>
      <c r="BD569" s="1">
        <f t="shared" si="99"/>
        <v>1681.23045</v>
      </c>
      <c r="BE569" s="1">
        <f t="shared" si="100"/>
        <v>0.84059998912519707</v>
      </c>
      <c r="BF569" s="1">
        <f t="shared" si="101"/>
        <v>0.16075797901163041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1660405679.5</v>
      </c>
      <c r="BM569" s="1">
        <v>668.15387499999997</v>
      </c>
      <c r="BN569" s="1">
        <v>717.3649375</v>
      </c>
      <c r="BO569" s="1">
        <v>27.121168749999999</v>
      </c>
      <c r="BP569" s="1">
        <v>25.246300000000002</v>
      </c>
      <c r="BQ569" s="1">
        <v>666.31700000000001</v>
      </c>
      <c r="BR569" s="1">
        <v>27.111787499999998</v>
      </c>
      <c r="BS569" s="1">
        <v>500.14193749999998</v>
      </c>
      <c r="BT569" s="1">
        <v>99.622456249999999</v>
      </c>
      <c r="BU569" s="1">
        <v>0.10006366875</v>
      </c>
      <c r="BV569" s="1">
        <v>31.003125000000001</v>
      </c>
      <c r="BW569" s="1">
        <v>31.685118750000001</v>
      </c>
      <c r="BX569" s="1">
        <v>999.9</v>
      </c>
      <c r="BY569" s="1">
        <v>0</v>
      </c>
      <c r="BZ569" s="1">
        <v>0</v>
      </c>
      <c r="CA569" s="1">
        <v>9991.6424999999999</v>
      </c>
      <c r="CB569" s="1">
        <v>0</v>
      </c>
      <c r="CC569" s="1">
        <v>20.827187500000001</v>
      </c>
      <c r="CD569" s="1">
        <v>-49.211043750000002</v>
      </c>
      <c r="CE569" s="1">
        <v>686.780125</v>
      </c>
      <c r="CF569" s="1">
        <v>735.94487500000002</v>
      </c>
      <c r="CG569" s="1">
        <v>1.8748625000000001</v>
      </c>
      <c r="CH569" s="1">
        <v>717.3649375</v>
      </c>
      <c r="CI569" s="1">
        <v>25.246300000000002</v>
      </c>
      <c r="CJ569" s="1">
        <v>2.7018775000000002</v>
      </c>
      <c r="CK569" s="1">
        <v>2.5150999999999999</v>
      </c>
      <c r="CL569" s="1">
        <v>22.296543750000001</v>
      </c>
      <c r="CM569" s="1">
        <v>21.124543750000001</v>
      </c>
      <c r="CN569" s="1">
        <v>2000.0362500000001</v>
      </c>
      <c r="CO569" s="1">
        <v>0.98000068750000002</v>
      </c>
      <c r="CP569" s="1">
        <v>1.99996125E-2</v>
      </c>
      <c r="CQ569" s="1">
        <v>0</v>
      </c>
      <c r="CR569" s="1">
        <v>2.7343125000000001</v>
      </c>
      <c r="CS569" s="1">
        <v>0</v>
      </c>
      <c r="CT569" s="1">
        <v>27111.118750000001</v>
      </c>
      <c r="CU569" s="1">
        <v>17412.650000000001</v>
      </c>
      <c r="CV569" s="1">
        <v>42.113187500000002</v>
      </c>
      <c r="CW569" s="1">
        <v>43.186999999999998</v>
      </c>
      <c r="CX569" s="1">
        <v>42.125</v>
      </c>
      <c r="CY569" s="1">
        <v>41.569875000000003</v>
      </c>
      <c r="CZ569" s="1">
        <v>42.125</v>
      </c>
      <c r="DA569" s="1">
        <v>1960.0362500000001</v>
      </c>
      <c r="DB569" s="1">
        <v>40</v>
      </c>
      <c r="DC569" s="1">
        <v>0</v>
      </c>
      <c r="DD569" s="1">
        <v>1660405686</v>
      </c>
      <c r="DE569" s="1">
        <v>0</v>
      </c>
      <c r="DF569" s="1">
        <v>1660405346</v>
      </c>
      <c r="DG569" s="1" t="s">
        <v>1170</v>
      </c>
      <c r="DH569" s="1">
        <v>1660405346</v>
      </c>
      <c r="DI569" s="1">
        <v>1660405343.5</v>
      </c>
      <c r="DJ569" s="1">
        <v>14</v>
      </c>
      <c r="DK569" s="1">
        <v>0.109</v>
      </c>
      <c r="DL569" s="1">
        <v>-3.0000000000000001E-3</v>
      </c>
      <c r="DM569" s="1">
        <v>1.3660000000000001</v>
      </c>
      <c r="DN569" s="1">
        <v>1.4E-2</v>
      </c>
      <c r="DO569" s="1">
        <v>400</v>
      </c>
      <c r="DP569" s="1">
        <v>25</v>
      </c>
      <c r="DQ569" s="1">
        <v>0.44</v>
      </c>
      <c r="DR569" s="1">
        <v>0.08</v>
      </c>
      <c r="DS569" s="1">
        <v>8.8418233466064784</v>
      </c>
      <c r="DT569" s="1">
        <v>1.407701333312855</v>
      </c>
      <c r="DU569" s="1">
        <v>0.1314049799163467</v>
      </c>
      <c r="DV569" s="1">
        <v>0</v>
      </c>
      <c r="DW569" s="1">
        <v>39.93274793357854</v>
      </c>
      <c r="DX569" s="1">
        <v>2.0525876675935781</v>
      </c>
      <c r="DY569" s="1">
        <v>0.16113822291253119</v>
      </c>
      <c r="DZ569" s="1">
        <v>0</v>
      </c>
      <c r="EA569" s="1">
        <v>-49.228430000000003</v>
      </c>
      <c r="EB569" s="1">
        <v>-2.8028502780869879</v>
      </c>
      <c r="EC569" s="1">
        <v>0.21020132754100321</v>
      </c>
      <c r="ED569" s="1">
        <v>0</v>
      </c>
      <c r="EE569" s="1">
        <v>464.96200159693728</v>
      </c>
      <c r="EF569" s="1">
        <v>258.06130172366869</v>
      </c>
      <c r="EG569" s="1">
        <v>19.299211419234371</v>
      </c>
      <c r="EH569" s="1">
        <v>0</v>
      </c>
      <c r="EI569" s="1">
        <v>1.8793249999999999</v>
      </c>
      <c r="EJ569" s="1">
        <v>-0.10017320825516431</v>
      </c>
      <c r="EK569" s="1">
        <v>1.03482259349127E-2</v>
      </c>
      <c r="EL569" s="1">
        <v>1</v>
      </c>
      <c r="EM569" s="1">
        <v>1.985961383889671</v>
      </c>
      <c r="EN569" s="1">
        <v>1.004371939973989E-2</v>
      </c>
      <c r="EO569" s="1">
        <v>1.028461171244093E-3</v>
      </c>
      <c r="EP569" s="1">
        <v>1</v>
      </c>
      <c r="EQ569" s="1">
        <v>2</v>
      </c>
      <c r="ER569" s="1">
        <v>6</v>
      </c>
      <c r="ES569" s="1" t="s">
        <v>390</v>
      </c>
      <c r="ET569" s="1">
        <v>2.9424899999999998</v>
      </c>
      <c r="EU569" s="1">
        <v>2.8011300000000001</v>
      </c>
      <c r="EV569" s="1">
        <v>0.13287299999999999</v>
      </c>
      <c r="EW569" s="1">
        <v>0.13914000000000001</v>
      </c>
      <c r="EX569" s="1">
        <v>0.11768199999999999</v>
      </c>
      <c r="EY569" s="1">
        <v>0.11197699999999999</v>
      </c>
      <c r="EZ569" s="1">
        <v>17768.7</v>
      </c>
      <c r="FA569" s="1">
        <v>18495.400000000001</v>
      </c>
      <c r="FB569" s="1">
        <v>23830.3</v>
      </c>
      <c r="FC569" s="1">
        <v>25003.7</v>
      </c>
      <c r="FD569" s="1">
        <v>33656</v>
      </c>
      <c r="FE569" s="1">
        <v>35455.9</v>
      </c>
      <c r="FF569" s="1">
        <v>43448.9</v>
      </c>
      <c r="FG569" s="1">
        <v>46221.3</v>
      </c>
      <c r="FH569" s="1">
        <v>1.9259500000000001</v>
      </c>
      <c r="FI569" s="1">
        <v>1.8564000000000001</v>
      </c>
      <c r="FJ569" s="1">
        <v>0.120021</v>
      </c>
      <c r="FK569" s="1">
        <v>0</v>
      </c>
      <c r="FL569" s="1">
        <v>29.7378</v>
      </c>
      <c r="FM569" s="1">
        <v>999.9</v>
      </c>
      <c r="FN569" s="1">
        <v>61.2</v>
      </c>
      <c r="FO569" s="1">
        <v>35.1</v>
      </c>
      <c r="FP569" s="1">
        <v>34.890700000000002</v>
      </c>
      <c r="FQ569" s="1">
        <v>64.006699999999995</v>
      </c>
      <c r="FR569" s="1">
        <v>25.741199999999999</v>
      </c>
      <c r="FS569" s="1">
        <v>1</v>
      </c>
      <c r="FT569" s="1">
        <v>0.38930399999999998</v>
      </c>
      <c r="FU569" s="1">
        <v>1.4702500000000001</v>
      </c>
      <c r="FV569" s="1">
        <v>20.316199999999998</v>
      </c>
      <c r="FW569" s="1">
        <v>5.2112999999999996</v>
      </c>
      <c r="FX569" s="1">
        <v>11.907400000000001</v>
      </c>
      <c r="FY569" s="1">
        <v>5.0027499999999998</v>
      </c>
      <c r="FZ569" s="1">
        <v>3.2904499999999999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1.8595999999999999</v>
      </c>
      <c r="GF569" s="1">
        <v>1.8546400000000001</v>
      </c>
      <c r="GG569" s="1">
        <v>1.8577699999999999</v>
      </c>
      <c r="GH569" s="1">
        <v>1.85623</v>
      </c>
      <c r="GI569" s="1">
        <v>1.85504</v>
      </c>
      <c r="GJ569" s="1">
        <v>1.8547100000000001</v>
      </c>
      <c r="GK569" s="1">
        <v>1.85344</v>
      </c>
      <c r="GL569" s="1">
        <v>1.8565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1.8979999999999999</v>
      </c>
      <c r="HA569" s="1">
        <v>9.4000000000000004E-3</v>
      </c>
      <c r="HB569" s="1">
        <v>0.41309066869031658</v>
      </c>
      <c r="HC569" s="1">
        <v>2.8098669343081611E-3</v>
      </c>
      <c r="HD569" s="1">
        <v>-1.127031966113555E-6</v>
      </c>
      <c r="HE569" s="1">
        <v>1.768598670541231E-10</v>
      </c>
      <c r="HF569" s="1">
        <v>-7.0735416739826806E-2</v>
      </c>
      <c r="HG569" s="1">
        <v>1.081145868756639E-2</v>
      </c>
      <c r="HH569" s="1">
        <v>-3.689364805754238E-4</v>
      </c>
      <c r="HI569" s="1">
        <v>2.919854880483278E-6</v>
      </c>
      <c r="HJ569" s="1">
        <v>2</v>
      </c>
      <c r="HK569" s="1">
        <v>2136</v>
      </c>
      <c r="HL569" s="1">
        <v>3</v>
      </c>
      <c r="HM569" s="1">
        <v>30</v>
      </c>
      <c r="HN569" s="1">
        <v>5.7</v>
      </c>
      <c r="HO569" s="1">
        <v>5.7</v>
      </c>
      <c r="HP569" s="1">
        <v>1.7517100000000001</v>
      </c>
      <c r="HQ569" s="1">
        <v>2.3168899999999999</v>
      </c>
      <c r="HR569" s="1">
        <v>1.4978</v>
      </c>
      <c r="HS569" s="1">
        <v>2.2997999999999998</v>
      </c>
      <c r="HT569" s="1">
        <v>1.5478499999999999</v>
      </c>
      <c r="HU569" s="1">
        <v>2.3864700000000001</v>
      </c>
      <c r="HV569" s="1">
        <v>38.232399999999998</v>
      </c>
      <c r="HW569" s="1">
        <v>14.315899999999999</v>
      </c>
      <c r="HX569" s="1">
        <v>18</v>
      </c>
      <c r="HY569" s="1">
        <v>478.52499999999998</v>
      </c>
      <c r="HZ569" s="1">
        <v>496.17</v>
      </c>
      <c r="IA569" s="1">
        <v>27.668500000000002</v>
      </c>
      <c r="IB569" s="1">
        <v>32.003100000000003</v>
      </c>
      <c r="IC569" s="1">
        <v>30.0002</v>
      </c>
      <c r="ID569" s="1">
        <v>31.781400000000001</v>
      </c>
      <c r="IE569" s="1">
        <v>31.8764</v>
      </c>
      <c r="IF569" s="1">
        <v>35.249000000000002</v>
      </c>
      <c r="IG569" s="1">
        <v>30.360900000000001</v>
      </c>
      <c r="IH569" s="1">
        <v>0</v>
      </c>
      <c r="II569" s="1">
        <v>27.663900000000002</v>
      </c>
      <c r="IJ569" s="1">
        <v>793.58299999999997</v>
      </c>
      <c r="IK569" s="1">
        <v>25.2576</v>
      </c>
      <c r="IL569" s="1">
        <v>100.47199999999999</v>
      </c>
      <c r="IM569" s="1">
        <v>100.173</v>
      </c>
      <c r="IN569" s="1" t="s">
        <v>361</v>
      </c>
    </row>
    <row r="570" spans="1:248" ht="15.75" customHeight="1" x14ac:dyDescent="0.3">
      <c r="A570" s="1">
        <v>554</v>
      </c>
      <c r="B570" s="1">
        <v>1660405688.5</v>
      </c>
      <c r="C570" s="1">
        <v>5964.4000000953674</v>
      </c>
      <c r="D570" s="1" t="s">
        <v>1461</v>
      </c>
      <c r="E570" s="1" t="s">
        <v>1462</v>
      </c>
      <c r="F570" s="1">
        <v>1</v>
      </c>
      <c r="G570" s="1" t="s">
        <v>349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1169</v>
      </c>
      <c r="M570" s="1" t="s">
        <v>354</v>
      </c>
      <c r="N570" s="1">
        <v>1660405681</v>
      </c>
      <c r="O570" s="1">
        <f t="shared" si="68"/>
        <v>1.6010824875791899E-3</v>
      </c>
      <c r="P570" s="1">
        <f t="shared" si="69"/>
        <v>1.6010824875791898</v>
      </c>
      <c r="Q570" s="1">
        <f t="shared" si="70"/>
        <v>9.250683187800913</v>
      </c>
      <c r="R570" s="1">
        <f t="shared" si="71"/>
        <v>675.62779999999998</v>
      </c>
      <c r="S570" s="1">
        <f t="shared" si="72"/>
        <v>465.95755703543358</v>
      </c>
      <c r="T570" s="1">
        <f t="shared" si="73"/>
        <v>46.466403655326822</v>
      </c>
      <c r="U570" s="1">
        <f t="shared" si="74"/>
        <v>67.37522248871494</v>
      </c>
      <c r="V570" s="1">
        <f t="shared" si="75"/>
        <v>7.8557354299595608E-2</v>
      </c>
      <c r="W570" s="1">
        <f t="shared" si="76"/>
        <v>2.921315182846822</v>
      </c>
      <c r="X570" s="1">
        <f t="shared" si="77"/>
        <v>7.7402367690123763E-2</v>
      </c>
      <c r="Y570" s="1">
        <f t="shared" si="78"/>
        <v>4.8478836127126668E-2</v>
      </c>
      <c r="Z570" s="1">
        <f t="shared" si="79"/>
        <v>321.52100079999991</v>
      </c>
      <c r="AA570" s="1">
        <f t="shared" si="80"/>
        <v>32.482914201625462</v>
      </c>
      <c r="AB570" s="1">
        <f t="shared" si="81"/>
        <v>31.68556666666667</v>
      </c>
      <c r="AC570" s="1">
        <f t="shared" si="82"/>
        <v>4.6907560456513657</v>
      </c>
      <c r="AD570" s="1">
        <f t="shared" si="83"/>
        <v>59.935758568537565</v>
      </c>
      <c r="AE570" s="1">
        <f t="shared" si="84"/>
        <v>2.7044653748418872</v>
      </c>
      <c r="AF570" s="1">
        <f t="shared" si="85"/>
        <v>4.5122735399257268</v>
      </c>
      <c r="AG570" s="1">
        <f t="shared" si="86"/>
        <v>1.9862906708094785</v>
      </c>
      <c r="AH570" s="1">
        <f t="shared" si="87"/>
        <v>-70.607737702242275</v>
      </c>
      <c r="AI570" s="1">
        <f t="shared" si="88"/>
        <v>-107.42451937702819</v>
      </c>
      <c r="AJ570" s="1">
        <f t="shared" si="89"/>
        <v>-8.285776791221581</v>
      </c>
      <c r="AK570" s="1">
        <f t="shared" si="90"/>
        <v>135.20296692950788</v>
      </c>
      <c r="AL570" s="1">
        <f t="shared" si="91"/>
        <v>40.003208786569409</v>
      </c>
      <c r="AM570" s="1">
        <f t="shared" si="92"/>
        <v>1.605203715277207</v>
      </c>
      <c r="AN570" s="1">
        <f t="shared" si="93"/>
        <v>9.250683187800913</v>
      </c>
      <c r="AO570" s="1">
        <v>767.99843427390431</v>
      </c>
      <c r="AP570" s="1">
        <v>730.31021212121186</v>
      </c>
      <c r="AQ570" s="1">
        <v>5.0965980116995233</v>
      </c>
      <c r="AR570" s="1">
        <v>65.518535012621754</v>
      </c>
      <c r="AS570" s="1">
        <f t="shared" si="94"/>
        <v>1.6010824875791898</v>
      </c>
      <c r="AT570" s="1">
        <v>25.247648672297601</v>
      </c>
      <c r="AU570" s="1">
        <v>27.116561212121209</v>
      </c>
      <c r="AV570" s="1">
        <v>-3.6130445540188952E-5</v>
      </c>
      <c r="AW570" s="1">
        <v>82.942590886382504</v>
      </c>
      <c r="AX570" s="1">
        <v>13</v>
      </c>
      <c r="AY570" s="1">
        <v>3</v>
      </c>
      <c r="AZ570" s="1">
        <f t="shared" si="95"/>
        <v>1</v>
      </c>
      <c r="BA570" s="1">
        <f t="shared" si="96"/>
        <v>0</v>
      </c>
      <c r="BB570" s="1">
        <f t="shared" si="97"/>
        <v>51938.203575343039</v>
      </c>
      <c r="BC570" s="1">
        <f t="shared" si="98"/>
        <v>2000.0313333333329</v>
      </c>
      <c r="BD570" s="1">
        <f t="shared" si="99"/>
        <v>1681.2263199999995</v>
      </c>
      <c r="BE570" s="1">
        <f t="shared" si="100"/>
        <v>0.84059999060014723</v>
      </c>
      <c r="BF570" s="1">
        <f t="shared" si="101"/>
        <v>0.16075798185828422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1660405681</v>
      </c>
      <c r="BM570" s="1">
        <v>675.62779999999998</v>
      </c>
      <c r="BN570" s="1">
        <v>724.91926666666654</v>
      </c>
      <c r="BO570" s="1">
        <v>27.11994</v>
      </c>
      <c r="BP570" s="1">
        <v>25.246459999999999</v>
      </c>
      <c r="BQ570" s="1">
        <v>673.77946666666651</v>
      </c>
      <c r="BR570" s="1">
        <v>27.11056</v>
      </c>
      <c r="BS570" s="1">
        <v>500.14006666666671</v>
      </c>
      <c r="BT570" s="1">
        <v>99.622273333333339</v>
      </c>
      <c r="BU570" s="1">
        <v>0.10012188</v>
      </c>
      <c r="BV570" s="1">
        <v>31.00348</v>
      </c>
      <c r="BW570" s="1">
        <v>31.68556666666667</v>
      </c>
      <c r="BX570" s="1">
        <v>999.89999999999986</v>
      </c>
      <c r="BY570" s="1">
        <v>0</v>
      </c>
      <c r="BZ570" s="1">
        <v>0</v>
      </c>
      <c r="CA570" s="1">
        <v>9990.8719999999994</v>
      </c>
      <c r="CB570" s="1">
        <v>0</v>
      </c>
      <c r="CC570" s="1">
        <v>20.777419999999999</v>
      </c>
      <c r="CD570" s="1">
        <v>-49.291426666666673</v>
      </c>
      <c r="CE570" s="1">
        <v>694.46160000000009</v>
      </c>
      <c r="CF570" s="1">
        <v>743.69506666666666</v>
      </c>
      <c r="CG570" s="1">
        <v>1.8734813333333331</v>
      </c>
      <c r="CH570" s="1">
        <v>724.91926666666654</v>
      </c>
      <c r="CI570" s="1">
        <v>25.246459999999999</v>
      </c>
      <c r="CJ570" s="1">
        <v>2.7017506666666669</v>
      </c>
      <c r="CK570" s="1">
        <v>2.515111333333333</v>
      </c>
      <c r="CL570" s="1">
        <v>22.295773333333329</v>
      </c>
      <c r="CM570" s="1">
        <v>21.12462</v>
      </c>
      <c r="CN570" s="1">
        <v>2000.0313333333329</v>
      </c>
      <c r="CO570" s="1">
        <v>0.98000080000000012</v>
      </c>
      <c r="CP570" s="1">
        <v>1.99995E-2</v>
      </c>
      <c r="CQ570" s="1">
        <v>0</v>
      </c>
      <c r="CR570" s="1">
        <v>2.7991333333333328</v>
      </c>
      <c r="CS570" s="1">
        <v>0</v>
      </c>
      <c r="CT570" s="1">
        <v>27159.68</v>
      </c>
      <c r="CU570" s="1">
        <v>17412.60666666667</v>
      </c>
      <c r="CV570" s="1">
        <v>42.116599999999998</v>
      </c>
      <c r="CW570" s="1">
        <v>43.186999999999998</v>
      </c>
      <c r="CX570" s="1">
        <v>42.125</v>
      </c>
      <c r="CY570" s="1">
        <v>41.570399999999999</v>
      </c>
      <c r="CZ570" s="1">
        <v>42.125</v>
      </c>
      <c r="DA570" s="1">
        <v>1960.0313333333329</v>
      </c>
      <c r="DB570" s="1">
        <v>40</v>
      </c>
      <c r="DC570" s="1">
        <v>0</v>
      </c>
      <c r="DD570" s="1">
        <v>1660405686.5999999</v>
      </c>
      <c r="DE570" s="1">
        <v>0</v>
      </c>
      <c r="DF570" s="1">
        <v>1660405346</v>
      </c>
      <c r="DG570" s="1" t="s">
        <v>1170</v>
      </c>
      <c r="DH570" s="1">
        <v>1660405346</v>
      </c>
      <c r="DI570" s="1">
        <v>1660405343.5</v>
      </c>
      <c r="DJ570" s="1">
        <v>14</v>
      </c>
      <c r="DK570" s="1">
        <v>0.109</v>
      </c>
      <c r="DL570" s="1">
        <v>-3.0000000000000001E-3</v>
      </c>
      <c r="DM570" s="1">
        <v>1.3660000000000001</v>
      </c>
      <c r="DN570" s="1">
        <v>1.4E-2</v>
      </c>
      <c r="DO570" s="1">
        <v>400</v>
      </c>
      <c r="DP570" s="1">
        <v>25</v>
      </c>
      <c r="DQ570" s="1">
        <v>0.44</v>
      </c>
      <c r="DR570" s="1">
        <v>0.08</v>
      </c>
      <c r="DS570" s="1">
        <v>8.8418233466064784</v>
      </c>
      <c r="DT570" s="1">
        <v>1.407701333312855</v>
      </c>
      <c r="DU570" s="1">
        <v>0.1314049799163467</v>
      </c>
      <c r="DV570" s="1">
        <v>0</v>
      </c>
      <c r="DW570" s="1">
        <v>39.93274793357854</v>
      </c>
      <c r="DX570" s="1">
        <v>2.0525876675935781</v>
      </c>
      <c r="DY570" s="1">
        <v>0.16113822291253119</v>
      </c>
      <c r="DZ570" s="1">
        <v>0</v>
      </c>
      <c r="EA570" s="1">
        <v>-49.228430000000003</v>
      </c>
      <c r="EB570" s="1">
        <v>-2.8028502780869879</v>
      </c>
      <c r="EC570" s="1">
        <v>0.21020132754100321</v>
      </c>
      <c r="ED570" s="1">
        <v>0</v>
      </c>
      <c r="EE570" s="1">
        <v>464.96200159693728</v>
      </c>
      <c r="EF570" s="1">
        <v>258.06130172366869</v>
      </c>
      <c r="EG570" s="1">
        <v>19.299211419234371</v>
      </c>
      <c r="EH570" s="1">
        <v>0</v>
      </c>
      <c r="EI570" s="1">
        <v>1.8793249999999999</v>
      </c>
      <c r="EJ570" s="1">
        <v>-0.10017320825516431</v>
      </c>
      <c r="EK570" s="1">
        <v>1.03482259349127E-2</v>
      </c>
      <c r="EL570" s="1">
        <v>1</v>
      </c>
      <c r="EM570" s="1">
        <v>1.985961383889671</v>
      </c>
      <c r="EN570" s="1">
        <v>1.004371939973989E-2</v>
      </c>
      <c r="EO570" s="1">
        <v>1.028461171244093E-3</v>
      </c>
      <c r="EP570" s="1">
        <v>1</v>
      </c>
      <c r="EQ570" s="1">
        <v>2</v>
      </c>
      <c r="ER570" s="1">
        <v>6</v>
      </c>
      <c r="ES570" s="1" t="s">
        <v>390</v>
      </c>
      <c r="ET570" s="1">
        <v>2.9426199999999998</v>
      </c>
      <c r="EU570" s="1">
        <v>2.8010799999999998</v>
      </c>
      <c r="EV570" s="1">
        <v>0.13350899999999999</v>
      </c>
      <c r="EW570" s="1">
        <v>0.139763</v>
      </c>
      <c r="EX570" s="1">
        <v>0.11768099999999999</v>
      </c>
      <c r="EY570" s="1">
        <v>0.111983</v>
      </c>
      <c r="EZ570" s="1">
        <v>17755.5</v>
      </c>
      <c r="FA570" s="1">
        <v>18482</v>
      </c>
      <c r="FB570" s="1">
        <v>23830.1</v>
      </c>
      <c r="FC570" s="1">
        <v>25003.7</v>
      </c>
      <c r="FD570" s="1">
        <v>33655.800000000003</v>
      </c>
      <c r="FE570" s="1">
        <v>35455.699999999997</v>
      </c>
      <c r="FF570" s="1">
        <v>43448.6</v>
      </c>
      <c r="FG570" s="1">
        <v>46221.3</v>
      </c>
      <c r="FH570" s="1">
        <v>1.92605</v>
      </c>
      <c r="FI570" s="1">
        <v>1.8564799999999999</v>
      </c>
      <c r="FJ570" s="1">
        <v>0.11988699999999999</v>
      </c>
      <c r="FK570" s="1">
        <v>0</v>
      </c>
      <c r="FL570" s="1">
        <v>29.7378</v>
      </c>
      <c r="FM570" s="1">
        <v>999.9</v>
      </c>
      <c r="FN570" s="1">
        <v>61.2</v>
      </c>
      <c r="FO570" s="1">
        <v>35.1</v>
      </c>
      <c r="FP570" s="1">
        <v>34.889899999999997</v>
      </c>
      <c r="FQ570" s="1">
        <v>63.8767</v>
      </c>
      <c r="FR570" s="1">
        <v>26.618600000000001</v>
      </c>
      <c r="FS570" s="1">
        <v>1</v>
      </c>
      <c r="FT570" s="1">
        <v>0.389324</v>
      </c>
      <c r="FU570" s="1">
        <v>1.4723599999999999</v>
      </c>
      <c r="FV570" s="1">
        <v>20.316099999999999</v>
      </c>
      <c r="FW570" s="1">
        <v>5.2110000000000003</v>
      </c>
      <c r="FX570" s="1">
        <v>11.9078</v>
      </c>
      <c r="FY570" s="1">
        <v>5.0027999999999997</v>
      </c>
      <c r="FZ570" s="1">
        <v>3.2904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1.85961</v>
      </c>
      <c r="GF570" s="1">
        <v>1.8546499999999999</v>
      </c>
      <c r="GG570" s="1">
        <v>1.8577600000000001</v>
      </c>
      <c r="GH570" s="1">
        <v>1.85623</v>
      </c>
      <c r="GI570" s="1">
        <v>1.85504</v>
      </c>
      <c r="GJ570" s="1">
        <v>1.8547100000000001</v>
      </c>
      <c r="GK570" s="1">
        <v>1.8534299999999999</v>
      </c>
      <c r="GL570" s="1">
        <v>1.8565100000000001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1.905</v>
      </c>
      <c r="HA570" s="1">
        <v>9.4000000000000004E-3</v>
      </c>
      <c r="HB570" s="1">
        <v>0.41309066869031658</v>
      </c>
      <c r="HC570" s="1">
        <v>2.8098669343081611E-3</v>
      </c>
      <c r="HD570" s="1">
        <v>-1.127031966113555E-6</v>
      </c>
      <c r="HE570" s="1">
        <v>1.768598670541231E-10</v>
      </c>
      <c r="HF570" s="1">
        <v>-7.0735416739826806E-2</v>
      </c>
      <c r="HG570" s="1">
        <v>1.081145868756639E-2</v>
      </c>
      <c r="HH570" s="1">
        <v>-3.689364805754238E-4</v>
      </c>
      <c r="HI570" s="1">
        <v>2.919854880483278E-6</v>
      </c>
      <c r="HJ570" s="1">
        <v>2</v>
      </c>
      <c r="HK570" s="1">
        <v>2136</v>
      </c>
      <c r="HL570" s="1">
        <v>3</v>
      </c>
      <c r="HM570" s="1">
        <v>30</v>
      </c>
      <c r="HN570" s="1">
        <v>5.7</v>
      </c>
      <c r="HO570" s="1">
        <v>5.8</v>
      </c>
      <c r="HP570" s="1">
        <v>1.7639199999999999</v>
      </c>
      <c r="HQ570" s="1">
        <v>2.3095699999999999</v>
      </c>
      <c r="HR570" s="1">
        <v>1.4978</v>
      </c>
      <c r="HS570" s="1">
        <v>2.2997999999999998</v>
      </c>
      <c r="HT570" s="1">
        <v>1.5478499999999999</v>
      </c>
      <c r="HU570" s="1">
        <v>2.3290999999999999</v>
      </c>
      <c r="HV570" s="1">
        <v>38.232399999999998</v>
      </c>
      <c r="HW570" s="1">
        <v>14.2896</v>
      </c>
      <c r="HX570" s="1">
        <v>18</v>
      </c>
      <c r="HY570" s="1">
        <v>478.58800000000002</v>
      </c>
      <c r="HZ570" s="1">
        <v>496.226</v>
      </c>
      <c r="IA570" s="1">
        <v>27.6678</v>
      </c>
      <c r="IB570" s="1">
        <v>32.003900000000002</v>
      </c>
      <c r="IC570" s="1">
        <v>30.000299999999999</v>
      </c>
      <c r="ID570" s="1">
        <v>31.7821</v>
      </c>
      <c r="IE570" s="1">
        <v>31.877099999999999</v>
      </c>
      <c r="IF570" s="1">
        <v>35.388100000000001</v>
      </c>
      <c r="IG570" s="1">
        <v>30.360900000000001</v>
      </c>
      <c r="IH570" s="1">
        <v>0</v>
      </c>
      <c r="II570" s="1">
        <v>27.663900000000002</v>
      </c>
      <c r="IJ570" s="1">
        <v>793.58299999999997</v>
      </c>
      <c r="IK570" s="1">
        <v>25.2576</v>
      </c>
      <c r="IL570" s="1">
        <v>100.471</v>
      </c>
      <c r="IM570" s="1">
        <v>100.173</v>
      </c>
      <c r="IN570" s="1" t="s">
        <v>361</v>
      </c>
    </row>
    <row r="571" spans="1:248" ht="15.75" customHeight="1" x14ac:dyDescent="0.3">
      <c r="A571" s="1">
        <v>555</v>
      </c>
      <c r="B571" s="1">
        <v>1660405689.5</v>
      </c>
      <c r="C571" s="1">
        <v>5965.4000000953674</v>
      </c>
      <c r="D571" s="1" t="s">
        <v>1463</v>
      </c>
      <c r="E571" s="1" t="s">
        <v>1464</v>
      </c>
      <c r="F571" s="1">
        <v>1</v>
      </c>
      <c r="G571" s="1" t="s">
        <v>349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1169</v>
      </c>
      <c r="M571" s="1" t="s">
        <v>354</v>
      </c>
      <c r="N571" s="1">
        <v>1660405681.5</v>
      </c>
      <c r="O571" s="1">
        <f t="shared" si="68"/>
        <v>1.6014340818680743E-3</v>
      </c>
      <c r="P571" s="1">
        <f t="shared" si="69"/>
        <v>1.6014340818680743</v>
      </c>
      <c r="Q571" s="1">
        <f t="shared" si="70"/>
        <v>9.2810246669449779</v>
      </c>
      <c r="R571" s="1">
        <f t="shared" si="71"/>
        <v>678.1183125</v>
      </c>
      <c r="S571" s="1">
        <f t="shared" si="72"/>
        <v>467.78956717543042</v>
      </c>
      <c r="T571" s="1">
        <f t="shared" si="73"/>
        <v>46.649066255025581</v>
      </c>
      <c r="U571" s="1">
        <f t="shared" si="74"/>
        <v>67.623539104486724</v>
      </c>
      <c r="V571" s="1">
        <f t="shared" si="75"/>
        <v>7.8573541676404249E-2</v>
      </c>
      <c r="W571" s="1">
        <f t="shared" si="76"/>
        <v>2.9214350584405295</v>
      </c>
      <c r="X571" s="1">
        <f t="shared" si="77"/>
        <v>7.7418129464215654E-2</v>
      </c>
      <c r="Y571" s="1">
        <f t="shared" si="78"/>
        <v>4.8488724723782864E-2</v>
      </c>
      <c r="Z571" s="1">
        <f t="shared" si="79"/>
        <v>321.51849375</v>
      </c>
      <c r="AA571" s="1">
        <f t="shared" si="80"/>
        <v>32.48291520810816</v>
      </c>
      <c r="AB571" s="1">
        <f t="shared" si="81"/>
        <v>31.6855875</v>
      </c>
      <c r="AC571" s="1">
        <f t="shared" si="82"/>
        <v>4.6907615896581394</v>
      </c>
      <c r="AD571" s="1">
        <f t="shared" si="83"/>
        <v>59.93464406164771</v>
      </c>
      <c r="AE571" s="1">
        <f t="shared" si="84"/>
        <v>2.7044403348111441</v>
      </c>
      <c r="AF571" s="1">
        <f t="shared" si="85"/>
        <v>4.512315668429439</v>
      </c>
      <c r="AG571" s="1">
        <f t="shared" si="86"/>
        <v>1.9863212548469953</v>
      </c>
      <c r="AH571" s="1">
        <f t="shared" si="87"/>
        <v>-70.623243010382069</v>
      </c>
      <c r="AI571" s="1">
        <f t="shared" si="88"/>
        <v>-107.40641808789431</v>
      </c>
      <c r="AJ571" s="1">
        <f t="shared" si="89"/>
        <v>-8.2840482159598441</v>
      </c>
      <c r="AK571" s="1">
        <f t="shared" si="90"/>
        <v>135.2047844357638</v>
      </c>
      <c r="AL571" s="1">
        <f t="shared" si="91"/>
        <v>40.025731367949795</v>
      </c>
      <c r="AM571" s="1">
        <f t="shared" si="92"/>
        <v>1.6048843700280324</v>
      </c>
      <c r="AN571" s="1">
        <f t="shared" si="93"/>
        <v>9.2810246669449779</v>
      </c>
      <c r="AO571" s="1">
        <v>773.14514939800893</v>
      </c>
      <c r="AP571" s="1">
        <v>735.4153333333328</v>
      </c>
      <c r="AQ571" s="1">
        <v>5.0973840631708827</v>
      </c>
      <c r="AR571" s="1">
        <v>65.518535012621754</v>
      </c>
      <c r="AS571" s="1">
        <f t="shared" si="94"/>
        <v>1.6014340818680743</v>
      </c>
      <c r="AT571" s="1">
        <v>25.24718613189301</v>
      </c>
      <c r="AU571" s="1">
        <v>27.11621818181818</v>
      </c>
      <c r="AV571" s="1">
        <v>1.016997619610623E-5</v>
      </c>
      <c r="AW571" s="1">
        <v>82.942590886382504</v>
      </c>
      <c r="AX571" s="1">
        <v>13</v>
      </c>
      <c r="AY571" s="1">
        <v>3</v>
      </c>
      <c r="AZ571" s="1">
        <f t="shared" si="95"/>
        <v>1</v>
      </c>
      <c r="BA571" s="1">
        <f t="shared" si="96"/>
        <v>0</v>
      </c>
      <c r="BB571" s="1">
        <f t="shared" si="97"/>
        <v>51941.584551487467</v>
      </c>
      <c r="BC571" s="1">
        <f t="shared" si="98"/>
        <v>2000.015625</v>
      </c>
      <c r="BD571" s="1">
        <f t="shared" si="99"/>
        <v>1681.213125</v>
      </c>
      <c r="BE571" s="1">
        <f t="shared" si="100"/>
        <v>0.8405999953125366</v>
      </c>
      <c r="BF571" s="1">
        <f t="shared" si="101"/>
        <v>0.16075799095319568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1660405681.5</v>
      </c>
      <c r="BM571" s="1">
        <v>678.1183125</v>
      </c>
      <c r="BN571" s="1">
        <v>727.44162499999993</v>
      </c>
      <c r="BO571" s="1">
        <v>27.11970625</v>
      </c>
      <c r="BP571" s="1">
        <v>25.2465875</v>
      </c>
      <c r="BQ571" s="1">
        <v>676.2662499999999</v>
      </c>
      <c r="BR571" s="1">
        <v>27.110325</v>
      </c>
      <c r="BS571" s="1">
        <v>500.13712500000003</v>
      </c>
      <c r="BT571" s="1">
        <v>99.622218750000002</v>
      </c>
      <c r="BU571" s="1">
        <v>0.100112675</v>
      </c>
      <c r="BV571" s="1">
        <v>31.003643749999998</v>
      </c>
      <c r="BW571" s="1">
        <v>31.6855875</v>
      </c>
      <c r="BX571" s="1">
        <v>999.9</v>
      </c>
      <c r="BY571" s="1">
        <v>0</v>
      </c>
      <c r="BZ571" s="1">
        <v>0</v>
      </c>
      <c r="CA571" s="1">
        <v>9991.5612500000007</v>
      </c>
      <c r="CB571" s="1">
        <v>0</v>
      </c>
      <c r="CC571" s="1">
        <v>20.785781249999999</v>
      </c>
      <c r="CD571" s="1">
        <v>-49.323293749999998</v>
      </c>
      <c r="CE571" s="1">
        <v>697.02137500000003</v>
      </c>
      <c r="CF571" s="1">
        <v>746.28287499999999</v>
      </c>
      <c r="CG571" s="1">
        <v>1.8731206250000001</v>
      </c>
      <c r="CH571" s="1">
        <v>727.44162499999993</v>
      </c>
      <c r="CI571" s="1">
        <v>25.2465875</v>
      </c>
      <c r="CJ571" s="1">
        <v>2.7017256249999999</v>
      </c>
      <c r="CK571" s="1">
        <v>2.5151224999999999</v>
      </c>
      <c r="CL571" s="1">
        <v>22.295618749999999</v>
      </c>
      <c r="CM571" s="1">
        <v>21.124693749999999</v>
      </c>
      <c r="CN571" s="1">
        <v>2000.015625</v>
      </c>
      <c r="CO571" s="1">
        <v>0.98000068750000002</v>
      </c>
      <c r="CP571" s="1">
        <v>1.99996125E-2</v>
      </c>
      <c r="CQ571" s="1">
        <v>0</v>
      </c>
      <c r="CR571" s="1">
        <v>2.8388125</v>
      </c>
      <c r="CS571" s="1">
        <v>0</v>
      </c>
      <c r="CT571" s="1">
        <v>27178.34375</v>
      </c>
      <c r="CU571" s="1">
        <v>17412.46875</v>
      </c>
      <c r="CV571" s="1">
        <v>42.117125000000001</v>
      </c>
      <c r="CW571" s="1">
        <v>43.186999999999998</v>
      </c>
      <c r="CX571" s="1">
        <v>42.125</v>
      </c>
      <c r="CY571" s="1">
        <v>41.569875000000003</v>
      </c>
      <c r="CZ571" s="1">
        <v>42.125</v>
      </c>
      <c r="DA571" s="1">
        <v>1960.015625</v>
      </c>
      <c r="DB571" s="1">
        <v>40</v>
      </c>
      <c r="DC571" s="1">
        <v>0</v>
      </c>
      <c r="DD571" s="1">
        <v>1660405687.8</v>
      </c>
      <c r="DE571" s="1">
        <v>0</v>
      </c>
      <c r="DF571" s="1">
        <v>1660405346</v>
      </c>
      <c r="DG571" s="1" t="s">
        <v>1170</v>
      </c>
      <c r="DH571" s="1">
        <v>1660405346</v>
      </c>
      <c r="DI571" s="1">
        <v>1660405343.5</v>
      </c>
      <c r="DJ571" s="1">
        <v>14</v>
      </c>
      <c r="DK571" s="1">
        <v>0.109</v>
      </c>
      <c r="DL571" s="1">
        <v>-3.0000000000000001E-3</v>
      </c>
      <c r="DM571" s="1">
        <v>1.3660000000000001</v>
      </c>
      <c r="DN571" s="1">
        <v>1.4E-2</v>
      </c>
      <c r="DO571" s="1">
        <v>400</v>
      </c>
      <c r="DP571" s="1">
        <v>25</v>
      </c>
      <c r="DQ571" s="1">
        <v>0.44</v>
      </c>
      <c r="DR571" s="1">
        <v>0.08</v>
      </c>
      <c r="DS571" s="1">
        <v>8.911704000365436</v>
      </c>
      <c r="DT571" s="1">
        <v>1.434503742077865</v>
      </c>
      <c r="DU571" s="1">
        <v>0.12715493567394609</v>
      </c>
      <c r="DV571" s="1">
        <v>0</v>
      </c>
      <c r="DW571" s="1">
        <v>39.994915274763493</v>
      </c>
      <c r="DX571" s="1">
        <v>1.897083858471218</v>
      </c>
      <c r="DY571" s="1">
        <v>0.14527241213945019</v>
      </c>
      <c r="DZ571" s="1">
        <v>0</v>
      </c>
      <c r="EA571" s="1">
        <v>-49.291719354838719</v>
      </c>
      <c r="EB571" s="1">
        <v>-2.8149822580643109</v>
      </c>
      <c r="EC571" s="1">
        <v>0.21737152738045731</v>
      </c>
      <c r="ED571" s="1">
        <v>0</v>
      </c>
      <c r="EE571" s="1">
        <v>471.92753897681843</v>
      </c>
      <c r="EF571" s="1">
        <v>256.16034883831571</v>
      </c>
      <c r="EG571" s="1">
        <v>18.542521823996321</v>
      </c>
      <c r="EH571" s="1">
        <v>0</v>
      </c>
      <c r="EI571" s="1">
        <v>1.8773117073170731</v>
      </c>
      <c r="EJ571" s="1">
        <v>-8.3392264808363994E-2</v>
      </c>
      <c r="EK571" s="1">
        <v>8.8505777412189908E-3</v>
      </c>
      <c r="EL571" s="1">
        <v>1</v>
      </c>
      <c r="EM571" s="1">
        <v>1.986251121028707</v>
      </c>
      <c r="EN571" s="1">
        <v>1.029035774396396E-2</v>
      </c>
      <c r="EO571" s="1">
        <v>1.028091270487857E-3</v>
      </c>
      <c r="EP571" s="1">
        <v>1</v>
      </c>
      <c r="EQ571" s="1">
        <v>2</v>
      </c>
      <c r="ER571" s="1">
        <v>6</v>
      </c>
      <c r="ES571" s="1" t="s">
        <v>390</v>
      </c>
      <c r="ET571" s="1">
        <v>2.9424999999999999</v>
      </c>
      <c r="EU571" s="1">
        <v>2.8011900000000001</v>
      </c>
      <c r="EV571" s="1">
        <v>0.13414400000000001</v>
      </c>
      <c r="EW571" s="1">
        <v>0.14039299999999999</v>
      </c>
      <c r="EX571" s="1">
        <v>0.11768000000000001</v>
      </c>
      <c r="EY571" s="1">
        <v>0.111982</v>
      </c>
      <c r="EZ571" s="1">
        <v>17742.3</v>
      </c>
      <c r="FA571" s="1">
        <v>18468.5</v>
      </c>
      <c r="FB571" s="1">
        <v>23830</v>
      </c>
      <c r="FC571" s="1">
        <v>25003.8</v>
      </c>
      <c r="FD571" s="1">
        <v>33655.599999999999</v>
      </c>
      <c r="FE571" s="1">
        <v>35455.699999999997</v>
      </c>
      <c r="FF571" s="1">
        <v>43448.2</v>
      </c>
      <c r="FG571" s="1">
        <v>46221.3</v>
      </c>
      <c r="FH571" s="1">
        <v>1.92605</v>
      </c>
      <c r="FI571" s="1">
        <v>1.8565</v>
      </c>
      <c r="FJ571" s="1">
        <v>0.119753</v>
      </c>
      <c r="FK571" s="1">
        <v>0</v>
      </c>
      <c r="FL571" s="1">
        <v>29.7378</v>
      </c>
      <c r="FM571" s="1">
        <v>999.9</v>
      </c>
      <c r="FN571" s="1">
        <v>61.2</v>
      </c>
      <c r="FO571" s="1">
        <v>35.1</v>
      </c>
      <c r="FP571" s="1">
        <v>34.889400000000002</v>
      </c>
      <c r="FQ571" s="1">
        <v>63.896700000000003</v>
      </c>
      <c r="FR571" s="1">
        <v>26.2941</v>
      </c>
      <c r="FS571" s="1">
        <v>1</v>
      </c>
      <c r="FT571" s="1">
        <v>0.38936999999999999</v>
      </c>
      <c r="FU571" s="1">
        <v>1.47424</v>
      </c>
      <c r="FV571" s="1">
        <v>20.316099999999999</v>
      </c>
      <c r="FW571" s="1">
        <v>5.2111499999999999</v>
      </c>
      <c r="FX571" s="1">
        <v>11.9077</v>
      </c>
      <c r="FY571" s="1">
        <v>5.0028499999999996</v>
      </c>
      <c r="FZ571" s="1">
        <v>3.2904300000000002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1.85961</v>
      </c>
      <c r="GF571" s="1">
        <v>1.85467</v>
      </c>
      <c r="GG571" s="1">
        <v>1.8577600000000001</v>
      </c>
      <c r="GH571" s="1">
        <v>1.8562399999999999</v>
      </c>
      <c r="GI571" s="1">
        <v>1.85504</v>
      </c>
      <c r="GJ571" s="1">
        <v>1.8547100000000001</v>
      </c>
      <c r="GK571" s="1">
        <v>1.8534299999999999</v>
      </c>
      <c r="GL571" s="1">
        <v>1.8565100000000001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1.9119999999999999</v>
      </c>
      <c r="HA571" s="1">
        <v>9.4000000000000004E-3</v>
      </c>
      <c r="HB571" s="1">
        <v>0.41309066869031658</v>
      </c>
      <c r="HC571" s="1">
        <v>2.8098669343081611E-3</v>
      </c>
      <c r="HD571" s="1">
        <v>-1.127031966113555E-6</v>
      </c>
      <c r="HE571" s="1">
        <v>1.768598670541231E-10</v>
      </c>
      <c r="HF571" s="1">
        <v>-7.0735416739826806E-2</v>
      </c>
      <c r="HG571" s="1">
        <v>1.081145868756639E-2</v>
      </c>
      <c r="HH571" s="1">
        <v>-3.689364805754238E-4</v>
      </c>
      <c r="HI571" s="1">
        <v>2.919854880483278E-6</v>
      </c>
      <c r="HJ571" s="1">
        <v>2</v>
      </c>
      <c r="HK571" s="1">
        <v>2136</v>
      </c>
      <c r="HL571" s="1">
        <v>3</v>
      </c>
      <c r="HM571" s="1">
        <v>30</v>
      </c>
      <c r="HN571" s="1">
        <v>5.7</v>
      </c>
      <c r="HO571" s="1">
        <v>5.8</v>
      </c>
      <c r="HP571" s="1">
        <v>1.7687999999999999</v>
      </c>
      <c r="HQ571" s="1">
        <v>2.3120099999999999</v>
      </c>
      <c r="HR571" s="1">
        <v>1.4978</v>
      </c>
      <c r="HS571" s="1">
        <v>2.2997999999999998</v>
      </c>
      <c r="HT571" s="1">
        <v>1.5478499999999999</v>
      </c>
      <c r="HU571" s="1">
        <v>2.33643</v>
      </c>
      <c r="HV571" s="1">
        <v>38.256799999999998</v>
      </c>
      <c r="HW571" s="1">
        <v>14.3072</v>
      </c>
      <c r="HX571" s="1">
        <v>18</v>
      </c>
      <c r="HY571" s="1">
        <v>478.59199999999998</v>
      </c>
      <c r="HZ571" s="1">
        <v>496.24900000000002</v>
      </c>
      <c r="IA571" s="1">
        <v>27.667000000000002</v>
      </c>
      <c r="IB571" s="1">
        <v>32.004300000000001</v>
      </c>
      <c r="IC571" s="1">
        <v>30.000299999999999</v>
      </c>
      <c r="ID571" s="1">
        <v>31.782499999999999</v>
      </c>
      <c r="IE571" s="1">
        <v>31.877800000000001</v>
      </c>
      <c r="IF571" s="1">
        <v>35.619</v>
      </c>
      <c r="IG571" s="1">
        <v>30.360900000000001</v>
      </c>
      <c r="IH571" s="1">
        <v>0</v>
      </c>
      <c r="II571" s="1">
        <v>27.663900000000002</v>
      </c>
      <c r="IJ571" s="1">
        <v>803.60599999999999</v>
      </c>
      <c r="IK571" s="1">
        <v>25.2576</v>
      </c>
      <c r="IL571" s="1">
        <v>100.47</v>
      </c>
      <c r="IM571" s="1">
        <v>100.173</v>
      </c>
      <c r="IN571" s="1" t="s">
        <v>361</v>
      </c>
    </row>
    <row r="572" spans="1:248" ht="15.75" customHeight="1" x14ac:dyDescent="0.3">
      <c r="A572" s="1">
        <v>556</v>
      </c>
      <c r="B572" s="1">
        <v>1660405690.5</v>
      </c>
      <c r="C572" s="1">
        <v>5966.4000000953674</v>
      </c>
      <c r="D572" s="1" t="s">
        <v>1465</v>
      </c>
      <c r="E572" s="1" t="s">
        <v>1466</v>
      </c>
      <c r="F572" s="1">
        <v>1</v>
      </c>
      <c r="G572" s="1" t="s">
        <v>349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1169</v>
      </c>
      <c r="M572" s="1" t="s">
        <v>354</v>
      </c>
      <c r="N572" s="1">
        <v>1660405683</v>
      </c>
      <c r="O572" s="1">
        <f t="shared" si="68"/>
        <v>1.6008184700814034E-3</v>
      </c>
      <c r="P572" s="1">
        <f t="shared" si="69"/>
        <v>1.6008184700814034</v>
      </c>
      <c r="Q572" s="1">
        <f t="shared" si="70"/>
        <v>9.2279594439951467</v>
      </c>
      <c r="R572" s="1">
        <f t="shared" si="71"/>
        <v>685.59706666666659</v>
      </c>
      <c r="S572" s="1">
        <f t="shared" si="72"/>
        <v>476.01264576656138</v>
      </c>
      <c r="T572" s="1">
        <f t="shared" si="73"/>
        <v>47.469040249660608</v>
      </c>
      <c r="U572" s="1">
        <f t="shared" si="74"/>
        <v>68.369265064880807</v>
      </c>
      <c r="V572" s="1">
        <f t="shared" si="75"/>
        <v>7.8536120787785921E-2</v>
      </c>
      <c r="W572" s="1">
        <f t="shared" si="76"/>
        <v>2.9218965794484948</v>
      </c>
      <c r="X572" s="1">
        <f t="shared" si="77"/>
        <v>7.7381979572340887E-2</v>
      </c>
      <c r="Y572" s="1">
        <f t="shared" si="78"/>
        <v>4.8466019285761622E-2</v>
      </c>
      <c r="Z572" s="1">
        <f t="shared" si="79"/>
        <v>321.51727679999999</v>
      </c>
      <c r="AA572" s="1">
        <f t="shared" si="80"/>
        <v>32.483140380489459</v>
      </c>
      <c r="AB572" s="1">
        <f t="shared" si="81"/>
        <v>31.685780000000001</v>
      </c>
      <c r="AC572" s="1">
        <f t="shared" si="82"/>
        <v>4.6908128165506682</v>
      </c>
      <c r="AD572" s="1">
        <f t="shared" si="83"/>
        <v>59.931190068480774</v>
      </c>
      <c r="AE572" s="1">
        <f t="shared" si="84"/>
        <v>2.7043291302108519</v>
      </c>
      <c r="AF572" s="1">
        <f t="shared" si="85"/>
        <v>4.5123901713293728</v>
      </c>
      <c r="AG572" s="1">
        <f t="shared" si="86"/>
        <v>1.9864836863398163</v>
      </c>
      <c r="AH572" s="1">
        <f t="shared" si="87"/>
        <v>-70.596094530589895</v>
      </c>
      <c r="AI572" s="1">
        <f t="shared" si="88"/>
        <v>-107.40809280526456</v>
      </c>
      <c r="AJ572" s="1">
        <f t="shared" si="89"/>
        <v>-8.2828885539295456</v>
      </c>
      <c r="AK572" s="1">
        <f t="shared" si="90"/>
        <v>135.23020091021601</v>
      </c>
      <c r="AL572" s="1">
        <f t="shared" si="91"/>
        <v>40.088541897978445</v>
      </c>
      <c r="AM572" s="1">
        <f t="shared" si="92"/>
        <v>1.603550278694361</v>
      </c>
      <c r="AN572" s="1">
        <f t="shared" si="93"/>
        <v>9.2279594439951467</v>
      </c>
      <c r="AO572" s="1">
        <v>778.34661329070104</v>
      </c>
      <c r="AP572" s="1">
        <v>740.57929696969688</v>
      </c>
      <c r="AQ572" s="1">
        <v>5.1173302051486296</v>
      </c>
      <c r="AR572" s="1">
        <v>65.518535012621754</v>
      </c>
      <c r="AS572" s="1">
        <f t="shared" si="94"/>
        <v>1.6008184700814034</v>
      </c>
      <c r="AT572" s="1">
        <v>25.2471413843999</v>
      </c>
      <c r="AU572" s="1">
        <v>27.115292121212111</v>
      </c>
      <c r="AV572" s="1">
        <v>3.4784934701496972E-5</v>
      </c>
      <c r="AW572" s="1">
        <v>82.942590886382504</v>
      </c>
      <c r="AX572" s="1">
        <v>13</v>
      </c>
      <c r="AY572" s="1">
        <v>3</v>
      </c>
      <c r="AZ572" s="1">
        <f t="shared" si="95"/>
        <v>1</v>
      </c>
      <c r="BA572" s="1">
        <f t="shared" si="96"/>
        <v>0</v>
      </c>
      <c r="BB572" s="1">
        <f t="shared" si="97"/>
        <v>51954.662012157314</v>
      </c>
      <c r="BC572" s="1">
        <f t="shared" si="98"/>
        <v>2000.008</v>
      </c>
      <c r="BD572" s="1">
        <f t="shared" si="99"/>
        <v>1681.2067199999999</v>
      </c>
      <c r="BE572" s="1">
        <f t="shared" si="100"/>
        <v>0.84059999760000959</v>
      </c>
      <c r="BF572" s="1">
        <f t="shared" si="101"/>
        <v>0.16075799536801852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1660405683</v>
      </c>
      <c r="BM572" s="1">
        <v>685.59706666666659</v>
      </c>
      <c r="BN572" s="1">
        <v>735.00893333333329</v>
      </c>
      <c r="BO572" s="1">
        <v>27.11862</v>
      </c>
      <c r="BP572" s="1">
        <v>25.247060000000001</v>
      </c>
      <c r="BQ572" s="1">
        <v>683.73360000000002</v>
      </c>
      <c r="BR572" s="1">
        <v>27.109233333333329</v>
      </c>
      <c r="BS572" s="1">
        <v>500.13813333333331</v>
      </c>
      <c r="BT572" s="1">
        <v>99.622086666666675</v>
      </c>
      <c r="BU572" s="1">
        <v>0.1001385133333333</v>
      </c>
      <c r="BV572" s="1">
        <v>31.003933333333329</v>
      </c>
      <c r="BW572" s="1">
        <v>31.685780000000001</v>
      </c>
      <c r="BX572" s="1">
        <v>999.89999999999986</v>
      </c>
      <c r="BY572" s="1">
        <v>0</v>
      </c>
      <c r="BZ572" s="1">
        <v>0</v>
      </c>
      <c r="CA572" s="1">
        <v>9994.2073333333337</v>
      </c>
      <c r="CB572" s="1">
        <v>0</v>
      </c>
      <c r="CC572" s="1">
        <v>20.783133333333339</v>
      </c>
      <c r="CD572" s="1">
        <v>-49.41178</v>
      </c>
      <c r="CE572" s="1">
        <v>704.70786666666652</v>
      </c>
      <c r="CF572" s="1">
        <v>754.04646666666667</v>
      </c>
      <c r="CG572" s="1">
        <v>1.8715619999999999</v>
      </c>
      <c r="CH572" s="1">
        <v>735.00893333333329</v>
      </c>
      <c r="CI572" s="1">
        <v>25.247060000000001</v>
      </c>
      <c r="CJ572" s="1">
        <v>2.7016140000000002</v>
      </c>
      <c r="CK572" s="1">
        <v>2.5151659999999998</v>
      </c>
      <c r="CL572" s="1">
        <v>22.29494</v>
      </c>
      <c r="CM572" s="1">
        <v>21.124980000000001</v>
      </c>
      <c r="CN572" s="1">
        <v>2000.008</v>
      </c>
      <c r="CO572" s="1">
        <v>0.98000080000000012</v>
      </c>
      <c r="CP572" s="1">
        <v>1.99995E-2</v>
      </c>
      <c r="CQ572" s="1">
        <v>0</v>
      </c>
      <c r="CR572" s="1">
        <v>2.9964666666666671</v>
      </c>
      <c r="CS572" s="1">
        <v>0</v>
      </c>
      <c r="CT572" s="1">
        <v>27229.4</v>
      </c>
      <c r="CU572" s="1">
        <v>17412.406666666669</v>
      </c>
      <c r="CV572" s="1">
        <v>42.120800000000003</v>
      </c>
      <c r="CW572" s="1">
        <v>43.186999999999998</v>
      </c>
      <c r="CX572" s="1">
        <v>42.125</v>
      </c>
      <c r="CY572" s="1">
        <v>41.570399999999999</v>
      </c>
      <c r="CZ572" s="1">
        <v>42.125</v>
      </c>
      <c r="DA572" s="1">
        <v>1960.008</v>
      </c>
      <c r="DB572" s="1">
        <v>40</v>
      </c>
      <c r="DC572" s="1">
        <v>0</v>
      </c>
      <c r="DD572" s="1">
        <v>1660405688.4000001</v>
      </c>
      <c r="DE572" s="1">
        <v>0</v>
      </c>
      <c r="DF572" s="1">
        <v>1660405346</v>
      </c>
      <c r="DG572" s="1" t="s">
        <v>1170</v>
      </c>
      <c r="DH572" s="1">
        <v>1660405346</v>
      </c>
      <c r="DI572" s="1">
        <v>1660405343.5</v>
      </c>
      <c r="DJ572" s="1">
        <v>14</v>
      </c>
      <c r="DK572" s="1">
        <v>0.109</v>
      </c>
      <c r="DL572" s="1">
        <v>-3.0000000000000001E-3</v>
      </c>
      <c r="DM572" s="1">
        <v>1.3660000000000001</v>
      </c>
      <c r="DN572" s="1">
        <v>1.4E-2</v>
      </c>
      <c r="DO572" s="1">
        <v>400</v>
      </c>
      <c r="DP572" s="1">
        <v>25</v>
      </c>
      <c r="DQ572" s="1">
        <v>0.44</v>
      </c>
      <c r="DR572" s="1">
        <v>0.08</v>
      </c>
      <c r="DS572" s="1">
        <v>8.9413981090029147</v>
      </c>
      <c r="DT572" s="1">
        <v>1.807065879463847</v>
      </c>
      <c r="DU572" s="1">
        <v>0.15195106762518679</v>
      </c>
      <c r="DV572" s="1">
        <v>0</v>
      </c>
      <c r="DW572" s="1">
        <v>40.032853221444412</v>
      </c>
      <c r="DX572" s="1">
        <v>1.9574628302960679</v>
      </c>
      <c r="DY572" s="1">
        <v>0.15042625535361059</v>
      </c>
      <c r="DZ572" s="1">
        <v>0</v>
      </c>
      <c r="EA572" s="1">
        <v>-49.348770967741942</v>
      </c>
      <c r="EB572" s="1">
        <v>-2.9412774193547602</v>
      </c>
      <c r="EC572" s="1">
        <v>0.22816620313688479</v>
      </c>
      <c r="ED572" s="1">
        <v>0</v>
      </c>
      <c r="EE572" s="1">
        <v>476.13054333006562</v>
      </c>
      <c r="EF572" s="1">
        <v>247.90524163358731</v>
      </c>
      <c r="EG572" s="1">
        <v>17.94894819564982</v>
      </c>
      <c r="EH572" s="1">
        <v>0</v>
      </c>
      <c r="EI572" s="1">
        <v>1.8757299999999999</v>
      </c>
      <c r="EJ572" s="1">
        <v>-7.1389337979088141E-2</v>
      </c>
      <c r="EK572" s="1">
        <v>7.4904381323547507E-3</v>
      </c>
      <c r="EL572" s="1">
        <v>1</v>
      </c>
      <c r="EM572" s="1">
        <v>1.986371229136328</v>
      </c>
      <c r="EN572" s="1">
        <v>9.166595506382446E-3</v>
      </c>
      <c r="EO572" s="1">
        <v>9.8621499235131572E-4</v>
      </c>
      <c r="EP572" s="1">
        <v>1</v>
      </c>
      <c r="EQ572" s="1">
        <v>2</v>
      </c>
      <c r="ER572" s="1">
        <v>6</v>
      </c>
      <c r="ES572" s="1" t="s">
        <v>390</v>
      </c>
      <c r="ET572" s="1">
        <v>2.94251</v>
      </c>
      <c r="EU572" s="1">
        <v>2.8012299999999999</v>
      </c>
      <c r="EV572" s="1">
        <v>0.13477900000000001</v>
      </c>
      <c r="EW572" s="1">
        <v>0.14101</v>
      </c>
      <c r="EX572" s="1">
        <v>0.117677</v>
      </c>
      <c r="EY572" s="1">
        <v>0.111987</v>
      </c>
      <c r="EZ572" s="1">
        <v>17729.2</v>
      </c>
      <c r="FA572" s="1">
        <v>18455.2</v>
      </c>
      <c r="FB572" s="1">
        <v>23829.8</v>
      </c>
      <c r="FC572" s="1">
        <v>25003.8</v>
      </c>
      <c r="FD572" s="1">
        <v>33655.4</v>
      </c>
      <c r="FE572" s="1">
        <v>35455.4</v>
      </c>
      <c r="FF572" s="1">
        <v>43447.9</v>
      </c>
      <c r="FG572" s="1">
        <v>46221.2</v>
      </c>
      <c r="FH572" s="1">
        <v>1.92615</v>
      </c>
      <c r="FI572" s="1">
        <v>1.85653</v>
      </c>
      <c r="FJ572" s="1">
        <v>0.11944</v>
      </c>
      <c r="FK572" s="1">
        <v>0</v>
      </c>
      <c r="FL572" s="1">
        <v>29.7378</v>
      </c>
      <c r="FM572" s="1">
        <v>999.9</v>
      </c>
      <c r="FN572" s="1">
        <v>61.2</v>
      </c>
      <c r="FO572" s="1">
        <v>35.1</v>
      </c>
      <c r="FP572" s="1">
        <v>34.892400000000002</v>
      </c>
      <c r="FQ572" s="1">
        <v>63.886699999999998</v>
      </c>
      <c r="FR572" s="1">
        <v>25.785299999999999</v>
      </c>
      <c r="FS572" s="1">
        <v>1</v>
      </c>
      <c r="FT572" s="1">
        <v>0.38948700000000003</v>
      </c>
      <c r="FU572" s="1">
        <v>1.4761</v>
      </c>
      <c r="FV572" s="1">
        <v>20.315999999999999</v>
      </c>
      <c r="FW572" s="1">
        <v>5.2108499999999998</v>
      </c>
      <c r="FX572" s="1">
        <v>11.9072</v>
      </c>
      <c r="FY572" s="1">
        <v>5.0027499999999998</v>
      </c>
      <c r="FZ572" s="1">
        <v>3.2903500000000001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1.8595999999999999</v>
      </c>
      <c r="GF572" s="1">
        <v>1.85466</v>
      </c>
      <c r="GG572" s="1">
        <v>1.8577600000000001</v>
      </c>
      <c r="GH572" s="1">
        <v>1.8562399999999999</v>
      </c>
      <c r="GI572" s="1">
        <v>1.85503</v>
      </c>
      <c r="GJ572" s="1">
        <v>1.8547100000000001</v>
      </c>
      <c r="GK572" s="1">
        <v>1.85341</v>
      </c>
      <c r="GL572" s="1">
        <v>1.8565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1.92</v>
      </c>
      <c r="HA572" s="1">
        <v>9.4000000000000004E-3</v>
      </c>
      <c r="HB572" s="1">
        <v>0.41309066869031658</v>
      </c>
      <c r="HC572" s="1">
        <v>2.8098669343081611E-3</v>
      </c>
      <c r="HD572" s="1">
        <v>-1.127031966113555E-6</v>
      </c>
      <c r="HE572" s="1">
        <v>1.768598670541231E-10</v>
      </c>
      <c r="HF572" s="1">
        <v>-7.0735416739826806E-2</v>
      </c>
      <c r="HG572" s="1">
        <v>1.081145868756639E-2</v>
      </c>
      <c r="HH572" s="1">
        <v>-3.689364805754238E-4</v>
      </c>
      <c r="HI572" s="1">
        <v>2.919854880483278E-6</v>
      </c>
      <c r="HJ572" s="1">
        <v>2</v>
      </c>
      <c r="HK572" s="1">
        <v>2136</v>
      </c>
      <c r="HL572" s="1">
        <v>3</v>
      </c>
      <c r="HM572" s="1">
        <v>30</v>
      </c>
      <c r="HN572" s="1">
        <v>5.7</v>
      </c>
      <c r="HO572" s="1">
        <v>5.8</v>
      </c>
      <c r="HP572" s="1">
        <v>1.78223</v>
      </c>
      <c r="HQ572" s="1">
        <v>2.3034699999999999</v>
      </c>
      <c r="HR572" s="1">
        <v>1.4978</v>
      </c>
      <c r="HS572" s="1">
        <v>2.3010299999999999</v>
      </c>
      <c r="HT572" s="1">
        <v>1.5478499999999999</v>
      </c>
      <c r="HU572" s="1">
        <v>2.3840300000000001</v>
      </c>
      <c r="HV572" s="1">
        <v>38.232399999999998</v>
      </c>
      <c r="HW572" s="1">
        <v>14.298400000000001</v>
      </c>
      <c r="HX572" s="1">
        <v>18</v>
      </c>
      <c r="HY572" s="1">
        <v>478.65199999999999</v>
      </c>
      <c r="HZ572" s="1">
        <v>496.27100000000002</v>
      </c>
      <c r="IA572" s="1">
        <v>27.665900000000001</v>
      </c>
      <c r="IB572" s="1">
        <v>32.004600000000003</v>
      </c>
      <c r="IC572" s="1">
        <v>30.000399999999999</v>
      </c>
      <c r="ID572" s="1">
        <v>31.782800000000002</v>
      </c>
      <c r="IE572" s="1">
        <v>31.878499999999999</v>
      </c>
      <c r="IF572" s="1">
        <v>35.76</v>
      </c>
      <c r="IG572" s="1">
        <v>30.360900000000001</v>
      </c>
      <c r="IH572" s="1">
        <v>0</v>
      </c>
      <c r="II572" s="1">
        <v>27.663900000000002</v>
      </c>
      <c r="IJ572" s="1">
        <v>803.60599999999999</v>
      </c>
      <c r="IK572" s="1">
        <v>25.2576</v>
      </c>
      <c r="IL572" s="1">
        <v>100.46899999999999</v>
      </c>
      <c r="IM572" s="1">
        <v>100.173</v>
      </c>
      <c r="IN572" s="1" t="s">
        <v>361</v>
      </c>
    </row>
    <row r="573" spans="1:248" ht="15.75" customHeight="1" x14ac:dyDescent="0.3">
      <c r="A573" s="1">
        <v>557</v>
      </c>
      <c r="B573" s="1">
        <v>1660405691.5</v>
      </c>
      <c r="C573" s="1">
        <v>5967.4000000953674</v>
      </c>
      <c r="D573" s="1" t="s">
        <v>1467</v>
      </c>
      <c r="E573" s="1" t="s">
        <v>1468</v>
      </c>
      <c r="F573" s="1">
        <v>1</v>
      </c>
      <c r="G573" s="1" t="s">
        <v>349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1169</v>
      </c>
      <c r="M573" s="1" t="s">
        <v>354</v>
      </c>
      <c r="N573" s="1">
        <v>1660405683.5</v>
      </c>
      <c r="O573" s="1">
        <f t="shared" si="68"/>
        <v>1.5991393761326884E-3</v>
      </c>
      <c r="P573" s="1">
        <f t="shared" si="69"/>
        <v>1.5991393761326884</v>
      </c>
      <c r="Q573" s="1">
        <f t="shared" si="70"/>
        <v>9.1334527331806346</v>
      </c>
      <c r="R573" s="1">
        <f t="shared" si="71"/>
        <v>688.09387499999991</v>
      </c>
      <c r="S573" s="1">
        <f t="shared" si="72"/>
        <v>480.16615481791933</v>
      </c>
      <c r="T573" s="1">
        <f t="shared" si="73"/>
        <v>47.883224654751949</v>
      </c>
      <c r="U573" s="1">
        <f t="shared" si="74"/>
        <v>68.618234062494167</v>
      </c>
      <c r="V573" s="1">
        <f t="shared" si="75"/>
        <v>7.8458105726877128E-2</v>
      </c>
      <c r="W573" s="1">
        <f t="shared" si="76"/>
        <v>2.9222127617482694</v>
      </c>
      <c r="X573" s="1">
        <f t="shared" si="77"/>
        <v>7.730636086720373E-2</v>
      </c>
      <c r="Y573" s="1">
        <f t="shared" si="78"/>
        <v>4.8418546752623706E-2</v>
      </c>
      <c r="Z573" s="1">
        <f t="shared" si="79"/>
        <v>321.51500249999998</v>
      </c>
      <c r="AA573" s="1">
        <f t="shared" si="80"/>
        <v>32.483437716839966</v>
      </c>
      <c r="AB573" s="1">
        <f t="shared" si="81"/>
        <v>31.685143750000002</v>
      </c>
      <c r="AC573" s="1">
        <f t="shared" si="82"/>
        <v>4.6906435035472311</v>
      </c>
      <c r="AD573" s="1">
        <f t="shared" si="83"/>
        <v>59.930485289500155</v>
      </c>
      <c r="AE573" s="1">
        <f t="shared" si="84"/>
        <v>2.7043008613100592</v>
      </c>
      <c r="AF573" s="1">
        <f t="shared" si="85"/>
        <v>4.5123960672880683</v>
      </c>
      <c r="AG573" s="1">
        <f t="shared" si="86"/>
        <v>1.9863426422371719</v>
      </c>
      <c r="AH573" s="1">
        <f t="shared" si="87"/>
        <v>-70.522046487451561</v>
      </c>
      <c r="AI573" s="1">
        <f t="shared" si="88"/>
        <v>-107.31586892184696</v>
      </c>
      <c r="AJ573" s="1">
        <f t="shared" si="89"/>
        <v>-8.274856141822184</v>
      </c>
      <c r="AK573" s="1">
        <f t="shared" si="90"/>
        <v>135.40223094887926</v>
      </c>
      <c r="AL573" s="1">
        <f t="shared" si="91"/>
        <v>40.107429077251098</v>
      </c>
      <c r="AM573" s="1">
        <f t="shared" si="92"/>
        <v>1.6031358520674399</v>
      </c>
      <c r="AN573" s="1">
        <f t="shared" si="93"/>
        <v>9.1334527331806346</v>
      </c>
      <c r="AO573" s="1">
        <v>783.57008878463341</v>
      </c>
      <c r="AP573" s="1">
        <v>745.76363636363601</v>
      </c>
      <c r="AQ573" s="1">
        <v>5.1474587874558706</v>
      </c>
      <c r="AR573" s="1">
        <v>65.518535012621754</v>
      </c>
      <c r="AS573" s="1">
        <f t="shared" si="94"/>
        <v>1.5991393761326884</v>
      </c>
      <c r="AT573" s="1">
        <v>25.2477594849443</v>
      </c>
      <c r="AU573" s="1">
        <v>27.11403272727274</v>
      </c>
      <c r="AV573" s="1">
        <v>2.228602922814524E-5</v>
      </c>
      <c r="AW573" s="1">
        <v>82.942590886382504</v>
      </c>
      <c r="AX573" s="1">
        <v>13</v>
      </c>
      <c r="AY573" s="1">
        <v>3</v>
      </c>
      <c r="AZ573" s="1">
        <f t="shared" si="95"/>
        <v>1</v>
      </c>
      <c r="BA573" s="1">
        <f t="shared" si="96"/>
        <v>0</v>
      </c>
      <c r="BB573" s="1">
        <f t="shared" si="97"/>
        <v>51963.653502063549</v>
      </c>
      <c r="BC573" s="1">
        <f t="shared" si="98"/>
        <v>1999.9937500000001</v>
      </c>
      <c r="BD573" s="1">
        <f t="shared" si="99"/>
        <v>1681.1947500000001</v>
      </c>
      <c r="BE573" s="1">
        <f t="shared" si="100"/>
        <v>0.84060000187500583</v>
      </c>
      <c r="BF573" s="1">
        <f t="shared" si="101"/>
        <v>0.1607580036187613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1660405683.5</v>
      </c>
      <c r="BM573" s="1">
        <v>688.09387499999991</v>
      </c>
      <c r="BN573" s="1">
        <v>737.53281249999998</v>
      </c>
      <c r="BO573" s="1">
        <v>27.118343750000001</v>
      </c>
      <c r="BP573" s="1">
        <v>25.24726875</v>
      </c>
      <c r="BQ573" s="1">
        <v>686.22668750000003</v>
      </c>
      <c r="BR573" s="1">
        <v>27.108956249999999</v>
      </c>
      <c r="BS573" s="1">
        <v>500.13862499999999</v>
      </c>
      <c r="BT573" s="1">
        <v>99.622068750000011</v>
      </c>
      <c r="BU573" s="1">
        <v>0.10012985625</v>
      </c>
      <c r="BV573" s="1">
        <v>31.003956250000002</v>
      </c>
      <c r="BW573" s="1">
        <v>31.685143750000002</v>
      </c>
      <c r="BX573" s="1">
        <v>999.9</v>
      </c>
      <c r="BY573" s="1">
        <v>0</v>
      </c>
      <c r="BZ573" s="1">
        <v>0</v>
      </c>
      <c r="CA573" s="1">
        <v>9996.0131249999995</v>
      </c>
      <c r="CB573" s="1">
        <v>0</v>
      </c>
      <c r="CC573" s="1">
        <v>20.820287499999999</v>
      </c>
      <c r="CD573" s="1">
        <v>-49.438856250000001</v>
      </c>
      <c r="CE573" s="1">
        <v>707.2740624999999</v>
      </c>
      <c r="CF573" s="1">
        <v>756.63587499999994</v>
      </c>
      <c r="CG573" s="1">
        <v>1.8710787499999999</v>
      </c>
      <c r="CH573" s="1">
        <v>737.53281249999998</v>
      </c>
      <c r="CI573" s="1">
        <v>25.24726875</v>
      </c>
      <c r="CJ573" s="1">
        <v>2.7015856249999999</v>
      </c>
      <c r="CK573" s="1">
        <v>2.5151862500000002</v>
      </c>
      <c r="CL573" s="1">
        <v>22.294768749999999</v>
      </c>
      <c r="CM573" s="1">
        <v>21.125106250000002</v>
      </c>
      <c r="CN573" s="1">
        <v>1999.9937500000001</v>
      </c>
      <c r="CO573" s="1">
        <v>0.98000068750000002</v>
      </c>
      <c r="CP573" s="1">
        <v>1.99996125E-2</v>
      </c>
      <c r="CQ573" s="1">
        <v>0</v>
      </c>
      <c r="CR573" s="1">
        <v>2.9495624999999999</v>
      </c>
      <c r="CS573" s="1">
        <v>0</v>
      </c>
      <c r="CT573" s="1">
        <v>27248.375</v>
      </c>
      <c r="CU573" s="1">
        <v>17412.28125</v>
      </c>
      <c r="CV573" s="1">
        <v>42.121062500000001</v>
      </c>
      <c r="CW573" s="1">
        <v>43.186999999999998</v>
      </c>
      <c r="CX573" s="1">
        <v>42.125</v>
      </c>
      <c r="CY573" s="1">
        <v>41.569875000000003</v>
      </c>
      <c r="CZ573" s="1">
        <v>42.125</v>
      </c>
      <c r="DA573" s="1">
        <v>1959.9937500000001</v>
      </c>
      <c r="DB573" s="1">
        <v>40</v>
      </c>
      <c r="DC573" s="1">
        <v>0</v>
      </c>
      <c r="DD573" s="1">
        <v>1660405689.5999999</v>
      </c>
      <c r="DE573" s="1">
        <v>0</v>
      </c>
      <c r="DF573" s="1">
        <v>1660405346</v>
      </c>
      <c r="DG573" s="1" t="s">
        <v>1170</v>
      </c>
      <c r="DH573" s="1">
        <v>1660405346</v>
      </c>
      <c r="DI573" s="1">
        <v>1660405343.5</v>
      </c>
      <c r="DJ573" s="1">
        <v>14</v>
      </c>
      <c r="DK573" s="1">
        <v>0.109</v>
      </c>
      <c r="DL573" s="1">
        <v>-3.0000000000000001E-3</v>
      </c>
      <c r="DM573" s="1">
        <v>1.3660000000000001</v>
      </c>
      <c r="DN573" s="1">
        <v>1.4E-2</v>
      </c>
      <c r="DO573" s="1">
        <v>400</v>
      </c>
      <c r="DP573" s="1">
        <v>25</v>
      </c>
      <c r="DQ573" s="1">
        <v>0.44</v>
      </c>
      <c r="DR573" s="1">
        <v>0.08</v>
      </c>
      <c r="DS573" s="1">
        <v>8.976500246346875</v>
      </c>
      <c r="DT573" s="1">
        <v>1.9517741837509239</v>
      </c>
      <c r="DU573" s="1">
        <v>0.16364117920199309</v>
      </c>
      <c r="DV573" s="1">
        <v>0</v>
      </c>
      <c r="DW573" s="1">
        <v>40.085827738472346</v>
      </c>
      <c r="DX573" s="1">
        <v>1.9900967350001539</v>
      </c>
      <c r="DY573" s="1">
        <v>0.15669421296190811</v>
      </c>
      <c r="DZ573" s="1">
        <v>0</v>
      </c>
      <c r="EA573" s="1">
        <v>-49.450353333333332</v>
      </c>
      <c r="EB573" s="1">
        <v>-2.8692787541713729</v>
      </c>
      <c r="EC573" s="1">
        <v>0.21575339894322729</v>
      </c>
      <c r="ED573" s="1">
        <v>0</v>
      </c>
      <c r="EE573" s="1">
        <v>481.41125101239038</v>
      </c>
      <c r="EF573" s="1">
        <v>244.9893803832525</v>
      </c>
      <c r="EG573" s="1">
        <v>18.317996817196651</v>
      </c>
      <c r="EH573" s="1">
        <v>0</v>
      </c>
      <c r="EI573" s="1">
        <v>1.8733795</v>
      </c>
      <c r="EJ573" s="1">
        <v>-6.0665290806758539E-2</v>
      </c>
      <c r="EK573" s="1">
        <v>6.1154856511972926E-3</v>
      </c>
      <c r="EL573" s="1">
        <v>1</v>
      </c>
      <c r="EM573" s="1">
        <v>1.986420576541398</v>
      </c>
      <c r="EN573" s="1">
        <v>4.7565896993670004E-3</v>
      </c>
      <c r="EO573" s="1">
        <v>9.1334648205649996E-4</v>
      </c>
      <c r="EP573" s="1">
        <v>1</v>
      </c>
      <c r="EQ573" s="1">
        <v>2</v>
      </c>
      <c r="ER573" s="1">
        <v>6</v>
      </c>
      <c r="ES573" s="1" t="s">
        <v>390</v>
      </c>
      <c r="ET573" s="1">
        <v>2.9428200000000002</v>
      </c>
      <c r="EU573" s="1">
        <v>2.8012999999999999</v>
      </c>
      <c r="EV573" s="1">
        <v>0.13541800000000001</v>
      </c>
      <c r="EW573" s="1">
        <v>0.141622</v>
      </c>
      <c r="EX573" s="1">
        <v>0.117675</v>
      </c>
      <c r="EY573" s="1">
        <v>0.111987</v>
      </c>
      <c r="EZ573" s="1">
        <v>17716</v>
      </c>
      <c r="FA573" s="1">
        <v>18442</v>
      </c>
      <c r="FB573" s="1">
        <v>23829.7</v>
      </c>
      <c r="FC573" s="1">
        <v>25003.7</v>
      </c>
      <c r="FD573" s="1">
        <v>33655.199999999997</v>
      </c>
      <c r="FE573" s="1">
        <v>35455.599999999999</v>
      </c>
      <c r="FF573" s="1">
        <v>43447.4</v>
      </c>
      <c r="FG573" s="1">
        <v>46221.3</v>
      </c>
      <c r="FH573" s="1">
        <v>1.92642</v>
      </c>
      <c r="FI573" s="1">
        <v>1.8562700000000001</v>
      </c>
      <c r="FJ573" s="1">
        <v>0.119172</v>
      </c>
      <c r="FK573" s="1">
        <v>0</v>
      </c>
      <c r="FL573" s="1">
        <v>29.7378</v>
      </c>
      <c r="FM573" s="1">
        <v>999.9</v>
      </c>
      <c r="FN573" s="1">
        <v>61.2</v>
      </c>
      <c r="FO573" s="1">
        <v>35.1</v>
      </c>
      <c r="FP573" s="1">
        <v>34.895400000000002</v>
      </c>
      <c r="FQ573" s="1">
        <v>63.756700000000002</v>
      </c>
      <c r="FR573" s="1">
        <v>25.665099999999999</v>
      </c>
      <c r="FS573" s="1">
        <v>1</v>
      </c>
      <c r="FT573" s="1">
        <v>0.38957799999999998</v>
      </c>
      <c r="FU573" s="1">
        <v>1.47566</v>
      </c>
      <c r="FV573" s="1">
        <v>20.315999999999999</v>
      </c>
      <c r="FW573" s="1">
        <v>5.2112999999999996</v>
      </c>
      <c r="FX573" s="1">
        <v>11.907400000000001</v>
      </c>
      <c r="FY573" s="1">
        <v>5.0027999999999997</v>
      </c>
      <c r="FZ573" s="1">
        <v>3.2903799999999999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1.8595999999999999</v>
      </c>
      <c r="GF573" s="1">
        <v>1.8546499999999999</v>
      </c>
      <c r="GG573" s="1">
        <v>1.8577600000000001</v>
      </c>
      <c r="GH573" s="1">
        <v>1.8562399999999999</v>
      </c>
      <c r="GI573" s="1">
        <v>1.85503</v>
      </c>
      <c r="GJ573" s="1">
        <v>1.8547100000000001</v>
      </c>
      <c r="GK573" s="1">
        <v>1.8533999999999999</v>
      </c>
      <c r="GL573" s="1">
        <v>1.8565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1.927</v>
      </c>
      <c r="HA573" s="1">
        <v>9.4999999999999998E-3</v>
      </c>
      <c r="HB573" s="1">
        <v>0.41309066869031658</v>
      </c>
      <c r="HC573" s="1">
        <v>2.8098669343081611E-3</v>
      </c>
      <c r="HD573" s="1">
        <v>-1.127031966113555E-6</v>
      </c>
      <c r="HE573" s="1">
        <v>1.768598670541231E-10</v>
      </c>
      <c r="HF573" s="1">
        <v>-7.0735416739826806E-2</v>
      </c>
      <c r="HG573" s="1">
        <v>1.081145868756639E-2</v>
      </c>
      <c r="HH573" s="1">
        <v>-3.689364805754238E-4</v>
      </c>
      <c r="HI573" s="1">
        <v>2.919854880483278E-6</v>
      </c>
      <c r="HJ573" s="1">
        <v>2</v>
      </c>
      <c r="HK573" s="1">
        <v>2136</v>
      </c>
      <c r="HL573" s="1">
        <v>3</v>
      </c>
      <c r="HM573" s="1">
        <v>30</v>
      </c>
      <c r="HN573" s="1">
        <v>5.8</v>
      </c>
      <c r="HO573" s="1">
        <v>5.8</v>
      </c>
      <c r="HP573" s="1">
        <v>1.78833</v>
      </c>
      <c r="HQ573" s="1">
        <v>2.3046899999999999</v>
      </c>
      <c r="HR573" s="1">
        <v>1.4978</v>
      </c>
      <c r="HS573" s="1">
        <v>2.3010299999999999</v>
      </c>
      <c r="HT573" s="1">
        <v>1.5478499999999999</v>
      </c>
      <c r="HU573" s="1">
        <v>2.4548299999999998</v>
      </c>
      <c r="HV573" s="1">
        <v>38.232399999999998</v>
      </c>
      <c r="HW573" s="1">
        <v>14.315899999999999</v>
      </c>
      <c r="HX573" s="1">
        <v>18</v>
      </c>
      <c r="HY573" s="1">
        <v>478.81700000000001</v>
      </c>
      <c r="HZ573" s="1">
        <v>496.10899999999998</v>
      </c>
      <c r="IA573" s="1">
        <v>27.664999999999999</v>
      </c>
      <c r="IB573" s="1">
        <v>32.005299999999998</v>
      </c>
      <c r="IC573" s="1">
        <v>30.000399999999999</v>
      </c>
      <c r="ID573" s="1">
        <v>31.7835</v>
      </c>
      <c r="IE573" s="1">
        <v>31.879200000000001</v>
      </c>
      <c r="IF573" s="1">
        <v>35.992400000000004</v>
      </c>
      <c r="IG573" s="1">
        <v>30.360900000000001</v>
      </c>
      <c r="IH573" s="1">
        <v>0</v>
      </c>
      <c r="II573" s="1">
        <v>27.663900000000002</v>
      </c>
      <c r="IJ573" s="1">
        <v>813.63199999999995</v>
      </c>
      <c r="IK573" s="1">
        <v>25.2576</v>
      </c>
      <c r="IL573" s="1">
        <v>100.46899999999999</v>
      </c>
      <c r="IM573" s="1">
        <v>100.173</v>
      </c>
      <c r="IN573" s="1" t="s">
        <v>361</v>
      </c>
    </row>
    <row r="574" spans="1:248" ht="15.75" customHeight="1" x14ac:dyDescent="0.3">
      <c r="A574" s="1">
        <v>558</v>
      </c>
      <c r="B574" s="1">
        <v>1660405692.5</v>
      </c>
      <c r="C574" s="1">
        <v>5968.4000000953674</v>
      </c>
      <c r="D574" s="1" t="s">
        <v>1469</v>
      </c>
      <c r="E574" s="1" t="s">
        <v>1470</v>
      </c>
      <c r="F574" s="1">
        <v>1</v>
      </c>
      <c r="G574" s="1" t="s">
        <v>349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1169</v>
      </c>
      <c r="M574" s="1" t="s">
        <v>354</v>
      </c>
      <c r="N574" s="1">
        <v>1660405685</v>
      </c>
      <c r="O574" s="1">
        <f t="shared" si="68"/>
        <v>1.597579292862952E-3</v>
      </c>
      <c r="P574" s="1">
        <f t="shared" si="69"/>
        <v>1.597579292862952</v>
      </c>
      <c r="Q574" s="1">
        <f t="shared" si="70"/>
        <v>8.9975759284721857</v>
      </c>
      <c r="R574" s="1">
        <f t="shared" si="71"/>
        <v>695.58799999999997</v>
      </c>
      <c r="S574" s="1">
        <f t="shared" si="72"/>
        <v>489.99746123462256</v>
      </c>
      <c r="T574" s="1">
        <f t="shared" si="73"/>
        <v>48.863533966868722</v>
      </c>
      <c r="U574" s="1">
        <f t="shared" si="74"/>
        <v>69.36543666839853</v>
      </c>
      <c r="V574" s="1">
        <f t="shared" si="75"/>
        <v>7.8379756931271166E-2</v>
      </c>
      <c r="W574" s="1">
        <f t="shared" si="76"/>
        <v>2.9229081959596845</v>
      </c>
      <c r="X574" s="1">
        <f t="shared" si="77"/>
        <v>7.723056219647681E-2</v>
      </c>
      <c r="Y574" s="1">
        <f t="shared" si="78"/>
        <v>4.8370948291618671E-2</v>
      </c>
      <c r="Z574" s="1">
        <f t="shared" si="79"/>
        <v>321.51302079999994</v>
      </c>
      <c r="AA574" s="1">
        <f t="shared" si="80"/>
        <v>32.483728115127235</v>
      </c>
      <c r="AB574" s="1">
        <f t="shared" si="81"/>
        <v>31.684739999999991</v>
      </c>
      <c r="AC574" s="1">
        <f t="shared" si="82"/>
        <v>4.690536064067051</v>
      </c>
      <c r="AD574" s="1">
        <f t="shared" si="83"/>
        <v>59.927156199820871</v>
      </c>
      <c r="AE574" s="1">
        <f t="shared" si="84"/>
        <v>2.7041851374743655</v>
      </c>
      <c r="AF574" s="1">
        <f t="shared" si="85"/>
        <v>4.5124536336373797</v>
      </c>
      <c r="AG574" s="1">
        <f t="shared" si="86"/>
        <v>1.9863509265926855</v>
      </c>
      <c r="AH574" s="1">
        <f t="shared" si="87"/>
        <v>-70.453246815256179</v>
      </c>
      <c r="AI574" s="1">
        <f t="shared" si="88"/>
        <v>-107.24252683212163</v>
      </c>
      <c r="AJ574" s="1">
        <f t="shared" si="89"/>
        <v>-8.267226111554784</v>
      </c>
      <c r="AK574" s="1">
        <f t="shared" si="90"/>
        <v>135.55002104106731</v>
      </c>
      <c r="AL574" s="1">
        <f t="shared" si="91"/>
        <v>40.157449103247231</v>
      </c>
      <c r="AM574" s="1">
        <f t="shared" si="92"/>
        <v>1.6016558800729794</v>
      </c>
      <c r="AN574" s="1">
        <f t="shared" si="93"/>
        <v>8.9975759284721857</v>
      </c>
      <c r="AO574" s="1">
        <v>788.7880537865168</v>
      </c>
      <c r="AP574" s="1">
        <v>750.98255757575726</v>
      </c>
      <c r="AQ574" s="1">
        <v>5.1798034893217908</v>
      </c>
      <c r="AR574" s="1">
        <v>65.518535012621754</v>
      </c>
      <c r="AS574" s="1">
        <f t="shared" si="94"/>
        <v>1.597579292862952</v>
      </c>
      <c r="AT574" s="1">
        <v>25.248771143631831</v>
      </c>
      <c r="AU574" s="1">
        <v>27.113760606060598</v>
      </c>
      <c r="AV574" s="1">
        <v>-6.4387483887231423E-5</v>
      </c>
      <c r="AW574" s="1">
        <v>82.942590886382504</v>
      </c>
      <c r="AX574" s="1">
        <v>13</v>
      </c>
      <c r="AY574" s="1">
        <v>3</v>
      </c>
      <c r="AZ574" s="1">
        <f t="shared" si="95"/>
        <v>1</v>
      </c>
      <c r="BA574" s="1">
        <f t="shared" si="96"/>
        <v>0</v>
      </c>
      <c r="BB574" s="1">
        <f t="shared" si="97"/>
        <v>51983.400250179213</v>
      </c>
      <c r="BC574" s="1">
        <f t="shared" si="98"/>
        <v>1999.9813333333329</v>
      </c>
      <c r="BD574" s="1">
        <f t="shared" si="99"/>
        <v>1681.1843199999998</v>
      </c>
      <c r="BE574" s="1">
        <f t="shared" si="100"/>
        <v>0.84060000560005232</v>
      </c>
      <c r="BF574" s="1">
        <f t="shared" si="101"/>
        <v>0.16075801080810087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1660405685</v>
      </c>
      <c r="BM574" s="1">
        <v>695.58799999999997</v>
      </c>
      <c r="BN574" s="1">
        <v>745.09933333333322</v>
      </c>
      <c r="BO574" s="1">
        <v>27.117233333333331</v>
      </c>
      <c r="BP574" s="1">
        <v>25.247913333333329</v>
      </c>
      <c r="BQ574" s="1">
        <v>693.7095333333333</v>
      </c>
      <c r="BR574" s="1">
        <v>27.107839999999999</v>
      </c>
      <c r="BS574" s="1">
        <v>500.14659999999998</v>
      </c>
      <c r="BT574" s="1">
        <v>99.621920000000003</v>
      </c>
      <c r="BU574" s="1">
        <v>0.1000945666666667</v>
      </c>
      <c r="BV574" s="1">
        <v>31.004180000000002</v>
      </c>
      <c r="BW574" s="1">
        <v>31.684739999999991</v>
      </c>
      <c r="BX574" s="1">
        <v>999.89999999999986</v>
      </c>
      <c r="BY574" s="1">
        <v>0</v>
      </c>
      <c r="BZ574" s="1">
        <v>0</v>
      </c>
      <c r="CA574" s="1">
        <v>9999.996666666666</v>
      </c>
      <c r="CB574" s="1">
        <v>0</v>
      </c>
      <c r="CC574" s="1">
        <v>20.882413333333339</v>
      </c>
      <c r="CD574" s="1">
        <v>-49.511240000000001</v>
      </c>
      <c r="CE574" s="1">
        <v>714.97626666666656</v>
      </c>
      <c r="CF574" s="1">
        <v>764.39893333333339</v>
      </c>
      <c r="CG574" s="1">
        <v>1.869324</v>
      </c>
      <c r="CH574" s="1">
        <v>745.09933333333322</v>
      </c>
      <c r="CI574" s="1">
        <v>25.247913333333329</v>
      </c>
      <c r="CJ574" s="1">
        <v>2.7014706666666668</v>
      </c>
      <c r="CK574" s="1">
        <v>2.5152466666666671</v>
      </c>
      <c r="CL574" s="1">
        <v>22.29407333333333</v>
      </c>
      <c r="CM574" s="1">
        <v>21.125493333333331</v>
      </c>
      <c r="CN574" s="1">
        <v>1999.9813333333329</v>
      </c>
      <c r="CO574" s="1">
        <v>0.98000060000000011</v>
      </c>
      <c r="CP574" s="1">
        <v>1.9999699999999999E-2</v>
      </c>
      <c r="CQ574" s="1">
        <v>0</v>
      </c>
      <c r="CR574" s="1">
        <v>2.8872666666666671</v>
      </c>
      <c r="CS574" s="1">
        <v>0</v>
      </c>
      <c r="CT574" s="1">
        <v>27302.633333333331</v>
      </c>
      <c r="CU574" s="1">
        <v>17412.18</v>
      </c>
      <c r="CV574" s="1">
        <v>42.120800000000003</v>
      </c>
      <c r="CW574" s="1">
        <v>43.186999999999998</v>
      </c>
      <c r="CX574" s="1">
        <v>42.125</v>
      </c>
      <c r="CY574" s="1">
        <v>41.574599999999997</v>
      </c>
      <c r="CZ574" s="1">
        <v>42.125</v>
      </c>
      <c r="DA574" s="1">
        <v>1959.9813333333329</v>
      </c>
      <c r="DB574" s="1">
        <v>40</v>
      </c>
      <c r="DC574" s="1">
        <v>0</v>
      </c>
      <c r="DD574" s="1">
        <v>1660405690.8</v>
      </c>
      <c r="DE574" s="1">
        <v>0</v>
      </c>
      <c r="DF574" s="1">
        <v>1660405346</v>
      </c>
      <c r="DG574" s="1" t="s">
        <v>1170</v>
      </c>
      <c r="DH574" s="1">
        <v>1660405346</v>
      </c>
      <c r="DI574" s="1">
        <v>1660405343.5</v>
      </c>
      <c r="DJ574" s="1">
        <v>14</v>
      </c>
      <c r="DK574" s="1">
        <v>0.109</v>
      </c>
      <c r="DL574" s="1">
        <v>-3.0000000000000001E-3</v>
      </c>
      <c r="DM574" s="1">
        <v>1.3660000000000001</v>
      </c>
      <c r="DN574" s="1">
        <v>1.4E-2</v>
      </c>
      <c r="DO574" s="1">
        <v>400</v>
      </c>
      <c r="DP574" s="1">
        <v>25</v>
      </c>
      <c r="DQ574" s="1">
        <v>0.44</v>
      </c>
      <c r="DR574" s="1">
        <v>0.08</v>
      </c>
      <c r="DS574" s="1">
        <v>8.976500246346875</v>
      </c>
      <c r="DT574" s="1">
        <v>1.9517741837509239</v>
      </c>
      <c r="DU574" s="1">
        <v>0.16364117920199309</v>
      </c>
      <c r="DV574" s="1">
        <v>0</v>
      </c>
      <c r="DW574" s="1">
        <v>40.085827738472346</v>
      </c>
      <c r="DX574" s="1">
        <v>1.9900967350001539</v>
      </c>
      <c r="DY574" s="1">
        <v>0.15669421296190811</v>
      </c>
      <c r="DZ574" s="1">
        <v>0</v>
      </c>
      <c r="EA574" s="1">
        <v>-49.450353333333332</v>
      </c>
      <c r="EB574" s="1">
        <v>-2.8692787541713729</v>
      </c>
      <c r="EC574" s="1">
        <v>0.21575339894322729</v>
      </c>
      <c r="ED574" s="1">
        <v>0</v>
      </c>
      <c r="EE574" s="1">
        <v>481.41125101239038</v>
      </c>
      <c r="EF574" s="1">
        <v>244.9893803832525</v>
      </c>
      <c r="EG574" s="1">
        <v>18.317996817196651</v>
      </c>
      <c r="EH574" s="1">
        <v>0</v>
      </c>
      <c r="EI574" s="1">
        <v>1.8733795</v>
      </c>
      <c r="EJ574" s="1">
        <v>-6.0665290806758539E-2</v>
      </c>
      <c r="EK574" s="1">
        <v>6.1154856511972926E-3</v>
      </c>
      <c r="EL574" s="1">
        <v>1</v>
      </c>
      <c r="EM574" s="1">
        <v>1.986420576541398</v>
      </c>
      <c r="EN574" s="1">
        <v>4.7565896993670004E-3</v>
      </c>
      <c r="EO574" s="1">
        <v>9.1334648205649996E-4</v>
      </c>
      <c r="EP574" s="1">
        <v>1</v>
      </c>
      <c r="EQ574" s="1">
        <v>2</v>
      </c>
      <c r="ER574" s="1">
        <v>6</v>
      </c>
      <c r="ES574" s="1" t="s">
        <v>390</v>
      </c>
      <c r="ET574" s="1">
        <v>2.94272</v>
      </c>
      <c r="EU574" s="1">
        <v>2.8012999999999999</v>
      </c>
      <c r="EV574" s="1">
        <v>0.13605500000000001</v>
      </c>
      <c r="EW574" s="1">
        <v>0.142233</v>
      </c>
      <c r="EX574" s="1">
        <v>0.117673</v>
      </c>
      <c r="EY574" s="1">
        <v>0.111987</v>
      </c>
      <c r="EZ574" s="1">
        <v>17702.900000000001</v>
      </c>
      <c r="FA574" s="1">
        <v>18428.8</v>
      </c>
      <c r="FB574" s="1">
        <v>23829.7</v>
      </c>
      <c r="FC574" s="1">
        <v>25003.599999999999</v>
      </c>
      <c r="FD574" s="1">
        <v>33655.199999999997</v>
      </c>
      <c r="FE574" s="1">
        <v>35455.599999999999</v>
      </c>
      <c r="FF574" s="1">
        <v>43447.4</v>
      </c>
      <c r="FG574" s="1">
        <v>46221.3</v>
      </c>
      <c r="FH574" s="1">
        <v>1.9263999999999999</v>
      </c>
      <c r="FI574" s="1">
        <v>1.8562700000000001</v>
      </c>
      <c r="FJ574" s="1">
        <v>0.11927599999999999</v>
      </c>
      <c r="FK574" s="1">
        <v>0</v>
      </c>
      <c r="FL574" s="1">
        <v>29.7378</v>
      </c>
      <c r="FM574" s="1">
        <v>999.9</v>
      </c>
      <c r="FN574" s="1">
        <v>61.2</v>
      </c>
      <c r="FO574" s="1">
        <v>35.1</v>
      </c>
      <c r="FP574" s="1">
        <v>34.892200000000003</v>
      </c>
      <c r="FQ574" s="1">
        <v>63.806699999999999</v>
      </c>
      <c r="FR574" s="1">
        <v>26.338100000000001</v>
      </c>
      <c r="FS574" s="1">
        <v>1</v>
      </c>
      <c r="FT574" s="1">
        <v>0.38959899999999997</v>
      </c>
      <c r="FU574" s="1">
        <v>1.47454</v>
      </c>
      <c r="FV574" s="1">
        <v>20.315999999999999</v>
      </c>
      <c r="FW574" s="1">
        <v>5.2115999999999998</v>
      </c>
      <c r="FX574" s="1">
        <v>11.907400000000001</v>
      </c>
      <c r="FY574" s="1">
        <v>5.0028499999999996</v>
      </c>
      <c r="FZ574" s="1">
        <v>3.2904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1.8595900000000001</v>
      </c>
      <c r="GF574" s="1">
        <v>1.8546100000000001</v>
      </c>
      <c r="GG574" s="1">
        <v>1.8577600000000001</v>
      </c>
      <c r="GH574" s="1">
        <v>1.85623</v>
      </c>
      <c r="GI574" s="1">
        <v>1.85501</v>
      </c>
      <c r="GJ574" s="1">
        <v>1.8547</v>
      </c>
      <c r="GK574" s="1">
        <v>1.85338</v>
      </c>
      <c r="GL574" s="1">
        <v>1.8564799999999999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1.9339999999999999</v>
      </c>
      <c r="HA574" s="1">
        <v>9.4000000000000004E-3</v>
      </c>
      <c r="HB574" s="1">
        <v>0.41309066869031658</v>
      </c>
      <c r="HC574" s="1">
        <v>2.8098669343081611E-3</v>
      </c>
      <c r="HD574" s="1">
        <v>-1.127031966113555E-6</v>
      </c>
      <c r="HE574" s="1">
        <v>1.768598670541231E-10</v>
      </c>
      <c r="HF574" s="1">
        <v>-7.0735416739826806E-2</v>
      </c>
      <c r="HG574" s="1">
        <v>1.081145868756639E-2</v>
      </c>
      <c r="HH574" s="1">
        <v>-3.689364805754238E-4</v>
      </c>
      <c r="HI574" s="1">
        <v>2.919854880483278E-6</v>
      </c>
      <c r="HJ574" s="1">
        <v>2</v>
      </c>
      <c r="HK574" s="1">
        <v>2136</v>
      </c>
      <c r="HL574" s="1">
        <v>3</v>
      </c>
      <c r="HM574" s="1">
        <v>30</v>
      </c>
      <c r="HN574" s="1">
        <v>5.8</v>
      </c>
      <c r="HO574" s="1">
        <v>5.8</v>
      </c>
      <c r="HP574" s="1">
        <v>1.80054</v>
      </c>
      <c r="HQ574" s="1">
        <v>2.3083499999999999</v>
      </c>
      <c r="HR574" s="1">
        <v>1.4978</v>
      </c>
      <c r="HS574" s="1">
        <v>2.2997999999999998</v>
      </c>
      <c r="HT574" s="1">
        <v>1.5478499999999999</v>
      </c>
      <c r="HU574" s="1">
        <v>2.4243199999999998</v>
      </c>
      <c r="HV574" s="1">
        <v>38.232399999999998</v>
      </c>
      <c r="HW574" s="1">
        <v>14.2896</v>
      </c>
      <c r="HX574" s="1">
        <v>18</v>
      </c>
      <c r="HY574" s="1">
        <v>478.80700000000002</v>
      </c>
      <c r="HZ574" s="1">
        <v>496.11500000000001</v>
      </c>
      <c r="IA574" s="1">
        <v>27.663900000000002</v>
      </c>
      <c r="IB574" s="1">
        <v>32.006</v>
      </c>
      <c r="IC574" s="1">
        <v>30.000399999999999</v>
      </c>
      <c r="ID574" s="1">
        <v>31.784199999999998</v>
      </c>
      <c r="IE574" s="1">
        <v>31.879899999999999</v>
      </c>
      <c r="IF574" s="1">
        <v>36.128999999999998</v>
      </c>
      <c r="IG574" s="1">
        <v>30.360900000000001</v>
      </c>
      <c r="IH574" s="1">
        <v>0</v>
      </c>
      <c r="II574" s="1">
        <v>27.6586</v>
      </c>
      <c r="IJ574" s="1">
        <v>813.63199999999995</v>
      </c>
      <c r="IK574" s="1">
        <v>25.2576</v>
      </c>
      <c r="IL574" s="1">
        <v>100.468</v>
      </c>
      <c r="IM574" s="1">
        <v>100.173</v>
      </c>
      <c r="IN574" s="1" t="s">
        <v>361</v>
      </c>
    </row>
    <row r="575" spans="1:248" ht="15.75" customHeight="1" x14ac:dyDescent="0.3">
      <c r="A575" s="1">
        <v>559</v>
      </c>
      <c r="B575" s="1">
        <v>1660405693.5</v>
      </c>
      <c r="C575" s="1">
        <v>5969.4000000953674</v>
      </c>
      <c r="D575" s="1" t="s">
        <v>1471</v>
      </c>
      <c r="E575" s="1" t="s">
        <v>1472</v>
      </c>
      <c r="F575" s="1">
        <v>1</v>
      </c>
      <c r="G575" s="1" t="s">
        <v>349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1169</v>
      </c>
      <c r="M575" s="1" t="s">
        <v>354</v>
      </c>
      <c r="N575" s="1">
        <v>1660405685.5</v>
      </c>
      <c r="O575" s="1">
        <f t="shared" si="68"/>
        <v>1.596662411932543E-3</v>
      </c>
      <c r="P575" s="1">
        <f t="shared" si="69"/>
        <v>1.596662411932543</v>
      </c>
      <c r="Q575" s="1">
        <f t="shared" si="70"/>
        <v>8.8205063503593415</v>
      </c>
      <c r="R575" s="1">
        <f t="shared" si="71"/>
        <v>698.09637499999997</v>
      </c>
      <c r="S575" s="1">
        <f t="shared" si="72"/>
        <v>495.92983404351679</v>
      </c>
      <c r="T575" s="1">
        <f t="shared" si="73"/>
        <v>49.455092385974439</v>
      </c>
      <c r="U575" s="1">
        <f t="shared" si="74"/>
        <v>69.615535001085277</v>
      </c>
      <c r="V575" s="1">
        <f t="shared" si="75"/>
        <v>7.8337061146604214E-2</v>
      </c>
      <c r="W575" s="1">
        <f t="shared" si="76"/>
        <v>2.9230847250184677</v>
      </c>
      <c r="X575" s="1">
        <f t="shared" si="77"/>
        <v>7.7189176416522287E-2</v>
      </c>
      <c r="Y575" s="1">
        <f t="shared" si="78"/>
        <v>4.8344966914600392E-2</v>
      </c>
      <c r="Z575" s="1">
        <f t="shared" si="79"/>
        <v>321.51400499999994</v>
      </c>
      <c r="AA575" s="1">
        <f t="shared" si="80"/>
        <v>32.483759348573876</v>
      </c>
      <c r="AB575" s="1">
        <f t="shared" si="81"/>
        <v>31.684362499999999</v>
      </c>
      <c r="AC575" s="1">
        <f t="shared" si="82"/>
        <v>4.6904356117545243</v>
      </c>
      <c r="AD575" s="1">
        <f t="shared" si="83"/>
        <v>59.927048683476499</v>
      </c>
      <c r="AE575" s="1">
        <f t="shared" si="84"/>
        <v>2.7041602423797562</v>
      </c>
      <c r="AF575" s="1">
        <f t="shared" si="85"/>
        <v>4.5124201871889706</v>
      </c>
      <c r="AG575" s="1">
        <f t="shared" si="86"/>
        <v>1.9862753693747681</v>
      </c>
      <c r="AH575" s="1">
        <f t="shared" si="87"/>
        <v>-70.41281236622514</v>
      </c>
      <c r="AI575" s="1">
        <f t="shared" si="88"/>
        <v>-107.2100003826377</v>
      </c>
      <c r="AJ575" s="1">
        <f t="shared" si="89"/>
        <v>-8.2641988818018</v>
      </c>
      <c r="AK575" s="1">
        <f t="shared" si="90"/>
        <v>135.62699336933531</v>
      </c>
      <c r="AL575" s="1">
        <f t="shared" si="91"/>
        <v>40.164255561931938</v>
      </c>
      <c r="AM575" s="1">
        <f t="shared" si="92"/>
        <v>1.601292761165195</v>
      </c>
      <c r="AN575" s="1">
        <f t="shared" si="93"/>
        <v>8.8205063503593415</v>
      </c>
      <c r="AO575" s="1">
        <v>793.96653604814196</v>
      </c>
      <c r="AP575" s="1">
        <v>756.22293939393933</v>
      </c>
      <c r="AQ575" s="1">
        <v>5.210047270999576</v>
      </c>
      <c r="AR575" s="1">
        <v>65.518535012621754</v>
      </c>
      <c r="AS575" s="1">
        <f t="shared" si="94"/>
        <v>1.596662411932543</v>
      </c>
      <c r="AT575" s="1">
        <v>25.249545314788229</v>
      </c>
      <c r="AU575" s="1">
        <v>27.113644242424229</v>
      </c>
      <c r="AV575" s="1">
        <v>-9.2281908716602745E-5</v>
      </c>
      <c r="AW575" s="1">
        <v>82.942590886382504</v>
      </c>
      <c r="AX575" s="1">
        <v>13</v>
      </c>
      <c r="AY575" s="1">
        <v>3</v>
      </c>
      <c r="AZ575" s="1">
        <f t="shared" si="95"/>
        <v>1</v>
      </c>
      <c r="BA575" s="1">
        <f t="shared" si="96"/>
        <v>0</v>
      </c>
      <c r="BB575" s="1">
        <f t="shared" si="97"/>
        <v>51988.444895879875</v>
      </c>
      <c r="BC575" s="1">
        <f t="shared" si="98"/>
        <v>1999.9875</v>
      </c>
      <c r="BD575" s="1">
        <f t="shared" si="99"/>
        <v>1681.1894999999997</v>
      </c>
      <c r="BE575" s="1">
        <f t="shared" si="100"/>
        <v>0.84060000375002331</v>
      </c>
      <c r="BF575" s="1">
        <f t="shared" si="101"/>
        <v>0.16075800723754521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1660405685.5</v>
      </c>
      <c r="BM575" s="1">
        <v>698.09637499999997</v>
      </c>
      <c r="BN575" s="1">
        <v>747.62031249999995</v>
      </c>
      <c r="BO575" s="1">
        <v>27.117000000000001</v>
      </c>
      <c r="BP575" s="1">
        <v>25.248106249999999</v>
      </c>
      <c r="BQ575" s="1">
        <v>696.21418749999998</v>
      </c>
      <c r="BR575" s="1">
        <v>27.10760625</v>
      </c>
      <c r="BS575" s="1">
        <v>500.14737500000001</v>
      </c>
      <c r="BT575" s="1">
        <v>99.621868750000004</v>
      </c>
      <c r="BU575" s="1">
        <v>0.10008583125000001</v>
      </c>
      <c r="BV575" s="1">
        <v>31.004049999999999</v>
      </c>
      <c r="BW575" s="1">
        <v>31.684362499999999</v>
      </c>
      <c r="BX575" s="1">
        <v>999.9</v>
      </c>
      <c r="BY575" s="1">
        <v>0</v>
      </c>
      <c r="BZ575" s="1">
        <v>0</v>
      </c>
      <c r="CA575" s="1">
        <v>10001.009375</v>
      </c>
      <c r="CB575" s="1">
        <v>0</v>
      </c>
      <c r="CC575" s="1">
        <v>20.95349375</v>
      </c>
      <c r="CD575" s="1">
        <v>-49.523812500000012</v>
      </c>
      <c r="CE575" s="1">
        <v>717.55437499999994</v>
      </c>
      <c r="CF575" s="1">
        <v>766.98531249999996</v>
      </c>
      <c r="CG575" s="1">
        <v>1.868900625</v>
      </c>
      <c r="CH575" s="1">
        <v>747.62031249999995</v>
      </c>
      <c r="CI575" s="1">
        <v>25.248106249999999</v>
      </c>
      <c r="CJ575" s="1">
        <v>2.70144625</v>
      </c>
      <c r="CK575" s="1">
        <v>2.5152643750000001</v>
      </c>
      <c r="CL575" s="1">
        <v>22.293925000000002</v>
      </c>
      <c r="CM575" s="1">
        <v>21.125606250000001</v>
      </c>
      <c r="CN575" s="1">
        <v>1999.9875</v>
      </c>
      <c r="CO575" s="1">
        <v>0.98000068750000002</v>
      </c>
      <c r="CP575" s="1">
        <v>1.99996125E-2</v>
      </c>
      <c r="CQ575" s="1">
        <v>0</v>
      </c>
      <c r="CR575" s="1">
        <v>2.91825</v>
      </c>
      <c r="CS575" s="1">
        <v>0</v>
      </c>
      <c r="CT575" s="1">
        <v>27321.887500000001</v>
      </c>
      <c r="CU575" s="1">
        <v>17412.237499999999</v>
      </c>
      <c r="CV575" s="1">
        <v>42.121062500000001</v>
      </c>
      <c r="CW575" s="1">
        <v>43.186999999999998</v>
      </c>
      <c r="CX575" s="1">
        <v>42.125</v>
      </c>
      <c r="CY575" s="1">
        <v>41.577749999999988</v>
      </c>
      <c r="CZ575" s="1">
        <v>42.125</v>
      </c>
      <c r="DA575" s="1">
        <v>1959.9875</v>
      </c>
      <c r="DB575" s="1">
        <v>40</v>
      </c>
      <c r="DC575" s="1">
        <v>0</v>
      </c>
      <c r="DD575" s="1">
        <v>1660405692</v>
      </c>
      <c r="DE575" s="1">
        <v>0</v>
      </c>
      <c r="DF575" s="1">
        <v>1660405346</v>
      </c>
      <c r="DG575" s="1" t="s">
        <v>1170</v>
      </c>
      <c r="DH575" s="1">
        <v>1660405346</v>
      </c>
      <c r="DI575" s="1">
        <v>1660405343.5</v>
      </c>
      <c r="DJ575" s="1">
        <v>14</v>
      </c>
      <c r="DK575" s="1">
        <v>0.109</v>
      </c>
      <c r="DL575" s="1">
        <v>-3.0000000000000001E-3</v>
      </c>
      <c r="DM575" s="1">
        <v>1.3660000000000001</v>
      </c>
      <c r="DN575" s="1">
        <v>1.4E-2</v>
      </c>
      <c r="DO575" s="1">
        <v>400</v>
      </c>
      <c r="DP575" s="1">
        <v>25</v>
      </c>
      <c r="DQ575" s="1">
        <v>0.44</v>
      </c>
      <c r="DR575" s="1">
        <v>0.08</v>
      </c>
      <c r="DS575" s="1">
        <v>9.0090136884685599</v>
      </c>
      <c r="DT575" s="1">
        <v>1.706645816554645</v>
      </c>
      <c r="DU575" s="1">
        <v>0.15361559071115721</v>
      </c>
      <c r="DV575" s="1">
        <v>0</v>
      </c>
      <c r="DW575" s="1">
        <v>40.148417437077498</v>
      </c>
      <c r="DX575" s="1">
        <v>1.827420967794247</v>
      </c>
      <c r="DY575" s="1">
        <v>0.14039874944935771</v>
      </c>
      <c r="DZ575" s="1">
        <v>0</v>
      </c>
      <c r="EA575" s="1">
        <v>-49.506693548387091</v>
      </c>
      <c r="EB575" s="1">
        <v>-2.6808338709676032</v>
      </c>
      <c r="EC575" s="1">
        <v>0.20901157081025459</v>
      </c>
      <c r="ED575" s="1">
        <v>0</v>
      </c>
      <c r="EE575" s="1">
        <v>489.09309822448961</v>
      </c>
      <c r="EF575" s="1">
        <v>251.16474623167301</v>
      </c>
      <c r="EG575" s="1">
        <v>18.214156735713861</v>
      </c>
      <c r="EH575" s="1">
        <v>0</v>
      </c>
      <c r="EI575" s="1">
        <v>1.872150487804878</v>
      </c>
      <c r="EJ575" s="1">
        <v>-5.8736864111498671E-2</v>
      </c>
      <c r="EK575" s="1">
        <v>6.0664008501121617E-3</v>
      </c>
      <c r="EL575" s="1">
        <v>1</v>
      </c>
      <c r="EM575" s="1">
        <v>1.9863741940203341</v>
      </c>
      <c r="EN575" s="1">
        <v>-4.7873706500468176E-3</v>
      </c>
      <c r="EO575" s="1">
        <v>1.059179841913191E-3</v>
      </c>
      <c r="EP575" s="1">
        <v>1</v>
      </c>
      <c r="EQ575" s="1">
        <v>2</v>
      </c>
      <c r="ER575" s="1">
        <v>6</v>
      </c>
      <c r="ES575" s="1" t="s">
        <v>390</v>
      </c>
      <c r="ET575" s="1">
        <v>2.9425300000000001</v>
      </c>
      <c r="EU575" s="1">
        <v>2.80131</v>
      </c>
      <c r="EV575" s="1">
        <v>0.136686</v>
      </c>
      <c r="EW575" s="1">
        <v>0.142845</v>
      </c>
      <c r="EX575" s="1">
        <v>0.117675</v>
      </c>
      <c r="EY575" s="1">
        <v>0.11198900000000001</v>
      </c>
      <c r="EZ575" s="1">
        <v>17690</v>
      </c>
      <c r="FA575" s="1">
        <v>18415.599999999999</v>
      </c>
      <c r="FB575" s="1">
        <v>23829.7</v>
      </c>
      <c r="FC575" s="1">
        <v>25003.5</v>
      </c>
      <c r="FD575" s="1">
        <v>33655.199999999997</v>
      </c>
      <c r="FE575" s="1">
        <v>35455.4</v>
      </c>
      <c r="FF575" s="1">
        <v>43447.4</v>
      </c>
      <c r="FG575" s="1">
        <v>46221.1</v>
      </c>
      <c r="FH575" s="1">
        <v>1.92628</v>
      </c>
      <c r="FI575" s="1">
        <v>1.85632</v>
      </c>
      <c r="FJ575" s="1">
        <v>0.11938799999999999</v>
      </c>
      <c r="FK575" s="1">
        <v>0</v>
      </c>
      <c r="FL575" s="1">
        <v>29.7378</v>
      </c>
      <c r="FM575" s="1">
        <v>999.9</v>
      </c>
      <c r="FN575" s="1">
        <v>61.2</v>
      </c>
      <c r="FO575" s="1">
        <v>35.1</v>
      </c>
      <c r="FP575" s="1">
        <v>34.8932</v>
      </c>
      <c r="FQ575" s="1">
        <v>63.976700000000001</v>
      </c>
      <c r="FR575" s="1">
        <v>25.7332</v>
      </c>
      <c r="FS575" s="1">
        <v>1</v>
      </c>
      <c r="FT575" s="1">
        <v>0.38964700000000002</v>
      </c>
      <c r="FU575" s="1">
        <v>1.4778199999999999</v>
      </c>
      <c r="FV575" s="1">
        <v>20.315899999999999</v>
      </c>
      <c r="FW575" s="1">
        <v>5.2114500000000001</v>
      </c>
      <c r="FX575" s="1">
        <v>11.907400000000001</v>
      </c>
      <c r="FY575" s="1">
        <v>5.0028499999999996</v>
      </c>
      <c r="FZ575" s="1">
        <v>3.2903799999999999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1.8595900000000001</v>
      </c>
      <c r="GF575" s="1">
        <v>1.85459</v>
      </c>
      <c r="GG575" s="1">
        <v>1.8577600000000001</v>
      </c>
      <c r="GH575" s="1">
        <v>1.85623</v>
      </c>
      <c r="GI575" s="1">
        <v>1.85501</v>
      </c>
      <c r="GJ575" s="1">
        <v>1.8546899999999999</v>
      </c>
      <c r="GK575" s="1">
        <v>1.85337</v>
      </c>
      <c r="GL575" s="1">
        <v>1.8564499999999999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1.9419999999999999</v>
      </c>
      <c r="HA575" s="1">
        <v>9.4000000000000004E-3</v>
      </c>
      <c r="HB575" s="1">
        <v>0.41309066869031658</v>
      </c>
      <c r="HC575" s="1">
        <v>2.8098669343081611E-3</v>
      </c>
      <c r="HD575" s="1">
        <v>-1.127031966113555E-6</v>
      </c>
      <c r="HE575" s="1">
        <v>1.768598670541231E-10</v>
      </c>
      <c r="HF575" s="1">
        <v>-7.0735416739826806E-2</v>
      </c>
      <c r="HG575" s="1">
        <v>1.081145868756639E-2</v>
      </c>
      <c r="HH575" s="1">
        <v>-3.689364805754238E-4</v>
      </c>
      <c r="HI575" s="1">
        <v>2.919854880483278E-6</v>
      </c>
      <c r="HJ575" s="1">
        <v>2</v>
      </c>
      <c r="HK575" s="1">
        <v>2136</v>
      </c>
      <c r="HL575" s="1">
        <v>3</v>
      </c>
      <c r="HM575" s="1">
        <v>30</v>
      </c>
      <c r="HN575" s="1">
        <v>5.8</v>
      </c>
      <c r="HO575" s="1">
        <v>5.8</v>
      </c>
      <c r="HP575" s="1">
        <v>1.80664</v>
      </c>
      <c r="HQ575" s="1">
        <v>2.3120099999999999</v>
      </c>
      <c r="HR575" s="1">
        <v>1.4978</v>
      </c>
      <c r="HS575" s="1">
        <v>2.2997999999999998</v>
      </c>
      <c r="HT575" s="1">
        <v>1.5478499999999999</v>
      </c>
      <c r="HU575" s="1">
        <v>2.2680699999999998</v>
      </c>
      <c r="HV575" s="1">
        <v>38.232399999999998</v>
      </c>
      <c r="HW575" s="1">
        <v>14.3072</v>
      </c>
      <c r="HX575" s="1">
        <v>18</v>
      </c>
      <c r="HY575" s="1">
        <v>478.73899999999998</v>
      </c>
      <c r="HZ575" s="1">
        <v>496.15300000000002</v>
      </c>
      <c r="IA575" s="1">
        <v>27.6633</v>
      </c>
      <c r="IB575" s="1">
        <v>32.006700000000002</v>
      </c>
      <c r="IC575" s="1">
        <v>30.000399999999999</v>
      </c>
      <c r="ID575" s="1">
        <v>31.7849</v>
      </c>
      <c r="IE575" s="1">
        <v>31.880500000000001</v>
      </c>
      <c r="IF575" s="1">
        <v>36.357700000000001</v>
      </c>
      <c r="IG575" s="1">
        <v>30.360900000000001</v>
      </c>
      <c r="IH575" s="1">
        <v>0</v>
      </c>
      <c r="II575" s="1">
        <v>27.6586</v>
      </c>
      <c r="IJ575" s="1">
        <v>823.67</v>
      </c>
      <c r="IK575" s="1">
        <v>25.2576</v>
      </c>
      <c r="IL575" s="1">
        <v>100.468</v>
      </c>
      <c r="IM575" s="1">
        <v>100.173</v>
      </c>
      <c r="IN575" s="1" t="s">
        <v>361</v>
      </c>
    </row>
    <row r="576" spans="1:248" ht="15.75" customHeight="1" x14ac:dyDescent="0.3">
      <c r="A576" s="1">
        <v>560</v>
      </c>
      <c r="B576" s="1">
        <v>1660405694.5</v>
      </c>
      <c r="C576" s="1">
        <v>5970.4000000953674</v>
      </c>
      <c r="D576" s="1" t="s">
        <v>1473</v>
      </c>
      <c r="E576" s="1" t="s">
        <v>1474</v>
      </c>
      <c r="F576" s="1">
        <v>1</v>
      </c>
      <c r="G576" s="1" t="s">
        <v>349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1169</v>
      </c>
      <c r="M576" s="1" t="s">
        <v>354</v>
      </c>
      <c r="N576" s="1">
        <v>1660405687</v>
      </c>
      <c r="O576" s="1">
        <f t="shared" si="68"/>
        <v>1.5969367109987267E-3</v>
      </c>
      <c r="P576" s="1">
        <f t="shared" si="69"/>
        <v>1.5969367109987267</v>
      </c>
      <c r="Q576" s="1">
        <f t="shared" si="70"/>
        <v>8.9042062510474089</v>
      </c>
      <c r="R576" s="1">
        <f t="shared" si="71"/>
        <v>705.60286666666673</v>
      </c>
      <c r="S576" s="1">
        <f t="shared" si="72"/>
        <v>501.52183724400686</v>
      </c>
      <c r="T576" s="1">
        <f t="shared" si="73"/>
        <v>50.012622343954583</v>
      </c>
      <c r="U576" s="1">
        <f t="shared" si="74"/>
        <v>70.363934478574762</v>
      </c>
      <c r="V576" s="1">
        <f t="shared" si="75"/>
        <v>7.835110609587706E-2</v>
      </c>
      <c r="W576" s="1">
        <f t="shared" si="76"/>
        <v>2.9235521689598105</v>
      </c>
      <c r="X576" s="1">
        <f t="shared" si="77"/>
        <v>7.7202993674801448E-2</v>
      </c>
      <c r="Y576" s="1">
        <f t="shared" si="78"/>
        <v>4.8353622853521017E-2</v>
      </c>
      <c r="Z576" s="1">
        <f t="shared" si="79"/>
        <v>321.51589359999991</v>
      </c>
      <c r="AA576" s="1">
        <f t="shared" si="80"/>
        <v>32.483616014993181</v>
      </c>
      <c r="AB576" s="1">
        <f t="shared" si="81"/>
        <v>31.684006666666669</v>
      </c>
      <c r="AC576" s="1">
        <f t="shared" si="82"/>
        <v>4.6903409266318423</v>
      </c>
      <c r="AD576" s="1">
        <f t="shared" si="83"/>
        <v>59.924866880633409</v>
      </c>
      <c r="AE576" s="1">
        <f t="shared" si="84"/>
        <v>2.7040828608437968</v>
      </c>
      <c r="AF576" s="1">
        <f t="shared" si="85"/>
        <v>4.5124553488456822</v>
      </c>
      <c r="AG576" s="1">
        <f t="shared" si="86"/>
        <v>1.9862580657880455</v>
      </c>
      <c r="AH576" s="1">
        <f t="shared" si="87"/>
        <v>-70.424908955043847</v>
      </c>
      <c r="AI576" s="1">
        <f t="shared" si="88"/>
        <v>-107.14951966439769</v>
      </c>
      <c r="AJ576" s="1">
        <f t="shared" si="89"/>
        <v>-8.2582072282656966</v>
      </c>
      <c r="AK576" s="1">
        <f t="shared" si="90"/>
        <v>135.68325775229266</v>
      </c>
      <c r="AL576" s="1">
        <f t="shared" si="91"/>
        <v>40.198807376993763</v>
      </c>
      <c r="AM576" s="1">
        <f t="shared" si="92"/>
        <v>1.6000319717126423</v>
      </c>
      <c r="AN576" s="1">
        <f t="shared" si="93"/>
        <v>8.9042062510474089</v>
      </c>
      <c r="AO576" s="1">
        <v>799.12648435984306</v>
      </c>
      <c r="AP576" s="1">
        <v>761.3603939393937</v>
      </c>
      <c r="AQ576" s="1">
        <v>5.1944971176155263</v>
      </c>
      <c r="AR576" s="1">
        <v>65.518535012621754</v>
      </c>
      <c r="AS576" s="1">
        <f t="shared" si="94"/>
        <v>1.5969367109987267</v>
      </c>
      <c r="AT576" s="1">
        <v>25.250198733435639</v>
      </c>
      <c r="AU576" s="1">
        <v>27.114531515151509</v>
      </c>
      <c r="AV576" s="1">
        <v>-8.0908928718947888E-5</v>
      </c>
      <c r="AW576" s="1">
        <v>82.942590886382504</v>
      </c>
      <c r="AX576" s="1">
        <v>13</v>
      </c>
      <c r="AY576" s="1">
        <v>3</v>
      </c>
      <c r="AZ576" s="1">
        <f t="shared" si="95"/>
        <v>1</v>
      </c>
      <c r="BA576" s="1">
        <f t="shared" si="96"/>
        <v>0</v>
      </c>
      <c r="BB576" s="1">
        <f t="shared" si="97"/>
        <v>52001.720248446429</v>
      </c>
      <c r="BC576" s="1">
        <f t="shared" si="98"/>
        <v>1999.999333333333</v>
      </c>
      <c r="BD576" s="1">
        <f t="shared" si="99"/>
        <v>1681.1994399999996</v>
      </c>
      <c r="BE576" s="1">
        <f t="shared" si="100"/>
        <v>0.84060000020000003</v>
      </c>
      <c r="BF576" s="1">
        <f t="shared" si="101"/>
        <v>0.1607580003860001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1660405687</v>
      </c>
      <c r="BM576" s="1">
        <v>705.60286666666673</v>
      </c>
      <c r="BN576" s="1">
        <v>755.18133333333333</v>
      </c>
      <c r="BO576" s="1">
        <v>27.116286666666671</v>
      </c>
      <c r="BP576" s="1">
        <v>25.248873333333339</v>
      </c>
      <c r="BQ576" s="1">
        <v>703.7095333333333</v>
      </c>
      <c r="BR576" s="1">
        <v>27.106886666666671</v>
      </c>
      <c r="BS576" s="1">
        <v>500.15013333333332</v>
      </c>
      <c r="BT576" s="1">
        <v>99.62166666666667</v>
      </c>
      <c r="BU576" s="1">
        <v>0.1000575533333334</v>
      </c>
      <c r="BV576" s="1">
        <v>31.004186666666669</v>
      </c>
      <c r="BW576" s="1">
        <v>31.684006666666669</v>
      </c>
      <c r="BX576" s="1">
        <v>999.89999999999986</v>
      </c>
      <c r="BY576" s="1">
        <v>0</v>
      </c>
      <c r="BZ576" s="1">
        <v>0</v>
      </c>
      <c r="CA576" s="1">
        <v>10003.698</v>
      </c>
      <c r="CB576" s="1">
        <v>0</v>
      </c>
      <c r="CC576" s="1">
        <v>21.065086666666669</v>
      </c>
      <c r="CD576" s="1">
        <v>-49.578320000000012</v>
      </c>
      <c r="CE576" s="1">
        <v>725.26959999999997</v>
      </c>
      <c r="CF576" s="1">
        <v>774.74273333333338</v>
      </c>
      <c r="CG576" s="1">
        <v>1.8674120000000001</v>
      </c>
      <c r="CH576" s="1">
        <v>755.18133333333333</v>
      </c>
      <c r="CI576" s="1">
        <v>25.248873333333339</v>
      </c>
      <c r="CJ576" s="1">
        <v>2.7013693333333331</v>
      </c>
      <c r="CK576" s="1">
        <v>2.515336</v>
      </c>
      <c r="CL576" s="1">
        <v>22.293453333333328</v>
      </c>
      <c r="CM576" s="1">
        <v>21.12606666666667</v>
      </c>
      <c r="CN576" s="1">
        <v>1999.999333333333</v>
      </c>
      <c r="CO576" s="1">
        <v>0.98000080000000012</v>
      </c>
      <c r="CP576" s="1">
        <v>1.99995E-2</v>
      </c>
      <c r="CQ576" s="1">
        <v>0</v>
      </c>
      <c r="CR576" s="1">
        <v>2.8435999999999999</v>
      </c>
      <c r="CS576" s="1">
        <v>0</v>
      </c>
      <c r="CT576" s="1">
        <v>27378.92</v>
      </c>
      <c r="CU576" s="1">
        <v>17412.333333333328</v>
      </c>
      <c r="CV576" s="1">
        <v>42.120800000000003</v>
      </c>
      <c r="CW576" s="1">
        <v>43.186999999999998</v>
      </c>
      <c r="CX576" s="1">
        <v>42.125</v>
      </c>
      <c r="CY576" s="1">
        <v>41.582999999999998</v>
      </c>
      <c r="CZ576" s="1">
        <v>42.125</v>
      </c>
      <c r="DA576" s="1">
        <v>1959.999333333333</v>
      </c>
      <c r="DB576" s="1">
        <v>40</v>
      </c>
      <c r="DC576" s="1">
        <v>0</v>
      </c>
      <c r="DD576" s="1">
        <v>1660405692.5999999</v>
      </c>
      <c r="DE576" s="1">
        <v>0</v>
      </c>
      <c r="DF576" s="1">
        <v>1660405346</v>
      </c>
      <c r="DG576" s="1" t="s">
        <v>1170</v>
      </c>
      <c r="DH576" s="1">
        <v>1660405346</v>
      </c>
      <c r="DI576" s="1">
        <v>1660405343.5</v>
      </c>
      <c r="DJ576" s="1">
        <v>14</v>
      </c>
      <c r="DK576" s="1">
        <v>0.109</v>
      </c>
      <c r="DL576" s="1">
        <v>-3.0000000000000001E-3</v>
      </c>
      <c r="DM576" s="1">
        <v>1.3660000000000001</v>
      </c>
      <c r="DN576" s="1">
        <v>1.4E-2</v>
      </c>
      <c r="DO576" s="1">
        <v>400</v>
      </c>
      <c r="DP576" s="1">
        <v>25</v>
      </c>
      <c r="DQ576" s="1">
        <v>0.44</v>
      </c>
      <c r="DR576" s="1">
        <v>0.08</v>
      </c>
      <c r="DS576" s="1">
        <v>9.0085800305873747</v>
      </c>
      <c r="DT576" s="1">
        <v>1.2814673740991289</v>
      </c>
      <c r="DU576" s="1">
        <v>0.15448917938261669</v>
      </c>
      <c r="DV576" s="1">
        <v>0</v>
      </c>
      <c r="DW576" s="1">
        <v>40.171483664781462</v>
      </c>
      <c r="DX576" s="1">
        <v>1.691721073079405</v>
      </c>
      <c r="DY576" s="1">
        <v>0.13348722713934091</v>
      </c>
      <c r="DZ576" s="1">
        <v>0</v>
      </c>
      <c r="EA576" s="1">
        <v>-49.542429032258063</v>
      </c>
      <c r="EB576" s="1">
        <v>-2.514459677419254</v>
      </c>
      <c r="EC576" s="1">
        <v>0.19939987898134021</v>
      </c>
      <c r="ED576" s="1">
        <v>0</v>
      </c>
      <c r="EE576" s="1">
        <v>493.8544826137724</v>
      </c>
      <c r="EF576" s="1">
        <v>260.92707224124212</v>
      </c>
      <c r="EG576" s="1">
        <v>18.995723353015059</v>
      </c>
      <c r="EH576" s="1">
        <v>0</v>
      </c>
      <c r="EI576" s="1">
        <v>1.8712373170731711</v>
      </c>
      <c r="EJ576" s="1">
        <v>-5.7847108013935833E-2</v>
      </c>
      <c r="EK576" s="1">
        <v>5.9885610570162033E-3</v>
      </c>
      <c r="EL576" s="1">
        <v>1</v>
      </c>
      <c r="EM576" s="1">
        <v>1.9863612277634719</v>
      </c>
      <c r="EN576" s="1">
        <v>-9.3201691375279453E-3</v>
      </c>
      <c r="EO576" s="1">
        <v>1.0766721683306E-3</v>
      </c>
      <c r="EP576" s="1">
        <v>1</v>
      </c>
      <c r="EQ576" s="1">
        <v>2</v>
      </c>
      <c r="ER576" s="1">
        <v>6</v>
      </c>
      <c r="ES576" s="1" t="s">
        <v>390</v>
      </c>
      <c r="ET576" s="1">
        <v>2.9426000000000001</v>
      </c>
      <c r="EU576" s="1">
        <v>2.8012100000000002</v>
      </c>
      <c r="EV576" s="1">
        <v>0.13730700000000001</v>
      </c>
      <c r="EW576" s="1">
        <v>0.143457</v>
      </c>
      <c r="EX576" s="1">
        <v>0.117678</v>
      </c>
      <c r="EY576" s="1">
        <v>0.111988</v>
      </c>
      <c r="EZ576" s="1">
        <v>17677.2</v>
      </c>
      <c r="FA576" s="1">
        <v>18402.2</v>
      </c>
      <c r="FB576" s="1">
        <v>23829.7</v>
      </c>
      <c r="FC576" s="1">
        <v>25003.3</v>
      </c>
      <c r="FD576" s="1">
        <v>33655.1</v>
      </c>
      <c r="FE576" s="1">
        <v>35455.199999999997</v>
      </c>
      <c r="FF576" s="1">
        <v>43447.4</v>
      </c>
      <c r="FG576" s="1">
        <v>46220.800000000003</v>
      </c>
      <c r="FH576" s="1">
        <v>1.9262300000000001</v>
      </c>
      <c r="FI576" s="1">
        <v>1.8563000000000001</v>
      </c>
      <c r="FJ576" s="1">
        <v>0.119396</v>
      </c>
      <c r="FK576" s="1">
        <v>0</v>
      </c>
      <c r="FL576" s="1">
        <v>29.7378</v>
      </c>
      <c r="FM576" s="1">
        <v>999.9</v>
      </c>
      <c r="FN576" s="1">
        <v>61.2</v>
      </c>
      <c r="FO576" s="1">
        <v>35.1</v>
      </c>
      <c r="FP576" s="1">
        <v>34.8919</v>
      </c>
      <c r="FQ576" s="1">
        <v>63.816699999999997</v>
      </c>
      <c r="FR576" s="1">
        <v>26.149799999999999</v>
      </c>
      <c r="FS576" s="1">
        <v>1</v>
      </c>
      <c r="FT576" s="1">
        <v>0.38965699999999998</v>
      </c>
      <c r="FU576" s="1">
        <v>1.48132</v>
      </c>
      <c r="FV576" s="1">
        <v>20.315999999999999</v>
      </c>
      <c r="FW576" s="1">
        <v>5.2115999999999998</v>
      </c>
      <c r="FX576" s="1">
        <v>11.9077</v>
      </c>
      <c r="FY576" s="1">
        <v>5.0027499999999998</v>
      </c>
      <c r="FZ576" s="1">
        <v>3.2903500000000001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1.8595900000000001</v>
      </c>
      <c r="GF576" s="1">
        <v>1.8545700000000001</v>
      </c>
      <c r="GG576" s="1">
        <v>1.8577600000000001</v>
      </c>
      <c r="GH576" s="1">
        <v>1.85622</v>
      </c>
      <c r="GI576" s="1">
        <v>1.85501</v>
      </c>
      <c r="GJ576" s="1">
        <v>1.8546800000000001</v>
      </c>
      <c r="GK576" s="1">
        <v>1.8533599999999999</v>
      </c>
      <c r="GL576" s="1">
        <v>1.85642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1.9490000000000001</v>
      </c>
      <c r="HA576" s="1">
        <v>9.4000000000000004E-3</v>
      </c>
      <c r="HB576" s="1">
        <v>0.41309066869031658</v>
      </c>
      <c r="HC576" s="1">
        <v>2.8098669343081611E-3</v>
      </c>
      <c r="HD576" s="1">
        <v>-1.127031966113555E-6</v>
      </c>
      <c r="HE576" s="1">
        <v>1.768598670541231E-10</v>
      </c>
      <c r="HF576" s="1">
        <v>-7.0735416739826806E-2</v>
      </c>
      <c r="HG576" s="1">
        <v>1.081145868756639E-2</v>
      </c>
      <c r="HH576" s="1">
        <v>-3.689364805754238E-4</v>
      </c>
      <c r="HI576" s="1">
        <v>2.919854880483278E-6</v>
      </c>
      <c r="HJ576" s="1">
        <v>2</v>
      </c>
      <c r="HK576" s="1">
        <v>2136</v>
      </c>
      <c r="HL576" s="1">
        <v>3</v>
      </c>
      <c r="HM576" s="1">
        <v>30</v>
      </c>
      <c r="HN576" s="1">
        <v>5.8</v>
      </c>
      <c r="HO576" s="1">
        <v>5.8</v>
      </c>
      <c r="HP576" s="1">
        <v>1.8188500000000001</v>
      </c>
      <c r="HQ576" s="1">
        <v>2.2961399999999998</v>
      </c>
      <c r="HR576" s="1">
        <v>1.4978</v>
      </c>
      <c r="HS576" s="1">
        <v>2.3010299999999999</v>
      </c>
      <c r="HT576" s="1">
        <v>1.5478499999999999</v>
      </c>
      <c r="HU576" s="1">
        <v>2.2912599999999999</v>
      </c>
      <c r="HV576" s="1">
        <v>38.232399999999998</v>
      </c>
      <c r="HW576" s="1">
        <v>14.280900000000001</v>
      </c>
      <c r="HX576" s="1">
        <v>18</v>
      </c>
      <c r="HY576" s="1">
        <v>478.71499999999997</v>
      </c>
      <c r="HZ576" s="1">
        <v>496.137</v>
      </c>
      <c r="IA576" s="1">
        <v>27.662299999999998</v>
      </c>
      <c r="IB576" s="1">
        <v>32.007100000000001</v>
      </c>
      <c r="IC576" s="1">
        <v>30.000399999999999</v>
      </c>
      <c r="ID576" s="1">
        <v>31.785599999999999</v>
      </c>
      <c r="IE576" s="1">
        <v>31.880600000000001</v>
      </c>
      <c r="IF576" s="1">
        <v>36.497799999999998</v>
      </c>
      <c r="IG576" s="1">
        <v>30.360900000000001</v>
      </c>
      <c r="IH576" s="1">
        <v>0</v>
      </c>
      <c r="II576" s="1">
        <v>27.6586</v>
      </c>
      <c r="IJ576" s="1">
        <v>823.67</v>
      </c>
      <c r="IK576" s="1">
        <v>25.2576</v>
      </c>
      <c r="IL576" s="1">
        <v>100.468</v>
      </c>
      <c r="IM576" s="1">
        <v>100.172</v>
      </c>
      <c r="IN576" s="1" t="s">
        <v>361</v>
      </c>
    </row>
    <row r="577" spans="1:248" ht="15.75" customHeight="1" x14ac:dyDescent="0.3">
      <c r="A577" s="1">
        <v>561</v>
      </c>
      <c r="B577" s="1">
        <v>1660405695.5</v>
      </c>
      <c r="C577" s="1">
        <v>5971.4000000953674</v>
      </c>
      <c r="D577" s="1" t="s">
        <v>1475</v>
      </c>
      <c r="E577" s="1" t="s">
        <v>1476</v>
      </c>
      <c r="F577" s="1">
        <v>1</v>
      </c>
      <c r="G577" s="1" t="s">
        <v>349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1169</v>
      </c>
      <c r="M577" s="1" t="s">
        <v>354</v>
      </c>
      <c r="N577" s="1">
        <v>1660405687.5</v>
      </c>
      <c r="O577" s="1">
        <f t="shared" si="68"/>
        <v>1.5979572852132795E-3</v>
      </c>
      <c r="P577" s="1">
        <f t="shared" si="69"/>
        <v>1.5979572852132795</v>
      </c>
      <c r="Q577" s="1">
        <f t="shared" si="70"/>
        <v>9.1303196101201252</v>
      </c>
      <c r="R577" s="1">
        <f t="shared" si="71"/>
        <v>708.10743749999995</v>
      </c>
      <c r="S577" s="1">
        <f t="shared" si="72"/>
        <v>499.47023761301665</v>
      </c>
      <c r="T577" s="1">
        <f t="shared" si="73"/>
        <v>49.80802775284252</v>
      </c>
      <c r="U577" s="1">
        <f t="shared" si="74"/>
        <v>70.613686748479537</v>
      </c>
      <c r="V577" s="1">
        <f t="shared" si="75"/>
        <v>7.8404482482974089E-2</v>
      </c>
      <c r="W577" s="1">
        <f t="shared" si="76"/>
        <v>2.923497925057311</v>
      </c>
      <c r="X577" s="1">
        <f t="shared" si="77"/>
        <v>7.7254796616071181E-2</v>
      </c>
      <c r="Y577" s="1">
        <f t="shared" si="78"/>
        <v>4.8386138173309695E-2</v>
      </c>
      <c r="Z577" s="1">
        <f t="shared" si="79"/>
        <v>321.51679799999994</v>
      </c>
      <c r="AA577" s="1">
        <f t="shared" si="80"/>
        <v>32.48320766240402</v>
      </c>
      <c r="AB577" s="1">
        <f t="shared" si="81"/>
        <v>31.6837625</v>
      </c>
      <c r="AC577" s="1">
        <f t="shared" si="82"/>
        <v>4.6902759563043688</v>
      </c>
      <c r="AD577" s="1">
        <f t="shared" si="83"/>
        <v>59.925415694727825</v>
      </c>
      <c r="AE577" s="1">
        <f t="shared" si="84"/>
        <v>2.7040807734773789</v>
      </c>
      <c r="AF577" s="1">
        <f t="shared" si="85"/>
        <v>4.5124105392151348</v>
      </c>
      <c r="AG577" s="1">
        <f t="shared" si="86"/>
        <v>1.9861951828269899</v>
      </c>
      <c r="AH577" s="1">
        <f t="shared" si="87"/>
        <v>-70.469916277905625</v>
      </c>
      <c r="AI577" s="1">
        <f t="shared" si="88"/>
        <v>-107.1364987872349</v>
      </c>
      <c r="AJ577" s="1">
        <f t="shared" si="89"/>
        <v>-8.2573398664051858</v>
      </c>
      <c r="AK577" s="1">
        <f t="shared" si="90"/>
        <v>135.65304306845425</v>
      </c>
      <c r="AL577" s="1">
        <f t="shared" si="91"/>
        <v>40.212618346661422</v>
      </c>
      <c r="AM577" s="1">
        <f t="shared" si="92"/>
        <v>1.5999089907628152</v>
      </c>
      <c r="AN577" s="1">
        <f t="shared" si="93"/>
        <v>9.1303196101201252</v>
      </c>
      <c r="AO577" s="1">
        <v>804.29010139381012</v>
      </c>
      <c r="AP577" s="1">
        <v>766.44891515151505</v>
      </c>
      <c r="AQ577" s="1">
        <v>5.1551026952751151</v>
      </c>
      <c r="AR577" s="1">
        <v>65.518535012621754</v>
      </c>
      <c r="AS577" s="1">
        <f t="shared" si="94"/>
        <v>1.5979572852132795</v>
      </c>
      <c r="AT577" s="1">
        <v>25.25066421436102</v>
      </c>
      <c r="AU577" s="1">
        <v>27.116016363636358</v>
      </c>
      <c r="AV577" s="1">
        <v>-5.4265092885402172E-5</v>
      </c>
      <c r="AW577" s="1">
        <v>82.942590886382504</v>
      </c>
      <c r="AX577" s="1">
        <v>13</v>
      </c>
      <c r="AY577" s="1">
        <v>3</v>
      </c>
      <c r="AZ577" s="1">
        <f t="shared" si="95"/>
        <v>1</v>
      </c>
      <c r="BA577" s="1">
        <f t="shared" si="96"/>
        <v>0</v>
      </c>
      <c r="BB577" s="1">
        <f t="shared" si="97"/>
        <v>52000.206147636651</v>
      </c>
      <c r="BC577" s="1">
        <f t="shared" si="98"/>
        <v>2000.0050000000001</v>
      </c>
      <c r="BD577" s="1">
        <f t="shared" si="99"/>
        <v>1681.2041999999999</v>
      </c>
      <c r="BE577" s="1">
        <f t="shared" si="100"/>
        <v>0.84059999850000366</v>
      </c>
      <c r="BF577" s="1">
        <f t="shared" si="101"/>
        <v>0.16075799710500721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1660405687.5</v>
      </c>
      <c r="BM577" s="1">
        <v>708.10743749999995</v>
      </c>
      <c r="BN577" s="1">
        <v>757.70731249999994</v>
      </c>
      <c r="BO577" s="1">
        <v>27.11626875</v>
      </c>
      <c r="BP577" s="1">
        <v>25.24899375</v>
      </c>
      <c r="BQ577" s="1">
        <v>706.21043750000001</v>
      </c>
      <c r="BR577" s="1">
        <v>27.10686875</v>
      </c>
      <c r="BS577" s="1">
        <v>500.14875000000001</v>
      </c>
      <c r="BT577" s="1">
        <v>99.621662499999999</v>
      </c>
      <c r="BU577" s="1">
        <v>0.10005063124999999</v>
      </c>
      <c r="BV577" s="1">
        <v>31.004012500000002</v>
      </c>
      <c r="BW577" s="1">
        <v>31.6837625</v>
      </c>
      <c r="BX577" s="1">
        <v>999.9</v>
      </c>
      <c r="BY577" s="1">
        <v>0</v>
      </c>
      <c r="BZ577" s="1">
        <v>0</v>
      </c>
      <c r="CA577" s="1">
        <v>10003.38875</v>
      </c>
      <c r="CB577" s="1">
        <v>0</v>
      </c>
      <c r="CC577" s="1">
        <v>21.120212500000001</v>
      </c>
      <c r="CD577" s="1">
        <v>-49.599718750000001</v>
      </c>
      <c r="CE577" s="1">
        <v>727.84400000000005</v>
      </c>
      <c r="CF577" s="1">
        <v>777.33425</v>
      </c>
      <c r="CG577" s="1">
        <v>1.867275625</v>
      </c>
      <c r="CH577" s="1">
        <v>757.70731249999994</v>
      </c>
      <c r="CI577" s="1">
        <v>25.24899375</v>
      </c>
      <c r="CJ577" s="1">
        <v>2.7013674999999999</v>
      </c>
      <c r="CK577" s="1">
        <v>2.5153474999999998</v>
      </c>
      <c r="CL577" s="1">
        <v>22.293443750000002</v>
      </c>
      <c r="CM577" s="1">
        <v>21.126143750000001</v>
      </c>
      <c r="CN577" s="1">
        <v>2000.0050000000001</v>
      </c>
      <c r="CO577" s="1">
        <v>0.98000087499999999</v>
      </c>
      <c r="CP577" s="1">
        <v>1.9999425000000001E-2</v>
      </c>
      <c r="CQ577" s="1">
        <v>0</v>
      </c>
      <c r="CR577" s="1">
        <v>2.8795000000000002</v>
      </c>
      <c r="CS577" s="1">
        <v>0</v>
      </c>
      <c r="CT577" s="1">
        <v>27399.018749999999</v>
      </c>
      <c r="CU577" s="1">
        <v>17412.381249999999</v>
      </c>
      <c r="CV577" s="1">
        <v>42.121062500000001</v>
      </c>
      <c r="CW577" s="1">
        <v>43.186999999999998</v>
      </c>
      <c r="CX577" s="1">
        <v>42.125</v>
      </c>
      <c r="CY577" s="1">
        <v>41.585625</v>
      </c>
      <c r="CZ577" s="1">
        <v>42.125</v>
      </c>
      <c r="DA577" s="1">
        <v>1960.0050000000001</v>
      </c>
      <c r="DB577" s="1">
        <v>40</v>
      </c>
      <c r="DC577" s="1">
        <v>0</v>
      </c>
      <c r="DD577" s="1">
        <v>1660405693.8</v>
      </c>
      <c r="DE577" s="1">
        <v>0</v>
      </c>
      <c r="DF577" s="1">
        <v>1660405346</v>
      </c>
      <c r="DG577" s="1" t="s">
        <v>1170</v>
      </c>
      <c r="DH577" s="1">
        <v>1660405346</v>
      </c>
      <c r="DI577" s="1">
        <v>1660405343.5</v>
      </c>
      <c r="DJ577" s="1">
        <v>14</v>
      </c>
      <c r="DK577" s="1">
        <v>0.109</v>
      </c>
      <c r="DL577" s="1">
        <v>-3.0000000000000001E-3</v>
      </c>
      <c r="DM577" s="1">
        <v>1.3660000000000001</v>
      </c>
      <c r="DN577" s="1">
        <v>1.4E-2</v>
      </c>
      <c r="DO577" s="1">
        <v>400</v>
      </c>
      <c r="DP577" s="1">
        <v>25</v>
      </c>
      <c r="DQ577" s="1">
        <v>0.44</v>
      </c>
      <c r="DR577" s="1">
        <v>0.08</v>
      </c>
      <c r="DS577" s="1">
        <v>9.0075757210029455</v>
      </c>
      <c r="DT577" s="1">
        <v>0.82224201793630425</v>
      </c>
      <c r="DU577" s="1">
        <v>0.15378996417117369</v>
      </c>
      <c r="DV577" s="1">
        <v>0</v>
      </c>
      <c r="DW577" s="1">
        <v>40.19766838967989</v>
      </c>
      <c r="DX577" s="1">
        <v>1.6689642075578719</v>
      </c>
      <c r="DY577" s="1">
        <v>0.13551025493575741</v>
      </c>
      <c r="DZ577" s="1">
        <v>0</v>
      </c>
      <c r="EA577" s="1">
        <v>-49.606969999999997</v>
      </c>
      <c r="EB577" s="1">
        <v>-2.6218651835373739</v>
      </c>
      <c r="EC577" s="1">
        <v>0.20058375000649101</v>
      </c>
      <c r="ED577" s="1">
        <v>0</v>
      </c>
      <c r="EE577" s="1">
        <v>499.85402874749911</v>
      </c>
      <c r="EF577" s="1">
        <v>270.92941320074431</v>
      </c>
      <c r="EG577" s="1">
        <v>20.405767989663449</v>
      </c>
      <c r="EH577" s="1">
        <v>0</v>
      </c>
      <c r="EI577" s="1">
        <v>1.8697665000000001</v>
      </c>
      <c r="EJ577" s="1">
        <v>-5.2118724202633283E-2</v>
      </c>
      <c r="EK577" s="1">
        <v>5.4025820447264009E-3</v>
      </c>
      <c r="EL577" s="1">
        <v>1</v>
      </c>
      <c r="EM577" s="1">
        <v>1.9862401499734961</v>
      </c>
      <c r="EN577" s="1">
        <v>-1.2132865118497449E-2</v>
      </c>
      <c r="EO577" s="1">
        <v>1.140885847698458E-3</v>
      </c>
      <c r="EP577" s="1">
        <v>1</v>
      </c>
      <c r="EQ577" s="1">
        <v>2</v>
      </c>
      <c r="ER577" s="1">
        <v>6</v>
      </c>
      <c r="ES577" s="1" t="s">
        <v>390</v>
      </c>
      <c r="ET577" s="1">
        <v>2.9424899999999998</v>
      </c>
      <c r="EU577" s="1">
        <v>2.8011599999999999</v>
      </c>
      <c r="EV577" s="1">
        <v>0.137929</v>
      </c>
      <c r="EW577" s="1">
        <v>0.144065</v>
      </c>
      <c r="EX577" s="1">
        <v>0.11767900000000001</v>
      </c>
      <c r="EY577" s="1">
        <v>0.11199000000000001</v>
      </c>
      <c r="EZ577" s="1">
        <v>17664.5</v>
      </c>
      <c r="FA577" s="1">
        <v>18389</v>
      </c>
      <c r="FB577" s="1">
        <v>23829.599999999999</v>
      </c>
      <c r="FC577" s="1">
        <v>25003.1</v>
      </c>
      <c r="FD577" s="1">
        <v>33655.199999999997</v>
      </c>
      <c r="FE577" s="1">
        <v>35454.800000000003</v>
      </c>
      <c r="FF577" s="1">
        <v>43447.5</v>
      </c>
      <c r="FG577" s="1">
        <v>46220.3</v>
      </c>
      <c r="FH577" s="1">
        <v>1.9259999999999999</v>
      </c>
      <c r="FI577" s="1">
        <v>1.85642</v>
      </c>
      <c r="FJ577" s="1">
        <v>0.11956700000000001</v>
      </c>
      <c r="FK577" s="1">
        <v>0</v>
      </c>
      <c r="FL577" s="1">
        <v>29.7378</v>
      </c>
      <c r="FM577" s="1">
        <v>999.9</v>
      </c>
      <c r="FN577" s="1">
        <v>61.2</v>
      </c>
      <c r="FO577" s="1">
        <v>35.1</v>
      </c>
      <c r="FP577" s="1">
        <v>34.892299999999999</v>
      </c>
      <c r="FQ577" s="1">
        <v>63.896700000000003</v>
      </c>
      <c r="FR577" s="1">
        <v>26.085699999999999</v>
      </c>
      <c r="FS577" s="1">
        <v>1</v>
      </c>
      <c r="FT577" s="1">
        <v>0.389764</v>
      </c>
      <c r="FU577" s="1">
        <v>1.4836800000000001</v>
      </c>
      <c r="FV577" s="1">
        <v>20.315999999999999</v>
      </c>
      <c r="FW577" s="1">
        <v>5.2115999999999998</v>
      </c>
      <c r="FX577" s="1">
        <v>11.907500000000001</v>
      </c>
      <c r="FY577" s="1">
        <v>5.0025500000000003</v>
      </c>
      <c r="FZ577" s="1">
        <v>3.2903500000000001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1.8595900000000001</v>
      </c>
      <c r="GF577" s="1">
        <v>1.85456</v>
      </c>
      <c r="GG577" s="1">
        <v>1.8577600000000001</v>
      </c>
      <c r="GH577" s="1">
        <v>1.85622</v>
      </c>
      <c r="GI577" s="1">
        <v>1.85501</v>
      </c>
      <c r="GJ577" s="1">
        <v>1.85467</v>
      </c>
      <c r="GK577" s="1">
        <v>1.8533500000000001</v>
      </c>
      <c r="GL577" s="1">
        <v>1.85642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1.956</v>
      </c>
      <c r="HA577" s="1">
        <v>9.4000000000000004E-3</v>
      </c>
      <c r="HB577" s="1">
        <v>0.41309066869031658</v>
      </c>
      <c r="HC577" s="1">
        <v>2.8098669343081611E-3</v>
      </c>
      <c r="HD577" s="1">
        <v>-1.127031966113555E-6</v>
      </c>
      <c r="HE577" s="1">
        <v>1.768598670541231E-10</v>
      </c>
      <c r="HF577" s="1">
        <v>-7.0735416739826806E-2</v>
      </c>
      <c r="HG577" s="1">
        <v>1.081145868756639E-2</v>
      </c>
      <c r="HH577" s="1">
        <v>-3.689364805754238E-4</v>
      </c>
      <c r="HI577" s="1">
        <v>2.919854880483278E-6</v>
      </c>
      <c r="HJ577" s="1">
        <v>2</v>
      </c>
      <c r="HK577" s="1">
        <v>2136</v>
      </c>
      <c r="HL577" s="1">
        <v>3</v>
      </c>
      <c r="HM577" s="1">
        <v>30</v>
      </c>
      <c r="HN577" s="1">
        <v>5.8</v>
      </c>
      <c r="HO577" s="1">
        <v>5.9</v>
      </c>
      <c r="HP577" s="1">
        <v>1.8249500000000001</v>
      </c>
      <c r="HQ577" s="1">
        <v>2.2912599999999999</v>
      </c>
      <c r="HR577" s="1">
        <v>1.4978</v>
      </c>
      <c r="HS577" s="1">
        <v>2.3010299999999999</v>
      </c>
      <c r="HT577" s="1">
        <v>1.5478499999999999</v>
      </c>
      <c r="HU577" s="1">
        <v>2.4340799999999998</v>
      </c>
      <c r="HV577" s="1">
        <v>38.256799999999998</v>
      </c>
      <c r="HW577" s="1">
        <v>14.315899999999999</v>
      </c>
      <c r="HX577" s="1">
        <v>18</v>
      </c>
      <c r="HY577" s="1">
        <v>478.58800000000002</v>
      </c>
      <c r="HZ577" s="1">
        <v>496.226</v>
      </c>
      <c r="IA577" s="1">
        <v>27.661200000000001</v>
      </c>
      <c r="IB577" s="1">
        <v>32.007399999999997</v>
      </c>
      <c r="IC577" s="1">
        <v>30.000399999999999</v>
      </c>
      <c r="ID577" s="1">
        <v>31.786300000000001</v>
      </c>
      <c r="IE577" s="1">
        <v>31.8813</v>
      </c>
      <c r="IF577" s="1">
        <v>36.731900000000003</v>
      </c>
      <c r="IG577" s="1">
        <v>30.360900000000001</v>
      </c>
      <c r="IH577" s="1">
        <v>0</v>
      </c>
      <c r="II577" s="1">
        <v>27.6586</v>
      </c>
      <c r="IJ577" s="1">
        <v>833.77300000000002</v>
      </c>
      <c r="IK577" s="1">
        <v>25.2576</v>
      </c>
      <c r="IL577" s="1">
        <v>100.46899999999999</v>
      </c>
      <c r="IM577" s="1">
        <v>100.17100000000001</v>
      </c>
      <c r="IN577" s="1" t="s">
        <v>361</v>
      </c>
    </row>
    <row r="578" spans="1:248" ht="15.75" customHeight="1" x14ac:dyDescent="0.3">
      <c r="A578" s="1">
        <v>562</v>
      </c>
      <c r="B578" s="1">
        <v>1660405696.5</v>
      </c>
      <c r="C578" s="1">
        <v>5972.4000000953674</v>
      </c>
      <c r="D578" s="1" t="s">
        <v>1477</v>
      </c>
      <c r="E578" s="1" t="s">
        <v>1478</v>
      </c>
      <c r="F578" s="1">
        <v>1</v>
      </c>
      <c r="G578" s="1" t="s">
        <v>349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1169</v>
      </c>
      <c r="M578" s="1" t="s">
        <v>354</v>
      </c>
      <c r="N578" s="1">
        <v>1660405689</v>
      </c>
      <c r="O578" s="1">
        <f t="shared" si="68"/>
        <v>1.5986841316352116E-3</v>
      </c>
      <c r="P578" s="1">
        <f t="shared" si="69"/>
        <v>1.5986841316352116</v>
      </c>
      <c r="Q578" s="1">
        <f t="shared" si="70"/>
        <v>9.3198846305050544</v>
      </c>
      <c r="R578" s="1">
        <f t="shared" si="71"/>
        <v>715.60693333333336</v>
      </c>
      <c r="S578" s="1">
        <f t="shared" si="72"/>
        <v>502.97853821532209</v>
      </c>
      <c r="T578" s="1">
        <f t="shared" si="73"/>
        <v>50.157822722059713</v>
      </c>
      <c r="U578" s="1">
        <f t="shared" si="74"/>
        <v>71.36146569626483</v>
      </c>
      <c r="V578" s="1">
        <f t="shared" si="75"/>
        <v>7.8448283179377798E-2</v>
      </c>
      <c r="W578" s="1">
        <f t="shared" si="76"/>
        <v>2.9237034993987496</v>
      </c>
      <c r="X578" s="1">
        <f t="shared" si="77"/>
        <v>7.7297402222723979E-2</v>
      </c>
      <c r="Y578" s="1">
        <f t="shared" si="78"/>
        <v>4.8412871916729702E-2</v>
      </c>
      <c r="Z578" s="1">
        <f t="shared" si="79"/>
        <v>321.51227599999999</v>
      </c>
      <c r="AA578" s="1">
        <f t="shared" si="80"/>
        <v>32.482769877083705</v>
      </c>
      <c r="AB578" s="1">
        <f t="shared" si="81"/>
        <v>31.68287333333333</v>
      </c>
      <c r="AC578" s="1">
        <f t="shared" si="82"/>
        <v>4.6900393644989649</v>
      </c>
      <c r="AD578" s="1">
        <f t="shared" si="83"/>
        <v>59.924842621926629</v>
      </c>
      <c r="AE578" s="1">
        <f t="shared" si="84"/>
        <v>2.7040355139029439</v>
      </c>
      <c r="AF578" s="1">
        <f t="shared" si="85"/>
        <v>4.5123781650342316</v>
      </c>
      <c r="AG578" s="1">
        <f t="shared" si="86"/>
        <v>1.9860038505960209</v>
      </c>
      <c r="AH578" s="1">
        <f t="shared" si="87"/>
        <v>-70.501970205112826</v>
      </c>
      <c r="AI578" s="1">
        <f t="shared" si="88"/>
        <v>-107.0237137414166</v>
      </c>
      <c r="AJ578" s="1">
        <f t="shared" si="89"/>
        <v>-8.2480259040835211</v>
      </c>
      <c r="AK578" s="1">
        <f t="shared" si="90"/>
        <v>135.73856614938703</v>
      </c>
      <c r="AL578" s="1">
        <f t="shared" si="91"/>
        <v>40.249388457405843</v>
      </c>
      <c r="AM578" s="1">
        <f t="shared" si="92"/>
        <v>1.599179204174384</v>
      </c>
      <c r="AN578" s="1">
        <f t="shared" si="93"/>
        <v>9.3198846305050544</v>
      </c>
      <c r="AO578" s="1">
        <v>809.49645759854025</v>
      </c>
      <c r="AP578" s="1">
        <v>771.56081818181804</v>
      </c>
      <c r="AQ578" s="1">
        <v>5.1281643063666396</v>
      </c>
      <c r="AR578" s="1">
        <v>65.518535012621754</v>
      </c>
      <c r="AS578" s="1">
        <f t="shared" si="94"/>
        <v>1.5986841316352116</v>
      </c>
      <c r="AT578" s="1">
        <v>25.25076805881336</v>
      </c>
      <c r="AU578" s="1">
        <v>27.11642848484847</v>
      </c>
      <c r="AV578" s="1">
        <v>2.969151154661637E-5</v>
      </c>
      <c r="AW578" s="1">
        <v>82.942590886382504</v>
      </c>
      <c r="AX578" s="1">
        <v>13</v>
      </c>
      <c r="AY578" s="1">
        <v>3</v>
      </c>
      <c r="AZ578" s="1">
        <f t="shared" si="95"/>
        <v>1</v>
      </c>
      <c r="BA578" s="1">
        <f t="shared" si="96"/>
        <v>0</v>
      </c>
      <c r="BB578" s="1">
        <f t="shared" si="97"/>
        <v>52006.07616680496</v>
      </c>
      <c r="BC578" s="1">
        <f t="shared" si="98"/>
        <v>1999.9766666666669</v>
      </c>
      <c r="BD578" s="1">
        <f t="shared" si="99"/>
        <v>1681.1804000000002</v>
      </c>
      <c r="BE578" s="1">
        <f t="shared" si="100"/>
        <v>0.84060000700008164</v>
      </c>
      <c r="BF578" s="1">
        <f t="shared" si="101"/>
        <v>0.16075801351015759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1660405689</v>
      </c>
      <c r="BM578" s="1">
        <v>715.60693333333336</v>
      </c>
      <c r="BN578" s="1">
        <v>765.26493333333337</v>
      </c>
      <c r="BO578" s="1">
        <v>27.115846666666659</v>
      </c>
      <c r="BP578" s="1">
        <v>25.24941333333334</v>
      </c>
      <c r="BQ578" s="1">
        <v>713.69880000000001</v>
      </c>
      <c r="BR578" s="1">
        <v>27.10644666666667</v>
      </c>
      <c r="BS578" s="1">
        <v>500.14626666666658</v>
      </c>
      <c r="BT578" s="1">
        <v>99.621553333333338</v>
      </c>
      <c r="BU578" s="1">
        <v>0.10004294</v>
      </c>
      <c r="BV578" s="1">
        <v>31.00388666666667</v>
      </c>
      <c r="BW578" s="1">
        <v>31.68287333333333</v>
      </c>
      <c r="BX578" s="1">
        <v>999.89999999999986</v>
      </c>
      <c r="BY578" s="1">
        <v>0</v>
      </c>
      <c r="BZ578" s="1">
        <v>0</v>
      </c>
      <c r="CA578" s="1">
        <v>10004.57333333333</v>
      </c>
      <c r="CB578" s="1">
        <v>0</v>
      </c>
      <c r="CC578" s="1">
        <v>21.203013333333331</v>
      </c>
      <c r="CD578" s="1">
        <v>-49.657833333333343</v>
      </c>
      <c r="CE578" s="1">
        <v>735.55219999999997</v>
      </c>
      <c r="CF578" s="1">
        <v>785.08793333333335</v>
      </c>
      <c r="CG578" s="1">
        <v>1.866438</v>
      </c>
      <c r="CH578" s="1">
        <v>765.26493333333337</v>
      </c>
      <c r="CI578" s="1">
        <v>25.24941333333334</v>
      </c>
      <c r="CJ578" s="1">
        <v>2.701322666666667</v>
      </c>
      <c r="CK578" s="1">
        <v>2.5153866666666671</v>
      </c>
      <c r="CL578" s="1">
        <v>22.293173333333339</v>
      </c>
      <c r="CM578" s="1">
        <v>21.1264</v>
      </c>
      <c r="CN578" s="1">
        <v>1999.9766666666669</v>
      </c>
      <c r="CO578" s="1">
        <v>0.98000060000000011</v>
      </c>
      <c r="CP578" s="1">
        <v>1.9999699999999999E-2</v>
      </c>
      <c r="CQ578" s="1">
        <v>0</v>
      </c>
      <c r="CR578" s="1">
        <v>2.8751333333333329</v>
      </c>
      <c r="CS578" s="1">
        <v>0</v>
      </c>
      <c r="CT578" s="1">
        <v>27455.71333333333</v>
      </c>
      <c r="CU578" s="1">
        <v>17412.133333333331</v>
      </c>
      <c r="CV578" s="1">
        <v>42.120800000000003</v>
      </c>
      <c r="CW578" s="1">
        <v>43.186999999999998</v>
      </c>
      <c r="CX578" s="1">
        <v>42.125</v>
      </c>
      <c r="CY578" s="1">
        <v>41.5914</v>
      </c>
      <c r="CZ578" s="1">
        <v>42.125</v>
      </c>
      <c r="DA578" s="1">
        <v>1959.9766666666669</v>
      </c>
      <c r="DB578" s="1">
        <v>40</v>
      </c>
      <c r="DC578" s="1">
        <v>0</v>
      </c>
      <c r="DD578" s="1">
        <v>1660405694.4000001</v>
      </c>
      <c r="DE578" s="1">
        <v>0</v>
      </c>
      <c r="DF578" s="1">
        <v>1660405346</v>
      </c>
      <c r="DG578" s="1" t="s">
        <v>1170</v>
      </c>
      <c r="DH578" s="1">
        <v>1660405346</v>
      </c>
      <c r="DI578" s="1">
        <v>1660405343.5</v>
      </c>
      <c r="DJ578" s="1">
        <v>14</v>
      </c>
      <c r="DK578" s="1">
        <v>0.109</v>
      </c>
      <c r="DL578" s="1">
        <v>-3.0000000000000001E-3</v>
      </c>
      <c r="DM578" s="1">
        <v>1.3660000000000001</v>
      </c>
      <c r="DN578" s="1">
        <v>1.4E-2</v>
      </c>
      <c r="DO578" s="1">
        <v>400</v>
      </c>
      <c r="DP578" s="1">
        <v>25</v>
      </c>
      <c r="DQ578" s="1">
        <v>0.44</v>
      </c>
      <c r="DR578" s="1">
        <v>0.08</v>
      </c>
      <c r="DS578" s="1">
        <v>9.0075757210029455</v>
      </c>
      <c r="DT578" s="1">
        <v>0.82224201793630425</v>
      </c>
      <c r="DU578" s="1">
        <v>0.15378996417117369</v>
      </c>
      <c r="DV578" s="1">
        <v>0</v>
      </c>
      <c r="DW578" s="1">
        <v>40.19766838967989</v>
      </c>
      <c r="DX578" s="1">
        <v>1.6689642075578719</v>
      </c>
      <c r="DY578" s="1">
        <v>0.13551025493575741</v>
      </c>
      <c r="DZ578" s="1">
        <v>0</v>
      </c>
      <c r="EA578" s="1">
        <v>-49.606969999999997</v>
      </c>
      <c r="EB578" s="1">
        <v>-2.6218651835373739</v>
      </c>
      <c r="EC578" s="1">
        <v>0.20058375000649101</v>
      </c>
      <c r="ED578" s="1">
        <v>0</v>
      </c>
      <c r="EE578" s="1">
        <v>499.85402874749911</v>
      </c>
      <c r="EF578" s="1">
        <v>270.92941320074431</v>
      </c>
      <c r="EG578" s="1">
        <v>20.405767989663449</v>
      </c>
      <c r="EH578" s="1">
        <v>0</v>
      </c>
      <c r="EI578" s="1">
        <v>1.8697665000000001</v>
      </c>
      <c r="EJ578" s="1">
        <v>-5.2118724202633283E-2</v>
      </c>
      <c r="EK578" s="1">
        <v>5.4025820447264009E-3</v>
      </c>
      <c r="EL578" s="1">
        <v>1</v>
      </c>
      <c r="EM578" s="1">
        <v>1.9862401499734961</v>
      </c>
      <c r="EN578" s="1">
        <v>-1.2132865118497449E-2</v>
      </c>
      <c r="EO578" s="1">
        <v>1.140885847698458E-3</v>
      </c>
      <c r="EP578" s="1">
        <v>1</v>
      </c>
      <c r="EQ578" s="1">
        <v>2</v>
      </c>
      <c r="ER578" s="1">
        <v>6</v>
      </c>
      <c r="ES578" s="1" t="s">
        <v>390</v>
      </c>
      <c r="ET578" s="1">
        <v>2.94272</v>
      </c>
      <c r="EU578" s="1">
        <v>2.80118</v>
      </c>
      <c r="EV578" s="1">
        <v>0.138543</v>
      </c>
      <c r="EW578" s="1">
        <v>0.14465900000000001</v>
      </c>
      <c r="EX578" s="1">
        <v>0.11768199999999999</v>
      </c>
      <c r="EY578" s="1">
        <v>0.11199199999999999</v>
      </c>
      <c r="EZ578" s="1">
        <v>17652</v>
      </c>
      <c r="FA578" s="1">
        <v>18376.2</v>
      </c>
      <c r="FB578" s="1">
        <v>23829.8</v>
      </c>
      <c r="FC578" s="1">
        <v>25003</v>
      </c>
      <c r="FD578" s="1">
        <v>33655.5</v>
      </c>
      <c r="FE578" s="1">
        <v>35454.699999999997</v>
      </c>
      <c r="FF578" s="1">
        <v>43448</v>
      </c>
      <c r="FG578" s="1">
        <v>46220.2</v>
      </c>
      <c r="FH578" s="1">
        <v>1.9258200000000001</v>
      </c>
      <c r="FI578" s="1">
        <v>1.85653</v>
      </c>
      <c r="FJ578" s="1">
        <v>0.119627</v>
      </c>
      <c r="FK578" s="1">
        <v>0</v>
      </c>
      <c r="FL578" s="1">
        <v>29.7378</v>
      </c>
      <c r="FM578" s="1">
        <v>999.9</v>
      </c>
      <c r="FN578" s="1">
        <v>61.2</v>
      </c>
      <c r="FO578" s="1">
        <v>35.1</v>
      </c>
      <c r="FP578" s="1">
        <v>34.892000000000003</v>
      </c>
      <c r="FQ578" s="1">
        <v>63.796700000000001</v>
      </c>
      <c r="FR578" s="1">
        <v>25.877400000000002</v>
      </c>
      <c r="FS578" s="1">
        <v>1</v>
      </c>
      <c r="FT578" s="1">
        <v>0.38986999999999999</v>
      </c>
      <c r="FU578" s="1">
        <v>1.4834499999999999</v>
      </c>
      <c r="FV578" s="1">
        <v>20.316299999999998</v>
      </c>
      <c r="FW578" s="1">
        <v>5.2115999999999998</v>
      </c>
      <c r="FX578" s="1">
        <v>11.907500000000001</v>
      </c>
      <c r="FY578" s="1">
        <v>5.0023499999999999</v>
      </c>
      <c r="FZ578" s="1">
        <v>3.2902999999999998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1.85958</v>
      </c>
      <c r="GF578" s="1">
        <v>1.85456</v>
      </c>
      <c r="GG578" s="1">
        <v>1.8577600000000001</v>
      </c>
      <c r="GH578" s="1">
        <v>1.85622</v>
      </c>
      <c r="GI578" s="1">
        <v>1.85501</v>
      </c>
      <c r="GJ578" s="1">
        <v>1.85467</v>
      </c>
      <c r="GK578" s="1">
        <v>1.85334</v>
      </c>
      <c r="GL578" s="1">
        <v>1.85642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1.9630000000000001</v>
      </c>
      <c r="HA578" s="1">
        <v>9.4000000000000004E-3</v>
      </c>
      <c r="HB578" s="1">
        <v>0.41309066869031658</v>
      </c>
      <c r="HC578" s="1">
        <v>2.8098669343081611E-3</v>
      </c>
      <c r="HD578" s="1">
        <v>-1.127031966113555E-6</v>
      </c>
      <c r="HE578" s="1">
        <v>1.768598670541231E-10</v>
      </c>
      <c r="HF578" s="1">
        <v>-7.0735416739826806E-2</v>
      </c>
      <c r="HG578" s="1">
        <v>1.081145868756639E-2</v>
      </c>
      <c r="HH578" s="1">
        <v>-3.689364805754238E-4</v>
      </c>
      <c r="HI578" s="1">
        <v>2.919854880483278E-6</v>
      </c>
      <c r="HJ578" s="1">
        <v>2</v>
      </c>
      <c r="HK578" s="1">
        <v>2136</v>
      </c>
      <c r="HL578" s="1">
        <v>3</v>
      </c>
      <c r="HM578" s="1">
        <v>30</v>
      </c>
      <c r="HN578" s="1">
        <v>5.8</v>
      </c>
      <c r="HO578" s="1">
        <v>5.9</v>
      </c>
      <c r="HP578" s="1">
        <v>1.8383799999999999</v>
      </c>
      <c r="HQ578" s="1">
        <v>2.3034699999999999</v>
      </c>
      <c r="HR578" s="1">
        <v>1.4978</v>
      </c>
      <c r="HS578" s="1">
        <v>2.3010299999999999</v>
      </c>
      <c r="HT578" s="1">
        <v>1.5478499999999999</v>
      </c>
      <c r="HU578" s="1">
        <v>2.4536099999999998</v>
      </c>
      <c r="HV578" s="1">
        <v>38.256799999999998</v>
      </c>
      <c r="HW578" s="1">
        <v>14.298400000000001</v>
      </c>
      <c r="HX578" s="1">
        <v>18</v>
      </c>
      <c r="HY578" s="1">
        <v>478.49099999999999</v>
      </c>
      <c r="HZ578" s="1">
        <v>496.298</v>
      </c>
      <c r="IA578" s="1">
        <v>27.6601</v>
      </c>
      <c r="IB578" s="1">
        <v>32.008099999999999</v>
      </c>
      <c r="IC578" s="1">
        <v>30.000399999999999</v>
      </c>
      <c r="ID578" s="1">
        <v>31.786999999999999</v>
      </c>
      <c r="IE578" s="1">
        <v>31.882000000000001</v>
      </c>
      <c r="IF578" s="1">
        <v>36.869999999999997</v>
      </c>
      <c r="IG578" s="1">
        <v>30.360900000000001</v>
      </c>
      <c r="IH578" s="1">
        <v>0</v>
      </c>
      <c r="II578" s="1">
        <v>27.6586</v>
      </c>
      <c r="IJ578" s="1">
        <v>833.77300000000002</v>
      </c>
      <c r="IK578" s="1">
        <v>25.2576</v>
      </c>
      <c r="IL578" s="1">
        <v>100.47</v>
      </c>
      <c r="IM578" s="1">
        <v>100.17100000000001</v>
      </c>
      <c r="IN578" s="1" t="s">
        <v>361</v>
      </c>
    </row>
    <row r="579" spans="1:248" ht="15.75" customHeight="1" x14ac:dyDescent="0.3">
      <c r="A579" s="1">
        <v>563</v>
      </c>
      <c r="B579" s="1">
        <v>1660405697.5</v>
      </c>
      <c r="C579" s="1">
        <v>5973.4000000953674</v>
      </c>
      <c r="D579" s="1" t="s">
        <v>1479</v>
      </c>
      <c r="E579" s="1" t="s">
        <v>1480</v>
      </c>
      <c r="F579" s="1">
        <v>1</v>
      </c>
      <c r="G579" s="1" t="s">
        <v>349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1169</v>
      </c>
      <c r="M579" s="1" t="s">
        <v>354</v>
      </c>
      <c r="N579" s="1">
        <v>1660405689.5</v>
      </c>
      <c r="O579" s="1">
        <f t="shared" si="68"/>
        <v>1.5995045392582015E-3</v>
      </c>
      <c r="P579" s="1">
        <f t="shared" si="69"/>
        <v>1.5995045392582015</v>
      </c>
      <c r="Q579" s="1">
        <f t="shared" si="70"/>
        <v>9.4550740159913289</v>
      </c>
      <c r="R579" s="1">
        <f t="shared" si="71"/>
        <v>718.10675000000003</v>
      </c>
      <c r="S579" s="1">
        <f t="shared" si="72"/>
        <v>502.75185721178036</v>
      </c>
      <c r="T579" s="1">
        <f t="shared" si="73"/>
        <v>50.135187575694779</v>
      </c>
      <c r="U579" s="1">
        <f t="shared" si="74"/>
        <v>71.610708332911855</v>
      </c>
      <c r="V579" s="1">
        <f t="shared" si="75"/>
        <v>7.8490224441768952E-2</v>
      </c>
      <c r="W579" s="1">
        <f t="shared" si="76"/>
        <v>2.9238299476602609</v>
      </c>
      <c r="X579" s="1">
        <f t="shared" si="77"/>
        <v>7.7338171332745259E-2</v>
      </c>
      <c r="Y579" s="1">
        <f t="shared" si="78"/>
        <v>4.8438455811001625E-2</v>
      </c>
      <c r="Z579" s="1">
        <f t="shared" si="79"/>
        <v>321.51350624999998</v>
      </c>
      <c r="AA579" s="1">
        <f t="shared" si="80"/>
        <v>32.482349320350693</v>
      </c>
      <c r="AB579" s="1">
        <f t="shared" si="81"/>
        <v>31.6828</v>
      </c>
      <c r="AC579" s="1">
        <f t="shared" si="82"/>
        <v>4.6900198522366026</v>
      </c>
      <c r="AD579" s="1">
        <f t="shared" si="83"/>
        <v>59.925593577590696</v>
      </c>
      <c r="AE579" s="1">
        <f t="shared" si="84"/>
        <v>2.7040454385837136</v>
      </c>
      <c r="AF579" s="1">
        <f t="shared" si="85"/>
        <v>4.5123381799840816</v>
      </c>
      <c r="AG579" s="1">
        <f t="shared" si="86"/>
        <v>1.985974413652889</v>
      </c>
      <c r="AH579" s="1">
        <f t="shared" si="87"/>
        <v>-70.538150181286682</v>
      </c>
      <c r="AI579" s="1">
        <f t="shared" si="88"/>
        <v>-107.0412812033879</v>
      </c>
      <c r="AJ579" s="1">
        <f t="shared" si="89"/>
        <v>-8.2490137179722822</v>
      </c>
      <c r="AK579" s="1">
        <f t="shared" si="90"/>
        <v>135.68506114735311</v>
      </c>
      <c r="AL579" s="1">
        <f t="shared" si="91"/>
        <v>40.262123373881025</v>
      </c>
      <c r="AM579" s="1">
        <f t="shared" si="92"/>
        <v>1.599134556333877</v>
      </c>
      <c r="AN579" s="1">
        <f t="shared" si="93"/>
        <v>9.4550740159913289</v>
      </c>
      <c r="AO579" s="1">
        <v>814.68083290070035</v>
      </c>
      <c r="AP579" s="1">
        <v>776.66933939393903</v>
      </c>
      <c r="AQ579" s="1">
        <v>5.1106461702424966</v>
      </c>
      <c r="AR579" s="1">
        <v>65.518535012621754</v>
      </c>
      <c r="AS579" s="1">
        <f t="shared" si="94"/>
        <v>1.5995045392582015</v>
      </c>
      <c r="AT579" s="1">
        <v>25.251026356013409</v>
      </c>
      <c r="AU579" s="1">
        <v>27.11739878787877</v>
      </c>
      <c r="AV579" s="1">
        <v>6.6065919923092751E-5</v>
      </c>
      <c r="AW579" s="1">
        <v>82.942590886382504</v>
      </c>
      <c r="AX579" s="1">
        <v>13</v>
      </c>
      <c r="AY579" s="1">
        <v>3</v>
      </c>
      <c r="AZ579" s="1">
        <f t="shared" si="95"/>
        <v>1</v>
      </c>
      <c r="BA579" s="1">
        <f t="shared" si="96"/>
        <v>0</v>
      </c>
      <c r="BB579" s="1">
        <f t="shared" si="97"/>
        <v>52009.70070953705</v>
      </c>
      <c r="BC579" s="1">
        <f t="shared" si="98"/>
        <v>1999.984375</v>
      </c>
      <c r="BD579" s="1">
        <f t="shared" si="99"/>
        <v>1681.1868749999999</v>
      </c>
      <c r="BE579" s="1">
        <f t="shared" si="100"/>
        <v>0.84060000468753659</v>
      </c>
      <c r="BF579" s="1">
        <f t="shared" si="101"/>
        <v>0.16075800904694568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1660405689.5</v>
      </c>
      <c r="BM579" s="1">
        <v>718.10675000000003</v>
      </c>
      <c r="BN579" s="1">
        <v>767.78462500000001</v>
      </c>
      <c r="BO579" s="1">
        <v>27.115962499999998</v>
      </c>
      <c r="BP579" s="1">
        <v>25.249587500000001</v>
      </c>
      <c r="BQ579" s="1">
        <v>716.19493750000004</v>
      </c>
      <c r="BR579" s="1">
        <v>27.106562499999999</v>
      </c>
      <c r="BS579" s="1">
        <v>500.147875</v>
      </c>
      <c r="BT579" s="1">
        <v>99.62150625000001</v>
      </c>
      <c r="BU579" s="1">
        <v>0.10003004375000001</v>
      </c>
      <c r="BV579" s="1">
        <v>31.003731250000001</v>
      </c>
      <c r="BW579" s="1">
        <v>31.6828</v>
      </c>
      <c r="BX579" s="1">
        <v>999.9</v>
      </c>
      <c r="BY579" s="1">
        <v>0</v>
      </c>
      <c r="BZ579" s="1">
        <v>0</v>
      </c>
      <c r="CA579" s="1">
        <v>10005.299999999999</v>
      </c>
      <c r="CB579" s="1">
        <v>0</v>
      </c>
      <c r="CC579" s="1">
        <v>21.192037500000001</v>
      </c>
      <c r="CD579" s="1">
        <v>-49.677725000000002</v>
      </c>
      <c r="CE579" s="1">
        <v>738.12175000000002</v>
      </c>
      <c r="CF579" s="1">
        <v>787.673</v>
      </c>
      <c r="CG579" s="1">
        <v>1.8663762500000001</v>
      </c>
      <c r="CH579" s="1">
        <v>767.78462500000001</v>
      </c>
      <c r="CI579" s="1">
        <v>25.249587500000001</v>
      </c>
      <c r="CJ579" s="1">
        <v>2.7013324999999999</v>
      </c>
      <c r="CK579" s="1">
        <v>2.5154031250000002</v>
      </c>
      <c r="CL579" s="1">
        <v>22.293231250000002</v>
      </c>
      <c r="CM579" s="1">
        <v>21.126506249999998</v>
      </c>
      <c r="CN579" s="1">
        <v>1999.984375</v>
      </c>
      <c r="CO579" s="1">
        <v>0.98000068750000002</v>
      </c>
      <c r="CP579" s="1">
        <v>1.99996125E-2</v>
      </c>
      <c r="CQ579" s="1">
        <v>0</v>
      </c>
      <c r="CR579" s="1">
        <v>2.8753125000000002</v>
      </c>
      <c r="CS579" s="1">
        <v>0</v>
      </c>
      <c r="CT579" s="1">
        <v>27475.4</v>
      </c>
      <c r="CU579" s="1">
        <v>17412.2</v>
      </c>
      <c r="CV579" s="1">
        <v>42.121062500000001</v>
      </c>
      <c r="CW579" s="1">
        <v>43.186999999999998</v>
      </c>
      <c r="CX579" s="1">
        <v>42.125</v>
      </c>
      <c r="CY579" s="1">
        <v>41.593499999999999</v>
      </c>
      <c r="CZ579" s="1">
        <v>42.125</v>
      </c>
      <c r="DA579" s="1">
        <v>1959.984375</v>
      </c>
      <c r="DB579" s="1">
        <v>40</v>
      </c>
      <c r="DC579" s="1">
        <v>0</v>
      </c>
      <c r="DD579" s="1">
        <v>1660405695.5999999</v>
      </c>
      <c r="DE579" s="1">
        <v>0</v>
      </c>
      <c r="DF579" s="1">
        <v>1660405346</v>
      </c>
      <c r="DG579" s="1" t="s">
        <v>1170</v>
      </c>
      <c r="DH579" s="1">
        <v>1660405346</v>
      </c>
      <c r="DI579" s="1">
        <v>1660405343.5</v>
      </c>
      <c r="DJ579" s="1">
        <v>14</v>
      </c>
      <c r="DK579" s="1">
        <v>0.109</v>
      </c>
      <c r="DL579" s="1">
        <v>-3.0000000000000001E-3</v>
      </c>
      <c r="DM579" s="1">
        <v>1.3660000000000001</v>
      </c>
      <c r="DN579" s="1">
        <v>1.4E-2</v>
      </c>
      <c r="DO579" s="1">
        <v>400</v>
      </c>
      <c r="DP579" s="1">
        <v>25</v>
      </c>
      <c r="DQ579" s="1">
        <v>0.44</v>
      </c>
      <c r="DR579" s="1">
        <v>0.08</v>
      </c>
      <c r="DS579" s="1">
        <v>9.0498313095487308</v>
      </c>
      <c r="DT579" s="1">
        <v>0.83075335289690566</v>
      </c>
      <c r="DU579" s="1">
        <v>0.15685979649575429</v>
      </c>
      <c r="DV579" s="1">
        <v>0</v>
      </c>
      <c r="DW579" s="1">
        <v>40.241987650701347</v>
      </c>
      <c r="DX579" s="1">
        <v>1.6736496886954191</v>
      </c>
      <c r="DY579" s="1">
        <v>0.132647065089048</v>
      </c>
      <c r="DZ579" s="1">
        <v>0</v>
      </c>
      <c r="EA579" s="1">
        <v>-49.656083870967727</v>
      </c>
      <c r="EB579" s="1">
        <v>-2.5466274193546758</v>
      </c>
      <c r="EC579" s="1">
        <v>0.20137660609363159</v>
      </c>
      <c r="ED579" s="1">
        <v>0</v>
      </c>
      <c r="EE579" s="1">
        <v>507.38084841908102</v>
      </c>
      <c r="EF579" s="1">
        <v>271.83560303403561</v>
      </c>
      <c r="EG579" s="1">
        <v>19.833020310535009</v>
      </c>
      <c r="EH579" s="1">
        <v>0</v>
      </c>
      <c r="EI579" s="1">
        <v>1.868851463414634</v>
      </c>
      <c r="EJ579" s="1">
        <v>-4.5386341463414193E-2</v>
      </c>
      <c r="EK579" s="1">
        <v>4.9342093843554669E-3</v>
      </c>
      <c r="EL579" s="1">
        <v>1</v>
      </c>
      <c r="EM579" s="1">
        <v>1.98602464814132</v>
      </c>
      <c r="EN579" s="1">
        <v>-1.0757479294753999E-2</v>
      </c>
      <c r="EO579" s="1">
        <v>1.0823721686974009E-3</v>
      </c>
      <c r="EP579" s="1">
        <v>1</v>
      </c>
      <c r="EQ579" s="1">
        <v>2</v>
      </c>
      <c r="ER579" s="1">
        <v>6</v>
      </c>
      <c r="ES579" s="1" t="s">
        <v>390</v>
      </c>
      <c r="ET579" s="1">
        <v>2.9428100000000001</v>
      </c>
      <c r="EU579" s="1">
        <v>2.8011400000000002</v>
      </c>
      <c r="EV579" s="1">
        <v>0.13916200000000001</v>
      </c>
      <c r="EW579" s="1">
        <v>0.145255</v>
      </c>
      <c r="EX579" s="1">
        <v>0.117685</v>
      </c>
      <c r="EY579" s="1">
        <v>0.111993</v>
      </c>
      <c r="EZ579" s="1">
        <v>17639.5</v>
      </c>
      <c r="FA579" s="1">
        <v>18363.3</v>
      </c>
      <c r="FB579" s="1">
        <v>23830</v>
      </c>
      <c r="FC579" s="1">
        <v>25002.9</v>
      </c>
      <c r="FD579" s="1">
        <v>33655.699999999997</v>
      </c>
      <c r="FE579" s="1">
        <v>35454.6</v>
      </c>
      <c r="FF579" s="1">
        <v>43448.4</v>
      </c>
      <c r="FG579" s="1">
        <v>46220.2</v>
      </c>
      <c r="FH579" s="1">
        <v>1.92587</v>
      </c>
      <c r="FI579" s="1">
        <v>1.8564000000000001</v>
      </c>
      <c r="FJ579" s="1">
        <v>0.119612</v>
      </c>
      <c r="FK579" s="1">
        <v>0</v>
      </c>
      <c r="FL579" s="1">
        <v>29.7378</v>
      </c>
      <c r="FM579" s="1">
        <v>999.9</v>
      </c>
      <c r="FN579" s="1">
        <v>61.2</v>
      </c>
      <c r="FO579" s="1">
        <v>35.1</v>
      </c>
      <c r="FP579" s="1">
        <v>34.893500000000003</v>
      </c>
      <c r="FQ579" s="1">
        <v>63.636699999999998</v>
      </c>
      <c r="FR579" s="1">
        <v>25.993600000000001</v>
      </c>
      <c r="FS579" s="1">
        <v>1</v>
      </c>
      <c r="FT579" s="1">
        <v>0.389936</v>
      </c>
      <c r="FU579" s="1">
        <v>1.4805600000000001</v>
      </c>
      <c r="FV579" s="1">
        <v>20.316199999999998</v>
      </c>
      <c r="FW579" s="1">
        <v>5.2112999999999996</v>
      </c>
      <c r="FX579" s="1">
        <v>11.907400000000001</v>
      </c>
      <c r="FY579" s="1">
        <v>5.0022000000000002</v>
      </c>
      <c r="FZ579" s="1">
        <v>3.2903500000000001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1.85958</v>
      </c>
      <c r="GF579" s="1">
        <v>1.8545499999999999</v>
      </c>
      <c r="GG579" s="1">
        <v>1.8577600000000001</v>
      </c>
      <c r="GH579" s="1">
        <v>1.85622</v>
      </c>
      <c r="GI579" s="1">
        <v>1.85501</v>
      </c>
      <c r="GJ579" s="1">
        <v>1.85467</v>
      </c>
      <c r="GK579" s="1">
        <v>1.85334</v>
      </c>
      <c r="GL579" s="1">
        <v>1.85643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1.97</v>
      </c>
      <c r="HA579" s="1">
        <v>9.4000000000000004E-3</v>
      </c>
      <c r="HB579" s="1">
        <v>0.41309066869031658</v>
      </c>
      <c r="HC579" s="1">
        <v>2.8098669343081611E-3</v>
      </c>
      <c r="HD579" s="1">
        <v>-1.127031966113555E-6</v>
      </c>
      <c r="HE579" s="1">
        <v>1.768598670541231E-10</v>
      </c>
      <c r="HF579" s="1">
        <v>-7.0735416739826806E-2</v>
      </c>
      <c r="HG579" s="1">
        <v>1.081145868756639E-2</v>
      </c>
      <c r="HH579" s="1">
        <v>-3.689364805754238E-4</v>
      </c>
      <c r="HI579" s="1">
        <v>2.919854880483278E-6</v>
      </c>
      <c r="HJ579" s="1">
        <v>2</v>
      </c>
      <c r="HK579" s="1">
        <v>2136</v>
      </c>
      <c r="HL579" s="1">
        <v>3</v>
      </c>
      <c r="HM579" s="1">
        <v>30</v>
      </c>
      <c r="HN579" s="1">
        <v>5.9</v>
      </c>
      <c r="HO579" s="1">
        <v>5.9</v>
      </c>
      <c r="HP579" s="1">
        <v>1.8444799999999999</v>
      </c>
      <c r="HQ579" s="1">
        <v>2.3156699999999999</v>
      </c>
      <c r="HR579" s="1">
        <v>1.4978</v>
      </c>
      <c r="HS579" s="1">
        <v>2.3010299999999999</v>
      </c>
      <c r="HT579" s="1">
        <v>1.5478499999999999</v>
      </c>
      <c r="HU579" s="1">
        <v>2.34497</v>
      </c>
      <c r="HV579" s="1">
        <v>38.256799999999998</v>
      </c>
      <c r="HW579" s="1">
        <v>14.3072</v>
      </c>
      <c r="HX579" s="1">
        <v>18</v>
      </c>
      <c r="HY579" s="1">
        <v>478.52499999999998</v>
      </c>
      <c r="HZ579" s="1">
        <v>496.22</v>
      </c>
      <c r="IA579" s="1">
        <v>27.658899999999999</v>
      </c>
      <c r="IB579" s="1">
        <v>32.008800000000001</v>
      </c>
      <c r="IC579" s="1">
        <v>30.000299999999999</v>
      </c>
      <c r="ID579" s="1">
        <v>31.787700000000001</v>
      </c>
      <c r="IE579" s="1">
        <v>31.8827</v>
      </c>
      <c r="IF579" s="1">
        <v>37.103299999999997</v>
      </c>
      <c r="IG579" s="1">
        <v>30.360900000000001</v>
      </c>
      <c r="IH579" s="1">
        <v>0</v>
      </c>
      <c r="II579" s="1">
        <v>27.657</v>
      </c>
      <c r="IJ579" s="1">
        <v>843.83900000000006</v>
      </c>
      <c r="IK579" s="1">
        <v>25.2576</v>
      </c>
      <c r="IL579" s="1">
        <v>100.47</v>
      </c>
      <c r="IM579" s="1">
        <v>100.17100000000001</v>
      </c>
      <c r="IN579" s="1" t="s">
        <v>361</v>
      </c>
    </row>
    <row r="580" spans="1:248" ht="15.75" customHeight="1" x14ac:dyDescent="0.3">
      <c r="A580" s="1">
        <v>564</v>
      </c>
      <c r="B580" s="1">
        <v>1660405698.5</v>
      </c>
      <c r="C580" s="1">
        <v>5974.4000000953674</v>
      </c>
      <c r="D580" s="1" t="s">
        <v>1481</v>
      </c>
      <c r="E580" s="1" t="s">
        <v>1482</v>
      </c>
      <c r="F580" s="1">
        <v>1</v>
      </c>
      <c r="G580" s="1" t="s">
        <v>349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1169</v>
      </c>
      <c r="M580" s="1" t="s">
        <v>354</v>
      </c>
      <c r="N580" s="1">
        <v>1660405691</v>
      </c>
      <c r="O580" s="1">
        <f t="shared" si="68"/>
        <v>1.6003244961424832E-3</v>
      </c>
      <c r="P580" s="1">
        <f t="shared" si="69"/>
        <v>1.6003244961424832</v>
      </c>
      <c r="Q580" s="1">
        <f t="shared" si="70"/>
        <v>9.2722352393387162</v>
      </c>
      <c r="R580" s="1">
        <f t="shared" si="71"/>
        <v>725.60993333333329</v>
      </c>
      <c r="S580" s="1">
        <f t="shared" si="72"/>
        <v>513.84034319137788</v>
      </c>
      <c r="T580" s="1">
        <f t="shared" si="73"/>
        <v>51.240878135753277</v>
      </c>
      <c r="U580" s="1">
        <f t="shared" si="74"/>
        <v>72.358838033426878</v>
      </c>
      <c r="V580" s="1">
        <f t="shared" si="75"/>
        <v>7.8538197944973479E-2</v>
      </c>
      <c r="W580" s="1">
        <f t="shared" si="76"/>
        <v>2.9241460088231261</v>
      </c>
      <c r="X580" s="1">
        <f t="shared" si="77"/>
        <v>7.7384869984106638E-2</v>
      </c>
      <c r="Y580" s="1">
        <f t="shared" si="78"/>
        <v>4.8467754752204967E-2</v>
      </c>
      <c r="Z580" s="1">
        <f t="shared" si="79"/>
        <v>321.51504239999997</v>
      </c>
      <c r="AA580" s="1">
        <f t="shared" si="80"/>
        <v>32.481705986792413</v>
      </c>
      <c r="AB580" s="1">
        <f t="shared" si="81"/>
        <v>31.68206</v>
      </c>
      <c r="AC580" s="1">
        <f t="shared" si="82"/>
        <v>4.6898229597261913</v>
      </c>
      <c r="AD580" s="1">
        <f t="shared" si="83"/>
        <v>59.926250500517817</v>
      </c>
      <c r="AE580" s="1">
        <f t="shared" si="84"/>
        <v>2.7040301778658642</v>
      </c>
      <c r="AF580" s="1">
        <f t="shared" si="85"/>
        <v>4.5122632490455894</v>
      </c>
      <c r="AG580" s="1">
        <f t="shared" si="86"/>
        <v>1.9857927818603271</v>
      </c>
      <c r="AH580" s="1">
        <f t="shared" si="87"/>
        <v>-70.574310279883505</v>
      </c>
      <c r="AI580" s="1">
        <f t="shared" si="88"/>
        <v>-106.98210829453083</v>
      </c>
      <c r="AJ580" s="1">
        <f t="shared" si="89"/>
        <v>-8.2435205973938377</v>
      </c>
      <c r="AK580" s="1">
        <f t="shared" si="90"/>
        <v>135.71510322819179</v>
      </c>
      <c r="AL580" s="1">
        <f t="shared" si="91"/>
        <v>40.293067415102705</v>
      </c>
      <c r="AM580" s="1">
        <f t="shared" si="92"/>
        <v>1.5987704507122591</v>
      </c>
      <c r="AN580" s="1">
        <f t="shared" si="93"/>
        <v>9.2722352393387162</v>
      </c>
      <c r="AO580" s="1">
        <v>819.82501605011282</v>
      </c>
      <c r="AP580" s="1">
        <v>781.87583030302983</v>
      </c>
      <c r="AQ580" s="1">
        <v>5.1421369531762799</v>
      </c>
      <c r="AR580" s="1">
        <v>65.518535012621754</v>
      </c>
      <c r="AS580" s="1">
        <f t="shared" si="94"/>
        <v>1.6003244961424832</v>
      </c>
      <c r="AT580" s="1">
        <v>25.25118738876608</v>
      </c>
      <c r="AU580" s="1">
        <v>27.118635757575749</v>
      </c>
      <c r="AV580" s="1">
        <v>4.8985657634912943E-5</v>
      </c>
      <c r="AW580" s="1">
        <v>82.942590886382504</v>
      </c>
      <c r="AX580" s="1">
        <v>13</v>
      </c>
      <c r="AY580" s="1">
        <v>3</v>
      </c>
      <c r="AZ580" s="1">
        <f t="shared" si="95"/>
        <v>1</v>
      </c>
      <c r="BA580" s="1">
        <f t="shared" si="96"/>
        <v>0</v>
      </c>
      <c r="BB580" s="1">
        <f t="shared" si="97"/>
        <v>52018.744420343188</v>
      </c>
      <c r="BC580" s="1">
        <f t="shared" si="98"/>
        <v>1999.9939999999999</v>
      </c>
      <c r="BD580" s="1">
        <f t="shared" si="99"/>
        <v>1681.1949599999998</v>
      </c>
      <c r="BE580" s="1">
        <f t="shared" si="100"/>
        <v>0.84060000180000538</v>
      </c>
      <c r="BF580" s="1">
        <f t="shared" si="101"/>
        <v>0.16075800347401042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1660405691</v>
      </c>
      <c r="BM580" s="1">
        <v>725.60993333333329</v>
      </c>
      <c r="BN580" s="1">
        <v>775.33926666666662</v>
      </c>
      <c r="BO580" s="1">
        <v>27.115846666666659</v>
      </c>
      <c r="BP580" s="1">
        <v>25.249886666666669</v>
      </c>
      <c r="BQ580" s="1">
        <v>723.68713333333335</v>
      </c>
      <c r="BR580" s="1">
        <v>27.10644666666667</v>
      </c>
      <c r="BS580" s="1">
        <v>500.14526666666671</v>
      </c>
      <c r="BT580" s="1">
        <v>99.62139999999998</v>
      </c>
      <c r="BU580" s="1">
        <v>9.9999486666666651E-2</v>
      </c>
      <c r="BV580" s="1">
        <v>31.003440000000001</v>
      </c>
      <c r="BW580" s="1">
        <v>31.68206</v>
      </c>
      <c r="BX580" s="1">
        <v>999.89999999999986</v>
      </c>
      <c r="BY580" s="1">
        <v>0</v>
      </c>
      <c r="BZ580" s="1">
        <v>0</v>
      </c>
      <c r="CA580" s="1">
        <v>10007.11533333333</v>
      </c>
      <c r="CB580" s="1">
        <v>0</v>
      </c>
      <c r="CC580" s="1">
        <v>21.21492666666667</v>
      </c>
      <c r="CD580" s="1">
        <v>-49.729140000000001</v>
      </c>
      <c r="CE580" s="1">
        <v>745.83406666666667</v>
      </c>
      <c r="CF580" s="1">
        <v>795.42353333333324</v>
      </c>
      <c r="CG580" s="1">
        <v>1.865964</v>
      </c>
      <c r="CH580" s="1">
        <v>775.33926666666662</v>
      </c>
      <c r="CI580" s="1">
        <v>25.249886666666669</v>
      </c>
      <c r="CJ580" s="1">
        <v>2.7013180000000001</v>
      </c>
      <c r="CK580" s="1">
        <v>2.5154299999999998</v>
      </c>
      <c r="CL580" s="1">
        <v>22.293140000000001</v>
      </c>
      <c r="CM580" s="1">
        <v>21.12668</v>
      </c>
      <c r="CN580" s="1">
        <v>1999.9939999999999</v>
      </c>
      <c r="CO580" s="1">
        <v>0.98000080000000023</v>
      </c>
      <c r="CP580" s="1">
        <v>1.99995E-2</v>
      </c>
      <c r="CQ580" s="1">
        <v>0</v>
      </c>
      <c r="CR580" s="1">
        <v>2.8707333333333329</v>
      </c>
      <c r="CS580" s="1">
        <v>0</v>
      </c>
      <c r="CT580" s="1">
        <v>27533.91333333333</v>
      </c>
      <c r="CU580" s="1">
        <v>17412.28</v>
      </c>
      <c r="CV580" s="1">
        <v>42.125</v>
      </c>
      <c r="CW580" s="1">
        <v>43.186999999999998</v>
      </c>
      <c r="CX580" s="1">
        <v>42.125</v>
      </c>
      <c r="CY580" s="1">
        <v>41.595599999999997</v>
      </c>
      <c r="CZ580" s="1">
        <v>42.125</v>
      </c>
      <c r="DA580" s="1">
        <v>1959.9939999999999</v>
      </c>
      <c r="DB580" s="1">
        <v>40</v>
      </c>
      <c r="DC580" s="1">
        <v>0</v>
      </c>
      <c r="DD580" s="1">
        <v>1660405696.8</v>
      </c>
      <c r="DE580" s="1">
        <v>0</v>
      </c>
      <c r="DF580" s="1">
        <v>1660405346</v>
      </c>
      <c r="DG580" s="1" t="s">
        <v>1170</v>
      </c>
      <c r="DH580" s="1">
        <v>1660405346</v>
      </c>
      <c r="DI580" s="1">
        <v>1660405343.5</v>
      </c>
      <c r="DJ580" s="1">
        <v>14</v>
      </c>
      <c r="DK580" s="1">
        <v>0.109</v>
      </c>
      <c r="DL580" s="1">
        <v>-3.0000000000000001E-3</v>
      </c>
      <c r="DM580" s="1">
        <v>1.3660000000000001</v>
      </c>
      <c r="DN580" s="1">
        <v>1.4E-2</v>
      </c>
      <c r="DO580" s="1">
        <v>400</v>
      </c>
      <c r="DP580" s="1">
        <v>25</v>
      </c>
      <c r="DQ580" s="1">
        <v>0.44</v>
      </c>
      <c r="DR580" s="1">
        <v>0.08</v>
      </c>
      <c r="DS580" s="1">
        <v>9.0907021435015753</v>
      </c>
      <c r="DT580" s="1">
        <v>1.000035544904214</v>
      </c>
      <c r="DU580" s="1">
        <v>0.17016760067535169</v>
      </c>
      <c r="DV580" s="1">
        <v>0</v>
      </c>
      <c r="DW580" s="1">
        <v>40.26669147362891</v>
      </c>
      <c r="DX580" s="1">
        <v>1.6694540071338839</v>
      </c>
      <c r="DY580" s="1">
        <v>0.13240541767211669</v>
      </c>
      <c r="DZ580" s="1">
        <v>0</v>
      </c>
      <c r="EA580" s="1">
        <v>-49.693193548387093</v>
      </c>
      <c r="EB580" s="1">
        <v>-2.484633870967706</v>
      </c>
      <c r="EC580" s="1">
        <v>0.19781146112378101</v>
      </c>
      <c r="ED580" s="1">
        <v>0</v>
      </c>
      <c r="EE580" s="1">
        <v>511.35655881573251</v>
      </c>
      <c r="EF580" s="1">
        <v>269.17357517640551</v>
      </c>
      <c r="EG580" s="1">
        <v>19.6657805633481</v>
      </c>
      <c r="EH580" s="1">
        <v>0</v>
      </c>
      <c r="EI580" s="1">
        <v>1.868140243902439</v>
      </c>
      <c r="EJ580" s="1">
        <v>-3.80772125435547E-2</v>
      </c>
      <c r="EK580" s="1">
        <v>4.2757349890526547E-3</v>
      </c>
      <c r="EL580" s="1">
        <v>1</v>
      </c>
      <c r="EM580" s="1">
        <v>1.9858962080510429</v>
      </c>
      <c r="EN580" s="1">
        <v>-8.6771918718773228E-3</v>
      </c>
      <c r="EO580" s="1">
        <v>9.9963717369281843E-4</v>
      </c>
      <c r="EP580" s="1">
        <v>1</v>
      </c>
      <c r="EQ580" s="1">
        <v>2</v>
      </c>
      <c r="ER580" s="1">
        <v>6</v>
      </c>
      <c r="ES580" s="1" t="s">
        <v>390</v>
      </c>
      <c r="ET580" s="1">
        <v>2.94258</v>
      </c>
      <c r="EU580" s="1">
        <v>2.8012000000000001</v>
      </c>
      <c r="EV580" s="1">
        <v>0.139789</v>
      </c>
      <c r="EW580" s="1">
        <v>0.14585500000000001</v>
      </c>
      <c r="EX580" s="1">
        <v>0.117685</v>
      </c>
      <c r="EY580" s="1">
        <v>0.111996</v>
      </c>
      <c r="EZ580" s="1">
        <v>17626.7</v>
      </c>
      <c r="FA580" s="1">
        <v>18350.400000000001</v>
      </c>
      <c r="FB580" s="1">
        <v>23830.2</v>
      </c>
      <c r="FC580" s="1">
        <v>25003</v>
      </c>
      <c r="FD580" s="1">
        <v>33655.9</v>
      </c>
      <c r="FE580" s="1">
        <v>35454.6</v>
      </c>
      <c r="FF580" s="1">
        <v>43448.5</v>
      </c>
      <c r="FG580" s="1">
        <v>46220.3</v>
      </c>
      <c r="FH580" s="1">
        <v>1.9257500000000001</v>
      </c>
      <c r="FI580" s="1">
        <v>1.8564000000000001</v>
      </c>
      <c r="FJ580" s="1">
        <v>0.119641</v>
      </c>
      <c r="FK580" s="1">
        <v>0</v>
      </c>
      <c r="FL580" s="1">
        <v>29.7378</v>
      </c>
      <c r="FM580" s="1">
        <v>999.9</v>
      </c>
      <c r="FN580" s="1">
        <v>61.2</v>
      </c>
      <c r="FO580" s="1">
        <v>35.1</v>
      </c>
      <c r="FP580" s="1">
        <v>34.889600000000002</v>
      </c>
      <c r="FQ580" s="1">
        <v>63.776699999999998</v>
      </c>
      <c r="FR580" s="1">
        <v>26.526399999999999</v>
      </c>
      <c r="FS580" s="1">
        <v>1</v>
      </c>
      <c r="FT580" s="1">
        <v>0.38996399999999998</v>
      </c>
      <c r="FU580" s="1">
        <v>1.4798899999999999</v>
      </c>
      <c r="FV580" s="1">
        <v>20.316199999999998</v>
      </c>
      <c r="FW580" s="1">
        <v>5.2111499999999999</v>
      </c>
      <c r="FX580" s="1">
        <v>11.907400000000001</v>
      </c>
      <c r="FY580" s="1">
        <v>5.0022000000000002</v>
      </c>
      <c r="FZ580" s="1">
        <v>3.29033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1.85958</v>
      </c>
      <c r="GF580" s="1">
        <v>1.8545499999999999</v>
      </c>
      <c r="GG580" s="1">
        <v>1.8577600000000001</v>
      </c>
      <c r="GH580" s="1">
        <v>1.85622</v>
      </c>
      <c r="GI580" s="1">
        <v>1.85501</v>
      </c>
      <c r="GJ580" s="1">
        <v>1.8546800000000001</v>
      </c>
      <c r="GK580" s="1">
        <v>1.85334</v>
      </c>
      <c r="GL580" s="1">
        <v>1.85643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1.9770000000000001</v>
      </c>
      <c r="HA580" s="1">
        <v>9.4000000000000004E-3</v>
      </c>
      <c r="HB580" s="1">
        <v>0.41309066869031658</v>
      </c>
      <c r="HC580" s="1">
        <v>2.8098669343081611E-3</v>
      </c>
      <c r="HD580" s="1">
        <v>-1.127031966113555E-6</v>
      </c>
      <c r="HE580" s="1">
        <v>1.768598670541231E-10</v>
      </c>
      <c r="HF580" s="1">
        <v>-7.0735416739826806E-2</v>
      </c>
      <c r="HG580" s="1">
        <v>1.081145868756639E-2</v>
      </c>
      <c r="HH580" s="1">
        <v>-3.689364805754238E-4</v>
      </c>
      <c r="HI580" s="1">
        <v>2.919854880483278E-6</v>
      </c>
      <c r="HJ580" s="1">
        <v>2</v>
      </c>
      <c r="HK580" s="1">
        <v>2136</v>
      </c>
      <c r="HL580" s="1">
        <v>3</v>
      </c>
      <c r="HM580" s="1">
        <v>30</v>
      </c>
      <c r="HN580" s="1">
        <v>5.9</v>
      </c>
      <c r="HO580" s="1">
        <v>5.9</v>
      </c>
      <c r="HP580" s="1">
        <v>1.85669</v>
      </c>
      <c r="HQ580" s="1">
        <v>2.3022499999999999</v>
      </c>
      <c r="HR580" s="1">
        <v>1.4978</v>
      </c>
      <c r="HS580" s="1">
        <v>2.3010299999999999</v>
      </c>
      <c r="HT580" s="1">
        <v>1.5478499999999999</v>
      </c>
      <c r="HU580" s="1">
        <v>2.2863799999999999</v>
      </c>
      <c r="HV580" s="1">
        <v>38.256799999999998</v>
      </c>
      <c r="HW580" s="1">
        <v>14.280900000000001</v>
      </c>
      <c r="HX580" s="1">
        <v>18</v>
      </c>
      <c r="HY580" s="1">
        <v>478.45499999999998</v>
      </c>
      <c r="HZ580" s="1">
        <v>496.22500000000002</v>
      </c>
      <c r="IA580" s="1">
        <v>27.6584</v>
      </c>
      <c r="IB580" s="1">
        <v>32.009599999999999</v>
      </c>
      <c r="IC580" s="1">
        <v>30.000299999999999</v>
      </c>
      <c r="ID580" s="1">
        <v>31.7881</v>
      </c>
      <c r="IE580" s="1">
        <v>31.883400000000002</v>
      </c>
      <c r="IF580" s="1">
        <v>37.2395</v>
      </c>
      <c r="IG580" s="1">
        <v>30.360900000000001</v>
      </c>
      <c r="IH580" s="1">
        <v>0</v>
      </c>
      <c r="II580" s="1">
        <v>27.657</v>
      </c>
      <c r="IJ580" s="1">
        <v>843.83900000000006</v>
      </c>
      <c r="IK580" s="1">
        <v>25.2576</v>
      </c>
      <c r="IL580" s="1">
        <v>100.471</v>
      </c>
      <c r="IM580" s="1">
        <v>100.17100000000001</v>
      </c>
      <c r="IN580" s="1" t="s">
        <v>361</v>
      </c>
    </row>
    <row r="581" spans="1:248" ht="15.75" customHeight="1" x14ac:dyDescent="0.3">
      <c r="A581" s="1">
        <v>565</v>
      </c>
      <c r="B581" s="1">
        <v>1660405699.5</v>
      </c>
      <c r="C581" s="1">
        <v>5975.4000000953674</v>
      </c>
      <c r="D581" s="1" t="s">
        <v>1483</v>
      </c>
      <c r="E581" s="1" t="s">
        <v>1484</v>
      </c>
      <c r="F581" s="1">
        <v>1</v>
      </c>
      <c r="G581" s="1" t="s">
        <v>349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1169</v>
      </c>
      <c r="M581" s="1" t="s">
        <v>354</v>
      </c>
      <c r="N581" s="1">
        <v>1660405691.5</v>
      </c>
      <c r="O581" s="1">
        <f t="shared" si="68"/>
        <v>1.5999714791183365E-3</v>
      </c>
      <c r="P581" s="1">
        <f t="shared" si="69"/>
        <v>1.5999714791183366</v>
      </c>
      <c r="Q581" s="1">
        <f t="shared" si="70"/>
        <v>8.9792808256027694</v>
      </c>
      <c r="R581" s="1">
        <f t="shared" si="71"/>
        <v>728.11987499999998</v>
      </c>
      <c r="S581" s="1">
        <f t="shared" si="72"/>
        <v>522.17516157727607</v>
      </c>
      <c r="T581" s="1">
        <f t="shared" si="73"/>
        <v>52.071983893922102</v>
      </c>
      <c r="U581" s="1">
        <f t="shared" si="74"/>
        <v>72.609057637517736</v>
      </c>
      <c r="V581" s="1">
        <f t="shared" si="75"/>
        <v>7.8520858560125528E-2</v>
      </c>
      <c r="W581" s="1">
        <f t="shared" si="76"/>
        <v>2.9240795036270759</v>
      </c>
      <c r="X581" s="1">
        <f t="shared" si="77"/>
        <v>7.7368009963455706E-2</v>
      </c>
      <c r="Y581" s="1">
        <f t="shared" si="78"/>
        <v>4.8457175031350254E-2</v>
      </c>
      <c r="Z581" s="1">
        <f t="shared" si="79"/>
        <v>321.51599999999996</v>
      </c>
      <c r="AA581" s="1">
        <f t="shared" si="80"/>
        <v>32.481663491633363</v>
      </c>
      <c r="AB581" s="1">
        <f t="shared" si="81"/>
        <v>31.682068749999999</v>
      </c>
      <c r="AC581" s="1">
        <f t="shared" si="82"/>
        <v>4.6898252878050428</v>
      </c>
      <c r="AD581" s="1">
        <f t="shared" si="83"/>
        <v>59.927057103805424</v>
      </c>
      <c r="AE581" s="1">
        <f t="shared" si="84"/>
        <v>2.7040401715067723</v>
      </c>
      <c r="AF581" s="1">
        <f t="shared" si="85"/>
        <v>4.5122191914461007</v>
      </c>
      <c r="AG581" s="1">
        <f t="shared" si="86"/>
        <v>1.9857851162982705</v>
      </c>
      <c r="AH581" s="1">
        <f t="shared" si="87"/>
        <v>-70.558742229118636</v>
      </c>
      <c r="AI581" s="1">
        <f t="shared" si="88"/>
        <v>-107.00805088664957</v>
      </c>
      <c r="AJ581" s="1">
        <f t="shared" si="89"/>
        <v>-8.2457005445959126</v>
      </c>
      <c r="AK581" s="1">
        <f t="shared" si="90"/>
        <v>135.70350633963579</v>
      </c>
      <c r="AL581" s="1">
        <f t="shared" si="91"/>
        <v>40.29384797110098</v>
      </c>
      <c r="AM581" s="1">
        <f t="shared" si="92"/>
        <v>1.5985600692005639</v>
      </c>
      <c r="AN581" s="1">
        <f t="shared" si="93"/>
        <v>8.9792808256027694</v>
      </c>
      <c r="AO581" s="1">
        <v>824.94598835531838</v>
      </c>
      <c r="AP581" s="1">
        <v>787.13010303030262</v>
      </c>
      <c r="AQ581" s="1">
        <v>5.1861291870839823</v>
      </c>
      <c r="AR581" s="1">
        <v>65.518535012621754</v>
      </c>
      <c r="AS581" s="1">
        <f t="shared" si="94"/>
        <v>1.5999714791183366</v>
      </c>
      <c r="AT581" s="1">
        <v>25.251555815285979</v>
      </c>
      <c r="AU581" s="1">
        <v>27.118356363636352</v>
      </c>
      <c r="AV581" s="1">
        <v>8.6813123784160382E-5</v>
      </c>
      <c r="AW581" s="1">
        <v>82.942590886382504</v>
      </c>
      <c r="AX581" s="1">
        <v>13</v>
      </c>
      <c r="AY581" s="1">
        <v>3</v>
      </c>
      <c r="AZ581" s="1">
        <f t="shared" si="95"/>
        <v>1</v>
      </c>
      <c r="BA581" s="1">
        <f t="shared" si="96"/>
        <v>0</v>
      </c>
      <c r="BB581" s="1">
        <f t="shared" si="97"/>
        <v>52016.878567514461</v>
      </c>
      <c r="BC581" s="1">
        <f t="shared" si="98"/>
        <v>2000</v>
      </c>
      <c r="BD581" s="1">
        <f t="shared" si="99"/>
        <v>1681.1999999999998</v>
      </c>
      <c r="BE581" s="1">
        <f t="shared" si="100"/>
        <v>0.8405999999999999</v>
      </c>
      <c r="BF581" s="1">
        <f t="shared" si="101"/>
        <v>0.16075799999999998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1660405691.5</v>
      </c>
      <c r="BM581" s="1">
        <v>728.11987499999998</v>
      </c>
      <c r="BN581" s="1">
        <v>777.85506250000003</v>
      </c>
      <c r="BO581" s="1">
        <v>27.115974999999999</v>
      </c>
      <c r="BP581" s="1">
        <v>25.250250000000001</v>
      </c>
      <c r="BQ581" s="1">
        <v>726.19350000000009</v>
      </c>
      <c r="BR581" s="1">
        <v>27.106581250000001</v>
      </c>
      <c r="BS581" s="1">
        <v>500.14237500000002</v>
      </c>
      <c r="BT581" s="1">
        <v>99.621299999999991</v>
      </c>
      <c r="BU581" s="1">
        <v>9.9996081250000007E-2</v>
      </c>
      <c r="BV581" s="1">
        <v>31.00326875</v>
      </c>
      <c r="BW581" s="1">
        <v>31.682068749999999</v>
      </c>
      <c r="BX581" s="1">
        <v>999.9</v>
      </c>
      <c r="BY581" s="1">
        <v>0</v>
      </c>
      <c r="BZ581" s="1">
        <v>0</v>
      </c>
      <c r="CA581" s="1">
        <v>10006.745625</v>
      </c>
      <c r="CB581" s="1">
        <v>0</v>
      </c>
      <c r="CC581" s="1">
        <v>21.159075000000001</v>
      </c>
      <c r="CD581" s="1">
        <v>-49.735012500000003</v>
      </c>
      <c r="CE581" s="1">
        <v>748.4140625</v>
      </c>
      <c r="CF581" s="1">
        <v>798.00481250000007</v>
      </c>
      <c r="CG581" s="1">
        <v>1.86573375</v>
      </c>
      <c r="CH581" s="1">
        <v>777.85506250000003</v>
      </c>
      <c r="CI581" s="1">
        <v>25.250250000000001</v>
      </c>
      <c r="CJ581" s="1">
        <v>2.7013281249999999</v>
      </c>
      <c r="CK581" s="1">
        <v>2.5154631250000001</v>
      </c>
      <c r="CL581" s="1">
        <v>22.293206250000001</v>
      </c>
      <c r="CM581" s="1">
        <v>21.126893750000001</v>
      </c>
      <c r="CN581" s="1">
        <v>2000</v>
      </c>
      <c r="CO581" s="1">
        <v>0.98000087499999999</v>
      </c>
      <c r="CP581" s="1">
        <v>1.9999425000000001E-2</v>
      </c>
      <c r="CQ581" s="1">
        <v>0</v>
      </c>
      <c r="CR581" s="1">
        <v>2.8668125</v>
      </c>
      <c r="CS581" s="1">
        <v>0</v>
      </c>
      <c r="CT581" s="1">
        <v>27553.068749999999</v>
      </c>
      <c r="CU581" s="1">
        <v>17412.331249999999</v>
      </c>
      <c r="CV581" s="1">
        <v>42.125</v>
      </c>
      <c r="CW581" s="1">
        <v>43.186999999999998</v>
      </c>
      <c r="CX581" s="1">
        <v>42.125</v>
      </c>
      <c r="CY581" s="1">
        <v>41.597437499999998</v>
      </c>
      <c r="CZ581" s="1">
        <v>42.125</v>
      </c>
      <c r="DA581" s="1">
        <v>1960</v>
      </c>
      <c r="DB581" s="1">
        <v>40</v>
      </c>
      <c r="DC581" s="1">
        <v>0</v>
      </c>
      <c r="DD581" s="1">
        <v>1660405698</v>
      </c>
      <c r="DE581" s="1">
        <v>0</v>
      </c>
      <c r="DF581" s="1">
        <v>1660405346</v>
      </c>
      <c r="DG581" s="1" t="s">
        <v>1170</v>
      </c>
      <c r="DH581" s="1">
        <v>1660405346</v>
      </c>
      <c r="DI581" s="1">
        <v>1660405343.5</v>
      </c>
      <c r="DJ581" s="1">
        <v>14</v>
      </c>
      <c r="DK581" s="1">
        <v>0.109</v>
      </c>
      <c r="DL581" s="1">
        <v>-3.0000000000000001E-3</v>
      </c>
      <c r="DM581" s="1">
        <v>1.3660000000000001</v>
      </c>
      <c r="DN581" s="1">
        <v>1.4E-2</v>
      </c>
      <c r="DO581" s="1">
        <v>400</v>
      </c>
      <c r="DP581" s="1">
        <v>25</v>
      </c>
      <c r="DQ581" s="1">
        <v>0.44</v>
      </c>
      <c r="DR581" s="1">
        <v>0.08</v>
      </c>
      <c r="DS581" s="1">
        <v>9.1194338259430765</v>
      </c>
      <c r="DT581" s="1">
        <v>0.95408714158245744</v>
      </c>
      <c r="DU581" s="1">
        <v>0.17197387482041651</v>
      </c>
      <c r="DV581" s="1">
        <v>0</v>
      </c>
      <c r="DW581" s="1">
        <v>40.289466734051032</v>
      </c>
      <c r="DX581" s="1">
        <v>1.4002475238142169</v>
      </c>
      <c r="DY581" s="1">
        <v>0.1222197512450668</v>
      </c>
      <c r="DZ581" s="1">
        <v>0</v>
      </c>
      <c r="EA581" s="1">
        <v>-49.750296666666671</v>
      </c>
      <c r="EB581" s="1">
        <v>-1.976363959955479</v>
      </c>
      <c r="EC581" s="1">
        <v>0.16539763497570231</v>
      </c>
      <c r="ED581" s="1">
        <v>0</v>
      </c>
      <c r="EE581" s="1">
        <v>516.81722979969823</v>
      </c>
      <c r="EF581" s="1">
        <v>271.23985034976812</v>
      </c>
      <c r="EG581" s="1">
        <v>20.463850067773041</v>
      </c>
      <c r="EH581" s="1">
        <v>0</v>
      </c>
      <c r="EI581" s="1">
        <v>1.8668657500000001</v>
      </c>
      <c r="EJ581" s="1">
        <v>-2.7585253283305081E-2</v>
      </c>
      <c r="EK581" s="1">
        <v>3.079602967510588E-3</v>
      </c>
      <c r="EL581" s="1">
        <v>1</v>
      </c>
      <c r="EM581" s="1">
        <v>1.9858066536326699</v>
      </c>
      <c r="EN581" s="1">
        <v>-6.6436443672755969E-3</v>
      </c>
      <c r="EO581" s="1">
        <v>9.4117106967986678E-4</v>
      </c>
      <c r="EP581" s="1">
        <v>1</v>
      </c>
      <c r="EQ581" s="1">
        <v>2</v>
      </c>
      <c r="ER581" s="1">
        <v>6</v>
      </c>
      <c r="ES581" s="1" t="s">
        <v>390</v>
      </c>
      <c r="ET581" s="1">
        <v>2.9425599999999998</v>
      </c>
      <c r="EU581" s="1">
        <v>2.8011900000000001</v>
      </c>
      <c r="EV581" s="1">
        <v>0.140406</v>
      </c>
      <c r="EW581" s="1">
        <v>0.146454</v>
      </c>
      <c r="EX581" s="1">
        <v>0.117684</v>
      </c>
      <c r="EY581" s="1">
        <v>0.111999</v>
      </c>
      <c r="EZ581" s="1">
        <v>17614.2</v>
      </c>
      <c r="FA581" s="1">
        <v>18337.5</v>
      </c>
      <c r="FB581" s="1">
        <v>23830.400000000001</v>
      </c>
      <c r="FC581" s="1">
        <v>25002.9</v>
      </c>
      <c r="FD581" s="1">
        <v>33656</v>
      </c>
      <c r="FE581" s="1">
        <v>35454.6</v>
      </c>
      <c r="FF581" s="1">
        <v>43448.6</v>
      </c>
      <c r="FG581" s="1">
        <v>46220.4</v>
      </c>
      <c r="FH581" s="1">
        <v>1.9256</v>
      </c>
      <c r="FI581" s="1">
        <v>1.8565499999999999</v>
      </c>
      <c r="FJ581" s="1">
        <v>0.11953</v>
      </c>
      <c r="FK581" s="1">
        <v>0</v>
      </c>
      <c r="FL581" s="1">
        <v>29.7378</v>
      </c>
      <c r="FM581" s="1">
        <v>999.9</v>
      </c>
      <c r="FN581" s="1">
        <v>61.2</v>
      </c>
      <c r="FO581" s="1">
        <v>35.1</v>
      </c>
      <c r="FP581" s="1">
        <v>34.891500000000001</v>
      </c>
      <c r="FQ581" s="1">
        <v>63.916699999999999</v>
      </c>
      <c r="FR581" s="1">
        <v>25.6571</v>
      </c>
      <c r="FS581" s="1">
        <v>1</v>
      </c>
      <c r="FT581" s="1">
        <v>0.38998500000000003</v>
      </c>
      <c r="FU581" s="1">
        <v>1.47986</v>
      </c>
      <c r="FV581" s="1">
        <v>20.316299999999998</v>
      </c>
      <c r="FW581" s="1">
        <v>5.2110000000000003</v>
      </c>
      <c r="FX581" s="1">
        <v>11.907500000000001</v>
      </c>
      <c r="FY581" s="1">
        <v>5.0022000000000002</v>
      </c>
      <c r="FZ581" s="1">
        <v>3.2903500000000001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1.85958</v>
      </c>
      <c r="GF581" s="1">
        <v>1.8545499999999999</v>
      </c>
      <c r="GG581" s="1">
        <v>1.85775</v>
      </c>
      <c r="GH581" s="1">
        <v>1.8562099999999999</v>
      </c>
      <c r="GI581" s="1">
        <v>1.85501</v>
      </c>
      <c r="GJ581" s="1">
        <v>1.8546800000000001</v>
      </c>
      <c r="GK581" s="1">
        <v>1.85334</v>
      </c>
      <c r="GL581" s="1">
        <v>1.85642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1.984</v>
      </c>
      <c r="HA581" s="1">
        <v>9.4000000000000004E-3</v>
      </c>
      <c r="HB581" s="1">
        <v>0.41309066869031658</v>
      </c>
      <c r="HC581" s="1">
        <v>2.8098669343081611E-3</v>
      </c>
      <c r="HD581" s="1">
        <v>-1.127031966113555E-6</v>
      </c>
      <c r="HE581" s="1">
        <v>1.768598670541231E-10</v>
      </c>
      <c r="HF581" s="1">
        <v>-7.0735416739826806E-2</v>
      </c>
      <c r="HG581" s="1">
        <v>1.081145868756639E-2</v>
      </c>
      <c r="HH581" s="1">
        <v>-3.689364805754238E-4</v>
      </c>
      <c r="HI581" s="1">
        <v>2.919854880483278E-6</v>
      </c>
      <c r="HJ581" s="1">
        <v>2</v>
      </c>
      <c r="HK581" s="1">
        <v>2136</v>
      </c>
      <c r="HL581" s="1">
        <v>3</v>
      </c>
      <c r="HM581" s="1">
        <v>30</v>
      </c>
      <c r="HN581" s="1">
        <v>5.9</v>
      </c>
      <c r="HO581" s="1">
        <v>5.9</v>
      </c>
      <c r="HP581" s="1">
        <v>1.8615699999999999</v>
      </c>
      <c r="HQ581" s="1">
        <v>2.2961399999999998</v>
      </c>
      <c r="HR581" s="1">
        <v>1.4978</v>
      </c>
      <c r="HS581" s="1">
        <v>2.3010299999999999</v>
      </c>
      <c r="HT581" s="1">
        <v>1.5478499999999999</v>
      </c>
      <c r="HU581" s="1">
        <v>2.3840300000000001</v>
      </c>
      <c r="HV581" s="1">
        <v>38.256799999999998</v>
      </c>
      <c r="HW581" s="1">
        <v>14.315899999999999</v>
      </c>
      <c r="HX581" s="1">
        <v>18</v>
      </c>
      <c r="HY581" s="1">
        <v>478.36900000000003</v>
      </c>
      <c r="HZ581" s="1">
        <v>496.33100000000002</v>
      </c>
      <c r="IA581" s="1">
        <v>27.657900000000001</v>
      </c>
      <c r="IB581" s="1">
        <v>32.010300000000001</v>
      </c>
      <c r="IC581" s="1">
        <v>30.000299999999999</v>
      </c>
      <c r="ID581" s="1">
        <v>31.788399999999999</v>
      </c>
      <c r="IE581" s="1">
        <v>31.8841</v>
      </c>
      <c r="IF581" s="1">
        <v>37.470999999999997</v>
      </c>
      <c r="IG581" s="1">
        <v>30.360900000000001</v>
      </c>
      <c r="IH581" s="1">
        <v>0</v>
      </c>
      <c r="II581" s="1">
        <v>27.657</v>
      </c>
      <c r="IJ581" s="1">
        <v>853.91300000000001</v>
      </c>
      <c r="IK581" s="1">
        <v>25.2576</v>
      </c>
      <c r="IL581" s="1">
        <v>100.471</v>
      </c>
      <c r="IM581" s="1">
        <v>100.17100000000001</v>
      </c>
      <c r="IN581" s="1" t="s">
        <v>361</v>
      </c>
    </row>
    <row r="582" spans="1:248" ht="15.75" customHeight="1" x14ac:dyDescent="0.3">
      <c r="A582" s="1">
        <v>566</v>
      </c>
      <c r="B582" s="1">
        <v>1660405700.5</v>
      </c>
      <c r="C582" s="1">
        <v>5976.4000000953674</v>
      </c>
      <c r="D582" s="1" t="s">
        <v>1485</v>
      </c>
      <c r="E582" s="1" t="s">
        <v>1486</v>
      </c>
      <c r="F582" s="1">
        <v>1</v>
      </c>
      <c r="G582" s="1" t="s">
        <v>349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1169</v>
      </c>
      <c r="M582" s="1" t="s">
        <v>354</v>
      </c>
      <c r="N582" s="1">
        <v>1660405693</v>
      </c>
      <c r="O582" s="1">
        <f t="shared" si="68"/>
        <v>1.5984391819329189E-3</v>
      </c>
      <c r="P582" s="1">
        <f t="shared" si="69"/>
        <v>1.5984391819329189</v>
      </c>
      <c r="Q582" s="1">
        <f t="shared" si="70"/>
        <v>8.9472047771849663</v>
      </c>
      <c r="R582" s="1">
        <f t="shared" si="71"/>
        <v>735.62646666666672</v>
      </c>
      <c r="S582" s="1">
        <f t="shared" si="72"/>
        <v>529.92742572325017</v>
      </c>
      <c r="T582" s="1">
        <f t="shared" si="73"/>
        <v>52.844956422437846</v>
      </c>
      <c r="U582" s="1">
        <f t="shared" si="74"/>
        <v>73.357495172355172</v>
      </c>
      <c r="V582" s="1">
        <f t="shared" si="75"/>
        <v>7.8449556163738138E-2</v>
      </c>
      <c r="W582" s="1">
        <f t="shared" si="76"/>
        <v>2.9241553292813953</v>
      </c>
      <c r="X582" s="1">
        <f t="shared" si="77"/>
        <v>7.7298813174219633E-2</v>
      </c>
      <c r="Y582" s="1">
        <f t="shared" si="78"/>
        <v>4.8413741725447657E-2</v>
      </c>
      <c r="Z582" s="1">
        <f t="shared" si="79"/>
        <v>321.51802160000005</v>
      </c>
      <c r="AA582" s="1">
        <f t="shared" si="80"/>
        <v>32.481716122837447</v>
      </c>
      <c r="AB582" s="1">
        <f t="shared" si="81"/>
        <v>31.681593333333339</v>
      </c>
      <c r="AC582" s="1">
        <f t="shared" si="82"/>
        <v>4.6896987969786705</v>
      </c>
      <c r="AD582" s="1">
        <f t="shared" si="83"/>
        <v>59.928195462662359</v>
      </c>
      <c r="AE582" s="1">
        <f t="shared" si="84"/>
        <v>2.7040418793071201</v>
      </c>
      <c r="AF582" s="1">
        <f t="shared" si="85"/>
        <v>4.5121363298713799</v>
      </c>
      <c r="AG582" s="1">
        <f t="shared" si="86"/>
        <v>1.9856569176715504</v>
      </c>
      <c r="AH582" s="1">
        <f t="shared" si="87"/>
        <v>-70.491167923241719</v>
      </c>
      <c r="AI582" s="1">
        <f t="shared" si="88"/>
        <v>-106.98665321225049</v>
      </c>
      <c r="AJ582" s="1">
        <f t="shared" si="89"/>
        <v>-8.2438055251916129</v>
      </c>
      <c r="AK582" s="1">
        <f t="shared" si="90"/>
        <v>135.79639493931626</v>
      </c>
      <c r="AL582" s="1">
        <f t="shared" si="91"/>
        <v>40.328653031733069</v>
      </c>
      <c r="AM582" s="1">
        <f t="shared" si="92"/>
        <v>1.5981708289696162</v>
      </c>
      <c r="AN582" s="1">
        <f t="shared" si="93"/>
        <v>8.9472047771849663</v>
      </c>
      <c r="AO582" s="1">
        <v>830.08106329601389</v>
      </c>
      <c r="AP582" s="1">
        <v>792.28439393939391</v>
      </c>
      <c r="AQ582" s="1">
        <v>5.190123822579932</v>
      </c>
      <c r="AR582" s="1">
        <v>65.518535012621754</v>
      </c>
      <c r="AS582" s="1">
        <f t="shared" si="94"/>
        <v>1.5984391819329189</v>
      </c>
      <c r="AT582" s="1">
        <v>25.252767531172601</v>
      </c>
      <c r="AU582" s="1">
        <v>27.117710909090899</v>
      </c>
      <c r="AV582" s="1">
        <v>9.4891603983415429E-5</v>
      </c>
      <c r="AW582" s="1">
        <v>82.942590886382504</v>
      </c>
      <c r="AX582" s="1">
        <v>13</v>
      </c>
      <c r="AY582" s="1">
        <v>3</v>
      </c>
      <c r="AZ582" s="1">
        <f t="shared" si="95"/>
        <v>1</v>
      </c>
      <c r="BA582" s="1">
        <f t="shared" si="96"/>
        <v>0</v>
      </c>
      <c r="BB582" s="1">
        <f t="shared" si="97"/>
        <v>52019.088850500404</v>
      </c>
      <c r="BC582" s="1">
        <f t="shared" si="98"/>
        <v>2000.012666666667</v>
      </c>
      <c r="BD582" s="1">
        <f t="shared" si="99"/>
        <v>1681.2106400000002</v>
      </c>
      <c r="BE582" s="1">
        <f t="shared" si="100"/>
        <v>0.84059999620002401</v>
      </c>
      <c r="BF582" s="1">
        <f t="shared" si="101"/>
        <v>0.16075799266604646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1660405693</v>
      </c>
      <c r="BM582" s="1">
        <v>735.62646666666672</v>
      </c>
      <c r="BN582" s="1">
        <v>785.41699999999992</v>
      </c>
      <c r="BO582" s="1">
        <v>27.116040000000002</v>
      </c>
      <c r="BP582" s="1">
        <v>25.25078666666667</v>
      </c>
      <c r="BQ582" s="1">
        <v>733.68913333333342</v>
      </c>
      <c r="BR582" s="1">
        <v>27.10664666666667</v>
      </c>
      <c r="BS582" s="1">
        <v>500.14699999999999</v>
      </c>
      <c r="BT582" s="1">
        <v>99.621153333333311</v>
      </c>
      <c r="BU582" s="1">
        <v>9.9966686666666651E-2</v>
      </c>
      <c r="BV582" s="1">
        <v>31.00294666666667</v>
      </c>
      <c r="BW582" s="1">
        <v>31.681593333333339</v>
      </c>
      <c r="BX582" s="1">
        <v>999.89999999999986</v>
      </c>
      <c r="BY582" s="1">
        <v>0</v>
      </c>
      <c r="BZ582" s="1">
        <v>0</v>
      </c>
      <c r="CA582" s="1">
        <v>10007.193333333331</v>
      </c>
      <c r="CB582" s="1">
        <v>0</v>
      </c>
      <c r="CC582" s="1">
        <v>21.144606666666672</v>
      </c>
      <c r="CD582" s="1">
        <v>-49.790359999999993</v>
      </c>
      <c r="CE582" s="1">
        <v>756.12993333333327</v>
      </c>
      <c r="CF582" s="1">
        <v>805.76306666666665</v>
      </c>
      <c r="CG582" s="1">
        <v>1.8652580000000001</v>
      </c>
      <c r="CH582" s="1">
        <v>785.41699999999992</v>
      </c>
      <c r="CI582" s="1">
        <v>25.25078666666667</v>
      </c>
      <c r="CJ582" s="1">
        <v>2.70133</v>
      </c>
      <c r="CK582" s="1">
        <v>2.515512666666667</v>
      </c>
      <c r="CL582" s="1">
        <v>22.293220000000002</v>
      </c>
      <c r="CM582" s="1">
        <v>21.127220000000001</v>
      </c>
      <c r="CN582" s="1">
        <v>2000.012666666667</v>
      </c>
      <c r="CO582" s="1">
        <v>0.98000100000000012</v>
      </c>
      <c r="CP582" s="1">
        <v>1.9999300000000001E-2</v>
      </c>
      <c r="CQ582" s="1">
        <v>0</v>
      </c>
      <c r="CR582" s="1">
        <v>2.7526666666666668</v>
      </c>
      <c r="CS582" s="1">
        <v>0</v>
      </c>
      <c r="CT582" s="1">
        <v>27612.773333333331</v>
      </c>
      <c r="CU582" s="1">
        <v>17412.439999999999</v>
      </c>
      <c r="CV582" s="1">
        <v>42.125</v>
      </c>
      <c r="CW582" s="1">
        <v>43.186999999999998</v>
      </c>
      <c r="CX582" s="1">
        <v>42.125</v>
      </c>
      <c r="CY582" s="1">
        <v>41.603999999999999</v>
      </c>
      <c r="CZ582" s="1">
        <v>42.125</v>
      </c>
      <c r="DA582" s="1">
        <v>1960.012666666667</v>
      </c>
      <c r="DB582" s="1">
        <v>40</v>
      </c>
      <c r="DC582" s="1">
        <v>0</v>
      </c>
      <c r="DD582" s="1">
        <v>1660405698.5999999</v>
      </c>
      <c r="DE582" s="1">
        <v>0</v>
      </c>
      <c r="DF582" s="1">
        <v>1660405346</v>
      </c>
      <c r="DG582" s="1" t="s">
        <v>1170</v>
      </c>
      <c r="DH582" s="1">
        <v>1660405346</v>
      </c>
      <c r="DI582" s="1">
        <v>1660405343.5</v>
      </c>
      <c r="DJ582" s="1">
        <v>14</v>
      </c>
      <c r="DK582" s="1">
        <v>0.109</v>
      </c>
      <c r="DL582" s="1">
        <v>-3.0000000000000001E-3</v>
      </c>
      <c r="DM582" s="1">
        <v>1.3660000000000001</v>
      </c>
      <c r="DN582" s="1">
        <v>1.4E-2</v>
      </c>
      <c r="DO582" s="1">
        <v>400</v>
      </c>
      <c r="DP582" s="1">
        <v>25</v>
      </c>
      <c r="DQ582" s="1">
        <v>0.44</v>
      </c>
      <c r="DR582" s="1">
        <v>0.08</v>
      </c>
      <c r="DS582" s="1">
        <v>9.1304328975444644</v>
      </c>
      <c r="DT582" s="1">
        <v>0.22062980775244401</v>
      </c>
      <c r="DU582" s="1">
        <v>0.1656133592804418</v>
      </c>
      <c r="DV582" s="1">
        <v>1</v>
      </c>
      <c r="DW582" s="1">
        <v>40.305886093630669</v>
      </c>
      <c r="DX582" s="1">
        <v>1.109825697926534</v>
      </c>
      <c r="DY582" s="1">
        <v>0.10853063544214871</v>
      </c>
      <c r="DZ582" s="1">
        <v>0</v>
      </c>
      <c r="EA582" s="1">
        <v>-49.78114333333334</v>
      </c>
      <c r="EB582" s="1">
        <v>-1.704424471635156</v>
      </c>
      <c r="EC582" s="1">
        <v>0.1488340746902031</v>
      </c>
      <c r="ED582" s="1">
        <v>0</v>
      </c>
      <c r="EE582" s="1">
        <v>521.58329921907966</v>
      </c>
      <c r="EF582" s="1">
        <v>283.76869213793748</v>
      </c>
      <c r="EG582" s="1">
        <v>21.414651989222989</v>
      </c>
      <c r="EH582" s="1">
        <v>0</v>
      </c>
      <c r="EI582" s="1">
        <v>1.86631675</v>
      </c>
      <c r="EJ582" s="1">
        <v>-2.366195121951721E-2</v>
      </c>
      <c r="EK582" s="1">
        <v>2.6527734425502662E-3</v>
      </c>
      <c r="EL582" s="1">
        <v>1</v>
      </c>
      <c r="EM582" s="1">
        <v>1.985749803652654</v>
      </c>
      <c r="EN582" s="1">
        <v>-6.30343614976955E-3</v>
      </c>
      <c r="EO582" s="1">
        <v>9.3558084845328103E-4</v>
      </c>
      <c r="EP582" s="1">
        <v>1</v>
      </c>
      <c r="EQ582" s="1">
        <v>3</v>
      </c>
      <c r="ER582" s="1">
        <v>6</v>
      </c>
      <c r="ES582" s="1" t="s">
        <v>381</v>
      </c>
      <c r="ET582" s="1">
        <v>2.9426999999999999</v>
      </c>
      <c r="EU582" s="1">
        <v>2.8012199999999998</v>
      </c>
      <c r="EV582" s="1">
        <v>0.14102500000000001</v>
      </c>
      <c r="EW582" s="1">
        <v>0.14705799999999999</v>
      </c>
      <c r="EX582" s="1">
        <v>0.117684</v>
      </c>
      <c r="EY582" s="1">
        <v>0.111995</v>
      </c>
      <c r="EZ582" s="1">
        <v>17601.5</v>
      </c>
      <c r="FA582" s="1">
        <v>18324.400000000001</v>
      </c>
      <c r="FB582" s="1">
        <v>23830.400000000001</v>
      </c>
      <c r="FC582" s="1">
        <v>25002.799999999999</v>
      </c>
      <c r="FD582" s="1">
        <v>33655.9</v>
      </c>
      <c r="FE582" s="1">
        <v>35454.699999999997</v>
      </c>
      <c r="FF582" s="1">
        <v>43448.5</v>
      </c>
      <c r="FG582" s="1">
        <v>46220.3</v>
      </c>
      <c r="FH582" s="1">
        <v>1.9257500000000001</v>
      </c>
      <c r="FI582" s="1">
        <v>1.85642</v>
      </c>
      <c r="FJ582" s="1">
        <v>0.11929099999999999</v>
      </c>
      <c r="FK582" s="1">
        <v>0</v>
      </c>
      <c r="FL582" s="1">
        <v>29.7378</v>
      </c>
      <c r="FM582" s="1">
        <v>999.9</v>
      </c>
      <c r="FN582" s="1">
        <v>61.2</v>
      </c>
      <c r="FO582" s="1">
        <v>35.1</v>
      </c>
      <c r="FP582" s="1">
        <v>34.891199999999998</v>
      </c>
      <c r="FQ582" s="1">
        <v>63.816699999999997</v>
      </c>
      <c r="FR582" s="1">
        <v>25.645</v>
      </c>
      <c r="FS582" s="1">
        <v>1</v>
      </c>
      <c r="FT582" s="1">
        <v>0.38998500000000003</v>
      </c>
      <c r="FU582" s="1">
        <v>1.4801899999999999</v>
      </c>
      <c r="FV582" s="1">
        <v>20.315999999999999</v>
      </c>
      <c r="FW582" s="1">
        <v>5.2110000000000003</v>
      </c>
      <c r="FX582" s="1">
        <v>11.9072</v>
      </c>
      <c r="FY582" s="1">
        <v>5.0023499999999999</v>
      </c>
      <c r="FZ582" s="1">
        <v>3.2904800000000001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1.8595900000000001</v>
      </c>
      <c r="GF582" s="1">
        <v>1.8545499999999999</v>
      </c>
      <c r="GG582" s="1">
        <v>1.8577600000000001</v>
      </c>
      <c r="GH582" s="1">
        <v>1.8562099999999999</v>
      </c>
      <c r="GI582" s="1">
        <v>1.85501</v>
      </c>
      <c r="GJ582" s="1">
        <v>1.8546800000000001</v>
      </c>
      <c r="GK582" s="1">
        <v>1.85334</v>
      </c>
      <c r="GL582" s="1">
        <v>1.8564000000000001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1.9910000000000001</v>
      </c>
      <c r="HA582" s="1">
        <v>9.4000000000000004E-3</v>
      </c>
      <c r="HB582" s="1">
        <v>0.41309066869031658</v>
      </c>
      <c r="HC582" s="1">
        <v>2.8098669343081611E-3</v>
      </c>
      <c r="HD582" s="1">
        <v>-1.127031966113555E-6</v>
      </c>
      <c r="HE582" s="1">
        <v>1.768598670541231E-10</v>
      </c>
      <c r="HF582" s="1">
        <v>-7.0735416739826806E-2</v>
      </c>
      <c r="HG582" s="1">
        <v>1.081145868756639E-2</v>
      </c>
      <c r="HH582" s="1">
        <v>-3.689364805754238E-4</v>
      </c>
      <c r="HI582" s="1">
        <v>2.919854880483278E-6</v>
      </c>
      <c r="HJ582" s="1">
        <v>2</v>
      </c>
      <c r="HK582" s="1">
        <v>2136</v>
      </c>
      <c r="HL582" s="1">
        <v>3</v>
      </c>
      <c r="HM582" s="1">
        <v>30</v>
      </c>
      <c r="HN582" s="1">
        <v>5.9</v>
      </c>
      <c r="HO582" s="1">
        <v>6</v>
      </c>
      <c r="HP582" s="1">
        <v>1.87378</v>
      </c>
      <c r="HQ582" s="1">
        <v>2.33887</v>
      </c>
      <c r="HR582" s="1">
        <v>1.4978</v>
      </c>
      <c r="HS582" s="1">
        <v>2.3010299999999999</v>
      </c>
      <c r="HT582" s="1">
        <v>1.5478499999999999</v>
      </c>
      <c r="HU582" s="1">
        <v>2.4352999999999998</v>
      </c>
      <c r="HV582" s="1">
        <v>38.256799999999998</v>
      </c>
      <c r="HW582" s="1">
        <v>14.2896</v>
      </c>
      <c r="HX582" s="1">
        <v>18</v>
      </c>
      <c r="HY582" s="1">
        <v>478.46199999999999</v>
      </c>
      <c r="HZ582" s="1">
        <v>496.25299999999999</v>
      </c>
      <c r="IA582" s="1">
        <v>27.657399999999999</v>
      </c>
      <c r="IB582" s="1">
        <v>32.010899999999999</v>
      </c>
      <c r="IC582" s="1">
        <v>30.000299999999999</v>
      </c>
      <c r="ID582" s="1">
        <v>31.789100000000001</v>
      </c>
      <c r="IE582" s="1">
        <v>31.884799999999998</v>
      </c>
      <c r="IF582" s="1">
        <v>37.608600000000003</v>
      </c>
      <c r="IG582" s="1">
        <v>30.360900000000001</v>
      </c>
      <c r="IH582" s="1">
        <v>0</v>
      </c>
      <c r="II582" s="1">
        <v>27.657</v>
      </c>
      <c r="IJ582" s="1">
        <v>853.91300000000001</v>
      </c>
      <c r="IK582" s="1">
        <v>25.2576</v>
      </c>
      <c r="IL582" s="1">
        <v>100.471</v>
      </c>
      <c r="IM582" s="1">
        <v>100.17100000000001</v>
      </c>
      <c r="IN582" s="1" t="s">
        <v>361</v>
      </c>
    </row>
    <row r="583" spans="1:248" ht="15.75" customHeight="1" x14ac:dyDescent="0.3">
      <c r="A583" s="1">
        <v>567</v>
      </c>
      <c r="B583" s="1">
        <v>1660405701.5</v>
      </c>
      <c r="C583" s="1">
        <v>5977.4000000953674</v>
      </c>
      <c r="D583" s="1" t="s">
        <v>1487</v>
      </c>
      <c r="E583" s="1" t="s">
        <v>1488</v>
      </c>
      <c r="F583" s="1">
        <v>1</v>
      </c>
      <c r="G583" s="1" t="s">
        <v>349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1169</v>
      </c>
      <c r="M583" s="1" t="s">
        <v>354</v>
      </c>
      <c r="N583" s="1">
        <v>1660405693.5</v>
      </c>
      <c r="O583" s="1">
        <f t="shared" si="68"/>
        <v>1.5970054770980118E-3</v>
      </c>
      <c r="P583" s="1">
        <f t="shared" si="69"/>
        <v>1.5970054770980118</v>
      </c>
      <c r="Q583" s="1">
        <f t="shared" si="70"/>
        <v>8.9235065731176899</v>
      </c>
      <c r="R583" s="1">
        <f t="shared" si="71"/>
        <v>738.14100000000008</v>
      </c>
      <c r="S583" s="1">
        <f t="shared" si="72"/>
        <v>532.69171699503647</v>
      </c>
      <c r="T583" s="1">
        <f t="shared" si="73"/>
        <v>53.120630890553407</v>
      </c>
      <c r="U583" s="1">
        <f t="shared" si="74"/>
        <v>73.608269765060641</v>
      </c>
      <c r="V583" s="1">
        <f t="shared" si="75"/>
        <v>7.838337797348964E-2</v>
      </c>
      <c r="W583" s="1">
        <f t="shared" si="76"/>
        <v>2.9238441521504375</v>
      </c>
      <c r="X583" s="1">
        <f t="shared" si="77"/>
        <v>7.7234439982280342E-2</v>
      </c>
      <c r="Y583" s="1">
        <f t="shared" si="78"/>
        <v>4.8373349531892984E-2</v>
      </c>
      <c r="Z583" s="1">
        <f t="shared" si="79"/>
        <v>321.51869325000001</v>
      </c>
      <c r="AA583" s="1">
        <f t="shared" si="80"/>
        <v>32.481942374069192</v>
      </c>
      <c r="AB583" s="1">
        <f t="shared" si="81"/>
        <v>31.681162499999999</v>
      </c>
      <c r="AC583" s="1">
        <f t="shared" si="82"/>
        <v>4.6895841706973638</v>
      </c>
      <c r="AD583" s="1">
        <f t="shared" si="83"/>
        <v>59.929456775324674</v>
      </c>
      <c r="AE583" s="1">
        <f t="shared" si="84"/>
        <v>2.7040530523818118</v>
      </c>
      <c r="AF583" s="1">
        <f t="shared" si="85"/>
        <v>4.5120600083516482</v>
      </c>
      <c r="AG583" s="1">
        <f t="shared" si="86"/>
        <v>1.985531118315552</v>
      </c>
      <c r="AH583" s="1">
        <f t="shared" si="87"/>
        <v>-70.427941540022317</v>
      </c>
      <c r="AI583" s="1">
        <f t="shared" si="88"/>
        <v>-106.95411938257743</v>
      </c>
      <c r="AJ583" s="1">
        <f t="shared" si="89"/>
        <v>-8.2421461893078014</v>
      </c>
      <c r="AK583" s="1">
        <f t="shared" si="90"/>
        <v>135.89448613809247</v>
      </c>
      <c r="AL583" s="1">
        <f t="shared" si="91"/>
        <v>40.329355514374662</v>
      </c>
      <c r="AM583" s="1">
        <f t="shared" si="92"/>
        <v>1.5981029208854938</v>
      </c>
      <c r="AN583" s="1">
        <f t="shared" si="93"/>
        <v>8.9235065731176899</v>
      </c>
      <c r="AO583" s="1">
        <v>835.25585936712571</v>
      </c>
      <c r="AP583" s="1">
        <v>797.46972727272714</v>
      </c>
      <c r="AQ583" s="1">
        <v>5.1937476560224143</v>
      </c>
      <c r="AR583" s="1">
        <v>65.518535012621754</v>
      </c>
      <c r="AS583" s="1">
        <f t="shared" si="94"/>
        <v>1.5970054770980118</v>
      </c>
      <c r="AT583" s="1">
        <v>25.253871044477599</v>
      </c>
      <c r="AU583" s="1">
        <v>27.117622424242409</v>
      </c>
      <c r="AV583" s="1">
        <v>2.0463809718116129E-5</v>
      </c>
      <c r="AW583" s="1">
        <v>82.942590886382504</v>
      </c>
      <c r="AX583" s="1">
        <v>13</v>
      </c>
      <c r="AY583" s="1">
        <v>3</v>
      </c>
      <c r="AZ583" s="1">
        <f t="shared" si="95"/>
        <v>1</v>
      </c>
      <c r="BA583" s="1">
        <f t="shared" si="96"/>
        <v>0</v>
      </c>
      <c r="BB583" s="1">
        <f t="shared" si="97"/>
        <v>52010.282629583489</v>
      </c>
      <c r="BC583" s="1">
        <f t="shared" si="98"/>
        <v>2000.016875</v>
      </c>
      <c r="BD583" s="1">
        <f t="shared" si="99"/>
        <v>1681.2141749999998</v>
      </c>
      <c r="BE583" s="1">
        <f t="shared" si="100"/>
        <v>0.84059999493754267</v>
      </c>
      <c r="BF583" s="1">
        <f t="shared" si="101"/>
        <v>0.16075799022945744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1660405693.5</v>
      </c>
      <c r="BM583" s="1">
        <v>738.14100000000008</v>
      </c>
      <c r="BN583" s="1">
        <v>787.93700000000001</v>
      </c>
      <c r="BO583" s="1">
        <v>27.116143749999999</v>
      </c>
      <c r="BP583" s="1">
        <v>25.250975</v>
      </c>
      <c r="BQ583" s="1">
        <v>736.20012500000007</v>
      </c>
      <c r="BR583" s="1">
        <v>27.106750000000002</v>
      </c>
      <c r="BS583" s="1">
        <v>500.14837499999999</v>
      </c>
      <c r="BT583" s="1">
        <v>99.621162499999997</v>
      </c>
      <c r="BU583" s="1">
        <v>9.9988018750000004E-2</v>
      </c>
      <c r="BV583" s="1">
        <v>31.002649999999999</v>
      </c>
      <c r="BW583" s="1">
        <v>31.681162499999999</v>
      </c>
      <c r="BX583" s="1">
        <v>999.9</v>
      </c>
      <c r="BY583" s="1">
        <v>0</v>
      </c>
      <c r="BZ583" s="1">
        <v>0</v>
      </c>
      <c r="CA583" s="1">
        <v>10005.415625</v>
      </c>
      <c r="CB583" s="1">
        <v>0</v>
      </c>
      <c r="CC583" s="1">
        <v>21.06618125</v>
      </c>
      <c r="CD583" s="1">
        <v>-49.7958</v>
      </c>
      <c r="CE583" s="1">
        <v>758.71462500000007</v>
      </c>
      <c r="CF583" s="1">
        <v>808.34850000000006</v>
      </c>
      <c r="CG583" s="1">
        <v>1.865176875</v>
      </c>
      <c r="CH583" s="1">
        <v>787.93700000000001</v>
      </c>
      <c r="CI583" s="1">
        <v>25.250975</v>
      </c>
      <c r="CJ583" s="1">
        <v>2.7013406249999998</v>
      </c>
      <c r="CK583" s="1">
        <v>2.51553125</v>
      </c>
      <c r="CL583" s="1">
        <v>22.293287500000002</v>
      </c>
      <c r="CM583" s="1">
        <v>21.127343750000001</v>
      </c>
      <c r="CN583" s="1">
        <v>2000.016875</v>
      </c>
      <c r="CO583" s="1">
        <v>0.98000106250000008</v>
      </c>
      <c r="CP583" s="1">
        <v>1.9999237499999999E-2</v>
      </c>
      <c r="CQ583" s="1">
        <v>0</v>
      </c>
      <c r="CR583" s="1">
        <v>2.7523124999999999</v>
      </c>
      <c r="CS583" s="1">
        <v>0</v>
      </c>
      <c r="CT583" s="1">
        <v>27632.974999999999</v>
      </c>
      <c r="CU583" s="1">
        <v>17412.481250000001</v>
      </c>
      <c r="CV583" s="1">
        <v>42.125</v>
      </c>
      <c r="CW583" s="1">
        <v>43.186999999999998</v>
      </c>
      <c r="CX583" s="1">
        <v>42.125</v>
      </c>
      <c r="CY583" s="1">
        <v>41.605312499999997</v>
      </c>
      <c r="CZ583" s="1">
        <v>42.125</v>
      </c>
      <c r="DA583" s="1">
        <v>1960.016875</v>
      </c>
      <c r="DB583" s="1">
        <v>40</v>
      </c>
      <c r="DC583" s="1">
        <v>0</v>
      </c>
      <c r="DD583" s="1">
        <v>1660405699.8</v>
      </c>
      <c r="DE583" s="1">
        <v>0</v>
      </c>
      <c r="DF583" s="1">
        <v>1660405346</v>
      </c>
      <c r="DG583" s="1" t="s">
        <v>1170</v>
      </c>
      <c r="DH583" s="1">
        <v>1660405346</v>
      </c>
      <c r="DI583" s="1">
        <v>1660405343.5</v>
      </c>
      <c r="DJ583" s="1">
        <v>14</v>
      </c>
      <c r="DK583" s="1">
        <v>0.109</v>
      </c>
      <c r="DL583" s="1">
        <v>-3.0000000000000001E-3</v>
      </c>
      <c r="DM583" s="1">
        <v>1.3660000000000001</v>
      </c>
      <c r="DN583" s="1">
        <v>1.4E-2</v>
      </c>
      <c r="DO583" s="1">
        <v>400</v>
      </c>
      <c r="DP583" s="1">
        <v>25</v>
      </c>
      <c r="DQ583" s="1">
        <v>0.44</v>
      </c>
      <c r="DR583" s="1">
        <v>0.08</v>
      </c>
      <c r="DS583" s="1">
        <v>9.1304328975444644</v>
      </c>
      <c r="DT583" s="1">
        <v>0.22062980775244401</v>
      </c>
      <c r="DU583" s="1">
        <v>0.1656133592804418</v>
      </c>
      <c r="DV583" s="1">
        <v>1</v>
      </c>
      <c r="DW583" s="1">
        <v>40.305886093630669</v>
      </c>
      <c r="DX583" s="1">
        <v>1.109825697926534</v>
      </c>
      <c r="DY583" s="1">
        <v>0.10853063544214871</v>
      </c>
      <c r="DZ583" s="1">
        <v>0</v>
      </c>
      <c r="EA583" s="1">
        <v>-49.78114333333334</v>
      </c>
      <c r="EB583" s="1">
        <v>-1.704424471635156</v>
      </c>
      <c r="EC583" s="1">
        <v>0.1488340746902031</v>
      </c>
      <c r="ED583" s="1">
        <v>0</v>
      </c>
      <c r="EE583" s="1">
        <v>521.58329921907966</v>
      </c>
      <c r="EF583" s="1">
        <v>283.76869213793748</v>
      </c>
      <c r="EG583" s="1">
        <v>21.414651989222989</v>
      </c>
      <c r="EH583" s="1">
        <v>0</v>
      </c>
      <c r="EI583" s="1">
        <v>1.86631675</v>
      </c>
      <c r="EJ583" s="1">
        <v>-2.366195121951721E-2</v>
      </c>
      <c r="EK583" s="1">
        <v>2.6527734425502662E-3</v>
      </c>
      <c r="EL583" s="1">
        <v>1</v>
      </c>
      <c r="EM583" s="1">
        <v>1.985749803652654</v>
      </c>
      <c r="EN583" s="1">
        <v>-6.30343614976955E-3</v>
      </c>
      <c r="EO583" s="1">
        <v>9.3558084845328103E-4</v>
      </c>
      <c r="EP583" s="1">
        <v>1</v>
      </c>
      <c r="EQ583" s="1">
        <v>3</v>
      </c>
      <c r="ER583" s="1">
        <v>6</v>
      </c>
      <c r="ES583" s="1" t="s">
        <v>381</v>
      </c>
      <c r="ET583" s="1">
        <v>2.9426399999999999</v>
      </c>
      <c r="EU583" s="1">
        <v>2.80138</v>
      </c>
      <c r="EV583" s="1">
        <v>0.14163999999999999</v>
      </c>
      <c r="EW583" s="1">
        <v>0.14765400000000001</v>
      </c>
      <c r="EX583" s="1">
        <v>0.117684</v>
      </c>
      <c r="EY583" s="1">
        <v>0.111995</v>
      </c>
      <c r="EZ583" s="1">
        <v>17588.8</v>
      </c>
      <c r="FA583" s="1">
        <v>18311.599999999999</v>
      </c>
      <c r="FB583" s="1">
        <v>23830.3</v>
      </c>
      <c r="FC583" s="1">
        <v>25002.7</v>
      </c>
      <c r="FD583" s="1">
        <v>33655.800000000003</v>
      </c>
      <c r="FE583" s="1">
        <v>35454.699999999997</v>
      </c>
      <c r="FF583" s="1">
        <v>43448.4</v>
      </c>
      <c r="FG583" s="1">
        <v>46220.2</v>
      </c>
      <c r="FH583" s="1">
        <v>1.9258200000000001</v>
      </c>
      <c r="FI583" s="1">
        <v>1.8565</v>
      </c>
      <c r="FJ583" s="1">
        <v>0.11909</v>
      </c>
      <c r="FK583" s="1">
        <v>0</v>
      </c>
      <c r="FL583" s="1">
        <v>29.7378</v>
      </c>
      <c r="FM583" s="1">
        <v>999.9</v>
      </c>
      <c r="FN583" s="1">
        <v>61.2</v>
      </c>
      <c r="FO583" s="1">
        <v>35.1</v>
      </c>
      <c r="FP583" s="1">
        <v>34.892499999999998</v>
      </c>
      <c r="FQ583" s="1">
        <v>63.866700000000002</v>
      </c>
      <c r="FR583" s="1">
        <v>25.652999999999999</v>
      </c>
      <c r="FS583" s="1">
        <v>1</v>
      </c>
      <c r="FT583" s="1">
        <v>0.39005600000000001</v>
      </c>
      <c r="FU583" s="1">
        <v>1.47862</v>
      </c>
      <c r="FV583" s="1">
        <v>20.316199999999998</v>
      </c>
      <c r="FW583" s="1">
        <v>5.2115999999999998</v>
      </c>
      <c r="FX583" s="1">
        <v>11.907400000000001</v>
      </c>
      <c r="FY583" s="1">
        <v>5.0024499999999996</v>
      </c>
      <c r="FZ583" s="1">
        <v>3.2904800000000001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1.8595900000000001</v>
      </c>
      <c r="GF583" s="1">
        <v>1.8545499999999999</v>
      </c>
      <c r="GG583" s="1">
        <v>1.8577600000000001</v>
      </c>
      <c r="GH583" s="1">
        <v>1.8562000000000001</v>
      </c>
      <c r="GI583" s="1">
        <v>1.85501</v>
      </c>
      <c r="GJ583" s="1">
        <v>1.8546800000000001</v>
      </c>
      <c r="GK583" s="1">
        <v>1.85334</v>
      </c>
      <c r="GL583" s="1">
        <v>1.8564000000000001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1.998</v>
      </c>
      <c r="HA583" s="1">
        <v>9.4000000000000004E-3</v>
      </c>
      <c r="HB583" s="1">
        <v>0.41309066869031658</v>
      </c>
      <c r="HC583" s="1">
        <v>2.8098669343081611E-3</v>
      </c>
      <c r="HD583" s="1">
        <v>-1.127031966113555E-6</v>
      </c>
      <c r="HE583" s="1">
        <v>1.768598670541231E-10</v>
      </c>
      <c r="HF583" s="1">
        <v>-7.0735416739826806E-2</v>
      </c>
      <c r="HG583" s="1">
        <v>1.081145868756639E-2</v>
      </c>
      <c r="HH583" s="1">
        <v>-3.689364805754238E-4</v>
      </c>
      <c r="HI583" s="1">
        <v>2.919854880483278E-6</v>
      </c>
      <c r="HJ583" s="1">
        <v>2</v>
      </c>
      <c r="HK583" s="1">
        <v>2136</v>
      </c>
      <c r="HL583" s="1">
        <v>3</v>
      </c>
      <c r="HM583" s="1">
        <v>30</v>
      </c>
      <c r="HN583" s="1">
        <v>5.9</v>
      </c>
      <c r="HO583" s="1">
        <v>6</v>
      </c>
      <c r="HP583" s="1">
        <v>1.8811</v>
      </c>
      <c r="HQ583" s="1">
        <v>2.3144499999999999</v>
      </c>
      <c r="HR583" s="1">
        <v>1.4978</v>
      </c>
      <c r="HS583" s="1">
        <v>2.3010299999999999</v>
      </c>
      <c r="HT583" s="1">
        <v>1.5478499999999999</v>
      </c>
      <c r="HU583" s="1">
        <v>2.4157700000000002</v>
      </c>
      <c r="HV583" s="1">
        <v>38.256799999999998</v>
      </c>
      <c r="HW583" s="1">
        <v>14.315899999999999</v>
      </c>
      <c r="HX583" s="1">
        <v>18</v>
      </c>
      <c r="HY583" s="1">
        <v>478.51</v>
      </c>
      <c r="HZ583" s="1">
        <v>496.30799999999999</v>
      </c>
      <c r="IA583" s="1">
        <v>27.6568</v>
      </c>
      <c r="IB583" s="1">
        <v>32.011600000000001</v>
      </c>
      <c r="IC583" s="1">
        <v>30.000299999999999</v>
      </c>
      <c r="ID583" s="1">
        <v>31.7898</v>
      </c>
      <c r="IE583" s="1">
        <v>31.8855</v>
      </c>
      <c r="IF583" s="1">
        <v>37.8399</v>
      </c>
      <c r="IG583" s="1">
        <v>30.360900000000001</v>
      </c>
      <c r="IH583" s="1">
        <v>0</v>
      </c>
      <c r="II583" s="1">
        <v>27.657</v>
      </c>
      <c r="IJ583" s="1">
        <v>863.98</v>
      </c>
      <c r="IK583" s="1">
        <v>25.2576</v>
      </c>
      <c r="IL583" s="1">
        <v>100.471</v>
      </c>
      <c r="IM583" s="1">
        <v>100.17</v>
      </c>
      <c r="IN583" s="1" t="s">
        <v>361</v>
      </c>
    </row>
    <row r="584" spans="1:248" ht="15.75" customHeight="1" x14ac:dyDescent="0.3">
      <c r="A584" s="1">
        <v>568</v>
      </c>
      <c r="B584" s="1">
        <v>1660405702.5</v>
      </c>
      <c r="C584" s="1">
        <v>5978.4000000953674</v>
      </c>
      <c r="D584" s="1" t="s">
        <v>1489</v>
      </c>
      <c r="E584" s="1" t="s">
        <v>1490</v>
      </c>
      <c r="F584" s="1">
        <v>1</v>
      </c>
      <c r="G584" s="1" t="s">
        <v>349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1169</v>
      </c>
      <c r="M584" s="1" t="s">
        <v>354</v>
      </c>
      <c r="N584" s="1">
        <v>1660405695</v>
      </c>
      <c r="O584" s="1">
        <f t="shared" si="68"/>
        <v>1.5963950594579917E-3</v>
      </c>
      <c r="P584" s="1">
        <f t="shared" si="69"/>
        <v>1.5963950594579916</v>
      </c>
      <c r="Q584" s="1">
        <f t="shared" si="70"/>
        <v>8.9792497778723863</v>
      </c>
      <c r="R584" s="1">
        <f t="shared" si="71"/>
        <v>745.66460000000006</v>
      </c>
      <c r="S584" s="1">
        <f t="shared" si="72"/>
        <v>538.80466655799853</v>
      </c>
      <c r="T584" s="1">
        <f t="shared" si="73"/>
        <v>53.730219340155998</v>
      </c>
      <c r="U584" s="1">
        <f t="shared" si="74"/>
        <v>74.358529164440725</v>
      </c>
      <c r="V584" s="1">
        <f t="shared" si="75"/>
        <v>7.8367532098179454E-2</v>
      </c>
      <c r="W584" s="1">
        <f t="shared" si="76"/>
        <v>2.9238347149804982</v>
      </c>
      <c r="X584" s="1">
        <f t="shared" si="77"/>
        <v>7.7219051277413658E-2</v>
      </c>
      <c r="Y584" s="1">
        <f t="shared" si="78"/>
        <v>4.8363691348942722E-2</v>
      </c>
      <c r="Z584" s="1">
        <f t="shared" si="79"/>
        <v>321.5178087999999</v>
      </c>
      <c r="AA584" s="1">
        <f t="shared" si="80"/>
        <v>32.481437550163804</v>
      </c>
      <c r="AB584" s="1">
        <f t="shared" si="81"/>
        <v>31.679860000000009</v>
      </c>
      <c r="AC584" s="1">
        <f t="shared" si="82"/>
        <v>4.68923764611759</v>
      </c>
      <c r="AD584" s="1">
        <f t="shared" si="83"/>
        <v>59.932022413575083</v>
      </c>
      <c r="AE584" s="1">
        <f t="shared" si="84"/>
        <v>2.7040665430692838</v>
      </c>
      <c r="AF584" s="1">
        <f t="shared" si="85"/>
        <v>4.5118893609316801</v>
      </c>
      <c r="AG584" s="1">
        <f t="shared" si="86"/>
        <v>1.9851711030483061</v>
      </c>
      <c r="AH584" s="1">
        <f t="shared" si="87"/>
        <v>-70.40102212209743</v>
      </c>
      <c r="AI584" s="1">
        <f t="shared" si="88"/>
        <v>-106.8530224719926</v>
      </c>
      <c r="AJ584" s="1">
        <f t="shared" si="89"/>
        <v>-8.2343021903698492</v>
      </c>
      <c r="AK584" s="1">
        <f t="shared" si="90"/>
        <v>136.02946201553999</v>
      </c>
      <c r="AL584" s="1">
        <f t="shared" si="91"/>
        <v>40.35836378221591</v>
      </c>
      <c r="AM584" s="1">
        <f t="shared" si="92"/>
        <v>1.5975669454927264</v>
      </c>
      <c r="AN584" s="1">
        <f t="shared" si="93"/>
        <v>8.9792497778723863</v>
      </c>
      <c r="AO584" s="1">
        <v>840.45379392059067</v>
      </c>
      <c r="AP584" s="1">
        <v>802.65104242424206</v>
      </c>
      <c r="AQ584" s="1">
        <v>5.183595457807824</v>
      </c>
      <c r="AR584" s="1">
        <v>65.518535012621754</v>
      </c>
      <c r="AS584" s="1">
        <f t="shared" si="94"/>
        <v>1.5963950594579916</v>
      </c>
      <c r="AT584" s="1">
        <v>25.25458438169991</v>
      </c>
      <c r="AU584" s="1">
        <v>27.117959999999989</v>
      </c>
      <c r="AV584" s="1">
        <v>-2.855716789496902E-5</v>
      </c>
      <c r="AW584" s="1">
        <v>82.942590886382504</v>
      </c>
      <c r="AX584" s="1">
        <v>13</v>
      </c>
      <c r="AY584" s="1">
        <v>3</v>
      </c>
      <c r="AZ584" s="1">
        <f t="shared" si="95"/>
        <v>1</v>
      </c>
      <c r="BA584" s="1">
        <f t="shared" si="96"/>
        <v>0</v>
      </c>
      <c r="BB584" s="1">
        <f t="shared" si="97"/>
        <v>52010.127171529952</v>
      </c>
      <c r="BC584" s="1">
        <f t="shared" si="98"/>
        <v>2000.0113333333329</v>
      </c>
      <c r="BD584" s="1">
        <f t="shared" si="99"/>
        <v>1681.2095199999994</v>
      </c>
      <c r="BE584" s="1">
        <f t="shared" si="100"/>
        <v>0.84059999660001916</v>
      </c>
      <c r="BF584" s="1">
        <f t="shared" si="101"/>
        <v>0.16075799343803718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1660405695</v>
      </c>
      <c r="BM584" s="1">
        <v>745.66460000000006</v>
      </c>
      <c r="BN584" s="1">
        <v>795.50980000000004</v>
      </c>
      <c r="BO584" s="1">
        <v>27.11628</v>
      </c>
      <c r="BP584" s="1">
        <v>25.251719999999999</v>
      </c>
      <c r="BQ584" s="1">
        <v>743.71286666666663</v>
      </c>
      <c r="BR584" s="1">
        <v>27.106886666666671</v>
      </c>
      <c r="BS584" s="1">
        <v>500.14380000000011</v>
      </c>
      <c r="BT584" s="1">
        <v>99.621146666666661</v>
      </c>
      <c r="BU584" s="1">
        <v>0.1000003</v>
      </c>
      <c r="BV584" s="1">
        <v>31.001986666666671</v>
      </c>
      <c r="BW584" s="1">
        <v>31.679860000000009</v>
      </c>
      <c r="BX584" s="1">
        <v>999.89999999999986</v>
      </c>
      <c r="BY584" s="1">
        <v>0</v>
      </c>
      <c r="BZ584" s="1">
        <v>0</v>
      </c>
      <c r="CA584" s="1">
        <v>10005.363333333329</v>
      </c>
      <c r="CB584" s="1">
        <v>0</v>
      </c>
      <c r="CC584" s="1">
        <v>21.009586666666671</v>
      </c>
      <c r="CD584" s="1">
        <v>-49.84508666666666</v>
      </c>
      <c r="CE584" s="1">
        <v>766.44800000000009</v>
      </c>
      <c r="CF584" s="1">
        <v>816.11813333333328</v>
      </c>
      <c r="CG584" s="1">
        <v>1.8645719999999999</v>
      </c>
      <c r="CH584" s="1">
        <v>795.50980000000004</v>
      </c>
      <c r="CI584" s="1">
        <v>25.251719999999999</v>
      </c>
      <c r="CJ584" s="1">
        <v>2.7013539999999998</v>
      </c>
      <c r="CK584" s="1">
        <v>2.5156046666666669</v>
      </c>
      <c r="CL584" s="1">
        <v>22.29336666666666</v>
      </c>
      <c r="CM584" s="1">
        <v>21.12782</v>
      </c>
      <c r="CN584" s="1">
        <v>2000.0113333333329</v>
      </c>
      <c r="CO584" s="1">
        <v>0.98000120000000024</v>
      </c>
      <c r="CP584" s="1">
        <v>1.9999099999999999E-2</v>
      </c>
      <c r="CQ584" s="1">
        <v>0</v>
      </c>
      <c r="CR584" s="1">
        <v>2.637</v>
      </c>
      <c r="CS584" s="1">
        <v>0</v>
      </c>
      <c r="CT584" s="1">
        <v>27693.18</v>
      </c>
      <c r="CU584" s="1">
        <v>17412.433333333331</v>
      </c>
      <c r="CV584" s="1">
        <v>42.129133333333343</v>
      </c>
      <c r="CW584" s="1">
        <v>43.186999999999998</v>
      </c>
      <c r="CX584" s="1">
        <v>42.125</v>
      </c>
      <c r="CY584" s="1">
        <v>41.608199999999997</v>
      </c>
      <c r="CZ584" s="1">
        <v>42.125</v>
      </c>
      <c r="DA584" s="1">
        <v>1960.0113333333329</v>
      </c>
      <c r="DB584" s="1">
        <v>40</v>
      </c>
      <c r="DC584" s="1">
        <v>0</v>
      </c>
      <c r="DD584" s="1">
        <v>1660405700.4000001</v>
      </c>
      <c r="DE584" s="1">
        <v>0</v>
      </c>
      <c r="DF584" s="1">
        <v>1660405346</v>
      </c>
      <c r="DG584" s="1" t="s">
        <v>1170</v>
      </c>
      <c r="DH584" s="1">
        <v>1660405346</v>
      </c>
      <c r="DI584" s="1">
        <v>1660405343.5</v>
      </c>
      <c r="DJ584" s="1">
        <v>14</v>
      </c>
      <c r="DK584" s="1">
        <v>0.109</v>
      </c>
      <c r="DL584" s="1">
        <v>-3.0000000000000001E-3</v>
      </c>
      <c r="DM584" s="1">
        <v>1.3660000000000001</v>
      </c>
      <c r="DN584" s="1">
        <v>1.4E-2</v>
      </c>
      <c r="DO584" s="1">
        <v>400</v>
      </c>
      <c r="DP584" s="1">
        <v>25</v>
      </c>
      <c r="DQ584" s="1">
        <v>0.44</v>
      </c>
      <c r="DR584" s="1">
        <v>0.08</v>
      </c>
      <c r="DS584" s="1">
        <v>9.1199875762667872</v>
      </c>
      <c r="DT584" s="1">
        <v>-0.41617663363358431</v>
      </c>
      <c r="DU584" s="1">
        <v>0.17019802608048579</v>
      </c>
      <c r="DV584" s="1">
        <v>1</v>
      </c>
      <c r="DW584" s="1">
        <v>40.340193959249561</v>
      </c>
      <c r="DX584" s="1">
        <v>0.61592386173767377</v>
      </c>
      <c r="DY584" s="1">
        <v>7.6095889198497774E-2</v>
      </c>
      <c r="DZ584" s="1">
        <v>0</v>
      </c>
      <c r="EA584" s="1">
        <v>-49.815538709677433</v>
      </c>
      <c r="EB584" s="1">
        <v>-1.2574790322578679</v>
      </c>
      <c r="EC584" s="1">
        <v>0.1196662338916829</v>
      </c>
      <c r="ED584" s="1">
        <v>0</v>
      </c>
      <c r="EE584" s="1">
        <v>530.1050467491292</v>
      </c>
      <c r="EF584" s="1">
        <v>301.86135023324772</v>
      </c>
      <c r="EG584" s="1">
        <v>22.038766466847161</v>
      </c>
      <c r="EH584" s="1">
        <v>0</v>
      </c>
      <c r="EI584" s="1">
        <v>1.8659004878048779</v>
      </c>
      <c r="EJ584" s="1">
        <v>-1.9890313588844081E-2</v>
      </c>
      <c r="EK584" s="1">
        <v>2.38720772821641E-3</v>
      </c>
      <c r="EL584" s="1">
        <v>1</v>
      </c>
      <c r="EM584" s="1">
        <v>1.985522377098379</v>
      </c>
      <c r="EN584" s="1">
        <v>-8.3335342767377561E-3</v>
      </c>
      <c r="EO584" s="1">
        <v>1.0331979263479331E-3</v>
      </c>
      <c r="EP584" s="1">
        <v>1</v>
      </c>
      <c r="EQ584" s="1">
        <v>3</v>
      </c>
      <c r="ER584" s="1">
        <v>6</v>
      </c>
      <c r="ES584" s="1" t="s">
        <v>381</v>
      </c>
      <c r="ET584" s="1">
        <v>2.94258</v>
      </c>
      <c r="EU584" s="1">
        <v>2.8012800000000002</v>
      </c>
      <c r="EV584" s="1">
        <v>0.14225399999999999</v>
      </c>
      <c r="EW584" s="1">
        <v>0.14824399999999999</v>
      </c>
      <c r="EX584" s="1">
        <v>0.117686</v>
      </c>
      <c r="EY584" s="1">
        <v>0.111995</v>
      </c>
      <c r="EZ584" s="1">
        <v>17576.099999999999</v>
      </c>
      <c r="FA584" s="1">
        <v>18298.900000000001</v>
      </c>
      <c r="FB584" s="1">
        <v>23830.1</v>
      </c>
      <c r="FC584" s="1">
        <v>25002.7</v>
      </c>
      <c r="FD584" s="1">
        <v>33655.699999999997</v>
      </c>
      <c r="FE584" s="1">
        <v>35454.699999999997</v>
      </c>
      <c r="FF584" s="1">
        <v>43448.3</v>
      </c>
      <c r="FG584" s="1">
        <v>46220.2</v>
      </c>
      <c r="FH584" s="1">
        <v>1.9258500000000001</v>
      </c>
      <c r="FI584" s="1">
        <v>1.85653</v>
      </c>
      <c r="FJ584" s="1">
        <v>0.119038</v>
      </c>
      <c r="FK584" s="1">
        <v>0</v>
      </c>
      <c r="FL584" s="1">
        <v>29.7378</v>
      </c>
      <c r="FM584" s="1">
        <v>999.9</v>
      </c>
      <c r="FN584" s="1">
        <v>61.2</v>
      </c>
      <c r="FO584" s="1">
        <v>35.1</v>
      </c>
      <c r="FP584" s="1">
        <v>34.892899999999997</v>
      </c>
      <c r="FQ584" s="1">
        <v>63.646700000000003</v>
      </c>
      <c r="FR584" s="1">
        <v>26.6266</v>
      </c>
      <c r="FS584" s="1">
        <v>1</v>
      </c>
      <c r="FT584" s="1">
        <v>0.39008100000000001</v>
      </c>
      <c r="FU584" s="1">
        <v>1.47315</v>
      </c>
      <c r="FV584" s="1">
        <v>20.316199999999998</v>
      </c>
      <c r="FW584" s="1">
        <v>5.2117500000000003</v>
      </c>
      <c r="FX584" s="1">
        <v>11.907500000000001</v>
      </c>
      <c r="FY584" s="1">
        <v>5.00265</v>
      </c>
      <c r="FZ584" s="1">
        <v>3.2906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1.8595900000000001</v>
      </c>
      <c r="GF584" s="1">
        <v>1.8545499999999999</v>
      </c>
      <c r="GG584" s="1">
        <v>1.85775</v>
      </c>
      <c r="GH584" s="1">
        <v>1.8561799999999999</v>
      </c>
      <c r="GI584" s="1">
        <v>1.85501</v>
      </c>
      <c r="GJ584" s="1">
        <v>1.85466</v>
      </c>
      <c r="GK584" s="1">
        <v>1.8533299999999999</v>
      </c>
      <c r="GL584" s="1">
        <v>1.8564000000000001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2.0049999999999999</v>
      </c>
      <c r="HA584" s="1">
        <v>9.2999999999999992E-3</v>
      </c>
      <c r="HB584" s="1">
        <v>0.41309066869031658</v>
      </c>
      <c r="HC584" s="1">
        <v>2.8098669343081611E-3</v>
      </c>
      <c r="HD584" s="1">
        <v>-1.127031966113555E-6</v>
      </c>
      <c r="HE584" s="1">
        <v>1.768598670541231E-10</v>
      </c>
      <c r="HF584" s="1">
        <v>-7.0735416739826806E-2</v>
      </c>
      <c r="HG584" s="1">
        <v>1.081145868756639E-2</v>
      </c>
      <c r="HH584" s="1">
        <v>-3.689364805754238E-4</v>
      </c>
      <c r="HI584" s="1">
        <v>2.919854880483278E-6</v>
      </c>
      <c r="HJ584" s="1">
        <v>2</v>
      </c>
      <c r="HK584" s="1">
        <v>2136</v>
      </c>
      <c r="HL584" s="1">
        <v>3</v>
      </c>
      <c r="HM584" s="1">
        <v>30</v>
      </c>
      <c r="HN584" s="1">
        <v>5.9</v>
      </c>
      <c r="HO584" s="1">
        <v>6</v>
      </c>
      <c r="HP584" s="1">
        <v>1.8896500000000001</v>
      </c>
      <c r="HQ584" s="1">
        <v>2.3156699999999999</v>
      </c>
      <c r="HR584" s="1">
        <v>1.4978</v>
      </c>
      <c r="HS584" s="1">
        <v>2.3010299999999999</v>
      </c>
      <c r="HT584" s="1">
        <v>1.5478499999999999</v>
      </c>
      <c r="HU584" s="1">
        <v>2.34619</v>
      </c>
      <c r="HV584" s="1">
        <v>38.256799999999998</v>
      </c>
      <c r="HW584" s="1">
        <v>14.2896</v>
      </c>
      <c r="HX584" s="1">
        <v>18</v>
      </c>
      <c r="HY584" s="1">
        <v>478.53</v>
      </c>
      <c r="HZ584" s="1">
        <v>496.33</v>
      </c>
      <c r="IA584" s="1">
        <v>27.656600000000001</v>
      </c>
      <c r="IB584" s="1">
        <v>32.012300000000003</v>
      </c>
      <c r="IC584" s="1">
        <v>30.000299999999999</v>
      </c>
      <c r="ID584" s="1">
        <v>31.790400000000002</v>
      </c>
      <c r="IE584" s="1">
        <v>31.885999999999999</v>
      </c>
      <c r="IF584" s="1">
        <v>37.979700000000001</v>
      </c>
      <c r="IG584" s="1">
        <v>30.360900000000001</v>
      </c>
      <c r="IH584" s="1">
        <v>0</v>
      </c>
      <c r="II584" s="1">
        <v>27.663900000000002</v>
      </c>
      <c r="IJ584" s="1">
        <v>863.98</v>
      </c>
      <c r="IK584" s="1">
        <v>25.2576</v>
      </c>
      <c r="IL584" s="1">
        <v>100.47</v>
      </c>
      <c r="IM584" s="1">
        <v>100.17</v>
      </c>
      <c r="IN584" s="1" t="s">
        <v>361</v>
      </c>
    </row>
    <row r="585" spans="1:248" ht="15.75" customHeight="1" x14ac:dyDescent="0.3">
      <c r="A585" s="1">
        <v>569</v>
      </c>
      <c r="B585" s="1">
        <v>1660405703.5</v>
      </c>
      <c r="C585" s="1">
        <v>5979.4000000953674</v>
      </c>
      <c r="D585" s="1" t="s">
        <v>1491</v>
      </c>
      <c r="E585" s="1" t="s">
        <v>1492</v>
      </c>
      <c r="F585" s="1">
        <v>1</v>
      </c>
      <c r="G585" s="1" t="s">
        <v>349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1169</v>
      </c>
      <c r="M585" s="1" t="s">
        <v>354</v>
      </c>
      <c r="N585" s="1">
        <v>1660405695.5</v>
      </c>
      <c r="O585" s="1">
        <f t="shared" si="68"/>
        <v>1.597473567661602E-3</v>
      </c>
      <c r="P585" s="1">
        <f t="shared" si="69"/>
        <v>1.5974735676616021</v>
      </c>
      <c r="Q585" s="1">
        <f t="shared" si="70"/>
        <v>8.9099020523171504</v>
      </c>
      <c r="R585" s="1">
        <f t="shared" si="71"/>
        <v>748.18349999999998</v>
      </c>
      <c r="S585" s="1">
        <f t="shared" si="72"/>
        <v>542.7888800865253</v>
      </c>
      <c r="T585" s="1">
        <f t="shared" si="73"/>
        <v>54.127539420387137</v>
      </c>
      <c r="U585" s="1">
        <f t="shared" si="74"/>
        <v>74.609730183635278</v>
      </c>
      <c r="V585" s="1">
        <f t="shared" si="75"/>
        <v>7.8426699256645666E-2</v>
      </c>
      <c r="W585" s="1">
        <f t="shared" si="76"/>
        <v>2.9238726130925761</v>
      </c>
      <c r="X585" s="1">
        <f t="shared" si="77"/>
        <v>7.7276511980555351E-2</v>
      </c>
      <c r="Y585" s="1">
        <f t="shared" si="78"/>
        <v>4.8399754498874709E-2</v>
      </c>
      <c r="Z585" s="1">
        <f t="shared" si="79"/>
        <v>321.51560099999995</v>
      </c>
      <c r="AA585" s="1">
        <f t="shared" si="80"/>
        <v>32.480721531486324</v>
      </c>
      <c r="AB585" s="1">
        <f t="shared" si="81"/>
        <v>31.67943125</v>
      </c>
      <c r="AC585" s="1">
        <f t="shared" si="82"/>
        <v>4.6891235838828766</v>
      </c>
      <c r="AD585" s="1">
        <f t="shared" si="83"/>
        <v>59.933863384446305</v>
      </c>
      <c r="AE585" s="1">
        <f t="shared" si="84"/>
        <v>2.7040870984084857</v>
      </c>
      <c r="AF585" s="1">
        <f t="shared" si="85"/>
        <v>4.5117850672550421</v>
      </c>
      <c r="AG585" s="1">
        <f t="shared" si="86"/>
        <v>1.9850364854743909</v>
      </c>
      <c r="AH585" s="1">
        <f t="shared" si="87"/>
        <v>-70.448584333876653</v>
      </c>
      <c r="AI585" s="1">
        <f t="shared" si="88"/>
        <v>-106.8507294019102</v>
      </c>
      <c r="AJ585" s="1">
        <f t="shared" si="89"/>
        <v>-8.2339849008461758</v>
      </c>
      <c r="AK585" s="1">
        <f t="shared" si="90"/>
        <v>135.98230236336693</v>
      </c>
      <c r="AL585" s="1">
        <f t="shared" si="91"/>
        <v>40.3568570306156</v>
      </c>
      <c r="AM585" s="1">
        <f t="shared" si="92"/>
        <v>1.5977070560333897</v>
      </c>
      <c r="AN585" s="1">
        <f t="shared" si="93"/>
        <v>8.9099020523171504</v>
      </c>
      <c r="AO585" s="1">
        <v>845.65031998776738</v>
      </c>
      <c r="AP585" s="1">
        <v>807.87035757575779</v>
      </c>
      <c r="AQ585" s="1">
        <v>5.1956777654555584</v>
      </c>
      <c r="AR585" s="1">
        <v>65.518535012621754</v>
      </c>
      <c r="AS585" s="1">
        <f t="shared" si="94"/>
        <v>1.5974735676616021</v>
      </c>
      <c r="AT585" s="1">
        <v>25.25463327947967</v>
      </c>
      <c r="AU585" s="1">
        <v>27.119304242424239</v>
      </c>
      <c r="AV585" s="1">
        <v>-3.3311257985551731E-5</v>
      </c>
      <c r="AW585" s="1">
        <v>82.942590886382504</v>
      </c>
      <c r="AX585" s="1">
        <v>13</v>
      </c>
      <c r="AY585" s="1">
        <v>3</v>
      </c>
      <c r="AZ585" s="1">
        <f t="shared" si="95"/>
        <v>1</v>
      </c>
      <c r="BA585" s="1">
        <f t="shared" si="96"/>
        <v>0</v>
      </c>
      <c r="BB585" s="1">
        <f t="shared" si="97"/>
        <v>52011.275552148589</v>
      </c>
      <c r="BC585" s="1">
        <f t="shared" si="98"/>
        <v>1999.9974999999999</v>
      </c>
      <c r="BD585" s="1">
        <f t="shared" si="99"/>
        <v>1681.1978999999999</v>
      </c>
      <c r="BE585" s="1">
        <f t="shared" si="100"/>
        <v>0.84060000075000085</v>
      </c>
      <c r="BF585" s="1">
        <f t="shared" si="101"/>
        <v>0.1607580014475018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1660405695.5</v>
      </c>
      <c r="BM585" s="1">
        <v>748.18349999999998</v>
      </c>
      <c r="BN585" s="1">
        <v>798.03206249999994</v>
      </c>
      <c r="BO585" s="1">
        <v>27.11648125</v>
      </c>
      <c r="BP585" s="1">
        <v>25.251750000000001</v>
      </c>
      <c r="BQ585" s="1">
        <v>746.2281875000001</v>
      </c>
      <c r="BR585" s="1">
        <v>27.107087499999999</v>
      </c>
      <c r="BS585" s="1">
        <v>500.14162499999998</v>
      </c>
      <c r="BT585" s="1">
        <v>99.621162499999997</v>
      </c>
      <c r="BU585" s="1">
        <v>0.10000240624999999</v>
      </c>
      <c r="BV585" s="1">
        <v>31.001581250000001</v>
      </c>
      <c r="BW585" s="1">
        <v>31.67943125</v>
      </c>
      <c r="BX585" s="1">
        <v>999.9</v>
      </c>
      <c r="BY585" s="1">
        <v>0</v>
      </c>
      <c r="BZ585" s="1">
        <v>0</v>
      </c>
      <c r="CA585" s="1">
        <v>10005.578125</v>
      </c>
      <c r="CB585" s="1">
        <v>0</v>
      </c>
      <c r="CC585" s="1">
        <v>20.911181249999998</v>
      </c>
      <c r="CD585" s="1">
        <v>-49.84850625</v>
      </c>
      <c r="CE585" s="1">
        <v>769.03724999999997</v>
      </c>
      <c r="CF585" s="1">
        <v>818.70581250000009</v>
      </c>
      <c r="CG585" s="1">
        <v>1.8647381249999999</v>
      </c>
      <c r="CH585" s="1">
        <v>798.03206249999994</v>
      </c>
      <c r="CI585" s="1">
        <v>25.251750000000001</v>
      </c>
      <c r="CJ585" s="1">
        <v>2.7013743749999999</v>
      </c>
      <c r="CK585" s="1">
        <v>2.515608125</v>
      </c>
      <c r="CL585" s="1">
        <v>22.293487500000001</v>
      </c>
      <c r="CM585" s="1">
        <v>21.12784375</v>
      </c>
      <c r="CN585" s="1">
        <v>1999.9974999999999</v>
      </c>
      <c r="CO585" s="1">
        <v>0.98000106249999996</v>
      </c>
      <c r="CP585" s="1">
        <v>1.9999237499999999E-2</v>
      </c>
      <c r="CQ585" s="1">
        <v>0</v>
      </c>
      <c r="CR585" s="1">
        <v>2.7232500000000002</v>
      </c>
      <c r="CS585" s="1">
        <v>0</v>
      </c>
      <c r="CT585" s="1">
        <v>27712.268749999999</v>
      </c>
      <c r="CU585" s="1">
        <v>17412.3125</v>
      </c>
      <c r="CV585" s="1">
        <v>42.128875000000001</v>
      </c>
      <c r="CW585" s="1">
        <v>43.186999999999998</v>
      </c>
      <c r="CX585" s="1">
        <v>42.125</v>
      </c>
      <c r="CY585" s="1">
        <v>41.609250000000003</v>
      </c>
      <c r="CZ585" s="1">
        <v>42.125</v>
      </c>
      <c r="DA585" s="1">
        <v>1959.9974999999999</v>
      </c>
      <c r="DB585" s="1">
        <v>40</v>
      </c>
      <c r="DC585" s="1">
        <v>0</v>
      </c>
      <c r="DD585" s="1">
        <v>1660405701.5999999</v>
      </c>
      <c r="DE585" s="1">
        <v>0</v>
      </c>
      <c r="DF585" s="1">
        <v>1660405346</v>
      </c>
      <c r="DG585" s="1" t="s">
        <v>1170</v>
      </c>
      <c r="DH585" s="1">
        <v>1660405346</v>
      </c>
      <c r="DI585" s="1">
        <v>1660405343.5</v>
      </c>
      <c r="DJ585" s="1">
        <v>14</v>
      </c>
      <c r="DK585" s="1">
        <v>0.109</v>
      </c>
      <c r="DL585" s="1">
        <v>-3.0000000000000001E-3</v>
      </c>
      <c r="DM585" s="1">
        <v>1.3660000000000001</v>
      </c>
      <c r="DN585" s="1">
        <v>1.4E-2</v>
      </c>
      <c r="DO585" s="1">
        <v>400</v>
      </c>
      <c r="DP585" s="1">
        <v>25</v>
      </c>
      <c r="DQ585" s="1">
        <v>0.44</v>
      </c>
      <c r="DR585" s="1">
        <v>0.08</v>
      </c>
      <c r="DS585" s="1">
        <v>9.1054162882470884</v>
      </c>
      <c r="DT585" s="1">
        <v>-0.76221735046556227</v>
      </c>
      <c r="DU585" s="1">
        <v>0.1760072074383861</v>
      </c>
      <c r="DV585" s="1">
        <v>0</v>
      </c>
      <c r="DW585" s="1">
        <v>40.354472893274917</v>
      </c>
      <c r="DX585" s="1">
        <v>0.26681755178329758</v>
      </c>
      <c r="DY585" s="1">
        <v>5.3700559308984187E-2</v>
      </c>
      <c r="DZ585" s="1">
        <v>1</v>
      </c>
      <c r="EA585" s="1">
        <v>-49.85737000000001</v>
      </c>
      <c r="EB585" s="1">
        <v>-0.64067185761954726</v>
      </c>
      <c r="EC585" s="1">
        <v>6.9140471264424228E-2</v>
      </c>
      <c r="ED585" s="1">
        <v>1</v>
      </c>
      <c r="EE585" s="1">
        <v>536.51796852550945</v>
      </c>
      <c r="EF585" s="1">
        <v>307.00592610494562</v>
      </c>
      <c r="EG585" s="1">
        <v>23.12985002007105</v>
      </c>
      <c r="EH585" s="1">
        <v>0</v>
      </c>
      <c r="EI585" s="1">
        <v>1.86553825</v>
      </c>
      <c r="EJ585" s="1">
        <v>-1.511290806754273E-2</v>
      </c>
      <c r="EK585" s="1">
        <v>2.1629561802079971E-3</v>
      </c>
      <c r="EL585" s="1">
        <v>1</v>
      </c>
      <c r="EM585" s="1">
        <v>1.9851801448398749</v>
      </c>
      <c r="EN585" s="1">
        <v>-9.633266659793964E-3</v>
      </c>
      <c r="EO585" s="1">
        <v>1.1232655539049751E-3</v>
      </c>
      <c r="EP585" s="1">
        <v>1</v>
      </c>
      <c r="EQ585" s="1">
        <v>4</v>
      </c>
      <c r="ER585" s="1">
        <v>6</v>
      </c>
      <c r="ES585" s="1" t="s">
        <v>376</v>
      </c>
      <c r="ET585" s="1">
        <v>2.94258</v>
      </c>
      <c r="EU585" s="1">
        <v>2.8012299999999999</v>
      </c>
      <c r="EV585" s="1">
        <v>0.14286599999999999</v>
      </c>
      <c r="EW585" s="1">
        <v>0.14884</v>
      </c>
      <c r="EX585" s="1">
        <v>0.117689</v>
      </c>
      <c r="EY585" s="1">
        <v>0.11198900000000001</v>
      </c>
      <c r="EZ585" s="1">
        <v>17563.400000000001</v>
      </c>
      <c r="FA585" s="1">
        <v>18286</v>
      </c>
      <c r="FB585" s="1">
        <v>23830</v>
      </c>
      <c r="FC585" s="1">
        <v>25002.7</v>
      </c>
      <c r="FD585" s="1">
        <v>33655.5</v>
      </c>
      <c r="FE585" s="1">
        <v>35454.800000000003</v>
      </c>
      <c r="FF585" s="1">
        <v>43448.2</v>
      </c>
      <c r="FG585" s="1">
        <v>46220</v>
      </c>
      <c r="FH585" s="1">
        <v>1.9258500000000001</v>
      </c>
      <c r="FI585" s="1">
        <v>1.85642</v>
      </c>
      <c r="FJ585" s="1">
        <v>0.11916499999999999</v>
      </c>
      <c r="FK585" s="1">
        <v>0</v>
      </c>
      <c r="FL585" s="1">
        <v>29.7378</v>
      </c>
      <c r="FM585" s="1">
        <v>999.9</v>
      </c>
      <c r="FN585" s="1">
        <v>61.2</v>
      </c>
      <c r="FO585" s="1">
        <v>35.1</v>
      </c>
      <c r="FP585" s="1">
        <v>34.892000000000003</v>
      </c>
      <c r="FQ585" s="1">
        <v>63.906700000000001</v>
      </c>
      <c r="FR585" s="1">
        <v>26.089700000000001</v>
      </c>
      <c r="FS585" s="1">
        <v>1</v>
      </c>
      <c r="FT585" s="1">
        <v>0.39012200000000002</v>
      </c>
      <c r="FU585" s="1">
        <v>1.46333</v>
      </c>
      <c r="FV585" s="1">
        <v>20.316199999999998</v>
      </c>
      <c r="FW585" s="1">
        <v>5.2119</v>
      </c>
      <c r="FX585" s="1">
        <v>11.907400000000001</v>
      </c>
      <c r="FY585" s="1">
        <v>5.0027499999999998</v>
      </c>
      <c r="FZ585" s="1">
        <v>3.2905799999999998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1.8595900000000001</v>
      </c>
      <c r="GF585" s="1">
        <v>1.8545499999999999</v>
      </c>
      <c r="GG585" s="1">
        <v>1.85775</v>
      </c>
      <c r="GH585" s="1">
        <v>1.8561799999999999</v>
      </c>
      <c r="GI585" s="1">
        <v>1.85501</v>
      </c>
      <c r="GJ585" s="1">
        <v>1.8546499999999999</v>
      </c>
      <c r="GK585" s="1">
        <v>1.8533299999999999</v>
      </c>
      <c r="GL585" s="1">
        <v>1.8564099999999999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2.012</v>
      </c>
      <c r="HA585" s="1">
        <v>9.4000000000000004E-3</v>
      </c>
      <c r="HB585" s="1">
        <v>0.41309066869031658</v>
      </c>
      <c r="HC585" s="1">
        <v>2.8098669343081611E-3</v>
      </c>
      <c r="HD585" s="1">
        <v>-1.127031966113555E-6</v>
      </c>
      <c r="HE585" s="1">
        <v>1.768598670541231E-10</v>
      </c>
      <c r="HF585" s="1">
        <v>-7.0735416739826806E-2</v>
      </c>
      <c r="HG585" s="1">
        <v>1.081145868756639E-2</v>
      </c>
      <c r="HH585" s="1">
        <v>-3.689364805754238E-4</v>
      </c>
      <c r="HI585" s="1">
        <v>2.919854880483278E-6</v>
      </c>
      <c r="HJ585" s="1">
        <v>2</v>
      </c>
      <c r="HK585" s="1">
        <v>2136</v>
      </c>
      <c r="HL585" s="1">
        <v>3</v>
      </c>
      <c r="HM585" s="1">
        <v>30</v>
      </c>
      <c r="HN585" s="1">
        <v>6</v>
      </c>
      <c r="HO585" s="1">
        <v>6</v>
      </c>
      <c r="HP585" s="1">
        <v>1.89819</v>
      </c>
      <c r="HQ585" s="1">
        <v>2.3156699999999999</v>
      </c>
      <c r="HR585" s="1">
        <v>1.4978</v>
      </c>
      <c r="HS585" s="1">
        <v>2.3010299999999999</v>
      </c>
      <c r="HT585" s="1">
        <v>1.5478499999999999</v>
      </c>
      <c r="HU585" s="1">
        <v>2.2668499999999998</v>
      </c>
      <c r="HV585" s="1">
        <v>38.256799999999998</v>
      </c>
      <c r="HW585" s="1">
        <v>14.2896</v>
      </c>
      <c r="HX585" s="1">
        <v>18</v>
      </c>
      <c r="HY585" s="1">
        <v>478.53300000000002</v>
      </c>
      <c r="HZ585" s="1">
        <v>496.26400000000001</v>
      </c>
      <c r="IA585" s="1">
        <v>27.656600000000001</v>
      </c>
      <c r="IB585" s="1">
        <v>32.012799999999999</v>
      </c>
      <c r="IC585" s="1">
        <v>30.000299999999999</v>
      </c>
      <c r="ID585" s="1">
        <v>31.790900000000001</v>
      </c>
      <c r="IE585" s="1">
        <v>31.886199999999999</v>
      </c>
      <c r="IF585" s="1">
        <v>38.087299999999999</v>
      </c>
      <c r="IG585" s="1">
        <v>30.360900000000001</v>
      </c>
      <c r="IH585" s="1">
        <v>0</v>
      </c>
      <c r="II585" s="1">
        <v>27.663900000000002</v>
      </c>
      <c r="IJ585" s="1">
        <v>863.98</v>
      </c>
      <c r="IK585" s="1">
        <v>25.2576</v>
      </c>
      <c r="IL585" s="1">
        <v>100.47</v>
      </c>
      <c r="IM585" s="1">
        <v>100.17</v>
      </c>
      <c r="IN585" s="1" t="s">
        <v>361</v>
      </c>
    </row>
    <row r="586" spans="1:248" ht="15.75" customHeight="1" x14ac:dyDescent="0.3">
      <c r="A586" s="1">
        <v>570</v>
      </c>
      <c r="B586" s="1">
        <v>1660405704.5</v>
      </c>
      <c r="C586" s="1">
        <v>5980.4000000953674</v>
      </c>
      <c r="D586" s="1" t="s">
        <v>1493</v>
      </c>
      <c r="E586" s="1" t="s">
        <v>1494</v>
      </c>
      <c r="F586" s="1">
        <v>1</v>
      </c>
      <c r="G586" s="1" t="s">
        <v>349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1169</v>
      </c>
      <c r="M586" s="1" t="s">
        <v>354</v>
      </c>
      <c r="N586" s="1">
        <v>1660405697</v>
      </c>
      <c r="O586" s="1">
        <f t="shared" si="68"/>
        <v>1.5990945257978704E-3</v>
      </c>
      <c r="P586" s="1">
        <f t="shared" si="69"/>
        <v>1.5990945257978704</v>
      </c>
      <c r="Q586" s="1">
        <f t="shared" si="70"/>
        <v>8.8760433513252934</v>
      </c>
      <c r="R586" s="1">
        <f t="shared" si="71"/>
        <v>755.73113333333345</v>
      </c>
      <c r="S586" s="1">
        <f t="shared" si="72"/>
        <v>550.99601122844388</v>
      </c>
      <c r="T586" s="1">
        <f t="shared" si="73"/>
        <v>54.945962192181</v>
      </c>
      <c r="U586" s="1">
        <f t="shared" si="74"/>
        <v>75.362386357405697</v>
      </c>
      <c r="V586" s="1">
        <f t="shared" si="75"/>
        <v>7.852051648376128E-2</v>
      </c>
      <c r="W586" s="1">
        <f t="shared" si="76"/>
        <v>2.9238569000243104</v>
      </c>
      <c r="X586" s="1">
        <f t="shared" si="77"/>
        <v>7.7367591472287792E-2</v>
      </c>
      <c r="Y586" s="1">
        <f t="shared" si="78"/>
        <v>4.8456920146963234E-2</v>
      </c>
      <c r="Z586" s="1">
        <f t="shared" si="79"/>
        <v>321.5179152</v>
      </c>
      <c r="AA586" s="1">
        <f t="shared" si="80"/>
        <v>32.479221298160958</v>
      </c>
      <c r="AB586" s="1">
        <f t="shared" si="81"/>
        <v>31.678306666666671</v>
      </c>
      <c r="AC586" s="1">
        <f t="shared" si="82"/>
        <v>4.6888244175460594</v>
      </c>
      <c r="AD586" s="1">
        <f t="shared" si="83"/>
        <v>59.938137668908745</v>
      </c>
      <c r="AE586" s="1">
        <f t="shared" si="84"/>
        <v>2.7041101482163112</v>
      </c>
      <c r="AF586" s="1">
        <f t="shared" si="85"/>
        <v>4.5115017806417335</v>
      </c>
      <c r="AG586" s="1">
        <f t="shared" si="86"/>
        <v>1.9847142693297481</v>
      </c>
      <c r="AH586" s="1">
        <f t="shared" si="87"/>
        <v>-70.520068587686083</v>
      </c>
      <c r="AI586" s="1">
        <f t="shared" si="88"/>
        <v>-106.84647712358748</v>
      </c>
      <c r="AJ586" s="1">
        <f t="shared" si="89"/>
        <v>-8.233611138349028</v>
      </c>
      <c r="AK586" s="1">
        <f t="shared" si="90"/>
        <v>135.91775835037743</v>
      </c>
      <c r="AL586" s="1">
        <f t="shared" si="91"/>
        <v>40.363707792889244</v>
      </c>
      <c r="AM586" s="1">
        <f t="shared" si="92"/>
        <v>1.5974453618678781</v>
      </c>
      <c r="AN586" s="1">
        <f t="shared" si="93"/>
        <v>8.8760433513252934</v>
      </c>
      <c r="AO586" s="1">
        <v>850.81934034980793</v>
      </c>
      <c r="AP586" s="1">
        <v>813.065242424242</v>
      </c>
      <c r="AQ586" s="1">
        <v>5.1987424786274277</v>
      </c>
      <c r="AR586" s="1">
        <v>65.518535012621754</v>
      </c>
      <c r="AS586" s="1">
        <f t="shared" si="94"/>
        <v>1.5990945257978704</v>
      </c>
      <c r="AT586" s="1">
        <v>25.25386935083953</v>
      </c>
      <c r="AU586" s="1">
        <v>27.120198787878788</v>
      </c>
      <c r="AV586" s="1">
        <v>1.325302465391884E-6</v>
      </c>
      <c r="AW586" s="1">
        <v>82.942590886382504</v>
      </c>
      <c r="AX586" s="1">
        <v>13</v>
      </c>
      <c r="AY586" s="1">
        <v>3</v>
      </c>
      <c r="AZ586" s="1">
        <f t="shared" si="95"/>
        <v>1</v>
      </c>
      <c r="BA586" s="1">
        <f t="shared" si="96"/>
        <v>0</v>
      </c>
      <c r="BB586" s="1">
        <f t="shared" si="97"/>
        <v>52011.01638706668</v>
      </c>
      <c r="BC586" s="1">
        <f t="shared" si="98"/>
        <v>2000.0119999999999</v>
      </c>
      <c r="BD586" s="1">
        <f t="shared" si="99"/>
        <v>1681.2100799999998</v>
      </c>
      <c r="BE586" s="1">
        <f t="shared" si="100"/>
        <v>0.84059999640002159</v>
      </c>
      <c r="BF586" s="1">
        <f t="shared" si="101"/>
        <v>0.16075799305204169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1660405697</v>
      </c>
      <c r="BM586" s="1">
        <v>755.73113333333345</v>
      </c>
      <c r="BN586" s="1">
        <v>805.60199999999998</v>
      </c>
      <c r="BO586" s="1">
        <v>27.11671333333333</v>
      </c>
      <c r="BP586" s="1">
        <v>25.252293333333331</v>
      </c>
      <c r="BQ586" s="1">
        <v>753.76499999999999</v>
      </c>
      <c r="BR586" s="1">
        <v>27.107320000000001</v>
      </c>
      <c r="BS586" s="1">
        <v>500.1430666666667</v>
      </c>
      <c r="BT586" s="1">
        <v>99.621146666666661</v>
      </c>
      <c r="BU586" s="1">
        <v>0.10001478</v>
      </c>
      <c r="BV586" s="1">
        <v>31.00048</v>
      </c>
      <c r="BW586" s="1">
        <v>31.678306666666671</v>
      </c>
      <c r="BX586" s="1">
        <v>999.89999999999986</v>
      </c>
      <c r="BY586" s="1">
        <v>0</v>
      </c>
      <c r="BZ586" s="1">
        <v>0</v>
      </c>
      <c r="CA586" s="1">
        <v>10005.49</v>
      </c>
      <c r="CB586" s="1">
        <v>0</v>
      </c>
      <c r="CC586" s="1">
        <v>20.810739999999999</v>
      </c>
      <c r="CD586" s="1">
        <v>-49.870813333333338</v>
      </c>
      <c r="CE586" s="1">
        <v>776.79540000000009</v>
      </c>
      <c r="CF586" s="1">
        <v>826.47226666666677</v>
      </c>
      <c r="CG586" s="1">
        <v>1.864422666666667</v>
      </c>
      <c r="CH586" s="1">
        <v>805.60199999999998</v>
      </c>
      <c r="CI586" s="1">
        <v>25.252293333333331</v>
      </c>
      <c r="CJ586" s="1">
        <v>2.701397333333333</v>
      </c>
      <c r="CK586" s="1">
        <v>2.515661333333334</v>
      </c>
      <c r="CL586" s="1">
        <v>22.293626666666661</v>
      </c>
      <c r="CM586" s="1">
        <v>21.128186666666672</v>
      </c>
      <c r="CN586" s="1">
        <v>2000.0119999999999</v>
      </c>
      <c r="CO586" s="1">
        <v>0.98000120000000024</v>
      </c>
      <c r="CP586" s="1">
        <v>1.9999099999999999E-2</v>
      </c>
      <c r="CQ586" s="1">
        <v>0</v>
      </c>
      <c r="CR586" s="1">
        <v>2.6268666666666669</v>
      </c>
      <c r="CS586" s="1">
        <v>0</v>
      </c>
      <c r="CT586" s="1">
        <v>27771.566666666669</v>
      </c>
      <c r="CU586" s="1">
        <v>17412.439999999999</v>
      </c>
      <c r="CV586" s="1">
        <v>42.129133333333343</v>
      </c>
      <c r="CW586" s="1">
        <v>43.186999999999998</v>
      </c>
      <c r="CX586" s="1">
        <v>42.125</v>
      </c>
      <c r="CY586" s="1">
        <v>41.616599999999998</v>
      </c>
      <c r="CZ586" s="1">
        <v>42.125</v>
      </c>
      <c r="DA586" s="1">
        <v>1960.0119999999999</v>
      </c>
      <c r="DB586" s="1">
        <v>40</v>
      </c>
      <c r="DC586" s="1">
        <v>0</v>
      </c>
      <c r="DD586" s="1">
        <v>1660405702.8</v>
      </c>
      <c r="DE586" s="1">
        <v>0</v>
      </c>
      <c r="DF586" s="1">
        <v>1660405346</v>
      </c>
      <c r="DG586" s="1" t="s">
        <v>1170</v>
      </c>
      <c r="DH586" s="1">
        <v>1660405346</v>
      </c>
      <c r="DI586" s="1">
        <v>1660405343.5</v>
      </c>
      <c r="DJ586" s="1">
        <v>14</v>
      </c>
      <c r="DK586" s="1">
        <v>0.109</v>
      </c>
      <c r="DL586" s="1">
        <v>-3.0000000000000001E-3</v>
      </c>
      <c r="DM586" s="1">
        <v>1.3660000000000001</v>
      </c>
      <c r="DN586" s="1">
        <v>1.4E-2</v>
      </c>
      <c r="DO586" s="1">
        <v>400</v>
      </c>
      <c r="DP586" s="1">
        <v>25</v>
      </c>
      <c r="DQ586" s="1">
        <v>0.44</v>
      </c>
      <c r="DR586" s="1">
        <v>0.08</v>
      </c>
      <c r="DS586" s="1">
        <v>9.1054162882470884</v>
      </c>
      <c r="DT586" s="1">
        <v>-0.76221735046556227</v>
      </c>
      <c r="DU586" s="1">
        <v>0.1760072074383861</v>
      </c>
      <c r="DV586" s="1">
        <v>0</v>
      </c>
      <c r="DW586" s="1">
        <v>40.354472893274917</v>
      </c>
      <c r="DX586" s="1">
        <v>0.26681755178329758</v>
      </c>
      <c r="DY586" s="1">
        <v>5.3700559308984187E-2</v>
      </c>
      <c r="DZ586" s="1">
        <v>1</v>
      </c>
      <c r="EA586" s="1">
        <v>-49.85737000000001</v>
      </c>
      <c r="EB586" s="1">
        <v>-0.64067185761954726</v>
      </c>
      <c r="EC586" s="1">
        <v>6.9140471264424228E-2</v>
      </c>
      <c r="ED586" s="1">
        <v>1</v>
      </c>
      <c r="EE586" s="1">
        <v>536.51796852550945</v>
      </c>
      <c r="EF586" s="1">
        <v>307.00592610494562</v>
      </c>
      <c r="EG586" s="1">
        <v>23.12985002007105</v>
      </c>
      <c r="EH586" s="1">
        <v>0</v>
      </c>
      <c r="EI586" s="1">
        <v>1.86553825</v>
      </c>
      <c r="EJ586" s="1">
        <v>-1.511290806754273E-2</v>
      </c>
      <c r="EK586" s="1">
        <v>2.1629561802079971E-3</v>
      </c>
      <c r="EL586" s="1">
        <v>1</v>
      </c>
      <c r="EM586" s="1">
        <v>1.9851801448398749</v>
      </c>
      <c r="EN586" s="1">
        <v>-9.633266659793964E-3</v>
      </c>
      <c r="EO586" s="1">
        <v>1.1232655539049751E-3</v>
      </c>
      <c r="EP586" s="1">
        <v>1</v>
      </c>
      <c r="EQ586" s="1">
        <v>4</v>
      </c>
      <c r="ER586" s="1">
        <v>6</v>
      </c>
      <c r="ES586" s="1" t="s">
        <v>376</v>
      </c>
      <c r="ET586" s="1">
        <v>2.9425599999999998</v>
      </c>
      <c r="EU586" s="1">
        <v>2.80125</v>
      </c>
      <c r="EV586" s="1">
        <v>0.14347299999999999</v>
      </c>
      <c r="EW586" s="1">
        <v>0.14943799999999999</v>
      </c>
      <c r="EX586" s="1">
        <v>0.117689</v>
      </c>
      <c r="EY586" s="1">
        <v>0.111993</v>
      </c>
      <c r="EZ586" s="1">
        <v>17550.8</v>
      </c>
      <c r="FA586" s="1">
        <v>18273.2</v>
      </c>
      <c r="FB586" s="1">
        <v>23829.7</v>
      </c>
      <c r="FC586" s="1">
        <v>25002.7</v>
      </c>
      <c r="FD586" s="1">
        <v>33655.4</v>
      </c>
      <c r="FE586" s="1">
        <v>35454.6</v>
      </c>
      <c r="FF586" s="1">
        <v>43447.9</v>
      </c>
      <c r="FG586" s="1">
        <v>46220</v>
      </c>
      <c r="FH586" s="1">
        <v>1.9257200000000001</v>
      </c>
      <c r="FI586" s="1">
        <v>1.8564000000000001</v>
      </c>
      <c r="FJ586" s="1">
        <v>0.119336</v>
      </c>
      <c r="FK586" s="1">
        <v>0</v>
      </c>
      <c r="FL586" s="1">
        <v>29.7378</v>
      </c>
      <c r="FM586" s="1">
        <v>999.9</v>
      </c>
      <c r="FN586" s="1">
        <v>61.2</v>
      </c>
      <c r="FO586" s="1">
        <v>35.1</v>
      </c>
      <c r="FP586" s="1">
        <v>34.894399999999997</v>
      </c>
      <c r="FQ586" s="1">
        <v>64.046700000000001</v>
      </c>
      <c r="FR586" s="1">
        <v>25.697099999999999</v>
      </c>
      <c r="FS586" s="1">
        <v>1</v>
      </c>
      <c r="FT586" s="1">
        <v>0.39016800000000001</v>
      </c>
      <c r="FU586" s="1">
        <v>1.45489</v>
      </c>
      <c r="FV586" s="1">
        <v>20.316500000000001</v>
      </c>
      <c r="FW586" s="1">
        <v>5.2120499999999996</v>
      </c>
      <c r="FX586" s="1">
        <v>11.907500000000001</v>
      </c>
      <c r="FY586" s="1">
        <v>5.0026999999999999</v>
      </c>
      <c r="FZ586" s="1">
        <v>3.2905500000000001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1.8595900000000001</v>
      </c>
      <c r="GF586" s="1">
        <v>1.8545499999999999</v>
      </c>
      <c r="GG586" s="1">
        <v>1.8577399999999999</v>
      </c>
      <c r="GH586" s="1">
        <v>1.8561799999999999</v>
      </c>
      <c r="GI586" s="1">
        <v>1.85501</v>
      </c>
      <c r="GJ586" s="1">
        <v>1.8546400000000001</v>
      </c>
      <c r="GK586" s="1">
        <v>1.8533299999999999</v>
      </c>
      <c r="GL586" s="1">
        <v>1.85642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2.0190000000000001</v>
      </c>
      <c r="HA586" s="1">
        <v>9.4000000000000004E-3</v>
      </c>
      <c r="HB586" s="1">
        <v>0.41309066869031658</v>
      </c>
      <c r="HC586" s="1">
        <v>2.8098669343081611E-3</v>
      </c>
      <c r="HD586" s="1">
        <v>-1.127031966113555E-6</v>
      </c>
      <c r="HE586" s="1">
        <v>1.768598670541231E-10</v>
      </c>
      <c r="HF586" s="1">
        <v>-7.0735416739826806E-2</v>
      </c>
      <c r="HG586" s="1">
        <v>1.081145868756639E-2</v>
      </c>
      <c r="HH586" s="1">
        <v>-3.689364805754238E-4</v>
      </c>
      <c r="HI586" s="1">
        <v>2.919854880483278E-6</v>
      </c>
      <c r="HJ586" s="1">
        <v>2</v>
      </c>
      <c r="HK586" s="1">
        <v>2136</v>
      </c>
      <c r="HL586" s="1">
        <v>3</v>
      </c>
      <c r="HM586" s="1">
        <v>30</v>
      </c>
      <c r="HN586" s="1">
        <v>6</v>
      </c>
      <c r="HO586" s="1">
        <v>6</v>
      </c>
      <c r="HP586" s="1">
        <v>1.9091800000000001</v>
      </c>
      <c r="HQ586" s="1">
        <v>2.2888199999999999</v>
      </c>
      <c r="HR586" s="1">
        <v>1.4978</v>
      </c>
      <c r="HS586" s="1">
        <v>2.3010299999999999</v>
      </c>
      <c r="HT586" s="1">
        <v>1.5478499999999999</v>
      </c>
      <c r="HU586" s="1">
        <v>2.4023400000000001</v>
      </c>
      <c r="HV586" s="1">
        <v>38.256799999999998</v>
      </c>
      <c r="HW586" s="1">
        <v>14.298400000000001</v>
      </c>
      <c r="HX586" s="1">
        <v>18</v>
      </c>
      <c r="HY586" s="1">
        <v>478.46199999999999</v>
      </c>
      <c r="HZ586" s="1">
        <v>496.25299999999999</v>
      </c>
      <c r="IA586" s="1">
        <v>27.657299999999999</v>
      </c>
      <c r="IB586" s="1">
        <v>32.012999999999998</v>
      </c>
      <c r="IC586" s="1">
        <v>30.000299999999999</v>
      </c>
      <c r="ID586" s="1">
        <v>31.7911</v>
      </c>
      <c r="IE586" s="1">
        <v>31.886900000000001</v>
      </c>
      <c r="IF586" s="1">
        <v>38.302799999999998</v>
      </c>
      <c r="IG586" s="1">
        <v>30.360900000000001</v>
      </c>
      <c r="IH586" s="1">
        <v>0</v>
      </c>
      <c r="II586" s="1">
        <v>27.663900000000002</v>
      </c>
      <c r="IJ586" s="1">
        <v>874.19600000000003</v>
      </c>
      <c r="IK586" s="1">
        <v>25.2576</v>
      </c>
      <c r="IL586" s="1">
        <v>100.46899999999999</v>
      </c>
      <c r="IM586" s="1">
        <v>100.17</v>
      </c>
      <c r="IN586" s="1" t="s">
        <v>361</v>
      </c>
    </row>
    <row r="587" spans="1:248" ht="15.75" customHeight="1" x14ac:dyDescent="0.3">
      <c r="A587" s="1">
        <v>571</v>
      </c>
      <c r="B587" s="1">
        <v>1660405705.5</v>
      </c>
      <c r="C587" s="1">
        <v>5981.4000000953674</v>
      </c>
      <c r="D587" s="1" t="s">
        <v>1495</v>
      </c>
      <c r="E587" s="1" t="s">
        <v>1496</v>
      </c>
      <c r="F587" s="1">
        <v>1</v>
      </c>
      <c r="G587" s="1" t="s">
        <v>349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1169</v>
      </c>
      <c r="M587" s="1" t="s">
        <v>354</v>
      </c>
      <c r="N587" s="1">
        <v>1660405697.5</v>
      </c>
      <c r="O587" s="1">
        <f t="shared" si="68"/>
        <v>1.6001113536684827E-3</v>
      </c>
      <c r="P587" s="1">
        <f t="shared" si="69"/>
        <v>1.6001113536684828</v>
      </c>
      <c r="Q587" s="1">
        <f t="shared" si="70"/>
        <v>8.8403867051494434</v>
      </c>
      <c r="R587" s="1">
        <f t="shared" si="71"/>
        <v>758.25400000000002</v>
      </c>
      <c r="S587" s="1">
        <f t="shared" si="72"/>
        <v>554.27800683816656</v>
      </c>
      <c r="T587" s="1">
        <f t="shared" si="73"/>
        <v>55.273233246528811</v>
      </c>
      <c r="U587" s="1">
        <f t="shared" si="74"/>
        <v>75.613951275447818</v>
      </c>
      <c r="V587" s="1">
        <f t="shared" si="75"/>
        <v>7.857229558524427E-2</v>
      </c>
      <c r="W587" s="1">
        <f t="shared" si="76"/>
        <v>2.9238850891520172</v>
      </c>
      <c r="X587" s="1">
        <f t="shared" si="77"/>
        <v>7.7417872523135867E-2</v>
      </c>
      <c r="Y587" s="1">
        <f t="shared" si="78"/>
        <v>4.8488477663152729E-2</v>
      </c>
      <c r="Z587" s="1">
        <f t="shared" si="79"/>
        <v>321.51899249999997</v>
      </c>
      <c r="AA587" s="1">
        <f t="shared" si="80"/>
        <v>32.478545644051138</v>
      </c>
      <c r="AB587" s="1">
        <f t="shared" si="81"/>
        <v>31.678281250000001</v>
      </c>
      <c r="AC587" s="1">
        <f t="shared" si="82"/>
        <v>4.6888176562907038</v>
      </c>
      <c r="AD587" s="1">
        <f t="shared" si="83"/>
        <v>59.940002796741787</v>
      </c>
      <c r="AE587" s="1">
        <f t="shared" si="84"/>
        <v>2.7041318487793848</v>
      </c>
      <c r="AF587" s="1">
        <f t="shared" si="85"/>
        <v>4.5113976019473521</v>
      </c>
      <c r="AG587" s="1">
        <f t="shared" si="86"/>
        <v>1.984685807511319</v>
      </c>
      <c r="AH587" s="1">
        <f t="shared" si="87"/>
        <v>-70.564910696780089</v>
      </c>
      <c r="AI587" s="1">
        <f t="shared" si="88"/>
        <v>-106.90734190574094</v>
      </c>
      <c r="AJ587" s="1">
        <f t="shared" si="89"/>
        <v>-8.2382045003692088</v>
      </c>
      <c r="AK587" s="1">
        <f t="shared" si="90"/>
        <v>135.80853539710975</v>
      </c>
      <c r="AL587" s="1">
        <f t="shared" si="91"/>
        <v>40.366648903289665</v>
      </c>
      <c r="AM587" s="1">
        <f t="shared" si="92"/>
        <v>1.5975632549665202</v>
      </c>
      <c r="AN587" s="1">
        <f t="shared" si="93"/>
        <v>8.8403867051494434</v>
      </c>
      <c r="AO587" s="1">
        <v>856.00369737515416</v>
      </c>
      <c r="AP587" s="1">
        <v>818.27331515151525</v>
      </c>
      <c r="AQ587" s="1">
        <v>5.2026479932162157</v>
      </c>
      <c r="AR587" s="1">
        <v>65.518535012621754</v>
      </c>
      <c r="AS587" s="1">
        <f t="shared" si="94"/>
        <v>1.6001113536684828</v>
      </c>
      <c r="AT587" s="1">
        <v>25.253171937547268</v>
      </c>
      <c r="AU587" s="1">
        <v>27.120320606060599</v>
      </c>
      <c r="AV587" s="1">
        <v>5.7403445633534759E-5</v>
      </c>
      <c r="AW587" s="1">
        <v>82.942590886382504</v>
      </c>
      <c r="AX587" s="1">
        <v>13</v>
      </c>
      <c r="AY587" s="1">
        <v>3</v>
      </c>
      <c r="AZ587" s="1">
        <f t="shared" si="95"/>
        <v>1</v>
      </c>
      <c r="BA587" s="1">
        <f t="shared" si="96"/>
        <v>0</v>
      </c>
      <c r="BB587" s="1">
        <f t="shared" si="97"/>
        <v>52011.887558606759</v>
      </c>
      <c r="BC587" s="1">
        <f t="shared" si="98"/>
        <v>2000.01875</v>
      </c>
      <c r="BD587" s="1">
        <f t="shared" si="99"/>
        <v>1681.2157499999998</v>
      </c>
      <c r="BE587" s="1">
        <f t="shared" si="100"/>
        <v>0.84059999437505273</v>
      </c>
      <c r="BF587" s="1">
        <f t="shared" si="101"/>
        <v>0.16075798914385175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1660405697.5</v>
      </c>
      <c r="BM587" s="1">
        <v>758.25400000000002</v>
      </c>
      <c r="BN587" s="1">
        <v>808.13331249999999</v>
      </c>
      <c r="BO587" s="1">
        <v>27.116937499999999</v>
      </c>
      <c r="BP587" s="1">
        <v>25.252381249999999</v>
      </c>
      <c r="BQ587" s="1">
        <v>756.28431249999994</v>
      </c>
      <c r="BR587" s="1">
        <v>27.107543750000001</v>
      </c>
      <c r="BS587" s="1">
        <v>500.14331249999998</v>
      </c>
      <c r="BT587" s="1">
        <v>99.621125000000006</v>
      </c>
      <c r="BU587" s="1">
        <v>0.10001234375</v>
      </c>
      <c r="BV587" s="1">
        <v>31.000074999999999</v>
      </c>
      <c r="BW587" s="1">
        <v>31.678281250000001</v>
      </c>
      <c r="BX587" s="1">
        <v>999.9</v>
      </c>
      <c r="BY587" s="1">
        <v>0</v>
      </c>
      <c r="BZ587" s="1">
        <v>0</v>
      </c>
      <c r="CA587" s="1">
        <v>10005.653125000001</v>
      </c>
      <c r="CB587" s="1">
        <v>0</v>
      </c>
      <c r="CC587" s="1">
        <v>20.710325000000001</v>
      </c>
      <c r="CD587" s="1">
        <v>-49.879312499999997</v>
      </c>
      <c r="CE587" s="1">
        <v>779.38875000000007</v>
      </c>
      <c r="CF587" s="1">
        <v>829.06925000000001</v>
      </c>
      <c r="CG587" s="1">
        <v>1.864554375</v>
      </c>
      <c r="CH587" s="1">
        <v>808.13331249999999</v>
      </c>
      <c r="CI587" s="1">
        <v>25.252381249999999</v>
      </c>
      <c r="CJ587" s="1">
        <v>2.7014187500000002</v>
      </c>
      <c r="CK587" s="1">
        <v>2.5156700000000001</v>
      </c>
      <c r="CL587" s="1">
        <v>22.293756250000001</v>
      </c>
      <c r="CM587" s="1">
        <v>21.128243749999999</v>
      </c>
      <c r="CN587" s="1">
        <v>2000.01875</v>
      </c>
      <c r="CO587" s="1">
        <v>0.98000125000000005</v>
      </c>
      <c r="CP587" s="1">
        <v>1.9999050000000001E-2</v>
      </c>
      <c r="CQ587" s="1">
        <v>0</v>
      </c>
      <c r="CR587" s="1">
        <v>2.6421874999999999</v>
      </c>
      <c r="CS587" s="1">
        <v>0</v>
      </c>
      <c r="CT587" s="1">
        <v>27790.375</v>
      </c>
      <c r="CU587" s="1">
        <v>17412.5</v>
      </c>
      <c r="CV587" s="1">
        <v>42.128875000000001</v>
      </c>
      <c r="CW587" s="1">
        <v>43.186999999999998</v>
      </c>
      <c r="CX587" s="1">
        <v>42.125</v>
      </c>
      <c r="CY587" s="1">
        <v>41.617125000000001</v>
      </c>
      <c r="CZ587" s="1">
        <v>42.125</v>
      </c>
      <c r="DA587" s="1">
        <v>1960.01875</v>
      </c>
      <c r="DB587" s="1">
        <v>40</v>
      </c>
      <c r="DC587" s="1">
        <v>0</v>
      </c>
      <c r="DD587" s="1">
        <v>1660405703.4000001</v>
      </c>
      <c r="DE587" s="1">
        <v>0</v>
      </c>
      <c r="DF587" s="1">
        <v>1660405346</v>
      </c>
      <c r="DG587" s="1" t="s">
        <v>1170</v>
      </c>
      <c r="DH587" s="1">
        <v>1660405346</v>
      </c>
      <c r="DI587" s="1">
        <v>1660405343.5</v>
      </c>
      <c r="DJ587" s="1">
        <v>14</v>
      </c>
      <c r="DK587" s="1">
        <v>0.109</v>
      </c>
      <c r="DL587" s="1">
        <v>-3.0000000000000001E-3</v>
      </c>
      <c r="DM587" s="1">
        <v>1.3660000000000001</v>
      </c>
      <c r="DN587" s="1">
        <v>1.4E-2</v>
      </c>
      <c r="DO587" s="1">
        <v>400</v>
      </c>
      <c r="DP587" s="1">
        <v>25</v>
      </c>
      <c r="DQ587" s="1">
        <v>0.44</v>
      </c>
      <c r="DR587" s="1">
        <v>0.08</v>
      </c>
      <c r="DS587" s="1">
        <v>9.0715999727787153</v>
      </c>
      <c r="DT587" s="1">
        <v>-0.87371289076357661</v>
      </c>
      <c r="DU587" s="1">
        <v>0.180591008066284</v>
      </c>
      <c r="DV587" s="1">
        <v>0</v>
      </c>
      <c r="DW587" s="1">
        <v>40.364516705323283</v>
      </c>
      <c r="DX587" s="1">
        <v>-3.4913789891487711E-2</v>
      </c>
      <c r="DY587" s="1">
        <v>3.9442424444631558E-2</v>
      </c>
      <c r="DZ587" s="1">
        <v>1</v>
      </c>
      <c r="EA587" s="1">
        <v>-49.874090322580663</v>
      </c>
      <c r="EB587" s="1">
        <v>-0.58722580645152933</v>
      </c>
      <c r="EC587" s="1">
        <v>6.5017686699597038E-2</v>
      </c>
      <c r="ED587" s="1">
        <v>1</v>
      </c>
      <c r="EE587" s="1">
        <v>545.86649523290748</v>
      </c>
      <c r="EF587" s="1">
        <v>308.33198898112772</v>
      </c>
      <c r="EG587" s="1">
        <v>22.506936657740429</v>
      </c>
      <c r="EH587" s="1">
        <v>0</v>
      </c>
      <c r="EI587" s="1">
        <v>1.8655629268292679</v>
      </c>
      <c r="EJ587" s="1">
        <v>-1.0053449477352721E-2</v>
      </c>
      <c r="EK587" s="1">
        <v>2.140420797359239E-3</v>
      </c>
      <c r="EL587" s="1">
        <v>1</v>
      </c>
      <c r="EM587" s="1">
        <v>1.984757873430858</v>
      </c>
      <c r="EN587" s="1">
        <v>-7.203077526222997E-3</v>
      </c>
      <c r="EO587" s="1">
        <v>9.6296841525357634E-4</v>
      </c>
      <c r="EP587" s="1">
        <v>1</v>
      </c>
      <c r="EQ587" s="1">
        <v>4</v>
      </c>
      <c r="ER587" s="1">
        <v>6</v>
      </c>
      <c r="ES587" s="1" t="s">
        <v>376</v>
      </c>
      <c r="ET587" s="1">
        <v>2.9427099999999999</v>
      </c>
      <c r="EU587" s="1">
        <v>2.8012199999999998</v>
      </c>
      <c r="EV587" s="1">
        <v>0.14408699999999999</v>
      </c>
      <c r="EW587" s="1">
        <v>0.15002799999999999</v>
      </c>
      <c r="EX587" s="1">
        <v>0.117689</v>
      </c>
      <c r="EY587" s="1">
        <v>0.111995</v>
      </c>
      <c r="EZ587" s="1">
        <v>17538.2</v>
      </c>
      <c r="FA587" s="1">
        <v>18260.599999999999</v>
      </c>
      <c r="FB587" s="1">
        <v>23829.7</v>
      </c>
      <c r="FC587" s="1">
        <v>25002.799999999999</v>
      </c>
      <c r="FD587" s="1">
        <v>33655.300000000003</v>
      </c>
      <c r="FE587" s="1">
        <v>35454.6</v>
      </c>
      <c r="FF587" s="1">
        <v>43447.8</v>
      </c>
      <c r="FG587" s="1">
        <v>46219.9</v>
      </c>
      <c r="FH587" s="1">
        <v>1.9255800000000001</v>
      </c>
      <c r="FI587" s="1">
        <v>1.85642</v>
      </c>
      <c r="FJ587" s="1">
        <v>0.119463</v>
      </c>
      <c r="FK587" s="1">
        <v>0</v>
      </c>
      <c r="FL587" s="1">
        <v>29.7376</v>
      </c>
      <c r="FM587" s="1">
        <v>999.9</v>
      </c>
      <c r="FN587" s="1">
        <v>61.2</v>
      </c>
      <c r="FO587" s="1">
        <v>35.1</v>
      </c>
      <c r="FP587" s="1">
        <v>34.8932</v>
      </c>
      <c r="FQ587" s="1">
        <v>63.856699999999996</v>
      </c>
      <c r="FR587" s="1">
        <v>25.877400000000002</v>
      </c>
      <c r="FS587" s="1">
        <v>1</v>
      </c>
      <c r="FT587" s="1">
        <v>0.39010699999999998</v>
      </c>
      <c r="FU587" s="1">
        <v>1.4484699999999999</v>
      </c>
      <c r="FV587" s="1">
        <v>20.316500000000001</v>
      </c>
      <c r="FW587" s="1">
        <v>5.2115999999999998</v>
      </c>
      <c r="FX587" s="1">
        <v>11.907500000000001</v>
      </c>
      <c r="FY587" s="1">
        <v>5.0026999999999999</v>
      </c>
      <c r="FZ587" s="1">
        <v>3.2904300000000002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1.85958</v>
      </c>
      <c r="GF587" s="1">
        <v>1.8545499999999999</v>
      </c>
      <c r="GG587" s="1">
        <v>1.8577399999999999</v>
      </c>
      <c r="GH587" s="1">
        <v>1.8561799999999999</v>
      </c>
      <c r="GI587" s="1">
        <v>1.855</v>
      </c>
      <c r="GJ587" s="1">
        <v>1.8546199999999999</v>
      </c>
      <c r="GK587" s="1">
        <v>1.8533299999999999</v>
      </c>
      <c r="GL587" s="1">
        <v>1.8564099999999999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2.0259999999999998</v>
      </c>
      <c r="HA587" s="1">
        <v>9.4000000000000004E-3</v>
      </c>
      <c r="HB587" s="1">
        <v>0.41309066869031658</v>
      </c>
      <c r="HC587" s="1">
        <v>2.8098669343081611E-3</v>
      </c>
      <c r="HD587" s="1">
        <v>-1.127031966113555E-6</v>
      </c>
      <c r="HE587" s="1">
        <v>1.768598670541231E-10</v>
      </c>
      <c r="HF587" s="1">
        <v>-7.0735416739826806E-2</v>
      </c>
      <c r="HG587" s="1">
        <v>1.081145868756639E-2</v>
      </c>
      <c r="HH587" s="1">
        <v>-3.689364805754238E-4</v>
      </c>
      <c r="HI587" s="1">
        <v>2.919854880483278E-6</v>
      </c>
      <c r="HJ587" s="1">
        <v>2</v>
      </c>
      <c r="HK587" s="1">
        <v>2136</v>
      </c>
      <c r="HL587" s="1">
        <v>3</v>
      </c>
      <c r="HM587" s="1">
        <v>30</v>
      </c>
      <c r="HN587" s="1">
        <v>6</v>
      </c>
      <c r="HO587" s="1">
        <v>6</v>
      </c>
      <c r="HP587" s="1">
        <v>1.9152800000000001</v>
      </c>
      <c r="HQ587" s="1">
        <v>2.3059099999999999</v>
      </c>
      <c r="HR587" s="1">
        <v>1.4978</v>
      </c>
      <c r="HS587" s="1">
        <v>2.3010299999999999</v>
      </c>
      <c r="HT587" s="1">
        <v>1.5478499999999999</v>
      </c>
      <c r="HU587" s="1">
        <v>2.4316399999999998</v>
      </c>
      <c r="HV587" s="1">
        <v>38.256799999999998</v>
      </c>
      <c r="HW587" s="1">
        <v>14.298400000000001</v>
      </c>
      <c r="HX587" s="1">
        <v>18</v>
      </c>
      <c r="HY587" s="1">
        <v>478.37900000000002</v>
      </c>
      <c r="HZ587" s="1">
        <v>496.27499999999998</v>
      </c>
      <c r="IA587" s="1">
        <v>27.6585</v>
      </c>
      <c r="IB587" s="1">
        <v>32.013800000000003</v>
      </c>
      <c r="IC587" s="1">
        <v>30.000299999999999</v>
      </c>
      <c r="ID587" s="1">
        <v>31.791799999999999</v>
      </c>
      <c r="IE587" s="1">
        <v>31.887499999999999</v>
      </c>
      <c r="IF587" s="1">
        <v>38.418700000000001</v>
      </c>
      <c r="IG587" s="1">
        <v>30.360900000000001</v>
      </c>
      <c r="IH587" s="1">
        <v>0</v>
      </c>
      <c r="II587" s="1">
        <v>27.663900000000002</v>
      </c>
      <c r="IJ587" s="1">
        <v>874.19600000000003</v>
      </c>
      <c r="IK587" s="1">
        <v>25.2576</v>
      </c>
      <c r="IL587" s="1">
        <v>100.46899999999999</v>
      </c>
      <c r="IM587" s="1">
        <v>100.17</v>
      </c>
      <c r="IN587" s="1" t="s">
        <v>361</v>
      </c>
    </row>
    <row r="588" spans="1:248" ht="15.75" customHeight="1" x14ac:dyDescent="0.3">
      <c r="A588" s="1">
        <v>572</v>
      </c>
      <c r="B588" s="1">
        <v>1660405706.5</v>
      </c>
      <c r="C588" s="1">
        <v>5982.4000000953674</v>
      </c>
      <c r="D588" s="1" t="s">
        <v>1497</v>
      </c>
      <c r="E588" s="1" t="s">
        <v>1498</v>
      </c>
      <c r="F588" s="1">
        <v>1</v>
      </c>
      <c r="G588" s="1" t="s">
        <v>349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1169</v>
      </c>
      <c r="M588" s="1" t="s">
        <v>354</v>
      </c>
      <c r="N588" s="1">
        <v>1660405699</v>
      </c>
      <c r="O588" s="1">
        <f t="shared" si="68"/>
        <v>1.599884928931857E-3</v>
      </c>
      <c r="P588" s="1">
        <f t="shared" si="69"/>
        <v>1.5998849289318571</v>
      </c>
      <c r="Q588" s="1">
        <f t="shared" si="70"/>
        <v>8.8473369628025953</v>
      </c>
      <c r="R588" s="1">
        <f t="shared" si="71"/>
        <v>765.81193333333351</v>
      </c>
      <c r="S588" s="1">
        <f t="shared" si="72"/>
        <v>561.42559060444114</v>
      </c>
      <c r="T588" s="1">
        <f t="shared" si="73"/>
        <v>55.98592414276478</v>
      </c>
      <c r="U588" s="1">
        <f t="shared" si="74"/>
        <v>76.367535653414677</v>
      </c>
      <c r="V588" s="1">
        <f t="shared" si="75"/>
        <v>7.8561726148011046E-2</v>
      </c>
      <c r="W588" s="1">
        <f t="shared" si="76"/>
        <v>2.9235183706062911</v>
      </c>
      <c r="X588" s="1">
        <f t="shared" si="77"/>
        <v>7.7407468712572411E-2</v>
      </c>
      <c r="Y588" s="1">
        <f t="shared" si="78"/>
        <v>4.8481960616012718E-2</v>
      </c>
      <c r="Z588" s="1">
        <f t="shared" si="79"/>
        <v>321.51844720000008</v>
      </c>
      <c r="AA588" s="1">
        <f t="shared" si="80"/>
        <v>32.477599715116959</v>
      </c>
      <c r="AB588" s="1">
        <f t="shared" si="81"/>
        <v>31.678380000000001</v>
      </c>
      <c r="AC588" s="1">
        <f t="shared" si="82"/>
        <v>4.6888439254779364</v>
      </c>
      <c r="AD588" s="1">
        <f t="shared" si="83"/>
        <v>59.944990990872185</v>
      </c>
      <c r="AE588" s="1">
        <f t="shared" si="84"/>
        <v>2.7041757113235318</v>
      </c>
      <c r="AF588" s="1">
        <f t="shared" si="85"/>
        <v>4.5110953669761935</v>
      </c>
      <c r="AG588" s="1">
        <f t="shared" si="86"/>
        <v>1.9846682141544045</v>
      </c>
      <c r="AH588" s="1">
        <f t="shared" si="87"/>
        <v>-70.554925365894889</v>
      </c>
      <c r="AI588" s="1">
        <f t="shared" si="88"/>
        <v>-107.09469261372021</v>
      </c>
      <c r="AJ588" s="1">
        <f t="shared" si="89"/>
        <v>-8.2536330607368491</v>
      </c>
      <c r="AK588" s="1">
        <f t="shared" si="90"/>
        <v>135.61519615964815</v>
      </c>
      <c r="AL588" s="1">
        <f t="shared" si="91"/>
        <v>40.358458470744111</v>
      </c>
      <c r="AM588" s="1">
        <f t="shared" si="92"/>
        <v>1.5976950870137108</v>
      </c>
      <c r="AN588" s="1">
        <f t="shared" si="93"/>
        <v>8.8473369628025953</v>
      </c>
      <c r="AO588" s="1">
        <v>861.25396747853767</v>
      </c>
      <c r="AP588" s="1">
        <v>823.48583636363628</v>
      </c>
      <c r="AQ588" s="1">
        <v>5.208432082491643</v>
      </c>
      <c r="AR588" s="1">
        <v>65.518535012621754</v>
      </c>
      <c r="AS588" s="1">
        <f t="shared" si="94"/>
        <v>1.5998849289318571</v>
      </c>
      <c r="AT588" s="1">
        <v>25.25289976733163</v>
      </c>
      <c r="AU588" s="1">
        <v>27.119649090909078</v>
      </c>
      <c r="AV588" s="1">
        <v>7.2779674231200834E-5</v>
      </c>
      <c r="AW588" s="1">
        <v>82.942590886382504</v>
      </c>
      <c r="AX588" s="1">
        <v>13</v>
      </c>
      <c r="AY588" s="1">
        <v>3</v>
      </c>
      <c r="AZ588" s="1">
        <f t="shared" si="95"/>
        <v>1</v>
      </c>
      <c r="BA588" s="1">
        <f t="shared" si="96"/>
        <v>0</v>
      </c>
      <c r="BB588" s="1">
        <f t="shared" si="97"/>
        <v>52001.648108128851</v>
      </c>
      <c r="BC588" s="1">
        <f t="shared" si="98"/>
        <v>2000.015333333334</v>
      </c>
      <c r="BD588" s="1">
        <f t="shared" si="99"/>
        <v>1681.2128800000007</v>
      </c>
      <c r="BE588" s="1">
        <f t="shared" si="100"/>
        <v>0.84059999540003538</v>
      </c>
      <c r="BF588" s="1">
        <f t="shared" si="101"/>
        <v>0.16075799112206807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1660405699</v>
      </c>
      <c r="BM588" s="1">
        <v>765.81193333333351</v>
      </c>
      <c r="BN588" s="1">
        <v>815.69506666666666</v>
      </c>
      <c r="BO588" s="1">
        <v>27.117413333333339</v>
      </c>
      <c r="BP588" s="1">
        <v>25.252739999999999</v>
      </c>
      <c r="BQ588" s="1">
        <v>763.83159999999998</v>
      </c>
      <c r="BR588" s="1">
        <v>27.10802666666666</v>
      </c>
      <c r="BS588" s="1">
        <v>500.15293333333341</v>
      </c>
      <c r="BT588" s="1">
        <v>99.620986666666667</v>
      </c>
      <c r="BU588" s="1">
        <v>0.10001836</v>
      </c>
      <c r="BV588" s="1">
        <v>30.998899999999999</v>
      </c>
      <c r="BW588" s="1">
        <v>31.678380000000001</v>
      </c>
      <c r="BX588" s="1">
        <v>999.89999999999986</v>
      </c>
      <c r="BY588" s="1">
        <v>0</v>
      </c>
      <c r="BZ588" s="1">
        <v>0</v>
      </c>
      <c r="CA588" s="1">
        <v>10003.57333333333</v>
      </c>
      <c r="CB588" s="1">
        <v>0</v>
      </c>
      <c r="CC588" s="1">
        <v>20.535466666666661</v>
      </c>
      <c r="CD588" s="1">
        <v>-49.883073333333343</v>
      </c>
      <c r="CE588" s="1">
        <v>787.15773333333334</v>
      </c>
      <c r="CF588" s="1">
        <v>836.82719999999983</v>
      </c>
      <c r="CG588" s="1">
        <v>1.864668</v>
      </c>
      <c r="CH588" s="1">
        <v>815.69506666666666</v>
      </c>
      <c r="CI588" s="1">
        <v>25.252739999999999</v>
      </c>
      <c r="CJ588" s="1">
        <v>2.701462666666667</v>
      </c>
      <c r="CK588" s="1">
        <v>2.5157026666666669</v>
      </c>
      <c r="CL588" s="1">
        <v>22.29402</v>
      </c>
      <c r="CM588" s="1">
        <v>21.12846</v>
      </c>
      <c r="CN588" s="1">
        <v>2000.015333333334</v>
      </c>
      <c r="CO588" s="1">
        <v>0.98000120000000013</v>
      </c>
      <c r="CP588" s="1">
        <v>1.9999099999999999E-2</v>
      </c>
      <c r="CQ588" s="1">
        <v>0</v>
      </c>
      <c r="CR588" s="1">
        <v>2.6302666666666661</v>
      </c>
      <c r="CS588" s="1">
        <v>0</v>
      </c>
      <c r="CT588" s="1">
        <v>27849.14666666666</v>
      </c>
      <c r="CU588" s="1">
        <v>17412.46666666666</v>
      </c>
      <c r="CV588" s="1">
        <v>42.129133333333343</v>
      </c>
      <c r="CW588" s="1">
        <v>43.186999999999998</v>
      </c>
      <c r="CX588" s="1">
        <v>42.125</v>
      </c>
      <c r="CY588" s="1">
        <v>41.625</v>
      </c>
      <c r="CZ588" s="1">
        <v>42.125</v>
      </c>
      <c r="DA588" s="1">
        <v>1960.015333333334</v>
      </c>
      <c r="DB588" s="1">
        <v>40</v>
      </c>
      <c r="DC588" s="1">
        <v>0</v>
      </c>
      <c r="DD588" s="1">
        <v>1660405704.5999999</v>
      </c>
      <c r="DE588" s="1">
        <v>0</v>
      </c>
      <c r="DF588" s="1">
        <v>1660405346</v>
      </c>
      <c r="DG588" s="1" t="s">
        <v>1170</v>
      </c>
      <c r="DH588" s="1">
        <v>1660405346</v>
      </c>
      <c r="DI588" s="1">
        <v>1660405343.5</v>
      </c>
      <c r="DJ588" s="1">
        <v>14</v>
      </c>
      <c r="DK588" s="1">
        <v>0.109</v>
      </c>
      <c r="DL588" s="1">
        <v>-3.0000000000000001E-3</v>
      </c>
      <c r="DM588" s="1">
        <v>1.3660000000000001</v>
      </c>
      <c r="DN588" s="1">
        <v>1.4E-2</v>
      </c>
      <c r="DO588" s="1">
        <v>400</v>
      </c>
      <c r="DP588" s="1">
        <v>25</v>
      </c>
      <c r="DQ588" s="1">
        <v>0.44</v>
      </c>
      <c r="DR588" s="1">
        <v>0.08</v>
      </c>
      <c r="DS588" s="1">
        <v>9.0292398395080795</v>
      </c>
      <c r="DT588" s="1">
        <v>-0.86607626161740781</v>
      </c>
      <c r="DU588" s="1">
        <v>0.18264682272253249</v>
      </c>
      <c r="DV588" s="1">
        <v>0</v>
      </c>
      <c r="DW588" s="1">
        <v>40.367314034844377</v>
      </c>
      <c r="DX588" s="1">
        <v>4.4516387399765697E-2</v>
      </c>
      <c r="DY588" s="1">
        <v>4.0361867359927271E-2</v>
      </c>
      <c r="DZ588" s="1">
        <v>1</v>
      </c>
      <c r="EA588" s="1">
        <v>-49.88638000000001</v>
      </c>
      <c r="EB588" s="1">
        <v>-0.62700066740823335</v>
      </c>
      <c r="EC588" s="1">
        <v>6.9399526415291166E-2</v>
      </c>
      <c r="ED588" s="1">
        <v>1</v>
      </c>
      <c r="EE588" s="1">
        <v>552.59284805191362</v>
      </c>
      <c r="EF588" s="1">
        <v>311.26174892685742</v>
      </c>
      <c r="EG588" s="1">
        <v>23.455412158699168</v>
      </c>
      <c r="EH588" s="1">
        <v>0</v>
      </c>
      <c r="EI588" s="1">
        <v>1.86531325</v>
      </c>
      <c r="EJ588" s="1">
        <v>-3.8250281425932921E-3</v>
      </c>
      <c r="EK588" s="1">
        <v>1.927262809660363E-3</v>
      </c>
      <c r="EL588" s="1">
        <v>1</v>
      </c>
      <c r="EM588" s="1">
        <v>1.9846305606336729</v>
      </c>
      <c r="EN588" s="1">
        <v>-4.9401454561653667E-3</v>
      </c>
      <c r="EO588" s="1">
        <v>8.7385851952841685E-4</v>
      </c>
      <c r="EP588" s="1">
        <v>1</v>
      </c>
      <c r="EQ588" s="1">
        <v>4</v>
      </c>
      <c r="ER588" s="1">
        <v>6</v>
      </c>
      <c r="ES588" s="1" t="s">
        <v>376</v>
      </c>
      <c r="ET588" s="1">
        <v>2.9426899999999998</v>
      </c>
      <c r="EU588" s="1">
        <v>2.8012899999999998</v>
      </c>
      <c r="EV588" s="1">
        <v>0.14469299999999999</v>
      </c>
      <c r="EW588" s="1">
        <v>0.150593</v>
      </c>
      <c r="EX588" s="1">
        <v>0.117688</v>
      </c>
      <c r="EY588" s="1">
        <v>0.111994</v>
      </c>
      <c r="EZ588" s="1">
        <v>17525.7</v>
      </c>
      <c r="FA588" s="1">
        <v>18248.3</v>
      </c>
      <c r="FB588" s="1">
        <v>23829.599999999999</v>
      </c>
      <c r="FC588" s="1">
        <v>25002.7</v>
      </c>
      <c r="FD588" s="1">
        <v>33655.199999999997</v>
      </c>
      <c r="FE588" s="1">
        <v>35454.5</v>
      </c>
      <c r="FF588" s="1">
        <v>43447.6</v>
      </c>
      <c r="FG588" s="1">
        <v>46219.8</v>
      </c>
      <c r="FH588" s="1">
        <v>1.9255500000000001</v>
      </c>
      <c r="FI588" s="1">
        <v>1.8563700000000001</v>
      </c>
      <c r="FJ588" s="1">
        <v>0.11948499999999999</v>
      </c>
      <c r="FK588" s="1">
        <v>0</v>
      </c>
      <c r="FL588" s="1">
        <v>29.736999999999998</v>
      </c>
      <c r="FM588" s="1">
        <v>999.9</v>
      </c>
      <c r="FN588" s="1">
        <v>61.2</v>
      </c>
      <c r="FO588" s="1">
        <v>35.1</v>
      </c>
      <c r="FP588" s="1">
        <v>34.895800000000001</v>
      </c>
      <c r="FQ588" s="1">
        <v>63.996699999999997</v>
      </c>
      <c r="FR588" s="1">
        <v>26.522400000000001</v>
      </c>
      <c r="FS588" s="1">
        <v>1</v>
      </c>
      <c r="FT588" s="1">
        <v>0.39009899999999997</v>
      </c>
      <c r="FU588" s="1">
        <v>1.4475199999999999</v>
      </c>
      <c r="FV588" s="1">
        <v>20.316600000000001</v>
      </c>
      <c r="FW588" s="1">
        <v>5.2117500000000003</v>
      </c>
      <c r="FX588" s="1">
        <v>11.907400000000001</v>
      </c>
      <c r="FY588" s="1">
        <v>5.0025500000000003</v>
      </c>
      <c r="FZ588" s="1">
        <v>3.2904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1.85958</v>
      </c>
      <c r="GF588" s="1">
        <v>1.8545499999999999</v>
      </c>
      <c r="GG588" s="1">
        <v>1.8577399999999999</v>
      </c>
      <c r="GH588" s="1">
        <v>1.85619</v>
      </c>
      <c r="GI588" s="1">
        <v>1.855</v>
      </c>
      <c r="GJ588" s="1">
        <v>1.85463</v>
      </c>
      <c r="GK588" s="1">
        <v>1.8533299999999999</v>
      </c>
      <c r="GL588" s="1">
        <v>1.85642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2.032</v>
      </c>
      <c r="HA588" s="1">
        <v>9.2999999999999992E-3</v>
      </c>
      <c r="HB588" s="1">
        <v>0.41309066869031658</v>
      </c>
      <c r="HC588" s="1">
        <v>2.8098669343081611E-3</v>
      </c>
      <c r="HD588" s="1">
        <v>-1.127031966113555E-6</v>
      </c>
      <c r="HE588" s="1">
        <v>1.768598670541231E-10</v>
      </c>
      <c r="HF588" s="1">
        <v>-7.0735416739826806E-2</v>
      </c>
      <c r="HG588" s="1">
        <v>1.081145868756639E-2</v>
      </c>
      <c r="HH588" s="1">
        <v>-3.689364805754238E-4</v>
      </c>
      <c r="HI588" s="1">
        <v>2.919854880483278E-6</v>
      </c>
      <c r="HJ588" s="1">
        <v>2</v>
      </c>
      <c r="HK588" s="1">
        <v>2136</v>
      </c>
      <c r="HL588" s="1">
        <v>3</v>
      </c>
      <c r="HM588" s="1">
        <v>30</v>
      </c>
      <c r="HN588" s="1">
        <v>6</v>
      </c>
      <c r="HO588" s="1">
        <v>6</v>
      </c>
      <c r="HP588" s="1">
        <v>1.9274899999999999</v>
      </c>
      <c r="HQ588" s="1">
        <v>2.3071299999999999</v>
      </c>
      <c r="HR588" s="1">
        <v>1.4978</v>
      </c>
      <c r="HS588" s="1">
        <v>2.2997999999999998</v>
      </c>
      <c r="HT588" s="1">
        <v>1.5478499999999999</v>
      </c>
      <c r="HU588" s="1">
        <v>2.3645</v>
      </c>
      <c r="HV588" s="1">
        <v>38.256799999999998</v>
      </c>
      <c r="HW588" s="1">
        <v>14.2896</v>
      </c>
      <c r="HX588" s="1">
        <v>18</v>
      </c>
      <c r="HY588" s="1">
        <v>478.36900000000003</v>
      </c>
      <c r="HZ588" s="1">
        <v>496.24700000000001</v>
      </c>
      <c r="IA588" s="1">
        <v>27.6601</v>
      </c>
      <c r="IB588" s="1">
        <v>32.014499999999998</v>
      </c>
      <c r="IC588" s="1">
        <v>30.000299999999999</v>
      </c>
      <c r="ID588" s="1">
        <v>31.7925</v>
      </c>
      <c r="IE588" s="1">
        <v>31.888200000000001</v>
      </c>
      <c r="IF588" s="1">
        <v>38.647799999999997</v>
      </c>
      <c r="IG588" s="1">
        <v>30.360900000000001</v>
      </c>
      <c r="IH588" s="1">
        <v>0</v>
      </c>
      <c r="II588" s="1">
        <v>27.663900000000002</v>
      </c>
      <c r="IJ588" s="1">
        <v>884.21500000000003</v>
      </c>
      <c r="IK588" s="1">
        <v>25.2576</v>
      </c>
      <c r="IL588" s="1">
        <v>100.46899999999999</v>
      </c>
      <c r="IM588" s="1">
        <v>100.17</v>
      </c>
      <c r="IN588" s="1" t="s">
        <v>361</v>
      </c>
    </row>
    <row r="589" spans="1:248" ht="15.75" customHeight="1" x14ac:dyDescent="0.3">
      <c r="A589" s="1">
        <v>573</v>
      </c>
      <c r="B589" s="1">
        <v>1660405707.5</v>
      </c>
      <c r="C589" s="1">
        <v>5983.4000000953674</v>
      </c>
      <c r="D589" s="1" t="s">
        <v>1499</v>
      </c>
      <c r="E589" s="1" t="s">
        <v>1500</v>
      </c>
      <c r="F589" s="1">
        <v>1</v>
      </c>
      <c r="G589" s="1" t="s">
        <v>349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1169</v>
      </c>
      <c r="M589" s="1" t="s">
        <v>354</v>
      </c>
      <c r="N589" s="1">
        <v>1660405699.5</v>
      </c>
      <c r="O589" s="1">
        <f t="shared" si="68"/>
        <v>1.5992707594484918E-3</v>
      </c>
      <c r="P589" s="1">
        <f t="shared" si="69"/>
        <v>1.5992707594484918</v>
      </c>
      <c r="Q589" s="1">
        <f t="shared" si="70"/>
        <v>8.8695578922657017</v>
      </c>
      <c r="R589" s="1">
        <f t="shared" si="71"/>
        <v>768.33725000000004</v>
      </c>
      <c r="S589" s="1">
        <f t="shared" si="72"/>
        <v>563.35328468750572</v>
      </c>
      <c r="T589" s="1">
        <f t="shared" si="73"/>
        <v>56.178124783951937</v>
      </c>
      <c r="U589" s="1">
        <f t="shared" si="74"/>
        <v>76.619320557617016</v>
      </c>
      <c r="V589" s="1">
        <f t="shared" si="75"/>
        <v>7.853293191682828E-2</v>
      </c>
      <c r="W589" s="1">
        <f t="shared" si="76"/>
        <v>2.9234440067095222</v>
      </c>
      <c r="X589" s="1">
        <f t="shared" si="77"/>
        <v>7.7379484864478446E-2</v>
      </c>
      <c r="Y589" s="1">
        <f t="shared" si="78"/>
        <v>4.8464399366559642E-2</v>
      </c>
      <c r="Z589" s="1">
        <f t="shared" si="79"/>
        <v>321.51939149999998</v>
      </c>
      <c r="AA589" s="1">
        <f t="shared" si="80"/>
        <v>32.477331538137662</v>
      </c>
      <c r="AB589" s="1">
        <f t="shared" si="81"/>
        <v>31.67824375</v>
      </c>
      <c r="AC589" s="1">
        <f t="shared" si="82"/>
        <v>4.6888076806835537</v>
      </c>
      <c r="AD589" s="1">
        <f t="shared" si="83"/>
        <v>59.946793187669158</v>
      </c>
      <c r="AE589" s="1">
        <f t="shared" si="84"/>
        <v>2.7041847337655955</v>
      </c>
      <c r="AF589" s="1">
        <f t="shared" si="85"/>
        <v>4.5109747994357052</v>
      </c>
      <c r="AG589" s="1">
        <f t="shared" si="86"/>
        <v>1.9846229469179582</v>
      </c>
      <c r="AH589" s="1">
        <f t="shared" si="87"/>
        <v>-70.527840491678489</v>
      </c>
      <c r="AI589" s="1">
        <f t="shared" si="88"/>
        <v>-107.14437340327044</v>
      </c>
      <c r="AJ589" s="1">
        <f t="shared" si="89"/>
        <v>-8.2576473198654554</v>
      </c>
      <c r="AK589" s="1">
        <f t="shared" si="90"/>
        <v>135.58953028518562</v>
      </c>
      <c r="AL589" s="1">
        <f t="shared" si="91"/>
        <v>40.341982551334752</v>
      </c>
      <c r="AM589" s="1">
        <f t="shared" si="92"/>
        <v>1.5976802013504776</v>
      </c>
      <c r="AN589" s="1">
        <f t="shared" si="93"/>
        <v>8.8695578922657017</v>
      </c>
      <c r="AO589" s="1">
        <v>866.48568306476352</v>
      </c>
      <c r="AP589" s="1">
        <v>828.69226060606059</v>
      </c>
      <c r="AQ589" s="1">
        <v>5.2080021188215078</v>
      </c>
      <c r="AR589" s="1">
        <v>65.518535012621754</v>
      </c>
      <c r="AS589" s="1">
        <f t="shared" si="94"/>
        <v>1.5992707594484918</v>
      </c>
      <c r="AT589" s="1">
        <v>25.252714023188211</v>
      </c>
      <c r="AU589" s="1">
        <v>27.119042424242419</v>
      </c>
      <c r="AV589" s="1">
        <v>2.8703183949869781E-5</v>
      </c>
      <c r="AW589" s="1">
        <v>82.942590886382504</v>
      </c>
      <c r="AX589" s="1">
        <v>13</v>
      </c>
      <c r="AY589" s="1">
        <v>3</v>
      </c>
      <c r="AZ589" s="1">
        <f t="shared" si="95"/>
        <v>1</v>
      </c>
      <c r="BA589" s="1">
        <f t="shared" si="96"/>
        <v>0</v>
      </c>
      <c r="BB589" s="1">
        <f t="shared" si="97"/>
        <v>51999.610532302482</v>
      </c>
      <c r="BC589" s="1">
        <f t="shared" si="98"/>
        <v>2000.02125</v>
      </c>
      <c r="BD589" s="1">
        <f t="shared" si="99"/>
        <v>1681.2178499999998</v>
      </c>
      <c r="BE589" s="1">
        <f t="shared" si="100"/>
        <v>0.84059999362506765</v>
      </c>
      <c r="BF589" s="1">
        <f t="shared" si="101"/>
        <v>0.16075798769638072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1660405699.5</v>
      </c>
      <c r="BM589" s="1">
        <v>768.33725000000004</v>
      </c>
      <c r="BN589" s="1">
        <v>818.20562500000005</v>
      </c>
      <c r="BO589" s="1">
        <v>27.117518749999999</v>
      </c>
      <c r="BP589" s="1">
        <v>25.252856250000001</v>
      </c>
      <c r="BQ589" s="1">
        <v>766.35343750000004</v>
      </c>
      <c r="BR589" s="1">
        <v>27.10813125</v>
      </c>
      <c r="BS589" s="1">
        <v>500.15112499999998</v>
      </c>
      <c r="BT589" s="1">
        <v>99.620925</v>
      </c>
      <c r="BU589" s="1">
        <v>0.1000250875</v>
      </c>
      <c r="BV589" s="1">
        <v>30.998431249999999</v>
      </c>
      <c r="BW589" s="1">
        <v>31.67824375</v>
      </c>
      <c r="BX589" s="1">
        <v>999.9</v>
      </c>
      <c r="BY589" s="1">
        <v>0</v>
      </c>
      <c r="BZ589" s="1">
        <v>0</v>
      </c>
      <c r="CA589" s="1">
        <v>10003.155000000001</v>
      </c>
      <c r="CB589" s="1">
        <v>0</v>
      </c>
      <c r="CC589" s="1">
        <v>20.443806250000002</v>
      </c>
      <c r="CD589" s="1">
        <v>-49.868287500000001</v>
      </c>
      <c r="CE589" s="1">
        <v>789.75350000000003</v>
      </c>
      <c r="CF589" s="1">
        <v>839.40287499999999</v>
      </c>
      <c r="CG589" s="1">
        <v>1.86465875</v>
      </c>
      <c r="CH589" s="1">
        <v>818.20562500000005</v>
      </c>
      <c r="CI589" s="1">
        <v>25.252856250000001</v>
      </c>
      <c r="CJ589" s="1">
        <v>2.7014718750000002</v>
      </c>
      <c r="CK589" s="1">
        <v>2.5157124999999998</v>
      </c>
      <c r="CL589" s="1">
        <v>22.294074999999999</v>
      </c>
      <c r="CM589" s="1">
        <v>21.128525</v>
      </c>
      <c r="CN589" s="1">
        <v>2000.02125</v>
      </c>
      <c r="CO589" s="1">
        <v>0.98000125000000005</v>
      </c>
      <c r="CP589" s="1">
        <v>1.9999050000000001E-2</v>
      </c>
      <c r="CQ589" s="1">
        <v>0</v>
      </c>
      <c r="CR589" s="1">
        <v>2.6553749999999998</v>
      </c>
      <c r="CS589" s="1">
        <v>0</v>
      </c>
      <c r="CT589" s="1">
        <v>27868.518749999999</v>
      </c>
      <c r="CU589" s="1">
        <v>17412.518749999999</v>
      </c>
      <c r="CV589" s="1">
        <v>42.128875000000001</v>
      </c>
      <c r="CW589" s="1">
        <v>43.186999999999998</v>
      </c>
      <c r="CX589" s="1">
        <v>42.125</v>
      </c>
      <c r="CY589" s="1">
        <v>41.625</v>
      </c>
      <c r="CZ589" s="1">
        <v>42.125</v>
      </c>
      <c r="DA589" s="1">
        <v>1960.02125</v>
      </c>
      <c r="DB589" s="1">
        <v>40</v>
      </c>
      <c r="DC589" s="1">
        <v>0</v>
      </c>
      <c r="DD589" s="1">
        <v>1660405705.8</v>
      </c>
      <c r="DE589" s="1">
        <v>0</v>
      </c>
      <c r="DF589" s="1">
        <v>1660405346</v>
      </c>
      <c r="DG589" s="1" t="s">
        <v>1170</v>
      </c>
      <c r="DH589" s="1">
        <v>1660405346</v>
      </c>
      <c r="DI589" s="1">
        <v>1660405343.5</v>
      </c>
      <c r="DJ589" s="1">
        <v>14</v>
      </c>
      <c r="DK589" s="1">
        <v>0.109</v>
      </c>
      <c r="DL589" s="1">
        <v>-3.0000000000000001E-3</v>
      </c>
      <c r="DM589" s="1">
        <v>1.3660000000000001</v>
      </c>
      <c r="DN589" s="1">
        <v>1.4E-2</v>
      </c>
      <c r="DO589" s="1">
        <v>400</v>
      </c>
      <c r="DP589" s="1">
        <v>25</v>
      </c>
      <c r="DQ589" s="1">
        <v>0.44</v>
      </c>
      <c r="DR589" s="1">
        <v>0.08</v>
      </c>
      <c r="DS589" s="1">
        <v>9.0292398395080795</v>
      </c>
      <c r="DT589" s="1">
        <v>-0.86607626161740781</v>
      </c>
      <c r="DU589" s="1">
        <v>0.18264682272253249</v>
      </c>
      <c r="DV589" s="1">
        <v>0</v>
      </c>
      <c r="DW589" s="1">
        <v>40.367314034844377</v>
      </c>
      <c r="DX589" s="1">
        <v>4.4516387399765697E-2</v>
      </c>
      <c r="DY589" s="1">
        <v>4.0361867359927271E-2</v>
      </c>
      <c r="DZ589" s="1">
        <v>1</v>
      </c>
      <c r="EA589" s="1">
        <v>-49.88638000000001</v>
      </c>
      <c r="EB589" s="1">
        <v>-0.62700066740823335</v>
      </c>
      <c r="EC589" s="1">
        <v>6.9399526415291166E-2</v>
      </c>
      <c r="ED589" s="1">
        <v>1</v>
      </c>
      <c r="EE589" s="1">
        <v>552.59284805191362</v>
      </c>
      <c r="EF589" s="1">
        <v>311.26174892685742</v>
      </c>
      <c r="EG589" s="1">
        <v>23.455412158699168</v>
      </c>
      <c r="EH589" s="1">
        <v>0</v>
      </c>
      <c r="EI589" s="1">
        <v>1.86531325</v>
      </c>
      <c r="EJ589" s="1">
        <v>-3.8250281425932921E-3</v>
      </c>
      <c r="EK589" s="1">
        <v>1.927262809660363E-3</v>
      </c>
      <c r="EL589" s="1">
        <v>1</v>
      </c>
      <c r="EM589" s="1">
        <v>1.9846305606336729</v>
      </c>
      <c r="EN589" s="1">
        <v>-4.9401454561653667E-3</v>
      </c>
      <c r="EO589" s="1">
        <v>8.7385851952841685E-4</v>
      </c>
      <c r="EP589" s="1">
        <v>1</v>
      </c>
      <c r="EQ589" s="1">
        <v>4</v>
      </c>
      <c r="ER589" s="1">
        <v>6</v>
      </c>
      <c r="ES589" s="1" t="s">
        <v>376</v>
      </c>
      <c r="ET589" s="1">
        <v>2.94265</v>
      </c>
      <c r="EU589" s="1">
        <v>2.8013499999999998</v>
      </c>
      <c r="EV589" s="1">
        <v>0.14529800000000001</v>
      </c>
      <c r="EW589" s="1">
        <v>0.15115100000000001</v>
      </c>
      <c r="EX589" s="1">
        <v>0.117684</v>
      </c>
      <c r="EY589" s="1">
        <v>0.111999</v>
      </c>
      <c r="EZ589" s="1">
        <v>17513.2</v>
      </c>
      <c r="FA589" s="1">
        <v>18236.400000000001</v>
      </c>
      <c r="FB589" s="1">
        <v>23829.5</v>
      </c>
      <c r="FC589" s="1">
        <v>25002.799999999999</v>
      </c>
      <c r="FD589" s="1">
        <v>33655.199999999997</v>
      </c>
      <c r="FE589" s="1">
        <v>35454.5</v>
      </c>
      <c r="FF589" s="1">
        <v>43447.4</v>
      </c>
      <c r="FG589" s="1">
        <v>46220</v>
      </c>
      <c r="FH589" s="1">
        <v>1.9255800000000001</v>
      </c>
      <c r="FI589" s="1">
        <v>1.8563000000000001</v>
      </c>
      <c r="FJ589" s="1">
        <v>0.119328</v>
      </c>
      <c r="FK589" s="1">
        <v>0</v>
      </c>
      <c r="FL589" s="1">
        <v>29.7363</v>
      </c>
      <c r="FM589" s="1">
        <v>999.9</v>
      </c>
      <c r="FN589" s="1">
        <v>61.2</v>
      </c>
      <c r="FO589" s="1">
        <v>35.1</v>
      </c>
      <c r="FP589" s="1">
        <v>34.890900000000002</v>
      </c>
      <c r="FQ589" s="1">
        <v>63.866700000000002</v>
      </c>
      <c r="FR589" s="1">
        <v>26.342099999999999</v>
      </c>
      <c r="FS589" s="1">
        <v>1</v>
      </c>
      <c r="FT589" s="1">
        <v>0.390206</v>
      </c>
      <c r="FU589" s="1">
        <v>1.4487099999999999</v>
      </c>
      <c r="FV589" s="1">
        <v>20.316600000000001</v>
      </c>
      <c r="FW589" s="1">
        <v>5.2110000000000003</v>
      </c>
      <c r="FX589" s="1">
        <v>11.907500000000001</v>
      </c>
      <c r="FY589" s="1">
        <v>5.0025000000000004</v>
      </c>
      <c r="FZ589" s="1">
        <v>3.2903500000000001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1.85958</v>
      </c>
      <c r="GF589" s="1">
        <v>1.8545499999999999</v>
      </c>
      <c r="GG589" s="1">
        <v>1.85775</v>
      </c>
      <c r="GH589" s="1">
        <v>1.8562000000000001</v>
      </c>
      <c r="GI589" s="1">
        <v>1.855</v>
      </c>
      <c r="GJ589" s="1">
        <v>1.8546400000000001</v>
      </c>
      <c r="GK589" s="1">
        <v>1.8533299999999999</v>
      </c>
      <c r="GL589" s="1">
        <v>1.85642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2.0390000000000001</v>
      </c>
      <c r="HA589" s="1">
        <v>9.4000000000000004E-3</v>
      </c>
      <c r="HB589" s="1">
        <v>0.41309066869031658</v>
      </c>
      <c r="HC589" s="1">
        <v>2.8098669343081611E-3</v>
      </c>
      <c r="HD589" s="1">
        <v>-1.127031966113555E-6</v>
      </c>
      <c r="HE589" s="1">
        <v>1.768598670541231E-10</v>
      </c>
      <c r="HF589" s="1">
        <v>-7.0735416739826806E-2</v>
      </c>
      <c r="HG589" s="1">
        <v>1.081145868756639E-2</v>
      </c>
      <c r="HH589" s="1">
        <v>-3.689364805754238E-4</v>
      </c>
      <c r="HI589" s="1">
        <v>2.919854880483278E-6</v>
      </c>
      <c r="HJ589" s="1">
        <v>2</v>
      </c>
      <c r="HK589" s="1">
        <v>2136</v>
      </c>
      <c r="HL589" s="1">
        <v>3</v>
      </c>
      <c r="HM589" s="1">
        <v>30</v>
      </c>
      <c r="HN589" s="1">
        <v>6</v>
      </c>
      <c r="HO589" s="1">
        <v>6.1</v>
      </c>
      <c r="HP589" s="1">
        <v>1.9323699999999999</v>
      </c>
      <c r="HQ589" s="1">
        <v>2.2997999999999998</v>
      </c>
      <c r="HR589" s="1">
        <v>1.4978</v>
      </c>
      <c r="HS589" s="1">
        <v>2.3010299999999999</v>
      </c>
      <c r="HT589" s="1">
        <v>1.5478499999999999</v>
      </c>
      <c r="HU589" s="1">
        <v>2.2570800000000002</v>
      </c>
      <c r="HV589" s="1">
        <v>38.256799999999998</v>
      </c>
      <c r="HW589" s="1">
        <v>14.280900000000001</v>
      </c>
      <c r="HX589" s="1">
        <v>18</v>
      </c>
      <c r="HY589" s="1">
        <v>478.38900000000001</v>
      </c>
      <c r="HZ589" s="1">
        <v>496.202</v>
      </c>
      <c r="IA589" s="1">
        <v>27.6615</v>
      </c>
      <c r="IB589" s="1">
        <v>32.0152</v>
      </c>
      <c r="IC589" s="1">
        <v>30.000299999999999</v>
      </c>
      <c r="ID589" s="1">
        <v>31.793199999999999</v>
      </c>
      <c r="IE589" s="1">
        <v>31.8889</v>
      </c>
      <c r="IF589" s="1">
        <v>38.765799999999999</v>
      </c>
      <c r="IG589" s="1">
        <v>30.360900000000001</v>
      </c>
      <c r="IH589" s="1">
        <v>0</v>
      </c>
      <c r="II589" s="1">
        <v>27.668199999999999</v>
      </c>
      <c r="IJ589" s="1">
        <v>884.21500000000003</v>
      </c>
      <c r="IK589" s="1">
        <v>25.2576</v>
      </c>
      <c r="IL589" s="1">
        <v>100.468</v>
      </c>
      <c r="IM589" s="1">
        <v>100.17</v>
      </c>
      <c r="IN589" s="1" t="s">
        <v>361</v>
      </c>
    </row>
    <row r="590" spans="1:248" ht="15.75" customHeight="1" x14ac:dyDescent="0.3">
      <c r="A590" s="1">
        <v>574</v>
      </c>
      <c r="B590" s="1">
        <v>1660405708</v>
      </c>
      <c r="C590" s="1">
        <v>5983.9000000953674</v>
      </c>
      <c r="D590" s="1" t="s">
        <v>1501</v>
      </c>
      <c r="E590" s="1" t="s">
        <v>1502</v>
      </c>
      <c r="F590" s="1">
        <v>1</v>
      </c>
      <c r="G590" s="1" t="s">
        <v>349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1169</v>
      </c>
      <c r="M590" s="1" t="s">
        <v>354</v>
      </c>
      <c r="N590" s="1">
        <v>1660405699.5</v>
      </c>
      <c r="O590" s="1">
        <f t="shared" si="68"/>
        <v>1.5985532953386975E-3</v>
      </c>
      <c r="P590" s="1">
        <f t="shared" si="69"/>
        <v>1.5985532953386974</v>
      </c>
      <c r="Q590" s="1">
        <f t="shared" si="70"/>
        <v>8.8617710574957442</v>
      </c>
      <c r="R590" s="1">
        <f t="shared" si="71"/>
        <v>768.33725000000004</v>
      </c>
      <c r="S590" s="1">
        <f t="shared" si="72"/>
        <v>563.43042190919221</v>
      </c>
      <c r="T590" s="1">
        <f t="shared" si="73"/>
        <v>56.185816980985621</v>
      </c>
      <c r="U590" s="1">
        <f t="shared" si="74"/>
        <v>76.619320557617016</v>
      </c>
      <c r="V590" s="1">
        <f t="shared" si="75"/>
        <v>7.8497176197551061E-2</v>
      </c>
      <c r="W590" s="1">
        <f t="shared" si="76"/>
        <v>2.9234440067095222</v>
      </c>
      <c r="X590" s="1">
        <f t="shared" si="77"/>
        <v>7.7344770915701078E-2</v>
      </c>
      <c r="Y590" s="1">
        <f t="shared" si="78"/>
        <v>4.8442611455459986E-2</v>
      </c>
      <c r="Z590" s="1">
        <f t="shared" si="79"/>
        <v>321.51939149999998</v>
      </c>
      <c r="AA590" s="1">
        <f t="shared" si="80"/>
        <v>32.477517969323344</v>
      </c>
      <c r="AB590" s="1">
        <f t="shared" si="81"/>
        <v>31.67824375</v>
      </c>
      <c r="AC590" s="1">
        <f t="shared" si="82"/>
        <v>4.6888076806835537</v>
      </c>
      <c r="AD590" s="1">
        <f t="shared" si="83"/>
        <v>59.946793187669158</v>
      </c>
      <c r="AE590" s="1">
        <f t="shared" si="84"/>
        <v>2.7041847337655955</v>
      </c>
      <c r="AF590" s="1">
        <f t="shared" si="85"/>
        <v>4.5109747994357052</v>
      </c>
      <c r="AG590" s="1">
        <f t="shared" si="86"/>
        <v>1.9846229469179582</v>
      </c>
      <c r="AH590" s="1">
        <f t="shared" si="87"/>
        <v>-70.496200324436558</v>
      </c>
      <c r="AI590" s="1">
        <f t="shared" si="88"/>
        <v>-107.14437340327044</v>
      </c>
      <c r="AJ590" s="1">
        <f t="shared" si="89"/>
        <v>-8.2576473198654554</v>
      </c>
      <c r="AK590" s="1">
        <f t="shared" si="90"/>
        <v>135.62117045242755</v>
      </c>
      <c r="AL590" s="1">
        <f t="shared" si="91"/>
        <v>40.341982551334752</v>
      </c>
      <c r="AM590" s="1">
        <f t="shared" si="92"/>
        <v>1.5976802013504776</v>
      </c>
      <c r="AN590" s="1">
        <f t="shared" si="93"/>
        <v>8.8617710574957442</v>
      </c>
      <c r="AO590" s="1">
        <v>869.06525515182091</v>
      </c>
      <c r="AP590" s="1">
        <v>831.28796363636366</v>
      </c>
      <c r="AQ590" s="1">
        <v>5.206733411645982</v>
      </c>
      <c r="AR590" s="1">
        <v>65.518535012621754</v>
      </c>
      <c r="AS590" s="1">
        <f t="shared" si="94"/>
        <v>1.5985532953386974</v>
      </c>
      <c r="AT590" s="1">
        <v>25.252901663298839</v>
      </c>
      <c r="AU590" s="1">
        <v>27.118451515151509</v>
      </c>
      <c r="AV590" s="1">
        <v>1.9875592161493311E-5</v>
      </c>
      <c r="AW590" s="1">
        <v>82.942590886382504</v>
      </c>
      <c r="AX590" s="1">
        <v>13</v>
      </c>
      <c r="AY590" s="1">
        <v>3</v>
      </c>
      <c r="AZ590" s="1">
        <f t="shared" si="95"/>
        <v>1</v>
      </c>
      <c r="BA590" s="1">
        <f t="shared" si="96"/>
        <v>0</v>
      </c>
      <c r="BB590" s="1">
        <f t="shared" si="97"/>
        <v>51999.610532302482</v>
      </c>
      <c r="BC590" s="1">
        <f t="shared" si="98"/>
        <v>2000.02125</v>
      </c>
      <c r="BD590" s="1">
        <f t="shared" si="99"/>
        <v>1681.2178499999998</v>
      </c>
      <c r="BE590" s="1">
        <f t="shared" si="100"/>
        <v>0.84059999362506765</v>
      </c>
      <c r="BF590" s="1">
        <f t="shared" si="101"/>
        <v>0.16075798769638072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1660405699.5</v>
      </c>
      <c r="BM590" s="1">
        <v>768.33725000000004</v>
      </c>
      <c r="BN590" s="1">
        <v>818.20562500000005</v>
      </c>
      <c r="BO590" s="1">
        <v>27.117518749999999</v>
      </c>
      <c r="BP590" s="1">
        <v>25.252856250000001</v>
      </c>
      <c r="BQ590" s="1">
        <v>766.35343750000004</v>
      </c>
      <c r="BR590" s="1">
        <v>27.10813125</v>
      </c>
      <c r="BS590" s="1">
        <v>500.15112499999998</v>
      </c>
      <c r="BT590" s="1">
        <v>99.620925</v>
      </c>
      <c r="BU590" s="1">
        <v>0.1000250875</v>
      </c>
      <c r="BV590" s="1">
        <v>30.998431249999999</v>
      </c>
      <c r="BW590" s="1">
        <v>31.67824375</v>
      </c>
      <c r="BX590" s="1">
        <v>999.9</v>
      </c>
      <c r="BY590" s="1">
        <v>0</v>
      </c>
      <c r="BZ590" s="1">
        <v>0</v>
      </c>
      <c r="CA590" s="1">
        <v>10003.155000000001</v>
      </c>
      <c r="CB590" s="1">
        <v>0</v>
      </c>
      <c r="CC590" s="1">
        <v>20.443806250000002</v>
      </c>
      <c r="CD590" s="1">
        <v>-49.868287500000001</v>
      </c>
      <c r="CE590" s="1">
        <v>789.75350000000003</v>
      </c>
      <c r="CF590" s="1">
        <v>839.40287499999999</v>
      </c>
      <c r="CG590" s="1">
        <v>1.86465875</v>
      </c>
      <c r="CH590" s="1">
        <v>818.20562500000005</v>
      </c>
      <c r="CI590" s="1">
        <v>25.252856250000001</v>
      </c>
      <c r="CJ590" s="1">
        <v>2.7014718750000002</v>
      </c>
      <c r="CK590" s="1">
        <v>2.5157124999999998</v>
      </c>
      <c r="CL590" s="1">
        <v>22.294074999999999</v>
      </c>
      <c r="CM590" s="1">
        <v>21.128525</v>
      </c>
      <c r="CN590" s="1">
        <v>2000.02125</v>
      </c>
      <c r="CO590" s="1">
        <v>0.98000125000000005</v>
      </c>
      <c r="CP590" s="1">
        <v>1.9999050000000001E-2</v>
      </c>
      <c r="CQ590" s="1">
        <v>0</v>
      </c>
      <c r="CR590" s="1">
        <v>2.6553749999999998</v>
      </c>
      <c r="CS590" s="1">
        <v>0</v>
      </c>
      <c r="CT590" s="1">
        <v>27868.518749999999</v>
      </c>
      <c r="CU590" s="1">
        <v>17412.518749999999</v>
      </c>
      <c r="CV590" s="1">
        <v>42.128875000000001</v>
      </c>
      <c r="CW590" s="1">
        <v>43.186999999999998</v>
      </c>
      <c r="CX590" s="1">
        <v>42.125</v>
      </c>
      <c r="CY590" s="1">
        <v>41.625</v>
      </c>
      <c r="CZ590" s="1">
        <v>42.125</v>
      </c>
      <c r="DA590" s="1">
        <v>1960.02125</v>
      </c>
      <c r="DB590" s="1">
        <v>40</v>
      </c>
      <c r="DC590" s="1">
        <v>0</v>
      </c>
      <c r="DD590" s="1">
        <v>1660405706.4000001</v>
      </c>
      <c r="DE590" s="1">
        <v>0</v>
      </c>
      <c r="DF590" s="1">
        <v>1660405346</v>
      </c>
      <c r="DG590" s="1" t="s">
        <v>1170</v>
      </c>
      <c r="DH590" s="1">
        <v>1660405346</v>
      </c>
      <c r="DI590" s="1">
        <v>1660405343.5</v>
      </c>
      <c r="DJ590" s="1">
        <v>14</v>
      </c>
      <c r="DK590" s="1">
        <v>0.109</v>
      </c>
      <c r="DL590" s="1">
        <v>-3.0000000000000001E-3</v>
      </c>
      <c r="DM590" s="1">
        <v>1.3660000000000001</v>
      </c>
      <c r="DN590" s="1">
        <v>1.4E-2</v>
      </c>
      <c r="DO590" s="1">
        <v>400</v>
      </c>
      <c r="DP590" s="1">
        <v>25</v>
      </c>
      <c r="DQ590" s="1">
        <v>0.44</v>
      </c>
      <c r="DR590" s="1">
        <v>0.08</v>
      </c>
      <c r="DS590" s="1">
        <v>9.0088648531944671</v>
      </c>
      <c r="DT590" s="1">
        <v>-1.11528380037342</v>
      </c>
      <c r="DU590" s="1">
        <v>0.18767772894665599</v>
      </c>
      <c r="DV590" s="1">
        <v>0</v>
      </c>
      <c r="DW590" s="1">
        <v>40.349637566164091</v>
      </c>
      <c r="DX590" s="1">
        <v>-0.32849392943400002</v>
      </c>
      <c r="DY590" s="1">
        <v>7.0186834126917758E-2</v>
      </c>
      <c r="DZ590" s="1">
        <v>1</v>
      </c>
      <c r="EA590" s="1">
        <v>-49.869116129032257</v>
      </c>
      <c r="EB590" s="1">
        <v>8.1116129032408044E-2</v>
      </c>
      <c r="EC590" s="1">
        <v>0.10199059759565469</v>
      </c>
      <c r="ED590" s="1">
        <v>1</v>
      </c>
      <c r="EE590" s="1">
        <v>561.64168235723309</v>
      </c>
      <c r="EF590" s="1">
        <v>316.61946120969719</v>
      </c>
      <c r="EG590" s="1">
        <v>23.097707140641109</v>
      </c>
      <c r="EH590" s="1">
        <v>0</v>
      </c>
      <c r="EI590" s="1">
        <v>1.865073414634147</v>
      </c>
      <c r="EJ590" s="1">
        <v>-1.178257839720106E-3</v>
      </c>
      <c r="EK590" s="1">
        <v>1.7386238036209839E-3</v>
      </c>
      <c r="EL590" s="1">
        <v>1</v>
      </c>
      <c r="EM590" s="1">
        <v>1.98466268867336</v>
      </c>
      <c r="EN590" s="1">
        <v>-6.2956026888534664E-3</v>
      </c>
      <c r="EO590" s="1">
        <v>8.8323660222019897E-4</v>
      </c>
      <c r="EP590" s="1">
        <v>1</v>
      </c>
      <c r="EQ590" s="1">
        <v>4</v>
      </c>
      <c r="ER590" s="1">
        <v>6</v>
      </c>
      <c r="ES590" s="1" t="s">
        <v>376</v>
      </c>
      <c r="ET590" s="1">
        <v>2.9428100000000001</v>
      </c>
      <c r="EU590" s="1">
        <v>2.8016000000000001</v>
      </c>
      <c r="EV590" s="1">
        <v>0.14560100000000001</v>
      </c>
      <c r="EW590" s="1">
        <v>0.151416</v>
      </c>
      <c r="EX590" s="1">
        <v>0.117685</v>
      </c>
      <c r="EY590" s="1">
        <v>0.111997</v>
      </c>
      <c r="EZ590" s="1">
        <v>17507.099999999999</v>
      </c>
      <c r="FA590" s="1">
        <v>18230.7</v>
      </c>
      <c r="FB590" s="1">
        <v>23829.599999999999</v>
      </c>
      <c r="FC590" s="1">
        <v>25002.799999999999</v>
      </c>
      <c r="FD590" s="1">
        <v>33655.300000000003</v>
      </c>
      <c r="FE590" s="1">
        <v>35454.5</v>
      </c>
      <c r="FF590" s="1">
        <v>43447.5</v>
      </c>
      <c r="FG590" s="1">
        <v>46219.9</v>
      </c>
      <c r="FH590" s="1">
        <v>1.92563</v>
      </c>
      <c r="FI590" s="1">
        <v>1.8563499999999999</v>
      </c>
      <c r="FJ590" s="1">
        <v>0.11937300000000001</v>
      </c>
      <c r="FK590" s="1">
        <v>0</v>
      </c>
      <c r="FL590" s="1">
        <v>29.7361</v>
      </c>
      <c r="FM590" s="1">
        <v>999.9</v>
      </c>
      <c r="FN590" s="1">
        <v>61.2</v>
      </c>
      <c r="FO590" s="1">
        <v>35.1</v>
      </c>
      <c r="FP590" s="1">
        <v>34.893799999999999</v>
      </c>
      <c r="FQ590" s="1">
        <v>63.7667</v>
      </c>
      <c r="FR590" s="1">
        <v>25.673100000000002</v>
      </c>
      <c r="FS590" s="1">
        <v>1</v>
      </c>
      <c r="FT590" s="1">
        <v>0.39026899999999998</v>
      </c>
      <c r="FU590" s="1">
        <v>1.44821</v>
      </c>
      <c r="FV590" s="1">
        <v>20.3169</v>
      </c>
      <c r="FW590" s="1">
        <v>5.21265</v>
      </c>
      <c r="FX590" s="1">
        <v>11.907500000000001</v>
      </c>
      <c r="FY590" s="1">
        <v>5.0030000000000001</v>
      </c>
      <c r="FZ590" s="1">
        <v>3.2905500000000001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1.85958</v>
      </c>
      <c r="GF590" s="1">
        <v>1.8545499999999999</v>
      </c>
      <c r="GG590" s="1">
        <v>1.85775</v>
      </c>
      <c r="GH590" s="1">
        <v>1.8562000000000001</v>
      </c>
      <c r="GI590" s="1">
        <v>1.855</v>
      </c>
      <c r="GJ590" s="1">
        <v>1.8546499999999999</v>
      </c>
      <c r="GK590" s="1">
        <v>1.8533299999999999</v>
      </c>
      <c r="GL590" s="1">
        <v>1.85642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2.0430000000000001</v>
      </c>
      <c r="HA590" s="1">
        <v>9.4000000000000004E-3</v>
      </c>
      <c r="HB590" s="1">
        <v>0.41309066869031658</v>
      </c>
      <c r="HC590" s="1">
        <v>2.8098669343081611E-3</v>
      </c>
      <c r="HD590" s="1">
        <v>-1.127031966113555E-6</v>
      </c>
      <c r="HE590" s="1">
        <v>1.768598670541231E-10</v>
      </c>
      <c r="HF590" s="1">
        <v>-7.0735416739826806E-2</v>
      </c>
      <c r="HG590" s="1">
        <v>1.081145868756639E-2</v>
      </c>
      <c r="HH590" s="1">
        <v>-3.689364805754238E-4</v>
      </c>
      <c r="HI590" s="1">
        <v>2.919854880483278E-6</v>
      </c>
      <c r="HJ590" s="1">
        <v>2</v>
      </c>
      <c r="HK590" s="1">
        <v>2136</v>
      </c>
      <c r="HL590" s="1">
        <v>3</v>
      </c>
      <c r="HM590" s="1">
        <v>30</v>
      </c>
      <c r="HN590" s="1">
        <v>6</v>
      </c>
      <c r="HO590" s="1">
        <v>6.1</v>
      </c>
      <c r="HP590" s="1">
        <v>1.93604</v>
      </c>
      <c r="HQ590" s="1">
        <v>2.2900399999999999</v>
      </c>
      <c r="HR590" s="1">
        <v>1.4978</v>
      </c>
      <c r="HS590" s="1">
        <v>2.3010299999999999</v>
      </c>
      <c r="HT590" s="1">
        <v>1.5478499999999999</v>
      </c>
      <c r="HU590" s="1">
        <v>2.3571800000000001</v>
      </c>
      <c r="HV590" s="1">
        <v>38.256799999999998</v>
      </c>
      <c r="HW590" s="1">
        <v>14.2896</v>
      </c>
      <c r="HX590" s="1">
        <v>18</v>
      </c>
      <c r="HY590" s="1">
        <v>478.42</v>
      </c>
      <c r="HZ590" s="1">
        <v>496.23700000000002</v>
      </c>
      <c r="IA590" s="1">
        <v>27.661999999999999</v>
      </c>
      <c r="IB590" s="1">
        <v>32.015500000000003</v>
      </c>
      <c r="IC590" s="1">
        <v>30.000299999999999</v>
      </c>
      <c r="ID590" s="1">
        <v>31.793500000000002</v>
      </c>
      <c r="IE590" s="1">
        <v>31.889199999999999</v>
      </c>
      <c r="IF590" s="1">
        <v>38.930500000000002</v>
      </c>
      <c r="IG590" s="1">
        <v>30.360900000000001</v>
      </c>
      <c r="IH590" s="1">
        <v>0</v>
      </c>
      <c r="II590" s="1">
        <v>27.668199999999999</v>
      </c>
      <c r="IJ590" s="1">
        <v>894.23699999999997</v>
      </c>
      <c r="IK590" s="1">
        <v>25.2576</v>
      </c>
      <c r="IL590" s="1">
        <v>100.468</v>
      </c>
      <c r="IM590" s="1">
        <v>100.17</v>
      </c>
      <c r="IN590" s="1" t="s">
        <v>361</v>
      </c>
    </row>
    <row r="591" spans="1:248" ht="15.75" customHeight="1" x14ac:dyDescent="0.3">
      <c r="A591" s="1">
        <v>575</v>
      </c>
      <c r="B591" s="1">
        <v>1660405709.5</v>
      </c>
      <c r="C591" s="1">
        <v>5985.4000000953674</v>
      </c>
      <c r="D591" s="1" t="s">
        <v>1503</v>
      </c>
      <c r="E591" s="1" t="s">
        <v>1504</v>
      </c>
      <c r="F591" s="1">
        <v>1</v>
      </c>
      <c r="G591" s="1" t="s">
        <v>349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1169</v>
      </c>
      <c r="M591" s="1" t="s">
        <v>354</v>
      </c>
      <c r="N591" s="1">
        <v>1660405701.53125</v>
      </c>
      <c r="O591" s="1">
        <f t="shared" si="68"/>
        <v>1.5980706216819696E-3</v>
      </c>
      <c r="P591" s="1">
        <f t="shared" si="69"/>
        <v>1.5980706216819696</v>
      </c>
      <c r="Q591" s="1">
        <f t="shared" si="70"/>
        <v>8.6565149443610139</v>
      </c>
      <c r="R591" s="1">
        <f t="shared" si="71"/>
        <v>778.57574999999997</v>
      </c>
      <c r="S591" s="1">
        <f t="shared" si="72"/>
        <v>577.4527728729654</v>
      </c>
      <c r="T591" s="1">
        <f t="shared" si="73"/>
        <v>57.584038134236245</v>
      </c>
      <c r="U591" s="1">
        <f t="shared" si="74"/>
        <v>77.640177317590911</v>
      </c>
      <c r="V591" s="1">
        <f t="shared" si="75"/>
        <v>7.8473637891863846E-2</v>
      </c>
      <c r="W591" s="1">
        <f t="shared" si="76"/>
        <v>2.923256771788278</v>
      </c>
      <c r="X591" s="1">
        <f t="shared" si="77"/>
        <v>7.732184556363525E-2</v>
      </c>
      <c r="Y591" s="1">
        <f t="shared" si="78"/>
        <v>4.8428229115224292E-2</v>
      </c>
      <c r="Z591" s="1">
        <f t="shared" si="79"/>
        <v>321.51699749999995</v>
      </c>
      <c r="AA591" s="1">
        <f t="shared" si="80"/>
        <v>32.475788030123894</v>
      </c>
      <c r="AB591" s="1">
        <f t="shared" si="81"/>
        <v>31.678431249999999</v>
      </c>
      <c r="AC591" s="1">
        <f t="shared" si="82"/>
        <v>4.6888575589040986</v>
      </c>
      <c r="AD591" s="1">
        <f t="shared" si="83"/>
        <v>59.954850988703122</v>
      </c>
      <c r="AE591" s="1">
        <f t="shared" si="84"/>
        <v>2.7042504182005755</v>
      </c>
      <c r="AF591" s="1">
        <f t="shared" si="85"/>
        <v>4.5104780907722022</v>
      </c>
      <c r="AG591" s="1">
        <f t="shared" si="86"/>
        <v>1.9846071407035231</v>
      </c>
      <c r="AH591" s="1">
        <f t="shared" si="87"/>
        <v>-70.474914416174855</v>
      </c>
      <c r="AI591" s="1">
        <f t="shared" si="88"/>
        <v>-107.47142330794097</v>
      </c>
      <c r="AJ591" s="1">
        <f t="shared" si="89"/>
        <v>-8.2833125401905843</v>
      </c>
      <c r="AK591" s="1">
        <f t="shared" si="90"/>
        <v>135.28734723569355</v>
      </c>
      <c r="AL591" s="1">
        <f t="shared" si="91"/>
        <v>40.244449425024932</v>
      </c>
      <c r="AM591" s="1">
        <f t="shared" si="92"/>
        <v>1.5978689181896777</v>
      </c>
      <c r="AN591" s="1">
        <f t="shared" si="93"/>
        <v>8.6565149443610139</v>
      </c>
      <c r="AO591" s="1">
        <v>876.60398994361287</v>
      </c>
      <c r="AP591" s="1">
        <v>839.09700606060608</v>
      </c>
      <c r="AQ591" s="1">
        <v>5.2032321956098846</v>
      </c>
      <c r="AR591" s="1">
        <v>65.518535012621754</v>
      </c>
      <c r="AS591" s="1">
        <f t="shared" si="94"/>
        <v>1.5980706216819696</v>
      </c>
      <c r="AT591" s="1">
        <v>25.25395355205201</v>
      </c>
      <c r="AU591" s="1">
        <v>27.119446060606052</v>
      </c>
      <c r="AV591" s="1">
        <v>-5.5972587913883367E-5</v>
      </c>
      <c r="AW591" s="1">
        <v>82.942590886382504</v>
      </c>
      <c r="AX591" s="1">
        <v>13</v>
      </c>
      <c r="AY591" s="1">
        <v>3</v>
      </c>
      <c r="AZ591" s="1">
        <f t="shared" si="95"/>
        <v>1</v>
      </c>
      <c r="BA591" s="1">
        <f t="shared" si="96"/>
        <v>0</v>
      </c>
      <c r="BB591" s="1">
        <f t="shared" si="97"/>
        <v>51994.608175021254</v>
      </c>
      <c r="BC591" s="1">
        <f t="shared" si="98"/>
        <v>2000.0062499999999</v>
      </c>
      <c r="BD591" s="1">
        <f t="shared" si="99"/>
        <v>1681.2052499999998</v>
      </c>
      <c r="BE591" s="1">
        <f t="shared" si="100"/>
        <v>0.84059999812500574</v>
      </c>
      <c r="BF591" s="1">
        <f t="shared" si="101"/>
        <v>0.16075799638126129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1660405701.53125</v>
      </c>
      <c r="BM591" s="1">
        <v>778.57574999999997</v>
      </c>
      <c r="BN591" s="1">
        <v>828.34724999999992</v>
      </c>
      <c r="BO591" s="1">
        <v>27.118224999999999</v>
      </c>
      <c r="BP591" s="1">
        <v>25.253331249999999</v>
      </c>
      <c r="BQ591" s="1">
        <v>776.57768750000002</v>
      </c>
      <c r="BR591" s="1">
        <v>27.108843749999998</v>
      </c>
      <c r="BS591" s="1">
        <v>500.14781249999999</v>
      </c>
      <c r="BT591" s="1">
        <v>99.620737500000004</v>
      </c>
      <c r="BU591" s="1">
        <v>0.10003766875</v>
      </c>
      <c r="BV591" s="1">
        <v>30.996500000000001</v>
      </c>
      <c r="BW591" s="1">
        <v>31.678431249999999</v>
      </c>
      <c r="BX591" s="1">
        <v>999.9</v>
      </c>
      <c r="BY591" s="1">
        <v>0</v>
      </c>
      <c r="BZ591" s="1">
        <v>0</v>
      </c>
      <c r="CA591" s="1">
        <v>10002.105</v>
      </c>
      <c r="CB591" s="1">
        <v>0</v>
      </c>
      <c r="CC591" s="1">
        <v>20.06915</v>
      </c>
      <c r="CD591" s="1">
        <v>-49.7715125</v>
      </c>
      <c r="CE591" s="1">
        <v>800.27793750000001</v>
      </c>
      <c r="CF591" s="1">
        <v>849.80775000000006</v>
      </c>
      <c r="CG591" s="1">
        <v>1.8648843749999999</v>
      </c>
      <c r="CH591" s="1">
        <v>828.34724999999992</v>
      </c>
      <c r="CI591" s="1">
        <v>25.253331249999999</v>
      </c>
      <c r="CJ591" s="1">
        <v>2.7015368749999999</v>
      </c>
      <c r="CK591" s="1">
        <v>2.515755</v>
      </c>
      <c r="CL591" s="1">
        <v>22.29446875</v>
      </c>
      <c r="CM591" s="1">
        <v>21.12880625</v>
      </c>
      <c r="CN591" s="1">
        <v>2000.0062499999999</v>
      </c>
      <c r="CO591" s="1">
        <v>0.98000106249999996</v>
      </c>
      <c r="CP591" s="1">
        <v>1.9999237499999999E-2</v>
      </c>
      <c r="CQ591" s="1">
        <v>0</v>
      </c>
      <c r="CR591" s="1">
        <v>2.7198125000000002</v>
      </c>
      <c r="CS591" s="1">
        <v>0</v>
      </c>
      <c r="CT591" s="1">
        <v>27944.3</v>
      </c>
      <c r="CU591" s="1">
        <v>17412.381249999999</v>
      </c>
      <c r="CV591" s="1">
        <v>42.128875000000001</v>
      </c>
      <c r="CW591" s="1">
        <v>43.186999999999998</v>
      </c>
      <c r="CX591" s="1">
        <v>42.125</v>
      </c>
      <c r="CY591" s="1">
        <v>41.625</v>
      </c>
      <c r="CZ591" s="1">
        <v>42.132750000000001</v>
      </c>
      <c r="DA591" s="1">
        <v>1960.0062499999999</v>
      </c>
      <c r="DB591" s="1">
        <v>40</v>
      </c>
      <c r="DC591" s="1">
        <v>0</v>
      </c>
      <c r="DD591" s="1">
        <v>1660405707.5999999</v>
      </c>
      <c r="DE591" s="1">
        <v>0</v>
      </c>
      <c r="DF591" s="1">
        <v>1660405346</v>
      </c>
      <c r="DG591" s="1" t="s">
        <v>1170</v>
      </c>
      <c r="DH591" s="1">
        <v>1660405346</v>
      </c>
      <c r="DI591" s="1">
        <v>1660405343.5</v>
      </c>
      <c r="DJ591" s="1">
        <v>14</v>
      </c>
      <c r="DK591" s="1">
        <v>0.109</v>
      </c>
      <c r="DL591" s="1">
        <v>-3.0000000000000001E-3</v>
      </c>
      <c r="DM591" s="1">
        <v>1.3660000000000001</v>
      </c>
      <c r="DN591" s="1">
        <v>1.4E-2</v>
      </c>
      <c r="DO591" s="1">
        <v>400</v>
      </c>
      <c r="DP591" s="1">
        <v>25</v>
      </c>
      <c r="DQ591" s="1">
        <v>0.44</v>
      </c>
      <c r="DR591" s="1">
        <v>0.08</v>
      </c>
      <c r="DS591" s="1">
        <v>8.9966823294857381</v>
      </c>
      <c r="DT591" s="1">
        <v>-1.6823654904463741</v>
      </c>
      <c r="DU591" s="1">
        <v>0.1936894358581166</v>
      </c>
      <c r="DV591" s="1">
        <v>0</v>
      </c>
      <c r="DW591" s="1">
        <v>40.298809007977333</v>
      </c>
      <c r="DX591" s="1">
        <v>-1.5565212548481091</v>
      </c>
      <c r="DY591" s="1">
        <v>0.1882732719588919</v>
      </c>
      <c r="DZ591" s="1">
        <v>0</v>
      </c>
      <c r="EA591" s="1">
        <v>-49.803390000000007</v>
      </c>
      <c r="EB591" s="1">
        <v>2.198205116796196</v>
      </c>
      <c r="EC591" s="1">
        <v>0.26478730376159137</v>
      </c>
      <c r="ED591" s="1">
        <v>0</v>
      </c>
      <c r="EE591" s="1">
        <v>568.00315456081967</v>
      </c>
      <c r="EF591" s="1">
        <v>328.02522152094338</v>
      </c>
      <c r="EG591" s="1">
        <v>24.634123765233589</v>
      </c>
      <c r="EH591" s="1">
        <v>0</v>
      </c>
      <c r="EI591" s="1">
        <v>1.8647005000000001</v>
      </c>
      <c r="EJ591" s="1">
        <v>4.4269418386468119E-3</v>
      </c>
      <c r="EK591" s="1">
        <v>1.37457075118016E-3</v>
      </c>
      <c r="EL591" s="1">
        <v>1</v>
      </c>
      <c r="EM591" s="1">
        <v>1.984598388206346</v>
      </c>
      <c r="EN591" s="1">
        <v>-6.5097462251614436E-3</v>
      </c>
      <c r="EO591" s="1">
        <v>8.8000497122062301E-4</v>
      </c>
      <c r="EP591" s="1">
        <v>1</v>
      </c>
      <c r="EQ591" s="1">
        <v>2</v>
      </c>
      <c r="ER591" s="1">
        <v>6</v>
      </c>
      <c r="ES591" s="1" t="s">
        <v>390</v>
      </c>
      <c r="ET591" s="1">
        <v>2.9425699999999999</v>
      </c>
      <c r="EU591" s="1">
        <v>2.8012700000000001</v>
      </c>
      <c r="EV591" s="1">
        <v>0.14649699999999999</v>
      </c>
      <c r="EW591" s="1">
        <v>0.152223</v>
      </c>
      <c r="EX591" s="1">
        <v>0.117689</v>
      </c>
      <c r="EY591" s="1">
        <v>0.111997</v>
      </c>
      <c r="EZ591" s="1">
        <v>17488.7</v>
      </c>
      <c r="FA591" s="1">
        <v>18213.099999999999</v>
      </c>
      <c r="FB591" s="1">
        <v>23829.599999999999</v>
      </c>
      <c r="FC591" s="1">
        <v>25002.5</v>
      </c>
      <c r="FD591" s="1">
        <v>33655.1</v>
      </c>
      <c r="FE591" s="1">
        <v>35454.400000000001</v>
      </c>
      <c r="FF591" s="1">
        <v>43447.5</v>
      </c>
      <c r="FG591" s="1">
        <v>46219.6</v>
      </c>
      <c r="FH591" s="1">
        <v>1.92547</v>
      </c>
      <c r="FI591" s="1">
        <v>1.8565</v>
      </c>
      <c r="FJ591" s="1">
        <v>0.119507</v>
      </c>
      <c r="FK591" s="1">
        <v>0</v>
      </c>
      <c r="FL591" s="1">
        <v>29.735199999999999</v>
      </c>
      <c r="FM591" s="1">
        <v>999.9</v>
      </c>
      <c r="FN591" s="1">
        <v>61.2</v>
      </c>
      <c r="FO591" s="1">
        <v>35.1</v>
      </c>
      <c r="FP591" s="1">
        <v>34.890799999999999</v>
      </c>
      <c r="FQ591" s="1">
        <v>63.8767</v>
      </c>
      <c r="FR591" s="1">
        <v>25.7332</v>
      </c>
      <c r="FS591" s="1">
        <v>1</v>
      </c>
      <c r="FT591" s="1">
        <v>0.39046700000000001</v>
      </c>
      <c r="FU591" s="1">
        <v>1.44513</v>
      </c>
      <c r="FV591" s="1">
        <v>20.316500000000001</v>
      </c>
      <c r="FW591" s="1">
        <v>5.2111499999999999</v>
      </c>
      <c r="FX591" s="1">
        <v>11.9077</v>
      </c>
      <c r="FY591" s="1">
        <v>5.0026000000000002</v>
      </c>
      <c r="FZ591" s="1">
        <v>3.2903500000000001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1.8595900000000001</v>
      </c>
      <c r="GF591" s="1">
        <v>1.85456</v>
      </c>
      <c r="GG591" s="1">
        <v>1.8577600000000001</v>
      </c>
      <c r="GH591" s="1">
        <v>1.8562099999999999</v>
      </c>
      <c r="GI591" s="1">
        <v>1.85501</v>
      </c>
      <c r="GJ591" s="1">
        <v>1.8546800000000001</v>
      </c>
      <c r="GK591" s="1">
        <v>1.8533299999999999</v>
      </c>
      <c r="GL591" s="1">
        <v>1.8564400000000001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2.0529999999999999</v>
      </c>
      <c r="HA591" s="1">
        <v>9.4000000000000004E-3</v>
      </c>
      <c r="HB591" s="1">
        <v>0.41309066869031658</v>
      </c>
      <c r="HC591" s="1">
        <v>2.8098669343081611E-3</v>
      </c>
      <c r="HD591" s="1">
        <v>-1.127031966113555E-6</v>
      </c>
      <c r="HE591" s="1">
        <v>1.768598670541231E-10</v>
      </c>
      <c r="HF591" s="1">
        <v>-7.0735416739826806E-2</v>
      </c>
      <c r="HG591" s="1">
        <v>1.081145868756639E-2</v>
      </c>
      <c r="HH591" s="1">
        <v>-3.689364805754238E-4</v>
      </c>
      <c r="HI591" s="1">
        <v>2.919854880483278E-6</v>
      </c>
      <c r="HJ591" s="1">
        <v>2</v>
      </c>
      <c r="HK591" s="1">
        <v>2136</v>
      </c>
      <c r="HL591" s="1">
        <v>3</v>
      </c>
      <c r="HM591" s="1">
        <v>30</v>
      </c>
      <c r="HN591" s="1">
        <v>6.1</v>
      </c>
      <c r="HO591" s="1">
        <v>6.1</v>
      </c>
      <c r="HP591" s="1">
        <v>1.95068</v>
      </c>
      <c r="HQ591" s="1">
        <v>2.2936999999999999</v>
      </c>
      <c r="HR591" s="1">
        <v>1.4978</v>
      </c>
      <c r="HS591" s="1">
        <v>2.3010299999999999</v>
      </c>
      <c r="HT591" s="1">
        <v>1.5478499999999999</v>
      </c>
      <c r="HU591" s="1">
        <v>2.4548299999999998</v>
      </c>
      <c r="HV591" s="1">
        <v>38.256799999999998</v>
      </c>
      <c r="HW591" s="1">
        <v>14.298400000000001</v>
      </c>
      <c r="HX591" s="1">
        <v>18</v>
      </c>
      <c r="HY591" s="1">
        <v>478.34</v>
      </c>
      <c r="HZ591" s="1">
        <v>496.346</v>
      </c>
      <c r="IA591" s="1">
        <v>27.664000000000001</v>
      </c>
      <c r="IB591" s="1">
        <v>32.016599999999997</v>
      </c>
      <c r="IC591" s="1">
        <v>30.000299999999999</v>
      </c>
      <c r="ID591" s="1">
        <v>31.794599999999999</v>
      </c>
      <c r="IE591" s="1">
        <v>31.8903</v>
      </c>
      <c r="IF591" s="1">
        <v>39.121000000000002</v>
      </c>
      <c r="IG591" s="1">
        <v>30.360900000000001</v>
      </c>
      <c r="IH591" s="1">
        <v>0</v>
      </c>
      <c r="II591" s="1">
        <v>27.668199999999999</v>
      </c>
      <c r="IJ591" s="1">
        <v>894.23699999999997</v>
      </c>
      <c r="IK591" s="1">
        <v>25.2576</v>
      </c>
      <c r="IL591" s="1">
        <v>100.468</v>
      </c>
      <c r="IM591" s="1">
        <v>100.169</v>
      </c>
      <c r="IN591" s="1" t="s">
        <v>361</v>
      </c>
    </row>
    <row r="592" spans="1:248" ht="15.75" customHeight="1" x14ac:dyDescent="0.3">
      <c r="A592" s="1">
        <v>576</v>
      </c>
      <c r="B592" s="1">
        <v>1660405710</v>
      </c>
      <c r="C592" s="1">
        <v>5985.9000000953674</v>
      </c>
      <c r="D592" s="1" t="s">
        <v>1505</v>
      </c>
      <c r="E592" s="1" t="s">
        <v>1506</v>
      </c>
      <c r="F592" s="1">
        <v>1</v>
      </c>
      <c r="G592" s="1" t="s">
        <v>349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1169</v>
      </c>
      <c r="M592" s="1" t="s">
        <v>354</v>
      </c>
      <c r="N592" s="1">
        <v>1660405701.53125</v>
      </c>
      <c r="O592" s="1">
        <f t="shared" si="68"/>
        <v>1.5986965968940734E-3</v>
      </c>
      <c r="P592" s="1">
        <f t="shared" si="69"/>
        <v>1.5986965968940734</v>
      </c>
      <c r="Q592" s="1">
        <f t="shared" si="70"/>
        <v>8.5796627596878174</v>
      </c>
      <c r="R592" s="1">
        <f t="shared" si="71"/>
        <v>778.57574999999997</v>
      </c>
      <c r="S592" s="1">
        <f t="shared" si="72"/>
        <v>579.08234864397298</v>
      </c>
      <c r="T592" s="1">
        <f t="shared" si="73"/>
        <v>57.746540693317336</v>
      </c>
      <c r="U592" s="1">
        <f t="shared" si="74"/>
        <v>77.640177317590911</v>
      </c>
      <c r="V592" s="1">
        <f t="shared" si="75"/>
        <v>7.8504834078571242E-2</v>
      </c>
      <c r="W592" s="1">
        <f t="shared" si="76"/>
        <v>2.923256771788278</v>
      </c>
      <c r="X592" s="1">
        <f t="shared" si="77"/>
        <v>7.7352133060332992E-2</v>
      </c>
      <c r="Y592" s="1">
        <f t="shared" si="78"/>
        <v>4.8447238780911811E-2</v>
      </c>
      <c r="Z592" s="1">
        <f t="shared" si="79"/>
        <v>321.51699749999995</v>
      </c>
      <c r="AA592" s="1">
        <f t="shared" si="80"/>
        <v>32.475625362194471</v>
      </c>
      <c r="AB592" s="1">
        <f t="shared" si="81"/>
        <v>31.678431249999999</v>
      </c>
      <c r="AC592" s="1">
        <f t="shared" si="82"/>
        <v>4.6888575589040986</v>
      </c>
      <c r="AD592" s="1">
        <f t="shared" si="83"/>
        <v>59.954850988703122</v>
      </c>
      <c r="AE592" s="1">
        <f t="shared" si="84"/>
        <v>2.7042504182005755</v>
      </c>
      <c r="AF592" s="1">
        <f t="shared" si="85"/>
        <v>4.5104780907722022</v>
      </c>
      <c r="AG592" s="1">
        <f t="shared" si="86"/>
        <v>1.9846071407035231</v>
      </c>
      <c r="AH592" s="1">
        <f t="shared" si="87"/>
        <v>-70.502519923028629</v>
      </c>
      <c r="AI592" s="1">
        <f t="shared" si="88"/>
        <v>-107.47142330794097</v>
      </c>
      <c r="AJ592" s="1">
        <f t="shared" si="89"/>
        <v>-8.2833125401905843</v>
      </c>
      <c r="AK592" s="1">
        <f t="shared" si="90"/>
        <v>135.25974172883977</v>
      </c>
      <c r="AL592" s="1">
        <f t="shared" si="91"/>
        <v>40.244449425024932</v>
      </c>
      <c r="AM592" s="1">
        <f t="shared" si="92"/>
        <v>1.5978689181896777</v>
      </c>
      <c r="AN592" s="1">
        <f t="shared" si="93"/>
        <v>8.5796627596878174</v>
      </c>
      <c r="AO592" s="1">
        <v>879.04584892015293</v>
      </c>
      <c r="AP592" s="1">
        <v>841.67448484848455</v>
      </c>
      <c r="AQ592" s="1">
        <v>5.1952808414317726</v>
      </c>
      <c r="AR592" s="1">
        <v>65.518535012621754</v>
      </c>
      <c r="AS592" s="1">
        <f t="shared" si="94"/>
        <v>1.5986965968940734</v>
      </c>
      <c r="AT592" s="1">
        <v>25.25410628239359</v>
      </c>
      <c r="AU592" s="1">
        <v>27.120358787878779</v>
      </c>
      <c r="AV592" s="1">
        <v>-6.0742645043835547E-5</v>
      </c>
      <c r="AW592" s="1">
        <v>82.942590886382504</v>
      </c>
      <c r="AX592" s="1">
        <v>13</v>
      </c>
      <c r="AY592" s="1">
        <v>3</v>
      </c>
      <c r="AZ592" s="1">
        <f t="shared" si="95"/>
        <v>1</v>
      </c>
      <c r="BA592" s="1">
        <f t="shared" si="96"/>
        <v>0</v>
      </c>
      <c r="BB592" s="1">
        <f t="shared" si="97"/>
        <v>51994.608175021254</v>
      </c>
      <c r="BC592" s="1">
        <f t="shared" si="98"/>
        <v>2000.0062499999999</v>
      </c>
      <c r="BD592" s="1">
        <f t="shared" si="99"/>
        <v>1681.2052499999998</v>
      </c>
      <c r="BE592" s="1">
        <f t="shared" si="100"/>
        <v>0.84059999812500574</v>
      </c>
      <c r="BF592" s="1">
        <f t="shared" si="101"/>
        <v>0.16075799638126129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1660405701.53125</v>
      </c>
      <c r="BM592" s="1">
        <v>778.57574999999997</v>
      </c>
      <c r="BN592" s="1">
        <v>828.34724999999992</v>
      </c>
      <c r="BO592" s="1">
        <v>27.118224999999999</v>
      </c>
      <c r="BP592" s="1">
        <v>25.253331249999999</v>
      </c>
      <c r="BQ592" s="1">
        <v>776.57768750000002</v>
      </c>
      <c r="BR592" s="1">
        <v>27.108843749999998</v>
      </c>
      <c r="BS592" s="1">
        <v>500.14781249999999</v>
      </c>
      <c r="BT592" s="1">
        <v>99.620737500000004</v>
      </c>
      <c r="BU592" s="1">
        <v>0.10003766875</v>
      </c>
      <c r="BV592" s="1">
        <v>30.996500000000001</v>
      </c>
      <c r="BW592" s="1">
        <v>31.678431249999999</v>
      </c>
      <c r="BX592" s="1">
        <v>999.9</v>
      </c>
      <c r="BY592" s="1">
        <v>0</v>
      </c>
      <c r="BZ592" s="1">
        <v>0</v>
      </c>
      <c r="CA592" s="1">
        <v>10002.105</v>
      </c>
      <c r="CB592" s="1">
        <v>0</v>
      </c>
      <c r="CC592" s="1">
        <v>20.06915</v>
      </c>
      <c r="CD592" s="1">
        <v>-49.7715125</v>
      </c>
      <c r="CE592" s="1">
        <v>800.27793750000001</v>
      </c>
      <c r="CF592" s="1">
        <v>849.80775000000006</v>
      </c>
      <c r="CG592" s="1">
        <v>1.8648843749999999</v>
      </c>
      <c r="CH592" s="1">
        <v>828.34724999999992</v>
      </c>
      <c r="CI592" s="1">
        <v>25.253331249999999</v>
      </c>
      <c r="CJ592" s="1">
        <v>2.7015368749999999</v>
      </c>
      <c r="CK592" s="1">
        <v>2.515755</v>
      </c>
      <c r="CL592" s="1">
        <v>22.29446875</v>
      </c>
      <c r="CM592" s="1">
        <v>21.12880625</v>
      </c>
      <c r="CN592" s="1">
        <v>2000.0062499999999</v>
      </c>
      <c r="CO592" s="1">
        <v>0.98000106249999996</v>
      </c>
      <c r="CP592" s="1">
        <v>1.9999237499999999E-2</v>
      </c>
      <c r="CQ592" s="1">
        <v>0</v>
      </c>
      <c r="CR592" s="1">
        <v>2.7198125000000002</v>
      </c>
      <c r="CS592" s="1">
        <v>0</v>
      </c>
      <c r="CT592" s="1">
        <v>27944.3</v>
      </c>
      <c r="CU592" s="1">
        <v>17412.381249999999</v>
      </c>
      <c r="CV592" s="1">
        <v>42.128875000000001</v>
      </c>
      <c r="CW592" s="1">
        <v>43.186999999999998</v>
      </c>
      <c r="CX592" s="1">
        <v>42.125</v>
      </c>
      <c r="CY592" s="1">
        <v>41.625</v>
      </c>
      <c r="CZ592" s="1">
        <v>42.132750000000001</v>
      </c>
      <c r="DA592" s="1">
        <v>1960.0062499999999</v>
      </c>
      <c r="DB592" s="1">
        <v>40</v>
      </c>
      <c r="DC592" s="1">
        <v>0</v>
      </c>
      <c r="DD592" s="1">
        <v>1660405708.2</v>
      </c>
      <c r="DE592" s="1">
        <v>0</v>
      </c>
      <c r="DF592" s="1">
        <v>1660405346</v>
      </c>
      <c r="DG592" s="1" t="s">
        <v>1170</v>
      </c>
      <c r="DH592" s="1">
        <v>1660405346</v>
      </c>
      <c r="DI592" s="1">
        <v>1660405343.5</v>
      </c>
      <c r="DJ592" s="1">
        <v>14</v>
      </c>
      <c r="DK592" s="1">
        <v>0.109</v>
      </c>
      <c r="DL592" s="1">
        <v>-3.0000000000000001E-3</v>
      </c>
      <c r="DM592" s="1">
        <v>1.3660000000000001</v>
      </c>
      <c r="DN592" s="1">
        <v>1.4E-2</v>
      </c>
      <c r="DO592" s="1">
        <v>400</v>
      </c>
      <c r="DP592" s="1">
        <v>25</v>
      </c>
      <c r="DQ592" s="1">
        <v>0.44</v>
      </c>
      <c r="DR592" s="1">
        <v>0.08</v>
      </c>
      <c r="DS592" s="1">
        <v>8.9966823294857381</v>
      </c>
      <c r="DT592" s="1">
        <v>-1.6823654904463741</v>
      </c>
      <c r="DU592" s="1">
        <v>0.1936894358581166</v>
      </c>
      <c r="DV592" s="1">
        <v>0</v>
      </c>
      <c r="DW592" s="1">
        <v>40.298809007977333</v>
      </c>
      <c r="DX592" s="1">
        <v>-1.5565212548481091</v>
      </c>
      <c r="DY592" s="1">
        <v>0.1882732719588919</v>
      </c>
      <c r="DZ592" s="1">
        <v>0</v>
      </c>
      <c r="EA592" s="1">
        <v>-49.803390000000007</v>
      </c>
      <c r="EB592" s="1">
        <v>2.198205116796196</v>
      </c>
      <c r="EC592" s="1">
        <v>0.26478730376159137</v>
      </c>
      <c r="ED592" s="1">
        <v>0</v>
      </c>
      <c r="EE592" s="1">
        <v>568.00315456081967</v>
      </c>
      <c r="EF592" s="1">
        <v>328.02522152094338</v>
      </c>
      <c r="EG592" s="1">
        <v>24.634123765233589</v>
      </c>
      <c r="EH592" s="1">
        <v>0</v>
      </c>
      <c r="EI592" s="1">
        <v>1.8647005000000001</v>
      </c>
      <c r="EJ592" s="1">
        <v>4.4269418386468119E-3</v>
      </c>
      <c r="EK592" s="1">
        <v>1.37457075118016E-3</v>
      </c>
      <c r="EL592" s="1">
        <v>1</v>
      </c>
      <c r="EM592" s="1">
        <v>1.984598388206346</v>
      </c>
      <c r="EN592" s="1">
        <v>-6.5097462251614436E-3</v>
      </c>
      <c r="EO592" s="1">
        <v>8.8000497122062301E-4</v>
      </c>
      <c r="EP592" s="1">
        <v>1</v>
      </c>
      <c r="EQ592" s="1">
        <v>2</v>
      </c>
      <c r="ER592" s="1">
        <v>6</v>
      </c>
      <c r="ES592" s="1" t="s">
        <v>390</v>
      </c>
      <c r="ET592" s="1">
        <v>2.94252</v>
      </c>
      <c r="EU592" s="1">
        <v>2.8014199999999998</v>
      </c>
      <c r="EV592" s="1">
        <v>0.14679300000000001</v>
      </c>
      <c r="EW592" s="1">
        <v>0.152501</v>
      </c>
      <c r="EX592" s="1">
        <v>0.117689</v>
      </c>
      <c r="EY592" s="1">
        <v>0.111996</v>
      </c>
      <c r="EZ592" s="1">
        <v>17482.599999999999</v>
      </c>
      <c r="FA592" s="1">
        <v>18207.2</v>
      </c>
      <c r="FB592" s="1">
        <v>23829.599999999999</v>
      </c>
      <c r="FC592" s="1">
        <v>25002.6</v>
      </c>
      <c r="FD592" s="1">
        <v>33655.1</v>
      </c>
      <c r="FE592" s="1">
        <v>35454.400000000001</v>
      </c>
      <c r="FF592" s="1">
        <v>43447.4</v>
      </c>
      <c r="FG592" s="1">
        <v>46219.6</v>
      </c>
      <c r="FH592" s="1">
        <v>1.9255</v>
      </c>
      <c r="FI592" s="1">
        <v>1.8565499999999999</v>
      </c>
      <c r="FJ592" s="1">
        <v>0.119451</v>
      </c>
      <c r="FK592" s="1">
        <v>0</v>
      </c>
      <c r="FL592" s="1">
        <v>29.735199999999999</v>
      </c>
      <c r="FM592" s="1">
        <v>999.9</v>
      </c>
      <c r="FN592" s="1">
        <v>61.2</v>
      </c>
      <c r="FO592" s="1">
        <v>35.1</v>
      </c>
      <c r="FP592" s="1">
        <v>34.895299999999999</v>
      </c>
      <c r="FQ592" s="1">
        <v>63.716700000000003</v>
      </c>
      <c r="FR592" s="1">
        <v>25.645</v>
      </c>
      <c r="FS592" s="1">
        <v>1</v>
      </c>
      <c r="FT592" s="1">
        <v>0.390511</v>
      </c>
      <c r="FU592" s="1">
        <v>1.44432</v>
      </c>
      <c r="FV592" s="1">
        <v>20.316700000000001</v>
      </c>
      <c r="FW592" s="1">
        <v>5.2123499999999998</v>
      </c>
      <c r="FX592" s="1">
        <v>11.9078</v>
      </c>
      <c r="FY592" s="1">
        <v>5.0030999999999999</v>
      </c>
      <c r="FZ592" s="1">
        <v>3.2905199999999999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1.8595900000000001</v>
      </c>
      <c r="GF592" s="1">
        <v>1.85456</v>
      </c>
      <c r="GG592" s="1">
        <v>1.8577600000000001</v>
      </c>
      <c r="GH592" s="1">
        <v>1.8562099999999999</v>
      </c>
      <c r="GI592" s="1">
        <v>1.85501</v>
      </c>
      <c r="GJ592" s="1">
        <v>1.8546800000000001</v>
      </c>
      <c r="GK592" s="1">
        <v>1.8533299999999999</v>
      </c>
      <c r="GL592" s="1">
        <v>1.85642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2.056</v>
      </c>
      <c r="HA592" s="1">
        <v>9.2999999999999992E-3</v>
      </c>
      <c r="HB592" s="1">
        <v>0.41309066869031658</v>
      </c>
      <c r="HC592" s="1">
        <v>2.8098669343081611E-3</v>
      </c>
      <c r="HD592" s="1">
        <v>-1.127031966113555E-6</v>
      </c>
      <c r="HE592" s="1">
        <v>1.768598670541231E-10</v>
      </c>
      <c r="HF592" s="1">
        <v>-7.0735416739826806E-2</v>
      </c>
      <c r="HG592" s="1">
        <v>1.081145868756639E-2</v>
      </c>
      <c r="HH592" s="1">
        <v>-3.689364805754238E-4</v>
      </c>
      <c r="HI592" s="1">
        <v>2.919854880483278E-6</v>
      </c>
      <c r="HJ592" s="1">
        <v>2</v>
      </c>
      <c r="HK592" s="1">
        <v>2136</v>
      </c>
      <c r="HL592" s="1">
        <v>3</v>
      </c>
      <c r="HM592" s="1">
        <v>30</v>
      </c>
      <c r="HN592" s="1">
        <v>6.1</v>
      </c>
      <c r="HO592" s="1">
        <v>6.1</v>
      </c>
      <c r="HP592" s="1">
        <v>1.95435</v>
      </c>
      <c r="HQ592" s="1">
        <v>2.3034699999999999</v>
      </c>
      <c r="HR592" s="1">
        <v>1.4978</v>
      </c>
      <c r="HS592" s="1">
        <v>2.3010299999999999</v>
      </c>
      <c r="HT592" s="1">
        <v>1.5478499999999999</v>
      </c>
      <c r="HU592" s="1">
        <v>2.4365199999999998</v>
      </c>
      <c r="HV592" s="1">
        <v>38.256799999999998</v>
      </c>
      <c r="HW592" s="1">
        <v>14.3072</v>
      </c>
      <c r="HX592" s="1">
        <v>18</v>
      </c>
      <c r="HY592" s="1">
        <v>478.35599999999999</v>
      </c>
      <c r="HZ592" s="1">
        <v>496.38099999999997</v>
      </c>
      <c r="IA592" s="1">
        <v>27.6646</v>
      </c>
      <c r="IB592" s="1">
        <v>32.016800000000003</v>
      </c>
      <c r="IC592" s="1">
        <v>30.000299999999999</v>
      </c>
      <c r="ID592" s="1">
        <v>31.794799999999999</v>
      </c>
      <c r="IE592" s="1">
        <v>31.890499999999999</v>
      </c>
      <c r="IF592" s="1">
        <v>39.282499999999999</v>
      </c>
      <c r="IG592" s="1">
        <v>30.360900000000001</v>
      </c>
      <c r="IH592" s="1">
        <v>0</v>
      </c>
      <c r="II592" s="1">
        <v>27.668199999999999</v>
      </c>
      <c r="IJ592" s="1">
        <v>904.29100000000005</v>
      </c>
      <c r="IK592" s="1">
        <v>25.2576</v>
      </c>
      <c r="IL592" s="1">
        <v>100.468</v>
      </c>
      <c r="IM592" s="1">
        <v>100.169</v>
      </c>
      <c r="IN592" s="1" t="s">
        <v>361</v>
      </c>
    </row>
    <row r="593" spans="1:248" ht="15.75" customHeight="1" x14ac:dyDescent="0.3">
      <c r="A593" s="1">
        <v>577</v>
      </c>
      <c r="B593" s="1">
        <v>1660405711.5</v>
      </c>
      <c r="C593" s="1">
        <v>5987.4000000953674</v>
      </c>
      <c r="D593" s="1" t="s">
        <v>1507</v>
      </c>
      <c r="E593" s="1" t="s">
        <v>1508</v>
      </c>
      <c r="F593" s="1">
        <v>1</v>
      </c>
      <c r="G593" s="1" t="s">
        <v>349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1169</v>
      </c>
      <c r="M593" s="1" t="s">
        <v>354</v>
      </c>
      <c r="N593" s="1">
        <v>1660405703.5625</v>
      </c>
      <c r="O593" s="1">
        <f t="shared" si="68"/>
        <v>1.5994487501759895E-3</v>
      </c>
      <c r="P593" s="1">
        <f t="shared" si="69"/>
        <v>1.5994487501759895</v>
      </c>
      <c r="Q593" s="1">
        <f t="shared" si="70"/>
        <v>8.3514802900502243</v>
      </c>
      <c r="R593" s="1">
        <f t="shared" si="71"/>
        <v>788.813625</v>
      </c>
      <c r="S593" s="1">
        <f t="shared" si="72"/>
        <v>593.71318735891464</v>
      </c>
      <c r="T593" s="1">
        <f t="shared" si="73"/>
        <v>59.205364556392055</v>
      </c>
      <c r="U593" s="1">
        <f t="shared" si="74"/>
        <v>78.660874020542181</v>
      </c>
      <c r="V593" s="1">
        <f t="shared" si="75"/>
        <v>7.8547207362701432E-2</v>
      </c>
      <c r="W593" s="1">
        <f t="shared" si="76"/>
        <v>2.9233955804669698</v>
      </c>
      <c r="X593" s="1">
        <f t="shared" si="77"/>
        <v>7.7393325443786201E-2</v>
      </c>
      <c r="Y593" s="1">
        <f t="shared" si="78"/>
        <v>4.8473087992268155E-2</v>
      </c>
      <c r="Z593" s="1">
        <f t="shared" si="79"/>
        <v>321.51450374999996</v>
      </c>
      <c r="AA593" s="1">
        <f t="shared" si="80"/>
        <v>32.472902548372566</v>
      </c>
      <c r="AB593" s="1">
        <f t="shared" si="81"/>
        <v>31.6781875</v>
      </c>
      <c r="AC593" s="1">
        <f t="shared" si="82"/>
        <v>4.6887927173074777</v>
      </c>
      <c r="AD593" s="1">
        <f t="shared" si="83"/>
        <v>59.964653288166168</v>
      </c>
      <c r="AE593" s="1">
        <f t="shared" si="84"/>
        <v>2.7043147353335617</v>
      </c>
      <c r="AF593" s="1">
        <f t="shared" si="85"/>
        <v>4.5098480305350979</v>
      </c>
      <c r="AG593" s="1">
        <f t="shared" si="86"/>
        <v>1.984477981973916</v>
      </c>
      <c r="AH593" s="1">
        <f t="shared" si="87"/>
        <v>-70.535689882761133</v>
      </c>
      <c r="AI593" s="1">
        <f t="shared" si="88"/>
        <v>-107.82424497244675</v>
      </c>
      <c r="AJ593" s="1">
        <f t="shared" si="89"/>
        <v>-8.310001251421733</v>
      </c>
      <c r="AK593" s="1">
        <f t="shared" si="90"/>
        <v>134.84456764337034</v>
      </c>
      <c r="AL593" s="1">
        <f t="shared" si="91"/>
        <v>40.082282052309978</v>
      </c>
      <c r="AM593" s="1">
        <f t="shared" si="92"/>
        <v>1.5980481883075801</v>
      </c>
      <c r="AN593" s="1">
        <f t="shared" si="93"/>
        <v>8.3514802900502243</v>
      </c>
      <c r="AO593" s="1">
        <v>886.26710103092762</v>
      </c>
      <c r="AP593" s="1">
        <v>849.36852727272719</v>
      </c>
      <c r="AQ593" s="1">
        <v>5.1580402140430213</v>
      </c>
      <c r="AR593" s="1">
        <v>65.518535012621754</v>
      </c>
      <c r="AS593" s="1">
        <f t="shared" si="94"/>
        <v>1.5994487501759895</v>
      </c>
      <c r="AT593" s="1">
        <v>25.254915579580871</v>
      </c>
      <c r="AU593" s="1">
        <v>27.121549090909092</v>
      </c>
      <c r="AV593" s="1">
        <v>1.566849241228362E-5</v>
      </c>
      <c r="AW593" s="1">
        <v>82.942590886382504</v>
      </c>
      <c r="AX593" s="1">
        <v>13</v>
      </c>
      <c r="AY593" s="1">
        <v>3</v>
      </c>
      <c r="AZ593" s="1">
        <f t="shared" si="95"/>
        <v>1</v>
      </c>
      <c r="BA593" s="1">
        <f t="shared" si="96"/>
        <v>0</v>
      </c>
      <c r="BB593" s="1">
        <f t="shared" si="97"/>
        <v>51998.971439733032</v>
      </c>
      <c r="BC593" s="1">
        <f t="shared" si="98"/>
        <v>1999.9906249999999</v>
      </c>
      <c r="BD593" s="1">
        <f t="shared" si="99"/>
        <v>1681.1921249999998</v>
      </c>
      <c r="BE593" s="1">
        <f t="shared" si="100"/>
        <v>0.84060000281251313</v>
      </c>
      <c r="BF593" s="1">
        <f t="shared" si="101"/>
        <v>0.16075800542815044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1660405703.5625</v>
      </c>
      <c r="BM593" s="1">
        <v>788.813625</v>
      </c>
      <c r="BN593" s="1">
        <v>838.41049999999996</v>
      </c>
      <c r="BO593" s="1">
        <v>27.118950000000002</v>
      </c>
      <c r="BP593" s="1">
        <v>25.253843750000001</v>
      </c>
      <c r="BQ593" s="1">
        <v>786.80156250000005</v>
      </c>
      <c r="BR593" s="1">
        <v>27.109575</v>
      </c>
      <c r="BS593" s="1">
        <v>500.14656250000002</v>
      </c>
      <c r="BT593" s="1">
        <v>99.620443749999993</v>
      </c>
      <c r="BU593" s="1">
        <v>0.10003714375</v>
      </c>
      <c r="BV593" s="1">
        <v>30.994050000000001</v>
      </c>
      <c r="BW593" s="1">
        <v>31.6781875</v>
      </c>
      <c r="BX593" s="1">
        <v>999.9</v>
      </c>
      <c r="BY593" s="1">
        <v>0</v>
      </c>
      <c r="BZ593" s="1">
        <v>0</v>
      </c>
      <c r="CA593" s="1">
        <v>10002.926874999999</v>
      </c>
      <c r="CB593" s="1">
        <v>0</v>
      </c>
      <c r="CC593" s="1">
        <v>19.5999625</v>
      </c>
      <c r="CD593" s="1">
        <v>-49.596818749999997</v>
      </c>
      <c r="CE593" s="1">
        <v>810.80175000000008</v>
      </c>
      <c r="CF593" s="1">
        <v>860.13212500000009</v>
      </c>
      <c r="CG593" s="1">
        <v>1.8651018749999999</v>
      </c>
      <c r="CH593" s="1">
        <v>838.41049999999996</v>
      </c>
      <c r="CI593" s="1">
        <v>25.253843750000001</v>
      </c>
      <c r="CJ593" s="1">
        <v>2.70160125</v>
      </c>
      <c r="CK593" s="1">
        <v>2.5157987500000001</v>
      </c>
      <c r="CL593" s="1">
        <v>22.294862500000001</v>
      </c>
      <c r="CM593" s="1">
        <v>21.129087500000001</v>
      </c>
      <c r="CN593" s="1">
        <v>1999.9906249999999</v>
      </c>
      <c r="CO593" s="1">
        <v>0.98000087499999999</v>
      </c>
      <c r="CP593" s="1">
        <v>1.9999425000000001E-2</v>
      </c>
      <c r="CQ593" s="1">
        <v>0</v>
      </c>
      <c r="CR593" s="1">
        <v>2.6483750000000001</v>
      </c>
      <c r="CS593" s="1">
        <v>0</v>
      </c>
      <c r="CT593" s="1">
        <v>28018.106250000001</v>
      </c>
      <c r="CU593" s="1">
        <v>17412.256249999999</v>
      </c>
      <c r="CV593" s="1">
        <v>42.136625000000002</v>
      </c>
      <c r="CW593" s="1">
        <v>43.186999999999998</v>
      </c>
      <c r="CX593" s="1">
        <v>42.125</v>
      </c>
      <c r="CY593" s="1">
        <v>41.625</v>
      </c>
      <c r="CZ593" s="1">
        <v>42.140500000000003</v>
      </c>
      <c r="DA593" s="1">
        <v>1959.9906249999999</v>
      </c>
      <c r="DB593" s="1">
        <v>40</v>
      </c>
      <c r="DC593" s="1">
        <v>0</v>
      </c>
      <c r="DD593" s="1">
        <v>1660405709.4000001</v>
      </c>
      <c r="DE593" s="1">
        <v>0</v>
      </c>
      <c r="DF593" s="1">
        <v>1660405346</v>
      </c>
      <c r="DG593" s="1" t="s">
        <v>1170</v>
      </c>
      <c r="DH593" s="1">
        <v>1660405346</v>
      </c>
      <c r="DI593" s="1">
        <v>1660405343.5</v>
      </c>
      <c r="DJ593" s="1">
        <v>14</v>
      </c>
      <c r="DK593" s="1">
        <v>0.109</v>
      </c>
      <c r="DL593" s="1">
        <v>-3.0000000000000001E-3</v>
      </c>
      <c r="DM593" s="1">
        <v>1.3660000000000001</v>
      </c>
      <c r="DN593" s="1">
        <v>1.4E-2</v>
      </c>
      <c r="DO593" s="1">
        <v>400</v>
      </c>
      <c r="DP593" s="1">
        <v>25</v>
      </c>
      <c r="DQ593" s="1">
        <v>0.44</v>
      </c>
      <c r="DR593" s="1">
        <v>0.08</v>
      </c>
      <c r="DS593" s="1">
        <v>8.9784395261422869</v>
      </c>
      <c r="DT593" s="1">
        <v>-2.6237880349445821</v>
      </c>
      <c r="DU593" s="1">
        <v>0.21677624740225279</v>
      </c>
      <c r="DV593" s="1">
        <v>0</v>
      </c>
      <c r="DW593" s="1">
        <v>40.238393754219679</v>
      </c>
      <c r="DX593" s="1">
        <v>-2.78602474910124</v>
      </c>
      <c r="DY593" s="1">
        <v>0.29175281884763182</v>
      </c>
      <c r="DZ593" s="1">
        <v>0</v>
      </c>
      <c r="EA593" s="1">
        <v>-49.723716666666668</v>
      </c>
      <c r="EB593" s="1">
        <v>3.683583537263651</v>
      </c>
      <c r="EC593" s="1">
        <v>0.37934171761384511</v>
      </c>
      <c r="ED593" s="1">
        <v>0</v>
      </c>
      <c r="EE593" s="1">
        <v>573.22728676712279</v>
      </c>
      <c r="EF593" s="1">
        <v>342.92335039795819</v>
      </c>
      <c r="EG593" s="1">
        <v>25.665629944145461</v>
      </c>
      <c r="EH593" s="1">
        <v>0</v>
      </c>
      <c r="EI593" s="1">
        <v>1.86465525</v>
      </c>
      <c r="EJ593" s="1">
        <v>6.3722701688500539E-3</v>
      </c>
      <c r="EK593" s="1">
        <v>1.3306858898703251E-3</v>
      </c>
      <c r="EL593" s="1">
        <v>1</v>
      </c>
      <c r="EM593" s="1">
        <v>1.9845723586685999</v>
      </c>
      <c r="EN593" s="1">
        <v>-6.3475046240453201E-3</v>
      </c>
      <c r="EO593" s="1">
        <v>8.7898569286274308E-4</v>
      </c>
      <c r="EP593" s="1">
        <v>1</v>
      </c>
      <c r="EQ593" s="1">
        <v>2</v>
      </c>
      <c r="ER593" s="1">
        <v>6</v>
      </c>
      <c r="ES593" s="1" t="s">
        <v>390</v>
      </c>
      <c r="ET593" s="1">
        <v>2.94259</v>
      </c>
      <c r="EU593" s="1">
        <v>2.8011900000000001</v>
      </c>
      <c r="EV593" s="1">
        <v>0.147677</v>
      </c>
      <c r="EW593" s="1">
        <v>0.15332299999999999</v>
      </c>
      <c r="EX593" s="1">
        <v>0.117692</v>
      </c>
      <c r="EY593" s="1">
        <v>0.111997</v>
      </c>
      <c r="EZ593" s="1">
        <v>17464.3</v>
      </c>
      <c r="FA593" s="1">
        <v>18189.3</v>
      </c>
      <c r="FB593" s="1">
        <v>23829.4</v>
      </c>
      <c r="FC593" s="1">
        <v>25002.3</v>
      </c>
      <c r="FD593" s="1">
        <v>33654.800000000003</v>
      </c>
      <c r="FE593" s="1">
        <v>35454.1</v>
      </c>
      <c r="FF593" s="1">
        <v>43447.1</v>
      </c>
      <c r="FG593" s="1">
        <v>46219.199999999997</v>
      </c>
      <c r="FH593" s="1">
        <v>1.9255800000000001</v>
      </c>
      <c r="FI593" s="1">
        <v>1.8565799999999999</v>
      </c>
      <c r="FJ593" s="1">
        <v>0.119254</v>
      </c>
      <c r="FK593" s="1">
        <v>0</v>
      </c>
      <c r="FL593" s="1">
        <v>29.734400000000001</v>
      </c>
      <c r="FM593" s="1">
        <v>999.9</v>
      </c>
      <c r="FN593" s="1">
        <v>61.2</v>
      </c>
      <c r="FO593" s="1">
        <v>35.1</v>
      </c>
      <c r="FP593" s="1">
        <v>34.892600000000002</v>
      </c>
      <c r="FQ593" s="1">
        <v>63.7667</v>
      </c>
      <c r="FR593" s="1">
        <v>26.502400000000002</v>
      </c>
      <c r="FS593" s="1">
        <v>1</v>
      </c>
      <c r="FT593" s="1">
        <v>0.39049299999999998</v>
      </c>
      <c r="FU593" s="1">
        <v>1.44567</v>
      </c>
      <c r="FV593" s="1">
        <v>20.316299999999998</v>
      </c>
      <c r="FW593" s="1">
        <v>5.2119</v>
      </c>
      <c r="FX593" s="1">
        <v>11.9077</v>
      </c>
      <c r="FY593" s="1">
        <v>5.0028499999999996</v>
      </c>
      <c r="FZ593" s="1">
        <v>3.2904300000000002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1.8595900000000001</v>
      </c>
      <c r="GF593" s="1">
        <v>1.8545700000000001</v>
      </c>
      <c r="GG593" s="1">
        <v>1.8577600000000001</v>
      </c>
      <c r="GH593" s="1">
        <v>1.85622</v>
      </c>
      <c r="GI593" s="1">
        <v>1.85501</v>
      </c>
      <c r="GJ593" s="1">
        <v>1.8546899999999999</v>
      </c>
      <c r="GK593" s="1">
        <v>1.8533299999999999</v>
      </c>
      <c r="GL593" s="1">
        <v>1.8564400000000001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2.0649999999999999</v>
      </c>
      <c r="HA593" s="1">
        <v>9.4000000000000004E-3</v>
      </c>
      <c r="HB593" s="1">
        <v>0.41309066869031658</v>
      </c>
      <c r="HC593" s="1">
        <v>2.8098669343081611E-3</v>
      </c>
      <c r="HD593" s="1">
        <v>-1.127031966113555E-6</v>
      </c>
      <c r="HE593" s="1">
        <v>1.768598670541231E-10</v>
      </c>
      <c r="HF593" s="1">
        <v>-7.0735416739826806E-2</v>
      </c>
      <c r="HG593" s="1">
        <v>1.081145868756639E-2</v>
      </c>
      <c r="HH593" s="1">
        <v>-3.689364805754238E-4</v>
      </c>
      <c r="HI593" s="1">
        <v>2.919854880483278E-6</v>
      </c>
      <c r="HJ593" s="1">
        <v>2</v>
      </c>
      <c r="HK593" s="1">
        <v>2136</v>
      </c>
      <c r="HL593" s="1">
        <v>3</v>
      </c>
      <c r="HM593" s="1">
        <v>30</v>
      </c>
      <c r="HN593" s="1">
        <v>6.1</v>
      </c>
      <c r="HO593" s="1">
        <v>6.1</v>
      </c>
      <c r="HP593" s="1">
        <v>1.96899</v>
      </c>
      <c r="HQ593" s="1">
        <v>2.3132299999999999</v>
      </c>
      <c r="HR593" s="1">
        <v>1.4978</v>
      </c>
      <c r="HS593" s="1">
        <v>2.3010299999999999</v>
      </c>
      <c r="HT593" s="1">
        <v>1.5478499999999999</v>
      </c>
      <c r="HU593" s="1">
        <v>2.2717299999999998</v>
      </c>
      <c r="HV593" s="1">
        <v>38.256799999999998</v>
      </c>
      <c r="HW593" s="1">
        <v>14.2896</v>
      </c>
      <c r="HX593" s="1">
        <v>18</v>
      </c>
      <c r="HY593" s="1">
        <v>478.40800000000002</v>
      </c>
      <c r="HZ593" s="1">
        <v>496.40699999999998</v>
      </c>
      <c r="IA593" s="1">
        <v>27.666599999999999</v>
      </c>
      <c r="IB593" s="1">
        <v>32.018000000000001</v>
      </c>
      <c r="IC593" s="1">
        <v>30.0002</v>
      </c>
      <c r="ID593" s="1">
        <v>31.795999999999999</v>
      </c>
      <c r="IE593" s="1">
        <v>31.8917</v>
      </c>
      <c r="IF593" s="1">
        <v>39.475299999999997</v>
      </c>
      <c r="IG593" s="1">
        <v>30.360900000000001</v>
      </c>
      <c r="IH593" s="1">
        <v>0</v>
      </c>
      <c r="II593" s="1">
        <v>27.668199999999999</v>
      </c>
      <c r="IJ593" s="1">
        <v>904.29100000000005</v>
      </c>
      <c r="IK593" s="1">
        <v>25.2576</v>
      </c>
      <c r="IL593" s="1">
        <v>100.468</v>
      </c>
      <c r="IM593" s="1">
        <v>100.16800000000001</v>
      </c>
      <c r="IN593" s="1" t="s">
        <v>361</v>
      </c>
    </row>
    <row r="594" spans="1:248" ht="15.75" customHeight="1" x14ac:dyDescent="0.3">
      <c r="A594" s="1">
        <v>578</v>
      </c>
      <c r="B594" s="1">
        <v>1660405712</v>
      </c>
      <c r="C594" s="1">
        <v>5987.9000000953674</v>
      </c>
      <c r="D594" s="1" t="s">
        <v>1509</v>
      </c>
      <c r="E594" s="1" t="s">
        <v>1510</v>
      </c>
      <c r="F594" s="1">
        <v>1</v>
      </c>
      <c r="G594" s="1" t="s">
        <v>349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1169</v>
      </c>
      <c r="M594" s="1" t="s">
        <v>354</v>
      </c>
      <c r="N594" s="1">
        <v>1660405703.5625</v>
      </c>
      <c r="O594" s="1">
        <f t="shared" si="68"/>
        <v>1.5999327767803793E-3</v>
      </c>
      <c r="P594" s="1">
        <f t="shared" si="69"/>
        <v>1.5999327767803793</v>
      </c>
      <c r="Q594" s="1">
        <f t="shared" si="70"/>
        <v>8.2479481771240053</v>
      </c>
      <c r="R594" s="1">
        <f t="shared" si="71"/>
        <v>788.813625</v>
      </c>
      <c r="S594" s="1">
        <f t="shared" si="72"/>
        <v>595.86515158970747</v>
      </c>
      <c r="T594" s="1">
        <f t="shared" si="73"/>
        <v>59.419959464352871</v>
      </c>
      <c r="U594" s="1">
        <f t="shared" si="74"/>
        <v>78.660874020542181</v>
      </c>
      <c r="V594" s="1">
        <f t="shared" si="75"/>
        <v>7.8571331472111663E-2</v>
      </c>
      <c r="W594" s="1">
        <f t="shared" si="76"/>
        <v>2.9233955804669698</v>
      </c>
      <c r="X594" s="1">
        <f t="shared" si="77"/>
        <v>7.7416746280816989E-2</v>
      </c>
      <c r="Y594" s="1">
        <f t="shared" si="78"/>
        <v>4.8487787914335258E-2</v>
      </c>
      <c r="Z594" s="1">
        <f t="shared" si="79"/>
        <v>321.51450374999996</v>
      </c>
      <c r="AA594" s="1">
        <f t="shared" si="80"/>
        <v>32.472776772993697</v>
      </c>
      <c r="AB594" s="1">
        <f t="shared" si="81"/>
        <v>31.6781875</v>
      </c>
      <c r="AC594" s="1">
        <f t="shared" si="82"/>
        <v>4.6887927173074777</v>
      </c>
      <c r="AD594" s="1">
        <f t="shared" si="83"/>
        <v>59.964653288166168</v>
      </c>
      <c r="AE594" s="1">
        <f t="shared" si="84"/>
        <v>2.7043147353335617</v>
      </c>
      <c r="AF594" s="1">
        <f t="shared" si="85"/>
        <v>4.5098480305350979</v>
      </c>
      <c r="AG594" s="1">
        <f t="shared" si="86"/>
        <v>1.984477981973916</v>
      </c>
      <c r="AH594" s="1">
        <f t="shared" si="87"/>
        <v>-70.557035456014731</v>
      </c>
      <c r="AI594" s="1">
        <f t="shared" si="88"/>
        <v>-107.82424497244675</v>
      </c>
      <c r="AJ594" s="1">
        <f t="shared" si="89"/>
        <v>-8.310001251421733</v>
      </c>
      <c r="AK594" s="1">
        <f t="shared" si="90"/>
        <v>134.82322207011674</v>
      </c>
      <c r="AL594" s="1">
        <f t="shared" si="91"/>
        <v>40.082282052309978</v>
      </c>
      <c r="AM594" s="1">
        <f t="shared" si="92"/>
        <v>1.5980481883075801</v>
      </c>
      <c r="AN594" s="1">
        <f t="shared" si="93"/>
        <v>8.2479481771240053</v>
      </c>
      <c r="AO594" s="1">
        <v>888.67296400997611</v>
      </c>
      <c r="AP594" s="1">
        <v>851.94093939393917</v>
      </c>
      <c r="AQ594" s="1">
        <v>5.1504583741103076</v>
      </c>
      <c r="AR594" s="1">
        <v>65.518535012621754</v>
      </c>
      <c r="AS594" s="1">
        <f t="shared" si="94"/>
        <v>1.5999327767803793</v>
      </c>
      <c r="AT594" s="1">
        <v>25.25494754819308</v>
      </c>
      <c r="AU594" s="1">
        <v>27.121978181818172</v>
      </c>
      <c r="AV594" s="1">
        <v>4.1224454981912528E-5</v>
      </c>
      <c r="AW594" s="1">
        <v>82.942590886382504</v>
      </c>
      <c r="AX594" s="1">
        <v>13</v>
      </c>
      <c r="AY594" s="1">
        <v>3</v>
      </c>
      <c r="AZ594" s="1">
        <f t="shared" si="95"/>
        <v>1</v>
      </c>
      <c r="BA594" s="1">
        <f t="shared" si="96"/>
        <v>0</v>
      </c>
      <c r="BB594" s="1">
        <f t="shared" si="97"/>
        <v>51998.971439733032</v>
      </c>
      <c r="BC594" s="1">
        <f t="shared" si="98"/>
        <v>1999.9906249999999</v>
      </c>
      <c r="BD594" s="1">
        <f t="shared" si="99"/>
        <v>1681.1921249999998</v>
      </c>
      <c r="BE594" s="1">
        <f t="shared" si="100"/>
        <v>0.84060000281251313</v>
      </c>
      <c r="BF594" s="1">
        <f t="shared" si="101"/>
        <v>0.16075800542815044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1660405703.5625</v>
      </c>
      <c r="BM594" s="1">
        <v>788.813625</v>
      </c>
      <c r="BN594" s="1">
        <v>838.41049999999996</v>
      </c>
      <c r="BO594" s="1">
        <v>27.118950000000002</v>
      </c>
      <c r="BP594" s="1">
        <v>25.253843750000001</v>
      </c>
      <c r="BQ594" s="1">
        <v>786.80156250000005</v>
      </c>
      <c r="BR594" s="1">
        <v>27.109575</v>
      </c>
      <c r="BS594" s="1">
        <v>500.14656250000002</v>
      </c>
      <c r="BT594" s="1">
        <v>99.620443749999993</v>
      </c>
      <c r="BU594" s="1">
        <v>0.10003714375</v>
      </c>
      <c r="BV594" s="1">
        <v>30.994050000000001</v>
      </c>
      <c r="BW594" s="1">
        <v>31.6781875</v>
      </c>
      <c r="BX594" s="1">
        <v>999.9</v>
      </c>
      <c r="BY594" s="1">
        <v>0</v>
      </c>
      <c r="BZ594" s="1">
        <v>0</v>
      </c>
      <c r="CA594" s="1">
        <v>10002.926874999999</v>
      </c>
      <c r="CB594" s="1">
        <v>0</v>
      </c>
      <c r="CC594" s="1">
        <v>19.5999625</v>
      </c>
      <c r="CD594" s="1">
        <v>-49.596818749999997</v>
      </c>
      <c r="CE594" s="1">
        <v>810.80175000000008</v>
      </c>
      <c r="CF594" s="1">
        <v>860.13212500000009</v>
      </c>
      <c r="CG594" s="1">
        <v>1.8651018749999999</v>
      </c>
      <c r="CH594" s="1">
        <v>838.41049999999996</v>
      </c>
      <c r="CI594" s="1">
        <v>25.253843750000001</v>
      </c>
      <c r="CJ594" s="1">
        <v>2.70160125</v>
      </c>
      <c r="CK594" s="1">
        <v>2.5157987500000001</v>
      </c>
      <c r="CL594" s="1">
        <v>22.294862500000001</v>
      </c>
      <c r="CM594" s="1">
        <v>21.129087500000001</v>
      </c>
      <c r="CN594" s="1">
        <v>1999.9906249999999</v>
      </c>
      <c r="CO594" s="1">
        <v>0.98000087499999999</v>
      </c>
      <c r="CP594" s="1">
        <v>1.9999425000000001E-2</v>
      </c>
      <c r="CQ594" s="1">
        <v>0</v>
      </c>
      <c r="CR594" s="1">
        <v>2.6483750000000001</v>
      </c>
      <c r="CS594" s="1">
        <v>0</v>
      </c>
      <c r="CT594" s="1">
        <v>28018.106250000001</v>
      </c>
      <c r="CU594" s="1">
        <v>17412.256249999999</v>
      </c>
      <c r="CV594" s="1">
        <v>42.136625000000002</v>
      </c>
      <c r="CW594" s="1">
        <v>43.186999999999998</v>
      </c>
      <c r="CX594" s="1">
        <v>42.125</v>
      </c>
      <c r="CY594" s="1">
        <v>41.625</v>
      </c>
      <c r="CZ594" s="1">
        <v>42.140500000000003</v>
      </c>
      <c r="DA594" s="1">
        <v>1959.9906249999999</v>
      </c>
      <c r="DB594" s="1">
        <v>40</v>
      </c>
      <c r="DC594" s="1">
        <v>0</v>
      </c>
      <c r="DD594" s="1">
        <v>1660405710</v>
      </c>
      <c r="DE594" s="1">
        <v>0</v>
      </c>
      <c r="DF594" s="1">
        <v>1660405346</v>
      </c>
      <c r="DG594" s="1" t="s">
        <v>1170</v>
      </c>
      <c r="DH594" s="1">
        <v>1660405346</v>
      </c>
      <c r="DI594" s="1">
        <v>1660405343.5</v>
      </c>
      <c r="DJ594" s="1">
        <v>14</v>
      </c>
      <c r="DK594" s="1">
        <v>0.109</v>
      </c>
      <c r="DL594" s="1">
        <v>-3.0000000000000001E-3</v>
      </c>
      <c r="DM594" s="1">
        <v>1.3660000000000001</v>
      </c>
      <c r="DN594" s="1">
        <v>1.4E-2</v>
      </c>
      <c r="DO594" s="1">
        <v>400</v>
      </c>
      <c r="DP594" s="1">
        <v>25</v>
      </c>
      <c r="DQ594" s="1">
        <v>0.44</v>
      </c>
      <c r="DR594" s="1">
        <v>0.08</v>
      </c>
      <c r="DS594" s="1">
        <v>8.8964938434508625</v>
      </c>
      <c r="DT594" s="1">
        <v>-3.2464926739087132</v>
      </c>
      <c r="DU594" s="1">
        <v>0.25849810091914183</v>
      </c>
      <c r="DV594" s="1">
        <v>0</v>
      </c>
      <c r="DW594" s="1">
        <v>40.106337243242798</v>
      </c>
      <c r="DX594" s="1">
        <v>-4.857771535969321</v>
      </c>
      <c r="DY594" s="1">
        <v>0.43387455831872368</v>
      </c>
      <c r="DZ594" s="1">
        <v>0</v>
      </c>
      <c r="EA594" s="1">
        <v>-49.586329032258057</v>
      </c>
      <c r="EB594" s="1">
        <v>5.6723806451612981</v>
      </c>
      <c r="EC594" s="1">
        <v>0.52956742309996829</v>
      </c>
      <c r="ED594" s="1">
        <v>0</v>
      </c>
      <c r="EE594" s="1">
        <v>583.50308677057672</v>
      </c>
      <c r="EF594" s="1">
        <v>359.39495531684742</v>
      </c>
      <c r="EG594" s="1">
        <v>26.022380159638431</v>
      </c>
      <c r="EH594" s="1">
        <v>0</v>
      </c>
      <c r="EI594" s="1">
        <v>1.8647831707317071</v>
      </c>
      <c r="EJ594" s="1">
        <v>6.9347038327537266E-3</v>
      </c>
      <c r="EK594" s="1">
        <v>1.351442660098312E-3</v>
      </c>
      <c r="EL594" s="1">
        <v>1</v>
      </c>
      <c r="EM594" s="1">
        <v>1.984400208530724</v>
      </c>
      <c r="EN594" s="1">
        <v>-5.4097524012561181E-3</v>
      </c>
      <c r="EO594" s="1">
        <v>8.3504029804401926E-4</v>
      </c>
      <c r="EP594" s="1">
        <v>1</v>
      </c>
      <c r="EQ594" s="1">
        <v>2</v>
      </c>
      <c r="ER594" s="1">
        <v>6</v>
      </c>
      <c r="ES594" s="1" t="s">
        <v>390</v>
      </c>
      <c r="ET594" s="1">
        <v>2.9426700000000001</v>
      </c>
      <c r="EU594" s="1">
        <v>2.8012299999999999</v>
      </c>
      <c r="EV594" s="1">
        <v>0.14796999999999999</v>
      </c>
      <c r="EW594" s="1">
        <v>0.15359900000000001</v>
      </c>
      <c r="EX594" s="1">
        <v>0.11769300000000001</v>
      </c>
      <c r="EY594" s="1">
        <v>0.111997</v>
      </c>
      <c r="EZ594" s="1">
        <v>17458.3</v>
      </c>
      <c r="FA594" s="1">
        <v>18183.3</v>
      </c>
      <c r="FB594" s="1">
        <v>23829.3</v>
      </c>
      <c r="FC594" s="1">
        <v>25002.2</v>
      </c>
      <c r="FD594" s="1">
        <v>33654.699999999997</v>
      </c>
      <c r="FE594" s="1">
        <v>35454</v>
      </c>
      <c r="FF594" s="1">
        <v>43447</v>
      </c>
      <c r="FG594" s="1">
        <v>46219.1</v>
      </c>
      <c r="FH594" s="1">
        <v>1.9255500000000001</v>
      </c>
      <c r="FI594" s="1">
        <v>1.8565799999999999</v>
      </c>
      <c r="FJ594" s="1">
        <v>0.119001</v>
      </c>
      <c r="FK594" s="1">
        <v>0</v>
      </c>
      <c r="FL594" s="1">
        <v>29.734100000000002</v>
      </c>
      <c r="FM594" s="1">
        <v>999.9</v>
      </c>
      <c r="FN594" s="1">
        <v>61.2</v>
      </c>
      <c r="FO594" s="1">
        <v>35.1</v>
      </c>
      <c r="FP594" s="1">
        <v>34.892299999999999</v>
      </c>
      <c r="FQ594" s="1">
        <v>63.8767</v>
      </c>
      <c r="FR594" s="1">
        <v>25.597000000000001</v>
      </c>
      <c r="FS594" s="1">
        <v>1</v>
      </c>
      <c r="FT594" s="1">
        <v>0.39050299999999999</v>
      </c>
      <c r="FU594" s="1">
        <v>1.44726</v>
      </c>
      <c r="FV594" s="1">
        <v>20.316299999999998</v>
      </c>
      <c r="FW594" s="1">
        <v>5.2117500000000003</v>
      </c>
      <c r="FX594" s="1">
        <v>11.9077</v>
      </c>
      <c r="FY594" s="1">
        <v>5.0028499999999996</v>
      </c>
      <c r="FZ594" s="1">
        <v>3.2904499999999999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1.8595900000000001</v>
      </c>
      <c r="GF594" s="1">
        <v>1.85456</v>
      </c>
      <c r="GG594" s="1">
        <v>1.8577600000000001</v>
      </c>
      <c r="GH594" s="1">
        <v>1.85622</v>
      </c>
      <c r="GI594" s="1">
        <v>1.85501</v>
      </c>
      <c r="GJ594" s="1">
        <v>1.8546899999999999</v>
      </c>
      <c r="GK594" s="1">
        <v>1.8533299999999999</v>
      </c>
      <c r="GL594" s="1">
        <v>1.8564400000000001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2.069</v>
      </c>
      <c r="HA594" s="1">
        <v>9.4000000000000004E-3</v>
      </c>
      <c r="HB594" s="1">
        <v>0.41309066869031658</v>
      </c>
      <c r="HC594" s="1">
        <v>2.8098669343081611E-3</v>
      </c>
      <c r="HD594" s="1">
        <v>-1.127031966113555E-6</v>
      </c>
      <c r="HE594" s="1">
        <v>1.768598670541231E-10</v>
      </c>
      <c r="HF594" s="1">
        <v>-7.0735416739826806E-2</v>
      </c>
      <c r="HG594" s="1">
        <v>1.081145868756639E-2</v>
      </c>
      <c r="HH594" s="1">
        <v>-3.689364805754238E-4</v>
      </c>
      <c r="HI594" s="1">
        <v>2.919854880483278E-6</v>
      </c>
      <c r="HJ594" s="1">
        <v>2</v>
      </c>
      <c r="HK594" s="1">
        <v>2136</v>
      </c>
      <c r="HL594" s="1">
        <v>3</v>
      </c>
      <c r="HM594" s="1">
        <v>30</v>
      </c>
      <c r="HN594" s="1">
        <v>6.1</v>
      </c>
      <c r="HO594" s="1">
        <v>6.1</v>
      </c>
      <c r="HP594" s="1">
        <v>1.9714400000000001</v>
      </c>
      <c r="HQ594" s="1">
        <v>2.3059099999999999</v>
      </c>
      <c r="HR594" s="1">
        <v>1.4978</v>
      </c>
      <c r="HS594" s="1">
        <v>2.3010299999999999</v>
      </c>
      <c r="HT594" s="1">
        <v>1.5478499999999999</v>
      </c>
      <c r="HU594" s="1">
        <v>2.2656200000000002</v>
      </c>
      <c r="HV594" s="1">
        <v>38.256799999999998</v>
      </c>
      <c r="HW594" s="1">
        <v>14.2896</v>
      </c>
      <c r="HX594" s="1">
        <v>18</v>
      </c>
      <c r="HY594" s="1">
        <v>478.39499999999998</v>
      </c>
      <c r="HZ594" s="1">
        <v>496.40899999999999</v>
      </c>
      <c r="IA594" s="1">
        <v>27.667000000000002</v>
      </c>
      <c r="IB594" s="1">
        <v>32.018300000000004</v>
      </c>
      <c r="IC594" s="1">
        <v>30.0002</v>
      </c>
      <c r="ID594" s="1">
        <v>31.796299999999999</v>
      </c>
      <c r="IE594" s="1">
        <v>31.891999999999999</v>
      </c>
      <c r="IF594" s="1">
        <v>39.647599999999997</v>
      </c>
      <c r="IG594" s="1">
        <v>30.360900000000001</v>
      </c>
      <c r="IH594" s="1">
        <v>0</v>
      </c>
      <c r="II594" s="1">
        <v>27.678899999999999</v>
      </c>
      <c r="IJ594" s="1">
        <v>914.44899999999996</v>
      </c>
      <c r="IK594" s="1">
        <v>25.2576</v>
      </c>
      <c r="IL594" s="1">
        <v>100.467</v>
      </c>
      <c r="IM594" s="1">
        <v>100.16800000000001</v>
      </c>
      <c r="IN594" s="1" t="s">
        <v>361</v>
      </c>
    </row>
    <row r="595" spans="1:248" ht="15.75" customHeight="1" x14ac:dyDescent="0.3">
      <c r="A595" s="1">
        <v>579</v>
      </c>
      <c r="B595" s="1">
        <v>1660405713</v>
      </c>
      <c r="C595" s="1">
        <v>5988.9000000953674</v>
      </c>
      <c r="D595" s="1" t="s">
        <v>1511</v>
      </c>
      <c r="E595" s="1" t="s">
        <v>1512</v>
      </c>
      <c r="F595" s="1">
        <v>1</v>
      </c>
      <c r="G595" s="1" t="s">
        <v>349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1169</v>
      </c>
      <c r="M595" s="1" t="s">
        <v>354</v>
      </c>
      <c r="N595" s="1">
        <v>1660405705.0999999</v>
      </c>
      <c r="O595" s="1">
        <f t="shared" si="68"/>
        <v>1.6003914314158786E-3</v>
      </c>
      <c r="P595" s="1">
        <f t="shared" si="69"/>
        <v>1.6003914314158785</v>
      </c>
      <c r="Q595" s="1">
        <f t="shared" si="70"/>
        <v>8.1624059599014593</v>
      </c>
      <c r="R595" s="1">
        <f t="shared" si="71"/>
        <v>796.57006666666666</v>
      </c>
      <c r="S595" s="1">
        <f t="shared" si="72"/>
        <v>605.19387324299521</v>
      </c>
      <c r="T595" s="1">
        <f t="shared" si="73"/>
        <v>60.350109582913561</v>
      </c>
      <c r="U595" s="1">
        <f t="shared" si="74"/>
        <v>79.434199418109387</v>
      </c>
      <c r="V595" s="1">
        <f t="shared" si="75"/>
        <v>7.8611523344701756E-2</v>
      </c>
      <c r="W595" s="1">
        <f t="shared" si="76"/>
        <v>2.9233027370183202</v>
      </c>
      <c r="X595" s="1">
        <f t="shared" si="77"/>
        <v>7.7455729876458115E-2</v>
      </c>
      <c r="Y595" s="1">
        <f t="shared" si="78"/>
        <v>4.8512258985618936E-2</v>
      </c>
      <c r="Z595" s="1">
        <f t="shared" si="79"/>
        <v>321.51355280000007</v>
      </c>
      <c r="AA595" s="1">
        <f t="shared" si="80"/>
        <v>32.470747627272061</v>
      </c>
      <c r="AB595" s="1">
        <f t="shared" si="81"/>
        <v>31.676733333333331</v>
      </c>
      <c r="AC595" s="1">
        <f t="shared" si="82"/>
        <v>4.6884059007569068</v>
      </c>
      <c r="AD595" s="1">
        <f t="shared" si="83"/>
        <v>59.972290943838466</v>
      </c>
      <c r="AE595" s="1">
        <f t="shared" si="84"/>
        <v>2.7043584679022405</v>
      </c>
      <c r="AF595" s="1">
        <f t="shared" si="85"/>
        <v>4.5093466088109899</v>
      </c>
      <c r="AG595" s="1">
        <f t="shared" si="86"/>
        <v>1.9840474328546662</v>
      </c>
      <c r="AH595" s="1">
        <f t="shared" si="87"/>
        <v>-70.577262125440242</v>
      </c>
      <c r="AI595" s="1">
        <f t="shared" si="88"/>
        <v>-107.89896448436178</v>
      </c>
      <c r="AJ595" s="1">
        <f t="shared" si="89"/>
        <v>-8.315884468865427</v>
      </c>
      <c r="AK595" s="1">
        <f t="shared" si="90"/>
        <v>134.72144172133261</v>
      </c>
      <c r="AL595" s="1">
        <f t="shared" si="91"/>
        <v>39.956893580941021</v>
      </c>
      <c r="AM595" s="1">
        <f t="shared" si="92"/>
        <v>1.5981911674474563</v>
      </c>
      <c r="AN595" s="1">
        <f t="shared" si="93"/>
        <v>8.1624059599014593</v>
      </c>
      <c r="AO595" s="1">
        <v>893.55605348480151</v>
      </c>
      <c r="AP595" s="1">
        <v>857.04817575757522</v>
      </c>
      <c r="AQ595" s="1">
        <v>5.1273730600975336</v>
      </c>
      <c r="AR595" s="1">
        <v>65.518535012621754</v>
      </c>
      <c r="AS595" s="1">
        <f t="shared" si="94"/>
        <v>1.6003914314158785</v>
      </c>
      <c r="AT595" s="1">
        <v>25.255066819148041</v>
      </c>
      <c r="AU595" s="1">
        <v>27.122559393939369</v>
      </c>
      <c r="AV595" s="1">
        <v>5.3479650854574799E-5</v>
      </c>
      <c r="AW595" s="1">
        <v>82.942590886382504</v>
      </c>
      <c r="AX595" s="1">
        <v>13</v>
      </c>
      <c r="AY595" s="1">
        <v>3</v>
      </c>
      <c r="AZ595" s="1">
        <f t="shared" si="95"/>
        <v>1</v>
      </c>
      <c r="BA595" s="1">
        <f t="shared" si="96"/>
        <v>0</v>
      </c>
      <c r="BB595" s="1">
        <f t="shared" si="97"/>
        <v>51996.658428946866</v>
      </c>
      <c r="BC595" s="1">
        <f t="shared" si="98"/>
        <v>1999.984666666667</v>
      </c>
      <c r="BD595" s="1">
        <f t="shared" si="99"/>
        <v>1681.1871200000003</v>
      </c>
      <c r="BE595" s="1">
        <f t="shared" si="100"/>
        <v>0.84060000460003526</v>
      </c>
      <c r="BF595" s="1">
        <f t="shared" si="101"/>
        <v>0.16075800887806807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1660405705.0999999</v>
      </c>
      <c r="BM595" s="1">
        <v>796.57006666666666</v>
      </c>
      <c r="BN595" s="1">
        <v>846.03173333333336</v>
      </c>
      <c r="BO595" s="1">
        <v>27.119440000000001</v>
      </c>
      <c r="BP595" s="1">
        <v>25.254159999999999</v>
      </c>
      <c r="BQ595" s="1">
        <v>794.54746666666676</v>
      </c>
      <c r="BR595" s="1">
        <v>27.110073333333329</v>
      </c>
      <c r="BS595" s="1">
        <v>500.14446666666669</v>
      </c>
      <c r="BT595" s="1">
        <v>99.620246666666674</v>
      </c>
      <c r="BU595" s="1">
        <v>0.10004504666666671</v>
      </c>
      <c r="BV595" s="1">
        <v>30.992100000000001</v>
      </c>
      <c r="BW595" s="1">
        <v>31.676733333333331</v>
      </c>
      <c r="BX595" s="1">
        <v>999.89999999999986</v>
      </c>
      <c r="BY595" s="1">
        <v>0</v>
      </c>
      <c r="BZ595" s="1">
        <v>0</v>
      </c>
      <c r="CA595" s="1">
        <v>10002.41666666667</v>
      </c>
      <c r="CB595" s="1">
        <v>0</v>
      </c>
      <c r="CC595" s="1">
        <v>19.24938666666667</v>
      </c>
      <c r="CD595" s="1">
        <v>-49.461633333333332</v>
      </c>
      <c r="CE595" s="1">
        <v>818.77480000000003</v>
      </c>
      <c r="CF595" s="1">
        <v>867.95120000000009</v>
      </c>
      <c r="CG595" s="1">
        <v>1.8652766666666669</v>
      </c>
      <c r="CH595" s="1">
        <v>846.03173333333336</v>
      </c>
      <c r="CI595" s="1">
        <v>25.254159999999999</v>
      </c>
      <c r="CJ595" s="1">
        <v>2.7016460000000002</v>
      </c>
      <c r="CK595" s="1">
        <v>2.5158253333333329</v>
      </c>
      <c r="CL595" s="1">
        <v>22.295133333333339</v>
      </c>
      <c r="CM595" s="1">
        <v>21.129260000000009</v>
      </c>
      <c r="CN595" s="1">
        <v>1999.984666666667</v>
      </c>
      <c r="CO595" s="1">
        <v>0.98000079999999989</v>
      </c>
      <c r="CP595" s="1">
        <v>1.99995E-2</v>
      </c>
      <c r="CQ595" s="1">
        <v>0</v>
      </c>
      <c r="CR595" s="1">
        <v>2.714466666666667</v>
      </c>
      <c r="CS595" s="1">
        <v>0</v>
      </c>
      <c r="CT595" s="1">
        <v>28074.52</v>
      </c>
      <c r="CU595" s="1">
        <v>17412.206666666669</v>
      </c>
      <c r="CV595" s="1">
        <v>42.141533333333342</v>
      </c>
      <c r="CW595" s="1">
        <v>43.186999999999998</v>
      </c>
      <c r="CX595" s="1">
        <v>42.125</v>
      </c>
      <c r="CY595" s="1">
        <v>41.625</v>
      </c>
      <c r="CZ595" s="1">
        <v>42.145666666666671</v>
      </c>
      <c r="DA595" s="1">
        <v>1959.984666666667</v>
      </c>
      <c r="DB595" s="1">
        <v>40</v>
      </c>
      <c r="DC595" s="1">
        <v>0</v>
      </c>
      <c r="DD595" s="1">
        <v>1660405711.2</v>
      </c>
      <c r="DE595" s="1">
        <v>0</v>
      </c>
      <c r="DF595" s="1">
        <v>1660405346</v>
      </c>
      <c r="DG595" s="1" t="s">
        <v>1170</v>
      </c>
      <c r="DH595" s="1">
        <v>1660405346</v>
      </c>
      <c r="DI595" s="1">
        <v>1660405343.5</v>
      </c>
      <c r="DJ595" s="1">
        <v>14</v>
      </c>
      <c r="DK595" s="1">
        <v>0.109</v>
      </c>
      <c r="DL595" s="1">
        <v>-3.0000000000000001E-3</v>
      </c>
      <c r="DM595" s="1">
        <v>1.3660000000000001</v>
      </c>
      <c r="DN595" s="1">
        <v>1.4E-2</v>
      </c>
      <c r="DO595" s="1">
        <v>400</v>
      </c>
      <c r="DP595" s="1">
        <v>25</v>
      </c>
      <c r="DQ595" s="1">
        <v>0.44</v>
      </c>
      <c r="DR595" s="1">
        <v>0.08</v>
      </c>
      <c r="DS595" s="1">
        <v>8.8964938434508625</v>
      </c>
      <c r="DT595" s="1">
        <v>-3.2464926739087132</v>
      </c>
      <c r="DU595" s="1">
        <v>0.25849810091914183</v>
      </c>
      <c r="DV595" s="1">
        <v>0</v>
      </c>
      <c r="DW595" s="1">
        <v>40.106337243242798</v>
      </c>
      <c r="DX595" s="1">
        <v>-4.857771535969321</v>
      </c>
      <c r="DY595" s="1">
        <v>0.43387455831872368</v>
      </c>
      <c r="DZ595" s="1">
        <v>0</v>
      </c>
      <c r="EA595" s="1">
        <v>-49.586329032258057</v>
      </c>
      <c r="EB595" s="1">
        <v>5.6723806451612981</v>
      </c>
      <c r="EC595" s="1">
        <v>0.52956742309996829</v>
      </c>
      <c r="ED595" s="1">
        <v>0</v>
      </c>
      <c r="EE595" s="1">
        <v>583.50308677057672</v>
      </c>
      <c r="EF595" s="1">
        <v>359.39495531684742</v>
      </c>
      <c r="EG595" s="1">
        <v>26.022380159638431</v>
      </c>
      <c r="EH595" s="1">
        <v>0</v>
      </c>
      <c r="EI595" s="1">
        <v>1.8647831707317071</v>
      </c>
      <c r="EJ595" s="1">
        <v>6.9347038327537266E-3</v>
      </c>
      <c r="EK595" s="1">
        <v>1.351442660098312E-3</v>
      </c>
      <c r="EL595" s="1">
        <v>1</v>
      </c>
      <c r="EM595" s="1">
        <v>1.984400208530724</v>
      </c>
      <c r="EN595" s="1">
        <v>-5.4097524012561181E-3</v>
      </c>
      <c r="EO595" s="1">
        <v>8.3504029804401926E-4</v>
      </c>
      <c r="EP595" s="1">
        <v>1</v>
      </c>
      <c r="EQ595" s="1">
        <v>2</v>
      </c>
      <c r="ER595" s="1">
        <v>6</v>
      </c>
      <c r="ES595" s="1" t="s">
        <v>390</v>
      </c>
      <c r="ET595" s="1">
        <v>2.94252</v>
      </c>
      <c r="EU595" s="1">
        <v>2.8012299999999999</v>
      </c>
      <c r="EV595" s="1">
        <v>0.14855099999999999</v>
      </c>
      <c r="EW595" s="1">
        <v>0.15415300000000001</v>
      </c>
      <c r="EX595" s="1">
        <v>0.11769300000000001</v>
      </c>
      <c r="EY595" s="1">
        <v>0.111995</v>
      </c>
      <c r="EZ595" s="1">
        <v>17446.3</v>
      </c>
      <c r="FA595" s="1">
        <v>18171.400000000001</v>
      </c>
      <c r="FB595" s="1">
        <v>23829.200000000001</v>
      </c>
      <c r="FC595" s="1">
        <v>25002.1</v>
      </c>
      <c r="FD595" s="1">
        <v>33654.6</v>
      </c>
      <c r="FE595" s="1">
        <v>35454.1</v>
      </c>
      <c r="FF595" s="1">
        <v>43446.9</v>
      </c>
      <c r="FG595" s="1">
        <v>46219.1</v>
      </c>
      <c r="FH595" s="1">
        <v>1.9256</v>
      </c>
      <c r="FI595" s="1">
        <v>1.8565499999999999</v>
      </c>
      <c r="FJ595" s="1">
        <v>0.118606</v>
      </c>
      <c r="FK595" s="1">
        <v>0</v>
      </c>
      <c r="FL595" s="1">
        <v>29.7334</v>
      </c>
      <c r="FM595" s="1">
        <v>999.9</v>
      </c>
      <c r="FN595" s="1">
        <v>61.2</v>
      </c>
      <c r="FO595" s="1">
        <v>35.1</v>
      </c>
      <c r="FP595" s="1">
        <v>34.8932</v>
      </c>
      <c r="FQ595" s="1">
        <v>63.866700000000002</v>
      </c>
      <c r="FR595" s="1">
        <v>25.7212</v>
      </c>
      <c r="FS595" s="1">
        <v>1</v>
      </c>
      <c r="FT595" s="1">
        <v>0.390602</v>
      </c>
      <c r="FU595" s="1">
        <v>1.44051</v>
      </c>
      <c r="FV595" s="1">
        <v>20.316500000000001</v>
      </c>
      <c r="FW595" s="1">
        <v>5.2112999999999996</v>
      </c>
      <c r="FX595" s="1">
        <v>11.9077</v>
      </c>
      <c r="FY595" s="1">
        <v>5.0027499999999998</v>
      </c>
      <c r="FZ595" s="1">
        <v>3.2904300000000002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1.8595900000000001</v>
      </c>
      <c r="GF595" s="1">
        <v>1.85456</v>
      </c>
      <c r="GG595" s="1">
        <v>1.8577600000000001</v>
      </c>
      <c r="GH595" s="1">
        <v>1.8562099999999999</v>
      </c>
      <c r="GI595" s="1">
        <v>1.85501</v>
      </c>
      <c r="GJ595" s="1">
        <v>1.8546899999999999</v>
      </c>
      <c r="GK595" s="1">
        <v>1.85334</v>
      </c>
      <c r="GL595" s="1">
        <v>1.85643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2.0750000000000002</v>
      </c>
      <c r="HA595" s="1">
        <v>9.4000000000000004E-3</v>
      </c>
      <c r="HB595" s="1">
        <v>0.41309066869031658</v>
      </c>
      <c r="HC595" s="1">
        <v>2.8098669343081611E-3</v>
      </c>
      <c r="HD595" s="1">
        <v>-1.127031966113555E-6</v>
      </c>
      <c r="HE595" s="1">
        <v>1.768598670541231E-10</v>
      </c>
      <c r="HF595" s="1">
        <v>-7.0735416739826806E-2</v>
      </c>
      <c r="HG595" s="1">
        <v>1.081145868756639E-2</v>
      </c>
      <c r="HH595" s="1">
        <v>-3.689364805754238E-4</v>
      </c>
      <c r="HI595" s="1">
        <v>2.919854880483278E-6</v>
      </c>
      <c r="HJ595" s="1">
        <v>2</v>
      </c>
      <c r="HK595" s="1">
        <v>2136</v>
      </c>
      <c r="HL595" s="1">
        <v>3</v>
      </c>
      <c r="HM595" s="1">
        <v>30</v>
      </c>
      <c r="HN595" s="1">
        <v>6.1</v>
      </c>
      <c r="HO595" s="1">
        <v>6.2</v>
      </c>
      <c r="HP595" s="1">
        <v>1.9836400000000001</v>
      </c>
      <c r="HQ595" s="1">
        <v>2.2936999999999999</v>
      </c>
      <c r="HR595" s="1">
        <v>1.4978</v>
      </c>
      <c r="HS595" s="1">
        <v>2.3010299999999999</v>
      </c>
      <c r="HT595" s="1">
        <v>1.5478499999999999</v>
      </c>
      <c r="HU595" s="1">
        <v>2.3718300000000001</v>
      </c>
      <c r="HV595" s="1">
        <v>38.256799999999998</v>
      </c>
      <c r="HW595" s="1">
        <v>14.298400000000001</v>
      </c>
      <c r="HX595" s="1">
        <v>18</v>
      </c>
      <c r="HY595" s="1">
        <v>478.43</v>
      </c>
      <c r="HZ595" s="1">
        <v>496.399</v>
      </c>
      <c r="IA595" s="1">
        <v>27.668299999999999</v>
      </c>
      <c r="IB595" s="1">
        <v>32.0184</v>
      </c>
      <c r="IC595" s="1">
        <v>30.000299999999999</v>
      </c>
      <c r="ID595" s="1">
        <v>31.797000000000001</v>
      </c>
      <c r="IE595" s="1">
        <v>31.892700000000001</v>
      </c>
      <c r="IF595" s="1">
        <v>39.781399999999998</v>
      </c>
      <c r="IG595" s="1">
        <v>30.360900000000001</v>
      </c>
      <c r="IH595" s="1">
        <v>0</v>
      </c>
      <c r="II595" s="1">
        <v>27.678899999999999</v>
      </c>
      <c r="IJ595" s="1">
        <v>914.44899999999996</v>
      </c>
      <c r="IK595" s="1">
        <v>25.2576</v>
      </c>
      <c r="IL595" s="1">
        <v>100.467</v>
      </c>
      <c r="IM595" s="1">
        <v>100.16800000000001</v>
      </c>
      <c r="IN595" s="1" t="s">
        <v>361</v>
      </c>
    </row>
    <row r="596" spans="1:248" ht="15.75" customHeight="1" x14ac:dyDescent="0.3">
      <c r="A596" s="1">
        <v>580</v>
      </c>
      <c r="B596" s="1">
        <v>1660405714</v>
      </c>
      <c r="C596" s="1">
        <v>5989.9000000953674</v>
      </c>
      <c r="D596" s="1" t="s">
        <v>1513</v>
      </c>
      <c r="E596" s="1" t="s">
        <v>1514</v>
      </c>
      <c r="F596" s="1">
        <v>1</v>
      </c>
      <c r="G596" s="1" t="s">
        <v>349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1169</v>
      </c>
      <c r="M596" s="1" t="s">
        <v>354</v>
      </c>
      <c r="N596" s="1">
        <v>1660405706.133333</v>
      </c>
      <c r="O596" s="1">
        <f t="shared" si="68"/>
        <v>1.5999106644039053E-3</v>
      </c>
      <c r="P596" s="1">
        <f t="shared" si="69"/>
        <v>1.5999106644039054</v>
      </c>
      <c r="Q596" s="1">
        <f t="shared" si="70"/>
        <v>8.0922762299544697</v>
      </c>
      <c r="R596" s="1">
        <f t="shared" si="71"/>
        <v>801.77453333333335</v>
      </c>
      <c r="S596" s="1">
        <f t="shared" si="72"/>
        <v>611.64493515673792</v>
      </c>
      <c r="T596" s="1">
        <f t="shared" si="73"/>
        <v>60.993347804826357</v>
      </c>
      <c r="U596" s="1">
        <f t="shared" si="74"/>
        <v>79.953107042602525</v>
      </c>
      <c r="V596" s="1">
        <f t="shared" si="75"/>
        <v>7.8605821596320208E-2</v>
      </c>
      <c r="W596" s="1">
        <f t="shared" si="76"/>
        <v>2.9231248562396024</v>
      </c>
      <c r="X596" s="1">
        <f t="shared" si="77"/>
        <v>7.7450125245715207E-2</v>
      </c>
      <c r="Y596" s="1">
        <f t="shared" si="78"/>
        <v>4.8508747500979429E-2</v>
      </c>
      <c r="Z596" s="1">
        <f t="shared" si="79"/>
        <v>321.51344639999996</v>
      </c>
      <c r="AA596" s="1">
        <f t="shared" si="80"/>
        <v>32.469530319438547</v>
      </c>
      <c r="AB596" s="1">
        <f t="shared" si="81"/>
        <v>31.67512666666666</v>
      </c>
      <c r="AC596" s="1">
        <f t="shared" si="82"/>
        <v>4.6879785506541607</v>
      </c>
      <c r="AD596" s="1">
        <f t="shared" si="83"/>
        <v>59.977682419301502</v>
      </c>
      <c r="AE596" s="1">
        <f t="shared" si="84"/>
        <v>2.7043815772604578</v>
      </c>
      <c r="AF596" s="1">
        <f t="shared" si="85"/>
        <v>4.5089797874386637</v>
      </c>
      <c r="AG596" s="1">
        <f t="shared" si="86"/>
        <v>1.9835969733937029</v>
      </c>
      <c r="AH596" s="1">
        <f t="shared" si="87"/>
        <v>-70.556060300212224</v>
      </c>
      <c r="AI596" s="1">
        <f t="shared" si="88"/>
        <v>-107.86403244200351</v>
      </c>
      <c r="AJ596" s="1">
        <f t="shared" si="89"/>
        <v>-8.3135738025595423</v>
      </c>
      <c r="AK596" s="1">
        <f t="shared" si="90"/>
        <v>134.77977985522472</v>
      </c>
      <c r="AL596" s="1">
        <f t="shared" si="91"/>
        <v>39.8546447414395</v>
      </c>
      <c r="AM596" s="1">
        <f t="shared" si="92"/>
        <v>1.5983463789114205</v>
      </c>
      <c r="AN596" s="1">
        <f t="shared" si="93"/>
        <v>8.0922762299544697</v>
      </c>
      <c r="AO596" s="1">
        <v>898.47734059136076</v>
      </c>
      <c r="AP596" s="1">
        <v>862.14209090909117</v>
      </c>
      <c r="AQ596" s="1">
        <v>5.1105822401973482</v>
      </c>
      <c r="AR596" s="1">
        <v>65.518535012621754</v>
      </c>
      <c r="AS596" s="1">
        <f t="shared" si="94"/>
        <v>1.5999106644039054</v>
      </c>
      <c r="AT596" s="1">
        <v>25.255556280292481</v>
      </c>
      <c r="AU596" s="1">
        <v>27.122561212121209</v>
      </c>
      <c r="AV596" s="1">
        <v>4.4176722968533983E-5</v>
      </c>
      <c r="AW596" s="1">
        <v>82.942590886382504</v>
      </c>
      <c r="AX596" s="1">
        <v>13</v>
      </c>
      <c r="AY596" s="1">
        <v>3</v>
      </c>
      <c r="AZ596" s="1">
        <f t="shared" si="95"/>
        <v>1</v>
      </c>
      <c r="BA596" s="1">
        <f t="shared" si="96"/>
        <v>0</v>
      </c>
      <c r="BB596" s="1">
        <f t="shared" si="97"/>
        <v>51991.837478229696</v>
      </c>
      <c r="BC596" s="1">
        <f t="shared" si="98"/>
        <v>1999.9839999999999</v>
      </c>
      <c r="BD596" s="1">
        <f t="shared" si="99"/>
        <v>1681.1865599999999</v>
      </c>
      <c r="BE596" s="1">
        <f t="shared" si="100"/>
        <v>0.84060000480003838</v>
      </c>
      <c r="BF596" s="1">
        <f t="shared" si="101"/>
        <v>0.1607580092640741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1660405706.133333</v>
      </c>
      <c r="BM596" s="1">
        <v>801.77453333333335</v>
      </c>
      <c r="BN596" s="1">
        <v>851.12399999999991</v>
      </c>
      <c r="BO596" s="1">
        <v>27.119700000000002</v>
      </c>
      <c r="BP596" s="1">
        <v>25.254226666666671</v>
      </c>
      <c r="BQ596" s="1">
        <v>799.74493333333339</v>
      </c>
      <c r="BR596" s="1">
        <v>27.11033333333334</v>
      </c>
      <c r="BS596" s="1">
        <v>500.14106666666657</v>
      </c>
      <c r="BT596" s="1">
        <v>99.620126666666664</v>
      </c>
      <c r="BU596" s="1">
        <v>0.10006114000000001</v>
      </c>
      <c r="BV596" s="1">
        <v>30.990673333333341</v>
      </c>
      <c r="BW596" s="1">
        <v>31.67512666666666</v>
      </c>
      <c r="BX596" s="1">
        <v>999.89999999999986</v>
      </c>
      <c r="BY596" s="1">
        <v>0</v>
      </c>
      <c r="BZ596" s="1">
        <v>0</v>
      </c>
      <c r="CA596" s="1">
        <v>10001.41333333333</v>
      </c>
      <c r="CB596" s="1">
        <v>0</v>
      </c>
      <c r="CC596" s="1">
        <v>19.036686666666672</v>
      </c>
      <c r="CD596" s="1">
        <v>-49.349419999999988</v>
      </c>
      <c r="CE596" s="1">
        <v>824.12453333333337</v>
      </c>
      <c r="CF596" s="1">
        <v>873.17546666666692</v>
      </c>
      <c r="CG596" s="1">
        <v>1.865471333333333</v>
      </c>
      <c r="CH596" s="1">
        <v>851.12399999999991</v>
      </c>
      <c r="CI596" s="1">
        <v>25.254226666666671</v>
      </c>
      <c r="CJ596" s="1">
        <v>2.7016686666666669</v>
      </c>
      <c r="CK596" s="1">
        <v>2.5158286666666658</v>
      </c>
      <c r="CL596" s="1">
        <v>22.295273333333331</v>
      </c>
      <c r="CM596" s="1">
        <v>21.129280000000001</v>
      </c>
      <c r="CN596" s="1">
        <v>1999.9839999999999</v>
      </c>
      <c r="CO596" s="1">
        <v>0.98000079999999989</v>
      </c>
      <c r="CP596" s="1">
        <v>1.99995E-2</v>
      </c>
      <c r="CQ596" s="1">
        <v>0</v>
      </c>
      <c r="CR596" s="1">
        <v>2.747266666666667</v>
      </c>
      <c r="CS596" s="1">
        <v>0</v>
      </c>
      <c r="CT596" s="1">
        <v>28110.46666666666</v>
      </c>
      <c r="CU596" s="1">
        <v>17412.2</v>
      </c>
      <c r="CV596" s="1">
        <v>42.145666666666671</v>
      </c>
      <c r="CW596" s="1">
        <v>43.186999999999998</v>
      </c>
      <c r="CX596" s="1">
        <v>42.125</v>
      </c>
      <c r="CY596" s="1">
        <v>41.625</v>
      </c>
      <c r="CZ596" s="1">
        <v>42.149800000000013</v>
      </c>
      <c r="DA596" s="1">
        <v>1959.9839999999999</v>
      </c>
      <c r="DB596" s="1">
        <v>40</v>
      </c>
      <c r="DC596" s="1">
        <v>0</v>
      </c>
      <c r="DD596" s="1">
        <v>1660405711.8</v>
      </c>
      <c r="DE596" s="1">
        <v>0</v>
      </c>
      <c r="DF596" s="1">
        <v>1660405346</v>
      </c>
      <c r="DG596" s="1" t="s">
        <v>1170</v>
      </c>
      <c r="DH596" s="1">
        <v>1660405346</v>
      </c>
      <c r="DI596" s="1">
        <v>1660405343.5</v>
      </c>
      <c r="DJ596" s="1">
        <v>14</v>
      </c>
      <c r="DK596" s="1">
        <v>0.109</v>
      </c>
      <c r="DL596" s="1">
        <v>-3.0000000000000001E-3</v>
      </c>
      <c r="DM596" s="1">
        <v>1.3660000000000001</v>
      </c>
      <c r="DN596" s="1">
        <v>1.4E-2</v>
      </c>
      <c r="DO596" s="1">
        <v>400</v>
      </c>
      <c r="DP596" s="1">
        <v>25</v>
      </c>
      <c r="DQ596" s="1">
        <v>0.44</v>
      </c>
      <c r="DR596" s="1">
        <v>0.08</v>
      </c>
      <c r="DS596" s="1">
        <v>8.7938412079113881</v>
      </c>
      <c r="DT596" s="1">
        <v>-3.5342414719469288</v>
      </c>
      <c r="DU596" s="1">
        <v>0.28984376170461751</v>
      </c>
      <c r="DV596" s="1">
        <v>0</v>
      </c>
      <c r="DW596" s="1">
        <v>39.970494140988507</v>
      </c>
      <c r="DX596" s="1">
        <v>-6.2806506498889556</v>
      </c>
      <c r="DY596" s="1">
        <v>0.54042119763042651</v>
      </c>
      <c r="DZ596" s="1">
        <v>0</v>
      </c>
      <c r="EA596" s="1">
        <v>-49.406173333333321</v>
      </c>
      <c r="EB596" s="1">
        <v>7.9377530589543763</v>
      </c>
      <c r="EC596" s="1">
        <v>0.65083364588981008</v>
      </c>
      <c r="ED596" s="1">
        <v>0</v>
      </c>
      <c r="EE596" s="1">
        <v>591.73282531192478</v>
      </c>
      <c r="EF596" s="1">
        <v>365.5642680862328</v>
      </c>
      <c r="EG596" s="1">
        <v>27.366909993177579</v>
      </c>
      <c r="EH596" s="1">
        <v>0</v>
      </c>
      <c r="EI596" s="1">
        <v>1.8650990000000001</v>
      </c>
      <c r="EJ596" s="1">
        <v>7.3013133208204477E-3</v>
      </c>
      <c r="EK596" s="1">
        <v>1.374017467137868E-3</v>
      </c>
      <c r="EL596" s="1">
        <v>1</v>
      </c>
      <c r="EM596" s="1">
        <v>1.984049732085496</v>
      </c>
      <c r="EN596" s="1">
        <v>-8.6727792543596655E-3</v>
      </c>
      <c r="EO596" s="1">
        <v>1.1358088461716569E-3</v>
      </c>
      <c r="EP596" s="1">
        <v>1</v>
      </c>
      <c r="EQ596" s="1">
        <v>2</v>
      </c>
      <c r="ER596" s="1">
        <v>6</v>
      </c>
      <c r="ES596" s="1" t="s">
        <v>390</v>
      </c>
      <c r="ET596" s="1">
        <v>2.9426899999999998</v>
      </c>
      <c r="EU596" s="1">
        <v>2.80118</v>
      </c>
      <c r="EV596" s="1">
        <v>0.14913399999999999</v>
      </c>
      <c r="EW596" s="1">
        <v>0.15470999999999999</v>
      </c>
      <c r="EX596" s="1">
        <v>0.11769399999999999</v>
      </c>
      <c r="EY596" s="1">
        <v>0.111996</v>
      </c>
      <c r="EZ596" s="1">
        <v>17434.3</v>
      </c>
      <c r="FA596" s="1">
        <v>18159.400000000001</v>
      </c>
      <c r="FB596" s="1">
        <v>23829.200000000001</v>
      </c>
      <c r="FC596" s="1">
        <v>25002.2</v>
      </c>
      <c r="FD596" s="1">
        <v>33654.699999999997</v>
      </c>
      <c r="FE596" s="1">
        <v>35454</v>
      </c>
      <c r="FF596" s="1">
        <v>43447</v>
      </c>
      <c r="FG596" s="1">
        <v>46219</v>
      </c>
      <c r="FH596" s="1">
        <v>1.9256</v>
      </c>
      <c r="FI596" s="1">
        <v>1.8564799999999999</v>
      </c>
      <c r="FJ596" s="1">
        <v>0.118308</v>
      </c>
      <c r="FK596" s="1">
        <v>0</v>
      </c>
      <c r="FL596" s="1">
        <v>29.732299999999999</v>
      </c>
      <c r="FM596" s="1">
        <v>999.9</v>
      </c>
      <c r="FN596" s="1">
        <v>61.2</v>
      </c>
      <c r="FO596" s="1">
        <v>35.1</v>
      </c>
      <c r="FP596" s="1">
        <v>34.894300000000001</v>
      </c>
      <c r="FQ596" s="1">
        <v>63.826700000000002</v>
      </c>
      <c r="FR596" s="1">
        <v>25.757200000000001</v>
      </c>
      <c r="FS596" s="1">
        <v>1</v>
      </c>
      <c r="FT596" s="1">
        <v>0.39063500000000001</v>
      </c>
      <c r="FU596" s="1">
        <v>1.4314899999999999</v>
      </c>
      <c r="FV596" s="1">
        <v>20.316299999999998</v>
      </c>
      <c r="FW596" s="1">
        <v>5.2102500000000003</v>
      </c>
      <c r="FX596" s="1">
        <v>11.907500000000001</v>
      </c>
      <c r="FY596" s="1">
        <v>5.00265</v>
      </c>
      <c r="FZ596" s="1">
        <v>3.2904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1.8595900000000001</v>
      </c>
      <c r="GF596" s="1">
        <v>1.85456</v>
      </c>
      <c r="GG596" s="1">
        <v>1.8577600000000001</v>
      </c>
      <c r="GH596" s="1">
        <v>1.85622</v>
      </c>
      <c r="GI596" s="1">
        <v>1.85501</v>
      </c>
      <c r="GJ596" s="1">
        <v>1.8546899999999999</v>
      </c>
      <c r="GK596" s="1">
        <v>1.8533500000000001</v>
      </c>
      <c r="GL596" s="1">
        <v>1.8564400000000001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2.0819999999999999</v>
      </c>
      <c r="HA596" s="1">
        <v>9.4000000000000004E-3</v>
      </c>
      <c r="HB596" s="1">
        <v>0.41309066869031658</v>
      </c>
      <c r="HC596" s="1">
        <v>2.8098669343081611E-3</v>
      </c>
      <c r="HD596" s="1">
        <v>-1.127031966113555E-6</v>
      </c>
      <c r="HE596" s="1">
        <v>1.768598670541231E-10</v>
      </c>
      <c r="HF596" s="1">
        <v>-7.0735416739826806E-2</v>
      </c>
      <c r="HG596" s="1">
        <v>1.081145868756639E-2</v>
      </c>
      <c r="HH596" s="1">
        <v>-3.689364805754238E-4</v>
      </c>
      <c r="HI596" s="1">
        <v>2.919854880483278E-6</v>
      </c>
      <c r="HJ596" s="1">
        <v>2</v>
      </c>
      <c r="HK596" s="1">
        <v>2136</v>
      </c>
      <c r="HL596" s="1">
        <v>3</v>
      </c>
      <c r="HM596" s="1">
        <v>30</v>
      </c>
      <c r="HN596" s="1">
        <v>6.1</v>
      </c>
      <c r="HO596" s="1">
        <v>6.2</v>
      </c>
      <c r="HP596" s="1">
        <v>1.9897499999999999</v>
      </c>
      <c r="HQ596" s="1">
        <v>2.2997999999999998</v>
      </c>
      <c r="HR596" s="1">
        <v>1.4978</v>
      </c>
      <c r="HS596" s="1">
        <v>2.3010299999999999</v>
      </c>
      <c r="HT596" s="1">
        <v>1.5478499999999999</v>
      </c>
      <c r="HU596" s="1">
        <v>2.4548299999999998</v>
      </c>
      <c r="HV596" s="1">
        <v>38.256799999999998</v>
      </c>
      <c r="HW596" s="1">
        <v>14.298400000000001</v>
      </c>
      <c r="HX596" s="1">
        <v>18</v>
      </c>
      <c r="HY596" s="1">
        <v>478.435</v>
      </c>
      <c r="HZ596" s="1">
        <v>496.35399999999998</v>
      </c>
      <c r="IA596" s="1">
        <v>27.669699999999999</v>
      </c>
      <c r="IB596" s="1">
        <v>32.018999999999998</v>
      </c>
      <c r="IC596" s="1">
        <v>30.000299999999999</v>
      </c>
      <c r="ID596" s="1">
        <v>31.797699999999999</v>
      </c>
      <c r="IE596" s="1">
        <v>31.8934</v>
      </c>
      <c r="IF596" s="1">
        <v>40.017099999999999</v>
      </c>
      <c r="IG596" s="1">
        <v>30.360900000000001</v>
      </c>
      <c r="IH596" s="1">
        <v>0</v>
      </c>
      <c r="II596" s="1">
        <v>27.678899999999999</v>
      </c>
      <c r="IJ596" s="1">
        <v>925.01099999999997</v>
      </c>
      <c r="IK596" s="1">
        <v>25.2576</v>
      </c>
      <c r="IL596" s="1">
        <v>100.467</v>
      </c>
      <c r="IM596" s="1">
        <v>100.16800000000001</v>
      </c>
      <c r="IN596" s="1" t="s">
        <v>361</v>
      </c>
    </row>
    <row r="597" spans="1:248" ht="15.75" customHeight="1" x14ac:dyDescent="0.3">
      <c r="A597" s="1">
        <v>581</v>
      </c>
      <c r="B597" s="1">
        <v>1660405715</v>
      </c>
      <c r="C597" s="1">
        <v>5990.9000000953674</v>
      </c>
      <c r="D597" s="1" t="s">
        <v>1515</v>
      </c>
      <c r="E597" s="1" t="s">
        <v>1516</v>
      </c>
      <c r="F597" s="1">
        <v>1</v>
      </c>
      <c r="G597" s="1" t="s">
        <v>349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1169</v>
      </c>
      <c r="M597" s="1" t="s">
        <v>354</v>
      </c>
      <c r="N597" s="1">
        <v>1660405707.166667</v>
      </c>
      <c r="O597" s="1">
        <f t="shared" si="68"/>
        <v>1.600136752539622E-3</v>
      </c>
      <c r="P597" s="1">
        <f t="shared" si="69"/>
        <v>1.600136752539622</v>
      </c>
      <c r="Q597" s="1">
        <f t="shared" si="70"/>
        <v>7.9890538052352307</v>
      </c>
      <c r="R597" s="1">
        <f t="shared" si="71"/>
        <v>806.97273333333351</v>
      </c>
      <c r="S597" s="1">
        <f t="shared" si="72"/>
        <v>618.84522692085216</v>
      </c>
      <c r="T597" s="1">
        <f t="shared" si="73"/>
        <v>61.711316250978072</v>
      </c>
      <c r="U597" s="1">
        <f t="shared" si="74"/>
        <v>80.471412537885939</v>
      </c>
      <c r="V597" s="1">
        <f t="shared" si="75"/>
        <v>7.864052145372559E-2</v>
      </c>
      <c r="W597" s="1">
        <f t="shared" si="76"/>
        <v>2.9230802347621889</v>
      </c>
      <c r="X597" s="1">
        <f t="shared" si="77"/>
        <v>7.7483795251521631E-2</v>
      </c>
      <c r="Y597" s="1">
        <f t="shared" si="78"/>
        <v>4.8529881885185117E-2</v>
      </c>
      <c r="Z597" s="1">
        <f t="shared" si="79"/>
        <v>321.51036080000006</v>
      </c>
      <c r="AA597" s="1">
        <f t="shared" si="80"/>
        <v>32.468062483350351</v>
      </c>
      <c r="AB597" s="1">
        <f t="shared" si="81"/>
        <v>31.673073333333331</v>
      </c>
      <c r="AC597" s="1">
        <f t="shared" si="82"/>
        <v>4.6874324430477925</v>
      </c>
      <c r="AD597" s="1">
        <f t="shared" si="83"/>
        <v>59.983223550478968</v>
      </c>
      <c r="AE597" s="1">
        <f t="shared" si="84"/>
        <v>2.7044134662013382</v>
      </c>
      <c r="AF597" s="1">
        <f t="shared" si="85"/>
        <v>4.508616419931875</v>
      </c>
      <c r="AG597" s="1">
        <f t="shared" si="86"/>
        <v>1.9830189768464543</v>
      </c>
      <c r="AH597" s="1">
        <f t="shared" si="87"/>
        <v>-70.566030786997331</v>
      </c>
      <c r="AI597" s="1">
        <f t="shared" si="88"/>
        <v>-107.7615288733831</v>
      </c>
      <c r="AJ597" s="1">
        <f t="shared" si="89"/>
        <v>-8.305658235974942</v>
      </c>
      <c r="AK597" s="1">
        <f t="shared" si="90"/>
        <v>134.87714290364471</v>
      </c>
      <c r="AL597" s="1">
        <f t="shared" si="91"/>
        <v>39.751113423840529</v>
      </c>
      <c r="AM597" s="1">
        <f t="shared" si="92"/>
        <v>1.5986709431662449</v>
      </c>
      <c r="AN597" s="1">
        <f t="shared" si="93"/>
        <v>7.9890538052352307</v>
      </c>
      <c r="AO597" s="1">
        <v>903.45229794177806</v>
      </c>
      <c r="AP597" s="1">
        <v>867.25903030303061</v>
      </c>
      <c r="AQ597" s="1">
        <v>5.1077357567040211</v>
      </c>
      <c r="AR597" s="1">
        <v>65.518535012621754</v>
      </c>
      <c r="AS597" s="1">
        <f t="shared" si="94"/>
        <v>1.600136752539622</v>
      </c>
      <c r="AT597" s="1">
        <v>25.255441215786611</v>
      </c>
      <c r="AU597" s="1">
        <v>27.1227096969697</v>
      </c>
      <c r="AV597" s="1">
        <v>4.1401461967864413E-5</v>
      </c>
      <c r="AW597" s="1">
        <v>82.942590886382504</v>
      </c>
      <c r="AX597" s="1">
        <v>13</v>
      </c>
      <c r="AY597" s="1">
        <v>3</v>
      </c>
      <c r="AZ597" s="1">
        <f t="shared" si="95"/>
        <v>1</v>
      </c>
      <c r="BA597" s="1">
        <f t="shared" si="96"/>
        <v>0</v>
      </c>
      <c r="BB597" s="1">
        <f t="shared" si="97"/>
        <v>51990.807611754477</v>
      </c>
      <c r="BC597" s="1">
        <f t="shared" si="98"/>
        <v>1999.964666666667</v>
      </c>
      <c r="BD597" s="1">
        <f t="shared" si="99"/>
        <v>1681.1703200000004</v>
      </c>
      <c r="BE597" s="1">
        <f t="shared" si="100"/>
        <v>0.8406000106001873</v>
      </c>
      <c r="BF597" s="1">
        <f t="shared" si="101"/>
        <v>0.16075802045836143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1660405707.166667</v>
      </c>
      <c r="BM597" s="1">
        <v>806.97273333333351</v>
      </c>
      <c r="BN597" s="1">
        <v>856.20780000000002</v>
      </c>
      <c r="BO597" s="1">
        <v>27.120039999999999</v>
      </c>
      <c r="BP597" s="1">
        <v>25.254206666666668</v>
      </c>
      <c r="BQ597" s="1">
        <v>804.93613333333337</v>
      </c>
      <c r="BR597" s="1">
        <v>27.11066666666667</v>
      </c>
      <c r="BS597" s="1">
        <v>500.14593333333329</v>
      </c>
      <c r="BT597" s="1">
        <v>99.620046666666639</v>
      </c>
      <c r="BU597" s="1">
        <v>0.1000668066666667</v>
      </c>
      <c r="BV597" s="1">
        <v>30.989260000000002</v>
      </c>
      <c r="BW597" s="1">
        <v>31.673073333333331</v>
      </c>
      <c r="BX597" s="1">
        <v>999.89999999999986</v>
      </c>
      <c r="BY597" s="1">
        <v>0</v>
      </c>
      <c r="BZ597" s="1">
        <v>0</v>
      </c>
      <c r="CA597" s="1">
        <v>10001.16666666667</v>
      </c>
      <c r="CB597" s="1">
        <v>0</v>
      </c>
      <c r="CC597" s="1">
        <v>18.830480000000001</v>
      </c>
      <c r="CD597" s="1">
        <v>-49.235066666666661</v>
      </c>
      <c r="CE597" s="1">
        <v>829.46786666666651</v>
      </c>
      <c r="CF597" s="1">
        <v>878.39100000000019</v>
      </c>
      <c r="CG597" s="1">
        <v>1.8658306666666671</v>
      </c>
      <c r="CH597" s="1">
        <v>856.20780000000002</v>
      </c>
      <c r="CI597" s="1">
        <v>25.254206666666668</v>
      </c>
      <c r="CJ597" s="1">
        <v>2.701700666666667</v>
      </c>
      <c r="CK597" s="1">
        <v>2.515824666666667</v>
      </c>
      <c r="CL597" s="1">
        <v>22.295459999999999</v>
      </c>
      <c r="CM597" s="1">
        <v>21.129253333333342</v>
      </c>
      <c r="CN597" s="1">
        <v>1999.964666666667</v>
      </c>
      <c r="CO597" s="1">
        <v>0.9800006</v>
      </c>
      <c r="CP597" s="1">
        <v>1.9999699999999999E-2</v>
      </c>
      <c r="CQ597" s="1">
        <v>0</v>
      </c>
      <c r="CR597" s="1">
        <v>2.7303999999999999</v>
      </c>
      <c r="CS597" s="1">
        <v>0</v>
      </c>
      <c r="CT597" s="1">
        <v>28145.473333333332</v>
      </c>
      <c r="CU597" s="1">
        <v>17412.026666666668</v>
      </c>
      <c r="CV597" s="1">
        <v>42.149800000000013</v>
      </c>
      <c r="CW597" s="1">
        <v>43.186999999999998</v>
      </c>
      <c r="CX597" s="1">
        <v>42.125</v>
      </c>
      <c r="CY597" s="1">
        <v>41.625</v>
      </c>
      <c r="CZ597" s="1">
        <v>42.153933333333342</v>
      </c>
      <c r="DA597" s="1">
        <v>1959.964666666667</v>
      </c>
      <c r="DB597" s="1">
        <v>40</v>
      </c>
      <c r="DC597" s="1">
        <v>0</v>
      </c>
      <c r="DD597" s="1">
        <v>1660405713</v>
      </c>
      <c r="DE597" s="1">
        <v>0</v>
      </c>
      <c r="DF597" s="1">
        <v>1660405346</v>
      </c>
      <c r="DG597" s="1" t="s">
        <v>1170</v>
      </c>
      <c r="DH597" s="1">
        <v>1660405346</v>
      </c>
      <c r="DI597" s="1">
        <v>1660405343.5</v>
      </c>
      <c r="DJ597" s="1">
        <v>14</v>
      </c>
      <c r="DK597" s="1">
        <v>0.109</v>
      </c>
      <c r="DL597" s="1">
        <v>-3.0000000000000001E-3</v>
      </c>
      <c r="DM597" s="1">
        <v>1.3660000000000001</v>
      </c>
      <c r="DN597" s="1">
        <v>1.4E-2</v>
      </c>
      <c r="DO597" s="1">
        <v>400</v>
      </c>
      <c r="DP597" s="1">
        <v>25</v>
      </c>
      <c r="DQ597" s="1">
        <v>0.44</v>
      </c>
      <c r="DR597" s="1">
        <v>0.08</v>
      </c>
      <c r="DS597" s="1">
        <v>8.670006841111185</v>
      </c>
      <c r="DT597" s="1">
        <v>-3.9425268882551472</v>
      </c>
      <c r="DU597" s="1">
        <v>0.31054270718672677</v>
      </c>
      <c r="DV597" s="1">
        <v>0</v>
      </c>
      <c r="DW597" s="1">
        <v>39.803523244303811</v>
      </c>
      <c r="DX597" s="1">
        <v>-8.0419964194901379</v>
      </c>
      <c r="DY597" s="1">
        <v>0.62343152662118273</v>
      </c>
      <c r="DZ597" s="1">
        <v>0</v>
      </c>
      <c r="EA597" s="1">
        <v>-49.255848387096783</v>
      </c>
      <c r="EB597" s="1">
        <v>9.0701225806453571</v>
      </c>
      <c r="EC597" s="1">
        <v>0.72782161181599403</v>
      </c>
      <c r="ED597" s="1">
        <v>0</v>
      </c>
      <c r="EE597" s="1">
        <v>602.83994495165962</v>
      </c>
      <c r="EF597" s="1">
        <v>374.60607532210298</v>
      </c>
      <c r="EG597" s="1">
        <v>27.151073124219479</v>
      </c>
      <c r="EH597" s="1">
        <v>0</v>
      </c>
      <c r="EI597" s="1">
        <v>1.8653821951219509</v>
      </c>
      <c r="EJ597" s="1">
        <v>7.9944250871090018E-3</v>
      </c>
      <c r="EK597" s="1">
        <v>1.4282455759924611E-3</v>
      </c>
      <c r="EL597" s="1">
        <v>1</v>
      </c>
      <c r="EM597" s="1">
        <v>1.983322185860587</v>
      </c>
      <c r="EN597" s="1">
        <v>-1.485691222007255E-2</v>
      </c>
      <c r="EO597" s="1">
        <v>1.765315155084489E-3</v>
      </c>
      <c r="EP597" s="1">
        <v>1</v>
      </c>
      <c r="EQ597" s="1">
        <v>2</v>
      </c>
      <c r="ER597" s="1">
        <v>6</v>
      </c>
      <c r="ES597" s="1" t="s">
        <v>390</v>
      </c>
      <c r="ET597" s="1">
        <v>2.9426800000000002</v>
      </c>
      <c r="EU597" s="1">
        <v>2.8012600000000001</v>
      </c>
      <c r="EV597" s="1">
        <v>0.14971599999999999</v>
      </c>
      <c r="EW597" s="1">
        <v>0.155279</v>
      </c>
      <c r="EX597" s="1">
        <v>0.11769499999999999</v>
      </c>
      <c r="EY597" s="1">
        <v>0.111998</v>
      </c>
      <c r="EZ597" s="1">
        <v>17422.5</v>
      </c>
      <c r="FA597" s="1">
        <v>18147.2</v>
      </c>
      <c r="FB597" s="1">
        <v>23829.3</v>
      </c>
      <c r="FC597" s="1">
        <v>25002.3</v>
      </c>
      <c r="FD597" s="1">
        <v>33654.800000000003</v>
      </c>
      <c r="FE597" s="1">
        <v>35454.1</v>
      </c>
      <c r="FF597" s="1">
        <v>43447.199999999997</v>
      </c>
      <c r="FG597" s="1">
        <v>46219.199999999997</v>
      </c>
      <c r="FH597" s="1">
        <v>1.9255800000000001</v>
      </c>
      <c r="FI597" s="1">
        <v>1.8564499999999999</v>
      </c>
      <c r="FJ597" s="1">
        <v>0.117842</v>
      </c>
      <c r="FK597" s="1">
        <v>0</v>
      </c>
      <c r="FL597" s="1">
        <v>29.7315</v>
      </c>
      <c r="FM597" s="1">
        <v>999.9</v>
      </c>
      <c r="FN597" s="1">
        <v>61.2</v>
      </c>
      <c r="FO597" s="1">
        <v>35.1</v>
      </c>
      <c r="FP597" s="1">
        <v>34.892600000000002</v>
      </c>
      <c r="FQ597" s="1">
        <v>63.6967</v>
      </c>
      <c r="FR597" s="1">
        <v>26.350200000000001</v>
      </c>
      <c r="FS597" s="1">
        <v>1</v>
      </c>
      <c r="FT597" s="1">
        <v>0.39069900000000002</v>
      </c>
      <c r="FU597" s="1">
        <v>1.4238900000000001</v>
      </c>
      <c r="FV597" s="1">
        <v>20.316400000000002</v>
      </c>
      <c r="FW597" s="1">
        <v>5.2103999999999999</v>
      </c>
      <c r="FX597" s="1">
        <v>11.907500000000001</v>
      </c>
      <c r="FY597" s="1">
        <v>5.0027999999999997</v>
      </c>
      <c r="FZ597" s="1">
        <v>3.2904800000000001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1.8595900000000001</v>
      </c>
      <c r="GF597" s="1">
        <v>1.8545499999999999</v>
      </c>
      <c r="GG597" s="1">
        <v>1.8577600000000001</v>
      </c>
      <c r="GH597" s="1">
        <v>1.85622</v>
      </c>
      <c r="GI597" s="1">
        <v>1.85501</v>
      </c>
      <c r="GJ597" s="1">
        <v>1.8547</v>
      </c>
      <c r="GK597" s="1">
        <v>1.8533500000000001</v>
      </c>
      <c r="GL597" s="1">
        <v>1.8564400000000001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2.0880000000000001</v>
      </c>
      <c r="HA597" s="1">
        <v>9.4000000000000004E-3</v>
      </c>
      <c r="HB597" s="1">
        <v>0.41309066869031658</v>
      </c>
      <c r="HC597" s="1">
        <v>2.8098669343081611E-3</v>
      </c>
      <c r="HD597" s="1">
        <v>-1.127031966113555E-6</v>
      </c>
      <c r="HE597" s="1">
        <v>1.768598670541231E-10</v>
      </c>
      <c r="HF597" s="1">
        <v>-7.0735416739826806E-2</v>
      </c>
      <c r="HG597" s="1">
        <v>1.081145868756639E-2</v>
      </c>
      <c r="HH597" s="1">
        <v>-3.689364805754238E-4</v>
      </c>
      <c r="HI597" s="1">
        <v>2.919854880483278E-6</v>
      </c>
      <c r="HJ597" s="1">
        <v>2</v>
      </c>
      <c r="HK597" s="1">
        <v>2136</v>
      </c>
      <c r="HL597" s="1">
        <v>3</v>
      </c>
      <c r="HM597" s="1">
        <v>30</v>
      </c>
      <c r="HN597" s="1">
        <v>6.2</v>
      </c>
      <c r="HO597" s="1">
        <v>6.2</v>
      </c>
      <c r="HP597" s="1">
        <v>2.0019499999999999</v>
      </c>
      <c r="HQ597" s="1">
        <v>2.3010299999999999</v>
      </c>
      <c r="HR597" s="1">
        <v>1.4978</v>
      </c>
      <c r="HS597" s="1">
        <v>2.3010299999999999</v>
      </c>
      <c r="HT597" s="1">
        <v>1.5478499999999999</v>
      </c>
      <c r="HU597" s="1">
        <v>2.4011200000000001</v>
      </c>
      <c r="HV597" s="1">
        <v>38.256799999999998</v>
      </c>
      <c r="HW597" s="1">
        <v>14.2896</v>
      </c>
      <c r="HX597" s="1">
        <v>18</v>
      </c>
      <c r="HY597" s="1">
        <v>478.42500000000001</v>
      </c>
      <c r="HZ597" s="1">
        <v>496.34300000000002</v>
      </c>
      <c r="IA597" s="1">
        <v>27.671500000000002</v>
      </c>
      <c r="IB597" s="1">
        <v>32.019799999999996</v>
      </c>
      <c r="IC597" s="1">
        <v>30.000299999999999</v>
      </c>
      <c r="ID597" s="1">
        <v>31.798400000000001</v>
      </c>
      <c r="IE597" s="1">
        <v>31.894100000000002</v>
      </c>
      <c r="IF597" s="1">
        <v>40.151699999999998</v>
      </c>
      <c r="IG597" s="1">
        <v>30.360900000000001</v>
      </c>
      <c r="IH597" s="1">
        <v>0</v>
      </c>
      <c r="II597" s="1">
        <v>27.678899999999999</v>
      </c>
      <c r="IJ597" s="1">
        <v>925.01099999999997</v>
      </c>
      <c r="IK597" s="1">
        <v>25.2576</v>
      </c>
      <c r="IL597" s="1">
        <v>100.468</v>
      </c>
      <c r="IM597" s="1">
        <v>100.16800000000001</v>
      </c>
      <c r="IN597" s="1" t="s">
        <v>361</v>
      </c>
    </row>
    <row r="598" spans="1:248" ht="15.75" customHeight="1" x14ac:dyDescent="0.3">
      <c r="A598" s="1">
        <v>582</v>
      </c>
      <c r="B598" s="1">
        <v>1660405716</v>
      </c>
      <c r="C598" s="1">
        <v>5991.9000000953674</v>
      </c>
      <c r="D598" s="1" t="s">
        <v>1517</v>
      </c>
      <c r="E598" s="1" t="s">
        <v>1518</v>
      </c>
      <c r="F598" s="1">
        <v>1</v>
      </c>
      <c r="G598" s="1" t="s">
        <v>349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1169</v>
      </c>
      <c r="M598" s="1" t="s">
        <v>354</v>
      </c>
      <c r="N598" s="1">
        <v>1660405708.2</v>
      </c>
      <c r="O598" s="1">
        <f t="shared" si="68"/>
        <v>1.6007064172428543E-3</v>
      </c>
      <c r="P598" s="1">
        <f t="shared" si="69"/>
        <v>1.6007064172428542</v>
      </c>
      <c r="Q598" s="1">
        <f t="shared" si="70"/>
        <v>7.8401356703296194</v>
      </c>
      <c r="R598" s="1">
        <f t="shared" si="71"/>
        <v>812.16946666666672</v>
      </c>
      <c r="S598" s="1">
        <f t="shared" si="72"/>
        <v>627.0037222456574</v>
      </c>
      <c r="T598" s="1">
        <f t="shared" si="73"/>
        <v>62.524794591818456</v>
      </c>
      <c r="U598" s="1">
        <f t="shared" si="74"/>
        <v>80.989517725995896</v>
      </c>
      <c r="V598" s="1">
        <f t="shared" si="75"/>
        <v>7.8692911476785823E-2</v>
      </c>
      <c r="W598" s="1">
        <f t="shared" si="76"/>
        <v>2.9230776551336057</v>
      </c>
      <c r="X598" s="1">
        <f t="shared" si="77"/>
        <v>7.7534654780492485E-2</v>
      </c>
      <c r="Y598" s="1">
        <f t="shared" si="78"/>
        <v>4.8561803793430391E-2</v>
      </c>
      <c r="Z598" s="1">
        <f t="shared" si="79"/>
        <v>321.51025440000001</v>
      </c>
      <c r="AA598" s="1">
        <f t="shared" si="80"/>
        <v>32.466496502374063</v>
      </c>
      <c r="AB598" s="1">
        <f t="shared" si="81"/>
        <v>31.67098</v>
      </c>
      <c r="AC598" s="1">
        <f t="shared" si="82"/>
        <v>4.6868757540029717</v>
      </c>
      <c r="AD598" s="1">
        <f t="shared" si="83"/>
        <v>59.988881292651882</v>
      </c>
      <c r="AE598" s="1">
        <f t="shared" si="84"/>
        <v>2.704449559193157</v>
      </c>
      <c r="AF598" s="1">
        <f t="shared" si="85"/>
        <v>4.5082513641147504</v>
      </c>
      <c r="AG598" s="1">
        <f t="shared" si="86"/>
        <v>1.9824261948098147</v>
      </c>
      <c r="AH598" s="1">
        <f t="shared" si="87"/>
        <v>-70.591153000409875</v>
      </c>
      <c r="AI598" s="1">
        <f t="shared" si="88"/>
        <v>-107.65532387200986</v>
      </c>
      <c r="AJ598" s="1">
        <f t="shared" si="89"/>
        <v>-8.2973361644415196</v>
      </c>
      <c r="AK598" s="1">
        <f t="shared" si="90"/>
        <v>134.96644136313878</v>
      </c>
      <c r="AL598" s="1">
        <f t="shared" si="91"/>
        <v>39.642972154644632</v>
      </c>
      <c r="AM598" s="1">
        <f t="shared" si="92"/>
        <v>1.5989675210088019</v>
      </c>
      <c r="AN598" s="1">
        <f t="shared" si="93"/>
        <v>7.8401356703296194</v>
      </c>
      <c r="AO598" s="1">
        <v>908.45126364751115</v>
      </c>
      <c r="AP598" s="1">
        <v>872.3988848484845</v>
      </c>
      <c r="AQ598" s="1">
        <v>5.1159029519955261</v>
      </c>
      <c r="AR598" s="1">
        <v>65.518535012621754</v>
      </c>
      <c r="AS598" s="1">
        <f t="shared" si="94"/>
        <v>1.6007064172428542</v>
      </c>
      <c r="AT598" s="1">
        <v>25.255410258082499</v>
      </c>
      <c r="AU598" s="1">
        <v>27.1236303030303</v>
      </c>
      <c r="AV598" s="1">
        <v>-1.531232861594274E-6</v>
      </c>
      <c r="AW598" s="1">
        <v>82.942590886382504</v>
      </c>
      <c r="AX598" s="1">
        <v>13</v>
      </c>
      <c r="AY598" s="1">
        <v>3</v>
      </c>
      <c r="AZ598" s="1">
        <f t="shared" si="95"/>
        <v>1</v>
      </c>
      <c r="BA598" s="1">
        <f t="shared" si="96"/>
        <v>0</v>
      </c>
      <c r="BB598" s="1">
        <f t="shared" si="97"/>
        <v>51990.973928894084</v>
      </c>
      <c r="BC598" s="1">
        <f t="shared" si="98"/>
        <v>1999.9639999999999</v>
      </c>
      <c r="BD598" s="1">
        <f t="shared" si="99"/>
        <v>1681.16976</v>
      </c>
      <c r="BE598" s="1">
        <f t="shared" si="100"/>
        <v>0.84060001080019442</v>
      </c>
      <c r="BF598" s="1">
        <f t="shared" si="101"/>
        <v>0.16075802084437521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1660405708.2</v>
      </c>
      <c r="BM598" s="1">
        <v>812.16946666666672</v>
      </c>
      <c r="BN598" s="1">
        <v>861.28526666666642</v>
      </c>
      <c r="BO598" s="1">
        <v>27.120439999999999</v>
      </c>
      <c r="BP598" s="1">
        <v>25.254253333333331</v>
      </c>
      <c r="BQ598" s="1">
        <v>810.12599999999998</v>
      </c>
      <c r="BR598" s="1">
        <v>27.11106666666667</v>
      </c>
      <c r="BS598" s="1">
        <v>500.1438</v>
      </c>
      <c r="BT598" s="1">
        <v>99.619899999999987</v>
      </c>
      <c r="BU598" s="1">
        <v>0.10007354</v>
      </c>
      <c r="BV598" s="1">
        <v>30.987839999999998</v>
      </c>
      <c r="BW598" s="1">
        <v>31.67098</v>
      </c>
      <c r="BX598" s="1">
        <v>999.89999999999986</v>
      </c>
      <c r="BY598" s="1">
        <v>0</v>
      </c>
      <c r="BZ598" s="1">
        <v>0</v>
      </c>
      <c r="CA598" s="1">
        <v>10001.16666666667</v>
      </c>
      <c r="CB598" s="1">
        <v>0</v>
      </c>
      <c r="CC598" s="1">
        <v>18.622426666666669</v>
      </c>
      <c r="CD598" s="1">
        <v>-49.115780000000001</v>
      </c>
      <c r="CE598" s="1">
        <v>834.80986666666661</v>
      </c>
      <c r="CF598" s="1">
        <v>883.60006666666698</v>
      </c>
      <c r="CG598" s="1">
        <v>1.866181333333333</v>
      </c>
      <c r="CH598" s="1">
        <v>861.28526666666642</v>
      </c>
      <c r="CI598" s="1">
        <v>25.254253333333331</v>
      </c>
      <c r="CJ598" s="1">
        <v>2.7017359999999999</v>
      </c>
      <c r="CK598" s="1">
        <v>2.5158260000000001</v>
      </c>
      <c r="CL598" s="1">
        <v>22.29567333333333</v>
      </c>
      <c r="CM598" s="1">
        <v>21.129253333333331</v>
      </c>
      <c r="CN598" s="1">
        <v>1999.9639999999999</v>
      </c>
      <c r="CO598" s="1">
        <v>0.9800006</v>
      </c>
      <c r="CP598" s="1">
        <v>1.9999699999999999E-2</v>
      </c>
      <c r="CQ598" s="1">
        <v>0</v>
      </c>
      <c r="CR598" s="1">
        <v>2.8714</v>
      </c>
      <c r="CS598" s="1">
        <v>0</v>
      </c>
      <c r="CT598" s="1">
        <v>28179.533333333329</v>
      </c>
      <c r="CU598" s="1">
        <v>17412.02</v>
      </c>
      <c r="CV598" s="1">
        <v>42.153933333333342</v>
      </c>
      <c r="CW598" s="1">
        <v>43.186999999999998</v>
      </c>
      <c r="CX598" s="1">
        <v>42.125</v>
      </c>
      <c r="CY598" s="1">
        <v>41.625</v>
      </c>
      <c r="CZ598" s="1">
        <v>42.15806666666667</v>
      </c>
      <c r="DA598" s="1">
        <v>1959.9639999999999</v>
      </c>
      <c r="DB598" s="1">
        <v>40</v>
      </c>
      <c r="DC598" s="1">
        <v>0</v>
      </c>
      <c r="DD598" s="1">
        <v>1660405714.2</v>
      </c>
      <c r="DE598" s="1">
        <v>0</v>
      </c>
      <c r="DF598" s="1">
        <v>1660405346</v>
      </c>
      <c r="DG598" s="1" t="s">
        <v>1170</v>
      </c>
      <c r="DH598" s="1">
        <v>1660405346</v>
      </c>
      <c r="DI598" s="1">
        <v>1660405343.5</v>
      </c>
      <c r="DJ598" s="1">
        <v>14</v>
      </c>
      <c r="DK598" s="1">
        <v>0.109</v>
      </c>
      <c r="DL598" s="1">
        <v>-3.0000000000000001E-3</v>
      </c>
      <c r="DM598" s="1">
        <v>1.3660000000000001</v>
      </c>
      <c r="DN598" s="1">
        <v>1.4E-2</v>
      </c>
      <c r="DO598" s="1">
        <v>400</v>
      </c>
      <c r="DP598" s="1">
        <v>25</v>
      </c>
      <c r="DQ598" s="1">
        <v>0.44</v>
      </c>
      <c r="DR598" s="1">
        <v>0.08</v>
      </c>
      <c r="DS598" s="1">
        <v>8.6034570401004622</v>
      </c>
      <c r="DT598" s="1">
        <v>-4.5629702985235729</v>
      </c>
      <c r="DU598" s="1">
        <v>0.35034736301106212</v>
      </c>
      <c r="DV598" s="1">
        <v>0</v>
      </c>
      <c r="DW598" s="1">
        <v>39.696210567539751</v>
      </c>
      <c r="DX598" s="1">
        <v>-8.6152720984994708</v>
      </c>
      <c r="DY598" s="1">
        <v>0.65344926199919007</v>
      </c>
      <c r="DZ598" s="1">
        <v>0</v>
      </c>
      <c r="EA598" s="1">
        <v>-49.142180645161282</v>
      </c>
      <c r="EB598" s="1">
        <v>9.5764693548388369</v>
      </c>
      <c r="EC598" s="1">
        <v>0.75361048354950144</v>
      </c>
      <c r="ED598" s="1">
        <v>0</v>
      </c>
      <c r="EE598" s="1">
        <v>609.1232645212034</v>
      </c>
      <c r="EF598" s="1">
        <v>387.93715224931282</v>
      </c>
      <c r="EG598" s="1">
        <v>28.097818161625121</v>
      </c>
      <c r="EH598" s="1">
        <v>0</v>
      </c>
      <c r="EI598" s="1">
        <v>1.8655258536585371</v>
      </c>
      <c r="EJ598" s="1">
        <v>9.6508013937336348E-3</v>
      </c>
      <c r="EK598" s="1">
        <v>1.533918902059806E-3</v>
      </c>
      <c r="EL598" s="1">
        <v>1</v>
      </c>
      <c r="EM598" s="1">
        <v>1.982750203282317</v>
      </c>
      <c r="EN598" s="1">
        <v>-2.2303534580658459E-2</v>
      </c>
      <c r="EO598" s="1">
        <v>2.405710683034086E-3</v>
      </c>
      <c r="EP598" s="1">
        <v>1</v>
      </c>
      <c r="EQ598" s="1">
        <v>2</v>
      </c>
      <c r="ER598" s="1">
        <v>6</v>
      </c>
      <c r="ES598" s="1" t="s">
        <v>390</v>
      </c>
      <c r="ET598" s="1">
        <v>2.9425400000000002</v>
      </c>
      <c r="EU598" s="1">
        <v>2.8011499999999998</v>
      </c>
      <c r="EV598" s="1">
        <v>0.15029300000000001</v>
      </c>
      <c r="EW598" s="1">
        <v>0.15585099999999999</v>
      </c>
      <c r="EX598" s="1">
        <v>0.117697</v>
      </c>
      <c r="EY598" s="1">
        <v>0.111995</v>
      </c>
      <c r="EZ598" s="1">
        <v>17410.7</v>
      </c>
      <c r="FA598" s="1">
        <v>18134.900000000001</v>
      </c>
      <c r="FB598" s="1">
        <v>23829.3</v>
      </c>
      <c r="FC598" s="1">
        <v>25002.3</v>
      </c>
      <c r="FD598" s="1">
        <v>33654.9</v>
      </c>
      <c r="FE598" s="1">
        <v>35454.400000000001</v>
      </c>
      <c r="FF598" s="1">
        <v>43447.4</v>
      </c>
      <c r="FG598" s="1">
        <v>46219.4</v>
      </c>
      <c r="FH598" s="1">
        <v>1.9256500000000001</v>
      </c>
      <c r="FI598" s="1">
        <v>1.8563499999999999</v>
      </c>
      <c r="FJ598" s="1">
        <v>0.117995</v>
      </c>
      <c r="FK598" s="1">
        <v>0</v>
      </c>
      <c r="FL598" s="1">
        <v>29.730899999999998</v>
      </c>
      <c r="FM598" s="1">
        <v>999.9</v>
      </c>
      <c r="FN598" s="1">
        <v>61.2</v>
      </c>
      <c r="FO598" s="1">
        <v>35.1</v>
      </c>
      <c r="FP598" s="1">
        <v>34.894300000000001</v>
      </c>
      <c r="FQ598" s="1">
        <v>63.986699999999999</v>
      </c>
      <c r="FR598" s="1">
        <v>26.462299999999999</v>
      </c>
      <c r="FS598" s="1">
        <v>1</v>
      </c>
      <c r="FT598" s="1">
        <v>0.390737</v>
      </c>
      <c r="FU598" s="1">
        <v>1.4181999999999999</v>
      </c>
      <c r="FV598" s="1">
        <v>20.316500000000001</v>
      </c>
      <c r="FW598" s="1">
        <v>5.2103999999999999</v>
      </c>
      <c r="FX598" s="1">
        <v>11.907400000000001</v>
      </c>
      <c r="FY598" s="1">
        <v>5.0027499999999998</v>
      </c>
      <c r="FZ598" s="1">
        <v>3.2904800000000001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1.8595900000000001</v>
      </c>
      <c r="GF598" s="1">
        <v>1.8545499999999999</v>
      </c>
      <c r="GG598" s="1">
        <v>1.8577600000000001</v>
      </c>
      <c r="GH598" s="1">
        <v>1.85622</v>
      </c>
      <c r="GI598" s="1">
        <v>1.85501</v>
      </c>
      <c r="GJ598" s="1">
        <v>1.8547</v>
      </c>
      <c r="GK598" s="1">
        <v>1.8533599999999999</v>
      </c>
      <c r="GL598" s="1">
        <v>1.8564400000000001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2.0950000000000002</v>
      </c>
      <c r="HA598" s="1">
        <v>9.4000000000000004E-3</v>
      </c>
      <c r="HB598" s="1">
        <v>0.41309066869031658</v>
      </c>
      <c r="HC598" s="1">
        <v>2.8098669343081611E-3</v>
      </c>
      <c r="HD598" s="1">
        <v>-1.127031966113555E-6</v>
      </c>
      <c r="HE598" s="1">
        <v>1.768598670541231E-10</v>
      </c>
      <c r="HF598" s="1">
        <v>-7.0735416739826806E-2</v>
      </c>
      <c r="HG598" s="1">
        <v>1.081145868756639E-2</v>
      </c>
      <c r="HH598" s="1">
        <v>-3.689364805754238E-4</v>
      </c>
      <c r="HI598" s="1">
        <v>2.919854880483278E-6</v>
      </c>
      <c r="HJ598" s="1">
        <v>2</v>
      </c>
      <c r="HK598" s="1">
        <v>2136</v>
      </c>
      <c r="HL598" s="1">
        <v>3</v>
      </c>
      <c r="HM598" s="1">
        <v>30</v>
      </c>
      <c r="HN598" s="1">
        <v>6.2</v>
      </c>
      <c r="HO598" s="1">
        <v>6.2</v>
      </c>
      <c r="HP598" s="1">
        <v>2.00806</v>
      </c>
      <c r="HQ598" s="1">
        <v>2.3132299999999999</v>
      </c>
      <c r="HR598" s="1">
        <v>1.4978</v>
      </c>
      <c r="HS598" s="1">
        <v>2.3010299999999999</v>
      </c>
      <c r="HT598" s="1">
        <v>1.5478499999999999</v>
      </c>
      <c r="HU598" s="1">
        <v>2.2900399999999999</v>
      </c>
      <c r="HV598" s="1">
        <v>38.256799999999998</v>
      </c>
      <c r="HW598" s="1">
        <v>14.2896</v>
      </c>
      <c r="HX598" s="1">
        <v>18</v>
      </c>
      <c r="HY598" s="1">
        <v>478.47300000000001</v>
      </c>
      <c r="HZ598" s="1">
        <v>496.27800000000002</v>
      </c>
      <c r="IA598" s="1">
        <v>27.6739</v>
      </c>
      <c r="IB598" s="1">
        <v>32.020499999999998</v>
      </c>
      <c r="IC598" s="1">
        <v>30.000299999999999</v>
      </c>
      <c r="ID598" s="1">
        <v>31.799099999999999</v>
      </c>
      <c r="IE598" s="1">
        <v>31.894300000000001</v>
      </c>
      <c r="IF598" s="1">
        <v>40.379399999999997</v>
      </c>
      <c r="IG598" s="1">
        <v>30.360900000000001</v>
      </c>
      <c r="IH598" s="1">
        <v>0</v>
      </c>
      <c r="II598" s="1">
        <v>27.678899999999999</v>
      </c>
      <c r="IJ598" s="1">
        <v>935.08399999999995</v>
      </c>
      <c r="IK598" s="1">
        <v>25.2576</v>
      </c>
      <c r="IL598" s="1">
        <v>100.468</v>
      </c>
      <c r="IM598" s="1">
        <v>100.169</v>
      </c>
      <c r="IN598" s="1" t="s">
        <v>361</v>
      </c>
    </row>
    <row r="599" spans="1:248" ht="15.75" customHeight="1" x14ac:dyDescent="0.3">
      <c r="A599" s="1">
        <v>583</v>
      </c>
      <c r="B599" s="1">
        <v>1660405717</v>
      </c>
      <c r="C599" s="1">
        <v>5992.9000000953674</v>
      </c>
      <c r="D599" s="1" t="s">
        <v>1519</v>
      </c>
      <c r="E599" s="1" t="s">
        <v>1520</v>
      </c>
      <c r="F599" s="1">
        <v>1</v>
      </c>
      <c r="G599" s="1" t="s">
        <v>349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1169</v>
      </c>
      <c r="M599" s="1" t="s">
        <v>354</v>
      </c>
      <c r="N599" s="1">
        <v>1660405709.2333331</v>
      </c>
      <c r="O599" s="1">
        <f t="shared" si="68"/>
        <v>1.6010206718297792E-3</v>
      </c>
      <c r="P599" s="1">
        <f t="shared" si="69"/>
        <v>1.6010206718297793</v>
      </c>
      <c r="Q599" s="1">
        <f t="shared" si="70"/>
        <v>7.7702425082693543</v>
      </c>
      <c r="R599" s="1">
        <f t="shared" si="71"/>
        <v>817.36006666666674</v>
      </c>
      <c r="S599" s="1">
        <f t="shared" si="72"/>
        <v>633.51831782682041</v>
      </c>
      <c r="T599" s="1">
        <f t="shared" si="73"/>
        <v>63.174336603111819</v>
      </c>
      <c r="U599" s="1">
        <f t="shared" si="74"/>
        <v>81.507003861658305</v>
      </c>
      <c r="V599" s="1">
        <f t="shared" si="75"/>
        <v>7.8728561760612173E-2</v>
      </c>
      <c r="W599" s="1">
        <f t="shared" si="76"/>
        <v>2.9232140610504374</v>
      </c>
      <c r="X599" s="1">
        <f t="shared" si="77"/>
        <v>7.7569316948458408E-2</v>
      </c>
      <c r="Y599" s="1">
        <f t="shared" si="78"/>
        <v>4.8583554647278315E-2</v>
      </c>
      <c r="Z599" s="1">
        <f t="shared" si="79"/>
        <v>321.50759439999996</v>
      </c>
      <c r="AA599" s="1">
        <f t="shared" si="80"/>
        <v>32.465016460024934</v>
      </c>
      <c r="AB599" s="1">
        <f t="shared" si="81"/>
        <v>31.66924666666667</v>
      </c>
      <c r="AC599" s="1">
        <f t="shared" si="82"/>
        <v>4.68641484485872</v>
      </c>
      <c r="AD599" s="1">
        <f t="shared" si="83"/>
        <v>59.994163600056403</v>
      </c>
      <c r="AE599" s="1">
        <f t="shared" si="84"/>
        <v>2.7044841239507975</v>
      </c>
      <c r="AF599" s="1">
        <f t="shared" si="85"/>
        <v>4.5079120395442178</v>
      </c>
      <c r="AG599" s="1">
        <f t="shared" si="86"/>
        <v>1.9819307209079224</v>
      </c>
      <c r="AH599" s="1">
        <f t="shared" si="87"/>
        <v>-70.605011627693258</v>
      </c>
      <c r="AI599" s="1">
        <f t="shared" si="88"/>
        <v>-107.59520781523864</v>
      </c>
      <c r="AJ599" s="1">
        <f t="shared" si="89"/>
        <v>-8.2921910605908682</v>
      </c>
      <c r="AK599" s="1">
        <f t="shared" si="90"/>
        <v>135.01518389647717</v>
      </c>
      <c r="AL599" s="1">
        <f t="shared" si="91"/>
        <v>39.546476668167969</v>
      </c>
      <c r="AM599" s="1">
        <f t="shared" si="92"/>
        <v>1.5992310377785099</v>
      </c>
      <c r="AN599" s="1">
        <f t="shared" si="93"/>
        <v>7.7702425082693543</v>
      </c>
      <c r="AO599" s="1">
        <v>913.50278617769743</v>
      </c>
      <c r="AP599" s="1">
        <v>877.51276363636327</v>
      </c>
      <c r="AQ599" s="1">
        <v>5.120422954600059</v>
      </c>
      <c r="AR599" s="1">
        <v>65.518535012621754</v>
      </c>
      <c r="AS599" s="1">
        <f t="shared" si="94"/>
        <v>1.6010206718297793</v>
      </c>
      <c r="AT599" s="1">
        <v>25.2552767667231</v>
      </c>
      <c r="AU599" s="1">
        <v>27.12378727272726</v>
      </c>
      <c r="AV599" s="1">
        <v>1.212279756036333E-5</v>
      </c>
      <c r="AW599" s="1">
        <v>82.942590886382504</v>
      </c>
      <c r="AX599" s="1">
        <v>13</v>
      </c>
      <c r="AY599" s="1">
        <v>3</v>
      </c>
      <c r="AZ599" s="1">
        <f t="shared" si="95"/>
        <v>1</v>
      </c>
      <c r="BA599" s="1">
        <f t="shared" si="96"/>
        <v>0</v>
      </c>
      <c r="BB599" s="1">
        <f t="shared" si="97"/>
        <v>51995.079032823189</v>
      </c>
      <c r="BC599" s="1">
        <f t="shared" si="98"/>
        <v>1999.9473333333331</v>
      </c>
      <c r="BD599" s="1">
        <f t="shared" si="99"/>
        <v>1681.1557599999999</v>
      </c>
      <c r="BE599" s="1">
        <f t="shared" si="100"/>
        <v>0.8406000158004161</v>
      </c>
      <c r="BF599" s="1">
        <f t="shared" si="101"/>
        <v>0.16075803049480303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1660405709.2333331</v>
      </c>
      <c r="BM599" s="1">
        <v>817.36006666666674</v>
      </c>
      <c r="BN599" s="1">
        <v>866.37066666666647</v>
      </c>
      <c r="BO599" s="1">
        <v>27.12082666666667</v>
      </c>
      <c r="BP599" s="1">
        <v>25.25432</v>
      </c>
      <c r="BQ599" s="1">
        <v>815.30966666666666</v>
      </c>
      <c r="BR599" s="1">
        <v>27.111460000000001</v>
      </c>
      <c r="BS599" s="1">
        <v>500.14026666666672</v>
      </c>
      <c r="BT599" s="1">
        <v>99.619773333333342</v>
      </c>
      <c r="BU599" s="1">
        <v>0.10005295333333331</v>
      </c>
      <c r="BV599" s="1">
        <v>30.986519999999999</v>
      </c>
      <c r="BW599" s="1">
        <v>31.66924666666667</v>
      </c>
      <c r="BX599" s="1">
        <v>999.89999999999986</v>
      </c>
      <c r="BY599" s="1">
        <v>0</v>
      </c>
      <c r="BZ599" s="1">
        <v>0</v>
      </c>
      <c r="CA599" s="1">
        <v>10001.958000000001</v>
      </c>
      <c r="CB599" s="1">
        <v>0</v>
      </c>
      <c r="CC599" s="1">
        <v>18.42270666666667</v>
      </c>
      <c r="CD599" s="1">
        <v>-49.010646666666659</v>
      </c>
      <c r="CE599" s="1">
        <v>840.14546666666661</v>
      </c>
      <c r="CF599" s="1">
        <v>888.81733333333329</v>
      </c>
      <c r="CG599" s="1">
        <v>1.8665020000000001</v>
      </c>
      <c r="CH599" s="1">
        <v>866.37066666666647</v>
      </c>
      <c r="CI599" s="1">
        <v>25.25432</v>
      </c>
      <c r="CJ599" s="1">
        <v>2.7017713333333329</v>
      </c>
      <c r="CK599" s="1">
        <v>2.5158293333333339</v>
      </c>
      <c r="CL599" s="1">
        <v>22.295886666666661</v>
      </c>
      <c r="CM599" s="1">
        <v>21.12927333333333</v>
      </c>
      <c r="CN599" s="1">
        <v>1999.9473333333331</v>
      </c>
      <c r="CO599" s="1">
        <v>0.98000039999999988</v>
      </c>
      <c r="CP599" s="1">
        <v>1.9999900000000001E-2</v>
      </c>
      <c r="CQ599" s="1">
        <v>0</v>
      </c>
      <c r="CR599" s="1">
        <v>2.8037999999999998</v>
      </c>
      <c r="CS599" s="1">
        <v>0</v>
      </c>
      <c r="CT599" s="1">
        <v>28212.26666666667</v>
      </c>
      <c r="CU599" s="1">
        <v>17411.866666666661</v>
      </c>
      <c r="CV599" s="1">
        <v>42.15806666666667</v>
      </c>
      <c r="CW599" s="1">
        <v>43.186999999999998</v>
      </c>
      <c r="CX599" s="1">
        <v>42.125</v>
      </c>
      <c r="CY599" s="1">
        <v>41.629133333333343</v>
      </c>
      <c r="CZ599" s="1">
        <v>42.162200000000013</v>
      </c>
      <c r="DA599" s="1">
        <v>1959.9473333333331</v>
      </c>
      <c r="DB599" s="1">
        <v>40</v>
      </c>
      <c r="DC599" s="1">
        <v>0</v>
      </c>
      <c r="DD599" s="1">
        <v>1660405714.8</v>
      </c>
      <c r="DE599" s="1">
        <v>0</v>
      </c>
      <c r="DF599" s="1">
        <v>1660405346</v>
      </c>
      <c r="DG599" s="1" t="s">
        <v>1170</v>
      </c>
      <c r="DH599" s="1">
        <v>1660405346</v>
      </c>
      <c r="DI599" s="1">
        <v>1660405343.5</v>
      </c>
      <c r="DJ599" s="1">
        <v>14</v>
      </c>
      <c r="DK599" s="1">
        <v>0.109</v>
      </c>
      <c r="DL599" s="1">
        <v>-3.0000000000000001E-3</v>
      </c>
      <c r="DM599" s="1">
        <v>1.3660000000000001</v>
      </c>
      <c r="DN599" s="1">
        <v>1.4E-2</v>
      </c>
      <c r="DO599" s="1">
        <v>400</v>
      </c>
      <c r="DP599" s="1">
        <v>25</v>
      </c>
      <c r="DQ599" s="1">
        <v>0.44</v>
      </c>
      <c r="DR599" s="1">
        <v>0.08</v>
      </c>
      <c r="DS599" s="1">
        <v>8.6034570401004622</v>
      </c>
      <c r="DT599" s="1">
        <v>-4.5629702985235729</v>
      </c>
      <c r="DU599" s="1">
        <v>0.35034736301106212</v>
      </c>
      <c r="DV599" s="1">
        <v>0</v>
      </c>
      <c r="DW599" s="1">
        <v>39.696210567539751</v>
      </c>
      <c r="DX599" s="1">
        <v>-8.6152720984994708</v>
      </c>
      <c r="DY599" s="1">
        <v>0.65344926199919007</v>
      </c>
      <c r="DZ599" s="1">
        <v>0</v>
      </c>
      <c r="EA599" s="1">
        <v>-49.142180645161282</v>
      </c>
      <c r="EB599" s="1">
        <v>9.5764693548388369</v>
      </c>
      <c r="EC599" s="1">
        <v>0.75361048354950144</v>
      </c>
      <c r="ED599" s="1">
        <v>0</v>
      </c>
      <c r="EE599" s="1">
        <v>609.1232645212034</v>
      </c>
      <c r="EF599" s="1">
        <v>387.93715224931282</v>
      </c>
      <c r="EG599" s="1">
        <v>28.097818161625121</v>
      </c>
      <c r="EH599" s="1">
        <v>0</v>
      </c>
      <c r="EI599" s="1">
        <v>1.8655258536585371</v>
      </c>
      <c r="EJ599" s="1">
        <v>9.6508013937336348E-3</v>
      </c>
      <c r="EK599" s="1">
        <v>1.533918902059806E-3</v>
      </c>
      <c r="EL599" s="1">
        <v>1</v>
      </c>
      <c r="EM599" s="1">
        <v>1.982750203282317</v>
      </c>
      <c r="EN599" s="1">
        <v>-2.2303534580658459E-2</v>
      </c>
      <c r="EO599" s="1">
        <v>2.405710683034086E-3</v>
      </c>
      <c r="EP599" s="1">
        <v>1</v>
      </c>
      <c r="EQ599" s="1">
        <v>2</v>
      </c>
      <c r="ER599" s="1">
        <v>6</v>
      </c>
      <c r="ES599" s="1" t="s">
        <v>390</v>
      </c>
      <c r="ET599" s="1">
        <v>2.9426299999999999</v>
      </c>
      <c r="EU599" s="1">
        <v>2.8011300000000001</v>
      </c>
      <c r="EV599" s="1">
        <v>0.15087300000000001</v>
      </c>
      <c r="EW599" s="1">
        <v>0.15642600000000001</v>
      </c>
      <c r="EX599" s="1">
        <v>0.117697</v>
      </c>
      <c r="EY599" s="1">
        <v>0.111995</v>
      </c>
      <c r="EZ599" s="1">
        <v>17398.8</v>
      </c>
      <c r="FA599" s="1">
        <v>18122.599999999999</v>
      </c>
      <c r="FB599" s="1">
        <v>23829.4</v>
      </c>
      <c r="FC599" s="1">
        <v>25002.400000000001</v>
      </c>
      <c r="FD599" s="1">
        <v>33655</v>
      </c>
      <c r="FE599" s="1">
        <v>35454.5</v>
      </c>
      <c r="FF599" s="1">
        <v>43447.4</v>
      </c>
      <c r="FG599" s="1">
        <v>46219.5</v>
      </c>
      <c r="FH599" s="1">
        <v>1.92577</v>
      </c>
      <c r="FI599" s="1">
        <v>1.85623</v>
      </c>
      <c r="FJ599" s="1">
        <v>0.11798400000000001</v>
      </c>
      <c r="FK599" s="1">
        <v>0</v>
      </c>
      <c r="FL599" s="1">
        <v>29.7302</v>
      </c>
      <c r="FM599" s="1">
        <v>999.9</v>
      </c>
      <c r="FN599" s="1">
        <v>61.2</v>
      </c>
      <c r="FO599" s="1">
        <v>35.1</v>
      </c>
      <c r="FP599" s="1">
        <v>34.891800000000003</v>
      </c>
      <c r="FQ599" s="1">
        <v>63.856699999999996</v>
      </c>
      <c r="FR599" s="1">
        <v>25.877400000000002</v>
      </c>
      <c r="FS599" s="1">
        <v>1</v>
      </c>
      <c r="FT599" s="1">
        <v>0.39066299999999998</v>
      </c>
      <c r="FU599" s="1">
        <v>1.4253100000000001</v>
      </c>
      <c r="FV599" s="1">
        <v>20.316500000000001</v>
      </c>
      <c r="FW599" s="1">
        <v>5.2110000000000003</v>
      </c>
      <c r="FX599" s="1">
        <v>11.907400000000001</v>
      </c>
      <c r="FY599" s="1">
        <v>5.0027999999999997</v>
      </c>
      <c r="FZ599" s="1">
        <v>3.2905199999999999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1.8595900000000001</v>
      </c>
      <c r="GF599" s="1">
        <v>1.8545499999999999</v>
      </c>
      <c r="GG599" s="1">
        <v>1.8577600000000001</v>
      </c>
      <c r="GH599" s="1">
        <v>1.85622</v>
      </c>
      <c r="GI599" s="1">
        <v>1.85501</v>
      </c>
      <c r="GJ599" s="1">
        <v>1.8547</v>
      </c>
      <c r="GK599" s="1">
        <v>1.8533500000000001</v>
      </c>
      <c r="GL599" s="1">
        <v>1.85643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2.101</v>
      </c>
      <c r="HA599" s="1">
        <v>9.4000000000000004E-3</v>
      </c>
      <c r="HB599" s="1">
        <v>0.41309066869031658</v>
      </c>
      <c r="HC599" s="1">
        <v>2.8098669343081611E-3</v>
      </c>
      <c r="HD599" s="1">
        <v>-1.127031966113555E-6</v>
      </c>
      <c r="HE599" s="1">
        <v>1.768598670541231E-10</v>
      </c>
      <c r="HF599" s="1">
        <v>-7.0735416739826806E-2</v>
      </c>
      <c r="HG599" s="1">
        <v>1.081145868756639E-2</v>
      </c>
      <c r="HH599" s="1">
        <v>-3.689364805754238E-4</v>
      </c>
      <c r="HI599" s="1">
        <v>2.919854880483278E-6</v>
      </c>
      <c r="HJ599" s="1">
        <v>2</v>
      </c>
      <c r="HK599" s="1">
        <v>2136</v>
      </c>
      <c r="HL599" s="1">
        <v>3</v>
      </c>
      <c r="HM599" s="1">
        <v>30</v>
      </c>
      <c r="HN599" s="1">
        <v>6.2</v>
      </c>
      <c r="HO599" s="1">
        <v>6.2</v>
      </c>
      <c r="HP599" s="1">
        <v>2.0202599999999999</v>
      </c>
      <c r="HQ599" s="1">
        <v>2.3046899999999999</v>
      </c>
      <c r="HR599" s="1">
        <v>1.4978</v>
      </c>
      <c r="HS599" s="1">
        <v>2.3010299999999999</v>
      </c>
      <c r="HT599" s="1">
        <v>1.5478499999999999</v>
      </c>
      <c r="HU599" s="1">
        <v>2.33765</v>
      </c>
      <c r="HV599" s="1">
        <v>38.256799999999998</v>
      </c>
      <c r="HW599" s="1">
        <v>14.2896</v>
      </c>
      <c r="HX599" s="1">
        <v>18</v>
      </c>
      <c r="HY599" s="1">
        <v>478.55099999999999</v>
      </c>
      <c r="HZ599" s="1">
        <v>496.19799999999998</v>
      </c>
      <c r="IA599" s="1">
        <v>27.676500000000001</v>
      </c>
      <c r="IB599" s="1">
        <v>32.0212</v>
      </c>
      <c r="IC599" s="1">
        <v>30.0002</v>
      </c>
      <c r="ID599" s="1">
        <v>31.799800000000001</v>
      </c>
      <c r="IE599" s="1">
        <v>31.8948</v>
      </c>
      <c r="IF599" s="1">
        <v>40.517099999999999</v>
      </c>
      <c r="IG599" s="1">
        <v>30.360900000000001</v>
      </c>
      <c r="IH599" s="1">
        <v>0</v>
      </c>
      <c r="II599" s="1">
        <v>27.6936</v>
      </c>
      <c r="IJ599" s="1">
        <v>935.08399999999995</v>
      </c>
      <c r="IK599" s="1">
        <v>25.2576</v>
      </c>
      <c r="IL599" s="1">
        <v>100.468</v>
      </c>
      <c r="IM599" s="1">
        <v>100.169</v>
      </c>
      <c r="IN599" s="1" t="s">
        <v>361</v>
      </c>
    </row>
    <row r="600" spans="1:248" ht="15.75" customHeight="1" x14ac:dyDescent="0.3">
      <c r="A600" s="1">
        <v>584</v>
      </c>
      <c r="B600" s="1">
        <v>1660405718</v>
      </c>
      <c r="C600" s="1">
        <v>5993.9000000953674</v>
      </c>
      <c r="D600" s="1" t="s">
        <v>1521</v>
      </c>
      <c r="E600" s="1" t="s">
        <v>1522</v>
      </c>
      <c r="F600" s="1">
        <v>1</v>
      </c>
      <c r="G600" s="1" t="s">
        <v>349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1169</v>
      </c>
      <c r="M600" s="1" t="s">
        <v>354</v>
      </c>
      <c r="N600" s="1">
        <v>1660405710.2666669</v>
      </c>
      <c r="O600" s="1">
        <f t="shared" si="68"/>
        <v>1.600824234097908E-3</v>
      </c>
      <c r="P600" s="1">
        <f t="shared" si="69"/>
        <v>1.600824234097908</v>
      </c>
      <c r="Q600" s="1">
        <f t="shared" si="70"/>
        <v>7.7420245116138462</v>
      </c>
      <c r="R600" s="1">
        <f t="shared" si="71"/>
        <v>822.54940000000011</v>
      </c>
      <c r="S600" s="1">
        <f t="shared" si="72"/>
        <v>639.13334745885663</v>
      </c>
      <c r="T600" s="1">
        <f t="shared" si="73"/>
        <v>63.734189358522812</v>
      </c>
      <c r="U600" s="1">
        <f t="shared" si="74"/>
        <v>82.024384152031899</v>
      </c>
      <c r="V600" s="1">
        <f t="shared" si="75"/>
        <v>7.8737222948849217E-2</v>
      </c>
      <c r="W600" s="1">
        <f t="shared" si="76"/>
        <v>2.9232486241479827</v>
      </c>
      <c r="X600" s="1">
        <f t="shared" si="77"/>
        <v>7.7577738574992491E-2</v>
      </c>
      <c r="Y600" s="1">
        <f t="shared" si="78"/>
        <v>4.8588839256379718E-2</v>
      </c>
      <c r="Z600" s="1">
        <f t="shared" si="79"/>
        <v>321.50780719999989</v>
      </c>
      <c r="AA600" s="1">
        <f t="shared" si="80"/>
        <v>32.463813817879405</v>
      </c>
      <c r="AB600" s="1">
        <f t="shared" si="81"/>
        <v>31.66764666666667</v>
      </c>
      <c r="AC600" s="1">
        <f t="shared" si="82"/>
        <v>4.6859894252933021</v>
      </c>
      <c r="AD600" s="1">
        <f t="shared" si="83"/>
        <v>59.999100291703435</v>
      </c>
      <c r="AE600" s="1">
        <f t="shared" si="84"/>
        <v>2.7045154250275742</v>
      </c>
      <c r="AF600" s="1">
        <f t="shared" si="85"/>
        <v>4.507593300364122</v>
      </c>
      <c r="AG600" s="1">
        <f t="shared" si="86"/>
        <v>1.9814740002657278</v>
      </c>
      <c r="AH600" s="1">
        <f t="shared" si="87"/>
        <v>-70.596348723717739</v>
      </c>
      <c r="AI600" s="1">
        <f t="shared" si="88"/>
        <v>-107.53974463996481</v>
      </c>
      <c r="AJ600" s="1">
        <f t="shared" si="89"/>
        <v>-8.2877025860200924</v>
      </c>
      <c r="AK600" s="1">
        <f t="shared" si="90"/>
        <v>135.08401125029724</v>
      </c>
      <c r="AL600" s="1">
        <f t="shared" si="91"/>
        <v>39.45144085158487</v>
      </c>
      <c r="AM600" s="1">
        <f t="shared" si="92"/>
        <v>1.5994931263435535</v>
      </c>
      <c r="AN600" s="1">
        <f t="shared" si="93"/>
        <v>7.7420245116138462</v>
      </c>
      <c r="AO600" s="1">
        <v>918.64624572387288</v>
      </c>
      <c r="AP600" s="1">
        <v>882.65319393939342</v>
      </c>
      <c r="AQ600" s="1">
        <v>5.1277422958977432</v>
      </c>
      <c r="AR600" s="1">
        <v>65.518535012621754</v>
      </c>
      <c r="AS600" s="1">
        <f t="shared" si="94"/>
        <v>1.600824234097908</v>
      </c>
      <c r="AT600" s="1">
        <v>25.255273752400349</v>
      </c>
      <c r="AU600" s="1">
        <v>27.123396969696969</v>
      </c>
      <c r="AV600" s="1">
        <v>3.5623010328194782E-5</v>
      </c>
      <c r="AW600" s="1">
        <v>82.942590886382504</v>
      </c>
      <c r="AX600" s="1">
        <v>13</v>
      </c>
      <c r="AY600" s="1">
        <v>3</v>
      </c>
      <c r="AZ600" s="1">
        <f t="shared" si="95"/>
        <v>1</v>
      </c>
      <c r="BA600" s="1">
        <f t="shared" si="96"/>
        <v>0</v>
      </c>
      <c r="BB600" s="1">
        <f t="shared" si="97"/>
        <v>51996.272806421613</v>
      </c>
      <c r="BC600" s="1">
        <f t="shared" si="98"/>
        <v>1999.948666666666</v>
      </c>
      <c r="BD600" s="1">
        <f t="shared" si="99"/>
        <v>1681.1568799999993</v>
      </c>
      <c r="BE600" s="1">
        <f t="shared" si="100"/>
        <v>0.8406000154003952</v>
      </c>
      <c r="BF600" s="1">
        <f t="shared" si="101"/>
        <v>0.16075802972276287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1660405710.2666669</v>
      </c>
      <c r="BM600" s="1">
        <v>822.54940000000011</v>
      </c>
      <c r="BN600" s="1">
        <v>871.45606666666674</v>
      </c>
      <c r="BO600" s="1">
        <v>27.121173333333331</v>
      </c>
      <c r="BP600" s="1">
        <v>25.25436666666667</v>
      </c>
      <c r="BQ600" s="1">
        <v>820.4921333333333</v>
      </c>
      <c r="BR600" s="1">
        <v>27.11180666666667</v>
      </c>
      <c r="BS600" s="1">
        <v>500.14166666666671</v>
      </c>
      <c r="BT600" s="1">
        <v>99.619680000000017</v>
      </c>
      <c r="BU600" s="1">
        <v>0.1000257733333333</v>
      </c>
      <c r="BV600" s="1">
        <v>30.985279999999999</v>
      </c>
      <c r="BW600" s="1">
        <v>31.66764666666667</v>
      </c>
      <c r="BX600" s="1">
        <v>999.89999999999986</v>
      </c>
      <c r="BY600" s="1">
        <v>0</v>
      </c>
      <c r="BZ600" s="1">
        <v>0</v>
      </c>
      <c r="CA600" s="1">
        <v>10002.164666666669</v>
      </c>
      <c r="CB600" s="1">
        <v>0</v>
      </c>
      <c r="CC600" s="1">
        <v>18.235673333333331</v>
      </c>
      <c r="CD600" s="1">
        <v>-48.906700000000001</v>
      </c>
      <c r="CE600" s="1">
        <v>845.47973333333334</v>
      </c>
      <c r="CF600" s="1">
        <v>894.03446666666662</v>
      </c>
      <c r="CG600" s="1">
        <v>1.8668</v>
      </c>
      <c r="CH600" s="1">
        <v>871.45606666666674</v>
      </c>
      <c r="CI600" s="1">
        <v>25.25436666666667</v>
      </c>
      <c r="CJ600" s="1">
        <v>2.701802666666667</v>
      </c>
      <c r="CK600" s="1">
        <v>2.5158320000000001</v>
      </c>
      <c r="CL600" s="1">
        <v>22.29608</v>
      </c>
      <c r="CM600" s="1">
        <v>21.129286666666669</v>
      </c>
      <c r="CN600" s="1">
        <v>1999.948666666666</v>
      </c>
      <c r="CO600" s="1">
        <v>0.98000019999999988</v>
      </c>
      <c r="CP600" s="1">
        <v>2.00001E-2</v>
      </c>
      <c r="CQ600" s="1">
        <v>0</v>
      </c>
      <c r="CR600" s="1">
        <v>2.9581333333333339</v>
      </c>
      <c r="CS600" s="1">
        <v>0</v>
      </c>
      <c r="CT600" s="1">
        <v>28242.973333333339</v>
      </c>
      <c r="CU600" s="1">
        <v>17411.88</v>
      </c>
      <c r="CV600" s="1">
        <v>42.15806666666667</v>
      </c>
      <c r="CW600" s="1">
        <v>43.186999999999998</v>
      </c>
      <c r="CX600" s="1">
        <v>42.125</v>
      </c>
      <c r="CY600" s="1">
        <v>41.629133333333343</v>
      </c>
      <c r="CZ600" s="1">
        <v>42.166333333333327</v>
      </c>
      <c r="DA600" s="1">
        <v>1959.948666666666</v>
      </c>
      <c r="DB600" s="1">
        <v>40</v>
      </c>
      <c r="DC600" s="1">
        <v>0</v>
      </c>
      <c r="DD600" s="1">
        <v>1660405716</v>
      </c>
      <c r="DE600" s="1">
        <v>0</v>
      </c>
      <c r="DF600" s="1">
        <v>1660405346</v>
      </c>
      <c r="DG600" s="1" t="s">
        <v>1170</v>
      </c>
      <c r="DH600" s="1">
        <v>1660405346</v>
      </c>
      <c r="DI600" s="1">
        <v>1660405343.5</v>
      </c>
      <c r="DJ600" s="1">
        <v>14</v>
      </c>
      <c r="DK600" s="1">
        <v>0.109</v>
      </c>
      <c r="DL600" s="1">
        <v>-3.0000000000000001E-3</v>
      </c>
      <c r="DM600" s="1">
        <v>1.3660000000000001</v>
      </c>
      <c r="DN600" s="1">
        <v>1.4E-2</v>
      </c>
      <c r="DO600" s="1">
        <v>400</v>
      </c>
      <c r="DP600" s="1">
        <v>25</v>
      </c>
      <c r="DQ600" s="1">
        <v>0.44</v>
      </c>
      <c r="DR600" s="1">
        <v>0.08</v>
      </c>
      <c r="DS600" s="1">
        <v>8.5054975423801746</v>
      </c>
      <c r="DT600" s="1">
        <v>-5.2673045538021661</v>
      </c>
      <c r="DU600" s="1">
        <v>0.40541490701423533</v>
      </c>
      <c r="DV600" s="1">
        <v>0</v>
      </c>
      <c r="DW600" s="1">
        <v>39.570710767931693</v>
      </c>
      <c r="DX600" s="1">
        <v>-8.4822203422636839</v>
      </c>
      <c r="DY600" s="1">
        <v>0.66345610454373782</v>
      </c>
      <c r="DZ600" s="1">
        <v>0</v>
      </c>
      <c r="EA600" s="1">
        <v>-48.955346666666657</v>
      </c>
      <c r="EB600" s="1">
        <v>9.5989321468297177</v>
      </c>
      <c r="EC600" s="1">
        <v>0.73800264666794357</v>
      </c>
      <c r="ED600" s="1">
        <v>0</v>
      </c>
      <c r="EE600" s="1">
        <v>617.27901180423578</v>
      </c>
      <c r="EF600" s="1">
        <v>402.20408080717431</v>
      </c>
      <c r="EG600" s="1">
        <v>30.0660022211644</v>
      </c>
      <c r="EH600" s="1">
        <v>0</v>
      </c>
      <c r="EI600" s="1">
        <v>1.8658617500000001</v>
      </c>
      <c r="EJ600" s="1">
        <v>1.255508442776956E-2</v>
      </c>
      <c r="EK600" s="1">
        <v>1.7234991840729161E-3</v>
      </c>
      <c r="EL600" s="1">
        <v>1</v>
      </c>
      <c r="EM600" s="1">
        <v>1.9820322662826679</v>
      </c>
      <c r="EN600" s="1">
        <v>-3.1762426802556011E-2</v>
      </c>
      <c r="EO600" s="1">
        <v>3.0404456540876301E-3</v>
      </c>
      <c r="EP600" s="1">
        <v>1</v>
      </c>
      <c r="EQ600" s="1">
        <v>2</v>
      </c>
      <c r="ER600" s="1">
        <v>6</v>
      </c>
      <c r="ES600" s="1" t="s">
        <v>390</v>
      </c>
      <c r="ET600" s="1">
        <v>2.9426999999999999</v>
      </c>
      <c r="EU600" s="1">
        <v>2.8009499999999998</v>
      </c>
      <c r="EV600" s="1">
        <v>0.15145400000000001</v>
      </c>
      <c r="EW600" s="1">
        <v>0.157001</v>
      </c>
      <c r="EX600" s="1">
        <v>0.117697</v>
      </c>
      <c r="EY600" s="1">
        <v>0.111993</v>
      </c>
      <c r="EZ600" s="1">
        <v>17386.900000000001</v>
      </c>
      <c r="FA600" s="1">
        <v>18110.2</v>
      </c>
      <c r="FB600" s="1">
        <v>23829.4</v>
      </c>
      <c r="FC600" s="1">
        <v>25002.3</v>
      </c>
      <c r="FD600" s="1">
        <v>33655</v>
      </c>
      <c r="FE600" s="1">
        <v>35454.6</v>
      </c>
      <c r="FF600" s="1">
        <v>43447.4</v>
      </c>
      <c r="FG600" s="1">
        <v>46219.5</v>
      </c>
      <c r="FH600" s="1">
        <v>1.9257500000000001</v>
      </c>
      <c r="FI600" s="1">
        <v>1.8561799999999999</v>
      </c>
      <c r="FJ600" s="1">
        <v>0.118114</v>
      </c>
      <c r="FK600" s="1">
        <v>0</v>
      </c>
      <c r="FL600" s="1">
        <v>29.729600000000001</v>
      </c>
      <c r="FM600" s="1">
        <v>999.9</v>
      </c>
      <c r="FN600" s="1">
        <v>61.2</v>
      </c>
      <c r="FO600" s="1">
        <v>35.1</v>
      </c>
      <c r="FP600" s="1">
        <v>34.888800000000003</v>
      </c>
      <c r="FQ600" s="1">
        <v>63.906700000000001</v>
      </c>
      <c r="FR600" s="1">
        <v>25.609000000000002</v>
      </c>
      <c r="FS600" s="1">
        <v>1</v>
      </c>
      <c r="FT600" s="1">
        <v>0.390739</v>
      </c>
      <c r="FU600" s="1">
        <v>1.4162999999999999</v>
      </c>
      <c r="FV600" s="1">
        <v>20.316800000000001</v>
      </c>
      <c r="FW600" s="1">
        <v>5.2112999999999996</v>
      </c>
      <c r="FX600" s="1">
        <v>11.907500000000001</v>
      </c>
      <c r="FY600" s="1">
        <v>5.0026999999999999</v>
      </c>
      <c r="FZ600" s="1">
        <v>3.2904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1.8595900000000001</v>
      </c>
      <c r="GF600" s="1">
        <v>1.8545499999999999</v>
      </c>
      <c r="GG600" s="1">
        <v>1.8577600000000001</v>
      </c>
      <c r="GH600" s="1">
        <v>1.85622</v>
      </c>
      <c r="GI600" s="1">
        <v>1.85501</v>
      </c>
      <c r="GJ600" s="1">
        <v>1.8546899999999999</v>
      </c>
      <c r="GK600" s="1">
        <v>1.8533500000000001</v>
      </c>
      <c r="GL600" s="1">
        <v>1.85642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2.1080000000000001</v>
      </c>
      <c r="HA600" s="1">
        <v>9.4000000000000004E-3</v>
      </c>
      <c r="HB600" s="1">
        <v>0.41309066869031658</v>
      </c>
      <c r="HC600" s="1">
        <v>2.8098669343081611E-3</v>
      </c>
      <c r="HD600" s="1">
        <v>-1.127031966113555E-6</v>
      </c>
      <c r="HE600" s="1">
        <v>1.768598670541231E-10</v>
      </c>
      <c r="HF600" s="1">
        <v>-7.0735416739826806E-2</v>
      </c>
      <c r="HG600" s="1">
        <v>1.081145868756639E-2</v>
      </c>
      <c r="HH600" s="1">
        <v>-3.689364805754238E-4</v>
      </c>
      <c r="HI600" s="1">
        <v>2.919854880483278E-6</v>
      </c>
      <c r="HJ600" s="1">
        <v>2</v>
      </c>
      <c r="HK600" s="1">
        <v>2136</v>
      </c>
      <c r="HL600" s="1">
        <v>3</v>
      </c>
      <c r="HM600" s="1">
        <v>30</v>
      </c>
      <c r="HN600" s="1">
        <v>6.2</v>
      </c>
      <c r="HO600" s="1">
        <v>6.2</v>
      </c>
      <c r="HP600" s="1">
        <v>2.02637</v>
      </c>
      <c r="HQ600" s="1">
        <v>2.2936999999999999</v>
      </c>
      <c r="HR600" s="1">
        <v>1.4978</v>
      </c>
      <c r="HS600" s="1">
        <v>2.3010299999999999</v>
      </c>
      <c r="HT600" s="1">
        <v>1.5478499999999999</v>
      </c>
      <c r="HU600" s="1">
        <v>2.4414099999999999</v>
      </c>
      <c r="HV600" s="1">
        <v>38.256799999999998</v>
      </c>
      <c r="HW600" s="1">
        <v>14.298400000000001</v>
      </c>
      <c r="HX600" s="1">
        <v>18</v>
      </c>
      <c r="HY600" s="1">
        <v>478.541</v>
      </c>
      <c r="HZ600" s="1">
        <v>496.17</v>
      </c>
      <c r="IA600" s="1">
        <v>27.678699999999999</v>
      </c>
      <c r="IB600" s="1">
        <v>32.021900000000002</v>
      </c>
      <c r="IC600" s="1">
        <v>30.000299999999999</v>
      </c>
      <c r="ID600" s="1">
        <v>31.8005</v>
      </c>
      <c r="IE600" s="1">
        <v>31.895499999999998</v>
      </c>
      <c r="IF600" s="1">
        <v>40.745399999999997</v>
      </c>
      <c r="IG600" s="1">
        <v>30.360900000000001</v>
      </c>
      <c r="IH600" s="1">
        <v>0</v>
      </c>
      <c r="II600" s="1">
        <v>27.6936</v>
      </c>
      <c r="IJ600" s="1">
        <v>945.15499999999997</v>
      </c>
      <c r="IK600" s="1">
        <v>25.2576</v>
      </c>
      <c r="IL600" s="1">
        <v>100.468</v>
      </c>
      <c r="IM600" s="1">
        <v>100.169</v>
      </c>
      <c r="IN600" s="1" t="s">
        <v>361</v>
      </c>
    </row>
    <row r="601" spans="1:248" ht="15.75" customHeight="1" x14ac:dyDescent="0.3">
      <c r="A601" s="1">
        <v>585</v>
      </c>
      <c r="B601" s="1">
        <v>1660405719</v>
      </c>
      <c r="C601" s="1">
        <v>5994.9000000953674</v>
      </c>
      <c r="D601" s="1" t="s">
        <v>1523</v>
      </c>
      <c r="E601" s="1" t="s">
        <v>1524</v>
      </c>
      <c r="F601" s="1">
        <v>1</v>
      </c>
      <c r="G601" s="1" t="s">
        <v>349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1169</v>
      </c>
      <c r="M601" s="1" t="s">
        <v>354</v>
      </c>
      <c r="N601" s="1">
        <v>1660405711.3</v>
      </c>
      <c r="O601" s="1">
        <f t="shared" si="68"/>
        <v>1.6003153990023075E-3</v>
      </c>
      <c r="P601" s="1">
        <f t="shared" si="69"/>
        <v>1.6003153990023076</v>
      </c>
      <c r="Q601" s="1">
        <f t="shared" si="70"/>
        <v>7.7456342893321395</v>
      </c>
      <c r="R601" s="1">
        <f t="shared" si="71"/>
        <v>827.73266666666677</v>
      </c>
      <c r="S601" s="1">
        <f t="shared" si="72"/>
        <v>644.06237209361655</v>
      </c>
      <c r="T601" s="1">
        <f t="shared" si="73"/>
        <v>64.225697651284321</v>
      </c>
      <c r="U601" s="1">
        <f t="shared" si="74"/>
        <v>82.541241794043856</v>
      </c>
      <c r="V601" s="1">
        <f t="shared" si="75"/>
        <v>7.8728103516683523E-2</v>
      </c>
      <c r="W601" s="1">
        <f t="shared" si="76"/>
        <v>2.9231598632781965</v>
      </c>
      <c r="X601" s="1">
        <f t="shared" si="77"/>
        <v>7.7568850940419806E-2</v>
      </c>
      <c r="Y601" s="1">
        <f t="shared" si="78"/>
        <v>4.8583264062522419E-2</v>
      </c>
      <c r="Z601" s="1">
        <f t="shared" si="79"/>
        <v>321.51142479999993</v>
      </c>
      <c r="AA601" s="1">
        <f t="shared" si="80"/>
        <v>32.462830289525485</v>
      </c>
      <c r="AB601" s="1">
        <f t="shared" si="81"/>
        <v>31.66622666666667</v>
      </c>
      <c r="AC601" s="1">
        <f t="shared" si="82"/>
        <v>4.6856118935933111</v>
      </c>
      <c r="AD601" s="1">
        <f t="shared" si="83"/>
        <v>60.003627378783762</v>
      </c>
      <c r="AE601" s="1">
        <f t="shared" si="84"/>
        <v>2.7045374978471082</v>
      </c>
      <c r="AF601" s="1">
        <f t="shared" si="85"/>
        <v>4.5072900022764051</v>
      </c>
      <c r="AG601" s="1">
        <f t="shared" si="86"/>
        <v>1.9810743957462029</v>
      </c>
      <c r="AH601" s="1">
        <f t="shared" si="87"/>
        <v>-70.573909096001756</v>
      </c>
      <c r="AI601" s="1">
        <f t="shared" si="88"/>
        <v>-107.49865691243147</v>
      </c>
      <c r="AJ601" s="1">
        <f t="shared" si="89"/>
        <v>-8.2846814817367207</v>
      </c>
      <c r="AK601" s="1">
        <f t="shared" si="90"/>
        <v>135.15417730983</v>
      </c>
      <c r="AL601" s="1">
        <f t="shared" si="91"/>
        <v>39.37053709948777</v>
      </c>
      <c r="AM601" s="1">
        <f t="shared" si="92"/>
        <v>1.5996264136195237</v>
      </c>
      <c r="AN601" s="1">
        <f t="shared" si="93"/>
        <v>7.7456342893321395</v>
      </c>
      <c r="AO601" s="1">
        <v>923.84466610119102</v>
      </c>
      <c r="AP601" s="1">
        <v>887.80220606060539</v>
      </c>
      <c r="AQ601" s="1">
        <v>5.1364663186102426</v>
      </c>
      <c r="AR601" s="1">
        <v>65.518535012621754</v>
      </c>
      <c r="AS601" s="1">
        <f t="shared" si="94"/>
        <v>1.6003153990023076</v>
      </c>
      <c r="AT601" s="1">
        <v>25.2553622477018</v>
      </c>
      <c r="AU601" s="1">
        <v>27.1229593939394</v>
      </c>
      <c r="AV601" s="1">
        <v>2.4078730116970109E-5</v>
      </c>
      <c r="AW601" s="1">
        <v>82.942590886382504</v>
      </c>
      <c r="AX601" s="1">
        <v>13</v>
      </c>
      <c r="AY601" s="1">
        <v>3</v>
      </c>
      <c r="AZ601" s="1">
        <f t="shared" si="95"/>
        <v>1</v>
      </c>
      <c r="BA601" s="1">
        <f t="shared" si="96"/>
        <v>0</v>
      </c>
      <c r="BB601" s="1">
        <f t="shared" si="97"/>
        <v>51993.948500690458</v>
      </c>
      <c r="BC601" s="1">
        <f t="shared" si="98"/>
        <v>1999.971333333333</v>
      </c>
      <c r="BD601" s="1">
        <f t="shared" si="99"/>
        <v>1681.1759199999997</v>
      </c>
      <c r="BE601" s="1">
        <f t="shared" si="100"/>
        <v>0.84060000860012329</v>
      </c>
      <c r="BF601" s="1">
        <f t="shared" si="101"/>
        <v>0.16075801659823791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1660405711.3</v>
      </c>
      <c r="BM601" s="1">
        <v>827.73266666666677</v>
      </c>
      <c r="BN601" s="1">
        <v>876.55213333333324</v>
      </c>
      <c r="BO601" s="1">
        <v>27.121400000000001</v>
      </c>
      <c r="BP601" s="1">
        <v>25.25444666666667</v>
      </c>
      <c r="BQ601" s="1">
        <v>825.66860000000008</v>
      </c>
      <c r="BR601" s="1">
        <v>27.112033333333329</v>
      </c>
      <c r="BS601" s="1">
        <v>500.14393333333328</v>
      </c>
      <c r="BT601" s="1">
        <v>99.619680000000002</v>
      </c>
      <c r="BU601" s="1">
        <v>0.10000622000000001</v>
      </c>
      <c r="BV601" s="1">
        <v>30.984100000000002</v>
      </c>
      <c r="BW601" s="1">
        <v>31.66622666666667</v>
      </c>
      <c r="BX601" s="1">
        <v>999.89999999999986</v>
      </c>
      <c r="BY601" s="1">
        <v>0</v>
      </c>
      <c r="BZ601" s="1">
        <v>0</v>
      </c>
      <c r="CA601" s="1">
        <v>10001.657999999999</v>
      </c>
      <c r="CB601" s="1">
        <v>0</v>
      </c>
      <c r="CC601" s="1">
        <v>18.052706666666669</v>
      </c>
      <c r="CD601" s="1">
        <v>-48.819453333333321</v>
      </c>
      <c r="CE601" s="1">
        <v>850.80766666666671</v>
      </c>
      <c r="CF601" s="1">
        <v>899.26259999999991</v>
      </c>
      <c r="CG601" s="1">
        <v>1.866954666666667</v>
      </c>
      <c r="CH601" s="1">
        <v>876.55213333333324</v>
      </c>
      <c r="CI601" s="1">
        <v>25.25444666666667</v>
      </c>
      <c r="CJ601" s="1">
        <v>2.7018253333333329</v>
      </c>
      <c r="CK601" s="1">
        <v>2.5158399999999999</v>
      </c>
      <c r="CL601" s="1">
        <v>22.296220000000002</v>
      </c>
      <c r="CM601" s="1">
        <v>21.129333333333332</v>
      </c>
      <c r="CN601" s="1">
        <v>1999.971333333333</v>
      </c>
      <c r="CO601" s="1">
        <v>0.98000039999999999</v>
      </c>
      <c r="CP601" s="1">
        <v>1.9999900000000001E-2</v>
      </c>
      <c r="CQ601" s="1">
        <v>0</v>
      </c>
      <c r="CR601" s="1">
        <v>2.8765333333333332</v>
      </c>
      <c r="CS601" s="1">
        <v>0</v>
      </c>
      <c r="CT601" s="1">
        <v>28274.26666666667</v>
      </c>
      <c r="CU601" s="1">
        <v>17412.080000000002</v>
      </c>
      <c r="CV601" s="1">
        <v>42.162200000000013</v>
      </c>
      <c r="CW601" s="1">
        <v>43.186999999999998</v>
      </c>
      <c r="CX601" s="1">
        <v>42.125</v>
      </c>
      <c r="CY601" s="1">
        <v>41.633266666666671</v>
      </c>
      <c r="CZ601" s="1">
        <v>42.17046666666667</v>
      </c>
      <c r="DA601" s="1">
        <v>1959.971333333333</v>
      </c>
      <c r="DB601" s="1">
        <v>40</v>
      </c>
      <c r="DC601" s="1">
        <v>0</v>
      </c>
      <c r="DD601" s="1">
        <v>1660405717.2</v>
      </c>
      <c r="DE601" s="1">
        <v>0</v>
      </c>
      <c r="DF601" s="1">
        <v>1660405346</v>
      </c>
      <c r="DG601" s="1" t="s">
        <v>1170</v>
      </c>
      <c r="DH601" s="1">
        <v>1660405346</v>
      </c>
      <c r="DI601" s="1">
        <v>1660405343.5</v>
      </c>
      <c r="DJ601" s="1">
        <v>14</v>
      </c>
      <c r="DK601" s="1">
        <v>0.109</v>
      </c>
      <c r="DL601" s="1">
        <v>-3.0000000000000001E-3</v>
      </c>
      <c r="DM601" s="1">
        <v>1.3660000000000001</v>
      </c>
      <c r="DN601" s="1">
        <v>1.4E-2</v>
      </c>
      <c r="DO601" s="1">
        <v>400</v>
      </c>
      <c r="DP601" s="1">
        <v>25</v>
      </c>
      <c r="DQ601" s="1">
        <v>0.44</v>
      </c>
      <c r="DR601" s="1">
        <v>0.08</v>
      </c>
      <c r="DS601" s="1">
        <v>8.3703043845608924</v>
      </c>
      <c r="DT601" s="1">
        <v>-5.7995058550706364</v>
      </c>
      <c r="DU601" s="1">
        <v>0.42812422613304463</v>
      </c>
      <c r="DV601" s="1">
        <v>0</v>
      </c>
      <c r="DW601" s="1">
        <v>39.405292794418052</v>
      </c>
      <c r="DX601" s="1">
        <v>-7.854052149640447</v>
      </c>
      <c r="DY601" s="1">
        <v>0.62006361115476194</v>
      </c>
      <c r="DZ601" s="1">
        <v>0</v>
      </c>
      <c r="EA601" s="1">
        <v>-48.847254838709681</v>
      </c>
      <c r="EB601" s="1">
        <v>8.1968129032258652</v>
      </c>
      <c r="EC601" s="1">
        <v>0.69526082079188134</v>
      </c>
      <c r="ED601" s="1">
        <v>0</v>
      </c>
      <c r="EE601" s="1">
        <v>628.64735581525531</v>
      </c>
      <c r="EF601" s="1">
        <v>413.72274564972508</v>
      </c>
      <c r="EG601" s="1">
        <v>29.898399170738202</v>
      </c>
      <c r="EH601" s="1">
        <v>0</v>
      </c>
      <c r="EI601" s="1">
        <v>1.8661363414634149</v>
      </c>
      <c r="EJ601" s="1">
        <v>1.5092613240418679E-2</v>
      </c>
      <c r="EK601" s="1">
        <v>1.903990361855045E-3</v>
      </c>
      <c r="EL601" s="1">
        <v>1</v>
      </c>
      <c r="EM601" s="1">
        <v>1.9813072103776761</v>
      </c>
      <c r="EN601" s="1">
        <v>-4.3629110551772342E-2</v>
      </c>
      <c r="EO601" s="1">
        <v>3.4991157570177251E-3</v>
      </c>
      <c r="EP601" s="1">
        <v>1</v>
      </c>
      <c r="EQ601" s="1">
        <v>2</v>
      </c>
      <c r="ER601" s="1">
        <v>6</v>
      </c>
      <c r="ES601" s="1" t="s">
        <v>390</v>
      </c>
      <c r="ET601" s="1">
        <v>2.94252</v>
      </c>
      <c r="EU601" s="1">
        <v>2.8009200000000001</v>
      </c>
      <c r="EV601" s="1">
        <v>0.152032</v>
      </c>
      <c r="EW601" s="1">
        <v>0.157581</v>
      </c>
      <c r="EX601" s="1">
        <v>0.117697</v>
      </c>
      <c r="EY601" s="1">
        <v>0.111985</v>
      </c>
      <c r="EZ601" s="1">
        <v>17375</v>
      </c>
      <c r="FA601" s="1">
        <v>18097.7</v>
      </c>
      <c r="FB601" s="1">
        <v>23829.4</v>
      </c>
      <c r="FC601" s="1">
        <v>25002.3</v>
      </c>
      <c r="FD601" s="1">
        <v>33654.9</v>
      </c>
      <c r="FE601" s="1">
        <v>35454.800000000003</v>
      </c>
      <c r="FF601" s="1">
        <v>43447.3</v>
      </c>
      <c r="FG601" s="1">
        <v>46219.3</v>
      </c>
      <c r="FH601" s="1">
        <v>1.9257200000000001</v>
      </c>
      <c r="FI601" s="1">
        <v>1.8563000000000001</v>
      </c>
      <c r="FJ601" s="1">
        <v>0.11843099999999999</v>
      </c>
      <c r="FK601" s="1">
        <v>0</v>
      </c>
      <c r="FL601" s="1">
        <v>29.728999999999999</v>
      </c>
      <c r="FM601" s="1">
        <v>999.9</v>
      </c>
      <c r="FN601" s="1">
        <v>61.2</v>
      </c>
      <c r="FO601" s="1">
        <v>35.1</v>
      </c>
      <c r="FP601" s="1">
        <v>34.8919</v>
      </c>
      <c r="FQ601" s="1">
        <v>63.926699999999997</v>
      </c>
      <c r="FR601" s="1">
        <v>26.2821</v>
      </c>
      <c r="FS601" s="1">
        <v>1</v>
      </c>
      <c r="FT601" s="1">
        <v>0.39077000000000001</v>
      </c>
      <c r="FU601" s="1">
        <v>1.4059600000000001</v>
      </c>
      <c r="FV601" s="1">
        <v>20.3169</v>
      </c>
      <c r="FW601" s="1">
        <v>5.2108499999999998</v>
      </c>
      <c r="FX601" s="1">
        <v>11.907500000000001</v>
      </c>
      <c r="FY601" s="1">
        <v>5.0025500000000003</v>
      </c>
      <c r="FZ601" s="1">
        <v>3.29033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1.8595900000000001</v>
      </c>
      <c r="GF601" s="1">
        <v>1.8545499999999999</v>
      </c>
      <c r="GG601" s="1">
        <v>1.8577600000000001</v>
      </c>
      <c r="GH601" s="1">
        <v>1.85622</v>
      </c>
      <c r="GI601" s="1">
        <v>1.85501</v>
      </c>
      <c r="GJ601" s="1">
        <v>1.85467</v>
      </c>
      <c r="GK601" s="1">
        <v>1.8533299999999999</v>
      </c>
      <c r="GL601" s="1">
        <v>1.85642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2.1139999999999999</v>
      </c>
      <c r="HA601" s="1">
        <v>9.4000000000000004E-3</v>
      </c>
      <c r="HB601" s="1">
        <v>0.41309066869031658</v>
      </c>
      <c r="HC601" s="1">
        <v>2.8098669343081611E-3</v>
      </c>
      <c r="HD601" s="1">
        <v>-1.127031966113555E-6</v>
      </c>
      <c r="HE601" s="1">
        <v>1.768598670541231E-10</v>
      </c>
      <c r="HF601" s="1">
        <v>-7.0735416739826806E-2</v>
      </c>
      <c r="HG601" s="1">
        <v>1.081145868756639E-2</v>
      </c>
      <c r="HH601" s="1">
        <v>-3.689364805754238E-4</v>
      </c>
      <c r="HI601" s="1">
        <v>2.919854880483278E-6</v>
      </c>
      <c r="HJ601" s="1">
        <v>2</v>
      </c>
      <c r="HK601" s="1">
        <v>2136</v>
      </c>
      <c r="HL601" s="1">
        <v>3</v>
      </c>
      <c r="HM601" s="1">
        <v>30</v>
      </c>
      <c r="HN601" s="1">
        <v>6.2</v>
      </c>
      <c r="HO601" s="1">
        <v>6.3</v>
      </c>
      <c r="HP601" s="1">
        <v>2.03857</v>
      </c>
      <c r="HQ601" s="1">
        <v>2.3059099999999999</v>
      </c>
      <c r="HR601" s="1">
        <v>1.4978</v>
      </c>
      <c r="HS601" s="1">
        <v>2.3010299999999999</v>
      </c>
      <c r="HT601" s="1">
        <v>1.5478499999999999</v>
      </c>
      <c r="HU601" s="1">
        <v>2.4365199999999998</v>
      </c>
      <c r="HV601" s="1">
        <v>38.281199999999998</v>
      </c>
      <c r="HW601" s="1">
        <v>14.2896</v>
      </c>
      <c r="HX601" s="1">
        <v>18</v>
      </c>
      <c r="HY601" s="1">
        <v>478.53100000000001</v>
      </c>
      <c r="HZ601" s="1">
        <v>496.25900000000001</v>
      </c>
      <c r="IA601" s="1">
        <v>27.681000000000001</v>
      </c>
      <c r="IB601" s="1">
        <v>32.022599999999997</v>
      </c>
      <c r="IC601" s="1">
        <v>30.000299999999999</v>
      </c>
      <c r="ID601" s="1">
        <v>31.801200000000001</v>
      </c>
      <c r="IE601" s="1">
        <v>31.8962</v>
      </c>
      <c r="IF601" s="1">
        <v>40.878999999999998</v>
      </c>
      <c r="IG601" s="1">
        <v>30.360900000000001</v>
      </c>
      <c r="IH601" s="1">
        <v>0</v>
      </c>
      <c r="II601" s="1">
        <v>27.6936</v>
      </c>
      <c r="IJ601" s="1">
        <v>945.15499999999997</v>
      </c>
      <c r="IK601" s="1">
        <v>25.2576</v>
      </c>
      <c r="IL601" s="1">
        <v>100.468</v>
      </c>
      <c r="IM601" s="1">
        <v>100.16800000000001</v>
      </c>
      <c r="IN601" s="1" t="s">
        <v>361</v>
      </c>
    </row>
    <row r="602" spans="1:248" ht="15.75" customHeight="1" x14ac:dyDescent="0.3">
      <c r="A602" s="1">
        <v>586</v>
      </c>
      <c r="B602" s="1">
        <v>1660405720</v>
      </c>
      <c r="C602" s="1">
        <v>5995.9000000953674</v>
      </c>
      <c r="D602" s="1" t="s">
        <v>1525</v>
      </c>
      <c r="E602" s="1" t="s">
        <v>1526</v>
      </c>
      <c r="F602" s="1">
        <v>1</v>
      </c>
      <c r="G602" s="1" t="s">
        <v>349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1169</v>
      </c>
      <c r="M602" s="1" t="s">
        <v>354</v>
      </c>
      <c r="N602" s="1">
        <v>1660405712.333333</v>
      </c>
      <c r="O602" s="1">
        <f t="shared" si="68"/>
        <v>1.6003971943324216E-3</v>
      </c>
      <c r="P602" s="1">
        <f t="shared" si="69"/>
        <v>1.6003971943324216</v>
      </c>
      <c r="Q602" s="1">
        <f t="shared" si="70"/>
        <v>7.7014579178189573</v>
      </c>
      <c r="R602" s="1">
        <f t="shared" si="71"/>
        <v>832.91780000000028</v>
      </c>
      <c r="S602" s="1">
        <f t="shared" si="72"/>
        <v>650.02082882043726</v>
      </c>
      <c r="T602" s="1">
        <f t="shared" si="73"/>
        <v>64.819879317971356</v>
      </c>
      <c r="U602" s="1">
        <f t="shared" si="74"/>
        <v>83.058309647958055</v>
      </c>
      <c r="V602" s="1">
        <f t="shared" si="75"/>
        <v>7.8749396009097014E-2</v>
      </c>
      <c r="W602" s="1">
        <f t="shared" si="76"/>
        <v>2.9231241263412642</v>
      </c>
      <c r="X602" s="1">
        <f t="shared" si="77"/>
        <v>7.7589507320105694E-2</v>
      </c>
      <c r="Y602" s="1">
        <f t="shared" si="78"/>
        <v>4.8596230276326244E-2</v>
      </c>
      <c r="Z602" s="1">
        <f t="shared" si="79"/>
        <v>321.51156902797658</v>
      </c>
      <c r="AA602" s="1">
        <f t="shared" si="80"/>
        <v>32.461721156912084</v>
      </c>
      <c r="AB602" s="1">
        <f t="shared" si="81"/>
        <v>31.664719999999999</v>
      </c>
      <c r="AC602" s="1">
        <f t="shared" si="82"/>
        <v>4.6852113490103786</v>
      </c>
      <c r="AD602" s="1">
        <f t="shared" si="83"/>
        <v>60.007891930799339</v>
      </c>
      <c r="AE602" s="1">
        <f t="shared" si="84"/>
        <v>2.7045590313860357</v>
      </c>
      <c r="AF602" s="1">
        <f t="shared" si="85"/>
        <v>4.5070055693756306</v>
      </c>
      <c r="AG602" s="1">
        <f t="shared" si="86"/>
        <v>1.9806523176243429</v>
      </c>
      <c r="AH602" s="1">
        <f t="shared" si="87"/>
        <v>-70.577516270059789</v>
      </c>
      <c r="AI602" s="1">
        <f t="shared" si="88"/>
        <v>-107.43430610610258</v>
      </c>
      <c r="AJ602" s="1">
        <f t="shared" si="89"/>
        <v>-8.2797166695975211</v>
      </c>
      <c r="AK602" s="1">
        <f t="shared" si="90"/>
        <v>135.22002998221669</v>
      </c>
      <c r="AL602" s="1">
        <f t="shared" si="91"/>
        <v>39.290723822337583</v>
      </c>
      <c r="AM602" s="1">
        <f t="shared" si="92"/>
        <v>1.5998930993561575</v>
      </c>
      <c r="AN602" s="1">
        <f t="shared" si="93"/>
        <v>7.7014579178189573</v>
      </c>
      <c r="AO602" s="1">
        <v>929.09186048622189</v>
      </c>
      <c r="AP602" s="1">
        <v>892.9911212121209</v>
      </c>
      <c r="AQ602" s="1">
        <v>5.1582636777044479</v>
      </c>
      <c r="AR602" s="1">
        <v>65.518535012621754</v>
      </c>
      <c r="AS602" s="1">
        <f t="shared" si="94"/>
        <v>1.6003971943324216</v>
      </c>
      <c r="AT602" s="1">
        <v>25.255083176952208</v>
      </c>
      <c r="AU602" s="1">
        <v>27.122984242424231</v>
      </c>
      <c r="AV602" s="1">
        <v>-7.4524670719906922E-6</v>
      </c>
      <c r="AW602" s="1">
        <v>82.942590886382504</v>
      </c>
      <c r="AX602" s="1">
        <v>13</v>
      </c>
      <c r="AY602" s="1">
        <v>3</v>
      </c>
      <c r="AZ602" s="1">
        <f t="shared" si="95"/>
        <v>1</v>
      </c>
      <c r="BA602" s="1">
        <f t="shared" si="96"/>
        <v>0</v>
      </c>
      <c r="BB602" s="1">
        <f t="shared" si="97"/>
        <v>51993.121289965522</v>
      </c>
      <c r="BC602" s="1">
        <f t="shared" si="98"/>
        <v>1999.972</v>
      </c>
      <c r="BD602" s="1">
        <f t="shared" si="99"/>
        <v>1681.1764995999879</v>
      </c>
      <c r="BE602" s="1">
        <f t="shared" si="100"/>
        <v>0.84060001820024877</v>
      </c>
      <c r="BF602" s="1">
        <f t="shared" si="101"/>
        <v>0.16075803512648007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1660405712.333333</v>
      </c>
      <c r="BM602" s="1">
        <v>832.91780000000028</v>
      </c>
      <c r="BN602" s="1">
        <v>881.65179999999987</v>
      </c>
      <c r="BO602" s="1">
        <v>27.12161333333334</v>
      </c>
      <c r="BP602" s="1">
        <v>25.25434666666666</v>
      </c>
      <c r="BQ602" s="1">
        <v>830.84699999999998</v>
      </c>
      <c r="BR602" s="1">
        <v>27.112246666666671</v>
      </c>
      <c r="BS602" s="1">
        <v>500.14326666666659</v>
      </c>
      <c r="BT602" s="1">
        <v>99.619706666666673</v>
      </c>
      <c r="BU602" s="1">
        <v>9.9989140000000004E-2</v>
      </c>
      <c r="BV602" s="1">
        <v>30.98299333333334</v>
      </c>
      <c r="BW602" s="1">
        <v>31.664719999999999</v>
      </c>
      <c r="BX602" s="1">
        <v>999.89999999999986</v>
      </c>
      <c r="BY602" s="1">
        <v>0</v>
      </c>
      <c r="BZ602" s="1">
        <v>0</v>
      </c>
      <c r="CA602" s="1">
        <v>10001.451333333331</v>
      </c>
      <c r="CB602" s="1">
        <v>0</v>
      </c>
      <c r="CC602" s="1">
        <v>17.86567333333333</v>
      </c>
      <c r="CD602" s="1">
        <v>-48.733960000000003</v>
      </c>
      <c r="CE602" s="1">
        <v>856.13753333333329</v>
      </c>
      <c r="CF602" s="1">
        <v>904.49426666666648</v>
      </c>
      <c r="CG602" s="1">
        <v>1.867264</v>
      </c>
      <c r="CH602" s="1">
        <v>881.65179999999987</v>
      </c>
      <c r="CI602" s="1">
        <v>25.25434666666666</v>
      </c>
      <c r="CJ602" s="1">
        <v>2.701846666666667</v>
      </c>
      <c r="CK602" s="1">
        <v>2.5158313333333329</v>
      </c>
      <c r="CL602" s="1">
        <v>22.296353333333329</v>
      </c>
      <c r="CM602" s="1">
        <v>21.129280000000001</v>
      </c>
      <c r="CN602" s="1">
        <v>1999.972</v>
      </c>
      <c r="CO602" s="1">
        <v>0.98000019999999988</v>
      </c>
      <c r="CP602" s="1">
        <v>2.00001E-2</v>
      </c>
      <c r="CQ602" s="1">
        <v>0</v>
      </c>
      <c r="CR602" s="1">
        <v>2.8510666666666671</v>
      </c>
      <c r="CS602" s="1">
        <v>0</v>
      </c>
      <c r="CT602" s="1">
        <v>28303.4</v>
      </c>
      <c r="CU602" s="1">
        <v>17412.08666666667</v>
      </c>
      <c r="CV602" s="1">
        <v>42.166333333333327</v>
      </c>
      <c r="CW602" s="1">
        <v>43.186999999999998</v>
      </c>
      <c r="CX602" s="1">
        <v>42.125</v>
      </c>
      <c r="CY602" s="1">
        <v>41.633266666666671</v>
      </c>
      <c r="CZ602" s="1">
        <v>42.174600000000012</v>
      </c>
      <c r="DA602" s="1">
        <v>1959.972</v>
      </c>
      <c r="DB602" s="1">
        <v>40.000666666666667</v>
      </c>
      <c r="DC602" s="1">
        <v>0</v>
      </c>
      <c r="DD602" s="1">
        <v>1660405717.8</v>
      </c>
      <c r="DE602" s="1">
        <v>0</v>
      </c>
      <c r="DF602" s="1">
        <v>1660405346</v>
      </c>
      <c r="DG602" s="1" t="s">
        <v>1170</v>
      </c>
      <c r="DH602" s="1">
        <v>1660405346</v>
      </c>
      <c r="DI602" s="1">
        <v>1660405343.5</v>
      </c>
      <c r="DJ602" s="1">
        <v>14</v>
      </c>
      <c r="DK602" s="1">
        <v>0.109</v>
      </c>
      <c r="DL602" s="1">
        <v>-3.0000000000000001E-3</v>
      </c>
      <c r="DM602" s="1">
        <v>1.3660000000000001</v>
      </c>
      <c r="DN602" s="1">
        <v>1.4E-2</v>
      </c>
      <c r="DO602" s="1">
        <v>400</v>
      </c>
      <c r="DP602" s="1">
        <v>25</v>
      </c>
      <c r="DQ602" s="1">
        <v>0.44</v>
      </c>
      <c r="DR602" s="1">
        <v>0.08</v>
      </c>
      <c r="DS602" s="1">
        <v>8.3703043845608924</v>
      </c>
      <c r="DT602" s="1">
        <v>-5.7995058550706364</v>
      </c>
      <c r="DU602" s="1">
        <v>0.42812422613304463</v>
      </c>
      <c r="DV602" s="1">
        <v>0</v>
      </c>
      <c r="DW602" s="1">
        <v>39.405292794418052</v>
      </c>
      <c r="DX602" s="1">
        <v>-7.854052149640447</v>
      </c>
      <c r="DY602" s="1">
        <v>0.62006361115476194</v>
      </c>
      <c r="DZ602" s="1">
        <v>0</v>
      </c>
      <c r="EA602" s="1">
        <v>-48.847254838709681</v>
      </c>
      <c r="EB602" s="1">
        <v>8.1968129032258652</v>
      </c>
      <c r="EC602" s="1">
        <v>0.69526082079188134</v>
      </c>
      <c r="ED602" s="1">
        <v>0</v>
      </c>
      <c r="EE602" s="1">
        <v>628.64735581525531</v>
      </c>
      <c r="EF602" s="1">
        <v>413.72274564972508</v>
      </c>
      <c r="EG602" s="1">
        <v>29.898399170738202</v>
      </c>
      <c r="EH602" s="1">
        <v>0</v>
      </c>
      <c r="EI602" s="1">
        <v>1.8661363414634149</v>
      </c>
      <c r="EJ602" s="1">
        <v>1.5092613240418679E-2</v>
      </c>
      <c r="EK602" s="1">
        <v>1.903990361855045E-3</v>
      </c>
      <c r="EL602" s="1">
        <v>1</v>
      </c>
      <c r="EM602" s="1">
        <v>1.9813072103776761</v>
      </c>
      <c r="EN602" s="1">
        <v>-4.3629110551772342E-2</v>
      </c>
      <c r="EO602" s="1">
        <v>3.4991157570177251E-3</v>
      </c>
      <c r="EP602" s="1">
        <v>1</v>
      </c>
      <c r="EQ602" s="1">
        <v>2</v>
      </c>
      <c r="ER602" s="1">
        <v>6</v>
      </c>
      <c r="ES602" s="1" t="s">
        <v>390</v>
      </c>
      <c r="ET602" s="1">
        <v>2.9424700000000001</v>
      </c>
      <c r="EU602" s="1">
        <v>2.8010199999999998</v>
      </c>
      <c r="EV602" s="1">
        <v>0.152618</v>
      </c>
      <c r="EW602" s="1">
        <v>0.15815499999999999</v>
      </c>
      <c r="EX602" s="1">
        <v>0.117697</v>
      </c>
      <c r="EY602" s="1">
        <v>0.111984</v>
      </c>
      <c r="EZ602" s="1">
        <v>17362.900000000001</v>
      </c>
      <c r="FA602" s="1">
        <v>18085.400000000001</v>
      </c>
      <c r="FB602" s="1">
        <v>23829.200000000001</v>
      </c>
      <c r="FC602" s="1">
        <v>25002.3</v>
      </c>
      <c r="FD602" s="1">
        <v>33654.699999999997</v>
      </c>
      <c r="FE602" s="1">
        <v>35454.800000000003</v>
      </c>
      <c r="FF602" s="1">
        <v>43447</v>
      </c>
      <c r="FG602" s="1">
        <v>46219.199999999997</v>
      </c>
      <c r="FH602" s="1">
        <v>1.9255500000000001</v>
      </c>
      <c r="FI602" s="1">
        <v>1.8564499999999999</v>
      </c>
      <c r="FJ602" s="1">
        <v>0.118464</v>
      </c>
      <c r="FK602" s="1">
        <v>0</v>
      </c>
      <c r="FL602" s="1">
        <v>29.728300000000001</v>
      </c>
      <c r="FM602" s="1">
        <v>999.9</v>
      </c>
      <c r="FN602" s="1">
        <v>61.2</v>
      </c>
      <c r="FO602" s="1">
        <v>35.1</v>
      </c>
      <c r="FP602" s="1">
        <v>34.893999999999998</v>
      </c>
      <c r="FQ602" s="1">
        <v>64.066699999999997</v>
      </c>
      <c r="FR602" s="1">
        <v>26.614599999999999</v>
      </c>
      <c r="FS602" s="1">
        <v>1</v>
      </c>
      <c r="FT602" s="1">
        <v>0.39072400000000002</v>
      </c>
      <c r="FU602" s="1">
        <v>1.39645</v>
      </c>
      <c r="FV602" s="1">
        <v>20.3171</v>
      </c>
      <c r="FW602" s="1">
        <v>5.2108499999999998</v>
      </c>
      <c r="FX602" s="1">
        <v>11.907500000000001</v>
      </c>
      <c r="FY602" s="1">
        <v>5.0024499999999996</v>
      </c>
      <c r="FZ602" s="1">
        <v>3.2902999999999998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1.8595900000000001</v>
      </c>
      <c r="GF602" s="1">
        <v>1.85456</v>
      </c>
      <c r="GG602" s="1">
        <v>1.8577600000000001</v>
      </c>
      <c r="GH602" s="1">
        <v>1.85622</v>
      </c>
      <c r="GI602" s="1">
        <v>1.85501</v>
      </c>
      <c r="GJ602" s="1">
        <v>1.85467</v>
      </c>
      <c r="GK602" s="1">
        <v>1.85334</v>
      </c>
      <c r="GL602" s="1">
        <v>1.8564400000000001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2.12</v>
      </c>
      <c r="HA602" s="1">
        <v>9.4000000000000004E-3</v>
      </c>
      <c r="HB602" s="1">
        <v>0.41309066869031658</v>
      </c>
      <c r="HC602" s="1">
        <v>2.8098669343081611E-3</v>
      </c>
      <c r="HD602" s="1">
        <v>-1.127031966113555E-6</v>
      </c>
      <c r="HE602" s="1">
        <v>1.768598670541231E-10</v>
      </c>
      <c r="HF602" s="1">
        <v>-7.0735416739826806E-2</v>
      </c>
      <c r="HG602" s="1">
        <v>1.081145868756639E-2</v>
      </c>
      <c r="HH602" s="1">
        <v>-3.689364805754238E-4</v>
      </c>
      <c r="HI602" s="1">
        <v>2.919854880483278E-6</v>
      </c>
      <c r="HJ602" s="1">
        <v>2</v>
      </c>
      <c r="HK602" s="1">
        <v>2136</v>
      </c>
      <c r="HL602" s="1">
        <v>3</v>
      </c>
      <c r="HM602" s="1">
        <v>30</v>
      </c>
      <c r="HN602" s="1">
        <v>6.2</v>
      </c>
      <c r="HO602" s="1">
        <v>6.3</v>
      </c>
      <c r="HP602" s="1">
        <v>2.0446800000000001</v>
      </c>
      <c r="HQ602" s="1">
        <v>2.3120099999999999</v>
      </c>
      <c r="HR602" s="1">
        <v>1.4978</v>
      </c>
      <c r="HS602" s="1">
        <v>2.3010299999999999</v>
      </c>
      <c r="HT602" s="1">
        <v>1.5478499999999999</v>
      </c>
      <c r="HU602" s="1">
        <v>2.33521</v>
      </c>
      <c r="HV602" s="1">
        <v>38.281199999999998</v>
      </c>
      <c r="HW602" s="1">
        <v>14.2896</v>
      </c>
      <c r="HX602" s="1">
        <v>18</v>
      </c>
      <c r="HY602" s="1">
        <v>478.43400000000003</v>
      </c>
      <c r="HZ602" s="1">
        <v>496.36500000000001</v>
      </c>
      <c r="IA602" s="1">
        <v>27.683700000000002</v>
      </c>
      <c r="IB602" s="1">
        <v>32.023299999999999</v>
      </c>
      <c r="IC602" s="1">
        <v>30.000299999999999</v>
      </c>
      <c r="ID602" s="1">
        <v>31.8019</v>
      </c>
      <c r="IE602" s="1">
        <v>31.896899999999999</v>
      </c>
      <c r="IF602" s="1">
        <v>41.102699999999999</v>
      </c>
      <c r="IG602" s="1">
        <v>30.360900000000001</v>
      </c>
      <c r="IH602" s="1">
        <v>0</v>
      </c>
      <c r="II602" s="1">
        <v>27.6936</v>
      </c>
      <c r="IJ602" s="1">
        <v>955.20699999999999</v>
      </c>
      <c r="IK602" s="1">
        <v>25.2576</v>
      </c>
      <c r="IL602" s="1">
        <v>100.467</v>
      </c>
      <c r="IM602" s="1">
        <v>100.16800000000001</v>
      </c>
      <c r="IN602" s="1" t="s">
        <v>361</v>
      </c>
    </row>
    <row r="603" spans="1:248" ht="15.75" customHeight="1" x14ac:dyDescent="0.3">
      <c r="A603" s="1">
        <v>587</v>
      </c>
      <c r="B603" s="1">
        <v>1660405721</v>
      </c>
      <c r="C603" s="1">
        <v>5996.9000000953674</v>
      </c>
      <c r="D603" s="1" t="s">
        <v>1527</v>
      </c>
      <c r="E603" s="1" t="s">
        <v>1528</v>
      </c>
      <c r="F603" s="1">
        <v>1</v>
      </c>
      <c r="G603" s="1" t="s">
        <v>349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1169</v>
      </c>
      <c r="M603" s="1" t="s">
        <v>354</v>
      </c>
      <c r="N603" s="1">
        <v>1660405713.366667</v>
      </c>
      <c r="O603" s="1">
        <f t="shared" si="68"/>
        <v>1.6016178609429511E-3</v>
      </c>
      <c r="P603" s="1">
        <f t="shared" si="69"/>
        <v>1.601617860942951</v>
      </c>
      <c r="Q603" s="1">
        <f t="shared" si="70"/>
        <v>7.5487374254214545</v>
      </c>
      <c r="R603" s="1">
        <f t="shared" si="71"/>
        <v>838.10413333333349</v>
      </c>
      <c r="S603" s="1">
        <f t="shared" si="72"/>
        <v>658.28965906180838</v>
      </c>
      <c r="T603" s="1">
        <f t="shared" si="73"/>
        <v>65.644421136760371</v>
      </c>
      <c r="U603" s="1">
        <f t="shared" si="74"/>
        <v>83.575459416152327</v>
      </c>
      <c r="V603" s="1">
        <f t="shared" si="75"/>
        <v>7.8829370243867034E-2</v>
      </c>
      <c r="W603" s="1">
        <f t="shared" si="76"/>
        <v>2.9229997351888577</v>
      </c>
      <c r="X603" s="1">
        <f t="shared" si="77"/>
        <v>7.7667094572696133E-2</v>
      </c>
      <c r="Y603" s="1">
        <f t="shared" si="78"/>
        <v>4.8644932357699122E-2</v>
      </c>
      <c r="Z603" s="1">
        <f t="shared" si="79"/>
        <v>321.51156902797658</v>
      </c>
      <c r="AA603" s="1">
        <f t="shared" si="80"/>
        <v>32.460283589641577</v>
      </c>
      <c r="AB603" s="1">
        <f t="shared" si="81"/>
        <v>31.66304666666667</v>
      </c>
      <c r="AC603" s="1">
        <f t="shared" si="82"/>
        <v>4.6847665313412392</v>
      </c>
      <c r="AD603" s="1">
        <f t="shared" si="83"/>
        <v>60.012395348673749</v>
      </c>
      <c r="AE603" s="1">
        <f t="shared" si="84"/>
        <v>2.7045800049050945</v>
      </c>
      <c r="AF603" s="1">
        <f t="shared" si="85"/>
        <v>4.5067023057343514</v>
      </c>
      <c r="AG603" s="1">
        <f t="shared" si="86"/>
        <v>1.9801865264361447</v>
      </c>
      <c r="AH603" s="1">
        <f t="shared" si="87"/>
        <v>-70.631347667584137</v>
      </c>
      <c r="AI603" s="1">
        <f t="shared" si="88"/>
        <v>-107.35199251144094</v>
      </c>
      <c r="AJ603" s="1">
        <f t="shared" si="89"/>
        <v>-8.2736086546402348</v>
      </c>
      <c r="AK603" s="1">
        <f t="shared" si="90"/>
        <v>135.25462019431131</v>
      </c>
      <c r="AL603" s="1">
        <f t="shared" si="91"/>
        <v>39.207539187125036</v>
      </c>
      <c r="AM603" s="1">
        <f t="shared" si="92"/>
        <v>1.6001662198477515</v>
      </c>
      <c r="AN603" s="1">
        <f t="shared" si="93"/>
        <v>7.5487374254214545</v>
      </c>
      <c r="AO603" s="1">
        <v>934.37152405058259</v>
      </c>
      <c r="AP603" s="1">
        <v>898.25223030303039</v>
      </c>
      <c r="AQ603" s="1">
        <v>5.1981778242045404</v>
      </c>
      <c r="AR603" s="1">
        <v>65.518535012621754</v>
      </c>
      <c r="AS603" s="1">
        <f t="shared" si="94"/>
        <v>1.601617860942951</v>
      </c>
      <c r="AT603" s="1">
        <v>25.25407090539435</v>
      </c>
      <c r="AU603" s="1">
        <v>27.123477575757558</v>
      </c>
      <c r="AV603" s="1">
        <v>-1.666808916684749E-5</v>
      </c>
      <c r="AW603" s="1">
        <v>82.942590886382504</v>
      </c>
      <c r="AX603" s="1">
        <v>13</v>
      </c>
      <c r="AY603" s="1">
        <v>3</v>
      </c>
      <c r="AZ603" s="1">
        <f t="shared" si="95"/>
        <v>1</v>
      </c>
      <c r="BA603" s="1">
        <f t="shared" si="96"/>
        <v>0</v>
      </c>
      <c r="BB603" s="1">
        <f t="shared" si="97"/>
        <v>51989.782304256143</v>
      </c>
      <c r="BC603" s="1">
        <f t="shared" si="98"/>
        <v>1999.972</v>
      </c>
      <c r="BD603" s="1">
        <f t="shared" si="99"/>
        <v>1681.1764995999879</v>
      </c>
      <c r="BE603" s="1">
        <f t="shared" si="100"/>
        <v>0.84060001820024877</v>
      </c>
      <c r="BF603" s="1">
        <f t="shared" si="101"/>
        <v>0.16075803512648007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1660405713.366667</v>
      </c>
      <c r="BM603" s="1">
        <v>838.10413333333349</v>
      </c>
      <c r="BN603" s="1">
        <v>886.74913333333325</v>
      </c>
      <c r="BO603" s="1">
        <v>27.121833333333331</v>
      </c>
      <c r="BP603" s="1">
        <v>25.254226666666661</v>
      </c>
      <c r="BQ603" s="1">
        <v>836.02666666666676</v>
      </c>
      <c r="BR603" s="1">
        <v>27.112466666666659</v>
      </c>
      <c r="BS603" s="1">
        <v>500.13746666666668</v>
      </c>
      <c r="BT603" s="1">
        <v>99.619673333333338</v>
      </c>
      <c r="BU603" s="1">
        <v>9.9986900000000004E-2</v>
      </c>
      <c r="BV603" s="1">
        <v>30.981813333333331</v>
      </c>
      <c r="BW603" s="1">
        <v>31.66304666666667</v>
      </c>
      <c r="BX603" s="1">
        <v>999.89999999999986</v>
      </c>
      <c r="BY603" s="1">
        <v>0</v>
      </c>
      <c r="BZ603" s="1">
        <v>0</v>
      </c>
      <c r="CA603" s="1">
        <v>10000.744666666669</v>
      </c>
      <c r="CB603" s="1">
        <v>0</v>
      </c>
      <c r="CC603" s="1">
        <v>17.66188</v>
      </c>
      <c r="CD603" s="1">
        <v>-48.644853333333337</v>
      </c>
      <c r="CE603" s="1">
        <v>861.46866666666676</v>
      </c>
      <c r="CF603" s="1">
        <v>909.72353333333331</v>
      </c>
      <c r="CG603" s="1">
        <v>1.8676079999999999</v>
      </c>
      <c r="CH603" s="1">
        <v>886.74913333333325</v>
      </c>
      <c r="CI603" s="1">
        <v>25.254226666666661</v>
      </c>
      <c r="CJ603" s="1">
        <v>2.7018680000000002</v>
      </c>
      <c r="CK603" s="1">
        <v>2.5158179999999999</v>
      </c>
      <c r="CL603" s="1">
        <v>22.29648666666667</v>
      </c>
      <c r="CM603" s="1">
        <v>21.12919333333333</v>
      </c>
      <c r="CN603" s="1">
        <v>1999.972</v>
      </c>
      <c r="CO603" s="1">
        <v>0.98000019999999999</v>
      </c>
      <c r="CP603" s="1">
        <v>2.00001E-2</v>
      </c>
      <c r="CQ603" s="1">
        <v>0</v>
      </c>
      <c r="CR603" s="1">
        <v>2.7571333333333339</v>
      </c>
      <c r="CS603" s="1">
        <v>0</v>
      </c>
      <c r="CT603" s="1">
        <v>28331.686666666661</v>
      </c>
      <c r="CU603" s="1">
        <v>17412.08666666667</v>
      </c>
      <c r="CV603" s="1">
        <v>42.17046666666667</v>
      </c>
      <c r="CW603" s="1">
        <v>43.191200000000002</v>
      </c>
      <c r="CX603" s="1">
        <v>42.125</v>
      </c>
      <c r="CY603" s="1">
        <v>41.633266666666671</v>
      </c>
      <c r="CZ603" s="1">
        <v>42.178733333333327</v>
      </c>
      <c r="DA603" s="1">
        <v>1959.972</v>
      </c>
      <c r="DB603" s="1">
        <v>40.000666666666667</v>
      </c>
      <c r="DC603" s="1">
        <v>0</v>
      </c>
      <c r="DD603" s="1">
        <v>1660405719</v>
      </c>
      <c r="DE603" s="1">
        <v>0</v>
      </c>
      <c r="DF603" s="1">
        <v>1660405346</v>
      </c>
      <c r="DG603" s="1" t="s">
        <v>1170</v>
      </c>
      <c r="DH603" s="1">
        <v>1660405346</v>
      </c>
      <c r="DI603" s="1">
        <v>1660405343.5</v>
      </c>
      <c r="DJ603" s="1">
        <v>14</v>
      </c>
      <c r="DK603" s="1">
        <v>0.109</v>
      </c>
      <c r="DL603" s="1">
        <v>-3.0000000000000001E-3</v>
      </c>
      <c r="DM603" s="1">
        <v>1.3660000000000001</v>
      </c>
      <c r="DN603" s="1">
        <v>1.4E-2</v>
      </c>
      <c r="DO603" s="1">
        <v>400</v>
      </c>
      <c r="DP603" s="1">
        <v>25</v>
      </c>
      <c r="DQ603" s="1">
        <v>0.44</v>
      </c>
      <c r="DR603" s="1">
        <v>0.08</v>
      </c>
      <c r="DS603" s="1">
        <v>8.2757623292774447</v>
      </c>
      <c r="DT603" s="1">
        <v>-5.7498201631094634</v>
      </c>
      <c r="DU603" s="1">
        <v>0.43699244983476432</v>
      </c>
      <c r="DV603" s="1">
        <v>0</v>
      </c>
      <c r="DW603" s="1">
        <v>39.318420312794473</v>
      </c>
      <c r="DX603" s="1">
        <v>-6.148781008883728</v>
      </c>
      <c r="DY603" s="1">
        <v>0.56013291016095301</v>
      </c>
      <c r="DZ603" s="1">
        <v>0</v>
      </c>
      <c r="EA603" s="1">
        <v>-48.677590000000002</v>
      </c>
      <c r="EB603" s="1">
        <v>5.4354447163514834</v>
      </c>
      <c r="EC603" s="1">
        <v>0.55494018317292626</v>
      </c>
      <c r="ED603" s="1">
        <v>0</v>
      </c>
      <c r="EE603" s="1">
        <v>636.68981780942306</v>
      </c>
      <c r="EF603" s="1">
        <v>411.88417160676192</v>
      </c>
      <c r="EG603" s="1">
        <v>30.756416065973259</v>
      </c>
      <c r="EH603" s="1">
        <v>0</v>
      </c>
      <c r="EI603" s="1">
        <v>1.86686375</v>
      </c>
      <c r="EJ603" s="1">
        <v>1.77808255159407E-2</v>
      </c>
      <c r="EK603" s="1">
        <v>2.199125607485846E-3</v>
      </c>
      <c r="EL603" s="1">
        <v>1</v>
      </c>
      <c r="EM603" s="1">
        <v>1.980776490637367</v>
      </c>
      <c r="EN603" s="1">
        <v>-4.3463175145135972E-2</v>
      </c>
      <c r="EO603" s="1">
        <v>3.553425247414694E-3</v>
      </c>
      <c r="EP603" s="1">
        <v>1</v>
      </c>
      <c r="EQ603" s="1">
        <v>2</v>
      </c>
      <c r="ER603" s="1">
        <v>6</v>
      </c>
      <c r="ES603" s="1" t="s">
        <v>390</v>
      </c>
      <c r="ET603" s="1">
        <v>2.9424199999999998</v>
      </c>
      <c r="EU603" s="1">
        <v>2.80118</v>
      </c>
      <c r="EV603" s="1">
        <v>0.15320500000000001</v>
      </c>
      <c r="EW603" s="1">
        <v>0.15872700000000001</v>
      </c>
      <c r="EX603" s="1">
        <v>0.117699</v>
      </c>
      <c r="EY603" s="1">
        <v>0.111986</v>
      </c>
      <c r="EZ603" s="1">
        <v>17350.900000000001</v>
      </c>
      <c r="FA603" s="1">
        <v>18073.099999999999</v>
      </c>
      <c r="FB603" s="1">
        <v>23829.3</v>
      </c>
      <c r="FC603" s="1">
        <v>25002.3</v>
      </c>
      <c r="FD603" s="1">
        <v>33654.699999999997</v>
      </c>
      <c r="FE603" s="1">
        <v>35454.6</v>
      </c>
      <c r="FF603" s="1">
        <v>43447</v>
      </c>
      <c r="FG603" s="1">
        <v>46219</v>
      </c>
      <c r="FH603" s="1">
        <v>1.92547</v>
      </c>
      <c r="FI603" s="1">
        <v>1.8564799999999999</v>
      </c>
      <c r="FJ603" s="1">
        <v>0.118364</v>
      </c>
      <c r="FK603" s="1">
        <v>0</v>
      </c>
      <c r="FL603" s="1">
        <v>29.7272</v>
      </c>
      <c r="FM603" s="1">
        <v>999.9</v>
      </c>
      <c r="FN603" s="1">
        <v>61.2</v>
      </c>
      <c r="FO603" s="1">
        <v>35.1</v>
      </c>
      <c r="FP603" s="1">
        <v>34.893599999999999</v>
      </c>
      <c r="FQ603" s="1">
        <v>63.966700000000003</v>
      </c>
      <c r="FR603" s="1">
        <v>26.1098</v>
      </c>
      <c r="FS603" s="1">
        <v>1</v>
      </c>
      <c r="FT603" s="1">
        <v>0.39082600000000001</v>
      </c>
      <c r="FU603" s="1">
        <v>1.3874599999999999</v>
      </c>
      <c r="FV603" s="1">
        <v>20.3171</v>
      </c>
      <c r="FW603" s="1">
        <v>5.2105499999999996</v>
      </c>
      <c r="FX603" s="1">
        <v>11.907400000000001</v>
      </c>
      <c r="FY603" s="1">
        <v>5.0025500000000003</v>
      </c>
      <c r="FZ603" s="1">
        <v>3.2902999999999998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1.8595900000000001</v>
      </c>
      <c r="GF603" s="1">
        <v>1.85456</v>
      </c>
      <c r="GG603" s="1">
        <v>1.8577600000000001</v>
      </c>
      <c r="GH603" s="1">
        <v>1.85622</v>
      </c>
      <c r="GI603" s="1">
        <v>1.85501</v>
      </c>
      <c r="GJ603" s="1">
        <v>1.8546800000000001</v>
      </c>
      <c r="GK603" s="1">
        <v>1.85334</v>
      </c>
      <c r="GL603" s="1">
        <v>1.85646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2.1269999999999998</v>
      </c>
      <c r="HA603" s="1">
        <v>9.4000000000000004E-3</v>
      </c>
      <c r="HB603" s="1">
        <v>0.41309066869031658</v>
      </c>
      <c r="HC603" s="1">
        <v>2.8098669343081611E-3</v>
      </c>
      <c r="HD603" s="1">
        <v>-1.127031966113555E-6</v>
      </c>
      <c r="HE603" s="1">
        <v>1.768598670541231E-10</v>
      </c>
      <c r="HF603" s="1">
        <v>-7.0735416739826806E-2</v>
      </c>
      <c r="HG603" s="1">
        <v>1.081145868756639E-2</v>
      </c>
      <c r="HH603" s="1">
        <v>-3.689364805754238E-4</v>
      </c>
      <c r="HI603" s="1">
        <v>2.919854880483278E-6</v>
      </c>
      <c r="HJ603" s="1">
        <v>2</v>
      </c>
      <c r="HK603" s="1">
        <v>2136</v>
      </c>
      <c r="HL603" s="1">
        <v>3</v>
      </c>
      <c r="HM603" s="1">
        <v>30</v>
      </c>
      <c r="HN603" s="1">
        <v>6.2</v>
      </c>
      <c r="HO603" s="1">
        <v>6.3</v>
      </c>
      <c r="HP603" s="1">
        <v>2.05566</v>
      </c>
      <c r="HQ603" s="1">
        <v>2.3107899999999999</v>
      </c>
      <c r="HR603" s="1">
        <v>1.4978</v>
      </c>
      <c r="HS603" s="1">
        <v>2.3010299999999999</v>
      </c>
      <c r="HT603" s="1">
        <v>1.5478499999999999</v>
      </c>
      <c r="HU603" s="1">
        <v>2.2839399999999999</v>
      </c>
      <c r="HV603" s="1">
        <v>38.281199999999998</v>
      </c>
      <c r="HW603" s="1">
        <v>14.280900000000001</v>
      </c>
      <c r="HX603" s="1">
        <v>18</v>
      </c>
      <c r="HY603" s="1">
        <v>478.39100000000002</v>
      </c>
      <c r="HZ603" s="1">
        <v>496.387</v>
      </c>
      <c r="IA603" s="1">
        <v>27.686699999999998</v>
      </c>
      <c r="IB603" s="1">
        <v>32.024000000000001</v>
      </c>
      <c r="IC603" s="1">
        <v>30.000299999999999</v>
      </c>
      <c r="ID603" s="1">
        <v>31.802</v>
      </c>
      <c r="IE603" s="1">
        <v>31.897600000000001</v>
      </c>
      <c r="IF603" s="1">
        <v>41.234200000000001</v>
      </c>
      <c r="IG603" s="1">
        <v>30.360900000000001</v>
      </c>
      <c r="IH603" s="1">
        <v>0</v>
      </c>
      <c r="II603" s="1">
        <v>27.6936</v>
      </c>
      <c r="IJ603" s="1">
        <v>955.20699999999999</v>
      </c>
      <c r="IK603" s="1">
        <v>25.2576</v>
      </c>
      <c r="IL603" s="1">
        <v>100.467</v>
      </c>
      <c r="IM603" s="1">
        <v>100.16800000000001</v>
      </c>
      <c r="IN603" s="1" t="s">
        <v>361</v>
      </c>
    </row>
    <row r="604" spans="1:248" ht="15.75" customHeight="1" x14ac:dyDescent="0.3">
      <c r="A604" s="1">
        <v>588</v>
      </c>
      <c r="B604" s="1">
        <v>1660405722</v>
      </c>
      <c r="C604" s="1">
        <v>5997.9000000953674</v>
      </c>
      <c r="D604" s="1" t="s">
        <v>1529</v>
      </c>
      <c r="E604" s="1" t="s">
        <v>1530</v>
      </c>
      <c r="F604" s="1">
        <v>1</v>
      </c>
      <c r="G604" s="1" t="s">
        <v>349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1169</v>
      </c>
      <c r="M604" s="1" t="s">
        <v>354</v>
      </c>
      <c r="N604" s="1">
        <v>1660405714.4000001</v>
      </c>
      <c r="O604" s="1">
        <f t="shared" si="68"/>
        <v>1.6042577976312317E-3</v>
      </c>
      <c r="P604" s="1">
        <f t="shared" si="69"/>
        <v>1.6042577976312318</v>
      </c>
      <c r="Q604" s="1">
        <f t="shared" si="70"/>
        <v>7.3337272744109185</v>
      </c>
      <c r="R604" s="1">
        <f t="shared" si="71"/>
        <v>843.2969333333333</v>
      </c>
      <c r="S604" s="1">
        <f t="shared" si="72"/>
        <v>667.95883365205646</v>
      </c>
      <c r="T604" s="1">
        <f t="shared" si="73"/>
        <v>66.608618723804781</v>
      </c>
      <c r="U604" s="1">
        <f t="shared" si="74"/>
        <v>84.093272030314267</v>
      </c>
      <c r="V604" s="1">
        <f t="shared" si="75"/>
        <v>7.8985122924123671E-2</v>
      </c>
      <c r="W604" s="1">
        <f t="shared" si="76"/>
        <v>2.9230067418041576</v>
      </c>
      <c r="X604" s="1">
        <f t="shared" si="77"/>
        <v>7.781828922569374E-2</v>
      </c>
      <c r="Y604" s="1">
        <f t="shared" si="78"/>
        <v>4.8739830157542338E-2</v>
      </c>
      <c r="Z604" s="1">
        <f t="shared" si="79"/>
        <v>321.51454822798365</v>
      </c>
      <c r="AA604" s="1">
        <f t="shared" si="80"/>
        <v>32.458379720968829</v>
      </c>
      <c r="AB604" s="1">
        <f t="shared" si="81"/>
        <v>31.661000000000001</v>
      </c>
      <c r="AC604" s="1">
        <f t="shared" si="82"/>
        <v>4.6842225214757907</v>
      </c>
      <c r="AD604" s="1">
        <f t="shared" si="83"/>
        <v>60.017522592055606</v>
      </c>
      <c r="AE604" s="1">
        <f t="shared" si="84"/>
        <v>2.7046208480776541</v>
      </c>
      <c r="AF604" s="1">
        <f t="shared" si="85"/>
        <v>4.5063853542592893</v>
      </c>
      <c r="AG604" s="1">
        <f t="shared" si="86"/>
        <v>1.9796016733981365</v>
      </c>
      <c r="AH604" s="1">
        <f t="shared" si="87"/>
        <v>-70.747768875537318</v>
      </c>
      <c r="AI604" s="1">
        <f t="shared" si="88"/>
        <v>-107.22408059419432</v>
      </c>
      <c r="AJ604" s="1">
        <f t="shared" si="89"/>
        <v>-8.2635970615728098</v>
      </c>
      <c r="AK604" s="1">
        <f t="shared" si="90"/>
        <v>135.27910169667922</v>
      </c>
      <c r="AL604" s="1">
        <f t="shared" si="91"/>
        <v>39.132870465442757</v>
      </c>
      <c r="AM604" s="1">
        <f t="shared" si="92"/>
        <v>1.6006302305331666</v>
      </c>
      <c r="AN604" s="1">
        <f t="shared" si="93"/>
        <v>7.3337272744109185</v>
      </c>
      <c r="AO604" s="1">
        <v>939.66651801000626</v>
      </c>
      <c r="AP604" s="1">
        <v>903.56050909090879</v>
      </c>
      <c r="AQ604" s="1">
        <v>5.2467590376358277</v>
      </c>
      <c r="AR604" s="1">
        <v>65.518535012621754</v>
      </c>
      <c r="AS604" s="1">
        <f t="shared" si="94"/>
        <v>1.6042577976312318</v>
      </c>
      <c r="AT604" s="1">
        <v>25.252856659724419</v>
      </c>
      <c r="AU604" s="1">
        <v>27.12545999999999</v>
      </c>
      <c r="AV604" s="1">
        <v>-3.0959004560465693E-5</v>
      </c>
      <c r="AW604" s="1">
        <v>82.942590886382504</v>
      </c>
      <c r="AX604" s="1">
        <v>13</v>
      </c>
      <c r="AY604" s="1">
        <v>3</v>
      </c>
      <c r="AZ604" s="1">
        <f t="shared" si="95"/>
        <v>1</v>
      </c>
      <c r="BA604" s="1">
        <f t="shared" si="96"/>
        <v>0</v>
      </c>
      <c r="BB604" s="1">
        <f t="shared" si="97"/>
        <v>51990.192216902025</v>
      </c>
      <c r="BC604" s="1">
        <f t="shared" si="98"/>
        <v>1999.9906666666659</v>
      </c>
      <c r="BD604" s="1">
        <f t="shared" si="99"/>
        <v>1681.1921795999908</v>
      </c>
      <c r="BE604" s="1">
        <f t="shared" si="100"/>
        <v>0.84060001260005457</v>
      </c>
      <c r="BF604" s="1">
        <f t="shared" si="101"/>
        <v>0.16075802431810537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1660405714.4000001</v>
      </c>
      <c r="BM604" s="1">
        <v>843.2969333333333</v>
      </c>
      <c r="BN604" s="1">
        <v>891.86346666666691</v>
      </c>
      <c r="BO604" s="1">
        <v>27.122246666666669</v>
      </c>
      <c r="BP604" s="1">
        <v>25.254073333333331</v>
      </c>
      <c r="BQ604" s="1">
        <v>841.21280000000002</v>
      </c>
      <c r="BR604" s="1">
        <v>27.112873333333329</v>
      </c>
      <c r="BS604" s="1">
        <v>500.13053333333329</v>
      </c>
      <c r="BT604" s="1">
        <v>99.619653333333332</v>
      </c>
      <c r="BU604" s="1">
        <v>9.9993100000000015E-2</v>
      </c>
      <c r="BV604" s="1">
        <v>30.98058</v>
      </c>
      <c r="BW604" s="1">
        <v>31.661000000000001</v>
      </c>
      <c r="BX604" s="1">
        <v>999.89999999999986</v>
      </c>
      <c r="BY604" s="1">
        <v>0</v>
      </c>
      <c r="BZ604" s="1">
        <v>0</v>
      </c>
      <c r="CA604" s="1">
        <v>10000.78666666667</v>
      </c>
      <c r="CB604" s="1">
        <v>0</v>
      </c>
      <c r="CC604" s="1">
        <v>17.430779999999999</v>
      </c>
      <c r="CD604" s="1">
        <v>-48.566446666666671</v>
      </c>
      <c r="CE604" s="1">
        <v>866.80659999999989</v>
      </c>
      <c r="CF604" s="1">
        <v>914.97026666666659</v>
      </c>
      <c r="CG604" s="1">
        <v>1.8681719999999999</v>
      </c>
      <c r="CH604" s="1">
        <v>891.86346666666691</v>
      </c>
      <c r="CI604" s="1">
        <v>25.254073333333331</v>
      </c>
      <c r="CJ604" s="1">
        <v>2.701908</v>
      </c>
      <c r="CK604" s="1">
        <v>2.515801999999999</v>
      </c>
      <c r="CL604" s="1">
        <v>22.296733333333339</v>
      </c>
      <c r="CM604" s="1">
        <v>21.129086666666669</v>
      </c>
      <c r="CN604" s="1">
        <v>1999.9906666666659</v>
      </c>
      <c r="CO604" s="1">
        <v>0.98000039999999999</v>
      </c>
      <c r="CP604" s="1">
        <v>1.9999900000000001E-2</v>
      </c>
      <c r="CQ604" s="1">
        <v>0</v>
      </c>
      <c r="CR604" s="1">
        <v>2.7474666666666669</v>
      </c>
      <c r="CS604" s="1">
        <v>0</v>
      </c>
      <c r="CT604" s="1">
        <v>28358.433333333331</v>
      </c>
      <c r="CU604" s="1">
        <v>17412.25333333333</v>
      </c>
      <c r="CV604" s="1">
        <v>42.174600000000012</v>
      </c>
      <c r="CW604" s="1">
        <v>43.191200000000002</v>
      </c>
      <c r="CX604" s="1">
        <v>42.125</v>
      </c>
      <c r="CY604" s="1">
        <v>41.633266666666671</v>
      </c>
      <c r="CZ604" s="1">
        <v>42.182866666666669</v>
      </c>
      <c r="DA604" s="1">
        <v>1959.9906666666659</v>
      </c>
      <c r="DB604" s="1">
        <v>40.000666666666667</v>
      </c>
      <c r="DC604" s="1">
        <v>0</v>
      </c>
      <c r="DD604" s="1">
        <v>1660405720.2</v>
      </c>
      <c r="DE604" s="1">
        <v>0</v>
      </c>
      <c r="DF604" s="1">
        <v>1660405346</v>
      </c>
      <c r="DG604" s="1" t="s">
        <v>1170</v>
      </c>
      <c r="DH604" s="1">
        <v>1660405346</v>
      </c>
      <c r="DI604" s="1">
        <v>1660405343.5</v>
      </c>
      <c r="DJ604" s="1">
        <v>14</v>
      </c>
      <c r="DK604" s="1">
        <v>0.109</v>
      </c>
      <c r="DL604" s="1">
        <v>-3.0000000000000001E-3</v>
      </c>
      <c r="DM604" s="1">
        <v>1.3660000000000001</v>
      </c>
      <c r="DN604" s="1">
        <v>1.4E-2</v>
      </c>
      <c r="DO604" s="1">
        <v>400</v>
      </c>
      <c r="DP604" s="1">
        <v>25</v>
      </c>
      <c r="DQ604" s="1">
        <v>0.44</v>
      </c>
      <c r="DR604" s="1">
        <v>0.08</v>
      </c>
      <c r="DS604" s="1">
        <v>8.1929632705858655</v>
      </c>
      <c r="DT604" s="1">
        <v>-5.7719432897164697</v>
      </c>
      <c r="DU604" s="1">
        <v>0.43818126350913789</v>
      </c>
      <c r="DV604" s="1">
        <v>0</v>
      </c>
      <c r="DW604" s="1">
        <v>39.237620052005617</v>
      </c>
      <c r="DX604" s="1">
        <v>-4.6311678655936017</v>
      </c>
      <c r="DY604" s="1">
        <v>0.48167763558840249</v>
      </c>
      <c r="DZ604" s="1">
        <v>0</v>
      </c>
      <c r="EA604" s="1">
        <v>-48.594949999999997</v>
      </c>
      <c r="EB604" s="1">
        <v>3.3453890989987989</v>
      </c>
      <c r="EC604" s="1">
        <v>0.44729122560139778</v>
      </c>
      <c r="ED604" s="1">
        <v>0</v>
      </c>
      <c r="EE604" s="1">
        <v>643.27384551675721</v>
      </c>
      <c r="EF604" s="1">
        <v>412.18978798419988</v>
      </c>
      <c r="EG604" s="1">
        <v>30.778429786081091</v>
      </c>
      <c r="EH604" s="1">
        <v>0</v>
      </c>
      <c r="EI604" s="1">
        <v>1.867256</v>
      </c>
      <c r="EJ604" s="1">
        <v>1.9421988742967331E-2</v>
      </c>
      <c r="EK604" s="1">
        <v>2.3558064436621372E-3</v>
      </c>
      <c r="EL604" s="1">
        <v>1</v>
      </c>
      <c r="EM604" s="1">
        <v>1.9803381180465001</v>
      </c>
      <c r="EN604" s="1">
        <v>-4.2632888364596541E-2</v>
      </c>
      <c r="EO604" s="1">
        <v>3.518983667118958E-3</v>
      </c>
      <c r="EP604" s="1">
        <v>1</v>
      </c>
      <c r="EQ604" s="1">
        <v>2</v>
      </c>
      <c r="ER604" s="1">
        <v>6</v>
      </c>
      <c r="ES604" s="1" t="s">
        <v>390</v>
      </c>
      <c r="ET604" s="1">
        <v>2.9425300000000001</v>
      </c>
      <c r="EU604" s="1">
        <v>2.8013699999999999</v>
      </c>
      <c r="EV604" s="1">
        <v>0.15379100000000001</v>
      </c>
      <c r="EW604" s="1">
        <v>0.159299</v>
      </c>
      <c r="EX604" s="1">
        <v>0.117703</v>
      </c>
      <c r="EY604" s="1">
        <v>0.111979</v>
      </c>
      <c r="EZ604" s="1">
        <v>17338.900000000001</v>
      </c>
      <c r="FA604" s="1">
        <v>18060.8</v>
      </c>
      <c r="FB604" s="1">
        <v>23829.3</v>
      </c>
      <c r="FC604" s="1">
        <v>25002.3</v>
      </c>
      <c r="FD604" s="1">
        <v>33654.6</v>
      </c>
      <c r="FE604" s="1">
        <v>35455</v>
      </c>
      <c r="FF604" s="1">
        <v>43447.1</v>
      </c>
      <c r="FG604" s="1">
        <v>46219.1</v>
      </c>
      <c r="FH604" s="1">
        <v>1.9255500000000001</v>
      </c>
      <c r="FI604" s="1">
        <v>1.8564499999999999</v>
      </c>
      <c r="FJ604" s="1">
        <v>0.118352</v>
      </c>
      <c r="FK604" s="1">
        <v>0</v>
      </c>
      <c r="FL604" s="1">
        <v>29.726500000000001</v>
      </c>
      <c r="FM604" s="1">
        <v>999.9</v>
      </c>
      <c r="FN604" s="1">
        <v>61.2</v>
      </c>
      <c r="FO604" s="1">
        <v>35.1</v>
      </c>
      <c r="FP604" s="1">
        <v>34.8919</v>
      </c>
      <c r="FQ604" s="1">
        <v>64.076700000000002</v>
      </c>
      <c r="FR604" s="1">
        <v>26.342099999999999</v>
      </c>
      <c r="FS604" s="1">
        <v>1</v>
      </c>
      <c r="FT604" s="1">
        <v>0.39096500000000001</v>
      </c>
      <c r="FU604" s="1">
        <v>1.3948700000000001</v>
      </c>
      <c r="FV604" s="1">
        <v>20.3169</v>
      </c>
      <c r="FW604" s="1">
        <v>5.2107000000000001</v>
      </c>
      <c r="FX604" s="1">
        <v>11.9072</v>
      </c>
      <c r="FY604" s="1">
        <v>5.0025000000000004</v>
      </c>
      <c r="FZ604" s="1">
        <v>3.2903500000000001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1.8595900000000001</v>
      </c>
      <c r="GF604" s="1">
        <v>1.8545700000000001</v>
      </c>
      <c r="GG604" s="1">
        <v>1.8577600000000001</v>
      </c>
      <c r="GH604" s="1">
        <v>1.85622</v>
      </c>
      <c r="GI604" s="1">
        <v>1.85501</v>
      </c>
      <c r="GJ604" s="1">
        <v>1.8546899999999999</v>
      </c>
      <c r="GK604" s="1">
        <v>1.8533500000000001</v>
      </c>
      <c r="GL604" s="1">
        <v>1.8564799999999999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2.133</v>
      </c>
      <c r="HA604" s="1">
        <v>9.4000000000000004E-3</v>
      </c>
      <c r="HB604" s="1">
        <v>0.41309066869031658</v>
      </c>
      <c r="HC604" s="1">
        <v>2.8098669343081611E-3</v>
      </c>
      <c r="HD604" s="1">
        <v>-1.127031966113555E-6</v>
      </c>
      <c r="HE604" s="1">
        <v>1.768598670541231E-10</v>
      </c>
      <c r="HF604" s="1">
        <v>-7.0735416739826806E-2</v>
      </c>
      <c r="HG604" s="1">
        <v>1.081145868756639E-2</v>
      </c>
      <c r="HH604" s="1">
        <v>-3.689364805754238E-4</v>
      </c>
      <c r="HI604" s="1">
        <v>2.919854880483278E-6</v>
      </c>
      <c r="HJ604" s="1">
        <v>2</v>
      </c>
      <c r="HK604" s="1">
        <v>2136</v>
      </c>
      <c r="HL604" s="1">
        <v>3</v>
      </c>
      <c r="HM604" s="1">
        <v>30</v>
      </c>
      <c r="HN604" s="1">
        <v>6.3</v>
      </c>
      <c r="HO604" s="1">
        <v>6.3</v>
      </c>
      <c r="HP604" s="1">
        <v>2.0617700000000001</v>
      </c>
      <c r="HQ604" s="1">
        <v>2.2912599999999999</v>
      </c>
      <c r="HR604" s="1">
        <v>1.4978</v>
      </c>
      <c r="HS604" s="1">
        <v>2.3010299999999999</v>
      </c>
      <c r="HT604" s="1">
        <v>1.5478499999999999</v>
      </c>
      <c r="HU604" s="1">
        <v>2.4206500000000002</v>
      </c>
      <c r="HV604" s="1">
        <v>38.281199999999998</v>
      </c>
      <c r="HW604" s="1">
        <v>14.2896</v>
      </c>
      <c r="HX604" s="1">
        <v>18</v>
      </c>
      <c r="HY604" s="1">
        <v>478.43799999999999</v>
      </c>
      <c r="HZ604" s="1">
        <v>496.37400000000002</v>
      </c>
      <c r="IA604" s="1">
        <v>27.6892</v>
      </c>
      <c r="IB604" s="1">
        <v>32.024099999999997</v>
      </c>
      <c r="IC604" s="1">
        <v>30.000399999999999</v>
      </c>
      <c r="ID604" s="1">
        <v>31.802499999999998</v>
      </c>
      <c r="IE604" s="1">
        <v>31.898199999999999</v>
      </c>
      <c r="IF604" s="1">
        <v>41.459099999999999</v>
      </c>
      <c r="IG604" s="1">
        <v>30.360900000000001</v>
      </c>
      <c r="IH604" s="1">
        <v>0</v>
      </c>
      <c r="II604" s="1">
        <v>27.71</v>
      </c>
      <c r="IJ604" s="1">
        <v>965.39700000000005</v>
      </c>
      <c r="IK604" s="1">
        <v>25.2576</v>
      </c>
      <c r="IL604" s="1">
        <v>100.467</v>
      </c>
      <c r="IM604" s="1">
        <v>100.16800000000001</v>
      </c>
      <c r="IN604" s="1" t="s">
        <v>361</v>
      </c>
    </row>
    <row r="605" spans="1:248" ht="15.75" customHeight="1" x14ac:dyDescent="0.3">
      <c r="A605" s="1">
        <v>589</v>
      </c>
      <c r="B605" s="1">
        <v>1660405723</v>
      </c>
      <c r="C605" s="1">
        <v>5998.9000000953674</v>
      </c>
      <c r="D605" s="1" t="s">
        <v>1531</v>
      </c>
      <c r="E605" s="1" t="s">
        <v>1532</v>
      </c>
      <c r="F605" s="1">
        <v>1</v>
      </c>
      <c r="G605" s="1" t="s">
        <v>349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1169</v>
      </c>
      <c r="M605" s="1" t="s">
        <v>354</v>
      </c>
      <c r="N605" s="1">
        <v>1660405715.4333329</v>
      </c>
      <c r="O605" s="1">
        <f t="shared" si="68"/>
        <v>1.6071320890538791E-3</v>
      </c>
      <c r="P605" s="1">
        <f t="shared" si="69"/>
        <v>1.6071320890538792</v>
      </c>
      <c r="Q605" s="1">
        <f t="shared" si="70"/>
        <v>7.1572730414481782</v>
      </c>
      <c r="R605" s="1">
        <f t="shared" si="71"/>
        <v>848.49680000000001</v>
      </c>
      <c r="S605" s="1">
        <f t="shared" si="72"/>
        <v>676.85837916526816</v>
      </c>
      <c r="T605" s="1">
        <f t="shared" si="73"/>
        <v>67.49601630069597</v>
      </c>
      <c r="U605" s="1">
        <f t="shared" si="74"/>
        <v>84.611723230074318</v>
      </c>
      <c r="V605" s="1">
        <f t="shared" si="75"/>
        <v>7.9151235202907747E-2</v>
      </c>
      <c r="W605" s="1">
        <f t="shared" si="76"/>
        <v>2.9229757829541922</v>
      </c>
      <c r="X605" s="1">
        <f t="shared" si="77"/>
        <v>7.7979515488427756E-2</v>
      </c>
      <c r="Y605" s="1">
        <f t="shared" si="78"/>
        <v>4.8841026551628287E-2</v>
      </c>
      <c r="Z605" s="1">
        <f t="shared" si="79"/>
        <v>321.51465462798399</v>
      </c>
      <c r="AA605" s="1">
        <f t="shared" si="80"/>
        <v>32.456369217010973</v>
      </c>
      <c r="AB605" s="1">
        <f t="shared" si="81"/>
        <v>31.65913333333333</v>
      </c>
      <c r="AC605" s="1">
        <f t="shared" si="82"/>
        <v>4.683726404088234</v>
      </c>
      <c r="AD605" s="1">
        <f t="shared" si="83"/>
        <v>60.023117324741179</v>
      </c>
      <c r="AE605" s="1">
        <f t="shared" si="84"/>
        <v>2.7046755380328182</v>
      </c>
      <c r="AF605" s="1">
        <f t="shared" si="85"/>
        <v>4.5060564305579085</v>
      </c>
      <c r="AG605" s="1">
        <f t="shared" si="86"/>
        <v>1.9790508660554158</v>
      </c>
      <c r="AH605" s="1">
        <f t="shared" si="87"/>
        <v>-70.874525127276073</v>
      </c>
      <c r="AI605" s="1">
        <f t="shared" si="88"/>
        <v>-107.13049596749049</v>
      </c>
      <c r="AJ605" s="1">
        <f t="shared" si="89"/>
        <v>-8.2563440099558036</v>
      </c>
      <c r="AK605" s="1">
        <f t="shared" si="90"/>
        <v>135.25328952326163</v>
      </c>
      <c r="AL605" s="1">
        <f t="shared" si="91"/>
        <v>39.065250816965616</v>
      </c>
      <c r="AM605" s="1">
        <f t="shared" si="92"/>
        <v>1.6013589369100949</v>
      </c>
      <c r="AN605" s="1">
        <f t="shared" si="93"/>
        <v>7.1572730414481782</v>
      </c>
      <c r="AO605" s="1">
        <v>944.94602328084329</v>
      </c>
      <c r="AP605" s="1">
        <v>908.86695757575762</v>
      </c>
      <c r="AQ605" s="1">
        <v>5.2836103330651039</v>
      </c>
      <c r="AR605" s="1">
        <v>65.518535012621754</v>
      </c>
      <c r="AS605" s="1">
        <f t="shared" si="94"/>
        <v>1.6071320890538792</v>
      </c>
      <c r="AT605" s="1">
        <v>25.251852124892931</v>
      </c>
      <c r="AU605" s="1">
        <v>27.127645454545458</v>
      </c>
      <c r="AV605" s="1">
        <v>-6.8138558419772256E-6</v>
      </c>
      <c r="AW605" s="1">
        <v>82.942590886382504</v>
      </c>
      <c r="AX605" s="1">
        <v>13</v>
      </c>
      <c r="AY605" s="1">
        <v>3</v>
      </c>
      <c r="AZ605" s="1">
        <f t="shared" si="95"/>
        <v>1</v>
      </c>
      <c r="BA605" s="1">
        <f t="shared" si="96"/>
        <v>0</v>
      </c>
      <c r="BB605" s="1">
        <f t="shared" si="97"/>
        <v>51989.52793920711</v>
      </c>
      <c r="BC605" s="1">
        <f t="shared" si="98"/>
        <v>1999.9913333333329</v>
      </c>
      <c r="BD605" s="1">
        <f t="shared" si="99"/>
        <v>1681.1927395999912</v>
      </c>
      <c r="BE605" s="1">
        <f t="shared" si="100"/>
        <v>0.84060001240004956</v>
      </c>
      <c r="BF605" s="1">
        <f t="shared" si="101"/>
        <v>0.16075802393209573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1660405715.4333329</v>
      </c>
      <c r="BM605" s="1">
        <v>848.49680000000001</v>
      </c>
      <c r="BN605" s="1">
        <v>896.99286666666683</v>
      </c>
      <c r="BO605" s="1">
        <v>27.122820000000001</v>
      </c>
      <c r="BP605" s="1">
        <v>25.253799999999998</v>
      </c>
      <c r="BQ605" s="1">
        <v>846.40600000000018</v>
      </c>
      <c r="BR605" s="1">
        <v>27.113446666666668</v>
      </c>
      <c r="BS605" s="1">
        <v>500.13126666666659</v>
      </c>
      <c r="BT605" s="1">
        <v>99.619553333333343</v>
      </c>
      <c r="BU605" s="1">
        <v>0.10000156666666669</v>
      </c>
      <c r="BV605" s="1">
        <v>30.979299999999999</v>
      </c>
      <c r="BW605" s="1">
        <v>31.65913333333333</v>
      </c>
      <c r="BX605" s="1">
        <v>999.89999999999986</v>
      </c>
      <c r="BY605" s="1">
        <v>0</v>
      </c>
      <c r="BZ605" s="1">
        <v>0</v>
      </c>
      <c r="CA605" s="1">
        <v>10000.620000000001</v>
      </c>
      <c r="CB605" s="1">
        <v>0</v>
      </c>
      <c r="CC605" s="1">
        <v>17.17459333333333</v>
      </c>
      <c r="CD605" s="1">
        <v>-48.496066666666692</v>
      </c>
      <c r="CE605" s="1">
        <v>872.15193333333332</v>
      </c>
      <c r="CF605" s="1">
        <v>920.23233333333337</v>
      </c>
      <c r="CG605" s="1">
        <v>1.8690113333333329</v>
      </c>
      <c r="CH605" s="1">
        <v>896.99286666666683</v>
      </c>
      <c r="CI605" s="1">
        <v>25.253799999999998</v>
      </c>
      <c r="CJ605" s="1">
        <v>2.701962</v>
      </c>
      <c r="CK605" s="1">
        <v>2.515772666666666</v>
      </c>
      <c r="CL605" s="1">
        <v>22.297060000000009</v>
      </c>
      <c r="CM605" s="1">
        <v>21.12889333333333</v>
      </c>
      <c r="CN605" s="1">
        <v>1999.9913333333329</v>
      </c>
      <c r="CO605" s="1">
        <v>0.9800004000000001</v>
      </c>
      <c r="CP605" s="1">
        <v>1.9999900000000001E-2</v>
      </c>
      <c r="CQ605" s="1">
        <v>0</v>
      </c>
      <c r="CR605" s="1">
        <v>2.6854666666666658</v>
      </c>
      <c r="CS605" s="1">
        <v>0</v>
      </c>
      <c r="CT605" s="1">
        <v>28383.10666666667</v>
      </c>
      <c r="CU605" s="1">
        <v>17412.259999999998</v>
      </c>
      <c r="CV605" s="1">
        <v>42.178733333333327</v>
      </c>
      <c r="CW605" s="1">
        <v>43.195399999999999</v>
      </c>
      <c r="CX605" s="1">
        <v>42.125</v>
      </c>
      <c r="CY605" s="1">
        <v>41.6374</v>
      </c>
      <c r="CZ605" s="1">
        <v>42.186999999999998</v>
      </c>
      <c r="DA605" s="1">
        <v>1959.9913333333329</v>
      </c>
      <c r="DB605" s="1">
        <v>40.000666666666667</v>
      </c>
      <c r="DC605" s="1">
        <v>0</v>
      </c>
      <c r="DD605" s="1">
        <v>1660405720.8</v>
      </c>
      <c r="DE605" s="1">
        <v>0</v>
      </c>
      <c r="DF605" s="1">
        <v>1660405346</v>
      </c>
      <c r="DG605" s="1" t="s">
        <v>1170</v>
      </c>
      <c r="DH605" s="1">
        <v>1660405346</v>
      </c>
      <c r="DI605" s="1">
        <v>1660405343.5</v>
      </c>
      <c r="DJ605" s="1">
        <v>14</v>
      </c>
      <c r="DK605" s="1">
        <v>0.109</v>
      </c>
      <c r="DL605" s="1">
        <v>-3.0000000000000001E-3</v>
      </c>
      <c r="DM605" s="1">
        <v>1.3660000000000001</v>
      </c>
      <c r="DN605" s="1">
        <v>1.4E-2</v>
      </c>
      <c r="DO605" s="1">
        <v>400</v>
      </c>
      <c r="DP605" s="1">
        <v>25</v>
      </c>
      <c r="DQ605" s="1">
        <v>0.44</v>
      </c>
      <c r="DR605" s="1">
        <v>0.08</v>
      </c>
      <c r="DS605" s="1">
        <v>8.0193349535030976</v>
      </c>
      <c r="DT605" s="1">
        <v>-5.8142840900428654</v>
      </c>
      <c r="DU605" s="1">
        <v>0.42827173830047888</v>
      </c>
      <c r="DV605" s="1">
        <v>0</v>
      </c>
      <c r="DW605" s="1">
        <v>39.096525417614551</v>
      </c>
      <c r="DX605" s="1">
        <v>-1.6219351515301741</v>
      </c>
      <c r="DY605" s="1">
        <v>0.29275885234736893</v>
      </c>
      <c r="DZ605" s="1">
        <v>0</v>
      </c>
      <c r="EA605" s="1">
        <v>-48.52873548387096</v>
      </c>
      <c r="EB605" s="1">
        <v>1.1367725806452169</v>
      </c>
      <c r="EC605" s="1">
        <v>0.33092282751897462</v>
      </c>
      <c r="ED605" s="1">
        <v>0</v>
      </c>
      <c r="EE605" s="1">
        <v>655.42745775496019</v>
      </c>
      <c r="EF605" s="1">
        <v>414.08536157533428</v>
      </c>
      <c r="EG605" s="1">
        <v>29.92375537392164</v>
      </c>
      <c r="EH605" s="1">
        <v>0</v>
      </c>
      <c r="EI605" s="1">
        <v>1.868042926829268</v>
      </c>
      <c r="EJ605" s="1">
        <v>2.5746271777005229E-2</v>
      </c>
      <c r="EK605" s="1">
        <v>3.1581611228011972E-3</v>
      </c>
      <c r="EL605" s="1">
        <v>1</v>
      </c>
      <c r="EM605" s="1">
        <v>1.9793848270280341</v>
      </c>
      <c r="EN605" s="1">
        <v>-3.9485618238335372E-2</v>
      </c>
      <c r="EO605" s="1">
        <v>3.2870219833167039E-3</v>
      </c>
      <c r="EP605" s="1">
        <v>1</v>
      </c>
      <c r="EQ605" s="1">
        <v>2</v>
      </c>
      <c r="ER605" s="1">
        <v>6</v>
      </c>
      <c r="ES605" s="1" t="s">
        <v>390</v>
      </c>
      <c r="ET605" s="1">
        <v>2.94272</v>
      </c>
      <c r="EU605" s="1">
        <v>2.8013300000000001</v>
      </c>
      <c r="EV605" s="1">
        <v>0.15438099999999999</v>
      </c>
      <c r="EW605" s="1">
        <v>0.159859</v>
      </c>
      <c r="EX605" s="1">
        <v>0.11770600000000001</v>
      </c>
      <c r="EY605" s="1">
        <v>0.111986</v>
      </c>
      <c r="EZ605" s="1">
        <v>17326.8</v>
      </c>
      <c r="FA605" s="1">
        <v>18048.8</v>
      </c>
      <c r="FB605" s="1">
        <v>23829.3</v>
      </c>
      <c r="FC605" s="1">
        <v>25002.400000000001</v>
      </c>
      <c r="FD605" s="1">
        <v>33654.5</v>
      </c>
      <c r="FE605" s="1">
        <v>35454.9</v>
      </c>
      <c r="FF605" s="1">
        <v>43447.1</v>
      </c>
      <c r="FG605" s="1">
        <v>46219.4</v>
      </c>
      <c r="FH605" s="1">
        <v>1.9256800000000001</v>
      </c>
      <c r="FI605" s="1">
        <v>1.85632</v>
      </c>
      <c r="FJ605" s="1">
        <v>0.118118</v>
      </c>
      <c r="FK605" s="1">
        <v>0</v>
      </c>
      <c r="FL605" s="1">
        <v>29.725300000000001</v>
      </c>
      <c r="FM605" s="1">
        <v>999.9</v>
      </c>
      <c r="FN605" s="1">
        <v>61.2</v>
      </c>
      <c r="FO605" s="1">
        <v>35.1</v>
      </c>
      <c r="FP605" s="1">
        <v>34.892200000000003</v>
      </c>
      <c r="FQ605" s="1">
        <v>63.9467</v>
      </c>
      <c r="FR605" s="1">
        <v>25.9816</v>
      </c>
      <c r="FS605" s="1">
        <v>1</v>
      </c>
      <c r="FT605" s="1">
        <v>0.391044</v>
      </c>
      <c r="FU605" s="1">
        <v>1.38897</v>
      </c>
      <c r="FV605" s="1">
        <v>20.317</v>
      </c>
      <c r="FW605" s="1">
        <v>5.2117500000000003</v>
      </c>
      <c r="FX605" s="1">
        <v>11.907400000000001</v>
      </c>
      <c r="FY605" s="1">
        <v>5.0028499999999996</v>
      </c>
      <c r="FZ605" s="1">
        <v>3.2904499999999999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1.8595900000000001</v>
      </c>
      <c r="GF605" s="1">
        <v>1.8545700000000001</v>
      </c>
      <c r="GG605" s="1">
        <v>1.8577600000000001</v>
      </c>
      <c r="GH605" s="1">
        <v>1.85622</v>
      </c>
      <c r="GI605" s="1">
        <v>1.85501</v>
      </c>
      <c r="GJ605" s="1">
        <v>1.8547</v>
      </c>
      <c r="GK605" s="1">
        <v>1.8533599999999999</v>
      </c>
      <c r="GL605" s="1">
        <v>1.8564700000000001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2.1389999999999998</v>
      </c>
      <c r="HA605" s="1">
        <v>9.4000000000000004E-3</v>
      </c>
      <c r="HB605" s="1">
        <v>0.41309066869031658</v>
      </c>
      <c r="HC605" s="1">
        <v>2.8098669343081611E-3</v>
      </c>
      <c r="HD605" s="1">
        <v>-1.127031966113555E-6</v>
      </c>
      <c r="HE605" s="1">
        <v>1.768598670541231E-10</v>
      </c>
      <c r="HF605" s="1">
        <v>-7.0735416739826806E-2</v>
      </c>
      <c r="HG605" s="1">
        <v>1.081145868756639E-2</v>
      </c>
      <c r="HH605" s="1">
        <v>-3.689364805754238E-4</v>
      </c>
      <c r="HI605" s="1">
        <v>2.919854880483278E-6</v>
      </c>
      <c r="HJ605" s="1">
        <v>2</v>
      </c>
      <c r="HK605" s="1">
        <v>2136</v>
      </c>
      <c r="HL605" s="1">
        <v>3</v>
      </c>
      <c r="HM605" s="1">
        <v>30</v>
      </c>
      <c r="HN605" s="1">
        <v>6.3</v>
      </c>
      <c r="HO605" s="1">
        <v>6.3</v>
      </c>
      <c r="HP605" s="1">
        <v>2.0752000000000002</v>
      </c>
      <c r="HQ605" s="1">
        <v>2.2985799999999998</v>
      </c>
      <c r="HR605" s="1">
        <v>1.4978</v>
      </c>
      <c r="HS605" s="1">
        <v>2.3010299999999999</v>
      </c>
      <c r="HT605" s="1">
        <v>1.5478499999999999</v>
      </c>
      <c r="HU605" s="1">
        <v>2.4462899999999999</v>
      </c>
      <c r="HV605" s="1">
        <v>38.281199999999998</v>
      </c>
      <c r="HW605" s="1">
        <v>14.298400000000001</v>
      </c>
      <c r="HX605" s="1">
        <v>18</v>
      </c>
      <c r="HY605" s="1">
        <v>478.517</v>
      </c>
      <c r="HZ605" s="1">
        <v>496.29700000000003</v>
      </c>
      <c r="IA605" s="1">
        <v>27.692900000000002</v>
      </c>
      <c r="IB605" s="1">
        <v>32.024700000000003</v>
      </c>
      <c r="IC605" s="1">
        <v>30.000399999999999</v>
      </c>
      <c r="ID605" s="1">
        <v>31.8033</v>
      </c>
      <c r="IE605" s="1">
        <v>31.899000000000001</v>
      </c>
      <c r="IF605" s="1">
        <v>41.593400000000003</v>
      </c>
      <c r="IG605" s="1">
        <v>30.360900000000001</v>
      </c>
      <c r="IH605" s="1">
        <v>0</v>
      </c>
      <c r="II605" s="1">
        <v>27.71</v>
      </c>
      <c r="IJ605" s="1">
        <v>965.39700000000005</v>
      </c>
      <c r="IK605" s="1">
        <v>25.2576</v>
      </c>
      <c r="IL605" s="1">
        <v>100.467</v>
      </c>
      <c r="IM605" s="1">
        <v>100.169</v>
      </c>
      <c r="IN605" s="1" t="s">
        <v>361</v>
      </c>
    </row>
    <row r="606" spans="1:248" ht="15.75" customHeight="1" x14ac:dyDescent="0.3">
      <c r="A606" s="1">
        <v>590</v>
      </c>
      <c r="B606" s="1">
        <v>1660405724</v>
      </c>
      <c r="C606" s="1">
        <v>5999.9000000953674</v>
      </c>
      <c r="D606" s="1" t="s">
        <v>1533</v>
      </c>
      <c r="E606" s="1" t="s">
        <v>1534</v>
      </c>
      <c r="F606" s="1">
        <v>1</v>
      </c>
      <c r="G606" s="1" t="s">
        <v>349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1169</v>
      </c>
      <c r="M606" s="1" t="s">
        <v>354</v>
      </c>
      <c r="N606" s="1">
        <v>1660405715.9375</v>
      </c>
      <c r="O606" s="1">
        <f t="shared" si="68"/>
        <v>1.6088305555330138E-3</v>
      </c>
      <c r="P606" s="1">
        <f t="shared" si="69"/>
        <v>1.6088305555330138</v>
      </c>
      <c r="Q606" s="1">
        <f t="shared" si="70"/>
        <v>7.0261235031520073</v>
      </c>
      <c r="R606" s="1">
        <f t="shared" si="71"/>
        <v>851.05218749999995</v>
      </c>
      <c r="S606" s="1">
        <f t="shared" si="72"/>
        <v>682.14877047413188</v>
      </c>
      <c r="T606" s="1">
        <f t="shared" si="73"/>
        <v>68.023531524748677</v>
      </c>
      <c r="U606" s="1">
        <f t="shared" si="74"/>
        <v>84.866495127411355</v>
      </c>
      <c r="V606" s="1">
        <f t="shared" si="75"/>
        <v>7.9248737238414094E-2</v>
      </c>
      <c r="W606" s="1">
        <f t="shared" si="76"/>
        <v>2.9231048185670772</v>
      </c>
      <c r="X606" s="1">
        <f t="shared" si="77"/>
        <v>7.807420311014944E-2</v>
      </c>
      <c r="Y606" s="1">
        <f t="shared" si="78"/>
        <v>4.8900454017266441E-2</v>
      </c>
      <c r="Z606" s="1">
        <f t="shared" si="79"/>
        <v>321.51284346373166</v>
      </c>
      <c r="AA606" s="1">
        <f t="shared" si="80"/>
        <v>32.455307168012794</v>
      </c>
      <c r="AB606" s="1">
        <f t="shared" si="81"/>
        <v>31.658087500000001</v>
      </c>
      <c r="AC606" s="1">
        <f t="shared" si="82"/>
        <v>4.6834484654604402</v>
      </c>
      <c r="AD606" s="1">
        <f t="shared" si="83"/>
        <v>60.025708586669055</v>
      </c>
      <c r="AE606" s="1">
        <f t="shared" si="84"/>
        <v>2.7047074686364545</v>
      </c>
      <c r="AF606" s="1">
        <f t="shared" si="85"/>
        <v>4.5059151025784567</v>
      </c>
      <c r="AG606" s="1">
        <f t="shared" si="86"/>
        <v>1.9787409968239857</v>
      </c>
      <c r="AH606" s="1">
        <f t="shared" si="87"/>
        <v>-70.949427499005907</v>
      </c>
      <c r="AI606" s="1">
        <f t="shared" si="88"/>
        <v>-107.05708668756655</v>
      </c>
      <c r="AJ606" s="1">
        <f t="shared" si="89"/>
        <v>-8.2502573720590942</v>
      </c>
      <c r="AK606" s="1">
        <f t="shared" si="90"/>
        <v>135.2560719051001</v>
      </c>
      <c r="AL606" s="1">
        <f t="shared" si="91"/>
        <v>39.059242065197253</v>
      </c>
      <c r="AM606" s="1">
        <f t="shared" si="92"/>
        <v>1.6016706032437507</v>
      </c>
      <c r="AN606" s="1">
        <f t="shared" si="93"/>
        <v>7.0261235031520073</v>
      </c>
      <c r="AO606" s="1">
        <v>950.22804726714844</v>
      </c>
      <c r="AP606" s="1">
        <v>914.19192727272696</v>
      </c>
      <c r="AQ606" s="1">
        <v>5.3065876656111772</v>
      </c>
      <c r="AR606" s="1">
        <v>65.518535012621754</v>
      </c>
      <c r="AS606" s="1">
        <f t="shared" si="94"/>
        <v>1.6088305555330138</v>
      </c>
      <c r="AT606" s="1">
        <v>25.251016978073419</v>
      </c>
      <c r="AU606" s="1">
        <v>27.12841575757577</v>
      </c>
      <c r="AV606" s="1">
        <v>4.9395323559841867E-5</v>
      </c>
      <c r="AW606" s="1">
        <v>82.942590886382504</v>
      </c>
      <c r="AX606" s="1">
        <v>13</v>
      </c>
      <c r="AY606" s="1">
        <v>3</v>
      </c>
      <c r="AZ606" s="1">
        <f t="shared" si="95"/>
        <v>1</v>
      </c>
      <c r="BA606" s="1">
        <f t="shared" si="96"/>
        <v>0</v>
      </c>
      <c r="BB606" s="1">
        <f t="shared" si="97"/>
        <v>51993.293032201589</v>
      </c>
      <c r="BC606" s="1">
        <f t="shared" si="98"/>
        <v>1999.98</v>
      </c>
      <c r="BD606" s="1">
        <f t="shared" si="99"/>
        <v>1681.1832183749905</v>
      </c>
      <c r="BE606" s="1">
        <f t="shared" si="100"/>
        <v>0.84060001518764715</v>
      </c>
      <c r="BF606" s="1">
        <f t="shared" si="101"/>
        <v>0.16075802931215896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1660405715.9375</v>
      </c>
      <c r="BM606" s="1">
        <v>851.05218749999995</v>
      </c>
      <c r="BN606" s="1">
        <v>899.54606250000006</v>
      </c>
      <c r="BO606" s="1">
        <v>27.123156250000001</v>
      </c>
      <c r="BP606" s="1">
        <v>25.253781249999999</v>
      </c>
      <c r="BQ606" s="1">
        <v>848.95818750000001</v>
      </c>
      <c r="BR606" s="1">
        <v>27.113781249999999</v>
      </c>
      <c r="BS606" s="1">
        <v>500.13343750000001</v>
      </c>
      <c r="BT606" s="1">
        <v>99.619493750000004</v>
      </c>
      <c r="BU606" s="1">
        <v>0.10000215625</v>
      </c>
      <c r="BV606" s="1">
        <v>30.978750000000002</v>
      </c>
      <c r="BW606" s="1">
        <v>31.658087500000001</v>
      </c>
      <c r="BX606" s="1">
        <v>999.9</v>
      </c>
      <c r="BY606" s="1">
        <v>0</v>
      </c>
      <c r="BZ606" s="1">
        <v>0</v>
      </c>
      <c r="CA606" s="1">
        <v>10001.362499999999</v>
      </c>
      <c r="CB606" s="1">
        <v>0</v>
      </c>
      <c r="CC606" s="1">
        <v>17.0315625</v>
      </c>
      <c r="CD606" s="1">
        <v>-48.493868749999997</v>
      </c>
      <c r="CE606" s="1">
        <v>874.77887499999997</v>
      </c>
      <c r="CF606" s="1">
        <v>922.85168750000003</v>
      </c>
      <c r="CG606" s="1">
        <v>1.8693675000000001</v>
      </c>
      <c r="CH606" s="1">
        <v>899.54606250000006</v>
      </c>
      <c r="CI606" s="1">
        <v>25.253781249999999</v>
      </c>
      <c r="CJ606" s="1">
        <v>2.7019937500000002</v>
      </c>
      <c r="CK606" s="1">
        <v>2.5157693750000001</v>
      </c>
      <c r="CL606" s="1">
        <v>22.29725625</v>
      </c>
      <c r="CM606" s="1">
        <v>21.128868749999999</v>
      </c>
      <c r="CN606" s="1">
        <v>1999.98</v>
      </c>
      <c r="CO606" s="1">
        <v>0.98000031249999997</v>
      </c>
      <c r="CP606" s="1">
        <v>1.99999875E-2</v>
      </c>
      <c r="CQ606" s="1">
        <v>0</v>
      </c>
      <c r="CR606" s="1">
        <v>2.7268750000000002</v>
      </c>
      <c r="CS606" s="1">
        <v>0</v>
      </c>
      <c r="CT606" s="1">
        <v>28392.487499999999</v>
      </c>
      <c r="CU606" s="1">
        <v>17412.15625</v>
      </c>
      <c r="CV606" s="1">
        <v>42.179250000000003</v>
      </c>
      <c r="CW606" s="1">
        <v>43.198812500000003</v>
      </c>
      <c r="CX606" s="1">
        <v>42.125</v>
      </c>
      <c r="CY606" s="1">
        <v>41.636625000000002</v>
      </c>
      <c r="CZ606" s="1">
        <v>42.186999999999998</v>
      </c>
      <c r="DA606" s="1">
        <v>1959.98</v>
      </c>
      <c r="DB606" s="1">
        <v>40.000624999999999</v>
      </c>
      <c r="DC606" s="1">
        <v>0</v>
      </c>
      <c r="DD606" s="1">
        <v>1660405722</v>
      </c>
      <c r="DE606" s="1">
        <v>0</v>
      </c>
      <c r="DF606" s="1">
        <v>1660405346</v>
      </c>
      <c r="DG606" s="1" t="s">
        <v>1170</v>
      </c>
      <c r="DH606" s="1">
        <v>1660405346</v>
      </c>
      <c r="DI606" s="1">
        <v>1660405343.5</v>
      </c>
      <c r="DJ606" s="1">
        <v>14</v>
      </c>
      <c r="DK606" s="1">
        <v>0.109</v>
      </c>
      <c r="DL606" s="1">
        <v>-3.0000000000000001E-3</v>
      </c>
      <c r="DM606" s="1">
        <v>1.3660000000000001</v>
      </c>
      <c r="DN606" s="1">
        <v>1.4E-2</v>
      </c>
      <c r="DO606" s="1">
        <v>400</v>
      </c>
      <c r="DP606" s="1">
        <v>25</v>
      </c>
      <c r="DQ606" s="1">
        <v>0.44</v>
      </c>
      <c r="DR606" s="1">
        <v>0.08</v>
      </c>
      <c r="DS606" s="1">
        <v>8.0193349535030976</v>
      </c>
      <c r="DT606" s="1">
        <v>-5.8142840900428654</v>
      </c>
      <c r="DU606" s="1">
        <v>0.42827173830047888</v>
      </c>
      <c r="DV606" s="1">
        <v>0</v>
      </c>
      <c r="DW606" s="1">
        <v>39.096525417614551</v>
      </c>
      <c r="DX606" s="1">
        <v>-1.6219351515301741</v>
      </c>
      <c r="DY606" s="1">
        <v>0.29275885234736893</v>
      </c>
      <c r="DZ606" s="1">
        <v>0</v>
      </c>
      <c r="EA606" s="1">
        <v>-48.52873548387096</v>
      </c>
      <c r="EB606" s="1">
        <v>1.1367725806452169</v>
      </c>
      <c r="EC606" s="1">
        <v>0.33092282751897462</v>
      </c>
      <c r="ED606" s="1">
        <v>0</v>
      </c>
      <c r="EE606" s="1">
        <v>655.42745775496019</v>
      </c>
      <c r="EF606" s="1">
        <v>414.08536157533428</v>
      </c>
      <c r="EG606" s="1">
        <v>29.92375537392164</v>
      </c>
      <c r="EH606" s="1">
        <v>0</v>
      </c>
      <c r="EI606" s="1">
        <v>1.868042926829268</v>
      </c>
      <c r="EJ606" s="1">
        <v>2.5746271777005229E-2</v>
      </c>
      <c r="EK606" s="1">
        <v>3.1581611228011972E-3</v>
      </c>
      <c r="EL606" s="1">
        <v>1</v>
      </c>
      <c r="EM606" s="1">
        <v>1.9793848270280341</v>
      </c>
      <c r="EN606" s="1">
        <v>-3.9485618238335372E-2</v>
      </c>
      <c r="EO606" s="1">
        <v>3.2870219833167039E-3</v>
      </c>
      <c r="EP606" s="1">
        <v>1</v>
      </c>
      <c r="EQ606" s="1">
        <v>2</v>
      </c>
      <c r="ER606" s="1">
        <v>6</v>
      </c>
      <c r="ES606" s="1" t="s">
        <v>390</v>
      </c>
      <c r="ET606" s="1">
        <v>2.9426800000000002</v>
      </c>
      <c r="EU606" s="1">
        <v>2.8013300000000001</v>
      </c>
      <c r="EV606" s="1">
        <v>0.154971</v>
      </c>
      <c r="EW606" s="1">
        <v>0.16040599999999999</v>
      </c>
      <c r="EX606" s="1">
        <v>0.11770899999999999</v>
      </c>
      <c r="EY606" s="1">
        <v>0.11198900000000001</v>
      </c>
      <c r="EZ606" s="1">
        <v>17314.8</v>
      </c>
      <c r="FA606" s="1">
        <v>18037.2</v>
      </c>
      <c r="FB606" s="1">
        <v>23829.5</v>
      </c>
      <c r="FC606" s="1">
        <v>25002.6</v>
      </c>
      <c r="FD606" s="1">
        <v>33654.5</v>
      </c>
      <c r="FE606" s="1">
        <v>35455.1</v>
      </c>
      <c r="FF606" s="1">
        <v>43447.3</v>
      </c>
      <c r="FG606" s="1">
        <v>46219.7</v>
      </c>
      <c r="FH606" s="1">
        <v>1.9258</v>
      </c>
      <c r="FI606" s="1">
        <v>1.8562700000000001</v>
      </c>
      <c r="FJ606" s="1">
        <v>0.117883</v>
      </c>
      <c r="FK606" s="1">
        <v>0</v>
      </c>
      <c r="FL606" s="1">
        <v>29.724299999999999</v>
      </c>
      <c r="FM606" s="1">
        <v>999.9</v>
      </c>
      <c r="FN606" s="1">
        <v>61.2</v>
      </c>
      <c r="FO606" s="1">
        <v>35.1</v>
      </c>
      <c r="FP606" s="1">
        <v>34.893300000000004</v>
      </c>
      <c r="FQ606" s="1">
        <v>64.026700000000005</v>
      </c>
      <c r="FR606" s="1">
        <v>25.8934</v>
      </c>
      <c r="FS606" s="1">
        <v>1</v>
      </c>
      <c r="FT606" s="1">
        <v>0.3911</v>
      </c>
      <c r="FU606" s="1">
        <v>1.3806</v>
      </c>
      <c r="FV606" s="1">
        <v>20.3171</v>
      </c>
      <c r="FW606" s="1">
        <v>5.2115999999999998</v>
      </c>
      <c r="FX606" s="1">
        <v>11.907400000000001</v>
      </c>
      <c r="FY606" s="1">
        <v>5.0028499999999996</v>
      </c>
      <c r="FZ606" s="1">
        <v>3.2904499999999999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1.8595900000000001</v>
      </c>
      <c r="GF606" s="1">
        <v>1.8545700000000001</v>
      </c>
      <c r="GG606" s="1">
        <v>1.8577600000000001</v>
      </c>
      <c r="GH606" s="1">
        <v>1.85622</v>
      </c>
      <c r="GI606" s="1">
        <v>1.85501</v>
      </c>
      <c r="GJ606" s="1">
        <v>1.8546899999999999</v>
      </c>
      <c r="GK606" s="1">
        <v>1.8533599999999999</v>
      </c>
      <c r="GL606" s="1">
        <v>1.85646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2.145</v>
      </c>
      <c r="HA606" s="1">
        <v>9.4000000000000004E-3</v>
      </c>
      <c r="HB606" s="1">
        <v>0.41309066869031658</v>
      </c>
      <c r="HC606" s="1">
        <v>2.8098669343081611E-3</v>
      </c>
      <c r="HD606" s="1">
        <v>-1.127031966113555E-6</v>
      </c>
      <c r="HE606" s="1">
        <v>1.768598670541231E-10</v>
      </c>
      <c r="HF606" s="1">
        <v>-7.0735416739826806E-2</v>
      </c>
      <c r="HG606" s="1">
        <v>1.081145868756639E-2</v>
      </c>
      <c r="HH606" s="1">
        <v>-3.689364805754238E-4</v>
      </c>
      <c r="HI606" s="1">
        <v>2.919854880483278E-6</v>
      </c>
      <c r="HJ606" s="1">
        <v>2</v>
      </c>
      <c r="HK606" s="1">
        <v>2136</v>
      </c>
      <c r="HL606" s="1">
        <v>3</v>
      </c>
      <c r="HM606" s="1">
        <v>30</v>
      </c>
      <c r="HN606" s="1">
        <v>6.3</v>
      </c>
      <c r="HO606" s="1">
        <v>6.3</v>
      </c>
      <c r="HP606" s="1">
        <v>2.0813000000000001</v>
      </c>
      <c r="HQ606" s="1">
        <v>2.3083499999999999</v>
      </c>
      <c r="HR606" s="1">
        <v>1.4978</v>
      </c>
      <c r="HS606" s="1">
        <v>2.3010299999999999</v>
      </c>
      <c r="HT606" s="1">
        <v>1.5478499999999999</v>
      </c>
      <c r="HU606" s="1">
        <v>2.3547400000000001</v>
      </c>
      <c r="HV606" s="1">
        <v>38.281199999999998</v>
      </c>
      <c r="HW606" s="1">
        <v>14.298400000000001</v>
      </c>
      <c r="HX606" s="1">
        <v>18</v>
      </c>
      <c r="HY606" s="1">
        <v>478.59399999999999</v>
      </c>
      <c r="HZ606" s="1">
        <v>496.26799999999997</v>
      </c>
      <c r="IA606" s="1">
        <v>27.6951</v>
      </c>
      <c r="IB606" s="1">
        <v>32.025300000000001</v>
      </c>
      <c r="IC606" s="1">
        <v>30.000299999999999</v>
      </c>
      <c r="ID606" s="1">
        <v>31.803799999999999</v>
      </c>
      <c r="IE606" s="1">
        <v>31.8996</v>
      </c>
      <c r="IF606" s="1">
        <v>41.825899999999997</v>
      </c>
      <c r="IG606" s="1">
        <v>30.360900000000001</v>
      </c>
      <c r="IH606" s="1">
        <v>0</v>
      </c>
      <c r="II606" s="1">
        <v>27.71</v>
      </c>
      <c r="IJ606" s="1">
        <v>975.44</v>
      </c>
      <c r="IK606" s="1">
        <v>25.2576</v>
      </c>
      <c r="IL606" s="1">
        <v>100.468</v>
      </c>
      <c r="IM606" s="1">
        <v>100.169</v>
      </c>
      <c r="IN606" s="1" t="s">
        <v>361</v>
      </c>
    </row>
    <row r="607" spans="1:248" ht="15.75" customHeight="1" x14ac:dyDescent="0.3">
      <c r="A607" s="1">
        <v>591</v>
      </c>
      <c r="B607" s="1">
        <v>1660405725</v>
      </c>
      <c r="C607" s="1">
        <v>6000.9000000953674</v>
      </c>
      <c r="D607" s="1" t="s">
        <v>1535</v>
      </c>
      <c r="E607" s="1" t="s">
        <v>1536</v>
      </c>
      <c r="F607" s="1">
        <v>1</v>
      </c>
      <c r="G607" s="1" t="s">
        <v>349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1169</v>
      </c>
      <c r="M607" s="1" t="s">
        <v>354</v>
      </c>
      <c r="N607" s="1">
        <v>1660405717.4666669</v>
      </c>
      <c r="O607" s="1">
        <f t="shared" si="68"/>
        <v>1.6087106330743798E-3</v>
      </c>
      <c r="P607" s="1">
        <f t="shared" si="69"/>
        <v>1.6087106330743797</v>
      </c>
      <c r="Q607" s="1">
        <f t="shared" si="70"/>
        <v>6.8274321026908265</v>
      </c>
      <c r="R607" s="1">
        <f t="shared" si="71"/>
        <v>858.75273333333325</v>
      </c>
      <c r="S607" s="1">
        <f t="shared" si="72"/>
        <v>693.68117245587723</v>
      </c>
      <c r="T607" s="1">
        <f t="shared" si="73"/>
        <v>69.17352322259643</v>
      </c>
      <c r="U607" s="1">
        <f t="shared" si="74"/>
        <v>85.634372822018491</v>
      </c>
      <c r="V607" s="1">
        <f t="shared" si="75"/>
        <v>7.9289210918507436E-2</v>
      </c>
      <c r="W607" s="1">
        <f t="shared" si="76"/>
        <v>2.9229955172081024</v>
      </c>
      <c r="X607" s="1">
        <f t="shared" si="77"/>
        <v>7.8113443109232447E-2</v>
      </c>
      <c r="Y607" s="1">
        <f t="shared" si="78"/>
        <v>4.8925087552667244E-2</v>
      </c>
      <c r="Z607" s="1">
        <f t="shared" si="79"/>
        <v>321.51210102797785</v>
      </c>
      <c r="AA607" s="1">
        <f t="shared" si="80"/>
        <v>32.453677012065597</v>
      </c>
      <c r="AB607" s="1">
        <f t="shared" si="81"/>
        <v>31.654140000000002</v>
      </c>
      <c r="AC607" s="1">
        <f t="shared" si="82"/>
        <v>4.6823995149536026</v>
      </c>
      <c r="AD607" s="1">
        <f t="shared" si="83"/>
        <v>60.033403229555148</v>
      </c>
      <c r="AE607" s="1">
        <f t="shared" si="84"/>
        <v>2.7047904098222113</v>
      </c>
      <c r="AF607" s="1">
        <f t="shared" si="85"/>
        <v>4.5054757257050042</v>
      </c>
      <c r="AG607" s="1">
        <f t="shared" si="86"/>
        <v>1.9776091051313913</v>
      </c>
      <c r="AH607" s="1">
        <f t="shared" si="87"/>
        <v>-70.944138918580151</v>
      </c>
      <c r="AI607" s="1">
        <f t="shared" si="88"/>
        <v>-106.70048819059346</v>
      </c>
      <c r="AJ607" s="1">
        <f t="shared" si="89"/>
        <v>-8.2228545366555146</v>
      </c>
      <c r="AK607" s="1">
        <f t="shared" si="90"/>
        <v>135.6446193821487</v>
      </c>
      <c r="AL607" s="1">
        <f t="shared" si="91"/>
        <v>38.973337245558859</v>
      </c>
      <c r="AM607" s="1">
        <f t="shared" si="92"/>
        <v>1.602432791433434</v>
      </c>
      <c r="AN607" s="1">
        <f t="shared" si="93"/>
        <v>6.8274321026908265</v>
      </c>
      <c r="AO607" s="1">
        <v>955.48898403482963</v>
      </c>
      <c r="AP607" s="1">
        <v>919.55710909090919</v>
      </c>
      <c r="AQ607" s="1">
        <v>5.3337026126406641</v>
      </c>
      <c r="AR607" s="1">
        <v>65.518535012621754</v>
      </c>
      <c r="AS607" s="1">
        <f t="shared" si="94"/>
        <v>1.6087106330743797</v>
      </c>
      <c r="AT607" s="1">
        <v>25.251116280908651</v>
      </c>
      <c r="AU607" s="1">
        <v>27.128146666666659</v>
      </c>
      <c r="AV607" s="1">
        <v>8.6026682442911107E-5</v>
      </c>
      <c r="AW607" s="1">
        <v>82.942590886382504</v>
      </c>
      <c r="AX607" s="1">
        <v>13</v>
      </c>
      <c r="AY607" s="1">
        <v>3</v>
      </c>
      <c r="AZ607" s="1">
        <f t="shared" si="95"/>
        <v>1</v>
      </c>
      <c r="BA607" s="1">
        <f t="shared" si="96"/>
        <v>0</v>
      </c>
      <c r="BB607" s="1">
        <f t="shared" si="97"/>
        <v>51990.474529401872</v>
      </c>
      <c r="BC607" s="1">
        <f t="shared" si="98"/>
        <v>1999.9753333333331</v>
      </c>
      <c r="BD607" s="1">
        <f t="shared" si="99"/>
        <v>1681.1792995999886</v>
      </c>
      <c r="BE607" s="1">
        <f t="shared" si="100"/>
        <v>0.8406000172002065</v>
      </c>
      <c r="BF607" s="1">
        <f t="shared" si="101"/>
        <v>0.16075803319639836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1660405717.4666669</v>
      </c>
      <c r="BM607" s="1">
        <v>858.75273333333325</v>
      </c>
      <c r="BN607" s="1">
        <v>907.15940000000012</v>
      </c>
      <c r="BO607" s="1">
        <v>27.123993333333331</v>
      </c>
      <c r="BP607" s="1">
        <v>25.253720000000001</v>
      </c>
      <c r="BQ607" s="1">
        <v>856.64893333333339</v>
      </c>
      <c r="BR607" s="1">
        <v>27.114619999999999</v>
      </c>
      <c r="BS607" s="1">
        <v>500.13066666666668</v>
      </c>
      <c r="BT607" s="1">
        <v>99.619479999999996</v>
      </c>
      <c r="BU607" s="1">
        <v>9.9996280000000007E-2</v>
      </c>
      <c r="BV607" s="1">
        <v>30.977039999999999</v>
      </c>
      <c r="BW607" s="1">
        <v>31.654140000000002</v>
      </c>
      <c r="BX607" s="1">
        <v>999.89999999999986</v>
      </c>
      <c r="BY607" s="1">
        <v>0</v>
      </c>
      <c r="BZ607" s="1">
        <v>0</v>
      </c>
      <c r="CA607" s="1">
        <v>10000.74</v>
      </c>
      <c r="CB607" s="1">
        <v>0</v>
      </c>
      <c r="CC607" s="1">
        <v>16.627633333333328</v>
      </c>
      <c r="CD607" s="1">
        <v>-48.406680000000009</v>
      </c>
      <c r="CE607" s="1">
        <v>882.69486666666671</v>
      </c>
      <c r="CF607" s="1">
        <v>930.66219999999998</v>
      </c>
      <c r="CG607" s="1">
        <v>1.8702733333333339</v>
      </c>
      <c r="CH607" s="1">
        <v>907.15940000000012</v>
      </c>
      <c r="CI607" s="1">
        <v>25.253720000000001</v>
      </c>
      <c r="CJ607" s="1">
        <v>2.7020766666666658</v>
      </c>
      <c r="CK607" s="1">
        <v>2.5157626666666668</v>
      </c>
      <c r="CL607" s="1">
        <v>22.29776</v>
      </c>
      <c r="CM607" s="1">
        <v>21.128820000000001</v>
      </c>
      <c r="CN607" s="1">
        <v>1999.9753333333331</v>
      </c>
      <c r="CO607" s="1">
        <v>0.98000019999999999</v>
      </c>
      <c r="CP607" s="1">
        <v>2.00001E-2</v>
      </c>
      <c r="CQ607" s="1">
        <v>0</v>
      </c>
      <c r="CR607" s="1">
        <v>2.648133333333333</v>
      </c>
      <c r="CS607" s="1">
        <v>0</v>
      </c>
      <c r="CT607" s="1">
        <v>28428.04</v>
      </c>
      <c r="CU607" s="1">
        <v>17412.113333333331</v>
      </c>
      <c r="CV607" s="1">
        <v>42.186999999999998</v>
      </c>
      <c r="CW607" s="1">
        <v>43.199599999999997</v>
      </c>
      <c r="CX607" s="1">
        <v>42.125</v>
      </c>
      <c r="CY607" s="1">
        <v>41.6374</v>
      </c>
      <c r="CZ607" s="1">
        <v>42.186999999999998</v>
      </c>
      <c r="DA607" s="1">
        <v>1959.9753333333331</v>
      </c>
      <c r="DB607" s="1">
        <v>40.000666666666667</v>
      </c>
      <c r="DC607" s="1">
        <v>0</v>
      </c>
      <c r="DD607" s="1">
        <v>1660405723.2</v>
      </c>
      <c r="DE607" s="1">
        <v>0</v>
      </c>
      <c r="DF607" s="1">
        <v>1660405346</v>
      </c>
      <c r="DG607" s="1" t="s">
        <v>1170</v>
      </c>
      <c r="DH607" s="1">
        <v>1660405346</v>
      </c>
      <c r="DI607" s="1">
        <v>1660405343.5</v>
      </c>
      <c r="DJ607" s="1">
        <v>14</v>
      </c>
      <c r="DK607" s="1">
        <v>0.109</v>
      </c>
      <c r="DL607" s="1">
        <v>-3.0000000000000001E-3</v>
      </c>
      <c r="DM607" s="1">
        <v>1.3660000000000001</v>
      </c>
      <c r="DN607" s="1">
        <v>1.4E-2</v>
      </c>
      <c r="DO607" s="1">
        <v>400</v>
      </c>
      <c r="DP607" s="1">
        <v>25</v>
      </c>
      <c r="DQ607" s="1">
        <v>0.44</v>
      </c>
      <c r="DR607" s="1">
        <v>0.08</v>
      </c>
      <c r="DS607" s="1">
        <v>7.876636293797648</v>
      </c>
      <c r="DT607" s="1">
        <v>-5.8592513008572498</v>
      </c>
      <c r="DU607" s="1">
        <v>0.44522216234004092</v>
      </c>
      <c r="DV607" s="1">
        <v>0</v>
      </c>
      <c r="DW607" s="1">
        <v>39.039738911889849</v>
      </c>
      <c r="DX607" s="1">
        <v>-0.32465153670446689</v>
      </c>
      <c r="DY607" s="1">
        <v>0.19786496515237301</v>
      </c>
      <c r="DZ607" s="1">
        <v>1</v>
      </c>
      <c r="EA607" s="1">
        <v>-48.433079999999997</v>
      </c>
      <c r="EB607" s="1">
        <v>-1.009916796440514</v>
      </c>
      <c r="EC607" s="1">
        <v>0.20120722882971509</v>
      </c>
      <c r="ED607" s="1">
        <v>0</v>
      </c>
      <c r="EE607" s="1">
        <v>664.56009877653707</v>
      </c>
      <c r="EF607" s="1">
        <v>416.57862632236282</v>
      </c>
      <c r="EG607" s="1">
        <v>31.107800643457871</v>
      </c>
      <c r="EH607" s="1">
        <v>0</v>
      </c>
      <c r="EI607" s="1">
        <v>1.8686480000000001</v>
      </c>
      <c r="EJ607" s="1">
        <v>3.3575459662281447E-2</v>
      </c>
      <c r="EK607" s="1">
        <v>3.5835340098846679E-3</v>
      </c>
      <c r="EL607" s="1">
        <v>1</v>
      </c>
      <c r="EM607" s="1">
        <v>1.9786548035006819</v>
      </c>
      <c r="EN607" s="1">
        <v>-3.7573707832346197E-2</v>
      </c>
      <c r="EO607" s="1">
        <v>3.2436769602436871E-3</v>
      </c>
      <c r="EP607" s="1">
        <v>1</v>
      </c>
      <c r="EQ607" s="1">
        <v>3</v>
      </c>
      <c r="ER607" s="1">
        <v>6</v>
      </c>
      <c r="ES607" s="1" t="s">
        <v>381</v>
      </c>
      <c r="ET607" s="1">
        <v>2.9425400000000002</v>
      </c>
      <c r="EU607" s="1">
        <v>2.8012999999999999</v>
      </c>
      <c r="EV607" s="1">
        <v>0.15556</v>
      </c>
      <c r="EW607" s="1">
        <v>0.16094900000000001</v>
      </c>
      <c r="EX607" s="1">
        <v>0.11770700000000001</v>
      </c>
      <c r="EY607" s="1">
        <v>0.111993</v>
      </c>
      <c r="EZ607" s="1">
        <v>17302.599999999999</v>
      </c>
      <c r="FA607" s="1">
        <v>18025.599999999999</v>
      </c>
      <c r="FB607" s="1">
        <v>23829.4</v>
      </c>
      <c r="FC607" s="1">
        <v>25002.7</v>
      </c>
      <c r="FD607" s="1">
        <v>33654.5</v>
      </c>
      <c r="FE607" s="1">
        <v>35455.199999999997</v>
      </c>
      <c r="FF607" s="1">
        <v>43447.1</v>
      </c>
      <c r="FG607" s="1">
        <v>46220</v>
      </c>
      <c r="FH607" s="1">
        <v>1.92577</v>
      </c>
      <c r="FI607" s="1">
        <v>1.8563499999999999</v>
      </c>
      <c r="FJ607" s="1">
        <v>0.11792800000000001</v>
      </c>
      <c r="FK607" s="1">
        <v>0</v>
      </c>
      <c r="FL607" s="1">
        <v>29.723199999999999</v>
      </c>
      <c r="FM607" s="1">
        <v>999.9</v>
      </c>
      <c r="FN607" s="1">
        <v>61.2</v>
      </c>
      <c r="FO607" s="1">
        <v>35.1</v>
      </c>
      <c r="FP607" s="1">
        <v>34.8919</v>
      </c>
      <c r="FQ607" s="1">
        <v>63.986699999999999</v>
      </c>
      <c r="FR607" s="1">
        <v>26.402200000000001</v>
      </c>
      <c r="FS607" s="1">
        <v>1</v>
      </c>
      <c r="FT607" s="1">
        <v>0.391148</v>
      </c>
      <c r="FU607" s="1">
        <v>1.3709899999999999</v>
      </c>
      <c r="FV607" s="1">
        <v>20.3172</v>
      </c>
      <c r="FW607" s="1">
        <v>5.21265</v>
      </c>
      <c r="FX607" s="1">
        <v>11.9077</v>
      </c>
      <c r="FY607" s="1">
        <v>5.0030000000000001</v>
      </c>
      <c r="FZ607" s="1">
        <v>3.2905199999999999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1.8595900000000001</v>
      </c>
      <c r="GF607" s="1">
        <v>1.8545799999999999</v>
      </c>
      <c r="GG607" s="1">
        <v>1.8577600000000001</v>
      </c>
      <c r="GH607" s="1">
        <v>1.85622</v>
      </c>
      <c r="GI607" s="1">
        <v>1.85501</v>
      </c>
      <c r="GJ607" s="1">
        <v>1.8546800000000001</v>
      </c>
      <c r="GK607" s="1">
        <v>1.8533500000000001</v>
      </c>
      <c r="GL607" s="1">
        <v>1.8564400000000001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2.1520000000000001</v>
      </c>
      <c r="HA607" s="1">
        <v>9.4000000000000004E-3</v>
      </c>
      <c r="HB607" s="1">
        <v>0.41309066869031658</v>
      </c>
      <c r="HC607" s="1">
        <v>2.8098669343081611E-3</v>
      </c>
      <c r="HD607" s="1">
        <v>-1.127031966113555E-6</v>
      </c>
      <c r="HE607" s="1">
        <v>1.768598670541231E-10</v>
      </c>
      <c r="HF607" s="1">
        <v>-7.0735416739826806E-2</v>
      </c>
      <c r="HG607" s="1">
        <v>1.081145868756639E-2</v>
      </c>
      <c r="HH607" s="1">
        <v>-3.689364805754238E-4</v>
      </c>
      <c r="HI607" s="1">
        <v>2.919854880483278E-6</v>
      </c>
      <c r="HJ607" s="1">
        <v>2</v>
      </c>
      <c r="HK607" s="1">
        <v>2136</v>
      </c>
      <c r="HL607" s="1">
        <v>3</v>
      </c>
      <c r="HM607" s="1">
        <v>30</v>
      </c>
      <c r="HN607" s="1">
        <v>6.3</v>
      </c>
      <c r="HO607" s="1">
        <v>6.4</v>
      </c>
      <c r="HP607" s="1">
        <v>2.0922900000000002</v>
      </c>
      <c r="HQ607" s="1">
        <v>2.3095699999999999</v>
      </c>
      <c r="HR607" s="1">
        <v>1.4978</v>
      </c>
      <c r="HS607" s="1">
        <v>2.3010299999999999</v>
      </c>
      <c r="HT607" s="1">
        <v>1.5478499999999999</v>
      </c>
      <c r="HU607" s="1">
        <v>2.2607400000000002</v>
      </c>
      <c r="HV607" s="1">
        <v>38.281199999999998</v>
      </c>
      <c r="HW607" s="1">
        <v>14.2721</v>
      </c>
      <c r="HX607" s="1">
        <v>18</v>
      </c>
      <c r="HY607" s="1">
        <v>478.58499999999998</v>
      </c>
      <c r="HZ607" s="1">
        <v>496.322</v>
      </c>
      <c r="IA607" s="1">
        <v>27.6995</v>
      </c>
      <c r="IB607" s="1">
        <v>32.0261</v>
      </c>
      <c r="IC607" s="1">
        <v>30.000299999999999</v>
      </c>
      <c r="ID607" s="1">
        <v>31.8047</v>
      </c>
      <c r="IE607" s="1">
        <v>31.899899999999999</v>
      </c>
      <c r="IF607" s="1">
        <v>41.961100000000002</v>
      </c>
      <c r="IG607" s="1">
        <v>30.360900000000001</v>
      </c>
      <c r="IH607" s="1">
        <v>0</v>
      </c>
      <c r="II607" s="1">
        <v>27.71</v>
      </c>
      <c r="IJ607" s="1">
        <v>975.44</v>
      </c>
      <c r="IK607" s="1">
        <v>25.2576</v>
      </c>
      <c r="IL607" s="1">
        <v>100.467</v>
      </c>
      <c r="IM607" s="1">
        <v>100.17</v>
      </c>
      <c r="IN607" s="1" t="s">
        <v>361</v>
      </c>
    </row>
    <row r="608" spans="1:248" ht="15.75" customHeight="1" x14ac:dyDescent="0.3">
      <c r="A608" s="1">
        <v>592</v>
      </c>
      <c r="B608" s="1">
        <v>1660405726</v>
      </c>
      <c r="C608" s="1">
        <v>6001.9000000953674</v>
      </c>
      <c r="D608" s="1" t="s">
        <v>1537</v>
      </c>
      <c r="E608" s="1" t="s">
        <v>1538</v>
      </c>
      <c r="F608" s="1">
        <v>1</v>
      </c>
      <c r="G608" s="1" t="s">
        <v>349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1169</v>
      </c>
      <c r="M608" s="1" t="s">
        <v>354</v>
      </c>
      <c r="N608" s="1">
        <v>1660405717.96875</v>
      </c>
      <c r="O608" s="1">
        <f t="shared" si="68"/>
        <v>1.6074509001100985E-3</v>
      </c>
      <c r="P608" s="1">
        <f t="shared" si="69"/>
        <v>1.6074509001100985</v>
      </c>
      <c r="Q608" s="1">
        <f t="shared" si="70"/>
        <v>6.6869908067021244</v>
      </c>
      <c r="R608" s="1">
        <f t="shared" si="71"/>
        <v>861.31637500000011</v>
      </c>
      <c r="S608" s="1">
        <f t="shared" si="72"/>
        <v>698.90352448314513</v>
      </c>
      <c r="T608" s="1">
        <f t="shared" si="73"/>
        <v>69.694306908312598</v>
      </c>
      <c r="U608" s="1">
        <f t="shared" si="74"/>
        <v>85.890034434721088</v>
      </c>
      <c r="V608" s="1">
        <f t="shared" si="75"/>
        <v>7.9237785903141775E-2</v>
      </c>
      <c r="W608" s="1">
        <f t="shared" si="76"/>
        <v>2.9231246375577742</v>
      </c>
      <c r="X608" s="1">
        <f t="shared" si="77"/>
        <v>7.8063581609632338E-2</v>
      </c>
      <c r="Y608" s="1">
        <f t="shared" si="78"/>
        <v>4.8893786558933366E-2</v>
      </c>
      <c r="Z608" s="1">
        <f t="shared" si="79"/>
        <v>321.51354171373328</v>
      </c>
      <c r="AA608" s="1">
        <f t="shared" si="80"/>
        <v>32.453475301094514</v>
      </c>
      <c r="AB608" s="1">
        <f t="shared" si="81"/>
        <v>31.65315</v>
      </c>
      <c r="AC608" s="1">
        <f t="shared" si="82"/>
        <v>4.6821364790216968</v>
      </c>
      <c r="AD608" s="1">
        <f t="shared" si="83"/>
        <v>60.03549319553548</v>
      </c>
      <c r="AE608" s="1">
        <f t="shared" si="84"/>
        <v>2.7048109182895148</v>
      </c>
      <c r="AF608" s="1">
        <f t="shared" si="85"/>
        <v>4.5053530408752556</v>
      </c>
      <c r="AG608" s="1">
        <f t="shared" si="86"/>
        <v>1.977325560732182</v>
      </c>
      <c r="AH608" s="1">
        <f t="shared" si="87"/>
        <v>-70.888584694855339</v>
      </c>
      <c r="AI608" s="1">
        <f t="shared" si="88"/>
        <v>-106.62443593455275</v>
      </c>
      <c r="AJ608" s="1">
        <f t="shared" si="89"/>
        <v>-8.2165711717630288</v>
      </c>
      <c r="AK608" s="1">
        <f t="shared" si="90"/>
        <v>135.78394991256215</v>
      </c>
      <c r="AL608" s="1">
        <f t="shared" si="91"/>
        <v>38.946813139713257</v>
      </c>
      <c r="AM608" s="1">
        <f t="shared" si="92"/>
        <v>1.6024345643985269</v>
      </c>
      <c r="AN608" s="1">
        <f t="shared" si="93"/>
        <v>6.6869908067021244</v>
      </c>
      <c r="AO608" s="1">
        <v>960.64714714848708</v>
      </c>
      <c r="AP608" s="1">
        <v>924.87718787878805</v>
      </c>
      <c r="AQ608" s="1">
        <v>5.3357883965294786</v>
      </c>
      <c r="AR608" s="1">
        <v>65.518535012621754</v>
      </c>
      <c r="AS608" s="1">
        <f t="shared" si="94"/>
        <v>1.6074509001100985</v>
      </c>
      <c r="AT608" s="1">
        <v>25.25141154127413</v>
      </c>
      <c r="AU608" s="1">
        <v>27.127126060606059</v>
      </c>
      <c r="AV608" s="1">
        <v>6.365086385910136E-5</v>
      </c>
      <c r="AW608" s="1">
        <v>82.942590886382504</v>
      </c>
      <c r="AX608" s="1">
        <v>13</v>
      </c>
      <c r="AY608" s="1">
        <v>3</v>
      </c>
      <c r="AZ608" s="1">
        <f t="shared" si="95"/>
        <v>1</v>
      </c>
      <c r="BA608" s="1">
        <f t="shared" si="96"/>
        <v>0</v>
      </c>
      <c r="BB608" s="1">
        <f t="shared" si="97"/>
        <v>51994.231377062431</v>
      </c>
      <c r="BC608" s="1">
        <f t="shared" si="98"/>
        <v>1999.984375</v>
      </c>
      <c r="BD608" s="1">
        <f t="shared" si="99"/>
        <v>1681.1868933749913</v>
      </c>
      <c r="BE608" s="1">
        <f t="shared" si="100"/>
        <v>0.84060001387510408</v>
      </c>
      <c r="BF608" s="1">
        <f t="shared" si="101"/>
        <v>0.16075802677895085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1660405717.96875</v>
      </c>
      <c r="BM608" s="1">
        <v>861.31637500000011</v>
      </c>
      <c r="BN608" s="1">
        <v>909.69631249999998</v>
      </c>
      <c r="BO608" s="1">
        <v>27.12419375</v>
      </c>
      <c r="BP608" s="1">
        <v>25.253912499999998</v>
      </c>
      <c r="BQ608" s="1">
        <v>859.20937499999991</v>
      </c>
      <c r="BR608" s="1">
        <v>27.114818750000001</v>
      </c>
      <c r="BS608" s="1">
        <v>500.12900000000002</v>
      </c>
      <c r="BT608" s="1">
        <v>99.619500000000002</v>
      </c>
      <c r="BU608" s="1">
        <v>9.9995562499999996E-2</v>
      </c>
      <c r="BV608" s="1">
        <v>30.9765625</v>
      </c>
      <c r="BW608" s="1">
        <v>31.65315</v>
      </c>
      <c r="BX608" s="1">
        <v>999.9</v>
      </c>
      <c r="BY608" s="1">
        <v>0</v>
      </c>
      <c r="BZ608" s="1">
        <v>0</v>
      </c>
      <c r="CA608" s="1">
        <v>10001.475</v>
      </c>
      <c r="CB608" s="1">
        <v>0</v>
      </c>
      <c r="CC608" s="1">
        <v>16.497174999999999</v>
      </c>
      <c r="CD608" s="1">
        <v>-48.379931249999998</v>
      </c>
      <c r="CE608" s="1">
        <v>885.33018749999997</v>
      </c>
      <c r="CF608" s="1">
        <v>933.26499999999999</v>
      </c>
      <c r="CG608" s="1">
        <v>1.8702818750000001</v>
      </c>
      <c r="CH608" s="1">
        <v>909.69631249999998</v>
      </c>
      <c r="CI608" s="1">
        <v>25.253912499999998</v>
      </c>
      <c r="CJ608" s="1">
        <v>2.7020968750000001</v>
      </c>
      <c r="CK608" s="1">
        <v>2.5157818750000001</v>
      </c>
      <c r="CL608" s="1">
        <v>22.29788125</v>
      </c>
      <c r="CM608" s="1">
        <v>21.12895</v>
      </c>
      <c r="CN608" s="1">
        <v>1999.984375</v>
      </c>
      <c r="CO608" s="1">
        <v>0.98000031250000008</v>
      </c>
      <c r="CP608" s="1">
        <v>1.99999875E-2</v>
      </c>
      <c r="CQ608" s="1">
        <v>0</v>
      </c>
      <c r="CR608" s="1">
        <v>2.55525</v>
      </c>
      <c r="CS608" s="1">
        <v>0</v>
      </c>
      <c r="CT608" s="1">
        <v>28436.65625</v>
      </c>
      <c r="CU608" s="1">
        <v>17412.193749999999</v>
      </c>
      <c r="CV608" s="1">
        <v>42.186999999999998</v>
      </c>
      <c r="CW608" s="1">
        <v>43.198812500000003</v>
      </c>
      <c r="CX608" s="1">
        <v>42.125</v>
      </c>
      <c r="CY608" s="1">
        <v>41.636625000000002</v>
      </c>
      <c r="CZ608" s="1">
        <v>42.186999999999998</v>
      </c>
      <c r="DA608" s="1">
        <v>1959.984375</v>
      </c>
      <c r="DB608" s="1">
        <v>40.000624999999999</v>
      </c>
      <c r="DC608" s="1">
        <v>0</v>
      </c>
      <c r="DD608" s="1">
        <v>1660405724.4000001</v>
      </c>
      <c r="DE608" s="1">
        <v>0</v>
      </c>
      <c r="DF608" s="1">
        <v>1660405346</v>
      </c>
      <c r="DG608" s="1" t="s">
        <v>1170</v>
      </c>
      <c r="DH608" s="1">
        <v>1660405346</v>
      </c>
      <c r="DI608" s="1">
        <v>1660405343.5</v>
      </c>
      <c r="DJ608" s="1">
        <v>14</v>
      </c>
      <c r="DK608" s="1">
        <v>0.109</v>
      </c>
      <c r="DL608" s="1">
        <v>-3.0000000000000001E-3</v>
      </c>
      <c r="DM608" s="1">
        <v>1.3660000000000001</v>
      </c>
      <c r="DN608" s="1">
        <v>1.4E-2</v>
      </c>
      <c r="DO608" s="1">
        <v>400</v>
      </c>
      <c r="DP608" s="1">
        <v>25</v>
      </c>
      <c r="DQ608" s="1">
        <v>0.44</v>
      </c>
      <c r="DR608" s="1">
        <v>0.08</v>
      </c>
      <c r="DS608" s="1">
        <v>7.675402726677051</v>
      </c>
      <c r="DT608" s="1">
        <v>-6.0730442851125028</v>
      </c>
      <c r="DU608" s="1">
        <v>0.44998126969170649</v>
      </c>
      <c r="DV608" s="1">
        <v>0</v>
      </c>
      <c r="DW608" s="1">
        <v>38.959178917978569</v>
      </c>
      <c r="DX608" s="1">
        <v>0.2835973435202408</v>
      </c>
      <c r="DY608" s="1">
        <v>0.15962696278436961</v>
      </c>
      <c r="DZ608" s="1">
        <v>1</v>
      </c>
      <c r="EA608" s="1">
        <v>-48.379354838709688</v>
      </c>
      <c r="EB608" s="1">
        <v>-0.57852096774181694</v>
      </c>
      <c r="EC608" s="1">
        <v>0.21341154371944321</v>
      </c>
      <c r="ED608" s="1">
        <v>1</v>
      </c>
      <c r="EE608" s="1">
        <v>677.39259528609352</v>
      </c>
      <c r="EF608" s="1">
        <v>422.48965804365241</v>
      </c>
      <c r="EG608" s="1">
        <v>30.56111872866736</v>
      </c>
      <c r="EH608" s="1">
        <v>0</v>
      </c>
      <c r="EI608" s="1">
        <v>1.8690100000000001</v>
      </c>
      <c r="EJ608" s="1">
        <v>3.3557142857143493E-2</v>
      </c>
      <c r="EK608" s="1">
        <v>3.6424649922150599E-3</v>
      </c>
      <c r="EL608" s="1">
        <v>1</v>
      </c>
      <c r="EM608" s="1">
        <v>1.977383275764232</v>
      </c>
      <c r="EN608" s="1">
        <v>-3.2112702017381659E-2</v>
      </c>
      <c r="EO608" s="1">
        <v>2.7710167607204149E-3</v>
      </c>
      <c r="EP608" s="1">
        <v>1</v>
      </c>
      <c r="EQ608" s="1">
        <v>4</v>
      </c>
      <c r="ER608" s="1">
        <v>6</v>
      </c>
      <c r="ES608" s="1" t="s">
        <v>376</v>
      </c>
      <c r="ET608" s="1">
        <v>2.9426299999999999</v>
      </c>
      <c r="EU608" s="1">
        <v>2.80131</v>
      </c>
      <c r="EV608" s="1">
        <v>0.156142</v>
      </c>
      <c r="EW608" s="1">
        <v>0.161498</v>
      </c>
      <c r="EX608" s="1">
        <v>0.11770700000000001</v>
      </c>
      <c r="EY608" s="1">
        <v>0.112001</v>
      </c>
      <c r="EZ608" s="1">
        <v>17290.599999999999</v>
      </c>
      <c r="FA608" s="1">
        <v>18013.8</v>
      </c>
      <c r="FB608" s="1">
        <v>23829.3</v>
      </c>
      <c r="FC608" s="1">
        <v>25002.7</v>
      </c>
      <c r="FD608" s="1">
        <v>33654.400000000001</v>
      </c>
      <c r="FE608" s="1">
        <v>35454.9</v>
      </c>
      <c r="FF608" s="1">
        <v>43446.9</v>
      </c>
      <c r="FG608" s="1">
        <v>46220</v>
      </c>
      <c r="FH608" s="1">
        <v>1.9256500000000001</v>
      </c>
      <c r="FI608" s="1">
        <v>1.85642</v>
      </c>
      <c r="FJ608" s="1">
        <v>0.11776</v>
      </c>
      <c r="FK608" s="1">
        <v>0</v>
      </c>
      <c r="FL608" s="1">
        <v>29.7224</v>
      </c>
      <c r="FM608" s="1">
        <v>999.9</v>
      </c>
      <c r="FN608" s="1">
        <v>61.2</v>
      </c>
      <c r="FO608" s="1">
        <v>35.1</v>
      </c>
      <c r="FP608" s="1">
        <v>34.893900000000002</v>
      </c>
      <c r="FQ608" s="1">
        <v>63.976700000000001</v>
      </c>
      <c r="FR608" s="1">
        <v>25.673100000000002</v>
      </c>
      <c r="FS608" s="1">
        <v>1</v>
      </c>
      <c r="FT608" s="1">
        <v>0.391042</v>
      </c>
      <c r="FU608" s="1">
        <v>1.3659300000000001</v>
      </c>
      <c r="FV608" s="1">
        <v>20.317</v>
      </c>
      <c r="FW608" s="1">
        <v>5.21265</v>
      </c>
      <c r="FX608" s="1">
        <v>11.9078</v>
      </c>
      <c r="FY608" s="1">
        <v>5.0029500000000002</v>
      </c>
      <c r="FZ608" s="1">
        <v>3.2905199999999999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1.8595900000000001</v>
      </c>
      <c r="GF608" s="1">
        <v>1.8545799999999999</v>
      </c>
      <c r="GG608" s="1">
        <v>1.8577600000000001</v>
      </c>
      <c r="GH608" s="1">
        <v>1.85622</v>
      </c>
      <c r="GI608" s="1">
        <v>1.85501</v>
      </c>
      <c r="GJ608" s="1">
        <v>1.8546800000000001</v>
      </c>
      <c r="GK608" s="1">
        <v>1.8533500000000001</v>
      </c>
      <c r="GL608" s="1">
        <v>1.8564400000000001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2.1579999999999999</v>
      </c>
      <c r="HA608" s="1">
        <v>9.4000000000000004E-3</v>
      </c>
      <c r="HB608" s="1">
        <v>0.41309066869031658</v>
      </c>
      <c r="HC608" s="1">
        <v>2.8098669343081611E-3</v>
      </c>
      <c r="HD608" s="1">
        <v>-1.127031966113555E-6</v>
      </c>
      <c r="HE608" s="1">
        <v>1.768598670541231E-10</v>
      </c>
      <c r="HF608" s="1">
        <v>-7.0735416739826806E-2</v>
      </c>
      <c r="HG608" s="1">
        <v>1.081145868756639E-2</v>
      </c>
      <c r="HH608" s="1">
        <v>-3.689364805754238E-4</v>
      </c>
      <c r="HI608" s="1">
        <v>2.919854880483278E-6</v>
      </c>
      <c r="HJ608" s="1">
        <v>2</v>
      </c>
      <c r="HK608" s="1">
        <v>2136</v>
      </c>
      <c r="HL608" s="1">
        <v>3</v>
      </c>
      <c r="HM608" s="1">
        <v>30</v>
      </c>
      <c r="HN608" s="1">
        <v>6.3</v>
      </c>
      <c r="HO608" s="1">
        <v>6.4</v>
      </c>
      <c r="HP608" s="1">
        <v>2.0983900000000002</v>
      </c>
      <c r="HQ608" s="1">
        <v>2.2888199999999999</v>
      </c>
      <c r="HR608" s="1">
        <v>1.4978</v>
      </c>
      <c r="HS608" s="1">
        <v>2.3010299999999999</v>
      </c>
      <c r="HT608" s="1">
        <v>1.5478499999999999</v>
      </c>
      <c r="HU608" s="1">
        <v>2.3754900000000001</v>
      </c>
      <c r="HV608" s="1">
        <v>38.281199999999998</v>
      </c>
      <c r="HW608" s="1">
        <v>14.298400000000001</v>
      </c>
      <c r="HX608" s="1">
        <v>18</v>
      </c>
      <c r="HY608" s="1">
        <v>478.51600000000002</v>
      </c>
      <c r="HZ608" s="1">
        <v>496.37400000000002</v>
      </c>
      <c r="IA608" s="1">
        <v>27.7027</v>
      </c>
      <c r="IB608" s="1">
        <v>32.026699999999998</v>
      </c>
      <c r="IC608" s="1">
        <v>30.0001</v>
      </c>
      <c r="ID608" s="1">
        <v>31.805199999999999</v>
      </c>
      <c r="IE608" s="1">
        <v>31.900300000000001</v>
      </c>
      <c r="IF608" s="1">
        <v>42.186500000000002</v>
      </c>
      <c r="IG608" s="1">
        <v>30.360900000000001</v>
      </c>
      <c r="IH608" s="1">
        <v>0</v>
      </c>
      <c r="II608" s="1">
        <v>27.71</v>
      </c>
      <c r="IJ608" s="1">
        <v>985.55799999999999</v>
      </c>
      <c r="IK608" s="1">
        <v>25.2576</v>
      </c>
      <c r="IL608" s="1">
        <v>100.467</v>
      </c>
      <c r="IM608" s="1">
        <v>100.17</v>
      </c>
      <c r="IN608" s="1" t="s">
        <v>361</v>
      </c>
    </row>
    <row r="609" spans="1:248" ht="15.75" customHeight="1" x14ac:dyDescent="0.3">
      <c r="A609" s="1">
        <v>593</v>
      </c>
      <c r="B609" s="1">
        <v>1660405727</v>
      </c>
      <c r="C609" s="1">
        <v>6002.9000000953674</v>
      </c>
      <c r="D609" s="1" t="s">
        <v>1539</v>
      </c>
      <c r="E609" s="1" t="s">
        <v>1540</v>
      </c>
      <c r="F609" s="1">
        <v>1</v>
      </c>
      <c r="G609" s="1" t="s">
        <v>349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1169</v>
      </c>
      <c r="M609" s="1" t="s">
        <v>354</v>
      </c>
      <c r="N609" s="1">
        <v>1660405719.5</v>
      </c>
      <c r="O609" s="1">
        <f t="shared" si="68"/>
        <v>1.6054481562279845E-3</v>
      </c>
      <c r="P609" s="1">
        <f t="shared" si="69"/>
        <v>1.6054481562279845</v>
      </c>
      <c r="Q609" s="1">
        <f t="shared" si="70"/>
        <v>6.6429127405007558</v>
      </c>
      <c r="R609" s="1">
        <f t="shared" si="71"/>
        <v>869.05146666666656</v>
      </c>
      <c r="S609" s="1">
        <f t="shared" si="72"/>
        <v>707.20642626574238</v>
      </c>
      <c r="T609" s="1">
        <f t="shared" si="73"/>
        <v>70.522358993038893</v>
      </c>
      <c r="U609" s="1">
        <f t="shared" si="74"/>
        <v>86.661485585347336</v>
      </c>
      <c r="V609" s="1">
        <f t="shared" si="75"/>
        <v>7.9187069087806899E-2</v>
      </c>
      <c r="W609" s="1">
        <f t="shared" si="76"/>
        <v>2.9230272966077839</v>
      </c>
      <c r="X609" s="1">
        <f t="shared" si="77"/>
        <v>7.8014317008784251E-2</v>
      </c>
      <c r="Y609" s="1">
        <f t="shared" si="78"/>
        <v>4.8862868363988898E-2</v>
      </c>
      <c r="Z609" s="1">
        <f t="shared" si="79"/>
        <v>321.51848502799328</v>
      </c>
      <c r="AA609" s="1">
        <f t="shared" si="80"/>
        <v>32.452849363902168</v>
      </c>
      <c r="AB609" s="1">
        <f t="shared" si="81"/>
        <v>31.648853333333332</v>
      </c>
      <c r="AC609" s="1">
        <f t="shared" si="82"/>
        <v>4.6809950344497713</v>
      </c>
      <c r="AD609" s="1">
        <f t="shared" si="83"/>
        <v>60.04103910374937</v>
      </c>
      <c r="AE609" s="1">
        <f t="shared" si="84"/>
        <v>2.7048722007785364</v>
      </c>
      <c r="AF609" s="1">
        <f t="shared" si="85"/>
        <v>4.5050389552795496</v>
      </c>
      <c r="AG609" s="1">
        <f t="shared" si="86"/>
        <v>1.9761228336712349</v>
      </c>
      <c r="AH609" s="1">
        <f t="shared" si="87"/>
        <v>-70.800263689654116</v>
      </c>
      <c r="AI609" s="1">
        <f t="shared" si="88"/>
        <v>-106.13643891848119</v>
      </c>
      <c r="AJ609" s="1">
        <f t="shared" si="89"/>
        <v>-8.1790154691838204</v>
      </c>
      <c r="AK609" s="1">
        <f t="shared" si="90"/>
        <v>136.40276695067416</v>
      </c>
      <c r="AL609" s="1">
        <f t="shared" si="91"/>
        <v>38.894643443565961</v>
      </c>
      <c r="AM609" s="1">
        <f t="shared" si="92"/>
        <v>1.6028714315979107</v>
      </c>
      <c r="AN609" s="1">
        <f t="shared" si="93"/>
        <v>6.6429127405007558</v>
      </c>
      <c r="AO609" s="1">
        <v>965.73789737532832</v>
      </c>
      <c r="AP609" s="1">
        <v>930.14227878787858</v>
      </c>
      <c r="AQ609" s="1">
        <v>5.3124560638577254</v>
      </c>
      <c r="AR609" s="1">
        <v>65.518535012621754</v>
      </c>
      <c r="AS609" s="1">
        <f t="shared" si="94"/>
        <v>1.6054481562279845</v>
      </c>
      <c r="AT609" s="1">
        <v>25.25298708861045</v>
      </c>
      <c r="AU609" s="1">
        <v>27.126692121212109</v>
      </c>
      <c r="AV609" s="1">
        <v>1.510705115085881E-5</v>
      </c>
      <c r="AW609" s="1">
        <v>82.942590886382504</v>
      </c>
      <c r="AX609" s="1">
        <v>13</v>
      </c>
      <c r="AY609" s="1">
        <v>3</v>
      </c>
      <c r="AZ609" s="1">
        <f t="shared" si="95"/>
        <v>1</v>
      </c>
      <c r="BA609" s="1">
        <f t="shared" si="96"/>
        <v>0</v>
      </c>
      <c r="BB609" s="1">
        <f t="shared" si="97"/>
        <v>51991.672851874144</v>
      </c>
      <c r="BC609" s="1">
        <f t="shared" si="98"/>
        <v>2000.015333333333</v>
      </c>
      <c r="BD609" s="1">
        <f t="shared" si="99"/>
        <v>1681.2128995999965</v>
      </c>
      <c r="BE609" s="1">
        <f t="shared" si="100"/>
        <v>0.84060000519995848</v>
      </c>
      <c r="BF609" s="1">
        <f t="shared" si="101"/>
        <v>0.16075801003591972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1660405719.5</v>
      </c>
      <c r="BM609" s="1">
        <v>869.05146666666656</v>
      </c>
      <c r="BN609" s="1">
        <v>917.38440000000014</v>
      </c>
      <c r="BO609" s="1">
        <v>27.124773333333341</v>
      </c>
      <c r="BP609" s="1">
        <v>25.253973333333331</v>
      </c>
      <c r="BQ609" s="1">
        <v>866.93466666666666</v>
      </c>
      <c r="BR609" s="1">
        <v>27.11539333333333</v>
      </c>
      <c r="BS609" s="1">
        <v>500.12633333333338</v>
      </c>
      <c r="BT609" s="1">
        <v>99.619626666666662</v>
      </c>
      <c r="BU609" s="1">
        <v>9.9997440000000021E-2</v>
      </c>
      <c r="BV609" s="1">
        <v>30.975339999999999</v>
      </c>
      <c r="BW609" s="1">
        <v>31.648853333333332</v>
      </c>
      <c r="BX609" s="1">
        <v>999.89999999999986</v>
      </c>
      <c r="BY609" s="1">
        <v>0</v>
      </c>
      <c r="BZ609" s="1">
        <v>0</v>
      </c>
      <c r="CA609" s="1">
        <v>10000.906666666669</v>
      </c>
      <c r="CB609" s="1">
        <v>0</v>
      </c>
      <c r="CC609" s="1">
        <v>16.121839999999999</v>
      </c>
      <c r="CD609" s="1">
        <v>-48.332966666666692</v>
      </c>
      <c r="CE609" s="1">
        <v>893.28146666666669</v>
      </c>
      <c r="CF609" s="1">
        <v>941.15233333333333</v>
      </c>
      <c r="CG609" s="1">
        <v>1.8708</v>
      </c>
      <c r="CH609" s="1">
        <v>917.38440000000014</v>
      </c>
      <c r="CI609" s="1">
        <v>25.253973333333331</v>
      </c>
      <c r="CJ609" s="1">
        <v>2.7021579999999989</v>
      </c>
      <c r="CK609" s="1">
        <v>2.5157906666666658</v>
      </c>
      <c r="CL609" s="1">
        <v>22.298253333333339</v>
      </c>
      <c r="CM609" s="1">
        <v>21.129006666666669</v>
      </c>
      <c r="CN609" s="1">
        <v>2000.015333333333</v>
      </c>
      <c r="CO609" s="1">
        <v>0.98000060000000011</v>
      </c>
      <c r="CP609" s="1">
        <v>1.9999699999999999E-2</v>
      </c>
      <c r="CQ609" s="1">
        <v>0</v>
      </c>
      <c r="CR609" s="1">
        <v>2.594066666666667</v>
      </c>
      <c r="CS609" s="1">
        <v>0</v>
      </c>
      <c r="CT609" s="1">
        <v>28468.240000000002</v>
      </c>
      <c r="CU609" s="1">
        <v>17412.46</v>
      </c>
      <c r="CV609" s="1">
        <v>42.186999999999998</v>
      </c>
      <c r="CW609" s="1">
        <v>43.199599999999997</v>
      </c>
      <c r="CX609" s="1">
        <v>42.125</v>
      </c>
      <c r="CY609" s="1">
        <v>41.641533333333342</v>
      </c>
      <c r="CZ609" s="1">
        <v>42.186999999999998</v>
      </c>
      <c r="DA609" s="1">
        <v>1960.015333333333</v>
      </c>
      <c r="DB609" s="1">
        <v>40.000666666666667</v>
      </c>
      <c r="DC609" s="1">
        <v>0</v>
      </c>
      <c r="DD609" s="1">
        <v>1660405725</v>
      </c>
      <c r="DE609" s="1">
        <v>0</v>
      </c>
      <c r="DF609" s="1">
        <v>1660405346</v>
      </c>
      <c r="DG609" s="1" t="s">
        <v>1170</v>
      </c>
      <c r="DH609" s="1">
        <v>1660405346</v>
      </c>
      <c r="DI609" s="1">
        <v>1660405343.5</v>
      </c>
      <c r="DJ609" s="1">
        <v>14</v>
      </c>
      <c r="DK609" s="1">
        <v>0.109</v>
      </c>
      <c r="DL609" s="1">
        <v>-3.0000000000000001E-3</v>
      </c>
      <c r="DM609" s="1">
        <v>1.3660000000000001</v>
      </c>
      <c r="DN609" s="1">
        <v>1.4E-2</v>
      </c>
      <c r="DO609" s="1">
        <v>400</v>
      </c>
      <c r="DP609" s="1">
        <v>25</v>
      </c>
      <c r="DQ609" s="1">
        <v>0.44</v>
      </c>
      <c r="DR609" s="1">
        <v>0.08</v>
      </c>
      <c r="DS609" s="1">
        <v>7.675402726677051</v>
      </c>
      <c r="DT609" s="1">
        <v>-6.0730442851125028</v>
      </c>
      <c r="DU609" s="1">
        <v>0.44998126969170649</v>
      </c>
      <c r="DV609" s="1">
        <v>0</v>
      </c>
      <c r="DW609" s="1">
        <v>38.959178917978569</v>
      </c>
      <c r="DX609" s="1">
        <v>0.2835973435202408</v>
      </c>
      <c r="DY609" s="1">
        <v>0.15962696278436961</v>
      </c>
      <c r="DZ609" s="1">
        <v>1</v>
      </c>
      <c r="EA609" s="1">
        <v>-48.379354838709688</v>
      </c>
      <c r="EB609" s="1">
        <v>-0.57852096774181694</v>
      </c>
      <c r="EC609" s="1">
        <v>0.21341154371944321</v>
      </c>
      <c r="ED609" s="1">
        <v>1</v>
      </c>
      <c r="EE609" s="1">
        <v>677.39259528609352</v>
      </c>
      <c r="EF609" s="1">
        <v>422.48965804365241</v>
      </c>
      <c r="EG609" s="1">
        <v>30.56111872866736</v>
      </c>
      <c r="EH609" s="1">
        <v>0</v>
      </c>
      <c r="EI609" s="1">
        <v>1.8690100000000001</v>
      </c>
      <c r="EJ609" s="1">
        <v>3.3557142857143493E-2</v>
      </c>
      <c r="EK609" s="1">
        <v>3.6424649922150599E-3</v>
      </c>
      <c r="EL609" s="1">
        <v>1</v>
      </c>
      <c r="EM609" s="1">
        <v>1.977383275764232</v>
      </c>
      <c r="EN609" s="1">
        <v>-3.2112702017381659E-2</v>
      </c>
      <c r="EO609" s="1">
        <v>2.7710167607204149E-3</v>
      </c>
      <c r="EP609" s="1">
        <v>1</v>
      </c>
      <c r="EQ609" s="1">
        <v>4</v>
      </c>
      <c r="ER609" s="1">
        <v>6</v>
      </c>
      <c r="ES609" s="1" t="s">
        <v>376</v>
      </c>
      <c r="ET609" s="1">
        <v>2.9427500000000002</v>
      </c>
      <c r="EU609" s="1">
        <v>2.8013499999999998</v>
      </c>
      <c r="EV609" s="1">
        <v>0.15671499999999999</v>
      </c>
      <c r="EW609" s="1">
        <v>0.16204299999999999</v>
      </c>
      <c r="EX609" s="1">
        <v>0.11770899999999999</v>
      </c>
      <c r="EY609" s="1">
        <v>0.11200300000000001</v>
      </c>
      <c r="EZ609" s="1">
        <v>17278.8</v>
      </c>
      <c r="FA609" s="1">
        <v>18001.900000000001</v>
      </c>
      <c r="FB609" s="1">
        <v>23829.200000000001</v>
      </c>
      <c r="FC609" s="1">
        <v>25002.6</v>
      </c>
      <c r="FD609" s="1">
        <v>33654.300000000003</v>
      </c>
      <c r="FE609" s="1">
        <v>35454.800000000003</v>
      </c>
      <c r="FF609" s="1">
        <v>43446.9</v>
      </c>
      <c r="FG609" s="1">
        <v>46219.9</v>
      </c>
      <c r="FH609" s="1">
        <v>1.9256500000000001</v>
      </c>
      <c r="FI609" s="1">
        <v>1.8563700000000001</v>
      </c>
      <c r="FJ609" s="1">
        <v>0.117883</v>
      </c>
      <c r="FK609" s="1">
        <v>0</v>
      </c>
      <c r="FL609" s="1">
        <v>29.721299999999999</v>
      </c>
      <c r="FM609" s="1">
        <v>999.9</v>
      </c>
      <c r="FN609" s="1">
        <v>61.2</v>
      </c>
      <c r="FO609" s="1">
        <v>35.1</v>
      </c>
      <c r="FP609" s="1">
        <v>34.8949</v>
      </c>
      <c r="FQ609" s="1">
        <v>63.726700000000001</v>
      </c>
      <c r="FR609" s="1">
        <v>25.681100000000001</v>
      </c>
      <c r="FS609" s="1">
        <v>1</v>
      </c>
      <c r="FT609" s="1">
        <v>0.39102599999999998</v>
      </c>
      <c r="FU609" s="1">
        <v>1.37896</v>
      </c>
      <c r="FV609" s="1">
        <v>20.3169</v>
      </c>
      <c r="FW609" s="1">
        <v>5.2122000000000002</v>
      </c>
      <c r="FX609" s="1">
        <v>11.907999999999999</v>
      </c>
      <c r="FY609" s="1">
        <v>5.0026999999999999</v>
      </c>
      <c r="FZ609" s="1">
        <v>3.2905199999999999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1.8595900000000001</v>
      </c>
      <c r="GF609" s="1">
        <v>1.85459</v>
      </c>
      <c r="GG609" s="1">
        <v>1.8577600000000001</v>
      </c>
      <c r="GH609" s="1">
        <v>1.85622</v>
      </c>
      <c r="GI609" s="1">
        <v>1.85501</v>
      </c>
      <c r="GJ609" s="1">
        <v>1.8546800000000001</v>
      </c>
      <c r="GK609" s="1">
        <v>1.85334</v>
      </c>
      <c r="GL609" s="1">
        <v>1.8564400000000001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2.1640000000000001</v>
      </c>
      <c r="HA609" s="1">
        <v>9.4000000000000004E-3</v>
      </c>
      <c r="HB609" s="1">
        <v>0.41309066869031658</v>
      </c>
      <c r="HC609" s="1">
        <v>2.8098669343081611E-3</v>
      </c>
      <c r="HD609" s="1">
        <v>-1.127031966113555E-6</v>
      </c>
      <c r="HE609" s="1">
        <v>1.768598670541231E-10</v>
      </c>
      <c r="HF609" s="1">
        <v>-7.0735416739826806E-2</v>
      </c>
      <c r="HG609" s="1">
        <v>1.081145868756639E-2</v>
      </c>
      <c r="HH609" s="1">
        <v>-3.689364805754238E-4</v>
      </c>
      <c r="HI609" s="1">
        <v>2.919854880483278E-6</v>
      </c>
      <c r="HJ609" s="1">
        <v>2</v>
      </c>
      <c r="HK609" s="1">
        <v>2136</v>
      </c>
      <c r="HL609" s="1">
        <v>3</v>
      </c>
      <c r="HM609" s="1">
        <v>30</v>
      </c>
      <c r="HN609" s="1">
        <v>6.3</v>
      </c>
      <c r="HO609" s="1">
        <v>6.4</v>
      </c>
      <c r="HP609" s="1">
        <v>2.1105999999999998</v>
      </c>
      <c r="HQ609" s="1">
        <v>2.2863799999999999</v>
      </c>
      <c r="HR609" s="1">
        <v>1.4978</v>
      </c>
      <c r="HS609" s="1">
        <v>2.3010299999999999</v>
      </c>
      <c r="HT609" s="1">
        <v>1.5478499999999999</v>
      </c>
      <c r="HU609" s="1">
        <v>2.4475099999999999</v>
      </c>
      <c r="HV609" s="1">
        <v>38.281199999999998</v>
      </c>
      <c r="HW609" s="1">
        <v>14.298400000000001</v>
      </c>
      <c r="HX609" s="1">
        <v>18</v>
      </c>
      <c r="HY609" s="1">
        <v>478.52199999999999</v>
      </c>
      <c r="HZ609" s="1">
        <v>496.34699999999998</v>
      </c>
      <c r="IA609" s="1">
        <v>27.707599999999999</v>
      </c>
      <c r="IB609" s="1">
        <v>32.027500000000003</v>
      </c>
      <c r="IC609" s="1">
        <v>30.0001</v>
      </c>
      <c r="ID609" s="1">
        <v>31.806100000000001</v>
      </c>
      <c r="IE609" s="1">
        <v>31.9011</v>
      </c>
      <c r="IF609" s="1">
        <v>42.322899999999997</v>
      </c>
      <c r="IG609" s="1">
        <v>30.360900000000001</v>
      </c>
      <c r="IH609" s="1">
        <v>0</v>
      </c>
      <c r="II609" s="1">
        <v>27.731100000000001</v>
      </c>
      <c r="IJ609" s="1">
        <v>985.55799999999999</v>
      </c>
      <c r="IK609" s="1">
        <v>25.2576</v>
      </c>
      <c r="IL609" s="1">
        <v>100.467</v>
      </c>
      <c r="IM609" s="1">
        <v>100.17</v>
      </c>
      <c r="IN609" s="1" t="s">
        <v>361</v>
      </c>
    </row>
    <row r="610" spans="1:248" ht="15.75" customHeight="1" x14ac:dyDescent="0.3">
      <c r="A610" s="1">
        <v>594</v>
      </c>
      <c r="B610" s="1">
        <v>1660405728</v>
      </c>
      <c r="C610" s="1">
        <v>6003.9000000953674</v>
      </c>
      <c r="D610" s="1" t="s">
        <v>1541</v>
      </c>
      <c r="E610" s="1" t="s">
        <v>1542</v>
      </c>
      <c r="F610" s="1">
        <v>1</v>
      </c>
      <c r="G610" s="1" t="s">
        <v>349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1169</v>
      </c>
      <c r="M610" s="1" t="s">
        <v>354</v>
      </c>
      <c r="N610" s="1">
        <v>1660405720</v>
      </c>
      <c r="O610" s="1">
        <f t="shared" si="68"/>
        <v>1.6047991658087323E-3</v>
      </c>
      <c r="P610" s="1">
        <f t="shared" si="69"/>
        <v>1.6047991658087322</v>
      </c>
      <c r="Q610" s="1">
        <f t="shared" si="70"/>
        <v>6.6899163553148897</v>
      </c>
      <c r="R610" s="1">
        <f t="shared" si="71"/>
        <v>871.61024999999995</v>
      </c>
      <c r="S610" s="1">
        <f t="shared" si="72"/>
        <v>708.70009512740353</v>
      </c>
      <c r="T610" s="1">
        <f t="shared" si="73"/>
        <v>70.671339362598872</v>
      </c>
      <c r="U610" s="1">
        <f t="shared" si="74"/>
        <v>86.91668618810634</v>
      </c>
      <c r="V610" s="1">
        <f t="shared" si="75"/>
        <v>7.9163814481050837E-2</v>
      </c>
      <c r="W610" s="1">
        <f t="shared" si="76"/>
        <v>2.9232372076827433</v>
      </c>
      <c r="X610" s="1">
        <f t="shared" si="77"/>
        <v>7.7991828420825651E-2</v>
      </c>
      <c r="Y610" s="1">
        <f t="shared" si="78"/>
        <v>4.8848745637299774E-2</v>
      </c>
      <c r="Z610" s="1">
        <f t="shared" si="79"/>
        <v>321.51693321374097</v>
      </c>
      <c r="AA610" s="1">
        <f t="shared" si="80"/>
        <v>32.452470799893383</v>
      </c>
      <c r="AB610" s="1">
        <f t="shared" si="81"/>
        <v>31.648081250000001</v>
      </c>
      <c r="AC610" s="1">
        <f t="shared" si="82"/>
        <v>4.680789949893331</v>
      </c>
      <c r="AD610" s="1">
        <f t="shared" si="83"/>
        <v>60.043019513233297</v>
      </c>
      <c r="AE610" s="1">
        <f t="shared" si="84"/>
        <v>2.7048935460949775</v>
      </c>
      <c r="AF610" s="1">
        <f t="shared" si="85"/>
        <v>4.504925914824832</v>
      </c>
      <c r="AG610" s="1">
        <f t="shared" si="86"/>
        <v>1.9758964037983535</v>
      </c>
      <c r="AH610" s="1">
        <f t="shared" si="87"/>
        <v>-70.771643212165088</v>
      </c>
      <c r="AI610" s="1">
        <f t="shared" si="88"/>
        <v>-106.09172535975502</v>
      </c>
      <c r="AJ610" s="1">
        <f t="shared" si="89"/>
        <v>-8.1749338620059948</v>
      </c>
      <c r="AK610" s="1">
        <f t="shared" si="90"/>
        <v>136.47863077981486</v>
      </c>
      <c r="AL610" s="1">
        <f t="shared" si="91"/>
        <v>38.863810932501202</v>
      </c>
      <c r="AM610" s="1">
        <f t="shared" si="92"/>
        <v>1.6028676507658803</v>
      </c>
      <c r="AN610" s="1">
        <f t="shared" si="93"/>
        <v>6.6899163553148897</v>
      </c>
      <c r="AO610" s="1">
        <v>970.81737923646563</v>
      </c>
      <c r="AP610" s="1">
        <v>935.36053333333348</v>
      </c>
      <c r="AQ610" s="1">
        <v>5.2744016271630638</v>
      </c>
      <c r="AR610" s="1">
        <v>65.518535012621754</v>
      </c>
      <c r="AS610" s="1">
        <f t="shared" si="94"/>
        <v>1.6047991658087322</v>
      </c>
      <c r="AT610" s="1">
        <v>25.254781209406701</v>
      </c>
      <c r="AU610" s="1">
        <v>27.12801636363638</v>
      </c>
      <c r="AV610" s="1">
        <v>-3.1435477462833152E-5</v>
      </c>
      <c r="AW610" s="1">
        <v>82.942590886382504</v>
      </c>
      <c r="AX610" s="1">
        <v>13</v>
      </c>
      <c r="AY610" s="1">
        <v>3</v>
      </c>
      <c r="AZ610" s="1">
        <f t="shared" si="95"/>
        <v>1</v>
      </c>
      <c r="BA610" s="1">
        <f t="shared" si="96"/>
        <v>0</v>
      </c>
      <c r="BB610" s="1">
        <f t="shared" si="97"/>
        <v>51997.723318844728</v>
      </c>
      <c r="BC610" s="1">
        <f t="shared" si="98"/>
        <v>2000.005625</v>
      </c>
      <c r="BD610" s="1">
        <f t="shared" si="99"/>
        <v>1681.2047433749954</v>
      </c>
      <c r="BE610" s="1">
        <f t="shared" si="100"/>
        <v>0.84060000749997654</v>
      </c>
      <c r="BF610" s="1">
        <f t="shared" si="101"/>
        <v>0.16075801447495477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1660405720</v>
      </c>
      <c r="BM610" s="1">
        <v>871.61024999999995</v>
      </c>
      <c r="BN610" s="1">
        <v>919.91075000000001</v>
      </c>
      <c r="BO610" s="1">
        <v>27.124974999999999</v>
      </c>
      <c r="BP610" s="1">
        <v>25.254193749999999</v>
      </c>
      <c r="BQ610" s="1">
        <v>869.49024999999995</v>
      </c>
      <c r="BR610" s="1">
        <v>27.115593749999999</v>
      </c>
      <c r="BS610" s="1">
        <v>500.13006250000001</v>
      </c>
      <c r="BT610" s="1">
        <v>99.619675000000001</v>
      </c>
      <c r="BU610" s="1">
        <v>9.9994643750000001E-2</v>
      </c>
      <c r="BV610" s="1">
        <v>30.974900000000002</v>
      </c>
      <c r="BW610" s="1">
        <v>31.648081250000001</v>
      </c>
      <c r="BX610" s="1">
        <v>999.9</v>
      </c>
      <c r="BY610" s="1">
        <v>0</v>
      </c>
      <c r="BZ610" s="1">
        <v>0</v>
      </c>
      <c r="CA610" s="1">
        <v>10002.1</v>
      </c>
      <c r="CB610" s="1">
        <v>0</v>
      </c>
      <c r="CC610" s="1">
        <v>16.015731250000002</v>
      </c>
      <c r="CD610" s="1">
        <v>-48.300562499999998</v>
      </c>
      <c r="CE610" s="1">
        <v>895.91174999999998</v>
      </c>
      <c r="CF610" s="1">
        <v>943.74437499999999</v>
      </c>
      <c r="CG610" s="1">
        <v>1.8707806250000001</v>
      </c>
      <c r="CH610" s="1">
        <v>919.91075000000001</v>
      </c>
      <c r="CI610" s="1">
        <v>25.254193749999999</v>
      </c>
      <c r="CJ610" s="1">
        <v>2.7021793750000001</v>
      </c>
      <c r="CK610" s="1">
        <v>2.51581375</v>
      </c>
      <c r="CL610" s="1">
        <v>22.298381249999998</v>
      </c>
      <c r="CM610" s="1">
        <v>21.129156250000001</v>
      </c>
      <c r="CN610" s="1">
        <v>2000.005625</v>
      </c>
      <c r="CO610" s="1">
        <v>0.98000050000000005</v>
      </c>
      <c r="CP610" s="1">
        <v>1.9999800000000002E-2</v>
      </c>
      <c r="CQ610" s="1">
        <v>0</v>
      </c>
      <c r="CR610" s="1">
        <v>2.62025</v>
      </c>
      <c r="CS610" s="1">
        <v>0</v>
      </c>
      <c r="CT610" s="1">
        <v>28475.087500000001</v>
      </c>
      <c r="CU610" s="1">
        <v>17412.375</v>
      </c>
      <c r="CV610" s="1">
        <v>42.186999999999998</v>
      </c>
      <c r="CW610" s="1">
        <v>43.198812500000003</v>
      </c>
      <c r="CX610" s="1">
        <v>42.125</v>
      </c>
      <c r="CY610" s="1">
        <v>41.644374999999997</v>
      </c>
      <c r="CZ610" s="1">
        <v>42.186999999999998</v>
      </c>
      <c r="DA610" s="1">
        <v>1960.005625</v>
      </c>
      <c r="DB610" s="1">
        <v>40.000624999999999</v>
      </c>
      <c r="DC610" s="1">
        <v>0</v>
      </c>
      <c r="DD610" s="1">
        <v>1660405726.2</v>
      </c>
      <c r="DE610" s="1">
        <v>0</v>
      </c>
      <c r="DF610" s="1">
        <v>1660405346</v>
      </c>
      <c r="DG610" s="1" t="s">
        <v>1170</v>
      </c>
      <c r="DH610" s="1">
        <v>1660405346</v>
      </c>
      <c r="DI610" s="1">
        <v>1660405343.5</v>
      </c>
      <c r="DJ610" s="1">
        <v>14</v>
      </c>
      <c r="DK610" s="1">
        <v>0.109</v>
      </c>
      <c r="DL610" s="1">
        <v>-3.0000000000000001E-3</v>
      </c>
      <c r="DM610" s="1">
        <v>1.3660000000000001</v>
      </c>
      <c r="DN610" s="1">
        <v>1.4E-2</v>
      </c>
      <c r="DO610" s="1">
        <v>400</v>
      </c>
      <c r="DP610" s="1">
        <v>25</v>
      </c>
      <c r="DQ610" s="1">
        <v>0.44</v>
      </c>
      <c r="DR610" s="1">
        <v>0.08</v>
      </c>
      <c r="DS610" s="1">
        <v>7.531406087986511</v>
      </c>
      <c r="DT610" s="1">
        <v>-6.5059054278032971</v>
      </c>
      <c r="DU610" s="1">
        <v>0.49570281997457682</v>
      </c>
      <c r="DV610" s="1">
        <v>0</v>
      </c>
      <c r="DW610" s="1">
        <v>38.905433042857389</v>
      </c>
      <c r="DX610" s="1">
        <v>-0.50432890759291882</v>
      </c>
      <c r="DY610" s="1">
        <v>0.2058434523858024</v>
      </c>
      <c r="DZ610" s="1">
        <v>0</v>
      </c>
      <c r="EA610" s="1">
        <v>-48.324213333333333</v>
      </c>
      <c r="EB610" s="1">
        <v>0.46226829810891251</v>
      </c>
      <c r="EC610" s="1">
        <v>0.26801535619354983</v>
      </c>
      <c r="ED610" s="1">
        <v>1</v>
      </c>
      <c r="EE610" s="1">
        <v>686.57180949986946</v>
      </c>
      <c r="EF610" s="1">
        <v>431.45694000094937</v>
      </c>
      <c r="EG610" s="1">
        <v>32.256372289158513</v>
      </c>
      <c r="EH610" s="1">
        <v>0</v>
      </c>
      <c r="EI610" s="1">
        <v>1.8694029999999999</v>
      </c>
      <c r="EJ610" s="1">
        <v>3.0747692307686991E-2</v>
      </c>
      <c r="EK610" s="1">
        <v>3.5185786903237028E-3</v>
      </c>
      <c r="EL610" s="1">
        <v>1</v>
      </c>
      <c r="EM610" s="1">
        <v>1.976510332619545</v>
      </c>
      <c r="EN610" s="1">
        <v>-2.8094619379299971E-2</v>
      </c>
      <c r="EO610" s="1">
        <v>2.44645675805445E-3</v>
      </c>
      <c r="EP610" s="1">
        <v>1</v>
      </c>
      <c r="EQ610" s="1">
        <v>3</v>
      </c>
      <c r="ER610" s="1">
        <v>6</v>
      </c>
      <c r="ES610" s="1" t="s">
        <v>381</v>
      </c>
      <c r="ET610" s="1">
        <v>2.9427500000000002</v>
      </c>
      <c r="EU610" s="1">
        <v>2.8012700000000001</v>
      </c>
      <c r="EV610" s="1">
        <v>0.15728500000000001</v>
      </c>
      <c r="EW610" s="1">
        <v>0.162607</v>
      </c>
      <c r="EX610" s="1">
        <v>0.11771</v>
      </c>
      <c r="EY610" s="1">
        <v>0.11200499999999999</v>
      </c>
      <c r="EZ610" s="1">
        <v>17267.2</v>
      </c>
      <c r="FA610" s="1">
        <v>17989.7</v>
      </c>
      <c r="FB610" s="1">
        <v>23829.3</v>
      </c>
      <c r="FC610" s="1">
        <v>25002.400000000001</v>
      </c>
      <c r="FD610" s="1">
        <v>33654.300000000003</v>
      </c>
      <c r="FE610" s="1">
        <v>35454.6</v>
      </c>
      <c r="FF610" s="1">
        <v>43446.9</v>
      </c>
      <c r="FG610" s="1">
        <v>46219.7</v>
      </c>
      <c r="FH610" s="1">
        <v>1.9255800000000001</v>
      </c>
      <c r="FI610" s="1">
        <v>1.8564000000000001</v>
      </c>
      <c r="FJ610" s="1">
        <v>0.117786</v>
      </c>
      <c r="FK610" s="1">
        <v>0</v>
      </c>
      <c r="FL610" s="1">
        <v>29.720300000000002</v>
      </c>
      <c r="FM610" s="1">
        <v>999.9</v>
      </c>
      <c r="FN610" s="1">
        <v>61.2</v>
      </c>
      <c r="FO610" s="1">
        <v>35.1</v>
      </c>
      <c r="FP610" s="1">
        <v>34.8887</v>
      </c>
      <c r="FQ610" s="1">
        <v>63.956699999999998</v>
      </c>
      <c r="FR610" s="1">
        <v>26.137799999999999</v>
      </c>
      <c r="FS610" s="1">
        <v>1</v>
      </c>
      <c r="FT610" s="1">
        <v>0.39107700000000001</v>
      </c>
      <c r="FU610" s="1">
        <v>1.37012</v>
      </c>
      <c r="FV610" s="1">
        <v>20.317</v>
      </c>
      <c r="FW610" s="1">
        <v>5.2123499999999998</v>
      </c>
      <c r="FX610" s="1">
        <v>11.907999999999999</v>
      </c>
      <c r="FY610" s="1">
        <v>5.0027499999999998</v>
      </c>
      <c r="FZ610" s="1">
        <v>3.2905000000000002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1.8595900000000001</v>
      </c>
      <c r="GF610" s="1">
        <v>1.8546100000000001</v>
      </c>
      <c r="GG610" s="1">
        <v>1.8577600000000001</v>
      </c>
      <c r="GH610" s="1">
        <v>1.85623</v>
      </c>
      <c r="GI610" s="1">
        <v>1.85501</v>
      </c>
      <c r="GJ610" s="1">
        <v>1.8546899999999999</v>
      </c>
      <c r="GK610" s="1">
        <v>1.8533500000000001</v>
      </c>
      <c r="GL610" s="1">
        <v>1.85646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2.1709999999999998</v>
      </c>
      <c r="HA610" s="1">
        <v>9.2999999999999992E-3</v>
      </c>
      <c r="HB610" s="1">
        <v>0.41309066869031658</v>
      </c>
      <c r="HC610" s="1">
        <v>2.8098669343081611E-3</v>
      </c>
      <c r="HD610" s="1">
        <v>-1.127031966113555E-6</v>
      </c>
      <c r="HE610" s="1">
        <v>1.768598670541231E-10</v>
      </c>
      <c r="HF610" s="1">
        <v>-7.0735416739826806E-2</v>
      </c>
      <c r="HG610" s="1">
        <v>1.081145868756639E-2</v>
      </c>
      <c r="HH610" s="1">
        <v>-3.689364805754238E-4</v>
      </c>
      <c r="HI610" s="1">
        <v>2.919854880483278E-6</v>
      </c>
      <c r="HJ610" s="1">
        <v>2</v>
      </c>
      <c r="HK610" s="1">
        <v>2136</v>
      </c>
      <c r="HL610" s="1">
        <v>3</v>
      </c>
      <c r="HM610" s="1">
        <v>30</v>
      </c>
      <c r="HN610" s="1">
        <v>6.4</v>
      </c>
      <c r="HO610" s="1">
        <v>6.4</v>
      </c>
      <c r="HP610" s="1">
        <v>2.1166999999999998</v>
      </c>
      <c r="HQ610" s="1">
        <v>2.3059099999999999</v>
      </c>
      <c r="HR610" s="1">
        <v>1.4978</v>
      </c>
      <c r="HS610" s="1">
        <v>2.3010299999999999</v>
      </c>
      <c r="HT610" s="1">
        <v>1.5478499999999999</v>
      </c>
      <c r="HU610" s="1">
        <v>2.3754900000000001</v>
      </c>
      <c r="HV610" s="1">
        <v>38.281199999999998</v>
      </c>
      <c r="HW610" s="1">
        <v>14.298400000000001</v>
      </c>
      <c r="HX610" s="1">
        <v>18</v>
      </c>
      <c r="HY610" s="1">
        <v>478.48200000000003</v>
      </c>
      <c r="HZ610" s="1">
        <v>496.36900000000003</v>
      </c>
      <c r="IA610" s="1">
        <v>27.710599999999999</v>
      </c>
      <c r="IB610" s="1">
        <v>32.028199999999998</v>
      </c>
      <c r="IC610" s="1">
        <v>30.0002</v>
      </c>
      <c r="ID610" s="1">
        <v>31.806699999999999</v>
      </c>
      <c r="IE610" s="1">
        <v>31.901700000000002</v>
      </c>
      <c r="IF610" s="1">
        <v>42.546900000000001</v>
      </c>
      <c r="IG610" s="1">
        <v>30.360900000000001</v>
      </c>
      <c r="IH610" s="1">
        <v>0</v>
      </c>
      <c r="II610" s="1">
        <v>27.731100000000001</v>
      </c>
      <c r="IJ610" s="1">
        <v>995.69299999999998</v>
      </c>
      <c r="IK610" s="1">
        <v>25.2576</v>
      </c>
      <c r="IL610" s="1">
        <v>100.467</v>
      </c>
      <c r="IM610" s="1">
        <v>100.169</v>
      </c>
      <c r="IN610" s="1" t="s">
        <v>361</v>
      </c>
    </row>
    <row r="611" spans="1:248" ht="15.75" customHeight="1" x14ac:dyDescent="0.3">
      <c r="A611" s="1">
        <v>595</v>
      </c>
      <c r="B611" s="1">
        <v>1660405729</v>
      </c>
      <c r="C611" s="1">
        <v>6004.9000000953674</v>
      </c>
      <c r="D611" s="1" t="s">
        <v>1543</v>
      </c>
      <c r="E611" s="1" t="s">
        <v>1544</v>
      </c>
      <c r="F611" s="1">
        <v>1</v>
      </c>
      <c r="G611" s="1" t="s">
        <v>349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1169</v>
      </c>
      <c r="M611" s="1" t="s">
        <v>354</v>
      </c>
      <c r="N611" s="1">
        <v>1660405721.5</v>
      </c>
      <c r="O611" s="1">
        <f t="shared" si="68"/>
        <v>1.6046137120436159E-3</v>
      </c>
      <c r="P611" s="1">
        <f t="shared" si="69"/>
        <v>1.6046137120436159</v>
      </c>
      <c r="Q611" s="1">
        <f t="shared" si="70"/>
        <v>6.7174871793743316</v>
      </c>
      <c r="R611" s="1">
        <f t="shared" si="71"/>
        <v>879.21986666666669</v>
      </c>
      <c r="S611" s="1">
        <f t="shared" si="72"/>
        <v>715.55860248226406</v>
      </c>
      <c r="T611" s="1">
        <f t="shared" si="73"/>
        <v>71.355372587002137</v>
      </c>
      <c r="U611" s="1">
        <f t="shared" si="74"/>
        <v>87.675643831630595</v>
      </c>
      <c r="V611" s="1">
        <f t="shared" si="75"/>
        <v>7.9187189033493782E-2</v>
      </c>
      <c r="W611" s="1">
        <f t="shared" si="76"/>
        <v>2.9235487652755303</v>
      </c>
      <c r="X611" s="1">
        <f t="shared" si="77"/>
        <v>7.8014639272649497E-2</v>
      </c>
      <c r="Y611" s="1">
        <f t="shared" si="78"/>
        <v>4.8863052102530523E-2</v>
      </c>
      <c r="Z611" s="1">
        <f t="shared" si="79"/>
        <v>321.51667622798891</v>
      </c>
      <c r="AA611" s="1">
        <f t="shared" si="80"/>
        <v>32.451345642778556</v>
      </c>
      <c r="AB611" s="1">
        <f t="shared" si="81"/>
        <v>31.64533333333334</v>
      </c>
      <c r="AC611" s="1">
        <f t="shared" si="82"/>
        <v>4.680060098282147</v>
      </c>
      <c r="AD611" s="1">
        <f t="shared" si="83"/>
        <v>60.048007116629975</v>
      </c>
      <c r="AE611" s="1">
        <f t="shared" si="84"/>
        <v>2.7049598564416111</v>
      </c>
      <c r="AF611" s="1">
        <f t="shared" si="85"/>
        <v>4.5046621633717576</v>
      </c>
      <c r="AG611" s="1">
        <f t="shared" si="86"/>
        <v>1.9751002418405359</v>
      </c>
      <c r="AH611" s="1">
        <f t="shared" si="87"/>
        <v>-70.763464701123453</v>
      </c>
      <c r="AI611" s="1">
        <f t="shared" si="88"/>
        <v>-105.83173885957865</v>
      </c>
      <c r="AJ611" s="1">
        <f t="shared" si="89"/>
        <v>-8.1538797003789529</v>
      </c>
      <c r="AK611" s="1">
        <f t="shared" si="90"/>
        <v>136.76759296690784</v>
      </c>
      <c r="AL611" s="1">
        <f t="shared" si="91"/>
        <v>38.836324809921166</v>
      </c>
      <c r="AM611" s="1">
        <f t="shared" si="92"/>
        <v>1.6033009338923903</v>
      </c>
      <c r="AN611" s="1">
        <f t="shared" si="93"/>
        <v>6.7174871793743316</v>
      </c>
      <c r="AO611" s="1">
        <v>975.9344552376524</v>
      </c>
      <c r="AP611" s="1">
        <v>940.59067272727236</v>
      </c>
      <c r="AQ611" s="1">
        <v>5.2459158519757656</v>
      </c>
      <c r="AR611" s="1">
        <v>65.518535012621754</v>
      </c>
      <c r="AS611" s="1">
        <f t="shared" si="94"/>
        <v>1.6046137120436159</v>
      </c>
      <c r="AT611" s="1">
        <v>25.256251135394809</v>
      </c>
      <c r="AU611" s="1">
        <v>27.129222424242421</v>
      </c>
      <c r="AV611" s="1">
        <v>-2.541531816839758E-5</v>
      </c>
      <c r="AW611" s="1">
        <v>82.942590886382504</v>
      </c>
      <c r="AX611" s="1">
        <v>13</v>
      </c>
      <c r="AY611" s="1">
        <v>3</v>
      </c>
      <c r="AZ611" s="1">
        <f t="shared" si="95"/>
        <v>1</v>
      </c>
      <c r="BA611" s="1">
        <f t="shared" si="96"/>
        <v>0</v>
      </c>
      <c r="BB611" s="1">
        <f t="shared" si="97"/>
        <v>52006.770097619214</v>
      </c>
      <c r="BC611" s="1">
        <f t="shared" si="98"/>
        <v>2000.0039999999999</v>
      </c>
      <c r="BD611" s="1">
        <f t="shared" si="99"/>
        <v>1681.2033795999942</v>
      </c>
      <c r="BE611" s="1">
        <f t="shared" si="100"/>
        <v>0.84060000859997996</v>
      </c>
      <c r="BF611" s="1">
        <f t="shared" si="101"/>
        <v>0.16075801659796127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1660405721.5</v>
      </c>
      <c r="BM611" s="1">
        <v>879.21986666666669</v>
      </c>
      <c r="BN611" s="1">
        <v>927.50233333333347</v>
      </c>
      <c r="BO611" s="1">
        <v>27.125599999999999</v>
      </c>
      <c r="BP611" s="1">
        <v>25.25432</v>
      </c>
      <c r="BQ611" s="1">
        <v>877.09033333333343</v>
      </c>
      <c r="BR611" s="1">
        <v>27.116219999999998</v>
      </c>
      <c r="BS611" s="1">
        <v>500.13159999999999</v>
      </c>
      <c r="BT611" s="1">
        <v>99.619840000000011</v>
      </c>
      <c r="BU611" s="1">
        <v>9.9976573333333346E-2</v>
      </c>
      <c r="BV611" s="1">
        <v>30.97387333333333</v>
      </c>
      <c r="BW611" s="1">
        <v>31.64533333333334</v>
      </c>
      <c r="BX611" s="1">
        <v>999.89999999999986</v>
      </c>
      <c r="BY611" s="1">
        <v>0</v>
      </c>
      <c r="BZ611" s="1">
        <v>0</v>
      </c>
      <c r="CA611" s="1">
        <v>10003.861999999999</v>
      </c>
      <c r="CB611" s="1">
        <v>0</v>
      </c>
      <c r="CC611" s="1">
        <v>15.70515333333333</v>
      </c>
      <c r="CD611" s="1">
        <v>-48.282586666666667</v>
      </c>
      <c r="CE611" s="1">
        <v>903.73413333333326</v>
      </c>
      <c r="CF611" s="1">
        <v>951.53280000000007</v>
      </c>
      <c r="CG611" s="1">
        <v>1.871280666666667</v>
      </c>
      <c r="CH611" s="1">
        <v>927.50233333333347</v>
      </c>
      <c r="CI611" s="1">
        <v>25.25432</v>
      </c>
      <c r="CJ611" s="1">
        <v>2.7022453333333329</v>
      </c>
      <c r="CK611" s="1">
        <v>2.5158299999999998</v>
      </c>
      <c r="CL611" s="1">
        <v>22.298780000000001</v>
      </c>
      <c r="CM611" s="1">
        <v>21.129266666666659</v>
      </c>
      <c r="CN611" s="1">
        <v>2000.0039999999999</v>
      </c>
      <c r="CO611" s="1">
        <v>0.98000039999999999</v>
      </c>
      <c r="CP611" s="1">
        <v>1.9999900000000001E-2</v>
      </c>
      <c r="CQ611" s="1">
        <v>0</v>
      </c>
      <c r="CR611" s="1">
        <v>2.4302666666666659</v>
      </c>
      <c r="CS611" s="1">
        <v>0</v>
      </c>
      <c r="CT611" s="1">
        <v>28501.05333333333</v>
      </c>
      <c r="CU611" s="1">
        <v>17412.353333333329</v>
      </c>
      <c r="CV611" s="1">
        <v>42.186999999999998</v>
      </c>
      <c r="CW611" s="1">
        <v>43.199599999999997</v>
      </c>
      <c r="CX611" s="1">
        <v>42.125</v>
      </c>
      <c r="CY611" s="1">
        <v>41.649800000000013</v>
      </c>
      <c r="CZ611" s="1">
        <v>42.186999999999998</v>
      </c>
      <c r="DA611" s="1">
        <v>1960.0039999999999</v>
      </c>
      <c r="DB611" s="1">
        <v>40.000666666666667</v>
      </c>
      <c r="DC611" s="1">
        <v>0</v>
      </c>
      <c r="DD611" s="1">
        <v>1660405726.8</v>
      </c>
      <c r="DE611" s="1">
        <v>0</v>
      </c>
      <c r="DF611" s="1">
        <v>1660405346</v>
      </c>
      <c r="DG611" s="1" t="s">
        <v>1170</v>
      </c>
      <c r="DH611" s="1">
        <v>1660405346</v>
      </c>
      <c r="DI611" s="1">
        <v>1660405343.5</v>
      </c>
      <c r="DJ611" s="1">
        <v>14</v>
      </c>
      <c r="DK611" s="1">
        <v>0.109</v>
      </c>
      <c r="DL611" s="1">
        <v>-3.0000000000000001E-3</v>
      </c>
      <c r="DM611" s="1">
        <v>1.3660000000000001</v>
      </c>
      <c r="DN611" s="1">
        <v>1.4E-2</v>
      </c>
      <c r="DO611" s="1">
        <v>400</v>
      </c>
      <c r="DP611" s="1">
        <v>25</v>
      </c>
      <c r="DQ611" s="1">
        <v>0.44</v>
      </c>
      <c r="DR611" s="1">
        <v>0.08</v>
      </c>
      <c r="DS611" s="1">
        <v>7.4084622833002571</v>
      </c>
      <c r="DT611" s="1">
        <v>-6.6968584192768672</v>
      </c>
      <c r="DU611" s="1">
        <v>0.49374479280469469</v>
      </c>
      <c r="DV611" s="1">
        <v>0</v>
      </c>
      <c r="DW611" s="1">
        <v>38.869810808170158</v>
      </c>
      <c r="DX611" s="1">
        <v>-1.1584594663797061</v>
      </c>
      <c r="DY611" s="1">
        <v>0.24059346362114439</v>
      </c>
      <c r="DZ611" s="1">
        <v>0</v>
      </c>
      <c r="EA611" s="1">
        <v>-48.298866666666648</v>
      </c>
      <c r="EB611" s="1">
        <v>1.35983092324818</v>
      </c>
      <c r="EC611" s="1">
        <v>0.29339237473996349</v>
      </c>
      <c r="ED611" s="1">
        <v>0</v>
      </c>
      <c r="EE611" s="1">
        <v>693.558073173705</v>
      </c>
      <c r="EF611" s="1">
        <v>434.28551134742429</v>
      </c>
      <c r="EG611" s="1">
        <v>32.460509315627121</v>
      </c>
      <c r="EH611" s="1">
        <v>0</v>
      </c>
      <c r="EI611" s="1">
        <v>1.8697367499999999</v>
      </c>
      <c r="EJ611" s="1">
        <v>2.5856172607872721E-2</v>
      </c>
      <c r="EK611" s="1">
        <v>3.2511562462453339E-3</v>
      </c>
      <c r="EL611" s="1">
        <v>1</v>
      </c>
      <c r="EM611" s="1">
        <v>1.9758938771614509</v>
      </c>
      <c r="EN611" s="1">
        <v>-2.442346976455952E-2</v>
      </c>
      <c r="EO611" s="1">
        <v>2.1127093975649449E-3</v>
      </c>
      <c r="EP611" s="1">
        <v>1</v>
      </c>
      <c r="EQ611" s="1">
        <v>2</v>
      </c>
      <c r="ER611" s="1">
        <v>6</v>
      </c>
      <c r="ES611" s="1" t="s">
        <v>390</v>
      </c>
      <c r="ET611" s="1">
        <v>2.9426399999999999</v>
      </c>
      <c r="EU611" s="1">
        <v>2.8011599999999999</v>
      </c>
      <c r="EV611" s="1">
        <v>0.157858</v>
      </c>
      <c r="EW611" s="1">
        <v>0.163164</v>
      </c>
      <c r="EX611" s="1">
        <v>0.117716</v>
      </c>
      <c r="EY611" s="1">
        <v>0.112001</v>
      </c>
      <c r="EZ611" s="1">
        <v>17255.400000000001</v>
      </c>
      <c r="FA611" s="1">
        <v>17977.599999999999</v>
      </c>
      <c r="FB611" s="1">
        <v>23829.3</v>
      </c>
      <c r="FC611" s="1">
        <v>25002.3</v>
      </c>
      <c r="FD611" s="1">
        <v>33654.1</v>
      </c>
      <c r="FE611" s="1">
        <v>35454.6</v>
      </c>
      <c r="FF611" s="1">
        <v>43446.9</v>
      </c>
      <c r="FG611" s="1">
        <v>46219.6</v>
      </c>
      <c r="FH611" s="1">
        <v>1.9255800000000001</v>
      </c>
      <c r="FI611" s="1">
        <v>1.85632</v>
      </c>
      <c r="FJ611" s="1">
        <v>0.11772299999999999</v>
      </c>
      <c r="FK611" s="1">
        <v>0</v>
      </c>
      <c r="FL611" s="1">
        <v>29.718900000000001</v>
      </c>
      <c r="FM611" s="1">
        <v>999.9</v>
      </c>
      <c r="FN611" s="1">
        <v>61.2</v>
      </c>
      <c r="FO611" s="1">
        <v>35.1</v>
      </c>
      <c r="FP611" s="1">
        <v>34.889499999999998</v>
      </c>
      <c r="FQ611" s="1">
        <v>63.9467</v>
      </c>
      <c r="FR611" s="1">
        <v>26.614599999999999</v>
      </c>
      <c r="FS611" s="1">
        <v>1</v>
      </c>
      <c r="FT611" s="1">
        <v>0.39111299999999999</v>
      </c>
      <c r="FU611" s="1">
        <v>1.35555</v>
      </c>
      <c r="FV611" s="1">
        <v>20.3172</v>
      </c>
      <c r="FW611" s="1">
        <v>5.2114500000000001</v>
      </c>
      <c r="FX611" s="1">
        <v>11.908099999999999</v>
      </c>
      <c r="FY611" s="1">
        <v>5.0025500000000003</v>
      </c>
      <c r="FZ611" s="1">
        <v>3.2904300000000002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1.8595900000000001</v>
      </c>
      <c r="GF611" s="1">
        <v>1.8546</v>
      </c>
      <c r="GG611" s="1">
        <v>1.8577600000000001</v>
      </c>
      <c r="GH611" s="1">
        <v>1.85623</v>
      </c>
      <c r="GI611" s="1">
        <v>1.85501</v>
      </c>
      <c r="GJ611" s="1">
        <v>1.8547100000000001</v>
      </c>
      <c r="GK611" s="1">
        <v>1.8533500000000001</v>
      </c>
      <c r="GL611" s="1">
        <v>1.85646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2.177</v>
      </c>
      <c r="HA611" s="1">
        <v>9.4000000000000004E-3</v>
      </c>
      <c r="HB611" s="1">
        <v>0.41309066869031658</v>
      </c>
      <c r="HC611" s="1">
        <v>2.8098669343081611E-3</v>
      </c>
      <c r="HD611" s="1">
        <v>-1.127031966113555E-6</v>
      </c>
      <c r="HE611" s="1">
        <v>1.768598670541231E-10</v>
      </c>
      <c r="HF611" s="1">
        <v>-7.0735416739826806E-2</v>
      </c>
      <c r="HG611" s="1">
        <v>1.081145868756639E-2</v>
      </c>
      <c r="HH611" s="1">
        <v>-3.689364805754238E-4</v>
      </c>
      <c r="HI611" s="1">
        <v>2.919854880483278E-6</v>
      </c>
      <c r="HJ611" s="1">
        <v>2</v>
      </c>
      <c r="HK611" s="1">
        <v>2136</v>
      </c>
      <c r="HL611" s="1">
        <v>3</v>
      </c>
      <c r="HM611" s="1">
        <v>30</v>
      </c>
      <c r="HN611" s="1">
        <v>6.4</v>
      </c>
      <c r="HO611" s="1">
        <v>6.4</v>
      </c>
      <c r="HP611" s="1">
        <v>2.1301299999999999</v>
      </c>
      <c r="HQ611" s="1">
        <v>2.3046899999999999</v>
      </c>
      <c r="HR611" s="1">
        <v>1.4978</v>
      </c>
      <c r="HS611" s="1">
        <v>2.3010299999999999</v>
      </c>
      <c r="HT611" s="1">
        <v>1.5478499999999999</v>
      </c>
      <c r="HU611" s="1">
        <v>2.3083499999999999</v>
      </c>
      <c r="HV611" s="1">
        <v>38.281199999999998</v>
      </c>
      <c r="HW611" s="1">
        <v>14.2896</v>
      </c>
      <c r="HX611" s="1">
        <v>18</v>
      </c>
      <c r="HY611" s="1">
        <v>478.48700000000002</v>
      </c>
      <c r="HZ611" s="1">
        <v>496.32499999999999</v>
      </c>
      <c r="IA611" s="1">
        <v>27.714700000000001</v>
      </c>
      <c r="IB611" s="1">
        <v>32.029000000000003</v>
      </c>
      <c r="IC611" s="1">
        <v>30.0002</v>
      </c>
      <c r="ID611" s="1">
        <v>31.807500000000001</v>
      </c>
      <c r="IE611" s="1">
        <v>31.9025</v>
      </c>
      <c r="IF611" s="1">
        <v>42.683399999999999</v>
      </c>
      <c r="IG611" s="1">
        <v>30.360900000000001</v>
      </c>
      <c r="IH611" s="1">
        <v>0</v>
      </c>
      <c r="II611" s="1">
        <v>27.731100000000001</v>
      </c>
      <c r="IJ611" s="1">
        <v>995.69299999999998</v>
      </c>
      <c r="IK611" s="1">
        <v>25.2576</v>
      </c>
      <c r="IL611" s="1">
        <v>100.467</v>
      </c>
      <c r="IM611" s="1">
        <v>100.169</v>
      </c>
      <c r="IN611" s="1" t="s">
        <v>361</v>
      </c>
    </row>
    <row r="612" spans="1:248" ht="15.75" customHeight="1" x14ac:dyDescent="0.3">
      <c r="A612" s="1">
        <v>596</v>
      </c>
      <c r="B612" s="1">
        <v>1660405730</v>
      </c>
      <c r="C612" s="1">
        <v>6005.9000000953674</v>
      </c>
      <c r="D612" s="1" t="s">
        <v>1545</v>
      </c>
      <c r="E612" s="1" t="s">
        <v>1546</v>
      </c>
      <c r="F612" s="1">
        <v>1</v>
      </c>
      <c r="G612" s="1" t="s">
        <v>349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1169</v>
      </c>
      <c r="M612" s="1" t="s">
        <v>354</v>
      </c>
      <c r="N612" s="1">
        <v>1660405722</v>
      </c>
      <c r="O612" s="1">
        <f t="shared" si="68"/>
        <v>1.6049383369509914E-3</v>
      </c>
      <c r="P612" s="1">
        <f t="shared" si="69"/>
        <v>1.6049383369509913</v>
      </c>
      <c r="Q612" s="1">
        <f t="shared" si="70"/>
        <v>6.5915182367514999</v>
      </c>
      <c r="R612" s="1">
        <f t="shared" si="71"/>
        <v>881.78387500000008</v>
      </c>
      <c r="S612" s="1">
        <f t="shared" si="72"/>
        <v>720.62182943278003</v>
      </c>
      <c r="T612" s="1">
        <f t="shared" si="73"/>
        <v>71.860293495513034</v>
      </c>
      <c r="U612" s="1">
        <f t="shared" si="74"/>
        <v>87.931346885490825</v>
      </c>
      <c r="V612" s="1">
        <f t="shared" si="75"/>
        <v>7.9212909660463404E-2</v>
      </c>
      <c r="W612" s="1">
        <f t="shared" si="76"/>
        <v>2.9236844498979861</v>
      </c>
      <c r="X612" s="1">
        <f t="shared" si="77"/>
        <v>7.803965773588914E-2</v>
      </c>
      <c r="Y612" s="1">
        <f t="shared" si="78"/>
        <v>4.8878750466482698E-2</v>
      </c>
      <c r="Z612" s="1">
        <f t="shared" si="79"/>
        <v>321.5180659274647</v>
      </c>
      <c r="AA612" s="1">
        <f t="shared" si="80"/>
        <v>32.450914025106457</v>
      </c>
      <c r="AB612" s="1">
        <f t="shared" si="81"/>
        <v>31.644581250000002</v>
      </c>
      <c r="AC612" s="1">
        <f t="shared" si="82"/>
        <v>4.6798603608676848</v>
      </c>
      <c r="AD612" s="1">
        <f t="shared" si="83"/>
        <v>60.049713221099843</v>
      </c>
      <c r="AE612" s="1">
        <f t="shared" si="84"/>
        <v>2.7049916529977045</v>
      </c>
      <c r="AF612" s="1">
        <f t="shared" si="85"/>
        <v>4.5045871293973869</v>
      </c>
      <c r="AG612" s="1">
        <f t="shared" si="86"/>
        <v>1.9748687078699803</v>
      </c>
      <c r="AH612" s="1">
        <f t="shared" si="87"/>
        <v>-70.77778065953872</v>
      </c>
      <c r="AI612" s="1">
        <f t="shared" si="88"/>
        <v>-105.76414463820652</v>
      </c>
      <c r="AJ612" s="1">
        <f t="shared" si="89"/>
        <v>-8.1482517349218533</v>
      </c>
      <c r="AK612" s="1">
        <f t="shared" si="90"/>
        <v>136.82788889479758</v>
      </c>
      <c r="AL612" s="1">
        <f t="shared" si="91"/>
        <v>38.807306748750037</v>
      </c>
      <c r="AM612" s="1">
        <f t="shared" si="92"/>
        <v>1.6034412279274686</v>
      </c>
      <c r="AN612" s="1">
        <f t="shared" si="93"/>
        <v>6.5915182367514999</v>
      </c>
      <c r="AO612" s="1">
        <v>981.12935281517218</v>
      </c>
      <c r="AP612" s="1">
        <v>945.88876363636325</v>
      </c>
      <c r="AQ612" s="1">
        <v>5.2559513106709934</v>
      </c>
      <c r="AR612" s="1">
        <v>65.518535012621754</v>
      </c>
      <c r="AS612" s="1">
        <f t="shared" si="94"/>
        <v>1.6049383369509913</v>
      </c>
      <c r="AT612" s="1">
        <v>25.25759001577903</v>
      </c>
      <c r="AU612" s="1">
        <v>27.130750909090921</v>
      </c>
      <c r="AV612" s="1">
        <v>3.1955415539939949E-6</v>
      </c>
      <c r="AW612" s="1">
        <v>82.942590886382504</v>
      </c>
      <c r="AX612" s="1">
        <v>13</v>
      </c>
      <c r="AY612" s="1">
        <v>3</v>
      </c>
      <c r="AZ612" s="1">
        <f t="shared" si="95"/>
        <v>1</v>
      </c>
      <c r="BA612" s="1">
        <f t="shared" si="96"/>
        <v>0</v>
      </c>
      <c r="BB612" s="1">
        <f t="shared" si="97"/>
        <v>52010.682903349749</v>
      </c>
      <c r="BC612" s="1">
        <f t="shared" si="98"/>
        <v>2000.0125</v>
      </c>
      <c r="BD612" s="1">
        <f t="shared" si="99"/>
        <v>1681.2105367499817</v>
      </c>
      <c r="BE612" s="1">
        <f t="shared" si="100"/>
        <v>0.84060001462489942</v>
      </c>
      <c r="BF612" s="1">
        <f t="shared" si="101"/>
        <v>0.16075802822605595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1660405722</v>
      </c>
      <c r="BM612" s="1">
        <v>881.78387500000008</v>
      </c>
      <c r="BN612" s="1">
        <v>930.03662499999996</v>
      </c>
      <c r="BO612" s="1">
        <v>27.125912499999998</v>
      </c>
      <c r="BP612" s="1">
        <v>25.254468750000001</v>
      </c>
      <c r="BQ612" s="1">
        <v>879.65118749999988</v>
      </c>
      <c r="BR612" s="1">
        <v>27.1165375</v>
      </c>
      <c r="BS612" s="1">
        <v>500.1314375</v>
      </c>
      <c r="BT612" s="1">
        <v>99.619875000000008</v>
      </c>
      <c r="BU612" s="1">
        <v>9.9964949999999997E-2</v>
      </c>
      <c r="BV612" s="1">
        <v>30.973581249999999</v>
      </c>
      <c r="BW612" s="1">
        <v>31.644581250000002</v>
      </c>
      <c r="BX612" s="1">
        <v>999.9</v>
      </c>
      <c r="BY612" s="1">
        <v>0</v>
      </c>
      <c r="BZ612" s="1">
        <v>0</v>
      </c>
      <c r="CA612" s="1">
        <v>10004.633125</v>
      </c>
      <c r="CB612" s="1">
        <v>0</v>
      </c>
      <c r="CC612" s="1">
        <v>15.631081249999999</v>
      </c>
      <c r="CD612" s="1">
        <v>-48.252856250000001</v>
      </c>
      <c r="CE612" s="1">
        <v>906.36993749999999</v>
      </c>
      <c r="CF612" s="1">
        <v>954.13287500000001</v>
      </c>
      <c r="CG612" s="1">
        <v>1.871446875</v>
      </c>
      <c r="CH612" s="1">
        <v>930.03662499999996</v>
      </c>
      <c r="CI612" s="1">
        <v>25.254468750000001</v>
      </c>
      <c r="CJ612" s="1">
        <v>2.7022775000000001</v>
      </c>
      <c r="CK612" s="1">
        <v>2.5158456249999999</v>
      </c>
      <c r="CL612" s="1">
        <v>22.298974999999999</v>
      </c>
      <c r="CM612" s="1">
        <v>21.129368750000001</v>
      </c>
      <c r="CN612" s="1">
        <v>2000.0125</v>
      </c>
      <c r="CO612" s="1">
        <v>0.98000031250000008</v>
      </c>
      <c r="CP612" s="1">
        <v>1.99999875E-2</v>
      </c>
      <c r="CQ612" s="1">
        <v>0</v>
      </c>
      <c r="CR612" s="1">
        <v>2.4493749999999999</v>
      </c>
      <c r="CS612" s="1">
        <v>0</v>
      </c>
      <c r="CT612" s="1">
        <v>28506.84375</v>
      </c>
      <c r="CU612" s="1">
        <v>17412.424999999999</v>
      </c>
      <c r="CV612" s="1">
        <v>42.186999999999998</v>
      </c>
      <c r="CW612" s="1">
        <v>43.198812500000003</v>
      </c>
      <c r="CX612" s="1">
        <v>42.125</v>
      </c>
      <c r="CY612" s="1">
        <v>41.648249999999997</v>
      </c>
      <c r="CZ612" s="1">
        <v>42.186999999999998</v>
      </c>
      <c r="DA612" s="1">
        <v>1960.0125</v>
      </c>
      <c r="DB612" s="1">
        <v>40.001249999999999</v>
      </c>
      <c r="DC612" s="1">
        <v>0</v>
      </c>
      <c r="DD612" s="1">
        <v>1660405728</v>
      </c>
      <c r="DE612" s="1">
        <v>0</v>
      </c>
      <c r="DF612" s="1">
        <v>1660405346</v>
      </c>
      <c r="DG612" s="1" t="s">
        <v>1170</v>
      </c>
      <c r="DH612" s="1">
        <v>1660405346</v>
      </c>
      <c r="DI612" s="1">
        <v>1660405343.5</v>
      </c>
      <c r="DJ612" s="1">
        <v>14</v>
      </c>
      <c r="DK612" s="1">
        <v>0.109</v>
      </c>
      <c r="DL612" s="1">
        <v>-3.0000000000000001E-3</v>
      </c>
      <c r="DM612" s="1">
        <v>1.3660000000000001</v>
      </c>
      <c r="DN612" s="1">
        <v>1.4E-2</v>
      </c>
      <c r="DO612" s="1">
        <v>400</v>
      </c>
      <c r="DP612" s="1">
        <v>25</v>
      </c>
      <c r="DQ612" s="1">
        <v>0.44</v>
      </c>
      <c r="DR612" s="1">
        <v>0.08</v>
      </c>
      <c r="DS612" s="1">
        <v>7.2705603924380853</v>
      </c>
      <c r="DT612" s="1">
        <v>-6.3806942872847161</v>
      </c>
      <c r="DU612" s="1">
        <v>0.47688843598362579</v>
      </c>
      <c r="DV612" s="1">
        <v>0</v>
      </c>
      <c r="DW612" s="1">
        <v>38.8316476368934</v>
      </c>
      <c r="DX612" s="1">
        <v>-2.3614056079766881</v>
      </c>
      <c r="DY612" s="1">
        <v>0.27736268621494342</v>
      </c>
      <c r="DZ612" s="1">
        <v>0</v>
      </c>
      <c r="EA612" s="1">
        <v>-48.264035483870963</v>
      </c>
      <c r="EB612" s="1">
        <v>2.3740887096773329</v>
      </c>
      <c r="EC612" s="1">
        <v>0.3171982788347586</v>
      </c>
      <c r="ED612" s="1">
        <v>0</v>
      </c>
      <c r="EE612" s="1">
        <v>705.56738514114454</v>
      </c>
      <c r="EF612" s="1">
        <v>430.99591366153192</v>
      </c>
      <c r="EG612" s="1">
        <v>31.201329809603411</v>
      </c>
      <c r="EH612" s="1">
        <v>0</v>
      </c>
      <c r="EI612" s="1">
        <v>1.8702107317073171</v>
      </c>
      <c r="EJ612" s="1">
        <v>2.3198048780487861E-2</v>
      </c>
      <c r="EK612" s="1">
        <v>3.0987238838765291E-3</v>
      </c>
      <c r="EL612" s="1">
        <v>1</v>
      </c>
      <c r="EM612" s="1">
        <v>1.975012608497418</v>
      </c>
      <c r="EN612" s="1">
        <v>-2.3589552738494241E-2</v>
      </c>
      <c r="EO612" s="1">
        <v>2.001027715518917E-3</v>
      </c>
      <c r="EP612" s="1">
        <v>1</v>
      </c>
      <c r="EQ612" s="1">
        <v>2</v>
      </c>
      <c r="ER612" s="1">
        <v>6</v>
      </c>
      <c r="ES612" s="1" t="s">
        <v>390</v>
      </c>
      <c r="ET612" s="1">
        <v>2.9427699999999999</v>
      </c>
      <c r="EU612" s="1">
        <v>2.8010999999999999</v>
      </c>
      <c r="EV612" s="1">
        <v>0.15843499999999999</v>
      </c>
      <c r="EW612" s="1">
        <v>0.163711</v>
      </c>
      <c r="EX612" s="1">
        <v>0.117718</v>
      </c>
      <c r="EY612" s="1">
        <v>0.111999</v>
      </c>
      <c r="EZ612" s="1">
        <v>17243.599999999999</v>
      </c>
      <c r="FA612" s="1">
        <v>17965.8</v>
      </c>
      <c r="FB612" s="1">
        <v>23829.3</v>
      </c>
      <c r="FC612" s="1">
        <v>25002.2</v>
      </c>
      <c r="FD612" s="1">
        <v>33654</v>
      </c>
      <c r="FE612" s="1">
        <v>35454.699999999997</v>
      </c>
      <c r="FF612" s="1">
        <v>43446.8</v>
      </c>
      <c r="FG612" s="1">
        <v>46219.5</v>
      </c>
      <c r="FH612" s="1">
        <v>1.92563</v>
      </c>
      <c r="FI612" s="1">
        <v>1.8563700000000001</v>
      </c>
      <c r="FJ612" s="1">
        <v>0.117898</v>
      </c>
      <c r="FK612" s="1">
        <v>0</v>
      </c>
      <c r="FL612" s="1">
        <v>29.717700000000001</v>
      </c>
      <c r="FM612" s="1">
        <v>999.9</v>
      </c>
      <c r="FN612" s="1">
        <v>61.2</v>
      </c>
      <c r="FO612" s="1">
        <v>35.1</v>
      </c>
      <c r="FP612" s="1">
        <v>34.889400000000002</v>
      </c>
      <c r="FQ612" s="1">
        <v>64.026700000000005</v>
      </c>
      <c r="FR612" s="1">
        <v>25.737200000000001</v>
      </c>
      <c r="FS612" s="1">
        <v>1</v>
      </c>
      <c r="FT612" s="1">
        <v>0.39111800000000002</v>
      </c>
      <c r="FU612" s="1">
        <v>1.3467100000000001</v>
      </c>
      <c r="FV612" s="1">
        <v>20.317599999999999</v>
      </c>
      <c r="FW612" s="1">
        <v>5.2112999999999996</v>
      </c>
      <c r="FX612" s="1">
        <v>11.908099999999999</v>
      </c>
      <c r="FY612" s="1">
        <v>5.0026000000000002</v>
      </c>
      <c r="FZ612" s="1">
        <v>3.2904300000000002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1.8595900000000001</v>
      </c>
      <c r="GF612" s="1">
        <v>1.8546</v>
      </c>
      <c r="GG612" s="1">
        <v>1.8577600000000001</v>
      </c>
      <c r="GH612" s="1">
        <v>1.85623</v>
      </c>
      <c r="GI612" s="1">
        <v>1.85501</v>
      </c>
      <c r="GJ612" s="1">
        <v>1.8547</v>
      </c>
      <c r="GK612" s="1">
        <v>1.85337</v>
      </c>
      <c r="GL612" s="1">
        <v>1.85646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2.1829999999999998</v>
      </c>
      <c r="HA612" s="1">
        <v>9.4000000000000004E-3</v>
      </c>
      <c r="HB612" s="1">
        <v>0.41309066869031658</v>
      </c>
      <c r="HC612" s="1">
        <v>2.8098669343081611E-3</v>
      </c>
      <c r="HD612" s="1">
        <v>-1.127031966113555E-6</v>
      </c>
      <c r="HE612" s="1">
        <v>1.768598670541231E-10</v>
      </c>
      <c r="HF612" s="1">
        <v>-7.0735416739826806E-2</v>
      </c>
      <c r="HG612" s="1">
        <v>1.081145868756639E-2</v>
      </c>
      <c r="HH612" s="1">
        <v>-3.689364805754238E-4</v>
      </c>
      <c r="HI612" s="1">
        <v>2.919854880483278E-6</v>
      </c>
      <c r="HJ612" s="1">
        <v>2</v>
      </c>
      <c r="HK612" s="1">
        <v>2136</v>
      </c>
      <c r="HL612" s="1">
        <v>3</v>
      </c>
      <c r="HM612" s="1">
        <v>30</v>
      </c>
      <c r="HN612" s="1">
        <v>6.4</v>
      </c>
      <c r="HO612" s="1">
        <v>6.4</v>
      </c>
      <c r="HP612" s="1">
        <v>2.1350099999999999</v>
      </c>
      <c r="HQ612" s="1">
        <v>2.3083499999999999</v>
      </c>
      <c r="HR612" s="1">
        <v>1.4978</v>
      </c>
      <c r="HS612" s="1">
        <v>2.3010299999999999</v>
      </c>
      <c r="HT612" s="1">
        <v>1.5478499999999999</v>
      </c>
      <c r="HU612" s="1">
        <v>2.3022499999999999</v>
      </c>
      <c r="HV612" s="1">
        <v>38.281199999999998</v>
      </c>
      <c r="HW612" s="1">
        <v>14.2896</v>
      </c>
      <c r="HX612" s="1">
        <v>18</v>
      </c>
      <c r="HY612" s="1">
        <v>478.52100000000002</v>
      </c>
      <c r="HZ612" s="1">
        <v>496.36099999999999</v>
      </c>
      <c r="IA612" s="1">
        <v>27.718299999999999</v>
      </c>
      <c r="IB612" s="1">
        <v>32.029600000000002</v>
      </c>
      <c r="IC612" s="1">
        <v>30.0002</v>
      </c>
      <c r="ID612" s="1">
        <v>31.8081</v>
      </c>
      <c r="IE612" s="1">
        <v>31.902699999999999</v>
      </c>
      <c r="IF612" s="1">
        <v>42.912500000000001</v>
      </c>
      <c r="IG612" s="1">
        <v>30.360900000000001</v>
      </c>
      <c r="IH612" s="1">
        <v>0</v>
      </c>
      <c r="II612" s="1">
        <v>27.731100000000001</v>
      </c>
      <c r="IJ612" s="1">
        <v>1005.82</v>
      </c>
      <c r="IK612" s="1">
        <v>25.2576</v>
      </c>
      <c r="IL612" s="1">
        <v>100.467</v>
      </c>
      <c r="IM612" s="1">
        <v>100.169</v>
      </c>
      <c r="IN612" s="1" t="s">
        <v>361</v>
      </c>
    </row>
    <row r="613" spans="1:248" ht="15.75" customHeight="1" x14ac:dyDescent="0.3">
      <c r="A613" s="1">
        <v>597</v>
      </c>
      <c r="B613" s="1">
        <v>1660405731</v>
      </c>
      <c r="C613" s="1">
        <v>6006.9000000953674</v>
      </c>
      <c r="D613" s="1" t="s">
        <v>1547</v>
      </c>
      <c r="E613" s="1" t="s">
        <v>1548</v>
      </c>
      <c r="F613" s="1">
        <v>1</v>
      </c>
      <c r="G613" s="1" t="s">
        <v>349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1169</v>
      </c>
      <c r="M613" s="1" t="s">
        <v>354</v>
      </c>
      <c r="N613" s="1">
        <v>1660405723.5</v>
      </c>
      <c r="O613" s="1">
        <f t="shared" si="68"/>
        <v>1.605721002507609E-3</v>
      </c>
      <c r="P613" s="1">
        <f t="shared" si="69"/>
        <v>1.605721002507609</v>
      </c>
      <c r="Q613" s="1">
        <f t="shared" si="70"/>
        <v>6.3538310532504845</v>
      </c>
      <c r="R613" s="1">
        <f t="shared" si="71"/>
        <v>889.43460000000005</v>
      </c>
      <c r="S613" s="1">
        <f t="shared" si="72"/>
        <v>732.90637252560145</v>
      </c>
      <c r="T613" s="1">
        <f t="shared" si="73"/>
        <v>73.085455808968177</v>
      </c>
      <c r="U613" s="1">
        <f t="shared" si="74"/>
        <v>88.694457559784126</v>
      </c>
      <c r="V613" s="1">
        <f t="shared" si="75"/>
        <v>7.9269841472991973E-2</v>
      </c>
      <c r="W613" s="1">
        <f t="shared" si="76"/>
        <v>2.9240269366894571</v>
      </c>
      <c r="X613" s="1">
        <f t="shared" si="77"/>
        <v>7.8095051370394283E-2</v>
      </c>
      <c r="Y613" s="1">
        <f t="shared" si="78"/>
        <v>4.8913506932219131E-2</v>
      </c>
      <c r="Z613" s="1">
        <f t="shared" si="79"/>
        <v>321.5175652559567</v>
      </c>
      <c r="AA613" s="1">
        <f t="shared" si="80"/>
        <v>32.449560146628151</v>
      </c>
      <c r="AB613" s="1">
        <f t="shared" si="81"/>
        <v>31.643253333333341</v>
      </c>
      <c r="AC613" s="1">
        <f t="shared" si="82"/>
        <v>4.6795077124306736</v>
      </c>
      <c r="AD613" s="1">
        <f t="shared" si="83"/>
        <v>60.054844810076268</v>
      </c>
      <c r="AE613" s="1">
        <f t="shared" si="84"/>
        <v>2.705070402608496</v>
      </c>
      <c r="AF613" s="1">
        <f t="shared" si="85"/>
        <v>4.5043333492298476</v>
      </c>
      <c r="AG613" s="1">
        <f t="shared" si="86"/>
        <v>1.9744373098221777</v>
      </c>
      <c r="AH613" s="1">
        <f t="shared" si="87"/>
        <v>-70.812296210585558</v>
      </c>
      <c r="AI613" s="1">
        <f t="shared" si="88"/>
        <v>-105.72293643377674</v>
      </c>
      <c r="AJ613" s="1">
        <f t="shared" si="89"/>
        <v>-8.1440299871320843</v>
      </c>
      <c r="AK613" s="1">
        <f t="shared" si="90"/>
        <v>136.83830262446236</v>
      </c>
      <c r="AL613" s="1">
        <f t="shared" si="91"/>
        <v>38.774829681266773</v>
      </c>
      <c r="AM613" s="1">
        <f t="shared" si="92"/>
        <v>1.6040537972973148</v>
      </c>
      <c r="AN613" s="1">
        <f t="shared" si="93"/>
        <v>6.3538310532504845</v>
      </c>
      <c r="AO613" s="1">
        <v>986.38097415707989</v>
      </c>
      <c r="AP613" s="1">
        <v>951.24294545454541</v>
      </c>
      <c r="AQ613" s="1">
        <v>5.2926951162919682</v>
      </c>
      <c r="AR613" s="1">
        <v>65.518535012621754</v>
      </c>
      <c r="AS613" s="1">
        <f t="shared" si="94"/>
        <v>1.605721002507609</v>
      </c>
      <c r="AT613" s="1">
        <v>25.257856281965211</v>
      </c>
      <c r="AU613" s="1">
        <v>27.13173272727273</v>
      </c>
      <c r="AV613" s="1">
        <v>3.4633439225507993E-5</v>
      </c>
      <c r="AW613" s="1">
        <v>82.942590886382504</v>
      </c>
      <c r="AX613" s="1">
        <v>13</v>
      </c>
      <c r="AY613" s="1">
        <v>3</v>
      </c>
      <c r="AZ613" s="1">
        <f t="shared" si="95"/>
        <v>1</v>
      </c>
      <c r="BA613" s="1">
        <f t="shared" si="96"/>
        <v>0</v>
      </c>
      <c r="BB613" s="1">
        <f t="shared" si="97"/>
        <v>52020.605883895849</v>
      </c>
      <c r="BC613" s="1">
        <f t="shared" si="98"/>
        <v>2000.009333333333</v>
      </c>
      <c r="BD613" s="1">
        <f t="shared" si="99"/>
        <v>1681.2078791999772</v>
      </c>
      <c r="BE613" s="1">
        <f t="shared" si="100"/>
        <v>0.84060001679991037</v>
      </c>
      <c r="BF613" s="1">
        <f t="shared" si="101"/>
        <v>0.16075803242382708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1660405723.5</v>
      </c>
      <c r="BM613" s="1">
        <v>889.43460000000005</v>
      </c>
      <c r="BN613" s="1">
        <v>937.66399999999999</v>
      </c>
      <c r="BO613" s="1">
        <v>27.126646666666669</v>
      </c>
      <c r="BP613" s="1">
        <v>25.254480000000001</v>
      </c>
      <c r="BQ613" s="1">
        <v>887.29246666666666</v>
      </c>
      <c r="BR613" s="1">
        <v>27.11727333333333</v>
      </c>
      <c r="BS613" s="1">
        <v>500.12893333333341</v>
      </c>
      <c r="BT613" s="1">
        <v>99.620106666666672</v>
      </c>
      <c r="BU613" s="1">
        <v>9.9937460000000006E-2</v>
      </c>
      <c r="BV613" s="1">
        <v>30.972593333333339</v>
      </c>
      <c r="BW613" s="1">
        <v>31.643253333333341</v>
      </c>
      <c r="BX613" s="1">
        <v>999.89999999999986</v>
      </c>
      <c r="BY613" s="1">
        <v>0</v>
      </c>
      <c r="BZ613" s="1">
        <v>0</v>
      </c>
      <c r="CA613" s="1">
        <v>10006.56533333333</v>
      </c>
      <c r="CB613" s="1">
        <v>0</v>
      </c>
      <c r="CC613" s="1">
        <v>15.37332</v>
      </c>
      <c r="CD613" s="1">
        <v>-48.229500000000002</v>
      </c>
      <c r="CE613" s="1">
        <v>914.23473333333322</v>
      </c>
      <c r="CF613" s="1">
        <v>961.95793333333324</v>
      </c>
      <c r="CG613" s="1">
        <v>1.872168666666667</v>
      </c>
      <c r="CH613" s="1">
        <v>937.66399999999999</v>
      </c>
      <c r="CI613" s="1">
        <v>25.254480000000001</v>
      </c>
      <c r="CJ613" s="1">
        <v>2.7023566666666659</v>
      </c>
      <c r="CK613" s="1">
        <v>2.515852666666667</v>
      </c>
      <c r="CL613" s="1">
        <v>22.29946</v>
      </c>
      <c r="CM613" s="1">
        <v>21.12942</v>
      </c>
      <c r="CN613" s="1">
        <v>2000.009333333333</v>
      </c>
      <c r="CO613" s="1">
        <v>0.98000019999999988</v>
      </c>
      <c r="CP613" s="1">
        <v>2.00001E-2</v>
      </c>
      <c r="CQ613" s="1">
        <v>0</v>
      </c>
      <c r="CR613" s="1">
        <v>2.4969999999999999</v>
      </c>
      <c r="CS613" s="1">
        <v>0</v>
      </c>
      <c r="CT613" s="1">
        <v>28529.293333333331</v>
      </c>
      <c r="CU613" s="1">
        <v>17412.400000000001</v>
      </c>
      <c r="CV613" s="1">
        <v>42.186999999999998</v>
      </c>
      <c r="CW613" s="1">
        <v>43.199599999999997</v>
      </c>
      <c r="CX613" s="1">
        <v>42.125</v>
      </c>
      <c r="CY613" s="1">
        <v>41.653933333333342</v>
      </c>
      <c r="CZ613" s="1">
        <v>42.186999999999998</v>
      </c>
      <c r="DA613" s="1">
        <v>1960.009333333333</v>
      </c>
      <c r="DB613" s="1">
        <v>40.001333333333328</v>
      </c>
      <c r="DC613" s="1">
        <v>0</v>
      </c>
      <c r="DD613" s="1">
        <v>1660405729.2</v>
      </c>
      <c r="DE613" s="1">
        <v>0</v>
      </c>
      <c r="DF613" s="1">
        <v>1660405346</v>
      </c>
      <c r="DG613" s="1" t="s">
        <v>1170</v>
      </c>
      <c r="DH613" s="1">
        <v>1660405346</v>
      </c>
      <c r="DI613" s="1">
        <v>1660405343.5</v>
      </c>
      <c r="DJ613" s="1">
        <v>14</v>
      </c>
      <c r="DK613" s="1">
        <v>0.109</v>
      </c>
      <c r="DL613" s="1">
        <v>-3.0000000000000001E-3</v>
      </c>
      <c r="DM613" s="1">
        <v>1.3660000000000001</v>
      </c>
      <c r="DN613" s="1">
        <v>1.4E-2</v>
      </c>
      <c r="DO613" s="1">
        <v>400</v>
      </c>
      <c r="DP613" s="1">
        <v>25</v>
      </c>
      <c r="DQ613" s="1">
        <v>0.44</v>
      </c>
      <c r="DR613" s="1">
        <v>0.08</v>
      </c>
      <c r="DS613" s="1">
        <v>7.2705603924380853</v>
      </c>
      <c r="DT613" s="1">
        <v>-6.3806942872847161</v>
      </c>
      <c r="DU613" s="1">
        <v>0.47688843598362579</v>
      </c>
      <c r="DV613" s="1">
        <v>0</v>
      </c>
      <c r="DW613" s="1">
        <v>38.8316476368934</v>
      </c>
      <c r="DX613" s="1">
        <v>-2.3614056079766881</v>
      </c>
      <c r="DY613" s="1">
        <v>0.27736268621494342</v>
      </c>
      <c r="DZ613" s="1">
        <v>0</v>
      </c>
      <c r="EA613" s="1">
        <v>-48.264035483870963</v>
      </c>
      <c r="EB613" s="1">
        <v>2.3740887096773329</v>
      </c>
      <c r="EC613" s="1">
        <v>0.3171982788347586</v>
      </c>
      <c r="ED613" s="1">
        <v>0</v>
      </c>
      <c r="EE613" s="1">
        <v>705.56738514114454</v>
      </c>
      <c r="EF613" s="1">
        <v>430.99591366153192</v>
      </c>
      <c r="EG613" s="1">
        <v>31.201329809603411</v>
      </c>
      <c r="EH613" s="1">
        <v>0</v>
      </c>
      <c r="EI613" s="1">
        <v>1.8702107317073171</v>
      </c>
      <c r="EJ613" s="1">
        <v>2.3198048780487861E-2</v>
      </c>
      <c r="EK613" s="1">
        <v>3.0987238838765291E-3</v>
      </c>
      <c r="EL613" s="1">
        <v>1</v>
      </c>
      <c r="EM613" s="1">
        <v>1.975012608497418</v>
      </c>
      <c r="EN613" s="1">
        <v>-2.3589552738494241E-2</v>
      </c>
      <c r="EO613" s="1">
        <v>2.001027715518917E-3</v>
      </c>
      <c r="EP613" s="1">
        <v>1</v>
      </c>
      <c r="EQ613" s="1">
        <v>2</v>
      </c>
      <c r="ER613" s="1">
        <v>6</v>
      </c>
      <c r="ES613" s="1" t="s">
        <v>390</v>
      </c>
      <c r="ET613" s="1">
        <v>2.94252</v>
      </c>
      <c r="EU613" s="1">
        <v>2.8010899999999999</v>
      </c>
      <c r="EV613" s="1">
        <v>0.15901399999999999</v>
      </c>
      <c r="EW613" s="1">
        <v>0.16426399999999999</v>
      </c>
      <c r="EX613" s="1">
        <v>0.11772299999999999</v>
      </c>
      <c r="EY613" s="1">
        <v>0.111996</v>
      </c>
      <c r="EZ613" s="1">
        <v>17231.599999999999</v>
      </c>
      <c r="FA613" s="1">
        <v>17953.900000000001</v>
      </c>
      <c r="FB613" s="1">
        <v>23829.200000000001</v>
      </c>
      <c r="FC613" s="1">
        <v>25002.2</v>
      </c>
      <c r="FD613" s="1">
        <v>33653.5</v>
      </c>
      <c r="FE613" s="1">
        <v>35454.800000000003</v>
      </c>
      <c r="FF613" s="1">
        <v>43446.5</v>
      </c>
      <c r="FG613" s="1">
        <v>46219.4</v>
      </c>
      <c r="FH613" s="1">
        <v>1.9254500000000001</v>
      </c>
      <c r="FI613" s="1">
        <v>1.8565</v>
      </c>
      <c r="FJ613" s="1">
        <v>0.117976</v>
      </c>
      <c r="FK613" s="1">
        <v>0</v>
      </c>
      <c r="FL613" s="1">
        <v>29.7163</v>
      </c>
      <c r="FM613" s="1">
        <v>999.9</v>
      </c>
      <c r="FN613" s="1">
        <v>61.2</v>
      </c>
      <c r="FO613" s="1">
        <v>35.1</v>
      </c>
      <c r="FP613" s="1">
        <v>34.8902</v>
      </c>
      <c r="FQ613" s="1">
        <v>63.956699999999998</v>
      </c>
      <c r="FR613" s="1">
        <v>25.6891</v>
      </c>
      <c r="FS613" s="1">
        <v>1</v>
      </c>
      <c r="FT613" s="1">
        <v>0.39113599999999998</v>
      </c>
      <c r="FU613" s="1">
        <v>1.337</v>
      </c>
      <c r="FV613" s="1">
        <v>20.317499999999999</v>
      </c>
      <c r="FW613" s="1">
        <v>5.2107000000000001</v>
      </c>
      <c r="FX613" s="1">
        <v>11.908099999999999</v>
      </c>
      <c r="FY613" s="1">
        <v>5.0026999999999999</v>
      </c>
      <c r="FZ613" s="1">
        <v>3.2903500000000001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1.8595900000000001</v>
      </c>
      <c r="GF613" s="1">
        <v>1.8546100000000001</v>
      </c>
      <c r="GG613" s="1">
        <v>1.8577600000000001</v>
      </c>
      <c r="GH613" s="1">
        <v>1.85623</v>
      </c>
      <c r="GI613" s="1">
        <v>1.85501</v>
      </c>
      <c r="GJ613" s="1">
        <v>1.8547</v>
      </c>
      <c r="GK613" s="1">
        <v>1.85337</v>
      </c>
      <c r="GL613" s="1">
        <v>1.85649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2.1890000000000001</v>
      </c>
      <c r="HA613" s="1">
        <v>9.4000000000000004E-3</v>
      </c>
      <c r="HB613" s="1">
        <v>0.41309066869031658</v>
      </c>
      <c r="HC613" s="1">
        <v>2.8098669343081611E-3</v>
      </c>
      <c r="HD613" s="1">
        <v>-1.127031966113555E-6</v>
      </c>
      <c r="HE613" s="1">
        <v>1.768598670541231E-10</v>
      </c>
      <c r="HF613" s="1">
        <v>-7.0735416739826806E-2</v>
      </c>
      <c r="HG613" s="1">
        <v>1.081145868756639E-2</v>
      </c>
      <c r="HH613" s="1">
        <v>-3.689364805754238E-4</v>
      </c>
      <c r="HI613" s="1">
        <v>2.919854880483278E-6</v>
      </c>
      <c r="HJ613" s="1">
        <v>2</v>
      </c>
      <c r="HK613" s="1">
        <v>2136</v>
      </c>
      <c r="HL613" s="1">
        <v>3</v>
      </c>
      <c r="HM613" s="1">
        <v>30</v>
      </c>
      <c r="HN613" s="1">
        <v>6.4</v>
      </c>
      <c r="HO613" s="1">
        <v>6.5</v>
      </c>
      <c r="HP613" s="1">
        <v>2.1472199999999999</v>
      </c>
      <c r="HQ613" s="1">
        <v>2.2912599999999999</v>
      </c>
      <c r="HR613" s="1">
        <v>1.4978</v>
      </c>
      <c r="HS613" s="1">
        <v>2.3010299999999999</v>
      </c>
      <c r="HT613" s="1">
        <v>1.5478499999999999</v>
      </c>
      <c r="HU613" s="1">
        <v>2.4023400000000001</v>
      </c>
      <c r="HV613" s="1">
        <v>38.281199999999998</v>
      </c>
      <c r="HW613" s="1">
        <v>14.2896</v>
      </c>
      <c r="HX613" s="1">
        <v>18</v>
      </c>
      <c r="HY613" s="1">
        <v>478.42399999999998</v>
      </c>
      <c r="HZ613" s="1">
        <v>496.447</v>
      </c>
      <c r="IA613" s="1">
        <v>27.7239</v>
      </c>
      <c r="IB613" s="1">
        <v>32.030299999999997</v>
      </c>
      <c r="IC613" s="1">
        <v>30.0002</v>
      </c>
      <c r="ID613" s="1">
        <v>31.808800000000002</v>
      </c>
      <c r="IE613" s="1">
        <v>31.903199999999998</v>
      </c>
      <c r="IF613" s="1">
        <v>43.044600000000003</v>
      </c>
      <c r="IG613" s="1">
        <v>30.360900000000001</v>
      </c>
      <c r="IH613" s="1">
        <v>0</v>
      </c>
      <c r="II613" s="1">
        <v>27.731100000000001</v>
      </c>
      <c r="IJ613" s="1">
        <v>1005.82</v>
      </c>
      <c r="IK613" s="1">
        <v>25.2576</v>
      </c>
      <c r="IL613" s="1">
        <v>100.46599999999999</v>
      </c>
      <c r="IM613" s="1">
        <v>100.16800000000001</v>
      </c>
      <c r="IN613" s="1" t="s">
        <v>361</v>
      </c>
    </row>
    <row r="614" spans="1:248" ht="15.75" customHeight="1" x14ac:dyDescent="0.3">
      <c r="A614" s="1">
        <v>598</v>
      </c>
      <c r="B614" s="1">
        <v>1660405732</v>
      </c>
      <c r="C614" s="1">
        <v>6007.9000000953674</v>
      </c>
      <c r="D614" s="1" t="s">
        <v>1549</v>
      </c>
      <c r="E614" s="1" t="s">
        <v>1550</v>
      </c>
      <c r="F614" s="1">
        <v>1</v>
      </c>
      <c r="G614" s="1" t="s">
        <v>349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1169</v>
      </c>
      <c r="M614" s="1" t="s">
        <v>354</v>
      </c>
      <c r="N614" s="1">
        <v>1660405724</v>
      </c>
      <c r="O614" s="1">
        <f t="shared" si="68"/>
        <v>1.6068671576691233E-3</v>
      </c>
      <c r="P614" s="1">
        <f t="shared" si="69"/>
        <v>1.6068671576691234</v>
      </c>
      <c r="Q614" s="1">
        <f t="shared" si="70"/>
        <v>6.1382291467723951</v>
      </c>
      <c r="R614" s="1">
        <f t="shared" si="71"/>
        <v>892.00887499999999</v>
      </c>
      <c r="S614" s="1">
        <f t="shared" si="72"/>
        <v>739.83710379655315</v>
      </c>
      <c r="T614" s="1">
        <f t="shared" si="73"/>
        <v>73.776624203573263</v>
      </c>
      <c r="U614" s="1">
        <f t="shared" si="74"/>
        <v>88.95120725821829</v>
      </c>
      <c r="V614" s="1">
        <f t="shared" si="75"/>
        <v>7.9335166738397481E-2</v>
      </c>
      <c r="W614" s="1">
        <f t="shared" si="76"/>
        <v>2.9239690809952181</v>
      </c>
      <c r="X614" s="1">
        <f t="shared" si="77"/>
        <v>7.8158432164481637E-2</v>
      </c>
      <c r="Y614" s="1">
        <f t="shared" si="78"/>
        <v>4.8953291025733731E-2</v>
      </c>
      <c r="Z614" s="1">
        <f t="shared" si="79"/>
        <v>321.51617067745605</v>
      </c>
      <c r="AA614" s="1">
        <f t="shared" si="80"/>
        <v>32.449106888052192</v>
      </c>
      <c r="AB614" s="1">
        <f t="shared" si="81"/>
        <v>31.642675000000001</v>
      </c>
      <c r="AC614" s="1">
        <f t="shared" si="82"/>
        <v>4.6793541344643579</v>
      </c>
      <c r="AD614" s="1">
        <f t="shared" si="83"/>
        <v>60.056267769302551</v>
      </c>
      <c r="AE614" s="1">
        <f t="shared" si="84"/>
        <v>2.7051075643599765</v>
      </c>
      <c r="AF614" s="1">
        <f t="shared" si="85"/>
        <v>4.5042885028274737</v>
      </c>
      <c r="AG614" s="1">
        <f t="shared" si="86"/>
        <v>1.9742465701043814</v>
      </c>
      <c r="AH614" s="1">
        <f t="shared" si="87"/>
        <v>-70.862841653208335</v>
      </c>
      <c r="AI614" s="1">
        <f t="shared" si="88"/>
        <v>-105.65719862004721</v>
      </c>
      <c r="AJ614" s="1">
        <f t="shared" si="89"/>
        <v>-8.1390969086065557</v>
      </c>
      <c r="AK614" s="1">
        <f t="shared" si="90"/>
        <v>136.85703349559392</v>
      </c>
      <c r="AL614" s="1">
        <f t="shared" si="91"/>
        <v>38.735054735721889</v>
      </c>
      <c r="AM614" s="1">
        <f t="shared" si="92"/>
        <v>1.6042821565002068</v>
      </c>
      <c r="AN614" s="1">
        <f t="shared" si="93"/>
        <v>6.1382291467723951</v>
      </c>
      <c r="AO614" s="1">
        <v>991.61417999528783</v>
      </c>
      <c r="AP614" s="1">
        <v>956.58894545454552</v>
      </c>
      <c r="AQ614" s="1">
        <v>5.3222746807779071</v>
      </c>
      <c r="AR614" s="1">
        <v>65.518535012621754</v>
      </c>
      <c r="AS614" s="1">
        <f t="shared" si="94"/>
        <v>1.6068671576691234</v>
      </c>
      <c r="AT614" s="1">
        <v>25.257440124761871</v>
      </c>
      <c r="AU614" s="1">
        <v>27.132561818181831</v>
      </c>
      <c r="AV614" s="1">
        <v>4.7391752082194767E-5</v>
      </c>
      <c r="AW614" s="1">
        <v>82.942590886382504</v>
      </c>
      <c r="AX614" s="1">
        <v>13</v>
      </c>
      <c r="AY614" s="1">
        <v>3</v>
      </c>
      <c r="AZ614" s="1">
        <f t="shared" si="95"/>
        <v>1</v>
      </c>
      <c r="BA614" s="1">
        <f t="shared" si="96"/>
        <v>0</v>
      </c>
      <c r="BB614" s="1">
        <f t="shared" si="97"/>
        <v>52018.989891587058</v>
      </c>
      <c r="BC614" s="1">
        <f t="shared" si="98"/>
        <v>2000.0006249999999</v>
      </c>
      <c r="BD614" s="1">
        <f t="shared" si="99"/>
        <v>1681.2005617499769</v>
      </c>
      <c r="BE614" s="1">
        <f t="shared" si="100"/>
        <v>0.84060001818748287</v>
      </c>
      <c r="BF614" s="1">
        <f t="shared" si="101"/>
        <v>0.16075803510184206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1660405724</v>
      </c>
      <c r="BM614" s="1">
        <v>892.00887499999999</v>
      </c>
      <c r="BN614" s="1">
        <v>940.19556249999994</v>
      </c>
      <c r="BO614" s="1">
        <v>27.127006250000001</v>
      </c>
      <c r="BP614" s="1">
        <v>25.254581250000001</v>
      </c>
      <c r="BQ614" s="1">
        <v>889.86368749999997</v>
      </c>
      <c r="BR614" s="1">
        <v>27.117631249999999</v>
      </c>
      <c r="BS614" s="1">
        <v>500.13093750000002</v>
      </c>
      <c r="BT614" s="1">
        <v>99.620156250000008</v>
      </c>
      <c r="BU614" s="1">
        <v>9.9935949999999996E-2</v>
      </c>
      <c r="BV614" s="1">
        <v>30.972418749999999</v>
      </c>
      <c r="BW614" s="1">
        <v>31.642675000000001</v>
      </c>
      <c r="BX614" s="1">
        <v>999.9</v>
      </c>
      <c r="BY614" s="1">
        <v>0</v>
      </c>
      <c r="BZ614" s="1">
        <v>0</v>
      </c>
      <c r="CA614" s="1">
        <v>10006.23</v>
      </c>
      <c r="CB614" s="1">
        <v>0</v>
      </c>
      <c r="CC614" s="1">
        <v>15.365024999999999</v>
      </c>
      <c r="CD614" s="1">
        <v>-48.186731250000001</v>
      </c>
      <c r="CE614" s="1">
        <v>916.88118750000001</v>
      </c>
      <c r="CF614" s="1">
        <v>964.55493750000005</v>
      </c>
      <c r="CG614" s="1">
        <v>1.8724268749999999</v>
      </c>
      <c r="CH614" s="1">
        <v>940.19556249999994</v>
      </c>
      <c r="CI614" s="1">
        <v>25.254581250000001</v>
      </c>
      <c r="CJ614" s="1">
        <v>2.7023937500000001</v>
      </c>
      <c r="CK614" s="1">
        <v>2.5158637499999998</v>
      </c>
      <c r="CL614" s="1">
        <v>22.299687500000001</v>
      </c>
      <c r="CM614" s="1">
        <v>21.129493750000002</v>
      </c>
      <c r="CN614" s="1">
        <v>2000.0006249999999</v>
      </c>
      <c r="CO614" s="1">
        <v>0.980000125</v>
      </c>
      <c r="CP614" s="1">
        <v>2.0000174999999999E-2</v>
      </c>
      <c r="CQ614" s="1">
        <v>0</v>
      </c>
      <c r="CR614" s="1">
        <v>2.5310625</v>
      </c>
      <c r="CS614" s="1">
        <v>0</v>
      </c>
      <c r="CT614" s="1">
        <v>28533.9</v>
      </c>
      <c r="CU614" s="1">
        <v>17412.325000000001</v>
      </c>
      <c r="CV614" s="1">
        <v>42.186999999999998</v>
      </c>
      <c r="CW614" s="1">
        <v>43.198812500000003</v>
      </c>
      <c r="CX614" s="1">
        <v>42.125</v>
      </c>
      <c r="CY614" s="1">
        <v>41.652124999999998</v>
      </c>
      <c r="CZ614" s="1">
        <v>42.186999999999998</v>
      </c>
      <c r="DA614" s="1">
        <v>1960.0006249999999</v>
      </c>
      <c r="DB614" s="1">
        <v>40.001249999999999</v>
      </c>
      <c r="DC614" s="1">
        <v>0</v>
      </c>
      <c r="DD614" s="1">
        <v>1660405730.4000001</v>
      </c>
      <c r="DE614" s="1">
        <v>0</v>
      </c>
      <c r="DF614" s="1">
        <v>1660405346</v>
      </c>
      <c r="DG614" s="1" t="s">
        <v>1170</v>
      </c>
      <c r="DH614" s="1">
        <v>1660405346</v>
      </c>
      <c r="DI614" s="1">
        <v>1660405343.5</v>
      </c>
      <c r="DJ614" s="1">
        <v>14</v>
      </c>
      <c r="DK614" s="1">
        <v>0.109</v>
      </c>
      <c r="DL614" s="1">
        <v>-3.0000000000000001E-3</v>
      </c>
      <c r="DM614" s="1">
        <v>1.3660000000000001</v>
      </c>
      <c r="DN614" s="1">
        <v>1.4E-2</v>
      </c>
      <c r="DO614" s="1">
        <v>400</v>
      </c>
      <c r="DP614" s="1">
        <v>25</v>
      </c>
      <c r="DQ614" s="1">
        <v>0.44</v>
      </c>
      <c r="DR614" s="1">
        <v>0.08</v>
      </c>
      <c r="DS614" s="1">
        <v>7.1512021201580902</v>
      </c>
      <c r="DT614" s="1">
        <v>-6.3231948436004606</v>
      </c>
      <c r="DU614" s="1">
        <v>0.48728648178729489</v>
      </c>
      <c r="DV614" s="1">
        <v>0</v>
      </c>
      <c r="DW614" s="1">
        <v>38.784865642792781</v>
      </c>
      <c r="DX614" s="1">
        <v>-3.3225016644407712</v>
      </c>
      <c r="DY614" s="1">
        <v>0.31485947750203042</v>
      </c>
      <c r="DZ614" s="1">
        <v>0</v>
      </c>
      <c r="EA614" s="1">
        <v>-48.218056666666669</v>
      </c>
      <c r="EB614" s="1">
        <v>4.2887359288096549</v>
      </c>
      <c r="EC614" s="1">
        <v>0.3683384192861528</v>
      </c>
      <c r="ED614" s="1">
        <v>0</v>
      </c>
      <c r="EE614" s="1">
        <v>714.22431197495416</v>
      </c>
      <c r="EF614" s="1">
        <v>430.12954916326788</v>
      </c>
      <c r="EG614" s="1">
        <v>32.169471655176572</v>
      </c>
      <c r="EH614" s="1">
        <v>0</v>
      </c>
      <c r="EI614" s="1">
        <v>1.8710865000000001</v>
      </c>
      <c r="EJ614" s="1">
        <v>2.2726378986861771E-2</v>
      </c>
      <c r="EK614" s="1">
        <v>3.0484680988982142E-3</v>
      </c>
      <c r="EL614" s="1">
        <v>1</v>
      </c>
      <c r="EM614" s="1">
        <v>1.974583633834849</v>
      </c>
      <c r="EN614" s="1">
        <v>-2.61744974003075E-2</v>
      </c>
      <c r="EO614" s="1">
        <v>2.172450334414335E-3</v>
      </c>
      <c r="EP614" s="1">
        <v>1</v>
      </c>
      <c r="EQ614" s="1">
        <v>2</v>
      </c>
      <c r="ER614" s="1">
        <v>6</v>
      </c>
      <c r="ES614" s="1" t="s">
        <v>390</v>
      </c>
      <c r="ET614" s="1">
        <v>2.94258</v>
      </c>
      <c r="EU614" s="1">
        <v>2.80124</v>
      </c>
      <c r="EV614" s="1">
        <v>0.15959100000000001</v>
      </c>
      <c r="EW614" s="1">
        <v>0.16480300000000001</v>
      </c>
      <c r="EX614" s="1">
        <v>0.11772299999999999</v>
      </c>
      <c r="EY614" s="1">
        <v>0.111995</v>
      </c>
      <c r="EZ614" s="1">
        <v>17219.599999999999</v>
      </c>
      <c r="FA614" s="1">
        <v>17942.3</v>
      </c>
      <c r="FB614" s="1">
        <v>23829</v>
      </c>
      <c r="FC614" s="1">
        <v>25002.2</v>
      </c>
      <c r="FD614" s="1">
        <v>33653.4</v>
      </c>
      <c r="FE614" s="1">
        <v>35454.800000000003</v>
      </c>
      <c r="FF614" s="1">
        <v>43446.2</v>
      </c>
      <c r="FG614" s="1">
        <v>46219.4</v>
      </c>
      <c r="FH614" s="1">
        <v>1.9256</v>
      </c>
      <c r="FI614" s="1">
        <v>1.85642</v>
      </c>
      <c r="FJ614" s="1">
        <v>0.11804000000000001</v>
      </c>
      <c r="FK614" s="1">
        <v>0</v>
      </c>
      <c r="FL614" s="1">
        <v>29.7151</v>
      </c>
      <c r="FM614" s="1">
        <v>999.9</v>
      </c>
      <c r="FN614" s="1">
        <v>61.2</v>
      </c>
      <c r="FO614" s="1">
        <v>35.1</v>
      </c>
      <c r="FP614" s="1">
        <v>34.892099999999999</v>
      </c>
      <c r="FQ614" s="1">
        <v>63.9467</v>
      </c>
      <c r="FR614" s="1">
        <v>26.3782</v>
      </c>
      <c r="FS614" s="1">
        <v>1</v>
      </c>
      <c r="FT614" s="1">
        <v>0.391179</v>
      </c>
      <c r="FU614" s="1">
        <v>1.35236</v>
      </c>
      <c r="FV614" s="1">
        <v>20.317399999999999</v>
      </c>
      <c r="FW614" s="1">
        <v>5.2105499999999996</v>
      </c>
      <c r="FX614" s="1">
        <v>11.908099999999999</v>
      </c>
      <c r="FY614" s="1">
        <v>5.0027499999999998</v>
      </c>
      <c r="FZ614" s="1">
        <v>3.2904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1.8595900000000001</v>
      </c>
      <c r="GF614" s="1">
        <v>1.85459</v>
      </c>
      <c r="GG614" s="1">
        <v>1.8577600000000001</v>
      </c>
      <c r="GH614" s="1">
        <v>1.85623</v>
      </c>
      <c r="GI614" s="1">
        <v>1.85501</v>
      </c>
      <c r="GJ614" s="1">
        <v>1.8547</v>
      </c>
      <c r="GK614" s="1">
        <v>1.85337</v>
      </c>
      <c r="GL614" s="1">
        <v>1.85649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2.1949999999999998</v>
      </c>
      <c r="HA614" s="1">
        <v>9.2999999999999992E-3</v>
      </c>
      <c r="HB614" s="1">
        <v>0.41309066869031658</v>
      </c>
      <c r="HC614" s="1">
        <v>2.8098669343081611E-3</v>
      </c>
      <c r="HD614" s="1">
        <v>-1.127031966113555E-6</v>
      </c>
      <c r="HE614" s="1">
        <v>1.768598670541231E-10</v>
      </c>
      <c r="HF614" s="1">
        <v>-7.0735416739826806E-2</v>
      </c>
      <c r="HG614" s="1">
        <v>1.081145868756639E-2</v>
      </c>
      <c r="HH614" s="1">
        <v>-3.689364805754238E-4</v>
      </c>
      <c r="HI614" s="1">
        <v>2.919854880483278E-6</v>
      </c>
      <c r="HJ614" s="1">
        <v>2</v>
      </c>
      <c r="HK614" s="1">
        <v>2136</v>
      </c>
      <c r="HL614" s="1">
        <v>3</v>
      </c>
      <c r="HM614" s="1">
        <v>30</v>
      </c>
      <c r="HN614" s="1">
        <v>6.4</v>
      </c>
      <c r="HO614" s="1">
        <v>6.5</v>
      </c>
      <c r="HP614" s="1">
        <v>2.1533199999999999</v>
      </c>
      <c r="HQ614" s="1">
        <v>2.2997999999999998</v>
      </c>
      <c r="HR614" s="1">
        <v>1.4978</v>
      </c>
      <c r="HS614" s="1">
        <v>2.3010299999999999</v>
      </c>
      <c r="HT614" s="1">
        <v>1.5478499999999999</v>
      </c>
      <c r="HU614" s="1">
        <v>2.4255399999999998</v>
      </c>
      <c r="HV614" s="1">
        <v>38.281199999999998</v>
      </c>
      <c r="HW614" s="1">
        <v>14.3072</v>
      </c>
      <c r="HX614" s="1">
        <v>18</v>
      </c>
      <c r="HY614" s="1">
        <v>478.51600000000002</v>
      </c>
      <c r="HZ614" s="1">
        <v>496.40199999999999</v>
      </c>
      <c r="IA614" s="1">
        <v>27.728100000000001</v>
      </c>
      <c r="IB614" s="1">
        <v>32.030999999999999</v>
      </c>
      <c r="IC614" s="1">
        <v>30.0002</v>
      </c>
      <c r="ID614" s="1">
        <v>31.8095</v>
      </c>
      <c r="IE614" s="1">
        <v>31.9038</v>
      </c>
      <c r="IF614" s="1">
        <v>43.273499999999999</v>
      </c>
      <c r="IG614" s="1">
        <v>30.360900000000001</v>
      </c>
      <c r="IH614" s="1">
        <v>0</v>
      </c>
      <c r="II614" s="1">
        <v>27.752600000000001</v>
      </c>
      <c r="IJ614" s="1">
        <v>1015.94</v>
      </c>
      <c r="IK614" s="1">
        <v>25.2576</v>
      </c>
      <c r="IL614" s="1">
        <v>100.46599999999999</v>
      </c>
      <c r="IM614" s="1">
        <v>100.16800000000001</v>
      </c>
      <c r="IN614" s="1" t="s">
        <v>361</v>
      </c>
    </row>
    <row r="615" spans="1:248" ht="15.75" customHeight="1" x14ac:dyDescent="0.3">
      <c r="A615" s="1">
        <v>599</v>
      </c>
      <c r="B615" s="1">
        <v>1660405733</v>
      </c>
      <c r="C615" s="1">
        <v>6008.9000000953674</v>
      </c>
      <c r="D615" s="1" t="s">
        <v>1551</v>
      </c>
      <c r="E615" s="1" t="s">
        <v>1552</v>
      </c>
      <c r="F615" s="1">
        <v>1</v>
      </c>
      <c r="G615" s="1" t="s">
        <v>349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1169</v>
      </c>
      <c r="M615" s="1" t="s">
        <v>354</v>
      </c>
      <c r="N615" s="1">
        <v>1660405725.5</v>
      </c>
      <c r="O615" s="1">
        <f t="shared" si="68"/>
        <v>1.6077858349736603E-3</v>
      </c>
      <c r="P615" s="1">
        <f t="shared" si="69"/>
        <v>1.6077858349736602</v>
      </c>
      <c r="Q615" s="1">
        <f t="shared" si="70"/>
        <v>5.9458827694977794</v>
      </c>
      <c r="R615" s="1">
        <f t="shared" si="71"/>
        <v>899.70186666666666</v>
      </c>
      <c r="S615" s="1">
        <f t="shared" si="72"/>
        <v>751.25079406059115</v>
      </c>
      <c r="T615" s="1">
        <f t="shared" si="73"/>
        <v>74.914899692610703</v>
      </c>
      <c r="U615" s="1">
        <f t="shared" si="74"/>
        <v>89.718474346333679</v>
      </c>
      <c r="V615" s="1">
        <f t="shared" si="75"/>
        <v>7.9400364005343366E-2</v>
      </c>
      <c r="W615" s="1">
        <f t="shared" si="76"/>
        <v>2.9241978727595699</v>
      </c>
      <c r="X615" s="1">
        <f t="shared" si="77"/>
        <v>7.8221800801430263E-2</v>
      </c>
      <c r="Y615" s="1">
        <f t="shared" si="78"/>
        <v>4.899305739515955E-2</v>
      </c>
      <c r="Z615" s="1">
        <f t="shared" si="79"/>
        <v>321.51522445594532</v>
      </c>
      <c r="AA615" s="1">
        <f t="shared" si="80"/>
        <v>32.447691041280358</v>
      </c>
      <c r="AB615" s="1">
        <f t="shared" si="81"/>
        <v>31.641259999999999</v>
      </c>
      <c r="AC615" s="1">
        <f t="shared" si="82"/>
        <v>4.6789783959276408</v>
      </c>
      <c r="AD615" s="1">
        <f t="shared" si="83"/>
        <v>60.061917816615043</v>
      </c>
      <c r="AE615" s="1">
        <f t="shared" si="84"/>
        <v>2.7051976859229847</v>
      </c>
      <c r="AF615" s="1">
        <f t="shared" si="85"/>
        <v>4.5040148304665699</v>
      </c>
      <c r="AG615" s="1">
        <f t="shared" si="86"/>
        <v>1.973780710004656</v>
      </c>
      <c r="AH615" s="1">
        <f t="shared" si="87"/>
        <v>-70.903355322338427</v>
      </c>
      <c r="AI615" s="1">
        <f t="shared" si="88"/>
        <v>-105.61035438999527</v>
      </c>
      <c r="AJ615" s="1">
        <f t="shared" si="89"/>
        <v>-8.1347523559730259</v>
      </c>
      <c r="AK615" s="1">
        <f t="shared" si="90"/>
        <v>136.86676238763857</v>
      </c>
      <c r="AL615" s="1">
        <f t="shared" si="91"/>
        <v>38.660161070773093</v>
      </c>
      <c r="AM615" s="1">
        <f t="shared" si="92"/>
        <v>1.6049756355555482</v>
      </c>
      <c r="AN615" s="1">
        <f t="shared" si="93"/>
        <v>5.9458827694977794</v>
      </c>
      <c r="AO615" s="1">
        <v>996.81743651682575</v>
      </c>
      <c r="AP615" s="1">
        <v>961.93551515151466</v>
      </c>
      <c r="AQ615" s="1">
        <v>5.3403949183203689</v>
      </c>
      <c r="AR615" s="1">
        <v>65.518535012621754</v>
      </c>
      <c r="AS615" s="1">
        <f t="shared" si="94"/>
        <v>1.6077858349736602</v>
      </c>
      <c r="AT615" s="1">
        <v>25.256670631697968</v>
      </c>
      <c r="AU615" s="1">
        <v>27.132872727272709</v>
      </c>
      <c r="AV615" s="1">
        <v>4.4097973466952502E-5</v>
      </c>
      <c r="AW615" s="1">
        <v>82.942590886382504</v>
      </c>
      <c r="AX615" s="1">
        <v>13</v>
      </c>
      <c r="AY615" s="1">
        <v>3</v>
      </c>
      <c r="AZ615" s="1">
        <f t="shared" si="95"/>
        <v>1</v>
      </c>
      <c r="BA615" s="1">
        <f t="shared" si="96"/>
        <v>0</v>
      </c>
      <c r="BB615" s="1">
        <f t="shared" si="97"/>
        <v>52025.687849748727</v>
      </c>
      <c r="BC615" s="1">
        <f t="shared" si="98"/>
        <v>1999.994666666666</v>
      </c>
      <c r="BD615" s="1">
        <f t="shared" si="99"/>
        <v>1681.1955591999711</v>
      </c>
      <c r="BE615" s="1">
        <f t="shared" si="100"/>
        <v>0.84060002120004229</v>
      </c>
      <c r="BF615" s="1">
        <f t="shared" si="101"/>
        <v>0.16075804091608181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1660405725.5</v>
      </c>
      <c r="BM615" s="1">
        <v>899.70186666666666</v>
      </c>
      <c r="BN615" s="1">
        <v>947.81393333333324</v>
      </c>
      <c r="BO615" s="1">
        <v>27.127873333333341</v>
      </c>
      <c r="BP615" s="1">
        <v>25.254653333333341</v>
      </c>
      <c r="BQ615" s="1">
        <v>897.5472666666667</v>
      </c>
      <c r="BR615" s="1">
        <v>27.11849333333333</v>
      </c>
      <c r="BS615" s="1">
        <v>500.1343333333333</v>
      </c>
      <c r="BT615" s="1">
        <v>99.620280000000008</v>
      </c>
      <c r="BU615" s="1">
        <v>9.9946966666666678E-2</v>
      </c>
      <c r="BV615" s="1">
        <v>30.97135333333334</v>
      </c>
      <c r="BW615" s="1">
        <v>31.641259999999999</v>
      </c>
      <c r="BX615" s="1">
        <v>999.89999999999986</v>
      </c>
      <c r="BY615" s="1">
        <v>0</v>
      </c>
      <c r="BZ615" s="1">
        <v>0</v>
      </c>
      <c r="CA615" s="1">
        <v>10007.523999999999</v>
      </c>
      <c r="CB615" s="1">
        <v>0</v>
      </c>
      <c r="CC615" s="1">
        <v>15.21001333333334</v>
      </c>
      <c r="CD615" s="1">
        <v>-48.112146666666668</v>
      </c>
      <c r="CE615" s="1">
        <v>924.78946666666661</v>
      </c>
      <c r="CF615" s="1">
        <v>972.37086666666653</v>
      </c>
      <c r="CG615" s="1">
        <v>1.873217333333334</v>
      </c>
      <c r="CH615" s="1">
        <v>947.81393333333324</v>
      </c>
      <c r="CI615" s="1">
        <v>25.254653333333341</v>
      </c>
      <c r="CJ615" s="1">
        <v>2.7024833333333329</v>
      </c>
      <c r="CK615" s="1">
        <v>2.5158739999999988</v>
      </c>
      <c r="CL615" s="1">
        <v>22.300233333333331</v>
      </c>
      <c r="CM615" s="1">
        <v>21.129559999999991</v>
      </c>
      <c r="CN615" s="1">
        <v>1999.994666666666</v>
      </c>
      <c r="CO615" s="1">
        <v>0.98000019999999977</v>
      </c>
      <c r="CP615" s="1">
        <v>2.00001E-2</v>
      </c>
      <c r="CQ615" s="1">
        <v>0</v>
      </c>
      <c r="CR615" s="1">
        <v>2.3881333333333341</v>
      </c>
      <c r="CS615" s="1">
        <v>0</v>
      </c>
      <c r="CT615" s="1">
        <v>28552.013333333329</v>
      </c>
      <c r="CU615" s="1">
        <v>17412.273333333331</v>
      </c>
      <c r="CV615" s="1">
        <v>42.186999999999998</v>
      </c>
      <c r="CW615" s="1">
        <v>43.203800000000001</v>
      </c>
      <c r="CX615" s="1">
        <v>42.125</v>
      </c>
      <c r="CY615" s="1">
        <v>41.653933333333342</v>
      </c>
      <c r="CZ615" s="1">
        <v>42.186999999999998</v>
      </c>
      <c r="DA615" s="1">
        <v>1959.994666666666</v>
      </c>
      <c r="DB615" s="1">
        <v>40.001333333333328</v>
      </c>
      <c r="DC615" s="1">
        <v>0</v>
      </c>
      <c r="DD615" s="1">
        <v>1660405731</v>
      </c>
      <c r="DE615" s="1">
        <v>0</v>
      </c>
      <c r="DF615" s="1">
        <v>1660405346</v>
      </c>
      <c r="DG615" s="1" t="s">
        <v>1170</v>
      </c>
      <c r="DH615" s="1">
        <v>1660405346</v>
      </c>
      <c r="DI615" s="1">
        <v>1660405343.5</v>
      </c>
      <c r="DJ615" s="1">
        <v>14</v>
      </c>
      <c r="DK615" s="1">
        <v>0.109</v>
      </c>
      <c r="DL615" s="1">
        <v>-3.0000000000000001E-3</v>
      </c>
      <c r="DM615" s="1">
        <v>1.3660000000000001</v>
      </c>
      <c r="DN615" s="1">
        <v>1.4E-2</v>
      </c>
      <c r="DO615" s="1">
        <v>400</v>
      </c>
      <c r="DP615" s="1">
        <v>25</v>
      </c>
      <c r="DQ615" s="1">
        <v>0.44</v>
      </c>
      <c r="DR615" s="1">
        <v>0.08</v>
      </c>
      <c r="DS615" s="1">
        <v>7.0458806301838974</v>
      </c>
      <c r="DT615" s="1">
        <v>-6.5933846040956459</v>
      </c>
      <c r="DU615" s="1">
        <v>0.5068625980798902</v>
      </c>
      <c r="DV615" s="1">
        <v>0</v>
      </c>
      <c r="DW615" s="1">
        <v>38.743292613706828</v>
      </c>
      <c r="DX615" s="1">
        <v>-4.1395552215103084</v>
      </c>
      <c r="DY615" s="1">
        <v>0.34882566128807169</v>
      </c>
      <c r="DZ615" s="1">
        <v>0</v>
      </c>
      <c r="EA615" s="1">
        <v>-48.16169</v>
      </c>
      <c r="EB615" s="1">
        <v>5.215456284760795</v>
      </c>
      <c r="EC615" s="1">
        <v>0.41032190562207721</v>
      </c>
      <c r="ED615" s="1">
        <v>0</v>
      </c>
      <c r="EE615" s="1">
        <v>721.3583661844682</v>
      </c>
      <c r="EF615" s="1">
        <v>436.20903476023932</v>
      </c>
      <c r="EG615" s="1">
        <v>32.615982690479157</v>
      </c>
      <c r="EH615" s="1">
        <v>0</v>
      </c>
      <c r="EI615" s="1">
        <v>1.8716120000000001</v>
      </c>
      <c r="EJ615" s="1">
        <v>2.3195797373355739E-2</v>
      </c>
      <c r="EK615" s="1">
        <v>3.0945413230396689E-3</v>
      </c>
      <c r="EL615" s="1">
        <v>1</v>
      </c>
      <c r="EM615" s="1">
        <v>1.97428208771334</v>
      </c>
      <c r="EN615" s="1">
        <v>-2.8270208106536431E-2</v>
      </c>
      <c r="EO615" s="1">
        <v>2.266435324353938E-3</v>
      </c>
      <c r="EP615" s="1">
        <v>1</v>
      </c>
      <c r="EQ615" s="1">
        <v>2</v>
      </c>
      <c r="ER615" s="1">
        <v>6</v>
      </c>
      <c r="ES615" s="1" t="s">
        <v>390</v>
      </c>
      <c r="ET615" s="1">
        <v>2.9426700000000001</v>
      </c>
      <c r="EU615" s="1">
        <v>2.8011900000000001</v>
      </c>
      <c r="EV615" s="1">
        <v>0.160159</v>
      </c>
      <c r="EW615" s="1">
        <v>0.16534799999999999</v>
      </c>
      <c r="EX615" s="1">
        <v>0.117725</v>
      </c>
      <c r="EY615" s="1">
        <v>0.111999</v>
      </c>
      <c r="EZ615" s="1">
        <v>17207.8</v>
      </c>
      <c r="FA615" s="1">
        <v>17930.599999999999</v>
      </c>
      <c r="FB615" s="1">
        <v>23828.799999999999</v>
      </c>
      <c r="FC615" s="1">
        <v>25002.2</v>
      </c>
      <c r="FD615" s="1">
        <v>33653.199999999997</v>
      </c>
      <c r="FE615" s="1">
        <v>35454.800000000003</v>
      </c>
      <c r="FF615" s="1">
        <v>43446.1</v>
      </c>
      <c r="FG615" s="1">
        <v>46219.5</v>
      </c>
      <c r="FH615" s="1">
        <v>1.9257200000000001</v>
      </c>
      <c r="FI615" s="1">
        <v>1.8564799999999999</v>
      </c>
      <c r="FJ615" s="1">
        <v>0.11805400000000001</v>
      </c>
      <c r="FK615" s="1">
        <v>0</v>
      </c>
      <c r="FL615" s="1">
        <v>29.713699999999999</v>
      </c>
      <c r="FM615" s="1">
        <v>999.9</v>
      </c>
      <c r="FN615" s="1">
        <v>61.2</v>
      </c>
      <c r="FO615" s="1">
        <v>35.1</v>
      </c>
      <c r="FP615" s="1">
        <v>34.892899999999997</v>
      </c>
      <c r="FQ615" s="1">
        <v>63.936700000000002</v>
      </c>
      <c r="FR615" s="1">
        <v>26.474399999999999</v>
      </c>
      <c r="FS615" s="1">
        <v>1</v>
      </c>
      <c r="FT615" s="1">
        <v>0.39123999999999998</v>
      </c>
      <c r="FU615" s="1">
        <v>1.3482499999999999</v>
      </c>
      <c r="FV615" s="1">
        <v>20.317299999999999</v>
      </c>
      <c r="FW615" s="1">
        <v>5.2110000000000003</v>
      </c>
      <c r="FX615" s="1">
        <v>11.907999999999999</v>
      </c>
      <c r="FY615" s="1">
        <v>5.0029000000000003</v>
      </c>
      <c r="FZ615" s="1">
        <v>3.2904499999999999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1.8595900000000001</v>
      </c>
      <c r="GF615" s="1">
        <v>1.85459</v>
      </c>
      <c r="GG615" s="1">
        <v>1.8577600000000001</v>
      </c>
      <c r="GH615" s="1">
        <v>1.85623</v>
      </c>
      <c r="GI615" s="1">
        <v>1.85501</v>
      </c>
      <c r="GJ615" s="1">
        <v>1.8547100000000001</v>
      </c>
      <c r="GK615" s="1">
        <v>1.85337</v>
      </c>
      <c r="GL615" s="1">
        <v>1.8565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2.2010000000000001</v>
      </c>
      <c r="HA615" s="1">
        <v>9.4000000000000004E-3</v>
      </c>
      <c r="HB615" s="1">
        <v>0.41309066869031658</v>
      </c>
      <c r="HC615" s="1">
        <v>2.8098669343081611E-3</v>
      </c>
      <c r="HD615" s="1">
        <v>-1.127031966113555E-6</v>
      </c>
      <c r="HE615" s="1">
        <v>1.768598670541231E-10</v>
      </c>
      <c r="HF615" s="1">
        <v>-7.0735416739826806E-2</v>
      </c>
      <c r="HG615" s="1">
        <v>1.081145868756639E-2</v>
      </c>
      <c r="HH615" s="1">
        <v>-3.689364805754238E-4</v>
      </c>
      <c r="HI615" s="1">
        <v>2.919854880483278E-6</v>
      </c>
      <c r="HJ615" s="1">
        <v>2</v>
      </c>
      <c r="HK615" s="1">
        <v>2136</v>
      </c>
      <c r="HL615" s="1">
        <v>3</v>
      </c>
      <c r="HM615" s="1">
        <v>30</v>
      </c>
      <c r="HN615" s="1">
        <v>6.5</v>
      </c>
      <c r="HO615" s="1">
        <v>6.5</v>
      </c>
      <c r="HP615" s="1">
        <v>2.16553</v>
      </c>
      <c r="HQ615" s="1">
        <v>2.3059099999999999</v>
      </c>
      <c r="HR615" s="1">
        <v>1.4978</v>
      </c>
      <c r="HS615" s="1">
        <v>2.3010299999999999</v>
      </c>
      <c r="HT615" s="1">
        <v>1.5478499999999999</v>
      </c>
      <c r="HU615" s="1">
        <v>2.4060100000000002</v>
      </c>
      <c r="HV615" s="1">
        <v>38.281199999999998</v>
      </c>
      <c r="HW615" s="1">
        <v>14.2896</v>
      </c>
      <c r="HX615" s="1">
        <v>18</v>
      </c>
      <c r="HY615" s="1">
        <v>478.59399999999999</v>
      </c>
      <c r="HZ615" s="1">
        <v>496.44099999999997</v>
      </c>
      <c r="IA615" s="1">
        <v>27.732199999999999</v>
      </c>
      <c r="IB615" s="1">
        <v>32.031700000000001</v>
      </c>
      <c r="IC615" s="1">
        <v>30.0002</v>
      </c>
      <c r="ID615" s="1">
        <v>31.810199999999998</v>
      </c>
      <c r="IE615" s="1">
        <v>31.904599999999999</v>
      </c>
      <c r="IF615" s="1">
        <v>43.407600000000002</v>
      </c>
      <c r="IG615" s="1">
        <v>30.360900000000001</v>
      </c>
      <c r="IH615" s="1">
        <v>0</v>
      </c>
      <c r="II615" s="1">
        <v>27.752600000000001</v>
      </c>
      <c r="IJ615" s="1">
        <v>1015.94</v>
      </c>
      <c r="IK615" s="1">
        <v>25.2576</v>
      </c>
      <c r="IL615" s="1">
        <v>100.465</v>
      </c>
      <c r="IM615" s="1">
        <v>100.169</v>
      </c>
      <c r="IN615" s="1" t="s">
        <v>361</v>
      </c>
    </row>
    <row r="616" spans="1:248" ht="15.75" customHeight="1" x14ac:dyDescent="0.3">
      <c r="A616" s="1">
        <v>600</v>
      </c>
      <c r="B616" s="1">
        <v>1660405734</v>
      </c>
      <c r="C616" s="1">
        <v>6009.9000000953674</v>
      </c>
      <c r="D616" s="1" t="s">
        <v>1553</v>
      </c>
      <c r="E616" s="1" t="s">
        <v>1554</v>
      </c>
      <c r="F616" s="1">
        <v>1</v>
      </c>
      <c r="G616" s="1" t="s">
        <v>349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1169</v>
      </c>
      <c r="M616" s="1" t="s">
        <v>354</v>
      </c>
      <c r="N616" s="1">
        <v>1660405726</v>
      </c>
      <c r="O616" s="1">
        <f t="shared" si="68"/>
        <v>1.608898031419179E-3</v>
      </c>
      <c r="P616" s="1">
        <f t="shared" si="69"/>
        <v>1.608898031419179</v>
      </c>
      <c r="Q616" s="1">
        <f t="shared" si="70"/>
        <v>5.9519492053158416</v>
      </c>
      <c r="R616" s="1">
        <f t="shared" si="71"/>
        <v>902.28018750000001</v>
      </c>
      <c r="S616" s="1">
        <f t="shared" si="72"/>
        <v>753.72136489604043</v>
      </c>
      <c r="T616" s="1">
        <f t="shared" si="73"/>
        <v>75.161309492320214</v>
      </c>
      <c r="U616" s="1">
        <f t="shared" si="74"/>
        <v>89.975637656005745</v>
      </c>
      <c r="V616" s="1">
        <f t="shared" si="75"/>
        <v>7.9464108513946183E-2</v>
      </c>
      <c r="W616" s="1">
        <f t="shared" si="76"/>
        <v>2.9241438961079393</v>
      </c>
      <c r="X616" s="1">
        <f t="shared" si="77"/>
        <v>7.828364592043191E-2</v>
      </c>
      <c r="Y616" s="1">
        <f t="shared" si="78"/>
        <v>4.903187772006648E-2</v>
      </c>
      <c r="Z616" s="1">
        <f t="shared" si="79"/>
        <v>321.51387642744567</v>
      </c>
      <c r="AA616" s="1">
        <f t="shared" si="80"/>
        <v>32.447128934750957</v>
      </c>
      <c r="AB616" s="1">
        <f t="shared" si="81"/>
        <v>31.640675000000002</v>
      </c>
      <c r="AC616" s="1">
        <f t="shared" si="82"/>
        <v>4.6788230629362122</v>
      </c>
      <c r="AD616" s="1">
        <f t="shared" si="83"/>
        <v>60.063741564363916</v>
      </c>
      <c r="AE616" s="1">
        <f t="shared" si="84"/>
        <v>2.70523495806931</v>
      </c>
      <c r="AF616" s="1">
        <f t="shared" si="85"/>
        <v>4.5039401269572892</v>
      </c>
      <c r="AG616" s="1">
        <f t="shared" si="86"/>
        <v>1.9735881048669022</v>
      </c>
      <c r="AH616" s="1">
        <f t="shared" si="87"/>
        <v>-70.952403185585794</v>
      </c>
      <c r="AI616" s="1">
        <f t="shared" si="88"/>
        <v>-105.562030639352</v>
      </c>
      <c r="AJ616" s="1">
        <f t="shared" si="89"/>
        <v>-8.1311451444267515</v>
      </c>
      <c r="AK616" s="1">
        <f t="shared" si="90"/>
        <v>136.86829745808112</v>
      </c>
      <c r="AL616" s="1">
        <f t="shared" si="91"/>
        <v>38.614475231872078</v>
      </c>
      <c r="AM616" s="1">
        <f t="shared" si="92"/>
        <v>1.6051587630338637</v>
      </c>
      <c r="AN616" s="1">
        <f t="shared" si="93"/>
        <v>5.9519492053158416</v>
      </c>
      <c r="AO616" s="1">
        <v>1001.991653161719</v>
      </c>
      <c r="AP616" s="1">
        <v>967.20514545454569</v>
      </c>
      <c r="AQ616" s="1">
        <v>5.3204604668275062</v>
      </c>
      <c r="AR616" s="1">
        <v>65.518535012621754</v>
      </c>
      <c r="AS616" s="1">
        <f t="shared" si="94"/>
        <v>1.608898031419179</v>
      </c>
      <c r="AT616" s="1">
        <v>25.255867838475289</v>
      </c>
      <c r="AU616" s="1">
        <v>27.1334315151515</v>
      </c>
      <c r="AV616" s="1">
        <v>3.3938200721919648E-5</v>
      </c>
      <c r="AW616" s="1">
        <v>82.942590886382504</v>
      </c>
      <c r="AX616" s="1">
        <v>13</v>
      </c>
      <c r="AY616" s="1">
        <v>3</v>
      </c>
      <c r="AZ616" s="1">
        <f t="shared" si="95"/>
        <v>1</v>
      </c>
      <c r="BA616" s="1">
        <f t="shared" si="96"/>
        <v>0</v>
      </c>
      <c r="BB616" s="1">
        <f t="shared" si="97"/>
        <v>52024.20228305475</v>
      </c>
      <c r="BC616" s="1">
        <f t="shared" si="98"/>
        <v>1999.9862499999999</v>
      </c>
      <c r="BD616" s="1">
        <f t="shared" si="99"/>
        <v>1681.1884867499716</v>
      </c>
      <c r="BE616" s="1">
        <f t="shared" si="100"/>
        <v>0.84060002250014054</v>
      </c>
      <c r="BF616" s="1">
        <f t="shared" si="101"/>
        <v>0.16075804342527139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1660405726</v>
      </c>
      <c r="BM616" s="1">
        <v>902.28018750000001</v>
      </c>
      <c r="BN616" s="1">
        <v>950.34256249999999</v>
      </c>
      <c r="BO616" s="1">
        <v>27.128231249999999</v>
      </c>
      <c r="BP616" s="1">
        <v>25.254799999999999</v>
      </c>
      <c r="BQ616" s="1">
        <v>900.12249999999995</v>
      </c>
      <c r="BR616" s="1">
        <v>27.118849999999998</v>
      </c>
      <c r="BS616" s="1">
        <v>500.13481250000001</v>
      </c>
      <c r="BT616" s="1">
        <v>99.620337500000005</v>
      </c>
      <c r="BU616" s="1">
        <v>9.9947731250000005E-2</v>
      </c>
      <c r="BV616" s="1">
        <v>30.971062499999999</v>
      </c>
      <c r="BW616" s="1">
        <v>31.640675000000002</v>
      </c>
      <c r="BX616" s="1">
        <v>999.9</v>
      </c>
      <c r="BY616" s="1">
        <v>0</v>
      </c>
      <c r="BZ616" s="1">
        <v>0</v>
      </c>
      <c r="CA616" s="1">
        <v>10007.209999999999</v>
      </c>
      <c r="CB616" s="1">
        <v>0</v>
      </c>
      <c r="CC616" s="1">
        <v>15.31816875</v>
      </c>
      <c r="CD616" s="1">
        <v>-48.062481249999998</v>
      </c>
      <c r="CE616" s="1">
        <v>927.44</v>
      </c>
      <c r="CF616" s="1">
        <v>974.96518749999996</v>
      </c>
      <c r="CG616" s="1">
        <v>1.8734275</v>
      </c>
      <c r="CH616" s="1">
        <v>950.34256249999999</v>
      </c>
      <c r="CI616" s="1">
        <v>25.254799999999999</v>
      </c>
      <c r="CJ616" s="1">
        <v>2.702520625</v>
      </c>
      <c r="CK616" s="1">
        <v>2.5158900000000002</v>
      </c>
      <c r="CL616" s="1">
        <v>22.30045625</v>
      </c>
      <c r="CM616" s="1">
        <v>21.129662499999998</v>
      </c>
      <c r="CN616" s="1">
        <v>1999.9862499999999</v>
      </c>
      <c r="CO616" s="1">
        <v>0.980000125</v>
      </c>
      <c r="CP616" s="1">
        <v>2.0000174999999999E-2</v>
      </c>
      <c r="CQ616" s="1">
        <v>0</v>
      </c>
      <c r="CR616" s="1">
        <v>2.3432499999999998</v>
      </c>
      <c r="CS616" s="1">
        <v>0</v>
      </c>
      <c r="CT616" s="1">
        <v>28555.625</v>
      </c>
      <c r="CU616" s="1">
        <v>17412.2</v>
      </c>
      <c r="CV616" s="1">
        <v>42.190937499999997</v>
      </c>
      <c r="CW616" s="1">
        <v>43.202749999999988</v>
      </c>
      <c r="CX616" s="1">
        <v>42.125</v>
      </c>
      <c r="CY616" s="1">
        <v>41.655999999999999</v>
      </c>
      <c r="CZ616" s="1">
        <v>42.186999999999998</v>
      </c>
      <c r="DA616" s="1">
        <v>1959.9862499999999</v>
      </c>
      <c r="DB616" s="1">
        <v>40.001249999999999</v>
      </c>
      <c r="DC616" s="1">
        <v>0</v>
      </c>
      <c r="DD616" s="1">
        <v>1660405732.2</v>
      </c>
      <c r="DE616" s="1">
        <v>0</v>
      </c>
      <c r="DF616" s="1">
        <v>1660405346</v>
      </c>
      <c r="DG616" s="1" t="s">
        <v>1170</v>
      </c>
      <c r="DH616" s="1">
        <v>1660405346</v>
      </c>
      <c r="DI616" s="1">
        <v>1660405343.5</v>
      </c>
      <c r="DJ616" s="1">
        <v>14</v>
      </c>
      <c r="DK616" s="1">
        <v>0.109</v>
      </c>
      <c r="DL616" s="1">
        <v>-3.0000000000000001E-3</v>
      </c>
      <c r="DM616" s="1">
        <v>1.3660000000000001</v>
      </c>
      <c r="DN616" s="1">
        <v>1.4E-2</v>
      </c>
      <c r="DO616" s="1">
        <v>400</v>
      </c>
      <c r="DP616" s="1">
        <v>25</v>
      </c>
      <c r="DQ616" s="1">
        <v>0.44</v>
      </c>
      <c r="DR616" s="1">
        <v>0.08</v>
      </c>
      <c r="DS616" s="1">
        <v>6.8443270526915727</v>
      </c>
      <c r="DT616" s="1">
        <v>-7.0345550166434174</v>
      </c>
      <c r="DU616" s="1">
        <v>0.52406183362754588</v>
      </c>
      <c r="DV616" s="1">
        <v>0</v>
      </c>
      <c r="DW616" s="1">
        <v>38.640610560214803</v>
      </c>
      <c r="DX616" s="1">
        <v>-5.5223331223395897</v>
      </c>
      <c r="DY616" s="1">
        <v>0.4104876069412724</v>
      </c>
      <c r="DZ616" s="1">
        <v>0</v>
      </c>
      <c r="EA616" s="1">
        <v>-48.066245161290333</v>
      </c>
      <c r="EB616" s="1">
        <v>6.0383080645162366</v>
      </c>
      <c r="EC616" s="1">
        <v>0.46546494468934041</v>
      </c>
      <c r="ED616" s="1">
        <v>0</v>
      </c>
      <c r="EE616" s="1">
        <v>734.22993435817341</v>
      </c>
      <c r="EF616" s="1">
        <v>445.92815092191472</v>
      </c>
      <c r="EG616" s="1">
        <v>32.271627251656632</v>
      </c>
      <c r="EH616" s="1">
        <v>0</v>
      </c>
      <c r="EI616" s="1">
        <v>1.8722051219512199</v>
      </c>
      <c r="EJ616" s="1">
        <v>2.3742229965161451E-2</v>
      </c>
      <c r="EK616" s="1">
        <v>3.16328643702857E-3</v>
      </c>
      <c r="EL616" s="1">
        <v>1</v>
      </c>
      <c r="EM616" s="1">
        <v>1.9737135410951121</v>
      </c>
      <c r="EN616" s="1">
        <v>-3.08943032213429E-2</v>
      </c>
      <c r="EO616" s="1">
        <v>2.3330155717046662E-3</v>
      </c>
      <c r="EP616" s="1">
        <v>1</v>
      </c>
      <c r="EQ616" s="1">
        <v>2</v>
      </c>
      <c r="ER616" s="1">
        <v>6</v>
      </c>
      <c r="ES616" s="1" t="s">
        <v>390</v>
      </c>
      <c r="ET616" s="1">
        <v>2.9426700000000001</v>
      </c>
      <c r="EU616" s="1">
        <v>2.80105</v>
      </c>
      <c r="EV616" s="1">
        <v>0.16072700000000001</v>
      </c>
      <c r="EW616" s="1">
        <v>0.16589499999999999</v>
      </c>
      <c r="EX616" s="1">
        <v>0.117728</v>
      </c>
      <c r="EY616" s="1">
        <v>0.11200300000000001</v>
      </c>
      <c r="EZ616" s="1">
        <v>17196</v>
      </c>
      <c r="FA616" s="1">
        <v>17918.8</v>
      </c>
      <c r="FB616" s="1">
        <v>23828.5</v>
      </c>
      <c r="FC616" s="1">
        <v>25002.2</v>
      </c>
      <c r="FD616" s="1">
        <v>33652.9</v>
      </c>
      <c r="FE616" s="1">
        <v>35454.6</v>
      </c>
      <c r="FF616" s="1">
        <v>43445.8</v>
      </c>
      <c r="FG616" s="1">
        <v>46219.5</v>
      </c>
      <c r="FH616" s="1">
        <v>1.9258200000000001</v>
      </c>
      <c r="FI616" s="1">
        <v>1.8563499999999999</v>
      </c>
      <c r="FJ616" s="1">
        <v>0.118021</v>
      </c>
      <c r="FK616" s="1">
        <v>0</v>
      </c>
      <c r="FL616" s="1">
        <v>29.712499999999999</v>
      </c>
      <c r="FM616" s="1">
        <v>999.9</v>
      </c>
      <c r="FN616" s="1">
        <v>61.2</v>
      </c>
      <c r="FO616" s="1">
        <v>35.1</v>
      </c>
      <c r="FP616" s="1">
        <v>34.893700000000003</v>
      </c>
      <c r="FQ616" s="1">
        <v>63.986699999999999</v>
      </c>
      <c r="FR616" s="1">
        <v>25.609000000000002</v>
      </c>
      <c r="FS616" s="1">
        <v>1</v>
      </c>
      <c r="FT616" s="1">
        <v>0.39131100000000002</v>
      </c>
      <c r="FU616" s="1">
        <v>1.3325100000000001</v>
      </c>
      <c r="FV616" s="1">
        <v>20.317599999999999</v>
      </c>
      <c r="FW616" s="1">
        <v>5.2114500000000001</v>
      </c>
      <c r="FX616" s="1">
        <v>11.907999999999999</v>
      </c>
      <c r="FY616" s="1">
        <v>5.0026000000000002</v>
      </c>
      <c r="FZ616" s="1">
        <v>3.2905000000000002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1.8595900000000001</v>
      </c>
      <c r="GF616" s="1">
        <v>1.85459</v>
      </c>
      <c r="GG616" s="1">
        <v>1.8577600000000001</v>
      </c>
      <c r="GH616" s="1">
        <v>1.85623</v>
      </c>
      <c r="GI616" s="1">
        <v>1.85501</v>
      </c>
      <c r="GJ616" s="1">
        <v>1.8547100000000001</v>
      </c>
      <c r="GK616" s="1">
        <v>1.85338</v>
      </c>
      <c r="GL616" s="1">
        <v>1.8564799999999999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2.2069999999999999</v>
      </c>
      <c r="HA616" s="1">
        <v>9.4000000000000004E-3</v>
      </c>
      <c r="HB616" s="1">
        <v>0.41309066869031658</v>
      </c>
      <c r="HC616" s="1">
        <v>2.8098669343081611E-3</v>
      </c>
      <c r="HD616" s="1">
        <v>-1.127031966113555E-6</v>
      </c>
      <c r="HE616" s="1">
        <v>1.768598670541231E-10</v>
      </c>
      <c r="HF616" s="1">
        <v>-7.0735416739826806E-2</v>
      </c>
      <c r="HG616" s="1">
        <v>1.081145868756639E-2</v>
      </c>
      <c r="HH616" s="1">
        <v>-3.689364805754238E-4</v>
      </c>
      <c r="HI616" s="1">
        <v>2.919854880483278E-6</v>
      </c>
      <c r="HJ616" s="1">
        <v>2</v>
      </c>
      <c r="HK616" s="1">
        <v>2136</v>
      </c>
      <c r="HL616" s="1">
        <v>3</v>
      </c>
      <c r="HM616" s="1">
        <v>30</v>
      </c>
      <c r="HN616" s="1">
        <v>6.5</v>
      </c>
      <c r="HO616" s="1">
        <v>6.5</v>
      </c>
      <c r="HP616" s="1">
        <v>2.1716299999999999</v>
      </c>
      <c r="HQ616" s="1">
        <v>2.3022499999999999</v>
      </c>
      <c r="HR616" s="1">
        <v>1.4978</v>
      </c>
      <c r="HS616" s="1">
        <v>2.3010299999999999</v>
      </c>
      <c r="HT616" s="1">
        <v>1.5478499999999999</v>
      </c>
      <c r="HU616" s="1">
        <v>2.2412100000000001</v>
      </c>
      <c r="HV616" s="1">
        <v>38.281199999999998</v>
      </c>
      <c r="HW616" s="1">
        <v>14.298400000000001</v>
      </c>
      <c r="HX616" s="1">
        <v>18</v>
      </c>
      <c r="HY616" s="1">
        <v>478.654</v>
      </c>
      <c r="HZ616" s="1">
        <v>496.363</v>
      </c>
      <c r="IA616" s="1">
        <v>27.7363</v>
      </c>
      <c r="IB616" s="1">
        <v>32.032400000000003</v>
      </c>
      <c r="IC616" s="1">
        <v>30.000299999999999</v>
      </c>
      <c r="ID616" s="1">
        <v>31.810300000000002</v>
      </c>
      <c r="IE616" s="1">
        <v>31.9053</v>
      </c>
      <c r="IF616" s="1">
        <v>43.633800000000001</v>
      </c>
      <c r="IG616" s="1">
        <v>30.360900000000001</v>
      </c>
      <c r="IH616" s="1">
        <v>0</v>
      </c>
      <c r="II616" s="1">
        <v>27.752600000000001</v>
      </c>
      <c r="IJ616" s="1">
        <v>1025.96</v>
      </c>
      <c r="IK616" s="1">
        <v>25.2576</v>
      </c>
      <c r="IL616" s="1">
        <v>100.464</v>
      </c>
      <c r="IM616" s="1">
        <v>100.169</v>
      </c>
      <c r="IN616" s="1" t="s">
        <v>361</v>
      </c>
    </row>
    <row r="617" spans="1:248" ht="15.75" customHeight="1" x14ac:dyDescent="0.3">
      <c r="A617" s="1">
        <v>601</v>
      </c>
      <c r="B617" s="1">
        <v>1660405735</v>
      </c>
      <c r="C617" s="1">
        <v>6010.9000000953674</v>
      </c>
      <c r="D617" s="1" t="s">
        <v>1555</v>
      </c>
      <c r="E617" s="1" t="s">
        <v>1556</v>
      </c>
      <c r="F617" s="1">
        <v>1</v>
      </c>
      <c r="G617" s="1" t="s">
        <v>349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1169</v>
      </c>
      <c r="M617" s="1" t="s">
        <v>354</v>
      </c>
      <c r="N617" s="1">
        <v>1660405727.5</v>
      </c>
      <c r="O617" s="1">
        <f t="shared" si="68"/>
        <v>1.6096653475324945E-3</v>
      </c>
      <c r="P617" s="1">
        <f t="shared" si="69"/>
        <v>1.6096653475324945</v>
      </c>
      <c r="Q617" s="1">
        <f t="shared" si="70"/>
        <v>5.9162998978038619</v>
      </c>
      <c r="R617" s="1">
        <f t="shared" si="71"/>
        <v>910.00653333333321</v>
      </c>
      <c r="S617" s="1">
        <f t="shared" si="72"/>
        <v>762.02250528465618</v>
      </c>
      <c r="T617" s="1">
        <f t="shared" si="73"/>
        <v>75.989001309203786</v>
      </c>
      <c r="U617" s="1">
        <f t="shared" si="74"/>
        <v>90.745991323470491</v>
      </c>
      <c r="V617" s="1">
        <f t="shared" si="75"/>
        <v>7.9531402726974995E-2</v>
      </c>
      <c r="W617" s="1">
        <f t="shared" si="76"/>
        <v>2.9242186460647961</v>
      </c>
      <c r="X617" s="1">
        <f t="shared" si="77"/>
        <v>7.8348985717994174E-2</v>
      </c>
      <c r="Y617" s="1">
        <f t="shared" si="78"/>
        <v>4.9072887090091027E-2</v>
      </c>
      <c r="Z617" s="1">
        <f t="shared" si="79"/>
        <v>321.51231382797829</v>
      </c>
      <c r="AA617" s="1">
        <f t="shared" si="80"/>
        <v>32.445657457974434</v>
      </c>
      <c r="AB617" s="1">
        <f t="shared" si="81"/>
        <v>31.63842</v>
      </c>
      <c r="AC617" s="1">
        <f t="shared" si="82"/>
        <v>4.6782243427331887</v>
      </c>
      <c r="AD617" s="1">
        <f t="shared" si="83"/>
        <v>60.070268848185023</v>
      </c>
      <c r="AE617" s="1">
        <f t="shared" si="84"/>
        <v>2.7053392939285636</v>
      </c>
      <c r="AF617" s="1">
        <f t="shared" si="85"/>
        <v>4.503624414876084</v>
      </c>
      <c r="AG617" s="1">
        <f t="shared" si="86"/>
        <v>1.972885048804625</v>
      </c>
      <c r="AH617" s="1">
        <f t="shared" si="87"/>
        <v>-70.986241826183004</v>
      </c>
      <c r="AI617" s="1">
        <f t="shared" si="88"/>
        <v>-105.40300601100559</v>
      </c>
      <c r="AJ617" s="1">
        <f t="shared" si="89"/>
        <v>-8.1185489259011536</v>
      </c>
      <c r="AK617" s="1">
        <f t="shared" si="90"/>
        <v>137.00451706488855</v>
      </c>
      <c r="AL617" s="1">
        <f t="shared" si="91"/>
        <v>38.494254821762141</v>
      </c>
      <c r="AM617" s="1">
        <f t="shared" si="92"/>
        <v>1.6055789899181683</v>
      </c>
      <c r="AN617" s="1">
        <f t="shared" si="93"/>
        <v>5.9162998978038619</v>
      </c>
      <c r="AO617" s="1">
        <v>1007.16198994304</v>
      </c>
      <c r="AP617" s="1">
        <v>972.49741818181803</v>
      </c>
      <c r="AQ617" s="1">
        <v>5.3052971611226276</v>
      </c>
      <c r="AR617" s="1">
        <v>65.518535012621754</v>
      </c>
      <c r="AS617" s="1">
        <f t="shared" si="94"/>
        <v>1.6096653475324945</v>
      </c>
      <c r="AT617" s="1">
        <v>25.255555392453662</v>
      </c>
      <c r="AU617" s="1">
        <v>27.134143030303019</v>
      </c>
      <c r="AV617" s="1">
        <v>1.5156110343326129E-5</v>
      </c>
      <c r="AW617" s="1">
        <v>82.942590886382504</v>
      </c>
      <c r="AX617" s="1">
        <v>13</v>
      </c>
      <c r="AY617" s="1">
        <v>3</v>
      </c>
      <c r="AZ617" s="1">
        <f t="shared" si="95"/>
        <v>1</v>
      </c>
      <c r="BA617" s="1">
        <f t="shared" si="96"/>
        <v>0</v>
      </c>
      <c r="BB617" s="1">
        <f t="shared" si="97"/>
        <v>52026.537372551997</v>
      </c>
      <c r="BC617" s="1">
        <f t="shared" si="98"/>
        <v>1999.976666666666</v>
      </c>
      <c r="BD617" s="1">
        <f t="shared" si="99"/>
        <v>1681.1804195999885</v>
      </c>
      <c r="BE617" s="1">
        <f t="shared" si="100"/>
        <v>0.84060001680019047</v>
      </c>
      <c r="BF617" s="1">
        <f t="shared" si="101"/>
        <v>0.16075803242436748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1660405727.5</v>
      </c>
      <c r="BM617" s="1">
        <v>910.00653333333321</v>
      </c>
      <c r="BN617" s="1">
        <v>957.94019999999989</v>
      </c>
      <c r="BO617" s="1">
        <v>27.129313333333339</v>
      </c>
      <c r="BP617" s="1">
        <v>25.25538666666667</v>
      </c>
      <c r="BQ617" s="1">
        <v>907.83953333333341</v>
      </c>
      <c r="BR617" s="1">
        <v>27.119933333333329</v>
      </c>
      <c r="BS617" s="1">
        <v>500.13293333333331</v>
      </c>
      <c r="BT617" s="1">
        <v>99.620186666666669</v>
      </c>
      <c r="BU617" s="1">
        <v>9.9966980000000025E-2</v>
      </c>
      <c r="BV617" s="1">
        <v>30.96983333333333</v>
      </c>
      <c r="BW617" s="1">
        <v>31.63842</v>
      </c>
      <c r="BX617" s="1">
        <v>999.89999999999986</v>
      </c>
      <c r="BY617" s="1">
        <v>0</v>
      </c>
      <c r="BZ617" s="1">
        <v>0</v>
      </c>
      <c r="CA617" s="1">
        <v>10007.652</v>
      </c>
      <c r="CB617" s="1">
        <v>0</v>
      </c>
      <c r="CC617" s="1">
        <v>15.315593333333331</v>
      </c>
      <c r="CD617" s="1">
        <v>-47.933713333333337</v>
      </c>
      <c r="CE617" s="1">
        <v>935.3828666666667</v>
      </c>
      <c r="CF617" s="1">
        <v>982.76033333333328</v>
      </c>
      <c r="CG617" s="1">
        <v>1.873920666666667</v>
      </c>
      <c r="CH617" s="1">
        <v>957.94019999999989</v>
      </c>
      <c r="CI617" s="1">
        <v>25.25538666666667</v>
      </c>
      <c r="CJ617" s="1">
        <v>2.7026246666666669</v>
      </c>
      <c r="CK617" s="1">
        <v>2.5159446666666661</v>
      </c>
      <c r="CL617" s="1">
        <v>22.30108666666667</v>
      </c>
      <c r="CM617" s="1">
        <v>21.130013333333331</v>
      </c>
      <c r="CN617" s="1">
        <v>1999.976666666666</v>
      </c>
      <c r="CO617" s="1">
        <v>0.98000019999999977</v>
      </c>
      <c r="CP617" s="1">
        <v>2.00001E-2</v>
      </c>
      <c r="CQ617" s="1">
        <v>0</v>
      </c>
      <c r="CR617" s="1">
        <v>2.3662000000000001</v>
      </c>
      <c r="CS617" s="1">
        <v>0</v>
      </c>
      <c r="CT617" s="1">
        <v>28569.74666666667</v>
      </c>
      <c r="CU617" s="1">
        <v>17412.113333333331</v>
      </c>
      <c r="CV617" s="1">
        <v>42.191200000000002</v>
      </c>
      <c r="CW617" s="1">
        <v>43.203800000000001</v>
      </c>
      <c r="CX617" s="1">
        <v>42.125</v>
      </c>
      <c r="CY617" s="1">
        <v>41.65806666666667</v>
      </c>
      <c r="CZ617" s="1">
        <v>42.186999999999998</v>
      </c>
      <c r="DA617" s="1">
        <v>1959.976666666666</v>
      </c>
      <c r="DB617" s="1">
        <v>40.000666666666667</v>
      </c>
      <c r="DC617" s="1">
        <v>0</v>
      </c>
      <c r="DD617" s="1">
        <v>1660405732.8</v>
      </c>
      <c r="DE617" s="1">
        <v>0</v>
      </c>
      <c r="DF617" s="1">
        <v>1660405346</v>
      </c>
      <c r="DG617" s="1" t="s">
        <v>1170</v>
      </c>
      <c r="DH617" s="1">
        <v>1660405346</v>
      </c>
      <c r="DI617" s="1">
        <v>1660405343.5</v>
      </c>
      <c r="DJ617" s="1">
        <v>14</v>
      </c>
      <c r="DK617" s="1">
        <v>0.109</v>
      </c>
      <c r="DL617" s="1">
        <v>-3.0000000000000001E-3</v>
      </c>
      <c r="DM617" s="1">
        <v>1.3660000000000001</v>
      </c>
      <c r="DN617" s="1">
        <v>1.4E-2</v>
      </c>
      <c r="DO617" s="1">
        <v>400</v>
      </c>
      <c r="DP617" s="1">
        <v>25</v>
      </c>
      <c r="DQ617" s="1">
        <v>0.44</v>
      </c>
      <c r="DR617" s="1">
        <v>0.08</v>
      </c>
      <c r="DS617" s="1">
        <v>6.8443270526915727</v>
      </c>
      <c r="DT617" s="1">
        <v>-7.0345550166434174</v>
      </c>
      <c r="DU617" s="1">
        <v>0.52406183362754588</v>
      </c>
      <c r="DV617" s="1">
        <v>0</v>
      </c>
      <c r="DW617" s="1">
        <v>38.640610560214803</v>
      </c>
      <c r="DX617" s="1">
        <v>-5.5223331223395897</v>
      </c>
      <c r="DY617" s="1">
        <v>0.4104876069412724</v>
      </c>
      <c r="DZ617" s="1">
        <v>0</v>
      </c>
      <c r="EA617" s="1">
        <v>-48.066245161290333</v>
      </c>
      <c r="EB617" s="1">
        <v>6.0383080645162366</v>
      </c>
      <c r="EC617" s="1">
        <v>0.46546494468934041</v>
      </c>
      <c r="ED617" s="1">
        <v>0</v>
      </c>
      <c r="EE617" s="1">
        <v>734.22993435817341</v>
      </c>
      <c r="EF617" s="1">
        <v>445.92815092191472</v>
      </c>
      <c r="EG617" s="1">
        <v>32.271627251656632</v>
      </c>
      <c r="EH617" s="1">
        <v>0</v>
      </c>
      <c r="EI617" s="1">
        <v>1.8722051219512199</v>
      </c>
      <c r="EJ617" s="1">
        <v>2.3742229965161451E-2</v>
      </c>
      <c r="EK617" s="1">
        <v>3.16328643702857E-3</v>
      </c>
      <c r="EL617" s="1">
        <v>1</v>
      </c>
      <c r="EM617" s="1">
        <v>1.9737135410951121</v>
      </c>
      <c r="EN617" s="1">
        <v>-3.08943032213429E-2</v>
      </c>
      <c r="EO617" s="1">
        <v>2.3330155717046662E-3</v>
      </c>
      <c r="EP617" s="1">
        <v>1</v>
      </c>
      <c r="EQ617" s="1">
        <v>2</v>
      </c>
      <c r="ER617" s="1">
        <v>6</v>
      </c>
      <c r="ES617" s="1" t="s">
        <v>390</v>
      </c>
      <c r="ET617" s="1">
        <v>2.94252</v>
      </c>
      <c r="EU617" s="1">
        <v>2.8010299999999999</v>
      </c>
      <c r="EV617" s="1">
        <v>0.16129099999999999</v>
      </c>
      <c r="EW617" s="1">
        <v>0.166438</v>
      </c>
      <c r="EX617" s="1">
        <v>0.117724</v>
      </c>
      <c r="EY617" s="1">
        <v>0.11200400000000001</v>
      </c>
      <c r="EZ617" s="1">
        <v>17184.3</v>
      </c>
      <c r="FA617" s="1">
        <v>17907.2</v>
      </c>
      <c r="FB617" s="1">
        <v>23828.3</v>
      </c>
      <c r="FC617" s="1">
        <v>25002.3</v>
      </c>
      <c r="FD617" s="1">
        <v>33652.9</v>
      </c>
      <c r="FE617" s="1">
        <v>35454.6</v>
      </c>
      <c r="FF617" s="1">
        <v>43445.599999999999</v>
      </c>
      <c r="FG617" s="1">
        <v>46219.4</v>
      </c>
      <c r="FH617" s="1">
        <v>1.9258200000000001</v>
      </c>
      <c r="FI617" s="1">
        <v>1.8563000000000001</v>
      </c>
      <c r="FJ617" s="1">
        <v>0.118185</v>
      </c>
      <c r="FK617" s="1">
        <v>0</v>
      </c>
      <c r="FL617" s="1">
        <v>29.711200000000002</v>
      </c>
      <c r="FM617" s="1">
        <v>999.9</v>
      </c>
      <c r="FN617" s="1">
        <v>61.2</v>
      </c>
      <c r="FO617" s="1">
        <v>35.1</v>
      </c>
      <c r="FP617" s="1">
        <v>34.894100000000002</v>
      </c>
      <c r="FQ617" s="1">
        <v>64.006699999999995</v>
      </c>
      <c r="FR617" s="1">
        <v>25.9175</v>
      </c>
      <c r="FS617" s="1">
        <v>1</v>
      </c>
      <c r="FT617" s="1">
        <v>0.39134099999999999</v>
      </c>
      <c r="FU617" s="1">
        <v>1.3232699999999999</v>
      </c>
      <c r="FV617" s="1">
        <v>20.317599999999999</v>
      </c>
      <c r="FW617" s="1">
        <v>5.2110000000000003</v>
      </c>
      <c r="FX617" s="1">
        <v>11.9078</v>
      </c>
      <c r="FY617" s="1">
        <v>5.0021500000000003</v>
      </c>
      <c r="FZ617" s="1">
        <v>3.2904300000000002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1.8595900000000001</v>
      </c>
      <c r="GF617" s="1">
        <v>1.8546</v>
      </c>
      <c r="GG617" s="1">
        <v>1.8577600000000001</v>
      </c>
      <c r="GH617" s="1">
        <v>1.85623</v>
      </c>
      <c r="GI617" s="1">
        <v>1.8550199999999999</v>
      </c>
      <c r="GJ617" s="1">
        <v>1.8547100000000001</v>
      </c>
      <c r="GK617" s="1">
        <v>1.8533900000000001</v>
      </c>
      <c r="GL617" s="1">
        <v>1.8564799999999999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2.2130000000000001</v>
      </c>
      <c r="HA617" s="1">
        <v>9.2999999999999992E-3</v>
      </c>
      <c r="HB617" s="1">
        <v>0.41309066869031658</v>
      </c>
      <c r="HC617" s="1">
        <v>2.8098669343081611E-3</v>
      </c>
      <c r="HD617" s="1">
        <v>-1.127031966113555E-6</v>
      </c>
      <c r="HE617" s="1">
        <v>1.768598670541231E-10</v>
      </c>
      <c r="HF617" s="1">
        <v>-7.0735416739826806E-2</v>
      </c>
      <c r="HG617" s="1">
        <v>1.081145868756639E-2</v>
      </c>
      <c r="HH617" s="1">
        <v>-3.689364805754238E-4</v>
      </c>
      <c r="HI617" s="1">
        <v>2.919854880483278E-6</v>
      </c>
      <c r="HJ617" s="1">
        <v>2</v>
      </c>
      <c r="HK617" s="1">
        <v>2136</v>
      </c>
      <c r="HL617" s="1">
        <v>3</v>
      </c>
      <c r="HM617" s="1">
        <v>30</v>
      </c>
      <c r="HN617" s="1">
        <v>6.5</v>
      </c>
      <c r="HO617" s="1">
        <v>6.5</v>
      </c>
      <c r="HP617" s="1">
        <v>2.18262</v>
      </c>
      <c r="HQ617" s="1">
        <v>2.2729499999999998</v>
      </c>
      <c r="HR617" s="1">
        <v>1.4978</v>
      </c>
      <c r="HS617" s="1">
        <v>2.3010299999999999</v>
      </c>
      <c r="HT617" s="1">
        <v>1.5478499999999999</v>
      </c>
      <c r="HU617" s="1">
        <v>2.34131</v>
      </c>
      <c r="HV617" s="1">
        <v>38.281199999999998</v>
      </c>
      <c r="HW617" s="1">
        <v>14.280900000000001</v>
      </c>
      <c r="HX617" s="1">
        <v>18</v>
      </c>
      <c r="HY617" s="1">
        <v>478.65699999999998</v>
      </c>
      <c r="HZ617" s="1">
        <v>496.33199999999999</v>
      </c>
      <c r="IA617" s="1">
        <v>27.739699999999999</v>
      </c>
      <c r="IB617" s="1">
        <v>32.032499999999999</v>
      </c>
      <c r="IC617" s="1">
        <v>30.000299999999999</v>
      </c>
      <c r="ID617" s="1">
        <v>31.8109</v>
      </c>
      <c r="IE617" s="1">
        <v>31.9055</v>
      </c>
      <c r="IF617" s="1">
        <v>43.765500000000003</v>
      </c>
      <c r="IG617" s="1">
        <v>30.360900000000001</v>
      </c>
      <c r="IH617" s="1">
        <v>0</v>
      </c>
      <c r="II617" s="1">
        <v>27.752600000000001</v>
      </c>
      <c r="IJ617" s="1">
        <v>1025.96</v>
      </c>
      <c r="IK617" s="1">
        <v>25.2576</v>
      </c>
      <c r="IL617" s="1">
        <v>100.464</v>
      </c>
      <c r="IM617" s="1">
        <v>100.169</v>
      </c>
      <c r="IN617" s="1" t="s">
        <v>361</v>
      </c>
    </row>
    <row r="618" spans="1:248" ht="15.75" customHeight="1" x14ac:dyDescent="0.3">
      <c r="A618" s="1">
        <v>602</v>
      </c>
      <c r="B618" s="1">
        <v>1660405736</v>
      </c>
      <c r="C618" s="1">
        <v>6011.9000000953674</v>
      </c>
      <c r="D618" s="1" t="s">
        <v>1557</v>
      </c>
      <c r="E618" s="1" t="s">
        <v>1558</v>
      </c>
      <c r="F618" s="1">
        <v>1</v>
      </c>
      <c r="G618" s="1" t="s">
        <v>349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1169</v>
      </c>
      <c r="M618" s="1" t="s">
        <v>354</v>
      </c>
      <c r="N618" s="1">
        <v>1660405728</v>
      </c>
      <c r="O618" s="1">
        <f t="shared" si="68"/>
        <v>1.6090325767970674E-3</v>
      </c>
      <c r="P618" s="1">
        <f t="shared" si="69"/>
        <v>1.6090325767970675</v>
      </c>
      <c r="Q618" s="1">
        <f t="shared" si="70"/>
        <v>5.8921556665132222</v>
      </c>
      <c r="R618" s="1">
        <f t="shared" si="71"/>
        <v>912.58487500000001</v>
      </c>
      <c r="S618" s="1">
        <f t="shared" si="72"/>
        <v>764.96327522156309</v>
      </c>
      <c r="T618" s="1">
        <f t="shared" si="73"/>
        <v>76.282249045097558</v>
      </c>
      <c r="U618" s="1">
        <f t="shared" si="74"/>
        <v>91.003096441951811</v>
      </c>
      <c r="V618" s="1">
        <f t="shared" si="75"/>
        <v>7.9504261931206022E-2</v>
      </c>
      <c r="W618" s="1">
        <f t="shared" si="76"/>
        <v>2.9239978701129048</v>
      </c>
      <c r="X618" s="1">
        <f t="shared" si="77"/>
        <v>7.8322557552838998E-2</v>
      </c>
      <c r="Y618" s="1">
        <f t="shared" si="78"/>
        <v>4.9056306724817769E-2</v>
      </c>
      <c r="Z618" s="1">
        <f t="shared" si="79"/>
        <v>321.51114771372784</v>
      </c>
      <c r="AA618" s="1">
        <f t="shared" si="80"/>
        <v>32.445629190270289</v>
      </c>
      <c r="AB618" s="1">
        <f t="shared" si="81"/>
        <v>31.638124999999999</v>
      </c>
      <c r="AC618" s="1">
        <f t="shared" si="82"/>
        <v>4.6781460228518457</v>
      </c>
      <c r="AD618" s="1">
        <f t="shared" si="83"/>
        <v>60.071959910429214</v>
      </c>
      <c r="AE618" s="1">
        <f t="shared" si="84"/>
        <v>2.7053707734070649</v>
      </c>
      <c r="AF618" s="1">
        <f t="shared" si="85"/>
        <v>4.5035500380559084</v>
      </c>
      <c r="AG618" s="1">
        <f t="shared" si="86"/>
        <v>1.9727752494447808</v>
      </c>
      <c r="AH618" s="1">
        <f t="shared" si="87"/>
        <v>-70.958336636750673</v>
      </c>
      <c r="AI618" s="1">
        <f t="shared" si="88"/>
        <v>-105.39419430057295</v>
      </c>
      <c r="AJ618" s="1">
        <f t="shared" si="89"/>
        <v>-8.1184597579882229</v>
      </c>
      <c r="AK618" s="1">
        <f t="shared" si="90"/>
        <v>137.04015701841598</v>
      </c>
      <c r="AL618" s="1">
        <f t="shared" si="91"/>
        <v>38.449178299336211</v>
      </c>
      <c r="AM618" s="1">
        <f t="shared" si="92"/>
        <v>1.6057259703455333</v>
      </c>
      <c r="AN618" s="1">
        <f t="shared" si="93"/>
        <v>5.8921556665132222</v>
      </c>
      <c r="AO618" s="1">
        <v>1012.368042836374</v>
      </c>
      <c r="AP618" s="1">
        <v>977.78806060606087</v>
      </c>
      <c r="AQ618" s="1">
        <v>5.2946301638024318</v>
      </c>
      <c r="AR618" s="1">
        <v>65.518535012621754</v>
      </c>
      <c r="AS618" s="1">
        <f t="shared" si="94"/>
        <v>1.6090325767970675</v>
      </c>
      <c r="AT618" s="1">
        <v>25.256284127645991</v>
      </c>
      <c r="AU618" s="1">
        <v>27.134101818181829</v>
      </c>
      <c r="AV618" s="1">
        <v>2.130368958256857E-5</v>
      </c>
      <c r="AW618" s="1">
        <v>82.942590886382504</v>
      </c>
      <c r="AX618" s="1">
        <v>13</v>
      </c>
      <c r="AY618" s="1">
        <v>3</v>
      </c>
      <c r="AZ618" s="1">
        <f t="shared" si="95"/>
        <v>1</v>
      </c>
      <c r="BA618" s="1">
        <f t="shared" si="96"/>
        <v>0</v>
      </c>
      <c r="BB618" s="1">
        <f t="shared" si="97"/>
        <v>52020.301820586596</v>
      </c>
      <c r="BC618" s="1">
        <f t="shared" si="98"/>
        <v>1999.9693749999999</v>
      </c>
      <c r="BD618" s="1">
        <f t="shared" si="99"/>
        <v>1681.1742933749886</v>
      </c>
      <c r="BE618" s="1">
        <f t="shared" si="100"/>
        <v>0.84060001837527565</v>
      </c>
      <c r="BF618" s="1">
        <f t="shared" si="101"/>
        <v>0.16075803546428197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1660405728</v>
      </c>
      <c r="BM618" s="1">
        <v>912.58487500000001</v>
      </c>
      <c r="BN618" s="1">
        <v>960.46981249999999</v>
      </c>
      <c r="BO618" s="1">
        <v>27.129631249999999</v>
      </c>
      <c r="BP618" s="1">
        <v>25.255524999999999</v>
      </c>
      <c r="BQ618" s="1">
        <v>910.41481250000004</v>
      </c>
      <c r="BR618" s="1">
        <v>27.120256250000001</v>
      </c>
      <c r="BS618" s="1">
        <v>500.13062500000001</v>
      </c>
      <c r="BT618" s="1">
        <v>99.620175000000017</v>
      </c>
      <c r="BU618" s="1">
        <v>9.9970418749999998E-2</v>
      </c>
      <c r="BV618" s="1">
        <v>30.96954375</v>
      </c>
      <c r="BW618" s="1">
        <v>31.638124999999999</v>
      </c>
      <c r="BX618" s="1">
        <v>999.9</v>
      </c>
      <c r="BY618" s="1">
        <v>0</v>
      </c>
      <c r="BZ618" s="1">
        <v>0</v>
      </c>
      <c r="CA618" s="1">
        <v>10006.3925</v>
      </c>
      <c r="CB618" s="1">
        <v>0</v>
      </c>
      <c r="CC618" s="1">
        <v>15.511950000000001</v>
      </c>
      <c r="CD618" s="1">
        <v>-47.884981250000003</v>
      </c>
      <c r="CE618" s="1">
        <v>938.03343749999999</v>
      </c>
      <c r="CF618" s="1">
        <v>985.35531249999997</v>
      </c>
      <c r="CG618" s="1">
        <v>1.8740993749999999</v>
      </c>
      <c r="CH618" s="1">
        <v>960.46981249999999</v>
      </c>
      <c r="CI618" s="1">
        <v>25.255524999999999</v>
      </c>
      <c r="CJ618" s="1">
        <v>2.70265625</v>
      </c>
      <c r="CK618" s="1">
        <v>2.5159587499999998</v>
      </c>
      <c r="CL618" s="1">
        <v>22.301281249999999</v>
      </c>
      <c r="CM618" s="1">
        <v>21.130106250000001</v>
      </c>
      <c r="CN618" s="1">
        <v>1999.9693749999999</v>
      </c>
      <c r="CO618" s="1">
        <v>0.980000125</v>
      </c>
      <c r="CP618" s="1">
        <v>2.0000174999999999E-2</v>
      </c>
      <c r="CQ618" s="1">
        <v>0</v>
      </c>
      <c r="CR618" s="1">
        <v>2.3691874999999998</v>
      </c>
      <c r="CS618" s="1">
        <v>0</v>
      </c>
      <c r="CT618" s="1">
        <v>28572.081249999999</v>
      </c>
      <c r="CU618" s="1">
        <v>17412.05</v>
      </c>
      <c r="CV618" s="1">
        <v>42.190937499999997</v>
      </c>
      <c r="CW618" s="1">
        <v>43.202749999999988</v>
      </c>
      <c r="CX618" s="1">
        <v>42.125</v>
      </c>
      <c r="CY618" s="1">
        <v>41.659875</v>
      </c>
      <c r="CZ618" s="1">
        <v>42.186999999999998</v>
      </c>
      <c r="DA618" s="1">
        <v>1959.9693749999999</v>
      </c>
      <c r="DB618" s="1">
        <v>40.000624999999999</v>
      </c>
      <c r="DC618" s="1">
        <v>0</v>
      </c>
      <c r="DD618" s="1">
        <v>1660405734</v>
      </c>
      <c r="DE618" s="1">
        <v>0</v>
      </c>
      <c r="DF618" s="1">
        <v>1660405346</v>
      </c>
      <c r="DG618" s="1" t="s">
        <v>1170</v>
      </c>
      <c r="DH618" s="1">
        <v>1660405346</v>
      </c>
      <c r="DI618" s="1">
        <v>1660405343.5</v>
      </c>
      <c r="DJ618" s="1">
        <v>14</v>
      </c>
      <c r="DK618" s="1">
        <v>0.109</v>
      </c>
      <c r="DL618" s="1">
        <v>-3.0000000000000001E-3</v>
      </c>
      <c r="DM618" s="1">
        <v>1.3660000000000001</v>
      </c>
      <c r="DN618" s="1">
        <v>1.4E-2</v>
      </c>
      <c r="DO618" s="1">
        <v>400</v>
      </c>
      <c r="DP618" s="1">
        <v>25</v>
      </c>
      <c r="DQ618" s="1">
        <v>0.44</v>
      </c>
      <c r="DR618" s="1">
        <v>0.08</v>
      </c>
      <c r="DS618" s="1">
        <v>6.6649279149706846</v>
      </c>
      <c r="DT618" s="1">
        <v>-6.654842224314744</v>
      </c>
      <c r="DU618" s="1">
        <v>0.49523313648871958</v>
      </c>
      <c r="DV618" s="1">
        <v>0</v>
      </c>
      <c r="DW618" s="1">
        <v>38.537375200281367</v>
      </c>
      <c r="DX618" s="1">
        <v>-5.74462503657948</v>
      </c>
      <c r="DY618" s="1">
        <v>0.43680329402040019</v>
      </c>
      <c r="DZ618" s="1">
        <v>0</v>
      </c>
      <c r="EA618" s="1">
        <v>-47.909550000000003</v>
      </c>
      <c r="EB618" s="1">
        <v>6.3940404894327312</v>
      </c>
      <c r="EC618" s="1">
        <v>0.47296312241724131</v>
      </c>
      <c r="ED618" s="1">
        <v>0</v>
      </c>
      <c r="EE618" s="1">
        <v>743.50706698526972</v>
      </c>
      <c r="EF618" s="1">
        <v>440.06959713896202</v>
      </c>
      <c r="EG618" s="1">
        <v>32.899308213172233</v>
      </c>
      <c r="EH618" s="1">
        <v>0</v>
      </c>
      <c r="EI618" s="1">
        <v>1.8729337500000001</v>
      </c>
      <c r="EJ618" s="1">
        <v>2.0418123827386371E-2</v>
      </c>
      <c r="EK618" s="1">
        <v>2.8900023248260519E-3</v>
      </c>
      <c r="EL618" s="1">
        <v>1</v>
      </c>
      <c r="EM618" s="1">
        <v>1.9731759328771761</v>
      </c>
      <c r="EN618" s="1">
        <v>-2.8643575671268739E-2</v>
      </c>
      <c r="EO618" s="1">
        <v>2.2560479041045202E-3</v>
      </c>
      <c r="EP618" s="1">
        <v>1</v>
      </c>
      <c r="EQ618" s="1">
        <v>2</v>
      </c>
      <c r="ER618" s="1">
        <v>6</v>
      </c>
      <c r="ES618" s="1" t="s">
        <v>390</v>
      </c>
      <c r="ET618" s="1">
        <v>2.9424999999999999</v>
      </c>
      <c r="EU618" s="1">
        <v>2.8010799999999998</v>
      </c>
      <c r="EV618" s="1">
        <v>0.16185099999999999</v>
      </c>
      <c r="EW618" s="1">
        <v>0.16697200000000001</v>
      </c>
      <c r="EX618" s="1">
        <v>0.117731</v>
      </c>
      <c r="EY618" s="1">
        <v>0.112002</v>
      </c>
      <c r="EZ618" s="1">
        <v>17172.8</v>
      </c>
      <c r="FA618" s="1">
        <v>17895.599999999999</v>
      </c>
      <c r="FB618" s="1">
        <v>23828.3</v>
      </c>
      <c r="FC618" s="1">
        <v>25002.1</v>
      </c>
      <c r="FD618" s="1">
        <v>33652.6</v>
      </c>
      <c r="FE618" s="1">
        <v>35454.699999999997</v>
      </c>
      <c r="FF618" s="1">
        <v>43445.5</v>
      </c>
      <c r="FG618" s="1">
        <v>46219.4</v>
      </c>
      <c r="FH618" s="1">
        <v>1.9256500000000001</v>
      </c>
      <c r="FI618" s="1">
        <v>1.8564799999999999</v>
      </c>
      <c r="FJ618" s="1">
        <v>0.118412</v>
      </c>
      <c r="FK618" s="1">
        <v>0</v>
      </c>
      <c r="FL618" s="1">
        <v>29.71</v>
      </c>
      <c r="FM618" s="1">
        <v>999.9</v>
      </c>
      <c r="FN618" s="1">
        <v>61.2</v>
      </c>
      <c r="FO618" s="1">
        <v>35.1</v>
      </c>
      <c r="FP618" s="1">
        <v>34.892200000000003</v>
      </c>
      <c r="FQ618" s="1">
        <v>63.906700000000001</v>
      </c>
      <c r="FR618" s="1">
        <v>26.4543</v>
      </c>
      <c r="FS618" s="1">
        <v>1</v>
      </c>
      <c r="FT618" s="1">
        <v>0.39138699999999998</v>
      </c>
      <c r="FU618" s="1">
        <v>1.3162700000000001</v>
      </c>
      <c r="FV618" s="1">
        <v>20.317699999999999</v>
      </c>
      <c r="FW618" s="1">
        <v>5.2108499999999998</v>
      </c>
      <c r="FX618" s="1">
        <v>11.9078</v>
      </c>
      <c r="FY618" s="1">
        <v>5.0021500000000003</v>
      </c>
      <c r="FZ618" s="1">
        <v>3.2904300000000002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1.8595900000000001</v>
      </c>
      <c r="GF618" s="1">
        <v>1.8546</v>
      </c>
      <c r="GG618" s="1">
        <v>1.8577600000000001</v>
      </c>
      <c r="GH618" s="1">
        <v>1.85623</v>
      </c>
      <c r="GI618" s="1">
        <v>1.8550199999999999</v>
      </c>
      <c r="GJ618" s="1">
        <v>1.8547100000000001</v>
      </c>
      <c r="GK618" s="1">
        <v>1.85338</v>
      </c>
      <c r="GL618" s="1">
        <v>1.8564799999999999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2.2189999999999999</v>
      </c>
      <c r="HA618" s="1">
        <v>9.2999999999999992E-3</v>
      </c>
      <c r="HB618" s="1">
        <v>0.41309066869031658</v>
      </c>
      <c r="HC618" s="1">
        <v>2.8098669343081611E-3</v>
      </c>
      <c r="HD618" s="1">
        <v>-1.127031966113555E-6</v>
      </c>
      <c r="HE618" s="1">
        <v>1.768598670541231E-10</v>
      </c>
      <c r="HF618" s="1">
        <v>-7.0735416739826806E-2</v>
      </c>
      <c r="HG618" s="1">
        <v>1.081145868756639E-2</v>
      </c>
      <c r="HH618" s="1">
        <v>-3.689364805754238E-4</v>
      </c>
      <c r="HI618" s="1">
        <v>2.919854880483278E-6</v>
      </c>
      <c r="HJ618" s="1">
        <v>2</v>
      </c>
      <c r="HK618" s="1">
        <v>2136</v>
      </c>
      <c r="HL618" s="1">
        <v>3</v>
      </c>
      <c r="HM618" s="1">
        <v>30</v>
      </c>
      <c r="HN618" s="1">
        <v>6.5</v>
      </c>
      <c r="HO618" s="1">
        <v>6.5</v>
      </c>
      <c r="HP618" s="1">
        <v>2.18872</v>
      </c>
      <c r="HQ618" s="1">
        <v>2.2924799999999999</v>
      </c>
      <c r="HR618" s="1">
        <v>1.4978</v>
      </c>
      <c r="HS618" s="1">
        <v>2.3010299999999999</v>
      </c>
      <c r="HT618" s="1">
        <v>1.5478499999999999</v>
      </c>
      <c r="HU618" s="1">
        <v>2.4365199999999998</v>
      </c>
      <c r="HV618" s="1">
        <v>38.281199999999998</v>
      </c>
      <c r="HW618" s="1">
        <v>14.3072</v>
      </c>
      <c r="HX618" s="1">
        <v>18</v>
      </c>
      <c r="HY618" s="1">
        <v>478.56</v>
      </c>
      <c r="HZ618" s="1">
        <v>496.452</v>
      </c>
      <c r="IA618" s="1">
        <v>27.744199999999999</v>
      </c>
      <c r="IB618" s="1">
        <v>32.033099999999997</v>
      </c>
      <c r="IC618" s="1">
        <v>30.000299999999999</v>
      </c>
      <c r="ID618" s="1">
        <v>31.811599999999999</v>
      </c>
      <c r="IE618" s="1">
        <v>31.905899999999999</v>
      </c>
      <c r="IF618" s="1">
        <v>43.996000000000002</v>
      </c>
      <c r="IG618" s="1">
        <v>30.360900000000001</v>
      </c>
      <c r="IH618" s="1">
        <v>0</v>
      </c>
      <c r="II618" s="1">
        <v>27.752600000000001</v>
      </c>
      <c r="IJ618" s="1">
        <v>1036.01</v>
      </c>
      <c r="IK618" s="1">
        <v>25.2576</v>
      </c>
      <c r="IL618" s="1">
        <v>100.464</v>
      </c>
      <c r="IM618" s="1">
        <v>100.16800000000001</v>
      </c>
      <c r="IN618" s="1" t="s">
        <v>361</v>
      </c>
    </row>
    <row r="619" spans="1:248" ht="15.75" customHeight="1" x14ac:dyDescent="0.3">
      <c r="A619" s="1">
        <v>603</v>
      </c>
      <c r="B619" s="1">
        <v>1660405737</v>
      </c>
      <c r="C619" s="1">
        <v>6012.9000000953674</v>
      </c>
      <c r="D619" s="1" t="s">
        <v>1559</v>
      </c>
      <c r="E619" s="1" t="s">
        <v>1560</v>
      </c>
      <c r="F619" s="1">
        <v>1</v>
      </c>
      <c r="G619" s="1" t="s">
        <v>349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1169</v>
      </c>
      <c r="M619" s="1" t="s">
        <v>354</v>
      </c>
      <c r="N619" s="1">
        <v>1660405729.5</v>
      </c>
      <c r="O619" s="1">
        <f t="shared" si="68"/>
        <v>1.6101714038380143E-3</v>
      </c>
      <c r="P619" s="1">
        <f t="shared" si="69"/>
        <v>1.6101714038380144</v>
      </c>
      <c r="Q619" s="1">
        <f t="shared" si="70"/>
        <v>5.9047678840768585</v>
      </c>
      <c r="R619" s="1">
        <f t="shared" si="71"/>
        <v>920.3205999999999</v>
      </c>
      <c r="S619" s="1">
        <f t="shared" si="72"/>
        <v>772.32927525921787</v>
      </c>
      <c r="T619" s="1">
        <f t="shared" si="73"/>
        <v>77.016766180516285</v>
      </c>
      <c r="U619" s="1">
        <f t="shared" si="74"/>
        <v>91.774478492379885</v>
      </c>
      <c r="V619" s="1">
        <f t="shared" si="75"/>
        <v>7.9588348208392196E-2</v>
      </c>
      <c r="W619" s="1">
        <f t="shared" si="76"/>
        <v>2.9242474793431983</v>
      </c>
      <c r="X619" s="1">
        <f t="shared" si="77"/>
        <v>7.8404262422109822E-2</v>
      </c>
      <c r="Y619" s="1">
        <f t="shared" si="78"/>
        <v>4.9107581878414922E-2</v>
      </c>
      <c r="Z619" s="1">
        <f t="shared" si="79"/>
        <v>321.50678102796496</v>
      </c>
      <c r="AA619" s="1">
        <f t="shared" si="80"/>
        <v>32.44418789392612</v>
      </c>
      <c r="AB619" s="1">
        <f t="shared" si="81"/>
        <v>31.636073333333329</v>
      </c>
      <c r="AC619" s="1">
        <f t="shared" si="82"/>
        <v>4.6776013551445192</v>
      </c>
      <c r="AD619" s="1">
        <f t="shared" si="83"/>
        <v>60.077896300614533</v>
      </c>
      <c r="AE619" s="1">
        <f t="shared" si="84"/>
        <v>2.7054832434825191</v>
      </c>
      <c r="AF619" s="1">
        <f t="shared" si="85"/>
        <v>4.5032922423664239</v>
      </c>
      <c r="AG619" s="1">
        <f t="shared" si="86"/>
        <v>1.9721181116620001</v>
      </c>
      <c r="AH619" s="1">
        <f t="shared" si="87"/>
        <v>-71.008558909256436</v>
      </c>
      <c r="AI619" s="1">
        <f t="shared" si="88"/>
        <v>-105.23798516365829</v>
      </c>
      <c r="AJ619" s="1">
        <f t="shared" si="89"/>
        <v>-8.1056129871531013</v>
      </c>
      <c r="AK619" s="1">
        <f t="shared" si="90"/>
        <v>137.15462396789712</v>
      </c>
      <c r="AL619" s="1">
        <f t="shared" si="91"/>
        <v>38.301310804796167</v>
      </c>
      <c r="AM619" s="1">
        <f t="shared" si="92"/>
        <v>1.6060893969431576</v>
      </c>
      <c r="AN619" s="1">
        <f t="shared" si="93"/>
        <v>5.9047678840768585</v>
      </c>
      <c r="AO619" s="1">
        <v>1017.596661647861</v>
      </c>
      <c r="AP619" s="1">
        <v>983.05713333333279</v>
      </c>
      <c r="AQ619" s="1">
        <v>5.2838209140913026</v>
      </c>
      <c r="AR619" s="1">
        <v>65.518535012621754</v>
      </c>
      <c r="AS619" s="1">
        <f t="shared" si="94"/>
        <v>1.6101714038380144</v>
      </c>
      <c r="AT619" s="1">
        <v>25.257166293179999</v>
      </c>
      <c r="AU619" s="1">
        <v>27.136447272727281</v>
      </c>
      <c r="AV619" s="1">
        <v>-2.202478357625374E-6</v>
      </c>
      <c r="AW619" s="1">
        <v>82.942590886382504</v>
      </c>
      <c r="AX619" s="1">
        <v>13</v>
      </c>
      <c r="AY619" s="1">
        <v>3</v>
      </c>
      <c r="AZ619" s="1">
        <f t="shared" si="95"/>
        <v>1</v>
      </c>
      <c r="BA619" s="1">
        <f t="shared" si="96"/>
        <v>0</v>
      </c>
      <c r="BB619" s="1">
        <f t="shared" si="97"/>
        <v>52027.578848654412</v>
      </c>
      <c r="BC619" s="1">
        <f t="shared" si="98"/>
        <v>1999.942</v>
      </c>
      <c r="BD619" s="1">
        <f t="shared" si="99"/>
        <v>1681.1512995999817</v>
      </c>
      <c r="BE619" s="1">
        <f t="shared" si="100"/>
        <v>0.84060002720077964</v>
      </c>
      <c r="BF619" s="1">
        <f t="shared" si="101"/>
        <v>0.16075805249750491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1660405729.5</v>
      </c>
      <c r="BM619" s="1">
        <v>920.3205999999999</v>
      </c>
      <c r="BN619" s="1">
        <v>968.04306666666673</v>
      </c>
      <c r="BO619" s="1">
        <v>27.13076666666667</v>
      </c>
      <c r="BP619" s="1">
        <v>25.256253333333341</v>
      </c>
      <c r="BQ619" s="1">
        <v>918.14126666666675</v>
      </c>
      <c r="BR619" s="1">
        <v>27.121400000000001</v>
      </c>
      <c r="BS619" s="1">
        <v>500.13459999999998</v>
      </c>
      <c r="BT619" s="1">
        <v>99.62015333333332</v>
      </c>
      <c r="BU619" s="1">
        <v>9.996430000000002E-2</v>
      </c>
      <c r="BV619" s="1">
        <v>30.968540000000001</v>
      </c>
      <c r="BW619" s="1">
        <v>31.636073333333329</v>
      </c>
      <c r="BX619" s="1">
        <v>999.89999999999986</v>
      </c>
      <c r="BY619" s="1">
        <v>0</v>
      </c>
      <c r="BZ619" s="1">
        <v>0</v>
      </c>
      <c r="CA619" s="1">
        <v>10007.82</v>
      </c>
      <c r="CB619" s="1">
        <v>0</v>
      </c>
      <c r="CC619" s="1">
        <v>15.67590666666667</v>
      </c>
      <c r="CD619" s="1">
        <v>-47.72249333333334</v>
      </c>
      <c r="CE619" s="1">
        <v>945.98593333333338</v>
      </c>
      <c r="CF619" s="1">
        <v>993.12540000000001</v>
      </c>
      <c r="CG619" s="1">
        <v>1.8745106666666671</v>
      </c>
      <c r="CH619" s="1">
        <v>968.04306666666673</v>
      </c>
      <c r="CI619" s="1">
        <v>25.256253333333341</v>
      </c>
      <c r="CJ619" s="1">
        <v>2.7027693333333338</v>
      </c>
      <c r="CK619" s="1">
        <v>2.516030666666667</v>
      </c>
      <c r="CL619" s="1">
        <v>22.301960000000001</v>
      </c>
      <c r="CM619" s="1">
        <v>21.130573333333341</v>
      </c>
      <c r="CN619" s="1">
        <v>1999.942</v>
      </c>
      <c r="CO619" s="1">
        <v>0.97999979999999987</v>
      </c>
      <c r="CP619" s="1">
        <v>2.0000500000000001E-2</v>
      </c>
      <c r="CQ619" s="1">
        <v>0</v>
      </c>
      <c r="CR619" s="1">
        <v>2.3312666666666662</v>
      </c>
      <c r="CS619" s="1">
        <v>0</v>
      </c>
      <c r="CT619" s="1">
        <v>28583.006666666661</v>
      </c>
      <c r="CU619" s="1">
        <v>17411.806666666671</v>
      </c>
      <c r="CV619" s="1">
        <v>42.191200000000002</v>
      </c>
      <c r="CW619" s="1">
        <v>43.199599999999997</v>
      </c>
      <c r="CX619" s="1">
        <v>42.125</v>
      </c>
      <c r="CY619" s="1">
        <v>41.666333333333327</v>
      </c>
      <c r="CZ619" s="1">
        <v>42.186999999999998</v>
      </c>
      <c r="DA619" s="1">
        <v>1959.942</v>
      </c>
      <c r="DB619" s="1">
        <v>40.000666666666667</v>
      </c>
      <c r="DC619" s="1">
        <v>0</v>
      </c>
      <c r="DD619" s="1">
        <v>1660405735.2</v>
      </c>
      <c r="DE619" s="1">
        <v>0</v>
      </c>
      <c r="DF619" s="1">
        <v>1660405346</v>
      </c>
      <c r="DG619" s="1" t="s">
        <v>1170</v>
      </c>
      <c r="DH619" s="1">
        <v>1660405346</v>
      </c>
      <c r="DI619" s="1">
        <v>1660405343.5</v>
      </c>
      <c r="DJ619" s="1">
        <v>14</v>
      </c>
      <c r="DK619" s="1">
        <v>0.109</v>
      </c>
      <c r="DL619" s="1">
        <v>-3.0000000000000001E-3</v>
      </c>
      <c r="DM619" s="1">
        <v>1.3660000000000001</v>
      </c>
      <c r="DN619" s="1">
        <v>1.4E-2</v>
      </c>
      <c r="DO619" s="1">
        <v>400</v>
      </c>
      <c r="DP619" s="1">
        <v>25</v>
      </c>
      <c r="DQ619" s="1">
        <v>0.44</v>
      </c>
      <c r="DR619" s="1">
        <v>0.08</v>
      </c>
      <c r="DS619" s="1">
        <v>6.5843628589542318</v>
      </c>
      <c r="DT619" s="1">
        <v>-6.3572777507847498</v>
      </c>
      <c r="DU619" s="1">
        <v>0.48857845201733591</v>
      </c>
      <c r="DV619" s="1">
        <v>0</v>
      </c>
      <c r="DW619" s="1">
        <v>38.44983682694216</v>
      </c>
      <c r="DX619" s="1">
        <v>-5.7879831020991608</v>
      </c>
      <c r="DY619" s="1">
        <v>0.43967336461679979</v>
      </c>
      <c r="DZ619" s="1">
        <v>0</v>
      </c>
      <c r="EA619" s="1">
        <v>-47.807229999999997</v>
      </c>
      <c r="EB619" s="1">
        <v>6.2598113459400242</v>
      </c>
      <c r="EC619" s="1">
        <v>0.46377233721586542</v>
      </c>
      <c r="ED619" s="1">
        <v>0</v>
      </c>
      <c r="EE619" s="1">
        <v>750.87120198474133</v>
      </c>
      <c r="EF619" s="1">
        <v>430.69990035349218</v>
      </c>
      <c r="EG619" s="1">
        <v>32.192799197914972</v>
      </c>
      <c r="EH619" s="1">
        <v>0</v>
      </c>
      <c r="EI619" s="1">
        <v>1.8733617499999999</v>
      </c>
      <c r="EJ619" s="1">
        <v>2.0273358348958551E-2</v>
      </c>
      <c r="EK619" s="1">
        <v>2.879693462419211E-3</v>
      </c>
      <c r="EL619" s="1">
        <v>1</v>
      </c>
      <c r="EM619" s="1">
        <v>1.972746871170902</v>
      </c>
      <c r="EN619" s="1">
        <v>-2.4538968212216961E-2</v>
      </c>
      <c r="EO619" s="1">
        <v>1.9796316580577718E-3</v>
      </c>
      <c r="EP619" s="1">
        <v>1</v>
      </c>
      <c r="EQ619" s="1">
        <v>2</v>
      </c>
      <c r="ER619" s="1">
        <v>6</v>
      </c>
      <c r="ES619" s="1" t="s">
        <v>390</v>
      </c>
      <c r="ET619" s="1">
        <v>2.9426999999999999</v>
      </c>
      <c r="EU619" s="1">
        <v>2.8013499999999998</v>
      </c>
      <c r="EV619" s="1">
        <v>0.162415</v>
      </c>
      <c r="EW619" s="1">
        <v>0.16750300000000001</v>
      </c>
      <c r="EX619" s="1">
        <v>0.11773400000000001</v>
      </c>
      <c r="EY619" s="1">
        <v>0.111999</v>
      </c>
      <c r="EZ619" s="1">
        <v>17161.2</v>
      </c>
      <c r="FA619" s="1">
        <v>17884.099999999999</v>
      </c>
      <c r="FB619" s="1">
        <v>23828.2</v>
      </c>
      <c r="FC619" s="1">
        <v>25002</v>
      </c>
      <c r="FD619" s="1">
        <v>33652.300000000003</v>
      </c>
      <c r="FE619" s="1">
        <v>35454.699999999997</v>
      </c>
      <c r="FF619" s="1">
        <v>43445.3</v>
      </c>
      <c r="FG619" s="1">
        <v>46219.3</v>
      </c>
      <c r="FH619" s="1">
        <v>1.9256500000000001</v>
      </c>
      <c r="FI619" s="1">
        <v>1.85642</v>
      </c>
      <c r="FJ619" s="1">
        <v>0.118397</v>
      </c>
      <c r="FK619" s="1">
        <v>0</v>
      </c>
      <c r="FL619" s="1">
        <v>29.708600000000001</v>
      </c>
      <c r="FM619" s="1">
        <v>999.9</v>
      </c>
      <c r="FN619" s="1">
        <v>61.2</v>
      </c>
      <c r="FO619" s="1">
        <v>35.1</v>
      </c>
      <c r="FP619" s="1">
        <v>34.893799999999999</v>
      </c>
      <c r="FQ619" s="1">
        <v>63.806699999999999</v>
      </c>
      <c r="FR619" s="1">
        <v>26.105799999999999</v>
      </c>
      <c r="FS619" s="1">
        <v>1</v>
      </c>
      <c r="FT619" s="1">
        <v>0.39139499999999999</v>
      </c>
      <c r="FU619" s="1">
        <v>1.3321400000000001</v>
      </c>
      <c r="FV619" s="1">
        <v>20.317499999999999</v>
      </c>
      <c r="FW619" s="1">
        <v>5.2103999999999999</v>
      </c>
      <c r="FX619" s="1">
        <v>11.9077</v>
      </c>
      <c r="FY619" s="1">
        <v>5.0021000000000004</v>
      </c>
      <c r="FZ619" s="1">
        <v>3.29033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1.8595900000000001</v>
      </c>
      <c r="GF619" s="1">
        <v>1.8546</v>
      </c>
      <c r="GG619" s="1">
        <v>1.8577699999999999</v>
      </c>
      <c r="GH619" s="1">
        <v>1.85623</v>
      </c>
      <c r="GI619" s="1">
        <v>1.8550199999999999</v>
      </c>
      <c r="GJ619" s="1">
        <v>1.8547100000000001</v>
      </c>
      <c r="GK619" s="1">
        <v>1.85338</v>
      </c>
      <c r="GL619" s="1">
        <v>1.8564799999999999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2.2240000000000002</v>
      </c>
      <c r="HA619" s="1">
        <v>9.4000000000000004E-3</v>
      </c>
      <c r="HB619" s="1">
        <v>0.41309066869031658</v>
      </c>
      <c r="HC619" s="1">
        <v>2.8098669343081611E-3</v>
      </c>
      <c r="HD619" s="1">
        <v>-1.127031966113555E-6</v>
      </c>
      <c r="HE619" s="1">
        <v>1.768598670541231E-10</v>
      </c>
      <c r="HF619" s="1">
        <v>-7.0735416739826806E-2</v>
      </c>
      <c r="HG619" s="1">
        <v>1.081145868756639E-2</v>
      </c>
      <c r="HH619" s="1">
        <v>-3.689364805754238E-4</v>
      </c>
      <c r="HI619" s="1">
        <v>2.919854880483278E-6</v>
      </c>
      <c r="HJ619" s="1">
        <v>2</v>
      </c>
      <c r="HK619" s="1">
        <v>2136</v>
      </c>
      <c r="HL619" s="1">
        <v>3</v>
      </c>
      <c r="HM619" s="1">
        <v>30</v>
      </c>
      <c r="HN619" s="1">
        <v>6.5</v>
      </c>
      <c r="HO619" s="1">
        <v>6.6</v>
      </c>
      <c r="HP619" s="1">
        <v>2.2009300000000001</v>
      </c>
      <c r="HQ619" s="1">
        <v>2.2851599999999999</v>
      </c>
      <c r="HR619" s="1">
        <v>1.4978</v>
      </c>
      <c r="HS619" s="1">
        <v>2.3010299999999999</v>
      </c>
      <c r="HT619" s="1">
        <v>1.5478499999999999</v>
      </c>
      <c r="HU619" s="1">
        <v>2.4243199999999998</v>
      </c>
      <c r="HV619" s="1">
        <v>38.281199999999998</v>
      </c>
      <c r="HW619" s="1">
        <v>14.2896</v>
      </c>
      <c r="HX619" s="1">
        <v>18</v>
      </c>
      <c r="HY619" s="1">
        <v>478.565</v>
      </c>
      <c r="HZ619" s="1">
        <v>496.42399999999998</v>
      </c>
      <c r="IA619" s="1">
        <v>27.7502</v>
      </c>
      <c r="IB619" s="1">
        <v>32.033900000000003</v>
      </c>
      <c r="IC619" s="1">
        <v>30.000299999999999</v>
      </c>
      <c r="ID619" s="1">
        <v>31.8123</v>
      </c>
      <c r="IE619" s="1">
        <v>31.906700000000001</v>
      </c>
      <c r="IF619" s="1">
        <v>44.130200000000002</v>
      </c>
      <c r="IG619" s="1">
        <v>30.360900000000001</v>
      </c>
      <c r="IH619" s="1">
        <v>0</v>
      </c>
      <c r="II619" s="1">
        <v>27.776299999999999</v>
      </c>
      <c r="IJ619" s="1">
        <v>1036.01</v>
      </c>
      <c r="IK619" s="1">
        <v>25.2576</v>
      </c>
      <c r="IL619" s="1">
        <v>100.46299999999999</v>
      </c>
      <c r="IM619" s="1">
        <v>100.16800000000001</v>
      </c>
      <c r="IN619" s="1" t="s">
        <v>361</v>
      </c>
    </row>
    <row r="620" spans="1:248" ht="15.75" customHeight="1" x14ac:dyDescent="0.3">
      <c r="A620" s="1">
        <v>604</v>
      </c>
      <c r="B620" s="1">
        <v>1660405738</v>
      </c>
      <c r="C620" s="1">
        <v>6013.9000000953674</v>
      </c>
      <c r="D620" s="1" t="s">
        <v>1561</v>
      </c>
      <c r="E620" s="1" t="s">
        <v>1562</v>
      </c>
      <c r="F620" s="1">
        <v>1</v>
      </c>
      <c r="G620" s="1" t="s">
        <v>349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1169</v>
      </c>
      <c r="M620" s="1" t="s">
        <v>354</v>
      </c>
      <c r="N620" s="1">
        <v>1660405730</v>
      </c>
      <c r="O620" s="1">
        <f t="shared" si="68"/>
        <v>1.6109428643585409E-3</v>
      </c>
      <c r="P620" s="1">
        <f t="shared" si="69"/>
        <v>1.6109428643585408</v>
      </c>
      <c r="Q620" s="1">
        <f t="shared" si="70"/>
        <v>5.7619354002063181</v>
      </c>
      <c r="R620" s="1">
        <f t="shared" si="71"/>
        <v>922.897875</v>
      </c>
      <c r="S620" s="1">
        <f t="shared" si="72"/>
        <v>777.7474307557037</v>
      </c>
      <c r="T620" s="1">
        <f t="shared" si="73"/>
        <v>77.557022768742314</v>
      </c>
      <c r="U620" s="1">
        <f t="shared" si="74"/>
        <v>92.031434208725585</v>
      </c>
      <c r="V620" s="1">
        <f t="shared" si="75"/>
        <v>7.9630989914769579E-2</v>
      </c>
      <c r="W620" s="1">
        <f t="shared" si="76"/>
        <v>2.924215456796273</v>
      </c>
      <c r="X620" s="1">
        <f t="shared" si="77"/>
        <v>7.8445632389803677E-2</v>
      </c>
      <c r="Y620" s="1">
        <f t="shared" si="78"/>
        <v>4.9133550003189669E-2</v>
      </c>
      <c r="Z620" s="1">
        <f t="shared" si="79"/>
        <v>321.50895321372292</v>
      </c>
      <c r="AA620" s="1">
        <f t="shared" si="80"/>
        <v>32.443875425754499</v>
      </c>
      <c r="AB620" s="1">
        <f t="shared" si="81"/>
        <v>31.63586875</v>
      </c>
      <c r="AC620" s="1">
        <f t="shared" si="82"/>
        <v>4.677547046262255</v>
      </c>
      <c r="AD620" s="1">
        <f t="shared" si="83"/>
        <v>60.079316462212461</v>
      </c>
      <c r="AE620" s="1">
        <f t="shared" si="84"/>
        <v>2.7055255956681439</v>
      </c>
      <c r="AF620" s="1">
        <f t="shared" si="85"/>
        <v>4.503256286828452</v>
      </c>
      <c r="AG620" s="1">
        <f t="shared" si="86"/>
        <v>1.9720214505941112</v>
      </c>
      <c r="AH620" s="1">
        <f t="shared" si="87"/>
        <v>-71.042580318211648</v>
      </c>
      <c r="AI620" s="1">
        <f t="shared" si="88"/>
        <v>-105.2266511522988</v>
      </c>
      <c r="AJ620" s="1">
        <f t="shared" si="89"/>
        <v>-8.1048150069842197</v>
      </c>
      <c r="AK620" s="1">
        <f t="shared" si="90"/>
        <v>137.13490673622823</v>
      </c>
      <c r="AL620" s="1">
        <f t="shared" si="91"/>
        <v>38.253785851544201</v>
      </c>
      <c r="AM620" s="1">
        <f t="shared" si="92"/>
        <v>1.6064937909600077</v>
      </c>
      <c r="AN620" s="1">
        <f t="shared" si="93"/>
        <v>5.7619354002063181</v>
      </c>
      <c r="AO620" s="1">
        <v>1022.778964411758</v>
      </c>
      <c r="AP620" s="1">
        <v>988.37090303030288</v>
      </c>
      <c r="AQ620" s="1">
        <v>5.2924435206352696</v>
      </c>
      <c r="AR620" s="1">
        <v>65.518535012621754</v>
      </c>
      <c r="AS620" s="1">
        <f t="shared" si="94"/>
        <v>1.6109428643585408</v>
      </c>
      <c r="AT620" s="1">
        <v>25.258096656729141</v>
      </c>
      <c r="AU620" s="1">
        <v>27.13823454545453</v>
      </c>
      <c r="AV620" s="1">
        <v>2.4704282692024341E-6</v>
      </c>
      <c r="AW620" s="1">
        <v>82.942590886382504</v>
      </c>
      <c r="AX620" s="1">
        <v>13</v>
      </c>
      <c r="AY620" s="1">
        <v>3</v>
      </c>
      <c r="AZ620" s="1">
        <f t="shared" si="95"/>
        <v>1</v>
      </c>
      <c r="BA620" s="1">
        <f t="shared" si="96"/>
        <v>0</v>
      </c>
      <c r="BB620" s="1">
        <f t="shared" si="97"/>
        <v>52026.689780340632</v>
      </c>
      <c r="BC620" s="1">
        <f t="shared" si="98"/>
        <v>1999.9556250000001</v>
      </c>
      <c r="BD620" s="1">
        <f t="shared" si="99"/>
        <v>1681.1627433749859</v>
      </c>
      <c r="BE620" s="1">
        <f t="shared" si="100"/>
        <v>0.84060002250049215</v>
      </c>
      <c r="BF620" s="1">
        <f t="shared" si="101"/>
        <v>0.16075804342594996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1660405730</v>
      </c>
      <c r="BM620" s="1">
        <v>922.897875</v>
      </c>
      <c r="BN620" s="1">
        <v>970.56849999999997</v>
      </c>
      <c r="BO620" s="1">
        <v>27.131206250000002</v>
      </c>
      <c r="BP620" s="1">
        <v>25.256231249999999</v>
      </c>
      <c r="BQ620" s="1">
        <v>920.71550000000002</v>
      </c>
      <c r="BR620" s="1">
        <v>27.12184375</v>
      </c>
      <c r="BS620" s="1">
        <v>500.13712500000003</v>
      </c>
      <c r="BT620" s="1">
        <v>99.620087500000011</v>
      </c>
      <c r="BU620" s="1">
        <v>9.9975468750000004E-2</v>
      </c>
      <c r="BV620" s="1">
        <v>30.968399999999999</v>
      </c>
      <c r="BW620" s="1">
        <v>31.63586875</v>
      </c>
      <c r="BX620" s="1">
        <v>999.9</v>
      </c>
      <c r="BY620" s="1">
        <v>0</v>
      </c>
      <c r="BZ620" s="1">
        <v>0</v>
      </c>
      <c r="CA620" s="1">
        <v>10007.643749999999</v>
      </c>
      <c r="CB620" s="1">
        <v>0</v>
      </c>
      <c r="CC620" s="1">
        <v>15.863362499999999</v>
      </c>
      <c r="CD620" s="1">
        <v>-47.67054375</v>
      </c>
      <c r="CE620" s="1">
        <v>948.63550000000009</v>
      </c>
      <c r="CF620" s="1">
        <v>995.71631249999996</v>
      </c>
      <c r="CG620" s="1">
        <v>1.87497</v>
      </c>
      <c r="CH620" s="1">
        <v>970.56849999999997</v>
      </c>
      <c r="CI620" s="1">
        <v>25.256231249999999</v>
      </c>
      <c r="CJ620" s="1">
        <v>2.7028112499999999</v>
      </c>
      <c r="CK620" s="1">
        <v>2.5160268750000001</v>
      </c>
      <c r="CL620" s="1">
        <v>22.302218750000002</v>
      </c>
      <c r="CM620" s="1">
        <v>21.130549999999999</v>
      </c>
      <c r="CN620" s="1">
        <v>1999.9556250000001</v>
      </c>
      <c r="CO620" s="1">
        <v>0.97999993749999992</v>
      </c>
      <c r="CP620" s="1">
        <v>2.00003625E-2</v>
      </c>
      <c r="CQ620" s="1">
        <v>0</v>
      </c>
      <c r="CR620" s="1">
        <v>2.3496250000000001</v>
      </c>
      <c r="CS620" s="1">
        <v>0</v>
      </c>
      <c r="CT620" s="1">
        <v>28584.081249999999</v>
      </c>
      <c r="CU620" s="1">
        <v>17411.924999999999</v>
      </c>
      <c r="CV620" s="1">
        <v>42.194875000000003</v>
      </c>
      <c r="CW620" s="1">
        <v>43.198812500000003</v>
      </c>
      <c r="CX620" s="1">
        <v>42.125</v>
      </c>
      <c r="CY620" s="1">
        <v>41.667625000000001</v>
      </c>
      <c r="CZ620" s="1">
        <v>42.186999999999998</v>
      </c>
      <c r="DA620" s="1">
        <v>1959.9556250000001</v>
      </c>
      <c r="DB620" s="1">
        <v>40.000624999999999</v>
      </c>
      <c r="DC620" s="1">
        <v>0</v>
      </c>
      <c r="DD620" s="1">
        <v>1660405736.4000001</v>
      </c>
      <c r="DE620" s="1">
        <v>0</v>
      </c>
      <c r="DF620" s="1">
        <v>1660405346</v>
      </c>
      <c r="DG620" s="1" t="s">
        <v>1170</v>
      </c>
      <c r="DH620" s="1">
        <v>1660405346</v>
      </c>
      <c r="DI620" s="1">
        <v>1660405343.5</v>
      </c>
      <c r="DJ620" s="1">
        <v>14</v>
      </c>
      <c r="DK620" s="1">
        <v>0.109</v>
      </c>
      <c r="DL620" s="1">
        <v>-3.0000000000000001E-3</v>
      </c>
      <c r="DM620" s="1">
        <v>1.3660000000000001</v>
      </c>
      <c r="DN620" s="1">
        <v>1.4E-2</v>
      </c>
      <c r="DO620" s="1">
        <v>400</v>
      </c>
      <c r="DP620" s="1">
        <v>25</v>
      </c>
      <c r="DQ620" s="1">
        <v>0.44</v>
      </c>
      <c r="DR620" s="1">
        <v>0.08</v>
      </c>
      <c r="DS620" s="1">
        <v>6.4347439244469893</v>
      </c>
      <c r="DT620" s="1">
        <v>-5.6600626293334217</v>
      </c>
      <c r="DU620" s="1">
        <v>0.43857724326776393</v>
      </c>
      <c r="DV620" s="1">
        <v>0</v>
      </c>
      <c r="DW620" s="1">
        <v>38.275665677880568</v>
      </c>
      <c r="DX620" s="1">
        <v>-5.5307479360269491</v>
      </c>
      <c r="DY620" s="1">
        <v>0.40672999539141941</v>
      </c>
      <c r="DZ620" s="1">
        <v>0</v>
      </c>
      <c r="EA620" s="1">
        <v>-47.667690322580647</v>
      </c>
      <c r="EB620" s="1">
        <v>6.0216241935485106</v>
      </c>
      <c r="EC620" s="1">
        <v>0.4587679358222469</v>
      </c>
      <c r="ED620" s="1">
        <v>0</v>
      </c>
      <c r="EE620" s="1">
        <v>763.28312499695608</v>
      </c>
      <c r="EF620" s="1">
        <v>413.59397006415509</v>
      </c>
      <c r="EG620" s="1">
        <v>29.924665390597479</v>
      </c>
      <c r="EH620" s="1">
        <v>0</v>
      </c>
      <c r="EI620" s="1">
        <v>1.8740834146341461</v>
      </c>
      <c r="EJ620" s="1">
        <v>2.2876515679444272E-2</v>
      </c>
      <c r="EK620" s="1">
        <v>3.1708186292025678E-3</v>
      </c>
      <c r="EL620" s="1">
        <v>1</v>
      </c>
      <c r="EM620" s="1">
        <v>1.972045850848855</v>
      </c>
      <c r="EN620" s="1">
        <v>-1.6189388827754371E-2</v>
      </c>
      <c r="EO620" s="1">
        <v>1.307294136430335E-3</v>
      </c>
      <c r="EP620" s="1">
        <v>1</v>
      </c>
      <c r="EQ620" s="1">
        <v>2</v>
      </c>
      <c r="ER620" s="1">
        <v>6</v>
      </c>
      <c r="ES620" s="1" t="s">
        <v>390</v>
      </c>
      <c r="ET620" s="1">
        <v>2.9427400000000001</v>
      </c>
      <c r="EU620" s="1">
        <v>2.8014800000000002</v>
      </c>
      <c r="EV620" s="1">
        <v>0.16297700000000001</v>
      </c>
      <c r="EW620" s="1">
        <v>0.168042</v>
      </c>
      <c r="EX620" s="1">
        <v>0.117738</v>
      </c>
      <c r="EY620" s="1">
        <v>0.111994</v>
      </c>
      <c r="EZ620" s="1">
        <v>17149.599999999999</v>
      </c>
      <c r="FA620" s="1">
        <v>17872.5</v>
      </c>
      <c r="FB620" s="1">
        <v>23828.2</v>
      </c>
      <c r="FC620" s="1">
        <v>25002</v>
      </c>
      <c r="FD620" s="1">
        <v>33652.199999999997</v>
      </c>
      <c r="FE620" s="1">
        <v>35454.800000000003</v>
      </c>
      <c r="FF620" s="1">
        <v>43445.3</v>
      </c>
      <c r="FG620" s="1">
        <v>46219.199999999997</v>
      </c>
      <c r="FH620" s="1">
        <v>1.9256800000000001</v>
      </c>
      <c r="FI620" s="1">
        <v>1.8563499999999999</v>
      </c>
      <c r="FJ620" s="1">
        <v>0.11842</v>
      </c>
      <c r="FK620" s="1">
        <v>0</v>
      </c>
      <c r="FL620" s="1">
        <v>29.7075</v>
      </c>
      <c r="FM620" s="1">
        <v>999.9</v>
      </c>
      <c r="FN620" s="1">
        <v>61.2</v>
      </c>
      <c r="FO620" s="1">
        <v>35.1</v>
      </c>
      <c r="FP620" s="1">
        <v>34.891800000000003</v>
      </c>
      <c r="FQ620" s="1">
        <v>63.796700000000001</v>
      </c>
      <c r="FR620" s="1">
        <v>25.605</v>
      </c>
      <c r="FS620" s="1">
        <v>1</v>
      </c>
      <c r="FT620" s="1">
        <v>0.39152700000000001</v>
      </c>
      <c r="FU620" s="1">
        <v>1.3248200000000001</v>
      </c>
      <c r="FV620" s="1">
        <v>20.317599999999999</v>
      </c>
      <c r="FW620" s="1">
        <v>5.2107000000000001</v>
      </c>
      <c r="FX620" s="1">
        <v>11.907500000000001</v>
      </c>
      <c r="FY620" s="1">
        <v>5.0024499999999996</v>
      </c>
      <c r="FZ620" s="1">
        <v>3.2903799999999999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1.8595900000000001</v>
      </c>
      <c r="GF620" s="1">
        <v>1.85459</v>
      </c>
      <c r="GG620" s="1">
        <v>1.8577600000000001</v>
      </c>
      <c r="GH620" s="1">
        <v>1.85623</v>
      </c>
      <c r="GI620" s="1">
        <v>1.85501</v>
      </c>
      <c r="GJ620" s="1">
        <v>1.8547</v>
      </c>
      <c r="GK620" s="1">
        <v>1.85337</v>
      </c>
      <c r="GL620" s="1">
        <v>1.85649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2.2309999999999999</v>
      </c>
      <c r="HA620" s="1">
        <v>9.4000000000000004E-3</v>
      </c>
      <c r="HB620" s="1">
        <v>0.41309066869031658</v>
      </c>
      <c r="HC620" s="1">
        <v>2.8098669343081611E-3</v>
      </c>
      <c r="HD620" s="1">
        <v>-1.127031966113555E-6</v>
      </c>
      <c r="HE620" s="1">
        <v>1.768598670541231E-10</v>
      </c>
      <c r="HF620" s="1">
        <v>-7.0735416739826806E-2</v>
      </c>
      <c r="HG620" s="1">
        <v>1.081145868756639E-2</v>
      </c>
      <c r="HH620" s="1">
        <v>-3.689364805754238E-4</v>
      </c>
      <c r="HI620" s="1">
        <v>2.919854880483278E-6</v>
      </c>
      <c r="HJ620" s="1">
        <v>2</v>
      </c>
      <c r="HK620" s="1">
        <v>2136</v>
      </c>
      <c r="HL620" s="1">
        <v>3</v>
      </c>
      <c r="HM620" s="1">
        <v>30</v>
      </c>
      <c r="HN620" s="1">
        <v>6.5</v>
      </c>
      <c r="HO620" s="1">
        <v>6.6</v>
      </c>
      <c r="HP620" s="1">
        <v>2.20703</v>
      </c>
      <c r="HQ620" s="1">
        <v>2.3071299999999999</v>
      </c>
      <c r="HR620" s="1">
        <v>1.4978</v>
      </c>
      <c r="HS620" s="1">
        <v>2.3010299999999999</v>
      </c>
      <c r="HT620" s="1">
        <v>1.5478499999999999</v>
      </c>
      <c r="HU620" s="1">
        <v>2.3010299999999999</v>
      </c>
      <c r="HV620" s="1">
        <v>38.281199999999998</v>
      </c>
      <c r="HW620" s="1">
        <v>14.298400000000001</v>
      </c>
      <c r="HX620" s="1">
        <v>18</v>
      </c>
      <c r="HY620" s="1">
        <v>478.584</v>
      </c>
      <c r="HZ620" s="1">
        <v>496.37900000000002</v>
      </c>
      <c r="IA620" s="1">
        <v>27.7545</v>
      </c>
      <c r="IB620" s="1">
        <v>32.034500000000001</v>
      </c>
      <c r="IC620" s="1">
        <v>30.000299999999999</v>
      </c>
      <c r="ID620" s="1">
        <v>31.812899999999999</v>
      </c>
      <c r="IE620" s="1">
        <v>31.907299999999999</v>
      </c>
      <c r="IF620" s="1">
        <v>44.351900000000001</v>
      </c>
      <c r="IG620" s="1">
        <v>30.360900000000001</v>
      </c>
      <c r="IH620" s="1">
        <v>0</v>
      </c>
      <c r="II620" s="1">
        <v>27.776299999999999</v>
      </c>
      <c r="IJ620" s="1">
        <v>1046.04</v>
      </c>
      <c r="IK620" s="1">
        <v>25.2576</v>
      </c>
      <c r="IL620" s="1">
        <v>100.46299999999999</v>
      </c>
      <c r="IM620" s="1">
        <v>100.16800000000001</v>
      </c>
      <c r="IN620" s="1" t="s">
        <v>361</v>
      </c>
    </row>
    <row r="621" spans="1:248" ht="15.75" customHeight="1" x14ac:dyDescent="0.3">
      <c r="A621" s="1">
        <v>605</v>
      </c>
      <c r="B621" s="1">
        <v>1660405739</v>
      </c>
      <c r="C621" s="1">
        <v>6014.9000000953674</v>
      </c>
      <c r="D621" s="1" t="s">
        <v>1563</v>
      </c>
      <c r="E621" s="1" t="s">
        <v>1564</v>
      </c>
      <c r="F621" s="1">
        <v>1</v>
      </c>
      <c r="G621" s="1" t="s">
        <v>349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1169</v>
      </c>
      <c r="M621" s="1" t="s">
        <v>354</v>
      </c>
      <c r="N621" s="1">
        <v>1660405731.5</v>
      </c>
      <c r="O621" s="1">
        <f t="shared" si="68"/>
        <v>1.6121005657643368E-3</v>
      </c>
      <c r="P621" s="1">
        <f t="shared" si="69"/>
        <v>1.6121005657643368</v>
      </c>
      <c r="Q621" s="1">
        <f t="shared" si="70"/>
        <v>5.5937560691833399</v>
      </c>
      <c r="R621" s="1">
        <f t="shared" si="71"/>
        <v>930.63166666666666</v>
      </c>
      <c r="S621" s="1">
        <f t="shared" si="72"/>
        <v>788.71712219332119</v>
      </c>
      <c r="T621" s="1">
        <f t="shared" si="73"/>
        <v>78.651014472113374</v>
      </c>
      <c r="U621" s="1">
        <f t="shared" si="74"/>
        <v>92.802758585563268</v>
      </c>
      <c r="V621" s="1">
        <f t="shared" si="75"/>
        <v>7.9710371729178664E-2</v>
      </c>
      <c r="W621" s="1">
        <f t="shared" si="76"/>
        <v>2.9245477332974614</v>
      </c>
      <c r="X621" s="1">
        <f t="shared" si="77"/>
        <v>7.8522801508251555E-2</v>
      </c>
      <c r="Y621" s="1">
        <f t="shared" si="78"/>
        <v>4.9181975481927973E-2</v>
      </c>
      <c r="Z621" s="1">
        <f t="shared" si="79"/>
        <v>321.50763222796701</v>
      </c>
      <c r="AA621" s="1">
        <f t="shared" si="80"/>
        <v>32.442898430024833</v>
      </c>
      <c r="AB621" s="1">
        <f t="shared" si="81"/>
        <v>31.634293333333339</v>
      </c>
      <c r="AC621" s="1">
        <f t="shared" si="82"/>
        <v>4.6771288530785338</v>
      </c>
      <c r="AD621" s="1">
        <f t="shared" si="83"/>
        <v>60.083258744283462</v>
      </c>
      <c r="AE621" s="1">
        <f t="shared" si="84"/>
        <v>2.7056239160694182</v>
      </c>
      <c r="AF621" s="1">
        <f t="shared" si="85"/>
        <v>4.5031244519952756</v>
      </c>
      <c r="AG621" s="1">
        <f t="shared" si="86"/>
        <v>1.9715049370091156</v>
      </c>
      <c r="AH621" s="1">
        <f t="shared" si="87"/>
        <v>-71.09363495020726</v>
      </c>
      <c r="AI621" s="1">
        <f t="shared" si="88"/>
        <v>-105.07115119516575</v>
      </c>
      <c r="AJ621" s="1">
        <f t="shared" si="89"/>
        <v>-8.0918351938447</v>
      </c>
      <c r="AK621" s="1">
        <f t="shared" si="90"/>
        <v>137.25101088874928</v>
      </c>
      <c r="AL621" s="1">
        <f t="shared" si="91"/>
        <v>38.096088044107113</v>
      </c>
      <c r="AM621" s="1">
        <f t="shared" si="92"/>
        <v>1.6068400442277266</v>
      </c>
      <c r="AN621" s="1">
        <f t="shared" si="93"/>
        <v>5.5937560691833399</v>
      </c>
      <c r="AO621" s="1">
        <v>1027.926677502023</v>
      </c>
      <c r="AP621" s="1">
        <v>993.68568484848436</v>
      </c>
      <c r="AQ621" s="1">
        <v>5.3001512410595462</v>
      </c>
      <c r="AR621" s="1">
        <v>65.518535012621754</v>
      </c>
      <c r="AS621" s="1">
        <f t="shared" si="94"/>
        <v>1.6121005657643368</v>
      </c>
      <c r="AT621" s="1">
        <v>25.258059794194359</v>
      </c>
      <c r="AU621" s="1">
        <v>27.139263636363641</v>
      </c>
      <c r="AV621" s="1">
        <v>4.6233758222353917E-5</v>
      </c>
      <c r="AW621" s="1">
        <v>82.942590886382504</v>
      </c>
      <c r="AX621" s="1">
        <v>13</v>
      </c>
      <c r="AY621" s="1">
        <v>3</v>
      </c>
      <c r="AZ621" s="1">
        <f t="shared" si="95"/>
        <v>1</v>
      </c>
      <c r="BA621" s="1">
        <f t="shared" si="96"/>
        <v>0</v>
      </c>
      <c r="BB621" s="1">
        <f t="shared" si="97"/>
        <v>52036.24007511387</v>
      </c>
      <c r="BC621" s="1">
        <f t="shared" si="98"/>
        <v>1999.9473333333331</v>
      </c>
      <c r="BD621" s="1">
        <f t="shared" si="99"/>
        <v>1681.1557795999827</v>
      </c>
      <c r="BE621" s="1">
        <f t="shared" si="100"/>
        <v>0.8406000256006656</v>
      </c>
      <c r="BF621" s="1">
        <f t="shared" si="101"/>
        <v>0.16075804940928465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1660405731.5</v>
      </c>
      <c r="BM621" s="1">
        <v>930.63166666666666</v>
      </c>
      <c r="BN621" s="1">
        <v>978.1284666666669</v>
      </c>
      <c r="BO621" s="1">
        <v>27.132159999999999</v>
      </c>
      <c r="BP621" s="1">
        <v>25.256779999999999</v>
      </c>
      <c r="BQ621" s="1">
        <v>928.44013333333339</v>
      </c>
      <c r="BR621" s="1">
        <v>27.122806666666669</v>
      </c>
      <c r="BS621" s="1">
        <v>500.13639999999998</v>
      </c>
      <c r="BT621" s="1">
        <v>99.620219999999989</v>
      </c>
      <c r="BU621" s="1">
        <v>9.996136666666669E-2</v>
      </c>
      <c r="BV621" s="1">
        <v>30.967886666666669</v>
      </c>
      <c r="BW621" s="1">
        <v>31.634293333333339</v>
      </c>
      <c r="BX621" s="1">
        <v>999.89999999999986</v>
      </c>
      <c r="BY621" s="1">
        <v>0</v>
      </c>
      <c r="BZ621" s="1">
        <v>0</v>
      </c>
      <c r="CA621" s="1">
        <v>10009.528</v>
      </c>
      <c r="CB621" s="1">
        <v>0</v>
      </c>
      <c r="CC621" s="1">
        <v>16.133273333333332</v>
      </c>
      <c r="CD621" s="1">
        <v>-47.497</v>
      </c>
      <c r="CE621" s="1">
        <v>956.5859333333334</v>
      </c>
      <c r="CF621" s="1">
        <v>1003.472666666667</v>
      </c>
      <c r="CG621" s="1">
        <v>1.8753820000000001</v>
      </c>
      <c r="CH621" s="1">
        <v>978.1284666666669</v>
      </c>
      <c r="CI621" s="1">
        <v>25.256779999999999</v>
      </c>
      <c r="CJ621" s="1">
        <v>2.702910000000001</v>
      </c>
      <c r="CK621" s="1">
        <v>2.5160840000000002</v>
      </c>
      <c r="CL621" s="1">
        <v>22.302820000000001</v>
      </c>
      <c r="CM621" s="1">
        <v>21.130926666666671</v>
      </c>
      <c r="CN621" s="1">
        <v>1999.9473333333331</v>
      </c>
      <c r="CO621" s="1">
        <v>0.97999979999999987</v>
      </c>
      <c r="CP621" s="1">
        <v>2.0000500000000001E-2</v>
      </c>
      <c r="CQ621" s="1">
        <v>0</v>
      </c>
      <c r="CR621" s="1">
        <v>2.2957999999999998</v>
      </c>
      <c r="CS621" s="1">
        <v>0</v>
      </c>
      <c r="CT621" s="1">
        <v>28591.64</v>
      </c>
      <c r="CU621" s="1">
        <v>17411.85333333334</v>
      </c>
      <c r="CV621" s="1">
        <v>42.195399999999999</v>
      </c>
      <c r="CW621" s="1">
        <v>43.195399999999999</v>
      </c>
      <c r="CX621" s="1">
        <v>42.125</v>
      </c>
      <c r="CY621" s="1">
        <v>41.67046666666667</v>
      </c>
      <c r="CZ621" s="1">
        <v>42.186999999999998</v>
      </c>
      <c r="DA621" s="1">
        <v>1959.9473333333331</v>
      </c>
      <c r="DB621" s="1">
        <v>40.000666666666667</v>
      </c>
      <c r="DC621" s="1">
        <v>0</v>
      </c>
      <c r="DD621" s="1">
        <v>1660405737</v>
      </c>
      <c r="DE621" s="1">
        <v>0</v>
      </c>
      <c r="DF621" s="1">
        <v>1660405346</v>
      </c>
      <c r="DG621" s="1" t="s">
        <v>1170</v>
      </c>
      <c r="DH621" s="1">
        <v>1660405346</v>
      </c>
      <c r="DI621" s="1">
        <v>1660405343.5</v>
      </c>
      <c r="DJ621" s="1">
        <v>14</v>
      </c>
      <c r="DK621" s="1">
        <v>0.109</v>
      </c>
      <c r="DL621" s="1">
        <v>-3.0000000000000001E-3</v>
      </c>
      <c r="DM621" s="1">
        <v>1.3660000000000001</v>
      </c>
      <c r="DN621" s="1">
        <v>1.4E-2</v>
      </c>
      <c r="DO621" s="1">
        <v>400</v>
      </c>
      <c r="DP621" s="1">
        <v>25</v>
      </c>
      <c r="DQ621" s="1">
        <v>0.44</v>
      </c>
      <c r="DR621" s="1">
        <v>0.08</v>
      </c>
      <c r="DS621" s="1">
        <v>6.3138816632560344</v>
      </c>
      <c r="DT621" s="1">
        <v>-5.369756817146218</v>
      </c>
      <c r="DU621" s="1">
        <v>0.40635894821250101</v>
      </c>
      <c r="DV621" s="1">
        <v>0</v>
      </c>
      <c r="DW621" s="1">
        <v>38.172222976381143</v>
      </c>
      <c r="DX621" s="1">
        <v>-5.298844794221564</v>
      </c>
      <c r="DY621" s="1">
        <v>0.38785864848305962</v>
      </c>
      <c r="DZ621" s="1">
        <v>0</v>
      </c>
      <c r="EA621" s="1">
        <v>-47.553758064516138</v>
      </c>
      <c r="EB621" s="1">
        <v>5.7646693548389427</v>
      </c>
      <c r="EC621" s="1">
        <v>0.43696098502608133</v>
      </c>
      <c r="ED621" s="1">
        <v>0</v>
      </c>
      <c r="EE621" s="1">
        <v>770.1945473777555</v>
      </c>
      <c r="EF621" s="1">
        <v>410.10059390511037</v>
      </c>
      <c r="EG621" s="1">
        <v>29.67189687388824</v>
      </c>
      <c r="EH621" s="1">
        <v>0</v>
      </c>
      <c r="EI621" s="1">
        <v>1.8747643902439031</v>
      </c>
      <c r="EJ621" s="1">
        <v>2.557191637630906E-2</v>
      </c>
      <c r="EK621" s="1">
        <v>3.492056525106515E-3</v>
      </c>
      <c r="EL621" s="1">
        <v>1</v>
      </c>
      <c r="EM621" s="1">
        <v>1.971722958815284</v>
      </c>
      <c r="EN621" s="1">
        <v>-1.289892310821956E-2</v>
      </c>
      <c r="EO621" s="1">
        <v>1.0201963226520571E-3</v>
      </c>
      <c r="EP621" s="1">
        <v>1</v>
      </c>
      <c r="EQ621" s="1">
        <v>2</v>
      </c>
      <c r="ER621" s="1">
        <v>6</v>
      </c>
      <c r="ES621" s="1" t="s">
        <v>390</v>
      </c>
      <c r="ET621" s="1">
        <v>2.94258</v>
      </c>
      <c r="EU621" s="1">
        <v>2.8014899999999998</v>
      </c>
      <c r="EV621" s="1">
        <v>0.16354099999999999</v>
      </c>
      <c r="EW621" s="1">
        <v>0.168577</v>
      </c>
      <c r="EX621" s="1">
        <v>0.117743</v>
      </c>
      <c r="EY621" s="1">
        <v>0.11199199999999999</v>
      </c>
      <c r="EZ621" s="1">
        <v>17138</v>
      </c>
      <c r="FA621" s="1">
        <v>17861</v>
      </c>
      <c r="FB621" s="1">
        <v>23828.2</v>
      </c>
      <c r="FC621" s="1">
        <v>25002</v>
      </c>
      <c r="FD621" s="1">
        <v>33651.9</v>
      </c>
      <c r="FE621" s="1">
        <v>35455</v>
      </c>
      <c r="FF621" s="1">
        <v>43445</v>
      </c>
      <c r="FG621" s="1">
        <v>46219.3</v>
      </c>
      <c r="FH621" s="1">
        <v>1.9257</v>
      </c>
      <c r="FI621" s="1">
        <v>1.8563700000000001</v>
      </c>
      <c r="FJ621" s="1">
        <v>0.118326</v>
      </c>
      <c r="FK621" s="1">
        <v>0</v>
      </c>
      <c r="FL621" s="1">
        <v>29.706099999999999</v>
      </c>
      <c r="FM621" s="1">
        <v>999.9</v>
      </c>
      <c r="FN621" s="1">
        <v>61.2</v>
      </c>
      <c r="FO621" s="1">
        <v>35.1</v>
      </c>
      <c r="FP621" s="1">
        <v>34.893599999999999</v>
      </c>
      <c r="FQ621" s="1">
        <v>63.5167</v>
      </c>
      <c r="FR621" s="1">
        <v>26.277999999999999</v>
      </c>
      <c r="FS621" s="1">
        <v>1</v>
      </c>
      <c r="FT621" s="1">
        <v>0.39160099999999998</v>
      </c>
      <c r="FU621" s="1">
        <v>1.3125800000000001</v>
      </c>
      <c r="FV621" s="1">
        <v>20.317699999999999</v>
      </c>
      <c r="FW621" s="1">
        <v>5.2108499999999998</v>
      </c>
      <c r="FX621" s="1">
        <v>11.9077</v>
      </c>
      <c r="FY621" s="1">
        <v>5.0027499999999998</v>
      </c>
      <c r="FZ621" s="1">
        <v>3.2903500000000001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1.8595900000000001</v>
      </c>
      <c r="GF621" s="1">
        <v>1.8545700000000001</v>
      </c>
      <c r="GG621" s="1">
        <v>1.8577600000000001</v>
      </c>
      <c r="GH621" s="1">
        <v>1.85623</v>
      </c>
      <c r="GI621" s="1">
        <v>1.85501</v>
      </c>
      <c r="GJ621" s="1">
        <v>1.8547</v>
      </c>
      <c r="GK621" s="1">
        <v>1.8533500000000001</v>
      </c>
      <c r="GL621" s="1">
        <v>1.8564799999999999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2.2360000000000002</v>
      </c>
      <c r="HA621" s="1">
        <v>9.2999999999999992E-3</v>
      </c>
      <c r="HB621" s="1">
        <v>0.41309066869031658</v>
      </c>
      <c r="HC621" s="1">
        <v>2.8098669343081611E-3</v>
      </c>
      <c r="HD621" s="1">
        <v>-1.127031966113555E-6</v>
      </c>
      <c r="HE621" s="1">
        <v>1.768598670541231E-10</v>
      </c>
      <c r="HF621" s="1">
        <v>-7.0735416739826806E-2</v>
      </c>
      <c r="HG621" s="1">
        <v>1.081145868756639E-2</v>
      </c>
      <c r="HH621" s="1">
        <v>-3.689364805754238E-4</v>
      </c>
      <c r="HI621" s="1">
        <v>2.919854880483278E-6</v>
      </c>
      <c r="HJ621" s="1">
        <v>2</v>
      </c>
      <c r="HK621" s="1">
        <v>2136</v>
      </c>
      <c r="HL621" s="1">
        <v>3</v>
      </c>
      <c r="HM621" s="1">
        <v>30</v>
      </c>
      <c r="HN621" s="1">
        <v>6.5</v>
      </c>
      <c r="HO621" s="1">
        <v>6.6</v>
      </c>
      <c r="HP621" s="1">
        <v>2.2180200000000001</v>
      </c>
      <c r="HQ621" s="1">
        <v>2.34009</v>
      </c>
      <c r="HR621" s="1">
        <v>1.4978</v>
      </c>
      <c r="HS621" s="1">
        <v>2.3010299999999999</v>
      </c>
      <c r="HT621" s="1">
        <v>1.5478499999999999</v>
      </c>
      <c r="HU621" s="1">
        <v>2.2631800000000002</v>
      </c>
      <c r="HV621" s="1">
        <v>38.281199999999998</v>
      </c>
      <c r="HW621" s="1">
        <v>14.2721</v>
      </c>
      <c r="HX621" s="1">
        <v>18</v>
      </c>
      <c r="HY621" s="1">
        <v>478.6</v>
      </c>
      <c r="HZ621" s="1">
        <v>496.40199999999999</v>
      </c>
      <c r="IA621" s="1">
        <v>27.7592</v>
      </c>
      <c r="IB621" s="1">
        <v>32.035299999999999</v>
      </c>
      <c r="IC621" s="1">
        <v>30.000299999999999</v>
      </c>
      <c r="ID621" s="1">
        <v>31.813099999999999</v>
      </c>
      <c r="IE621" s="1">
        <v>31.908100000000001</v>
      </c>
      <c r="IF621" s="1">
        <v>44.482100000000003</v>
      </c>
      <c r="IG621" s="1">
        <v>30.360900000000001</v>
      </c>
      <c r="IH621" s="1">
        <v>0</v>
      </c>
      <c r="II621" s="1">
        <v>27.776299999999999</v>
      </c>
      <c r="IJ621" s="1">
        <v>1046.04</v>
      </c>
      <c r="IK621" s="1">
        <v>25.2576</v>
      </c>
      <c r="IL621" s="1">
        <v>100.46299999999999</v>
      </c>
      <c r="IM621" s="1">
        <v>100.16800000000001</v>
      </c>
      <c r="IN621" s="1" t="s">
        <v>361</v>
      </c>
    </row>
    <row r="622" spans="1:248" ht="15.75" customHeight="1" x14ac:dyDescent="0.3">
      <c r="A622" s="1">
        <v>606</v>
      </c>
      <c r="B622" s="1">
        <v>1660405740</v>
      </c>
      <c r="C622" s="1">
        <v>6015.9000000953674</v>
      </c>
      <c r="D622" s="1" t="s">
        <v>1565</v>
      </c>
      <c r="E622" s="1" t="s">
        <v>1566</v>
      </c>
      <c r="F622" s="1">
        <v>1</v>
      </c>
      <c r="G622" s="1" t="s">
        <v>349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1169</v>
      </c>
      <c r="M622" s="1" t="s">
        <v>354</v>
      </c>
      <c r="N622" s="1">
        <v>1660405732</v>
      </c>
      <c r="O622" s="1">
        <f t="shared" si="68"/>
        <v>1.6136124331279759E-3</v>
      </c>
      <c r="P622" s="1">
        <f t="shared" si="69"/>
        <v>1.613612433127976</v>
      </c>
      <c r="Q622" s="1">
        <f t="shared" si="70"/>
        <v>5.3411651842964165</v>
      </c>
      <c r="R622" s="1">
        <f t="shared" si="71"/>
        <v>933.21193749999998</v>
      </c>
      <c r="S622" s="1">
        <f t="shared" si="72"/>
        <v>796.37790418872044</v>
      </c>
      <c r="T622" s="1">
        <f t="shared" si="73"/>
        <v>79.414899170597977</v>
      </c>
      <c r="U622" s="1">
        <f t="shared" si="74"/>
        <v>93.060005220585012</v>
      </c>
      <c r="V622" s="1">
        <f t="shared" si="75"/>
        <v>7.9792367362799391E-2</v>
      </c>
      <c r="W622" s="1">
        <f t="shared" si="76"/>
        <v>2.9247772027511694</v>
      </c>
      <c r="X622" s="1">
        <f t="shared" si="77"/>
        <v>7.8602464177986331E-2</v>
      </c>
      <c r="Y622" s="1">
        <f t="shared" si="78"/>
        <v>4.923196998331468E-2</v>
      </c>
      <c r="Z622" s="1">
        <f t="shared" si="79"/>
        <v>321.50955171372419</v>
      </c>
      <c r="AA622" s="1">
        <f t="shared" si="80"/>
        <v>32.442347960007446</v>
      </c>
      <c r="AB622" s="1">
        <f t="shared" si="81"/>
        <v>31.633906249999999</v>
      </c>
      <c r="AC622" s="1">
        <f t="shared" si="82"/>
        <v>4.6770261070774932</v>
      </c>
      <c r="AD622" s="1">
        <f t="shared" si="83"/>
        <v>60.084558933803521</v>
      </c>
      <c r="AE622" s="1">
        <f t="shared" si="84"/>
        <v>2.7056729495848351</v>
      </c>
      <c r="AF622" s="1">
        <f t="shared" si="85"/>
        <v>4.5031086149200732</v>
      </c>
      <c r="AG622" s="1">
        <f t="shared" si="86"/>
        <v>1.9713531574926582</v>
      </c>
      <c r="AH622" s="1">
        <f t="shared" si="87"/>
        <v>-71.16030830094374</v>
      </c>
      <c r="AI622" s="1">
        <f t="shared" si="88"/>
        <v>-105.02808352526394</v>
      </c>
      <c r="AJ622" s="1">
        <f t="shared" si="89"/>
        <v>-8.0878659256248078</v>
      </c>
      <c r="AK622" s="1">
        <f t="shared" si="90"/>
        <v>137.23329396189172</v>
      </c>
      <c r="AL622" s="1">
        <f t="shared" si="91"/>
        <v>38.051278382313583</v>
      </c>
      <c r="AM622" s="1">
        <f t="shared" si="92"/>
        <v>1.6073593747661474</v>
      </c>
      <c r="AN622" s="1">
        <f t="shared" si="93"/>
        <v>5.3411651842964165</v>
      </c>
      <c r="AO622" s="1">
        <v>1033.068255258846</v>
      </c>
      <c r="AP622" s="1">
        <v>999.0333939393937</v>
      </c>
      <c r="AQ622" s="1">
        <v>5.320461463167411</v>
      </c>
      <c r="AR622" s="1">
        <v>65.518535012621754</v>
      </c>
      <c r="AS622" s="1">
        <f t="shared" si="94"/>
        <v>1.613612433127976</v>
      </c>
      <c r="AT622" s="1">
        <v>25.25735566234842</v>
      </c>
      <c r="AU622" s="1">
        <v>27.140266060606049</v>
      </c>
      <c r="AV622" s="1">
        <v>5.4210379837740197E-5</v>
      </c>
      <c r="AW622" s="1">
        <v>82.942590886382504</v>
      </c>
      <c r="AX622" s="1">
        <v>13</v>
      </c>
      <c r="AY622" s="1">
        <v>3</v>
      </c>
      <c r="AZ622" s="1">
        <f t="shared" si="95"/>
        <v>1</v>
      </c>
      <c r="BA622" s="1">
        <f t="shared" si="96"/>
        <v>0</v>
      </c>
      <c r="BB622" s="1">
        <f t="shared" si="97"/>
        <v>52042.782441555471</v>
      </c>
      <c r="BC622" s="1">
        <f t="shared" si="98"/>
        <v>1999.9593749999999</v>
      </c>
      <c r="BD622" s="1">
        <f t="shared" si="99"/>
        <v>1681.1658933749864</v>
      </c>
      <c r="BE622" s="1">
        <f t="shared" si="100"/>
        <v>0.84060002137542744</v>
      </c>
      <c r="BF622" s="1">
        <f t="shared" si="101"/>
        <v>0.16075804125457507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1660405732</v>
      </c>
      <c r="BM622" s="1">
        <v>933.21193749999998</v>
      </c>
      <c r="BN622" s="1">
        <v>980.66043749999994</v>
      </c>
      <c r="BO622" s="1">
        <v>27.132668750000001</v>
      </c>
      <c r="BP622" s="1">
        <v>25.256687500000002</v>
      </c>
      <c r="BQ622" s="1">
        <v>931.01743750000003</v>
      </c>
      <c r="BR622" s="1">
        <v>27.123318749999999</v>
      </c>
      <c r="BS622" s="1">
        <v>500.13743749999998</v>
      </c>
      <c r="BT622" s="1">
        <v>99.620156250000008</v>
      </c>
      <c r="BU622" s="1">
        <v>9.9962493749999992E-2</v>
      </c>
      <c r="BV622" s="1">
        <v>30.967825000000001</v>
      </c>
      <c r="BW622" s="1">
        <v>31.633906249999999</v>
      </c>
      <c r="BX622" s="1">
        <v>999.9</v>
      </c>
      <c r="BY622" s="1">
        <v>0</v>
      </c>
      <c r="BZ622" s="1">
        <v>0</v>
      </c>
      <c r="CA622" s="1">
        <v>10010.844999999999</v>
      </c>
      <c r="CB622" s="1">
        <v>0</v>
      </c>
      <c r="CC622" s="1">
        <v>16.232212499999999</v>
      </c>
      <c r="CD622" s="1">
        <v>-47.448950000000004</v>
      </c>
      <c r="CE622" s="1">
        <v>959.23868749999997</v>
      </c>
      <c r="CF622" s="1">
        <v>1006.0706249999999</v>
      </c>
      <c r="CG622" s="1">
        <v>1.87598625</v>
      </c>
      <c r="CH622" s="1">
        <v>980.66043749999994</v>
      </c>
      <c r="CI622" s="1">
        <v>25.256687500000002</v>
      </c>
      <c r="CJ622" s="1">
        <v>2.7029593749999998</v>
      </c>
      <c r="CK622" s="1">
        <v>2.5160731250000001</v>
      </c>
      <c r="CL622" s="1">
        <v>22.303118749999999</v>
      </c>
      <c r="CM622" s="1">
        <v>21.130856250000001</v>
      </c>
      <c r="CN622" s="1">
        <v>1999.9593749999999</v>
      </c>
      <c r="CO622" s="1">
        <v>0.97999993749999992</v>
      </c>
      <c r="CP622" s="1">
        <v>2.00003625E-2</v>
      </c>
      <c r="CQ622" s="1">
        <v>0</v>
      </c>
      <c r="CR622" s="1">
        <v>2.3925624999999999</v>
      </c>
      <c r="CS622" s="1">
        <v>0</v>
      </c>
      <c r="CT622" s="1">
        <v>28591.275000000001</v>
      </c>
      <c r="CU622" s="1">
        <v>17411.962500000001</v>
      </c>
      <c r="CV622" s="1">
        <v>42.194875000000003</v>
      </c>
      <c r="CW622" s="1">
        <v>43.198812500000003</v>
      </c>
      <c r="CX622" s="1">
        <v>42.125</v>
      </c>
      <c r="CY622" s="1">
        <v>41.667624999999987</v>
      </c>
      <c r="CZ622" s="1">
        <v>42.186999999999998</v>
      </c>
      <c r="DA622" s="1">
        <v>1959.9593749999999</v>
      </c>
      <c r="DB622" s="1">
        <v>40.000624999999999</v>
      </c>
      <c r="DC622" s="1">
        <v>0</v>
      </c>
      <c r="DD622" s="1">
        <v>1660405738.8</v>
      </c>
      <c r="DE622" s="1">
        <v>0</v>
      </c>
      <c r="DF622" s="1">
        <v>1660405346</v>
      </c>
      <c r="DG622" s="1" t="s">
        <v>1170</v>
      </c>
      <c r="DH622" s="1">
        <v>1660405346</v>
      </c>
      <c r="DI622" s="1">
        <v>1660405343.5</v>
      </c>
      <c r="DJ622" s="1">
        <v>14</v>
      </c>
      <c r="DK622" s="1">
        <v>0.109</v>
      </c>
      <c r="DL622" s="1">
        <v>-3.0000000000000001E-3</v>
      </c>
      <c r="DM622" s="1">
        <v>1.3660000000000001</v>
      </c>
      <c r="DN622" s="1">
        <v>1.4E-2</v>
      </c>
      <c r="DO622" s="1">
        <v>400</v>
      </c>
      <c r="DP622" s="1">
        <v>25</v>
      </c>
      <c r="DQ622" s="1">
        <v>0.44</v>
      </c>
      <c r="DR622" s="1">
        <v>0.08</v>
      </c>
      <c r="DS622" s="1">
        <v>6.3138816632560344</v>
      </c>
      <c r="DT622" s="1">
        <v>-5.369756817146218</v>
      </c>
      <c r="DU622" s="1">
        <v>0.40635894821250101</v>
      </c>
      <c r="DV622" s="1">
        <v>0</v>
      </c>
      <c r="DW622" s="1">
        <v>38.172222976381143</v>
      </c>
      <c r="DX622" s="1">
        <v>-5.298844794221564</v>
      </c>
      <c r="DY622" s="1">
        <v>0.38785864848305962</v>
      </c>
      <c r="DZ622" s="1">
        <v>0</v>
      </c>
      <c r="EA622" s="1">
        <v>-47.553758064516138</v>
      </c>
      <c r="EB622" s="1">
        <v>5.7646693548389427</v>
      </c>
      <c r="EC622" s="1">
        <v>0.43696098502608133</v>
      </c>
      <c r="ED622" s="1">
        <v>0</v>
      </c>
      <c r="EE622" s="1">
        <v>770.1945473777555</v>
      </c>
      <c r="EF622" s="1">
        <v>410.10059390511037</v>
      </c>
      <c r="EG622" s="1">
        <v>29.67189687388824</v>
      </c>
      <c r="EH622" s="1">
        <v>0</v>
      </c>
      <c r="EI622" s="1">
        <v>1.8747643902439031</v>
      </c>
      <c r="EJ622" s="1">
        <v>2.557191637630906E-2</v>
      </c>
      <c r="EK622" s="1">
        <v>3.492056525106515E-3</v>
      </c>
      <c r="EL622" s="1">
        <v>1</v>
      </c>
      <c r="EM622" s="1">
        <v>1.971722958815284</v>
      </c>
      <c r="EN622" s="1">
        <v>-1.289892310821956E-2</v>
      </c>
      <c r="EO622" s="1">
        <v>1.0201963226520571E-3</v>
      </c>
      <c r="EP622" s="1">
        <v>1</v>
      </c>
      <c r="EQ622" s="1">
        <v>2</v>
      </c>
      <c r="ER622" s="1">
        <v>6</v>
      </c>
      <c r="ES622" s="1" t="s">
        <v>390</v>
      </c>
      <c r="ET622" s="1">
        <v>2.9426299999999999</v>
      </c>
      <c r="EU622" s="1">
        <v>2.80145</v>
      </c>
      <c r="EV622" s="1">
        <v>0.16409899999999999</v>
      </c>
      <c r="EW622" s="1">
        <v>0.169125</v>
      </c>
      <c r="EX622" s="1">
        <v>0.117744</v>
      </c>
      <c r="EY622" s="1">
        <v>0.11199000000000001</v>
      </c>
      <c r="EZ622" s="1">
        <v>17126.5</v>
      </c>
      <c r="FA622" s="1">
        <v>17849.2</v>
      </c>
      <c r="FB622" s="1">
        <v>23828.1</v>
      </c>
      <c r="FC622" s="1">
        <v>25002</v>
      </c>
      <c r="FD622" s="1">
        <v>33651.699999999997</v>
      </c>
      <c r="FE622" s="1">
        <v>35455</v>
      </c>
      <c r="FF622" s="1">
        <v>43444.9</v>
      </c>
      <c r="FG622" s="1">
        <v>46219.1</v>
      </c>
      <c r="FH622" s="1">
        <v>1.9258999999999999</v>
      </c>
      <c r="FI622" s="1">
        <v>1.85623</v>
      </c>
      <c r="FJ622" s="1">
        <v>0.118226</v>
      </c>
      <c r="FK622" s="1">
        <v>0</v>
      </c>
      <c r="FL622" s="1">
        <v>29.704899999999999</v>
      </c>
      <c r="FM622" s="1">
        <v>999.9</v>
      </c>
      <c r="FN622" s="1">
        <v>61.2</v>
      </c>
      <c r="FO622" s="1">
        <v>35.1</v>
      </c>
      <c r="FP622" s="1">
        <v>34.892600000000002</v>
      </c>
      <c r="FQ622" s="1">
        <v>63.896700000000003</v>
      </c>
      <c r="FR622" s="1">
        <v>25.7652</v>
      </c>
      <c r="FS622" s="1">
        <v>1</v>
      </c>
      <c r="FT622" s="1">
        <v>0.39161600000000002</v>
      </c>
      <c r="FU622" s="1">
        <v>1.3038099999999999</v>
      </c>
      <c r="FV622" s="1">
        <v>20.317799999999998</v>
      </c>
      <c r="FW622" s="1">
        <v>5.2111499999999999</v>
      </c>
      <c r="FX622" s="1">
        <v>11.9077</v>
      </c>
      <c r="FY622" s="1">
        <v>5.00265</v>
      </c>
      <c r="FZ622" s="1">
        <v>3.2903500000000001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1.8595900000000001</v>
      </c>
      <c r="GF622" s="1">
        <v>1.85456</v>
      </c>
      <c r="GG622" s="1">
        <v>1.8577600000000001</v>
      </c>
      <c r="GH622" s="1">
        <v>1.85623</v>
      </c>
      <c r="GI622" s="1">
        <v>1.85501</v>
      </c>
      <c r="GJ622" s="1">
        <v>1.8547</v>
      </c>
      <c r="GK622" s="1">
        <v>1.8533500000000001</v>
      </c>
      <c r="GL622" s="1">
        <v>1.8564799999999999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2.242</v>
      </c>
      <c r="HA622" s="1">
        <v>9.2999999999999992E-3</v>
      </c>
      <c r="HB622" s="1">
        <v>0.41309066869031658</v>
      </c>
      <c r="HC622" s="1">
        <v>2.8098669343081611E-3</v>
      </c>
      <c r="HD622" s="1">
        <v>-1.127031966113555E-6</v>
      </c>
      <c r="HE622" s="1">
        <v>1.768598670541231E-10</v>
      </c>
      <c r="HF622" s="1">
        <v>-7.0735416739826806E-2</v>
      </c>
      <c r="HG622" s="1">
        <v>1.081145868756639E-2</v>
      </c>
      <c r="HH622" s="1">
        <v>-3.689364805754238E-4</v>
      </c>
      <c r="HI622" s="1">
        <v>2.919854880483278E-6</v>
      </c>
      <c r="HJ622" s="1">
        <v>2</v>
      </c>
      <c r="HK622" s="1">
        <v>2136</v>
      </c>
      <c r="HL622" s="1">
        <v>3</v>
      </c>
      <c r="HM622" s="1">
        <v>30</v>
      </c>
      <c r="HN622" s="1">
        <v>6.6</v>
      </c>
      <c r="HO622" s="1">
        <v>6.6</v>
      </c>
      <c r="HP622" s="1">
        <v>2.2241200000000001</v>
      </c>
      <c r="HQ622" s="1">
        <v>2.2863799999999999</v>
      </c>
      <c r="HR622" s="1">
        <v>1.4978</v>
      </c>
      <c r="HS622" s="1">
        <v>2.3010299999999999</v>
      </c>
      <c r="HT622" s="1">
        <v>1.5478499999999999</v>
      </c>
      <c r="HU622" s="1">
        <v>2.4499499999999999</v>
      </c>
      <c r="HV622" s="1">
        <v>38.281199999999998</v>
      </c>
      <c r="HW622" s="1">
        <v>14.3072</v>
      </c>
      <c r="HX622" s="1">
        <v>18</v>
      </c>
      <c r="HY622" s="1">
        <v>478.72</v>
      </c>
      <c r="HZ622" s="1">
        <v>496.30399999999997</v>
      </c>
      <c r="IA622" s="1">
        <v>27.7638</v>
      </c>
      <c r="IB622" s="1">
        <v>32.035299999999999</v>
      </c>
      <c r="IC622" s="1">
        <v>30.0002</v>
      </c>
      <c r="ID622" s="1">
        <v>31.813600000000001</v>
      </c>
      <c r="IE622" s="1">
        <v>31.908300000000001</v>
      </c>
      <c r="IF622" s="1">
        <v>44.704999999999998</v>
      </c>
      <c r="IG622" s="1">
        <v>30.360900000000001</v>
      </c>
      <c r="IH622" s="1">
        <v>0</v>
      </c>
      <c r="II622" s="1">
        <v>27.776299999999999</v>
      </c>
      <c r="IJ622" s="1">
        <v>1056.0899999999999</v>
      </c>
      <c r="IK622" s="1">
        <v>25.2576</v>
      </c>
      <c r="IL622" s="1">
        <v>100.462</v>
      </c>
      <c r="IM622" s="1">
        <v>100.16800000000001</v>
      </c>
      <c r="IN622" s="1" t="s">
        <v>361</v>
      </c>
    </row>
    <row r="623" spans="1:248" ht="15.75" customHeight="1" x14ac:dyDescent="0.3">
      <c r="A623" s="1">
        <v>607</v>
      </c>
      <c r="B623" s="1">
        <v>1660405741.5</v>
      </c>
      <c r="C623" s="1">
        <v>6017.4000000953674</v>
      </c>
      <c r="D623" s="1" t="s">
        <v>1567</v>
      </c>
      <c r="E623" s="1" t="s">
        <v>1568</v>
      </c>
      <c r="F623" s="1">
        <v>1</v>
      </c>
      <c r="G623" s="1" t="s">
        <v>349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1169</v>
      </c>
      <c r="M623" s="1" t="s">
        <v>354</v>
      </c>
      <c r="N623" s="1">
        <v>1660405733.96875</v>
      </c>
      <c r="O623" s="1">
        <f t="shared" si="68"/>
        <v>1.6151142681759231E-3</v>
      </c>
      <c r="P623" s="1">
        <f t="shared" si="69"/>
        <v>1.615114268175923</v>
      </c>
      <c r="Q623" s="1">
        <f t="shared" si="70"/>
        <v>5.2921789419719465</v>
      </c>
      <c r="R623" s="1">
        <f t="shared" si="71"/>
        <v>943.35581249999996</v>
      </c>
      <c r="S623" s="1">
        <f t="shared" si="72"/>
        <v>807.31130806946464</v>
      </c>
      <c r="T623" s="1">
        <f t="shared" si="73"/>
        <v>80.505084190667844</v>
      </c>
      <c r="U623" s="1">
        <f t="shared" si="74"/>
        <v>94.071442265161139</v>
      </c>
      <c r="V623" s="1">
        <f t="shared" si="75"/>
        <v>7.9891368358610673E-2</v>
      </c>
      <c r="W623" s="1">
        <f t="shared" si="76"/>
        <v>2.9247765376172694</v>
      </c>
      <c r="X623" s="1">
        <f t="shared" si="77"/>
        <v>7.8698534169665171E-2</v>
      </c>
      <c r="Y623" s="1">
        <f t="shared" si="78"/>
        <v>4.9292271618550543E-2</v>
      </c>
      <c r="Z623" s="1">
        <f t="shared" si="79"/>
        <v>321.50995071372512</v>
      </c>
      <c r="AA623" s="1">
        <f t="shared" si="80"/>
        <v>32.441617136768791</v>
      </c>
      <c r="AB623" s="1">
        <f t="shared" si="81"/>
        <v>31.632349999999999</v>
      </c>
      <c r="AC623" s="1">
        <f t="shared" si="82"/>
        <v>4.6766130415361218</v>
      </c>
      <c r="AD623" s="1">
        <f t="shared" si="83"/>
        <v>60.089305839124229</v>
      </c>
      <c r="AE623" s="1">
        <f t="shared" si="84"/>
        <v>2.7058336609852502</v>
      </c>
      <c r="AF623" s="1">
        <f t="shared" si="85"/>
        <v>4.5030203348155142</v>
      </c>
      <c r="AG623" s="1">
        <f t="shared" si="86"/>
        <v>1.9707793805508715</v>
      </c>
      <c r="AH623" s="1">
        <f t="shared" si="87"/>
        <v>-71.226539226558202</v>
      </c>
      <c r="AI623" s="1">
        <f t="shared" si="88"/>
        <v>-104.83687197031347</v>
      </c>
      <c r="AJ623" s="1">
        <f t="shared" si="89"/>
        <v>-8.073067545307973</v>
      </c>
      <c r="AK623" s="1">
        <f t="shared" si="90"/>
        <v>137.37347197154546</v>
      </c>
      <c r="AL623" s="1">
        <f t="shared" si="91"/>
        <v>37.89235604991979</v>
      </c>
      <c r="AM623" s="1">
        <f t="shared" si="92"/>
        <v>1.6089722310830994</v>
      </c>
      <c r="AN623" s="1">
        <f t="shared" si="93"/>
        <v>5.2921789419719465</v>
      </c>
      <c r="AO623" s="1">
        <v>1040.8744418005001</v>
      </c>
      <c r="AP623" s="1">
        <v>1006.9637757575759</v>
      </c>
      <c r="AQ623" s="1">
        <v>5.3080945724251922</v>
      </c>
      <c r="AR623" s="1">
        <v>65.518535012621754</v>
      </c>
      <c r="AS623" s="1">
        <f t="shared" si="94"/>
        <v>1.615114268175923</v>
      </c>
      <c r="AT623" s="1">
        <v>25.256036609893691</v>
      </c>
      <c r="AU623" s="1">
        <v>27.140754545454541</v>
      </c>
      <c r="AV623" s="1">
        <v>4.5040704393595172E-5</v>
      </c>
      <c r="AW623" s="1">
        <v>82.942590886382504</v>
      </c>
      <c r="AX623" s="1">
        <v>13</v>
      </c>
      <c r="AY623" s="1">
        <v>3</v>
      </c>
      <c r="AZ623" s="1">
        <f t="shared" si="95"/>
        <v>1</v>
      </c>
      <c r="BA623" s="1">
        <f t="shared" si="96"/>
        <v>0</v>
      </c>
      <c r="BB623" s="1">
        <f t="shared" si="97"/>
        <v>52042.820209301542</v>
      </c>
      <c r="BC623" s="1">
        <f t="shared" si="98"/>
        <v>1999.961875</v>
      </c>
      <c r="BD623" s="1">
        <f t="shared" si="99"/>
        <v>1681.1679933749872</v>
      </c>
      <c r="BE623" s="1">
        <f t="shared" si="100"/>
        <v>0.84060002062538675</v>
      </c>
      <c r="BF623" s="1">
        <f t="shared" si="101"/>
        <v>0.16075803980699638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1660405733.96875</v>
      </c>
      <c r="BM623" s="1">
        <v>943.35581249999996</v>
      </c>
      <c r="BN623" s="1">
        <v>990.63493749999998</v>
      </c>
      <c r="BO623" s="1">
        <v>27.1343125</v>
      </c>
      <c r="BP623" s="1">
        <v>25.256456249999999</v>
      </c>
      <c r="BQ623" s="1">
        <v>941.14949999999999</v>
      </c>
      <c r="BR623" s="1">
        <v>27.124968750000001</v>
      </c>
      <c r="BS623" s="1">
        <v>500.13856249999998</v>
      </c>
      <c r="BT623" s="1">
        <v>99.620056250000005</v>
      </c>
      <c r="BU623" s="1">
        <v>9.9944431249999993E-2</v>
      </c>
      <c r="BV623" s="1">
        <v>30.967481249999999</v>
      </c>
      <c r="BW623" s="1">
        <v>31.632349999999999</v>
      </c>
      <c r="BX623" s="1">
        <v>999.9</v>
      </c>
      <c r="BY623" s="1">
        <v>0</v>
      </c>
      <c r="BZ623" s="1">
        <v>0</v>
      </c>
      <c r="CA623" s="1">
        <v>10010.85125</v>
      </c>
      <c r="CB623" s="1">
        <v>0</v>
      </c>
      <c r="CC623" s="1">
        <v>16.561837499999999</v>
      </c>
      <c r="CD623" s="1">
        <v>-47.279393749999997</v>
      </c>
      <c r="CE623" s="1">
        <v>969.666875</v>
      </c>
      <c r="CF623" s="1">
        <v>1016.3030625</v>
      </c>
      <c r="CG623" s="1">
        <v>1.877855625</v>
      </c>
      <c r="CH623" s="1">
        <v>990.63493749999998</v>
      </c>
      <c r="CI623" s="1">
        <v>25.256456249999999</v>
      </c>
      <c r="CJ623" s="1">
        <v>2.7031206249999999</v>
      </c>
      <c r="CK623" s="1">
        <v>2.5160481250000002</v>
      </c>
      <c r="CL623" s="1">
        <v>22.304099999999998</v>
      </c>
      <c r="CM623" s="1">
        <v>21.130693749999999</v>
      </c>
      <c r="CN623" s="1">
        <v>1999.961875</v>
      </c>
      <c r="CO623" s="1">
        <v>0.97999993749999992</v>
      </c>
      <c r="CP623" s="1">
        <v>2.00003625E-2</v>
      </c>
      <c r="CQ623" s="1">
        <v>0</v>
      </c>
      <c r="CR623" s="1">
        <v>2.3670624999999998</v>
      </c>
      <c r="CS623" s="1">
        <v>0</v>
      </c>
      <c r="CT623" s="1">
        <v>28593.28125</v>
      </c>
      <c r="CU623" s="1">
        <v>17411.981250000001</v>
      </c>
      <c r="CV623" s="1">
        <v>42.194875000000003</v>
      </c>
      <c r="CW623" s="1">
        <v>43.206687500000001</v>
      </c>
      <c r="CX623" s="1">
        <v>42.125</v>
      </c>
      <c r="CY623" s="1">
        <v>41.675375000000003</v>
      </c>
      <c r="CZ623" s="1">
        <v>42.186999999999998</v>
      </c>
      <c r="DA623" s="1">
        <v>1959.961875</v>
      </c>
      <c r="DB623" s="1">
        <v>40.000624999999999</v>
      </c>
      <c r="DC623" s="1">
        <v>0</v>
      </c>
      <c r="DD623" s="1">
        <v>1660405739.4000001</v>
      </c>
      <c r="DE623" s="1">
        <v>0</v>
      </c>
      <c r="DF623" s="1">
        <v>1660405346</v>
      </c>
      <c r="DG623" s="1" t="s">
        <v>1170</v>
      </c>
      <c r="DH623" s="1">
        <v>1660405346</v>
      </c>
      <c r="DI623" s="1">
        <v>1660405343.5</v>
      </c>
      <c r="DJ623" s="1">
        <v>14</v>
      </c>
      <c r="DK623" s="1">
        <v>0.109</v>
      </c>
      <c r="DL623" s="1">
        <v>-3.0000000000000001E-3</v>
      </c>
      <c r="DM623" s="1">
        <v>1.3660000000000001</v>
      </c>
      <c r="DN623" s="1">
        <v>1.4E-2</v>
      </c>
      <c r="DO623" s="1">
        <v>400</v>
      </c>
      <c r="DP623" s="1">
        <v>25</v>
      </c>
      <c r="DQ623" s="1">
        <v>0.44</v>
      </c>
      <c r="DR623" s="1">
        <v>0.08</v>
      </c>
      <c r="DS623" s="1">
        <v>6.1673297016593729</v>
      </c>
      <c r="DT623" s="1">
        <v>-5.6123947564074967</v>
      </c>
      <c r="DU623" s="1">
        <v>0.42251409141109952</v>
      </c>
      <c r="DV623" s="1">
        <v>0</v>
      </c>
      <c r="DW623" s="1">
        <v>38.049205014904672</v>
      </c>
      <c r="DX623" s="1">
        <v>-5.2109273287697544</v>
      </c>
      <c r="DY623" s="1">
        <v>0.39265849856182128</v>
      </c>
      <c r="DZ623" s="1">
        <v>0</v>
      </c>
      <c r="EA623" s="1">
        <v>-47.378786666666663</v>
      </c>
      <c r="EB623" s="1">
        <v>5.605401557285937</v>
      </c>
      <c r="EC623" s="1">
        <v>0.41038172777170417</v>
      </c>
      <c r="ED623" s="1">
        <v>0</v>
      </c>
      <c r="EE623" s="1">
        <v>778.99856081670725</v>
      </c>
      <c r="EF623" s="1">
        <v>414.27901867694362</v>
      </c>
      <c r="EG623" s="1">
        <v>30.972357559960091</v>
      </c>
      <c r="EH623" s="1">
        <v>0</v>
      </c>
      <c r="EI623" s="1">
        <v>1.8759002499999999</v>
      </c>
      <c r="EJ623" s="1">
        <v>3.3961688555342831E-2</v>
      </c>
      <c r="EK623" s="1">
        <v>4.2869111767681817E-3</v>
      </c>
      <c r="EL623" s="1">
        <v>1</v>
      </c>
      <c r="EM623" s="1">
        <v>1.9713735307312279</v>
      </c>
      <c r="EN623" s="1">
        <v>-1.2789257273011251E-2</v>
      </c>
      <c r="EO623" s="1">
        <v>1.034322810420283E-3</v>
      </c>
      <c r="EP623" s="1">
        <v>1</v>
      </c>
      <c r="EQ623" s="1">
        <v>2</v>
      </c>
      <c r="ER623" s="1">
        <v>6</v>
      </c>
      <c r="ES623" s="1" t="s">
        <v>390</v>
      </c>
      <c r="ET623" s="1">
        <v>2.9424899999999998</v>
      </c>
      <c r="EU623" s="1">
        <v>2.8006600000000001</v>
      </c>
      <c r="EV623" s="1">
        <v>0.16492799999999999</v>
      </c>
      <c r="EW623" s="1">
        <v>0.16992199999999999</v>
      </c>
      <c r="EX623" s="1">
        <v>0.117744</v>
      </c>
      <c r="EY623" s="1">
        <v>0.11199199999999999</v>
      </c>
      <c r="EZ623" s="1">
        <v>17109.5</v>
      </c>
      <c r="FA623" s="1">
        <v>17832</v>
      </c>
      <c r="FB623" s="1">
        <v>23828.1</v>
      </c>
      <c r="FC623" s="1">
        <v>25001.9</v>
      </c>
      <c r="FD623" s="1">
        <v>33651.800000000003</v>
      </c>
      <c r="FE623" s="1">
        <v>35454.9</v>
      </c>
      <c r="FF623" s="1">
        <v>43444.9</v>
      </c>
      <c r="FG623" s="1">
        <v>46219</v>
      </c>
      <c r="FH623" s="1">
        <v>1.9257500000000001</v>
      </c>
      <c r="FI623" s="1">
        <v>1.85623</v>
      </c>
      <c r="FJ623" s="1">
        <v>0.118233</v>
      </c>
      <c r="FK623" s="1">
        <v>0</v>
      </c>
      <c r="FL623" s="1">
        <v>29.703600000000002</v>
      </c>
      <c r="FM623" s="1">
        <v>999.9</v>
      </c>
      <c r="FN623" s="1">
        <v>61.2</v>
      </c>
      <c r="FO623" s="1">
        <v>35.1</v>
      </c>
      <c r="FP623" s="1">
        <v>34.893300000000004</v>
      </c>
      <c r="FQ623" s="1">
        <v>64.1267</v>
      </c>
      <c r="FR623" s="1">
        <v>26.041699999999999</v>
      </c>
      <c r="FS623" s="1">
        <v>1</v>
      </c>
      <c r="FT623" s="1">
        <v>0.39165699999999998</v>
      </c>
      <c r="FU623" s="1">
        <v>1.29877</v>
      </c>
      <c r="FV623" s="1">
        <v>20.317399999999999</v>
      </c>
      <c r="FW623" s="1">
        <v>5.2100999999999997</v>
      </c>
      <c r="FX623" s="1">
        <v>11.907500000000001</v>
      </c>
      <c r="FY623" s="1">
        <v>5.0016499999999997</v>
      </c>
      <c r="FZ623" s="1">
        <v>3.2901799999999999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1.8595900000000001</v>
      </c>
      <c r="GF623" s="1">
        <v>1.8545799999999999</v>
      </c>
      <c r="GG623" s="1">
        <v>1.8577600000000001</v>
      </c>
      <c r="GH623" s="1">
        <v>1.85623</v>
      </c>
      <c r="GI623" s="1">
        <v>1.85501</v>
      </c>
      <c r="GJ623" s="1">
        <v>1.8547100000000001</v>
      </c>
      <c r="GK623" s="1">
        <v>1.85338</v>
      </c>
      <c r="GL623" s="1">
        <v>1.8565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2.25</v>
      </c>
      <c r="HA623" s="1">
        <v>9.4000000000000004E-3</v>
      </c>
      <c r="HB623" s="1">
        <v>0.41309066869031658</v>
      </c>
      <c r="HC623" s="1">
        <v>2.8098669343081611E-3</v>
      </c>
      <c r="HD623" s="1">
        <v>-1.127031966113555E-6</v>
      </c>
      <c r="HE623" s="1">
        <v>1.768598670541231E-10</v>
      </c>
      <c r="HF623" s="1">
        <v>-7.0735416739826806E-2</v>
      </c>
      <c r="HG623" s="1">
        <v>1.081145868756639E-2</v>
      </c>
      <c r="HH623" s="1">
        <v>-3.689364805754238E-4</v>
      </c>
      <c r="HI623" s="1">
        <v>2.919854880483278E-6</v>
      </c>
      <c r="HJ623" s="1">
        <v>2</v>
      </c>
      <c r="HK623" s="1">
        <v>2136</v>
      </c>
      <c r="HL623" s="1">
        <v>3</v>
      </c>
      <c r="HM623" s="1">
        <v>30</v>
      </c>
      <c r="HN623" s="1">
        <v>6.6</v>
      </c>
      <c r="HO623" s="1">
        <v>6.6</v>
      </c>
      <c r="HP623" s="1">
        <v>2.2253400000000001</v>
      </c>
      <c r="HQ623" s="1">
        <v>2.2949199999999998</v>
      </c>
      <c r="HR623" s="1">
        <v>1.4978</v>
      </c>
      <c r="HS623" s="1">
        <v>2.3010299999999999</v>
      </c>
      <c r="HT623" s="1">
        <v>1.5478499999999999</v>
      </c>
      <c r="HU623" s="1">
        <v>2.4316399999999998</v>
      </c>
      <c r="HV623" s="1">
        <v>38.281199999999998</v>
      </c>
      <c r="HW623" s="1">
        <v>14.2896</v>
      </c>
      <c r="HX623" s="1">
        <v>18</v>
      </c>
      <c r="HY623" s="1">
        <v>478.637</v>
      </c>
      <c r="HZ623" s="1">
        <v>496.30599999999998</v>
      </c>
      <c r="IA623" s="1">
        <v>27.770600000000002</v>
      </c>
      <c r="IB623" s="1">
        <v>32.035899999999998</v>
      </c>
      <c r="IC623" s="1">
        <v>30.0001</v>
      </c>
      <c r="ID623" s="1">
        <v>31.814299999999999</v>
      </c>
      <c r="IE623" s="1">
        <v>31.9087</v>
      </c>
      <c r="IF623" s="1">
        <v>44.897799999999997</v>
      </c>
      <c r="IG623" s="1">
        <v>30.360900000000001</v>
      </c>
      <c r="IH623" s="1">
        <v>0</v>
      </c>
      <c r="II623" s="1">
        <v>27.776299999999999</v>
      </c>
      <c r="IJ623" s="1">
        <v>1056.0899999999999</v>
      </c>
      <c r="IK623" s="1">
        <v>25.2576</v>
      </c>
      <c r="IL623" s="1">
        <v>100.462</v>
      </c>
      <c r="IM623" s="1">
        <v>100.167</v>
      </c>
      <c r="IN623" s="1" t="s">
        <v>361</v>
      </c>
    </row>
    <row r="624" spans="1:248" ht="15.75" customHeight="1" x14ac:dyDescent="0.3">
      <c r="A624" s="1">
        <v>608</v>
      </c>
      <c r="B624" s="1">
        <v>1660405742</v>
      </c>
      <c r="C624" s="1">
        <v>6017.9000000953674</v>
      </c>
      <c r="D624" s="1" t="s">
        <v>1569</v>
      </c>
      <c r="E624" s="1" t="s">
        <v>1570</v>
      </c>
      <c r="F624" s="1">
        <v>1</v>
      </c>
      <c r="G624" s="1" t="s">
        <v>349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1169</v>
      </c>
      <c r="M624" s="1" t="s">
        <v>354</v>
      </c>
      <c r="N624" s="1">
        <v>1660405733.96875</v>
      </c>
      <c r="O624" s="1">
        <f t="shared" si="68"/>
        <v>1.6157014046450865E-3</v>
      </c>
      <c r="P624" s="1">
        <f t="shared" si="69"/>
        <v>1.6157014046450866</v>
      </c>
      <c r="Q624" s="1">
        <f t="shared" si="70"/>
        <v>5.3667124087206792</v>
      </c>
      <c r="R624" s="1">
        <f t="shared" si="71"/>
        <v>943.35581249999996</v>
      </c>
      <c r="S624" s="1">
        <f t="shared" si="72"/>
        <v>805.86264138897604</v>
      </c>
      <c r="T624" s="1">
        <f t="shared" si="73"/>
        <v>80.360623148302622</v>
      </c>
      <c r="U624" s="1">
        <f t="shared" si="74"/>
        <v>94.071442265161139</v>
      </c>
      <c r="V624" s="1">
        <f t="shared" si="75"/>
        <v>7.9920850800840701E-2</v>
      </c>
      <c r="W624" s="1">
        <f t="shared" si="76"/>
        <v>2.9247765376172694</v>
      </c>
      <c r="X624" s="1">
        <f t="shared" si="77"/>
        <v>7.8727143154423196E-2</v>
      </c>
      <c r="Y624" s="1">
        <f t="shared" si="78"/>
        <v>4.9310229085747316E-2</v>
      </c>
      <c r="Z624" s="1">
        <f t="shared" si="79"/>
        <v>321.50995071372512</v>
      </c>
      <c r="AA624" s="1">
        <f t="shared" si="80"/>
        <v>32.441464632114126</v>
      </c>
      <c r="AB624" s="1">
        <f t="shared" si="81"/>
        <v>31.632349999999999</v>
      </c>
      <c r="AC624" s="1">
        <f t="shared" si="82"/>
        <v>4.6766130415361218</v>
      </c>
      <c r="AD624" s="1">
        <f t="shared" si="83"/>
        <v>60.089305839124229</v>
      </c>
      <c r="AE624" s="1">
        <f t="shared" si="84"/>
        <v>2.7058336609852502</v>
      </c>
      <c r="AF624" s="1">
        <f t="shared" si="85"/>
        <v>4.5030203348155142</v>
      </c>
      <c r="AG624" s="1">
        <f t="shared" si="86"/>
        <v>1.9707793805508715</v>
      </c>
      <c r="AH624" s="1">
        <f t="shared" si="87"/>
        <v>-71.252431944848311</v>
      </c>
      <c r="AI624" s="1">
        <f t="shared" si="88"/>
        <v>-104.83687197031347</v>
      </c>
      <c r="AJ624" s="1">
        <f t="shared" si="89"/>
        <v>-8.073067545307973</v>
      </c>
      <c r="AK624" s="1">
        <f t="shared" si="90"/>
        <v>137.34757925325536</v>
      </c>
      <c r="AL624" s="1">
        <f t="shared" si="91"/>
        <v>37.89235604991979</v>
      </c>
      <c r="AM624" s="1">
        <f t="shared" si="92"/>
        <v>1.6089722310830994</v>
      </c>
      <c r="AN624" s="1">
        <f t="shared" si="93"/>
        <v>5.3667124087206792</v>
      </c>
      <c r="AO624" s="1">
        <v>1043.5111247466621</v>
      </c>
      <c r="AP624" s="1">
        <v>1009.580236363637</v>
      </c>
      <c r="AQ624" s="1">
        <v>5.2942398833895936</v>
      </c>
      <c r="AR624" s="1">
        <v>65.518535012621754</v>
      </c>
      <c r="AS624" s="1">
        <f t="shared" si="94"/>
        <v>1.6157014046450866</v>
      </c>
      <c r="AT624" s="1">
        <v>25.255363874551001</v>
      </c>
      <c r="AU624" s="1">
        <v>27.140790909090899</v>
      </c>
      <c r="AV624" s="1">
        <v>4.1380190254072459E-5</v>
      </c>
      <c r="AW624" s="1">
        <v>82.942590886382504</v>
      </c>
      <c r="AX624" s="1">
        <v>13</v>
      </c>
      <c r="AY624" s="1">
        <v>3</v>
      </c>
      <c r="AZ624" s="1">
        <f t="shared" si="95"/>
        <v>1</v>
      </c>
      <c r="BA624" s="1">
        <f t="shared" si="96"/>
        <v>0</v>
      </c>
      <c r="BB624" s="1">
        <f t="shared" si="97"/>
        <v>52042.820209301542</v>
      </c>
      <c r="BC624" s="1">
        <f t="shared" si="98"/>
        <v>1999.961875</v>
      </c>
      <c r="BD624" s="1">
        <f t="shared" si="99"/>
        <v>1681.1679933749872</v>
      </c>
      <c r="BE624" s="1">
        <f t="shared" si="100"/>
        <v>0.84060002062538675</v>
      </c>
      <c r="BF624" s="1">
        <f t="shared" si="101"/>
        <v>0.16075803980699638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1660405733.96875</v>
      </c>
      <c r="BM624" s="1">
        <v>943.35581249999996</v>
      </c>
      <c r="BN624" s="1">
        <v>990.63493749999998</v>
      </c>
      <c r="BO624" s="1">
        <v>27.1343125</v>
      </c>
      <c r="BP624" s="1">
        <v>25.256456249999999</v>
      </c>
      <c r="BQ624" s="1">
        <v>941.14949999999999</v>
      </c>
      <c r="BR624" s="1">
        <v>27.124968750000001</v>
      </c>
      <c r="BS624" s="1">
        <v>500.13856249999998</v>
      </c>
      <c r="BT624" s="1">
        <v>99.620056250000005</v>
      </c>
      <c r="BU624" s="1">
        <v>9.9944431249999993E-2</v>
      </c>
      <c r="BV624" s="1">
        <v>30.967481249999999</v>
      </c>
      <c r="BW624" s="1">
        <v>31.632349999999999</v>
      </c>
      <c r="BX624" s="1">
        <v>999.9</v>
      </c>
      <c r="BY624" s="1">
        <v>0</v>
      </c>
      <c r="BZ624" s="1">
        <v>0</v>
      </c>
      <c r="CA624" s="1">
        <v>10010.85125</v>
      </c>
      <c r="CB624" s="1">
        <v>0</v>
      </c>
      <c r="CC624" s="1">
        <v>16.561837499999999</v>
      </c>
      <c r="CD624" s="1">
        <v>-47.279393749999997</v>
      </c>
      <c r="CE624" s="1">
        <v>969.666875</v>
      </c>
      <c r="CF624" s="1">
        <v>1016.3030625</v>
      </c>
      <c r="CG624" s="1">
        <v>1.877855625</v>
      </c>
      <c r="CH624" s="1">
        <v>990.63493749999998</v>
      </c>
      <c r="CI624" s="1">
        <v>25.256456249999999</v>
      </c>
      <c r="CJ624" s="1">
        <v>2.7031206249999999</v>
      </c>
      <c r="CK624" s="1">
        <v>2.5160481250000002</v>
      </c>
      <c r="CL624" s="1">
        <v>22.304099999999998</v>
      </c>
      <c r="CM624" s="1">
        <v>21.130693749999999</v>
      </c>
      <c r="CN624" s="1">
        <v>1999.961875</v>
      </c>
      <c r="CO624" s="1">
        <v>0.97999993749999992</v>
      </c>
      <c r="CP624" s="1">
        <v>2.00003625E-2</v>
      </c>
      <c r="CQ624" s="1">
        <v>0</v>
      </c>
      <c r="CR624" s="1">
        <v>2.3670624999999998</v>
      </c>
      <c r="CS624" s="1">
        <v>0</v>
      </c>
      <c r="CT624" s="1">
        <v>28593.28125</v>
      </c>
      <c r="CU624" s="1">
        <v>17411.981250000001</v>
      </c>
      <c r="CV624" s="1">
        <v>42.194875000000003</v>
      </c>
      <c r="CW624" s="1">
        <v>43.206687500000001</v>
      </c>
      <c r="CX624" s="1">
        <v>42.125</v>
      </c>
      <c r="CY624" s="1">
        <v>41.675375000000003</v>
      </c>
      <c r="CZ624" s="1">
        <v>42.186999999999998</v>
      </c>
      <c r="DA624" s="1">
        <v>1959.961875</v>
      </c>
      <c r="DB624" s="1">
        <v>40.000624999999999</v>
      </c>
      <c r="DC624" s="1">
        <v>0</v>
      </c>
      <c r="DD624" s="1">
        <v>1660405741.2</v>
      </c>
      <c r="DE624" s="1">
        <v>0</v>
      </c>
      <c r="DF624" s="1">
        <v>1660405346</v>
      </c>
      <c r="DG624" s="1" t="s">
        <v>1170</v>
      </c>
      <c r="DH624" s="1">
        <v>1660405346</v>
      </c>
      <c r="DI624" s="1">
        <v>1660405343.5</v>
      </c>
      <c r="DJ624" s="1">
        <v>14</v>
      </c>
      <c r="DK624" s="1">
        <v>0.109</v>
      </c>
      <c r="DL624" s="1">
        <v>-3.0000000000000001E-3</v>
      </c>
      <c r="DM624" s="1">
        <v>1.3660000000000001</v>
      </c>
      <c r="DN624" s="1">
        <v>1.4E-2</v>
      </c>
      <c r="DO624" s="1">
        <v>400</v>
      </c>
      <c r="DP624" s="1">
        <v>25</v>
      </c>
      <c r="DQ624" s="1">
        <v>0.44</v>
      </c>
      <c r="DR624" s="1">
        <v>0.08</v>
      </c>
      <c r="DS624" s="1">
        <v>6.1673297016593729</v>
      </c>
      <c r="DT624" s="1">
        <v>-5.6123947564074967</v>
      </c>
      <c r="DU624" s="1">
        <v>0.42251409141109952</v>
      </c>
      <c r="DV624" s="1">
        <v>0</v>
      </c>
      <c r="DW624" s="1">
        <v>38.049205014904672</v>
      </c>
      <c r="DX624" s="1">
        <v>-5.2109273287697544</v>
      </c>
      <c r="DY624" s="1">
        <v>0.39265849856182128</v>
      </c>
      <c r="DZ624" s="1">
        <v>0</v>
      </c>
      <c r="EA624" s="1">
        <v>-47.378786666666663</v>
      </c>
      <c r="EB624" s="1">
        <v>5.605401557285937</v>
      </c>
      <c r="EC624" s="1">
        <v>0.41038172777170417</v>
      </c>
      <c r="ED624" s="1">
        <v>0</v>
      </c>
      <c r="EE624" s="1">
        <v>778.99856081670725</v>
      </c>
      <c r="EF624" s="1">
        <v>414.27901867694362</v>
      </c>
      <c r="EG624" s="1">
        <v>30.972357559960091</v>
      </c>
      <c r="EH624" s="1">
        <v>0</v>
      </c>
      <c r="EI624" s="1">
        <v>1.8759002499999999</v>
      </c>
      <c r="EJ624" s="1">
        <v>3.3961688555342831E-2</v>
      </c>
      <c r="EK624" s="1">
        <v>4.2869111767681817E-3</v>
      </c>
      <c r="EL624" s="1">
        <v>1</v>
      </c>
      <c r="EM624" s="1">
        <v>1.9713735307312279</v>
      </c>
      <c r="EN624" s="1">
        <v>-1.2789257273011251E-2</v>
      </c>
      <c r="EO624" s="1">
        <v>1.034322810420283E-3</v>
      </c>
      <c r="EP624" s="1">
        <v>1</v>
      </c>
      <c r="EQ624" s="1">
        <v>2</v>
      </c>
      <c r="ER624" s="1">
        <v>6</v>
      </c>
      <c r="ES624" s="1" t="s">
        <v>390</v>
      </c>
      <c r="ET624" s="1">
        <v>2.9424700000000001</v>
      </c>
      <c r="EU624" s="1">
        <v>2.8006799999999998</v>
      </c>
      <c r="EV624" s="1">
        <v>0.16520399999999999</v>
      </c>
      <c r="EW624" s="1">
        <v>0.170178</v>
      </c>
      <c r="EX624" s="1">
        <v>0.117746</v>
      </c>
      <c r="EY624" s="1">
        <v>0.111994</v>
      </c>
      <c r="EZ624" s="1">
        <v>17103.900000000001</v>
      </c>
      <c r="FA624" s="1">
        <v>17826.400000000001</v>
      </c>
      <c r="FB624" s="1">
        <v>23828.1</v>
      </c>
      <c r="FC624" s="1">
        <v>25001.8</v>
      </c>
      <c r="FD624" s="1">
        <v>33651.699999999997</v>
      </c>
      <c r="FE624" s="1">
        <v>35454.800000000003</v>
      </c>
      <c r="FF624" s="1">
        <v>43444.800000000003</v>
      </c>
      <c r="FG624" s="1">
        <v>46219</v>
      </c>
      <c r="FH624" s="1">
        <v>1.9254500000000001</v>
      </c>
      <c r="FI624" s="1">
        <v>1.85642</v>
      </c>
      <c r="FJ624" s="1">
        <v>0.118397</v>
      </c>
      <c r="FK624" s="1">
        <v>0</v>
      </c>
      <c r="FL624" s="1">
        <v>29.702200000000001</v>
      </c>
      <c r="FM624" s="1">
        <v>999.9</v>
      </c>
      <c r="FN624" s="1">
        <v>61.2</v>
      </c>
      <c r="FO624" s="1">
        <v>35.1</v>
      </c>
      <c r="FP624" s="1">
        <v>34.8964</v>
      </c>
      <c r="FQ624" s="1">
        <v>64.056700000000006</v>
      </c>
      <c r="FR624" s="1">
        <v>26.318100000000001</v>
      </c>
      <c r="FS624" s="1">
        <v>1</v>
      </c>
      <c r="FT624" s="1">
        <v>0.39164100000000002</v>
      </c>
      <c r="FU624" s="1">
        <v>1.3076099999999999</v>
      </c>
      <c r="FV624" s="1">
        <v>20.3172</v>
      </c>
      <c r="FW624" s="1">
        <v>5.2068099999999999</v>
      </c>
      <c r="FX624" s="1">
        <v>11.9077</v>
      </c>
      <c r="FY624" s="1">
        <v>5.0002500000000003</v>
      </c>
      <c r="FZ624" s="1">
        <v>3.2894800000000002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1.8595900000000001</v>
      </c>
      <c r="GF624" s="1">
        <v>1.8545700000000001</v>
      </c>
      <c r="GG624" s="1">
        <v>1.8577600000000001</v>
      </c>
      <c r="GH624" s="1">
        <v>1.85623</v>
      </c>
      <c r="GI624" s="1">
        <v>1.85501</v>
      </c>
      <c r="GJ624" s="1">
        <v>1.8547100000000001</v>
      </c>
      <c r="GK624" s="1">
        <v>1.8533900000000001</v>
      </c>
      <c r="GL624" s="1">
        <v>1.8565100000000001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2.254</v>
      </c>
      <c r="HA624" s="1">
        <v>9.2999999999999992E-3</v>
      </c>
      <c r="HB624" s="1">
        <v>0.41309066869031658</v>
      </c>
      <c r="HC624" s="1">
        <v>2.8098669343081611E-3</v>
      </c>
      <c r="HD624" s="1">
        <v>-1.127031966113555E-6</v>
      </c>
      <c r="HE624" s="1">
        <v>1.768598670541231E-10</v>
      </c>
      <c r="HF624" s="1">
        <v>-7.0735416739826806E-2</v>
      </c>
      <c r="HG624" s="1">
        <v>1.081145868756639E-2</v>
      </c>
      <c r="HH624" s="1">
        <v>-3.689364805754238E-4</v>
      </c>
      <c r="HI624" s="1">
        <v>2.919854880483278E-6</v>
      </c>
      <c r="HJ624" s="1">
        <v>2</v>
      </c>
      <c r="HK624" s="1">
        <v>2136</v>
      </c>
      <c r="HL624" s="1">
        <v>3</v>
      </c>
      <c r="HM624" s="1">
        <v>30</v>
      </c>
      <c r="HN624" s="1">
        <v>6.6</v>
      </c>
      <c r="HO624" s="1">
        <v>6.6</v>
      </c>
      <c r="HP624" s="1">
        <v>2.2424300000000001</v>
      </c>
      <c r="HQ624" s="1">
        <v>2.3132299999999999</v>
      </c>
      <c r="HR624" s="1">
        <v>1.4978</v>
      </c>
      <c r="HS624" s="1">
        <v>2.2997999999999998</v>
      </c>
      <c r="HT624" s="1">
        <v>1.5478499999999999</v>
      </c>
      <c r="HU624" s="1">
        <v>2.34253</v>
      </c>
      <c r="HV624" s="1">
        <v>38.281199999999998</v>
      </c>
      <c r="HW624" s="1">
        <v>14.298400000000001</v>
      </c>
      <c r="HX624" s="1">
        <v>18</v>
      </c>
      <c r="HY624" s="1">
        <v>478.46699999999998</v>
      </c>
      <c r="HZ624" s="1">
        <v>496.44499999999999</v>
      </c>
      <c r="IA624" s="1">
        <v>27.7729</v>
      </c>
      <c r="IB624" s="1">
        <v>32.0366</v>
      </c>
      <c r="IC624" s="1">
        <v>30.0001</v>
      </c>
      <c r="ID624" s="1">
        <v>31.815000000000001</v>
      </c>
      <c r="IE624" s="1">
        <v>31.909400000000002</v>
      </c>
      <c r="IF624" s="1">
        <v>45.069600000000001</v>
      </c>
      <c r="IG624" s="1">
        <v>30.360900000000001</v>
      </c>
      <c r="IH624" s="1">
        <v>0</v>
      </c>
      <c r="II624" s="1">
        <v>27.799600000000002</v>
      </c>
      <c r="IJ624" s="1">
        <v>1066.1099999999999</v>
      </c>
      <c r="IK624" s="1">
        <v>25.2576</v>
      </c>
      <c r="IL624" s="1">
        <v>100.462</v>
      </c>
      <c r="IM624" s="1">
        <v>100.167</v>
      </c>
      <c r="IN624" s="1" t="s">
        <v>361</v>
      </c>
    </row>
    <row r="625" spans="1:248" ht="15.75" customHeight="1" x14ac:dyDescent="0.3">
      <c r="A625" s="1">
        <v>609</v>
      </c>
      <c r="B625" s="1">
        <v>1660405743.5</v>
      </c>
      <c r="C625" s="1">
        <v>6019.4000000953674</v>
      </c>
      <c r="D625" s="1" t="s">
        <v>1571</v>
      </c>
      <c r="E625" s="1" t="s">
        <v>1572</v>
      </c>
      <c r="F625" s="1">
        <v>1</v>
      </c>
      <c r="G625" s="1" t="s">
        <v>349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1169</v>
      </c>
      <c r="M625" s="1" t="s">
        <v>354</v>
      </c>
      <c r="N625" s="1">
        <v>1660405735.9375</v>
      </c>
      <c r="O625" s="1">
        <f t="shared" si="68"/>
        <v>1.6189985974884714E-3</v>
      </c>
      <c r="P625" s="1">
        <f t="shared" si="69"/>
        <v>1.6189985974884715</v>
      </c>
      <c r="Q625" s="1">
        <f t="shared" si="70"/>
        <v>5.4360818433109328</v>
      </c>
      <c r="R625" s="1">
        <f t="shared" si="71"/>
        <v>953.50206249999997</v>
      </c>
      <c r="S625" s="1">
        <f t="shared" si="72"/>
        <v>814.55398787510217</v>
      </c>
      <c r="T625" s="1">
        <f t="shared" si="73"/>
        <v>81.227026867795857</v>
      </c>
      <c r="U625" s="1">
        <f t="shared" si="74"/>
        <v>95.082878240185963</v>
      </c>
      <c r="V625" s="1">
        <f t="shared" si="75"/>
        <v>8.0107230280948238E-2</v>
      </c>
      <c r="W625" s="1">
        <f t="shared" si="76"/>
        <v>2.9243611030912291</v>
      </c>
      <c r="X625" s="1">
        <f t="shared" si="77"/>
        <v>7.8907825997264647E-2</v>
      </c>
      <c r="Y625" s="1">
        <f t="shared" si="78"/>
        <v>4.94236569651577E-2</v>
      </c>
      <c r="Z625" s="1">
        <f t="shared" si="79"/>
        <v>321.50755671371968</v>
      </c>
      <c r="AA625" s="1">
        <f t="shared" si="80"/>
        <v>32.440613641058093</v>
      </c>
      <c r="AB625" s="1">
        <f t="shared" si="81"/>
        <v>31.631174999999999</v>
      </c>
      <c r="AC625" s="1">
        <f t="shared" si="82"/>
        <v>4.6763011898038132</v>
      </c>
      <c r="AD625" s="1">
        <f t="shared" si="83"/>
        <v>60.094225365236454</v>
      </c>
      <c r="AE625" s="1">
        <f t="shared" si="84"/>
        <v>2.7060281806879138</v>
      </c>
      <c r="AF625" s="1">
        <f t="shared" si="85"/>
        <v>4.5029753927959071</v>
      </c>
      <c r="AG625" s="1">
        <f t="shared" si="86"/>
        <v>1.9702730091158993</v>
      </c>
      <c r="AH625" s="1">
        <f t="shared" si="87"/>
        <v>-71.397838149241593</v>
      </c>
      <c r="AI625" s="1">
        <f t="shared" si="88"/>
        <v>-104.6643228115157</v>
      </c>
      <c r="AJ625" s="1">
        <f t="shared" si="89"/>
        <v>-8.0608715264549069</v>
      </c>
      <c r="AK625" s="1">
        <f t="shared" si="90"/>
        <v>137.38452422650749</v>
      </c>
      <c r="AL625" s="1">
        <f t="shared" si="91"/>
        <v>37.674456777985306</v>
      </c>
      <c r="AM625" s="1">
        <f t="shared" si="92"/>
        <v>1.6107434133425445</v>
      </c>
      <c r="AN625" s="1">
        <f t="shared" si="93"/>
        <v>5.4360818433109328</v>
      </c>
      <c r="AO625" s="1">
        <v>1051.4594131086451</v>
      </c>
      <c r="AP625" s="1">
        <v>1017.5091151515149</v>
      </c>
      <c r="AQ625" s="1">
        <v>5.2812552198214462</v>
      </c>
      <c r="AR625" s="1">
        <v>65.518535012621754</v>
      </c>
      <c r="AS625" s="1">
        <f t="shared" si="94"/>
        <v>1.6189985974884715</v>
      </c>
      <c r="AT625" s="1">
        <v>25.254365671851328</v>
      </c>
      <c r="AU625" s="1">
        <v>27.144013939393929</v>
      </c>
      <c r="AV625" s="1">
        <v>-7.1668957030611534E-6</v>
      </c>
      <c r="AW625" s="1">
        <v>82.942590886382504</v>
      </c>
      <c r="AX625" s="1">
        <v>13</v>
      </c>
      <c r="AY625" s="1">
        <v>3</v>
      </c>
      <c r="AZ625" s="1">
        <f t="shared" si="95"/>
        <v>1</v>
      </c>
      <c r="BA625" s="1">
        <f t="shared" si="96"/>
        <v>0</v>
      </c>
      <c r="BB625" s="1">
        <f t="shared" si="97"/>
        <v>52031.016477850288</v>
      </c>
      <c r="BC625" s="1">
        <f t="shared" si="98"/>
        <v>1999.9468750000001</v>
      </c>
      <c r="BD625" s="1">
        <f t="shared" si="99"/>
        <v>1681.1553933749844</v>
      </c>
      <c r="BE625" s="1">
        <f t="shared" si="100"/>
        <v>0.84060002512565957</v>
      </c>
      <c r="BF625" s="1">
        <f t="shared" si="101"/>
        <v>0.16075804849252293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1660405735.9375</v>
      </c>
      <c r="BM625" s="1">
        <v>953.50206249999997</v>
      </c>
      <c r="BN625" s="1">
        <v>1000.5429375</v>
      </c>
      <c r="BO625" s="1">
        <v>27.136362500000001</v>
      </c>
      <c r="BP625" s="1">
        <v>25.25638125</v>
      </c>
      <c r="BQ625" s="1">
        <v>951.28412500000002</v>
      </c>
      <c r="BR625" s="1">
        <v>27.127031250000002</v>
      </c>
      <c r="BS625" s="1">
        <v>500.12212499999998</v>
      </c>
      <c r="BT625" s="1">
        <v>99.619768749999992</v>
      </c>
      <c r="BU625" s="1">
        <v>9.9866874999999994E-2</v>
      </c>
      <c r="BV625" s="1">
        <v>30.96730625</v>
      </c>
      <c r="BW625" s="1">
        <v>31.631174999999999</v>
      </c>
      <c r="BX625" s="1">
        <v>999.9</v>
      </c>
      <c r="BY625" s="1">
        <v>0</v>
      </c>
      <c r="BZ625" s="1">
        <v>0</v>
      </c>
      <c r="CA625" s="1">
        <v>10008.5075</v>
      </c>
      <c r="CB625" s="1">
        <v>0</v>
      </c>
      <c r="CC625" s="1">
        <v>16.797750000000001</v>
      </c>
      <c r="CD625" s="1">
        <v>-47.040862500000003</v>
      </c>
      <c r="CE625" s="1">
        <v>980.09818749999999</v>
      </c>
      <c r="CF625" s="1">
        <v>1026.4675625</v>
      </c>
      <c r="CG625" s="1">
        <v>1.8799831250000001</v>
      </c>
      <c r="CH625" s="1">
        <v>1000.5429375</v>
      </c>
      <c r="CI625" s="1">
        <v>25.25638125</v>
      </c>
      <c r="CJ625" s="1">
        <v>2.7033168750000001</v>
      </c>
      <c r="CK625" s="1">
        <v>2.5160337500000001</v>
      </c>
      <c r="CL625" s="1">
        <v>22.305293750000001</v>
      </c>
      <c r="CM625" s="1">
        <v>21.130600000000001</v>
      </c>
      <c r="CN625" s="1">
        <v>1999.9468750000001</v>
      </c>
      <c r="CO625" s="1">
        <v>0.97999974999999995</v>
      </c>
      <c r="CP625" s="1">
        <v>2.0000549999999999E-2</v>
      </c>
      <c r="CQ625" s="1">
        <v>0</v>
      </c>
      <c r="CR625" s="1">
        <v>2.4644374999999998</v>
      </c>
      <c r="CS625" s="1">
        <v>0</v>
      </c>
      <c r="CT625" s="1">
        <v>28591.012500000001</v>
      </c>
      <c r="CU625" s="1">
        <v>17411.849999999999</v>
      </c>
      <c r="CV625" s="1">
        <v>42.194875000000003</v>
      </c>
      <c r="CW625" s="1">
        <v>43.2145625</v>
      </c>
      <c r="CX625" s="1">
        <v>42.125</v>
      </c>
      <c r="CY625" s="1">
        <v>41.675375000000003</v>
      </c>
      <c r="CZ625" s="1">
        <v>42.186999999999998</v>
      </c>
      <c r="DA625" s="1">
        <v>1959.9468750000001</v>
      </c>
      <c r="DB625" s="1">
        <v>40.000624999999999</v>
      </c>
      <c r="DC625" s="1">
        <v>0</v>
      </c>
      <c r="DD625" s="1">
        <v>1660405741.8</v>
      </c>
      <c r="DE625" s="1">
        <v>0</v>
      </c>
      <c r="DF625" s="1">
        <v>1660405346</v>
      </c>
      <c r="DG625" s="1" t="s">
        <v>1170</v>
      </c>
      <c r="DH625" s="1">
        <v>1660405346</v>
      </c>
      <c r="DI625" s="1">
        <v>1660405343.5</v>
      </c>
      <c r="DJ625" s="1">
        <v>14</v>
      </c>
      <c r="DK625" s="1">
        <v>0.109</v>
      </c>
      <c r="DL625" s="1">
        <v>-3.0000000000000001E-3</v>
      </c>
      <c r="DM625" s="1">
        <v>1.3660000000000001</v>
      </c>
      <c r="DN625" s="1">
        <v>1.4E-2</v>
      </c>
      <c r="DO625" s="1">
        <v>400</v>
      </c>
      <c r="DP625" s="1">
        <v>25</v>
      </c>
      <c r="DQ625" s="1">
        <v>0.44</v>
      </c>
      <c r="DR625" s="1">
        <v>0.08</v>
      </c>
      <c r="DS625" s="1">
        <v>5.9856644634906511</v>
      </c>
      <c r="DT625" s="1">
        <v>-6.0277783316952211</v>
      </c>
      <c r="DU625" s="1">
        <v>0.45741660800951428</v>
      </c>
      <c r="DV625" s="1">
        <v>0</v>
      </c>
      <c r="DW625" s="1">
        <v>37.889517238105853</v>
      </c>
      <c r="DX625" s="1">
        <v>-5.236388353905757</v>
      </c>
      <c r="DY625" s="1">
        <v>0.39419523048387473</v>
      </c>
      <c r="DZ625" s="1">
        <v>0</v>
      </c>
      <c r="EA625" s="1">
        <v>-47.213763333333333</v>
      </c>
      <c r="EB625" s="1">
        <v>5.8489228031144513</v>
      </c>
      <c r="EC625" s="1">
        <v>0.4255531439458794</v>
      </c>
      <c r="ED625" s="1">
        <v>0</v>
      </c>
      <c r="EE625" s="1">
        <v>792.71923430945685</v>
      </c>
      <c r="EF625" s="1">
        <v>425.30838001274037</v>
      </c>
      <c r="EG625" s="1">
        <v>31.78074768066066</v>
      </c>
      <c r="EH625" s="1">
        <v>0</v>
      </c>
      <c r="EI625" s="1">
        <v>1.8771580000000001</v>
      </c>
      <c r="EJ625" s="1">
        <v>4.6009981238268383E-2</v>
      </c>
      <c r="EK625" s="1">
        <v>5.1682638284050444E-3</v>
      </c>
      <c r="EL625" s="1">
        <v>1</v>
      </c>
      <c r="EM625" s="1">
        <v>1.9707862125011719</v>
      </c>
      <c r="EN625" s="1">
        <v>-1.411895898280404E-2</v>
      </c>
      <c r="EO625" s="1">
        <v>1.150495937536579E-3</v>
      </c>
      <c r="EP625" s="1">
        <v>1</v>
      </c>
      <c r="EQ625" s="1">
        <v>2</v>
      </c>
      <c r="ER625" s="1">
        <v>6</v>
      </c>
      <c r="ES625" s="1" t="s">
        <v>390</v>
      </c>
      <c r="ET625" s="1">
        <v>2.9423499999999998</v>
      </c>
      <c r="EU625" s="1">
        <v>2.8004799999999999</v>
      </c>
      <c r="EV625" s="1">
        <v>0.166023</v>
      </c>
      <c r="EW625" s="1">
        <v>0.17086000000000001</v>
      </c>
      <c r="EX625" s="1">
        <v>0.117752</v>
      </c>
      <c r="EY625" s="1">
        <v>0.11199099999999999</v>
      </c>
      <c r="EZ625" s="1">
        <v>17087.099999999999</v>
      </c>
      <c r="FA625" s="1">
        <v>17811.599999999999</v>
      </c>
      <c r="FB625" s="1">
        <v>23828.1</v>
      </c>
      <c r="FC625" s="1">
        <v>25001.5</v>
      </c>
      <c r="FD625" s="1">
        <v>33651.5</v>
      </c>
      <c r="FE625" s="1">
        <v>35454.6</v>
      </c>
      <c r="FF625" s="1">
        <v>43444.9</v>
      </c>
      <c r="FG625" s="1">
        <v>46218.6</v>
      </c>
      <c r="FH625" s="1">
        <v>1.9253499999999999</v>
      </c>
      <c r="FI625" s="1">
        <v>1.8563700000000001</v>
      </c>
      <c r="FJ625" s="1">
        <v>0.118494</v>
      </c>
      <c r="FK625" s="1">
        <v>0</v>
      </c>
      <c r="FL625" s="1">
        <v>29.7011</v>
      </c>
      <c r="FM625" s="1">
        <v>999.9</v>
      </c>
      <c r="FN625" s="1">
        <v>61.2</v>
      </c>
      <c r="FO625" s="1">
        <v>35.1</v>
      </c>
      <c r="FP625" s="1">
        <v>34.8979</v>
      </c>
      <c r="FQ625" s="1">
        <v>63.806699999999999</v>
      </c>
      <c r="FR625" s="1">
        <v>26.5505</v>
      </c>
      <c r="FS625" s="1">
        <v>1</v>
      </c>
      <c r="FT625" s="1">
        <v>0.39168700000000001</v>
      </c>
      <c r="FU625" s="1">
        <v>1.32168</v>
      </c>
      <c r="FV625" s="1">
        <v>20.316600000000001</v>
      </c>
      <c r="FW625" s="1">
        <v>5.2065099999999997</v>
      </c>
      <c r="FX625" s="1">
        <v>11.9077</v>
      </c>
      <c r="FY625" s="1">
        <v>5.0002500000000003</v>
      </c>
      <c r="FZ625" s="1">
        <v>3.28945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1.8595900000000001</v>
      </c>
      <c r="GF625" s="1">
        <v>1.8545799999999999</v>
      </c>
      <c r="GG625" s="1">
        <v>1.8577600000000001</v>
      </c>
      <c r="GH625" s="1">
        <v>1.85623</v>
      </c>
      <c r="GI625" s="1">
        <v>1.85501</v>
      </c>
      <c r="GJ625" s="1">
        <v>1.8547100000000001</v>
      </c>
      <c r="GK625" s="1">
        <v>1.85338</v>
      </c>
      <c r="GL625" s="1">
        <v>1.85649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2.262</v>
      </c>
      <c r="HA625" s="1">
        <v>9.4000000000000004E-3</v>
      </c>
      <c r="HB625" s="1">
        <v>0.41309066869031658</v>
      </c>
      <c r="HC625" s="1">
        <v>2.8098669343081611E-3</v>
      </c>
      <c r="HD625" s="1">
        <v>-1.127031966113555E-6</v>
      </c>
      <c r="HE625" s="1">
        <v>1.768598670541231E-10</v>
      </c>
      <c r="HF625" s="1">
        <v>-7.0735416739826806E-2</v>
      </c>
      <c r="HG625" s="1">
        <v>1.081145868756639E-2</v>
      </c>
      <c r="HH625" s="1">
        <v>-3.689364805754238E-4</v>
      </c>
      <c r="HI625" s="1">
        <v>2.919854880483278E-6</v>
      </c>
      <c r="HJ625" s="1">
        <v>2</v>
      </c>
      <c r="HK625" s="1">
        <v>2136</v>
      </c>
      <c r="HL625" s="1">
        <v>3</v>
      </c>
      <c r="HM625" s="1">
        <v>30</v>
      </c>
      <c r="HN625" s="1">
        <v>6.6</v>
      </c>
      <c r="HO625" s="1">
        <v>6.7</v>
      </c>
      <c r="HP625" s="1">
        <v>2.2607400000000002</v>
      </c>
      <c r="HQ625" s="1">
        <v>2.3168899999999999</v>
      </c>
      <c r="HR625" s="1">
        <v>1.4978</v>
      </c>
      <c r="HS625" s="1">
        <v>2.3010299999999999</v>
      </c>
      <c r="HT625" s="1">
        <v>1.5478499999999999</v>
      </c>
      <c r="HU625" s="1">
        <v>2.2607400000000002</v>
      </c>
      <c r="HV625" s="1">
        <v>38.281199999999998</v>
      </c>
      <c r="HW625" s="1">
        <v>14.280900000000001</v>
      </c>
      <c r="HX625" s="1">
        <v>18</v>
      </c>
      <c r="HY625" s="1">
        <v>478.41199999999998</v>
      </c>
      <c r="HZ625" s="1">
        <v>496.41500000000002</v>
      </c>
      <c r="IA625" s="1">
        <v>27.7789</v>
      </c>
      <c r="IB625" s="1">
        <v>32.036999999999999</v>
      </c>
      <c r="IC625" s="1">
        <v>30.0002</v>
      </c>
      <c r="ID625" s="1">
        <v>31.8154</v>
      </c>
      <c r="IE625" s="1">
        <v>31.909800000000001</v>
      </c>
      <c r="IF625" s="1">
        <v>45.295900000000003</v>
      </c>
      <c r="IG625" s="1">
        <v>30.360900000000001</v>
      </c>
      <c r="IH625" s="1">
        <v>0</v>
      </c>
      <c r="II625" s="1">
        <v>27.799600000000002</v>
      </c>
      <c r="IJ625" s="1">
        <v>1066.1099999999999</v>
      </c>
      <c r="IK625" s="1">
        <v>25.2576</v>
      </c>
      <c r="IL625" s="1">
        <v>100.462</v>
      </c>
      <c r="IM625" s="1">
        <v>100.166</v>
      </c>
      <c r="IN625" s="1" t="s">
        <v>361</v>
      </c>
    </row>
    <row r="626" spans="1:248" ht="15.75" customHeight="1" x14ac:dyDescent="0.3">
      <c r="A626" s="1">
        <v>610</v>
      </c>
      <c r="B626" s="1">
        <v>1660405744.5</v>
      </c>
      <c r="C626" s="1">
        <v>6020.4000000953674</v>
      </c>
      <c r="D626" s="1" t="s">
        <v>1573</v>
      </c>
      <c r="E626" s="1" t="s">
        <v>1574</v>
      </c>
      <c r="F626" s="1">
        <v>1</v>
      </c>
      <c r="G626" s="1" t="s">
        <v>349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1169</v>
      </c>
      <c r="M626" s="1" t="s">
        <v>354</v>
      </c>
      <c r="N626" s="1">
        <v>1660405736.90625</v>
      </c>
      <c r="O626" s="1">
        <f t="shared" si="68"/>
        <v>1.6202244689490996E-3</v>
      </c>
      <c r="P626" s="1">
        <f t="shared" si="69"/>
        <v>1.6202244689490997</v>
      </c>
      <c r="Q626" s="1">
        <f t="shared" si="70"/>
        <v>5.3540251631303715</v>
      </c>
      <c r="R626" s="1">
        <f t="shared" si="71"/>
        <v>958.49287499999991</v>
      </c>
      <c r="S626" s="1">
        <f t="shared" si="72"/>
        <v>821.11248838964411</v>
      </c>
      <c r="T626" s="1">
        <f t="shared" si="73"/>
        <v>81.880850135120326</v>
      </c>
      <c r="U626" s="1">
        <f t="shared" si="74"/>
        <v>95.58034077325263</v>
      </c>
      <c r="V626" s="1">
        <f t="shared" si="75"/>
        <v>8.0177410272734478E-2</v>
      </c>
      <c r="W626" s="1">
        <f t="shared" si="76"/>
        <v>2.9240981933445163</v>
      </c>
      <c r="X626" s="1">
        <f t="shared" si="77"/>
        <v>7.897581424244815E-2</v>
      </c>
      <c r="Y626" s="1">
        <f t="shared" si="78"/>
        <v>4.9466342381340983E-2</v>
      </c>
      <c r="Z626" s="1">
        <f t="shared" si="79"/>
        <v>321.51024996372576</v>
      </c>
      <c r="AA626" s="1">
        <f t="shared" si="80"/>
        <v>32.440396588427213</v>
      </c>
      <c r="AB626" s="1">
        <f t="shared" si="81"/>
        <v>31.63073125</v>
      </c>
      <c r="AC626" s="1">
        <f t="shared" si="82"/>
        <v>4.6761834207217978</v>
      </c>
      <c r="AD626" s="1">
        <f t="shared" si="83"/>
        <v>60.096402745080425</v>
      </c>
      <c r="AE626" s="1">
        <f t="shared" si="84"/>
        <v>2.706120440053378</v>
      </c>
      <c r="AF626" s="1">
        <f t="shared" si="85"/>
        <v>4.5029657624139654</v>
      </c>
      <c r="AG626" s="1">
        <f t="shared" si="86"/>
        <v>1.9700629806684198</v>
      </c>
      <c r="AH626" s="1">
        <f t="shared" si="87"/>
        <v>-71.451899080655295</v>
      </c>
      <c r="AI626" s="1">
        <f t="shared" si="88"/>
        <v>-104.59087027471041</v>
      </c>
      <c r="AJ626" s="1">
        <f t="shared" si="89"/>
        <v>-8.0559196081121041</v>
      </c>
      <c r="AK626" s="1">
        <f t="shared" si="90"/>
        <v>137.41156100024796</v>
      </c>
      <c r="AL626" s="1">
        <f t="shared" si="91"/>
        <v>37.529476317467989</v>
      </c>
      <c r="AM626" s="1">
        <f t="shared" si="92"/>
        <v>1.6116289305639193</v>
      </c>
      <c r="AN626" s="1">
        <f t="shared" si="93"/>
        <v>5.3540251631303715</v>
      </c>
      <c r="AO626" s="1">
        <v>1056.4555517064109</v>
      </c>
      <c r="AP626" s="1">
        <v>1022.725393939393</v>
      </c>
      <c r="AQ626" s="1">
        <v>5.2581616306549934</v>
      </c>
      <c r="AR626" s="1">
        <v>65.518535012621754</v>
      </c>
      <c r="AS626" s="1">
        <f t="shared" si="94"/>
        <v>1.6202244689490997</v>
      </c>
      <c r="AT626" s="1">
        <v>25.25477543534166</v>
      </c>
      <c r="AU626" s="1">
        <v>27.14571393939395</v>
      </c>
      <c r="AV626" s="1">
        <v>1.473816008137867E-5</v>
      </c>
      <c r="AW626" s="1">
        <v>82.942590886382504</v>
      </c>
      <c r="AX626" s="1">
        <v>13</v>
      </c>
      <c r="AY626" s="1">
        <v>3</v>
      </c>
      <c r="AZ626" s="1">
        <f t="shared" si="95"/>
        <v>1</v>
      </c>
      <c r="BA626" s="1">
        <f t="shared" si="96"/>
        <v>0</v>
      </c>
      <c r="BB626" s="1">
        <f t="shared" si="97"/>
        <v>52023.534067528723</v>
      </c>
      <c r="BC626" s="1">
        <f t="shared" si="98"/>
        <v>1999.9637499999999</v>
      </c>
      <c r="BD626" s="1">
        <f t="shared" si="99"/>
        <v>1681.1695683749874</v>
      </c>
      <c r="BE626" s="1">
        <f t="shared" si="100"/>
        <v>0.84060002006285739</v>
      </c>
      <c r="BF626" s="1">
        <f t="shared" si="101"/>
        <v>0.16075803872131472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1660405736.90625</v>
      </c>
      <c r="BM626" s="1">
        <v>958.49287499999991</v>
      </c>
      <c r="BN626" s="1">
        <v>1005.370625</v>
      </c>
      <c r="BO626" s="1">
        <v>27.137350000000001</v>
      </c>
      <c r="BP626" s="1">
        <v>25.256331249999999</v>
      </c>
      <c r="BQ626" s="1">
        <v>956.26925000000006</v>
      </c>
      <c r="BR626" s="1">
        <v>27.128018749999999</v>
      </c>
      <c r="BS626" s="1">
        <v>500.12056250000001</v>
      </c>
      <c r="BT626" s="1">
        <v>99.619568750000013</v>
      </c>
      <c r="BU626" s="1">
        <v>9.9837899999999993E-2</v>
      </c>
      <c r="BV626" s="1">
        <v>30.967268749999999</v>
      </c>
      <c r="BW626" s="1">
        <v>31.63073125</v>
      </c>
      <c r="BX626" s="1">
        <v>999.9</v>
      </c>
      <c r="BY626" s="1">
        <v>0</v>
      </c>
      <c r="BZ626" s="1">
        <v>0</v>
      </c>
      <c r="CA626" s="1">
        <v>10007.026250000001</v>
      </c>
      <c r="CB626" s="1">
        <v>0</v>
      </c>
      <c r="CC626" s="1">
        <v>16.895275000000002</v>
      </c>
      <c r="CD626" s="1">
        <v>-46.8774625</v>
      </c>
      <c r="CE626" s="1">
        <v>985.22906250000005</v>
      </c>
      <c r="CF626" s="1">
        <v>1031.4200625000001</v>
      </c>
      <c r="CG626" s="1">
        <v>1.881016875</v>
      </c>
      <c r="CH626" s="1">
        <v>1005.370625</v>
      </c>
      <c r="CI626" s="1">
        <v>25.256331249999999</v>
      </c>
      <c r="CJ626" s="1">
        <v>2.7034099999999999</v>
      </c>
      <c r="CK626" s="1">
        <v>2.51602375</v>
      </c>
      <c r="CL626" s="1">
        <v>22.3058625</v>
      </c>
      <c r="CM626" s="1">
        <v>21.130531250000001</v>
      </c>
      <c r="CN626" s="1">
        <v>1999.9637499999999</v>
      </c>
      <c r="CO626" s="1">
        <v>0.97999993749999992</v>
      </c>
      <c r="CP626" s="1">
        <v>2.00003625E-2</v>
      </c>
      <c r="CQ626" s="1">
        <v>0</v>
      </c>
      <c r="CR626" s="1">
        <v>2.5265</v>
      </c>
      <c r="CS626" s="1">
        <v>0</v>
      </c>
      <c r="CT626" s="1">
        <v>28588.5625</v>
      </c>
      <c r="CU626" s="1">
        <v>17412</v>
      </c>
      <c r="CV626" s="1">
        <v>42.194875000000003</v>
      </c>
      <c r="CW626" s="1">
        <v>43.218499999999999</v>
      </c>
      <c r="CX626" s="1">
        <v>42.125</v>
      </c>
      <c r="CY626" s="1">
        <v>41.675375000000003</v>
      </c>
      <c r="CZ626" s="1">
        <v>42.186999999999998</v>
      </c>
      <c r="DA626" s="1">
        <v>1959.9637499999999</v>
      </c>
      <c r="DB626" s="1">
        <v>40.000624999999999</v>
      </c>
      <c r="DC626" s="1">
        <v>0</v>
      </c>
      <c r="DD626" s="1">
        <v>1660405742.4000001</v>
      </c>
      <c r="DE626" s="1">
        <v>0</v>
      </c>
      <c r="DF626" s="1">
        <v>1660405346</v>
      </c>
      <c r="DG626" s="1" t="s">
        <v>1170</v>
      </c>
      <c r="DH626" s="1">
        <v>1660405346</v>
      </c>
      <c r="DI626" s="1">
        <v>1660405343.5</v>
      </c>
      <c r="DJ626" s="1">
        <v>14</v>
      </c>
      <c r="DK626" s="1">
        <v>0.109</v>
      </c>
      <c r="DL626" s="1">
        <v>-3.0000000000000001E-3</v>
      </c>
      <c r="DM626" s="1">
        <v>1.3660000000000001</v>
      </c>
      <c r="DN626" s="1">
        <v>1.4E-2</v>
      </c>
      <c r="DO626" s="1">
        <v>400</v>
      </c>
      <c r="DP626" s="1">
        <v>25</v>
      </c>
      <c r="DQ626" s="1">
        <v>0.44</v>
      </c>
      <c r="DR626" s="1">
        <v>0.08</v>
      </c>
      <c r="DS626" s="1">
        <v>5.8142215786837603</v>
      </c>
      <c r="DT626" s="1">
        <v>-5.0137027005066148</v>
      </c>
      <c r="DU626" s="1">
        <v>0.39402138587275137</v>
      </c>
      <c r="DV626" s="1">
        <v>0</v>
      </c>
      <c r="DW626" s="1">
        <v>37.666481204251532</v>
      </c>
      <c r="DX626" s="1">
        <v>-6.6683143452158369</v>
      </c>
      <c r="DY626" s="1">
        <v>0.52270454465456917</v>
      </c>
      <c r="DZ626" s="1">
        <v>0</v>
      </c>
      <c r="EA626" s="1">
        <v>-46.91678000000001</v>
      </c>
      <c r="EB626" s="1">
        <v>8.0175270300333192</v>
      </c>
      <c r="EC626" s="1">
        <v>0.62452796008932498</v>
      </c>
      <c r="ED626" s="1">
        <v>0</v>
      </c>
      <c r="EE626" s="1">
        <v>806.12850311290197</v>
      </c>
      <c r="EF626" s="1">
        <v>411.25550626210787</v>
      </c>
      <c r="EG626" s="1">
        <v>30.77223179148946</v>
      </c>
      <c r="EH626" s="1">
        <v>0</v>
      </c>
      <c r="EI626" s="1">
        <v>1.87839625</v>
      </c>
      <c r="EJ626" s="1">
        <v>5.9259399624761337E-2</v>
      </c>
      <c r="EK626" s="1">
        <v>5.9708138840111136E-3</v>
      </c>
      <c r="EL626" s="1">
        <v>1</v>
      </c>
      <c r="EM626" s="1">
        <v>1.9702753999982701</v>
      </c>
      <c r="EN626" s="1">
        <v>-1.434898040042022E-2</v>
      </c>
      <c r="EO626" s="1">
        <v>1.165911178513647E-3</v>
      </c>
      <c r="EP626" s="1">
        <v>1</v>
      </c>
      <c r="EQ626" s="1">
        <v>2</v>
      </c>
      <c r="ER626" s="1">
        <v>6</v>
      </c>
      <c r="ES626" s="1" t="s">
        <v>390</v>
      </c>
      <c r="ET626" s="1">
        <v>2.94259</v>
      </c>
      <c r="EU626" s="1">
        <v>2.8002799999999999</v>
      </c>
      <c r="EV626" s="1">
        <v>0.16655800000000001</v>
      </c>
      <c r="EW626" s="1">
        <v>0.171343</v>
      </c>
      <c r="EX626" s="1">
        <v>0.117752</v>
      </c>
      <c r="EY626" s="1">
        <v>0.111996</v>
      </c>
      <c r="EZ626" s="1">
        <v>17076.099999999999</v>
      </c>
      <c r="FA626" s="1">
        <v>17801.3</v>
      </c>
      <c r="FB626" s="1">
        <v>23828</v>
      </c>
      <c r="FC626" s="1">
        <v>25001.7</v>
      </c>
      <c r="FD626" s="1">
        <v>33651.4</v>
      </c>
      <c r="FE626" s="1">
        <v>35454.6</v>
      </c>
      <c r="FF626" s="1">
        <v>43444.7</v>
      </c>
      <c r="FG626" s="1">
        <v>46218.8</v>
      </c>
      <c r="FH626" s="1">
        <v>1.9253</v>
      </c>
      <c r="FI626" s="1">
        <v>1.8563700000000001</v>
      </c>
      <c r="FJ626" s="1">
        <v>0.11853900000000001</v>
      </c>
      <c r="FK626" s="1">
        <v>0</v>
      </c>
      <c r="FL626" s="1">
        <v>29.699300000000001</v>
      </c>
      <c r="FM626" s="1">
        <v>999.9</v>
      </c>
      <c r="FN626" s="1">
        <v>61.2</v>
      </c>
      <c r="FO626" s="1">
        <v>35.1</v>
      </c>
      <c r="FP626" s="1">
        <v>34.894199999999998</v>
      </c>
      <c r="FQ626" s="1">
        <v>63.9467</v>
      </c>
      <c r="FR626" s="1">
        <v>25.953499999999998</v>
      </c>
      <c r="FS626" s="1">
        <v>1</v>
      </c>
      <c r="FT626" s="1">
        <v>0.39174799999999999</v>
      </c>
      <c r="FU626" s="1">
        <v>1.3097099999999999</v>
      </c>
      <c r="FV626" s="1">
        <v>20.316099999999999</v>
      </c>
      <c r="FW626" s="1">
        <v>5.2057599999999997</v>
      </c>
      <c r="FX626" s="1">
        <v>11.907500000000001</v>
      </c>
      <c r="FY626" s="1">
        <v>4.9999500000000001</v>
      </c>
      <c r="FZ626" s="1">
        <v>3.2892999999999999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1.8595900000000001</v>
      </c>
      <c r="GF626" s="1">
        <v>1.8545700000000001</v>
      </c>
      <c r="GG626" s="1">
        <v>1.8577600000000001</v>
      </c>
      <c r="GH626" s="1">
        <v>1.85623</v>
      </c>
      <c r="GI626" s="1">
        <v>1.85501</v>
      </c>
      <c r="GJ626" s="1">
        <v>1.8547</v>
      </c>
      <c r="GK626" s="1">
        <v>1.85338</v>
      </c>
      <c r="GL626" s="1">
        <v>1.8564700000000001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2.2679999999999998</v>
      </c>
      <c r="HA626" s="1">
        <v>9.2999999999999992E-3</v>
      </c>
      <c r="HB626" s="1">
        <v>0.41309066869031658</v>
      </c>
      <c r="HC626" s="1">
        <v>2.8098669343081611E-3</v>
      </c>
      <c r="HD626" s="1">
        <v>-1.127031966113555E-6</v>
      </c>
      <c r="HE626" s="1">
        <v>1.768598670541231E-10</v>
      </c>
      <c r="HF626" s="1">
        <v>-7.0735416739826806E-2</v>
      </c>
      <c r="HG626" s="1">
        <v>1.081145868756639E-2</v>
      </c>
      <c r="HH626" s="1">
        <v>-3.689364805754238E-4</v>
      </c>
      <c r="HI626" s="1">
        <v>2.919854880483278E-6</v>
      </c>
      <c r="HJ626" s="1">
        <v>2</v>
      </c>
      <c r="HK626" s="1">
        <v>2136</v>
      </c>
      <c r="HL626" s="1">
        <v>3</v>
      </c>
      <c r="HM626" s="1">
        <v>30</v>
      </c>
      <c r="HN626" s="1">
        <v>6.6</v>
      </c>
      <c r="HO626" s="1">
        <v>6.7</v>
      </c>
      <c r="HP626" s="1">
        <v>2.2619600000000002</v>
      </c>
      <c r="HQ626" s="1">
        <v>2.3034699999999999</v>
      </c>
      <c r="HR626" s="1">
        <v>1.4978</v>
      </c>
      <c r="HS626" s="1">
        <v>2.2997999999999998</v>
      </c>
      <c r="HT626" s="1">
        <v>1.5478499999999999</v>
      </c>
      <c r="HU626" s="1">
        <v>2.3303199999999999</v>
      </c>
      <c r="HV626" s="1">
        <v>38.281199999999998</v>
      </c>
      <c r="HW626" s="1">
        <v>14.298400000000001</v>
      </c>
      <c r="HX626" s="1">
        <v>18</v>
      </c>
      <c r="HY626" s="1">
        <v>478.387</v>
      </c>
      <c r="HZ626" s="1">
        <v>496.42099999999999</v>
      </c>
      <c r="IA626" s="1">
        <v>27.782399999999999</v>
      </c>
      <c r="IB626" s="1">
        <v>32.037799999999997</v>
      </c>
      <c r="IC626" s="1">
        <v>30.0002</v>
      </c>
      <c r="ID626" s="1">
        <v>31.816099999999999</v>
      </c>
      <c r="IE626" s="1">
        <v>31.910499999999999</v>
      </c>
      <c r="IF626" s="1">
        <v>45.5533</v>
      </c>
      <c r="IG626" s="1">
        <v>30.360900000000001</v>
      </c>
      <c r="IH626" s="1">
        <v>0</v>
      </c>
      <c r="II626" s="1">
        <v>27.799600000000002</v>
      </c>
      <c r="IJ626" s="1">
        <v>1076.1199999999999</v>
      </c>
      <c r="IK626" s="1">
        <v>25.2576</v>
      </c>
      <c r="IL626" s="1">
        <v>100.462</v>
      </c>
      <c r="IM626" s="1">
        <v>100.167</v>
      </c>
      <c r="IN626" s="1" t="s">
        <v>361</v>
      </c>
    </row>
    <row r="627" spans="1:248" ht="15.75" customHeight="1" x14ac:dyDescent="0.3">
      <c r="A627" s="1">
        <v>611</v>
      </c>
      <c r="B627" s="1">
        <v>1660405745.5</v>
      </c>
      <c r="C627" s="1">
        <v>6021.4000000953674</v>
      </c>
      <c r="D627" s="1" t="s">
        <v>1575</v>
      </c>
      <c r="E627" s="1" t="s">
        <v>1576</v>
      </c>
      <c r="F627" s="1">
        <v>1</v>
      </c>
      <c r="G627" s="1" t="s">
        <v>349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1169</v>
      </c>
      <c r="M627" s="1" t="s">
        <v>354</v>
      </c>
      <c r="N627" s="1">
        <v>1660405737.875</v>
      </c>
      <c r="O627" s="1">
        <f t="shared" si="68"/>
        <v>1.6199686428052136E-3</v>
      </c>
      <c r="P627" s="1">
        <f t="shared" si="69"/>
        <v>1.6199686428052136</v>
      </c>
      <c r="Q627" s="1">
        <f t="shared" si="70"/>
        <v>5.3053993364525853</v>
      </c>
      <c r="R627" s="1">
        <f t="shared" si="71"/>
        <v>963.47193749999997</v>
      </c>
      <c r="S627" s="1">
        <f t="shared" si="72"/>
        <v>826.89405632475996</v>
      </c>
      <c r="T627" s="1">
        <f t="shared" si="73"/>
        <v>82.457184845336116</v>
      </c>
      <c r="U627" s="1">
        <f t="shared" si="74"/>
        <v>96.076617114453882</v>
      </c>
      <c r="V627" s="1">
        <f t="shared" si="75"/>
        <v>8.0172147526805626E-2</v>
      </c>
      <c r="W627" s="1">
        <f t="shared" si="76"/>
        <v>2.9240054666515851</v>
      </c>
      <c r="X627" s="1">
        <f t="shared" si="77"/>
        <v>7.8970670474877866E-2</v>
      </c>
      <c r="Y627" s="1">
        <f t="shared" si="78"/>
        <v>4.9463117035438015E-2</v>
      </c>
      <c r="Z627" s="1">
        <f t="shared" si="79"/>
        <v>321.50742149999996</v>
      </c>
      <c r="AA627" s="1">
        <f t="shared" si="80"/>
        <v>32.440446071080117</v>
      </c>
      <c r="AB627" s="1">
        <f t="shared" si="81"/>
        <v>31.630375000000001</v>
      </c>
      <c r="AC627" s="1">
        <f t="shared" si="82"/>
        <v>4.6760888755811818</v>
      </c>
      <c r="AD627" s="1">
        <f t="shared" si="83"/>
        <v>60.098621592248399</v>
      </c>
      <c r="AE627" s="1">
        <f t="shared" si="84"/>
        <v>2.7062136016473648</v>
      </c>
      <c r="AF627" s="1">
        <f t="shared" si="85"/>
        <v>4.5029545269910409</v>
      </c>
      <c r="AG627" s="1">
        <f t="shared" si="86"/>
        <v>1.969875273933817</v>
      </c>
      <c r="AH627" s="1">
        <f t="shared" si="87"/>
        <v>-71.440617147709915</v>
      </c>
      <c r="AI627" s="1">
        <f t="shared" si="88"/>
        <v>-104.53829138952173</v>
      </c>
      <c r="AJ627" s="1">
        <f t="shared" si="89"/>
        <v>-8.0521092729977433</v>
      </c>
      <c r="AK627" s="1">
        <f t="shared" si="90"/>
        <v>137.47640368977054</v>
      </c>
      <c r="AL627" s="1">
        <f t="shared" si="91"/>
        <v>37.358996817598829</v>
      </c>
      <c r="AM627" s="1">
        <f t="shared" si="92"/>
        <v>1.6124450226486258</v>
      </c>
      <c r="AN627" s="1">
        <f t="shared" si="93"/>
        <v>5.3053993364525853</v>
      </c>
      <c r="AO627" s="1">
        <v>1061.175812854987</v>
      </c>
      <c r="AP627" s="1">
        <v>1027.819878787878</v>
      </c>
      <c r="AQ627" s="1">
        <v>5.1972895646785924</v>
      </c>
      <c r="AR627" s="1">
        <v>65.518535012621754</v>
      </c>
      <c r="AS627" s="1">
        <f t="shared" si="94"/>
        <v>1.6199686428052136</v>
      </c>
      <c r="AT627" s="1">
        <v>25.255812262864051</v>
      </c>
      <c r="AU627" s="1">
        <v>27.146192727272719</v>
      </c>
      <c r="AV627" s="1">
        <v>5.3254076003325129E-5</v>
      </c>
      <c r="AW627" s="1">
        <v>82.942590886382504</v>
      </c>
      <c r="AX627" s="1">
        <v>13</v>
      </c>
      <c r="AY627" s="1">
        <v>3</v>
      </c>
      <c r="AZ627" s="1">
        <f t="shared" si="95"/>
        <v>1</v>
      </c>
      <c r="BA627" s="1">
        <f t="shared" si="96"/>
        <v>0</v>
      </c>
      <c r="BB627" s="1">
        <f t="shared" si="97"/>
        <v>52020.896951650408</v>
      </c>
      <c r="BC627" s="1">
        <f t="shared" si="98"/>
        <v>1999.94625</v>
      </c>
      <c r="BD627" s="1">
        <f t="shared" si="99"/>
        <v>1681.1548499999999</v>
      </c>
      <c r="BE627" s="1">
        <f t="shared" si="100"/>
        <v>0.84060001612543334</v>
      </c>
      <c r="BF627" s="1">
        <f t="shared" si="101"/>
        <v>0.16075803112208639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1660405737.875</v>
      </c>
      <c r="BM627" s="1">
        <v>963.47193749999997</v>
      </c>
      <c r="BN627" s="1">
        <v>1010.1555625</v>
      </c>
      <c r="BO627" s="1">
        <v>27.138349999999999</v>
      </c>
      <c r="BP627" s="1">
        <v>25.256387499999999</v>
      </c>
      <c r="BQ627" s="1">
        <v>961.24268749999999</v>
      </c>
      <c r="BR627" s="1">
        <v>27.12901875</v>
      </c>
      <c r="BS627" s="1">
        <v>500.12237499999998</v>
      </c>
      <c r="BT627" s="1">
        <v>99.6193375</v>
      </c>
      <c r="BU627" s="1">
        <v>9.9827506250000003E-2</v>
      </c>
      <c r="BV627" s="1">
        <v>30.967224999999999</v>
      </c>
      <c r="BW627" s="1">
        <v>31.630375000000001</v>
      </c>
      <c r="BX627" s="1">
        <v>999.9</v>
      </c>
      <c r="BY627" s="1">
        <v>0</v>
      </c>
      <c r="BZ627" s="1">
        <v>0</v>
      </c>
      <c r="CA627" s="1">
        <v>10006.52</v>
      </c>
      <c r="CB627" s="1">
        <v>0</v>
      </c>
      <c r="CC627" s="1">
        <v>16.97726875</v>
      </c>
      <c r="CD627" s="1">
        <v>-46.683462499999997</v>
      </c>
      <c r="CE627" s="1">
        <v>990.34799999999996</v>
      </c>
      <c r="CF627" s="1">
        <v>1036.3291875</v>
      </c>
      <c r="CG627" s="1">
        <v>1.8819593750000001</v>
      </c>
      <c r="CH627" s="1">
        <v>1010.1555625</v>
      </c>
      <c r="CI627" s="1">
        <v>25.256387499999999</v>
      </c>
      <c r="CJ627" s="1">
        <v>2.7035037499999999</v>
      </c>
      <c r="CK627" s="1">
        <v>2.51602375</v>
      </c>
      <c r="CL627" s="1">
        <v>22.306431249999999</v>
      </c>
      <c r="CM627" s="1">
        <v>21.130531250000001</v>
      </c>
      <c r="CN627" s="1">
        <v>1999.94625</v>
      </c>
      <c r="CO627" s="1">
        <v>0.97999993749999992</v>
      </c>
      <c r="CP627" s="1">
        <v>2.00003625E-2</v>
      </c>
      <c r="CQ627" s="1">
        <v>0</v>
      </c>
      <c r="CR627" s="1">
        <v>2.5907499999999999</v>
      </c>
      <c r="CS627" s="1">
        <v>0</v>
      </c>
      <c r="CT627" s="1">
        <v>28584.981250000001</v>
      </c>
      <c r="CU627" s="1">
        <v>17411.849999999999</v>
      </c>
      <c r="CV627" s="1">
        <v>42.194875000000003</v>
      </c>
      <c r="CW627" s="1">
        <v>43.222437499999998</v>
      </c>
      <c r="CX627" s="1">
        <v>42.125</v>
      </c>
      <c r="CY627" s="1">
        <v>41.679250000000003</v>
      </c>
      <c r="CZ627" s="1">
        <v>42.186999999999998</v>
      </c>
      <c r="DA627" s="1">
        <v>1959.94625</v>
      </c>
      <c r="DB627" s="1">
        <v>40</v>
      </c>
      <c r="DC627" s="1">
        <v>0</v>
      </c>
      <c r="DD627" s="1">
        <v>1660405743.5999999</v>
      </c>
      <c r="DE627" s="1">
        <v>0</v>
      </c>
      <c r="DF627" s="1">
        <v>1660405346</v>
      </c>
      <c r="DG627" s="1" t="s">
        <v>1170</v>
      </c>
      <c r="DH627" s="1">
        <v>1660405346</v>
      </c>
      <c r="DI627" s="1">
        <v>1660405343.5</v>
      </c>
      <c r="DJ627" s="1">
        <v>14</v>
      </c>
      <c r="DK627" s="1">
        <v>0.109</v>
      </c>
      <c r="DL627" s="1">
        <v>-3.0000000000000001E-3</v>
      </c>
      <c r="DM627" s="1">
        <v>1.3660000000000001</v>
      </c>
      <c r="DN627" s="1">
        <v>1.4E-2</v>
      </c>
      <c r="DO627" s="1">
        <v>400</v>
      </c>
      <c r="DP627" s="1">
        <v>25</v>
      </c>
      <c r="DQ627" s="1">
        <v>0.44</v>
      </c>
      <c r="DR627" s="1">
        <v>0.08</v>
      </c>
      <c r="DS627" s="1">
        <v>5.8142215786837603</v>
      </c>
      <c r="DT627" s="1">
        <v>-5.0137027005066148</v>
      </c>
      <c r="DU627" s="1">
        <v>0.39402138587275137</v>
      </c>
      <c r="DV627" s="1">
        <v>0</v>
      </c>
      <c r="DW627" s="1">
        <v>37.666481204251532</v>
      </c>
      <c r="DX627" s="1">
        <v>-6.6683143452158369</v>
      </c>
      <c r="DY627" s="1">
        <v>0.52270454465456917</v>
      </c>
      <c r="DZ627" s="1">
        <v>0</v>
      </c>
      <c r="EA627" s="1">
        <v>-46.91678000000001</v>
      </c>
      <c r="EB627" s="1">
        <v>8.0175270300333192</v>
      </c>
      <c r="EC627" s="1">
        <v>0.62452796008932498</v>
      </c>
      <c r="ED627" s="1">
        <v>0</v>
      </c>
      <c r="EE627" s="1">
        <v>806.12850311290197</v>
      </c>
      <c r="EF627" s="1">
        <v>411.25550626210787</v>
      </c>
      <c r="EG627" s="1">
        <v>30.77223179148946</v>
      </c>
      <c r="EH627" s="1">
        <v>0</v>
      </c>
      <c r="EI627" s="1">
        <v>1.87839625</v>
      </c>
      <c r="EJ627" s="1">
        <v>5.9259399624761337E-2</v>
      </c>
      <c r="EK627" s="1">
        <v>5.9708138840111136E-3</v>
      </c>
      <c r="EL627" s="1">
        <v>1</v>
      </c>
      <c r="EM627" s="1">
        <v>1.9702753999982701</v>
      </c>
      <c r="EN627" s="1">
        <v>-1.434898040042022E-2</v>
      </c>
      <c r="EO627" s="1">
        <v>1.165911178513647E-3</v>
      </c>
      <c r="EP627" s="1">
        <v>1</v>
      </c>
      <c r="EQ627" s="1">
        <v>2</v>
      </c>
      <c r="ER627" s="1">
        <v>6</v>
      </c>
      <c r="ES627" s="1" t="s">
        <v>390</v>
      </c>
      <c r="ET627" s="1">
        <v>2.9428999999999998</v>
      </c>
      <c r="EU627" s="1">
        <v>2.8014700000000001</v>
      </c>
      <c r="EV627" s="1">
        <v>0.16708700000000001</v>
      </c>
      <c r="EW627" s="1">
        <v>0.17182800000000001</v>
      </c>
      <c r="EX627" s="1">
        <v>0.117759</v>
      </c>
      <c r="EY627" s="1">
        <v>0.111994</v>
      </c>
      <c r="EZ627" s="1">
        <v>17065.3</v>
      </c>
      <c r="FA627" s="1">
        <v>17790.900000000001</v>
      </c>
      <c r="FB627" s="1">
        <v>23828.1</v>
      </c>
      <c r="FC627" s="1">
        <v>25001.8</v>
      </c>
      <c r="FD627" s="1">
        <v>33651.199999999997</v>
      </c>
      <c r="FE627" s="1">
        <v>35454.6</v>
      </c>
      <c r="FF627" s="1">
        <v>43444.9</v>
      </c>
      <c r="FG627" s="1">
        <v>46218.7</v>
      </c>
      <c r="FH627" s="1">
        <v>1.9251199999999999</v>
      </c>
      <c r="FI627" s="1">
        <v>1.8563700000000001</v>
      </c>
      <c r="FJ627" s="1">
        <v>0.118837</v>
      </c>
      <c r="FK627" s="1">
        <v>0</v>
      </c>
      <c r="FL627" s="1">
        <v>29.697600000000001</v>
      </c>
      <c r="FM627" s="1">
        <v>999.9</v>
      </c>
      <c r="FN627" s="1">
        <v>61.2</v>
      </c>
      <c r="FO627" s="1">
        <v>35.1</v>
      </c>
      <c r="FP627" s="1">
        <v>34.89</v>
      </c>
      <c r="FQ627" s="1">
        <v>63.966700000000003</v>
      </c>
      <c r="FR627" s="1">
        <v>25.7332</v>
      </c>
      <c r="FS627" s="1">
        <v>1</v>
      </c>
      <c r="FT627" s="1">
        <v>0.39172299999999999</v>
      </c>
      <c r="FU627" s="1">
        <v>1.2988200000000001</v>
      </c>
      <c r="FV627" s="1">
        <v>20.3169</v>
      </c>
      <c r="FW627" s="1">
        <v>5.2066600000000003</v>
      </c>
      <c r="FX627" s="1">
        <v>11.907500000000001</v>
      </c>
      <c r="FY627" s="1">
        <v>5.0007999999999999</v>
      </c>
      <c r="FZ627" s="1">
        <v>3.2894999999999999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1.8595900000000001</v>
      </c>
      <c r="GF627" s="1">
        <v>1.8545700000000001</v>
      </c>
      <c r="GG627" s="1">
        <v>1.8577600000000001</v>
      </c>
      <c r="GH627" s="1">
        <v>1.85623</v>
      </c>
      <c r="GI627" s="1">
        <v>1.85501</v>
      </c>
      <c r="GJ627" s="1">
        <v>1.8547</v>
      </c>
      <c r="GK627" s="1">
        <v>1.8533599999999999</v>
      </c>
      <c r="GL627" s="1">
        <v>1.8564499999999999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2.27</v>
      </c>
      <c r="HA627" s="1">
        <v>9.2999999999999992E-3</v>
      </c>
      <c r="HB627" s="1">
        <v>0.41309066869031658</v>
      </c>
      <c r="HC627" s="1">
        <v>2.8098669343081611E-3</v>
      </c>
      <c r="HD627" s="1">
        <v>-1.127031966113555E-6</v>
      </c>
      <c r="HE627" s="1">
        <v>1.768598670541231E-10</v>
      </c>
      <c r="HF627" s="1">
        <v>-7.0735416739826806E-2</v>
      </c>
      <c r="HG627" s="1">
        <v>1.081145868756639E-2</v>
      </c>
      <c r="HH627" s="1">
        <v>-3.689364805754238E-4</v>
      </c>
      <c r="HI627" s="1">
        <v>2.919854880483278E-6</v>
      </c>
      <c r="HJ627" s="1">
        <v>2</v>
      </c>
      <c r="HK627" s="1">
        <v>2136</v>
      </c>
      <c r="HL627" s="1">
        <v>3</v>
      </c>
      <c r="HM627" s="1">
        <v>30</v>
      </c>
      <c r="HN627" s="1">
        <v>6.7</v>
      </c>
      <c r="HO627" s="1">
        <v>6.7</v>
      </c>
      <c r="HP627" s="1">
        <v>2.2790499999999998</v>
      </c>
      <c r="HQ627" s="1">
        <v>2.2949199999999998</v>
      </c>
      <c r="HR627" s="1">
        <v>1.4978</v>
      </c>
      <c r="HS627" s="1">
        <v>2.3010299999999999</v>
      </c>
      <c r="HT627" s="1">
        <v>1.5478499999999999</v>
      </c>
      <c r="HU627" s="1">
        <v>2.4377399999999998</v>
      </c>
      <c r="HV627" s="1">
        <v>38.281199999999998</v>
      </c>
      <c r="HW627" s="1">
        <v>14.298400000000001</v>
      </c>
      <c r="HX627" s="1">
        <v>18</v>
      </c>
      <c r="HY627" s="1">
        <v>478.29</v>
      </c>
      <c r="HZ627" s="1">
        <v>496.42599999999999</v>
      </c>
      <c r="IA627" s="1">
        <v>27.7865</v>
      </c>
      <c r="IB627" s="1">
        <v>32.038699999999999</v>
      </c>
      <c r="IC627" s="1">
        <v>30.0002</v>
      </c>
      <c r="ID627" s="1">
        <v>31.816800000000001</v>
      </c>
      <c r="IE627" s="1">
        <v>31.911200000000001</v>
      </c>
      <c r="IF627" s="1">
        <v>45.667099999999998</v>
      </c>
      <c r="IG627" s="1">
        <v>30.360900000000001</v>
      </c>
      <c r="IH627" s="1">
        <v>0</v>
      </c>
      <c r="II627" s="1">
        <v>27.799600000000002</v>
      </c>
      <c r="IJ627" s="1">
        <v>1076.1199999999999</v>
      </c>
      <c r="IK627" s="1">
        <v>25.2576</v>
      </c>
      <c r="IL627" s="1">
        <v>100.462</v>
      </c>
      <c r="IM627" s="1">
        <v>100.167</v>
      </c>
      <c r="IN627" s="1" t="s">
        <v>361</v>
      </c>
    </row>
    <row r="628" spans="1:248" ht="15.75" customHeight="1" x14ac:dyDescent="0.3">
      <c r="A628" s="1">
        <v>612</v>
      </c>
      <c r="B628" s="1">
        <v>1660405746.5</v>
      </c>
      <c r="C628" s="1">
        <v>6022.4000000953674</v>
      </c>
      <c r="D628" s="1" t="s">
        <v>1577</v>
      </c>
      <c r="E628" s="1" t="s">
        <v>1578</v>
      </c>
      <c r="F628" s="1">
        <v>1</v>
      </c>
      <c r="G628" s="1" t="s">
        <v>349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1169</v>
      </c>
      <c r="M628" s="1" t="s">
        <v>354</v>
      </c>
      <c r="N628" s="1">
        <v>1660405738.84375</v>
      </c>
      <c r="O628" s="1">
        <f t="shared" si="68"/>
        <v>1.6202617476671118E-3</v>
      </c>
      <c r="P628" s="1">
        <f t="shared" si="69"/>
        <v>1.6202617476671117</v>
      </c>
      <c r="Q628" s="1">
        <f t="shared" si="70"/>
        <v>5.1932756830825459</v>
      </c>
      <c r="R628" s="1">
        <f t="shared" si="71"/>
        <v>968.43231250000008</v>
      </c>
      <c r="S628" s="1">
        <f t="shared" si="72"/>
        <v>833.95347795017187</v>
      </c>
      <c r="T628" s="1">
        <f t="shared" si="73"/>
        <v>83.160975198329865</v>
      </c>
      <c r="U628" s="1">
        <f t="shared" si="74"/>
        <v>96.571064993970424</v>
      </c>
      <c r="V628" s="1">
        <f t="shared" si="75"/>
        <v>8.0192907084953718E-2</v>
      </c>
      <c r="W628" s="1">
        <f t="shared" si="76"/>
        <v>2.9240560165147604</v>
      </c>
      <c r="X628" s="1">
        <f t="shared" si="77"/>
        <v>7.8990833213313405E-2</v>
      </c>
      <c r="Y628" s="1">
        <f t="shared" si="78"/>
        <v>4.9475771267335239E-2</v>
      </c>
      <c r="Z628" s="1">
        <f t="shared" si="79"/>
        <v>321.50772074999992</v>
      </c>
      <c r="AA628" s="1">
        <f t="shared" si="80"/>
        <v>32.440291840364658</v>
      </c>
      <c r="AB628" s="1">
        <f t="shared" si="81"/>
        <v>31.630156249999999</v>
      </c>
      <c r="AC628" s="1">
        <f t="shared" si="82"/>
        <v>4.6760308223722618</v>
      </c>
      <c r="AD628" s="1">
        <f t="shared" si="83"/>
        <v>60.10087890520559</v>
      </c>
      <c r="AE628" s="1">
        <f t="shared" si="84"/>
        <v>2.7063065655461584</v>
      </c>
      <c r="AF628" s="1">
        <f t="shared" si="85"/>
        <v>4.5029400814831577</v>
      </c>
      <c r="AG628" s="1">
        <f t="shared" si="86"/>
        <v>1.9697242568261033</v>
      </c>
      <c r="AH628" s="1">
        <f t="shared" si="87"/>
        <v>-71.453543072119629</v>
      </c>
      <c r="AI628" s="1">
        <f t="shared" si="88"/>
        <v>-104.51448185768437</v>
      </c>
      <c r="AJ628" s="1">
        <f t="shared" si="89"/>
        <v>-8.050125245971131</v>
      </c>
      <c r="AK628" s="1">
        <f t="shared" si="90"/>
        <v>137.48957057422479</v>
      </c>
      <c r="AL628" s="1">
        <f t="shared" si="91"/>
        <v>37.209687005434844</v>
      </c>
      <c r="AM628" s="1">
        <f t="shared" si="92"/>
        <v>1.613264592411719</v>
      </c>
      <c r="AN628" s="1">
        <f t="shared" si="93"/>
        <v>5.1932756830825459</v>
      </c>
      <c r="AO628" s="1">
        <v>1065.6877576457809</v>
      </c>
      <c r="AP628" s="1">
        <v>1032.8517575757569</v>
      </c>
      <c r="AQ628" s="1">
        <v>5.1234051643137049</v>
      </c>
      <c r="AR628" s="1">
        <v>65.518535012621754</v>
      </c>
      <c r="AS628" s="1">
        <f t="shared" si="94"/>
        <v>1.6202617476671117</v>
      </c>
      <c r="AT628" s="1">
        <v>25.25687657361431</v>
      </c>
      <c r="AU628" s="1">
        <v>27.14762424242425</v>
      </c>
      <c r="AV628" s="1">
        <v>4.442910929640748E-5</v>
      </c>
      <c r="AW628" s="1">
        <v>82.942590886382504</v>
      </c>
      <c r="AX628" s="1">
        <v>13</v>
      </c>
      <c r="AY628" s="1">
        <v>3</v>
      </c>
      <c r="AZ628" s="1">
        <f t="shared" si="95"/>
        <v>1</v>
      </c>
      <c r="BA628" s="1">
        <f t="shared" si="96"/>
        <v>0</v>
      </c>
      <c r="BB628" s="1">
        <f t="shared" si="97"/>
        <v>52022.340483267937</v>
      </c>
      <c r="BC628" s="1">
        <f t="shared" si="98"/>
        <v>1999.9481249999999</v>
      </c>
      <c r="BD628" s="1">
        <f t="shared" si="99"/>
        <v>1681.1564249999999</v>
      </c>
      <c r="BE628" s="1">
        <f t="shared" si="100"/>
        <v>0.84060001556290365</v>
      </c>
      <c r="BF628" s="1">
        <f t="shared" si="101"/>
        <v>0.16075803003640404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1660405738.84375</v>
      </c>
      <c r="BM628" s="1">
        <v>968.43231250000008</v>
      </c>
      <c r="BN628" s="1">
        <v>1014.946625</v>
      </c>
      <c r="BO628" s="1">
        <v>27.1393375</v>
      </c>
      <c r="BP628" s="1">
        <v>25.256450000000001</v>
      </c>
      <c r="BQ628" s="1">
        <v>966.19775000000004</v>
      </c>
      <c r="BR628" s="1">
        <v>27.130012499999999</v>
      </c>
      <c r="BS628" s="1">
        <v>500.13024999999999</v>
      </c>
      <c r="BT628" s="1">
        <v>99.619100000000003</v>
      </c>
      <c r="BU628" s="1">
        <v>9.9862024999999993E-2</v>
      </c>
      <c r="BV628" s="1">
        <v>30.967168749999999</v>
      </c>
      <c r="BW628" s="1">
        <v>31.630156249999999</v>
      </c>
      <c r="BX628" s="1">
        <v>999.9</v>
      </c>
      <c r="BY628" s="1">
        <v>0</v>
      </c>
      <c r="BZ628" s="1">
        <v>0</v>
      </c>
      <c r="CA628" s="1">
        <v>10006.8325</v>
      </c>
      <c r="CB628" s="1">
        <v>0</v>
      </c>
      <c r="CC628" s="1">
        <v>17.03546875</v>
      </c>
      <c r="CD628" s="1">
        <v>-46.514400000000002</v>
      </c>
      <c r="CE628" s="1">
        <v>995.44775000000004</v>
      </c>
      <c r="CF628" s="1">
        <v>1041.2449999999999</v>
      </c>
      <c r="CG628" s="1">
        <v>1.88288875</v>
      </c>
      <c r="CH628" s="1">
        <v>1014.946625</v>
      </c>
      <c r="CI628" s="1">
        <v>25.256450000000001</v>
      </c>
      <c r="CJ628" s="1">
        <v>2.7035962499999999</v>
      </c>
      <c r="CK628" s="1">
        <v>2.51602375</v>
      </c>
      <c r="CL628" s="1">
        <v>22.30699375</v>
      </c>
      <c r="CM628" s="1">
        <v>21.130531250000001</v>
      </c>
      <c r="CN628" s="1">
        <v>1999.9481249999999</v>
      </c>
      <c r="CO628" s="1">
        <v>0.97999993749999992</v>
      </c>
      <c r="CP628" s="1">
        <v>2.00003625E-2</v>
      </c>
      <c r="CQ628" s="1">
        <v>0</v>
      </c>
      <c r="CR628" s="1">
        <v>2.5825</v>
      </c>
      <c r="CS628" s="1">
        <v>0</v>
      </c>
      <c r="CT628" s="1">
        <v>28580.5625</v>
      </c>
      <c r="CU628" s="1">
        <v>17411.862499999999</v>
      </c>
      <c r="CV628" s="1">
        <v>42.194875000000003</v>
      </c>
      <c r="CW628" s="1">
        <v>43.222437499999998</v>
      </c>
      <c r="CX628" s="1">
        <v>42.125</v>
      </c>
      <c r="CY628" s="1">
        <v>41.679250000000003</v>
      </c>
      <c r="CZ628" s="1">
        <v>42.186999999999998</v>
      </c>
      <c r="DA628" s="1">
        <v>1959.9481249999999</v>
      </c>
      <c r="DB628" s="1">
        <v>40</v>
      </c>
      <c r="DC628" s="1">
        <v>0</v>
      </c>
      <c r="DD628" s="1">
        <v>1660405744.8</v>
      </c>
      <c r="DE628" s="1">
        <v>0</v>
      </c>
      <c r="DF628" s="1">
        <v>1660405346</v>
      </c>
      <c r="DG628" s="1" t="s">
        <v>1170</v>
      </c>
      <c r="DH628" s="1">
        <v>1660405346</v>
      </c>
      <c r="DI628" s="1">
        <v>1660405343.5</v>
      </c>
      <c r="DJ628" s="1">
        <v>14</v>
      </c>
      <c r="DK628" s="1">
        <v>0.109</v>
      </c>
      <c r="DL628" s="1">
        <v>-3.0000000000000001E-3</v>
      </c>
      <c r="DM628" s="1">
        <v>1.3660000000000001</v>
      </c>
      <c r="DN628" s="1">
        <v>1.4E-2</v>
      </c>
      <c r="DO628" s="1">
        <v>400</v>
      </c>
      <c r="DP628" s="1">
        <v>25</v>
      </c>
      <c r="DQ628" s="1">
        <v>0.44</v>
      </c>
      <c r="DR628" s="1">
        <v>0.08</v>
      </c>
      <c r="DS628" s="1">
        <v>5.7144769004219977</v>
      </c>
      <c r="DT628" s="1">
        <v>-4.2873983737623904</v>
      </c>
      <c r="DU628" s="1">
        <v>0.34532190560954451</v>
      </c>
      <c r="DV628" s="1">
        <v>0</v>
      </c>
      <c r="DW628" s="1">
        <v>37.393552360476669</v>
      </c>
      <c r="DX628" s="1">
        <v>-8.6002348378124704</v>
      </c>
      <c r="DY628" s="1">
        <v>0.67599657115818657</v>
      </c>
      <c r="DZ628" s="1">
        <v>0</v>
      </c>
      <c r="EA628" s="1">
        <v>-46.6581677419355</v>
      </c>
      <c r="EB628" s="1">
        <v>10.203725806451651</v>
      </c>
      <c r="EC628" s="1">
        <v>0.83388823471234785</v>
      </c>
      <c r="ED628" s="1">
        <v>0</v>
      </c>
      <c r="EE628" s="1">
        <v>818.10748787539524</v>
      </c>
      <c r="EF628" s="1">
        <v>386.90326208761019</v>
      </c>
      <c r="EG628" s="1">
        <v>27.999657813130629</v>
      </c>
      <c r="EH628" s="1">
        <v>0</v>
      </c>
      <c r="EI628" s="1">
        <v>1.879396829268293</v>
      </c>
      <c r="EJ628" s="1">
        <v>6.2513937282228052E-2</v>
      </c>
      <c r="EK628" s="1">
        <v>6.3356919421231964E-3</v>
      </c>
      <c r="EL628" s="1">
        <v>1</v>
      </c>
      <c r="EM628" s="1">
        <v>1.9699173312412741</v>
      </c>
      <c r="EN628" s="1">
        <v>-1.584095337799412E-2</v>
      </c>
      <c r="EO628" s="1">
        <v>1.2188260521766049E-3</v>
      </c>
      <c r="EP628" s="1">
        <v>1</v>
      </c>
      <c r="EQ628" s="1">
        <v>2</v>
      </c>
      <c r="ER628" s="1">
        <v>6</v>
      </c>
      <c r="ES628" s="1" t="s">
        <v>390</v>
      </c>
      <c r="ET628" s="1">
        <v>2.9427699999999999</v>
      </c>
      <c r="EU628" s="1">
        <v>2.8017500000000002</v>
      </c>
      <c r="EV628" s="1">
        <v>0.167605</v>
      </c>
      <c r="EW628" s="1">
        <v>0.17241300000000001</v>
      </c>
      <c r="EX628" s="1">
        <v>0.117761</v>
      </c>
      <c r="EY628" s="1">
        <v>0.11199099999999999</v>
      </c>
      <c r="EZ628" s="1">
        <v>17054.599999999999</v>
      </c>
      <c r="FA628" s="1">
        <v>17778.400000000001</v>
      </c>
      <c r="FB628" s="1">
        <v>23828</v>
      </c>
      <c r="FC628" s="1">
        <v>25001.9</v>
      </c>
      <c r="FD628" s="1">
        <v>33651.1</v>
      </c>
      <c r="FE628" s="1">
        <v>35454.800000000003</v>
      </c>
      <c r="FF628" s="1">
        <v>43444.800000000003</v>
      </c>
      <c r="FG628" s="1">
        <v>46218.7</v>
      </c>
      <c r="FH628" s="1">
        <v>1.92523</v>
      </c>
      <c r="FI628" s="1">
        <v>1.85632</v>
      </c>
      <c r="FJ628" s="1">
        <v>0.11906</v>
      </c>
      <c r="FK628" s="1">
        <v>0</v>
      </c>
      <c r="FL628" s="1">
        <v>29.695900000000002</v>
      </c>
      <c r="FM628" s="1">
        <v>999.9</v>
      </c>
      <c r="FN628" s="1">
        <v>61.2</v>
      </c>
      <c r="FO628" s="1">
        <v>35.1</v>
      </c>
      <c r="FP628" s="1">
        <v>34.8904</v>
      </c>
      <c r="FQ628" s="1">
        <v>63.866700000000002</v>
      </c>
      <c r="FR628" s="1">
        <v>26.25</v>
      </c>
      <c r="FS628" s="1">
        <v>1</v>
      </c>
      <c r="FT628" s="1">
        <v>0.39171699999999998</v>
      </c>
      <c r="FU628" s="1">
        <v>1.2909999999999999</v>
      </c>
      <c r="FV628" s="1">
        <v>20.3171</v>
      </c>
      <c r="FW628" s="1">
        <v>5.2077099999999996</v>
      </c>
      <c r="FX628" s="1">
        <v>11.9077</v>
      </c>
      <c r="FY628" s="1">
        <v>5.0014000000000003</v>
      </c>
      <c r="FZ628" s="1">
        <v>3.2897500000000002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1.8595900000000001</v>
      </c>
      <c r="GF628" s="1">
        <v>1.8545799999999999</v>
      </c>
      <c r="GG628" s="1">
        <v>1.8577600000000001</v>
      </c>
      <c r="GH628" s="1">
        <v>1.85623</v>
      </c>
      <c r="GI628" s="1">
        <v>1.85501</v>
      </c>
      <c r="GJ628" s="1">
        <v>1.8547</v>
      </c>
      <c r="GK628" s="1">
        <v>1.8533500000000001</v>
      </c>
      <c r="GL628" s="1">
        <v>1.8564499999999999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2.2799999999999998</v>
      </c>
      <c r="HA628" s="1">
        <v>9.2999999999999992E-3</v>
      </c>
      <c r="HB628" s="1">
        <v>0.41309066869031658</v>
      </c>
      <c r="HC628" s="1">
        <v>2.8098669343081611E-3</v>
      </c>
      <c r="HD628" s="1">
        <v>-1.127031966113555E-6</v>
      </c>
      <c r="HE628" s="1">
        <v>1.768598670541231E-10</v>
      </c>
      <c r="HF628" s="1">
        <v>-7.0735416739826806E-2</v>
      </c>
      <c r="HG628" s="1">
        <v>1.081145868756639E-2</v>
      </c>
      <c r="HH628" s="1">
        <v>-3.689364805754238E-4</v>
      </c>
      <c r="HI628" s="1">
        <v>2.919854880483278E-6</v>
      </c>
      <c r="HJ628" s="1">
        <v>2</v>
      </c>
      <c r="HK628" s="1">
        <v>2136</v>
      </c>
      <c r="HL628" s="1">
        <v>3</v>
      </c>
      <c r="HM628" s="1">
        <v>30</v>
      </c>
      <c r="HN628" s="1">
        <v>6.7</v>
      </c>
      <c r="HO628" s="1">
        <v>6.7</v>
      </c>
      <c r="HP628" s="1">
        <v>2.2814899999999998</v>
      </c>
      <c r="HQ628" s="1">
        <v>2.3034699999999999</v>
      </c>
      <c r="HR628" s="1">
        <v>1.4978</v>
      </c>
      <c r="HS628" s="1">
        <v>2.3010299999999999</v>
      </c>
      <c r="HT628" s="1">
        <v>1.5478499999999999</v>
      </c>
      <c r="HU628" s="1">
        <v>2.4365199999999998</v>
      </c>
      <c r="HV628" s="1">
        <v>38.281199999999998</v>
      </c>
      <c r="HW628" s="1">
        <v>14.3072</v>
      </c>
      <c r="HX628" s="1">
        <v>18</v>
      </c>
      <c r="HY628" s="1">
        <v>478.35300000000001</v>
      </c>
      <c r="HZ628" s="1">
        <v>496.39800000000002</v>
      </c>
      <c r="IA628" s="1">
        <v>27.791599999999999</v>
      </c>
      <c r="IB628" s="1">
        <v>32.039499999999997</v>
      </c>
      <c r="IC628" s="1">
        <v>30.0002</v>
      </c>
      <c r="ID628" s="1">
        <v>31.817499999999999</v>
      </c>
      <c r="IE628" s="1">
        <v>31.911899999999999</v>
      </c>
      <c r="IF628" s="1">
        <v>45.880299999999998</v>
      </c>
      <c r="IG628" s="1">
        <v>30.360900000000001</v>
      </c>
      <c r="IH628" s="1">
        <v>0</v>
      </c>
      <c r="II628" s="1">
        <v>27.799600000000002</v>
      </c>
      <c r="IJ628" s="1">
        <v>1086.1400000000001</v>
      </c>
      <c r="IK628" s="1">
        <v>25.2576</v>
      </c>
      <c r="IL628" s="1">
        <v>100.462</v>
      </c>
      <c r="IM628" s="1">
        <v>100.167</v>
      </c>
      <c r="IN628" s="1" t="s">
        <v>361</v>
      </c>
    </row>
    <row r="629" spans="1:248" ht="15.75" customHeight="1" x14ac:dyDescent="0.3">
      <c r="A629" s="1">
        <v>613</v>
      </c>
      <c r="B629" s="1">
        <v>1660405747.5</v>
      </c>
      <c r="C629" s="1">
        <v>6023.4000000953674</v>
      </c>
      <c r="D629" s="1" t="s">
        <v>1579</v>
      </c>
      <c r="E629" s="1" t="s">
        <v>1580</v>
      </c>
      <c r="F629" s="1">
        <v>1</v>
      </c>
      <c r="G629" s="1" t="s">
        <v>349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1169</v>
      </c>
      <c r="M629" s="1" t="s">
        <v>354</v>
      </c>
      <c r="N629" s="1">
        <v>1660405739.8125</v>
      </c>
      <c r="O629" s="1">
        <f t="shared" si="68"/>
        <v>1.6206713185955841E-3</v>
      </c>
      <c r="P629" s="1">
        <f t="shared" si="69"/>
        <v>1.6206713185955841</v>
      </c>
      <c r="Q629" s="1">
        <f t="shared" si="70"/>
        <v>5.1129049706831742</v>
      </c>
      <c r="R629" s="1">
        <f t="shared" si="71"/>
        <v>973.37462499999992</v>
      </c>
      <c r="S629" s="1">
        <f t="shared" si="72"/>
        <v>840.37056450980242</v>
      </c>
      <c r="T629" s="1">
        <f t="shared" si="73"/>
        <v>83.800691625285779</v>
      </c>
      <c r="U629" s="1">
        <f t="shared" si="74"/>
        <v>97.063688603947668</v>
      </c>
      <c r="V629" s="1">
        <f t="shared" si="75"/>
        <v>8.0219635038151618E-2</v>
      </c>
      <c r="W629" s="1">
        <f t="shared" si="76"/>
        <v>2.9241890877073975</v>
      </c>
      <c r="X629" s="1">
        <f t="shared" si="77"/>
        <v>7.901682007476378E-2</v>
      </c>
      <c r="Y629" s="1">
        <f t="shared" si="78"/>
        <v>4.9492078289654531E-2</v>
      </c>
      <c r="Z629" s="1">
        <f t="shared" si="79"/>
        <v>321.50782050000004</v>
      </c>
      <c r="AA629" s="1">
        <f t="shared" si="80"/>
        <v>32.440080062243354</v>
      </c>
      <c r="AB629" s="1">
        <f t="shared" si="81"/>
        <v>31.629925</v>
      </c>
      <c r="AC629" s="1">
        <f t="shared" si="82"/>
        <v>4.6759694525194941</v>
      </c>
      <c r="AD629" s="1">
        <f t="shared" si="83"/>
        <v>60.103108001259365</v>
      </c>
      <c r="AE629" s="1">
        <f t="shared" si="84"/>
        <v>2.7064001876009907</v>
      </c>
      <c r="AF629" s="1">
        <f t="shared" si="85"/>
        <v>4.5029288461160482</v>
      </c>
      <c r="AG629" s="1">
        <f t="shared" si="86"/>
        <v>1.9695692649185035</v>
      </c>
      <c r="AH629" s="1">
        <f t="shared" si="87"/>
        <v>-71.471605150065258</v>
      </c>
      <c r="AI629" s="1">
        <f t="shared" si="88"/>
        <v>-104.48967905354787</v>
      </c>
      <c r="AJ629" s="1">
        <f t="shared" si="89"/>
        <v>-8.0478376690572357</v>
      </c>
      <c r="AK629" s="1">
        <f t="shared" si="90"/>
        <v>137.49869862732965</v>
      </c>
      <c r="AL629" s="1">
        <f t="shared" si="91"/>
        <v>37.132248839042106</v>
      </c>
      <c r="AM629" s="1">
        <f t="shared" si="92"/>
        <v>1.6140868515137727</v>
      </c>
      <c r="AN629" s="1">
        <f t="shared" si="93"/>
        <v>5.1129049706831742</v>
      </c>
      <c r="AO629" s="1">
        <v>1070.296235937006</v>
      </c>
      <c r="AP629" s="1">
        <v>1037.868787878788</v>
      </c>
      <c r="AQ629" s="1">
        <v>5.0634962691993994</v>
      </c>
      <c r="AR629" s="1">
        <v>65.518535012621754</v>
      </c>
      <c r="AS629" s="1">
        <f t="shared" si="94"/>
        <v>1.6206713185955841</v>
      </c>
      <c r="AT629" s="1">
        <v>25.257320124473068</v>
      </c>
      <c r="AU629" s="1">
        <v>27.148613939393929</v>
      </c>
      <c r="AV629" s="1">
        <v>3.0597371541437297E-5</v>
      </c>
      <c r="AW629" s="1">
        <v>82.942590886382504</v>
      </c>
      <c r="AX629" s="1">
        <v>13</v>
      </c>
      <c r="AY629" s="1">
        <v>3</v>
      </c>
      <c r="AZ629" s="1">
        <f t="shared" si="95"/>
        <v>1</v>
      </c>
      <c r="BA629" s="1">
        <f t="shared" si="96"/>
        <v>0</v>
      </c>
      <c r="BB629" s="1">
        <f t="shared" si="97"/>
        <v>52026.130264516774</v>
      </c>
      <c r="BC629" s="1">
        <f t="shared" si="98"/>
        <v>1999.94875</v>
      </c>
      <c r="BD629" s="1">
        <f t="shared" si="99"/>
        <v>1681.1569500000001</v>
      </c>
      <c r="BE629" s="1">
        <f t="shared" si="100"/>
        <v>0.84060001537539397</v>
      </c>
      <c r="BF629" s="1">
        <f t="shared" si="101"/>
        <v>0.16075802967451042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1660405739.8125</v>
      </c>
      <c r="BM629" s="1">
        <v>973.37462499999992</v>
      </c>
      <c r="BN629" s="1">
        <v>1019.8060625000001</v>
      </c>
      <c r="BO629" s="1">
        <v>27.140337500000001</v>
      </c>
      <c r="BP629" s="1">
        <v>25.256512499999999</v>
      </c>
      <c r="BQ629" s="1">
        <v>971.1345</v>
      </c>
      <c r="BR629" s="1">
        <v>27.131018749999999</v>
      </c>
      <c r="BS629" s="1">
        <v>500.135625</v>
      </c>
      <c r="BT629" s="1">
        <v>99.618824999999987</v>
      </c>
      <c r="BU629" s="1">
        <v>9.9912381250000001E-2</v>
      </c>
      <c r="BV629" s="1">
        <v>30.967124999999999</v>
      </c>
      <c r="BW629" s="1">
        <v>31.629925</v>
      </c>
      <c r="BX629" s="1">
        <v>999.9</v>
      </c>
      <c r="BY629" s="1">
        <v>0</v>
      </c>
      <c r="BZ629" s="1">
        <v>0</v>
      </c>
      <c r="CA629" s="1">
        <v>10007.620000000001</v>
      </c>
      <c r="CB629" s="1">
        <v>0</v>
      </c>
      <c r="CC629" s="1">
        <v>17.05571875</v>
      </c>
      <c r="CD629" s="1">
        <v>-46.431437500000001</v>
      </c>
      <c r="CE629" s="1">
        <v>1000.529125</v>
      </c>
      <c r="CF629" s="1">
        <v>1046.2306249999999</v>
      </c>
      <c r="CG629" s="1">
        <v>1.8838312500000001</v>
      </c>
      <c r="CH629" s="1">
        <v>1019.8060625000001</v>
      </c>
      <c r="CI629" s="1">
        <v>25.256512499999999</v>
      </c>
      <c r="CJ629" s="1">
        <v>2.70368875</v>
      </c>
      <c r="CK629" s="1">
        <v>2.5160231249999998</v>
      </c>
      <c r="CL629" s="1">
        <v>22.307556250000001</v>
      </c>
      <c r="CM629" s="1">
        <v>21.130524999999999</v>
      </c>
      <c r="CN629" s="1">
        <v>1999.94875</v>
      </c>
      <c r="CO629" s="1">
        <v>0.97999993749999992</v>
      </c>
      <c r="CP629" s="1">
        <v>2.00003625E-2</v>
      </c>
      <c r="CQ629" s="1">
        <v>0</v>
      </c>
      <c r="CR629" s="1">
        <v>2.6218750000000002</v>
      </c>
      <c r="CS629" s="1">
        <v>0</v>
      </c>
      <c r="CT629" s="1">
        <v>28575.337500000001</v>
      </c>
      <c r="CU629" s="1">
        <v>17411.868750000001</v>
      </c>
      <c r="CV629" s="1">
        <v>42.194875000000003</v>
      </c>
      <c r="CW629" s="1">
        <v>43.226374999999997</v>
      </c>
      <c r="CX629" s="1">
        <v>42.128875000000001</v>
      </c>
      <c r="CY629" s="1">
        <v>41.679250000000003</v>
      </c>
      <c r="CZ629" s="1">
        <v>42.186999999999998</v>
      </c>
      <c r="DA629" s="1">
        <v>1959.94875</v>
      </c>
      <c r="DB629" s="1">
        <v>40</v>
      </c>
      <c r="DC629" s="1">
        <v>0</v>
      </c>
      <c r="DD629" s="1">
        <v>1660405745.4000001</v>
      </c>
      <c r="DE629" s="1">
        <v>0</v>
      </c>
      <c r="DF629" s="1">
        <v>1660405346</v>
      </c>
      <c r="DG629" s="1" t="s">
        <v>1170</v>
      </c>
      <c r="DH629" s="1">
        <v>1660405346</v>
      </c>
      <c r="DI629" s="1">
        <v>1660405343.5</v>
      </c>
      <c r="DJ629" s="1">
        <v>14</v>
      </c>
      <c r="DK629" s="1">
        <v>0.109</v>
      </c>
      <c r="DL629" s="1">
        <v>-3.0000000000000001E-3</v>
      </c>
      <c r="DM629" s="1">
        <v>1.3660000000000001</v>
      </c>
      <c r="DN629" s="1">
        <v>1.4E-2</v>
      </c>
      <c r="DO629" s="1">
        <v>400</v>
      </c>
      <c r="DP629" s="1">
        <v>25</v>
      </c>
      <c r="DQ629" s="1">
        <v>0.44</v>
      </c>
      <c r="DR629" s="1">
        <v>0.08</v>
      </c>
      <c r="DS629" s="1">
        <v>5.5828421036999707</v>
      </c>
      <c r="DT629" s="1">
        <v>-3.7179805657577312</v>
      </c>
      <c r="DU629" s="1">
        <v>0.28866121127040012</v>
      </c>
      <c r="DV629" s="1">
        <v>0</v>
      </c>
      <c r="DW629" s="1">
        <v>37.198407382337287</v>
      </c>
      <c r="DX629" s="1">
        <v>-9.4193817434568814</v>
      </c>
      <c r="DY629" s="1">
        <v>0.75789563009254091</v>
      </c>
      <c r="DZ629" s="1">
        <v>0</v>
      </c>
      <c r="EA629" s="1">
        <v>-46.42704333333333</v>
      </c>
      <c r="EB629" s="1">
        <v>10.288842714126829</v>
      </c>
      <c r="EC629" s="1">
        <v>0.8396078130823279</v>
      </c>
      <c r="ED629" s="1">
        <v>0</v>
      </c>
      <c r="EE629" s="1">
        <v>826.13429139091022</v>
      </c>
      <c r="EF629" s="1">
        <v>378.5450023789636</v>
      </c>
      <c r="EG629" s="1">
        <v>28.296125376644468</v>
      </c>
      <c r="EH629" s="1">
        <v>0</v>
      </c>
      <c r="EI629" s="1">
        <v>1.8812234999999999</v>
      </c>
      <c r="EJ629" s="1">
        <v>6.3527279549712767E-2</v>
      </c>
      <c r="EK629" s="1">
        <v>6.2823278130005374E-3</v>
      </c>
      <c r="EL629" s="1">
        <v>1</v>
      </c>
      <c r="EM629" s="1">
        <v>1.9697319136627001</v>
      </c>
      <c r="EN629" s="1">
        <v>-1.35983680078226E-2</v>
      </c>
      <c r="EO629" s="1">
        <v>1.1497260954530541E-3</v>
      </c>
      <c r="EP629" s="1">
        <v>1</v>
      </c>
      <c r="EQ629" s="1">
        <v>2</v>
      </c>
      <c r="ER629" s="1">
        <v>6</v>
      </c>
      <c r="ES629" s="1" t="s">
        <v>390</v>
      </c>
      <c r="ET629" s="1">
        <v>2.9429599999999998</v>
      </c>
      <c r="EU629" s="1">
        <v>2.8022</v>
      </c>
      <c r="EV629" s="1">
        <v>0.16813</v>
      </c>
      <c r="EW629" s="1">
        <v>0.17305999999999999</v>
      </c>
      <c r="EX629" s="1">
        <v>0.11776399999999999</v>
      </c>
      <c r="EY629" s="1">
        <v>0.112</v>
      </c>
      <c r="EZ629" s="1">
        <v>17043.8</v>
      </c>
      <c r="FA629" s="1">
        <v>17764.599999999999</v>
      </c>
      <c r="FB629" s="1">
        <v>23828</v>
      </c>
      <c r="FC629" s="1">
        <v>25002.1</v>
      </c>
      <c r="FD629" s="1">
        <v>33651.1</v>
      </c>
      <c r="FE629" s="1">
        <v>35454.6</v>
      </c>
      <c r="FF629" s="1">
        <v>43444.9</v>
      </c>
      <c r="FG629" s="1">
        <v>46218.9</v>
      </c>
      <c r="FH629" s="1">
        <v>1.9254500000000001</v>
      </c>
      <c r="FI629" s="1">
        <v>1.85615</v>
      </c>
      <c r="FJ629" s="1">
        <v>0.118919</v>
      </c>
      <c r="FK629" s="1">
        <v>0</v>
      </c>
      <c r="FL629" s="1">
        <v>29.694600000000001</v>
      </c>
      <c r="FM629" s="1">
        <v>999.9</v>
      </c>
      <c r="FN629" s="1">
        <v>61.2</v>
      </c>
      <c r="FO629" s="1">
        <v>35.1</v>
      </c>
      <c r="FP629" s="1">
        <v>34.890799999999999</v>
      </c>
      <c r="FQ629" s="1">
        <v>63.9467</v>
      </c>
      <c r="FR629" s="1">
        <v>26.578499999999998</v>
      </c>
      <c r="FS629" s="1">
        <v>1</v>
      </c>
      <c r="FT629" s="1">
        <v>0.391712</v>
      </c>
      <c r="FU629" s="1">
        <v>1.2852699999999999</v>
      </c>
      <c r="FV629" s="1">
        <v>20.317699999999999</v>
      </c>
      <c r="FW629" s="1">
        <v>5.2103999999999999</v>
      </c>
      <c r="FX629" s="1">
        <v>11.907500000000001</v>
      </c>
      <c r="FY629" s="1">
        <v>5.0026000000000002</v>
      </c>
      <c r="FZ629" s="1">
        <v>3.2902499999999999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1.8595900000000001</v>
      </c>
      <c r="GF629" s="1">
        <v>1.8545799999999999</v>
      </c>
      <c r="GG629" s="1">
        <v>1.8577600000000001</v>
      </c>
      <c r="GH629" s="1">
        <v>1.85623</v>
      </c>
      <c r="GI629" s="1">
        <v>1.85501</v>
      </c>
      <c r="GJ629" s="1">
        <v>1.8547</v>
      </c>
      <c r="GK629" s="1">
        <v>1.8533500000000001</v>
      </c>
      <c r="GL629" s="1">
        <v>1.85646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2.29</v>
      </c>
      <c r="HA629" s="1">
        <v>9.2999999999999992E-3</v>
      </c>
      <c r="HB629" s="1">
        <v>0.41309066869031658</v>
      </c>
      <c r="HC629" s="1">
        <v>2.8098669343081611E-3</v>
      </c>
      <c r="HD629" s="1">
        <v>-1.127031966113555E-6</v>
      </c>
      <c r="HE629" s="1">
        <v>1.768598670541231E-10</v>
      </c>
      <c r="HF629" s="1">
        <v>-7.0735416739826806E-2</v>
      </c>
      <c r="HG629" s="1">
        <v>1.081145868756639E-2</v>
      </c>
      <c r="HH629" s="1">
        <v>-3.689364805754238E-4</v>
      </c>
      <c r="HI629" s="1">
        <v>2.919854880483278E-6</v>
      </c>
      <c r="HJ629" s="1">
        <v>2</v>
      </c>
      <c r="HK629" s="1">
        <v>2136</v>
      </c>
      <c r="HL629" s="1">
        <v>3</v>
      </c>
      <c r="HM629" s="1">
        <v>30</v>
      </c>
      <c r="HN629" s="1">
        <v>6.7</v>
      </c>
      <c r="HO629" s="1">
        <v>6.7</v>
      </c>
      <c r="HP629" s="1">
        <v>2.2949199999999998</v>
      </c>
      <c r="HQ629" s="1">
        <v>2.3144499999999999</v>
      </c>
      <c r="HR629" s="1">
        <v>1.4978</v>
      </c>
      <c r="HS629" s="1">
        <v>2.2997999999999998</v>
      </c>
      <c r="HT629" s="1">
        <v>1.5478499999999999</v>
      </c>
      <c r="HU629" s="1">
        <v>2.34741</v>
      </c>
      <c r="HV629" s="1">
        <v>38.281199999999998</v>
      </c>
      <c r="HW629" s="1">
        <v>14.280900000000001</v>
      </c>
      <c r="HX629" s="1">
        <v>18</v>
      </c>
      <c r="HY629" s="1">
        <v>478.48899999999998</v>
      </c>
      <c r="HZ629" s="1">
        <v>496.28699999999998</v>
      </c>
      <c r="IA629" s="1">
        <v>27.7971</v>
      </c>
      <c r="IB629" s="1">
        <v>32.040199999999999</v>
      </c>
      <c r="IC629" s="1">
        <v>30.0002</v>
      </c>
      <c r="ID629" s="1">
        <v>31.818200000000001</v>
      </c>
      <c r="IE629" s="1">
        <v>31.912600000000001</v>
      </c>
      <c r="IF629" s="1">
        <v>45.972499999999997</v>
      </c>
      <c r="IG629" s="1">
        <v>30.360900000000001</v>
      </c>
      <c r="IH629" s="1">
        <v>0</v>
      </c>
      <c r="II629" s="1">
        <v>27.8218</v>
      </c>
      <c r="IJ629" s="1">
        <v>1086.1400000000001</v>
      </c>
      <c r="IK629" s="1">
        <v>25.2576</v>
      </c>
      <c r="IL629" s="1">
        <v>100.462</v>
      </c>
      <c r="IM629" s="1">
        <v>100.16800000000001</v>
      </c>
      <c r="IN629" s="1" t="s">
        <v>361</v>
      </c>
    </row>
    <row r="630" spans="1:248" ht="15.75" customHeight="1" x14ac:dyDescent="0.3">
      <c r="A630" s="1">
        <v>614</v>
      </c>
      <c r="B630" s="1">
        <v>1660405748.5</v>
      </c>
      <c r="C630" s="1">
        <v>6024.4000000953674</v>
      </c>
      <c r="D630" s="1" t="s">
        <v>1581</v>
      </c>
      <c r="E630" s="1" t="s">
        <v>1582</v>
      </c>
      <c r="F630" s="1">
        <v>1</v>
      </c>
      <c r="G630" s="1" t="s">
        <v>349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1169</v>
      </c>
      <c r="M630" s="1" t="s">
        <v>354</v>
      </c>
      <c r="N630" s="1">
        <v>1660405740.78125</v>
      </c>
      <c r="O630" s="1">
        <f t="shared" si="68"/>
        <v>1.6207703355550721E-3</v>
      </c>
      <c r="P630" s="1">
        <f t="shared" si="69"/>
        <v>1.6207703355550722</v>
      </c>
      <c r="Q630" s="1">
        <f t="shared" si="70"/>
        <v>5.166893636255649</v>
      </c>
      <c r="R630" s="1">
        <f t="shared" si="71"/>
        <v>978.30506249999996</v>
      </c>
      <c r="S630" s="1">
        <f t="shared" si="72"/>
        <v>844.08946691809285</v>
      </c>
      <c r="T630" s="1">
        <f t="shared" si="73"/>
        <v>84.171456069225499</v>
      </c>
      <c r="U630" s="1">
        <f t="shared" si="74"/>
        <v>97.555253107441203</v>
      </c>
      <c r="V630" s="1">
        <f t="shared" si="75"/>
        <v>8.023338413163715E-2</v>
      </c>
      <c r="W630" s="1">
        <f t="shared" si="76"/>
        <v>2.9242749907314431</v>
      </c>
      <c r="X630" s="1">
        <f t="shared" si="77"/>
        <v>7.9030194932833822E-2</v>
      </c>
      <c r="Y630" s="1">
        <f t="shared" si="78"/>
        <v>4.9500470522299021E-2</v>
      </c>
      <c r="Z630" s="1">
        <f t="shared" si="79"/>
        <v>321.51111224999994</v>
      </c>
      <c r="AA630" s="1">
        <f t="shared" si="80"/>
        <v>32.440127198607883</v>
      </c>
      <c r="AB630" s="1">
        <f t="shared" si="81"/>
        <v>31.629474999999999</v>
      </c>
      <c r="AC630" s="1">
        <f t="shared" si="82"/>
        <v>4.675850032113499</v>
      </c>
      <c r="AD630" s="1">
        <f t="shared" si="83"/>
        <v>60.104902656605233</v>
      </c>
      <c r="AE630" s="1">
        <f t="shared" si="84"/>
        <v>2.7064954704003585</v>
      </c>
      <c r="AF630" s="1">
        <f t="shared" si="85"/>
        <v>4.5029529219326143</v>
      </c>
      <c r="AG630" s="1">
        <f t="shared" si="86"/>
        <v>1.9693545617131405</v>
      </c>
      <c r="AH630" s="1">
        <f t="shared" si="87"/>
        <v>-71.475971797978687</v>
      </c>
      <c r="AI630" s="1">
        <f t="shared" si="88"/>
        <v>-104.40702451759059</v>
      </c>
      <c r="AJ630" s="1">
        <f t="shared" si="89"/>
        <v>-8.0412212213143377</v>
      </c>
      <c r="AK630" s="1">
        <f t="shared" si="90"/>
        <v>137.58689471311635</v>
      </c>
      <c r="AL630" s="1">
        <f t="shared" si="91"/>
        <v>37.113216059245666</v>
      </c>
      <c r="AM630" s="1">
        <f t="shared" si="92"/>
        <v>1.6147378579611631</v>
      </c>
      <c r="AN630" s="1">
        <f t="shared" si="93"/>
        <v>5.166893636255649</v>
      </c>
      <c r="AO630" s="1">
        <v>1075.492446037608</v>
      </c>
      <c r="AP630" s="1">
        <v>1042.9860606060611</v>
      </c>
      <c r="AQ630" s="1">
        <v>5.0659309534696177</v>
      </c>
      <c r="AR630" s="1">
        <v>65.518535012621754</v>
      </c>
      <c r="AS630" s="1">
        <f t="shared" si="94"/>
        <v>1.6207703355550722</v>
      </c>
      <c r="AT630" s="1">
        <v>25.257109993205859</v>
      </c>
      <c r="AU630" s="1">
        <v>27.148407878787861</v>
      </c>
      <c r="AV630" s="1">
        <v>4.7468972608174643E-5</v>
      </c>
      <c r="AW630" s="1">
        <v>82.942590886382504</v>
      </c>
      <c r="AX630" s="1">
        <v>13</v>
      </c>
      <c r="AY630" s="1">
        <v>3</v>
      </c>
      <c r="AZ630" s="1">
        <f t="shared" si="95"/>
        <v>1</v>
      </c>
      <c r="BA630" s="1">
        <f t="shared" si="96"/>
        <v>0</v>
      </c>
      <c r="BB630" s="1">
        <f t="shared" si="97"/>
        <v>52028.556358534865</v>
      </c>
      <c r="BC630" s="1">
        <f t="shared" si="98"/>
        <v>1999.9693749999999</v>
      </c>
      <c r="BD630" s="1">
        <f t="shared" si="99"/>
        <v>1681.1742749999999</v>
      </c>
      <c r="BE630" s="1">
        <f t="shared" si="100"/>
        <v>0.84060000918764066</v>
      </c>
      <c r="BF630" s="1">
        <f t="shared" si="101"/>
        <v>0.16075801773214651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1660405740.78125</v>
      </c>
      <c r="BM630" s="1">
        <v>978.30506249999996</v>
      </c>
      <c r="BN630" s="1">
        <v>1024.7239374999999</v>
      </c>
      <c r="BO630" s="1">
        <v>27.14131875</v>
      </c>
      <c r="BP630" s="1">
        <v>25.2567375</v>
      </c>
      <c r="BQ630" s="1">
        <v>976.05981250000002</v>
      </c>
      <c r="BR630" s="1">
        <v>27.13200625</v>
      </c>
      <c r="BS630" s="1">
        <v>500.13606249999998</v>
      </c>
      <c r="BT630" s="1">
        <v>99.618668749999998</v>
      </c>
      <c r="BU630" s="1">
        <v>9.9974081249999999E-2</v>
      </c>
      <c r="BV630" s="1">
        <v>30.967218750000001</v>
      </c>
      <c r="BW630" s="1">
        <v>31.629474999999999</v>
      </c>
      <c r="BX630" s="1">
        <v>999.9</v>
      </c>
      <c r="BY630" s="1">
        <v>0</v>
      </c>
      <c r="BZ630" s="1">
        <v>0</v>
      </c>
      <c r="CA630" s="1">
        <v>10008.126249999999</v>
      </c>
      <c r="CB630" s="1">
        <v>0</v>
      </c>
      <c r="CC630" s="1">
        <v>17.022393749999999</v>
      </c>
      <c r="CD630" s="1">
        <v>-46.418799999999997</v>
      </c>
      <c r="CE630" s="1">
        <v>1005.598375</v>
      </c>
      <c r="CF630" s="1">
        <v>1051.2762499999999</v>
      </c>
      <c r="CG630" s="1">
        <v>1.8845924999999999</v>
      </c>
      <c r="CH630" s="1">
        <v>1024.7239374999999</v>
      </c>
      <c r="CI630" s="1">
        <v>25.2567375</v>
      </c>
      <c r="CJ630" s="1">
        <v>2.7037825</v>
      </c>
      <c r="CK630" s="1">
        <v>2.516041875</v>
      </c>
      <c r="CL630" s="1">
        <v>22.308125</v>
      </c>
      <c r="CM630" s="1">
        <v>21.130643750000001</v>
      </c>
      <c r="CN630" s="1">
        <v>1999.9693749999999</v>
      </c>
      <c r="CO630" s="1">
        <v>0.980000125</v>
      </c>
      <c r="CP630" s="1">
        <v>2.0000174999999999E-2</v>
      </c>
      <c r="CQ630" s="1">
        <v>0</v>
      </c>
      <c r="CR630" s="1">
        <v>2.7255625000000001</v>
      </c>
      <c r="CS630" s="1">
        <v>0</v>
      </c>
      <c r="CT630" s="1">
        <v>28569.237499999999</v>
      </c>
      <c r="CU630" s="1">
        <v>17412.05</v>
      </c>
      <c r="CV630" s="1">
        <v>42.194875000000003</v>
      </c>
      <c r="CW630" s="1">
        <v>43.222437499999998</v>
      </c>
      <c r="CX630" s="1">
        <v>42.128875000000001</v>
      </c>
      <c r="CY630" s="1">
        <v>41.679250000000003</v>
      </c>
      <c r="CZ630" s="1">
        <v>42.186999999999998</v>
      </c>
      <c r="DA630" s="1">
        <v>1959.9693749999999</v>
      </c>
      <c r="DB630" s="1">
        <v>40</v>
      </c>
      <c r="DC630" s="1">
        <v>0</v>
      </c>
      <c r="DD630" s="1">
        <v>1660405746.5999999</v>
      </c>
      <c r="DE630" s="1">
        <v>0</v>
      </c>
      <c r="DF630" s="1">
        <v>1660405346</v>
      </c>
      <c r="DG630" s="1" t="s">
        <v>1170</v>
      </c>
      <c r="DH630" s="1">
        <v>1660405346</v>
      </c>
      <c r="DI630" s="1">
        <v>1660405343.5</v>
      </c>
      <c r="DJ630" s="1">
        <v>14</v>
      </c>
      <c r="DK630" s="1">
        <v>0.109</v>
      </c>
      <c r="DL630" s="1">
        <v>-3.0000000000000001E-3</v>
      </c>
      <c r="DM630" s="1">
        <v>1.3660000000000001</v>
      </c>
      <c r="DN630" s="1">
        <v>1.4E-2</v>
      </c>
      <c r="DO630" s="1">
        <v>400</v>
      </c>
      <c r="DP630" s="1">
        <v>25</v>
      </c>
      <c r="DQ630" s="1">
        <v>0.44</v>
      </c>
      <c r="DR630" s="1">
        <v>0.08</v>
      </c>
      <c r="DS630" s="1">
        <v>5.5263298852995684</v>
      </c>
      <c r="DT630" s="1">
        <v>-3.735612309843698</v>
      </c>
      <c r="DU630" s="1">
        <v>0.28822352049661898</v>
      </c>
      <c r="DV630" s="1">
        <v>0</v>
      </c>
      <c r="DW630" s="1">
        <v>37.137047314739583</v>
      </c>
      <c r="DX630" s="1">
        <v>-8.097285499623629</v>
      </c>
      <c r="DY630" s="1">
        <v>0.72391748363012842</v>
      </c>
      <c r="DZ630" s="1">
        <v>0</v>
      </c>
      <c r="EA630" s="1">
        <v>-46.401690000000002</v>
      </c>
      <c r="EB630" s="1">
        <v>7.9211452725248668</v>
      </c>
      <c r="EC630" s="1">
        <v>0.8185482483641392</v>
      </c>
      <c r="ED630" s="1">
        <v>0</v>
      </c>
      <c r="EE630" s="1">
        <v>832.35735233717014</v>
      </c>
      <c r="EF630" s="1">
        <v>375.33686859229363</v>
      </c>
      <c r="EG630" s="1">
        <v>28.059174339253619</v>
      </c>
      <c r="EH630" s="1">
        <v>0</v>
      </c>
      <c r="EI630" s="1">
        <v>1.88217525</v>
      </c>
      <c r="EJ630" s="1">
        <v>5.9959812382736247E-2</v>
      </c>
      <c r="EK630" s="1">
        <v>5.9743484948151558E-3</v>
      </c>
      <c r="EL630" s="1">
        <v>1</v>
      </c>
      <c r="EM630" s="1">
        <v>1.9695508214496631</v>
      </c>
      <c r="EN630" s="1">
        <v>-1.262371347087228E-2</v>
      </c>
      <c r="EO630" s="1">
        <v>1.099842261363477E-3</v>
      </c>
      <c r="EP630" s="1">
        <v>1</v>
      </c>
      <c r="EQ630" s="1">
        <v>2</v>
      </c>
      <c r="ER630" s="1">
        <v>6</v>
      </c>
      <c r="ES630" s="1" t="s">
        <v>390</v>
      </c>
      <c r="ET630" s="1">
        <v>2.9427099999999999</v>
      </c>
      <c r="EU630" s="1">
        <v>2.8021799999999999</v>
      </c>
      <c r="EV630" s="1">
        <v>0.16867199999999999</v>
      </c>
      <c r="EW630" s="1">
        <v>0.17368</v>
      </c>
      <c r="EX630" s="1">
        <v>0.117768</v>
      </c>
      <c r="EY630" s="1">
        <v>0.112002</v>
      </c>
      <c r="EZ630" s="1">
        <v>17032.8</v>
      </c>
      <c r="FA630" s="1">
        <v>17751.2</v>
      </c>
      <c r="FB630" s="1">
        <v>23828.3</v>
      </c>
      <c r="FC630" s="1">
        <v>25002</v>
      </c>
      <c r="FD630" s="1">
        <v>33651.1</v>
      </c>
      <c r="FE630" s="1">
        <v>35454.6</v>
      </c>
      <c r="FF630" s="1">
        <v>43445.1</v>
      </c>
      <c r="FG630" s="1">
        <v>46218.9</v>
      </c>
      <c r="FH630" s="1">
        <v>1.92547</v>
      </c>
      <c r="FI630" s="1">
        <v>1.8562700000000001</v>
      </c>
      <c r="FJ630" s="1">
        <v>0.11884400000000001</v>
      </c>
      <c r="FK630" s="1">
        <v>0</v>
      </c>
      <c r="FL630" s="1">
        <v>29.6934</v>
      </c>
      <c r="FM630" s="1">
        <v>999.9</v>
      </c>
      <c r="FN630" s="1">
        <v>61.2</v>
      </c>
      <c r="FO630" s="1">
        <v>35.1</v>
      </c>
      <c r="FP630" s="1">
        <v>34.891500000000001</v>
      </c>
      <c r="FQ630" s="1">
        <v>63.966700000000003</v>
      </c>
      <c r="FR630" s="1">
        <v>26.2821</v>
      </c>
      <c r="FS630" s="1">
        <v>1</v>
      </c>
      <c r="FT630" s="1">
        <v>0.39177099999999998</v>
      </c>
      <c r="FU630" s="1">
        <v>1.2799</v>
      </c>
      <c r="FV630" s="1">
        <v>20.317900000000002</v>
      </c>
      <c r="FW630" s="1">
        <v>5.2110000000000003</v>
      </c>
      <c r="FX630" s="1">
        <v>11.9077</v>
      </c>
      <c r="FY630" s="1">
        <v>5.0028499999999996</v>
      </c>
      <c r="FZ630" s="1">
        <v>3.2904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1.8595900000000001</v>
      </c>
      <c r="GF630" s="1">
        <v>1.8545799999999999</v>
      </c>
      <c r="GG630" s="1">
        <v>1.8577600000000001</v>
      </c>
      <c r="GH630" s="1">
        <v>1.85623</v>
      </c>
      <c r="GI630" s="1">
        <v>1.85501</v>
      </c>
      <c r="GJ630" s="1">
        <v>1.8547100000000001</v>
      </c>
      <c r="GK630" s="1">
        <v>1.85334</v>
      </c>
      <c r="GL630" s="1">
        <v>1.85646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2.29</v>
      </c>
      <c r="HA630" s="1">
        <v>9.2999999999999992E-3</v>
      </c>
      <c r="HB630" s="1">
        <v>0.41309066869031658</v>
      </c>
      <c r="HC630" s="1">
        <v>2.8098669343081611E-3</v>
      </c>
      <c r="HD630" s="1">
        <v>-1.127031966113555E-6</v>
      </c>
      <c r="HE630" s="1">
        <v>1.768598670541231E-10</v>
      </c>
      <c r="HF630" s="1">
        <v>-7.0735416739826806E-2</v>
      </c>
      <c r="HG630" s="1">
        <v>1.081145868756639E-2</v>
      </c>
      <c r="HH630" s="1">
        <v>-3.689364805754238E-4</v>
      </c>
      <c r="HI630" s="1">
        <v>2.919854880483278E-6</v>
      </c>
      <c r="HJ630" s="1">
        <v>2</v>
      </c>
      <c r="HK630" s="1">
        <v>2136</v>
      </c>
      <c r="HL630" s="1">
        <v>3</v>
      </c>
      <c r="HM630" s="1">
        <v>30</v>
      </c>
      <c r="HN630" s="1">
        <v>6.7</v>
      </c>
      <c r="HO630" s="1">
        <v>6.8</v>
      </c>
      <c r="HP630" s="1">
        <v>2.2961399999999998</v>
      </c>
      <c r="HQ630" s="1">
        <v>2.3144499999999999</v>
      </c>
      <c r="HR630" s="1">
        <v>1.4978</v>
      </c>
      <c r="HS630" s="1">
        <v>2.3010299999999999</v>
      </c>
      <c r="HT630" s="1">
        <v>1.5478499999999999</v>
      </c>
      <c r="HU630" s="1">
        <v>2.2522000000000002</v>
      </c>
      <c r="HV630" s="1">
        <v>38.281199999999998</v>
      </c>
      <c r="HW630" s="1">
        <v>14.2896</v>
      </c>
      <c r="HX630" s="1">
        <v>18</v>
      </c>
      <c r="HY630" s="1">
        <v>478.50700000000001</v>
      </c>
      <c r="HZ630" s="1">
        <v>496.37599999999998</v>
      </c>
      <c r="IA630" s="1">
        <v>27.802600000000002</v>
      </c>
      <c r="IB630" s="1">
        <v>32.040900000000001</v>
      </c>
      <c r="IC630" s="1">
        <v>30.0002</v>
      </c>
      <c r="ID630" s="1">
        <v>31.8186</v>
      </c>
      <c r="IE630" s="1">
        <v>31.9133</v>
      </c>
      <c r="IF630" s="1">
        <v>46.195500000000003</v>
      </c>
      <c r="IG630" s="1">
        <v>30.360900000000001</v>
      </c>
      <c r="IH630" s="1">
        <v>0</v>
      </c>
      <c r="II630" s="1">
        <v>27.8218</v>
      </c>
      <c r="IJ630" s="1">
        <v>1096.1600000000001</v>
      </c>
      <c r="IK630" s="1">
        <v>25.2576</v>
      </c>
      <c r="IL630" s="1">
        <v>100.46299999999999</v>
      </c>
      <c r="IM630" s="1">
        <v>100.16800000000001</v>
      </c>
      <c r="IN630" s="1" t="s">
        <v>361</v>
      </c>
    </row>
    <row r="631" spans="1:248" ht="15.75" customHeight="1" x14ac:dyDescent="0.3">
      <c r="A631" s="1">
        <v>615</v>
      </c>
      <c r="B631" s="1">
        <v>1660405749.5</v>
      </c>
      <c r="C631" s="1">
        <v>6025.4000000953674</v>
      </c>
      <c r="D631" s="1" t="s">
        <v>1583</v>
      </c>
      <c r="E631" s="1" t="s">
        <v>1584</v>
      </c>
      <c r="F631" s="1">
        <v>1</v>
      </c>
      <c r="G631" s="1" t="s">
        <v>349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1169</v>
      </c>
      <c r="M631" s="1" t="s">
        <v>354</v>
      </c>
      <c r="N631" s="1">
        <v>1660405741.75</v>
      </c>
      <c r="O631" s="1">
        <f t="shared" si="68"/>
        <v>1.6214253188004707E-3</v>
      </c>
      <c r="P631" s="1">
        <f t="shared" si="69"/>
        <v>1.6214253188004708</v>
      </c>
      <c r="Q631" s="1">
        <f t="shared" si="70"/>
        <v>5.2389718778525625</v>
      </c>
      <c r="R631" s="1">
        <f t="shared" si="71"/>
        <v>983.23849999999993</v>
      </c>
      <c r="S631" s="1">
        <f t="shared" si="72"/>
        <v>847.48999392278392</v>
      </c>
      <c r="T631" s="1">
        <f t="shared" si="73"/>
        <v>84.510489970776774</v>
      </c>
      <c r="U631" s="1">
        <f t="shared" si="74"/>
        <v>98.047136826375805</v>
      </c>
      <c r="V631" s="1">
        <f t="shared" si="75"/>
        <v>8.027635085847569E-2</v>
      </c>
      <c r="W631" s="1">
        <f t="shared" si="76"/>
        <v>2.9242584538605945</v>
      </c>
      <c r="X631" s="1">
        <f t="shared" si="77"/>
        <v>7.9071876375248928E-2</v>
      </c>
      <c r="Y631" s="1">
        <f t="shared" si="78"/>
        <v>4.9526634495529853E-2</v>
      </c>
      <c r="Z631" s="1">
        <f t="shared" si="79"/>
        <v>321.51111224999994</v>
      </c>
      <c r="AA631" s="1">
        <f t="shared" si="80"/>
        <v>32.440195789112956</v>
      </c>
      <c r="AB631" s="1">
        <f t="shared" si="81"/>
        <v>31.628924999999999</v>
      </c>
      <c r="AC631" s="1">
        <f t="shared" si="82"/>
        <v>4.6757040774459249</v>
      </c>
      <c r="AD631" s="1">
        <f t="shared" si="83"/>
        <v>60.106280335048382</v>
      </c>
      <c r="AE631" s="1">
        <f t="shared" si="84"/>
        <v>2.706593202225458</v>
      </c>
      <c r="AF631" s="1">
        <f t="shared" si="85"/>
        <v>4.5030123094262171</v>
      </c>
      <c r="AG631" s="1">
        <f t="shared" si="86"/>
        <v>1.9691108752204669</v>
      </c>
      <c r="AH631" s="1">
        <f t="shared" si="87"/>
        <v>-71.504856559100759</v>
      </c>
      <c r="AI631" s="1">
        <f t="shared" si="88"/>
        <v>-104.28326798169395</v>
      </c>
      <c r="AJ631" s="1">
        <f t="shared" si="89"/>
        <v>-8.0317225167916231</v>
      </c>
      <c r="AK631" s="1">
        <f t="shared" si="90"/>
        <v>137.69126519241365</v>
      </c>
      <c r="AL631" s="1">
        <f t="shared" si="91"/>
        <v>37.145602093282712</v>
      </c>
      <c r="AM631" s="1">
        <f t="shared" si="92"/>
        <v>1.6154463801637846</v>
      </c>
      <c r="AN631" s="1">
        <f t="shared" si="93"/>
        <v>5.2389718778525625</v>
      </c>
      <c r="AO631" s="1">
        <v>1081.403771554792</v>
      </c>
      <c r="AP631" s="1">
        <v>1048.328424242424</v>
      </c>
      <c r="AQ631" s="1">
        <v>5.1590309121810369</v>
      </c>
      <c r="AR631" s="1">
        <v>65.518535012621754</v>
      </c>
      <c r="AS631" s="1">
        <f t="shared" si="94"/>
        <v>1.6214253188004708</v>
      </c>
      <c r="AT631" s="1">
        <v>25.257169837107281</v>
      </c>
      <c r="AU631" s="1">
        <v>27.149412727272718</v>
      </c>
      <c r="AV631" s="1">
        <v>1.761622008869095E-5</v>
      </c>
      <c r="AW631" s="1">
        <v>82.942590886382504</v>
      </c>
      <c r="AX631" s="1">
        <v>13</v>
      </c>
      <c r="AY631" s="1">
        <v>3</v>
      </c>
      <c r="AZ631" s="1">
        <f t="shared" si="95"/>
        <v>1</v>
      </c>
      <c r="BA631" s="1">
        <f t="shared" si="96"/>
        <v>0</v>
      </c>
      <c r="BB631" s="1">
        <f t="shared" si="97"/>
        <v>52028.04318619414</v>
      </c>
      <c r="BC631" s="1">
        <f t="shared" si="98"/>
        <v>1999.9693749999999</v>
      </c>
      <c r="BD631" s="1">
        <f t="shared" si="99"/>
        <v>1681.1742749999999</v>
      </c>
      <c r="BE631" s="1">
        <f t="shared" si="100"/>
        <v>0.84060000918764066</v>
      </c>
      <c r="BF631" s="1">
        <f t="shared" si="101"/>
        <v>0.16075801773214651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1660405741.75</v>
      </c>
      <c r="BM631" s="1">
        <v>983.23849999999993</v>
      </c>
      <c r="BN631" s="1">
        <v>1029.7063125</v>
      </c>
      <c r="BO631" s="1">
        <v>27.142318750000001</v>
      </c>
      <c r="BP631" s="1">
        <v>25.256924999999999</v>
      </c>
      <c r="BQ631" s="1">
        <v>980.98787500000003</v>
      </c>
      <c r="BR631" s="1">
        <v>27.1330125</v>
      </c>
      <c r="BS631" s="1">
        <v>500.13937499999997</v>
      </c>
      <c r="BT631" s="1">
        <v>99.618537500000002</v>
      </c>
      <c r="BU631" s="1">
        <v>0.10003213125</v>
      </c>
      <c r="BV631" s="1">
        <v>30.967449999999999</v>
      </c>
      <c r="BW631" s="1">
        <v>31.628924999999999</v>
      </c>
      <c r="BX631" s="1">
        <v>999.9</v>
      </c>
      <c r="BY631" s="1">
        <v>0</v>
      </c>
      <c r="BZ631" s="1">
        <v>0</v>
      </c>
      <c r="CA631" s="1">
        <v>10008.045</v>
      </c>
      <c r="CB631" s="1">
        <v>0</v>
      </c>
      <c r="CC631" s="1">
        <v>16.931137499999998</v>
      </c>
      <c r="CD631" s="1">
        <v>-46.467193750000007</v>
      </c>
      <c r="CE631" s="1">
        <v>1010.671</v>
      </c>
      <c r="CF631" s="1">
        <v>1056.3875</v>
      </c>
      <c r="CG631" s="1">
        <v>1.885405625</v>
      </c>
      <c r="CH631" s="1">
        <v>1029.7063125</v>
      </c>
      <c r="CI631" s="1">
        <v>25.256924999999999</v>
      </c>
      <c r="CJ631" s="1">
        <v>2.7038781250000001</v>
      </c>
      <c r="CK631" s="1">
        <v>2.5160575000000001</v>
      </c>
      <c r="CL631" s="1">
        <v>22.308712499999999</v>
      </c>
      <c r="CM631" s="1">
        <v>21.130743750000001</v>
      </c>
      <c r="CN631" s="1">
        <v>1999.9693749999999</v>
      </c>
      <c r="CO631" s="1">
        <v>0.980000125</v>
      </c>
      <c r="CP631" s="1">
        <v>2.0000174999999999E-2</v>
      </c>
      <c r="CQ631" s="1">
        <v>0</v>
      </c>
      <c r="CR631" s="1">
        <v>2.70675</v>
      </c>
      <c r="CS631" s="1">
        <v>0</v>
      </c>
      <c r="CT631" s="1">
        <v>28561.681250000001</v>
      </c>
      <c r="CU631" s="1">
        <v>17412.05</v>
      </c>
      <c r="CV631" s="1">
        <v>42.190937499999997</v>
      </c>
      <c r="CW631" s="1">
        <v>43.226374999999997</v>
      </c>
      <c r="CX631" s="1">
        <v>42.128875000000001</v>
      </c>
      <c r="CY631" s="1">
        <v>41.675375000000003</v>
      </c>
      <c r="CZ631" s="1">
        <v>42.186999999999998</v>
      </c>
      <c r="DA631" s="1">
        <v>1959.9693749999999</v>
      </c>
      <c r="DB631" s="1">
        <v>40</v>
      </c>
      <c r="DC631" s="1">
        <v>0</v>
      </c>
      <c r="DD631" s="1">
        <v>1660405747.8</v>
      </c>
      <c r="DE631" s="1">
        <v>0</v>
      </c>
      <c r="DF631" s="1">
        <v>1660405346</v>
      </c>
      <c r="DG631" s="1" t="s">
        <v>1170</v>
      </c>
      <c r="DH631" s="1">
        <v>1660405346</v>
      </c>
      <c r="DI631" s="1">
        <v>1660405343.5</v>
      </c>
      <c r="DJ631" s="1">
        <v>14</v>
      </c>
      <c r="DK631" s="1">
        <v>0.109</v>
      </c>
      <c r="DL631" s="1">
        <v>-3.0000000000000001E-3</v>
      </c>
      <c r="DM631" s="1">
        <v>1.3660000000000001</v>
      </c>
      <c r="DN631" s="1">
        <v>1.4E-2</v>
      </c>
      <c r="DO631" s="1">
        <v>400</v>
      </c>
      <c r="DP631" s="1">
        <v>25</v>
      </c>
      <c r="DQ631" s="1">
        <v>0.44</v>
      </c>
      <c r="DR631" s="1">
        <v>0.08</v>
      </c>
      <c r="DS631" s="1">
        <v>5.5263298852995684</v>
      </c>
      <c r="DT631" s="1">
        <v>-3.735612309843698</v>
      </c>
      <c r="DU631" s="1">
        <v>0.28822352049661898</v>
      </c>
      <c r="DV631" s="1">
        <v>0</v>
      </c>
      <c r="DW631" s="1">
        <v>37.137047314739583</v>
      </c>
      <c r="DX631" s="1">
        <v>-8.097285499623629</v>
      </c>
      <c r="DY631" s="1">
        <v>0.72391748363012842</v>
      </c>
      <c r="DZ631" s="1">
        <v>0</v>
      </c>
      <c r="EA631" s="1">
        <v>-46.401690000000002</v>
      </c>
      <c r="EB631" s="1">
        <v>7.9211452725248668</v>
      </c>
      <c r="EC631" s="1">
        <v>0.8185482483641392</v>
      </c>
      <c r="ED631" s="1">
        <v>0</v>
      </c>
      <c r="EE631" s="1">
        <v>832.35735233717014</v>
      </c>
      <c r="EF631" s="1">
        <v>375.33686859229363</v>
      </c>
      <c r="EG631" s="1">
        <v>28.059174339253619</v>
      </c>
      <c r="EH631" s="1">
        <v>0</v>
      </c>
      <c r="EI631" s="1">
        <v>1.88217525</v>
      </c>
      <c r="EJ631" s="1">
        <v>5.9959812382736247E-2</v>
      </c>
      <c r="EK631" s="1">
        <v>5.9743484948151558E-3</v>
      </c>
      <c r="EL631" s="1">
        <v>1</v>
      </c>
      <c r="EM631" s="1">
        <v>1.9695508214496631</v>
      </c>
      <c r="EN631" s="1">
        <v>-1.262371347087228E-2</v>
      </c>
      <c r="EO631" s="1">
        <v>1.099842261363477E-3</v>
      </c>
      <c r="EP631" s="1">
        <v>1</v>
      </c>
      <c r="EQ631" s="1">
        <v>2</v>
      </c>
      <c r="ER631" s="1">
        <v>6</v>
      </c>
      <c r="ES631" s="1" t="s">
        <v>390</v>
      </c>
      <c r="ET631" s="1">
        <v>2.9427699999999999</v>
      </c>
      <c r="EU631" s="1">
        <v>2.80199</v>
      </c>
      <c r="EV631" s="1">
        <v>0.16922699999999999</v>
      </c>
      <c r="EW631" s="1">
        <v>0.17427699999999999</v>
      </c>
      <c r="EX631" s="1">
        <v>0.117769</v>
      </c>
      <c r="EY631" s="1">
        <v>0.11200300000000001</v>
      </c>
      <c r="EZ631" s="1">
        <v>17021.400000000001</v>
      </c>
      <c r="FA631" s="1">
        <v>17738.3</v>
      </c>
      <c r="FB631" s="1">
        <v>23828.2</v>
      </c>
      <c r="FC631" s="1">
        <v>25001.9</v>
      </c>
      <c r="FD631" s="1">
        <v>33651</v>
      </c>
      <c r="FE631" s="1">
        <v>35454.6</v>
      </c>
      <c r="FF631" s="1">
        <v>43444.9</v>
      </c>
      <c r="FG631" s="1">
        <v>46218.9</v>
      </c>
      <c r="FH631" s="1">
        <v>1.9254199999999999</v>
      </c>
      <c r="FI631" s="1">
        <v>1.85632</v>
      </c>
      <c r="FJ631" s="1">
        <v>0.118598</v>
      </c>
      <c r="FK631" s="1">
        <v>0</v>
      </c>
      <c r="FL631" s="1">
        <v>29.6921</v>
      </c>
      <c r="FM631" s="1">
        <v>999.9</v>
      </c>
      <c r="FN631" s="1">
        <v>61.2</v>
      </c>
      <c r="FO631" s="1">
        <v>35.1</v>
      </c>
      <c r="FP631" s="1">
        <v>34.8934</v>
      </c>
      <c r="FQ631" s="1">
        <v>64.046700000000001</v>
      </c>
      <c r="FR631" s="1">
        <v>25.677099999999999</v>
      </c>
      <c r="FS631" s="1">
        <v>1</v>
      </c>
      <c r="FT631" s="1">
        <v>0.39179900000000001</v>
      </c>
      <c r="FU631" s="1">
        <v>1.27444</v>
      </c>
      <c r="FV631" s="1">
        <v>20.317900000000002</v>
      </c>
      <c r="FW631" s="1">
        <v>5.2107000000000001</v>
      </c>
      <c r="FX631" s="1">
        <v>11.907999999999999</v>
      </c>
      <c r="FY631" s="1">
        <v>5.0029000000000003</v>
      </c>
      <c r="FZ631" s="1">
        <v>3.2904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1.8595900000000001</v>
      </c>
      <c r="GF631" s="1">
        <v>1.8545700000000001</v>
      </c>
      <c r="GG631" s="1">
        <v>1.8577600000000001</v>
      </c>
      <c r="GH631" s="1">
        <v>1.85623</v>
      </c>
      <c r="GI631" s="1">
        <v>1.85501</v>
      </c>
      <c r="GJ631" s="1">
        <v>1.8547</v>
      </c>
      <c r="GK631" s="1">
        <v>1.8533299999999999</v>
      </c>
      <c r="GL631" s="1">
        <v>1.85646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2.29</v>
      </c>
      <c r="HA631" s="1">
        <v>9.2999999999999992E-3</v>
      </c>
      <c r="HB631" s="1">
        <v>0.41309066869031658</v>
      </c>
      <c r="HC631" s="1">
        <v>2.8098669343081611E-3</v>
      </c>
      <c r="HD631" s="1">
        <v>-1.127031966113555E-6</v>
      </c>
      <c r="HE631" s="1">
        <v>1.768598670541231E-10</v>
      </c>
      <c r="HF631" s="1">
        <v>-7.0735416739826806E-2</v>
      </c>
      <c r="HG631" s="1">
        <v>1.081145868756639E-2</v>
      </c>
      <c r="HH631" s="1">
        <v>-3.689364805754238E-4</v>
      </c>
      <c r="HI631" s="1">
        <v>2.919854880483278E-6</v>
      </c>
      <c r="HJ631" s="1">
        <v>2</v>
      </c>
      <c r="HK631" s="1">
        <v>2136</v>
      </c>
      <c r="HL631" s="1">
        <v>3</v>
      </c>
      <c r="HM631" s="1">
        <v>30</v>
      </c>
      <c r="HN631" s="1">
        <v>6.7</v>
      </c>
      <c r="HO631" s="1">
        <v>6.8</v>
      </c>
      <c r="HP631" s="1">
        <v>2.3095699999999999</v>
      </c>
      <c r="HQ631" s="1">
        <v>2.3010299999999999</v>
      </c>
      <c r="HR631" s="1">
        <v>1.4978</v>
      </c>
      <c r="HS631" s="1">
        <v>2.3010299999999999</v>
      </c>
      <c r="HT631" s="1">
        <v>1.5478499999999999</v>
      </c>
      <c r="HU631" s="1">
        <v>2.3815900000000001</v>
      </c>
      <c r="HV631" s="1">
        <v>38.305599999999998</v>
      </c>
      <c r="HW631" s="1">
        <v>14.2896</v>
      </c>
      <c r="HX631" s="1">
        <v>18</v>
      </c>
      <c r="HY631" s="1">
        <v>478.47899999999998</v>
      </c>
      <c r="HZ631" s="1">
        <v>496.41500000000002</v>
      </c>
      <c r="IA631" s="1">
        <v>27.808</v>
      </c>
      <c r="IB631" s="1">
        <v>32.041600000000003</v>
      </c>
      <c r="IC631" s="1">
        <v>30.0002</v>
      </c>
      <c r="ID631" s="1">
        <v>31.818899999999999</v>
      </c>
      <c r="IE631" s="1">
        <v>31.914000000000001</v>
      </c>
      <c r="IF631" s="1">
        <v>46.305100000000003</v>
      </c>
      <c r="IG631" s="1">
        <v>30.360900000000001</v>
      </c>
      <c r="IH631" s="1">
        <v>0</v>
      </c>
      <c r="II631" s="1">
        <v>27.8218</v>
      </c>
      <c r="IJ631" s="1">
        <v>1096.1600000000001</v>
      </c>
      <c r="IK631" s="1">
        <v>25.2576</v>
      </c>
      <c r="IL631" s="1">
        <v>100.46299999999999</v>
      </c>
      <c r="IM631" s="1">
        <v>100.167</v>
      </c>
      <c r="IN631" s="1" t="s">
        <v>361</v>
      </c>
    </row>
    <row r="632" spans="1:248" ht="15.75" customHeight="1" x14ac:dyDescent="0.3">
      <c r="A632" s="1">
        <v>616</v>
      </c>
      <c r="B632" s="1">
        <v>1660405750.5</v>
      </c>
      <c r="C632" s="1">
        <v>6026.4000000953674</v>
      </c>
      <c r="D632" s="1" t="s">
        <v>1585</v>
      </c>
      <c r="E632" s="1" t="s">
        <v>1586</v>
      </c>
      <c r="F632" s="1">
        <v>1</v>
      </c>
      <c r="G632" s="1" t="s">
        <v>349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1169</v>
      </c>
      <c r="M632" s="1" t="s">
        <v>354</v>
      </c>
      <c r="N632" s="1">
        <v>1660405742.71875</v>
      </c>
      <c r="O632" s="1">
        <f t="shared" si="68"/>
        <v>1.6211919299534247E-3</v>
      </c>
      <c r="P632" s="1">
        <f t="shared" si="69"/>
        <v>1.6211919299534248</v>
      </c>
      <c r="Q632" s="1">
        <f t="shared" si="70"/>
        <v>5.2951299669575844</v>
      </c>
      <c r="R632" s="1">
        <f t="shared" si="71"/>
        <v>988.18218750000005</v>
      </c>
      <c r="S632" s="1">
        <f t="shared" si="72"/>
        <v>851.16685947494489</v>
      </c>
      <c r="T632" s="1">
        <f t="shared" si="73"/>
        <v>84.877123364480298</v>
      </c>
      <c r="U632" s="1">
        <f t="shared" si="74"/>
        <v>98.540092934020592</v>
      </c>
      <c r="V632" s="1">
        <f t="shared" si="75"/>
        <v>8.0278613389655917E-2</v>
      </c>
      <c r="W632" s="1">
        <f t="shared" si="76"/>
        <v>2.9243259751308757</v>
      </c>
      <c r="X632" s="1">
        <f t="shared" si="77"/>
        <v>7.9074098922549546E-2</v>
      </c>
      <c r="Y632" s="1">
        <f t="shared" si="78"/>
        <v>4.9528027122471313E-2</v>
      </c>
      <c r="Z632" s="1">
        <f t="shared" si="79"/>
        <v>321.50871824999996</v>
      </c>
      <c r="AA632" s="1">
        <f t="shared" si="80"/>
        <v>32.440579103774837</v>
      </c>
      <c r="AB632" s="1">
        <f t="shared" si="81"/>
        <v>31.628018749999999</v>
      </c>
      <c r="AC632" s="1">
        <f t="shared" si="82"/>
        <v>4.6754635926129744</v>
      </c>
      <c r="AD632" s="1">
        <f t="shared" si="83"/>
        <v>60.107176201841817</v>
      </c>
      <c r="AE632" s="1">
        <f t="shared" si="84"/>
        <v>2.7066904649462735</v>
      </c>
      <c r="AF632" s="1">
        <f t="shared" si="85"/>
        <v>4.503107009813804</v>
      </c>
      <c r="AG632" s="1">
        <f t="shared" si="86"/>
        <v>1.9687731276667009</v>
      </c>
      <c r="AH632" s="1">
        <f t="shared" si="87"/>
        <v>-71.49456411094603</v>
      </c>
      <c r="AI632" s="1">
        <f t="shared" si="88"/>
        <v>-104.08466415342302</v>
      </c>
      <c r="AJ632" s="1">
        <f t="shared" si="89"/>
        <v>-8.0162200116233908</v>
      </c>
      <c r="AK632" s="1">
        <f t="shared" si="90"/>
        <v>137.91326997400751</v>
      </c>
      <c r="AL632" s="1">
        <f t="shared" si="91"/>
        <v>37.180916397535611</v>
      </c>
      <c r="AM632" s="1">
        <f t="shared" si="92"/>
        <v>1.616234695689466</v>
      </c>
      <c r="AN632" s="1">
        <f t="shared" si="93"/>
        <v>5.2951299669575844</v>
      </c>
      <c r="AO632" s="1">
        <v>1087.7174779240829</v>
      </c>
      <c r="AP632" s="1">
        <v>1053.82896969697</v>
      </c>
      <c r="AQ632" s="1">
        <v>5.3033049229510176</v>
      </c>
      <c r="AR632" s="1">
        <v>65.518535012621754</v>
      </c>
      <c r="AS632" s="1">
        <f t="shared" si="94"/>
        <v>1.6211919299534248</v>
      </c>
      <c r="AT632" s="1">
        <v>25.25777889652127</v>
      </c>
      <c r="AU632" s="1">
        <v>27.149746666666658</v>
      </c>
      <c r="AV632" s="1">
        <v>1.323108195264351E-5</v>
      </c>
      <c r="AW632" s="1">
        <v>82.942590886382504</v>
      </c>
      <c r="AX632" s="1">
        <v>13</v>
      </c>
      <c r="AY632" s="1">
        <v>3</v>
      </c>
      <c r="AZ632" s="1">
        <f t="shared" si="95"/>
        <v>1</v>
      </c>
      <c r="BA632" s="1">
        <f t="shared" si="96"/>
        <v>0</v>
      </c>
      <c r="BB632" s="1">
        <f t="shared" si="97"/>
        <v>52029.900813677916</v>
      </c>
      <c r="BC632" s="1">
        <f t="shared" si="98"/>
        <v>1999.954375</v>
      </c>
      <c r="BD632" s="1">
        <f t="shared" si="99"/>
        <v>1681.1616750000001</v>
      </c>
      <c r="BE632" s="1">
        <f t="shared" si="100"/>
        <v>0.84060001368781223</v>
      </c>
      <c r="BF632" s="1">
        <f t="shared" si="101"/>
        <v>0.16075802641747763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1660405742.71875</v>
      </c>
      <c r="BM632" s="1">
        <v>988.18218750000005</v>
      </c>
      <c r="BN632" s="1">
        <v>1034.702125</v>
      </c>
      <c r="BO632" s="1">
        <v>27.1433</v>
      </c>
      <c r="BP632" s="1">
        <v>25.25701875</v>
      </c>
      <c r="BQ632" s="1">
        <v>985.92593749999992</v>
      </c>
      <c r="BR632" s="1">
        <v>27.134</v>
      </c>
      <c r="BS632" s="1">
        <v>500.14749999999998</v>
      </c>
      <c r="BT632" s="1">
        <v>99.618468750000005</v>
      </c>
      <c r="BU632" s="1">
        <v>0.1000792875</v>
      </c>
      <c r="BV632" s="1">
        <v>30.967818749999999</v>
      </c>
      <c r="BW632" s="1">
        <v>31.628018749999999</v>
      </c>
      <c r="BX632" s="1">
        <v>999.9</v>
      </c>
      <c r="BY632" s="1">
        <v>0</v>
      </c>
      <c r="BZ632" s="1">
        <v>0</v>
      </c>
      <c r="CA632" s="1">
        <v>10008.4375</v>
      </c>
      <c r="CB632" s="1">
        <v>0</v>
      </c>
      <c r="CC632" s="1">
        <v>16.778762499999999</v>
      </c>
      <c r="CD632" s="1">
        <v>-46.519387500000001</v>
      </c>
      <c r="CE632" s="1">
        <v>1015.7535625</v>
      </c>
      <c r="CF632" s="1">
        <v>1061.5131249999999</v>
      </c>
      <c r="CG632" s="1">
        <v>1.88630125</v>
      </c>
      <c r="CH632" s="1">
        <v>1034.702125</v>
      </c>
      <c r="CI632" s="1">
        <v>25.25701875</v>
      </c>
      <c r="CJ632" s="1">
        <v>2.703974375</v>
      </c>
      <c r="CK632" s="1">
        <v>2.516064375</v>
      </c>
      <c r="CL632" s="1">
        <v>22.3093</v>
      </c>
      <c r="CM632" s="1">
        <v>21.130793749999999</v>
      </c>
      <c r="CN632" s="1">
        <v>1999.954375</v>
      </c>
      <c r="CO632" s="1">
        <v>0.97999993749999992</v>
      </c>
      <c r="CP632" s="1">
        <v>2.00003625E-2</v>
      </c>
      <c r="CQ632" s="1">
        <v>0</v>
      </c>
      <c r="CR632" s="1">
        <v>2.7298749999999998</v>
      </c>
      <c r="CS632" s="1">
        <v>0</v>
      </c>
      <c r="CT632" s="1">
        <v>28552.974999999999</v>
      </c>
      <c r="CU632" s="1">
        <v>17411.912499999999</v>
      </c>
      <c r="CV632" s="1">
        <v>42.190937499999997</v>
      </c>
      <c r="CW632" s="1">
        <v>43.230312499999997</v>
      </c>
      <c r="CX632" s="1">
        <v>42.128875000000001</v>
      </c>
      <c r="CY632" s="1">
        <v>41.675375000000003</v>
      </c>
      <c r="CZ632" s="1">
        <v>42.186999999999998</v>
      </c>
      <c r="DA632" s="1">
        <v>1959.954375</v>
      </c>
      <c r="DB632" s="1">
        <v>40</v>
      </c>
      <c r="DC632" s="1">
        <v>0</v>
      </c>
      <c r="DD632" s="1">
        <v>1660405748.4000001</v>
      </c>
      <c r="DE632" s="1">
        <v>0</v>
      </c>
      <c r="DF632" s="1">
        <v>1660405346</v>
      </c>
      <c r="DG632" s="1" t="s">
        <v>1170</v>
      </c>
      <c r="DH632" s="1">
        <v>1660405346</v>
      </c>
      <c r="DI632" s="1">
        <v>1660405343.5</v>
      </c>
      <c r="DJ632" s="1">
        <v>14</v>
      </c>
      <c r="DK632" s="1">
        <v>0.109</v>
      </c>
      <c r="DL632" s="1">
        <v>-3.0000000000000001E-3</v>
      </c>
      <c r="DM632" s="1">
        <v>1.3660000000000001</v>
      </c>
      <c r="DN632" s="1">
        <v>1.4E-2</v>
      </c>
      <c r="DO632" s="1">
        <v>400</v>
      </c>
      <c r="DP632" s="1">
        <v>25</v>
      </c>
      <c r="DQ632" s="1">
        <v>0.44</v>
      </c>
      <c r="DR632" s="1">
        <v>0.08</v>
      </c>
      <c r="DS632" s="1">
        <v>5.4682025018004481</v>
      </c>
      <c r="DT632" s="1">
        <v>-3.389011028381177</v>
      </c>
      <c r="DU632" s="1">
        <v>0.27445654167700989</v>
      </c>
      <c r="DV632" s="1">
        <v>0</v>
      </c>
      <c r="DW632" s="1">
        <v>37.123513422641579</v>
      </c>
      <c r="DX632" s="1">
        <v>-3.983369642877467</v>
      </c>
      <c r="DY632" s="1">
        <v>0.74349424279106491</v>
      </c>
      <c r="DZ632" s="1">
        <v>0</v>
      </c>
      <c r="EA632" s="1">
        <v>-46.496687096774203</v>
      </c>
      <c r="EB632" s="1">
        <v>2.5085419354839349</v>
      </c>
      <c r="EC632" s="1">
        <v>0.91340797751163416</v>
      </c>
      <c r="ED632" s="1">
        <v>0</v>
      </c>
      <c r="EE632" s="1">
        <v>842.86889380749199</v>
      </c>
      <c r="EF632" s="1">
        <v>365.94247681621528</v>
      </c>
      <c r="EG632" s="1">
        <v>26.510518364720649</v>
      </c>
      <c r="EH632" s="1">
        <v>0</v>
      </c>
      <c r="EI632" s="1">
        <v>1.883225609756098</v>
      </c>
      <c r="EJ632" s="1">
        <v>5.6024320557494692E-2</v>
      </c>
      <c r="EK632" s="1">
        <v>5.7747592279152821E-3</v>
      </c>
      <c r="EL632" s="1">
        <v>1</v>
      </c>
      <c r="EM632" s="1">
        <v>1.969159185058047</v>
      </c>
      <c r="EN632" s="1">
        <v>-1.407658694302588E-2</v>
      </c>
      <c r="EO632" s="1">
        <v>1.172948248877958E-3</v>
      </c>
      <c r="EP632" s="1">
        <v>1</v>
      </c>
      <c r="EQ632" s="1">
        <v>2</v>
      </c>
      <c r="ER632" s="1">
        <v>6</v>
      </c>
      <c r="ES632" s="1" t="s">
        <v>390</v>
      </c>
      <c r="ET632" s="1">
        <v>2.9428299999999998</v>
      </c>
      <c r="EU632" s="1">
        <v>2.8016399999999999</v>
      </c>
      <c r="EV632" s="1">
        <v>0.16978799999999999</v>
      </c>
      <c r="EW632" s="1">
        <v>0.17479600000000001</v>
      </c>
      <c r="EX632" s="1">
        <v>0.11777</v>
      </c>
      <c r="EY632" s="1">
        <v>0.112007</v>
      </c>
      <c r="EZ632" s="1">
        <v>17009.900000000001</v>
      </c>
      <c r="FA632" s="1">
        <v>17727.099999999999</v>
      </c>
      <c r="FB632" s="1">
        <v>23828.2</v>
      </c>
      <c r="FC632" s="1">
        <v>25001.8</v>
      </c>
      <c r="FD632" s="1">
        <v>33651.1</v>
      </c>
      <c r="FE632" s="1">
        <v>35454.300000000003</v>
      </c>
      <c r="FF632" s="1">
        <v>43445.1</v>
      </c>
      <c r="FG632" s="1">
        <v>46218.8</v>
      </c>
      <c r="FH632" s="1">
        <v>1.9255</v>
      </c>
      <c r="FI632" s="1">
        <v>1.8564000000000001</v>
      </c>
      <c r="FJ632" s="1">
        <v>0.1183</v>
      </c>
      <c r="FK632" s="1">
        <v>0</v>
      </c>
      <c r="FL632" s="1">
        <v>29.690799999999999</v>
      </c>
      <c r="FM632" s="1">
        <v>999.9</v>
      </c>
      <c r="FN632" s="1">
        <v>61.2</v>
      </c>
      <c r="FO632" s="1">
        <v>35.1</v>
      </c>
      <c r="FP632" s="1">
        <v>34.892299999999999</v>
      </c>
      <c r="FQ632" s="1">
        <v>63.856699999999996</v>
      </c>
      <c r="FR632" s="1">
        <v>25.801300000000001</v>
      </c>
      <c r="FS632" s="1">
        <v>1</v>
      </c>
      <c r="FT632" s="1">
        <v>0.39184200000000002</v>
      </c>
      <c r="FU632" s="1">
        <v>1.26892</v>
      </c>
      <c r="FV632" s="1">
        <v>20.318000000000001</v>
      </c>
      <c r="FW632" s="1">
        <v>5.2105499999999996</v>
      </c>
      <c r="FX632" s="1">
        <v>11.907500000000001</v>
      </c>
      <c r="FY632" s="1">
        <v>5.0027499999999998</v>
      </c>
      <c r="FZ632" s="1">
        <v>3.2904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1.8595900000000001</v>
      </c>
      <c r="GF632" s="1">
        <v>1.85456</v>
      </c>
      <c r="GG632" s="1">
        <v>1.8577600000000001</v>
      </c>
      <c r="GH632" s="1">
        <v>1.85623</v>
      </c>
      <c r="GI632" s="1">
        <v>1.85501</v>
      </c>
      <c r="GJ632" s="1">
        <v>1.8547</v>
      </c>
      <c r="GK632" s="1">
        <v>1.8533299999999999</v>
      </c>
      <c r="GL632" s="1">
        <v>1.8564499999999999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2.2999999999999998</v>
      </c>
      <c r="HA632" s="1">
        <v>9.2999999999999992E-3</v>
      </c>
      <c r="HB632" s="1">
        <v>0.41309066869031658</v>
      </c>
      <c r="HC632" s="1">
        <v>2.8098669343081611E-3</v>
      </c>
      <c r="HD632" s="1">
        <v>-1.127031966113555E-6</v>
      </c>
      <c r="HE632" s="1">
        <v>1.768598670541231E-10</v>
      </c>
      <c r="HF632" s="1">
        <v>-7.0735416739826806E-2</v>
      </c>
      <c r="HG632" s="1">
        <v>1.081145868756639E-2</v>
      </c>
      <c r="HH632" s="1">
        <v>-3.689364805754238E-4</v>
      </c>
      <c r="HI632" s="1">
        <v>2.919854880483278E-6</v>
      </c>
      <c r="HJ632" s="1">
        <v>2</v>
      </c>
      <c r="HK632" s="1">
        <v>2136</v>
      </c>
      <c r="HL632" s="1">
        <v>3</v>
      </c>
      <c r="HM632" s="1">
        <v>30</v>
      </c>
      <c r="HN632" s="1">
        <v>6.7</v>
      </c>
      <c r="HO632" s="1">
        <v>6.8</v>
      </c>
      <c r="HP632" s="1">
        <v>2.3132299999999999</v>
      </c>
      <c r="HQ632" s="1">
        <v>2.2936999999999999</v>
      </c>
      <c r="HR632" s="1">
        <v>1.4978</v>
      </c>
      <c r="HS632" s="1">
        <v>2.3010299999999999</v>
      </c>
      <c r="HT632" s="1">
        <v>1.5478499999999999</v>
      </c>
      <c r="HU632" s="1">
        <v>2.4621599999999999</v>
      </c>
      <c r="HV632" s="1">
        <v>38.305599999999998</v>
      </c>
      <c r="HW632" s="1">
        <v>14.3072</v>
      </c>
      <c r="HX632" s="1">
        <v>18</v>
      </c>
      <c r="HY632" s="1">
        <v>478.52800000000002</v>
      </c>
      <c r="HZ632" s="1">
        <v>496.47</v>
      </c>
      <c r="IA632" s="1">
        <v>27.813500000000001</v>
      </c>
      <c r="IB632" s="1">
        <v>32.042299999999997</v>
      </c>
      <c r="IC632" s="1">
        <v>30.000299999999999</v>
      </c>
      <c r="ID632" s="1">
        <v>31.819600000000001</v>
      </c>
      <c r="IE632" s="1">
        <v>31.9147</v>
      </c>
      <c r="IF632" s="1">
        <v>46.5364</v>
      </c>
      <c r="IG632" s="1">
        <v>30.360900000000001</v>
      </c>
      <c r="IH632" s="1">
        <v>0</v>
      </c>
      <c r="II632" s="1">
        <v>27.8218</v>
      </c>
      <c r="IJ632" s="1">
        <v>1106.18</v>
      </c>
      <c r="IK632" s="1">
        <v>25.2576</v>
      </c>
      <c r="IL632" s="1">
        <v>100.46299999999999</v>
      </c>
      <c r="IM632" s="1">
        <v>100.167</v>
      </c>
      <c r="IN632" s="1" t="s">
        <v>361</v>
      </c>
    </row>
    <row r="633" spans="1:248" ht="15.75" customHeight="1" x14ac:dyDescent="0.3">
      <c r="A633" s="1">
        <v>617</v>
      </c>
      <c r="B633" s="1">
        <v>1660405751.5</v>
      </c>
      <c r="C633" s="1">
        <v>6027.4000000953674</v>
      </c>
      <c r="D633" s="1" t="s">
        <v>1587</v>
      </c>
      <c r="E633" s="1" t="s">
        <v>1588</v>
      </c>
      <c r="F633" s="1">
        <v>1</v>
      </c>
      <c r="G633" s="1" t="s">
        <v>349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1169</v>
      </c>
      <c r="M633" s="1" t="s">
        <v>354</v>
      </c>
      <c r="N633" s="1">
        <v>1660405743.6875</v>
      </c>
      <c r="O633" s="1">
        <f t="shared" si="68"/>
        <v>1.6202722595688147E-3</v>
      </c>
      <c r="P633" s="1">
        <f t="shared" si="69"/>
        <v>1.6202722595688146</v>
      </c>
      <c r="Q633" s="1">
        <f t="shared" si="70"/>
        <v>5.367437640612037</v>
      </c>
      <c r="R633" s="1">
        <f t="shared" si="71"/>
        <v>993.13718749999998</v>
      </c>
      <c r="S633" s="1">
        <f t="shared" si="72"/>
        <v>854.49531374559137</v>
      </c>
      <c r="T633" s="1">
        <f t="shared" si="73"/>
        <v>85.209000428637722</v>
      </c>
      <c r="U633" s="1">
        <f t="shared" si="74"/>
        <v>99.03416165554151</v>
      </c>
      <c r="V633" s="1">
        <f t="shared" si="75"/>
        <v>8.0250260250428918E-2</v>
      </c>
      <c r="W633" s="1">
        <f t="shared" si="76"/>
        <v>2.9245581973038899</v>
      </c>
      <c r="X633" s="1">
        <f t="shared" si="77"/>
        <v>7.9046683617131797E-2</v>
      </c>
      <c r="Y633" s="1">
        <f t="shared" si="78"/>
        <v>4.9510810107734504E-2</v>
      </c>
      <c r="Z633" s="1">
        <f t="shared" si="79"/>
        <v>321.50911724999997</v>
      </c>
      <c r="AA633" s="1">
        <f t="shared" si="80"/>
        <v>32.441155031982767</v>
      </c>
      <c r="AB633" s="1">
        <f t="shared" si="81"/>
        <v>31.626743749999999</v>
      </c>
      <c r="AC633" s="1">
        <f t="shared" si="82"/>
        <v>4.6751252735655724</v>
      </c>
      <c r="AD633" s="1">
        <f t="shared" si="83"/>
        <v>60.107750297777528</v>
      </c>
      <c r="AE633" s="1">
        <f t="shared" si="84"/>
        <v>2.7067848181668692</v>
      </c>
      <c r="AF633" s="1">
        <f t="shared" si="85"/>
        <v>4.5032209735970641</v>
      </c>
      <c r="AG633" s="1">
        <f t="shared" si="86"/>
        <v>1.9683404553987032</v>
      </c>
      <c r="AH633" s="1">
        <f t="shared" si="87"/>
        <v>-71.454006646984723</v>
      </c>
      <c r="AI633" s="1">
        <f t="shared" si="88"/>
        <v>-103.82193634985757</v>
      </c>
      <c r="AJ633" s="1">
        <f t="shared" si="89"/>
        <v>-7.9953179525116678</v>
      </c>
      <c r="AK633" s="1">
        <f t="shared" si="90"/>
        <v>138.23785630064603</v>
      </c>
      <c r="AL633" s="1">
        <f t="shared" si="91"/>
        <v>37.196154191659495</v>
      </c>
      <c r="AM633" s="1">
        <f t="shared" si="92"/>
        <v>1.6169518605269173</v>
      </c>
      <c r="AN633" s="1">
        <f t="shared" si="93"/>
        <v>5.367437640612037</v>
      </c>
      <c r="AO633" s="1">
        <v>1093.8677135652749</v>
      </c>
      <c r="AP633" s="1">
        <v>1059.3238787878779</v>
      </c>
      <c r="AQ633" s="1">
        <v>5.4131684831574223</v>
      </c>
      <c r="AR633" s="1">
        <v>65.518535012621754</v>
      </c>
      <c r="AS633" s="1">
        <f t="shared" si="94"/>
        <v>1.6202722595688146</v>
      </c>
      <c r="AT633" s="1">
        <v>25.258874000564589</v>
      </c>
      <c r="AU633" s="1">
        <v>27.14970242424241</v>
      </c>
      <c r="AV633" s="1">
        <v>1.796049443553463E-5</v>
      </c>
      <c r="AW633" s="1">
        <v>82.942590886382504</v>
      </c>
      <c r="AX633" s="1">
        <v>13</v>
      </c>
      <c r="AY633" s="1">
        <v>3</v>
      </c>
      <c r="AZ633" s="1">
        <f t="shared" si="95"/>
        <v>1</v>
      </c>
      <c r="BA633" s="1">
        <f t="shared" si="96"/>
        <v>0</v>
      </c>
      <c r="BB633" s="1">
        <f t="shared" si="97"/>
        <v>52036.434971577211</v>
      </c>
      <c r="BC633" s="1">
        <f t="shared" si="98"/>
        <v>1999.9568750000001</v>
      </c>
      <c r="BD633" s="1">
        <f t="shared" si="99"/>
        <v>1681.1637749999998</v>
      </c>
      <c r="BE633" s="1">
        <f t="shared" si="100"/>
        <v>0.84060001293777886</v>
      </c>
      <c r="BF633" s="1">
        <f t="shared" si="101"/>
        <v>0.1607580249699134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1660405743.6875</v>
      </c>
      <c r="BM633" s="1">
        <v>993.13718749999998</v>
      </c>
      <c r="BN633" s="1">
        <v>1039.6849999999999</v>
      </c>
      <c r="BO633" s="1">
        <v>27.144256250000002</v>
      </c>
      <c r="BP633" s="1">
        <v>25.257175</v>
      </c>
      <c r="BQ633" s="1">
        <v>990.87568750000003</v>
      </c>
      <c r="BR633" s="1">
        <v>27.134956249999998</v>
      </c>
      <c r="BS633" s="1">
        <v>500.1568125</v>
      </c>
      <c r="BT633" s="1">
        <v>99.618418749999989</v>
      </c>
      <c r="BU633" s="1">
        <v>0.10009235</v>
      </c>
      <c r="BV633" s="1">
        <v>30.968262500000002</v>
      </c>
      <c r="BW633" s="1">
        <v>31.626743749999999</v>
      </c>
      <c r="BX633" s="1">
        <v>999.9</v>
      </c>
      <c r="BY633" s="1">
        <v>0</v>
      </c>
      <c r="BZ633" s="1">
        <v>0</v>
      </c>
      <c r="CA633" s="1">
        <v>10009.768749999999</v>
      </c>
      <c r="CB633" s="1">
        <v>0</v>
      </c>
      <c r="CC633" s="1">
        <v>16.574631249999999</v>
      </c>
      <c r="CD633" s="1">
        <v>-46.547118750000003</v>
      </c>
      <c r="CE633" s="1">
        <v>1020.8478125</v>
      </c>
      <c r="CF633" s="1">
        <v>1066.6256249999999</v>
      </c>
      <c r="CG633" s="1">
        <v>1.8871043750000001</v>
      </c>
      <c r="CH633" s="1">
        <v>1039.6849999999999</v>
      </c>
      <c r="CI633" s="1">
        <v>25.257175</v>
      </c>
      <c r="CJ633" s="1">
        <v>2.704068125</v>
      </c>
      <c r="CK633" s="1">
        <v>2.5160781249999999</v>
      </c>
      <c r="CL633" s="1">
        <v>22.30986875</v>
      </c>
      <c r="CM633" s="1">
        <v>21.130881250000002</v>
      </c>
      <c r="CN633" s="1">
        <v>1999.9568750000001</v>
      </c>
      <c r="CO633" s="1">
        <v>0.97999993749999992</v>
      </c>
      <c r="CP633" s="1">
        <v>2.00003625E-2</v>
      </c>
      <c r="CQ633" s="1">
        <v>0</v>
      </c>
      <c r="CR633" s="1">
        <v>2.7529374999999998</v>
      </c>
      <c r="CS633" s="1">
        <v>0</v>
      </c>
      <c r="CT633" s="1">
        <v>28544.118750000001</v>
      </c>
      <c r="CU633" s="1">
        <v>17411.9375</v>
      </c>
      <c r="CV633" s="1">
        <v>42.190937499999997</v>
      </c>
      <c r="CW633" s="1">
        <v>43.234250000000003</v>
      </c>
      <c r="CX633" s="1">
        <v>42.128875000000001</v>
      </c>
      <c r="CY633" s="1">
        <v>41.675375000000003</v>
      </c>
      <c r="CZ633" s="1">
        <v>42.186999999999998</v>
      </c>
      <c r="DA633" s="1">
        <v>1959.9568750000001</v>
      </c>
      <c r="DB633" s="1">
        <v>40</v>
      </c>
      <c r="DC633" s="1">
        <v>0</v>
      </c>
      <c r="DD633" s="1">
        <v>1660405749.5999999</v>
      </c>
      <c r="DE633" s="1">
        <v>0</v>
      </c>
      <c r="DF633" s="1">
        <v>1660405346</v>
      </c>
      <c r="DG633" s="1" t="s">
        <v>1170</v>
      </c>
      <c r="DH633" s="1">
        <v>1660405346</v>
      </c>
      <c r="DI633" s="1">
        <v>1660405343.5</v>
      </c>
      <c r="DJ633" s="1">
        <v>14</v>
      </c>
      <c r="DK633" s="1">
        <v>0.109</v>
      </c>
      <c r="DL633" s="1">
        <v>-3.0000000000000001E-3</v>
      </c>
      <c r="DM633" s="1">
        <v>1.3660000000000001</v>
      </c>
      <c r="DN633" s="1">
        <v>1.4E-2</v>
      </c>
      <c r="DO633" s="1">
        <v>400</v>
      </c>
      <c r="DP633" s="1">
        <v>25</v>
      </c>
      <c r="DQ633" s="1">
        <v>0.44</v>
      </c>
      <c r="DR633" s="1">
        <v>0.08</v>
      </c>
      <c r="DS633" s="1">
        <v>5.4268761365712113</v>
      </c>
      <c r="DT633" s="1">
        <v>-2.898860470658188</v>
      </c>
      <c r="DU633" s="1">
        <v>0.24825185943768499</v>
      </c>
      <c r="DV633" s="1">
        <v>0</v>
      </c>
      <c r="DW633" s="1">
        <v>37.165616849341603</v>
      </c>
      <c r="DX633" s="1">
        <v>-0.72029725301206393</v>
      </c>
      <c r="DY633" s="1">
        <v>0.79920075078160369</v>
      </c>
      <c r="DZ633" s="1">
        <v>0</v>
      </c>
      <c r="EA633" s="1">
        <v>-46.546141935483867</v>
      </c>
      <c r="EB633" s="1">
        <v>-0.77812258064509721</v>
      </c>
      <c r="EC633" s="1">
        <v>0.97122080203521755</v>
      </c>
      <c r="ED633" s="1">
        <v>1</v>
      </c>
      <c r="EE633" s="1">
        <v>848.70432386914956</v>
      </c>
      <c r="EF633" s="1">
        <v>354.56007789664102</v>
      </c>
      <c r="EG633" s="1">
        <v>25.716581286096861</v>
      </c>
      <c r="EH633" s="1">
        <v>0</v>
      </c>
      <c r="EI633" s="1">
        <v>1.883981463414635</v>
      </c>
      <c r="EJ633" s="1">
        <v>5.2997979094077087E-2</v>
      </c>
      <c r="EK633" s="1">
        <v>5.5395353159768063E-3</v>
      </c>
      <c r="EL633" s="1">
        <v>1</v>
      </c>
      <c r="EM633" s="1">
        <v>1.9688173484836951</v>
      </c>
      <c r="EN633" s="1">
        <v>-1.6740631416631051E-2</v>
      </c>
      <c r="EO633" s="1">
        <v>1.395811922639247E-3</v>
      </c>
      <c r="EP633" s="1">
        <v>1</v>
      </c>
      <c r="EQ633" s="1">
        <v>3</v>
      </c>
      <c r="ER633" s="1">
        <v>6</v>
      </c>
      <c r="ES633" s="1" t="s">
        <v>381</v>
      </c>
      <c r="ET633" s="1">
        <v>2.9426999999999999</v>
      </c>
      <c r="EU633" s="1">
        <v>2.8014800000000002</v>
      </c>
      <c r="EV633" s="1">
        <v>0.170349</v>
      </c>
      <c r="EW633" s="1">
        <v>0.17527300000000001</v>
      </c>
      <c r="EX633" s="1">
        <v>0.117774</v>
      </c>
      <c r="EY633" s="1">
        <v>0.11200400000000001</v>
      </c>
      <c r="EZ633" s="1">
        <v>16998.5</v>
      </c>
      <c r="FA633" s="1">
        <v>17716.8</v>
      </c>
      <c r="FB633" s="1">
        <v>23828.3</v>
      </c>
      <c r="FC633" s="1">
        <v>25001.8</v>
      </c>
      <c r="FD633" s="1">
        <v>33651</v>
      </c>
      <c r="FE633" s="1">
        <v>35454.6</v>
      </c>
      <c r="FF633" s="1">
        <v>43445.1</v>
      </c>
      <c r="FG633" s="1">
        <v>46218.9</v>
      </c>
      <c r="FH633" s="1">
        <v>1.9255500000000001</v>
      </c>
      <c r="FI633" s="1">
        <v>1.8564799999999999</v>
      </c>
      <c r="FJ633" s="1">
        <v>0.11839</v>
      </c>
      <c r="FK633" s="1">
        <v>0</v>
      </c>
      <c r="FL633" s="1">
        <v>29.689900000000002</v>
      </c>
      <c r="FM633" s="1">
        <v>999.9</v>
      </c>
      <c r="FN633" s="1">
        <v>61.2</v>
      </c>
      <c r="FO633" s="1">
        <v>35.1</v>
      </c>
      <c r="FP633" s="1">
        <v>34.895000000000003</v>
      </c>
      <c r="FQ633" s="1">
        <v>63.846699999999998</v>
      </c>
      <c r="FR633" s="1">
        <v>26.3462</v>
      </c>
      <c r="FS633" s="1">
        <v>1</v>
      </c>
      <c r="FT633" s="1">
        <v>0.39194600000000002</v>
      </c>
      <c r="FU633" s="1">
        <v>1.27519</v>
      </c>
      <c r="FV633" s="1">
        <v>20.317900000000002</v>
      </c>
      <c r="FW633" s="1">
        <v>5.2107000000000001</v>
      </c>
      <c r="FX633" s="1">
        <v>11.907400000000001</v>
      </c>
      <c r="FY633" s="1">
        <v>5.0027999999999997</v>
      </c>
      <c r="FZ633" s="1">
        <v>3.2903799999999999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1.8595900000000001</v>
      </c>
      <c r="GF633" s="1">
        <v>1.8545499999999999</v>
      </c>
      <c r="GG633" s="1">
        <v>1.8577600000000001</v>
      </c>
      <c r="GH633" s="1">
        <v>1.85623</v>
      </c>
      <c r="GI633" s="1">
        <v>1.85501</v>
      </c>
      <c r="GJ633" s="1">
        <v>1.8547</v>
      </c>
      <c r="GK633" s="1">
        <v>1.8533299999999999</v>
      </c>
      <c r="GL633" s="1">
        <v>1.8564499999999999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2.31</v>
      </c>
      <c r="HA633" s="1">
        <v>9.2999999999999992E-3</v>
      </c>
      <c r="HB633" s="1">
        <v>0.41309066869031658</v>
      </c>
      <c r="HC633" s="1">
        <v>2.8098669343081611E-3</v>
      </c>
      <c r="HD633" s="1">
        <v>-1.127031966113555E-6</v>
      </c>
      <c r="HE633" s="1">
        <v>1.768598670541231E-10</v>
      </c>
      <c r="HF633" s="1">
        <v>-7.0735416739826806E-2</v>
      </c>
      <c r="HG633" s="1">
        <v>1.081145868756639E-2</v>
      </c>
      <c r="HH633" s="1">
        <v>-3.689364805754238E-4</v>
      </c>
      <c r="HI633" s="1">
        <v>2.919854880483278E-6</v>
      </c>
      <c r="HJ633" s="1">
        <v>2</v>
      </c>
      <c r="HK633" s="1">
        <v>2136</v>
      </c>
      <c r="HL633" s="1">
        <v>3</v>
      </c>
      <c r="HM633" s="1">
        <v>30</v>
      </c>
      <c r="HN633" s="1">
        <v>6.8</v>
      </c>
      <c r="HO633" s="1">
        <v>6.8</v>
      </c>
      <c r="HP633" s="1">
        <v>2.3278799999999999</v>
      </c>
      <c r="HQ633" s="1">
        <v>2.3120099999999999</v>
      </c>
      <c r="HR633" s="1">
        <v>1.4978</v>
      </c>
      <c r="HS633" s="1">
        <v>2.3010299999999999</v>
      </c>
      <c r="HT633" s="1">
        <v>1.5478499999999999</v>
      </c>
      <c r="HU633" s="1">
        <v>2.4218799999999998</v>
      </c>
      <c r="HV633" s="1">
        <v>38.305599999999998</v>
      </c>
      <c r="HW633" s="1">
        <v>14.2896</v>
      </c>
      <c r="HX633" s="1">
        <v>18</v>
      </c>
      <c r="HY633" s="1">
        <v>478.56200000000001</v>
      </c>
      <c r="HZ633" s="1">
        <v>496.52600000000001</v>
      </c>
      <c r="IA633" s="1">
        <v>27.8187</v>
      </c>
      <c r="IB633" s="1">
        <v>32.042999999999999</v>
      </c>
      <c r="IC633" s="1">
        <v>30.000299999999999</v>
      </c>
      <c r="ID633" s="1">
        <v>31.8203</v>
      </c>
      <c r="IE633" s="1">
        <v>31.915400000000002</v>
      </c>
      <c r="IF633" s="1">
        <v>46.648600000000002</v>
      </c>
      <c r="IG633" s="1">
        <v>30.360900000000001</v>
      </c>
      <c r="IH633" s="1">
        <v>0</v>
      </c>
      <c r="II633" s="1">
        <v>27.8218</v>
      </c>
      <c r="IJ633" s="1">
        <v>1106.18</v>
      </c>
      <c r="IK633" s="1">
        <v>25.255800000000001</v>
      </c>
      <c r="IL633" s="1">
        <v>100.46299999999999</v>
      </c>
      <c r="IM633" s="1">
        <v>100.167</v>
      </c>
      <c r="IN633" s="1" t="s">
        <v>361</v>
      </c>
    </row>
    <row r="634" spans="1:248" ht="15.75" customHeight="1" x14ac:dyDescent="0.3">
      <c r="A634" s="1">
        <v>618</v>
      </c>
      <c r="B634" s="1">
        <v>1660405752</v>
      </c>
      <c r="C634" s="1">
        <v>6027.9000000953674</v>
      </c>
      <c r="D634" s="1" t="s">
        <v>1589</v>
      </c>
      <c r="E634" s="1" t="s">
        <v>1590</v>
      </c>
      <c r="F634" s="1">
        <v>1</v>
      </c>
      <c r="G634" s="1" t="s">
        <v>349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1169</v>
      </c>
      <c r="M634" s="1" t="s">
        <v>354</v>
      </c>
      <c r="N634" s="1">
        <v>1660405743.6875</v>
      </c>
      <c r="O634" s="1">
        <f t="shared" si="68"/>
        <v>1.6206048390874925E-3</v>
      </c>
      <c r="P634" s="1">
        <f t="shared" si="69"/>
        <v>1.6206048390874925</v>
      </c>
      <c r="Q634" s="1">
        <f t="shared" si="70"/>
        <v>5.3542918275707994</v>
      </c>
      <c r="R634" s="1">
        <f t="shared" si="71"/>
        <v>993.13718749999998</v>
      </c>
      <c r="S634" s="1">
        <f t="shared" si="72"/>
        <v>854.7784492323417</v>
      </c>
      <c r="T634" s="1">
        <f t="shared" si="73"/>
        <v>85.237234277816043</v>
      </c>
      <c r="U634" s="1">
        <f t="shared" si="74"/>
        <v>99.03416165554151</v>
      </c>
      <c r="V634" s="1">
        <f t="shared" si="75"/>
        <v>8.0266983097653913E-2</v>
      </c>
      <c r="W634" s="1">
        <f t="shared" si="76"/>
        <v>2.9245581973038899</v>
      </c>
      <c r="X634" s="1">
        <f t="shared" si="77"/>
        <v>7.9062908858189396E-2</v>
      </c>
      <c r="Y634" s="1">
        <f t="shared" si="78"/>
        <v>4.9520994661522828E-2</v>
      </c>
      <c r="Z634" s="1">
        <f t="shared" si="79"/>
        <v>321.50911724999997</v>
      </c>
      <c r="AA634" s="1">
        <f t="shared" si="80"/>
        <v>32.441068640800964</v>
      </c>
      <c r="AB634" s="1">
        <f t="shared" si="81"/>
        <v>31.626743749999999</v>
      </c>
      <c r="AC634" s="1">
        <f t="shared" si="82"/>
        <v>4.6751252735655724</v>
      </c>
      <c r="AD634" s="1">
        <f t="shared" si="83"/>
        <v>60.107750297777528</v>
      </c>
      <c r="AE634" s="1">
        <f t="shared" si="84"/>
        <v>2.7067848181668692</v>
      </c>
      <c r="AF634" s="1">
        <f t="shared" si="85"/>
        <v>4.5032209735970641</v>
      </c>
      <c r="AG634" s="1">
        <f t="shared" si="86"/>
        <v>1.9683404553987032</v>
      </c>
      <c r="AH634" s="1">
        <f t="shared" si="87"/>
        <v>-71.468673403758416</v>
      </c>
      <c r="AI634" s="1">
        <f t="shared" si="88"/>
        <v>-103.82193634985757</v>
      </c>
      <c r="AJ634" s="1">
        <f t="shared" si="89"/>
        <v>-7.9953179525116678</v>
      </c>
      <c r="AK634" s="1">
        <f t="shared" si="90"/>
        <v>138.22318954387234</v>
      </c>
      <c r="AL634" s="1">
        <f t="shared" si="91"/>
        <v>37.196154191659495</v>
      </c>
      <c r="AM634" s="1">
        <f t="shared" si="92"/>
        <v>1.6169518605269173</v>
      </c>
      <c r="AN634" s="1">
        <f t="shared" si="93"/>
        <v>5.3542918275707994</v>
      </c>
      <c r="AO634" s="1">
        <v>1096.7852350415269</v>
      </c>
      <c r="AP634" s="1">
        <v>1062.0696363636359</v>
      </c>
      <c r="AQ634" s="1">
        <v>5.4495834584520546</v>
      </c>
      <c r="AR634" s="1">
        <v>65.518535012621754</v>
      </c>
      <c r="AS634" s="1">
        <f t="shared" si="94"/>
        <v>1.6206048390874925</v>
      </c>
      <c r="AT634" s="1">
        <v>25.259394086915311</v>
      </c>
      <c r="AU634" s="1">
        <v>27.150653333333331</v>
      </c>
      <c r="AV634" s="1">
        <v>1.114458388773481E-5</v>
      </c>
      <c r="AW634" s="1">
        <v>82.942590886382504</v>
      </c>
      <c r="AX634" s="1">
        <v>13</v>
      </c>
      <c r="AY634" s="1">
        <v>3</v>
      </c>
      <c r="AZ634" s="1">
        <f t="shared" si="95"/>
        <v>1</v>
      </c>
      <c r="BA634" s="1">
        <f t="shared" si="96"/>
        <v>0</v>
      </c>
      <c r="BB634" s="1">
        <f t="shared" si="97"/>
        <v>52036.434971577211</v>
      </c>
      <c r="BC634" s="1">
        <f t="shared" si="98"/>
        <v>1999.9568750000001</v>
      </c>
      <c r="BD634" s="1">
        <f t="shared" si="99"/>
        <v>1681.1637749999998</v>
      </c>
      <c r="BE634" s="1">
        <f t="shared" si="100"/>
        <v>0.84060001293777886</v>
      </c>
      <c r="BF634" s="1">
        <f t="shared" si="101"/>
        <v>0.1607580249699134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1660405743.6875</v>
      </c>
      <c r="BM634" s="1">
        <v>993.13718749999998</v>
      </c>
      <c r="BN634" s="1">
        <v>1039.6849999999999</v>
      </c>
      <c r="BO634" s="1">
        <v>27.144256250000002</v>
      </c>
      <c r="BP634" s="1">
        <v>25.257175</v>
      </c>
      <c r="BQ634" s="1">
        <v>990.87568750000003</v>
      </c>
      <c r="BR634" s="1">
        <v>27.134956249999998</v>
      </c>
      <c r="BS634" s="1">
        <v>500.1568125</v>
      </c>
      <c r="BT634" s="1">
        <v>99.618418749999989</v>
      </c>
      <c r="BU634" s="1">
        <v>0.10009235</v>
      </c>
      <c r="BV634" s="1">
        <v>30.968262500000002</v>
      </c>
      <c r="BW634" s="1">
        <v>31.626743749999999</v>
      </c>
      <c r="BX634" s="1">
        <v>999.9</v>
      </c>
      <c r="BY634" s="1">
        <v>0</v>
      </c>
      <c r="BZ634" s="1">
        <v>0</v>
      </c>
      <c r="CA634" s="1">
        <v>10009.768749999999</v>
      </c>
      <c r="CB634" s="1">
        <v>0</v>
      </c>
      <c r="CC634" s="1">
        <v>16.574631249999999</v>
      </c>
      <c r="CD634" s="1">
        <v>-46.547118750000003</v>
      </c>
      <c r="CE634" s="1">
        <v>1020.8478125</v>
      </c>
      <c r="CF634" s="1">
        <v>1066.6256249999999</v>
      </c>
      <c r="CG634" s="1">
        <v>1.8871043750000001</v>
      </c>
      <c r="CH634" s="1">
        <v>1039.6849999999999</v>
      </c>
      <c r="CI634" s="1">
        <v>25.257175</v>
      </c>
      <c r="CJ634" s="1">
        <v>2.704068125</v>
      </c>
      <c r="CK634" s="1">
        <v>2.5160781249999999</v>
      </c>
      <c r="CL634" s="1">
        <v>22.30986875</v>
      </c>
      <c r="CM634" s="1">
        <v>21.130881250000002</v>
      </c>
      <c r="CN634" s="1">
        <v>1999.9568750000001</v>
      </c>
      <c r="CO634" s="1">
        <v>0.97999993749999992</v>
      </c>
      <c r="CP634" s="1">
        <v>2.00003625E-2</v>
      </c>
      <c r="CQ634" s="1">
        <v>0</v>
      </c>
      <c r="CR634" s="1">
        <v>2.7529374999999998</v>
      </c>
      <c r="CS634" s="1">
        <v>0</v>
      </c>
      <c r="CT634" s="1">
        <v>28544.118750000001</v>
      </c>
      <c r="CU634" s="1">
        <v>17411.9375</v>
      </c>
      <c r="CV634" s="1">
        <v>42.190937499999997</v>
      </c>
      <c r="CW634" s="1">
        <v>43.234250000000003</v>
      </c>
      <c r="CX634" s="1">
        <v>42.128875000000001</v>
      </c>
      <c r="CY634" s="1">
        <v>41.675375000000003</v>
      </c>
      <c r="CZ634" s="1">
        <v>42.186999999999998</v>
      </c>
      <c r="DA634" s="1">
        <v>1959.9568750000001</v>
      </c>
      <c r="DB634" s="1">
        <v>40</v>
      </c>
      <c r="DC634" s="1">
        <v>0</v>
      </c>
      <c r="DD634" s="1">
        <v>1660405750.2</v>
      </c>
      <c r="DE634" s="1">
        <v>0</v>
      </c>
      <c r="DF634" s="1">
        <v>1660405346</v>
      </c>
      <c r="DG634" s="1" t="s">
        <v>1170</v>
      </c>
      <c r="DH634" s="1">
        <v>1660405346</v>
      </c>
      <c r="DI634" s="1">
        <v>1660405343.5</v>
      </c>
      <c r="DJ634" s="1">
        <v>14</v>
      </c>
      <c r="DK634" s="1">
        <v>0.109</v>
      </c>
      <c r="DL634" s="1">
        <v>-3.0000000000000001E-3</v>
      </c>
      <c r="DM634" s="1">
        <v>1.3660000000000001</v>
      </c>
      <c r="DN634" s="1">
        <v>1.4E-2</v>
      </c>
      <c r="DO634" s="1">
        <v>400</v>
      </c>
      <c r="DP634" s="1">
        <v>25</v>
      </c>
      <c r="DQ634" s="1">
        <v>0.44</v>
      </c>
      <c r="DR634" s="1">
        <v>0.08</v>
      </c>
      <c r="DS634" s="1">
        <v>5.4268761365712113</v>
      </c>
      <c r="DT634" s="1">
        <v>-2.898860470658188</v>
      </c>
      <c r="DU634" s="1">
        <v>0.24825185943768499</v>
      </c>
      <c r="DV634" s="1">
        <v>0</v>
      </c>
      <c r="DW634" s="1">
        <v>37.165616849341603</v>
      </c>
      <c r="DX634" s="1">
        <v>-0.72029725301206393</v>
      </c>
      <c r="DY634" s="1">
        <v>0.79920075078160369</v>
      </c>
      <c r="DZ634" s="1">
        <v>0</v>
      </c>
      <c r="EA634" s="1">
        <v>-46.546141935483867</v>
      </c>
      <c r="EB634" s="1">
        <v>-0.77812258064509721</v>
      </c>
      <c r="EC634" s="1">
        <v>0.97122080203521755</v>
      </c>
      <c r="ED634" s="1">
        <v>1</v>
      </c>
      <c r="EE634" s="1">
        <v>848.70432386914956</v>
      </c>
      <c r="EF634" s="1">
        <v>354.56007789664102</v>
      </c>
      <c r="EG634" s="1">
        <v>25.716581286096861</v>
      </c>
      <c r="EH634" s="1">
        <v>0</v>
      </c>
      <c r="EI634" s="1">
        <v>1.883981463414635</v>
      </c>
      <c r="EJ634" s="1">
        <v>5.2997979094077087E-2</v>
      </c>
      <c r="EK634" s="1">
        <v>5.5395353159768063E-3</v>
      </c>
      <c r="EL634" s="1">
        <v>1</v>
      </c>
      <c r="EM634" s="1">
        <v>1.9688173484836951</v>
      </c>
      <c r="EN634" s="1">
        <v>-1.6740631416631051E-2</v>
      </c>
      <c r="EO634" s="1">
        <v>1.395811922639247E-3</v>
      </c>
      <c r="EP634" s="1">
        <v>1</v>
      </c>
      <c r="EQ634" s="1">
        <v>3</v>
      </c>
      <c r="ER634" s="1">
        <v>6</v>
      </c>
      <c r="ES634" s="1" t="s">
        <v>381</v>
      </c>
      <c r="ET634" s="1">
        <v>2.94272</v>
      </c>
      <c r="EU634" s="1">
        <v>2.8014100000000002</v>
      </c>
      <c r="EV634" s="1">
        <v>0.170622</v>
      </c>
      <c r="EW634" s="1">
        <v>0.175511</v>
      </c>
      <c r="EX634" s="1">
        <v>0.117775</v>
      </c>
      <c r="EY634" s="1">
        <v>0.112002</v>
      </c>
      <c r="EZ634" s="1">
        <v>16992.8</v>
      </c>
      <c r="FA634" s="1">
        <v>17711.7</v>
      </c>
      <c r="FB634" s="1">
        <v>23828.2</v>
      </c>
      <c r="FC634" s="1">
        <v>25001.8</v>
      </c>
      <c r="FD634" s="1">
        <v>33650.9</v>
      </c>
      <c r="FE634" s="1">
        <v>35454.6</v>
      </c>
      <c r="FF634" s="1">
        <v>43445.1</v>
      </c>
      <c r="FG634" s="1">
        <v>46218.9</v>
      </c>
      <c r="FH634" s="1">
        <v>1.9255199999999999</v>
      </c>
      <c r="FI634" s="1">
        <v>1.8565</v>
      </c>
      <c r="FJ634" s="1">
        <v>0.118617</v>
      </c>
      <c r="FK634" s="1">
        <v>0</v>
      </c>
      <c r="FL634" s="1">
        <v>29.689499999999999</v>
      </c>
      <c r="FM634" s="1">
        <v>999.9</v>
      </c>
      <c r="FN634" s="1">
        <v>61.2</v>
      </c>
      <c r="FO634" s="1">
        <v>35.1</v>
      </c>
      <c r="FP634" s="1">
        <v>34.890999999999998</v>
      </c>
      <c r="FQ634" s="1">
        <v>63.746699999999997</v>
      </c>
      <c r="FR634" s="1">
        <v>26.081700000000001</v>
      </c>
      <c r="FS634" s="1">
        <v>1</v>
      </c>
      <c r="FT634" s="1">
        <v>0.39197700000000002</v>
      </c>
      <c r="FU634" s="1">
        <v>1.2845299999999999</v>
      </c>
      <c r="FV634" s="1">
        <v>20.317799999999998</v>
      </c>
      <c r="FW634" s="1">
        <v>5.2103999999999999</v>
      </c>
      <c r="FX634" s="1">
        <v>11.907400000000001</v>
      </c>
      <c r="FY634" s="1">
        <v>5.00265</v>
      </c>
      <c r="FZ634" s="1">
        <v>3.2903799999999999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1.8595900000000001</v>
      </c>
      <c r="GF634" s="1">
        <v>1.85456</v>
      </c>
      <c r="GG634" s="1">
        <v>1.8577600000000001</v>
      </c>
      <c r="GH634" s="1">
        <v>1.85623</v>
      </c>
      <c r="GI634" s="1">
        <v>1.85501</v>
      </c>
      <c r="GJ634" s="1">
        <v>1.8546899999999999</v>
      </c>
      <c r="GK634" s="1">
        <v>1.8533299999999999</v>
      </c>
      <c r="GL634" s="1">
        <v>1.8564499999999999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2.31</v>
      </c>
      <c r="HA634" s="1">
        <v>9.2999999999999992E-3</v>
      </c>
      <c r="HB634" s="1">
        <v>0.41309066869031658</v>
      </c>
      <c r="HC634" s="1">
        <v>2.8098669343081611E-3</v>
      </c>
      <c r="HD634" s="1">
        <v>-1.127031966113555E-6</v>
      </c>
      <c r="HE634" s="1">
        <v>1.768598670541231E-10</v>
      </c>
      <c r="HF634" s="1">
        <v>-7.0735416739826806E-2</v>
      </c>
      <c r="HG634" s="1">
        <v>1.081145868756639E-2</v>
      </c>
      <c r="HH634" s="1">
        <v>-3.689364805754238E-4</v>
      </c>
      <c r="HI634" s="1">
        <v>2.919854880483278E-6</v>
      </c>
      <c r="HJ634" s="1">
        <v>2</v>
      </c>
      <c r="HK634" s="1">
        <v>2136</v>
      </c>
      <c r="HL634" s="1">
        <v>3</v>
      </c>
      <c r="HM634" s="1">
        <v>30</v>
      </c>
      <c r="HN634" s="1">
        <v>6.8</v>
      </c>
      <c r="HO634" s="1">
        <v>6.8</v>
      </c>
      <c r="HP634" s="1">
        <v>2.3303199999999999</v>
      </c>
      <c r="HQ634" s="1">
        <v>2.3107899999999999</v>
      </c>
      <c r="HR634" s="1">
        <v>1.4978</v>
      </c>
      <c r="HS634" s="1">
        <v>2.3010299999999999</v>
      </c>
      <c r="HT634" s="1">
        <v>1.5478499999999999</v>
      </c>
      <c r="HU634" s="1">
        <v>2.3339799999999999</v>
      </c>
      <c r="HV634" s="1">
        <v>38.305599999999998</v>
      </c>
      <c r="HW634" s="1">
        <v>14.298400000000001</v>
      </c>
      <c r="HX634" s="1">
        <v>18</v>
      </c>
      <c r="HY634" s="1">
        <v>478.55</v>
      </c>
      <c r="HZ634" s="1">
        <v>496.54500000000002</v>
      </c>
      <c r="IA634" s="1">
        <v>27.820900000000002</v>
      </c>
      <c r="IB634" s="1">
        <v>32.043399999999998</v>
      </c>
      <c r="IC634" s="1">
        <v>30.000299999999999</v>
      </c>
      <c r="ID634" s="1">
        <v>31.820699999999999</v>
      </c>
      <c r="IE634" s="1">
        <v>31.915700000000001</v>
      </c>
      <c r="IF634" s="1">
        <v>46.812100000000001</v>
      </c>
      <c r="IG634" s="1">
        <v>30.360900000000001</v>
      </c>
      <c r="IH634" s="1">
        <v>0</v>
      </c>
      <c r="II634" s="1">
        <v>27.841999999999999</v>
      </c>
      <c r="IJ634" s="1">
        <v>1116.3</v>
      </c>
      <c r="IK634" s="1">
        <v>25.2575</v>
      </c>
      <c r="IL634" s="1">
        <v>100.46299999999999</v>
      </c>
      <c r="IM634" s="1">
        <v>100.167</v>
      </c>
      <c r="IN634" s="1" t="s">
        <v>361</v>
      </c>
    </row>
    <row r="635" spans="1:248" ht="15.75" customHeight="1" x14ac:dyDescent="0.3">
      <c r="A635" s="1">
        <v>619</v>
      </c>
      <c r="B635" s="1">
        <v>1660405753.5</v>
      </c>
      <c r="C635" s="1">
        <v>6029.4000000953674</v>
      </c>
      <c r="D635" s="1" t="s">
        <v>1591</v>
      </c>
      <c r="E635" s="1" t="s">
        <v>1592</v>
      </c>
      <c r="F635" s="1">
        <v>1</v>
      </c>
      <c r="G635" s="1" t="s">
        <v>349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1169</v>
      </c>
      <c r="M635" s="1" t="s">
        <v>354</v>
      </c>
      <c r="N635" s="1">
        <v>1660405745.65625</v>
      </c>
      <c r="O635" s="1">
        <f t="shared" si="68"/>
        <v>1.6223942430869612E-3</v>
      </c>
      <c r="P635" s="1">
        <f t="shared" si="69"/>
        <v>1.6223942430869613</v>
      </c>
      <c r="Q635" s="1">
        <f t="shared" si="70"/>
        <v>5.2401342011283161</v>
      </c>
      <c r="R635" s="1">
        <f t="shared" si="71"/>
        <v>1003.2351875000001</v>
      </c>
      <c r="S635" s="1">
        <f t="shared" si="72"/>
        <v>866.96592306787375</v>
      </c>
      <c r="T635" s="1">
        <f t="shared" si="73"/>
        <v>86.452316790247238</v>
      </c>
      <c r="U635" s="1">
        <f t="shared" si="74"/>
        <v>100.04084813156254</v>
      </c>
      <c r="V635" s="1">
        <f t="shared" si="75"/>
        <v>8.0375894214844507E-2</v>
      </c>
      <c r="W635" s="1">
        <f t="shared" si="76"/>
        <v>2.9248273655867623</v>
      </c>
      <c r="X635" s="1">
        <f t="shared" si="77"/>
        <v>7.9168686042297001E-2</v>
      </c>
      <c r="Y635" s="1">
        <f t="shared" si="78"/>
        <v>4.9587381181572861E-2</v>
      </c>
      <c r="Z635" s="1">
        <f t="shared" si="79"/>
        <v>321.50732175000002</v>
      </c>
      <c r="AA635" s="1">
        <f t="shared" si="80"/>
        <v>32.441385207593719</v>
      </c>
      <c r="AB635" s="1">
        <f t="shared" si="81"/>
        <v>31.625699999999998</v>
      </c>
      <c r="AC635" s="1">
        <f t="shared" si="82"/>
        <v>4.6748483321739851</v>
      </c>
      <c r="AD635" s="1">
        <f t="shared" si="83"/>
        <v>60.108755879044942</v>
      </c>
      <c r="AE635" s="1">
        <f t="shared" si="84"/>
        <v>2.7069719350372403</v>
      </c>
      <c r="AF635" s="1">
        <f t="shared" si="85"/>
        <v>4.5034569347673727</v>
      </c>
      <c r="AG635" s="1">
        <f t="shared" si="86"/>
        <v>1.9678763971367448</v>
      </c>
      <c r="AH635" s="1">
        <f t="shared" si="87"/>
        <v>-71.547586120134994</v>
      </c>
      <c r="AI635" s="1">
        <f t="shared" si="88"/>
        <v>-103.52203837259412</v>
      </c>
      <c r="AJ635" s="1">
        <f t="shared" si="89"/>
        <v>-7.9714841950694542</v>
      </c>
      <c r="AK635" s="1">
        <f t="shared" si="90"/>
        <v>138.4662130622014</v>
      </c>
      <c r="AL635" s="1">
        <f t="shared" si="91"/>
        <v>37.132313706340241</v>
      </c>
      <c r="AM635" s="1">
        <f t="shared" si="92"/>
        <v>1.6184323755702066</v>
      </c>
      <c r="AN635" s="1">
        <f t="shared" si="93"/>
        <v>5.2401342011283161</v>
      </c>
      <c r="AO635" s="1">
        <v>1104.6378961649209</v>
      </c>
      <c r="AP635" s="1">
        <v>1070.1325454545449</v>
      </c>
      <c r="AQ635" s="1">
        <v>5.4361390502154254</v>
      </c>
      <c r="AR635" s="1">
        <v>65.518535012621754</v>
      </c>
      <c r="AS635" s="1">
        <f t="shared" si="94"/>
        <v>1.6223942430869613</v>
      </c>
      <c r="AT635" s="1">
        <v>25.260062346895211</v>
      </c>
      <c r="AU635" s="1">
        <v>27.153463636363629</v>
      </c>
      <c r="AV635" s="1">
        <v>3.1205111248681948E-7</v>
      </c>
      <c r="AW635" s="1">
        <v>82.942590886382504</v>
      </c>
      <c r="AX635" s="1">
        <v>13</v>
      </c>
      <c r="AY635" s="1">
        <v>3</v>
      </c>
      <c r="AZ635" s="1">
        <f t="shared" si="95"/>
        <v>1</v>
      </c>
      <c r="BA635" s="1">
        <f t="shared" si="96"/>
        <v>0</v>
      </c>
      <c r="BB635" s="1">
        <f t="shared" si="97"/>
        <v>52043.935730643629</v>
      </c>
      <c r="BC635" s="1">
        <f t="shared" si="98"/>
        <v>1999.9456250000001</v>
      </c>
      <c r="BD635" s="1">
        <f t="shared" si="99"/>
        <v>1681.1543250000002</v>
      </c>
      <c r="BE635" s="1">
        <f t="shared" si="100"/>
        <v>0.84060001631294357</v>
      </c>
      <c r="BF635" s="1">
        <f t="shared" si="101"/>
        <v>0.16075803148398096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1660405745.65625</v>
      </c>
      <c r="BM635" s="1">
        <v>1003.2351875000001</v>
      </c>
      <c r="BN635" s="1">
        <v>1049.7275</v>
      </c>
      <c r="BO635" s="1">
        <v>27.146206249999999</v>
      </c>
      <c r="BP635" s="1">
        <v>25.257412500000001</v>
      </c>
      <c r="BQ635" s="1">
        <v>1000.963</v>
      </c>
      <c r="BR635" s="1">
        <v>27.136906249999999</v>
      </c>
      <c r="BS635" s="1">
        <v>500.159875</v>
      </c>
      <c r="BT635" s="1">
        <v>99.618168749999995</v>
      </c>
      <c r="BU635" s="1">
        <v>0.100072175</v>
      </c>
      <c r="BV635" s="1">
        <v>30.969181249999998</v>
      </c>
      <c r="BW635" s="1">
        <v>31.625699999999998</v>
      </c>
      <c r="BX635" s="1">
        <v>999.9</v>
      </c>
      <c r="BY635" s="1">
        <v>0</v>
      </c>
      <c r="BZ635" s="1">
        <v>0</v>
      </c>
      <c r="CA635" s="1">
        <v>10011.331249999999</v>
      </c>
      <c r="CB635" s="1">
        <v>0</v>
      </c>
      <c r="CC635" s="1">
        <v>16.10145</v>
      </c>
      <c r="CD635" s="1">
        <v>-46.491868750000002</v>
      </c>
      <c r="CE635" s="1">
        <v>1031.2296249999999</v>
      </c>
      <c r="CF635" s="1">
        <v>1076.92875</v>
      </c>
      <c r="CG635" s="1">
        <v>1.8888175</v>
      </c>
      <c r="CH635" s="1">
        <v>1049.7275</v>
      </c>
      <c r="CI635" s="1">
        <v>25.257412500000001</v>
      </c>
      <c r="CJ635" s="1">
        <v>2.7042556250000001</v>
      </c>
      <c r="CK635" s="1">
        <v>2.516095</v>
      </c>
      <c r="CL635" s="1">
        <v>22.311006249999998</v>
      </c>
      <c r="CM635" s="1">
        <v>21.130993749999998</v>
      </c>
      <c r="CN635" s="1">
        <v>1999.9456250000001</v>
      </c>
      <c r="CO635" s="1">
        <v>0.97999974999999995</v>
      </c>
      <c r="CP635" s="1">
        <v>2.0000549999999999E-2</v>
      </c>
      <c r="CQ635" s="1">
        <v>0</v>
      </c>
      <c r="CR635" s="1">
        <v>2.9551249999999998</v>
      </c>
      <c r="CS635" s="1">
        <v>0</v>
      </c>
      <c r="CT635" s="1">
        <v>28524.237499999999</v>
      </c>
      <c r="CU635" s="1">
        <v>17411.837500000001</v>
      </c>
      <c r="CV635" s="1">
        <v>42.186999999999998</v>
      </c>
      <c r="CW635" s="1">
        <v>43.242125000000001</v>
      </c>
      <c r="CX635" s="1">
        <v>42.136625000000002</v>
      </c>
      <c r="CY635" s="1">
        <v>41.675375000000003</v>
      </c>
      <c r="CZ635" s="1">
        <v>42.186999999999998</v>
      </c>
      <c r="DA635" s="1">
        <v>1959.9456250000001</v>
      </c>
      <c r="DB635" s="1">
        <v>40</v>
      </c>
      <c r="DC635" s="1">
        <v>0</v>
      </c>
      <c r="DD635" s="1">
        <v>1660405751.4000001</v>
      </c>
      <c r="DE635" s="1">
        <v>0</v>
      </c>
      <c r="DF635" s="1">
        <v>1660405346</v>
      </c>
      <c r="DG635" s="1" t="s">
        <v>1170</v>
      </c>
      <c r="DH635" s="1">
        <v>1660405346</v>
      </c>
      <c r="DI635" s="1">
        <v>1660405343.5</v>
      </c>
      <c r="DJ635" s="1">
        <v>14</v>
      </c>
      <c r="DK635" s="1">
        <v>0.109</v>
      </c>
      <c r="DL635" s="1">
        <v>-3.0000000000000001E-3</v>
      </c>
      <c r="DM635" s="1">
        <v>1.3660000000000001</v>
      </c>
      <c r="DN635" s="1">
        <v>1.4E-2</v>
      </c>
      <c r="DO635" s="1">
        <v>400</v>
      </c>
      <c r="DP635" s="1">
        <v>25</v>
      </c>
      <c r="DQ635" s="1">
        <v>0.44</v>
      </c>
      <c r="DR635" s="1">
        <v>0.08</v>
      </c>
      <c r="DS635" s="1">
        <v>5.356794417561983</v>
      </c>
      <c r="DT635" s="1">
        <v>-1.587310392393581</v>
      </c>
      <c r="DU635" s="1">
        <v>0.1694376819293768</v>
      </c>
      <c r="DV635" s="1">
        <v>0</v>
      </c>
      <c r="DW635" s="1">
        <v>37.207968093967978</v>
      </c>
      <c r="DX635" s="1">
        <v>1.944181350425856</v>
      </c>
      <c r="DY635" s="1">
        <v>0.81622672422615172</v>
      </c>
      <c r="DZ635" s="1">
        <v>0</v>
      </c>
      <c r="EA635" s="1">
        <v>-46.549056666666658</v>
      </c>
      <c r="EB635" s="1">
        <v>-4.2294220244716199</v>
      </c>
      <c r="EC635" s="1">
        <v>0.99827518239656166</v>
      </c>
      <c r="ED635" s="1">
        <v>0</v>
      </c>
      <c r="EE635" s="1">
        <v>855.72397059178843</v>
      </c>
      <c r="EF635" s="1">
        <v>335.45149705833842</v>
      </c>
      <c r="EG635" s="1">
        <v>25.15988136996587</v>
      </c>
      <c r="EH635" s="1">
        <v>0</v>
      </c>
      <c r="EI635" s="1">
        <v>1.88525125</v>
      </c>
      <c r="EJ635" s="1">
        <v>5.1538198874290307E-2</v>
      </c>
      <c r="EK635" s="1">
        <v>5.3287344592783193E-3</v>
      </c>
      <c r="EL635" s="1">
        <v>1</v>
      </c>
      <c r="EM635" s="1">
        <v>1.968226898350864</v>
      </c>
      <c r="EN635" s="1">
        <v>-2.047486377073569E-2</v>
      </c>
      <c r="EO635" s="1">
        <v>1.766780485598754E-3</v>
      </c>
      <c r="EP635" s="1">
        <v>1</v>
      </c>
      <c r="EQ635" s="1">
        <v>2</v>
      </c>
      <c r="ER635" s="1">
        <v>6</v>
      </c>
      <c r="ES635" s="1" t="s">
        <v>390</v>
      </c>
      <c r="ET635" s="1">
        <v>2.9425500000000002</v>
      </c>
      <c r="EU635" s="1">
        <v>2.8012100000000002</v>
      </c>
      <c r="EV635" s="1">
        <v>0.17143800000000001</v>
      </c>
      <c r="EW635" s="1">
        <v>0.17623</v>
      </c>
      <c r="EX635" s="1">
        <v>0.11778</v>
      </c>
      <c r="EY635" s="1">
        <v>0.112</v>
      </c>
      <c r="EZ635" s="1">
        <v>16976.099999999999</v>
      </c>
      <c r="FA635" s="1">
        <v>17696.2</v>
      </c>
      <c r="FB635" s="1">
        <v>23828.2</v>
      </c>
      <c r="FC635" s="1">
        <v>25001.8</v>
      </c>
      <c r="FD635" s="1">
        <v>33650.9</v>
      </c>
      <c r="FE635" s="1">
        <v>35454.6</v>
      </c>
      <c r="FF635" s="1">
        <v>43445.3</v>
      </c>
      <c r="FG635" s="1">
        <v>46218.7</v>
      </c>
      <c r="FH635" s="1">
        <v>1.92577</v>
      </c>
      <c r="FI635" s="1">
        <v>1.8564799999999999</v>
      </c>
      <c r="FJ635" s="1">
        <v>0.11980499999999999</v>
      </c>
      <c r="FK635" s="1">
        <v>0</v>
      </c>
      <c r="FL635" s="1">
        <v>29.687999999999999</v>
      </c>
      <c r="FM635" s="1">
        <v>999.9</v>
      </c>
      <c r="FN635" s="1">
        <v>61.2</v>
      </c>
      <c r="FO635" s="1">
        <v>35.1</v>
      </c>
      <c r="FP635" s="1">
        <v>34.892099999999999</v>
      </c>
      <c r="FQ635" s="1">
        <v>63.676699999999997</v>
      </c>
      <c r="FR635" s="1">
        <v>25.985600000000002</v>
      </c>
      <c r="FS635" s="1">
        <v>1</v>
      </c>
      <c r="FT635" s="1">
        <v>0.39206000000000002</v>
      </c>
      <c r="FU635" s="1">
        <v>1.2797099999999999</v>
      </c>
      <c r="FV635" s="1">
        <v>20.317799999999998</v>
      </c>
      <c r="FW635" s="1">
        <v>5.2105499999999996</v>
      </c>
      <c r="FX635" s="1">
        <v>11.9069</v>
      </c>
      <c r="FY635" s="1">
        <v>5.0025500000000003</v>
      </c>
      <c r="FZ635" s="1">
        <v>3.29033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1.8595900000000001</v>
      </c>
      <c r="GF635" s="1">
        <v>1.85456</v>
      </c>
      <c r="GG635" s="1">
        <v>1.8577600000000001</v>
      </c>
      <c r="GH635" s="1">
        <v>1.85622</v>
      </c>
      <c r="GI635" s="1">
        <v>1.85501</v>
      </c>
      <c r="GJ635" s="1">
        <v>1.8546899999999999</v>
      </c>
      <c r="GK635" s="1">
        <v>1.8533299999999999</v>
      </c>
      <c r="GL635" s="1">
        <v>1.8564400000000001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2.31</v>
      </c>
      <c r="HA635" s="1">
        <v>9.2999999999999992E-3</v>
      </c>
      <c r="HB635" s="1">
        <v>0.41309066869031658</v>
      </c>
      <c r="HC635" s="1">
        <v>2.8098669343081611E-3</v>
      </c>
      <c r="HD635" s="1">
        <v>-1.127031966113555E-6</v>
      </c>
      <c r="HE635" s="1">
        <v>1.768598670541231E-10</v>
      </c>
      <c r="HF635" s="1">
        <v>-7.0735416739826806E-2</v>
      </c>
      <c r="HG635" s="1">
        <v>1.081145868756639E-2</v>
      </c>
      <c r="HH635" s="1">
        <v>-3.689364805754238E-4</v>
      </c>
      <c r="HI635" s="1">
        <v>2.919854880483278E-6</v>
      </c>
      <c r="HJ635" s="1">
        <v>2</v>
      </c>
      <c r="HK635" s="1">
        <v>2136</v>
      </c>
      <c r="HL635" s="1">
        <v>3</v>
      </c>
      <c r="HM635" s="1">
        <v>30</v>
      </c>
      <c r="HN635" s="1">
        <v>6.8</v>
      </c>
      <c r="HO635" s="1">
        <v>6.8</v>
      </c>
      <c r="HP635" s="1">
        <v>2.34375</v>
      </c>
      <c r="HQ635" s="1">
        <v>2.3059099999999999</v>
      </c>
      <c r="HR635" s="1">
        <v>1.4978</v>
      </c>
      <c r="HS635" s="1">
        <v>2.3010299999999999</v>
      </c>
      <c r="HT635" s="1">
        <v>1.5478499999999999</v>
      </c>
      <c r="HU635" s="1">
        <v>2.323</v>
      </c>
      <c r="HV635" s="1">
        <v>38.305599999999998</v>
      </c>
      <c r="HW635" s="1">
        <v>14.280900000000001</v>
      </c>
      <c r="HX635" s="1">
        <v>18</v>
      </c>
      <c r="HY635" s="1">
        <v>478.70299999999997</v>
      </c>
      <c r="HZ635" s="1">
        <v>496.536</v>
      </c>
      <c r="IA635" s="1">
        <v>27.826499999999999</v>
      </c>
      <c r="IB635" s="1">
        <v>32.043900000000001</v>
      </c>
      <c r="IC635" s="1">
        <v>30.000399999999999</v>
      </c>
      <c r="ID635" s="1">
        <v>31.8218</v>
      </c>
      <c r="IE635" s="1">
        <v>31.916599999999999</v>
      </c>
      <c r="IF635" s="1">
        <v>46.998600000000003</v>
      </c>
      <c r="IG635" s="1">
        <v>30.360900000000001</v>
      </c>
      <c r="IH635" s="1">
        <v>0</v>
      </c>
      <c r="II635" s="1">
        <v>27.841999999999999</v>
      </c>
      <c r="IJ635" s="1">
        <v>1116.3</v>
      </c>
      <c r="IK635" s="1">
        <v>25.2575</v>
      </c>
      <c r="IL635" s="1">
        <v>100.46299999999999</v>
      </c>
      <c r="IM635" s="1">
        <v>100.167</v>
      </c>
      <c r="IN635" s="1" t="s">
        <v>361</v>
      </c>
    </row>
    <row r="636" spans="1:248" ht="15.75" customHeight="1" x14ac:dyDescent="0.3">
      <c r="A636" s="1">
        <v>620</v>
      </c>
      <c r="B636" s="1">
        <v>1660405754</v>
      </c>
      <c r="C636" s="1">
        <v>6029.9000000953674</v>
      </c>
      <c r="D636" s="1" t="s">
        <v>1593</v>
      </c>
      <c r="E636" s="1" t="s">
        <v>1594</v>
      </c>
      <c r="F636" s="1">
        <v>1</v>
      </c>
      <c r="G636" s="1" t="s">
        <v>349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1169</v>
      </c>
      <c r="M636" s="1" t="s">
        <v>354</v>
      </c>
      <c r="N636" s="1">
        <v>1660405745.65625</v>
      </c>
      <c r="O636" s="1">
        <f t="shared" si="68"/>
        <v>1.6230611777599002E-3</v>
      </c>
      <c r="P636" s="1">
        <f t="shared" si="69"/>
        <v>1.6230611777599002</v>
      </c>
      <c r="Q636" s="1">
        <f t="shared" si="70"/>
        <v>5.1564136454306819</v>
      </c>
      <c r="R636" s="1">
        <f t="shared" si="71"/>
        <v>1003.2351875000001</v>
      </c>
      <c r="S636" s="1">
        <f t="shared" si="72"/>
        <v>868.66925091346241</v>
      </c>
      <c r="T636" s="1">
        <f t="shared" si="73"/>
        <v>86.622169646727912</v>
      </c>
      <c r="U636" s="1">
        <f t="shared" si="74"/>
        <v>100.04084813156254</v>
      </c>
      <c r="V636" s="1">
        <f t="shared" si="75"/>
        <v>8.0409438605721487E-2</v>
      </c>
      <c r="W636" s="1">
        <f t="shared" si="76"/>
        <v>2.9248273655867623</v>
      </c>
      <c r="X636" s="1">
        <f t="shared" si="77"/>
        <v>7.9201230747110649E-2</v>
      </c>
      <c r="Y636" s="1">
        <f t="shared" si="78"/>
        <v>4.9607809569031672E-2</v>
      </c>
      <c r="Z636" s="1">
        <f t="shared" si="79"/>
        <v>321.50732175000002</v>
      </c>
      <c r="AA636" s="1">
        <f t="shared" si="80"/>
        <v>32.441211978908164</v>
      </c>
      <c r="AB636" s="1">
        <f t="shared" si="81"/>
        <v>31.625699999999998</v>
      </c>
      <c r="AC636" s="1">
        <f t="shared" si="82"/>
        <v>4.6748483321739851</v>
      </c>
      <c r="AD636" s="1">
        <f t="shared" si="83"/>
        <v>60.108755879044942</v>
      </c>
      <c r="AE636" s="1">
        <f t="shared" si="84"/>
        <v>2.7069719350372403</v>
      </c>
      <c r="AF636" s="1">
        <f t="shared" si="85"/>
        <v>4.5034569347673727</v>
      </c>
      <c r="AG636" s="1">
        <f t="shared" si="86"/>
        <v>1.9678763971367448</v>
      </c>
      <c r="AH636" s="1">
        <f t="shared" si="87"/>
        <v>-71.576997939211594</v>
      </c>
      <c r="AI636" s="1">
        <f t="shared" si="88"/>
        <v>-103.52203837259412</v>
      </c>
      <c r="AJ636" s="1">
        <f t="shared" si="89"/>
        <v>-7.9714841950694542</v>
      </c>
      <c r="AK636" s="1">
        <f t="shared" si="90"/>
        <v>138.43680124312482</v>
      </c>
      <c r="AL636" s="1">
        <f t="shared" si="91"/>
        <v>37.132313706340241</v>
      </c>
      <c r="AM636" s="1">
        <f t="shared" si="92"/>
        <v>1.6184323755702066</v>
      </c>
      <c r="AN636" s="1">
        <f t="shared" si="93"/>
        <v>5.1564136454306819</v>
      </c>
      <c r="AO636" s="1">
        <v>1107.0538943196</v>
      </c>
      <c r="AP636" s="1">
        <v>1072.7859999999989</v>
      </c>
      <c r="AQ636" s="1">
        <v>5.4100938023216703</v>
      </c>
      <c r="AR636" s="1">
        <v>65.518535012621754</v>
      </c>
      <c r="AS636" s="1">
        <f t="shared" si="94"/>
        <v>1.6230611777599002</v>
      </c>
      <c r="AT636" s="1">
        <v>25.259952442185991</v>
      </c>
      <c r="AU636" s="1">
        <v>27.154030909090899</v>
      </c>
      <c r="AV636" s="1">
        <v>1.562658981671608E-5</v>
      </c>
      <c r="AW636" s="1">
        <v>82.942590886382504</v>
      </c>
      <c r="AX636" s="1">
        <v>13</v>
      </c>
      <c r="AY636" s="1">
        <v>3</v>
      </c>
      <c r="AZ636" s="1">
        <f t="shared" si="95"/>
        <v>1</v>
      </c>
      <c r="BA636" s="1">
        <f t="shared" si="96"/>
        <v>0</v>
      </c>
      <c r="BB636" s="1">
        <f t="shared" si="97"/>
        <v>52043.935730643629</v>
      </c>
      <c r="BC636" s="1">
        <f t="shared" si="98"/>
        <v>1999.9456250000001</v>
      </c>
      <c r="BD636" s="1">
        <f t="shared" si="99"/>
        <v>1681.1543250000002</v>
      </c>
      <c r="BE636" s="1">
        <f t="shared" si="100"/>
        <v>0.84060001631294357</v>
      </c>
      <c r="BF636" s="1">
        <f t="shared" si="101"/>
        <v>0.16075803148398096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1660405745.65625</v>
      </c>
      <c r="BM636" s="1">
        <v>1003.2351875000001</v>
      </c>
      <c r="BN636" s="1">
        <v>1049.7275</v>
      </c>
      <c r="BO636" s="1">
        <v>27.146206249999999</v>
      </c>
      <c r="BP636" s="1">
        <v>25.257412500000001</v>
      </c>
      <c r="BQ636" s="1">
        <v>1000.963</v>
      </c>
      <c r="BR636" s="1">
        <v>27.136906249999999</v>
      </c>
      <c r="BS636" s="1">
        <v>500.159875</v>
      </c>
      <c r="BT636" s="1">
        <v>99.618168749999995</v>
      </c>
      <c r="BU636" s="1">
        <v>0.100072175</v>
      </c>
      <c r="BV636" s="1">
        <v>30.969181249999998</v>
      </c>
      <c r="BW636" s="1">
        <v>31.625699999999998</v>
      </c>
      <c r="BX636" s="1">
        <v>999.9</v>
      </c>
      <c r="BY636" s="1">
        <v>0</v>
      </c>
      <c r="BZ636" s="1">
        <v>0</v>
      </c>
      <c r="CA636" s="1">
        <v>10011.331249999999</v>
      </c>
      <c r="CB636" s="1">
        <v>0</v>
      </c>
      <c r="CC636" s="1">
        <v>16.10145</v>
      </c>
      <c r="CD636" s="1">
        <v>-46.491868750000002</v>
      </c>
      <c r="CE636" s="1">
        <v>1031.2296249999999</v>
      </c>
      <c r="CF636" s="1">
        <v>1076.92875</v>
      </c>
      <c r="CG636" s="1">
        <v>1.8888175</v>
      </c>
      <c r="CH636" s="1">
        <v>1049.7275</v>
      </c>
      <c r="CI636" s="1">
        <v>25.257412500000001</v>
      </c>
      <c r="CJ636" s="1">
        <v>2.7042556250000001</v>
      </c>
      <c r="CK636" s="1">
        <v>2.516095</v>
      </c>
      <c r="CL636" s="1">
        <v>22.311006249999998</v>
      </c>
      <c r="CM636" s="1">
        <v>21.130993749999998</v>
      </c>
      <c r="CN636" s="1">
        <v>1999.9456250000001</v>
      </c>
      <c r="CO636" s="1">
        <v>0.97999974999999995</v>
      </c>
      <c r="CP636" s="1">
        <v>2.0000549999999999E-2</v>
      </c>
      <c r="CQ636" s="1">
        <v>0</v>
      </c>
      <c r="CR636" s="1">
        <v>2.9551249999999998</v>
      </c>
      <c r="CS636" s="1">
        <v>0</v>
      </c>
      <c r="CT636" s="1">
        <v>28524.237499999999</v>
      </c>
      <c r="CU636" s="1">
        <v>17411.837500000001</v>
      </c>
      <c r="CV636" s="1">
        <v>42.186999999999998</v>
      </c>
      <c r="CW636" s="1">
        <v>43.242125000000001</v>
      </c>
      <c r="CX636" s="1">
        <v>42.136625000000002</v>
      </c>
      <c r="CY636" s="1">
        <v>41.675375000000003</v>
      </c>
      <c r="CZ636" s="1">
        <v>42.186999999999998</v>
      </c>
      <c r="DA636" s="1">
        <v>1959.9456250000001</v>
      </c>
      <c r="DB636" s="1">
        <v>40</v>
      </c>
      <c r="DC636" s="1">
        <v>0</v>
      </c>
      <c r="DD636" s="1">
        <v>1660405752</v>
      </c>
      <c r="DE636" s="1">
        <v>0</v>
      </c>
      <c r="DF636" s="1">
        <v>1660405346</v>
      </c>
      <c r="DG636" s="1" t="s">
        <v>1170</v>
      </c>
      <c r="DH636" s="1">
        <v>1660405346</v>
      </c>
      <c r="DI636" s="1">
        <v>1660405343.5</v>
      </c>
      <c r="DJ636" s="1">
        <v>14</v>
      </c>
      <c r="DK636" s="1">
        <v>0.109</v>
      </c>
      <c r="DL636" s="1">
        <v>-3.0000000000000001E-3</v>
      </c>
      <c r="DM636" s="1">
        <v>1.3660000000000001</v>
      </c>
      <c r="DN636" s="1">
        <v>1.4E-2</v>
      </c>
      <c r="DO636" s="1">
        <v>400</v>
      </c>
      <c r="DP636" s="1">
        <v>25</v>
      </c>
      <c r="DQ636" s="1">
        <v>0.44</v>
      </c>
      <c r="DR636" s="1">
        <v>0.08</v>
      </c>
      <c r="DS636" s="1">
        <v>5.3229987915542338</v>
      </c>
      <c r="DT636" s="1">
        <v>-0.80759836071432056</v>
      </c>
      <c r="DU636" s="1">
        <v>0.1184842765528603</v>
      </c>
      <c r="DV636" s="1">
        <v>0</v>
      </c>
      <c r="DW636" s="1">
        <v>37.159857336445818</v>
      </c>
      <c r="DX636" s="1">
        <v>3.444538784170414</v>
      </c>
      <c r="DY636" s="1">
        <v>0.81971403601029225</v>
      </c>
      <c r="DZ636" s="1">
        <v>0</v>
      </c>
      <c r="EA636" s="1">
        <v>-46.514545161290307</v>
      </c>
      <c r="EB636" s="1">
        <v>-4.0363451612902326</v>
      </c>
      <c r="EC636" s="1">
        <v>0.98064328848505355</v>
      </c>
      <c r="ED636" s="1">
        <v>0</v>
      </c>
      <c r="EE636" s="1">
        <v>865.78126012596363</v>
      </c>
      <c r="EF636" s="1">
        <v>310.87291402764242</v>
      </c>
      <c r="EG636" s="1">
        <v>22.48921365125662</v>
      </c>
      <c r="EH636" s="1">
        <v>0</v>
      </c>
      <c r="EI636" s="1">
        <v>1.8863170731707319</v>
      </c>
      <c r="EJ636" s="1">
        <v>5.1081533101046017E-2</v>
      </c>
      <c r="EK636" s="1">
        <v>5.3939705470959854E-3</v>
      </c>
      <c r="EL636" s="1">
        <v>1</v>
      </c>
      <c r="EM636" s="1">
        <v>1.967722580959463</v>
      </c>
      <c r="EN636" s="1">
        <v>-1.7135013218473352E-2</v>
      </c>
      <c r="EO636" s="1">
        <v>1.60174732774633E-3</v>
      </c>
      <c r="EP636" s="1">
        <v>1</v>
      </c>
      <c r="EQ636" s="1">
        <v>2</v>
      </c>
      <c r="ER636" s="1">
        <v>6</v>
      </c>
      <c r="ES636" s="1" t="s">
        <v>390</v>
      </c>
      <c r="ET636" s="1">
        <v>2.94259</v>
      </c>
      <c r="EU636" s="1">
        <v>2.8011499999999998</v>
      </c>
      <c r="EV636" s="1">
        <v>0.171704</v>
      </c>
      <c r="EW636" s="1">
        <v>0.17647499999999999</v>
      </c>
      <c r="EX636" s="1">
        <v>0.117782</v>
      </c>
      <c r="EY636" s="1">
        <v>0.111998</v>
      </c>
      <c r="EZ636" s="1">
        <v>16970.599999999999</v>
      </c>
      <c r="FA636" s="1">
        <v>17691</v>
      </c>
      <c r="FB636" s="1">
        <v>23828.2</v>
      </c>
      <c r="FC636" s="1">
        <v>25001.9</v>
      </c>
      <c r="FD636" s="1">
        <v>33650.9</v>
      </c>
      <c r="FE636" s="1">
        <v>35454.800000000003</v>
      </c>
      <c r="FF636" s="1">
        <v>43445.3</v>
      </c>
      <c r="FG636" s="1">
        <v>46218.9</v>
      </c>
      <c r="FH636" s="1">
        <v>1.9257500000000001</v>
      </c>
      <c r="FI636" s="1">
        <v>1.85653</v>
      </c>
      <c r="FJ636" s="1">
        <v>0.120159</v>
      </c>
      <c r="FK636" s="1">
        <v>0</v>
      </c>
      <c r="FL636" s="1">
        <v>29.6876</v>
      </c>
      <c r="FM636" s="1">
        <v>999.9</v>
      </c>
      <c r="FN636" s="1">
        <v>61.2</v>
      </c>
      <c r="FO636" s="1">
        <v>35.1</v>
      </c>
      <c r="FP636" s="1">
        <v>34.892499999999998</v>
      </c>
      <c r="FQ636" s="1">
        <v>63.666699999999999</v>
      </c>
      <c r="FR636" s="1">
        <v>26.302099999999999</v>
      </c>
      <c r="FS636" s="1">
        <v>1</v>
      </c>
      <c r="FT636" s="1">
        <v>0.39214199999999999</v>
      </c>
      <c r="FU636" s="1">
        <v>1.27508</v>
      </c>
      <c r="FV636" s="1">
        <v>20.317900000000002</v>
      </c>
      <c r="FW636" s="1">
        <v>5.2107000000000001</v>
      </c>
      <c r="FX636" s="1">
        <v>11.9071</v>
      </c>
      <c r="FY636" s="1">
        <v>5.0025500000000003</v>
      </c>
      <c r="FZ636" s="1">
        <v>3.2902999999999998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1.8595900000000001</v>
      </c>
      <c r="GF636" s="1">
        <v>1.85456</v>
      </c>
      <c r="GG636" s="1">
        <v>1.8577600000000001</v>
      </c>
      <c r="GH636" s="1">
        <v>1.85622</v>
      </c>
      <c r="GI636" s="1">
        <v>1.85501</v>
      </c>
      <c r="GJ636" s="1">
        <v>1.8546899999999999</v>
      </c>
      <c r="GK636" s="1">
        <v>1.8533299999999999</v>
      </c>
      <c r="GL636" s="1">
        <v>1.8564499999999999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2.3199999999999998</v>
      </c>
      <c r="HA636" s="1">
        <v>9.1999999999999998E-3</v>
      </c>
      <c r="HB636" s="1">
        <v>0.41309066869031658</v>
      </c>
      <c r="HC636" s="1">
        <v>2.8098669343081611E-3</v>
      </c>
      <c r="HD636" s="1">
        <v>-1.127031966113555E-6</v>
      </c>
      <c r="HE636" s="1">
        <v>1.768598670541231E-10</v>
      </c>
      <c r="HF636" s="1">
        <v>-7.0735416739826806E-2</v>
      </c>
      <c r="HG636" s="1">
        <v>1.081145868756639E-2</v>
      </c>
      <c r="HH636" s="1">
        <v>-3.689364805754238E-4</v>
      </c>
      <c r="HI636" s="1">
        <v>2.919854880483278E-6</v>
      </c>
      <c r="HJ636" s="1">
        <v>2</v>
      </c>
      <c r="HK636" s="1">
        <v>2136</v>
      </c>
      <c r="HL636" s="1">
        <v>3</v>
      </c>
      <c r="HM636" s="1">
        <v>30</v>
      </c>
      <c r="HN636" s="1">
        <v>6.8</v>
      </c>
      <c r="HO636" s="1">
        <v>6.8</v>
      </c>
      <c r="HP636" s="1">
        <v>2.34741</v>
      </c>
      <c r="HQ636" s="1">
        <v>2.2900399999999999</v>
      </c>
      <c r="HR636" s="1">
        <v>1.4978</v>
      </c>
      <c r="HS636" s="1">
        <v>2.3010299999999999</v>
      </c>
      <c r="HT636" s="1">
        <v>1.5478499999999999</v>
      </c>
      <c r="HU636" s="1">
        <v>2.4169900000000002</v>
      </c>
      <c r="HV636" s="1">
        <v>38.305599999999998</v>
      </c>
      <c r="HW636" s="1">
        <v>14.298400000000001</v>
      </c>
      <c r="HX636" s="1">
        <v>18</v>
      </c>
      <c r="HY636" s="1">
        <v>478.69099999999997</v>
      </c>
      <c r="HZ636" s="1">
        <v>496.57</v>
      </c>
      <c r="IA636" s="1">
        <v>27.827999999999999</v>
      </c>
      <c r="IB636" s="1">
        <v>32.0441</v>
      </c>
      <c r="IC636" s="1">
        <v>30.000399999999999</v>
      </c>
      <c r="ID636" s="1">
        <v>31.822099999999999</v>
      </c>
      <c r="IE636" s="1">
        <v>31.916599999999999</v>
      </c>
      <c r="IF636" s="1">
        <v>47.165500000000002</v>
      </c>
      <c r="IG636" s="1">
        <v>30.360900000000001</v>
      </c>
      <c r="IH636" s="1">
        <v>0</v>
      </c>
      <c r="II636" s="1">
        <v>27.841999999999999</v>
      </c>
      <c r="IJ636" s="1">
        <v>1126.31</v>
      </c>
      <c r="IK636" s="1">
        <v>25.2575</v>
      </c>
      <c r="IL636" s="1">
        <v>100.46299999999999</v>
      </c>
      <c r="IM636" s="1">
        <v>100.167</v>
      </c>
      <c r="IN636" s="1" t="s">
        <v>361</v>
      </c>
    </row>
    <row r="637" spans="1:248" ht="15.75" customHeight="1" x14ac:dyDescent="0.3">
      <c r="A637" s="1">
        <v>621</v>
      </c>
      <c r="B637" s="1">
        <v>1660405755.5</v>
      </c>
      <c r="C637" s="1">
        <v>6031.4000000953674</v>
      </c>
      <c r="D637" s="1" t="s">
        <v>1595</v>
      </c>
      <c r="E637" s="1" t="s">
        <v>1596</v>
      </c>
      <c r="F637" s="1">
        <v>1</v>
      </c>
      <c r="G637" s="1" t="s">
        <v>349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1169</v>
      </c>
      <c r="M637" s="1" t="s">
        <v>354</v>
      </c>
      <c r="N637" s="1">
        <v>1660405747.625</v>
      </c>
      <c r="O637" s="1">
        <f t="shared" si="68"/>
        <v>1.6240198770155288E-3</v>
      </c>
      <c r="P637" s="1">
        <f t="shared" si="69"/>
        <v>1.6240198770155287</v>
      </c>
      <c r="Q637" s="1">
        <f t="shared" si="70"/>
        <v>5.0609270138617788</v>
      </c>
      <c r="R637" s="1">
        <f t="shared" si="71"/>
        <v>1013.325</v>
      </c>
      <c r="S637" s="1">
        <f t="shared" si="72"/>
        <v>880.36218421377782</v>
      </c>
      <c r="T637" s="1">
        <f t="shared" si="73"/>
        <v>87.788174818834932</v>
      </c>
      <c r="U637" s="1">
        <f t="shared" si="74"/>
        <v>101.0469938889314</v>
      </c>
      <c r="V637" s="1">
        <f t="shared" si="75"/>
        <v>8.0442040540987303E-2</v>
      </c>
      <c r="W637" s="1">
        <f t="shared" si="76"/>
        <v>2.9243428056001202</v>
      </c>
      <c r="X637" s="1">
        <f t="shared" si="77"/>
        <v>7.9232663581630863E-2</v>
      </c>
      <c r="Y637" s="1">
        <f t="shared" si="78"/>
        <v>4.9627557816445636E-2</v>
      </c>
      <c r="Z637" s="1">
        <f t="shared" si="79"/>
        <v>321.50881799999996</v>
      </c>
      <c r="AA637" s="1">
        <f t="shared" si="80"/>
        <v>32.442303371698337</v>
      </c>
      <c r="AB637" s="1">
        <f t="shared" si="81"/>
        <v>31.627800000000001</v>
      </c>
      <c r="AC637" s="1">
        <f t="shared" si="82"/>
        <v>4.6754055461634385</v>
      </c>
      <c r="AD637" s="1">
        <f t="shared" si="83"/>
        <v>60.109036604067278</v>
      </c>
      <c r="AE637" s="1">
        <f t="shared" si="84"/>
        <v>2.7071553656553347</v>
      </c>
      <c r="AF637" s="1">
        <f t="shared" si="85"/>
        <v>4.5037410655690913</v>
      </c>
      <c r="AG637" s="1">
        <f t="shared" si="86"/>
        <v>1.9682501805081039</v>
      </c>
      <c r="AH637" s="1">
        <f t="shared" si="87"/>
        <v>-71.61927657638482</v>
      </c>
      <c r="AI637" s="1">
        <f t="shared" si="88"/>
        <v>-103.66155955271682</v>
      </c>
      <c r="AJ637" s="1">
        <f t="shared" si="89"/>
        <v>-7.98367656584582</v>
      </c>
      <c r="AK637" s="1">
        <f t="shared" si="90"/>
        <v>138.24430530505248</v>
      </c>
      <c r="AL637" s="1">
        <f t="shared" si="91"/>
        <v>37.018442914336262</v>
      </c>
      <c r="AM637" s="1">
        <f t="shared" si="92"/>
        <v>1.61977118347212</v>
      </c>
      <c r="AN637" s="1">
        <f t="shared" si="93"/>
        <v>5.0609270138617788</v>
      </c>
      <c r="AO637" s="1">
        <v>1114.236307517479</v>
      </c>
      <c r="AP637" s="1">
        <v>1080.636787878788</v>
      </c>
      <c r="AQ637" s="1">
        <v>5.3034737757738846</v>
      </c>
      <c r="AR637" s="1">
        <v>65.518535012621754</v>
      </c>
      <c r="AS637" s="1">
        <f t="shared" si="94"/>
        <v>1.6240198770155287</v>
      </c>
      <c r="AT637" s="1">
        <v>25.259551746929411</v>
      </c>
      <c r="AU637" s="1">
        <v>27.154529090909111</v>
      </c>
      <c r="AV637" s="1">
        <v>4.4904491962427707E-5</v>
      </c>
      <c r="AW637" s="1">
        <v>82.942590886382504</v>
      </c>
      <c r="AX637" s="1">
        <v>13</v>
      </c>
      <c r="AY637" s="1">
        <v>3</v>
      </c>
      <c r="AZ637" s="1">
        <f t="shared" si="95"/>
        <v>1</v>
      </c>
      <c r="BA637" s="1">
        <f t="shared" si="96"/>
        <v>0</v>
      </c>
      <c r="BB637" s="1">
        <f t="shared" si="97"/>
        <v>52029.951211114312</v>
      </c>
      <c r="BC637" s="1">
        <f t="shared" si="98"/>
        <v>1999.9549999999999</v>
      </c>
      <c r="BD637" s="1">
        <f t="shared" si="99"/>
        <v>1681.1621999999998</v>
      </c>
      <c r="BE637" s="1">
        <f t="shared" si="100"/>
        <v>0.84060001350030367</v>
      </c>
      <c r="BF637" s="1">
        <f t="shared" si="101"/>
        <v>0.16075802605558623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1660405747.625</v>
      </c>
      <c r="BM637" s="1">
        <v>1013.325</v>
      </c>
      <c r="BN637" s="1">
        <v>1059.7012500000001</v>
      </c>
      <c r="BO637" s="1">
        <v>27.148043749999999</v>
      </c>
      <c r="BP637" s="1">
        <v>25.257718749999999</v>
      </c>
      <c r="BQ637" s="1">
        <v>1011.0416875</v>
      </c>
      <c r="BR637" s="1">
        <v>27.138750000000002</v>
      </c>
      <c r="BS637" s="1">
        <v>500.16718750000001</v>
      </c>
      <c r="BT637" s="1">
        <v>99.618181249999992</v>
      </c>
      <c r="BU637" s="1">
        <v>0.10006698125000001</v>
      </c>
      <c r="BV637" s="1">
        <v>30.970287500000001</v>
      </c>
      <c r="BW637" s="1">
        <v>31.627800000000001</v>
      </c>
      <c r="BX637" s="1">
        <v>999.9</v>
      </c>
      <c r="BY637" s="1">
        <v>0</v>
      </c>
      <c r="BZ637" s="1">
        <v>0</v>
      </c>
      <c r="CA637" s="1">
        <v>10008.5625</v>
      </c>
      <c r="CB637" s="1">
        <v>0</v>
      </c>
      <c r="CC637" s="1">
        <v>15.78226875</v>
      </c>
      <c r="CD637" s="1">
        <v>-46.375387500000002</v>
      </c>
      <c r="CE637" s="1">
        <v>1041.6025</v>
      </c>
      <c r="CF637" s="1">
        <v>1087.160625</v>
      </c>
      <c r="CG637" s="1">
        <v>1.89034875</v>
      </c>
      <c r="CH637" s="1">
        <v>1059.7012500000001</v>
      </c>
      <c r="CI637" s="1">
        <v>25.257718749999999</v>
      </c>
      <c r="CJ637" s="1">
        <v>2.7044393750000002</v>
      </c>
      <c r="CK637" s="1">
        <v>2.5161268749999999</v>
      </c>
      <c r="CL637" s="1">
        <v>22.31211875</v>
      </c>
      <c r="CM637" s="1">
        <v>21.131193750000001</v>
      </c>
      <c r="CN637" s="1">
        <v>1999.9549999999999</v>
      </c>
      <c r="CO637" s="1">
        <v>0.97999974999999995</v>
      </c>
      <c r="CP637" s="1">
        <v>2.0000549999999999E-2</v>
      </c>
      <c r="CQ637" s="1">
        <v>0</v>
      </c>
      <c r="CR637" s="1">
        <v>2.8001874999999998</v>
      </c>
      <c r="CS637" s="1">
        <v>0</v>
      </c>
      <c r="CT637" s="1">
        <v>28503.306250000001</v>
      </c>
      <c r="CU637" s="1">
        <v>17411.918750000001</v>
      </c>
      <c r="CV637" s="1">
        <v>42.186999999999998</v>
      </c>
      <c r="CW637" s="1">
        <v>43.234250000000003</v>
      </c>
      <c r="CX637" s="1">
        <v>42.136625000000002</v>
      </c>
      <c r="CY637" s="1">
        <v>41.679250000000003</v>
      </c>
      <c r="CZ637" s="1">
        <v>42.186999999999998</v>
      </c>
      <c r="DA637" s="1">
        <v>1959.9549999999999</v>
      </c>
      <c r="DB637" s="1">
        <v>40</v>
      </c>
      <c r="DC637" s="1">
        <v>0</v>
      </c>
      <c r="DD637" s="1">
        <v>1660405753.8</v>
      </c>
      <c r="DE637" s="1">
        <v>0</v>
      </c>
      <c r="DF637" s="1">
        <v>1660405346</v>
      </c>
      <c r="DG637" s="1" t="s">
        <v>1170</v>
      </c>
      <c r="DH637" s="1">
        <v>1660405346</v>
      </c>
      <c r="DI637" s="1">
        <v>1660405343.5</v>
      </c>
      <c r="DJ637" s="1">
        <v>14</v>
      </c>
      <c r="DK637" s="1">
        <v>0.109</v>
      </c>
      <c r="DL637" s="1">
        <v>-3.0000000000000001E-3</v>
      </c>
      <c r="DM637" s="1">
        <v>1.3660000000000001</v>
      </c>
      <c r="DN637" s="1">
        <v>1.4E-2</v>
      </c>
      <c r="DO637" s="1">
        <v>400</v>
      </c>
      <c r="DP637" s="1">
        <v>25</v>
      </c>
      <c r="DQ637" s="1">
        <v>0.44</v>
      </c>
      <c r="DR637" s="1">
        <v>0.08</v>
      </c>
      <c r="DS637" s="1">
        <v>5.2786059480904619</v>
      </c>
      <c r="DT637" s="1">
        <v>-0.60339889476560893</v>
      </c>
      <c r="DU637" s="1">
        <v>9.833760946980355E-2</v>
      </c>
      <c r="DV637" s="1">
        <v>0</v>
      </c>
      <c r="DW637" s="1">
        <v>37.097207921242671</v>
      </c>
      <c r="DX637" s="1">
        <v>2.499602213404835</v>
      </c>
      <c r="DY637" s="1">
        <v>0.81657854031856325</v>
      </c>
      <c r="DZ637" s="1">
        <v>0</v>
      </c>
      <c r="EA637" s="1">
        <v>-46.422310000000003</v>
      </c>
      <c r="EB637" s="1">
        <v>-3.9056489432703039</v>
      </c>
      <c r="EC637" s="1">
        <v>1.009195509750217</v>
      </c>
      <c r="ED637" s="1">
        <v>0</v>
      </c>
      <c r="EE637" s="1">
        <v>872.68725550302122</v>
      </c>
      <c r="EF637" s="1">
        <v>310.80285337583138</v>
      </c>
      <c r="EG637" s="1">
        <v>23.220464231504959</v>
      </c>
      <c r="EH637" s="1">
        <v>0</v>
      </c>
      <c r="EI637" s="1">
        <v>1.8881025</v>
      </c>
      <c r="EJ637" s="1">
        <v>4.6652532833013363E-2</v>
      </c>
      <c r="EK637" s="1">
        <v>4.7888562047737589E-3</v>
      </c>
      <c r="EL637" s="1">
        <v>1</v>
      </c>
      <c r="EM637" s="1">
        <v>1.9679110995072451</v>
      </c>
      <c r="EN637" s="1">
        <v>-5.4428973997448279E-3</v>
      </c>
      <c r="EO637" s="1">
        <v>1.823968359549304E-3</v>
      </c>
      <c r="EP637" s="1">
        <v>1</v>
      </c>
      <c r="EQ637" s="1">
        <v>2</v>
      </c>
      <c r="ER637" s="1">
        <v>6</v>
      </c>
      <c r="ES637" s="1" t="s">
        <v>390</v>
      </c>
      <c r="ET637" s="1">
        <v>2.9426999999999999</v>
      </c>
      <c r="EU637" s="1">
        <v>2.8012999999999999</v>
      </c>
      <c r="EV637" s="1">
        <v>0.17249700000000001</v>
      </c>
      <c r="EW637" s="1">
        <v>0.17722299999999999</v>
      </c>
      <c r="EX637" s="1">
        <v>0.117784</v>
      </c>
      <c r="EY637" s="1">
        <v>0.111996</v>
      </c>
      <c r="EZ637" s="1">
        <v>16954.5</v>
      </c>
      <c r="FA637" s="1">
        <v>17674.900000000001</v>
      </c>
      <c r="FB637" s="1">
        <v>23828.5</v>
      </c>
      <c r="FC637" s="1">
        <v>25001.9</v>
      </c>
      <c r="FD637" s="1">
        <v>33651</v>
      </c>
      <c r="FE637" s="1">
        <v>35454.9</v>
      </c>
      <c r="FF637" s="1">
        <v>43445.5</v>
      </c>
      <c r="FG637" s="1">
        <v>46218.8</v>
      </c>
      <c r="FH637" s="1">
        <v>1.9257200000000001</v>
      </c>
      <c r="FI637" s="1">
        <v>1.8565499999999999</v>
      </c>
      <c r="FJ637" s="1">
        <v>0.120878</v>
      </c>
      <c r="FK637" s="1">
        <v>0</v>
      </c>
      <c r="FL637" s="1">
        <v>29.685700000000001</v>
      </c>
      <c r="FM637" s="1">
        <v>999.9</v>
      </c>
      <c r="FN637" s="1">
        <v>61.2</v>
      </c>
      <c r="FO637" s="1">
        <v>35.1</v>
      </c>
      <c r="FP637" s="1">
        <v>34.889899999999997</v>
      </c>
      <c r="FQ637" s="1">
        <v>63.806699999999999</v>
      </c>
      <c r="FR637" s="1">
        <v>25.853400000000001</v>
      </c>
      <c r="FS637" s="1">
        <v>1</v>
      </c>
      <c r="FT637" s="1">
        <v>0.39219799999999999</v>
      </c>
      <c r="FU637" s="1">
        <v>1.2643599999999999</v>
      </c>
      <c r="FV637" s="1">
        <v>20.318000000000001</v>
      </c>
      <c r="FW637" s="1">
        <v>5.2108499999999998</v>
      </c>
      <c r="FX637" s="1">
        <v>11.9069</v>
      </c>
      <c r="FY637" s="1">
        <v>5.0025000000000004</v>
      </c>
      <c r="FZ637" s="1">
        <v>3.2902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1.8595900000000001</v>
      </c>
      <c r="GF637" s="1">
        <v>1.8545700000000001</v>
      </c>
      <c r="GG637" s="1">
        <v>1.8577600000000001</v>
      </c>
      <c r="GH637" s="1">
        <v>1.85623</v>
      </c>
      <c r="GI637" s="1">
        <v>1.85501</v>
      </c>
      <c r="GJ637" s="1">
        <v>1.8547</v>
      </c>
      <c r="GK637" s="1">
        <v>1.85334</v>
      </c>
      <c r="GL637" s="1">
        <v>1.85646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2.33</v>
      </c>
      <c r="HA637" s="1">
        <v>9.2999999999999992E-3</v>
      </c>
      <c r="HB637" s="1">
        <v>0.41309066869031658</v>
      </c>
      <c r="HC637" s="1">
        <v>2.8098669343081611E-3</v>
      </c>
      <c r="HD637" s="1">
        <v>-1.127031966113555E-6</v>
      </c>
      <c r="HE637" s="1">
        <v>1.768598670541231E-10</v>
      </c>
      <c r="HF637" s="1">
        <v>-7.0735416739826806E-2</v>
      </c>
      <c r="HG637" s="1">
        <v>1.081145868756639E-2</v>
      </c>
      <c r="HH637" s="1">
        <v>-3.689364805754238E-4</v>
      </c>
      <c r="HI637" s="1">
        <v>2.919854880483278E-6</v>
      </c>
      <c r="HJ637" s="1">
        <v>2</v>
      </c>
      <c r="HK637" s="1">
        <v>2136</v>
      </c>
      <c r="HL637" s="1">
        <v>3</v>
      </c>
      <c r="HM637" s="1">
        <v>30</v>
      </c>
      <c r="HN637" s="1">
        <v>6.8</v>
      </c>
      <c r="HO637" s="1">
        <v>6.9</v>
      </c>
      <c r="HP637" s="1">
        <v>2.36206</v>
      </c>
      <c r="HQ637" s="1">
        <v>2.3022499999999999</v>
      </c>
      <c r="HR637" s="1">
        <v>1.4978</v>
      </c>
      <c r="HS637" s="1">
        <v>2.3010299999999999</v>
      </c>
      <c r="HT637" s="1">
        <v>1.5478499999999999</v>
      </c>
      <c r="HU637" s="1">
        <v>2.4450699999999999</v>
      </c>
      <c r="HV637" s="1">
        <v>38.305599999999998</v>
      </c>
      <c r="HW637" s="1">
        <v>14.298400000000001</v>
      </c>
      <c r="HX637" s="1">
        <v>18</v>
      </c>
      <c r="HY637" s="1">
        <v>478.68400000000003</v>
      </c>
      <c r="HZ637" s="1">
        <v>496.59199999999998</v>
      </c>
      <c r="IA637" s="1">
        <v>27.834499999999998</v>
      </c>
      <c r="IB637" s="1">
        <v>32.045099999999998</v>
      </c>
      <c r="IC637" s="1">
        <v>30.000299999999999</v>
      </c>
      <c r="ID637" s="1">
        <v>31.8231</v>
      </c>
      <c r="IE637" s="1">
        <v>31.917400000000001</v>
      </c>
      <c r="IF637" s="1">
        <v>47.3444</v>
      </c>
      <c r="IG637" s="1">
        <v>30.360900000000001</v>
      </c>
      <c r="IH637" s="1">
        <v>0</v>
      </c>
      <c r="II637" s="1">
        <v>27.841999999999999</v>
      </c>
      <c r="IJ637" s="1">
        <v>1126.31</v>
      </c>
      <c r="IK637" s="1">
        <v>25.257400000000001</v>
      </c>
      <c r="IL637" s="1">
        <v>100.464</v>
      </c>
      <c r="IM637" s="1">
        <v>100.167</v>
      </c>
      <c r="IN637" s="1" t="s">
        <v>361</v>
      </c>
    </row>
    <row r="638" spans="1:248" ht="15.75" customHeight="1" x14ac:dyDescent="0.3">
      <c r="A638" s="1">
        <v>622</v>
      </c>
      <c r="B638" s="1">
        <v>1660405756</v>
      </c>
      <c r="C638" s="1">
        <v>6031.9000000953674</v>
      </c>
      <c r="D638" s="1" t="s">
        <v>1597</v>
      </c>
      <c r="E638" s="1" t="s">
        <v>1598</v>
      </c>
      <c r="F638" s="1">
        <v>1</v>
      </c>
      <c r="G638" s="1" t="s">
        <v>349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1169</v>
      </c>
      <c r="M638" s="1" t="s">
        <v>354</v>
      </c>
      <c r="N638" s="1">
        <v>1660405747.625</v>
      </c>
      <c r="O638" s="1">
        <f t="shared" si="68"/>
        <v>1.6240585172178404E-3</v>
      </c>
      <c r="P638" s="1">
        <f t="shared" si="69"/>
        <v>1.6240585172178403</v>
      </c>
      <c r="Q638" s="1">
        <f t="shared" si="70"/>
        <v>5.0765288591025461</v>
      </c>
      <c r="R638" s="1">
        <f t="shared" si="71"/>
        <v>1013.325</v>
      </c>
      <c r="S638" s="1">
        <f t="shared" si="72"/>
        <v>880.05526796606841</v>
      </c>
      <c r="T638" s="1">
        <f t="shared" si="73"/>
        <v>87.757569668259634</v>
      </c>
      <c r="U638" s="1">
        <f t="shared" si="74"/>
        <v>101.0469938889314</v>
      </c>
      <c r="V638" s="1">
        <f t="shared" si="75"/>
        <v>8.0443983672480693E-2</v>
      </c>
      <c r="W638" s="1">
        <f t="shared" si="76"/>
        <v>2.9243428056001202</v>
      </c>
      <c r="X638" s="1">
        <f t="shared" si="77"/>
        <v>7.9234548759388734E-2</v>
      </c>
      <c r="Y638" s="1">
        <f t="shared" si="78"/>
        <v>4.9628741150914937E-2</v>
      </c>
      <c r="Z638" s="1">
        <f t="shared" si="79"/>
        <v>321.50881799999996</v>
      </c>
      <c r="AA638" s="1">
        <f t="shared" si="80"/>
        <v>32.442293333809225</v>
      </c>
      <c r="AB638" s="1">
        <f t="shared" si="81"/>
        <v>31.627800000000001</v>
      </c>
      <c r="AC638" s="1">
        <f t="shared" si="82"/>
        <v>4.6754055461634385</v>
      </c>
      <c r="AD638" s="1">
        <f t="shared" si="83"/>
        <v>60.109036604067278</v>
      </c>
      <c r="AE638" s="1">
        <f t="shared" si="84"/>
        <v>2.7071553656553347</v>
      </c>
      <c r="AF638" s="1">
        <f t="shared" si="85"/>
        <v>4.5037410655690913</v>
      </c>
      <c r="AG638" s="1">
        <f t="shared" si="86"/>
        <v>1.9682501805081039</v>
      </c>
      <c r="AH638" s="1">
        <f t="shared" si="87"/>
        <v>-71.62098060930677</v>
      </c>
      <c r="AI638" s="1">
        <f t="shared" si="88"/>
        <v>-103.66155955271682</v>
      </c>
      <c r="AJ638" s="1">
        <f t="shared" si="89"/>
        <v>-7.98367656584582</v>
      </c>
      <c r="AK638" s="1">
        <f t="shared" si="90"/>
        <v>138.24260127213054</v>
      </c>
      <c r="AL638" s="1">
        <f t="shared" si="91"/>
        <v>37.018442914336262</v>
      </c>
      <c r="AM638" s="1">
        <f t="shared" si="92"/>
        <v>1.61977118347212</v>
      </c>
      <c r="AN638" s="1">
        <f t="shared" si="93"/>
        <v>5.0765288591025461</v>
      </c>
      <c r="AO638" s="1">
        <v>1116.6538774754849</v>
      </c>
      <c r="AP638" s="1">
        <v>1083.22296969697</v>
      </c>
      <c r="AQ638" s="1">
        <v>5.2670828601582889</v>
      </c>
      <c r="AR638" s="1">
        <v>65.518535012621754</v>
      </c>
      <c r="AS638" s="1">
        <f t="shared" si="94"/>
        <v>1.6240585172178403</v>
      </c>
      <c r="AT638" s="1">
        <v>25.25933518450211</v>
      </c>
      <c r="AU638" s="1">
        <v>27.154427878787871</v>
      </c>
      <c r="AV638" s="1">
        <v>3.4181431679176458E-5</v>
      </c>
      <c r="AW638" s="1">
        <v>82.942590886382504</v>
      </c>
      <c r="AX638" s="1">
        <v>13</v>
      </c>
      <c r="AY638" s="1">
        <v>3</v>
      </c>
      <c r="AZ638" s="1">
        <f t="shared" si="95"/>
        <v>1</v>
      </c>
      <c r="BA638" s="1">
        <f t="shared" si="96"/>
        <v>0</v>
      </c>
      <c r="BB638" s="1">
        <f t="shared" si="97"/>
        <v>52029.951211114312</v>
      </c>
      <c r="BC638" s="1">
        <f t="shared" si="98"/>
        <v>1999.9549999999999</v>
      </c>
      <c r="BD638" s="1">
        <f t="shared" si="99"/>
        <v>1681.1621999999998</v>
      </c>
      <c r="BE638" s="1">
        <f t="shared" si="100"/>
        <v>0.84060001350030367</v>
      </c>
      <c r="BF638" s="1">
        <f t="shared" si="101"/>
        <v>0.16075802605558623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1660405747.625</v>
      </c>
      <c r="BM638" s="1">
        <v>1013.325</v>
      </c>
      <c r="BN638" s="1">
        <v>1059.7012500000001</v>
      </c>
      <c r="BO638" s="1">
        <v>27.148043749999999</v>
      </c>
      <c r="BP638" s="1">
        <v>25.257718749999999</v>
      </c>
      <c r="BQ638" s="1">
        <v>1011.0416875</v>
      </c>
      <c r="BR638" s="1">
        <v>27.138750000000002</v>
      </c>
      <c r="BS638" s="1">
        <v>500.16718750000001</v>
      </c>
      <c r="BT638" s="1">
        <v>99.618181249999992</v>
      </c>
      <c r="BU638" s="1">
        <v>0.10006698125000001</v>
      </c>
      <c r="BV638" s="1">
        <v>30.970287500000001</v>
      </c>
      <c r="BW638" s="1">
        <v>31.627800000000001</v>
      </c>
      <c r="BX638" s="1">
        <v>999.9</v>
      </c>
      <c r="BY638" s="1">
        <v>0</v>
      </c>
      <c r="BZ638" s="1">
        <v>0</v>
      </c>
      <c r="CA638" s="1">
        <v>10008.5625</v>
      </c>
      <c r="CB638" s="1">
        <v>0</v>
      </c>
      <c r="CC638" s="1">
        <v>15.78226875</v>
      </c>
      <c r="CD638" s="1">
        <v>-46.375387500000002</v>
      </c>
      <c r="CE638" s="1">
        <v>1041.6025</v>
      </c>
      <c r="CF638" s="1">
        <v>1087.160625</v>
      </c>
      <c r="CG638" s="1">
        <v>1.89034875</v>
      </c>
      <c r="CH638" s="1">
        <v>1059.7012500000001</v>
      </c>
      <c r="CI638" s="1">
        <v>25.257718749999999</v>
      </c>
      <c r="CJ638" s="1">
        <v>2.7044393750000002</v>
      </c>
      <c r="CK638" s="1">
        <v>2.5161268749999999</v>
      </c>
      <c r="CL638" s="1">
        <v>22.31211875</v>
      </c>
      <c r="CM638" s="1">
        <v>21.131193750000001</v>
      </c>
      <c r="CN638" s="1">
        <v>1999.9549999999999</v>
      </c>
      <c r="CO638" s="1">
        <v>0.97999974999999995</v>
      </c>
      <c r="CP638" s="1">
        <v>2.0000549999999999E-2</v>
      </c>
      <c r="CQ638" s="1">
        <v>0</v>
      </c>
      <c r="CR638" s="1">
        <v>2.8001874999999998</v>
      </c>
      <c r="CS638" s="1">
        <v>0</v>
      </c>
      <c r="CT638" s="1">
        <v>28503.306250000001</v>
      </c>
      <c r="CU638" s="1">
        <v>17411.918750000001</v>
      </c>
      <c r="CV638" s="1">
        <v>42.186999999999998</v>
      </c>
      <c r="CW638" s="1">
        <v>43.234250000000003</v>
      </c>
      <c r="CX638" s="1">
        <v>42.136625000000002</v>
      </c>
      <c r="CY638" s="1">
        <v>41.679250000000003</v>
      </c>
      <c r="CZ638" s="1">
        <v>42.186999999999998</v>
      </c>
      <c r="DA638" s="1">
        <v>1959.9549999999999</v>
      </c>
      <c r="DB638" s="1">
        <v>40</v>
      </c>
      <c r="DC638" s="1">
        <v>0</v>
      </c>
      <c r="DD638" s="1">
        <v>1660405754.4000001</v>
      </c>
      <c r="DE638" s="1">
        <v>0</v>
      </c>
      <c r="DF638" s="1">
        <v>1660405346</v>
      </c>
      <c r="DG638" s="1" t="s">
        <v>1170</v>
      </c>
      <c r="DH638" s="1">
        <v>1660405346</v>
      </c>
      <c r="DI638" s="1">
        <v>1660405343.5</v>
      </c>
      <c r="DJ638" s="1">
        <v>14</v>
      </c>
      <c r="DK638" s="1">
        <v>0.109</v>
      </c>
      <c r="DL638" s="1">
        <v>-3.0000000000000001E-3</v>
      </c>
      <c r="DM638" s="1">
        <v>1.3660000000000001</v>
      </c>
      <c r="DN638" s="1">
        <v>1.4E-2</v>
      </c>
      <c r="DO638" s="1">
        <v>400</v>
      </c>
      <c r="DP638" s="1">
        <v>25</v>
      </c>
      <c r="DQ638" s="1">
        <v>0.44</v>
      </c>
      <c r="DR638" s="1">
        <v>0.08</v>
      </c>
      <c r="DS638" s="1">
        <v>5.2786059480904619</v>
      </c>
      <c r="DT638" s="1">
        <v>-0.60339889476560893</v>
      </c>
      <c r="DU638" s="1">
        <v>9.833760946980355E-2</v>
      </c>
      <c r="DV638" s="1">
        <v>0</v>
      </c>
      <c r="DW638" s="1">
        <v>37.097207921242671</v>
      </c>
      <c r="DX638" s="1">
        <v>2.499602213404835</v>
      </c>
      <c r="DY638" s="1">
        <v>0.81657854031856325</v>
      </c>
      <c r="DZ638" s="1">
        <v>0</v>
      </c>
      <c r="EA638" s="1">
        <v>-46.422310000000003</v>
      </c>
      <c r="EB638" s="1">
        <v>-3.9056489432703039</v>
      </c>
      <c r="EC638" s="1">
        <v>1.009195509750217</v>
      </c>
      <c r="ED638" s="1">
        <v>0</v>
      </c>
      <c r="EE638" s="1">
        <v>872.68725550302122</v>
      </c>
      <c r="EF638" s="1">
        <v>310.80285337583138</v>
      </c>
      <c r="EG638" s="1">
        <v>23.220464231504959</v>
      </c>
      <c r="EH638" s="1">
        <v>0</v>
      </c>
      <c r="EI638" s="1">
        <v>1.8881025</v>
      </c>
      <c r="EJ638" s="1">
        <v>4.6652532833013363E-2</v>
      </c>
      <c r="EK638" s="1">
        <v>4.7888562047737589E-3</v>
      </c>
      <c r="EL638" s="1">
        <v>1</v>
      </c>
      <c r="EM638" s="1">
        <v>1.9679110995072451</v>
      </c>
      <c r="EN638" s="1">
        <v>-5.4428973997448279E-3</v>
      </c>
      <c r="EO638" s="1">
        <v>1.823968359549304E-3</v>
      </c>
      <c r="EP638" s="1">
        <v>1</v>
      </c>
      <c r="EQ638" s="1">
        <v>2</v>
      </c>
      <c r="ER638" s="1">
        <v>6</v>
      </c>
      <c r="ES638" s="1" t="s">
        <v>390</v>
      </c>
      <c r="ET638" s="1">
        <v>2.9427099999999999</v>
      </c>
      <c r="EU638" s="1">
        <v>2.8012600000000001</v>
      </c>
      <c r="EV638" s="1">
        <v>0.172761</v>
      </c>
      <c r="EW638" s="1">
        <v>0.17746600000000001</v>
      </c>
      <c r="EX638" s="1">
        <v>0.117786</v>
      </c>
      <c r="EY638" s="1">
        <v>0.111997</v>
      </c>
      <c r="EZ638" s="1">
        <v>16949.2</v>
      </c>
      <c r="FA638" s="1">
        <v>17669.7</v>
      </c>
      <c r="FB638" s="1">
        <v>23828.6</v>
      </c>
      <c r="FC638" s="1">
        <v>25002</v>
      </c>
      <c r="FD638" s="1">
        <v>33651</v>
      </c>
      <c r="FE638" s="1">
        <v>35455</v>
      </c>
      <c r="FF638" s="1">
        <v>43445.599999999999</v>
      </c>
      <c r="FG638" s="1">
        <v>46219</v>
      </c>
      <c r="FH638" s="1">
        <v>1.92577</v>
      </c>
      <c r="FI638" s="1">
        <v>1.8564799999999999</v>
      </c>
      <c r="FJ638" s="1">
        <v>0.120949</v>
      </c>
      <c r="FK638" s="1">
        <v>0</v>
      </c>
      <c r="FL638" s="1">
        <v>29.685099999999998</v>
      </c>
      <c r="FM638" s="1">
        <v>999.9</v>
      </c>
      <c r="FN638" s="1">
        <v>61.2</v>
      </c>
      <c r="FO638" s="1">
        <v>35.1</v>
      </c>
      <c r="FP638" s="1">
        <v>34.89</v>
      </c>
      <c r="FQ638" s="1">
        <v>63.736699999999999</v>
      </c>
      <c r="FR638" s="1">
        <v>25.693100000000001</v>
      </c>
      <c r="FS638" s="1">
        <v>1</v>
      </c>
      <c r="FT638" s="1">
        <v>0.39218999999999998</v>
      </c>
      <c r="FU638" s="1">
        <v>1.2624</v>
      </c>
      <c r="FV638" s="1">
        <v>20.318100000000001</v>
      </c>
      <c r="FW638" s="1">
        <v>5.2111499999999999</v>
      </c>
      <c r="FX638" s="1">
        <v>11.9068</v>
      </c>
      <c r="FY638" s="1">
        <v>5.0026000000000002</v>
      </c>
      <c r="FZ638" s="1">
        <v>3.2901799999999999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1.8595900000000001</v>
      </c>
      <c r="GF638" s="1">
        <v>1.8545700000000001</v>
      </c>
      <c r="GG638" s="1">
        <v>1.8577600000000001</v>
      </c>
      <c r="GH638" s="1">
        <v>1.85623</v>
      </c>
      <c r="GI638" s="1">
        <v>1.85501</v>
      </c>
      <c r="GJ638" s="1">
        <v>1.8547100000000001</v>
      </c>
      <c r="GK638" s="1">
        <v>1.85334</v>
      </c>
      <c r="GL638" s="1">
        <v>1.8564700000000001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2.33</v>
      </c>
      <c r="HA638" s="1">
        <v>9.2999999999999992E-3</v>
      </c>
      <c r="HB638" s="1">
        <v>0.41309066869031658</v>
      </c>
      <c r="HC638" s="1">
        <v>2.8098669343081611E-3</v>
      </c>
      <c r="HD638" s="1">
        <v>-1.127031966113555E-6</v>
      </c>
      <c r="HE638" s="1">
        <v>1.768598670541231E-10</v>
      </c>
      <c r="HF638" s="1">
        <v>-7.0735416739826806E-2</v>
      </c>
      <c r="HG638" s="1">
        <v>1.081145868756639E-2</v>
      </c>
      <c r="HH638" s="1">
        <v>-3.689364805754238E-4</v>
      </c>
      <c r="HI638" s="1">
        <v>2.919854880483278E-6</v>
      </c>
      <c r="HJ638" s="1">
        <v>2</v>
      </c>
      <c r="HK638" s="1">
        <v>2136</v>
      </c>
      <c r="HL638" s="1">
        <v>3</v>
      </c>
      <c r="HM638" s="1">
        <v>30</v>
      </c>
      <c r="HN638" s="1">
        <v>6.8</v>
      </c>
      <c r="HO638" s="1">
        <v>6.9</v>
      </c>
      <c r="HP638" s="1">
        <v>2.36572</v>
      </c>
      <c r="HQ638" s="1">
        <v>2.3107899999999999</v>
      </c>
      <c r="HR638" s="1">
        <v>1.4978</v>
      </c>
      <c r="HS638" s="1">
        <v>2.3010299999999999</v>
      </c>
      <c r="HT638" s="1">
        <v>1.5478499999999999</v>
      </c>
      <c r="HU638" s="1">
        <v>2.3986800000000001</v>
      </c>
      <c r="HV638" s="1">
        <v>38.305599999999998</v>
      </c>
      <c r="HW638" s="1">
        <v>14.298400000000001</v>
      </c>
      <c r="HX638" s="1">
        <v>18</v>
      </c>
      <c r="HY638" s="1">
        <v>478.71499999999997</v>
      </c>
      <c r="HZ638" s="1">
        <v>496.54500000000002</v>
      </c>
      <c r="IA638" s="1">
        <v>27.8367</v>
      </c>
      <c r="IB638" s="1">
        <v>32.045499999999997</v>
      </c>
      <c r="IC638" s="1">
        <v>30.000299999999999</v>
      </c>
      <c r="ID638" s="1">
        <v>31.823499999999999</v>
      </c>
      <c r="IE638" s="1">
        <v>31.9178</v>
      </c>
      <c r="IF638" s="1">
        <v>47.517499999999998</v>
      </c>
      <c r="IG638" s="1">
        <v>30.360900000000001</v>
      </c>
      <c r="IH638" s="1">
        <v>0</v>
      </c>
      <c r="II638" s="1">
        <v>27.841999999999999</v>
      </c>
      <c r="IJ638" s="1">
        <v>1136.33</v>
      </c>
      <c r="IK638" s="1">
        <v>25.255600000000001</v>
      </c>
      <c r="IL638" s="1">
        <v>100.464</v>
      </c>
      <c r="IM638" s="1">
        <v>100.16800000000001</v>
      </c>
      <c r="IN638" s="1" t="s">
        <v>361</v>
      </c>
    </row>
    <row r="639" spans="1:248" ht="15.75" customHeight="1" x14ac:dyDescent="0.3">
      <c r="A639" s="1">
        <v>623</v>
      </c>
      <c r="B639" s="1">
        <v>1660405757.5</v>
      </c>
      <c r="C639" s="1">
        <v>6033.4000000953674</v>
      </c>
      <c r="D639" s="1" t="s">
        <v>1599</v>
      </c>
      <c r="E639" s="1" t="s">
        <v>1600</v>
      </c>
      <c r="F639" s="1">
        <v>1</v>
      </c>
      <c r="G639" s="1" t="s">
        <v>349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1169</v>
      </c>
      <c r="M639" s="1" t="s">
        <v>354</v>
      </c>
      <c r="N639" s="1">
        <v>1660405749.625</v>
      </c>
      <c r="O639" s="1">
        <f t="shared" si="68"/>
        <v>1.6255768470697849E-3</v>
      </c>
      <c r="P639" s="1">
        <f t="shared" si="69"/>
        <v>1.6255768470697849</v>
      </c>
      <c r="Q639" s="1">
        <f t="shared" si="70"/>
        <v>4.9721871559972444</v>
      </c>
      <c r="R639" s="1">
        <f t="shared" si="71"/>
        <v>1023.550875</v>
      </c>
      <c r="S639" s="1">
        <f t="shared" si="72"/>
        <v>892.07416587484113</v>
      </c>
      <c r="T639" s="1">
        <f t="shared" si="73"/>
        <v>88.956250112058143</v>
      </c>
      <c r="U639" s="1">
        <f t="shared" si="74"/>
        <v>102.06690331585115</v>
      </c>
      <c r="V639" s="1">
        <f t="shared" si="75"/>
        <v>8.0496088313190731E-2</v>
      </c>
      <c r="W639" s="1">
        <f t="shared" si="76"/>
        <v>2.9239822932986681</v>
      </c>
      <c r="X639" s="1">
        <f t="shared" si="77"/>
        <v>7.9284951987528648E-2</v>
      </c>
      <c r="Y639" s="1">
        <f t="shared" si="78"/>
        <v>4.9660392753201846E-2</v>
      </c>
      <c r="Z639" s="1">
        <f t="shared" si="79"/>
        <v>321.50991525000001</v>
      </c>
      <c r="AA639" s="1">
        <f t="shared" si="80"/>
        <v>32.443266387438946</v>
      </c>
      <c r="AB639" s="1">
        <f t="shared" si="81"/>
        <v>31.630687500000001</v>
      </c>
      <c r="AC639" s="1">
        <f t="shared" si="82"/>
        <v>4.6761718098254041</v>
      </c>
      <c r="AD639" s="1">
        <f t="shared" si="83"/>
        <v>60.109035471321228</v>
      </c>
      <c r="AE639" s="1">
        <f t="shared" si="84"/>
        <v>2.7073396221302333</v>
      </c>
      <c r="AF639" s="1">
        <f t="shared" si="85"/>
        <v>4.5040476875093747</v>
      </c>
      <c r="AG639" s="1">
        <f t="shared" si="86"/>
        <v>1.9688321876951709</v>
      </c>
      <c r="AH639" s="1">
        <f t="shared" si="87"/>
        <v>-71.687938955777511</v>
      </c>
      <c r="AI639" s="1">
        <f t="shared" si="88"/>
        <v>-103.91577909068648</v>
      </c>
      <c r="AJ639" s="1">
        <f t="shared" si="89"/>
        <v>-8.0044035681206083</v>
      </c>
      <c r="AK639" s="1">
        <f t="shared" si="90"/>
        <v>137.9017936354154</v>
      </c>
      <c r="AL639" s="1">
        <f t="shared" si="91"/>
        <v>36.881395364917829</v>
      </c>
      <c r="AM639" s="1">
        <f t="shared" si="92"/>
        <v>1.620845580619245</v>
      </c>
      <c r="AN639" s="1">
        <f t="shared" si="93"/>
        <v>4.9721871559972444</v>
      </c>
      <c r="AO639" s="1">
        <v>1124.0646190082091</v>
      </c>
      <c r="AP639" s="1">
        <v>1091.0338787878791</v>
      </c>
      <c r="AQ639" s="1">
        <v>5.2144606582584361</v>
      </c>
      <c r="AR639" s="1">
        <v>65.518535012621754</v>
      </c>
      <c r="AS639" s="1">
        <f t="shared" si="94"/>
        <v>1.6255768470697849</v>
      </c>
      <c r="AT639" s="1">
        <v>25.25821798741832</v>
      </c>
      <c r="AU639" s="1">
        <v>27.155198181818179</v>
      </c>
      <c r="AV639" s="1">
        <v>1.5246523226910399E-5</v>
      </c>
      <c r="AW639" s="1">
        <v>82.942590886382504</v>
      </c>
      <c r="AX639" s="1">
        <v>13</v>
      </c>
      <c r="AY639" s="1">
        <v>3</v>
      </c>
      <c r="AZ639" s="1">
        <f t="shared" si="95"/>
        <v>1</v>
      </c>
      <c r="BA639" s="1">
        <f t="shared" si="96"/>
        <v>0</v>
      </c>
      <c r="BB639" s="1">
        <f t="shared" si="97"/>
        <v>52019.487600529181</v>
      </c>
      <c r="BC639" s="1">
        <f t="shared" si="98"/>
        <v>1999.961875</v>
      </c>
      <c r="BD639" s="1">
        <f t="shared" si="99"/>
        <v>1681.1679750000001</v>
      </c>
      <c r="BE639" s="1">
        <f t="shared" si="100"/>
        <v>0.84060001143771812</v>
      </c>
      <c r="BF639" s="1">
        <f t="shared" si="101"/>
        <v>0.16075802207479581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1660405749.625</v>
      </c>
      <c r="BM639" s="1">
        <v>1023.550875</v>
      </c>
      <c r="BN639" s="1">
        <v>1069.7837500000001</v>
      </c>
      <c r="BO639" s="1">
        <v>27.1498375</v>
      </c>
      <c r="BP639" s="1">
        <v>25.258268749999999</v>
      </c>
      <c r="BQ639" s="1">
        <v>1021.257125</v>
      </c>
      <c r="BR639" s="1">
        <v>27.140543749999999</v>
      </c>
      <c r="BS639" s="1">
        <v>500.16893750000003</v>
      </c>
      <c r="BT639" s="1">
        <v>99.618343750000008</v>
      </c>
      <c r="BU639" s="1">
        <v>0.10010289375</v>
      </c>
      <c r="BV639" s="1">
        <v>30.97148125</v>
      </c>
      <c r="BW639" s="1">
        <v>31.630687500000001</v>
      </c>
      <c r="BX639" s="1">
        <v>999.9</v>
      </c>
      <c r="BY639" s="1">
        <v>0</v>
      </c>
      <c r="BZ639" s="1">
        <v>0</v>
      </c>
      <c r="CA639" s="1">
        <v>10006.487499999999</v>
      </c>
      <c r="CB639" s="1">
        <v>0</v>
      </c>
      <c r="CC639" s="1">
        <v>15.679293749999999</v>
      </c>
      <c r="CD639" s="1">
        <v>-46.231924999999997</v>
      </c>
      <c r="CE639" s="1">
        <v>1052.11625</v>
      </c>
      <c r="CF639" s="1">
        <v>1097.505625</v>
      </c>
      <c r="CG639" s="1">
        <v>1.89159375</v>
      </c>
      <c r="CH639" s="1">
        <v>1069.7837500000001</v>
      </c>
      <c r="CI639" s="1">
        <v>25.258268749999999</v>
      </c>
      <c r="CJ639" s="1">
        <v>2.7046225000000002</v>
      </c>
      <c r="CK639" s="1">
        <v>2.5161856249999999</v>
      </c>
      <c r="CL639" s="1">
        <v>22.3132375</v>
      </c>
      <c r="CM639" s="1">
        <v>21.131575000000002</v>
      </c>
      <c r="CN639" s="1">
        <v>1999.961875</v>
      </c>
      <c r="CO639" s="1">
        <v>0.97999974999999995</v>
      </c>
      <c r="CP639" s="1">
        <v>2.0000549999999999E-2</v>
      </c>
      <c r="CQ639" s="1">
        <v>0</v>
      </c>
      <c r="CR639" s="1">
        <v>2.8626874999999998</v>
      </c>
      <c r="CS639" s="1">
        <v>0</v>
      </c>
      <c r="CT639" s="1">
        <v>28481.112499999999</v>
      </c>
      <c r="CU639" s="1">
        <v>17411.981250000001</v>
      </c>
      <c r="CV639" s="1">
        <v>42.186999999999998</v>
      </c>
      <c r="CW639" s="1">
        <v>43.234250000000003</v>
      </c>
      <c r="CX639" s="1">
        <v>42.144374999999997</v>
      </c>
      <c r="CY639" s="1">
        <v>41.679250000000003</v>
      </c>
      <c r="CZ639" s="1">
        <v>42.186999999999998</v>
      </c>
      <c r="DA639" s="1">
        <v>1959.961875</v>
      </c>
      <c r="DB639" s="1">
        <v>40</v>
      </c>
      <c r="DC639" s="1">
        <v>0</v>
      </c>
      <c r="DD639" s="1">
        <v>1660405755.5999999</v>
      </c>
      <c r="DE639" s="1">
        <v>0</v>
      </c>
      <c r="DF639" s="1">
        <v>1660405346</v>
      </c>
      <c r="DG639" s="1" t="s">
        <v>1170</v>
      </c>
      <c r="DH639" s="1">
        <v>1660405346</v>
      </c>
      <c r="DI639" s="1">
        <v>1660405343.5</v>
      </c>
      <c r="DJ639" s="1">
        <v>14</v>
      </c>
      <c r="DK639" s="1">
        <v>0.109</v>
      </c>
      <c r="DL639" s="1">
        <v>-3.0000000000000001E-3</v>
      </c>
      <c r="DM639" s="1">
        <v>1.3660000000000001</v>
      </c>
      <c r="DN639" s="1">
        <v>1.4E-2</v>
      </c>
      <c r="DO639" s="1">
        <v>400</v>
      </c>
      <c r="DP639" s="1">
        <v>25</v>
      </c>
      <c r="DQ639" s="1">
        <v>0.44</v>
      </c>
      <c r="DR639" s="1">
        <v>0.08</v>
      </c>
      <c r="DS639" s="1">
        <v>5.2635690170951346</v>
      </c>
      <c r="DT639" s="1">
        <v>-0.78970028841858131</v>
      </c>
      <c r="DU639" s="1">
        <v>0.10837015344603521</v>
      </c>
      <c r="DV639" s="1">
        <v>0</v>
      </c>
      <c r="DW639" s="1">
        <v>37.036576449555618</v>
      </c>
      <c r="DX639" s="1">
        <v>2.042415179097913</v>
      </c>
      <c r="DY639" s="1">
        <v>0.82780598284868445</v>
      </c>
      <c r="DZ639" s="1">
        <v>0</v>
      </c>
      <c r="EA639" s="1">
        <v>-46.355259999999987</v>
      </c>
      <c r="EB639" s="1">
        <v>-3.3061107897664059</v>
      </c>
      <c r="EC639" s="1">
        <v>1.0216502289922911</v>
      </c>
      <c r="ED639" s="1">
        <v>0</v>
      </c>
      <c r="EE639" s="1">
        <v>877.98347210973577</v>
      </c>
      <c r="EF639" s="1">
        <v>315.07716296155633</v>
      </c>
      <c r="EG639" s="1">
        <v>23.54304697079893</v>
      </c>
      <c r="EH639" s="1">
        <v>0</v>
      </c>
      <c r="EI639" s="1">
        <v>1.8891052500000001</v>
      </c>
      <c r="EJ639" s="1">
        <v>4.4419249530955197E-2</v>
      </c>
      <c r="EK639" s="1">
        <v>4.5212492673485719E-3</v>
      </c>
      <c r="EL639" s="1">
        <v>1</v>
      </c>
      <c r="EM639" s="1">
        <v>1.9681935288107679</v>
      </c>
      <c r="EN639" s="1">
        <v>3.6914144472520371E-3</v>
      </c>
      <c r="EO639" s="1">
        <v>2.2470726013784611E-3</v>
      </c>
      <c r="EP639" s="1">
        <v>1</v>
      </c>
      <c r="EQ639" s="1">
        <v>2</v>
      </c>
      <c r="ER639" s="1">
        <v>6</v>
      </c>
      <c r="ES639" s="1" t="s">
        <v>390</v>
      </c>
      <c r="ET639" s="1">
        <v>2.9426100000000002</v>
      </c>
      <c r="EU639" s="1">
        <v>2.80125</v>
      </c>
      <c r="EV639" s="1">
        <v>0.17354600000000001</v>
      </c>
      <c r="EW639" s="1">
        <v>0.178227</v>
      </c>
      <c r="EX639" s="1">
        <v>0.117788</v>
      </c>
      <c r="EY639" s="1">
        <v>0.112002</v>
      </c>
      <c r="EZ639" s="1">
        <v>16933.3</v>
      </c>
      <c r="FA639" s="1">
        <v>17653.400000000001</v>
      </c>
      <c r="FB639" s="1">
        <v>23828.799999999999</v>
      </c>
      <c r="FC639" s="1">
        <v>25002</v>
      </c>
      <c r="FD639" s="1">
        <v>33651.199999999997</v>
      </c>
      <c r="FE639" s="1">
        <v>35455</v>
      </c>
      <c r="FF639" s="1">
        <v>43445.9</v>
      </c>
      <c r="FG639" s="1">
        <v>46219.199999999997</v>
      </c>
      <c r="FH639" s="1">
        <v>1.9257200000000001</v>
      </c>
      <c r="FI639" s="1">
        <v>1.8564799999999999</v>
      </c>
      <c r="FJ639" s="1">
        <v>0.12059499999999999</v>
      </c>
      <c r="FK639" s="1">
        <v>0</v>
      </c>
      <c r="FL639" s="1">
        <v>29.683800000000002</v>
      </c>
      <c r="FM639" s="1">
        <v>999.9</v>
      </c>
      <c r="FN639" s="1">
        <v>61.2</v>
      </c>
      <c r="FO639" s="1">
        <v>35.1</v>
      </c>
      <c r="FP639" s="1">
        <v>34.889600000000002</v>
      </c>
      <c r="FQ639" s="1">
        <v>63.606699999999996</v>
      </c>
      <c r="FR639" s="1">
        <v>26.382200000000001</v>
      </c>
      <c r="FS639" s="1">
        <v>1</v>
      </c>
      <c r="FT639" s="1">
        <v>0.39232699999999998</v>
      </c>
      <c r="FU639" s="1">
        <v>1.2778499999999999</v>
      </c>
      <c r="FV639" s="1">
        <v>20.318000000000001</v>
      </c>
      <c r="FW639" s="1">
        <v>5.2111499999999999</v>
      </c>
      <c r="FX639" s="1">
        <v>11.9071</v>
      </c>
      <c r="FY639" s="1">
        <v>5.0023999999999997</v>
      </c>
      <c r="FZ639" s="1">
        <v>3.2902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1.8595900000000001</v>
      </c>
      <c r="GF639" s="1">
        <v>1.8545700000000001</v>
      </c>
      <c r="GG639" s="1">
        <v>1.8577600000000001</v>
      </c>
      <c r="GH639" s="1">
        <v>1.85623</v>
      </c>
      <c r="GI639" s="1">
        <v>1.85501</v>
      </c>
      <c r="GJ639" s="1">
        <v>1.8547</v>
      </c>
      <c r="GK639" s="1">
        <v>1.85334</v>
      </c>
      <c r="GL639" s="1">
        <v>1.8564799999999999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2.33</v>
      </c>
      <c r="HA639" s="1">
        <v>9.2999999999999992E-3</v>
      </c>
      <c r="HB639" s="1">
        <v>0.41309066869031658</v>
      </c>
      <c r="HC639" s="1">
        <v>2.8098669343081611E-3</v>
      </c>
      <c r="HD639" s="1">
        <v>-1.127031966113555E-6</v>
      </c>
      <c r="HE639" s="1">
        <v>1.768598670541231E-10</v>
      </c>
      <c r="HF639" s="1">
        <v>-7.0735416739826806E-2</v>
      </c>
      <c r="HG639" s="1">
        <v>1.081145868756639E-2</v>
      </c>
      <c r="HH639" s="1">
        <v>-3.689364805754238E-4</v>
      </c>
      <c r="HI639" s="1">
        <v>2.919854880483278E-6</v>
      </c>
      <c r="HJ639" s="1">
        <v>2</v>
      </c>
      <c r="HK639" s="1">
        <v>2136</v>
      </c>
      <c r="HL639" s="1">
        <v>3</v>
      </c>
      <c r="HM639" s="1">
        <v>30</v>
      </c>
      <c r="HN639" s="1">
        <v>6.9</v>
      </c>
      <c r="HO639" s="1">
        <v>6.9</v>
      </c>
      <c r="HP639" s="1">
        <v>2.3803700000000001</v>
      </c>
      <c r="HQ639" s="1">
        <v>2.3168899999999999</v>
      </c>
      <c r="HR639" s="1">
        <v>1.4978</v>
      </c>
      <c r="HS639" s="1">
        <v>2.3010299999999999</v>
      </c>
      <c r="HT639" s="1">
        <v>1.5478499999999999</v>
      </c>
      <c r="HU639" s="1">
        <v>2.2729499999999998</v>
      </c>
      <c r="HV639" s="1">
        <v>38.305599999999998</v>
      </c>
      <c r="HW639" s="1">
        <v>14.280900000000001</v>
      </c>
      <c r="HX639" s="1">
        <v>18</v>
      </c>
      <c r="HY639" s="1">
        <v>478.69200000000001</v>
      </c>
      <c r="HZ639" s="1">
        <v>496.553</v>
      </c>
      <c r="IA639" s="1">
        <v>27.844100000000001</v>
      </c>
      <c r="IB639" s="1">
        <v>32.046500000000002</v>
      </c>
      <c r="IC639" s="1">
        <v>30.0002</v>
      </c>
      <c r="ID639" s="1">
        <v>31.824200000000001</v>
      </c>
      <c r="IE639" s="1">
        <v>31.918900000000001</v>
      </c>
      <c r="IF639" s="1">
        <v>47.694099999999999</v>
      </c>
      <c r="IG639" s="1">
        <v>30.360900000000001</v>
      </c>
      <c r="IH639" s="1">
        <v>0</v>
      </c>
      <c r="II639" s="1">
        <v>27.859300000000001</v>
      </c>
      <c r="IJ639" s="1">
        <v>1136.33</v>
      </c>
      <c r="IK639" s="1">
        <v>25.255700000000001</v>
      </c>
      <c r="IL639" s="1">
        <v>100.465</v>
      </c>
      <c r="IM639" s="1">
        <v>100.16800000000001</v>
      </c>
      <c r="IN639" s="1" t="s">
        <v>361</v>
      </c>
    </row>
    <row r="640" spans="1:248" ht="15.75" customHeight="1" x14ac:dyDescent="0.3">
      <c r="A640" s="1">
        <v>624</v>
      </c>
      <c r="B640" s="1">
        <v>1660405758</v>
      </c>
      <c r="C640" s="1">
        <v>6033.9000000953674</v>
      </c>
      <c r="D640" s="1" t="s">
        <v>1601</v>
      </c>
      <c r="E640" s="1" t="s">
        <v>1602</v>
      </c>
      <c r="F640" s="1">
        <v>1</v>
      </c>
      <c r="G640" s="1" t="s">
        <v>349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1169</v>
      </c>
      <c r="M640" s="1" t="s">
        <v>354</v>
      </c>
      <c r="N640" s="1">
        <v>1660405749.625</v>
      </c>
      <c r="O640" s="1">
        <f t="shared" si="68"/>
        <v>1.6261243699086164E-3</v>
      </c>
      <c r="P640" s="1">
        <f t="shared" si="69"/>
        <v>1.6261243699086163</v>
      </c>
      <c r="Q640" s="1">
        <f t="shared" si="70"/>
        <v>4.9169033374501812</v>
      </c>
      <c r="R640" s="1">
        <f t="shared" si="71"/>
        <v>1023.550875</v>
      </c>
      <c r="S640" s="1">
        <f t="shared" si="72"/>
        <v>893.20237038747621</v>
      </c>
      <c r="T640" s="1">
        <f t="shared" si="73"/>
        <v>89.068752913554576</v>
      </c>
      <c r="U640" s="1">
        <f t="shared" si="74"/>
        <v>102.06690331585115</v>
      </c>
      <c r="V640" s="1">
        <f t="shared" si="75"/>
        <v>8.0523614611837671E-2</v>
      </c>
      <c r="W640" s="1">
        <f t="shared" si="76"/>
        <v>2.9239822932986681</v>
      </c>
      <c r="X640" s="1">
        <f t="shared" si="77"/>
        <v>7.9311656552168014E-2</v>
      </c>
      <c r="Y640" s="1">
        <f t="shared" si="78"/>
        <v>4.9677155395160773E-2</v>
      </c>
      <c r="Z640" s="1">
        <f t="shared" si="79"/>
        <v>321.50991525000001</v>
      </c>
      <c r="AA640" s="1">
        <f t="shared" si="80"/>
        <v>32.443124136676644</v>
      </c>
      <c r="AB640" s="1">
        <f t="shared" si="81"/>
        <v>31.630687500000001</v>
      </c>
      <c r="AC640" s="1">
        <f t="shared" si="82"/>
        <v>4.6761718098254041</v>
      </c>
      <c r="AD640" s="1">
        <f t="shared" si="83"/>
        <v>60.109035471321228</v>
      </c>
      <c r="AE640" s="1">
        <f t="shared" si="84"/>
        <v>2.7073396221302333</v>
      </c>
      <c r="AF640" s="1">
        <f t="shared" si="85"/>
        <v>4.5040476875093747</v>
      </c>
      <c r="AG640" s="1">
        <f t="shared" si="86"/>
        <v>1.9688321876951709</v>
      </c>
      <c r="AH640" s="1">
        <f t="shared" si="87"/>
        <v>-71.712084712969983</v>
      </c>
      <c r="AI640" s="1">
        <f t="shared" si="88"/>
        <v>-103.91577909068648</v>
      </c>
      <c r="AJ640" s="1">
        <f t="shared" si="89"/>
        <v>-8.0044035681206083</v>
      </c>
      <c r="AK640" s="1">
        <f t="shared" si="90"/>
        <v>137.87764787822294</v>
      </c>
      <c r="AL640" s="1">
        <f t="shared" si="91"/>
        <v>36.881395364917829</v>
      </c>
      <c r="AM640" s="1">
        <f t="shared" si="92"/>
        <v>1.620845580619245</v>
      </c>
      <c r="AN640" s="1">
        <f t="shared" si="93"/>
        <v>4.9169033374501812</v>
      </c>
      <c r="AO640" s="1">
        <v>1126.5626041801611</v>
      </c>
      <c r="AP640" s="1">
        <v>1093.6373939393941</v>
      </c>
      <c r="AQ640" s="1">
        <v>5.2071958493711668</v>
      </c>
      <c r="AR640" s="1">
        <v>65.518535012621754</v>
      </c>
      <c r="AS640" s="1">
        <f t="shared" si="94"/>
        <v>1.6261243699086163</v>
      </c>
      <c r="AT640" s="1">
        <v>25.257974302919489</v>
      </c>
      <c r="AU640" s="1">
        <v>27.155650909090902</v>
      </c>
      <c r="AV640" s="1">
        <v>6.3193823322345306E-6</v>
      </c>
      <c r="AW640" s="1">
        <v>82.942590886382504</v>
      </c>
      <c r="AX640" s="1">
        <v>13</v>
      </c>
      <c r="AY640" s="1">
        <v>3</v>
      </c>
      <c r="AZ640" s="1">
        <f t="shared" si="95"/>
        <v>1</v>
      </c>
      <c r="BA640" s="1">
        <f t="shared" si="96"/>
        <v>0</v>
      </c>
      <c r="BB640" s="1">
        <f t="shared" si="97"/>
        <v>52019.487600529181</v>
      </c>
      <c r="BC640" s="1">
        <f t="shared" si="98"/>
        <v>1999.961875</v>
      </c>
      <c r="BD640" s="1">
        <f t="shared" si="99"/>
        <v>1681.1679750000001</v>
      </c>
      <c r="BE640" s="1">
        <f t="shared" si="100"/>
        <v>0.84060001143771812</v>
      </c>
      <c r="BF640" s="1">
        <f t="shared" si="101"/>
        <v>0.16075802207479581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1660405749.625</v>
      </c>
      <c r="BM640" s="1">
        <v>1023.550875</v>
      </c>
      <c r="BN640" s="1">
        <v>1069.7837500000001</v>
      </c>
      <c r="BO640" s="1">
        <v>27.1498375</v>
      </c>
      <c r="BP640" s="1">
        <v>25.258268749999999</v>
      </c>
      <c r="BQ640" s="1">
        <v>1021.257125</v>
      </c>
      <c r="BR640" s="1">
        <v>27.140543749999999</v>
      </c>
      <c r="BS640" s="1">
        <v>500.16893750000003</v>
      </c>
      <c r="BT640" s="1">
        <v>99.618343750000008</v>
      </c>
      <c r="BU640" s="1">
        <v>0.10010289375</v>
      </c>
      <c r="BV640" s="1">
        <v>30.97148125</v>
      </c>
      <c r="BW640" s="1">
        <v>31.630687500000001</v>
      </c>
      <c r="BX640" s="1">
        <v>999.9</v>
      </c>
      <c r="BY640" s="1">
        <v>0</v>
      </c>
      <c r="BZ640" s="1">
        <v>0</v>
      </c>
      <c r="CA640" s="1">
        <v>10006.487499999999</v>
      </c>
      <c r="CB640" s="1">
        <v>0</v>
      </c>
      <c r="CC640" s="1">
        <v>15.679293749999999</v>
      </c>
      <c r="CD640" s="1">
        <v>-46.231924999999997</v>
      </c>
      <c r="CE640" s="1">
        <v>1052.11625</v>
      </c>
      <c r="CF640" s="1">
        <v>1097.505625</v>
      </c>
      <c r="CG640" s="1">
        <v>1.89159375</v>
      </c>
      <c r="CH640" s="1">
        <v>1069.7837500000001</v>
      </c>
      <c r="CI640" s="1">
        <v>25.258268749999999</v>
      </c>
      <c r="CJ640" s="1">
        <v>2.7046225000000002</v>
      </c>
      <c r="CK640" s="1">
        <v>2.5161856249999999</v>
      </c>
      <c r="CL640" s="1">
        <v>22.3132375</v>
      </c>
      <c r="CM640" s="1">
        <v>21.131575000000002</v>
      </c>
      <c r="CN640" s="1">
        <v>1999.961875</v>
      </c>
      <c r="CO640" s="1">
        <v>0.97999974999999995</v>
      </c>
      <c r="CP640" s="1">
        <v>2.0000549999999999E-2</v>
      </c>
      <c r="CQ640" s="1">
        <v>0</v>
      </c>
      <c r="CR640" s="1">
        <v>2.8626874999999998</v>
      </c>
      <c r="CS640" s="1">
        <v>0</v>
      </c>
      <c r="CT640" s="1">
        <v>28481.112499999999</v>
      </c>
      <c r="CU640" s="1">
        <v>17411.981250000001</v>
      </c>
      <c r="CV640" s="1">
        <v>42.186999999999998</v>
      </c>
      <c r="CW640" s="1">
        <v>43.234250000000003</v>
      </c>
      <c r="CX640" s="1">
        <v>42.144374999999997</v>
      </c>
      <c r="CY640" s="1">
        <v>41.679250000000003</v>
      </c>
      <c r="CZ640" s="1">
        <v>42.186999999999998</v>
      </c>
      <c r="DA640" s="1">
        <v>1959.961875</v>
      </c>
      <c r="DB640" s="1">
        <v>40</v>
      </c>
      <c r="DC640" s="1">
        <v>0</v>
      </c>
      <c r="DD640" s="1">
        <v>1660405756.2</v>
      </c>
      <c r="DE640" s="1">
        <v>0</v>
      </c>
      <c r="DF640" s="1">
        <v>1660405346</v>
      </c>
      <c r="DG640" s="1" t="s">
        <v>1170</v>
      </c>
      <c r="DH640" s="1">
        <v>1660405346</v>
      </c>
      <c r="DI640" s="1">
        <v>1660405343.5</v>
      </c>
      <c r="DJ640" s="1">
        <v>14</v>
      </c>
      <c r="DK640" s="1">
        <v>0.109</v>
      </c>
      <c r="DL640" s="1">
        <v>-3.0000000000000001E-3</v>
      </c>
      <c r="DM640" s="1">
        <v>1.3660000000000001</v>
      </c>
      <c r="DN640" s="1">
        <v>1.4E-2</v>
      </c>
      <c r="DO640" s="1">
        <v>400</v>
      </c>
      <c r="DP640" s="1">
        <v>25</v>
      </c>
      <c r="DQ640" s="1">
        <v>0.44</v>
      </c>
      <c r="DR640" s="1">
        <v>0.08</v>
      </c>
      <c r="DS640" s="1">
        <v>5.2334013155093579</v>
      </c>
      <c r="DT640" s="1">
        <v>-1.2129135757158109</v>
      </c>
      <c r="DU640" s="1">
        <v>0.1301815432121419</v>
      </c>
      <c r="DV640" s="1">
        <v>0</v>
      </c>
      <c r="DW640" s="1">
        <v>36.926548892929667</v>
      </c>
      <c r="DX640" s="1">
        <v>1.5483866514528759</v>
      </c>
      <c r="DY640" s="1">
        <v>0.86285361170332819</v>
      </c>
      <c r="DZ640" s="1">
        <v>0</v>
      </c>
      <c r="EA640" s="1">
        <v>-46.264048387096793</v>
      </c>
      <c r="EB640" s="1">
        <v>-1.72693548387082</v>
      </c>
      <c r="EC640" s="1">
        <v>1.0295475755103951</v>
      </c>
      <c r="ED640" s="1">
        <v>0</v>
      </c>
      <c r="EE640" s="1">
        <v>887.37672265414051</v>
      </c>
      <c r="EF640" s="1">
        <v>321.96317478894582</v>
      </c>
      <c r="EG640" s="1">
        <v>23.287758699390611</v>
      </c>
      <c r="EH640" s="1">
        <v>0</v>
      </c>
      <c r="EI640" s="1">
        <v>1.8901502439024389</v>
      </c>
      <c r="EJ640" s="1">
        <v>4.1679094076658693E-2</v>
      </c>
      <c r="EK640" s="1">
        <v>4.30894785856462E-3</v>
      </c>
      <c r="EL640" s="1">
        <v>1</v>
      </c>
      <c r="EM640" s="1">
        <v>1.968665083448337</v>
      </c>
      <c r="EN640" s="1">
        <v>1.6654724922140301E-2</v>
      </c>
      <c r="EO640" s="1">
        <v>2.7760823887859739E-3</v>
      </c>
      <c r="EP640" s="1">
        <v>1</v>
      </c>
      <c r="EQ640" s="1">
        <v>2</v>
      </c>
      <c r="ER640" s="1">
        <v>6</v>
      </c>
      <c r="ES640" s="1" t="s">
        <v>390</v>
      </c>
      <c r="ET640" s="1">
        <v>2.9426399999999999</v>
      </c>
      <c r="EU640" s="1">
        <v>2.8012299999999999</v>
      </c>
      <c r="EV640" s="1">
        <v>0.17380300000000001</v>
      </c>
      <c r="EW640" s="1">
        <v>0.178482</v>
      </c>
      <c r="EX640" s="1">
        <v>0.117787</v>
      </c>
      <c r="EY640" s="1">
        <v>0.112</v>
      </c>
      <c r="EZ640" s="1">
        <v>16928</v>
      </c>
      <c r="FA640" s="1">
        <v>17647.900000000001</v>
      </c>
      <c r="FB640" s="1">
        <v>23828.9</v>
      </c>
      <c r="FC640" s="1">
        <v>25001.9</v>
      </c>
      <c r="FD640" s="1">
        <v>33651.300000000003</v>
      </c>
      <c r="FE640" s="1">
        <v>35454.9</v>
      </c>
      <c r="FF640" s="1">
        <v>43446</v>
      </c>
      <c r="FG640" s="1">
        <v>46219</v>
      </c>
      <c r="FH640" s="1">
        <v>1.92577</v>
      </c>
      <c r="FI640" s="1">
        <v>1.8564799999999999</v>
      </c>
      <c r="FJ640" s="1">
        <v>0.12046800000000001</v>
      </c>
      <c r="FK640" s="1">
        <v>0</v>
      </c>
      <c r="FL640" s="1">
        <v>29.683199999999999</v>
      </c>
      <c r="FM640" s="1">
        <v>999.9</v>
      </c>
      <c r="FN640" s="1">
        <v>61.2</v>
      </c>
      <c r="FO640" s="1">
        <v>35.1</v>
      </c>
      <c r="FP640" s="1">
        <v>34.892099999999999</v>
      </c>
      <c r="FQ640" s="1">
        <v>63.8367</v>
      </c>
      <c r="FR640" s="1">
        <v>25.597000000000001</v>
      </c>
      <c r="FS640" s="1">
        <v>1</v>
      </c>
      <c r="FT640" s="1">
        <v>0.39232699999999998</v>
      </c>
      <c r="FU640" s="1">
        <v>1.2766999999999999</v>
      </c>
      <c r="FV640" s="1">
        <v>20.317900000000002</v>
      </c>
      <c r="FW640" s="1">
        <v>5.2112999999999996</v>
      </c>
      <c r="FX640" s="1">
        <v>11.9071</v>
      </c>
      <c r="FY640" s="1">
        <v>5.0023</v>
      </c>
      <c r="FZ640" s="1">
        <v>3.2902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1.8595900000000001</v>
      </c>
      <c r="GF640" s="1">
        <v>1.8545700000000001</v>
      </c>
      <c r="GG640" s="1">
        <v>1.8577600000000001</v>
      </c>
      <c r="GH640" s="1">
        <v>1.85623</v>
      </c>
      <c r="GI640" s="1">
        <v>1.85501</v>
      </c>
      <c r="GJ640" s="1">
        <v>1.8547</v>
      </c>
      <c r="GK640" s="1">
        <v>1.85334</v>
      </c>
      <c r="GL640" s="1">
        <v>1.8564799999999999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2.34</v>
      </c>
      <c r="HA640" s="1">
        <v>9.2999999999999992E-3</v>
      </c>
      <c r="HB640" s="1">
        <v>0.41309066869031658</v>
      </c>
      <c r="HC640" s="1">
        <v>2.8098669343081611E-3</v>
      </c>
      <c r="HD640" s="1">
        <v>-1.127031966113555E-6</v>
      </c>
      <c r="HE640" s="1">
        <v>1.768598670541231E-10</v>
      </c>
      <c r="HF640" s="1">
        <v>-7.0735416739826806E-2</v>
      </c>
      <c r="HG640" s="1">
        <v>1.081145868756639E-2</v>
      </c>
      <c r="HH640" s="1">
        <v>-3.689364805754238E-4</v>
      </c>
      <c r="HI640" s="1">
        <v>2.919854880483278E-6</v>
      </c>
      <c r="HJ640" s="1">
        <v>2</v>
      </c>
      <c r="HK640" s="1">
        <v>2136</v>
      </c>
      <c r="HL640" s="1">
        <v>3</v>
      </c>
      <c r="HM640" s="1">
        <v>30</v>
      </c>
      <c r="HN640" s="1">
        <v>6.9</v>
      </c>
      <c r="HO640" s="1">
        <v>6.9</v>
      </c>
      <c r="HP640" s="1">
        <v>2.3828100000000001</v>
      </c>
      <c r="HQ640" s="1">
        <v>2.2985799999999998</v>
      </c>
      <c r="HR640" s="1">
        <v>1.4978</v>
      </c>
      <c r="HS640" s="1">
        <v>2.3010299999999999</v>
      </c>
      <c r="HT640" s="1">
        <v>1.5478499999999999</v>
      </c>
      <c r="HU640" s="1">
        <v>2.3559600000000001</v>
      </c>
      <c r="HV640" s="1">
        <v>38.305599999999998</v>
      </c>
      <c r="HW640" s="1">
        <v>14.298400000000001</v>
      </c>
      <c r="HX640" s="1">
        <v>18</v>
      </c>
      <c r="HY640" s="1">
        <v>478.721</v>
      </c>
      <c r="HZ640" s="1">
        <v>496.55599999999998</v>
      </c>
      <c r="IA640" s="1">
        <v>27.8459</v>
      </c>
      <c r="IB640" s="1">
        <v>32.046700000000001</v>
      </c>
      <c r="IC640" s="1">
        <v>30.0002</v>
      </c>
      <c r="ID640" s="1">
        <v>31.824200000000001</v>
      </c>
      <c r="IE640" s="1">
        <v>31.9192</v>
      </c>
      <c r="IF640" s="1">
        <v>47.861199999999997</v>
      </c>
      <c r="IG640" s="1">
        <v>30.360900000000001</v>
      </c>
      <c r="IH640" s="1">
        <v>0</v>
      </c>
      <c r="II640" s="1">
        <v>27.859300000000001</v>
      </c>
      <c r="IJ640" s="1">
        <v>1146.3800000000001</v>
      </c>
      <c r="IK640" s="1">
        <v>25.257100000000001</v>
      </c>
      <c r="IL640" s="1">
        <v>100.465</v>
      </c>
      <c r="IM640" s="1">
        <v>100.16800000000001</v>
      </c>
      <c r="IN640" s="1" t="s">
        <v>361</v>
      </c>
    </row>
    <row r="641" spans="1:248" ht="15.75" customHeight="1" x14ac:dyDescent="0.3">
      <c r="A641" s="1">
        <v>625</v>
      </c>
      <c r="B641" s="1">
        <v>1660405759.5</v>
      </c>
      <c r="C641" s="1">
        <v>6035.4000000953674</v>
      </c>
      <c r="D641" s="1" t="s">
        <v>1603</v>
      </c>
      <c r="E641" s="1" t="s">
        <v>1604</v>
      </c>
      <c r="F641" s="1">
        <v>1</v>
      </c>
      <c r="G641" s="1" t="s">
        <v>349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1169</v>
      </c>
      <c r="M641" s="1" t="s">
        <v>354</v>
      </c>
      <c r="N641" s="1">
        <v>1660405751.625</v>
      </c>
      <c r="O641" s="1">
        <f t="shared" si="68"/>
        <v>1.6267561483867049E-3</v>
      </c>
      <c r="P641" s="1">
        <f t="shared" si="69"/>
        <v>1.6267561483867048</v>
      </c>
      <c r="Q641" s="1">
        <f t="shared" si="70"/>
        <v>4.8875095733023448</v>
      </c>
      <c r="R641" s="1">
        <f t="shared" si="71"/>
        <v>1033.753125</v>
      </c>
      <c r="S641" s="1">
        <f t="shared" si="72"/>
        <v>903.67892203214035</v>
      </c>
      <c r="T641" s="1">
        <f t="shared" si="73"/>
        <v>90.113692151480635</v>
      </c>
      <c r="U641" s="1">
        <f t="shared" si="74"/>
        <v>103.08452327005575</v>
      </c>
      <c r="V641" s="1">
        <f t="shared" si="75"/>
        <v>8.0544603268373316E-2</v>
      </c>
      <c r="W641" s="1">
        <f t="shared" si="76"/>
        <v>2.9238212902726626</v>
      </c>
      <c r="X641" s="1">
        <f t="shared" si="77"/>
        <v>7.9331952768515249E-2</v>
      </c>
      <c r="Y641" s="1">
        <f t="shared" si="78"/>
        <v>4.9689901403392647E-2</v>
      </c>
      <c r="Z641" s="1">
        <f t="shared" si="79"/>
        <v>321.51051374999997</v>
      </c>
      <c r="AA641" s="1">
        <f t="shared" si="80"/>
        <v>32.444125146059079</v>
      </c>
      <c r="AB641" s="1">
        <f t="shared" si="81"/>
        <v>31.632275</v>
      </c>
      <c r="AC641" s="1">
        <f t="shared" si="82"/>
        <v>4.6765931355653825</v>
      </c>
      <c r="AD641" s="1">
        <f t="shared" si="83"/>
        <v>60.108881213902436</v>
      </c>
      <c r="AE641" s="1">
        <f t="shared" si="84"/>
        <v>2.7075005865445685</v>
      </c>
      <c r="AF641" s="1">
        <f t="shared" si="85"/>
        <v>4.5043270343191111</v>
      </c>
      <c r="AG641" s="1">
        <f t="shared" si="86"/>
        <v>1.969092549020814</v>
      </c>
      <c r="AH641" s="1">
        <f t="shared" si="87"/>
        <v>-71.739946143853686</v>
      </c>
      <c r="AI641" s="1">
        <f t="shared" si="88"/>
        <v>-103.98887171034195</v>
      </c>
      <c r="AJ641" s="1">
        <f t="shared" si="89"/>
        <v>-8.0105804522010349</v>
      </c>
      <c r="AK641" s="1">
        <f t="shared" si="90"/>
        <v>137.77111544360329</v>
      </c>
      <c r="AL641" s="1">
        <f t="shared" si="91"/>
        <v>36.829403178747576</v>
      </c>
      <c r="AM641" s="1">
        <f t="shared" si="92"/>
        <v>1.6220243986338223</v>
      </c>
      <c r="AN641" s="1">
        <f t="shared" si="93"/>
        <v>4.8875095733023448</v>
      </c>
      <c r="AO641" s="1">
        <v>1134.1781181232161</v>
      </c>
      <c r="AP641" s="1">
        <v>1101.396303030303</v>
      </c>
      <c r="AQ641" s="1">
        <v>5.1865061671942732</v>
      </c>
      <c r="AR641" s="1">
        <v>65.518535012621754</v>
      </c>
      <c r="AS641" s="1">
        <f t="shared" si="94"/>
        <v>1.6267561483867048</v>
      </c>
      <c r="AT641" s="1">
        <v>25.257793393897149</v>
      </c>
      <c r="AU641" s="1">
        <v>27.156192121212118</v>
      </c>
      <c r="AV641" s="1">
        <v>4.9949859964390791E-6</v>
      </c>
      <c r="AW641" s="1">
        <v>82.942590886382504</v>
      </c>
      <c r="AX641" s="1">
        <v>13</v>
      </c>
      <c r="AY641" s="1">
        <v>3</v>
      </c>
      <c r="AZ641" s="1">
        <f t="shared" si="95"/>
        <v>1</v>
      </c>
      <c r="BA641" s="1">
        <f t="shared" si="96"/>
        <v>0</v>
      </c>
      <c r="BB641" s="1">
        <f t="shared" si="97"/>
        <v>52014.722085554378</v>
      </c>
      <c r="BC641" s="1">
        <f t="shared" si="98"/>
        <v>1999.965625</v>
      </c>
      <c r="BD641" s="1">
        <f t="shared" si="99"/>
        <v>1681.1711249999998</v>
      </c>
      <c r="BE641" s="1">
        <f t="shared" si="100"/>
        <v>0.84060001031267717</v>
      </c>
      <c r="BF641" s="1">
        <f t="shared" si="101"/>
        <v>0.16075801990346708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1660405751.625</v>
      </c>
      <c r="BM641" s="1">
        <v>1033.753125</v>
      </c>
      <c r="BN641" s="1">
        <v>1079.944375</v>
      </c>
      <c r="BO641" s="1">
        <v>27.15138125</v>
      </c>
      <c r="BP641" s="1">
        <v>25.2584625</v>
      </c>
      <c r="BQ641" s="1">
        <v>1031.4484375</v>
      </c>
      <c r="BR641" s="1">
        <v>27.142087499999999</v>
      </c>
      <c r="BS641" s="1">
        <v>500.1749375</v>
      </c>
      <c r="BT641" s="1">
        <v>99.618512500000008</v>
      </c>
      <c r="BU641" s="1">
        <v>0.10019284375</v>
      </c>
      <c r="BV641" s="1">
        <v>30.972568750000001</v>
      </c>
      <c r="BW641" s="1">
        <v>31.632275</v>
      </c>
      <c r="BX641" s="1">
        <v>999.9</v>
      </c>
      <c r="BY641" s="1">
        <v>0</v>
      </c>
      <c r="BZ641" s="1">
        <v>0</v>
      </c>
      <c r="CA641" s="1">
        <v>10005.55125</v>
      </c>
      <c r="CB641" s="1">
        <v>0</v>
      </c>
      <c r="CC641" s="1">
        <v>15.735681250000001</v>
      </c>
      <c r="CD641" s="1">
        <v>-46.190224999999998</v>
      </c>
      <c r="CE641" s="1">
        <v>1062.605</v>
      </c>
      <c r="CF641" s="1">
        <v>1107.93</v>
      </c>
      <c r="CG641" s="1">
        <v>1.892940625</v>
      </c>
      <c r="CH641" s="1">
        <v>1079.944375</v>
      </c>
      <c r="CI641" s="1">
        <v>25.2584625</v>
      </c>
      <c r="CJ641" s="1">
        <v>2.7047812499999999</v>
      </c>
      <c r="CK641" s="1">
        <v>2.5162093749999999</v>
      </c>
      <c r="CL641" s="1">
        <v>22.3142</v>
      </c>
      <c r="CM641" s="1">
        <v>21.131724999999999</v>
      </c>
      <c r="CN641" s="1">
        <v>1999.965625</v>
      </c>
      <c r="CO641" s="1">
        <v>0.97999974999999995</v>
      </c>
      <c r="CP641" s="1">
        <v>2.0000549999999999E-2</v>
      </c>
      <c r="CQ641" s="1">
        <v>0</v>
      </c>
      <c r="CR641" s="1">
        <v>2.8759375</v>
      </c>
      <c r="CS641" s="1">
        <v>0</v>
      </c>
      <c r="CT641" s="1">
        <v>28457.112499999999</v>
      </c>
      <c r="CU641" s="1">
        <v>17412.006249999999</v>
      </c>
      <c r="CV641" s="1">
        <v>42.186999999999998</v>
      </c>
      <c r="CW641" s="1">
        <v>43.234250000000003</v>
      </c>
      <c r="CX641" s="1">
        <v>42.144374999999997</v>
      </c>
      <c r="CY641" s="1">
        <v>41.671499999999988</v>
      </c>
      <c r="CZ641" s="1">
        <v>42.186999999999998</v>
      </c>
      <c r="DA641" s="1">
        <v>1959.965625</v>
      </c>
      <c r="DB641" s="1">
        <v>40</v>
      </c>
      <c r="DC641" s="1">
        <v>0</v>
      </c>
      <c r="DD641" s="1">
        <v>1660405757.4000001</v>
      </c>
      <c r="DE641" s="1">
        <v>0</v>
      </c>
      <c r="DF641" s="1">
        <v>1660405346</v>
      </c>
      <c r="DG641" s="1" t="s">
        <v>1170</v>
      </c>
      <c r="DH641" s="1">
        <v>1660405346</v>
      </c>
      <c r="DI641" s="1">
        <v>1660405343.5</v>
      </c>
      <c r="DJ641" s="1">
        <v>14</v>
      </c>
      <c r="DK641" s="1">
        <v>0.109</v>
      </c>
      <c r="DL641" s="1">
        <v>-3.0000000000000001E-3</v>
      </c>
      <c r="DM641" s="1">
        <v>1.3660000000000001</v>
      </c>
      <c r="DN641" s="1">
        <v>1.4E-2</v>
      </c>
      <c r="DO641" s="1">
        <v>400</v>
      </c>
      <c r="DP641" s="1">
        <v>25</v>
      </c>
      <c r="DQ641" s="1">
        <v>0.44</v>
      </c>
      <c r="DR641" s="1">
        <v>0.08</v>
      </c>
      <c r="DS641" s="1">
        <v>5.1832194875691098</v>
      </c>
      <c r="DT641" s="1">
        <v>-1.405409548605784</v>
      </c>
      <c r="DU641" s="1">
        <v>0.14651895451532521</v>
      </c>
      <c r="DV641" s="1">
        <v>0</v>
      </c>
      <c r="DW641" s="1">
        <v>36.878545392205737</v>
      </c>
      <c r="DX641" s="1">
        <v>-0.32838107827551621</v>
      </c>
      <c r="DY641" s="1">
        <v>0.86840739938882694</v>
      </c>
      <c r="DZ641" s="1">
        <v>0</v>
      </c>
      <c r="EA641" s="1">
        <v>-46.282029999999999</v>
      </c>
      <c r="EB641" s="1">
        <v>1.78229232480526</v>
      </c>
      <c r="EC641" s="1">
        <v>1.0344308048874029</v>
      </c>
      <c r="ED641" s="1">
        <v>0</v>
      </c>
      <c r="EE641" s="1">
        <v>894.46048091560829</v>
      </c>
      <c r="EF641" s="1">
        <v>326.72717925149789</v>
      </c>
      <c r="EG641" s="1">
        <v>24.425805705920901</v>
      </c>
      <c r="EH641" s="1">
        <v>0</v>
      </c>
      <c r="EI641" s="1">
        <v>1.8913905</v>
      </c>
      <c r="EJ641" s="1">
        <v>4.0151819887418741E-2</v>
      </c>
      <c r="EK641" s="1">
        <v>4.0682231686573027E-3</v>
      </c>
      <c r="EL641" s="1">
        <v>1</v>
      </c>
      <c r="EM641" s="1">
        <v>1.96892208135603</v>
      </c>
      <c r="EN641" s="1">
        <v>1.982397926739287E-2</v>
      </c>
      <c r="EO641" s="1">
        <v>2.8326533321845308E-3</v>
      </c>
      <c r="EP641" s="1">
        <v>1</v>
      </c>
      <c r="EQ641" s="1">
        <v>2</v>
      </c>
      <c r="ER641" s="1">
        <v>6</v>
      </c>
      <c r="ES641" s="1" t="s">
        <v>390</v>
      </c>
      <c r="ET641" s="1">
        <v>2.9426899999999998</v>
      </c>
      <c r="EU641" s="1">
        <v>2.8011200000000001</v>
      </c>
      <c r="EV641" s="1">
        <v>0.17458000000000001</v>
      </c>
      <c r="EW641" s="1">
        <v>0.17924000000000001</v>
      </c>
      <c r="EX641" s="1">
        <v>0.11779000000000001</v>
      </c>
      <c r="EY641" s="1">
        <v>0.112001</v>
      </c>
      <c r="EZ641" s="1">
        <v>16912.099999999999</v>
      </c>
      <c r="FA641" s="1">
        <v>17631.5</v>
      </c>
      <c r="FB641" s="1">
        <v>23828.9</v>
      </c>
      <c r="FC641" s="1">
        <v>25001.9</v>
      </c>
      <c r="FD641" s="1">
        <v>33651.4</v>
      </c>
      <c r="FE641" s="1">
        <v>35454.9</v>
      </c>
      <c r="FF641" s="1">
        <v>43446.2</v>
      </c>
      <c r="FG641" s="1">
        <v>46219</v>
      </c>
      <c r="FH641" s="1">
        <v>1.9256800000000001</v>
      </c>
      <c r="FI641" s="1">
        <v>1.85667</v>
      </c>
      <c r="FJ641" s="1">
        <v>0.120364</v>
      </c>
      <c r="FK641" s="1">
        <v>0</v>
      </c>
      <c r="FL641" s="1">
        <v>29.681799999999999</v>
      </c>
      <c r="FM641" s="1">
        <v>999.9</v>
      </c>
      <c r="FN641" s="1">
        <v>61.1</v>
      </c>
      <c r="FO641" s="1">
        <v>35.1</v>
      </c>
      <c r="FP641" s="1">
        <v>34.837400000000002</v>
      </c>
      <c r="FQ641" s="1">
        <v>63.676699999999997</v>
      </c>
      <c r="FR641" s="1">
        <v>25.617000000000001</v>
      </c>
      <c r="FS641" s="1">
        <v>1</v>
      </c>
      <c r="FT641" s="1">
        <v>0.39233699999999999</v>
      </c>
      <c r="FU641" s="1">
        <v>1.26997</v>
      </c>
      <c r="FV641" s="1">
        <v>20.317799999999998</v>
      </c>
      <c r="FW641" s="1">
        <v>5.2111499999999999</v>
      </c>
      <c r="FX641" s="1">
        <v>11.9078</v>
      </c>
      <c r="FY641" s="1">
        <v>5.0026000000000002</v>
      </c>
      <c r="FZ641" s="1">
        <v>3.2903799999999999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1.8595900000000001</v>
      </c>
      <c r="GF641" s="1">
        <v>1.8545700000000001</v>
      </c>
      <c r="GG641" s="1">
        <v>1.8577600000000001</v>
      </c>
      <c r="GH641" s="1">
        <v>1.85623</v>
      </c>
      <c r="GI641" s="1">
        <v>1.8550199999999999</v>
      </c>
      <c r="GJ641" s="1">
        <v>1.8547</v>
      </c>
      <c r="GK641" s="1">
        <v>1.8533500000000001</v>
      </c>
      <c r="GL641" s="1">
        <v>1.8564799999999999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2.35</v>
      </c>
      <c r="HA641" s="1">
        <v>9.2999999999999992E-3</v>
      </c>
      <c r="HB641" s="1">
        <v>0.41309066869031658</v>
      </c>
      <c r="HC641" s="1">
        <v>2.8098669343081611E-3</v>
      </c>
      <c r="HD641" s="1">
        <v>-1.127031966113555E-6</v>
      </c>
      <c r="HE641" s="1">
        <v>1.768598670541231E-10</v>
      </c>
      <c r="HF641" s="1">
        <v>-7.0735416739826806E-2</v>
      </c>
      <c r="HG641" s="1">
        <v>1.081145868756639E-2</v>
      </c>
      <c r="HH641" s="1">
        <v>-3.689364805754238E-4</v>
      </c>
      <c r="HI641" s="1">
        <v>2.919854880483278E-6</v>
      </c>
      <c r="HJ641" s="1">
        <v>2</v>
      </c>
      <c r="HK641" s="1">
        <v>2136</v>
      </c>
      <c r="HL641" s="1">
        <v>3</v>
      </c>
      <c r="HM641" s="1">
        <v>30</v>
      </c>
      <c r="HN641" s="1">
        <v>6.9</v>
      </c>
      <c r="HO641" s="1">
        <v>6.9</v>
      </c>
      <c r="HP641" s="1">
        <v>2.3974600000000001</v>
      </c>
      <c r="HQ641" s="1">
        <v>2.2863799999999999</v>
      </c>
      <c r="HR641" s="1">
        <v>1.4978</v>
      </c>
      <c r="HS641" s="1">
        <v>2.3010299999999999</v>
      </c>
      <c r="HT641" s="1">
        <v>1.5478499999999999</v>
      </c>
      <c r="HU641" s="1">
        <v>2.4523899999999998</v>
      </c>
      <c r="HV641" s="1">
        <v>38.305599999999998</v>
      </c>
      <c r="HW641" s="1">
        <v>14.2896</v>
      </c>
      <c r="HX641" s="1">
        <v>18</v>
      </c>
      <c r="HY641" s="1">
        <v>478.66399999999999</v>
      </c>
      <c r="HZ641" s="1">
        <v>496.69200000000001</v>
      </c>
      <c r="IA641" s="1">
        <v>27.851400000000002</v>
      </c>
      <c r="IB641" s="1">
        <v>32.046700000000001</v>
      </c>
      <c r="IC641" s="1">
        <v>30.0002</v>
      </c>
      <c r="ID641" s="1">
        <v>31.8245</v>
      </c>
      <c r="IE641" s="1">
        <v>31.9194</v>
      </c>
      <c r="IF641" s="1">
        <v>48.041899999999998</v>
      </c>
      <c r="IG641" s="1">
        <v>30.360900000000001</v>
      </c>
      <c r="IH641" s="1">
        <v>0</v>
      </c>
      <c r="II641" s="1">
        <v>27.859300000000001</v>
      </c>
      <c r="IJ641" s="1">
        <v>1146.3800000000001</v>
      </c>
      <c r="IK641" s="1">
        <v>25.256399999999999</v>
      </c>
      <c r="IL641" s="1">
        <v>100.465</v>
      </c>
      <c r="IM641" s="1">
        <v>100.167</v>
      </c>
      <c r="IN641" s="1" t="s">
        <v>361</v>
      </c>
    </row>
    <row r="642" spans="1:248" ht="15.75" customHeight="1" x14ac:dyDescent="0.3">
      <c r="A642" s="1">
        <v>626</v>
      </c>
      <c r="B642" s="1">
        <v>1660405760</v>
      </c>
      <c r="C642" s="1">
        <v>6035.9000000953674</v>
      </c>
      <c r="D642" s="1" t="s">
        <v>1605</v>
      </c>
      <c r="E642" s="1" t="s">
        <v>1606</v>
      </c>
      <c r="F642" s="1">
        <v>1</v>
      </c>
      <c r="G642" s="1" t="s">
        <v>349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1169</v>
      </c>
      <c r="M642" s="1" t="s">
        <v>354</v>
      </c>
      <c r="N642" s="1">
        <v>1660405751.625</v>
      </c>
      <c r="O642" s="1">
        <f t="shared" si="68"/>
        <v>1.6269295178196266E-3</v>
      </c>
      <c r="P642" s="1">
        <f t="shared" si="69"/>
        <v>1.6269295178196266</v>
      </c>
      <c r="Q642" s="1">
        <f t="shared" si="70"/>
        <v>4.9085710949354722</v>
      </c>
      <c r="R642" s="1">
        <f t="shared" si="71"/>
        <v>1033.753125</v>
      </c>
      <c r="S642" s="1">
        <f t="shared" si="72"/>
        <v>903.27227598523518</v>
      </c>
      <c r="T642" s="1">
        <f t="shared" si="73"/>
        <v>90.073141934150101</v>
      </c>
      <c r="U642" s="1">
        <f t="shared" si="74"/>
        <v>103.08452327005575</v>
      </c>
      <c r="V642" s="1">
        <f t="shared" si="75"/>
        <v>8.0553318272244906E-2</v>
      </c>
      <c r="W642" s="1">
        <f t="shared" si="76"/>
        <v>2.9238212902726626</v>
      </c>
      <c r="X642" s="1">
        <f t="shared" si="77"/>
        <v>7.934040746879574E-2</v>
      </c>
      <c r="Y642" s="1">
        <f t="shared" si="78"/>
        <v>4.9695208490070329E-2</v>
      </c>
      <c r="Z642" s="1">
        <f t="shared" si="79"/>
        <v>321.51051374999997</v>
      </c>
      <c r="AA642" s="1">
        <f t="shared" si="80"/>
        <v>32.44408010104074</v>
      </c>
      <c r="AB642" s="1">
        <f t="shared" si="81"/>
        <v>31.632275</v>
      </c>
      <c r="AC642" s="1">
        <f t="shared" si="82"/>
        <v>4.6765931355653825</v>
      </c>
      <c r="AD642" s="1">
        <f t="shared" si="83"/>
        <v>60.108881213902436</v>
      </c>
      <c r="AE642" s="1">
        <f t="shared" si="84"/>
        <v>2.7075005865445685</v>
      </c>
      <c r="AF642" s="1">
        <f t="shared" si="85"/>
        <v>4.5043270343191111</v>
      </c>
      <c r="AG642" s="1">
        <f t="shared" si="86"/>
        <v>1.969092549020814</v>
      </c>
      <c r="AH642" s="1">
        <f t="shared" si="87"/>
        <v>-71.747591735845532</v>
      </c>
      <c r="AI642" s="1">
        <f t="shared" si="88"/>
        <v>-103.98887171034195</v>
      </c>
      <c r="AJ642" s="1">
        <f t="shared" si="89"/>
        <v>-8.0105804522010349</v>
      </c>
      <c r="AK642" s="1">
        <f t="shared" si="90"/>
        <v>137.76346985161143</v>
      </c>
      <c r="AL642" s="1">
        <f t="shared" si="91"/>
        <v>36.829403178747576</v>
      </c>
      <c r="AM642" s="1">
        <f t="shared" si="92"/>
        <v>1.6220243986338223</v>
      </c>
      <c r="AN642" s="1">
        <f t="shared" si="93"/>
        <v>4.9085710949354722</v>
      </c>
      <c r="AO642" s="1">
        <v>1136.7537876432341</v>
      </c>
      <c r="AP642" s="1">
        <v>1103.976424242423</v>
      </c>
      <c r="AQ642" s="1">
        <v>5.18062124474472</v>
      </c>
      <c r="AR642" s="1">
        <v>65.518535012621754</v>
      </c>
      <c r="AS642" s="1">
        <f t="shared" si="94"/>
        <v>1.6269295178196266</v>
      </c>
      <c r="AT642" s="1">
        <v>25.25789548257255</v>
      </c>
      <c r="AU642" s="1">
        <v>27.156441818181811</v>
      </c>
      <c r="AV642" s="1">
        <v>1.3295033519024899E-5</v>
      </c>
      <c r="AW642" s="1">
        <v>82.942590886382504</v>
      </c>
      <c r="AX642" s="1">
        <v>13</v>
      </c>
      <c r="AY642" s="1">
        <v>3</v>
      </c>
      <c r="AZ642" s="1">
        <f t="shared" si="95"/>
        <v>1</v>
      </c>
      <c r="BA642" s="1">
        <f t="shared" si="96"/>
        <v>0</v>
      </c>
      <c r="BB642" s="1">
        <f t="shared" si="97"/>
        <v>52014.722085554378</v>
      </c>
      <c r="BC642" s="1">
        <f t="shared" si="98"/>
        <v>1999.965625</v>
      </c>
      <c r="BD642" s="1">
        <f t="shared" si="99"/>
        <v>1681.1711249999998</v>
      </c>
      <c r="BE642" s="1">
        <f t="shared" si="100"/>
        <v>0.84060001031267717</v>
      </c>
      <c r="BF642" s="1">
        <f t="shared" si="101"/>
        <v>0.16075801990346708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1660405751.625</v>
      </c>
      <c r="BM642" s="1">
        <v>1033.753125</v>
      </c>
      <c r="BN642" s="1">
        <v>1079.944375</v>
      </c>
      <c r="BO642" s="1">
        <v>27.15138125</v>
      </c>
      <c r="BP642" s="1">
        <v>25.2584625</v>
      </c>
      <c r="BQ642" s="1">
        <v>1031.4484375</v>
      </c>
      <c r="BR642" s="1">
        <v>27.142087499999999</v>
      </c>
      <c r="BS642" s="1">
        <v>500.1749375</v>
      </c>
      <c r="BT642" s="1">
        <v>99.618512500000008</v>
      </c>
      <c r="BU642" s="1">
        <v>0.10019284375</v>
      </c>
      <c r="BV642" s="1">
        <v>30.972568750000001</v>
      </c>
      <c r="BW642" s="1">
        <v>31.632275</v>
      </c>
      <c r="BX642" s="1">
        <v>999.9</v>
      </c>
      <c r="BY642" s="1">
        <v>0</v>
      </c>
      <c r="BZ642" s="1">
        <v>0</v>
      </c>
      <c r="CA642" s="1">
        <v>10005.55125</v>
      </c>
      <c r="CB642" s="1">
        <v>0</v>
      </c>
      <c r="CC642" s="1">
        <v>15.735681250000001</v>
      </c>
      <c r="CD642" s="1">
        <v>-46.190224999999998</v>
      </c>
      <c r="CE642" s="1">
        <v>1062.605</v>
      </c>
      <c r="CF642" s="1">
        <v>1107.93</v>
      </c>
      <c r="CG642" s="1">
        <v>1.892940625</v>
      </c>
      <c r="CH642" s="1">
        <v>1079.944375</v>
      </c>
      <c r="CI642" s="1">
        <v>25.2584625</v>
      </c>
      <c r="CJ642" s="1">
        <v>2.7047812499999999</v>
      </c>
      <c r="CK642" s="1">
        <v>2.5162093749999999</v>
      </c>
      <c r="CL642" s="1">
        <v>22.3142</v>
      </c>
      <c r="CM642" s="1">
        <v>21.131724999999999</v>
      </c>
      <c r="CN642" s="1">
        <v>1999.965625</v>
      </c>
      <c r="CO642" s="1">
        <v>0.97999974999999995</v>
      </c>
      <c r="CP642" s="1">
        <v>2.0000549999999999E-2</v>
      </c>
      <c r="CQ642" s="1">
        <v>0</v>
      </c>
      <c r="CR642" s="1">
        <v>2.8759375</v>
      </c>
      <c r="CS642" s="1">
        <v>0</v>
      </c>
      <c r="CT642" s="1">
        <v>28457.112499999999</v>
      </c>
      <c r="CU642" s="1">
        <v>17412.006249999999</v>
      </c>
      <c r="CV642" s="1">
        <v>42.186999999999998</v>
      </c>
      <c r="CW642" s="1">
        <v>43.234250000000003</v>
      </c>
      <c r="CX642" s="1">
        <v>42.144374999999997</v>
      </c>
      <c r="CY642" s="1">
        <v>41.671499999999988</v>
      </c>
      <c r="CZ642" s="1">
        <v>42.186999999999998</v>
      </c>
      <c r="DA642" s="1">
        <v>1959.965625</v>
      </c>
      <c r="DB642" s="1">
        <v>40</v>
      </c>
      <c r="DC642" s="1">
        <v>0</v>
      </c>
      <c r="DD642" s="1">
        <v>1660405758</v>
      </c>
      <c r="DE642" s="1">
        <v>0</v>
      </c>
      <c r="DF642" s="1">
        <v>1660405346</v>
      </c>
      <c r="DG642" s="1" t="s">
        <v>1170</v>
      </c>
      <c r="DH642" s="1">
        <v>1660405346</v>
      </c>
      <c r="DI642" s="1">
        <v>1660405343.5</v>
      </c>
      <c r="DJ642" s="1">
        <v>14</v>
      </c>
      <c r="DK642" s="1">
        <v>0.109</v>
      </c>
      <c r="DL642" s="1">
        <v>-3.0000000000000001E-3</v>
      </c>
      <c r="DM642" s="1">
        <v>1.3660000000000001</v>
      </c>
      <c r="DN642" s="1">
        <v>1.4E-2</v>
      </c>
      <c r="DO642" s="1">
        <v>400</v>
      </c>
      <c r="DP642" s="1">
        <v>25</v>
      </c>
      <c r="DQ642" s="1">
        <v>0.44</v>
      </c>
      <c r="DR642" s="1">
        <v>0.08</v>
      </c>
      <c r="DS642" s="1">
        <v>5.1832194875691098</v>
      </c>
      <c r="DT642" s="1">
        <v>-1.405409548605784</v>
      </c>
      <c r="DU642" s="1">
        <v>0.14651895451532521</v>
      </c>
      <c r="DV642" s="1">
        <v>0</v>
      </c>
      <c r="DW642" s="1">
        <v>36.878545392205737</v>
      </c>
      <c r="DX642" s="1">
        <v>-0.32838107827551621</v>
      </c>
      <c r="DY642" s="1">
        <v>0.86840739938882694</v>
      </c>
      <c r="DZ642" s="1">
        <v>0</v>
      </c>
      <c r="EA642" s="1">
        <v>-46.282029999999999</v>
      </c>
      <c r="EB642" s="1">
        <v>1.78229232480526</v>
      </c>
      <c r="EC642" s="1">
        <v>1.0344308048874029</v>
      </c>
      <c r="ED642" s="1">
        <v>0</v>
      </c>
      <c r="EE642" s="1">
        <v>894.46048091560829</v>
      </c>
      <c r="EF642" s="1">
        <v>326.72717925149789</v>
      </c>
      <c r="EG642" s="1">
        <v>24.425805705920901</v>
      </c>
      <c r="EH642" s="1">
        <v>0</v>
      </c>
      <c r="EI642" s="1">
        <v>1.8913905</v>
      </c>
      <c r="EJ642" s="1">
        <v>4.0151819887418741E-2</v>
      </c>
      <c r="EK642" s="1">
        <v>4.0682231686573027E-3</v>
      </c>
      <c r="EL642" s="1">
        <v>1</v>
      </c>
      <c r="EM642" s="1">
        <v>1.96892208135603</v>
      </c>
      <c r="EN642" s="1">
        <v>1.982397926739287E-2</v>
      </c>
      <c r="EO642" s="1">
        <v>2.8326533321845308E-3</v>
      </c>
      <c r="EP642" s="1">
        <v>1</v>
      </c>
      <c r="EQ642" s="1">
        <v>2</v>
      </c>
      <c r="ER642" s="1">
        <v>6</v>
      </c>
      <c r="ES642" s="1" t="s">
        <v>390</v>
      </c>
      <c r="ET642" s="1">
        <v>2.9426199999999998</v>
      </c>
      <c r="EU642" s="1">
        <v>2.8010700000000002</v>
      </c>
      <c r="EV642" s="1">
        <v>0.17484</v>
      </c>
      <c r="EW642" s="1">
        <v>0.17949599999999999</v>
      </c>
      <c r="EX642" s="1">
        <v>0.11779100000000001</v>
      </c>
      <c r="EY642" s="1">
        <v>0.111999</v>
      </c>
      <c r="EZ642" s="1">
        <v>16906.7</v>
      </c>
      <c r="FA642" s="1">
        <v>17626</v>
      </c>
      <c r="FB642" s="1">
        <v>23828.9</v>
      </c>
      <c r="FC642" s="1">
        <v>25001.8</v>
      </c>
      <c r="FD642" s="1">
        <v>33651.4</v>
      </c>
      <c r="FE642" s="1">
        <v>35454.800000000003</v>
      </c>
      <c r="FF642" s="1">
        <v>43446.3</v>
      </c>
      <c r="FG642" s="1">
        <v>46218.8</v>
      </c>
      <c r="FH642" s="1">
        <v>1.92577</v>
      </c>
      <c r="FI642" s="1">
        <v>1.85667</v>
      </c>
      <c r="FJ642" s="1">
        <v>0.120342</v>
      </c>
      <c r="FK642" s="1">
        <v>0</v>
      </c>
      <c r="FL642" s="1">
        <v>29.6812</v>
      </c>
      <c r="FM642" s="1">
        <v>999.9</v>
      </c>
      <c r="FN642" s="1">
        <v>61.1</v>
      </c>
      <c r="FO642" s="1">
        <v>35.1</v>
      </c>
      <c r="FP642" s="1">
        <v>34.835599999999999</v>
      </c>
      <c r="FQ642" s="1">
        <v>63.636699999999998</v>
      </c>
      <c r="FR642" s="1">
        <v>25.953499999999998</v>
      </c>
      <c r="FS642" s="1">
        <v>1</v>
      </c>
      <c r="FT642" s="1">
        <v>0.39232699999999998</v>
      </c>
      <c r="FU642" s="1">
        <v>1.2680100000000001</v>
      </c>
      <c r="FV642" s="1">
        <v>20.317799999999998</v>
      </c>
      <c r="FW642" s="1">
        <v>5.2108499999999998</v>
      </c>
      <c r="FX642" s="1">
        <v>11.9078</v>
      </c>
      <c r="FY642" s="1">
        <v>5.0025000000000004</v>
      </c>
      <c r="FZ642" s="1">
        <v>3.2904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1.8595900000000001</v>
      </c>
      <c r="GF642" s="1">
        <v>1.8545700000000001</v>
      </c>
      <c r="GG642" s="1">
        <v>1.8577600000000001</v>
      </c>
      <c r="GH642" s="1">
        <v>1.85623</v>
      </c>
      <c r="GI642" s="1">
        <v>1.8550199999999999</v>
      </c>
      <c r="GJ642" s="1">
        <v>1.8547</v>
      </c>
      <c r="GK642" s="1">
        <v>1.8533500000000001</v>
      </c>
      <c r="GL642" s="1">
        <v>1.8564799999999999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2.35</v>
      </c>
      <c r="HA642" s="1">
        <v>9.2999999999999992E-3</v>
      </c>
      <c r="HB642" s="1">
        <v>0.41309066869031658</v>
      </c>
      <c r="HC642" s="1">
        <v>2.8098669343081611E-3</v>
      </c>
      <c r="HD642" s="1">
        <v>-1.127031966113555E-6</v>
      </c>
      <c r="HE642" s="1">
        <v>1.768598670541231E-10</v>
      </c>
      <c r="HF642" s="1">
        <v>-7.0735416739826806E-2</v>
      </c>
      <c r="HG642" s="1">
        <v>1.081145868756639E-2</v>
      </c>
      <c r="HH642" s="1">
        <v>-3.689364805754238E-4</v>
      </c>
      <c r="HI642" s="1">
        <v>2.919854880483278E-6</v>
      </c>
      <c r="HJ642" s="1">
        <v>2</v>
      </c>
      <c r="HK642" s="1">
        <v>2136</v>
      </c>
      <c r="HL642" s="1">
        <v>3</v>
      </c>
      <c r="HM642" s="1">
        <v>30</v>
      </c>
      <c r="HN642" s="1">
        <v>6.9</v>
      </c>
      <c r="HO642" s="1">
        <v>6.9</v>
      </c>
      <c r="HP642" s="1">
        <v>2.3999000000000001</v>
      </c>
      <c r="HQ642" s="1">
        <v>2.2985799999999998</v>
      </c>
      <c r="HR642" s="1">
        <v>1.4978</v>
      </c>
      <c r="HS642" s="1">
        <v>2.3010299999999999</v>
      </c>
      <c r="HT642" s="1">
        <v>1.5478499999999999</v>
      </c>
      <c r="HU642" s="1">
        <v>2.4389599999999998</v>
      </c>
      <c r="HV642" s="1">
        <v>38.305599999999998</v>
      </c>
      <c r="HW642" s="1">
        <v>14.3072</v>
      </c>
      <c r="HX642" s="1">
        <v>18</v>
      </c>
      <c r="HY642" s="1">
        <v>478.72500000000002</v>
      </c>
      <c r="HZ642" s="1">
        <v>496.69200000000001</v>
      </c>
      <c r="IA642" s="1">
        <v>27.853200000000001</v>
      </c>
      <c r="IB642" s="1">
        <v>32.046900000000001</v>
      </c>
      <c r="IC642" s="1">
        <v>30.0002</v>
      </c>
      <c r="ID642" s="1">
        <v>31.8249</v>
      </c>
      <c r="IE642" s="1">
        <v>31.9194</v>
      </c>
      <c r="IF642" s="1">
        <v>48.210799999999999</v>
      </c>
      <c r="IG642" s="1">
        <v>30.360900000000001</v>
      </c>
      <c r="IH642" s="1">
        <v>0</v>
      </c>
      <c r="II642" s="1">
        <v>27.859300000000001</v>
      </c>
      <c r="IJ642" s="1">
        <v>1156.44</v>
      </c>
      <c r="IK642" s="1">
        <v>25.254000000000001</v>
      </c>
      <c r="IL642" s="1">
        <v>100.46599999999999</v>
      </c>
      <c r="IM642" s="1">
        <v>100.167</v>
      </c>
      <c r="IN642" s="1" t="s">
        <v>361</v>
      </c>
    </row>
    <row r="643" spans="1:248" ht="15.75" customHeight="1" x14ac:dyDescent="0.3">
      <c r="A643" s="1">
        <v>627</v>
      </c>
      <c r="B643" s="1">
        <v>1660405761.5</v>
      </c>
      <c r="C643" s="1">
        <v>6037.4000000953674</v>
      </c>
      <c r="D643" s="1" t="s">
        <v>1607</v>
      </c>
      <c r="E643" s="1" t="s">
        <v>1608</v>
      </c>
      <c r="F643" s="1">
        <v>1</v>
      </c>
      <c r="G643" s="1" t="s">
        <v>349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1169</v>
      </c>
      <c r="M643" s="1" t="s">
        <v>354</v>
      </c>
      <c r="N643" s="1">
        <v>1660405753.65625</v>
      </c>
      <c r="O643" s="1">
        <f t="shared" si="68"/>
        <v>1.6277265950271548E-3</v>
      </c>
      <c r="P643" s="1">
        <f t="shared" si="69"/>
        <v>1.6277265950271549</v>
      </c>
      <c r="Q643" s="1">
        <f t="shared" si="70"/>
        <v>4.8435132858709435</v>
      </c>
      <c r="R643" s="1">
        <f t="shared" si="71"/>
        <v>1044.1156249999999</v>
      </c>
      <c r="S643" s="1">
        <f t="shared" si="72"/>
        <v>914.62667523615744</v>
      </c>
      <c r="T643" s="1">
        <f t="shared" si="73"/>
        <v>91.205744277393606</v>
      </c>
      <c r="U643" s="1">
        <f t="shared" si="74"/>
        <v>104.11826515467929</v>
      </c>
      <c r="V643" s="1">
        <f t="shared" si="75"/>
        <v>8.058740993175624E-2</v>
      </c>
      <c r="W643" s="1">
        <f t="shared" si="76"/>
        <v>2.9235810306668113</v>
      </c>
      <c r="X643" s="1">
        <f t="shared" si="77"/>
        <v>7.9373382459429626E-2</v>
      </c>
      <c r="Y643" s="1">
        <f t="shared" si="78"/>
        <v>4.9715916030373647E-2</v>
      </c>
      <c r="Z643" s="1">
        <f t="shared" si="79"/>
        <v>321.50921699999998</v>
      </c>
      <c r="AA643" s="1">
        <f t="shared" si="80"/>
        <v>32.445226357667167</v>
      </c>
      <c r="AB643" s="1">
        <f t="shared" si="81"/>
        <v>31.633443750000001</v>
      </c>
      <c r="AC643" s="1">
        <f t="shared" si="82"/>
        <v>4.6769033453260045</v>
      </c>
      <c r="AD643" s="1">
        <f t="shared" si="83"/>
        <v>60.108165655722246</v>
      </c>
      <c r="AE643" s="1">
        <f t="shared" si="84"/>
        <v>2.7076613669488734</v>
      </c>
      <c r="AF643" s="1">
        <f t="shared" si="85"/>
        <v>4.5046481412481869</v>
      </c>
      <c r="AG643" s="1">
        <f t="shared" si="86"/>
        <v>1.9692419783771311</v>
      </c>
      <c r="AH643" s="1">
        <f t="shared" si="87"/>
        <v>-71.782742840697523</v>
      </c>
      <c r="AI643" s="1">
        <f t="shared" si="88"/>
        <v>-103.96752030900736</v>
      </c>
      <c r="AJ643" s="1">
        <f t="shared" si="89"/>
        <v>-8.0096893565498615</v>
      </c>
      <c r="AK643" s="1">
        <f t="shared" si="90"/>
        <v>137.74926449374522</v>
      </c>
      <c r="AL643" s="1">
        <f t="shared" si="91"/>
        <v>36.870484368284721</v>
      </c>
      <c r="AM643" s="1">
        <f t="shared" si="92"/>
        <v>1.6232496427865586</v>
      </c>
      <c r="AN643" s="1">
        <f t="shared" si="93"/>
        <v>4.8435132858709435</v>
      </c>
      <c r="AO643" s="1">
        <v>1144.5307432520799</v>
      </c>
      <c r="AP643" s="1">
        <v>1111.787212121212</v>
      </c>
      <c r="AQ643" s="1">
        <v>5.1896317518382507</v>
      </c>
      <c r="AR643" s="1">
        <v>65.518535012621754</v>
      </c>
      <c r="AS643" s="1">
        <f t="shared" si="94"/>
        <v>1.6277265950271549</v>
      </c>
      <c r="AT643" s="1">
        <v>25.258560515439289</v>
      </c>
      <c r="AU643" s="1">
        <v>27.15808060606059</v>
      </c>
      <c r="AV643" s="1">
        <v>3.9214004754716063E-6</v>
      </c>
      <c r="AW643" s="1">
        <v>82.942590886382504</v>
      </c>
      <c r="AX643" s="1">
        <v>13</v>
      </c>
      <c r="AY643" s="1">
        <v>3</v>
      </c>
      <c r="AZ643" s="1">
        <f t="shared" si="95"/>
        <v>1</v>
      </c>
      <c r="BA643" s="1">
        <f t="shared" si="96"/>
        <v>0</v>
      </c>
      <c r="BB643" s="1">
        <f t="shared" si="97"/>
        <v>52007.676507591917</v>
      </c>
      <c r="BC643" s="1">
        <f t="shared" si="98"/>
        <v>1999.9575</v>
      </c>
      <c r="BD643" s="1">
        <f t="shared" si="99"/>
        <v>1681.1642999999999</v>
      </c>
      <c r="BE643" s="1">
        <f t="shared" si="100"/>
        <v>0.84060001275027085</v>
      </c>
      <c r="BF643" s="1">
        <f t="shared" si="101"/>
        <v>0.16075802460802291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1660405753.65625</v>
      </c>
      <c r="BM643" s="1">
        <v>1044.1156249999999</v>
      </c>
      <c r="BN643" s="1">
        <v>1090.3775000000001</v>
      </c>
      <c r="BO643" s="1">
        <v>27.152887499999999</v>
      </c>
      <c r="BP643" s="1">
        <v>25.258556250000002</v>
      </c>
      <c r="BQ643" s="1">
        <v>1041.8</v>
      </c>
      <c r="BR643" s="1">
        <v>27.143593750000001</v>
      </c>
      <c r="BS643" s="1">
        <v>500.17874999999998</v>
      </c>
      <c r="BT643" s="1">
        <v>99.618843749999996</v>
      </c>
      <c r="BU643" s="1">
        <v>0.10025120625</v>
      </c>
      <c r="BV643" s="1">
        <v>30.97381875</v>
      </c>
      <c r="BW643" s="1">
        <v>31.633443750000001</v>
      </c>
      <c r="BX643" s="1">
        <v>999.9</v>
      </c>
      <c r="BY643" s="1">
        <v>0</v>
      </c>
      <c r="BZ643" s="1">
        <v>0</v>
      </c>
      <c r="CA643" s="1">
        <v>10004.14625</v>
      </c>
      <c r="CB643" s="1">
        <v>0</v>
      </c>
      <c r="CC643" s="1">
        <v>15.85264375</v>
      </c>
      <c r="CD643" s="1">
        <v>-46.261118749999987</v>
      </c>
      <c r="CE643" s="1">
        <v>1073.25875</v>
      </c>
      <c r="CF643" s="1">
        <v>1118.63375</v>
      </c>
      <c r="CG643" s="1">
        <v>1.8943537500000001</v>
      </c>
      <c r="CH643" s="1">
        <v>1090.3775000000001</v>
      </c>
      <c r="CI643" s="1">
        <v>25.258556250000002</v>
      </c>
      <c r="CJ643" s="1">
        <v>2.7049393749999999</v>
      </c>
      <c r="CK643" s="1">
        <v>2.5162268750000001</v>
      </c>
      <c r="CL643" s="1">
        <v>22.3151625</v>
      </c>
      <c r="CM643" s="1">
        <v>21.1318375</v>
      </c>
      <c r="CN643" s="1">
        <v>1999.9575</v>
      </c>
      <c r="CO643" s="1">
        <v>0.97999956249999998</v>
      </c>
      <c r="CP643" s="1">
        <v>2.0000737500000001E-2</v>
      </c>
      <c r="CQ643" s="1">
        <v>0</v>
      </c>
      <c r="CR643" s="1">
        <v>2.7814999999999999</v>
      </c>
      <c r="CS643" s="1">
        <v>0</v>
      </c>
      <c r="CT643" s="1">
        <v>28431.174999999999</v>
      </c>
      <c r="CU643" s="1">
        <v>17411.9375</v>
      </c>
      <c r="CV643" s="1">
        <v>42.186999999999998</v>
      </c>
      <c r="CW643" s="1">
        <v>43.226374999999997</v>
      </c>
      <c r="CX643" s="1">
        <v>42.144374999999997</v>
      </c>
      <c r="CY643" s="1">
        <v>41.671499999999988</v>
      </c>
      <c r="CZ643" s="1">
        <v>42.186999999999998</v>
      </c>
      <c r="DA643" s="1">
        <v>1959.9575</v>
      </c>
      <c r="DB643" s="1">
        <v>40</v>
      </c>
      <c r="DC643" s="1">
        <v>0</v>
      </c>
      <c r="DD643" s="1">
        <v>1660405759.8</v>
      </c>
      <c r="DE643" s="1">
        <v>0</v>
      </c>
      <c r="DF643" s="1">
        <v>1660405346</v>
      </c>
      <c r="DG643" s="1" t="s">
        <v>1170</v>
      </c>
      <c r="DH643" s="1">
        <v>1660405346</v>
      </c>
      <c r="DI643" s="1">
        <v>1660405343.5</v>
      </c>
      <c r="DJ643" s="1">
        <v>14</v>
      </c>
      <c r="DK643" s="1">
        <v>0.109</v>
      </c>
      <c r="DL643" s="1">
        <v>-3.0000000000000001E-3</v>
      </c>
      <c r="DM643" s="1">
        <v>1.3660000000000001</v>
      </c>
      <c r="DN643" s="1">
        <v>1.4E-2</v>
      </c>
      <c r="DO643" s="1">
        <v>400</v>
      </c>
      <c r="DP643" s="1">
        <v>25</v>
      </c>
      <c r="DQ643" s="1">
        <v>0.44</v>
      </c>
      <c r="DR643" s="1">
        <v>0.08</v>
      </c>
      <c r="DS643" s="1">
        <v>5.1465491060556534</v>
      </c>
      <c r="DT643" s="1">
        <v>-1.5120344571508211</v>
      </c>
      <c r="DU643" s="1">
        <v>0.15243399778920869</v>
      </c>
      <c r="DV643" s="1">
        <v>0</v>
      </c>
      <c r="DW643" s="1">
        <v>36.883864323056088</v>
      </c>
      <c r="DX643" s="1">
        <v>-2.3332057824057131</v>
      </c>
      <c r="DY643" s="1">
        <v>0.86421653158841383</v>
      </c>
      <c r="DZ643" s="1">
        <v>0</v>
      </c>
      <c r="EA643" s="1">
        <v>-46.330806666666668</v>
      </c>
      <c r="EB643" s="1">
        <v>5.2397953281424439</v>
      </c>
      <c r="EC643" s="1">
        <v>0.98126651627147399</v>
      </c>
      <c r="ED643" s="1">
        <v>0</v>
      </c>
      <c r="EE643" s="1">
        <v>900.02509230888347</v>
      </c>
      <c r="EF643" s="1">
        <v>329.09400390817081</v>
      </c>
      <c r="EG643" s="1">
        <v>24.605053728490478</v>
      </c>
      <c r="EH643" s="1">
        <v>0</v>
      </c>
      <c r="EI643" s="1">
        <v>1.89202475</v>
      </c>
      <c r="EJ643" s="1">
        <v>4.0440787992491158E-2</v>
      </c>
      <c r="EK643" s="1">
        <v>4.0933458121077499E-3</v>
      </c>
      <c r="EL643" s="1">
        <v>1</v>
      </c>
      <c r="EM643" s="1">
        <v>1.9690506099736871</v>
      </c>
      <c r="EN643" s="1">
        <v>2.0842571568948951E-2</v>
      </c>
      <c r="EO643" s="1">
        <v>2.84805030578285E-3</v>
      </c>
      <c r="EP643" s="1">
        <v>1</v>
      </c>
      <c r="EQ643" s="1">
        <v>2</v>
      </c>
      <c r="ER643" s="1">
        <v>6</v>
      </c>
      <c r="ES643" s="1" t="s">
        <v>390</v>
      </c>
      <c r="ET643" s="1">
        <v>2.9425400000000002</v>
      </c>
      <c r="EU643" s="1">
        <v>2.8010799999999998</v>
      </c>
      <c r="EV643" s="1">
        <v>0.175618</v>
      </c>
      <c r="EW643" s="1">
        <v>0.18024299999999999</v>
      </c>
      <c r="EX643" s="1">
        <v>0.117794</v>
      </c>
      <c r="EY643" s="1">
        <v>0.111997</v>
      </c>
      <c r="EZ643" s="1">
        <v>16890.7</v>
      </c>
      <c r="FA643" s="1">
        <v>17609.900000000001</v>
      </c>
      <c r="FB643" s="1">
        <v>23828.799999999999</v>
      </c>
      <c r="FC643" s="1">
        <v>25001.8</v>
      </c>
      <c r="FD643" s="1">
        <v>33651.300000000003</v>
      </c>
      <c r="FE643" s="1">
        <v>35454.699999999997</v>
      </c>
      <c r="FF643" s="1">
        <v>43446.2</v>
      </c>
      <c r="FG643" s="1">
        <v>46218.5</v>
      </c>
      <c r="FH643" s="1">
        <v>1.9256800000000001</v>
      </c>
      <c r="FI643" s="1">
        <v>1.8567499999999999</v>
      </c>
      <c r="FJ643" s="1">
        <v>0.120439</v>
      </c>
      <c r="FK643" s="1">
        <v>0</v>
      </c>
      <c r="FL643" s="1">
        <v>29.6797</v>
      </c>
      <c r="FM643" s="1">
        <v>999.9</v>
      </c>
      <c r="FN643" s="1">
        <v>61.1</v>
      </c>
      <c r="FO643" s="1">
        <v>35.1</v>
      </c>
      <c r="FP643" s="1">
        <v>34.8339</v>
      </c>
      <c r="FQ643" s="1">
        <v>63.956699999999998</v>
      </c>
      <c r="FR643" s="1">
        <v>26.546500000000002</v>
      </c>
      <c r="FS643" s="1">
        <v>1</v>
      </c>
      <c r="FT643" s="1">
        <v>0.39231199999999999</v>
      </c>
      <c r="FU643" s="1">
        <v>1.2735099999999999</v>
      </c>
      <c r="FV643" s="1">
        <v>20.317900000000002</v>
      </c>
      <c r="FW643" s="1">
        <v>5.2114500000000001</v>
      </c>
      <c r="FX643" s="1">
        <v>11.9078</v>
      </c>
      <c r="FY643" s="1">
        <v>5.0027999999999997</v>
      </c>
      <c r="FZ643" s="1">
        <v>3.2904300000000002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1.8595900000000001</v>
      </c>
      <c r="GF643" s="1">
        <v>1.85459</v>
      </c>
      <c r="GG643" s="1">
        <v>1.8577600000000001</v>
      </c>
      <c r="GH643" s="1">
        <v>1.85623</v>
      </c>
      <c r="GI643" s="1">
        <v>1.8550199999999999</v>
      </c>
      <c r="GJ643" s="1">
        <v>1.8547100000000001</v>
      </c>
      <c r="GK643" s="1">
        <v>1.85337</v>
      </c>
      <c r="GL643" s="1">
        <v>1.85649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2.36</v>
      </c>
      <c r="HA643" s="1">
        <v>9.2999999999999992E-3</v>
      </c>
      <c r="HB643" s="1">
        <v>0.41309066869031658</v>
      </c>
      <c r="HC643" s="1">
        <v>2.8098669343081611E-3</v>
      </c>
      <c r="HD643" s="1">
        <v>-1.127031966113555E-6</v>
      </c>
      <c r="HE643" s="1">
        <v>1.768598670541231E-10</v>
      </c>
      <c r="HF643" s="1">
        <v>-7.0735416739826806E-2</v>
      </c>
      <c r="HG643" s="1">
        <v>1.081145868756639E-2</v>
      </c>
      <c r="HH643" s="1">
        <v>-3.689364805754238E-4</v>
      </c>
      <c r="HI643" s="1">
        <v>2.919854880483278E-6</v>
      </c>
      <c r="HJ643" s="1">
        <v>2</v>
      </c>
      <c r="HK643" s="1">
        <v>2136</v>
      </c>
      <c r="HL643" s="1">
        <v>3</v>
      </c>
      <c r="HM643" s="1">
        <v>30</v>
      </c>
      <c r="HN643" s="1">
        <v>6.9</v>
      </c>
      <c r="HO643" s="1">
        <v>7</v>
      </c>
      <c r="HP643" s="1">
        <v>2.4145500000000002</v>
      </c>
      <c r="HQ643" s="1">
        <v>2.3071299999999999</v>
      </c>
      <c r="HR643" s="1">
        <v>1.4978</v>
      </c>
      <c r="HS643" s="1">
        <v>2.3010299999999999</v>
      </c>
      <c r="HT643" s="1">
        <v>1.5478499999999999</v>
      </c>
      <c r="HU643" s="1">
        <v>2.34985</v>
      </c>
      <c r="HV643" s="1">
        <v>38.305599999999998</v>
      </c>
      <c r="HW643" s="1">
        <v>14.2896</v>
      </c>
      <c r="HX643" s="1">
        <v>18</v>
      </c>
      <c r="HY643" s="1">
        <v>478.67399999999998</v>
      </c>
      <c r="HZ643" s="1">
        <v>496.74799999999999</v>
      </c>
      <c r="IA643" s="1">
        <v>27.859300000000001</v>
      </c>
      <c r="IB643" s="1">
        <v>32.047899999999998</v>
      </c>
      <c r="IC643" s="1">
        <v>30.0002</v>
      </c>
      <c r="ID643" s="1">
        <v>31.825900000000001</v>
      </c>
      <c r="IE643" s="1">
        <v>31.920300000000001</v>
      </c>
      <c r="IF643" s="1">
        <v>48.393999999999998</v>
      </c>
      <c r="IG643" s="1">
        <v>30.360900000000001</v>
      </c>
      <c r="IH643" s="1">
        <v>0</v>
      </c>
      <c r="II643" s="1">
        <v>27.859300000000001</v>
      </c>
      <c r="IJ643" s="1">
        <v>1156.44</v>
      </c>
      <c r="IK643" s="1">
        <v>25.2544</v>
      </c>
      <c r="IL643" s="1">
        <v>100.465</v>
      </c>
      <c r="IM643" s="1">
        <v>100.167</v>
      </c>
      <c r="IN643" s="1" t="s">
        <v>361</v>
      </c>
    </row>
    <row r="644" spans="1:248" ht="15.75" customHeight="1" x14ac:dyDescent="0.3">
      <c r="A644" s="1">
        <v>628</v>
      </c>
      <c r="B644" s="1">
        <v>1660405762</v>
      </c>
      <c r="C644" s="1">
        <v>6037.9000000953674</v>
      </c>
      <c r="D644" s="1" t="s">
        <v>1609</v>
      </c>
      <c r="E644" s="1" t="s">
        <v>1610</v>
      </c>
      <c r="F644" s="1">
        <v>1</v>
      </c>
      <c r="G644" s="1" t="s">
        <v>349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1169</v>
      </c>
      <c r="M644" s="1" t="s">
        <v>354</v>
      </c>
      <c r="N644" s="1">
        <v>1660405753.65625</v>
      </c>
      <c r="O644" s="1">
        <f t="shared" si="68"/>
        <v>1.6279275391903004E-3</v>
      </c>
      <c r="P644" s="1">
        <f t="shared" si="69"/>
        <v>1.6279275391903003</v>
      </c>
      <c r="Q644" s="1">
        <f t="shared" si="70"/>
        <v>4.7749951100303285</v>
      </c>
      <c r="R644" s="1">
        <f t="shared" si="71"/>
        <v>1044.1156249999999</v>
      </c>
      <c r="S644" s="1">
        <f t="shared" si="72"/>
        <v>915.99436933636753</v>
      </c>
      <c r="T644" s="1">
        <f t="shared" si="73"/>
        <v>91.342129495243555</v>
      </c>
      <c r="U644" s="1">
        <f t="shared" si="74"/>
        <v>104.11826515467929</v>
      </c>
      <c r="V644" s="1">
        <f t="shared" si="75"/>
        <v>8.0597510511704204E-2</v>
      </c>
      <c r="W644" s="1">
        <f t="shared" si="76"/>
        <v>2.9235810306668113</v>
      </c>
      <c r="X644" s="1">
        <f t="shared" si="77"/>
        <v>7.9383181167617528E-2</v>
      </c>
      <c r="Y644" s="1">
        <f t="shared" si="78"/>
        <v>4.9722066778414911E-2</v>
      </c>
      <c r="Z644" s="1">
        <f t="shared" si="79"/>
        <v>321.50921699999998</v>
      </c>
      <c r="AA644" s="1">
        <f t="shared" si="80"/>
        <v>32.445174144216359</v>
      </c>
      <c r="AB644" s="1">
        <f t="shared" si="81"/>
        <v>31.633443750000001</v>
      </c>
      <c r="AC644" s="1">
        <f t="shared" si="82"/>
        <v>4.6769033453260045</v>
      </c>
      <c r="AD644" s="1">
        <f t="shared" si="83"/>
        <v>60.108165655722246</v>
      </c>
      <c r="AE644" s="1">
        <f t="shared" si="84"/>
        <v>2.7076613669488734</v>
      </c>
      <c r="AF644" s="1">
        <f t="shared" si="85"/>
        <v>4.5046481412481869</v>
      </c>
      <c r="AG644" s="1">
        <f t="shared" si="86"/>
        <v>1.9692419783771311</v>
      </c>
      <c r="AH644" s="1">
        <f t="shared" si="87"/>
        <v>-71.791604478292243</v>
      </c>
      <c r="AI644" s="1">
        <f t="shared" si="88"/>
        <v>-103.96752030900736</v>
      </c>
      <c r="AJ644" s="1">
        <f t="shared" si="89"/>
        <v>-8.0096893565498615</v>
      </c>
      <c r="AK644" s="1">
        <f t="shared" si="90"/>
        <v>137.74040285615052</v>
      </c>
      <c r="AL644" s="1">
        <f t="shared" si="91"/>
        <v>36.870484368284721</v>
      </c>
      <c r="AM644" s="1">
        <f t="shared" si="92"/>
        <v>1.6232496427865586</v>
      </c>
      <c r="AN644" s="1">
        <f t="shared" si="93"/>
        <v>4.7749951100303285</v>
      </c>
      <c r="AO644" s="1">
        <v>1147.11915624159</v>
      </c>
      <c r="AP644" s="1">
        <v>1114.407272727273</v>
      </c>
      <c r="AQ644" s="1">
        <v>5.1998383693447066</v>
      </c>
      <c r="AR644" s="1">
        <v>65.518535012621754</v>
      </c>
      <c r="AS644" s="1">
        <f t="shared" si="94"/>
        <v>1.6279275391903003</v>
      </c>
      <c r="AT644" s="1">
        <v>25.258548341276182</v>
      </c>
      <c r="AU644" s="1">
        <v>27.158259999999991</v>
      </c>
      <c r="AV644" s="1">
        <v>1.0439078879311849E-5</v>
      </c>
      <c r="AW644" s="1">
        <v>82.942590886382504</v>
      </c>
      <c r="AX644" s="1">
        <v>13</v>
      </c>
      <c r="AY644" s="1">
        <v>3</v>
      </c>
      <c r="AZ644" s="1">
        <f t="shared" si="95"/>
        <v>1</v>
      </c>
      <c r="BA644" s="1">
        <f t="shared" si="96"/>
        <v>0</v>
      </c>
      <c r="BB644" s="1">
        <f t="shared" si="97"/>
        <v>52007.676507591917</v>
      </c>
      <c r="BC644" s="1">
        <f t="shared" si="98"/>
        <v>1999.9575</v>
      </c>
      <c r="BD644" s="1">
        <f t="shared" si="99"/>
        <v>1681.1642999999999</v>
      </c>
      <c r="BE644" s="1">
        <f t="shared" si="100"/>
        <v>0.84060001275027085</v>
      </c>
      <c r="BF644" s="1">
        <f t="shared" si="101"/>
        <v>0.16075802460802291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1660405753.65625</v>
      </c>
      <c r="BM644" s="1">
        <v>1044.1156249999999</v>
      </c>
      <c r="BN644" s="1">
        <v>1090.3775000000001</v>
      </c>
      <c r="BO644" s="1">
        <v>27.152887499999999</v>
      </c>
      <c r="BP644" s="1">
        <v>25.258556250000002</v>
      </c>
      <c r="BQ644" s="1">
        <v>1041.8</v>
      </c>
      <c r="BR644" s="1">
        <v>27.143593750000001</v>
      </c>
      <c r="BS644" s="1">
        <v>500.17874999999998</v>
      </c>
      <c r="BT644" s="1">
        <v>99.618843749999996</v>
      </c>
      <c r="BU644" s="1">
        <v>0.10025120625</v>
      </c>
      <c r="BV644" s="1">
        <v>30.97381875</v>
      </c>
      <c r="BW644" s="1">
        <v>31.633443750000001</v>
      </c>
      <c r="BX644" s="1">
        <v>999.9</v>
      </c>
      <c r="BY644" s="1">
        <v>0</v>
      </c>
      <c r="BZ644" s="1">
        <v>0</v>
      </c>
      <c r="CA644" s="1">
        <v>10004.14625</v>
      </c>
      <c r="CB644" s="1">
        <v>0</v>
      </c>
      <c r="CC644" s="1">
        <v>15.85264375</v>
      </c>
      <c r="CD644" s="1">
        <v>-46.261118749999987</v>
      </c>
      <c r="CE644" s="1">
        <v>1073.25875</v>
      </c>
      <c r="CF644" s="1">
        <v>1118.63375</v>
      </c>
      <c r="CG644" s="1">
        <v>1.8943537500000001</v>
      </c>
      <c r="CH644" s="1">
        <v>1090.3775000000001</v>
      </c>
      <c r="CI644" s="1">
        <v>25.258556250000002</v>
      </c>
      <c r="CJ644" s="1">
        <v>2.7049393749999999</v>
      </c>
      <c r="CK644" s="1">
        <v>2.5162268750000001</v>
      </c>
      <c r="CL644" s="1">
        <v>22.3151625</v>
      </c>
      <c r="CM644" s="1">
        <v>21.1318375</v>
      </c>
      <c r="CN644" s="1">
        <v>1999.9575</v>
      </c>
      <c r="CO644" s="1">
        <v>0.97999956249999998</v>
      </c>
      <c r="CP644" s="1">
        <v>2.0000737500000001E-2</v>
      </c>
      <c r="CQ644" s="1">
        <v>0</v>
      </c>
      <c r="CR644" s="1">
        <v>2.7814999999999999</v>
      </c>
      <c r="CS644" s="1">
        <v>0</v>
      </c>
      <c r="CT644" s="1">
        <v>28431.174999999999</v>
      </c>
      <c r="CU644" s="1">
        <v>17411.9375</v>
      </c>
      <c r="CV644" s="1">
        <v>42.186999999999998</v>
      </c>
      <c r="CW644" s="1">
        <v>43.226374999999997</v>
      </c>
      <c r="CX644" s="1">
        <v>42.144374999999997</v>
      </c>
      <c r="CY644" s="1">
        <v>41.671499999999988</v>
      </c>
      <c r="CZ644" s="1">
        <v>42.186999999999998</v>
      </c>
      <c r="DA644" s="1">
        <v>1959.9575</v>
      </c>
      <c r="DB644" s="1">
        <v>40</v>
      </c>
      <c r="DC644" s="1">
        <v>0</v>
      </c>
      <c r="DD644" s="1">
        <v>1660405760.4000001</v>
      </c>
      <c r="DE644" s="1">
        <v>0</v>
      </c>
      <c r="DF644" s="1">
        <v>1660405346</v>
      </c>
      <c r="DG644" s="1" t="s">
        <v>1170</v>
      </c>
      <c r="DH644" s="1">
        <v>1660405346</v>
      </c>
      <c r="DI644" s="1">
        <v>1660405343.5</v>
      </c>
      <c r="DJ644" s="1">
        <v>14</v>
      </c>
      <c r="DK644" s="1">
        <v>0.109</v>
      </c>
      <c r="DL644" s="1">
        <v>-3.0000000000000001E-3</v>
      </c>
      <c r="DM644" s="1">
        <v>1.3660000000000001</v>
      </c>
      <c r="DN644" s="1">
        <v>1.4E-2</v>
      </c>
      <c r="DO644" s="1">
        <v>400</v>
      </c>
      <c r="DP644" s="1">
        <v>25</v>
      </c>
      <c r="DQ644" s="1">
        <v>0.44</v>
      </c>
      <c r="DR644" s="1">
        <v>0.08</v>
      </c>
      <c r="DS644" s="1">
        <v>5.1130661262682722</v>
      </c>
      <c r="DT644" s="1">
        <v>-1.704350088940483</v>
      </c>
      <c r="DU644" s="1">
        <v>0.16418983980891191</v>
      </c>
      <c r="DV644" s="1">
        <v>0</v>
      </c>
      <c r="DW644" s="1">
        <v>36.967467336351064</v>
      </c>
      <c r="DX644" s="1">
        <v>-8.0538054848016181</v>
      </c>
      <c r="DY644" s="1">
        <v>0.79944396747754265</v>
      </c>
      <c r="DZ644" s="1">
        <v>0</v>
      </c>
      <c r="EA644" s="1">
        <v>-46.349203225806448</v>
      </c>
      <c r="EB644" s="1">
        <v>8.791282258064637</v>
      </c>
      <c r="EC644" s="1">
        <v>0.92160868628434434</v>
      </c>
      <c r="ED644" s="1">
        <v>0</v>
      </c>
      <c r="EE644" s="1">
        <v>909.56129887936504</v>
      </c>
      <c r="EF644" s="1">
        <v>335.19153154887857</v>
      </c>
      <c r="EG644" s="1">
        <v>24.249688187229481</v>
      </c>
      <c r="EH644" s="1">
        <v>0</v>
      </c>
      <c r="EI644" s="1">
        <v>1.8928585365853661</v>
      </c>
      <c r="EJ644" s="1">
        <v>4.2538954703833273E-2</v>
      </c>
      <c r="EK644" s="1">
        <v>4.3685765728726572E-3</v>
      </c>
      <c r="EL644" s="1">
        <v>1</v>
      </c>
      <c r="EM644" s="1">
        <v>1.969165192923882</v>
      </c>
      <c r="EN644" s="1">
        <v>2.2633731170660771E-2</v>
      </c>
      <c r="EO644" s="1">
        <v>2.8924777427570799E-3</v>
      </c>
      <c r="EP644" s="1">
        <v>1</v>
      </c>
      <c r="EQ644" s="1">
        <v>2</v>
      </c>
      <c r="ER644" s="1">
        <v>6</v>
      </c>
      <c r="ES644" s="1" t="s">
        <v>390</v>
      </c>
      <c r="ET644" s="1">
        <v>2.9424899999999998</v>
      </c>
      <c r="EU644" s="1">
        <v>2.8012000000000001</v>
      </c>
      <c r="EV644" s="1">
        <v>0.175876</v>
      </c>
      <c r="EW644" s="1">
        <v>0.18049299999999999</v>
      </c>
      <c r="EX644" s="1">
        <v>0.117796</v>
      </c>
      <c r="EY644" s="1">
        <v>0.111999</v>
      </c>
      <c r="EZ644" s="1">
        <v>16885.400000000001</v>
      </c>
      <c r="FA644" s="1">
        <v>17604.599999999999</v>
      </c>
      <c r="FB644" s="1">
        <v>23828.799999999999</v>
      </c>
      <c r="FC644" s="1">
        <v>25001.9</v>
      </c>
      <c r="FD644" s="1">
        <v>33651.300000000003</v>
      </c>
      <c r="FE644" s="1">
        <v>35454.800000000003</v>
      </c>
      <c r="FF644" s="1">
        <v>43446.3</v>
      </c>
      <c r="FG644" s="1">
        <v>46218.6</v>
      </c>
      <c r="FH644" s="1">
        <v>1.9255800000000001</v>
      </c>
      <c r="FI644" s="1">
        <v>1.8568</v>
      </c>
      <c r="FJ644" s="1">
        <v>0.12056500000000001</v>
      </c>
      <c r="FK644" s="1">
        <v>0</v>
      </c>
      <c r="FL644" s="1">
        <v>29.679300000000001</v>
      </c>
      <c r="FM644" s="1">
        <v>999.9</v>
      </c>
      <c r="FN644" s="1">
        <v>61.1</v>
      </c>
      <c r="FO644" s="1">
        <v>35.1</v>
      </c>
      <c r="FP644" s="1">
        <v>34.834400000000002</v>
      </c>
      <c r="FQ644" s="1">
        <v>63.916699999999999</v>
      </c>
      <c r="FR644" s="1">
        <v>26.4223</v>
      </c>
      <c r="FS644" s="1">
        <v>1</v>
      </c>
      <c r="FT644" s="1">
        <v>0.392322</v>
      </c>
      <c r="FU644" s="1">
        <v>1.2828200000000001</v>
      </c>
      <c r="FV644" s="1">
        <v>20.317799999999998</v>
      </c>
      <c r="FW644" s="1">
        <v>5.2115999999999998</v>
      </c>
      <c r="FX644" s="1">
        <v>11.9078</v>
      </c>
      <c r="FY644" s="1">
        <v>5.0028499999999996</v>
      </c>
      <c r="FZ644" s="1">
        <v>3.2904800000000001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1.8595900000000001</v>
      </c>
      <c r="GF644" s="1">
        <v>1.8546</v>
      </c>
      <c r="GG644" s="1">
        <v>1.8577600000000001</v>
      </c>
      <c r="GH644" s="1">
        <v>1.85623</v>
      </c>
      <c r="GI644" s="1">
        <v>1.8550199999999999</v>
      </c>
      <c r="GJ644" s="1">
        <v>1.8547100000000001</v>
      </c>
      <c r="GK644" s="1">
        <v>1.85337</v>
      </c>
      <c r="GL644" s="1">
        <v>1.8564799999999999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2.36</v>
      </c>
      <c r="HA644" s="1">
        <v>9.2999999999999992E-3</v>
      </c>
      <c r="HB644" s="1">
        <v>0.41309066869031658</v>
      </c>
      <c r="HC644" s="1">
        <v>2.8098669343081611E-3</v>
      </c>
      <c r="HD644" s="1">
        <v>-1.127031966113555E-6</v>
      </c>
      <c r="HE644" s="1">
        <v>1.768598670541231E-10</v>
      </c>
      <c r="HF644" s="1">
        <v>-7.0735416739826806E-2</v>
      </c>
      <c r="HG644" s="1">
        <v>1.081145868756639E-2</v>
      </c>
      <c r="HH644" s="1">
        <v>-3.689364805754238E-4</v>
      </c>
      <c r="HI644" s="1">
        <v>2.919854880483278E-6</v>
      </c>
      <c r="HJ644" s="1">
        <v>2</v>
      </c>
      <c r="HK644" s="1">
        <v>2136</v>
      </c>
      <c r="HL644" s="1">
        <v>3</v>
      </c>
      <c r="HM644" s="1">
        <v>30</v>
      </c>
      <c r="HN644" s="1">
        <v>6.9</v>
      </c>
      <c r="HO644" s="1">
        <v>7</v>
      </c>
      <c r="HP644" s="1">
        <v>2.4169900000000002</v>
      </c>
      <c r="HQ644" s="1">
        <v>2.3071299999999999</v>
      </c>
      <c r="HR644" s="1">
        <v>1.4978</v>
      </c>
      <c r="HS644" s="1">
        <v>2.2997999999999998</v>
      </c>
      <c r="HT644" s="1">
        <v>1.5478499999999999</v>
      </c>
      <c r="HU644" s="1">
        <v>2.2558600000000002</v>
      </c>
      <c r="HV644" s="1">
        <v>38.305599999999998</v>
      </c>
      <c r="HW644" s="1">
        <v>14.2896</v>
      </c>
      <c r="HX644" s="1">
        <v>18</v>
      </c>
      <c r="HY644" s="1">
        <v>478.61799999999999</v>
      </c>
      <c r="HZ644" s="1">
        <v>496.78399999999999</v>
      </c>
      <c r="IA644" s="1">
        <v>27.8612</v>
      </c>
      <c r="IB644" s="1">
        <v>32.048299999999998</v>
      </c>
      <c r="IC644" s="1">
        <v>30.0002</v>
      </c>
      <c r="ID644" s="1">
        <v>31.8263</v>
      </c>
      <c r="IE644" s="1">
        <v>31.9206</v>
      </c>
      <c r="IF644" s="1">
        <v>48.560200000000002</v>
      </c>
      <c r="IG644" s="1">
        <v>30.360900000000001</v>
      </c>
      <c r="IH644" s="1">
        <v>0</v>
      </c>
      <c r="II644" s="1">
        <v>27.8752</v>
      </c>
      <c r="IJ644" s="1">
        <v>1166.49</v>
      </c>
      <c r="IK644" s="1">
        <v>25.254300000000001</v>
      </c>
      <c r="IL644" s="1">
        <v>100.465</v>
      </c>
      <c r="IM644" s="1">
        <v>100.167</v>
      </c>
      <c r="IN644" s="1" t="s">
        <v>361</v>
      </c>
    </row>
    <row r="645" spans="1:248" ht="15.75" customHeight="1" x14ac:dyDescent="0.3">
      <c r="A645" s="1">
        <v>629</v>
      </c>
      <c r="B645" s="1">
        <v>1660405763.5</v>
      </c>
      <c r="C645" s="1">
        <v>6039.4000000953674</v>
      </c>
      <c r="D645" s="1" t="s">
        <v>1611</v>
      </c>
      <c r="E645" s="1" t="s">
        <v>1612</v>
      </c>
      <c r="F645" s="1">
        <v>1</v>
      </c>
      <c r="G645" s="1" t="s">
        <v>349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1169</v>
      </c>
      <c r="M645" s="1" t="s">
        <v>354</v>
      </c>
      <c r="N645" s="1">
        <v>1660405755.6875</v>
      </c>
      <c r="O645" s="1">
        <f t="shared" si="68"/>
        <v>1.6284926679493109E-3</v>
      </c>
      <c r="P645" s="1">
        <f t="shared" si="69"/>
        <v>1.628492667949311</v>
      </c>
      <c r="Q645" s="1">
        <f t="shared" si="70"/>
        <v>4.7580813596902152</v>
      </c>
      <c r="R645" s="1">
        <f t="shared" si="71"/>
        <v>1054.5131249999999</v>
      </c>
      <c r="S645" s="1">
        <f t="shared" si="72"/>
        <v>926.41005602121857</v>
      </c>
      <c r="T645" s="1">
        <f t="shared" si="73"/>
        <v>92.381038977199026</v>
      </c>
      <c r="U645" s="1">
        <f t="shared" si="74"/>
        <v>105.15539794654572</v>
      </c>
      <c r="V645" s="1">
        <f t="shared" si="75"/>
        <v>8.0616884549941578E-2</v>
      </c>
      <c r="W645" s="1">
        <f t="shared" si="76"/>
        <v>2.922875066895597</v>
      </c>
      <c r="X645" s="1">
        <f t="shared" si="77"/>
        <v>7.9401687410662433E-2</v>
      </c>
      <c r="Y645" s="1">
        <f t="shared" si="78"/>
        <v>4.9733709336639287E-2</v>
      </c>
      <c r="Z645" s="1">
        <f t="shared" si="79"/>
        <v>321.51290774999995</v>
      </c>
      <c r="AA645" s="1">
        <f t="shared" si="80"/>
        <v>32.446939928643268</v>
      </c>
      <c r="AB645" s="1">
        <f t="shared" si="81"/>
        <v>31.634812499999999</v>
      </c>
      <c r="AC645" s="1">
        <f t="shared" si="82"/>
        <v>4.6772666618879279</v>
      </c>
      <c r="AD645" s="1">
        <f t="shared" si="83"/>
        <v>60.105874719194141</v>
      </c>
      <c r="AE645" s="1">
        <f t="shared" si="84"/>
        <v>2.7077994403330496</v>
      </c>
      <c r="AF645" s="1">
        <f t="shared" si="85"/>
        <v>4.5050495529488472</v>
      </c>
      <c r="AG645" s="1">
        <f t="shared" si="86"/>
        <v>1.9694672215548783</v>
      </c>
      <c r="AH645" s="1">
        <f t="shared" si="87"/>
        <v>-71.816526656564605</v>
      </c>
      <c r="AI645" s="1">
        <f t="shared" si="88"/>
        <v>-103.91188428967841</v>
      </c>
      <c r="AJ645" s="1">
        <f t="shared" si="89"/>
        <v>-8.0074523832808051</v>
      </c>
      <c r="AK645" s="1">
        <f t="shared" si="90"/>
        <v>137.77704442047616</v>
      </c>
      <c r="AL645" s="1">
        <f t="shared" si="91"/>
        <v>36.836056469034204</v>
      </c>
      <c r="AM645" s="1">
        <f t="shared" si="92"/>
        <v>1.6241929337029004</v>
      </c>
      <c r="AN645" s="1">
        <f t="shared" si="93"/>
        <v>4.7580813596902152</v>
      </c>
      <c r="AO645" s="1">
        <v>1154.8387606570871</v>
      </c>
      <c r="AP645" s="1">
        <v>1122.1738787878789</v>
      </c>
      <c r="AQ645" s="1">
        <v>5.194620983702575</v>
      </c>
      <c r="AR645" s="1">
        <v>65.518535012621754</v>
      </c>
      <c r="AS645" s="1">
        <f t="shared" si="94"/>
        <v>1.628492667949311</v>
      </c>
      <c r="AT645" s="1">
        <v>25.258241006907308</v>
      </c>
      <c r="AU645" s="1">
        <v>27.158552121212111</v>
      </c>
      <c r="AV645" s="1">
        <v>2.6520733070673219E-5</v>
      </c>
      <c r="AW645" s="1">
        <v>82.942590886382504</v>
      </c>
      <c r="AX645" s="1">
        <v>13</v>
      </c>
      <c r="AY645" s="1">
        <v>3</v>
      </c>
      <c r="AZ645" s="1">
        <f t="shared" si="95"/>
        <v>1</v>
      </c>
      <c r="BA645" s="1">
        <f t="shared" si="96"/>
        <v>0</v>
      </c>
      <c r="BB645" s="1">
        <f t="shared" si="97"/>
        <v>51987.324072040479</v>
      </c>
      <c r="BC645" s="1">
        <f t="shared" si="98"/>
        <v>1999.9806249999999</v>
      </c>
      <c r="BD645" s="1">
        <f t="shared" si="99"/>
        <v>1681.1837249999999</v>
      </c>
      <c r="BE645" s="1">
        <f t="shared" si="100"/>
        <v>0.84060000581255623</v>
      </c>
      <c r="BF645" s="1">
        <f t="shared" si="101"/>
        <v>0.16075801121823366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1660405755.6875</v>
      </c>
      <c r="BM645" s="1">
        <v>1054.5131249999999</v>
      </c>
      <c r="BN645" s="1">
        <v>1100.7562499999999</v>
      </c>
      <c r="BO645" s="1">
        <v>27.154193750000001</v>
      </c>
      <c r="BP645" s="1">
        <v>25.25871875</v>
      </c>
      <c r="BQ645" s="1">
        <v>1052.1856250000001</v>
      </c>
      <c r="BR645" s="1">
        <v>27.144906249999998</v>
      </c>
      <c r="BS645" s="1">
        <v>500.16674999999998</v>
      </c>
      <c r="BT645" s="1">
        <v>99.61918750000001</v>
      </c>
      <c r="BU645" s="1">
        <v>0.10019526875</v>
      </c>
      <c r="BV645" s="1">
        <v>30.975381250000002</v>
      </c>
      <c r="BW645" s="1">
        <v>31.634812499999999</v>
      </c>
      <c r="BX645" s="1">
        <v>999.9</v>
      </c>
      <c r="BY645" s="1">
        <v>0</v>
      </c>
      <c r="BZ645" s="1">
        <v>0</v>
      </c>
      <c r="CA645" s="1">
        <v>10000.081875</v>
      </c>
      <c r="CB645" s="1">
        <v>0</v>
      </c>
      <c r="CC645" s="1">
        <v>16.017456249999999</v>
      </c>
      <c r="CD645" s="1">
        <v>-46.242843750000013</v>
      </c>
      <c r="CE645" s="1">
        <v>1083.9468750000001</v>
      </c>
      <c r="CF645" s="1">
        <v>1129.28125</v>
      </c>
      <c r="CG645" s="1">
        <v>1.8954899999999999</v>
      </c>
      <c r="CH645" s="1">
        <v>1100.7562499999999</v>
      </c>
      <c r="CI645" s="1">
        <v>25.25871875</v>
      </c>
      <c r="CJ645" s="1">
        <v>2.705079375</v>
      </c>
      <c r="CK645" s="1">
        <v>2.5162524999999998</v>
      </c>
      <c r="CL645" s="1">
        <v>22.316012499999999</v>
      </c>
      <c r="CM645" s="1">
        <v>21.13200625</v>
      </c>
      <c r="CN645" s="1">
        <v>1999.9806249999999</v>
      </c>
      <c r="CO645" s="1">
        <v>0.97999974999999995</v>
      </c>
      <c r="CP645" s="1">
        <v>2.0000549999999999E-2</v>
      </c>
      <c r="CQ645" s="1">
        <v>0</v>
      </c>
      <c r="CR645" s="1">
        <v>2.5578750000000001</v>
      </c>
      <c r="CS645" s="1">
        <v>0</v>
      </c>
      <c r="CT645" s="1">
        <v>28404.868750000001</v>
      </c>
      <c r="CU645" s="1">
        <v>17412.150000000001</v>
      </c>
      <c r="CV645" s="1">
        <v>42.186999999999998</v>
      </c>
      <c r="CW645" s="1">
        <v>43.222437499999998</v>
      </c>
      <c r="CX645" s="1">
        <v>42.140500000000003</v>
      </c>
      <c r="CY645" s="1">
        <v>41.667624999999987</v>
      </c>
      <c r="CZ645" s="1">
        <v>42.194875000000003</v>
      </c>
      <c r="DA645" s="1">
        <v>1959.9806249999999</v>
      </c>
      <c r="DB645" s="1">
        <v>40</v>
      </c>
      <c r="DC645" s="1">
        <v>0</v>
      </c>
      <c r="DD645" s="1">
        <v>1660405761.5999999</v>
      </c>
      <c r="DE645" s="1">
        <v>0</v>
      </c>
      <c r="DF645" s="1">
        <v>1660405346</v>
      </c>
      <c r="DG645" s="1" t="s">
        <v>1170</v>
      </c>
      <c r="DH645" s="1">
        <v>1660405346</v>
      </c>
      <c r="DI645" s="1">
        <v>1660405343.5</v>
      </c>
      <c r="DJ645" s="1">
        <v>14</v>
      </c>
      <c r="DK645" s="1">
        <v>0.109</v>
      </c>
      <c r="DL645" s="1">
        <v>-3.0000000000000001E-3</v>
      </c>
      <c r="DM645" s="1">
        <v>1.3660000000000001</v>
      </c>
      <c r="DN645" s="1">
        <v>1.4E-2</v>
      </c>
      <c r="DO645" s="1">
        <v>400</v>
      </c>
      <c r="DP645" s="1">
        <v>25</v>
      </c>
      <c r="DQ645" s="1">
        <v>0.44</v>
      </c>
      <c r="DR645" s="1">
        <v>0.08</v>
      </c>
      <c r="DS645" s="1">
        <v>5.0731768594383686</v>
      </c>
      <c r="DT645" s="1">
        <v>-2.3618569355963941</v>
      </c>
      <c r="DU645" s="1">
        <v>0.19627851583672831</v>
      </c>
      <c r="DV645" s="1">
        <v>0</v>
      </c>
      <c r="DW645" s="1">
        <v>36.909075877921921</v>
      </c>
      <c r="DX645" s="1">
        <v>-9.6530039364555424</v>
      </c>
      <c r="DY645" s="1">
        <v>0.81882862467174711</v>
      </c>
      <c r="DZ645" s="1">
        <v>0</v>
      </c>
      <c r="EA645" s="1">
        <v>-46.250729999999997</v>
      </c>
      <c r="EB645" s="1">
        <v>11.61996974416016</v>
      </c>
      <c r="EC645" s="1">
        <v>0.9476128432892128</v>
      </c>
      <c r="ED645" s="1">
        <v>0</v>
      </c>
      <c r="EE645" s="1">
        <v>916.51983375563213</v>
      </c>
      <c r="EF645" s="1">
        <v>345.2846092189335</v>
      </c>
      <c r="EG645" s="1">
        <v>25.78379360111818</v>
      </c>
      <c r="EH645" s="1">
        <v>0</v>
      </c>
      <c r="EI645" s="1">
        <v>1.8940775000000001</v>
      </c>
      <c r="EJ645" s="1">
        <v>4.1780037523450962E-2</v>
      </c>
      <c r="EK645" s="1">
        <v>4.2052513301822974E-3</v>
      </c>
      <c r="EL645" s="1">
        <v>1</v>
      </c>
      <c r="EM645" s="1">
        <v>1.9692735995039909</v>
      </c>
      <c r="EN645" s="1">
        <v>2.255604424481724E-2</v>
      </c>
      <c r="EO645" s="1">
        <v>2.8639893909186229E-3</v>
      </c>
      <c r="EP645" s="1">
        <v>1</v>
      </c>
      <c r="EQ645" s="1">
        <v>2</v>
      </c>
      <c r="ER645" s="1">
        <v>6</v>
      </c>
      <c r="ES645" s="1" t="s">
        <v>390</v>
      </c>
      <c r="ET645" s="1">
        <v>2.9424800000000002</v>
      </c>
      <c r="EU645" s="1">
        <v>2.8011400000000002</v>
      </c>
      <c r="EV645" s="1">
        <v>0.176644</v>
      </c>
      <c r="EW645" s="1">
        <v>0.18124399999999999</v>
      </c>
      <c r="EX645" s="1">
        <v>0.117797</v>
      </c>
      <c r="EY645" s="1">
        <v>0.111996</v>
      </c>
      <c r="EZ645" s="1">
        <v>16869.8</v>
      </c>
      <c r="FA645" s="1">
        <v>17588.400000000001</v>
      </c>
      <c r="FB645" s="1">
        <v>23829</v>
      </c>
      <c r="FC645" s="1">
        <v>25001.9</v>
      </c>
      <c r="FD645" s="1">
        <v>33651.5</v>
      </c>
      <c r="FE645" s="1">
        <v>35454.800000000003</v>
      </c>
      <c r="FF645" s="1">
        <v>43446.6</v>
      </c>
      <c r="FG645" s="1">
        <v>46218.5</v>
      </c>
      <c r="FH645" s="1">
        <v>1.9257</v>
      </c>
      <c r="FI645" s="1">
        <v>1.85667</v>
      </c>
      <c r="FJ645" s="1">
        <v>0.120893</v>
      </c>
      <c r="FK645" s="1">
        <v>0</v>
      </c>
      <c r="FL645" s="1">
        <v>29.677700000000002</v>
      </c>
      <c r="FM645" s="1">
        <v>999.9</v>
      </c>
      <c r="FN645" s="1">
        <v>61.1</v>
      </c>
      <c r="FO645" s="1">
        <v>35.1</v>
      </c>
      <c r="FP645" s="1">
        <v>34.837299999999999</v>
      </c>
      <c r="FQ645" s="1">
        <v>63.786700000000003</v>
      </c>
      <c r="FR645" s="1">
        <v>25.7011</v>
      </c>
      <c r="FS645" s="1">
        <v>1</v>
      </c>
      <c r="FT645" s="1">
        <v>0.39238099999999998</v>
      </c>
      <c r="FU645" s="1">
        <v>1.28264</v>
      </c>
      <c r="FV645" s="1">
        <v>20.317799999999998</v>
      </c>
      <c r="FW645" s="1">
        <v>5.2114500000000001</v>
      </c>
      <c r="FX645" s="1">
        <v>11.907400000000001</v>
      </c>
      <c r="FY645" s="1">
        <v>5.0026999999999999</v>
      </c>
      <c r="FZ645" s="1">
        <v>3.2904800000000001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1.8595999999999999</v>
      </c>
      <c r="GF645" s="1">
        <v>1.8546</v>
      </c>
      <c r="GG645" s="1">
        <v>1.8577600000000001</v>
      </c>
      <c r="GH645" s="1">
        <v>1.85623</v>
      </c>
      <c r="GI645" s="1">
        <v>1.85501</v>
      </c>
      <c r="GJ645" s="1">
        <v>1.8547100000000001</v>
      </c>
      <c r="GK645" s="1">
        <v>1.85338</v>
      </c>
      <c r="GL645" s="1">
        <v>1.8564799999999999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2.37</v>
      </c>
      <c r="HA645" s="1">
        <v>9.2999999999999992E-3</v>
      </c>
      <c r="HB645" s="1">
        <v>0.41309066869031658</v>
      </c>
      <c r="HC645" s="1">
        <v>2.8098669343081611E-3</v>
      </c>
      <c r="HD645" s="1">
        <v>-1.127031966113555E-6</v>
      </c>
      <c r="HE645" s="1">
        <v>1.768598670541231E-10</v>
      </c>
      <c r="HF645" s="1">
        <v>-7.0735416739826806E-2</v>
      </c>
      <c r="HG645" s="1">
        <v>1.081145868756639E-2</v>
      </c>
      <c r="HH645" s="1">
        <v>-3.689364805754238E-4</v>
      </c>
      <c r="HI645" s="1">
        <v>2.919854880483278E-6</v>
      </c>
      <c r="HJ645" s="1">
        <v>2</v>
      </c>
      <c r="HK645" s="1">
        <v>2136</v>
      </c>
      <c r="HL645" s="1">
        <v>3</v>
      </c>
      <c r="HM645" s="1">
        <v>30</v>
      </c>
      <c r="HN645" s="1">
        <v>7</v>
      </c>
      <c r="HO645" s="1">
        <v>7</v>
      </c>
      <c r="HP645" s="1">
        <v>2.4316399999999998</v>
      </c>
      <c r="HQ645" s="1">
        <v>2.2875999999999999</v>
      </c>
      <c r="HR645" s="1">
        <v>1.4978</v>
      </c>
      <c r="HS645" s="1">
        <v>2.3010299999999999</v>
      </c>
      <c r="HT645" s="1">
        <v>1.5478499999999999</v>
      </c>
      <c r="HU645" s="1">
        <v>2.4096700000000002</v>
      </c>
      <c r="HV645" s="1">
        <v>38.305599999999998</v>
      </c>
      <c r="HW645" s="1">
        <v>14.2896</v>
      </c>
      <c r="HX645" s="1">
        <v>18</v>
      </c>
      <c r="HY645" s="1">
        <v>478.697</v>
      </c>
      <c r="HZ645" s="1">
        <v>496.709</v>
      </c>
      <c r="IA645" s="1">
        <v>27.865400000000001</v>
      </c>
      <c r="IB645" s="1">
        <v>32.049399999999999</v>
      </c>
      <c r="IC645" s="1">
        <v>30.000299999999999</v>
      </c>
      <c r="ID645" s="1">
        <v>31.827000000000002</v>
      </c>
      <c r="IE645" s="1">
        <v>31.921700000000001</v>
      </c>
      <c r="IF645" s="1">
        <v>48.739100000000001</v>
      </c>
      <c r="IG645" s="1">
        <v>30.360900000000001</v>
      </c>
      <c r="IH645" s="1">
        <v>0</v>
      </c>
      <c r="II645" s="1">
        <v>27.8752</v>
      </c>
      <c r="IJ645" s="1">
        <v>1166.49</v>
      </c>
      <c r="IK645" s="1">
        <v>25.251899999999999</v>
      </c>
      <c r="IL645" s="1">
        <v>100.46599999999999</v>
      </c>
      <c r="IM645" s="1">
        <v>100.167</v>
      </c>
      <c r="IN645" s="1" t="s">
        <v>361</v>
      </c>
    </row>
    <row r="646" spans="1:248" ht="15.75" customHeight="1" x14ac:dyDescent="0.3">
      <c r="A646" s="1">
        <v>630</v>
      </c>
      <c r="B646" s="1">
        <v>1660405764.5</v>
      </c>
      <c r="C646" s="1">
        <v>6040.4000000953674</v>
      </c>
      <c r="D646" s="1" t="s">
        <v>1613</v>
      </c>
      <c r="E646" s="1" t="s">
        <v>1614</v>
      </c>
      <c r="F646" s="1">
        <v>1</v>
      </c>
      <c r="G646" s="1" t="s">
        <v>349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1169</v>
      </c>
      <c r="M646" s="1" t="s">
        <v>354</v>
      </c>
      <c r="N646" s="1">
        <v>1660405757.2</v>
      </c>
      <c r="O646" s="1">
        <f t="shared" si="68"/>
        <v>1.6288127271525616E-3</v>
      </c>
      <c r="P646" s="1">
        <f t="shared" si="69"/>
        <v>1.6288127271525616</v>
      </c>
      <c r="Q646" s="1">
        <f t="shared" si="70"/>
        <v>4.6969223316168325</v>
      </c>
      <c r="R646" s="1">
        <f t="shared" si="71"/>
        <v>1062.2919999999999</v>
      </c>
      <c r="S646" s="1">
        <f t="shared" si="72"/>
        <v>935.13850412785791</v>
      </c>
      <c r="T646" s="1">
        <f t="shared" si="73"/>
        <v>93.251378374537794</v>
      </c>
      <c r="U646" s="1">
        <f t="shared" si="74"/>
        <v>105.93103887710345</v>
      </c>
      <c r="V646" s="1">
        <f t="shared" si="75"/>
        <v>8.0614834475197336E-2</v>
      </c>
      <c r="W646" s="1">
        <f t="shared" si="76"/>
        <v>2.9223807107340227</v>
      </c>
      <c r="X646" s="1">
        <f t="shared" si="77"/>
        <v>7.9399496423911975E-2</v>
      </c>
      <c r="Y646" s="1">
        <f t="shared" si="78"/>
        <v>4.9732352237791592E-2</v>
      </c>
      <c r="Z646" s="1">
        <f t="shared" si="79"/>
        <v>321.511212</v>
      </c>
      <c r="AA646" s="1">
        <f t="shared" si="80"/>
        <v>32.448208820301595</v>
      </c>
      <c r="AB646" s="1">
        <f t="shared" si="81"/>
        <v>31.63681333333334</v>
      </c>
      <c r="AC646" s="1">
        <f t="shared" si="82"/>
        <v>4.6777978008186167</v>
      </c>
      <c r="AD646" s="1">
        <f t="shared" si="83"/>
        <v>60.10415595454446</v>
      </c>
      <c r="AE646" s="1">
        <f t="shared" si="84"/>
        <v>2.7078968254506934</v>
      </c>
      <c r="AF646" s="1">
        <f t="shared" si="85"/>
        <v>4.5053404085711151</v>
      </c>
      <c r="AG646" s="1">
        <f t="shared" si="86"/>
        <v>1.9699009753679233</v>
      </c>
      <c r="AH646" s="1">
        <f t="shared" si="87"/>
        <v>-71.830641267427964</v>
      </c>
      <c r="AI646" s="1">
        <f t="shared" si="88"/>
        <v>-104.03118207554587</v>
      </c>
      <c r="AJ646" s="1">
        <f t="shared" si="89"/>
        <v>-8.0181254336188985</v>
      </c>
      <c r="AK646" s="1">
        <f t="shared" si="90"/>
        <v>137.6312632234073</v>
      </c>
      <c r="AL646" s="1">
        <f t="shared" si="91"/>
        <v>36.622512631844238</v>
      </c>
      <c r="AM646" s="1">
        <f t="shared" si="92"/>
        <v>1.6252001359536197</v>
      </c>
      <c r="AN646" s="1">
        <f t="shared" si="93"/>
        <v>4.6969223316168325</v>
      </c>
      <c r="AO646" s="1">
        <v>1159.9594973869559</v>
      </c>
      <c r="AP646" s="1">
        <v>1127.3710909090901</v>
      </c>
      <c r="AQ646" s="1">
        <v>5.1943221301273308</v>
      </c>
      <c r="AR646" s="1">
        <v>65.518535012621754</v>
      </c>
      <c r="AS646" s="1">
        <f t="shared" si="94"/>
        <v>1.6288127271525616</v>
      </c>
      <c r="AT646" s="1">
        <v>25.258106144080369</v>
      </c>
      <c r="AU646" s="1">
        <v>27.15886727272726</v>
      </c>
      <c r="AV646" s="1">
        <v>1.852766379599532E-5</v>
      </c>
      <c r="AW646" s="1">
        <v>82.942590886382504</v>
      </c>
      <c r="AX646" s="1">
        <v>13</v>
      </c>
      <c r="AY646" s="1">
        <v>3</v>
      </c>
      <c r="AZ646" s="1">
        <f t="shared" si="95"/>
        <v>1</v>
      </c>
      <c r="BA646" s="1">
        <f t="shared" si="96"/>
        <v>0</v>
      </c>
      <c r="BB646" s="1">
        <f t="shared" si="97"/>
        <v>51973.063170522713</v>
      </c>
      <c r="BC646" s="1">
        <f t="shared" si="98"/>
        <v>1999.97</v>
      </c>
      <c r="BD646" s="1">
        <f t="shared" si="99"/>
        <v>1681.1748</v>
      </c>
      <c r="BE646" s="1">
        <f t="shared" si="100"/>
        <v>0.84060000900013498</v>
      </c>
      <c r="BF646" s="1">
        <f t="shared" si="101"/>
        <v>0.16075801737026055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1660405757.2</v>
      </c>
      <c r="BM646" s="1">
        <v>1062.2919999999999</v>
      </c>
      <c r="BN646" s="1">
        <v>1108.296</v>
      </c>
      <c r="BO646" s="1">
        <v>27.155186666666669</v>
      </c>
      <c r="BP646" s="1">
        <v>25.25851333333334</v>
      </c>
      <c r="BQ646" s="1">
        <v>1059.9559999999999</v>
      </c>
      <c r="BR646" s="1">
        <v>27.145906666666669</v>
      </c>
      <c r="BS646" s="1">
        <v>500.16019999999997</v>
      </c>
      <c r="BT646" s="1">
        <v>99.619220000000013</v>
      </c>
      <c r="BU646" s="1">
        <v>0.10010282</v>
      </c>
      <c r="BV646" s="1">
        <v>30.97651333333333</v>
      </c>
      <c r="BW646" s="1">
        <v>31.63681333333334</v>
      </c>
      <c r="BX646" s="1">
        <v>999.89999999999986</v>
      </c>
      <c r="BY646" s="1">
        <v>0</v>
      </c>
      <c r="BZ646" s="1">
        <v>0</v>
      </c>
      <c r="CA646" s="1">
        <v>9997.257333333333</v>
      </c>
      <c r="CB646" s="1">
        <v>0</v>
      </c>
      <c r="CC646" s="1">
        <v>16.15554666666667</v>
      </c>
      <c r="CD646" s="1">
        <v>-46.00419333333334</v>
      </c>
      <c r="CE646" s="1">
        <v>1091.9433333333329</v>
      </c>
      <c r="CF646" s="1">
        <v>1137.0160000000001</v>
      </c>
      <c r="CG646" s="1">
        <v>1.8966866666666671</v>
      </c>
      <c r="CH646" s="1">
        <v>1108.296</v>
      </c>
      <c r="CI646" s="1">
        <v>25.25851333333334</v>
      </c>
      <c r="CJ646" s="1">
        <v>2.7051799999999999</v>
      </c>
      <c r="CK646" s="1">
        <v>2.5162326666666668</v>
      </c>
      <c r="CL646" s="1">
        <v>22.31662</v>
      </c>
      <c r="CM646" s="1">
        <v>21.13188666666667</v>
      </c>
      <c r="CN646" s="1">
        <v>1999.97</v>
      </c>
      <c r="CO646" s="1">
        <v>0.97999959999999975</v>
      </c>
      <c r="CP646" s="1">
        <v>2.00007E-2</v>
      </c>
      <c r="CQ646" s="1">
        <v>0</v>
      </c>
      <c r="CR646" s="1">
        <v>2.5564666666666662</v>
      </c>
      <c r="CS646" s="1">
        <v>0</v>
      </c>
      <c r="CT646" s="1">
        <v>28384.546666666669</v>
      </c>
      <c r="CU646" s="1">
        <v>17412.05333333333</v>
      </c>
      <c r="CV646" s="1">
        <v>42.186999999999998</v>
      </c>
      <c r="CW646" s="1">
        <v>43.224800000000002</v>
      </c>
      <c r="CX646" s="1">
        <v>42.141533333333342</v>
      </c>
      <c r="CY646" s="1">
        <v>41.67046666666667</v>
      </c>
      <c r="CZ646" s="1">
        <v>42.199599999999997</v>
      </c>
      <c r="DA646" s="1">
        <v>1959.97</v>
      </c>
      <c r="DB646" s="1">
        <v>40</v>
      </c>
      <c r="DC646" s="1">
        <v>0</v>
      </c>
      <c r="DD646" s="1">
        <v>1660405762.8</v>
      </c>
      <c r="DE646" s="1">
        <v>0</v>
      </c>
      <c r="DF646" s="1">
        <v>1660405346</v>
      </c>
      <c r="DG646" s="1" t="s">
        <v>1170</v>
      </c>
      <c r="DH646" s="1">
        <v>1660405346</v>
      </c>
      <c r="DI646" s="1">
        <v>1660405343.5</v>
      </c>
      <c r="DJ646" s="1">
        <v>14</v>
      </c>
      <c r="DK646" s="1">
        <v>0.109</v>
      </c>
      <c r="DL646" s="1">
        <v>-3.0000000000000001E-3</v>
      </c>
      <c r="DM646" s="1">
        <v>1.3660000000000001</v>
      </c>
      <c r="DN646" s="1">
        <v>1.4E-2</v>
      </c>
      <c r="DO646" s="1">
        <v>400</v>
      </c>
      <c r="DP646" s="1">
        <v>25</v>
      </c>
      <c r="DQ646" s="1">
        <v>0.44</v>
      </c>
      <c r="DR646" s="1">
        <v>0.08</v>
      </c>
      <c r="DS646" s="1">
        <v>5.0731768594383686</v>
      </c>
      <c r="DT646" s="1">
        <v>-2.3618569355963941</v>
      </c>
      <c r="DU646" s="1">
        <v>0.19627851583672831</v>
      </c>
      <c r="DV646" s="1">
        <v>0</v>
      </c>
      <c r="DW646" s="1">
        <v>36.909075877921921</v>
      </c>
      <c r="DX646" s="1">
        <v>-9.6530039364555424</v>
      </c>
      <c r="DY646" s="1">
        <v>0.81882862467174711</v>
      </c>
      <c r="DZ646" s="1">
        <v>0</v>
      </c>
      <c r="EA646" s="1">
        <v>-46.250729999999997</v>
      </c>
      <c r="EB646" s="1">
        <v>11.61996974416016</v>
      </c>
      <c r="EC646" s="1">
        <v>0.9476128432892128</v>
      </c>
      <c r="ED646" s="1">
        <v>0</v>
      </c>
      <c r="EE646" s="1">
        <v>916.51983375563213</v>
      </c>
      <c r="EF646" s="1">
        <v>345.2846092189335</v>
      </c>
      <c r="EG646" s="1">
        <v>25.78379360111818</v>
      </c>
      <c r="EH646" s="1">
        <v>0</v>
      </c>
      <c r="EI646" s="1">
        <v>1.8940775000000001</v>
      </c>
      <c r="EJ646" s="1">
        <v>4.1780037523450962E-2</v>
      </c>
      <c r="EK646" s="1">
        <v>4.2052513301822974E-3</v>
      </c>
      <c r="EL646" s="1">
        <v>1</v>
      </c>
      <c r="EM646" s="1">
        <v>1.9692735995039909</v>
      </c>
      <c r="EN646" s="1">
        <v>2.255604424481724E-2</v>
      </c>
      <c r="EO646" s="1">
        <v>2.8639893909186229E-3</v>
      </c>
      <c r="EP646" s="1">
        <v>1</v>
      </c>
      <c r="EQ646" s="1">
        <v>2</v>
      </c>
      <c r="ER646" s="1">
        <v>6</v>
      </c>
      <c r="ES646" s="1" t="s">
        <v>390</v>
      </c>
      <c r="ET646" s="1">
        <v>2.94272</v>
      </c>
      <c r="EU646" s="1">
        <v>2.8012800000000002</v>
      </c>
      <c r="EV646" s="1">
        <v>0.17715700000000001</v>
      </c>
      <c r="EW646" s="1">
        <v>0.18174799999999999</v>
      </c>
      <c r="EX646" s="1">
        <v>0.117797</v>
      </c>
      <c r="EY646" s="1">
        <v>0.112</v>
      </c>
      <c r="EZ646" s="1">
        <v>16859.400000000001</v>
      </c>
      <c r="FA646" s="1">
        <v>17577.599999999999</v>
      </c>
      <c r="FB646" s="1">
        <v>23829.200000000001</v>
      </c>
      <c r="FC646" s="1">
        <v>25001.9</v>
      </c>
      <c r="FD646" s="1">
        <v>33651.599999999999</v>
      </c>
      <c r="FE646" s="1">
        <v>35454.699999999997</v>
      </c>
      <c r="FF646" s="1">
        <v>43446.7</v>
      </c>
      <c r="FG646" s="1">
        <v>46218.5</v>
      </c>
      <c r="FH646" s="1">
        <v>1.9257</v>
      </c>
      <c r="FI646" s="1">
        <v>1.8566499999999999</v>
      </c>
      <c r="FJ646" s="1">
        <v>0.121161</v>
      </c>
      <c r="FK646" s="1">
        <v>0</v>
      </c>
      <c r="FL646" s="1">
        <v>29.6767</v>
      </c>
      <c r="FM646" s="1">
        <v>999.9</v>
      </c>
      <c r="FN646" s="1">
        <v>61.1</v>
      </c>
      <c r="FO646" s="1">
        <v>35.1</v>
      </c>
      <c r="FP646" s="1">
        <v>34.837800000000001</v>
      </c>
      <c r="FQ646" s="1">
        <v>63.926699999999997</v>
      </c>
      <c r="FR646" s="1">
        <v>25.7332</v>
      </c>
      <c r="FS646" s="1">
        <v>1</v>
      </c>
      <c r="FT646" s="1">
        <v>0.39241599999999999</v>
      </c>
      <c r="FU646" s="1">
        <v>1.2763800000000001</v>
      </c>
      <c r="FV646" s="1">
        <v>20.317699999999999</v>
      </c>
      <c r="FW646" s="1">
        <v>5.2114500000000001</v>
      </c>
      <c r="FX646" s="1">
        <v>11.907400000000001</v>
      </c>
      <c r="FY646" s="1">
        <v>5.0027999999999997</v>
      </c>
      <c r="FZ646" s="1">
        <v>3.2904499999999999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1.8595999999999999</v>
      </c>
      <c r="GF646" s="1">
        <v>1.85459</v>
      </c>
      <c r="GG646" s="1">
        <v>1.8577600000000001</v>
      </c>
      <c r="GH646" s="1">
        <v>1.85623</v>
      </c>
      <c r="GI646" s="1">
        <v>1.85501</v>
      </c>
      <c r="GJ646" s="1">
        <v>1.8547</v>
      </c>
      <c r="GK646" s="1">
        <v>1.8533900000000001</v>
      </c>
      <c r="GL646" s="1">
        <v>1.8564700000000001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2.37</v>
      </c>
      <c r="HA646" s="1">
        <v>9.2999999999999992E-3</v>
      </c>
      <c r="HB646" s="1">
        <v>0.41309066869031658</v>
      </c>
      <c r="HC646" s="1">
        <v>2.8098669343081611E-3</v>
      </c>
      <c r="HD646" s="1">
        <v>-1.127031966113555E-6</v>
      </c>
      <c r="HE646" s="1">
        <v>1.768598670541231E-10</v>
      </c>
      <c r="HF646" s="1">
        <v>-7.0735416739826806E-2</v>
      </c>
      <c r="HG646" s="1">
        <v>1.081145868756639E-2</v>
      </c>
      <c r="HH646" s="1">
        <v>-3.689364805754238E-4</v>
      </c>
      <c r="HI646" s="1">
        <v>2.919854880483278E-6</v>
      </c>
      <c r="HJ646" s="1">
        <v>2</v>
      </c>
      <c r="HK646" s="1">
        <v>2136</v>
      </c>
      <c r="HL646" s="1">
        <v>3</v>
      </c>
      <c r="HM646" s="1">
        <v>30</v>
      </c>
      <c r="HN646" s="1">
        <v>7</v>
      </c>
      <c r="HO646" s="1">
        <v>7</v>
      </c>
      <c r="HP646" s="1">
        <v>2.4340799999999998</v>
      </c>
      <c r="HQ646" s="1">
        <v>2.2973599999999998</v>
      </c>
      <c r="HR646" s="1">
        <v>1.4978</v>
      </c>
      <c r="HS646" s="1">
        <v>2.3010299999999999</v>
      </c>
      <c r="HT646" s="1">
        <v>1.5478499999999999</v>
      </c>
      <c r="HU646" s="1">
        <v>2.4584999999999999</v>
      </c>
      <c r="HV646" s="1">
        <v>38.305599999999998</v>
      </c>
      <c r="HW646" s="1">
        <v>14.2896</v>
      </c>
      <c r="HX646" s="1">
        <v>18</v>
      </c>
      <c r="HY646" s="1">
        <v>478.69799999999998</v>
      </c>
      <c r="HZ646" s="1">
        <v>496.697</v>
      </c>
      <c r="IA646" s="1">
        <v>27.867899999999999</v>
      </c>
      <c r="IB646" s="1">
        <v>32.049500000000002</v>
      </c>
      <c r="IC646" s="1">
        <v>30.000299999999999</v>
      </c>
      <c r="ID646" s="1">
        <v>31.827300000000001</v>
      </c>
      <c r="IE646" s="1">
        <v>31.9222</v>
      </c>
      <c r="IF646" s="1">
        <v>48.935699999999997</v>
      </c>
      <c r="IG646" s="1">
        <v>30.360900000000001</v>
      </c>
      <c r="IH646" s="1">
        <v>0</v>
      </c>
      <c r="II646" s="1">
        <v>27.8752</v>
      </c>
      <c r="IJ646" s="1">
        <v>1176.53</v>
      </c>
      <c r="IK646" s="1">
        <v>25.25</v>
      </c>
      <c r="IL646" s="1">
        <v>100.467</v>
      </c>
      <c r="IM646" s="1">
        <v>100.167</v>
      </c>
      <c r="IN646" s="1" t="s">
        <v>361</v>
      </c>
    </row>
    <row r="647" spans="1:248" ht="15.75" customHeight="1" x14ac:dyDescent="0.3">
      <c r="A647" s="1">
        <v>631</v>
      </c>
      <c r="B647" s="1">
        <v>1660405765.5</v>
      </c>
      <c r="C647" s="1">
        <v>6041.4000000953674</v>
      </c>
      <c r="D647" s="1" t="s">
        <v>1615</v>
      </c>
      <c r="E647" s="1" t="s">
        <v>1616</v>
      </c>
      <c r="F647" s="1">
        <v>1</v>
      </c>
      <c r="G647" s="1" t="s">
        <v>349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1169</v>
      </c>
      <c r="M647" s="1" t="s">
        <v>354</v>
      </c>
      <c r="N647" s="1">
        <v>1660405757.6875</v>
      </c>
      <c r="O647" s="1">
        <f t="shared" si="68"/>
        <v>1.6294360457507083E-3</v>
      </c>
      <c r="P647" s="1">
        <f t="shared" si="69"/>
        <v>1.6294360457507082</v>
      </c>
      <c r="Q647" s="1">
        <f t="shared" si="70"/>
        <v>4.7468151131722163</v>
      </c>
      <c r="R647" s="1">
        <f t="shared" si="71"/>
        <v>1064.7581250000001</v>
      </c>
      <c r="S647" s="1">
        <f t="shared" si="72"/>
        <v>936.56601947860179</v>
      </c>
      <c r="T647" s="1">
        <f t="shared" si="73"/>
        <v>93.393729658913088</v>
      </c>
      <c r="U647" s="1">
        <f t="shared" si="74"/>
        <v>106.17695966990311</v>
      </c>
      <c r="V647" s="1">
        <f t="shared" si="75"/>
        <v>8.0640955090174077E-2</v>
      </c>
      <c r="W647" s="1">
        <f t="shared" si="76"/>
        <v>2.9222396452413508</v>
      </c>
      <c r="X647" s="1">
        <f t="shared" si="77"/>
        <v>7.9424777984077197E-2</v>
      </c>
      <c r="Y647" s="1">
        <f t="shared" si="78"/>
        <v>4.9748226986021403E-2</v>
      </c>
      <c r="Z647" s="1">
        <f t="shared" si="79"/>
        <v>321.51061349999998</v>
      </c>
      <c r="AA647" s="1">
        <f t="shared" si="80"/>
        <v>32.448395604429152</v>
      </c>
      <c r="AB647" s="1">
        <f t="shared" si="81"/>
        <v>31.637393750000001</v>
      </c>
      <c r="AC647" s="1">
        <f t="shared" si="82"/>
        <v>4.6779518873905221</v>
      </c>
      <c r="AD647" s="1">
        <f t="shared" si="83"/>
        <v>60.103825667651201</v>
      </c>
      <c r="AE647" s="1">
        <f t="shared" si="84"/>
        <v>2.7079262132872293</v>
      </c>
      <c r="AF647" s="1">
        <f t="shared" si="85"/>
        <v>4.5054140617619227</v>
      </c>
      <c r="AG647" s="1">
        <f t="shared" si="86"/>
        <v>1.9700256741032929</v>
      </c>
      <c r="AH647" s="1">
        <f t="shared" si="87"/>
        <v>-71.858129617606238</v>
      </c>
      <c r="AI647" s="1">
        <f t="shared" si="88"/>
        <v>-104.07243889941026</v>
      </c>
      <c r="AJ647" s="1">
        <f t="shared" si="89"/>
        <v>-8.0217267791045703</v>
      </c>
      <c r="AK647" s="1">
        <f t="shared" si="90"/>
        <v>137.55831820387888</v>
      </c>
      <c r="AL647" s="1">
        <f t="shared" si="91"/>
        <v>36.591686429347753</v>
      </c>
      <c r="AM647" s="1">
        <f t="shared" si="92"/>
        <v>1.6254920758374283</v>
      </c>
      <c r="AN647" s="1">
        <f t="shared" si="93"/>
        <v>4.7468151131722163</v>
      </c>
      <c r="AO647" s="1">
        <v>1165.101947984946</v>
      </c>
      <c r="AP647" s="1">
        <v>1132.532242424242</v>
      </c>
      <c r="AQ647" s="1">
        <v>5.1788508777615068</v>
      </c>
      <c r="AR647" s="1">
        <v>65.518535012621754</v>
      </c>
      <c r="AS647" s="1">
        <f t="shared" si="94"/>
        <v>1.6294360457507082</v>
      </c>
      <c r="AT647" s="1">
        <v>25.258103620642931</v>
      </c>
      <c r="AU647" s="1">
        <v>27.15965757575756</v>
      </c>
      <c r="AV647" s="1">
        <v>6.216837266569383E-6</v>
      </c>
      <c r="AW647" s="1">
        <v>82.942590886382504</v>
      </c>
      <c r="AX647" s="1">
        <v>13</v>
      </c>
      <c r="AY647" s="1">
        <v>3</v>
      </c>
      <c r="AZ647" s="1">
        <f t="shared" si="95"/>
        <v>1</v>
      </c>
      <c r="BA647" s="1">
        <f t="shared" si="96"/>
        <v>0</v>
      </c>
      <c r="BB647" s="1">
        <f t="shared" si="97"/>
        <v>51969.000088422246</v>
      </c>
      <c r="BC647" s="1">
        <f t="shared" si="98"/>
        <v>1999.9662499999999</v>
      </c>
      <c r="BD647" s="1">
        <f t="shared" si="99"/>
        <v>1681.1716499999998</v>
      </c>
      <c r="BE647" s="1">
        <f t="shared" si="100"/>
        <v>0.84060001012517083</v>
      </c>
      <c r="BF647" s="1">
        <f t="shared" si="101"/>
        <v>0.16075801954157976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1660405757.6875</v>
      </c>
      <c r="BM647" s="1">
        <v>1064.7581250000001</v>
      </c>
      <c r="BN647" s="1">
        <v>1110.73</v>
      </c>
      <c r="BO647" s="1">
        <v>27.155481250000001</v>
      </c>
      <c r="BP647" s="1">
        <v>25.258481249999999</v>
      </c>
      <c r="BQ647" s="1">
        <v>1062.42</v>
      </c>
      <c r="BR647" s="1">
        <v>27.1462</v>
      </c>
      <c r="BS647" s="1">
        <v>500.16374999999999</v>
      </c>
      <c r="BT647" s="1">
        <v>99.619218749999987</v>
      </c>
      <c r="BU647" s="1">
        <v>0.10010451875</v>
      </c>
      <c r="BV647" s="1">
        <v>30.976800000000001</v>
      </c>
      <c r="BW647" s="1">
        <v>31.637393750000001</v>
      </c>
      <c r="BX647" s="1">
        <v>999.9</v>
      </c>
      <c r="BY647" s="1">
        <v>0</v>
      </c>
      <c r="BZ647" s="1">
        <v>0</v>
      </c>
      <c r="CA647" s="1">
        <v>9996.4524999999994</v>
      </c>
      <c r="CB647" s="1">
        <v>0</v>
      </c>
      <c r="CC647" s="1">
        <v>16.2158625</v>
      </c>
      <c r="CD647" s="1">
        <v>-45.971781249999999</v>
      </c>
      <c r="CE647" s="1">
        <v>1094.47875</v>
      </c>
      <c r="CF647" s="1">
        <v>1139.5131249999999</v>
      </c>
      <c r="CG647" s="1">
        <v>1.8970125</v>
      </c>
      <c r="CH647" s="1">
        <v>1110.73</v>
      </c>
      <c r="CI647" s="1">
        <v>25.258481249999999</v>
      </c>
      <c r="CJ647" s="1">
        <v>2.7052087500000002</v>
      </c>
      <c r="CK647" s="1">
        <v>2.516229375</v>
      </c>
      <c r="CL647" s="1">
        <v>22.316793749999999</v>
      </c>
      <c r="CM647" s="1">
        <v>21.1318625</v>
      </c>
      <c r="CN647" s="1">
        <v>1999.9662499999999</v>
      </c>
      <c r="CO647" s="1">
        <v>0.97999956249999998</v>
      </c>
      <c r="CP647" s="1">
        <v>2.0000737500000001E-2</v>
      </c>
      <c r="CQ647" s="1">
        <v>0</v>
      </c>
      <c r="CR647" s="1">
        <v>2.6205625000000001</v>
      </c>
      <c r="CS647" s="1">
        <v>0</v>
      </c>
      <c r="CT647" s="1">
        <v>28377.96875</v>
      </c>
      <c r="CU647" s="1">
        <v>17412.018749999999</v>
      </c>
      <c r="CV647" s="1">
        <v>42.186999999999998</v>
      </c>
      <c r="CW647" s="1">
        <v>43.222437499999998</v>
      </c>
      <c r="CX647" s="1">
        <v>42.140500000000003</v>
      </c>
      <c r="CY647" s="1">
        <v>41.667624999999987</v>
      </c>
      <c r="CZ647" s="1">
        <v>42.198812500000003</v>
      </c>
      <c r="DA647" s="1">
        <v>1959.9662499999999</v>
      </c>
      <c r="DB647" s="1">
        <v>40</v>
      </c>
      <c r="DC647" s="1">
        <v>0</v>
      </c>
      <c r="DD647" s="1">
        <v>1660405763.4000001</v>
      </c>
      <c r="DE647" s="1">
        <v>0</v>
      </c>
      <c r="DF647" s="1">
        <v>1660405346</v>
      </c>
      <c r="DG647" s="1" t="s">
        <v>1170</v>
      </c>
      <c r="DH647" s="1">
        <v>1660405346</v>
      </c>
      <c r="DI647" s="1">
        <v>1660405343.5</v>
      </c>
      <c r="DJ647" s="1">
        <v>14</v>
      </c>
      <c r="DK647" s="1">
        <v>0.109</v>
      </c>
      <c r="DL647" s="1">
        <v>-3.0000000000000001E-3</v>
      </c>
      <c r="DM647" s="1">
        <v>1.3660000000000001</v>
      </c>
      <c r="DN647" s="1">
        <v>1.4E-2</v>
      </c>
      <c r="DO647" s="1">
        <v>400</v>
      </c>
      <c r="DP647" s="1">
        <v>25</v>
      </c>
      <c r="DQ647" s="1">
        <v>0.44</v>
      </c>
      <c r="DR647" s="1">
        <v>0.08</v>
      </c>
      <c r="DS647" s="1">
        <v>5.0303488732256039</v>
      </c>
      <c r="DT647" s="1">
        <v>-2.804624956993127</v>
      </c>
      <c r="DU647" s="1">
        <v>0.21643175898076419</v>
      </c>
      <c r="DV647" s="1">
        <v>0</v>
      </c>
      <c r="DW647" s="1">
        <v>36.696096907472928</v>
      </c>
      <c r="DX647" s="1">
        <v>-8.9781176944805932</v>
      </c>
      <c r="DY647" s="1">
        <v>0.75153124953025463</v>
      </c>
      <c r="DZ647" s="1">
        <v>0</v>
      </c>
      <c r="EA647" s="1">
        <v>-46.067532258064517</v>
      </c>
      <c r="EB647" s="1">
        <v>9.5995258064515241</v>
      </c>
      <c r="EC647" s="1">
        <v>0.85229990117332655</v>
      </c>
      <c r="ED647" s="1">
        <v>0</v>
      </c>
      <c r="EE647" s="1">
        <v>926.22864234753081</v>
      </c>
      <c r="EF647" s="1">
        <v>354.38136119828152</v>
      </c>
      <c r="EG647" s="1">
        <v>25.579730256053931</v>
      </c>
      <c r="EH647" s="1">
        <v>0</v>
      </c>
      <c r="EI647" s="1">
        <v>1.8948743902439029</v>
      </c>
      <c r="EJ647" s="1">
        <v>4.2005435540068123E-2</v>
      </c>
      <c r="EK647" s="1">
        <v>4.3209839940663913E-3</v>
      </c>
      <c r="EL647" s="1">
        <v>1</v>
      </c>
      <c r="EM647" s="1">
        <v>1.9696988107996241</v>
      </c>
      <c r="EN647" s="1">
        <v>2.3066225287987931E-2</v>
      </c>
      <c r="EO647" s="1">
        <v>2.8739626626254791E-3</v>
      </c>
      <c r="EP647" s="1">
        <v>1</v>
      </c>
      <c r="EQ647" s="1">
        <v>2</v>
      </c>
      <c r="ER647" s="1">
        <v>6</v>
      </c>
      <c r="ES647" s="1" t="s">
        <v>390</v>
      </c>
      <c r="ET647" s="1">
        <v>2.9426700000000001</v>
      </c>
      <c r="EU647" s="1">
        <v>2.8012600000000001</v>
      </c>
      <c r="EV647" s="1">
        <v>0.17765800000000001</v>
      </c>
      <c r="EW647" s="1">
        <v>0.18224499999999999</v>
      </c>
      <c r="EX647" s="1">
        <v>0.1178</v>
      </c>
      <c r="EY647" s="1">
        <v>0.112001</v>
      </c>
      <c r="EZ647" s="1">
        <v>16849.099999999999</v>
      </c>
      <c r="FA647" s="1">
        <v>17566.8</v>
      </c>
      <c r="FB647" s="1">
        <v>23829.200000000001</v>
      </c>
      <c r="FC647" s="1">
        <v>25001.8</v>
      </c>
      <c r="FD647" s="1">
        <v>33651.5</v>
      </c>
      <c r="FE647" s="1">
        <v>35454.800000000003</v>
      </c>
      <c r="FF647" s="1">
        <v>43446.7</v>
      </c>
      <c r="FG647" s="1">
        <v>46218.6</v>
      </c>
      <c r="FH647" s="1">
        <v>1.9257</v>
      </c>
      <c r="FI647" s="1">
        <v>1.8567199999999999</v>
      </c>
      <c r="FJ647" s="1">
        <v>0.121132</v>
      </c>
      <c r="FK647" s="1">
        <v>0</v>
      </c>
      <c r="FL647" s="1">
        <v>29.6754</v>
      </c>
      <c r="FM647" s="1">
        <v>999.9</v>
      </c>
      <c r="FN647" s="1">
        <v>61.2</v>
      </c>
      <c r="FO647" s="1">
        <v>35.1</v>
      </c>
      <c r="FP647" s="1">
        <v>34.895800000000001</v>
      </c>
      <c r="FQ647" s="1">
        <v>63.796700000000001</v>
      </c>
      <c r="FR647" s="1">
        <v>26.2941</v>
      </c>
      <c r="FS647" s="1">
        <v>1</v>
      </c>
      <c r="FT647" s="1">
        <v>0.392376</v>
      </c>
      <c r="FU647" s="1">
        <v>1.27122</v>
      </c>
      <c r="FV647" s="1">
        <v>20.317799999999998</v>
      </c>
      <c r="FW647" s="1">
        <v>5.2110000000000003</v>
      </c>
      <c r="FX647" s="1">
        <v>11.9072</v>
      </c>
      <c r="FY647" s="1">
        <v>5.00265</v>
      </c>
      <c r="FZ647" s="1">
        <v>3.2904300000000002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1.8595999999999999</v>
      </c>
      <c r="GF647" s="1">
        <v>1.8545799999999999</v>
      </c>
      <c r="GG647" s="1">
        <v>1.8577600000000001</v>
      </c>
      <c r="GH647" s="1">
        <v>1.85623</v>
      </c>
      <c r="GI647" s="1">
        <v>1.85501</v>
      </c>
      <c r="GJ647" s="1">
        <v>1.8546899999999999</v>
      </c>
      <c r="GK647" s="1">
        <v>1.85338</v>
      </c>
      <c r="GL647" s="1">
        <v>1.85646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2.38</v>
      </c>
      <c r="HA647" s="1">
        <v>9.2999999999999992E-3</v>
      </c>
      <c r="HB647" s="1">
        <v>0.41309066869031658</v>
      </c>
      <c r="HC647" s="1">
        <v>2.8098669343081611E-3</v>
      </c>
      <c r="HD647" s="1">
        <v>-1.127031966113555E-6</v>
      </c>
      <c r="HE647" s="1">
        <v>1.768598670541231E-10</v>
      </c>
      <c r="HF647" s="1">
        <v>-7.0735416739826806E-2</v>
      </c>
      <c r="HG647" s="1">
        <v>1.081145868756639E-2</v>
      </c>
      <c r="HH647" s="1">
        <v>-3.689364805754238E-4</v>
      </c>
      <c r="HI647" s="1">
        <v>2.919854880483278E-6</v>
      </c>
      <c r="HJ647" s="1">
        <v>2</v>
      </c>
      <c r="HK647" s="1">
        <v>2136</v>
      </c>
      <c r="HL647" s="1">
        <v>3</v>
      </c>
      <c r="HM647" s="1">
        <v>30</v>
      </c>
      <c r="HN647" s="1">
        <v>7</v>
      </c>
      <c r="HO647" s="1">
        <v>7</v>
      </c>
      <c r="HP647" s="1">
        <v>2.4475099999999999</v>
      </c>
      <c r="HQ647" s="1">
        <v>2.3022499999999999</v>
      </c>
      <c r="HR647" s="1">
        <v>1.4978</v>
      </c>
      <c r="HS647" s="1">
        <v>2.3010299999999999</v>
      </c>
      <c r="HT647" s="1">
        <v>1.5478499999999999</v>
      </c>
      <c r="HU647" s="1">
        <v>2.4072300000000002</v>
      </c>
      <c r="HV647" s="1">
        <v>38.305599999999998</v>
      </c>
      <c r="HW647" s="1">
        <v>14.2896</v>
      </c>
      <c r="HX647" s="1">
        <v>18</v>
      </c>
      <c r="HY647" s="1">
        <v>478.70299999999997</v>
      </c>
      <c r="HZ647" s="1">
        <v>496.74700000000001</v>
      </c>
      <c r="IA647" s="1">
        <v>27.870899999999999</v>
      </c>
      <c r="IB647" s="1">
        <v>32.0501</v>
      </c>
      <c r="IC647" s="1">
        <v>30.000299999999999</v>
      </c>
      <c r="ID647" s="1">
        <v>31.827999999999999</v>
      </c>
      <c r="IE647" s="1">
        <v>31.9222</v>
      </c>
      <c r="IF647" s="1">
        <v>49.046599999999998</v>
      </c>
      <c r="IG647" s="1">
        <v>30.360900000000001</v>
      </c>
      <c r="IH647" s="1">
        <v>0</v>
      </c>
      <c r="II647" s="1">
        <v>27.8752</v>
      </c>
      <c r="IJ647" s="1">
        <v>1176.53</v>
      </c>
      <c r="IK647" s="1">
        <v>25.246300000000002</v>
      </c>
      <c r="IL647" s="1">
        <v>100.467</v>
      </c>
      <c r="IM647" s="1">
        <v>100.167</v>
      </c>
      <c r="IN647" s="1" t="s">
        <v>361</v>
      </c>
    </row>
    <row r="648" spans="1:248" ht="15.75" customHeight="1" x14ac:dyDescent="0.3">
      <c r="A648" s="1">
        <v>632</v>
      </c>
      <c r="B648" s="1">
        <v>1660405766.5</v>
      </c>
      <c r="C648" s="1">
        <v>6042.4000000953674</v>
      </c>
      <c r="D648" s="1" t="s">
        <v>1617</v>
      </c>
      <c r="E648" s="1" t="s">
        <v>1618</v>
      </c>
      <c r="F648" s="1">
        <v>1</v>
      </c>
      <c r="G648" s="1" t="s">
        <v>349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1169</v>
      </c>
      <c r="M648" s="1" t="s">
        <v>354</v>
      </c>
      <c r="N648" s="1">
        <v>1660405759.2</v>
      </c>
      <c r="O648" s="1">
        <f t="shared" si="68"/>
        <v>1.631674382170261E-3</v>
      </c>
      <c r="P648" s="1">
        <f t="shared" si="69"/>
        <v>1.6316743821702611</v>
      </c>
      <c r="Q648" s="1">
        <f t="shared" si="70"/>
        <v>4.828945696703637</v>
      </c>
      <c r="R648" s="1">
        <f t="shared" si="71"/>
        <v>1072.477333333333</v>
      </c>
      <c r="S648" s="1">
        <f t="shared" si="72"/>
        <v>942.49191252409832</v>
      </c>
      <c r="T648" s="1">
        <f t="shared" si="73"/>
        <v>93.984505235517304</v>
      </c>
      <c r="U648" s="1">
        <f t="shared" si="74"/>
        <v>106.94654268140793</v>
      </c>
      <c r="V648" s="1">
        <f t="shared" si="75"/>
        <v>8.0720502622991894E-2</v>
      </c>
      <c r="W648" s="1">
        <f t="shared" si="76"/>
        <v>2.9219614937663851</v>
      </c>
      <c r="X648" s="1">
        <f t="shared" si="77"/>
        <v>7.95018303966573E-2</v>
      </c>
      <c r="Y648" s="1">
        <f t="shared" si="78"/>
        <v>4.9796604158141342E-2</v>
      </c>
      <c r="Z648" s="1">
        <f t="shared" si="79"/>
        <v>321.51504239999997</v>
      </c>
      <c r="AA648" s="1">
        <f t="shared" si="80"/>
        <v>32.448855643216817</v>
      </c>
      <c r="AB648" s="1">
        <f t="shared" si="81"/>
        <v>31.640779999999999</v>
      </c>
      <c r="AC648" s="1">
        <f t="shared" si="82"/>
        <v>4.6788509428860889</v>
      </c>
      <c r="AD648" s="1">
        <f t="shared" si="83"/>
        <v>60.103417287327964</v>
      </c>
      <c r="AE648" s="1">
        <f t="shared" si="84"/>
        <v>2.7080447402681034</v>
      </c>
      <c r="AF648" s="1">
        <f t="shared" si="85"/>
        <v>4.5056418794328019</v>
      </c>
      <c r="AG648" s="1">
        <f t="shared" si="86"/>
        <v>1.9708062026179856</v>
      </c>
      <c r="AH648" s="1">
        <f t="shared" si="87"/>
        <v>-71.956840253708506</v>
      </c>
      <c r="AI648" s="1">
        <f t="shared" si="88"/>
        <v>-104.45628916531598</v>
      </c>
      <c r="AJ648" s="1">
        <f t="shared" si="89"/>
        <v>-8.0522494048721178</v>
      </c>
      <c r="AK648" s="1">
        <f t="shared" si="90"/>
        <v>137.0496635761034</v>
      </c>
      <c r="AL648" s="1">
        <f t="shared" si="91"/>
        <v>36.341062172300077</v>
      </c>
      <c r="AM648" s="1">
        <f t="shared" si="92"/>
        <v>1.6265724624794564</v>
      </c>
      <c r="AN648" s="1">
        <f t="shared" si="93"/>
        <v>4.828945696703637</v>
      </c>
      <c r="AO648" s="1">
        <v>1170.2894161368829</v>
      </c>
      <c r="AP648" s="1">
        <v>1137.6809090909089</v>
      </c>
      <c r="AQ648" s="1">
        <v>5.1666671017367598</v>
      </c>
      <c r="AR648" s="1">
        <v>65.518535012621754</v>
      </c>
      <c r="AS648" s="1">
        <f t="shared" si="94"/>
        <v>1.6316743821702611</v>
      </c>
      <c r="AT648" s="1">
        <v>25.257836945918498</v>
      </c>
      <c r="AU648" s="1">
        <v>27.162145454545431</v>
      </c>
      <c r="AV648" s="1">
        <v>-9.9362218042985111E-6</v>
      </c>
      <c r="AW648" s="1">
        <v>82.942590886382504</v>
      </c>
      <c r="AX648" s="1">
        <v>13</v>
      </c>
      <c r="AY648" s="1">
        <v>3</v>
      </c>
      <c r="AZ648" s="1">
        <f t="shared" si="95"/>
        <v>1</v>
      </c>
      <c r="BA648" s="1">
        <f t="shared" si="96"/>
        <v>0</v>
      </c>
      <c r="BB648" s="1">
        <f t="shared" si="97"/>
        <v>51960.931517677127</v>
      </c>
      <c r="BC648" s="1">
        <f t="shared" si="98"/>
        <v>1999.9939999999999</v>
      </c>
      <c r="BD648" s="1">
        <f t="shared" si="99"/>
        <v>1681.1949599999998</v>
      </c>
      <c r="BE648" s="1">
        <f t="shared" si="100"/>
        <v>0.84060000180000538</v>
      </c>
      <c r="BF648" s="1">
        <f t="shared" si="101"/>
        <v>0.16075800347401042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1660405759.2</v>
      </c>
      <c r="BM648" s="1">
        <v>1072.477333333333</v>
      </c>
      <c r="BN648" s="1">
        <v>1118.1659999999999</v>
      </c>
      <c r="BO648" s="1">
        <v>27.156713333333339</v>
      </c>
      <c r="BP648" s="1">
        <v>25.25841333333333</v>
      </c>
      <c r="BQ648" s="1">
        <v>1070.131333333333</v>
      </c>
      <c r="BR648" s="1">
        <v>27.147433333333328</v>
      </c>
      <c r="BS648" s="1">
        <v>500.15280000000001</v>
      </c>
      <c r="BT648" s="1">
        <v>99.619100000000017</v>
      </c>
      <c r="BU648" s="1">
        <v>0.10006362000000001</v>
      </c>
      <c r="BV648" s="1">
        <v>30.977686666666671</v>
      </c>
      <c r="BW648" s="1">
        <v>31.640779999999999</v>
      </c>
      <c r="BX648" s="1">
        <v>999.89999999999986</v>
      </c>
      <c r="BY648" s="1">
        <v>0</v>
      </c>
      <c r="BZ648" s="1">
        <v>0</v>
      </c>
      <c r="CA648" s="1">
        <v>9994.877333333332</v>
      </c>
      <c r="CB648" s="1">
        <v>0</v>
      </c>
      <c r="CC648" s="1">
        <v>16.411153333333331</v>
      </c>
      <c r="CD648" s="1">
        <v>-45.689039999999999</v>
      </c>
      <c r="CE648" s="1">
        <v>1102.414666666667</v>
      </c>
      <c r="CF648" s="1">
        <v>1147.141333333333</v>
      </c>
      <c r="CG648" s="1">
        <v>1.898306666666667</v>
      </c>
      <c r="CH648" s="1">
        <v>1118.1659999999999</v>
      </c>
      <c r="CI648" s="1">
        <v>25.25841333333333</v>
      </c>
      <c r="CJ648" s="1">
        <v>2.7053280000000002</v>
      </c>
      <c r="CK648" s="1">
        <v>2.5162200000000001</v>
      </c>
      <c r="CL648" s="1">
        <v>22.317519999999998</v>
      </c>
      <c r="CM648" s="1">
        <v>21.131799999999998</v>
      </c>
      <c r="CN648" s="1">
        <v>1999.9939999999999</v>
      </c>
      <c r="CO648" s="1">
        <v>0.97999979999999987</v>
      </c>
      <c r="CP648" s="1">
        <v>2.0000500000000001E-2</v>
      </c>
      <c r="CQ648" s="1">
        <v>0</v>
      </c>
      <c r="CR648" s="1">
        <v>2.6371333333333329</v>
      </c>
      <c r="CS648" s="1">
        <v>0</v>
      </c>
      <c r="CT648" s="1">
        <v>28358.400000000001</v>
      </c>
      <c r="CU648" s="1">
        <v>17412.26666666667</v>
      </c>
      <c r="CV648" s="1">
        <v>42.186999999999998</v>
      </c>
      <c r="CW648" s="1">
        <v>43.220599999999997</v>
      </c>
      <c r="CX648" s="1">
        <v>42.145666666666671</v>
      </c>
      <c r="CY648" s="1">
        <v>41.662199999999999</v>
      </c>
      <c r="CZ648" s="1">
        <v>42.199599999999997</v>
      </c>
      <c r="DA648" s="1">
        <v>1959.9939999999999</v>
      </c>
      <c r="DB648" s="1">
        <v>40</v>
      </c>
      <c r="DC648" s="1">
        <v>0</v>
      </c>
      <c r="DD648" s="1">
        <v>1660405764.5999999</v>
      </c>
      <c r="DE648" s="1">
        <v>0</v>
      </c>
      <c r="DF648" s="1">
        <v>1660405346</v>
      </c>
      <c r="DG648" s="1" t="s">
        <v>1170</v>
      </c>
      <c r="DH648" s="1">
        <v>1660405346</v>
      </c>
      <c r="DI648" s="1">
        <v>1660405343.5</v>
      </c>
      <c r="DJ648" s="1">
        <v>14</v>
      </c>
      <c r="DK648" s="1">
        <v>0.109</v>
      </c>
      <c r="DL648" s="1">
        <v>-3.0000000000000001E-3</v>
      </c>
      <c r="DM648" s="1">
        <v>1.3660000000000001</v>
      </c>
      <c r="DN648" s="1">
        <v>1.4E-2</v>
      </c>
      <c r="DO648" s="1">
        <v>400</v>
      </c>
      <c r="DP648" s="1">
        <v>25</v>
      </c>
      <c r="DQ648" s="1">
        <v>0.44</v>
      </c>
      <c r="DR648" s="1">
        <v>0.08</v>
      </c>
      <c r="DS648" s="1">
        <v>4.9789970676013144</v>
      </c>
      <c r="DT648" s="1">
        <v>-2.7789187106784858</v>
      </c>
      <c r="DU648" s="1">
        <v>0.21549744322417069</v>
      </c>
      <c r="DV648" s="1">
        <v>0</v>
      </c>
      <c r="DW648" s="1">
        <v>36.52631099752238</v>
      </c>
      <c r="DX648" s="1">
        <v>-6.4336986051901661</v>
      </c>
      <c r="DY648" s="1">
        <v>0.58602920078829412</v>
      </c>
      <c r="DZ648" s="1">
        <v>0</v>
      </c>
      <c r="EA648" s="1">
        <v>-45.759523333333341</v>
      </c>
      <c r="EB648" s="1">
        <v>4.9398807563960423</v>
      </c>
      <c r="EC648" s="1">
        <v>0.45724509378328859</v>
      </c>
      <c r="ED648" s="1">
        <v>0</v>
      </c>
      <c r="EE648" s="1">
        <v>933.28398492386839</v>
      </c>
      <c r="EF648" s="1">
        <v>350.64353034138071</v>
      </c>
      <c r="EG648" s="1">
        <v>26.164494182283711</v>
      </c>
      <c r="EH648" s="1">
        <v>0</v>
      </c>
      <c r="EI648" s="1">
        <v>1.89596225</v>
      </c>
      <c r="EJ648" s="1">
        <v>4.2198461538455682E-2</v>
      </c>
      <c r="EK648" s="1">
        <v>4.2314114001713423E-3</v>
      </c>
      <c r="EL648" s="1">
        <v>1</v>
      </c>
      <c r="EM648" s="1">
        <v>1.970164970439986</v>
      </c>
      <c r="EN648" s="1">
        <v>1.8592005880371739E-2</v>
      </c>
      <c r="EO648" s="1">
        <v>2.6664307634516179E-3</v>
      </c>
      <c r="EP648" s="1">
        <v>1</v>
      </c>
      <c r="EQ648" s="1">
        <v>2</v>
      </c>
      <c r="ER648" s="1">
        <v>6</v>
      </c>
      <c r="ES648" s="1" t="s">
        <v>390</v>
      </c>
      <c r="ET648" s="1">
        <v>2.9425500000000002</v>
      </c>
      <c r="EU648" s="1">
        <v>2.8014299999999999</v>
      </c>
      <c r="EV648" s="1">
        <v>0.17816599999999999</v>
      </c>
      <c r="EW648" s="1">
        <v>0.182727</v>
      </c>
      <c r="EX648" s="1">
        <v>0.11780599999999999</v>
      </c>
      <c r="EY648" s="1">
        <v>0.11200400000000001</v>
      </c>
      <c r="EZ648" s="1">
        <v>16838.7</v>
      </c>
      <c r="FA648" s="1">
        <v>17556.400000000001</v>
      </c>
      <c r="FB648" s="1">
        <v>23829.1</v>
      </c>
      <c r="FC648" s="1">
        <v>25001.8</v>
      </c>
      <c r="FD648" s="1">
        <v>33651.300000000003</v>
      </c>
      <c r="FE648" s="1">
        <v>35454.699999999997</v>
      </c>
      <c r="FF648" s="1">
        <v>43446.7</v>
      </c>
      <c r="FG648" s="1">
        <v>46218.7</v>
      </c>
      <c r="FH648" s="1">
        <v>1.9256800000000001</v>
      </c>
      <c r="FI648" s="1">
        <v>1.8567</v>
      </c>
      <c r="FJ648" s="1">
        <v>0.12110899999999999</v>
      </c>
      <c r="FK648" s="1">
        <v>0</v>
      </c>
      <c r="FL648" s="1">
        <v>29.674499999999998</v>
      </c>
      <c r="FM648" s="1">
        <v>999.9</v>
      </c>
      <c r="FN648" s="1">
        <v>61.1</v>
      </c>
      <c r="FO648" s="1">
        <v>35.1</v>
      </c>
      <c r="FP648" s="1">
        <v>34.838299999999997</v>
      </c>
      <c r="FQ648" s="1">
        <v>63.816699999999997</v>
      </c>
      <c r="FR648" s="1">
        <v>26.494399999999999</v>
      </c>
      <c r="FS648" s="1">
        <v>1</v>
      </c>
      <c r="FT648" s="1">
        <v>0.39241399999999999</v>
      </c>
      <c r="FU648" s="1">
        <v>1.27138</v>
      </c>
      <c r="FV648" s="1">
        <v>20.317900000000002</v>
      </c>
      <c r="FW648" s="1">
        <v>5.2105499999999996</v>
      </c>
      <c r="FX648" s="1">
        <v>11.907400000000001</v>
      </c>
      <c r="FY648" s="1">
        <v>5.0025500000000003</v>
      </c>
      <c r="FZ648" s="1">
        <v>3.29033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1.8595900000000001</v>
      </c>
      <c r="GF648" s="1">
        <v>1.8545700000000001</v>
      </c>
      <c r="GG648" s="1">
        <v>1.8577600000000001</v>
      </c>
      <c r="GH648" s="1">
        <v>1.85623</v>
      </c>
      <c r="GI648" s="1">
        <v>1.85501</v>
      </c>
      <c r="GJ648" s="1">
        <v>1.8546899999999999</v>
      </c>
      <c r="GK648" s="1">
        <v>1.85337</v>
      </c>
      <c r="GL648" s="1">
        <v>1.8564499999999999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2.38</v>
      </c>
      <c r="HA648" s="1">
        <v>9.1999999999999998E-3</v>
      </c>
      <c r="HB648" s="1">
        <v>0.41309066869031658</v>
      </c>
      <c r="HC648" s="1">
        <v>2.8098669343081611E-3</v>
      </c>
      <c r="HD648" s="1">
        <v>-1.127031966113555E-6</v>
      </c>
      <c r="HE648" s="1">
        <v>1.768598670541231E-10</v>
      </c>
      <c r="HF648" s="1">
        <v>-7.0735416739826806E-2</v>
      </c>
      <c r="HG648" s="1">
        <v>1.081145868756639E-2</v>
      </c>
      <c r="HH648" s="1">
        <v>-3.689364805754238E-4</v>
      </c>
      <c r="HI648" s="1">
        <v>2.919854880483278E-6</v>
      </c>
      <c r="HJ648" s="1">
        <v>2</v>
      </c>
      <c r="HK648" s="1">
        <v>2136</v>
      </c>
      <c r="HL648" s="1">
        <v>3</v>
      </c>
      <c r="HM648" s="1">
        <v>30</v>
      </c>
      <c r="HN648" s="1">
        <v>7</v>
      </c>
      <c r="HO648" s="1">
        <v>7</v>
      </c>
      <c r="HP648" s="1">
        <v>2.4499499999999999</v>
      </c>
      <c r="HQ648" s="1">
        <v>2.3095699999999999</v>
      </c>
      <c r="HR648" s="1">
        <v>1.4978</v>
      </c>
      <c r="HS648" s="1">
        <v>2.3010299999999999</v>
      </c>
      <c r="HT648" s="1">
        <v>1.5478499999999999</v>
      </c>
      <c r="HU648" s="1">
        <v>2.3034699999999999</v>
      </c>
      <c r="HV648" s="1">
        <v>38.305599999999998</v>
      </c>
      <c r="HW648" s="1">
        <v>14.280900000000001</v>
      </c>
      <c r="HX648" s="1">
        <v>18</v>
      </c>
      <c r="HY648" s="1">
        <v>478.69299999999998</v>
      </c>
      <c r="HZ648" s="1">
        <v>496.73099999999999</v>
      </c>
      <c r="IA648" s="1">
        <v>27.874199999999998</v>
      </c>
      <c r="IB648" s="1">
        <v>32.050800000000002</v>
      </c>
      <c r="IC648" s="1">
        <v>30.000299999999999</v>
      </c>
      <c r="ID648" s="1">
        <v>31.828700000000001</v>
      </c>
      <c r="IE648" s="1">
        <v>31.9222</v>
      </c>
      <c r="IF648" s="1">
        <v>49.257100000000001</v>
      </c>
      <c r="IG648" s="1">
        <v>30.360900000000001</v>
      </c>
      <c r="IH648" s="1">
        <v>0</v>
      </c>
      <c r="II648" s="1">
        <v>27.8752</v>
      </c>
      <c r="IJ648" s="1">
        <v>1186.57</v>
      </c>
      <c r="IK648" s="1">
        <v>25.2498</v>
      </c>
      <c r="IL648" s="1">
        <v>100.46599999999999</v>
      </c>
      <c r="IM648" s="1">
        <v>100.167</v>
      </c>
      <c r="IN648" s="1" t="s">
        <v>361</v>
      </c>
    </row>
    <row r="649" spans="1:248" ht="15.75" customHeight="1" x14ac:dyDescent="0.3">
      <c r="A649" s="1">
        <v>633</v>
      </c>
      <c r="B649" s="1">
        <v>1660405767.5</v>
      </c>
      <c r="C649" s="1">
        <v>6043.4000000953674</v>
      </c>
      <c r="D649" s="1" t="s">
        <v>1619</v>
      </c>
      <c r="E649" s="1" t="s">
        <v>1620</v>
      </c>
      <c r="F649" s="1">
        <v>1</v>
      </c>
      <c r="G649" s="1" t="s">
        <v>349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1169</v>
      </c>
      <c r="M649" s="1" t="s">
        <v>354</v>
      </c>
      <c r="N649" s="1">
        <v>1660405759.6875</v>
      </c>
      <c r="O649" s="1">
        <f t="shared" si="68"/>
        <v>1.6333897014755262E-3</v>
      </c>
      <c r="P649" s="1">
        <f t="shared" si="69"/>
        <v>1.6333897014755261</v>
      </c>
      <c r="Q649" s="1">
        <f t="shared" si="70"/>
        <v>4.8140654711023672</v>
      </c>
      <c r="R649" s="1">
        <f t="shared" si="71"/>
        <v>1074.9381249999999</v>
      </c>
      <c r="S649" s="1">
        <f t="shared" si="72"/>
        <v>945.26750247922428</v>
      </c>
      <c r="T649" s="1">
        <f t="shared" si="73"/>
        <v>94.261186222707494</v>
      </c>
      <c r="U649" s="1">
        <f t="shared" si="74"/>
        <v>107.19181873148125</v>
      </c>
      <c r="V649" s="1">
        <f t="shared" si="75"/>
        <v>8.0806619624403206E-2</v>
      </c>
      <c r="W649" s="1">
        <f t="shared" si="76"/>
        <v>2.9219881348966585</v>
      </c>
      <c r="X649" s="1">
        <f t="shared" si="77"/>
        <v>7.9585377883119826E-2</v>
      </c>
      <c r="Y649" s="1">
        <f t="shared" si="78"/>
        <v>4.9849047369695934E-2</v>
      </c>
      <c r="Z649" s="1">
        <f t="shared" si="79"/>
        <v>321.51440399999996</v>
      </c>
      <c r="AA649" s="1">
        <f t="shared" si="80"/>
        <v>32.44861284546964</v>
      </c>
      <c r="AB649" s="1">
        <f t="shared" si="81"/>
        <v>31.640924999999999</v>
      </c>
      <c r="AC649" s="1">
        <f t="shared" si="82"/>
        <v>4.6788894440070603</v>
      </c>
      <c r="AD649" s="1">
        <f t="shared" si="83"/>
        <v>60.103568269228965</v>
      </c>
      <c r="AE649" s="1">
        <f t="shared" si="84"/>
        <v>2.7080854538149777</v>
      </c>
      <c r="AF649" s="1">
        <f t="shared" si="85"/>
        <v>4.5056983001147826</v>
      </c>
      <c r="AG649" s="1">
        <f t="shared" si="86"/>
        <v>1.9708039901920826</v>
      </c>
      <c r="AH649" s="1">
        <f t="shared" si="87"/>
        <v>-72.032485835070702</v>
      </c>
      <c r="AI649" s="1">
        <f t="shared" si="88"/>
        <v>-104.44549242153377</v>
      </c>
      <c r="AJ649" s="1">
        <f t="shared" si="89"/>
        <v>-8.0513581718584568</v>
      </c>
      <c r="AK649" s="1">
        <f t="shared" si="90"/>
        <v>136.98506757153703</v>
      </c>
      <c r="AL649" s="1">
        <f t="shared" si="91"/>
        <v>36.309797273379196</v>
      </c>
      <c r="AM649" s="1">
        <f t="shared" si="92"/>
        <v>1.6267701618978896</v>
      </c>
      <c r="AN649" s="1">
        <f t="shared" si="93"/>
        <v>4.8140654711023672</v>
      </c>
      <c r="AO649" s="1">
        <v>1175.507257129377</v>
      </c>
      <c r="AP649" s="1">
        <v>1142.877939393939</v>
      </c>
      <c r="AQ649" s="1">
        <v>5.1742528225548536</v>
      </c>
      <c r="AR649" s="1">
        <v>65.518535012621754</v>
      </c>
      <c r="AS649" s="1">
        <f t="shared" si="94"/>
        <v>1.6333897014755261</v>
      </c>
      <c r="AT649" s="1">
        <v>25.257956570812439</v>
      </c>
      <c r="AU649" s="1">
        <v>27.164145454545441</v>
      </c>
      <c r="AV649" s="1">
        <v>8.269544824464452E-6</v>
      </c>
      <c r="AW649" s="1">
        <v>82.942590886382504</v>
      </c>
      <c r="AX649" s="1">
        <v>13</v>
      </c>
      <c r="AY649" s="1">
        <v>3</v>
      </c>
      <c r="AZ649" s="1">
        <f t="shared" si="95"/>
        <v>1</v>
      </c>
      <c r="BA649" s="1">
        <f t="shared" si="96"/>
        <v>0</v>
      </c>
      <c r="BB649" s="1">
        <f t="shared" si="97"/>
        <v>51961.649477586383</v>
      </c>
      <c r="BC649" s="1">
        <f t="shared" si="98"/>
        <v>1999.99</v>
      </c>
      <c r="BD649" s="1">
        <f t="shared" si="99"/>
        <v>1681.1916000000001</v>
      </c>
      <c r="BE649" s="1">
        <f t="shared" si="100"/>
        <v>0.84060000300001503</v>
      </c>
      <c r="BF649" s="1">
        <f t="shared" si="101"/>
        <v>0.16075800579002894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1660405759.6875</v>
      </c>
      <c r="BM649" s="1">
        <v>1074.9381249999999</v>
      </c>
      <c r="BN649" s="1">
        <v>1120.5943749999999</v>
      </c>
      <c r="BO649" s="1">
        <v>27.157150000000001</v>
      </c>
      <c r="BP649" s="1">
        <v>25.25861875</v>
      </c>
      <c r="BQ649" s="1">
        <v>1072.5899999999999</v>
      </c>
      <c r="BR649" s="1">
        <v>27.147868750000001</v>
      </c>
      <c r="BS649" s="1">
        <v>500.15243750000002</v>
      </c>
      <c r="BT649" s="1">
        <v>99.618981250000004</v>
      </c>
      <c r="BU649" s="1">
        <v>0.10007814375</v>
      </c>
      <c r="BV649" s="1">
        <v>30.97790625</v>
      </c>
      <c r="BW649" s="1">
        <v>31.640924999999999</v>
      </c>
      <c r="BX649" s="1">
        <v>999.9</v>
      </c>
      <c r="BY649" s="1">
        <v>0</v>
      </c>
      <c r="BZ649" s="1">
        <v>0</v>
      </c>
      <c r="CA649" s="1">
        <v>9995.0412500000002</v>
      </c>
      <c r="CB649" s="1">
        <v>0</v>
      </c>
      <c r="CC649" s="1">
        <v>16.46285</v>
      </c>
      <c r="CD649" s="1">
        <v>-45.656381250000003</v>
      </c>
      <c r="CE649" s="1">
        <v>1104.9449999999999</v>
      </c>
      <c r="CF649" s="1">
        <v>1149.6331250000001</v>
      </c>
      <c r="CG649" s="1">
        <v>1.898536875</v>
      </c>
      <c r="CH649" s="1">
        <v>1120.5943749999999</v>
      </c>
      <c r="CI649" s="1">
        <v>25.25861875</v>
      </c>
      <c r="CJ649" s="1">
        <v>2.7053681250000001</v>
      </c>
      <c r="CK649" s="1">
        <v>2.5162374999999999</v>
      </c>
      <c r="CL649" s="1">
        <v>22.317762500000001</v>
      </c>
      <c r="CM649" s="1">
        <v>21.131912499999999</v>
      </c>
      <c r="CN649" s="1">
        <v>1999.99</v>
      </c>
      <c r="CO649" s="1">
        <v>0.97999974999999995</v>
      </c>
      <c r="CP649" s="1">
        <v>2.0000549999999999E-2</v>
      </c>
      <c r="CQ649" s="1">
        <v>0</v>
      </c>
      <c r="CR649" s="1">
        <v>2.683125</v>
      </c>
      <c r="CS649" s="1">
        <v>0</v>
      </c>
      <c r="CT649" s="1">
        <v>28351.137500000001</v>
      </c>
      <c r="CU649" s="1">
        <v>17412.231250000001</v>
      </c>
      <c r="CV649" s="1">
        <v>42.186999999999998</v>
      </c>
      <c r="CW649" s="1">
        <v>43.222437499999998</v>
      </c>
      <c r="CX649" s="1">
        <v>42.144374999999997</v>
      </c>
      <c r="CY649" s="1">
        <v>41.659875</v>
      </c>
      <c r="CZ649" s="1">
        <v>42.198812500000003</v>
      </c>
      <c r="DA649" s="1">
        <v>1959.99</v>
      </c>
      <c r="DB649" s="1">
        <v>40</v>
      </c>
      <c r="DC649" s="1">
        <v>0</v>
      </c>
      <c r="DD649" s="1">
        <v>1660405765.8</v>
      </c>
      <c r="DE649" s="1">
        <v>0</v>
      </c>
      <c r="DF649" s="1">
        <v>1660405346</v>
      </c>
      <c r="DG649" s="1" t="s">
        <v>1170</v>
      </c>
      <c r="DH649" s="1">
        <v>1660405346</v>
      </c>
      <c r="DI649" s="1">
        <v>1660405343.5</v>
      </c>
      <c r="DJ649" s="1">
        <v>14</v>
      </c>
      <c r="DK649" s="1">
        <v>0.109</v>
      </c>
      <c r="DL649" s="1">
        <v>-3.0000000000000001E-3</v>
      </c>
      <c r="DM649" s="1">
        <v>1.3660000000000001</v>
      </c>
      <c r="DN649" s="1">
        <v>1.4E-2</v>
      </c>
      <c r="DO649" s="1">
        <v>400</v>
      </c>
      <c r="DP649" s="1">
        <v>25</v>
      </c>
      <c r="DQ649" s="1">
        <v>0.44</v>
      </c>
      <c r="DR649" s="1">
        <v>0.08</v>
      </c>
      <c r="DS649" s="1">
        <v>4.9789970676013144</v>
      </c>
      <c r="DT649" s="1">
        <v>-2.7789187106784858</v>
      </c>
      <c r="DU649" s="1">
        <v>0.21549744322417069</v>
      </c>
      <c r="DV649" s="1">
        <v>0</v>
      </c>
      <c r="DW649" s="1">
        <v>36.52631099752238</v>
      </c>
      <c r="DX649" s="1">
        <v>-6.4336986051901661</v>
      </c>
      <c r="DY649" s="1">
        <v>0.58602920078829412</v>
      </c>
      <c r="DZ649" s="1">
        <v>0</v>
      </c>
      <c r="EA649" s="1">
        <v>-45.759523333333341</v>
      </c>
      <c r="EB649" s="1">
        <v>4.9398807563960423</v>
      </c>
      <c r="EC649" s="1">
        <v>0.45724509378328859</v>
      </c>
      <c r="ED649" s="1">
        <v>0</v>
      </c>
      <c r="EE649" s="1">
        <v>933.28398492386839</v>
      </c>
      <c r="EF649" s="1">
        <v>350.64353034138071</v>
      </c>
      <c r="EG649" s="1">
        <v>26.164494182283711</v>
      </c>
      <c r="EH649" s="1">
        <v>0</v>
      </c>
      <c r="EI649" s="1">
        <v>1.89596225</v>
      </c>
      <c r="EJ649" s="1">
        <v>4.2198461538455682E-2</v>
      </c>
      <c r="EK649" s="1">
        <v>4.2314114001713423E-3</v>
      </c>
      <c r="EL649" s="1">
        <v>1</v>
      </c>
      <c r="EM649" s="1">
        <v>1.970164970439986</v>
      </c>
      <c r="EN649" s="1">
        <v>1.8592005880371739E-2</v>
      </c>
      <c r="EO649" s="1">
        <v>2.6664307634516179E-3</v>
      </c>
      <c r="EP649" s="1">
        <v>1</v>
      </c>
      <c r="EQ649" s="1">
        <v>2</v>
      </c>
      <c r="ER649" s="1">
        <v>6</v>
      </c>
      <c r="ES649" s="1" t="s">
        <v>390</v>
      </c>
      <c r="ET649" s="1">
        <v>2.94265</v>
      </c>
      <c r="EU649" s="1">
        <v>2.8014000000000001</v>
      </c>
      <c r="EV649" s="1">
        <v>0.178677</v>
      </c>
      <c r="EW649" s="1">
        <v>0.18318799999999999</v>
      </c>
      <c r="EX649" s="1">
        <v>0.117807</v>
      </c>
      <c r="EY649" s="1">
        <v>0.112013</v>
      </c>
      <c r="EZ649" s="1">
        <v>16828.099999999999</v>
      </c>
      <c r="FA649" s="1">
        <v>17546.599999999999</v>
      </c>
      <c r="FB649" s="1">
        <v>23829</v>
      </c>
      <c r="FC649" s="1">
        <v>25001.9</v>
      </c>
      <c r="FD649" s="1">
        <v>33651.199999999997</v>
      </c>
      <c r="FE649" s="1">
        <v>35454.699999999997</v>
      </c>
      <c r="FF649" s="1">
        <v>43446.5</v>
      </c>
      <c r="FG649" s="1">
        <v>46219</v>
      </c>
      <c r="FH649" s="1">
        <v>1.9259999999999999</v>
      </c>
      <c r="FI649" s="1">
        <v>1.8565799999999999</v>
      </c>
      <c r="FJ649" s="1">
        <v>0.121139</v>
      </c>
      <c r="FK649" s="1">
        <v>0</v>
      </c>
      <c r="FL649" s="1">
        <v>29.673500000000001</v>
      </c>
      <c r="FM649" s="1">
        <v>999.9</v>
      </c>
      <c r="FN649" s="1">
        <v>61.1</v>
      </c>
      <c r="FO649" s="1">
        <v>35.1</v>
      </c>
      <c r="FP649" s="1">
        <v>34.833100000000002</v>
      </c>
      <c r="FQ649" s="1">
        <v>63.926699999999997</v>
      </c>
      <c r="FR649" s="1">
        <v>25.857399999999998</v>
      </c>
      <c r="FS649" s="1">
        <v>1</v>
      </c>
      <c r="FT649" s="1">
        <v>0.39249000000000001</v>
      </c>
      <c r="FU649" s="1">
        <v>1.2796400000000001</v>
      </c>
      <c r="FV649" s="1">
        <v>20.317799999999998</v>
      </c>
      <c r="FW649" s="1">
        <v>5.2105499999999996</v>
      </c>
      <c r="FX649" s="1">
        <v>11.907500000000001</v>
      </c>
      <c r="FY649" s="1">
        <v>5.0023999999999997</v>
      </c>
      <c r="FZ649" s="1">
        <v>3.2902800000000001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1.8595900000000001</v>
      </c>
      <c r="GF649" s="1">
        <v>1.85456</v>
      </c>
      <c r="GG649" s="1">
        <v>1.8577600000000001</v>
      </c>
      <c r="GH649" s="1">
        <v>1.85623</v>
      </c>
      <c r="GI649" s="1">
        <v>1.85501</v>
      </c>
      <c r="GJ649" s="1">
        <v>1.8546800000000001</v>
      </c>
      <c r="GK649" s="1">
        <v>1.8533599999999999</v>
      </c>
      <c r="GL649" s="1">
        <v>1.85643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2.38</v>
      </c>
      <c r="HA649" s="1">
        <v>9.2999999999999992E-3</v>
      </c>
      <c r="HB649" s="1">
        <v>0.41309066869031658</v>
      </c>
      <c r="HC649" s="1">
        <v>2.8098669343081611E-3</v>
      </c>
      <c r="HD649" s="1">
        <v>-1.127031966113555E-6</v>
      </c>
      <c r="HE649" s="1">
        <v>1.768598670541231E-10</v>
      </c>
      <c r="HF649" s="1">
        <v>-7.0735416739826806E-2</v>
      </c>
      <c r="HG649" s="1">
        <v>1.081145868756639E-2</v>
      </c>
      <c r="HH649" s="1">
        <v>-3.689364805754238E-4</v>
      </c>
      <c r="HI649" s="1">
        <v>2.919854880483278E-6</v>
      </c>
      <c r="HJ649" s="1">
        <v>2</v>
      </c>
      <c r="HK649" s="1">
        <v>2136</v>
      </c>
      <c r="HL649" s="1">
        <v>3</v>
      </c>
      <c r="HM649" s="1">
        <v>30</v>
      </c>
      <c r="HN649" s="1">
        <v>7</v>
      </c>
      <c r="HO649" s="1">
        <v>7.1</v>
      </c>
      <c r="HP649" s="1">
        <v>2.4633799999999999</v>
      </c>
      <c r="HQ649" s="1">
        <v>2.3046899999999999</v>
      </c>
      <c r="HR649" s="1">
        <v>1.4978</v>
      </c>
      <c r="HS649" s="1">
        <v>2.3010299999999999</v>
      </c>
      <c r="HT649" s="1">
        <v>1.5478499999999999</v>
      </c>
      <c r="HU649" s="1">
        <v>2.3083499999999999</v>
      </c>
      <c r="HV649" s="1">
        <v>38.305599999999998</v>
      </c>
      <c r="HW649" s="1">
        <v>14.280900000000001</v>
      </c>
      <c r="HX649" s="1">
        <v>18</v>
      </c>
      <c r="HY649" s="1">
        <v>478.887</v>
      </c>
      <c r="HZ649" s="1">
        <v>496.64699999999999</v>
      </c>
      <c r="IA649" s="1">
        <v>27.877600000000001</v>
      </c>
      <c r="IB649" s="1">
        <v>32.051499999999997</v>
      </c>
      <c r="IC649" s="1">
        <v>30.000299999999999</v>
      </c>
      <c r="ID649" s="1">
        <v>31.8294</v>
      </c>
      <c r="IE649" s="1">
        <v>31.9224</v>
      </c>
      <c r="IF649" s="1">
        <v>49.381100000000004</v>
      </c>
      <c r="IG649" s="1">
        <v>30.360900000000001</v>
      </c>
      <c r="IH649" s="1">
        <v>0</v>
      </c>
      <c r="II649" s="1">
        <v>27.888300000000001</v>
      </c>
      <c r="IJ649" s="1">
        <v>1186.57</v>
      </c>
      <c r="IK649" s="1">
        <v>25.250800000000002</v>
      </c>
      <c r="IL649" s="1">
        <v>100.46599999999999</v>
      </c>
      <c r="IM649" s="1">
        <v>100.16800000000001</v>
      </c>
      <c r="IN649" s="1" t="s">
        <v>361</v>
      </c>
    </row>
    <row r="650" spans="1:248" ht="15.75" customHeight="1" x14ac:dyDescent="0.3">
      <c r="A650" s="1">
        <v>634</v>
      </c>
      <c r="B650" s="1">
        <v>1660405768.5</v>
      </c>
      <c r="C650" s="1">
        <v>6044.4000000953674</v>
      </c>
      <c r="D650" s="1" t="s">
        <v>1621</v>
      </c>
      <c r="E650" s="1" t="s">
        <v>1622</v>
      </c>
      <c r="F650" s="1">
        <v>1</v>
      </c>
      <c r="G650" s="1" t="s">
        <v>349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1169</v>
      </c>
      <c r="M650" s="1" t="s">
        <v>354</v>
      </c>
      <c r="N650" s="1">
        <v>1660405761.166667</v>
      </c>
      <c r="O650" s="1">
        <f t="shared" si="68"/>
        <v>1.6327784841418905E-3</v>
      </c>
      <c r="P650" s="1">
        <f t="shared" si="69"/>
        <v>1.6327784841418904</v>
      </c>
      <c r="Q650" s="1">
        <f t="shared" si="70"/>
        <v>4.7512867771313658</v>
      </c>
      <c r="R650" s="1">
        <f t="shared" si="71"/>
        <v>1082.4233333333329</v>
      </c>
      <c r="S650" s="1">
        <f t="shared" si="72"/>
        <v>953.68428793428075</v>
      </c>
      <c r="T650" s="1">
        <f t="shared" si="73"/>
        <v>95.100603161626253</v>
      </c>
      <c r="U650" s="1">
        <f t="shared" si="74"/>
        <v>107.93835358154878</v>
      </c>
      <c r="V650" s="1">
        <f t="shared" si="75"/>
        <v>8.0756029721412922E-2</v>
      </c>
      <c r="W650" s="1">
        <f t="shared" si="76"/>
        <v>2.9216396784589804</v>
      </c>
      <c r="X650" s="1">
        <f t="shared" si="77"/>
        <v>7.9536161098019281E-2</v>
      </c>
      <c r="Y650" s="1">
        <f t="shared" si="78"/>
        <v>4.9818166003583957E-2</v>
      </c>
      <c r="Z650" s="1">
        <f t="shared" si="79"/>
        <v>321.51557439999999</v>
      </c>
      <c r="AA650" s="1">
        <f t="shared" si="80"/>
        <v>32.449794418153914</v>
      </c>
      <c r="AB650" s="1">
        <f t="shared" si="81"/>
        <v>31.643113333333339</v>
      </c>
      <c r="AC650" s="1">
        <f t="shared" si="82"/>
        <v>4.6794705346529266</v>
      </c>
      <c r="AD650" s="1">
        <f t="shared" si="83"/>
        <v>60.10295716306571</v>
      </c>
      <c r="AE650" s="1">
        <f t="shared" si="84"/>
        <v>2.7081897682914882</v>
      </c>
      <c r="AF650" s="1">
        <f t="shared" si="85"/>
        <v>4.5059176721436209</v>
      </c>
      <c r="AG650" s="1">
        <f t="shared" si="86"/>
        <v>1.9712807663614385</v>
      </c>
      <c r="AH650" s="1">
        <f t="shared" si="87"/>
        <v>-72.005531150657376</v>
      </c>
      <c r="AI650" s="1">
        <f t="shared" si="88"/>
        <v>-104.64324910268283</v>
      </c>
      <c r="AJ650" s="1">
        <f t="shared" si="89"/>
        <v>-8.0676856767648957</v>
      </c>
      <c r="AK650" s="1">
        <f t="shared" si="90"/>
        <v>136.79910846989492</v>
      </c>
      <c r="AL650" s="1">
        <f t="shared" si="91"/>
        <v>36.156701392421567</v>
      </c>
      <c r="AM650" s="1">
        <f t="shared" si="92"/>
        <v>1.6273847504935885</v>
      </c>
      <c r="AN650" s="1">
        <f t="shared" si="93"/>
        <v>4.7512867771313658</v>
      </c>
      <c r="AO650" s="1">
        <v>1180.6366111020459</v>
      </c>
      <c r="AP650" s="1">
        <v>1148.067757575757</v>
      </c>
      <c r="AQ650" s="1">
        <v>5.1775166742875429</v>
      </c>
      <c r="AR650" s="1">
        <v>65.518535012621754</v>
      </c>
      <c r="AS650" s="1">
        <f t="shared" si="94"/>
        <v>1.6327784841418904</v>
      </c>
      <c r="AT650" s="1">
        <v>25.258826882476829</v>
      </c>
      <c r="AU650" s="1">
        <v>27.164061212121211</v>
      </c>
      <c r="AV650" s="1">
        <v>4.5239035339941943E-5</v>
      </c>
      <c r="AW650" s="1">
        <v>82.942590886382504</v>
      </c>
      <c r="AX650" s="1">
        <v>13</v>
      </c>
      <c r="AY650" s="1">
        <v>3</v>
      </c>
      <c r="AZ650" s="1">
        <f t="shared" si="95"/>
        <v>1</v>
      </c>
      <c r="BA650" s="1">
        <f t="shared" si="96"/>
        <v>0</v>
      </c>
      <c r="BB650" s="1">
        <f t="shared" si="97"/>
        <v>51951.591258069086</v>
      </c>
      <c r="BC650" s="1">
        <f t="shared" si="98"/>
        <v>1999.997333333333</v>
      </c>
      <c r="BD650" s="1">
        <f t="shared" si="99"/>
        <v>1681.1977599999998</v>
      </c>
      <c r="BE650" s="1">
        <f t="shared" si="100"/>
        <v>0.84060000080000108</v>
      </c>
      <c r="BF650" s="1">
        <f t="shared" si="101"/>
        <v>0.16075800154400208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1660405761.166667</v>
      </c>
      <c r="BM650" s="1">
        <v>1082.4233333333329</v>
      </c>
      <c r="BN650" s="1">
        <v>1127.911333333333</v>
      </c>
      <c r="BO650" s="1">
        <v>27.15816666666667</v>
      </c>
      <c r="BP650" s="1">
        <v>25.25892</v>
      </c>
      <c r="BQ650" s="1">
        <v>1080.067333333333</v>
      </c>
      <c r="BR650" s="1">
        <v>27.148886666666669</v>
      </c>
      <c r="BS650" s="1">
        <v>500.1524</v>
      </c>
      <c r="BT650" s="1">
        <v>99.619073333333333</v>
      </c>
      <c r="BU650" s="1">
        <v>0.1000940733333333</v>
      </c>
      <c r="BV650" s="1">
        <v>30.978760000000001</v>
      </c>
      <c r="BW650" s="1">
        <v>31.643113333333339</v>
      </c>
      <c r="BX650" s="1">
        <v>999.89999999999986</v>
      </c>
      <c r="BY650" s="1">
        <v>0</v>
      </c>
      <c r="BZ650" s="1">
        <v>0</v>
      </c>
      <c r="CA650" s="1">
        <v>9993.0439999999999</v>
      </c>
      <c r="CB650" s="1">
        <v>0</v>
      </c>
      <c r="CC650" s="1">
        <v>16.702986666666661</v>
      </c>
      <c r="CD650" s="1">
        <v>-45.487866666666669</v>
      </c>
      <c r="CE650" s="1">
        <v>1112.6406666666669</v>
      </c>
      <c r="CF650" s="1">
        <v>1157.1400000000001</v>
      </c>
      <c r="CG650" s="1">
        <v>1.8992533333333339</v>
      </c>
      <c r="CH650" s="1">
        <v>1127.911333333333</v>
      </c>
      <c r="CI650" s="1">
        <v>25.25892</v>
      </c>
      <c r="CJ650" s="1">
        <v>2.7054719999999999</v>
      </c>
      <c r="CK650" s="1">
        <v>2.5162706666666659</v>
      </c>
      <c r="CL650" s="1">
        <v>22.31839333333334</v>
      </c>
      <c r="CM650" s="1">
        <v>21.13212</v>
      </c>
      <c r="CN650" s="1">
        <v>1999.997333333333</v>
      </c>
      <c r="CO650" s="1">
        <v>0.97999979999999987</v>
      </c>
      <c r="CP650" s="1">
        <v>2.0000500000000001E-2</v>
      </c>
      <c r="CQ650" s="1">
        <v>0</v>
      </c>
      <c r="CR650" s="1">
        <v>2.5124666666666671</v>
      </c>
      <c r="CS650" s="1">
        <v>0</v>
      </c>
      <c r="CT650" s="1">
        <v>28331.200000000001</v>
      </c>
      <c r="CU650" s="1">
        <v>17412.3</v>
      </c>
      <c r="CV650" s="1">
        <v>42.186999999999998</v>
      </c>
      <c r="CW650" s="1">
        <v>43.2164</v>
      </c>
      <c r="CX650" s="1">
        <v>42.1374</v>
      </c>
      <c r="CY650" s="1">
        <v>41.653933333333327</v>
      </c>
      <c r="CZ650" s="1">
        <v>42.199599999999997</v>
      </c>
      <c r="DA650" s="1">
        <v>1959.997333333333</v>
      </c>
      <c r="DB650" s="1">
        <v>40</v>
      </c>
      <c r="DC650" s="1">
        <v>0</v>
      </c>
      <c r="DD650" s="1">
        <v>1660405766.4000001</v>
      </c>
      <c r="DE650" s="1">
        <v>0</v>
      </c>
      <c r="DF650" s="1">
        <v>1660405346</v>
      </c>
      <c r="DG650" s="1" t="s">
        <v>1170</v>
      </c>
      <c r="DH650" s="1">
        <v>1660405346</v>
      </c>
      <c r="DI650" s="1">
        <v>1660405343.5</v>
      </c>
      <c r="DJ650" s="1">
        <v>14</v>
      </c>
      <c r="DK650" s="1">
        <v>0.109</v>
      </c>
      <c r="DL650" s="1">
        <v>-3.0000000000000001E-3</v>
      </c>
      <c r="DM650" s="1">
        <v>1.3660000000000001</v>
      </c>
      <c r="DN650" s="1">
        <v>1.4E-2</v>
      </c>
      <c r="DO650" s="1">
        <v>400</v>
      </c>
      <c r="DP650" s="1">
        <v>25</v>
      </c>
      <c r="DQ650" s="1">
        <v>0.44</v>
      </c>
      <c r="DR650" s="1">
        <v>0.08</v>
      </c>
      <c r="DS650" s="1">
        <v>4.9274766185567183</v>
      </c>
      <c r="DT650" s="1">
        <v>-2.1339005462839009</v>
      </c>
      <c r="DU650" s="1">
        <v>0.17785131131915929</v>
      </c>
      <c r="DV650" s="1">
        <v>0</v>
      </c>
      <c r="DW650" s="1">
        <v>36.2942407288878</v>
      </c>
      <c r="DX650" s="1">
        <v>-3.373849692027143</v>
      </c>
      <c r="DY650" s="1">
        <v>0.28567032821010879</v>
      </c>
      <c r="DZ650" s="1">
        <v>0</v>
      </c>
      <c r="EA650" s="1">
        <v>-45.616945161290317</v>
      </c>
      <c r="EB650" s="1">
        <v>3.5728403225807899</v>
      </c>
      <c r="EC650" s="1">
        <v>0.32198195485272169</v>
      </c>
      <c r="ED650" s="1">
        <v>0</v>
      </c>
      <c r="EE650" s="1">
        <v>943.21825512854844</v>
      </c>
      <c r="EF650" s="1">
        <v>335.1357035006576</v>
      </c>
      <c r="EG650" s="1">
        <v>24.220098133966449</v>
      </c>
      <c r="EH650" s="1">
        <v>0</v>
      </c>
      <c r="EI650" s="1">
        <v>1.896573658536586</v>
      </c>
      <c r="EJ650" s="1">
        <v>4.1494494773516209E-2</v>
      </c>
      <c r="EK650" s="1">
        <v>4.2783435112758216E-3</v>
      </c>
      <c r="EL650" s="1">
        <v>1</v>
      </c>
      <c r="EM650" s="1">
        <v>1.9709881209416911</v>
      </c>
      <c r="EN650" s="1">
        <v>1.607622686941688E-3</v>
      </c>
      <c r="EO650" s="1">
        <v>1.578141736643348E-3</v>
      </c>
      <c r="EP650" s="1">
        <v>1</v>
      </c>
      <c r="EQ650" s="1">
        <v>2</v>
      </c>
      <c r="ER650" s="1">
        <v>6</v>
      </c>
      <c r="ES650" s="1" t="s">
        <v>390</v>
      </c>
      <c r="ET650" s="1">
        <v>2.94265</v>
      </c>
      <c r="EU650" s="1">
        <v>2.80124</v>
      </c>
      <c r="EV650" s="1">
        <v>0.179177</v>
      </c>
      <c r="EW650" s="1">
        <v>0.183646</v>
      </c>
      <c r="EX650" s="1">
        <v>0.11780599999999999</v>
      </c>
      <c r="EY650" s="1">
        <v>0.112009</v>
      </c>
      <c r="EZ650" s="1">
        <v>16817.8</v>
      </c>
      <c r="FA650" s="1">
        <v>17536.8</v>
      </c>
      <c r="FB650" s="1">
        <v>23828.9</v>
      </c>
      <c r="FC650" s="1">
        <v>25001.9</v>
      </c>
      <c r="FD650" s="1">
        <v>33651.1</v>
      </c>
      <c r="FE650" s="1">
        <v>35454.800000000003</v>
      </c>
      <c r="FF650" s="1">
        <v>43446.400000000001</v>
      </c>
      <c r="FG650" s="1">
        <v>46219</v>
      </c>
      <c r="FH650" s="1">
        <v>1.9259500000000001</v>
      </c>
      <c r="FI650" s="1">
        <v>1.8566499999999999</v>
      </c>
      <c r="FJ650" s="1">
        <v>0.12117600000000001</v>
      </c>
      <c r="FK650" s="1">
        <v>0</v>
      </c>
      <c r="FL650" s="1">
        <v>29.672599999999999</v>
      </c>
      <c r="FM650" s="1">
        <v>999.9</v>
      </c>
      <c r="FN650" s="1">
        <v>61.1</v>
      </c>
      <c r="FO650" s="1">
        <v>35.1</v>
      </c>
      <c r="FP650" s="1">
        <v>34.8369</v>
      </c>
      <c r="FQ650" s="1">
        <v>63.736699999999999</v>
      </c>
      <c r="FR650" s="1">
        <v>25.5288</v>
      </c>
      <c r="FS650" s="1">
        <v>1</v>
      </c>
      <c r="FT650" s="1">
        <v>0.39258399999999999</v>
      </c>
      <c r="FU650" s="1">
        <v>1.2775799999999999</v>
      </c>
      <c r="FV650" s="1">
        <v>20.317699999999999</v>
      </c>
      <c r="FW650" s="1">
        <v>5.2107000000000001</v>
      </c>
      <c r="FX650" s="1">
        <v>11.907500000000001</v>
      </c>
      <c r="FY650" s="1">
        <v>5.0021500000000003</v>
      </c>
      <c r="FZ650" s="1">
        <v>3.2902800000000001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1.8595900000000001</v>
      </c>
      <c r="GF650" s="1">
        <v>1.8545499999999999</v>
      </c>
      <c r="GG650" s="1">
        <v>1.8577600000000001</v>
      </c>
      <c r="GH650" s="1">
        <v>1.85623</v>
      </c>
      <c r="GI650" s="1">
        <v>1.85501</v>
      </c>
      <c r="GJ650" s="1">
        <v>1.85467</v>
      </c>
      <c r="GK650" s="1">
        <v>1.8533500000000001</v>
      </c>
      <c r="GL650" s="1">
        <v>1.85642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2.39</v>
      </c>
      <c r="HA650" s="1">
        <v>9.2999999999999992E-3</v>
      </c>
      <c r="HB650" s="1">
        <v>0.41309066869031658</v>
      </c>
      <c r="HC650" s="1">
        <v>2.8098669343081611E-3</v>
      </c>
      <c r="HD650" s="1">
        <v>-1.127031966113555E-6</v>
      </c>
      <c r="HE650" s="1">
        <v>1.768598670541231E-10</v>
      </c>
      <c r="HF650" s="1">
        <v>-7.0735416739826806E-2</v>
      </c>
      <c r="HG650" s="1">
        <v>1.081145868756639E-2</v>
      </c>
      <c r="HH650" s="1">
        <v>-3.689364805754238E-4</v>
      </c>
      <c r="HI650" s="1">
        <v>2.919854880483278E-6</v>
      </c>
      <c r="HJ650" s="1">
        <v>2</v>
      </c>
      <c r="HK650" s="1">
        <v>2136</v>
      </c>
      <c r="HL650" s="1">
        <v>3</v>
      </c>
      <c r="HM650" s="1">
        <v>30</v>
      </c>
      <c r="HN650" s="1">
        <v>7</v>
      </c>
      <c r="HO650" s="1">
        <v>7.1</v>
      </c>
      <c r="HP650" s="1">
        <v>2.4670399999999999</v>
      </c>
      <c r="HQ650" s="1">
        <v>2.2912599999999999</v>
      </c>
      <c r="HR650" s="1">
        <v>1.4978</v>
      </c>
      <c r="HS650" s="1">
        <v>2.3010299999999999</v>
      </c>
      <c r="HT650" s="1">
        <v>1.5478499999999999</v>
      </c>
      <c r="HU650" s="1">
        <v>2.4169900000000002</v>
      </c>
      <c r="HV650" s="1">
        <v>38.305599999999998</v>
      </c>
      <c r="HW650" s="1">
        <v>14.2896</v>
      </c>
      <c r="HX650" s="1">
        <v>18</v>
      </c>
      <c r="HY650" s="1">
        <v>478.86099999999999</v>
      </c>
      <c r="HZ650" s="1">
        <v>496.70299999999997</v>
      </c>
      <c r="IA650" s="1">
        <v>27.880299999999998</v>
      </c>
      <c r="IB650" s="1">
        <v>32.052199999999999</v>
      </c>
      <c r="IC650" s="1">
        <v>30.000299999999999</v>
      </c>
      <c r="ID650" s="1">
        <v>31.829799999999999</v>
      </c>
      <c r="IE650" s="1">
        <v>31.922999999999998</v>
      </c>
      <c r="IF650" s="1">
        <v>49.590400000000002</v>
      </c>
      <c r="IG650" s="1">
        <v>30.360900000000001</v>
      </c>
      <c r="IH650" s="1">
        <v>0</v>
      </c>
      <c r="II650" s="1">
        <v>27.888300000000001</v>
      </c>
      <c r="IJ650" s="1">
        <v>1196.5899999999999</v>
      </c>
      <c r="IK650" s="1">
        <v>25.251300000000001</v>
      </c>
      <c r="IL650" s="1">
        <v>100.46599999999999</v>
      </c>
      <c r="IM650" s="1">
        <v>100.16800000000001</v>
      </c>
      <c r="IN650" s="1" t="s">
        <v>361</v>
      </c>
    </row>
    <row r="651" spans="1:248" ht="15.75" customHeight="1" x14ac:dyDescent="0.3">
      <c r="A651" s="1">
        <v>635</v>
      </c>
      <c r="B651" s="1">
        <v>1660405769.5</v>
      </c>
      <c r="C651" s="1">
        <v>6045.4000000953674</v>
      </c>
      <c r="D651" s="1" t="s">
        <v>1623</v>
      </c>
      <c r="E651" s="1" t="s">
        <v>1624</v>
      </c>
      <c r="F651" s="1">
        <v>1</v>
      </c>
      <c r="G651" s="1" t="s">
        <v>349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1169</v>
      </c>
      <c r="M651" s="1" t="s">
        <v>354</v>
      </c>
      <c r="N651" s="1">
        <v>1660405761.65625</v>
      </c>
      <c r="O651" s="1">
        <f t="shared" si="68"/>
        <v>1.6302137820371945E-3</v>
      </c>
      <c r="P651" s="1">
        <f t="shared" si="69"/>
        <v>1.6302137820371945</v>
      </c>
      <c r="Q651" s="1">
        <f t="shared" si="70"/>
        <v>4.7365828588896672</v>
      </c>
      <c r="R651" s="1">
        <f t="shared" si="71"/>
        <v>1084.8856249999999</v>
      </c>
      <c r="S651" s="1">
        <f t="shared" si="72"/>
        <v>956.21226605068091</v>
      </c>
      <c r="T651" s="1">
        <f t="shared" si="73"/>
        <v>95.352585468383324</v>
      </c>
      <c r="U651" s="1">
        <f t="shared" si="74"/>
        <v>108.18377148463615</v>
      </c>
      <c r="V651" s="1">
        <f t="shared" si="75"/>
        <v>8.062864127492228E-2</v>
      </c>
      <c r="W651" s="1">
        <f t="shared" si="76"/>
        <v>2.921857556995092</v>
      </c>
      <c r="X651" s="1">
        <f t="shared" si="77"/>
        <v>7.9412676135513796E-2</v>
      </c>
      <c r="Y651" s="1">
        <f t="shared" si="78"/>
        <v>4.9740644585562661E-2</v>
      </c>
      <c r="Z651" s="1">
        <f t="shared" si="79"/>
        <v>321.51769574999997</v>
      </c>
      <c r="AA651" s="1">
        <f t="shared" si="80"/>
        <v>32.450567881593756</v>
      </c>
      <c r="AB651" s="1">
        <f t="shared" si="81"/>
        <v>31.643068750000001</v>
      </c>
      <c r="AC651" s="1">
        <f t="shared" si="82"/>
        <v>4.6794586953550725</v>
      </c>
      <c r="AD651" s="1">
        <f t="shared" si="83"/>
        <v>60.102872680534688</v>
      </c>
      <c r="AE651" s="1">
        <f t="shared" si="84"/>
        <v>2.7082162702396024</v>
      </c>
      <c r="AF651" s="1">
        <f t="shared" si="85"/>
        <v>4.5059681001182881</v>
      </c>
      <c r="AG651" s="1">
        <f t="shared" si="86"/>
        <v>1.9712424251154701</v>
      </c>
      <c r="AH651" s="1">
        <f t="shared" si="87"/>
        <v>-71.892427787840276</v>
      </c>
      <c r="AI651" s="1">
        <f t="shared" si="88"/>
        <v>-104.61311594111487</v>
      </c>
      <c r="AJ651" s="1">
        <f t="shared" si="89"/>
        <v>-8.0647670991232214</v>
      </c>
      <c r="AK651" s="1">
        <f t="shared" si="90"/>
        <v>136.94738492192158</v>
      </c>
      <c r="AL651" s="1">
        <f t="shared" si="91"/>
        <v>36.101700903246133</v>
      </c>
      <c r="AM651" s="1">
        <f t="shared" si="92"/>
        <v>1.6274594702823439</v>
      </c>
      <c r="AN651" s="1">
        <f t="shared" si="93"/>
        <v>4.7365828588896672</v>
      </c>
      <c r="AO651" s="1">
        <v>1185.5983664520229</v>
      </c>
      <c r="AP651" s="1">
        <v>1153.161696969697</v>
      </c>
      <c r="AQ651" s="1">
        <v>5.1554263525284778</v>
      </c>
      <c r="AR651" s="1">
        <v>65.518535012621754</v>
      </c>
      <c r="AS651" s="1">
        <f t="shared" si="94"/>
        <v>1.6302137820371945</v>
      </c>
      <c r="AT651" s="1">
        <v>25.26061696103881</v>
      </c>
      <c r="AU651" s="1">
        <v>27.162809090909089</v>
      </c>
      <c r="AV651" s="1">
        <v>5.2811608404229421E-5</v>
      </c>
      <c r="AW651" s="1">
        <v>82.942590886382504</v>
      </c>
      <c r="AX651" s="1">
        <v>13</v>
      </c>
      <c r="AY651" s="1">
        <v>3</v>
      </c>
      <c r="AZ651" s="1">
        <f t="shared" si="95"/>
        <v>1</v>
      </c>
      <c r="BA651" s="1">
        <f t="shared" si="96"/>
        <v>0</v>
      </c>
      <c r="BB651" s="1">
        <f t="shared" si="97"/>
        <v>51957.754455562281</v>
      </c>
      <c r="BC651" s="1">
        <f t="shared" si="98"/>
        <v>2000.0106249999999</v>
      </c>
      <c r="BD651" s="1">
        <f t="shared" si="99"/>
        <v>1681.2089249999997</v>
      </c>
      <c r="BE651" s="1">
        <f t="shared" si="100"/>
        <v>0.84059999681251685</v>
      </c>
      <c r="BF651" s="1">
        <f t="shared" si="101"/>
        <v>0.16075799384815767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1660405761.65625</v>
      </c>
      <c r="BM651" s="1">
        <v>1084.8856249999999</v>
      </c>
      <c r="BN651" s="1">
        <v>1130.3125</v>
      </c>
      <c r="BO651" s="1">
        <v>27.158462499999999</v>
      </c>
      <c r="BP651" s="1">
        <v>25.259131249999999</v>
      </c>
      <c r="BQ651" s="1">
        <v>1082.5274999999999</v>
      </c>
      <c r="BR651" s="1">
        <v>27.149181250000002</v>
      </c>
      <c r="BS651" s="1">
        <v>500.15293750000001</v>
      </c>
      <c r="BT651" s="1">
        <v>99.618968749999993</v>
      </c>
      <c r="BU651" s="1">
        <v>0.10008825624999999</v>
      </c>
      <c r="BV651" s="1">
        <v>30.97895625</v>
      </c>
      <c r="BW651" s="1">
        <v>31.643068750000001</v>
      </c>
      <c r="BX651" s="1">
        <v>999.9</v>
      </c>
      <c r="BY651" s="1">
        <v>0</v>
      </c>
      <c r="BZ651" s="1">
        <v>0</v>
      </c>
      <c r="CA651" s="1">
        <v>9994.2975000000006</v>
      </c>
      <c r="CB651" s="1">
        <v>0</v>
      </c>
      <c r="CC651" s="1">
        <v>16.700306250000001</v>
      </c>
      <c r="CD651" s="1">
        <v>-45.42674375</v>
      </c>
      <c r="CE651" s="1">
        <v>1115.1724999999999</v>
      </c>
      <c r="CF651" s="1">
        <v>1159.60375</v>
      </c>
      <c r="CG651" s="1">
        <v>1.899335625</v>
      </c>
      <c r="CH651" s="1">
        <v>1130.3125</v>
      </c>
      <c r="CI651" s="1">
        <v>25.259131249999999</v>
      </c>
      <c r="CJ651" s="1">
        <v>2.7054981250000001</v>
      </c>
      <c r="CK651" s="1">
        <v>2.5162893749999999</v>
      </c>
      <c r="CL651" s="1">
        <v>22.31855625</v>
      </c>
      <c r="CM651" s="1">
        <v>21.132237499999999</v>
      </c>
      <c r="CN651" s="1">
        <v>2000.0106249999999</v>
      </c>
      <c r="CO651" s="1">
        <v>0.97999993749999992</v>
      </c>
      <c r="CP651" s="1">
        <v>2.00003625E-2</v>
      </c>
      <c r="CQ651" s="1">
        <v>0</v>
      </c>
      <c r="CR651" s="1">
        <v>2.5304375000000001</v>
      </c>
      <c r="CS651" s="1">
        <v>0</v>
      </c>
      <c r="CT651" s="1">
        <v>28324.15625</v>
      </c>
      <c r="CU651" s="1">
        <v>17412.418750000001</v>
      </c>
      <c r="CV651" s="1">
        <v>42.186999999999998</v>
      </c>
      <c r="CW651" s="1">
        <v>43.218499999999999</v>
      </c>
      <c r="CX651" s="1">
        <v>42.140500000000003</v>
      </c>
      <c r="CY651" s="1">
        <v>41.652124999999998</v>
      </c>
      <c r="CZ651" s="1">
        <v>42.198812500000003</v>
      </c>
      <c r="DA651" s="1">
        <v>1960.0106249999999</v>
      </c>
      <c r="DB651" s="1">
        <v>40</v>
      </c>
      <c r="DC651" s="1">
        <v>0</v>
      </c>
      <c r="DD651" s="1">
        <v>1660405767.5999999</v>
      </c>
      <c r="DE651" s="1">
        <v>0</v>
      </c>
      <c r="DF651" s="1">
        <v>1660405346</v>
      </c>
      <c r="DG651" s="1" t="s">
        <v>1170</v>
      </c>
      <c r="DH651" s="1">
        <v>1660405346</v>
      </c>
      <c r="DI651" s="1">
        <v>1660405343.5</v>
      </c>
      <c r="DJ651" s="1">
        <v>14</v>
      </c>
      <c r="DK651" s="1">
        <v>0.109</v>
      </c>
      <c r="DL651" s="1">
        <v>-3.0000000000000001E-3</v>
      </c>
      <c r="DM651" s="1">
        <v>1.3660000000000001</v>
      </c>
      <c r="DN651" s="1">
        <v>1.4E-2</v>
      </c>
      <c r="DO651" s="1">
        <v>400</v>
      </c>
      <c r="DP651" s="1">
        <v>25</v>
      </c>
      <c r="DQ651" s="1">
        <v>0.44</v>
      </c>
      <c r="DR651" s="1">
        <v>0.08</v>
      </c>
      <c r="DS651" s="1">
        <v>4.8735541145663959</v>
      </c>
      <c r="DT651" s="1">
        <v>-1.554819848016606</v>
      </c>
      <c r="DU651" s="1">
        <v>0.13303654753119101</v>
      </c>
      <c r="DV651" s="1">
        <v>0</v>
      </c>
      <c r="DW651" s="1">
        <v>36.170965314875318</v>
      </c>
      <c r="DX651" s="1">
        <v>-3.3170314930771378</v>
      </c>
      <c r="DY651" s="1">
        <v>0.27891554747968078</v>
      </c>
      <c r="DZ651" s="1">
        <v>0</v>
      </c>
      <c r="EA651" s="1">
        <v>-45.429416666666661</v>
      </c>
      <c r="EB651" s="1">
        <v>3.4321735261401192</v>
      </c>
      <c r="EC651" s="1">
        <v>0.30406895937526351</v>
      </c>
      <c r="ED651" s="1">
        <v>0</v>
      </c>
      <c r="EE651" s="1">
        <v>950.15481903530156</v>
      </c>
      <c r="EF651" s="1">
        <v>326.35729896976358</v>
      </c>
      <c r="EG651" s="1">
        <v>24.361830225937091</v>
      </c>
      <c r="EH651" s="1">
        <v>0</v>
      </c>
      <c r="EI651" s="1">
        <v>1.89756375</v>
      </c>
      <c r="EJ651" s="1">
        <v>3.564506566603412E-2</v>
      </c>
      <c r="EK651" s="1">
        <v>3.7403186278043279E-3</v>
      </c>
      <c r="EL651" s="1">
        <v>1</v>
      </c>
      <c r="EM651" s="1">
        <v>1.97120559007818</v>
      </c>
      <c r="EN651" s="1">
        <v>-5.4076573576706862E-3</v>
      </c>
      <c r="EO651" s="1">
        <v>1.1715832980384491E-3</v>
      </c>
      <c r="EP651" s="1">
        <v>1</v>
      </c>
      <c r="EQ651" s="1">
        <v>2</v>
      </c>
      <c r="ER651" s="1">
        <v>6</v>
      </c>
      <c r="ES651" s="1" t="s">
        <v>390</v>
      </c>
      <c r="ET651" s="1">
        <v>2.94272</v>
      </c>
      <c r="EU651" s="1">
        <v>2.8011499999999998</v>
      </c>
      <c r="EV651" s="1">
        <v>0.179676</v>
      </c>
      <c r="EW651" s="1">
        <v>0.18409900000000001</v>
      </c>
      <c r="EX651" s="1">
        <v>0.11780400000000001</v>
      </c>
      <c r="EY651" s="1">
        <v>0.11200499999999999</v>
      </c>
      <c r="EZ651" s="1">
        <v>16807.5</v>
      </c>
      <c r="FA651" s="1">
        <v>17527</v>
      </c>
      <c r="FB651" s="1">
        <v>23828.9</v>
      </c>
      <c r="FC651" s="1">
        <v>25001.9</v>
      </c>
      <c r="FD651" s="1">
        <v>33651.199999999997</v>
      </c>
      <c r="FE651" s="1">
        <v>35454.9</v>
      </c>
      <c r="FF651" s="1">
        <v>43446.400000000001</v>
      </c>
      <c r="FG651" s="1">
        <v>46218.9</v>
      </c>
      <c r="FH651" s="1">
        <v>1.9261999999999999</v>
      </c>
      <c r="FI651" s="1">
        <v>1.8565799999999999</v>
      </c>
      <c r="FJ651" s="1">
        <v>0.121213</v>
      </c>
      <c r="FK651" s="1">
        <v>0</v>
      </c>
      <c r="FL651" s="1">
        <v>29.671600000000002</v>
      </c>
      <c r="FM651" s="1">
        <v>999.9</v>
      </c>
      <c r="FN651" s="1">
        <v>61.1</v>
      </c>
      <c r="FO651" s="1">
        <v>35.1</v>
      </c>
      <c r="FP651" s="1">
        <v>34.836100000000002</v>
      </c>
      <c r="FQ651" s="1">
        <v>63.726700000000001</v>
      </c>
      <c r="FR651" s="1">
        <v>25.9375</v>
      </c>
      <c r="FS651" s="1">
        <v>1</v>
      </c>
      <c r="FT651" s="1">
        <v>0.39263999999999999</v>
      </c>
      <c r="FU651" s="1">
        <v>1.27437</v>
      </c>
      <c r="FV651" s="1">
        <v>20.317799999999998</v>
      </c>
      <c r="FW651" s="1">
        <v>5.2108499999999998</v>
      </c>
      <c r="FX651" s="1">
        <v>11.907500000000001</v>
      </c>
      <c r="FY651" s="1">
        <v>5.0022000000000002</v>
      </c>
      <c r="FZ651" s="1">
        <v>3.2902999999999998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1.8595900000000001</v>
      </c>
      <c r="GF651" s="1">
        <v>1.8545499999999999</v>
      </c>
      <c r="GG651" s="1">
        <v>1.8577600000000001</v>
      </c>
      <c r="GH651" s="1">
        <v>1.85622</v>
      </c>
      <c r="GI651" s="1">
        <v>1.85501</v>
      </c>
      <c r="GJ651" s="1">
        <v>1.85466</v>
      </c>
      <c r="GK651" s="1">
        <v>1.85334</v>
      </c>
      <c r="GL651" s="1">
        <v>1.8564000000000001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2.4</v>
      </c>
      <c r="HA651" s="1">
        <v>9.2999999999999992E-3</v>
      </c>
      <c r="HB651" s="1">
        <v>0.41309066869031658</v>
      </c>
      <c r="HC651" s="1">
        <v>2.8098669343081611E-3</v>
      </c>
      <c r="HD651" s="1">
        <v>-1.127031966113555E-6</v>
      </c>
      <c r="HE651" s="1">
        <v>1.768598670541231E-10</v>
      </c>
      <c r="HF651" s="1">
        <v>-7.0735416739826806E-2</v>
      </c>
      <c r="HG651" s="1">
        <v>1.081145868756639E-2</v>
      </c>
      <c r="HH651" s="1">
        <v>-3.689364805754238E-4</v>
      </c>
      <c r="HI651" s="1">
        <v>2.919854880483278E-6</v>
      </c>
      <c r="HJ651" s="1">
        <v>2</v>
      </c>
      <c r="HK651" s="1">
        <v>2136</v>
      </c>
      <c r="HL651" s="1">
        <v>3</v>
      </c>
      <c r="HM651" s="1">
        <v>30</v>
      </c>
      <c r="HN651" s="1">
        <v>7.1</v>
      </c>
      <c r="HO651" s="1">
        <v>7.1</v>
      </c>
      <c r="HP651" s="1">
        <v>2.48047</v>
      </c>
      <c r="HQ651" s="1">
        <v>2.3034699999999999</v>
      </c>
      <c r="HR651" s="1">
        <v>1.4978</v>
      </c>
      <c r="HS651" s="1">
        <v>2.3010299999999999</v>
      </c>
      <c r="HT651" s="1">
        <v>1.5478499999999999</v>
      </c>
      <c r="HU651" s="1">
        <v>2.4352999999999998</v>
      </c>
      <c r="HV651" s="1">
        <v>38.305599999999998</v>
      </c>
      <c r="HW651" s="1">
        <v>14.2896</v>
      </c>
      <c r="HX651" s="1">
        <v>18</v>
      </c>
      <c r="HY651" s="1">
        <v>479.00799999999998</v>
      </c>
      <c r="HZ651" s="1">
        <v>496.65800000000002</v>
      </c>
      <c r="IA651" s="1">
        <v>27.882899999999999</v>
      </c>
      <c r="IB651" s="1">
        <v>32.052300000000002</v>
      </c>
      <c r="IC651" s="1">
        <v>30.000399999999999</v>
      </c>
      <c r="ID651" s="1">
        <v>31.829799999999999</v>
      </c>
      <c r="IE651" s="1">
        <v>31.9237</v>
      </c>
      <c r="IF651" s="1">
        <v>49.717300000000002</v>
      </c>
      <c r="IG651" s="1">
        <v>30.360900000000001</v>
      </c>
      <c r="IH651" s="1">
        <v>0</v>
      </c>
      <c r="II651" s="1">
        <v>27.888300000000001</v>
      </c>
      <c r="IJ651" s="1">
        <v>1196.5899999999999</v>
      </c>
      <c r="IK651" s="1">
        <v>25.2499</v>
      </c>
      <c r="IL651" s="1">
        <v>100.46599999999999</v>
      </c>
      <c r="IM651" s="1">
        <v>100.167</v>
      </c>
      <c r="IN651" s="1" t="s">
        <v>361</v>
      </c>
    </row>
    <row r="652" spans="1:248" ht="15.75" customHeight="1" x14ac:dyDescent="0.3">
      <c r="A652" s="1">
        <v>636</v>
      </c>
      <c r="B652" s="1">
        <v>1660405770.5</v>
      </c>
      <c r="C652" s="1">
        <v>6046.4000000953674</v>
      </c>
      <c r="D652" s="1" t="s">
        <v>1625</v>
      </c>
      <c r="E652" s="1" t="s">
        <v>1626</v>
      </c>
      <c r="F652" s="1">
        <v>1</v>
      </c>
      <c r="G652" s="1" t="s">
        <v>349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1169</v>
      </c>
      <c r="M652" s="1" t="s">
        <v>354</v>
      </c>
      <c r="N652" s="1">
        <v>1660405763.133333</v>
      </c>
      <c r="O652" s="1">
        <f t="shared" si="68"/>
        <v>1.6269797954867292E-3</v>
      </c>
      <c r="P652" s="1">
        <f t="shared" si="69"/>
        <v>1.6269797954867291</v>
      </c>
      <c r="Q652" s="1">
        <f t="shared" si="70"/>
        <v>4.7873071698690497</v>
      </c>
      <c r="R652" s="1">
        <f t="shared" si="71"/>
        <v>1092.3219999999999</v>
      </c>
      <c r="S652" s="1">
        <f t="shared" si="72"/>
        <v>962.22978533521564</v>
      </c>
      <c r="T652" s="1">
        <f t="shared" si="73"/>
        <v>95.952575933094138</v>
      </c>
      <c r="U652" s="1">
        <f t="shared" si="74"/>
        <v>108.92523931991546</v>
      </c>
      <c r="V652" s="1">
        <f t="shared" si="75"/>
        <v>8.0474615375491429E-2</v>
      </c>
      <c r="W652" s="1">
        <f t="shared" si="76"/>
        <v>2.9217009030151422</v>
      </c>
      <c r="X652" s="1">
        <f t="shared" si="77"/>
        <v>7.926319001954607E-2</v>
      </c>
      <c r="Y652" s="1">
        <f t="shared" si="78"/>
        <v>4.9646816362318408E-2</v>
      </c>
      <c r="Z652" s="1">
        <f t="shared" si="79"/>
        <v>321.51578720000003</v>
      </c>
      <c r="AA652" s="1">
        <f t="shared" si="80"/>
        <v>32.452147104284045</v>
      </c>
      <c r="AB652" s="1">
        <f t="shared" si="81"/>
        <v>31.642573333333331</v>
      </c>
      <c r="AC652" s="1">
        <f t="shared" si="82"/>
        <v>4.6793271370621774</v>
      </c>
      <c r="AD652" s="1">
        <f t="shared" si="83"/>
        <v>60.102095460057825</v>
      </c>
      <c r="AE652" s="1">
        <f t="shared" si="84"/>
        <v>2.7082858179480609</v>
      </c>
      <c r="AF652" s="1">
        <f t="shared" si="85"/>
        <v>4.5061420857579115</v>
      </c>
      <c r="AG652" s="1">
        <f t="shared" si="86"/>
        <v>1.9710413191141165</v>
      </c>
      <c r="AH652" s="1">
        <f t="shared" si="87"/>
        <v>-71.749808980964758</v>
      </c>
      <c r="AI652" s="1">
        <f t="shared" si="88"/>
        <v>-104.42282112791634</v>
      </c>
      <c r="AJ652" s="1">
        <f t="shared" si="89"/>
        <v>-8.0505358140364383</v>
      </c>
      <c r="AK652" s="1">
        <f t="shared" si="90"/>
        <v>137.2926212770825</v>
      </c>
      <c r="AL652" s="1">
        <f t="shared" si="91"/>
        <v>35.974584600092875</v>
      </c>
      <c r="AM652" s="1">
        <f t="shared" si="92"/>
        <v>1.6278467581663483</v>
      </c>
      <c r="AN652" s="1">
        <f t="shared" si="93"/>
        <v>4.7873071698690497</v>
      </c>
      <c r="AO652" s="1">
        <v>1190.4217686273689</v>
      </c>
      <c r="AP652" s="1">
        <v>1158.189151515151</v>
      </c>
      <c r="AQ652" s="1">
        <v>5.1037261632584832</v>
      </c>
      <c r="AR652" s="1">
        <v>65.518535012621754</v>
      </c>
      <c r="AS652" s="1">
        <f t="shared" si="94"/>
        <v>1.6269797954867291</v>
      </c>
      <c r="AT652" s="1">
        <v>25.262354485160252</v>
      </c>
      <c r="AU652" s="1">
        <v>27.160970303030279</v>
      </c>
      <c r="AV652" s="1">
        <v>2.6868854927107661E-5</v>
      </c>
      <c r="AW652" s="1">
        <v>82.942590886382504</v>
      </c>
      <c r="AX652" s="1">
        <v>13</v>
      </c>
      <c r="AY652" s="1">
        <v>3</v>
      </c>
      <c r="AZ652" s="1">
        <f t="shared" si="95"/>
        <v>1</v>
      </c>
      <c r="BA652" s="1">
        <f t="shared" si="96"/>
        <v>0</v>
      </c>
      <c r="BB652" s="1">
        <f t="shared" si="97"/>
        <v>51953.180214198597</v>
      </c>
      <c r="BC652" s="1">
        <f t="shared" si="98"/>
        <v>1999.9986666666671</v>
      </c>
      <c r="BD652" s="1">
        <f t="shared" si="99"/>
        <v>1681.1988800000001</v>
      </c>
      <c r="BE652" s="1">
        <f t="shared" si="100"/>
        <v>0.84060000040000016</v>
      </c>
      <c r="BF652" s="1">
        <f t="shared" si="101"/>
        <v>0.1607580007720005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1660405763.133333</v>
      </c>
      <c r="BM652" s="1">
        <v>1092.3219999999999</v>
      </c>
      <c r="BN652" s="1">
        <v>1137.6120000000001</v>
      </c>
      <c r="BO652" s="1">
        <v>27.159179999999999</v>
      </c>
      <c r="BP652" s="1">
        <v>25.259373333333329</v>
      </c>
      <c r="BQ652" s="1">
        <v>1089.956666666666</v>
      </c>
      <c r="BR652" s="1">
        <v>27.149893333333338</v>
      </c>
      <c r="BS652" s="1">
        <v>500.14640000000003</v>
      </c>
      <c r="BT652" s="1">
        <v>99.618899999999996</v>
      </c>
      <c r="BU652" s="1">
        <v>0.10008334000000001</v>
      </c>
      <c r="BV652" s="1">
        <v>30.979633333333339</v>
      </c>
      <c r="BW652" s="1">
        <v>31.642573333333331</v>
      </c>
      <c r="BX652" s="1">
        <v>999.89999999999986</v>
      </c>
      <c r="BY652" s="1">
        <v>0</v>
      </c>
      <c r="BZ652" s="1">
        <v>0</v>
      </c>
      <c r="CA652" s="1">
        <v>9993.4106666666667</v>
      </c>
      <c r="CB652" s="1">
        <v>0</v>
      </c>
      <c r="CC652" s="1">
        <v>16.832100000000001</v>
      </c>
      <c r="CD652" s="1">
        <v>-45.289473333333341</v>
      </c>
      <c r="CE652" s="1">
        <v>1122.818</v>
      </c>
      <c r="CF652" s="1">
        <v>1167.092666666666</v>
      </c>
      <c r="CG652" s="1">
        <v>1.8998073333333341</v>
      </c>
      <c r="CH652" s="1">
        <v>1137.6120000000001</v>
      </c>
      <c r="CI652" s="1">
        <v>25.259373333333329</v>
      </c>
      <c r="CJ652" s="1">
        <v>2.7055673333333332</v>
      </c>
      <c r="CK652" s="1">
        <v>2.5163113333333329</v>
      </c>
      <c r="CL652" s="1">
        <v>22.31898</v>
      </c>
      <c r="CM652" s="1">
        <v>21.132386666666669</v>
      </c>
      <c r="CN652" s="1">
        <v>1999.9986666666671</v>
      </c>
      <c r="CO652" s="1">
        <v>0.97999979999999987</v>
      </c>
      <c r="CP652" s="1">
        <v>2.0000500000000001E-2</v>
      </c>
      <c r="CQ652" s="1">
        <v>0</v>
      </c>
      <c r="CR652" s="1">
        <v>2.6619333333333328</v>
      </c>
      <c r="CS652" s="1">
        <v>0</v>
      </c>
      <c r="CT652" s="1">
        <v>28302.69333333334</v>
      </c>
      <c r="CU652" s="1">
        <v>17412.313333333332</v>
      </c>
      <c r="CV652" s="1">
        <v>42.186999999999998</v>
      </c>
      <c r="CW652" s="1">
        <v>43.224799999999988</v>
      </c>
      <c r="CX652" s="1">
        <v>42.141533333333342</v>
      </c>
      <c r="CY652" s="1">
        <v>41.649799999999999</v>
      </c>
      <c r="CZ652" s="1">
        <v>42.199599999999997</v>
      </c>
      <c r="DA652" s="1">
        <v>1959.9986666666671</v>
      </c>
      <c r="DB652" s="1">
        <v>40</v>
      </c>
      <c r="DC652" s="1">
        <v>0</v>
      </c>
      <c r="DD652" s="1">
        <v>1660405768.8</v>
      </c>
      <c r="DE652" s="1">
        <v>0</v>
      </c>
      <c r="DF652" s="1">
        <v>1660405346</v>
      </c>
      <c r="DG652" s="1" t="s">
        <v>1170</v>
      </c>
      <c r="DH652" s="1">
        <v>1660405346</v>
      </c>
      <c r="DI652" s="1">
        <v>1660405343.5</v>
      </c>
      <c r="DJ652" s="1">
        <v>14</v>
      </c>
      <c r="DK652" s="1">
        <v>0.109</v>
      </c>
      <c r="DL652" s="1">
        <v>-3.0000000000000001E-3</v>
      </c>
      <c r="DM652" s="1">
        <v>1.3660000000000001</v>
      </c>
      <c r="DN652" s="1">
        <v>1.4E-2</v>
      </c>
      <c r="DO652" s="1">
        <v>400</v>
      </c>
      <c r="DP652" s="1">
        <v>25</v>
      </c>
      <c r="DQ652" s="1">
        <v>0.44</v>
      </c>
      <c r="DR652" s="1">
        <v>0.08</v>
      </c>
      <c r="DS652" s="1">
        <v>4.8735541145663959</v>
      </c>
      <c r="DT652" s="1">
        <v>-1.554819848016606</v>
      </c>
      <c r="DU652" s="1">
        <v>0.13303654753119101</v>
      </c>
      <c r="DV652" s="1">
        <v>0</v>
      </c>
      <c r="DW652" s="1">
        <v>36.170965314875318</v>
      </c>
      <c r="DX652" s="1">
        <v>-3.3170314930771378</v>
      </c>
      <c r="DY652" s="1">
        <v>0.27891554747968078</v>
      </c>
      <c r="DZ652" s="1">
        <v>0</v>
      </c>
      <c r="EA652" s="1">
        <v>-45.429416666666661</v>
      </c>
      <c r="EB652" s="1">
        <v>3.4321735261401192</v>
      </c>
      <c r="EC652" s="1">
        <v>0.30406895937526351</v>
      </c>
      <c r="ED652" s="1">
        <v>0</v>
      </c>
      <c r="EE652" s="1">
        <v>950.15481903530156</v>
      </c>
      <c r="EF652" s="1">
        <v>326.35729896976358</v>
      </c>
      <c r="EG652" s="1">
        <v>24.361830225937091</v>
      </c>
      <c r="EH652" s="1">
        <v>0</v>
      </c>
      <c r="EI652" s="1">
        <v>1.89756375</v>
      </c>
      <c r="EJ652" s="1">
        <v>3.564506566603412E-2</v>
      </c>
      <c r="EK652" s="1">
        <v>3.7403186278043279E-3</v>
      </c>
      <c r="EL652" s="1">
        <v>1</v>
      </c>
      <c r="EM652" s="1">
        <v>1.97120559007818</v>
      </c>
      <c r="EN652" s="1">
        <v>-5.4076573576706862E-3</v>
      </c>
      <c r="EO652" s="1">
        <v>1.1715832980384491E-3</v>
      </c>
      <c r="EP652" s="1">
        <v>1</v>
      </c>
      <c r="EQ652" s="1">
        <v>2</v>
      </c>
      <c r="ER652" s="1">
        <v>6</v>
      </c>
      <c r="ES652" s="1" t="s">
        <v>390</v>
      </c>
      <c r="ET652" s="1">
        <v>2.9426199999999998</v>
      </c>
      <c r="EU652" s="1">
        <v>2.80097</v>
      </c>
      <c r="EV652" s="1">
        <v>0.18016299999999999</v>
      </c>
      <c r="EW652" s="1">
        <v>0.184554</v>
      </c>
      <c r="EX652" s="1">
        <v>0.117802</v>
      </c>
      <c r="EY652" s="1">
        <v>0.112002</v>
      </c>
      <c r="EZ652" s="1">
        <v>16797.400000000001</v>
      </c>
      <c r="FA652" s="1">
        <v>17517.099999999999</v>
      </c>
      <c r="FB652" s="1">
        <v>23828.7</v>
      </c>
      <c r="FC652" s="1">
        <v>25001.8</v>
      </c>
      <c r="FD652" s="1">
        <v>33651</v>
      </c>
      <c r="FE652" s="1">
        <v>35454.9</v>
      </c>
      <c r="FF652" s="1">
        <v>43446</v>
      </c>
      <c r="FG652" s="1">
        <v>46218.7</v>
      </c>
      <c r="FH652" s="1">
        <v>1.9262300000000001</v>
      </c>
      <c r="FI652" s="1">
        <v>1.8566499999999999</v>
      </c>
      <c r="FJ652" s="1">
        <v>0.12134</v>
      </c>
      <c r="FK652" s="1">
        <v>0</v>
      </c>
      <c r="FL652" s="1">
        <v>29.670300000000001</v>
      </c>
      <c r="FM652" s="1">
        <v>999.9</v>
      </c>
      <c r="FN652" s="1">
        <v>61.1</v>
      </c>
      <c r="FO652" s="1">
        <v>35.1</v>
      </c>
      <c r="FP652" s="1">
        <v>34.839799999999997</v>
      </c>
      <c r="FQ652" s="1">
        <v>63.866700000000002</v>
      </c>
      <c r="FR652" s="1">
        <v>26.506399999999999</v>
      </c>
      <c r="FS652" s="1">
        <v>1</v>
      </c>
      <c r="FT652" s="1">
        <v>0.39269300000000001</v>
      </c>
      <c r="FU652" s="1">
        <v>1.2718499999999999</v>
      </c>
      <c r="FV652" s="1">
        <v>20.317799999999998</v>
      </c>
      <c r="FW652" s="1">
        <v>5.2111499999999999</v>
      </c>
      <c r="FX652" s="1">
        <v>11.907400000000001</v>
      </c>
      <c r="FY652" s="1">
        <v>5.0022500000000001</v>
      </c>
      <c r="FZ652" s="1">
        <v>3.2903799999999999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1.8595900000000001</v>
      </c>
      <c r="GF652" s="1">
        <v>1.85456</v>
      </c>
      <c r="GG652" s="1">
        <v>1.8577600000000001</v>
      </c>
      <c r="GH652" s="1">
        <v>1.85622</v>
      </c>
      <c r="GI652" s="1">
        <v>1.85501</v>
      </c>
      <c r="GJ652" s="1">
        <v>1.85466</v>
      </c>
      <c r="GK652" s="1">
        <v>1.8533299999999999</v>
      </c>
      <c r="GL652" s="1">
        <v>1.8564000000000001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2.4</v>
      </c>
      <c r="HA652" s="1">
        <v>9.1999999999999998E-3</v>
      </c>
      <c r="HB652" s="1">
        <v>0.41309066869031658</v>
      </c>
      <c r="HC652" s="1">
        <v>2.8098669343081611E-3</v>
      </c>
      <c r="HD652" s="1">
        <v>-1.127031966113555E-6</v>
      </c>
      <c r="HE652" s="1">
        <v>1.768598670541231E-10</v>
      </c>
      <c r="HF652" s="1">
        <v>-7.0735416739826806E-2</v>
      </c>
      <c r="HG652" s="1">
        <v>1.081145868756639E-2</v>
      </c>
      <c r="HH652" s="1">
        <v>-3.689364805754238E-4</v>
      </c>
      <c r="HI652" s="1">
        <v>2.919854880483278E-6</v>
      </c>
      <c r="HJ652" s="1">
        <v>2</v>
      </c>
      <c r="HK652" s="1">
        <v>2136</v>
      </c>
      <c r="HL652" s="1">
        <v>3</v>
      </c>
      <c r="HM652" s="1">
        <v>30</v>
      </c>
      <c r="HN652" s="1">
        <v>7.1</v>
      </c>
      <c r="HO652" s="1">
        <v>7.1</v>
      </c>
      <c r="HP652" s="1">
        <v>2.4841299999999999</v>
      </c>
      <c r="HQ652" s="1">
        <v>2.3083499999999999</v>
      </c>
      <c r="HR652" s="1">
        <v>1.4978</v>
      </c>
      <c r="HS652" s="1">
        <v>2.3010299999999999</v>
      </c>
      <c r="HT652" s="1">
        <v>1.5478499999999999</v>
      </c>
      <c r="HU652" s="1">
        <v>2.3645</v>
      </c>
      <c r="HV652" s="1">
        <v>38.330100000000002</v>
      </c>
      <c r="HW652" s="1">
        <v>14.280900000000001</v>
      </c>
      <c r="HX652" s="1">
        <v>18</v>
      </c>
      <c r="HY652" s="1">
        <v>479.024</v>
      </c>
      <c r="HZ652" s="1">
        <v>496.714</v>
      </c>
      <c r="IA652" s="1">
        <v>27.8858</v>
      </c>
      <c r="IB652" s="1">
        <v>32.052300000000002</v>
      </c>
      <c r="IC652" s="1">
        <v>30.000399999999999</v>
      </c>
      <c r="ID652" s="1">
        <v>31.830100000000002</v>
      </c>
      <c r="IE652" s="1">
        <v>31.924399999999999</v>
      </c>
      <c r="IF652" s="1">
        <v>49.932400000000001</v>
      </c>
      <c r="IG652" s="1">
        <v>30.360900000000001</v>
      </c>
      <c r="IH652" s="1">
        <v>0</v>
      </c>
      <c r="II652" s="1">
        <v>27.888300000000001</v>
      </c>
      <c r="IJ652" s="1">
        <v>1206.6099999999999</v>
      </c>
      <c r="IK652" s="1">
        <v>25.246500000000001</v>
      </c>
      <c r="IL652" s="1">
        <v>100.465</v>
      </c>
      <c r="IM652" s="1">
        <v>100.167</v>
      </c>
      <c r="IN652" s="1" t="s">
        <v>361</v>
      </c>
    </row>
    <row r="653" spans="1:248" ht="15.75" customHeight="1" x14ac:dyDescent="0.3">
      <c r="A653" s="1">
        <v>637</v>
      </c>
      <c r="B653" s="1">
        <v>1660405771.5</v>
      </c>
      <c r="C653" s="1">
        <v>6047.4000000953674</v>
      </c>
      <c r="D653" s="1" t="s">
        <v>1627</v>
      </c>
      <c r="E653" s="1" t="s">
        <v>1628</v>
      </c>
      <c r="F653" s="1">
        <v>1</v>
      </c>
      <c r="G653" s="1" t="s">
        <v>349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1169</v>
      </c>
      <c r="M653" s="1" t="s">
        <v>354</v>
      </c>
      <c r="N653" s="1">
        <v>1660405763.625</v>
      </c>
      <c r="O653" s="1">
        <f t="shared" si="68"/>
        <v>1.6269467313185083E-3</v>
      </c>
      <c r="P653" s="1">
        <f t="shared" si="69"/>
        <v>1.6269467313185084</v>
      </c>
      <c r="Q653" s="1">
        <f t="shared" si="70"/>
        <v>4.8343523594295439</v>
      </c>
      <c r="R653" s="1">
        <f t="shared" si="71"/>
        <v>1094.7750000000001</v>
      </c>
      <c r="S653" s="1">
        <f t="shared" si="72"/>
        <v>963.66800303731145</v>
      </c>
      <c r="T653" s="1">
        <f t="shared" si="73"/>
        <v>96.095899580129256</v>
      </c>
      <c r="U653" s="1">
        <f t="shared" si="74"/>
        <v>109.16974324274908</v>
      </c>
      <c r="V653" s="1">
        <f t="shared" si="75"/>
        <v>8.0472026164653473E-2</v>
      </c>
      <c r="W653" s="1">
        <f t="shared" si="76"/>
        <v>2.9217925864866423</v>
      </c>
      <c r="X653" s="1">
        <f t="shared" si="77"/>
        <v>7.9260715522423406E-2</v>
      </c>
      <c r="Y653" s="1">
        <f t="shared" si="78"/>
        <v>4.9645259733775982E-2</v>
      </c>
      <c r="Z653" s="1">
        <f t="shared" si="79"/>
        <v>321.51520199999993</v>
      </c>
      <c r="AA653" s="1">
        <f t="shared" si="80"/>
        <v>32.452250861229821</v>
      </c>
      <c r="AB653" s="1">
        <f t="shared" si="81"/>
        <v>31.642712499999998</v>
      </c>
      <c r="AC653" s="1">
        <f t="shared" si="82"/>
        <v>4.6793640925567797</v>
      </c>
      <c r="AD653" s="1">
        <f t="shared" si="83"/>
        <v>60.102010334279157</v>
      </c>
      <c r="AE653" s="1">
        <f t="shared" si="84"/>
        <v>2.7083038615289245</v>
      </c>
      <c r="AF653" s="1">
        <f t="shared" si="85"/>
        <v>4.5061784896473664</v>
      </c>
      <c r="AG653" s="1">
        <f t="shared" si="86"/>
        <v>1.9710602310278551</v>
      </c>
      <c r="AH653" s="1">
        <f t="shared" si="87"/>
        <v>-71.748350851146213</v>
      </c>
      <c r="AI653" s="1">
        <f t="shared" si="88"/>
        <v>-104.42570413460834</v>
      </c>
      <c r="AJ653" s="1">
        <f t="shared" si="89"/>
        <v>-8.0505165988511429</v>
      </c>
      <c r="AK653" s="1">
        <f t="shared" si="90"/>
        <v>137.29063041539428</v>
      </c>
      <c r="AL653" s="1">
        <f t="shared" si="91"/>
        <v>35.905111777389614</v>
      </c>
      <c r="AM653" s="1">
        <f t="shared" si="92"/>
        <v>1.6279598706007199</v>
      </c>
      <c r="AN653" s="1">
        <f t="shared" si="93"/>
        <v>4.8343523594295439</v>
      </c>
      <c r="AO653" s="1">
        <v>1195.1510438769831</v>
      </c>
      <c r="AP653" s="1">
        <v>1163.168363636363</v>
      </c>
      <c r="AQ653" s="1">
        <v>5.0440480323435617</v>
      </c>
      <c r="AR653" s="1">
        <v>65.518535012621754</v>
      </c>
      <c r="AS653" s="1">
        <f t="shared" si="94"/>
        <v>1.6269467313185084</v>
      </c>
      <c r="AT653" s="1">
        <v>25.26276617625231</v>
      </c>
      <c r="AU653" s="1">
        <v>27.16164545454544</v>
      </c>
      <c r="AV653" s="1">
        <v>-1.776864862229227E-5</v>
      </c>
      <c r="AW653" s="1">
        <v>82.942590886382504</v>
      </c>
      <c r="AX653" s="1">
        <v>13</v>
      </c>
      <c r="AY653" s="1">
        <v>3</v>
      </c>
      <c r="AZ653" s="1">
        <f t="shared" si="95"/>
        <v>1</v>
      </c>
      <c r="BA653" s="1">
        <f t="shared" si="96"/>
        <v>0</v>
      </c>
      <c r="BB653" s="1">
        <f t="shared" si="97"/>
        <v>51955.76292689758</v>
      </c>
      <c r="BC653" s="1">
        <f t="shared" si="98"/>
        <v>1999.9949999999999</v>
      </c>
      <c r="BD653" s="1">
        <f t="shared" si="99"/>
        <v>1681.1957999999997</v>
      </c>
      <c r="BE653" s="1">
        <f t="shared" si="100"/>
        <v>0.84060000150000369</v>
      </c>
      <c r="BF653" s="1">
        <f t="shared" si="101"/>
        <v>0.16075800289500722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1660405763.625</v>
      </c>
      <c r="BM653" s="1">
        <v>1094.7750000000001</v>
      </c>
      <c r="BN653" s="1">
        <v>1139.9868750000001</v>
      </c>
      <c r="BO653" s="1">
        <v>27.159387500000001</v>
      </c>
      <c r="BP653" s="1">
        <v>25.259437500000001</v>
      </c>
      <c r="BQ653" s="1">
        <v>1092.4068749999999</v>
      </c>
      <c r="BR653" s="1">
        <v>27.150099999999998</v>
      </c>
      <c r="BS653" s="1">
        <v>500.14331249999998</v>
      </c>
      <c r="BT653" s="1">
        <v>99.618825000000001</v>
      </c>
      <c r="BU653" s="1">
        <v>0.1000608375</v>
      </c>
      <c r="BV653" s="1">
        <v>30.979775</v>
      </c>
      <c r="BW653" s="1">
        <v>31.642712499999998</v>
      </c>
      <c r="BX653" s="1">
        <v>999.9</v>
      </c>
      <c r="BY653" s="1">
        <v>0</v>
      </c>
      <c r="BZ653" s="1">
        <v>0</v>
      </c>
      <c r="CA653" s="1">
        <v>9993.9412499999999</v>
      </c>
      <c r="CB653" s="1">
        <v>0</v>
      </c>
      <c r="CC653" s="1">
        <v>16.7636</v>
      </c>
      <c r="CD653" s="1">
        <v>-45.211725000000001</v>
      </c>
      <c r="CE653" s="1">
        <v>1125.339375</v>
      </c>
      <c r="CF653" s="1">
        <v>1169.5293750000001</v>
      </c>
      <c r="CG653" s="1">
        <v>1.899945625</v>
      </c>
      <c r="CH653" s="1">
        <v>1139.9868750000001</v>
      </c>
      <c r="CI653" s="1">
        <v>25.259437500000001</v>
      </c>
      <c r="CJ653" s="1">
        <v>2.7055856249999999</v>
      </c>
      <c r="CK653" s="1">
        <v>2.51631625</v>
      </c>
      <c r="CL653" s="1">
        <v>22.31909375</v>
      </c>
      <c r="CM653" s="1">
        <v>21.132418749999999</v>
      </c>
      <c r="CN653" s="1">
        <v>1999.9949999999999</v>
      </c>
      <c r="CO653" s="1">
        <v>0.97999974999999995</v>
      </c>
      <c r="CP653" s="1">
        <v>2.0000549999999999E-2</v>
      </c>
      <c r="CQ653" s="1">
        <v>0</v>
      </c>
      <c r="CR653" s="1">
        <v>2.6863125000000001</v>
      </c>
      <c r="CS653" s="1">
        <v>0</v>
      </c>
      <c r="CT653" s="1">
        <v>28295.512500000001</v>
      </c>
      <c r="CU653" s="1">
        <v>17412.28125</v>
      </c>
      <c r="CV653" s="1">
        <v>42.186999999999998</v>
      </c>
      <c r="CW653" s="1">
        <v>43.226374999999997</v>
      </c>
      <c r="CX653" s="1">
        <v>42.140500000000003</v>
      </c>
      <c r="CY653" s="1">
        <v>41.652124999999998</v>
      </c>
      <c r="CZ653" s="1">
        <v>42.198812500000003</v>
      </c>
      <c r="DA653" s="1">
        <v>1959.9949999999999</v>
      </c>
      <c r="DB653" s="1">
        <v>40</v>
      </c>
      <c r="DC653" s="1">
        <v>0</v>
      </c>
      <c r="DD653" s="1">
        <v>1660405769.4000001</v>
      </c>
      <c r="DE653" s="1">
        <v>0</v>
      </c>
      <c r="DF653" s="1">
        <v>1660405346</v>
      </c>
      <c r="DG653" s="1" t="s">
        <v>1170</v>
      </c>
      <c r="DH653" s="1">
        <v>1660405346</v>
      </c>
      <c r="DI653" s="1">
        <v>1660405343.5</v>
      </c>
      <c r="DJ653" s="1">
        <v>14</v>
      </c>
      <c r="DK653" s="1">
        <v>0.109</v>
      </c>
      <c r="DL653" s="1">
        <v>-3.0000000000000001E-3</v>
      </c>
      <c r="DM653" s="1">
        <v>1.3660000000000001</v>
      </c>
      <c r="DN653" s="1">
        <v>1.4E-2</v>
      </c>
      <c r="DO653" s="1">
        <v>400</v>
      </c>
      <c r="DP653" s="1">
        <v>25</v>
      </c>
      <c r="DQ653" s="1">
        <v>0.44</v>
      </c>
      <c r="DR653" s="1">
        <v>0.08</v>
      </c>
      <c r="DS653" s="1">
        <v>4.8389621995832801</v>
      </c>
      <c r="DT653" s="1">
        <v>-1.1979597526594461</v>
      </c>
      <c r="DU653" s="1">
        <v>0.1107245498628792</v>
      </c>
      <c r="DV653" s="1">
        <v>0</v>
      </c>
      <c r="DW653" s="1">
        <v>36.006367830710587</v>
      </c>
      <c r="DX653" s="1">
        <v>-4.3068523088618198</v>
      </c>
      <c r="DY653" s="1">
        <v>0.36999522087300468</v>
      </c>
      <c r="DZ653" s="1">
        <v>0</v>
      </c>
      <c r="EA653" s="1">
        <v>-45.28310322580645</v>
      </c>
      <c r="EB653" s="1">
        <v>5.0350161290322992</v>
      </c>
      <c r="EC653" s="1">
        <v>0.45850398561877709</v>
      </c>
      <c r="ED653" s="1">
        <v>0</v>
      </c>
      <c r="EE653" s="1">
        <v>959.56597975420618</v>
      </c>
      <c r="EF653" s="1">
        <v>316.95343721024989</v>
      </c>
      <c r="EG653" s="1">
        <v>22.902657502610399</v>
      </c>
      <c r="EH653" s="1">
        <v>0</v>
      </c>
      <c r="EI653" s="1">
        <v>1.898181707317073</v>
      </c>
      <c r="EJ653" s="1">
        <v>3.0176655052271701E-2</v>
      </c>
      <c r="EK653" s="1">
        <v>3.3493580764219441E-3</v>
      </c>
      <c r="EL653" s="1">
        <v>1</v>
      </c>
      <c r="EM653" s="1">
        <v>1.9711177834102109</v>
      </c>
      <c r="EN653" s="1">
        <v>-6.2792038461770838E-3</v>
      </c>
      <c r="EO653" s="1">
        <v>1.1139847610030871E-3</v>
      </c>
      <c r="EP653" s="1">
        <v>1</v>
      </c>
      <c r="EQ653" s="1">
        <v>2</v>
      </c>
      <c r="ER653" s="1">
        <v>6</v>
      </c>
      <c r="ES653" s="1" t="s">
        <v>390</v>
      </c>
      <c r="ET653" s="1">
        <v>2.9424100000000002</v>
      </c>
      <c r="EU653" s="1">
        <v>2.80097</v>
      </c>
      <c r="EV653" s="1">
        <v>0.180643</v>
      </c>
      <c r="EW653" s="1">
        <v>0.18502299999999999</v>
      </c>
      <c r="EX653" s="1">
        <v>0.11780500000000001</v>
      </c>
      <c r="EY653" s="1">
        <v>0.112</v>
      </c>
      <c r="EZ653" s="1">
        <v>16787.400000000001</v>
      </c>
      <c r="FA653" s="1">
        <v>17506.900000000001</v>
      </c>
      <c r="FB653" s="1">
        <v>23828.400000000001</v>
      </c>
      <c r="FC653" s="1">
        <v>25001.7</v>
      </c>
      <c r="FD653" s="1">
        <v>33650.5</v>
      </c>
      <c r="FE653" s="1">
        <v>35454.800000000003</v>
      </c>
      <c r="FF653" s="1">
        <v>43445.4</v>
      </c>
      <c r="FG653" s="1">
        <v>46218.400000000001</v>
      </c>
      <c r="FH653" s="1">
        <v>1.92598</v>
      </c>
      <c r="FI653" s="1">
        <v>1.85683</v>
      </c>
      <c r="FJ653" s="1">
        <v>0.121698</v>
      </c>
      <c r="FK653" s="1">
        <v>0</v>
      </c>
      <c r="FL653" s="1">
        <v>29.6694</v>
      </c>
      <c r="FM653" s="1">
        <v>999.9</v>
      </c>
      <c r="FN653" s="1">
        <v>61.1</v>
      </c>
      <c r="FO653" s="1">
        <v>35.1</v>
      </c>
      <c r="FP653" s="1">
        <v>34.836599999999997</v>
      </c>
      <c r="FQ653" s="1">
        <v>63.976700000000001</v>
      </c>
      <c r="FR653" s="1">
        <v>26.3141</v>
      </c>
      <c r="FS653" s="1">
        <v>1</v>
      </c>
      <c r="FT653" s="1">
        <v>0.392762</v>
      </c>
      <c r="FU653" s="1">
        <v>1.2770699999999999</v>
      </c>
      <c r="FV653" s="1">
        <v>20.317499999999999</v>
      </c>
      <c r="FW653" s="1">
        <v>5.2111499999999999</v>
      </c>
      <c r="FX653" s="1">
        <v>11.907400000000001</v>
      </c>
      <c r="FY653" s="1">
        <v>5.0023499999999999</v>
      </c>
      <c r="FZ653" s="1">
        <v>3.2903799999999999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1.8595900000000001</v>
      </c>
      <c r="GF653" s="1">
        <v>1.85456</v>
      </c>
      <c r="GG653" s="1">
        <v>1.8577600000000001</v>
      </c>
      <c r="GH653" s="1">
        <v>1.85622</v>
      </c>
      <c r="GI653" s="1">
        <v>1.85501</v>
      </c>
      <c r="GJ653" s="1">
        <v>1.8546499999999999</v>
      </c>
      <c r="GK653" s="1">
        <v>1.8533299999999999</v>
      </c>
      <c r="GL653" s="1">
        <v>1.8564000000000001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2.41</v>
      </c>
      <c r="HA653" s="1">
        <v>9.2999999999999992E-3</v>
      </c>
      <c r="HB653" s="1">
        <v>0.41309066869031658</v>
      </c>
      <c r="HC653" s="1">
        <v>2.8098669343081611E-3</v>
      </c>
      <c r="HD653" s="1">
        <v>-1.127031966113555E-6</v>
      </c>
      <c r="HE653" s="1">
        <v>1.768598670541231E-10</v>
      </c>
      <c r="HF653" s="1">
        <v>-7.0735416739826806E-2</v>
      </c>
      <c r="HG653" s="1">
        <v>1.081145868756639E-2</v>
      </c>
      <c r="HH653" s="1">
        <v>-3.689364805754238E-4</v>
      </c>
      <c r="HI653" s="1">
        <v>2.919854880483278E-6</v>
      </c>
      <c r="HJ653" s="1">
        <v>2</v>
      </c>
      <c r="HK653" s="1">
        <v>2136</v>
      </c>
      <c r="HL653" s="1">
        <v>3</v>
      </c>
      <c r="HM653" s="1">
        <v>30</v>
      </c>
      <c r="HN653" s="1">
        <v>7.1</v>
      </c>
      <c r="HO653" s="1">
        <v>7.1</v>
      </c>
      <c r="HP653" s="1">
        <v>2.49756</v>
      </c>
      <c r="HQ653" s="1">
        <v>2.2997999999999998</v>
      </c>
      <c r="HR653" s="1">
        <v>1.4978</v>
      </c>
      <c r="HS653" s="1">
        <v>2.2997999999999998</v>
      </c>
      <c r="HT653" s="1">
        <v>1.5478499999999999</v>
      </c>
      <c r="HU653" s="1">
        <v>2.2619600000000002</v>
      </c>
      <c r="HV653" s="1">
        <v>38.330100000000002</v>
      </c>
      <c r="HW653" s="1">
        <v>14.2721</v>
      </c>
      <c r="HX653" s="1">
        <v>18</v>
      </c>
      <c r="HY653" s="1">
        <v>478.88200000000001</v>
      </c>
      <c r="HZ653" s="1">
        <v>496.83600000000001</v>
      </c>
      <c r="IA653" s="1">
        <v>27.8887</v>
      </c>
      <c r="IB653" s="1">
        <v>32.052300000000002</v>
      </c>
      <c r="IC653" s="1">
        <v>30.000399999999999</v>
      </c>
      <c r="ID653" s="1">
        <v>31.8308</v>
      </c>
      <c r="IE653" s="1">
        <v>31.925000000000001</v>
      </c>
      <c r="IF653" s="1">
        <v>50.056899999999999</v>
      </c>
      <c r="IG653" s="1">
        <v>30.360900000000001</v>
      </c>
      <c r="IH653" s="1">
        <v>0</v>
      </c>
      <c r="II653" s="1">
        <v>27.888300000000001</v>
      </c>
      <c r="IJ653" s="1">
        <v>1206.6099999999999</v>
      </c>
      <c r="IK653" s="1">
        <v>25.2453</v>
      </c>
      <c r="IL653" s="1">
        <v>100.464</v>
      </c>
      <c r="IM653" s="1">
        <v>100.166</v>
      </c>
      <c r="IN653" s="1" t="s">
        <v>361</v>
      </c>
    </row>
    <row r="654" spans="1:248" ht="15.75" customHeight="1" x14ac:dyDescent="0.3">
      <c r="A654" s="1">
        <v>638</v>
      </c>
      <c r="B654" s="1">
        <v>1660405772.5</v>
      </c>
      <c r="C654" s="1">
        <v>6048.4000000953674</v>
      </c>
      <c r="D654" s="1" t="s">
        <v>1629</v>
      </c>
      <c r="E654" s="1" t="s">
        <v>1630</v>
      </c>
      <c r="F654" s="1">
        <v>1</v>
      </c>
      <c r="G654" s="1" t="s">
        <v>349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1169</v>
      </c>
      <c r="M654" s="1" t="s">
        <v>354</v>
      </c>
      <c r="N654" s="1">
        <v>1660405765.0999999</v>
      </c>
      <c r="O654" s="1">
        <f t="shared" si="68"/>
        <v>1.6294611240519874E-3</v>
      </c>
      <c r="P654" s="1">
        <f t="shared" si="69"/>
        <v>1.6294611240519874</v>
      </c>
      <c r="Q654" s="1">
        <f t="shared" si="70"/>
        <v>4.7385490414785503</v>
      </c>
      <c r="R654" s="1">
        <f t="shared" si="71"/>
        <v>1102.1706666666671</v>
      </c>
      <c r="S654" s="1">
        <f t="shared" si="72"/>
        <v>972.88400903750914</v>
      </c>
      <c r="T654" s="1">
        <f t="shared" si="73"/>
        <v>97.014590527880642</v>
      </c>
      <c r="U654" s="1">
        <f t="shared" si="74"/>
        <v>109.90686960133337</v>
      </c>
      <c r="V654" s="1">
        <f t="shared" si="75"/>
        <v>8.0607856813807208E-2</v>
      </c>
      <c r="W654" s="1">
        <f t="shared" si="76"/>
        <v>2.9216508662404901</v>
      </c>
      <c r="X654" s="1">
        <f t="shared" si="77"/>
        <v>7.9392428821348546E-2</v>
      </c>
      <c r="Y654" s="1">
        <f t="shared" si="78"/>
        <v>4.9727942709222907E-2</v>
      </c>
      <c r="Z654" s="1">
        <f t="shared" si="79"/>
        <v>321.51621279999995</v>
      </c>
      <c r="AA654" s="1">
        <f t="shared" si="80"/>
        <v>32.45231374080798</v>
      </c>
      <c r="AB654" s="1">
        <f t="shared" si="81"/>
        <v>31.642119999999998</v>
      </c>
      <c r="AC654" s="1">
        <f t="shared" si="82"/>
        <v>4.6792067568539393</v>
      </c>
      <c r="AD654" s="1">
        <f t="shared" si="83"/>
        <v>60.101518120879149</v>
      </c>
      <c r="AE654" s="1">
        <f t="shared" si="84"/>
        <v>2.708381298582172</v>
      </c>
      <c r="AF654" s="1">
        <f t="shared" si="85"/>
        <v>4.506344237652935</v>
      </c>
      <c r="AG654" s="1">
        <f t="shared" si="86"/>
        <v>1.9708254582717672</v>
      </c>
      <c r="AH654" s="1">
        <f t="shared" si="87"/>
        <v>-71.859235570692647</v>
      </c>
      <c r="AI654" s="1">
        <f t="shared" si="88"/>
        <v>-104.22571786105107</v>
      </c>
      <c r="AJ654" s="1">
        <f t="shared" si="89"/>
        <v>-8.0354908093429742</v>
      </c>
      <c r="AK654" s="1">
        <f t="shared" si="90"/>
        <v>137.39576855891329</v>
      </c>
      <c r="AL654" s="1">
        <f t="shared" si="91"/>
        <v>35.788210914837023</v>
      </c>
      <c r="AM654" s="1">
        <f t="shared" si="92"/>
        <v>1.6284926531304933</v>
      </c>
      <c r="AN654" s="1">
        <f t="shared" si="93"/>
        <v>4.7385490414785503</v>
      </c>
      <c r="AO654" s="1">
        <v>1199.865248424265</v>
      </c>
      <c r="AP654" s="1">
        <v>1168.1649090909079</v>
      </c>
      <c r="AQ654" s="1">
        <v>5.0121392242433798</v>
      </c>
      <c r="AR654" s="1">
        <v>65.518535012621754</v>
      </c>
      <c r="AS654" s="1">
        <f t="shared" si="94"/>
        <v>1.6294611240519874</v>
      </c>
      <c r="AT654" s="1">
        <v>25.261912850845029</v>
      </c>
      <c r="AU654" s="1">
        <v>27.163903030303018</v>
      </c>
      <c r="AV654" s="1">
        <v>-4.1889086106713243E-5</v>
      </c>
      <c r="AW654" s="1">
        <v>82.942590886382504</v>
      </c>
      <c r="AX654" s="1">
        <v>13</v>
      </c>
      <c r="AY654" s="1">
        <v>3</v>
      </c>
      <c r="AZ654" s="1">
        <f t="shared" si="95"/>
        <v>1</v>
      </c>
      <c r="BA654" s="1">
        <f t="shared" si="96"/>
        <v>0</v>
      </c>
      <c r="BB654" s="1">
        <f t="shared" si="97"/>
        <v>51951.61396831298</v>
      </c>
      <c r="BC654" s="1">
        <f t="shared" si="98"/>
        <v>2000.0013333333329</v>
      </c>
      <c r="BD654" s="1">
        <f t="shared" si="99"/>
        <v>1681.2011199999997</v>
      </c>
      <c r="BE654" s="1">
        <f t="shared" si="100"/>
        <v>0.84059999960000031</v>
      </c>
      <c r="BF654" s="1">
        <f t="shared" si="101"/>
        <v>0.16075799922800052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1660405765.0999999</v>
      </c>
      <c r="BM654" s="1">
        <v>1102.1706666666671</v>
      </c>
      <c r="BN654" s="1">
        <v>1147.258</v>
      </c>
      <c r="BO654" s="1">
        <v>27.16025333333333</v>
      </c>
      <c r="BP654" s="1">
        <v>25.25966</v>
      </c>
      <c r="BQ654" s="1">
        <v>1099.794666666666</v>
      </c>
      <c r="BR654" s="1">
        <v>27.150966666666669</v>
      </c>
      <c r="BS654" s="1">
        <v>500.13720000000001</v>
      </c>
      <c r="BT654" s="1">
        <v>99.618513333333354</v>
      </c>
      <c r="BU654" s="1">
        <v>0.1000447133333334</v>
      </c>
      <c r="BV654" s="1">
        <v>30.980419999999999</v>
      </c>
      <c r="BW654" s="1">
        <v>31.642119999999998</v>
      </c>
      <c r="BX654" s="1">
        <v>999.89999999999986</v>
      </c>
      <c r="BY654" s="1">
        <v>0</v>
      </c>
      <c r="BZ654" s="1">
        <v>0</v>
      </c>
      <c r="CA654" s="1">
        <v>9993.1639999999989</v>
      </c>
      <c r="CB654" s="1">
        <v>0</v>
      </c>
      <c r="CC654" s="1">
        <v>16.712773333333331</v>
      </c>
      <c r="CD654" s="1">
        <v>-45.087426666666673</v>
      </c>
      <c r="CE654" s="1">
        <v>1132.942</v>
      </c>
      <c r="CF654" s="1">
        <v>1176.9886666666671</v>
      </c>
      <c r="CG654" s="1">
        <v>1.9005860000000001</v>
      </c>
      <c r="CH654" s="1">
        <v>1147.258</v>
      </c>
      <c r="CI654" s="1">
        <v>25.25966</v>
      </c>
      <c r="CJ654" s="1">
        <v>2.7056633333333329</v>
      </c>
      <c r="CK654" s="1">
        <v>2.5163306666666672</v>
      </c>
      <c r="CL654" s="1">
        <v>22.319559999999999</v>
      </c>
      <c r="CM654" s="1">
        <v>21.132513333333328</v>
      </c>
      <c r="CN654" s="1">
        <v>2000.0013333333329</v>
      </c>
      <c r="CO654" s="1">
        <v>0.97999979999999998</v>
      </c>
      <c r="CP654" s="1">
        <v>2.0000500000000001E-2</v>
      </c>
      <c r="CQ654" s="1">
        <v>0</v>
      </c>
      <c r="CR654" s="1">
        <v>2.7212666666666672</v>
      </c>
      <c r="CS654" s="1">
        <v>0</v>
      </c>
      <c r="CT654" s="1">
        <v>28274</v>
      </c>
      <c r="CU654" s="1">
        <v>17412.34</v>
      </c>
      <c r="CV654" s="1">
        <v>42.186999999999998</v>
      </c>
      <c r="CW654" s="1">
        <v>43.224799999999988</v>
      </c>
      <c r="CX654" s="1">
        <v>42.133266666666671</v>
      </c>
      <c r="CY654" s="1">
        <v>41.649800000000013</v>
      </c>
      <c r="CZ654" s="1">
        <v>42.199599999999997</v>
      </c>
      <c r="DA654" s="1">
        <v>1960.0013333333329</v>
      </c>
      <c r="DB654" s="1">
        <v>40</v>
      </c>
      <c r="DC654" s="1">
        <v>0</v>
      </c>
      <c r="DD654" s="1">
        <v>1660405770.5999999</v>
      </c>
      <c r="DE654" s="1">
        <v>0</v>
      </c>
      <c r="DF654" s="1">
        <v>1660405346</v>
      </c>
      <c r="DG654" s="1" t="s">
        <v>1170</v>
      </c>
      <c r="DH654" s="1">
        <v>1660405346</v>
      </c>
      <c r="DI654" s="1">
        <v>1660405343.5</v>
      </c>
      <c r="DJ654" s="1">
        <v>14</v>
      </c>
      <c r="DK654" s="1">
        <v>0.109</v>
      </c>
      <c r="DL654" s="1">
        <v>-3.0000000000000001E-3</v>
      </c>
      <c r="DM654" s="1">
        <v>1.3660000000000001</v>
      </c>
      <c r="DN654" s="1">
        <v>1.4E-2</v>
      </c>
      <c r="DO654" s="1">
        <v>400</v>
      </c>
      <c r="DP654" s="1">
        <v>25</v>
      </c>
      <c r="DQ654" s="1">
        <v>0.44</v>
      </c>
      <c r="DR654" s="1">
        <v>0.08</v>
      </c>
      <c r="DS654" s="1">
        <v>4.8075745219827102</v>
      </c>
      <c r="DT654" s="1">
        <v>-0.59640141550210535</v>
      </c>
      <c r="DU654" s="1">
        <v>7.4890231024131573E-2</v>
      </c>
      <c r="DV654" s="1">
        <v>0</v>
      </c>
      <c r="DW654" s="1">
        <v>35.873160869343558</v>
      </c>
      <c r="DX654" s="1">
        <v>-5.5910862569472339</v>
      </c>
      <c r="DY654" s="1">
        <v>0.47768722190272472</v>
      </c>
      <c r="DZ654" s="1">
        <v>0</v>
      </c>
      <c r="EA654" s="1">
        <v>-45.113563333333332</v>
      </c>
      <c r="EB654" s="1">
        <v>6.9490892102337014</v>
      </c>
      <c r="EC654" s="1">
        <v>0.56904296819796962</v>
      </c>
      <c r="ED654" s="1">
        <v>0</v>
      </c>
      <c r="EE654" s="1">
        <v>965.98782798103139</v>
      </c>
      <c r="EF654" s="1">
        <v>306.27849668886728</v>
      </c>
      <c r="EG654" s="1">
        <v>22.871705543836889</v>
      </c>
      <c r="EH654" s="1">
        <v>0</v>
      </c>
      <c r="EI654" s="1">
        <v>1.899284</v>
      </c>
      <c r="EJ654" s="1">
        <v>2.351031894934202E-2</v>
      </c>
      <c r="EK654" s="1">
        <v>2.4987694971725649E-3</v>
      </c>
      <c r="EL654" s="1">
        <v>1</v>
      </c>
      <c r="EM654" s="1">
        <v>1.970983901915017</v>
      </c>
      <c r="EN654" s="1">
        <v>-8.124036564235717E-4</v>
      </c>
      <c r="EO654" s="1">
        <v>8.8568857927802348E-4</v>
      </c>
      <c r="EP654" s="1">
        <v>1</v>
      </c>
      <c r="EQ654" s="1">
        <v>2</v>
      </c>
      <c r="ER654" s="1">
        <v>6</v>
      </c>
      <c r="ES654" s="1" t="s">
        <v>390</v>
      </c>
      <c r="ET654" s="1">
        <v>2.9424199999999998</v>
      </c>
      <c r="EU654" s="1">
        <v>2.80111</v>
      </c>
      <c r="EV654" s="1">
        <v>0.18112300000000001</v>
      </c>
      <c r="EW654" s="1">
        <v>0.18549199999999999</v>
      </c>
      <c r="EX654" s="1">
        <v>0.117811</v>
      </c>
      <c r="EY654" s="1">
        <v>0.112002</v>
      </c>
      <c r="EZ654" s="1">
        <v>16777.3</v>
      </c>
      <c r="FA654" s="1">
        <v>17496.7</v>
      </c>
      <c r="FB654" s="1">
        <v>23828.2</v>
      </c>
      <c r="FC654" s="1">
        <v>25001.5</v>
      </c>
      <c r="FD654" s="1">
        <v>33650</v>
      </c>
      <c r="FE654" s="1">
        <v>35454.5</v>
      </c>
      <c r="FF654" s="1">
        <v>43445.1</v>
      </c>
      <c r="FG654" s="1">
        <v>46218.2</v>
      </c>
      <c r="FH654" s="1">
        <v>1.9258500000000001</v>
      </c>
      <c r="FI654" s="1">
        <v>1.8567499999999999</v>
      </c>
      <c r="FJ654" s="1">
        <v>0.121541</v>
      </c>
      <c r="FK654" s="1">
        <v>0</v>
      </c>
      <c r="FL654" s="1">
        <v>29.668399999999998</v>
      </c>
      <c r="FM654" s="1">
        <v>999.9</v>
      </c>
      <c r="FN654" s="1">
        <v>61.1</v>
      </c>
      <c r="FO654" s="1">
        <v>35.1</v>
      </c>
      <c r="FP654" s="1">
        <v>34.836199999999998</v>
      </c>
      <c r="FQ654" s="1">
        <v>63.936700000000002</v>
      </c>
      <c r="FR654" s="1">
        <v>25.773199999999999</v>
      </c>
      <c r="FS654" s="1">
        <v>1</v>
      </c>
      <c r="FT654" s="1">
        <v>0.39282</v>
      </c>
      <c r="FU654" s="1">
        <v>1.2833300000000001</v>
      </c>
      <c r="FV654" s="1">
        <v>20.317499999999999</v>
      </c>
      <c r="FW654" s="1">
        <v>5.2108499999999998</v>
      </c>
      <c r="FX654" s="1">
        <v>11.907400000000001</v>
      </c>
      <c r="FY654" s="1">
        <v>5.0025000000000004</v>
      </c>
      <c r="FZ654" s="1">
        <v>3.2903799999999999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1.8595900000000001</v>
      </c>
      <c r="GF654" s="1">
        <v>1.8545700000000001</v>
      </c>
      <c r="GG654" s="1">
        <v>1.8577600000000001</v>
      </c>
      <c r="GH654" s="1">
        <v>1.85622</v>
      </c>
      <c r="GI654" s="1">
        <v>1.855</v>
      </c>
      <c r="GJ654" s="1">
        <v>1.8546499999999999</v>
      </c>
      <c r="GK654" s="1">
        <v>1.8533299999999999</v>
      </c>
      <c r="GL654" s="1">
        <v>1.8564099999999999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2.41</v>
      </c>
      <c r="HA654" s="1">
        <v>9.2999999999999992E-3</v>
      </c>
      <c r="HB654" s="1">
        <v>0.41309066869031658</v>
      </c>
      <c r="HC654" s="1">
        <v>2.8098669343081611E-3</v>
      </c>
      <c r="HD654" s="1">
        <v>-1.127031966113555E-6</v>
      </c>
      <c r="HE654" s="1">
        <v>1.768598670541231E-10</v>
      </c>
      <c r="HF654" s="1">
        <v>-7.0735416739826806E-2</v>
      </c>
      <c r="HG654" s="1">
        <v>1.081145868756639E-2</v>
      </c>
      <c r="HH654" s="1">
        <v>-3.689364805754238E-4</v>
      </c>
      <c r="HI654" s="1">
        <v>2.919854880483278E-6</v>
      </c>
      <c r="HJ654" s="1">
        <v>2</v>
      </c>
      <c r="HK654" s="1">
        <v>2136</v>
      </c>
      <c r="HL654" s="1">
        <v>3</v>
      </c>
      <c r="HM654" s="1">
        <v>30</v>
      </c>
      <c r="HN654" s="1">
        <v>7.1</v>
      </c>
      <c r="HO654" s="1">
        <v>7.2</v>
      </c>
      <c r="HP654" s="1">
        <v>2.5</v>
      </c>
      <c r="HQ654" s="1">
        <v>2.2900399999999999</v>
      </c>
      <c r="HR654" s="1">
        <v>1.4978</v>
      </c>
      <c r="HS654" s="1">
        <v>2.3010299999999999</v>
      </c>
      <c r="HT654" s="1">
        <v>1.5478499999999999</v>
      </c>
      <c r="HU654" s="1">
        <v>2.3974600000000001</v>
      </c>
      <c r="HV654" s="1">
        <v>38.330100000000002</v>
      </c>
      <c r="HW654" s="1">
        <v>14.280900000000001</v>
      </c>
      <c r="HX654" s="1">
        <v>18</v>
      </c>
      <c r="HY654" s="1">
        <v>478.81400000000002</v>
      </c>
      <c r="HZ654" s="1">
        <v>496.786</v>
      </c>
      <c r="IA654" s="1">
        <v>27.891300000000001</v>
      </c>
      <c r="IB654" s="1">
        <v>32.052900000000001</v>
      </c>
      <c r="IC654" s="1">
        <v>30.000299999999999</v>
      </c>
      <c r="ID654" s="1">
        <v>31.831499999999998</v>
      </c>
      <c r="IE654" s="1">
        <v>31.925000000000001</v>
      </c>
      <c r="IF654" s="1">
        <v>50.276299999999999</v>
      </c>
      <c r="IG654" s="1">
        <v>30.360900000000001</v>
      </c>
      <c r="IH654" s="1">
        <v>0</v>
      </c>
      <c r="II654" s="1">
        <v>27.9009</v>
      </c>
      <c r="IJ654" s="1">
        <v>1216.6300000000001</v>
      </c>
      <c r="IK654" s="1">
        <v>25.240300000000001</v>
      </c>
      <c r="IL654" s="1">
        <v>100.46299999999999</v>
      </c>
      <c r="IM654" s="1">
        <v>100.166</v>
      </c>
      <c r="IN654" s="1" t="s">
        <v>361</v>
      </c>
    </row>
    <row r="655" spans="1:248" ht="15.75" customHeight="1" x14ac:dyDescent="0.3">
      <c r="A655" s="1">
        <v>639</v>
      </c>
      <c r="B655" s="1">
        <v>1660405773.5</v>
      </c>
      <c r="C655" s="1">
        <v>6049.4000000953674</v>
      </c>
      <c r="D655" s="1" t="s">
        <v>1631</v>
      </c>
      <c r="E655" s="1" t="s">
        <v>1632</v>
      </c>
      <c r="F655" s="1">
        <v>1</v>
      </c>
      <c r="G655" s="1" t="s">
        <v>349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1169</v>
      </c>
      <c r="M655" s="1" t="s">
        <v>354</v>
      </c>
      <c r="N655" s="1">
        <v>1660405765.59375</v>
      </c>
      <c r="O655" s="1">
        <f t="shared" si="68"/>
        <v>1.6327659764409899E-3</v>
      </c>
      <c r="P655" s="1">
        <f t="shared" si="69"/>
        <v>1.6327659764409899</v>
      </c>
      <c r="Q655" s="1">
        <f t="shared" si="70"/>
        <v>4.7446688789776967</v>
      </c>
      <c r="R655" s="1">
        <f t="shared" si="71"/>
        <v>1104.61375</v>
      </c>
      <c r="S655" s="1">
        <f t="shared" si="72"/>
        <v>975.31693527079085</v>
      </c>
      <c r="T655" s="1">
        <f t="shared" si="73"/>
        <v>97.257091379819059</v>
      </c>
      <c r="U655" s="1">
        <f t="shared" si="74"/>
        <v>110.15036911394027</v>
      </c>
      <c r="V655" s="1">
        <f t="shared" si="75"/>
        <v>8.0773292103014024E-2</v>
      </c>
      <c r="W655" s="1">
        <f t="shared" si="76"/>
        <v>2.9216280142668176</v>
      </c>
      <c r="X655" s="1">
        <f t="shared" si="77"/>
        <v>7.955290136260347E-2</v>
      </c>
      <c r="Y655" s="1">
        <f t="shared" si="78"/>
        <v>4.9828674593443936E-2</v>
      </c>
      <c r="Z655" s="1">
        <f t="shared" si="79"/>
        <v>321.5154015</v>
      </c>
      <c r="AA655" s="1">
        <f t="shared" si="80"/>
        <v>32.451677659474477</v>
      </c>
      <c r="AB655" s="1">
        <f t="shared" si="81"/>
        <v>31.64228125</v>
      </c>
      <c r="AC655" s="1">
        <f t="shared" si="82"/>
        <v>4.6792495756079839</v>
      </c>
      <c r="AD655" s="1">
        <f t="shared" si="83"/>
        <v>60.101487472555789</v>
      </c>
      <c r="AE655" s="1">
        <f t="shared" si="84"/>
        <v>2.7084135099675275</v>
      </c>
      <c r="AF655" s="1">
        <f t="shared" si="85"/>
        <v>4.5064001306195181</v>
      </c>
      <c r="AG655" s="1">
        <f t="shared" si="86"/>
        <v>1.9708360656404564</v>
      </c>
      <c r="AH655" s="1">
        <f t="shared" si="87"/>
        <v>-72.004979561047648</v>
      </c>
      <c r="AI655" s="1">
        <f t="shared" si="88"/>
        <v>-104.2160426665248</v>
      </c>
      <c r="AJ655" s="1">
        <f t="shared" si="89"/>
        <v>-8.0348227245650872</v>
      </c>
      <c r="AK655" s="1">
        <f t="shared" si="90"/>
        <v>137.25955654786247</v>
      </c>
      <c r="AL655" s="1">
        <f t="shared" si="91"/>
        <v>35.730311672308147</v>
      </c>
      <c r="AM655" s="1">
        <f t="shared" si="92"/>
        <v>1.6287342009929058</v>
      </c>
      <c r="AN655" s="1">
        <f t="shared" si="93"/>
        <v>4.7446688789776967</v>
      </c>
      <c r="AO655" s="1">
        <v>1204.6916115820991</v>
      </c>
      <c r="AP655" s="1">
        <v>1173.1285454545459</v>
      </c>
      <c r="AQ655" s="1">
        <v>4.9840696556288213</v>
      </c>
      <c r="AR655" s="1">
        <v>65.518535012621754</v>
      </c>
      <c r="AS655" s="1">
        <f t="shared" si="94"/>
        <v>1.6327659764409899</v>
      </c>
      <c r="AT655" s="1">
        <v>25.260697474324139</v>
      </c>
      <c r="AU655" s="1">
        <v>27.16639878787878</v>
      </c>
      <c r="AV655" s="1">
        <v>-1.9278581796824798E-5</v>
      </c>
      <c r="AW655" s="1">
        <v>82.942590886382504</v>
      </c>
      <c r="AX655" s="1">
        <v>13</v>
      </c>
      <c r="AY655" s="1">
        <v>3</v>
      </c>
      <c r="AZ655" s="1">
        <f t="shared" si="95"/>
        <v>1</v>
      </c>
      <c r="BA655" s="1">
        <f t="shared" si="96"/>
        <v>0</v>
      </c>
      <c r="BB655" s="1">
        <f t="shared" si="97"/>
        <v>51950.92437200118</v>
      </c>
      <c r="BC655" s="1">
        <f t="shared" si="98"/>
        <v>1999.9962499999999</v>
      </c>
      <c r="BD655" s="1">
        <f t="shared" si="99"/>
        <v>1681.1968499999998</v>
      </c>
      <c r="BE655" s="1">
        <f t="shared" si="100"/>
        <v>0.84060000112500211</v>
      </c>
      <c r="BF655" s="1">
        <f t="shared" si="101"/>
        <v>0.16075800217125408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1660405765.59375</v>
      </c>
      <c r="BM655" s="1">
        <v>1104.61375</v>
      </c>
      <c r="BN655" s="1">
        <v>1149.6368749999999</v>
      </c>
      <c r="BO655" s="1">
        <v>27.160606250000001</v>
      </c>
      <c r="BP655" s="1">
        <v>25.259725</v>
      </c>
      <c r="BQ655" s="1">
        <v>1102.235625</v>
      </c>
      <c r="BR655" s="1">
        <v>27.151325</v>
      </c>
      <c r="BS655" s="1">
        <v>500.13543750000002</v>
      </c>
      <c r="BT655" s="1">
        <v>99.618406249999992</v>
      </c>
      <c r="BU655" s="1">
        <v>0.10004204375</v>
      </c>
      <c r="BV655" s="1">
        <v>30.9806375</v>
      </c>
      <c r="BW655" s="1">
        <v>31.64228125</v>
      </c>
      <c r="BX655" s="1">
        <v>999.9</v>
      </c>
      <c r="BY655" s="1">
        <v>0</v>
      </c>
      <c r="BZ655" s="1">
        <v>0</v>
      </c>
      <c r="CA655" s="1">
        <v>9993.0443750000013</v>
      </c>
      <c r="CB655" s="1">
        <v>0</v>
      </c>
      <c r="CC655" s="1">
        <v>16.591525000000001</v>
      </c>
      <c r="CD655" s="1">
        <v>-45.0232375</v>
      </c>
      <c r="CE655" s="1">
        <v>1135.4537499999999</v>
      </c>
      <c r="CF655" s="1">
        <v>1179.4293749999999</v>
      </c>
      <c r="CG655" s="1">
        <v>1.900876875</v>
      </c>
      <c r="CH655" s="1">
        <v>1149.6368749999999</v>
      </c>
      <c r="CI655" s="1">
        <v>25.259725</v>
      </c>
      <c r="CJ655" s="1">
        <v>2.7056956250000002</v>
      </c>
      <c r="CK655" s="1">
        <v>2.516334375</v>
      </c>
      <c r="CL655" s="1">
        <v>22.319756250000001</v>
      </c>
      <c r="CM655" s="1">
        <v>21.132537500000002</v>
      </c>
      <c r="CN655" s="1">
        <v>1999.9962499999999</v>
      </c>
      <c r="CO655" s="1">
        <v>0.97999974999999995</v>
      </c>
      <c r="CP655" s="1">
        <v>2.0000549999999999E-2</v>
      </c>
      <c r="CQ655" s="1">
        <v>0</v>
      </c>
      <c r="CR655" s="1">
        <v>2.7229375</v>
      </c>
      <c r="CS655" s="1">
        <v>0</v>
      </c>
      <c r="CT655" s="1">
        <v>28266.46875</v>
      </c>
      <c r="CU655" s="1">
        <v>17412.293750000001</v>
      </c>
      <c r="CV655" s="1">
        <v>42.186999999999998</v>
      </c>
      <c r="CW655" s="1">
        <v>43.222437499999998</v>
      </c>
      <c r="CX655" s="1">
        <v>42.136625000000002</v>
      </c>
      <c r="CY655" s="1">
        <v>41.648249999999997</v>
      </c>
      <c r="CZ655" s="1">
        <v>42.198812500000003</v>
      </c>
      <c r="DA655" s="1">
        <v>1959.9962499999999</v>
      </c>
      <c r="DB655" s="1">
        <v>40</v>
      </c>
      <c r="DC655" s="1">
        <v>0</v>
      </c>
      <c r="DD655" s="1">
        <v>1660405771.8</v>
      </c>
      <c r="DE655" s="1">
        <v>0</v>
      </c>
      <c r="DF655" s="1">
        <v>1660405346</v>
      </c>
      <c r="DG655" s="1" t="s">
        <v>1170</v>
      </c>
      <c r="DH655" s="1">
        <v>1660405346</v>
      </c>
      <c r="DI655" s="1">
        <v>1660405343.5</v>
      </c>
      <c r="DJ655" s="1">
        <v>14</v>
      </c>
      <c r="DK655" s="1">
        <v>0.109</v>
      </c>
      <c r="DL655" s="1">
        <v>-3.0000000000000001E-3</v>
      </c>
      <c r="DM655" s="1">
        <v>1.3660000000000001</v>
      </c>
      <c r="DN655" s="1">
        <v>1.4E-2</v>
      </c>
      <c r="DO655" s="1">
        <v>400</v>
      </c>
      <c r="DP655" s="1">
        <v>25</v>
      </c>
      <c r="DQ655" s="1">
        <v>0.44</v>
      </c>
      <c r="DR655" s="1">
        <v>0.08</v>
      </c>
      <c r="DS655" s="1">
        <v>4.7979156518168118</v>
      </c>
      <c r="DT655" s="1">
        <v>-0.5093981087877848</v>
      </c>
      <c r="DU655" s="1">
        <v>6.9161467403185767E-2</v>
      </c>
      <c r="DV655" s="1">
        <v>0</v>
      </c>
      <c r="DW655" s="1">
        <v>35.782746325413193</v>
      </c>
      <c r="DX655" s="1">
        <v>-6.4126493307406953</v>
      </c>
      <c r="DY655" s="1">
        <v>0.52701591038101614</v>
      </c>
      <c r="DZ655" s="1">
        <v>0</v>
      </c>
      <c r="EA655" s="1">
        <v>-45.012016666666668</v>
      </c>
      <c r="EB655" s="1">
        <v>7.7427176863181382</v>
      </c>
      <c r="EC655" s="1">
        <v>0.61160789131781323</v>
      </c>
      <c r="ED655" s="1">
        <v>0</v>
      </c>
      <c r="EE655" s="1">
        <v>971.1760307350537</v>
      </c>
      <c r="EF655" s="1">
        <v>301.50150894553849</v>
      </c>
      <c r="EG655" s="1">
        <v>22.507419272044451</v>
      </c>
      <c r="EH655" s="1">
        <v>0</v>
      </c>
      <c r="EI655" s="1">
        <v>1.8998312500000001</v>
      </c>
      <c r="EJ655" s="1">
        <v>2.3343151969978711E-2</v>
      </c>
      <c r="EK655" s="1">
        <v>2.4771850834162681E-3</v>
      </c>
      <c r="EL655" s="1">
        <v>1</v>
      </c>
      <c r="EM655" s="1">
        <v>1.9708658289331651</v>
      </c>
      <c r="EN655" s="1">
        <v>3.3762827548713061E-3</v>
      </c>
      <c r="EO655" s="1">
        <v>6.7915173672773407E-4</v>
      </c>
      <c r="EP655" s="1">
        <v>1</v>
      </c>
      <c r="EQ655" s="1">
        <v>2</v>
      </c>
      <c r="ER655" s="1">
        <v>6</v>
      </c>
      <c r="ES655" s="1" t="s">
        <v>390</v>
      </c>
      <c r="ET655" s="1">
        <v>2.9425500000000002</v>
      </c>
      <c r="EU655" s="1">
        <v>2.8012199999999998</v>
      </c>
      <c r="EV655" s="1">
        <v>0.18160000000000001</v>
      </c>
      <c r="EW655" s="1">
        <v>0.18597</v>
      </c>
      <c r="EX655" s="1">
        <v>0.117814</v>
      </c>
      <c r="EY655" s="1">
        <v>0.112001</v>
      </c>
      <c r="EZ655" s="1">
        <v>16767.400000000001</v>
      </c>
      <c r="FA655" s="1">
        <v>17486.400000000001</v>
      </c>
      <c r="FB655" s="1">
        <v>23828</v>
      </c>
      <c r="FC655" s="1">
        <v>25001.4</v>
      </c>
      <c r="FD655" s="1">
        <v>33649.699999999997</v>
      </c>
      <c r="FE655" s="1">
        <v>35454.5</v>
      </c>
      <c r="FF655" s="1">
        <v>43444.9</v>
      </c>
      <c r="FG655" s="1">
        <v>46218</v>
      </c>
      <c r="FH655" s="1">
        <v>1.9257</v>
      </c>
      <c r="FI655" s="1">
        <v>1.8567199999999999</v>
      </c>
      <c r="FJ655" s="1">
        <v>0.12181</v>
      </c>
      <c r="FK655" s="1">
        <v>0</v>
      </c>
      <c r="FL655" s="1">
        <v>29.6675</v>
      </c>
      <c r="FM655" s="1">
        <v>999.9</v>
      </c>
      <c r="FN655" s="1">
        <v>61.1</v>
      </c>
      <c r="FO655" s="1">
        <v>35.1</v>
      </c>
      <c r="FP655" s="1">
        <v>34.834800000000001</v>
      </c>
      <c r="FQ655" s="1">
        <v>63.956699999999998</v>
      </c>
      <c r="FR655" s="1">
        <v>25.640999999999998</v>
      </c>
      <c r="FS655" s="1">
        <v>1</v>
      </c>
      <c r="FT655" s="1">
        <v>0.39288099999999998</v>
      </c>
      <c r="FU655" s="1">
        <v>1.27908</v>
      </c>
      <c r="FV655" s="1">
        <v>20.317499999999999</v>
      </c>
      <c r="FW655" s="1">
        <v>5.2110000000000003</v>
      </c>
      <c r="FX655" s="1">
        <v>11.907500000000001</v>
      </c>
      <c r="FY655" s="1">
        <v>5.0025000000000004</v>
      </c>
      <c r="FZ655" s="1">
        <v>3.2903500000000001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1.8595900000000001</v>
      </c>
      <c r="GF655" s="1">
        <v>1.8545700000000001</v>
      </c>
      <c r="GG655" s="1">
        <v>1.8577600000000001</v>
      </c>
      <c r="GH655" s="1">
        <v>1.85622</v>
      </c>
      <c r="GI655" s="1">
        <v>1.855</v>
      </c>
      <c r="GJ655" s="1">
        <v>1.8546400000000001</v>
      </c>
      <c r="GK655" s="1">
        <v>1.8533299999999999</v>
      </c>
      <c r="GL655" s="1">
        <v>1.8564099999999999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2.42</v>
      </c>
      <c r="HA655" s="1">
        <v>9.2999999999999992E-3</v>
      </c>
      <c r="HB655" s="1">
        <v>0.41309066869031658</v>
      </c>
      <c r="HC655" s="1">
        <v>2.8098669343081611E-3</v>
      </c>
      <c r="HD655" s="1">
        <v>-1.127031966113555E-6</v>
      </c>
      <c r="HE655" s="1">
        <v>1.768598670541231E-10</v>
      </c>
      <c r="HF655" s="1">
        <v>-7.0735416739826806E-2</v>
      </c>
      <c r="HG655" s="1">
        <v>1.081145868756639E-2</v>
      </c>
      <c r="HH655" s="1">
        <v>-3.689364805754238E-4</v>
      </c>
      <c r="HI655" s="1">
        <v>2.919854880483278E-6</v>
      </c>
      <c r="HJ655" s="1">
        <v>2</v>
      </c>
      <c r="HK655" s="1">
        <v>2136</v>
      </c>
      <c r="HL655" s="1">
        <v>3</v>
      </c>
      <c r="HM655" s="1">
        <v>30</v>
      </c>
      <c r="HN655" s="1">
        <v>7.1</v>
      </c>
      <c r="HO655" s="1">
        <v>7.2</v>
      </c>
      <c r="HP655" s="1">
        <v>2.5146500000000001</v>
      </c>
      <c r="HQ655" s="1">
        <v>2.2900399999999999</v>
      </c>
      <c r="HR655" s="1">
        <v>1.4978</v>
      </c>
      <c r="HS655" s="1">
        <v>2.3010299999999999</v>
      </c>
      <c r="HT655" s="1">
        <v>1.5478499999999999</v>
      </c>
      <c r="HU655" s="1">
        <v>2.4511699999999998</v>
      </c>
      <c r="HV655" s="1">
        <v>38.330100000000002</v>
      </c>
      <c r="HW655" s="1">
        <v>14.2896</v>
      </c>
      <c r="HX655" s="1">
        <v>18</v>
      </c>
      <c r="HY655" s="1">
        <v>478.73200000000003</v>
      </c>
      <c r="HZ655" s="1">
        <v>496.77</v>
      </c>
      <c r="IA655" s="1">
        <v>27.8934</v>
      </c>
      <c r="IB655" s="1">
        <v>32.053600000000003</v>
      </c>
      <c r="IC655" s="1">
        <v>30.000299999999999</v>
      </c>
      <c r="ID655" s="1">
        <v>31.8322</v>
      </c>
      <c r="IE655" s="1">
        <v>31.9251</v>
      </c>
      <c r="IF655" s="1">
        <v>50.400799999999997</v>
      </c>
      <c r="IG655" s="1">
        <v>30.360900000000001</v>
      </c>
      <c r="IH655" s="1">
        <v>0</v>
      </c>
      <c r="II655" s="1">
        <v>27.9009</v>
      </c>
      <c r="IJ655" s="1">
        <v>1216.6300000000001</v>
      </c>
      <c r="IK655" s="1">
        <v>25.2441</v>
      </c>
      <c r="IL655" s="1">
        <v>100.462</v>
      </c>
      <c r="IM655" s="1">
        <v>100.16500000000001</v>
      </c>
      <c r="IN655" s="1" t="s">
        <v>361</v>
      </c>
    </row>
    <row r="656" spans="1:248" ht="15.75" customHeight="1" x14ac:dyDescent="0.3">
      <c r="A656" s="1">
        <v>640</v>
      </c>
      <c r="B656" s="1">
        <v>1660405774.5</v>
      </c>
      <c r="C656" s="1">
        <v>6050.4000000953674</v>
      </c>
      <c r="D656" s="1" t="s">
        <v>1633</v>
      </c>
      <c r="E656" s="1" t="s">
        <v>1634</v>
      </c>
      <c r="F656" s="1">
        <v>1</v>
      </c>
      <c r="G656" s="1" t="s">
        <v>349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1169</v>
      </c>
      <c r="M656" s="1" t="s">
        <v>354</v>
      </c>
      <c r="N656" s="1">
        <v>1660405767.0666671</v>
      </c>
      <c r="O656" s="1">
        <f t="shared" si="68"/>
        <v>1.6344795070131887E-3</v>
      </c>
      <c r="P656" s="1">
        <f t="shared" si="69"/>
        <v>1.6344795070131888</v>
      </c>
      <c r="Q656" s="1">
        <f t="shared" si="70"/>
        <v>4.7874914579055234</v>
      </c>
      <c r="R656" s="1">
        <f t="shared" si="71"/>
        <v>1111.9639999999999</v>
      </c>
      <c r="S656" s="1">
        <f t="shared" si="72"/>
        <v>981.67755425702683</v>
      </c>
      <c r="T656" s="1">
        <f t="shared" si="73"/>
        <v>97.891087257597775</v>
      </c>
      <c r="U656" s="1">
        <f t="shared" si="74"/>
        <v>110.88301293971271</v>
      </c>
      <c r="V656" s="1">
        <f t="shared" si="75"/>
        <v>8.0855128098864526E-2</v>
      </c>
      <c r="W656" s="1">
        <f t="shared" si="76"/>
        <v>2.9218198176906567</v>
      </c>
      <c r="X656" s="1">
        <f t="shared" si="77"/>
        <v>7.9632362360469527E-2</v>
      </c>
      <c r="Y656" s="1">
        <f t="shared" si="78"/>
        <v>4.9878546679044622E-2</v>
      </c>
      <c r="Z656" s="1">
        <f t="shared" si="79"/>
        <v>321.51653199999993</v>
      </c>
      <c r="AA656" s="1">
        <f t="shared" si="80"/>
        <v>32.45206404128146</v>
      </c>
      <c r="AB656" s="1">
        <f t="shared" si="81"/>
        <v>31.64299333333333</v>
      </c>
      <c r="AC656" s="1">
        <f t="shared" si="82"/>
        <v>4.679438668190981</v>
      </c>
      <c r="AD656" s="1">
        <f t="shared" si="83"/>
        <v>60.100526144241094</v>
      </c>
      <c r="AE656" s="1">
        <f t="shared" si="84"/>
        <v>2.7085116392834339</v>
      </c>
      <c r="AF656" s="1">
        <f t="shared" si="85"/>
        <v>4.5066354873217138</v>
      </c>
      <c r="AG656" s="1">
        <f t="shared" si="86"/>
        <v>1.9709270289075471</v>
      </c>
      <c r="AH656" s="1">
        <f t="shared" si="87"/>
        <v>-72.080546259281618</v>
      </c>
      <c r="AI656" s="1">
        <f t="shared" si="88"/>
        <v>-104.1907894634997</v>
      </c>
      <c r="AJ656" s="1">
        <f t="shared" si="89"/>
        <v>-8.0324128876270304</v>
      </c>
      <c r="AK656" s="1">
        <f t="shared" si="90"/>
        <v>137.21278338959161</v>
      </c>
      <c r="AL656" s="1">
        <f t="shared" si="91"/>
        <v>35.609503757251304</v>
      </c>
      <c r="AM656" s="1">
        <f t="shared" si="92"/>
        <v>1.62943308503811</v>
      </c>
      <c r="AN656" s="1">
        <f t="shared" si="93"/>
        <v>4.7874914579055234</v>
      </c>
      <c r="AO656" s="1">
        <v>1209.619107737949</v>
      </c>
      <c r="AP656" s="1">
        <v>1178.0826060606059</v>
      </c>
      <c r="AQ656" s="1">
        <v>4.968851051789656</v>
      </c>
      <c r="AR656" s="1">
        <v>65.518535012621754</v>
      </c>
      <c r="AS656" s="1">
        <f t="shared" si="94"/>
        <v>1.6344795070131888</v>
      </c>
      <c r="AT656" s="1">
        <v>25.260198828552799</v>
      </c>
      <c r="AU656" s="1">
        <v>27.167539999999988</v>
      </c>
      <c r="AV656" s="1">
        <v>3.0126386691841101E-5</v>
      </c>
      <c r="AW656" s="1">
        <v>82.942590886382504</v>
      </c>
      <c r="AX656" s="1">
        <v>13</v>
      </c>
      <c r="AY656" s="1">
        <v>3</v>
      </c>
      <c r="AZ656" s="1">
        <f t="shared" si="95"/>
        <v>1</v>
      </c>
      <c r="BA656" s="1">
        <f t="shared" si="96"/>
        <v>0</v>
      </c>
      <c r="BB656" s="1">
        <f t="shared" si="97"/>
        <v>51956.219054955065</v>
      </c>
      <c r="BC656" s="1">
        <f t="shared" si="98"/>
        <v>2000.0033333333331</v>
      </c>
      <c r="BD656" s="1">
        <f t="shared" si="99"/>
        <v>1681.2027999999996</v>
      </c>
      <c r="BE656" s="1">
        <f t="shared" si="100"/>
        <v>0.8405999990000016</v>
      </c>
      <c r="BF656" s="1">
        <f t="shared" si="101"/>
        <v>0.16075799807000321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1660405767.0666671</v>
      </c>
      <c r="BM656" s="1">
        <v>1111.9639999999999</v>
      </c>
      <c r="BN656" s="1">
        <v>1156.856666666667</v>
      </c>
      <c r="BO656" s="1">
        <v>27.161666666666669</v>
      </c>
      <c r="BP656" s="1">
        <v>25.260006666666669</v>
      </c>
      <c r="BQ656" s="1">
        <v>1109.578666666667</v>
      </c>
      <c r="BR656" s="1">
        <v>27.152386666666668</v>
      </c>
      <c r="BS656" s="1">
        <v>500.14460000000003</v>
      </c>
      <c r="BT656" s="1">
        <v>99.618133333333333</v>
      </c>
      <c r="BU656" s="1">
        <v>0.1000346466666667</v>
      </c>
      <c r="BV656" s="1">
        <v>30.981553333333331</v>
      </c>
      <c r="BW656" s="1">
        <v>31.64299333333333</v>
      </c>
      <c r="BX656" s="1">
        <v>999.89999999999986</v>
      </c>
      <c r="BY656" s="1">
        <v>0</v>
      </c>
      <c r="BZ656" s="1">
        <v>0</v>
      </c>
      <c r="CA656" s="1">
        <v>9994.1659999999993</v>
      </c>
      <c r="CB656" s="1">
        <v>0</v>
      </c>
      <c r="CC656" s="1">
        <v>16.415320000000001</v>
      </c>
      <c r="CD656" s="1">
        <v>-44.893119999999989</v>
      </c>
      <c r="CE656" s="1">
        <v>1143.01</v>
      </c>
      <c r="CF656" s="1">
        <v>1186.836</v>
      </c>
      <c r="CG656" s="1">
        <v>1.901650666666667</v>
      </c>
      <c r="CH656" s="1">
        <v>1156.856666666667</v>
      </c>
      <c r="CI656" s="1">
        <v>25.260006666666669</v>
      </c>
      <c r="CJ656" s="1">
        <v>2.7057933333333328</v>
      </c>
      <c r="CK656" s="1">
        <v>2.516356</v>
      </c>
      <c r="CL656" s="1">
        <v>22.32035333333333</v>
      </c>
      <c r="CM656" s="1">
        <v>21.132680000000001</v>
      </c>
      <c r="CN656" s="1">
        <v>2000.0033333333331</v>
      </c>
      <c r="CO656" s="1">
        <v>0.97999979999999987</v>
      </c>
      <c r="CP656" s="1">
        <v>2.0000500000000001E-2</v>
      </c>
      <c r="CQ656" s="1">
        <v>0</v>
      </c>
      <c r="CR656" s="1">
        <v>2.6246</v>
      </c>
      <c r="CS656" s="1">
        <v>0</v>
      </c>
      <c r="CT656" s="1">
        <v>28245.42666666667</v>
      </c>
      <c r="CU656" s="1">
        <v>17412.36</v>
      </c>
      <c r="CV656" s="1">
        <v>42.186999999999998</v>
      </c>
      <c r="CW656" s="1">
        <v>43.220599999999997</v>
      </c>
      <c r="CX656" s="1">
        <v>42.1374</v>
      </c>
      <c r="CY656" s="1">
        <v>41.653933333333342</v>
      </c>
      <c r="CZ656" s="1">
        <v>42.199599999999997</v>
      </c>
      <c r="DA656" s="1">
        <v>1960.0033333333331</v>
      </c>
      <c r="DB656" s="1">
        <v>40</v>
      </c>
      <c r="DC656" s="1">
        <v>0</v>
      </c>
      <c r="DD656" s="1">
        <v>1660405772.4000001</v>
      </c>
      <c r="DE656" s="1">
        <v>0</v>
      </c>
      <c r="DF656" s="1">
        <v>1660405346</v>
      </c>
      <c r="DG656" s="1" t="s">
        <v>1170</v>
      </c>
      <c r="DH656" s="1">
        <v>1660405346</v>
      </c>
      <c r="DI656" s="1">
        <v>1660405343.5</v>
      </c>
      <c r="DJ656" s="1">
        <v>14</v>
      </c>
      <c r="DK656" s="1">
        <v>0.109</v>
      </c>
      <c r="DL656" s="1">
        <v>-3.0000000000000001E-3</v>
      </c>
      <c r="DM656" s="1">
        <v>1.3660000000000001</v>
      </c>
      <c r="DN656" s="1">
        <v>1.4E-2</v>
      </c>
      <c r="DO656" s="1">
        <v>400</v>
      </c>
      <c r="DP656" s="1">
        <v>25</v>
      </c>
      <c r="DQ656" s="1">
        <v>0.44</v>
      </c>
      <c r="DR656" s="1">
        <v>0.08</v>
      </c>
      <c r="DS656" s="1">
        <v>4.7979156518168118</v>
      </c>
      <c r="DT656" s="1">
        <v>-0.5093981087877848</v>
      </c>
      <c r="DU656" s="1">
        <v>6.9161467403185767E-2</v>
      </c>
      <c r="DV656" s="1">
        <v>0</v>
      </c>
      <c r="DW656" s="1">
        <v>35.782746325413193</v>
      </c>
      <c r="DX656" s="1">
        <v>-6.4126493307406953</v>
      </c>
      <c r="DY656" s="1">
        <v>0.52701591038101614</v>
      </c>
      <c r="DZ656" s="1">
        <v>0</v>
      </c>
      <c r="EA656" s="1">
        <v>-45.012016666666668</v>
      </c>
      <c r="EB656" s="1">
        <v>7.7427176863181382</v>
      </c>
      <c r="EC656" s="1">
        <v>0.61160789131781323</v>
      </c>
      <c r="ED656" s="1">
        <v>0</v>
      </c>
      <c r="EE656" s="1">
        <v>971.1760307350537</v>
      </c>
      <c r="EF656" s="1">
        <v>301.50150894553849</v>
      </c>
      <c r="EG656" s="1">
        <v>22.507419272044451</v>
      </c>
      <c r="EH656" s="1">
        <v>0</v>
      </c>
      <c r="EI656" s="1">
        <v>1.8998312500000001</v>
      </c>
      <c r="EJ656" s="1">
        <v>2.3343151969978711E-2</v>
      </c>
      <c r="EK656" s="1">
        <v>2.4771850834162681E-3</v>
      </c>
      <c r="EL656" s="1">
        <v>1</v>
      </c>
      <c r="EM656" s="1">
        <v>1.9708658289331651</v>
      </c>
      <c r="EN656" s="1">
        <v>3.3762827548713061E-3</v>
      </c>
      <c r="EO656" s="1">
        <v>6.7915173672773407E-4</v>
      </c>
      <c r="EP656" s="1">
        <v>1</v>
      </c>
      <c r="EQ656" s="1">
        <v>2</v>
      </c>
      <c r="ER656" s="1">
        <v>6</v>
      </c>
      <c r="ES656" s="1" t="s">
        <v>390</v>
      </c>
      <c r="ET656" s="1">
        <v>2.9426000000000001</v>
      </c>
      <c r="EU656" s="1">
        <v>2.8013300000000001</v>
      </c>
      <c r="EV656" s="1">
        <v>0.182086</v>
      </c>
      <c r="EW656" s="1">
        <v>0.18645</v>
      </c>
      <c r="EX656" s="1">
        <v>0.11781800000000001</v>
      </c>
      <c r="EY656" s="1">
        <v>0.11200599999999999</v>
      </c>
      <c r="EZ656" s="1">
        <v>16757.5</v>
      </c>
      <c r="FA656" s="1">
        <v>17476.099999999999</v>
      </c>
      <c r="FB656" s="1">
        <v>23828</v>
      </c>
      <c r="FC656" s="1">
        <v>25001.4</v>
      </c>
      <c r="FD656" s="1">
        <v>33649.599999999999</v>
      </c>
      <c r="FE656" s="1">
        <v>35454.400000000001</v>
      </c>
      <c r="FF656" s="1">
        <v>43444.9</v>
      </c>
      <c r="FG656" s="1">
        <v>46218.2</v>
      </c>
      <c r="FH656" s="1">
        <v>1.9256800000000001</v>
      </c>
      <c r="FI656" s="1">
        <v>1.8566499999999999</v>
      </c>
      <c r="FJ656" s="1">
        <v>0.121713</v>
      </c>
      <c r="FK656" s="1">
        <v>0</v>
      </c>
      <c r="FL656" s="1">
        <v>29.666799999999999</v>
      </c>
      <c r="FM656" s="1">
        <v>999.9</v>
      </c>
      <c r="FN656" s="1">
        <v>61.1</v>
      </c>
      <c r="FO656" s="1">
        <v>35.1</v>
      </c>
      <c r="FP656" s="1">
        <v>34.8384</v>
      </c>
      <c r="FQ656" s="1">
        <v>63.796700000000001</v>
      </c>
      <c r="FR656" s="1">
        <v>26.1739</v>
      </c>
      <c r="FS656" s="1">
        <v>1</v>
      </c>
      <c r="FT656" s="1">
        <v>0.39289099999999999</v>
      </c>
      <c r="FU656" s="1">
        <v>1.2742899999999999</v>
      </c>
      <c r="FV656" s="1">
        <v>20.317499999999999</v>
      </c>
      <c r="FW656" s="1">
        <v>5.2108499999999998</v>
      </c>
      <c r="FX656" s="1">
        <v>11.907400000000001</v>
      </c>
      <c r="FY656" s="1">
        <v>5.0023499999999999</v>
      </c>
      <c r="FZ656" s="1">
        <v>3.2902999999999998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1.8595900000000001</v>
      </c>
      <c r="GF656" s="1">
        <v>1.8545700000000001</v>
      </c>
      <c r="GG656" s="1">
        <v>1.85775</v>
      </c>
      <c r="GH656" s="1">
        <v>1.85622</v>
      </c>
      <c r="GI656" s="1">
        <v>1.855</v>
      </c>
      <c r="GJ656" s="1">
        <v>1.85463</v>
      </c>
      <c r="GK656" s="1">
        <v>1.8533299999999999</v>
      </c>
      <c r="GL656" s="1">
        <v>1.8564000000000001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2.42</v>
      </c>
      <c r="HA656" s="1">
        <v>9.1999999999999998E-3</v>
      </c>
      <c r="HB656" s="1">
        <v>0.41309066869031658</v>
      </c>
      <c r="HC656" s="1">
        <v>2.8098669343081611E-3</v>
      </c>
      <c r="HD656" s="1">
        <v>-1.127031966113555E-6</v>
      </c>
      <c r="HE656" s="1">
        <v>1.768598670541231E-10</v>
      </c>
      <c r="HF656" s="1">
        <v>-7.0735416739826806E-2</v>
      </c>
      <c r="HG656" s="1">
        <v>1.081145868756639E-2</v>
      </c>
      <c r="HH656" s="1">
        <v>-3.689364805754238E-4</v>
      </c>
      <c r="HI656" s="1">
        <v>2.919854880483278E-6</v>
      </c>
      <c r="HJ656" s="1">
        <v>2</v>
      </c>
      <c r="HK656" s="1">
        <v>2136</v>
      </c>
      <c r="HL656" s="1">
        <v>3</v>
      </c>
      <c r="HM656" s="1">
        <v>30</v>
      </c>
      <c r="HN656" s="1">
        <v>7.1</v>
      </c>
      <c r="HO656" s="1">
        <v>7.2</v>
      </c>
      <c r="HP656" s="1">
        <v>2.51831</v>
      </c>
      <c r="HQ656" s="1">
        <v>2.3010299999999999</v>
      </c>
      <c r="HR656" s="1">
        <v>1.4978</v>
      </c>
      <c r="HS656" s="1">
        <v>2.3010299999999999</v>
      </c>
      <c r="HT656" s="1">
        <v>1.5478499999999999</v>
      </c>
      <c r="HU656" s="1">
        <v>2.4462899999999999</v>
      </c>
      <c r="HV656" s="1">
        <v>38.330100000000002</v>
      </c>
      <c r="HW656" s="1">
        <v>14.2896</v>
      </c>
      <c r="HX656" s="1">
        <v>18</v>
      </c>
      <c r="HY656" s="1">
        <v>478.72</v>
      </c>
      <c r="HZ656" s="1">
        <v>496.72500000000002</v>
      </c>
      <c r="IA656" s="1">
        <v>27.895499999999998</v>
      </c>
      <c r="IB656" s="1">
        <v>32.054299999999998</v>
      </c>
      <c r="IC656" s="1">
        <v>30.0002</v>
      </c>
      <c r="ID656" s="1">
        <v>31.832599999999999</v>
      </c>
      <c r="IE656" s="1">
        <v>31.925799999999999</v>
      </c>
      <c r="IF656" s="1">
        <v>50.618699999999997</v>
      </c>
      <c r="IG656" s="1">
        <v>30.360900000000001</v>
      </c>
      <c r="IH656" s="1">
        <v>0</v>
      </c>
      <c r="II656" s="1">
        <v>27.9009</v>
      </c>
      <c r="IJ656" s="1">
        <v>1226.6400000000001</v>
      </c>
      <c r="IK656" s="1">
        <v>25.240600000000001</v>
      </c>
      <c r="IL656" s="1">
        <v>100.462</v>
      </c>
      <c r="IM656" s="1">
        <v>100.166</v>
      </c>
      <c r="IN656" s="1" t="s">
        <v>361</v>
      </c>
    </row>
    <row r="657" spans="1:248" ht="15.75" customHeight="1" x14ac:dyDescent="0.3">
      <c r="A657" s="1">
        <v>641</v>
      </c>
      <c r="B657" s="1">
        <v>1660405775.5</v>
      </c>
      <c r="C657" s="1">
        <v>6051.4000000953674</v>
      </c>
      <c r="D657" s="1" t="s">
        <v>1635</v>
      </c>
      <c r="E657" s="1" t="s">
        <v>1636</v>
      </c>
      <c r="F657" s="1">
        <v>1</v>
      </c>
      <c r="G657" s="1" t="s">
        <v>349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1169</v>
      </c>
      <c r="M657" s="1" t="s">
        <v>354</v>
      </c>
      <c r="N657" s="1">
        <v>1660405767.5625</v>
      </c>
      <c r="O657" s="1">
        <f t="shared" si="68"/>
        <v>1.6351330743760806E-3</v>
      </c>
      <c r="P657" s="1">
        <f t="shared" si="69"/>
        <v>1.6351330743760806</v>
      </c>
      <c r="Q657" s="1">
        <f t="shared" si="70"/>
        <v>4.6707546678764169</v>
      </c>
      <c r="R657" s="1">
        <f t="shared" si="71"/>
        <v>1114.4024999999999</v>
      </c>
      <c r="S657" s="1">
        <f t="shared" si="72"/>
        <v>986.37972380681299</v>
      </c>
      <c r="T657" s="1">
        <f t="shared" si="73"/>
        <v>98.359906184713395</v>
      </c>
      <c r="U657" s="1">
        <f t="shared" si="74"/>
        <v>111.12609343689041</v>
      </c>
      <c r="V657" s="1">
        <f t="shared" si="75"/>
        <v>8.088964654750791E-2</v>
      </c>
      <c r="W657" s="1">
        <f t="shared" si="76"/>
        <v>2.9219305712256127</v>
      </c>
      <c r="X657" s="1">
        <f t="shared" si="77"/>
        <v>7.9665890696722474E-2</v>
      </c>
      <c r="Y657" s="1">
        <f t="shared" si="78"/>
        <v>4.9899589010164849E-2</v>
      </c>
      <c r="Z657" s="1">
        <f t="shared" si="79"/>
        <v>321.51852993749998</v>
      </c>
      <c r="AA657" s="1">
        <f t="shared" si="80"/>
        <v>32.452169236704997</v>
      </c>
      <c r="AB657" s="1">
        <f t="shared" si="81"/>
        <v>31.642975</v>
      </c>
      <c r="AC657" s="1">
        <f t="shared" si="82"/>
        <v>4.6794337997203819</v>
      </c>
      <c r="AD657" s="1">
        <f t="shared" si="83"/>
        <v>60.100304158612246</v>
      </c>
      <c r="AE657" s="1">
        <f t="shared" si="84"/>
        <v>2.7085503526686501</v>
      </c>
      <c r="AF657" s="1">
        <f t="shared" si="85"/>
        <v>4.5067165475909166</v>
      </c>
      <c r="AG657" s="1">
        <f t="shared" si="86"/>
        <v>1.9708834470517318</v>
      </c>
      <c r="AH657" s="1">
        <f t="shared" si="87"/>
        <v>-72.109368579985158</v>
      </c>
      <c r="AI657" s="1">
        <f t="shared" si="88"/>
        <v>-104.14216420846148</v>
      </c>
      <c r="AJ657" s="1">
        <f t="shared" si="89"/>
        <v>-8.0283716322866798</v>
      </c>
      <c r="AK657" s="1">
        <f t="shared" si="90"/>
        <v>137.23862551676666</v>
      </c>
      <c r="AL657" s="1">
        <f t="shared" si="91"/>
        <v>35.574313623325679</v>
      </c>
      <c r="AM657" s="1">
        <f t="shared" si="92"/>
        <v>1.6297019246952802</v>
      </c>
      <c r="AN657" s="1">
        <f t="shared" si="93"/>
        <v>4.6707546678764169</v>
      </c>
      <c r="AO657" s="1">
        <v>1214.6109400126991</v>
      </c>
      <c r="AP657" s="1">
        <v>1183.1176363636371</v>
      </c>
      <c r="AQ657" s="1">
        <v>4.9883214340149458</v>
      </c>
      <c r="AR657" s="1">
        <v>65.518535012621754</v>
      </c>
      <c r="AS657" s="1">
        <f t="shared" si="94"/>
        <v>1.6351330743760806</v>
      </c>
      <c r="AT657" s="1">
        <v>25.26030423531191</v>
      </c>
      <c r="AU657" s="1">
        <v>27.16835939393939</v>
      </c>
      <c r="AV657" s="1">
        <v>3.7658251543652523E-5</v>
      </c>
      <c r="AW657" s="1">
        <v>82.942590886382504</v>
      </c>
      <c r="AX657" s="1">
        <v>13</v>
      </c>
      <c r="AY657" s="1">
        <v>3</v>
      </c>
      <c r="AZ657" s="1">
        <f t="shared" si="95"/>
        <v>1</v>
      </c>
      <c r="BA657" s="1">
        <f t="shared" si="96"/>
        <v>0</v>
      </c>
      <c r="BB657" s="1">
        <f t="shared" si="97"/>
        <v>51959.314652984802</v>
      </c>
      <c r="BC657" s="1">
        <f t="shared" si="98"/>
        <v>2000.015625</v>
      </c>
      <c r="BD657" s="1">
        <f t="shared" si="99"/>
        <v>1681.21314375</v>
      </c>
      <c r="BE657" s="1">
        <f t="shared" si="100"/>
        <v>0.84060000468746332</v>
      </c>
      <c r="BF657" s="1">
        <f t="shared" si="101"/>
        <v>0.16075800904680432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1660405767.5625</v>
      </c>
      <c r="BM657" s="1">
        <v>1114.4024999999999</v>
      </c>
      <c r="BN657" s="1">
        <v>1159.2581250000001</v>
      </c>
      <c r="BO657" s="1">
        <v>27.162075000000002</v>
      </c>
      <c r="BP657" s="1">
        <v>25.260100000000001</v>
      </c>
      <c r="BQ657" s="1">
        <v>1112.0150000000001</v>
      </c>
      <c r="BR657" s="1">
        <v>27.152799999999999</v>
      </c>
      <c r="BS657" s="1">
        <v>500.14406250000002</v>
      </c>
      <c r="BT657" s="1">
        <v>99.618056249999995</v>
      </c>
      <c r="BU657" s="1">
        <v>0.10003791875</v>
      </c>
      <c r="BV657" s="1">
        <v>30.98186875</v>
      </c>
      <c r="BW657" s="1">
        <v>31.642975</v>
      </c>
      <c r="BX657" s="1">
        <v>999.9</v>
      </c>
      <c r="BY657" s="1">
        <v>0</v>
      </c>
      <c r="BZ657" s="1">
        <v>0</v>
      </c>
      <c r="CA657" s="1">
        <v>9994.8056249999991</v>
      </c>
      <c r="CB657" s="1">
        <v>0</v>
      </c>
      <c r="CC657" s="1">
        <v>16.2704375</v>
      </c>
      <c r="CD657" s="1">
        <v>-44.856137500000003</v>
      </c>
      <c r="CE657" s="1">
        <v>1145.516875</v>
      </c>
      <c r="CF657" s="1">
        <v>1189.3</v>
      </c>
      <c r="CG657" s="1">
        <v>1.901969375</v>
      </c>
      <c r="CH657" s="1">
        <v>1159.2581250000001</v>
      </c>
      <c r="CI657" s="1">
        <v>25.260100000000001</v>
      </c>
      <c r="CJ657" s="1">
        <v>2.7058318749999999</v>
      </c>
      <c r="CK657" s="1">
        <v>2.5163631249999998</v>
      </c>
      <c r="CL657" s="1">
        <v>22.320587499999998</v>
      </c>
      <c r="CM657" s="1">
        <v>21.132725000000001</v>
      </c>
      <c r="CN657" s="1">
        <v>2000.015625</v>
      </c>
      <c r="CO657" s="1">
        <v>0.97999974999999995</v>
      </c>
      <c r="CP657" s="1">
        <v>2.0000549999999999E-2</v>
      </c>
      <c r="CQ657" s="1">
        <v>0</v>
      </c>
      <c r="CR657" s="1">
        <v>2.6105</v>
      </c>
      <c r="CS657" s="1">
        <v>0</v>
      </c>
      <c r="CT657" s="1">
        <v>28238.53125</v>
      </c>
      <c r="CU657" s="1">
        <v>17412.46875</v>
      </c>
      <c r="CV657" s="1">
        <v>42.186999999999998</v>
      </c>
      <c r="CW657" s="1">
        <v>43.218499999999999</v>
      </c>
      <c r="CX657" s="1">
        <v>42.140500000000003</v>
      </c>
      <c r="CY657" s="1">
        <v>41.655999999999999</v>
      </c>
      <c r="CZ657" s="1">
        <v>42.198812500000003</v>
      </c>
      <c r="DA657" s="1">
        <v>1960.0150000000001</v>
      </c>
      <c r="DB657" s="1">
        <v>40.000624999999999</v>
      </c>
      <c r="DC657" s="1">
        <v>0</v>
      </c>
      <c r="DD657" s="1">
        <v>1660405773.5999999</v>
      </c>
      <c r="DE657" s="1">
        <v>0</v>
      </c>
      <c r="DF657" s="1">
        <v>1660405346</v>
      </c>
      <c r="DG657" s="1" t="s">
        <v>1170</v>
      </c>
      <c r="DH657" s="1">
        <v>1660405346</v>
      </c>
      <c r="DI657" s="1">
        <v>1660405343.5</v>
      </c>
      <c r="DJ657" s="1">
        <v>14</v>
      </c>
      <c r="DK657" s="1">
        <v>0.109</v>
      </c>
      <c r="DL657" s="1">
        <v>-3.0000000000000001E-3</v>
      </c>
      <c r="DM657" s="1">
        <v>1.3660000000000001</v>
      </c>
      <c r="DN657" s="1">
        <v>1.4E-2</v>
      </c>
      <c r="DO657" s="1">
        <v>400</v>
      </c>
      <c r="DP657" s="1">
        <v>25</v>
      </c>
      <c r="DQ657" s="1">
        <v>0.44</v>
      </c>
      <c r="DR657" s="1">
        <v>0.08</v>
      </c>
      <c r="DS657" s="1">
        <v>4.7857012028253347</v>
      </c>
      <c r="DT657" s="1">
        <v>-0.28400402642929318</v>
      </c>
      <c r="DU657" s="1">
        <v>6.0226133120737983E-2</v>
      </c>
      <c r="DV657" s="1">
        <v>1</v>
      </c>
      <c r="DW657" s="1">
        <v>35.63301978666199</v>
      </c>
      <c r="DX657" s="1">
        <v>-7.1810566755918677</v>
      </c>
      <c r="DY657" s="1">
        <v>0.55460374429316406</v>
      </c>
      <c r="DZ657" s="1">
        <v>0</v>
      </c>
      <c r="EA657" s="1">
        <v>-44.895003225806462</v>
      </c>
      <c r="EB657" s="1">
        <v>7.7592677419355702</v>
      </c>
      <c r="EC657" s="1">
        <v>0.62616922245578654</v>
      </c>
      <c r="ED657" s="1">
        <v>0</v>
      </c>
      <c r="EE657" s="1">
        <v>979.97316579416099</v>
      </c>
      <c r="EF657" s="1">
        <v>294.33673949129718</v>
      </c>
      <c r="EG657" s="1">
        <v>21.2635930475717</v>
      </c>
      <c r="EH657" s="1">
        <v>0</v>
      </c>
      <c r="EI657" s="1">
        <v>1.9004963414634151</v>
      </c>
      <c r="EJ657" s="1">
        <v>2.484815331010707E-2</v>
      </c>
      <c r="EK657" s="1">
        <v>2.6915303073898082E-3</v>
      </c>
      <c r="EL657" s="1">
        <v>1</v>
      </c>
      <c r="EM657" s="1">
        <v>1.9709063682199119</v>
      </c>
      <c r="EN657" s="1">
        <v>5.6176421659047066E-3</v>
      </c>
      <c r="EO657" s="1">
        <v>6.9373632282191983E-4</v>
      </c>
      <c r="EP657" s="1">
        <v>1</v>
      </c>
      <c r="EQ657" s="1">
        <v>3</v>
      </c>
      <c r="ER657" s="1">
        <v>6</v>
      </c>
      <c r="ES657" s="1" t="s">
        <v>381</v>
      </c>
      <c r="ET657" s="1">
        <v>2.9424899999999998</v>
      </c>
      <c r="EU657" s="1">
        <v>2.80131</v>
      </c>
      <c r="EV657" s="1">
        <v>0.18256500000000001</v>
      </c>
      <c r="EW657" s="1">
        <v>0.18692800000000001</v>
      </c>
      <c r="EX657" s="1">
        <v>0.11781999999999999</v>
      </c>
      <c r="EY657" s="1">
        <v>0.112002</v>
      </c>
      <c r="EZ657" s="1">
        <v>16747.599999999999</v>
      </c>
      <c r="FA657" s="1">
        <v>17465.8</v>
      </c>
      <c r="FB657" s="1">
        <v>23828</v>
      </c>
      <c r="FC657" s="1">
        <v>25001.5</v>
      </c>
      <c r="FD657" s="1">
        <v>33649.599999999999</v>
      </c>
      <c r="FE657" s="1">
        <v>35454.6</v>
      </c>
      <c r="FF657" s="1">
        <v>43445</v>
      </c>
      <c r="FG657" s="1">
        <v>46218.2</v>
      </c>
      <c r="FH657" s="1">
        <v>1.9257500000000001</v>
      </c>
      <c r="FI657" s="1">
        <v>1.8565</v>
      </c>
      <c r="FJ657" s="1">
        <v>0.12139999999999999</v>
      </c>
      <c r="FK657" s="1">
        <v>0</v>
      </c>
      <c r="FL657" s="1">
        <v>29.665800000000001</v>
      </c>
      <c r="FM657" s="1">
        <v>999.9</v>
      </c>
      <c r="FN657" s="1">
        <v>61.1</v>
      </c>
      <c r="FO657" s="1">
        <v>35.1</v>
      </c>
      <c r="FP657" s="1">
        <v>34.831600000000002</v>
      </c>
      <c r="FQ657" s="1">
        <v>63.846699999999998</v>
      </c>
      <c r="FR657" s="1">
        <v>26.566500000000001</v>
      </c>
      <c r="FS657" s="1">
        <v>1</v>
      </c>
      <c r="FT657" s="1">
        <v>0.39285599999999998</v>
      </c>
      <c r="FU657" s="1">
        <v>1.2704800000000001</v>
      </c>
      <c r="FV657" s="1">
        <v>20.317799999999998</v>
      </c>
      <c r="FW657" s="1">
        <v>5.2110000000000003</v>
      </c>
      <c r="FX657" s="1">
        <v>11.907400000000001</v>
      </c>
      <c r="FY657" s="1">
        <v>5.0023999999999997</v>
      </c>
      <c r="FZ657" s="1">
        <v>3.2902999999999998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1.8595900000000001</v>
      </c>
      <c r="GF657" s="1">
        <v>1.85456</v>
      </c>
      <c r="GG657" s="1">
        <v>1.85775</v>
      </c>
      <c r="GH657" s="1">
        <v>1.8562099999999999</v>
      </c>
      <c r="GI657" s="1">
        <v>1.85501</v>
      </c>
      <c r="GJ657" s="1">
        <v>1.85463</v>
      </c>
      <c r="GK657" s="1">
        <v>1.8533299999999999</v>
      </c>
      <c r="GL657" s="1">
        <v>1.8564000000000001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2.4300000000000002</v>
      </c>
      <c r="HA657" s="1">
        <v>9.2999999999999992E-3</v>
      </c>
      <c r="HB657" s="1">
        <v>0.41309066869031658</v>
      </c>
      <c r="HC657" s="1">
        <v>2.8098669343081611E-3</v>
      </c>
      <c r="HD657" s="1">
        <v>-1.127031966113555E-6</v>
      </c>
      <c r="HE657" s="1">
        <v>1.768598670541231E-10</v>
      </c>
      <c r="HF657" s="1">
        <v>-7.0735416739826806E-2</v>
      </c>
      <c r="HG657" s="1">
        <v>1.081145868756639E-2</v>
      </c>
      <c r="HH657" s="1">
        <v>-3.689364805754238E-4</v>
      </c>
      <c r="HI657" s="1">
        <v>2.919854880483278E-6</v>
      </c>
      <c r="HJ657" s="1">
        <v>2</v>
      </c>
      <c r="HK657" s="1">
        <v>2136</v>
      </c>
      <c r="HL657" s="1">
        <v>3</v>
      </c>
      <c r="HM657" s="1">
        <v>30</v>
      </c>
      <c r="HN657" s="1">
        <v>7.2</v>
      </c>
      <c r="HO657" s="1">
        <v>7.2</v>
      </c>
      <c r="HP657" s="1">
        <v>2.5317400000000001</v>
      </c>
      <c r="HQ657" s="1">
        <v>2.3095699999999999</v>
      </c>
      <c r="HR657" s="1">
        <v>1.4978</v>
      </c>
      <c r="HS657" s="1">
        <v>2.2997999999999998</v>
      </c>
      <c r="HT657" s="1">
        <v>1.5478499999999999</v>
      </c>
      <c r="HU657" s="1">
        <v>2.34009</v>
      </c>
      <c r="HV657" s="1">
        <v>38.330100000000002</v>
      </c>
      <c r="HW657" s="1">
        <v>14.280900000000001</v>
      </c>
      <c r="HX657" s="1">
        <v>18</v>
      </c>
      <c r="HY657" s="1">
        <v>478.76400000000001</v>
      </c>
      <c r="HZ657" s="1">
        <v>496.63</v>
      </c>
      <c r="IA657" s="1">
        <v>27.898</v>
      </c>
      <c r="IB657" s="1">
        <v>32.055</v>
      </c>
      <c r="IC657" s="1">
        <v>30.0001</v>
      </c>
      <c r="ID657" s="1">
        <v>31.832599999999999</v>
      </c>
      <c r="IE657" s="1">
        <v>31.926500000000001</v>
      </c>
      <c r="IF657" s="1">
        <v>50.749200000000002</v>
      </c>
      <c r="IG657" s="1">
        <v>30.360900000000001</v>
      </c>
      <c r="IH657" s="1">
        <v>0</v>
      </c>
      <c r="II657" s="1">
        <v>27.9009</v>
      </c>
      <c r="IJ657" s="1">
        <v>1226.6400000000001</v>
      </c>
      <c r="IK657" s="1">
        <v>25.241099999999999</v>
      </c>
      <c r="IL657" s="1">
        <v>100.462</v>
      </c>
      <c r="IM657" s="1">
        <v>100.166</v>
      </c>
      <c r="IN657" s="1" t="s">
        <v>361</v>
      </c>
    </row>
    <row r="658" spans="1:248" ht="15.75" customHeight="1" x14ac:dyDescent="0.3">
      <c r="A658" s="1">
        <v>642</v>
      </c>
      <c r="B658" s="1">
        <v>1660405776.5</v>
      </c>
      <c r="C658" s="1">
        <v>6052.4000000953674</v>
      </c>
      <c r="D658" s="1" t="s">
        <v>1637</v>
      </c>
      <c r="E658" s="1" t="s">
        <v>1638</v>
      </c>
      <c r="F658" s="1">
        <v>1</v>
      </c>
      <c r="G658" s="1" t="s">
        <v>349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1169</v>
      </c>
      <c r="M658" s="1" t="s">
        <v>354</v>
      </c>
      <c r="N658" s="1">
        <v>1660405769.0333331</v>
      </c>
      <c r="O658" s="1">
        <f t="shared" si="68"/>
        <v>1.6349312120165548E-3</v>
      </c>
      <c r="P658" s="1">
        <f t="shared" si="69"/>
        <v>1.6349312120165547</v>
      </c>
      <c r="Q658" s="1">
        <f t="shared" si="70"/>
        <v>4.723939029798526</v>
      </c>
      <c r="R658" s="1">
        <f t="shared" si="71"/>
        <v>1121.7059999999999</v>
      </c>
      <c r="S658" s="1">
        <f t="shared" si="72"/>
        <v>992.38250259413553</v>
      </c>
      <c r="T658" s="1">
        <f t="shared" si="73"/>
        <v>98.958265010857787</v>
      </c>
      <c r="U658" s="1">
        <f t="shared" si="74"/>
        <v>111.85412814323556</v>
      </c>
      <c r="V658" s="1">
        <f t="shared" si="75"/>
        <v>8.0876135838425331E-2</v>
      </c>
      <c r="W658" s="1">
        <f t="shared" si="76"/>
        <v>2.9222160108808648</v>
      </c>
      <c r="X658" s="1">
        <f t="shared" si="77"/>
        <v>7.9652902966531519E-2</v>
      </c>
      <c r="Y658" s="1">
        <f t="shared" si="78"/>
        <v>4.9891425751328169E-2</v>
      </c>
      <c r="Z658" s="1">
        <f t="shared" si="79"/>
        <v>321.51901779999986</v>
      </c>
      <c r="AA658" s="1">
        <f t="shared" si="80"/>
        <v>32.452921605770925</v>
      </c>
      <c r="AB658" s="1">
        <f t="shared" si="81"/>
        <v>31.643599999999999</v>
      </c>
      <c r="AC658" s="1">
        <f t="shared" si="82"/>
        <v>4.6795997727967489</v>
      </c>
      <c r="AD658" s="1">
        <f t="shared" si="83"/>
        <v>60.099570702161266</v>
      </c>
      <c r="AE658" s="1">
        <f t="shared" si="84"/>
        <v>2.7086456901125029</v>
      </c>
      <c r="AF658" s="1">
        <f t="shared" si="85"/>
        <v>4.5069301801436934</v>
      </c>
      <c r="AG658" s="1">
        <f t="shared" si="86"/>
        <v>1.970954082684246</v>
      </c>
      <c r="AH658" s="1">
        <f t="shared" si="87"/>
        <v>-72.100466449930067</v>
      </c>
      <c r="AI658" s="1">
        <f t="shared" si="88"/>
        <v>-104.1198445805025</v>
      </c>
      <c r="AJ658" s="1">
        <f t="shared" si="89"/>
        <v>-8.0259245687133713</v>
      </c>
      <c r="AK658" s="1">
        <f t="shared" si="90"/>
        <v>137.2727822008539</v>
      </c>
      <c r="AL658" s="1">
        <f t="shared" si="91"/>
        <v>35.457803936224863</v>
      </c>
      <c r="AM658" s="1">
        <f t="shared" si="92"/>
        <v>1.6303109509565294</v>
      </c>
      <c r="AN658" s="1">
        <f t="shared" si="93"/>
        <v>4.723939029798526</v>
      </c>
      <c r="AO658" s="1">
        <v>1219.6671171800431</v>
      </c>
      <c r="AP658" s="1">
        <v>1188.1043030303031</v>
      </c>
      <c r="AQ658" s="1">
        <v>4.9890799886937698</v>
      </c>
      <c r="AR658" s="1">
        <v>65.518535012621754</v>
      </c>
      <c r="AS658" s="1">
        <f t="shared" si="94"/>
        <v>1.6349312120165547</v>
      </c>
      <c r="AT658" s="1">
        <v>25.260973721228751</v>
      </c>
      <c r="AU658" s="1">
        <v>27.168812727272719</v>
      </c>
      <c r="AV658" s="1">
        <v>3.7036610769019747E-5</v>
      </c>
      <c r="AW658" s="1">
        <v>82.942590886382504</v>
      </c>
      <c r="AX658" s="1">
        <v>13</v>
      </c>
      <c r="AY658" s="1">
        <v>3</v>
      </c>
      <c r="AZ658" s="1">
        <f t="shared" si="95"/>
        <v>1</v>
      </c>
      <c r="BA658" s="1">
        <f t="shared" si="96"/>
        <v>0</v>
      </c>
      <c r="BB658" s="1">
        <f t="shared" si="97"/>
        <v>51967.289167309536</v>
      </c>
      <c r="BC658" s="1">
        <f t="shared" si="98"/>
        <v>2000.0186666666659</v>
      </c>
      <c r="BD658" s="1">
        <f t="shared" si="99"/>
        <v>1681.2156999999995</v>
      </c>
      <c r="BE658" s="1">
        <f t="shared" si="100"/>
        <v>0.84060000439995897</v>
      </c>
      <c r="BF658" s="1">
        <f t="shared" si="101"/>
        <v>0.16075800849192073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1660405769.0333331</v>
      </c>
      <c r="BM658" s="1">
        <v>1121.7059999999999</v>
      </c>
      <c r="BN658" s="1">
        <v>1166.437333333334</v>
      </c>
      <c r="BO658" s="1">
        <v>27.16309333333334</v>
      </c>
      <c r="BP658" s="1">
        <v>25.260393333333329</v>
      </c>
      <c r="BQ658" s="1">
        <v>1119.3113333333331</v>
      </c>
      <c r="BR658" s="1">
        <v>27.153826666666671</v>
      </c>
      <c r="BS658" s="1">
        <v>500.13979999999998</v>
      </c>
      <c r="BT658" s="1">
        <v>99.617820000000009</v>
      </c>
      <c r="BU658" s="1">
        <v>0.10004559333333329</v>
      </c>
      <c r="BV658" s="1">
        <v>30.982700000000001</v>
      </c>
      <c r="BW658" s="1">
        <v>31.643599999999999</v>
      </c>
      <c r="BX658" s="1">
        <v>999.89999999999986</v>
      </c>
      <c r="BY658" s="1">
        <v>0</v>
      </c>
      <c r="BZ658" s="1">
        <v>0</v>
      </c>
      <c r="CA658" s="1">
        <v>9996.4580000000005</v>
      </c>
      <c r="CB658" s="1">
        <v>0</v>
      </c>
      <c r="CC658" s="1">
        <v>16.055</v>
      </c>
      <c r="CD658" s="1">
        <v>-44.731946666666673</v>
      </c>
      <c r="CE658" s="1">
        <v>1153.0253333333339</v>
      </c>
      <c r="CF658" s="1">
        <v>1196.6659999999999</v>
      </c>
      <c r="CG658" s="1">
        <v>1.9026933333333329</v>
      </c>
      <c r="CH658" s="1">
        <v>1166.437333333334</v>
      </c>
      <c r="CI658" s="1">
        <v>25.260393333333329</v>
      </c>
      <c r="CJ658" s="1">
        <v>2.7059273333333338</v>
      </c>
      <c r="CK658" s="1">
        <v>2.516386666666667</v>
      </c>
      <c r="CL658" s="1">
        <v>22.32116666666667</v>
      </c>
      <c r="CM658" s="1">
        <v>21.13288</v>
      </c>
      <c r="CN658" s="1">
        <v>2000.0186666666659</v>
      </c>
      <c r="CO658" s="1">
        <v>0.97999979999999987</v>
      </c>
      <c r="CP658" s="1">
        <v>2.0000500000000001E-2</v>
      </c>
      <c r="CQ658" s="1">
        <v>0</v>
      </c>
      <c r="CR658" s="1">
        <v>2.7537333333333329</v>
      </c>
      <c r="CS658" s="1">
        <v>0</v>
      </c>
      <c r="CT658" s="1">
        <v>28217.54</v>
      </c>
      <c r="CU658" s="1">
        <v>17412.493333333339</v>
      </c>
      <c r="CV658" s="1">
        <v>42.186999999999998</v>
      </c>
      <c r="CW658" s="1">
        <v>43.224799999999988</v>
      </c>
      <c r="CX658" s="1">
        <v>42.141533333333342</v>
      </c>
      <c r="CY658" s="1">
        <v>41.649800000000013</v>
      </c>
      <c r="CZ658" s="1">
        <v>42.203800000000001</v>
      </c>
      <c r="DA658" s="1">
        <v>1960.018</v>
      </c>
      <c r="DB658" s="1">
        <v>40.000666666666667</v>
      </c>
      <c r="DC658" s="1">
        <v>0</v>
      </c>
      <c r="DD658" s="1">
        <v>1660405774.8</v>
      </c>
      <c r="DE658" s="1">
        <v>0</v>
      </c>
      <c r="DF658" s="1">
        <v>1660405346</v>
      </c>
      <c r="DG658" s="1" t="s">
        <v>1170</v>
      </c>
      <c r="DH658" s="1">
        <v>1660405346</v>
      </c>
      <c r="DI658" s="1">
        <v>1660405343.5</v>
      </c>
      <c r="DJ658" s="1">
        <v>14</v>
      </c>
      <c r="DK658" s="1">
        <v>0.109</v>
      </c>
      <c r="DL658" s="1">
        <v>-3.0000000000000001E-3</v>
      </c>
      <c r="DM658" s="1">
        <v>1.3660000000000001</v>
      </c>
      <c r="DN658" s="1">
        <v>1.4E-2</v>
      </c>
      <c r="DO658" s="1">
        <v>400</v>
      </c>
      <c r="DP658" s="1">
        <v>25</v>
      </c>
      <c r="DQ658" s="1">
        <v>0.44</v>
      </c>
      <c r="DR658" s="1">
        <v>0.08</v>
      </c>
      <c r="DS658" s="1">
        <v>4.7597998574107709</v>
      </c>
      <c r="DT658" s="1">
        <v>-0.1235937998707341</v>
      </c>
      <c r="DU658" s="1">
        <v>4.8934567594376567E-2</v>
      </c>
      <c r="DV658" s="1">
        <v>1</v>
      </c>
      <c r="DW658" s="1">
        <v>35.533367315209233</v>
      </c>
      <c r="DX658" s="1">
        <v>-6.7626393976668959</v>
      </c>
      <c r="DY658" s="1">
        <v>0.54725726025351351</v>
      </c>
      <c r="DZ658" s="1">
        <v>0</v>
      </c>
      <c r="EA658" s="1">
        <v>-44.747993333333334</v>
      </c>
      <c r="EB658" s="1">
        <v>7.3305450500556413</v>
      </c>
      <c r="EC658" s="1">
        <v>0.59593282895157063</v>
      </c>
      <c r="ED658" s="1">
        <v>0</v>
      </c>
      <c r="EE658" s="1">
        <v>986.36201125430875</v>
      </c>
      <c r="EF658" s="1">
        <v>293.17264529850922</v>
      </c>
      <c r="EG658" s="1">
        <v>21.87741342527973</v>
      </c>
      <c r="EH658" s="1">
        <v>0</v>
      </c>
      <c r="EI658" s="1">
        <v>1.9013985</v>
      </c>
      <c r="EJ658" s="1">
        <v>2.843189493432836E-2</v>
      </c>
      <c r="EK658" s="1">
        <v>3.0158693191184569E-3</v>
      </c>
      <c r="EL658" s="1">
        <v>1</v>
      </c>
      <c r="EM658" s="1">
        <v>1.9708915707905119</v>
      </c>
      <c r="EN658" s="1">
        <v>2.187200630111838E-3</v>
      </c>
      <c r="EO658" s="1">
        <v>7.168314929326524E-4</v>
      </c>
      <c r="EP658" s="1">
        <v>1</v>
      </c>
      <c r="EQ658" s="1">
        <v>3</v>
      </c>
      <c r="ER658" s="1">
        <v>6</v>
      </c>
      <c r="ES658" s="1" t="s">
        <v>381</v>
      </c>
      <c r="ET658" s="1">
        <v>2.94252</v>
      </c>
      <c r="EU658" s="1">
        <v>2.80124</v>
      </c>
      <c r="EV658" s="1">
        <v>0.18304899999999999</v>
      </c>
      <c r="EW658" s="1">
        <v>0.18741099999999999</v>
      </c>
      <c r="EX658" s="1">
        <v>0.117822</v>
      </c>
      <c r="EY658" s="1">
        <v>0.112002</v>
      </c>
      <c r="EZ658" s="1">
        <v>16737.7</v>
      </c>
      <c r="FA658" s="1">
        <v>17455.5</v>
      </c>
      <c r="FB658" s="1">
        <v>23828</v>
      </c>
      <c r="FC658" s="1">
        <v>25001.5</v>
      </c>
      <c r="FD658" s="1">
        <v>33649.599999999999</v>
      </c>
      <c r="FE658" s="1">
        <v>35454.800000000003</v>
      </c>
      <c r="FF658" s="1">
        <v>43445</v>
      </c>
      <c r="FG658" s="1">
        <v>46218.400000000001</v>
      </c>
      <c r="FH658" s="1">
        <v>1.9260299999999999</v>
      </c>
      <c r="FI658" s="1">
        <v>1.8564499999999999</v>
      </c>
      <c r="FJ658" s="1">
        <v>0.121571</v>
      </c>
      <c r="FK658" s="1">
        <v>0</v>
      </c>
      <c r="FL658" s="1">
        <v>29.664899999999999</v>
      </c>
      <c r="FM658" s="1">
        <v>999.9</v>
      </c>
      <c r="FN658" s="1">
        <v>61.1</v>
      </c>
      <c r="FO658" s="1">
        <v>35.1</v>
      </c>
      <c r="FP658" s="1">
        <v>34.838700000000003</v>
      </c>
      <c r="FQ658" s="1">
        <v>63.8367</v>
      </c>
      <c r="FR658" s="1">
        <v>26.101800000000001</v>
      </c>
      <c r="FS658" s="1">
        <v>1</v>
      </c>
      <c r="FT658" s="1">
        <v>0.39282</v>
      </c>
      <c r="FU658" s="1">
        <v>1.2747299999999999</v>
      </c>
      <c r="FV658" s="1">
        <v>20.317699999999999</v>
      </c>
      <c r="FW658" s="1">
        <v>5.2111499999999999</v>
      </c>
      <c r="FX658" s="1">
        <v>11.9071</v>
      </c>
      <c r="FY658" s="1">
        <v>5.0023499999999999</v>
      </c>
      <c r="FZ658" s="1">
        <v>3.2903500000000001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1.8595900000000001</v>
      </c>
      <c r="GF658" s="1">
        <v>1.8545499999999999</v>
      </c>
      <c r="GG658" s="1">
        <v>1.85775</v>
      </c>
      <c r="GH658" s="1">
        <v>1.85622</v>
      </c>
      <c r="GI658" s="1">
        <v>1.85501</v>
      </c>
      <c r="GJ658" s="1">
        <v>1.85463</v>
      </c>
      <c r="GK658" s="1">
        <v>1.8533299999999999</v>
      </c>
      <c r="GL658" s="1">
        <v>1.8564000000000001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2.42</v>
      </c>
      <c r="HA658" s="1">
        <v>9.2999999999999992E-3</v>
      </c>
      <c r="HB658" s="1">
        <v>0.41309066869031658</v>
      </c>
      <c r="HC658" s="1">
        <v>2.8098669343081611E-3</v>
      </c>
      <c r="HD658" s="1">
        <v>-1.127031966113555E-6</v>
      </c>
      <c r="HE658" s="1">
        <v>1.768598670541231E-10</v>
      </c>
      <c r="HF658" s="1">
        <v>-7.0735416739826806E-2</v>
      </c>
      <c r="HG658" s="1">
        <v>1.081145868756639E-2</v>
      </c>
      <c r="HH658" s="1">
        <v>-3.689364805754238E-4</v>
      </c>
      <c r="HI658" s="1">
        <v>2.919854880483278E-6</v>
      </c>
      <c r="HJ658" s="1">
        <v>2</v>
      </c>
      <c r="HK658" s="1">
        <v>2136</v>
      </c>
      <c r="HL658" s="1">
        <v>3</v>
      </c>
      <c r="HM658" s="1">
        <v>30</v>
      </c>
      <c r="HN658" s="1">
        <v>7.2</v>
      </c>
      <c r="HO658" s="1">
        <v>7.2</v>
      </c>
      <c r="HP658" s="1">
        <v>2.5354000000000001</v>
      </c>
      <c r="HQ658" s="1">
        <v>2.2973599999999998</v>
      </c>
      <c r="HR658" s="1">
        <v>1.4978</v>
      </c>
      <c r="HS658" s="1">
        <v>2.3010299999999999</v>
      </c>
      <c r="HT658" s="1">
        <v>1.5478499999999999</v>
      </c>
      <c r="HU658" s="1">
        <v>2.2839399999999999</v>
      </c>
      <c r="HV658" s="1">
        <v>38.330100000000002</v>
      </c>
      <c r="HW658" s="1">
        <v>14.2721</v>
      </c>
      <c r="HX658" s="1">
        <v>18</v>
      </c>
      <c r="HY658" s="1">
        <v>478.92599999999999</v>
      </c>
      <c r="HZ658" s="1">
        <v>496.60199999999998</v>
      </c>
      <c r="IA658" s="1">
        <v>27.9008</v>
      </c>
      <c r="IB658" s="1">
        <v>32.055100000000003</v>
      </c>
      <c r="IC658" s="1">
        <v>30.0001</v>
      </c>
      <c r="ID658" s="1">
        <v>31.832899999999999</v>
      </c>
      <c r="IE658" s="1">
        <v>31.927199999999999</v>
      </c>
      <c r="IF658" s="1">
        <v>50.961799999999997</v>
      </c>
      <c r="IG658" s="1">
        <v>30.360900000000001</v>
      </c>
      <c r="IH658" s="1">
        <v>0</v>
      </c>
      <c r="II658" s="1">
        <v>27.9009</v>
      </c>
      <c r="IJ658" s="1">
        <v>1236.6600000000001</v>
      </c>
      <c r="IK658" s="1">
        <v>25.237200000000001</v>
      </c>
      <c r="IL658" s="1">
        <v>100.462</v>
      </c>
      <c r="IM658" s="1">
        <v>100.166</v>
      </c>
      <c r="IN658" s="1" t="s">
        <v>361</v>
      </c>
    </row>
    <row r="659" spans="1:248" ht="15.75" customHeight="1" x14ac:dyDescent="0.3">
      <c r="A659" s="1">
        <v>643</v>
      </c>
      <c r="B659" s="1">
        <v>1660405777.5</v>
      </c>
      <c r="C659" s="1">
        <v>6053.4000000953674</v>
      </c>
      <c r="D659" s="1" t="s">
        <v>1639</v>
      </c>
      <c r="E659" s="1" t="s">
        <v>1640</v>
      </c>
      <c r="F659" s="1">
        <v>1</v>
      </c>
      <c r="G659" s="1" t="s">
        <v>349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1169</v>
      </c>
      <c r="M659" s="1" t="s">
        <v>354</v>
      </c>
      <c r="N659" s="1">
        <v>1660405769.53125</v>
      </c>
      <c r="O659" s="1">
        <f t="shared" si="68"/>
        <v>1.6353532119499723E-3</v>
      </c>
      <c r="P659" s="1">
        <f t="shared" si="69"/>
        <v>1.6353532119499723</v>
      </c>
      <c r="Q659" s="1">
        <f t="shared" si="70"/>
        <v>4.5618943349659853</v>
      </c>
      <c r="R659" s="1">
        <f t="shared" si="71"/>
        <v>1124.1487500000001</v>
      </c>
      <c r="S659" s="1">
        <f t="shared" si="72"/>
        <v>997.97022071029085</v>
      </c>
      <c r="T659" s="1">
        <f t="shared" si="73"/>
        <v>99.515423940627315</v>
      </c>
      <c r="U659" s="1">
        <f t="shared" si="74"/>
        <v>112.09767296358234</v>
      </c>
      <c r="V659" s="1">
        <f t="shared" si="75"/>
        <v>8.0900475018782975E-2</v>
      </c>
      <c r="W659" s="1">
        <f t="shared" si="76"/>
        <v>2.9223845714917736</v>
      </c>
      <c r="X659" s="1">
        <f t="shared" si="77"/>
        <v>7.9676581239784661E-2</v>
      </c>
      <c r="Y659" s="1">
        <f t="shared" si="78"/>
        <v>4.9906282850652073E-2</v>
      </c>
      <c r="Z659" s="1">
        <f t="shared" si="79"/>
        <v>321.51803118750001</v>
      </c>
      <c r="AA659" s="1">
        <f t="shared" si="80"/>
        <v>32.452970843555114</v>
      </c>
      <c r="AB659" s="1">
        <f t="shared" si="81"/>
        <v>31.643462499999998</v>
      </c>
      <c r="AC659" s="1">
        <f t="shared" si="82"/>
        <v>4.6795632582801625</v>
      </c>
      <c r="AD659" s="1">
        <f t="shared" si="83"/>
        <v>60.099654597882946</v>
      </c>
      <c r="AE659" s="1">
        <f t="shared" si="84"/>
        <v>2.7086871211462333</v>
      </c>
      <c r="AF659" s="1">
        <f t="shared" si="85"/>
        <v>4.5069928259482026</v>
      </c>
      <c r="AG659" s="1">
        <f t="shared" si="86"/>
        <v>1.9708761371339292</v>
      </c>
      <c r="AH659" s="1">
        <f t="shared" si="87"/>
        <v>-72.119076646993776</v>
      </c>
      <c r="AI659" s="1">
        <f t="shared" si="88"/>
        <v>-104.06578392300746</v>
      </c>
      <c r="AJ659" s="1">
        <f t="shared" si="89"/>
        <v>-8.021298884694227</v>
      </c>
      <c r="AK659" s="1">
        <f t="shared" si="90"/>
        <v>137.31187173280455</v>
      </c>
      <c r="AL659" s="1">
        <f t="shared" si="91"/>
        <v>35.435490046415531</v>
      </c>
      <c r="AM659" s="1">
        <f t="shared" si="92"/>
        <v>1.6306300206426461</v>
      </c>
      <c r="AN659" s="1">
        <f t="shared" si="93"/>
        <v>4.5618943349659853</v>
      </c>
      <c r="AO659" s="1">
        <v>1224.749143512465</v>
      </c>
      <c r="AP659" s="1">
        <v>1193.1896363636361</v>
      </c>
      <c r="AQ659" s="1">
        <v>5.0270565381133556</v>
      </c>
      <c r="AR659" s="1">
        <v>65.518535012621754</v>
      </c>
      <c r="AS659" s="1">
        <f t="shared" si="94"/>
        <v>1.6353532119499723</v>
      </c>
      <c r="AT659" s="1">
        <v>25.261175319615742</v>
      </c>
      <c r="AU659" s="1">
        <v>27.16960909090907</v>
      </c>
      <c r="AV659" s="1">
        <v>2.2635092485996041E-5</v>
      </c>
      <c r="AW659" s="1">
        <v>82.942590886382504</v>
      </c>
      <c r="AX659" s="1">
        <v>13</v>
      </c>
      <c r="AY659" s="1">
        <v>3</v>
      </c>
      <c r="AZ659" s="1">
        <f t="shared" si="95"/>
        <v>1</v>
      </c>
      <c r="BA659" s="1">
        <f t="shared" si="96"/>
        <v>0</v>
      </c>
      <c r="BB659" s="1">
        <f t="shared" si="97"/>
        <v>51972.043098372429</v>
      </c>
      <c r="BC659" s="1">
        <f t="shared" si="98"/>
        <v>2000.0125</v>
      </c>
      <c r="BD659" s="1">
        <f t="shared" si="99"/>
        <v>1681.2105187500003</v>
      </c>
      <c r="BE659" s="1">
        <f t="shared" si="100"/>
        <v>0.84060000562496495</v>
      </c>
      <c r="BF659" s="1">
        <f t="shared" si="101"/>
        <v>0.16075801085618216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1660405769.53125</v>
      </c>
      <c r="BM659" s="1">
        <v>1124.1487500000001</v>
      </c>
      <c r="BN659" s="1">
        <v>1168.8587500000001</v>
      </c>
      <c r="BO659" s="1">
        <v>27.163518750000001</v>
      </c>
      <c r="BP659" s="1">
        <v>25.260437499999998</v>
      </c>
      <c r="BQ659" s="1">
        <v>1121.7518749999999</v>
      </c>
      <c r="BR659" s="1">
        <v>27.154250000000001</v>
      </c>
      <c r="BS659" s="1">
        <v>500.13724999999999</v>
      </c>
      <c r="BT659" s="1">
        <v>99.617787499999991</v>
      </c>
      <c r="BU659" s="1">
        <v>0.100041625</v>
      </c>
      <c r="BV659" s="1">
        <v>30.98294375</v>
      </c>
      <c r="BW659" s="1">
        <v>31.643462499999998</v>
      </c>
      <c r="BX659" s="1">
        <v>999.9</v>
      </c>
      <c r="BY659" s="1">
        <v>0</v>
      </c>
      <c r="BZ659" s="1">
        <v>0</v>
      </c>
      <c r="CA659" s="1">
        <v>9997.4231250000012</v>
      </c>
      <c r="CB659" s="1">
        <v>0</v>
      </c>
      <c r="CC659" s="1">
        <v>15.972137500000001</v>
      </c>
      <c r="CD659" s="1">
        <v>-44.710262499999999</v>
      </c>
      <c r="CE659" s="1">
        <v>1155.536875</v>
      </c>
      <c r="CF659" s="1">
        <v>1199.1500000000001</v>
      </c>
      <c r="CG659" s="1">
        <v>1.90307125</v>
      </c>
      <c r="CH659" s="1">
        <v>1168.8587500000001</v>
      </c>
      <c r="CI659" s="1">
        <v>25.260437499999998</v>
      </c>
      <c r="CJ659" s="1">
        <v>2.7059687499999998</v>
      </c>
      <c r="CK659" s="1">
        <v>2.5163899999999999</v>
      </c>
      <c r="CL659" s="1">
        <v>22.321418749999999</v>
      </c>
      <c r="CM659" s="1">
        <v>21.132906250000001</v>
      </c>
      <c r="CN659" s="1">
        <v>2000.0125</v>
      </c>
      <c r="CO659" s="1">
        <v>0.97999974999999995</v>
      </c>
      <c r="CP659" s="1">
        <v>2.0000549999999999E-2</v>
      </c>
      <c r="CQ659" s="1">
        <v>0</v>
      </c>
      <c r="CR659" s="1">
        <v>2.8062499999999999</v>
      </c>
      <c r="CS659" s="1">
        <v>0</v>
      </c>
      <c r="CT659" s="1">
        <v>28210.743750000001</v>
      </c>
      <c r="CU659" s="1">
        <v>17412.443749999999</v>
      </c>
      <c r="CV659" s="1">
        <v>42.186999999999998</v>
      </c>
      <c r="CW659" s="1">
        <v>43.222437499999998</v>
      </c>
      <c r="CX659" s="1">
        <v>42.140500000000003</v>
      </c>
      <c r="CY659" s="1">
        <v>41.652124999999998</v>
      </c>
      <c r="CZ659" s="1">
        <v>42.202749999999988</v>
      </c>
      <c r="DA659" s="1">
        <v>1960.0118749999999</v>
      </c>
      <c r="DB659" s="1">
        <v>40.000624999999999</v>
      </c>
      <c r="DC659" s="1">
        <v>0</v>
      </c>
      <c r="DD659" s="1">
        <v>1660405775.4000001</v>
      </c>
      <c r="DE659" s="1">
        <v>0</v>
      </c>
      <c r="DF659" s="1">
        <v>1660405346</v>
      </c>
      <c r="DG659" s="1" t="s">
        <v>1170</v>
      </c>
      <c r="DH659" s="1">
        <v>1660405346</v>
      </c>
      <c r="DI659" s="1">
        <v>1660405343.5</v>
      </c>
      <c r="DJ659" s="1">
        <v>14</v>
      </c>
      <c r="DK659" s="1">
        <v>0.109</v>
      </c>
      <c r="DL659" s="1">
        <v>-3.0000000000000001E-3</v>
      </c>
      <c r="DM659" s="1">
        <v>1.3660000000000001</v>
      </c>
      <c r="DN659" s="1">
        <v>1.4E-2</v>
      </c>
      <c r="DO659" s="1">
        <v>400</v>
      </c>
      <c r="DP659" s="1">
        <v>25</v>
      </c>
      <c r="DQ659" s="1">
        <v>0.44</v>
      </c>
      <c r="DR659" s="1">
        <v>0.08</v>
      </c>
      <c r="DS659" s="1">
        <v>4.7597998574107709</v>
      </c>
      <c r="DT659" s="1">
        <v>-0.1235937998707341</v>
      </c>
      <c r="DU659" s="1">
        <v>4.8934567594376567E-2</v>
      </c>
      <c r="DV659" s="1">
        <v>1</v>
      </c>
      <c r="DW659" s="1">
        <v>35.533367315209233</v>
      </c>
      <c r="DX659" s="1">
        <v>-6.7626393976668959</v>
      </c>
      <c r="DY659" s="1">
        <v>0.54725726025351351</v>
      </c>
      <c r="DZ659" s="1">
        <v>0</v>
      </c>
      <c r="EA659" s="1">
        <v>-44.747993333333334</v>
      </c>
      <c r="EB659" s="1">
        <v>7.3305450500556413</v>
      </c>
      <c r="EC659" s="1">
        <v>0.59593282895157063</v>
      </c>
      <c r="ED659" s="1">
        <v>0</v>
      </c>
      <c r="EE659" s="1">
        <v>986.36201125430875</v>
      </c>
      <c r="EF659" s="1">
        <v>293.17264529850922</v>
      </c>
      <c r="EG659" s="1">
        <v>21.87741342527973</v>
      </c>
      <c r="EH659" s="1">
        <v>0</v>
      </c>
      <c r="EI659" s="1">
        <v>1.9013985</v>
      </c>
      <c r="EJ659" s="1">
        <v>2.843189493432836E-2</v>
      </c>
      <c r="EK659" s="1">
        <v>3.0158693191184569E-3</v>
      </c>
      <c r="EL659" s="1">
        <v>1</v>
      </c>
      <c r="EM659" s="1">
        <v>1.9708915707905119</v>
      </c>
      <c r="EN659" s="1">
        <v>2.187200630111838E-3</v>
      </c>
      <c r="EO659" s="1">
        <v>7.168314929326524E-4</v>
      </c>
      <c r="EP659" s="1">
        <v>1</v>
      </c>
      <c r="EQ659" s="1">
        <v>3</v>
      </c>
      <c r="ER659" s="1">
        <v>6</v>
      </c>
      <c r="ES659" s="1" t="s">
        <v>381</v>
      </c>
      <c r="ET659" s="1">
        <v>2.9426399999999999</v>
      </c>
      <c r="EU659" s="1">
        <v>2.8011599999999999</v>
      </c>
      <c r="EV659" s="1">
        <v>0.18353800000000001</v>
      </c>
      <c r="EW659" s="1">
        <v>0.187889</v>
      </c>
      <c r="EX659" s="1">
        <v>0.117825</v>
      </c>
      <c r="EY659" s="1">
        <v>0.11200400000000001</v>
      </c>
      <c r="EZ659" s="1">
        <v>16727.7</v>
      </c>
      <c r="FA659" s="1">
        <v>17445.2</v>
      </c>
      <c r="FB659" s="1">
        <v>23828.1</v>
      </c>
      <c r="FC659" s="1">
        <v>25001.599999999999</v>
      </c>
      <c r="FD659" s="1">
        <v>33649.599999999999</v>
      </c>
      <c r="FE659" s="1">
        <v>35454.9</v>
      </c>
      <c r="FF659" s="1">
        <v>43445.1</v>
      </c>
      <c r="FG659" s="1">
        <v>46218.6</v>
      </c>
      <c r="FH659" s="1">
        <v>1.9259299999999999</v>
      </c>
      <c r="FI659" s="1">
        <v>1.8565</v>
      </c>
      <c r="FJ659" s="1">
        <v>0.121541</v>
      </c>
      <c r="FK659" s="1">
        <v>0</v>
      </c>
      <c r="FL659" s="1">
        <v>29.664300000000001</v>
      </c>
      <c r="FM659" s="1">
        <v>999.9</v>
      </c>
      <c r="FN659" s="1">
        <v>61.1</v>
      </c>
      <c r="FO659" s="1">
        <v>35.1</v>
      </c>
      <c r="FP659" s="1">
        <v>34.833500000000001</v>
      </c>
      <c r="FQ659" s="1">
        <v>63.706699999999998</v>
      </c>
      <c r="FR659" s="1">
        <v>25.613</v>
      </c>
      <c r="FS659" s="1">
        <v>1</v>
      </c>
      <c r="FT659" s="1">
        <v>0.39285599999999998</v>
      </c>
      <c r="FU659" s="1">
        <v>1.28111</v>
      </c>
      <c r="FV659" s="1">
        <v>20.317699999999999</v>
      </c>
      <c r="FW659" s="1">
        <v>5.2108499999999998</v>
      </c>
      <c r="FX659" s="1">
        <v>11.9072</v>
      </c>
      <c r="FY659" s="1">
        <v>5.0023</v>
      </c>
      <c r="FZ659" s="1">
        <v>3.2903799999999999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1.8595900000000001</v>
      </c>
      <c r="GF659" s="1">
        <v>1.85456</v>
      </c>
      <c r="GG659" s="1">
        <v>1.85775</v>
      </c>
      <c r="GH659" s="1">
        <v>1.85622</v>
      </c>
      <c r="GI659" s="1">
        <v>1.85501</v>
      </c>
      <c r="GJ659" s="1">
        <v>1.8546499999999999</v>
      </c>
      <c r="GK659" s="1">
        <v>1.85334</v>
      </c>
      <c r="GL659" s="1">
        <v>1.8564099999999999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2.4300000000000002</v>
      </c>
      <c r="HA659" s="1">
        <v>9.1999999999999998E-3</v>
      </c>
      <c r="HB659" s="1">
        <v>0.41309066869031658</v>
      </c>
      <c r="HC659" s="1">
        <v>2.8098669343081611E-3</v>
      </c>
      <c r="HD659" s="1">
        <v>-1.127031966113555E-6</v>
      </c>
      <c r="HE659" s="1">
        <v>1.768598670541231E-10</v>
      </c>
      <c r="HF659" s="1">
        <v>-7.0735416739826806E-2</v>
      </c>
      <c r="HG659" s="1">
        <v>1.081145868756639E-2</v>
      </c>
      <c r="HH659" s="1">
        <v>-3.689364805754238E-4</v>
      </c>
      <c r="HI659" s="1">
        <v>2.919854880483278E-6</v>
      </c>
      <c r="HJ659" s="1">
        <v>2</v>
      </c>
      <c r="HK659" s="1">
        <v>2136</v>
      </c>
      <c r="HL659" s="1">
        <v>3</v>
      </c>
      <c r="HM659" s="1">
        <v>30</v>
      </c>
      <c r="HN659" s="1">
        <v>7.2</v>
      </c>
      <c r="HO659" s="1">
        <v>7.2</v>
      </c>
      <c r="HP659" s="1">
        <v>2.5488300000000002</v>
      </c>
      <c r="HQ659" s="1">
        <v>2.2924799999999999</v>
      </c>
      <c r="HR659" s="1">
        <v>1.4978</v>
      </c>
      <c r="HS659" s="1">
        <v>2.3010299999999999</v>
      </c>
      <c r="HT659" s="1">
        <v>1.5478499999999999</v>
      </c>
      <c r="HU659" s="1">
        <v>2.3974600000000001</v>
      </c>
      <c r="HV659" s="1">
        <v>38.330100000000002</v>
      </c>
      <c r="HW659" s="1">
        <v>14.280900000000001</v>
      </c>
      <c r="HX659" s="1">
        <v>18</v>
      </c>
      <c r="HY659" s="1">
        <v>478.87299999999999</v>
      </c>
      <c r="HZ659" s="1">
        <v>496.64</v>
      </c>
      <c r="IA659" s="1">
        <v>27.903199999999998</v>
      </c>
      <c r="IB659" s="1">
        <v>32.055100000000003</v>
      </c>
      <c r="IC659" s="1">
        <v>30.0001</v>
      </c>
      <c r="ID659" s="1">
        <v>31.833600000000001</v>
      </c>
      <c r="IE659" s="1">
        <v>31.927800000000001</v>
      </c>
      <c r="IF659" s="1">
        <v>51.089100000000002</v>
      </c>
      <c r="IG659" s="1">
        <v>30.360900000000001</v>
      </c>
      <c r="IH659" s="1">
        <v>0</v>
      </c>
      <c r="II659" s="1">
        <v>27.910900000000002</v>
      </c>
      <c r="IJ659" s="1">
        <v>1236.6600000000001</v>
      </c>
      <c r="IK659" s="1">
        <v>25.2376</v>
      </c>
      <c r="IL659" s="1">
        <v>100.46299999999999</v>
      </c>
      <c r="IM659" s="1">
        <v>100.166</v>
      </c>
      <c r="IN659" s="1" t="s">
        <v>361</v>
      </c>
    </row>
    <row r="660" spans="1:248" ht="15.75" customHeight="1" x14ac:dyDescent="0.3">
      <c r="A660" s="1">
        <v>644</v>
      </c>
      <c r="B660" s="1">
        <v>1660405778.5</v>
      </c>
      <c r="C660" s="1">
        <v>6054.4000000953674</v>
      </c>
      <c r="D660" s="1" t="s">
        <v>1641</v>
      </c>
      <c r="E660" s="1" t="s">
        <v>1642</v>
      </c>
      <c r="F660" s="1">
        <v>1</v>
      </c>
      <c r="G660" s="1" t="s">
        <v>349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1169</v>
      </c>
      <c r="M660" s="1" t="s">
        <v>354</v>
      </c>
      <c r="N660" s="1">
        <v>1660405771</v>
      </c>
      <c r="O660" s="1">
        <f t="shared" si="68"/>
        <v>1.6358580205612613E-3</v>
      </c>
      <c r="P660" s="1">
        <f t="shared" si="69"/>
        <v>1.6358580205612612</v>
      </c>
      <c r="Q660" s="1">
        <f t="shared" si="70"/>
        <v>4.3625675345990098</v>
      </c>
      <c r="R660" s="1">
        <f t="shared" si="71"/>
        <v>1131.416666666667</v>
      </c>
      <c r="S660" s="1">
        <f t="shared" si="72"/>
        <v>1008.965093951527</v>
      </c>
      <c r="T660" s="1">
        <f t="shared" si="73"/>
        <v>100.61156029842118</v>
      </c>
      <c r="U660" s="1">
        <f t="shared" si="74"/>
        <v>112.82213513963337</v>
      </c>
      <c r="V660" s="1">
        <f t="shared" si="75"/>
        <v>8.0929156539918293E-2</v>
      </c>
      <c r="W660" s="1">
        <f t="shared" si="76"/>
        <v>2.9226276798909332</v>
      </c>
      <c r="X660" s="1">
        <f t="shared" si="77"/>
        <v>7.9704502094267798E-2</v>
      </c>
      <c r="Y660" s="1">
        <f t="shared" si="78"/>
        <v>4.9923800357431582E-2</v>
      </c>
      <c r="Z660" s="1">
        <f t="shared" si="79"/>
        <v>321.51614500000005</v>
      </c>
      <c r="AA660" s="1">
        <f t="shared" si="80"/>
        <v>32.453184060006414</v>
      </c>
      <c r="AB660" s="1">
        <f t="shared" si="81"/>
        <v>31.643519999999992</v>
      </c>
      <c r="AC660" s="1">
        <f t="shared" si="82"/>
        <v>4.6795785279569166</v>
      </c>
      <c r="AD660" s="1">
        <f t="shared" si="83"/>
        <v>60.100348035895657</v>
      </c>
      <c r="AE660" s="1">
        <f t="shared" si="84"/>
        <v>2.7087909088644224</v>
      </c>
      <c r="AF660" s="1">
        <f t="shared" si="85"/>
        <v>4.5071135149609525</v>
      </c>
      <c r="AG660" s="1">
        <f t="shared" si="86"/>
        <v>1.9707876190924942</v>
      </c>
      <c r="AH660" s="1">
        <f t="shared" si="87"/>
        <v>-72.141338706751625</v>
      </c>
      <c r="AI660" s="1">
        <f t="shared" si="88"/>
        <v>-104.00951119736816</v>
      </c>
      <c r="AJ660" s="1">
        <f t="shared" si="89"/>
        <v>-8.0163153852240878</v>
      </c>
      <c r="AK660" s="1">
        <f t="shared" si="90"/>
        <v>137.34897971065618</v>
      </c>
      <c r="AL660" s="1">
        <f t="shared" si="91"/>
        <v>35.324481384010092</v>
      </c>
      <c r="AM660" s="1">
        <f t="shared" si="92"/>
        <v>1.6313093142726716</v>
      </c>
      <c r="AN660" s="1">
        <f t="shared" si="93"/>
        <v>4.3625675345990098</v>
      </c>
      <c r="AO660" s="1">
        <v>1229.8353787867129</v>
      </c>
      <c r="AP660" s="1">
        <v>1198.3169696969701</v>
      </c>
      <c r="AQ660" s="1">
        <v>5.0666420849033571</v>
      </c>
      <c r="AR660" s="1">
        <v>65.518535012621754</v>
      </c>
      <c r="AS660" s="1">
        <f t="shared" si="94"/>
        <v>1.6358580205612612</v>
      </c>
      <c r="AT660" s="1">
        <v>25.261274004907499</v>
      </c>
      <c r="AU660" s="1">
        <v>27.17035818181818</v>
      </c>
      <c r="AV660" s="1">
        <v>1.3258613276541461E-5</v>
      </c>
      <c r="AW660" s="1">
        <v>82.942590886382504</v>
      </c>
      <c r="AX660" s="1">
        <v>13</v>
      </c>
      <c r="AY660" s="1">
        <v>3</v>
      </c>
      <c r="AZ660" s="1">
        <f t="shared" si="95"/>
        <v>1</v>
      </c>
      <c r="BA660" s="1">
        <f t="shared" si="96"/>
        <v>0</v>
      </c>
      <c r="BB660" s="1">
        <f t="shared" si="97"/>
        <v>51978.875489032398</v>
      </c>
      <c r="BC660" s="1">
        <f t="shared" si="98"/>
        <v>2000.000666666667</v>
      </c>
      <c r="BD660" s="1">
        <f t="shared" si="99"/>
        <v>1681.2005800000002</v>
      </c>
      <c r="BE660" s="1">
        <f t="shared" si="100"/>
        <v>0.84060000979999672</v>
      </c>
      <c r="BF660" s="1">
        <f t="shared" si="101"/>
        <v>0.16075801891399369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1660405771</v>
      </c>
      <c r="BM660" s="1">
        <v>1131.416666666667</v>
      </c>
      <c r="BN660" s="1">
        <v>1176.0086666666671</v>
      </c>
      <c r="BO660" s="1">
        <v>27.16462666666667</v>
      </c>
      <c r="BP660" s="1">
        <v>25.26075333333333</v>
      </c>
      <c r="BQ660" s="1">
        <v>1129.0139999999999</v>
      </c>
      <c r="BR660" s="1">
        <v>27.155360000000009</v>
      </c>
      <c r="BS660" s="1">
        <v>500.13686666666672</v>
      </c>
      <c r="BT660" s="1">
        <v>99.617546666666684</v>
      </c>
      <c r="BU660" s="1">
        <v>0.1000361333333333</v>
      </c>
      <c r="BV660" s="1">
        <v>30.983413333333331</v>
      </c>
      <c r="BW660" s="1">
        <v>31.643519999999992</v>
      </c>
      <c r="BX660" s="1">
        <v>999.89999999999986</v>
      </c>
      <c r="BY660" s="1">
        <v>0</v>
      </c>
      <c r="BZ660" s="1">
        <v>0</v>
      </c>
      <c r="CA660" s="1">
        <v>9998.8346666666657</v>
      </c>
      <c r="CB660" s="1">
        <v>0</v>
      </c>
      <c r="CC660" s="1">
        <v>15.80598</v>
      </c>
      <c r="CD660" s="1">
        <v>-44.591493333333332</v>
      </c>
      <c r="CE660" s="1">
        <v>1163.01</v>
      </c>
      <c r="CF660" s="1">
        <v>1206.485333333334</v>
      </c>
      <c r="CG660" s="1">
        <v>1.903864</v>
      </c>
      <c r="CH660" s="1">
        <v>1176.0086666666671</v>
      </c>
      <c r="CI660" s="1">
        <v>25.26075333333333</v>
      </c>
      <c r="CJ660" s="1">
        <v>2.7060713333333331</v>
      </c>
      <c r="CK660" s="1">
        <v>2.5164146666666669</v>
      </c>
      <c r="CL660" s="1">
        <v>22.322040000000001</v>
      </c>
      <c r="CM660" s="1">
        <v>21.133066666666661</v>
      </c>
      <c r="CN660" s="1">
        <v>2000.000666666667</v>
      </c>
      <c r="CO660" s="1">
        <v>0.97999959999999975</v>
      </c>
      <c r="CP660" s="1">
        <v>2.00007E-2</v>
      </c>
      <c r="CQ660" s="1">
        <v>0</v>
      </c>
      <c r="CR660" s="1">
        <v>2.8006000000000011</v>
      </c>
      <c r="CS660" s="1">
        <v>0</v>
      </c>
      <c r="CT660" s="1">
        <v>28189.666666666672</v>
      </c>
      <c r="CU660" s="1">
        <v>17412.333333333339</v>
      </c>
      <c r="CV660" s="1">
        <v>42.186999999999998</v>
      </c>
      <c r="CW660" s="1">
        <v>43.229000000000013</v>
      </c>
      <c r="CX660" s="1">
        <v>42.141533333333342</v>
      </c>
      <c r="CY660" s="1">
        <v>41.65806666666667</v>
      </c>
      <c r="CZ660" s="1">
        <v>42.195399999999999</v>
      </c>
      <c r="DA660" s="1">
        <v>1960</v>
      </c>
      <c r="DB660" s="1">
        <v>40.000666666666667</v>
      </c>
      <c r="DC660" s="1">
        <v>0</v>
      </c>
      <c r="DD660" s="1">
        <v>1660405776.5999999</v>
      </c>
      <c r="DE660" s="1">
        <v>0</v>
      </c>
      <c r="DF660" s="1">
        <v>1660405346</v>
      </c>
      <c r="DG660" s="1" t="s">
        <v>1170</v>
      </c>
      <c r="DH660" s="1">
        <v>1660405346</v>
      </c>
      <c r="DI660" s="1">
        <v>1660405343.5</v>
      </c>
      <c r="DJ660" s="1">
        <v>14</v>
      </c>
      <c r="DK660" s="1">
        <v>0.109</v>
      </c>
      <c r="DL660" s="1">
        <v>-3.0000000000000001E-3</v>
      </c>
      <c r="DM660" s="1">
        <v>1.3660000000000001</v>
      </c>
      <c r="DN660" s="1">
        <v>1.4E-2</v>
      </c>
      <c r="DO660" s="1">
        <v>400</v>
      </c>
      <c r="DP660" s="1">
        <v>25</v>
      </c>
      <c r="DQ660" s="1">
        <v>0.44</v>
      </c>
      <c r="DR660" s="1">
        <v>0.08</v>
      </c>
      <c r="DS660" s="1">
        <v>4.74575965498369</v>
      </c>
      <c r="DT660" s="1">
        <v>-0.27397877613619548</v>
      </c>
      <c r="DU660" s="1">
        <v>5.9919684646025942E-2</v>
      </c>
      <c r="DV660" s="1">
        <v>1</v>
      </c>
      <c r="DW660" s="1">
        <v>35.405964050065798</v>
      </c>
      <c r="DX660" s="1">
        <v>-6.0825094831073061</v>
      </c>
      <c r="DY660" s="1">
        <v>0.5079227720820203</v>
      </c>
      <c r="DZ660" s="1">
        <v>0</v>
      </c>
      <c r="EA660" s="1">
        <v>-44.667112903225807</v>
      </c>
      <c r="EB660" s="1">
        <v>6.2681419354838566</v>
      </c>
      <c r="EC660" s="1">
        <v>0.56423010619492153</v>
      </c>
      <c r="ED660" s="1">
        <v>0</v>
      </c>
      <c r="EE660" s="1">
        <v>995.15074488271057</v>
      </c>
      <c r="EF660" s="1">
        <v>294.02202091349818</v>
      </c>
      <c r="EG660" s="1">
        <v>21.235175820988211</v>
      </c>
      <c r="EH660" s="1">
        <v>0</v>
      </c>
      <c r="EI660" s="1">
        <v>1.902130975609756</v>
      </c>
      <c r="EJ660" s="1">
        <v>3.0730452961674821E-2</v>
      </c>
      <c r="EK660" s="1">
        <v>3.3104327363419079E-3</v>
      </c>
      <c r="EL660" s="1">
        <v>1</v>
      </c>
      <c r="EM660" s="1">
        <v>1.9709087296919501</v>
      </c>
      <c r="EN660" s="1">
        <v>-4.7018096348233722E-3</v>
      </c>
      <c r="EO660" s="1">
        <v>7.3198371430948945E-4</v>
      </c>
      <c r="EP660" s="1">
        <v>1</v>
      </c>
      <c r="EQ660" s="1">
        <v>3</v>
      </c>
      <c r="ER660" s="1">
        <v>6</v>
      </c>
      <c r="ES660" s="1" t="s">
        <v>381</v>
      </c>
      <c r="ET660" s="1">
        <v>2.9428299999999998</v>
      </c>
      <c r="EU660" s="1">
        <v>2.80104</v>
      </c>
      <c r="EV660" s="1">
        <v>0.18401600000000001</v>
      </c>
      <c r="EW660" s="1">
        <v>0.18836600000000001</v>
      </c>
      <c r="EX660" s="1">
        <v>0.117826</v>
      </c>
      <c r="EY660" s="1">
        <v>0.112</v>
      </c>
      <c r="EZ660" s="1">
        <v>16717.900000000001</v>
      </c>
      <c r="FA660" s="1">
        <v>17435</v>
      </c>
      <c r="FB660" s="1">
        <v>23828.1</v>
      </c>
      <c r="FC660" s="1">
        <v>25001.7</v>
      </c>
      <c r="FD660" s="1">
        <v>33649.5</v>
      </c>
      <c r="FE660" s="1">
        <v>35455.1</v>
      </c>
      <c r="FF660" s="1">
        <v>43445</v>
      </c>
      <c r="FG660" s="1">
        <v>46218.6</v>
      </c>
      <c r="FH660" s="1">
        <v>1.9259999999999999</v>
      </c>
      <c r="FI660" s="1">
        <v>1.8565799999999999</v>
      </c>
      <c r="FJ660" s="1">
        <v>0.121698</v>
      </c>
      <c r="FK660" s="1">
        <v>0</v>
      </c>
      <c r="FL660" s="1">
        <v>29.6633</v>
      </c>
      <c r="FM660" s="1">
        <v>999.9</v>
      </c>
      <c r="FN660" s="1">
        <v>61.1</v>
      </c>
      <c r="FO660" s="1">
        <v>35.1</v>
      </c>
      <c r="FP660" s="1">
        <v>34.834099999999999</v>
      </c>
      <c r="FQ660" s="1">
        <v>63.936700000000002</v>
      </c>
      <c r="FR660" s="1">
        <v>25.725200000000001</v>
      </c>
      <c r="FS660" s="1">
        <v>1</v>
      </c>
      <c r="FT660" s="1">
        <v>0.392901</v>
      </c>
      <c r="FU660" s="1">
        <v>1.27894</v>
      </c>
      <c r="FV660" s="1">
        <v>20.317699999999999</v>
      </c>
      <c r="FW660" s="1">
        <v>5.2107000000000001</v>
      </c>
      <c r="FX660" s="1">
        <v>11.907400000000001</v>
      </c>
      <c r="FY660" s="1">
        <v>5.0023999999999997</v>
      </c>
      <c r="FZ660" s="1">
        <v>3.2904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1.8595900000000001</v>
      </c>
      <c r="GF660" s="1">
        <v>1.8545799999999999</v>
      </c>
      <c r="GG660" s="1">
        <v>1.8577600000000001</v>
      </c>
      <c r="GH660" s="1">
        <v>1.85623</v>
      </c>
      <c r="GI660" s="1">
        <v>1.85501</v>
      </c>
      <c r="GJ660" s="1">
        <v>1.85467</v>
      </c>
      <c r="GK660" s="1">
        <v>1.8533500000000001</v>
      </c>
      <c r="GL660" s="1">
        <v>1.85643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2.44</v>
      </c>
      <c r="HA660" s="1">
        <v>9.1999999999999998E-3</v>
      </c>
      <c r="HB660" s="1">
        <v>0.41309066869031658</v>
      </c>
      <c r="HC660" s="1">
        <v>2.8098669343081611E-3</v>
      </c>
      <c r="HD660" s="1">
        <v>-1.127031966113555E-6</v>
      </c>
      <c r="HE660" s="1">
        <v>1.768598670541231E-10</v>
      </c>
      <c r="HF660" s="1">
        <v>-7.0735416739826806E-2</v>
      </c>
      <c r="HG660" s="1">
        <v>1.081145868756639E-2</v>
      </c>
      <c r="HH660" s="1">
        <v>-3.689364805754238E-4</v>
      </c>
      <c r="HI660" s="1">
        <v>2.919854880483278E-6</v>
      </c>
      <c r="HJ660" s="1">
        <v>2</v>
      </c>
      <c r="HK660" s="1">
        <v>2136</v>
      </c>
      <c r="HL660" s="1">
        <v>3</v>
      </c>
      <c r="HM660" s="1">
        <v>30</v>
      </c>
      <c r="HN660" s="1">
        <v>7.2</v>
      </c>
      <c r="HO660" s="1">
        <v>7.2</v>
      </c>
      <c r="HP660" s="1">
        <v>2.5524900000000001</v>
      </c>
      <c r="HQ660" s="1">
        <v>2.2912599999999999</v>
      </c>
      <c r="HR660" s="1">
        <v>1.4978</v>
      </c>
      <c r="HS660" s="1">
        <v>2.3010299999999999</v>
      </c>
      <c r="HT660" s="1">
        <v>1.5478499999999999</v>
      </c>
      <c r="HU660" s="1">
        <v>2.4694799999999999</v>
      </c>
      <c r="HV660" s="1">
        <v>38.330100000000002</v>
      </c>
      <c r="HW660" s="1">
        <v>14.2896</v>
      </c>
      <c r="HX660" s="1">
        <v>18</v>
      </c>
      <c r="HY660" s="1">
        <v>478.92099999999999</v>
      </c>
      <c r="HZ660" s="1">
        <v>496.69</v>
      </c>
      <c r="IA660" s="1">
        <v>27.905100000000001</v>
      </c>
      <c r="IB660" s="1">
        <v>32.055100000000003</v>
      </c>
      <c r="IC660" s="1">
        <v>30.0002</v>
      </c>
      <c r="ID660" s="1">
        <v>31.834199999999999</v>
      </c>
      <c r="IE660" s="1">
        <v>31.927800000000001</v>
      </c>
      <c r="IF660" s="1">
        <v>51.31</v>
      </c>
      <c r="IG660" s="1">
        <v>30.360900000000001</v>
      </c>
      <c r="IH660" s="1">
        <v>0</v>
      </c>
      <c r="II660" s="1">
        <v>27.910900000000002</v>
      </c>
      <c r="IJ660" s="1">
        <v>1246.69</v>
      </c>
      <c r="IK660" s="1">
        <v>25.235199999999999</v>
      </c>
      <c r="IL660" s="1">
        <v>100.462</v>
      </c>
      <c r="IM660" s="1">
        <v>100.167</v>
      </c>
      <c r="IN660" s="1" t="s">
        <v>361</v>
      </c>
    </row>
    <row r="661" spans="1:248" ht="15.75" customHeight="1" x14ac:dyDescent="0.3">
      <c r="A661" s="1">
        <v>645</v>
      </c>
      <c r="B661" s="1">
        <v>1660405779.5</v>
      </c>
      <c r="C661" s="1">
        <v>6055.4000000953674</v>
      </c>
      <c r="D661" s="1" t="s">
        <v>1643</v>
      </c>
      <c r="E661" s="1" t="s">
        <v>1644</v>
      </c>
      <c r="F661" s="1">
        <v>1</v>
      </c>
      <c r="G661" s="1" t="s">
        <v>349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1169</v>
      </c>
      <c r="M661" s="1" t="s">
        <v>354</v>
      </c>
      <c r="N661" s="1">
        <v>1660405771.5</v>
      </c>
      <c r="O661" s="1">
        <f t="shared" si="68"/>
        <v>1.6361012872069896E-3</v>
      </c>
      <c r="P661" s="1">
        <f t="shared" si="69"/>
        <v>1.6361012872069896</v>
      </c>
      <c r="Q661" s="1">
        <f t="shared" si="70"/>
        <v>4.4207070622755928</v>
      </c>
      <c r="R661" s="1">
        <f t="shared" si="71"/>
        <v>1133.868125</v>
      </c>
      <c r="S661" s="1">
        <f t="shared" si="72"/>
        <v>1010.2095090624711</v>
      </c>
      <c r="T661" s="1">
        <f t="shared" si="73"/>
        <v>100.73568769252566</v>
      </c>
      <c r="U661" s="1">
        <f t="shared" si="74"/>
        <v>113.06663053539546</v>
      </c>
      <c r="V661" s="1">
        <f t="shared" si="75"/>
        <v>8.09446241214474E-2</v>
      </c>
      <c r="W661" s="1">
        <f t="shared" si="76"/>
        <v>2.9225728235204711</v>
      </c>
      <c r="X661" s="1">
        <f t="shared" si="77"/>
        <v>7.9719482707499068E-2</v>
      </c>
      <c r="Y661" s="1">
        <f t="shared" si="78"/>
        <v>4.993320606043046E-2</v>
      </c>
      <c r="Z661" s="1">
        <f t="shared" si="79"/>
        <v>321.51523818750002</v>
      </c>
      <c r="AA661" s="1">
        <f t="shared" si="80"/>
        <v>32.453383769510111</v>
      </c>
      <c r="AB661" s="1">
        <f t="shared" si="81"/>
        <v>31.64336875</v>
      </c>
      <c r="AC661" s="1">
        <f t="shared" si="82"/>
        <v>4.6795383621610904</v>
      </c>
      <c r="AD661" s="1">
        <f t="shared" si="83"/>
        <v>60.100322276591847</v>
      </c>
      <c r="AE661" s="1">
        <f t="shared" si="84"/>
        <v>2.7088272708033796</v>
      </c>
      <c r="AF661" s="1">
        <f t="shared" si="85"/>
        <v>4.5071759488025682</v>
      </c>
      <c r="AG661" s="1">
        <f t="shared" si="86"/>
        <v>1.9707110913577108</v>
      </c>
      <c r="AH661" s="1">
        <f t="shared" si="87"/>
        <v>-72.152066765828238</v>
      </c>
      <c r="AI661" s="1">
        <f t="shared" si="88"/>
        <v>-103.94545339868699</v>
      </c>
      <c r="AJ661" s="1">
        <f t="shared" si="89"/>
        <v>-8.0115322458005931</v>
      </c>
      <c r="AK661" s="1">
        <f t="shared" si="90"/>
        <v>137.40618577718419</v>
      </c>
      <c r="AL661" s="1">
        <f t="shared" si="91"/>
        <v>35.31094504601554</v>
      </c>
      <c r="AM661" s="1">
        <f t="shared" si="92"/>
        <v>1.6316413918401496</v>
      </c>
      <c r="AN661" s="1">
        <f t="shared" si="93"/>
        <v>4.4207070622755928</v>
      </c>
      <c r="AO661" s="1">
        <v>1234.934700165373</v>
      </c>
      <c r="AP661" s="1">
        <v>1203.3440606060601</v>
      </c>
      <c r="AQ661" s="1">
        <v>5.0668273401670794</v>
      </c>
      <c r="AR661" s="1">
        <v>65.518535012621754</v>
      </c>
      <c r="AS661" s="1">
        <f t="shared" si="94"/>
        <v>1.6361012872069896</v>
      </c>
      <c r="AT661" s="1">
        <v>25.261092108962441</v>
      </c>
      <c r="AU661" s="1">
        <v>27.170408484848458</v>
      </c>
      <c r="AV661" s="1">
        <v>1.8633602693454919E-5</v>
      </c>
      <c r="AW661" s="1">
        <v>82.942590886382504</v>
      </c>
      <c r="AX661" s="1">
        <v>13</v>
      </c>
      <c r="AY661" s="1">
        <v>3</v>
      </c>
      <c r="AZ661" s="1">
        <f t="shared" si="95"/>
        <v>1</v>
      </c>
      <c r="BA661" s="1">
        <f t="shared" si="96"/>
        <v>0</v>
      </c>
      <c r="BB661" s="1">
        <f t="shared" si="97"/>
        <v>51977.273951694238</v>
      </c>
      <c r="BC661" s="1">
        <f t="shared" si="98"/>
        <v>1999.9949999999999</v>
      </c>
      <c r="BD661" s="1">
        <f t="shared" si="99"/>
        <v>1681.1958187499999</v>
      </c>
      <c r="BE661" s="1">
        <f t="shared" si="100"/>
        <v>0.84060001087502723</v>
      </c>
      <c r="BF661" s="1">
        <f t="shared" si="101"/>
        <v>0.16075802098880249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1660405771.5</v>
      </c>
      <c r="BM661" s="1">
        <v>1133.868125</v>
      </c>
      <c r="BN661" s="1">
        <v>1178.44875</v>
      </c>
      <c r="BO661" s="1">
        <v>27.16498125</v>
      </c>
      <c r="BP661" s="1">
        <v>25.260737500000001</v>
      </c>
      <c r="BQ661" s="1">
        <v>1131.463125</v>
      </c>
      <c r="BR661" s="1">
        <v>27.1557125</v>
      </c>
      <c r="BS661" s="1">
        <v>500.1411875</v>
      </c>
      <c r="BT661" s="1">
        <v>99.617593749999997</v>
      </c>
      <c r="BU661" s="1">
        <v>0.100026</v>
      </c>
      <c r="BV661" s="1">
        <v>30.983656249999999</v>
      </c>
      <c r="BW661" s="1">
        <v>31.64336875</v>
      </c>
      <c r="BX661" s="1">
        <v>999.9</v>
      </c>
      <c r="BY661" s="1">
        <v>0</v>
      </c>
      <c r="BZ661" s="1">
        <v>0</v>
      </c>
      <c r="CA661" s="1">
        <v>9998.5168749999993</v>
      </c>
      <c r="CB661" s="1">
        <v>0</v>
      </c>
      <c r="CC661" s="1">
        <v>15.81759375</v>
      </c>
      <c r="CD661" s="1">
        <v>-44.579643750000002</v>
      </c>
      <c r="CE661" s="1">
        <v>1165.5306250000001</v>
      </c>
      <c r="CF661" s="1">
        <v>1208.9881250000001</v>
      </c>
      <c r="CG661" s="1">
        <v>1.9042362500000001</v>
      </c>
      <c r="CH661" s="1">
        <v>1178.44875</v>
      </c>
      <c r="CI661" s="1">
        <v>25.260737500000001</v>
      </c>
      <c r="CJ661" s="1">
        <v>2.7061081250000001</v>
      </c>
      <c r="CK661" s="1">
        <v>2.5164137499999999</v>
      </c>
      <c r="CL661" s="1">
        <v>22.322262500000001</v>
      </c>
      <c r="CM661" s="1">
        <v>21.133062500000001</v>
      </c>
      <c r="CN661" s="1">
        <v>1999.9949999999999</v>
      </c>
      <c r="CO661" s="1">
        <v>0.97999956249999998</v>
      </c>
      <c r="CP661" s="1">
        <v>2.0000737500000001E-2</v>
      </c>
      <c r="CQ661" s="1">
        <v>0</v>
      </c>
      <c r="CR661" s="1">
        <v>2.792125</v>
      </c>
      <c r="CS661" s="1">
        <v>0</v>
      </c>
      <c r="CT661" s="1">
        <v>28182.924999999999</v>
      </c>
      <c r="CU661" s="1">
        <v>17412.28125</v>
      </c>
      <c r="CV661" s="1">
        <v>42.186999999999998</v>
      </c>
      <c r="CW661" s="1">
        <v>43.230312499999997</v>
      </c>
      <c r="CX661" s="1">
        <v>42.140500000000003</v>
      </c>
      <c r="CY661" s="1">
        <v>41.659875</v>
      </c>
      <c r="CZ661" s="1">
        <v>42.194875000000003</v>
      </c>
      <c r="DA661" s="1">
        <v>1959.994375</v>
      </c>
      <c r="DB661" s="1">
        <v>40.000624999999999</v>
      </c>
      <c r="DC661" s="1">
        <v>0</v>
      </c>
      <c r="DD661" s="1">
        <v>1660405777.8</v>
      </c>
      <c r="DE661" s="1">
        <v>0</v>
      </c>
      <c r="DF661" s="1">
        <v>1660405346</v>
      </c>
      <c r="DG661" s="1" t="s">
        <v>1170</v>
      </c>
      <c r="DH661" s="1">
        <v>1660405346</v>
      </c>
      <c r="DI661" s="1">
        <v>1660405343.5</v>
      </c>
      <c r="DJ661" s="1">
        <v>14</v>
      </c>
      <c r="DK661" s="1">
        <v>0.109</v>
      </c>
      <c r="DL661" s="1">
        <v>-3.0000000000000001E-3</v>
      </c>
      <c r="DM661" s="1">
        <v>1.3660000000000001</v>
      </c>
      <c r="DN661" s="1">
        <v>1.4E-2</v>
      </c>
      <c r="DO661" s="1">
        <v>400</v>
      </c>
      <c r="DP661" s="1">
        <v>25</v>
      </c>
      <c r="DQ661" s="1">
        <v>0.44</v>
      </c>
      <c r="DR661" s="1">
        <v>0.08</v>
      </c>
      <c r="DS661" s="1">
        <v>4.7246541240561886</v>
      </c>
      <c r="DT661" s="1">
        <v>-0.7922890832234335</v>
      </c>
      <c r="DU661" s="1">
        <v>0.1047229982079889</v>
      </c>
      <c r="DV661" s="1">
        <v>0</v>
      </c>
      <c r="DW661" s="1">
        <v>35.339038063465892</v>
      </c>
      <c r="DX661" s="1">
        <v>-5.3640374078603221</v>
      </c>
      <c r="DY661" s="1">
        <v>0.47746350698931322</v>
      </c>
      <c r="DZ661" s="1">
        <v>0</v>
      </c>
      <c r="EA661" s="1">
        <v>-44.601516129032262</v>
      </c>
      <c r="EB661" s="1">
        <v>5.3755161290323894</v>
      </c>
      <c r="EC661" s="1">
        <v>0.52864922457436736</v>
      </c>
      <c r="ED661" s="1">
        <v>0</v>
      </c>
      <c r="EE661" s="1">
        <v>1000.417380853611</v>
      </c>
      <c r="EF661" s="1">
        <v>303.9776896755929</v>
      </c>
      <c r="EG661" s="1">
        <v>21.992666110895911</v>
      </c>
      <c r="EH661" s="1">
        <v>0</v>
      </c>
      <c r="EI661" s="1">
        <v>1.9027526829268291</v>
      </c>
      <c r="EJ661" s="1">
        <v>3.2145993031363528E-2</v>
      </c>
      <c r="EK661" s="1">
        <v>3.4629833637361651E-3</v>
      </c>
      <c r="EL661" s="1">
        <v>1</v>
      </c>
      <c r="EM661" s="1">
        <v>1.970812652765304</v>
      </c>
      <c r="EN661" s="1">
        <v>-7.1326440784466759E-3</v>
      </c>
      <c r="EO661" s="1">
        <v>8.2468463903042537E-4</v>
      </c>
      <c r="EP661" s="1">
        <v>1</v>
      </c>
      <c r="EQ661" s="1">
        <v>2</v>
      </c>
      <c r="ER661" s="1">
        <v>6</v>
      </c>
      <c r="ES661" s="1" t="s">
        <v>390</v>
      </c>
      <c r="ET661" s="1">
        <v>2.9426700000000001</v>
      </c>
      <c r="EU661" s="1">
        <v>2.8010700000000002</v>
      </c>
      <c r="EV661" s="1">
        <v>0.184503</v>
      </c>
      <c r="EW661" s="1">
        <v>0.18884600000000001</v>
      </c>
      <c r="EX661" s="1">
        <v>0.117827</v>
      </c>
      <c r="EY661" s="1">
        <v>0.11200400000000001</v>
      </c>
      <c r="EZ661" s="1">
        <v>16708</v>
      </c>
      <c r="FA661" s="1">
        <v>17424.7</v>
      </c>
      <c r="FB661" s="1">
        <v>23828.2</v>
      </c>
      <c r="FC661" s="1">
        <v>25001.599999999999</v>
      </c>
      <c r="FD661" s="1">
        <v>33649.5</v>
      </c>
      <c r="FE661" s="1">
        <v>35455.1</v>
      </c>
      <c r="FF661" s="1">
        <v>43445.1</v>
      </c>
      <c r="FG661" s="1">
        <v>46218.8</v>
      </c>
      <c r="FH661" s="1">
        <v>1.92587</v>
      </c>
      <c r="FI661" s="1">
        <v>1.8567</v>
      </c>
      <c r="FJ661" s="1">
        <v>0.121623</v>
      </c>
      <c r="FK661" s="1">
        <v>0</v>
      </c>
      <c r="FL661" s="1">
        <v>29.662400000000002</v>
      </c>
      <c r="FM661" s="1">
        <v>999.9</v>
      </c>
      <c r="FN661" s="1">
        <v>61.1</v>
      </c>
      <c r="FO661" s="1">
        <v>35.1</v>
      </c>
      <c r="FP661" s="1">
        <v>34.839300000000001</v>
      </c>
      <c r="FQ661" s="1">
        <v>63.8367</v>
      </c>
      <c r="FR661" s="1">
        <v>26.398199999999999</v>
      </c>
      <c r="FS661" s="1">
        <v>1</v>
      </c>
      <c r="FT661" s="1">
        <v>0.392901</v>
      </c>
      <c r="FU661" s="1">
        <v>1.27606</v>
      </c>
      <c r="FV661" s="1">
        <v>20.317699999999999</v>
      </c>
      <c r="FW661" s="1">
        <v>5.2107000000000001</v>
      </c>
      <c r="FX661" s="1">
        <v>11.907500000000001</v>
      </c>
      <c r="FY661" s="1">
        <v>5.0022500000000001</v>
      </c>
      <c r="FZ661" s="1">
        <v>3.2903799999999999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1.8595900000000001</v>
      </c>
      <c r="GF661" s="1">
        <v>1.8546</v>
      </c>
      <c r="GG661" s="1">
        <v>1.8577600000000001</v>
      </c>
      <c r="GH661" s="1">
        <v>1.85623</v>
      </c>
      <c r="GI661" s="1">
        <v>1.85501</v>
      </c>
      <c r="GJ661" s="1">
        <v>1.8546899999999999</v>
      </c>
      <c r="GK661" s="1">
        <v>1.8533500000000001</v>
      </c>
      <c r="GL661" s="1">
        <v>1.8564499999999999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2.44</v>
      </c>
      <c r="HA661" s="1">
        <v>9.1999999999999998E-3</v>
      </c>
      <c r="HB661" s="1">
        <v>0.41309066869031658</v>
      </c>
      <c r="HC661" s="1">
        <v>2.8098669343081611E-3</v>
      </c>
      <c r="HD661" s="1">
        <v>-1.127031966113555E-6</v>
      </c>
      <c r="HE661" s="1">
        <v>1.768598670541231E-10</v>
      </c>
      <c r="HF661" s="1">
        <v>-7.0735416739826806E-2</v>
      </c>
      <c r="HG661" s="1">
        <v>1.081145868756639E-2</v>
      </c>
      <c r="HH661" s="1">
        <v>-3.689364805754238E-4</v>
      </c>
      <c r="HI661" s="1">
        <v>2.919854880483278E-6</v>
      </c>
      <c r="HJ661" s="1">
        <v>2</v>
      </c>
      <c r="HK661" s="1">
        <v>2136</v>
      </c>
      <c r="HL661" s="1">
        <v>3</v>
      </c>
      <c r="HM661" s="1">
        <v>30</v>
      </c>
      <c r="HN661" s="1">
        <v>7.2</v>
      </c>
      <c r="HO661" s="1">
        <v>7.3</v>
      </c>
      <c r="HP661" s="1">
        <v>2.5671400000000002</v>
      </c>
      <c r="HQ661" s="1">
        <v>2.3010299999999999</v>
      </c>
      <c r="HR661" s="1">
        <v>1.4978</v>
      </c>
      <c r="HS661" s="1">
        <v>2.3010299999999999</v>
      </c>
      <c r="HT661" s="1">
        <v>1.5478499999999999</v>
      </c>
      <c r="HU661" s="1">
        <v>2.4230999999999998</v>
      </c>
      <c r="HV661" s="1">
        <v>38.330100000000002</v>
      </c>
      <c r="HW661" s="1">
        <v>14.280900000000001</v>
      </c>
      <c r="HX661" s="1">
        <v>18</v>
      </c>
      <c r="HY661" s="1">
        <v>478.85300000000001</v>
      </c>
      <c r="HZ661" s="1">
        <v>496.774</v>
      </c>
      <c r="IA661" s="1">
        <v>27.907</v>
      </c>
      <c r="IB661" s="1">
        <v>32.055700000000002</v>
      </c>
      <c r="IC661" s="1">
        <v>30.0002</v>
      </c>
      <c r="ID661" s="1">
        <v>31.834900000000001</v>
      </c>
      <c r="IE661" s="1">
        <v>31.927800000000001</v>
      </c>
      <c r="IF661" s="1">
        <v>51.434899999999999</v>
      </c>
      <c r="IG661" s="1">
        <v>30.360900000000001</v>
      </c>
      <c r="IH661" s="1">
        <v>0</v>
      </c>
      <c r="II661" s="1">
        <v>27.910900000000002</v>
      </c>
      <c r="IJ661" s="1">
        <v>1246.69</v>
      </c>
      <c r="IK661" s="1">
        <v>25.232800000000001</v>
      </c>
      <c r="IL661" s="1">
        <v>100.46299999999999</v>
      </c>
      <c r="IM661" s="1">
        <v>100.167</v>
      </c>
      <c r="IN661" s="1" t="s">
        <v>361</v>
      </c>
    </row>
    <row r="662" spans="1:248" ht="15.75" customHeight="1" x14ac:dyDescent="0.3">
      <c r="A662" s="1">
        <v>646</v>
      </c>
      <c r="B662" s="1">
        <v>1660405780.5</v>
      </c>
      <c r="C662" s="1">
        <v>6056.4000000953674</v>
      </c>
      <c r="D662" s="1" t="s">
        <v>1645</v>
      </c>
      <c r="E662" s="1" t="s">
        <v>1646</v>
      </c>
      <c r="F662" s="1">
        <v>1</v>
      </c>
      <c r="G662" s="1" t="s">
        <v>349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1169</v>
      </c>
      <c r="M662" s="1" t="s">
        <v>354</v>
      </c>
      <c r="N662" s="1">
        <v>1660405773</v>
      </c>
      <c r="O662" s="1">
        <f t="shared" si="68"/>
        <v>1.6370060024856626E-3</v>
      </c>
      <c r="P662" s="1">
        <f t="shared" si="69"/>
        <v>1.6370060024856625</v>
      </c>
      <c r="Q662" s="1">
        <f t="shared" si="70"/>
        <v>4.3757807318157509</v>
      </c>
      <c r="R662" s="1">
        <f t="shared" si="71"/>
        <v>1141.265333333333</v>
      </c>
      <c r="S662" s="1">
        <f t="shared" si="72"/>
        <v>1018.3156272198845</v>
      </c>
      <c r="T662" s="1">
        <f t="shared" si="73"/>
        <v>101.54373619691468</v>
      </c>
      <c r="U662" s="1">
        <f t="shared" si="74"/>
        <v>113.80395512054744</v>
      </c>
      <c r="V662" s="1">
        <f t="shared" si="75"/>
        <v>8.0999639237978219E-2</v>
      </c>
      <c r="W662" s="1">
        <f t="shared" si="76"/>
        <v>2.923040455158239</v>
      </c>
      <c r="X662" s="1">
        <f t="shared" si="77"/>
        <v>7.9773038557028719E-2</v>
      </c>
      <c r="Y662" s="1">
        <f t="shared" si="78"/>
        <v>4.9966806946140849E-2</v>
      </c>
      <c r="Z662" s="1">
        <f t="shared" si="79"/>
        <v>321.51614500000005</v>
      </c>
      <c r="AA662" s="1">
        <f t="shared" si="80"/>
        <v>32.453532102135746</v>
      </c>
      <c r="AB662" s="1">
        <f t="shared" si="81"/>
        <v>31.642879999999991</v>
      </c>
      <c r="AC662" s="1">
        <f t="shared" si="82"/>
        <v>4.6794085722615328</v>
      </c>
      <c r="AD662" s="1">
        <f t="shared" si="83"/>
        <v>60.100706699434014</v>
      </c>
      <c r="AE662" s="1">
        <f t="shared" si="84"/>
        <v>2.7089368304168042</v>
      </c>
      <c r="AF662" s="1">
        <f t="shared" si="85"/>
        <v>4.5073294128874446</v>
      </c>
      <c r="AG662" s="1">
        <f t="shared" si="86"/>
        <v>1.9704717418447286</v>
      </c>
      <c r="AH662" s="1">
        <f t="shared" si="87"/>
        <v>-72.191964709617721</v>
      </c>
      <c r="AI662" s="1">
        <f t="shared" si="88"/>
        <v>-103.79097221123087</v>
      </c>
      <c r="AJ662" s="1">
        <f t="shared" si="89"/>
        <v>-7.9983501528338072</v>
      </c>
      <c r="AK662" s="1">
        <f t="shared" si="90"/>
        <v>137.5348579263177</v>
      </c>
      <c r="AL662" s="1">
        <f t="shared" si="91"/>
        <v>35.19448497188084</v>
      </c>
      <c r="AM662" s="1">
        <f t="shared" si="92"/>
        <v>1.6321621858447855</v>
      </c>
      <c r="AN662" s="1">
        <f t="shared" si="93"/>
        <v>4.3757807318157509</v>
      </c>
      <c r="AO662" s="1">
        <v>1240.0143795116251</v>
      </c>
      <c r="AP662" s="1">
        <v>1208.426181818181</v>
      </c>
      <c r="AQ662" s="1">
        <v>5.077011812304141</v>
      </c>
      <c r="AR662" s="1">
        <v>65.518535012621754</v>
      </c>
      <c r="AS662" s="1">
        <f t="shared" si="94"/>
        <v>1.6370060024856625</v>
      </c>
      <c r="AT662" s="1">
        <v>25.260704568807231</v>
      </c>
      <c r="AU662" s="1">
        <v>27.171146060606048</v>
      </c>
      <c r="AV662" s="1">
        <v>1.150767321012434E-5</v>
      </c>
      <c r="AW662" s="1">
        <v>82.942590886382504</v>
      </c>
      <c r="AX662" s="1">
        <v>13</v>
      </c>
      <c r="AY662" s="1">
        <v>3</v>
      </c>
      <c r="AZ662" s="1">
        <f t="shared" si="95"/>
        <v>1</v>
      </c>
      <c r="BA662" s="1">
        <f t="shared" si="96"/>
        <v>0</v>
      </c>
      <c r="BB662" s="1">
        <f t="shared" si="97"/>
        <v>51990.474465268948</v>
      </c>
      <c r="BC662" s="1">
        <f t="shared" si="98"/>
        <v>2000.000666666667</v>
      </c>
      <c r="BD662" s="1">
        <f t="shared" si="99"/>
        <v>1681.2005800000002</v>
      </c>
      <c r="BE662" s="1">
        <f t="shared" si="100"/>
        <v>0.84060000979999672</v>
      </c>
      <c r="BF662" s="1">
        <f t="shared" si="101"/>
        <v>0.16075801891399369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1660405773</v>
      </c>
      <c r="BM662" s="1">
        <v>1141.265333333333</v>
      </c>
      <c r="BN662" s="1">
        <v>1185.722</v>
      </c>
      <c r="BO662" s="1">
        <v>27.16615333333333</v>
      </c>
      <c r="BP662" s="1">
        <v>25.261279999999999</v>
      </c>
      <c r="BQ662" s="1">
        <v>1138.853333333333</v>
      </c>
      <c r="BR662" s="1">
        <v>27.156886666666669</v>
      </c>
      <c r="BS662" s="1">
        <v>500.13486666666671</v>
      </c>
      <c r="BT662" s="1">
        <v>99.617359999999991</v>
      </c>
      <c r="BU662" s="1">
        <v>9.999037999999999E-2</v>
      </c>
      <c r="BV662" s="1">
        <v>30.984253333333331</v>
      </c>
      <c r="BW662" s="1">
        <v>31.642879999999991</v>
      </c>
      <c r="BX662" s="1">
        <v>999.89999999999986</v>
      </c>
      <c r="BY662" s="1">
        <v>0</v>
      </c>
      <c r="BZ662" s="1">
        <v>0</v>
      </c>
      <c r="CA662" s="1">
        <v>10001.209333333331</v>
      </c>
      <c r="CB662" s="1">
        <v>0</v>
      </c>
      <c r="CC662" s="1">
        <v>15.69730666666667</v>
      </c>
      <c r="CD662" s="1">
        <v>-44.456086666666671</v>
      </c>
      <c r="CE662" s="1">
        <v>1173.136</v>
      </c>
      <c r="CF662" s="1">
        <v>1216.451333333333</v>
      </c>
      <c r="CG662" s="1">
        <v>1.9048693333333331</v>
      </c>
      <c r="CH662" s="1">
        <v>1185.722</v>
      </c>
      <c r="CI662" s="1">
        <v>25.261279999999999</v>
      </c>
      <c r="CJ662" s="1">
        <v>2.706218666666667</v>
      </c>
      <c r="CK662" s="1">
        <v>2.516461333333333</v>
      </c>
      <c r="CL662" s="1">
        <v>22.322933333333339</v>
      </c>
      <c r="CM662" s="1">
        <v>21.133373333333331</v>
      </c>
      <c r="CN662" s="1">
        <v>2000.000666666667</v>
      </c>
      <c r="CO662" s="1">
        <v>0.97999959999999975</v>
      </c>
      <c r="CP662" s="1">
        <v>2.00007E-2</v>
      </c>
      <c r="CQ662" s="1">
        <v>0</v>
      </c>
      <c r="CR662" s="1">
        <v>2.8090000000000002</v>
      </c>
      <c r="CS662" s="1">
        <v>0</v>
      </c>
      <c r="CT662" s="1">
        <v>28162.173333333329</v>
      </c>
      <c r="CU662" s="1">
        <v>17412.333333333339</v>
      </c>
      <c r="CV662" s="1">
        <v>42.186999999999998</v>
      </c>
      <c r="CW662" s="1">
        <v>43.229000000000013</v>
      </c>
      <c r="CX662" s="1">
        <v>42.141533333333342</v>
      </c>
      <c r="CY662" s="1">
        <v>41.658066666666663</v>
      </c>
      <c r="CZ662" s="1">
        <v>42.191200000000002</v>
      </c>
      <c r="DA662" s="1">
        <v>1960</v>
      </c>
      <c r="DB662" s="1">
        <v>40.000666666666667</v>
      </c>
      <c r="DC662" s="1">
        <v>0</v>
      </c>
      <c r="DD662" s="1">
        <v>1660405778.4000001</v>
      </c>
      <c r="DE662" s="1">
        <v>0</v>
      </c>
      <c r="DF662" s="1">
        <v>1660405346</v>
      </c>
      <c r="DG662" s="1" t="s">
        <v>1170</v>
      </c>
      <c r="DH662" s="1">
        <v>1660405346</v>
      </c>
      <c r="DI662" s="1">
        <v>1660405343.5</v>
      </c>
      <c r="DJ662" s="1">
        <v>14</v>
      </c>
      <c r="DK662" s="1">
        <v>0.109</v>
      </c>
      <c r="DL662" s="1">
        <v>-3.0000000000000001E-3</v>
      </c>
      <c r="DM662" s="1">
        <v>1.3660000000000001</v>
      </c>
      <c r="DN662" s="1">
        <v>1.4E-2</v>
      </c>
      <c r="DO662" s="1">
        <v>400</v>
      </c>
      <c r="DP662" s="1">
        <v>25</v>
      </c>
      <c r="DQ662" s="1">
        <v>0.44</v>
      </c>
      <c r="DR662" s="1">
        <v>0.08</v>
      </c>
      <c r="DS662" s="1">
        <v>4.6942779618340111</v>
      </c>
      <c r="DT662" s="1">
        <v>-1.392518418570839</v>
      </c>
      <c r="DU662" s="1">
        <v>0.13779068202990369</v>
      </c>
      <c r="DV662" s="1">
        <v>0</v>
      </c>
      <c r="DW662" s="1">
        <v>35.27216281218751</v>
      </c>
      <c r="DX662" s="1">
        <v>-4.083215326494205</v>
      </c>
      <c r="DY662" s="1">
        <v>0.42982261045661108</v>
      </c>
      <c r="DZ662" s="1">
        <v>0</v>
      </c>
      <c r="EA662" s="1">
        <v>-44.473453333333332</v>
      </c>
      <c r="EB662" s="1">
        <v>3.1712302558397831</v>
      </c>
      <c r="EC662" s="1">
        <v>0.4224901093385367</v>
      </c>
      <c r="ED662" s="1">
        <v>0</v>
      </c>
      <c r="EE662" s="1">
        <v>1006.997602610931</v>
      </c>
      <c r="EF662" s="1">
        <v>314.22294746052802</v>
      </c>
      <c r="EG662" s="1">
        <v>23.49181151245828</v>
      </c>
      <c r="EH662" s="1">
        <v>0</v>
      </c>
      <c r="EI662" s="1">
        <v>1.90371475</v>
      </c>
      <c r="EJ662" s="1">
        <v>3.3012045028142173E-2</v>
      </c>
      <c r="EK662" s="1">
        <v>3.4823519261413111E-3</v>
      </c>
      <c r="EL662" s="1">
        <v>1</v>
      </c>
      <c r="EM662" s="1">
        <v>1.9706461745244299</v>
      </c>
      <c r="EN662" s="1">
        <v>-8.3520618887976111E-3</v>
      </c>
      <c r="EO662" s="1">
        <v>8.8821559079694634E-4</v>
      </c>
      <c r="EP662" s="1">
        <v>1</v>
      </c>
      <c r="EQ662" s="1">
        <v>2</v>
      </c>
      <c r="ER662" s="1">
        <v>6</v>
      </c>
      <c r="ES662" s="1" t="s">
        <v>390</v>
      </c>
      <c r="ET662" s="1">
        <v>2.9424999999999999</v>
      </c>
      <c r="EU662" s="1">
        <v>2.8010799999999998</v>
      </c>
      <c r="EV662" s="1">
        <v>0.18498400000000001</v>
      </c>
      <c r="EW662" s="1">
        <v>0.18932399999999999</v>
      </c>
      <c r="EX662" s="1">
        <v>0.117829</v>
      </c>
      <c r="EY662" s="1">
        <v>0.11201</v>
      </c>
      <c r="EZ662" s="1">
        <v>16698.099999999999</v>
      </c>
      <c r="FA662" s="1">
        <v>17414.3</v>
      </c>
      <c r="FB662" s="1">
        <v>23828.2</v>
      </c>
      <c r="FC662" s="1">
        <v>25001.599999999999</v>
      </c>
      <c r="FD662" s="1">
        <v>33649.4</v>
      </c>
      <c r="FE662" s="1">
        <v>35455</v>
      </c>
      <c r="FF662" s="1">
        <v>43445.1</v>
      </c>
      <c r="FG662" s="1">
        <v>46219</v>
      </c>
      <c r="FH662" s="1">
        <v>1.9257</v>
      </c>
      <c r="FI662" s="1">
        <v>1.8568</v>
      </c>
      <c r="FJ662" s="1">
        <v>0.12180199999999999</v>
      </c>
      <c r="FK662" s="1">
        <v>0</v>
      </c>
      <c r="FL662" s="1">
        <v>29.6617</v>
      </c>
      <c r="FM662" s="1">
        <v>999.9</v>
      </c>
      <c r="FN662" s="1">
        <v>61.1</v>
      </c>
      <c r="FO662" s="1">
        <v>35.1</v>
      </c>
      <c r="FP662" s="1">
        <v>34.835700000000003</v>
      </c>
      <c r="FQ662" s="1">
        <v>63.7667</v>
      </c>
      <c r="FR662" s="1">
        <v>26.4223</v>
      </c>
      <c r="FS662" s="1">
        <v>1</v>
      </c>
      <c r="FT662" s="1">
        <v>0.39293699999999998</v>
      </c>
      <c r="FU662" s="1">
        <v>1.2736799999999999</v>
      </c>
      <c r="FV662" s="1">
        <v>20.317699999999999</v>
      </c>
      <c r="FW662" s="1">
        <v>5.2110000000000003</v>
      </c>
      <c r="FX662" s="1">
        <v>11.907999999999999</v>
      </c>
      <c r="FY662" s="1">
        <v>5.0023</v>
      </c>
      <c r="FZ662" s="1">
        <v>3.2903500000000001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1.8595900000000001</v>
      </c>
      <c r="GF662" s="1">
        <v>1.8546199999999999</v>
      </c>
      <c r="GG662" s="1">
        <v>1.8577600000000001</v>
      </c>
      <c r="GH662" s="1">
        <v>1.85623</v>
      </c>
      <c r="GI662" s="1">
        <v>1.85501</v>
      </c>
      <c r="GJ662" s="1">
        <v>1.8547</v>
      </c>
      <c r="GK662" s="1">
        <v>1.8533500000000001</v>
      </c>
      <c r="GL662" s="1">
        <v>1.8564499999999999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2.4500000000000002</v>
      </c>
      <c r="HA662" s="1">
        <v>9.1999999999999998E-3</v>
      </c>
      <c r="HB662" s="1">
        <v>0.41309066869031658</v>
      </c>
      <c r="HC662" s="1">
        <v>2.8098669343081611E-3</v>
      </c>
      <c r="HD662" s="1">
        <v>-1.127031966113555E-6</v>
      </c>
      <c r="HE662" s="1">
        <v>1.768598670541231E-10</v>
      </c>
      <c r="HF662" s="1">
        <v>-7.0735416739826806E-2</v>
      </c>
      <c r="HG662" s="1">
        <v>1.081145868756639E-2</v>
      </c>
      <c r="HH662" s="1">
        <v>-3.689364805754238E-4</v>
      </c>
      <c r="HI662" s="1">
        <v>2.919854880483278E-6</v>
      </c>
      <c r="HJ662" s="1">
        <v>2</v>
      </c>
      <c r="HK662" s="1">
        <v>2136</v>
      </c>
      <c r="HL662" s="1">
        <v>3</v>
      </c>
      <c r="HM662" s="1">
        <v>30</v>
      </c>
      <c r="HN662" s="1">
        <v>7.2</v>
      </c>
      <c r="HO662" s="1">
        <v>7.3</v>
      </c>
      <c r="HP662" s="1">
        <v>2.5695800000000002</v>
      </c>
      <c r="HQ662" s="1">
        <v>2.3095699999999999</v>
      </c>
      <c r="HR662" s="1">
        <v>1.4978</v>
      </c>
      <c r="HS662" s="1">
        <v>2.3010299999999999</v>
      </c>
      <c r="HT662" s="1">
        <v>1.5478499999999999</v>
      </c>
      <c r="HU662" s="1">
        <v>2.3022499999999999</v>
      </c>
      <c r="HV662" s="1">
        <v>38.330100000000002</v>
      </c>
      <c r="HW662" s="1">
        <v>14.2721</v>
      </c>
      <c r="HX662" s="1">
        <v>18</v>
      </c>
      <c r="HY662" s="1">
        <v>478.75400000000002</v>
      </c>
      <c r="HZ662" s="1">
        <v>496.84100000000001</v>
      </c>
      <c r="IA662" s="1">
        <v>27.909099999999999</v>
      </c>
      <c r="IB662" s="1">
        <v>32.056399999999996</v>
      </c>
      <c r="IC662" s="1">
        <v>30.0002</v>
      </c>
      <c r="ID662" s="1">
        <v>31.8354</v>
      </c>
      <c r="IE662" s="1">
        <v>31.927900000000001</v>
      </c>
      <c r="IF662" s="1">
        <v>51.650599999999997</v>
      </c>
      <c r="IG662" s="1">
        <v>30.360900000000001</v>
      </c>
      <c r="IH662" s="1">
        <v>0</v>
      </c>
      <c r="II662" s="1">
        <v>27.910900000000002</v>
      </c>
      <c r="IJ662" s="1">
        <v>1256.7</v>
      </c>
      <c r="IK662" s="1">
        <v>25.230799999999999</v>
      </c>
      <c r="IL662" s="1">
        <v>100.46299999999999</v>
      </c>
      <c r="IM662" s="1">
        <v>100.167</v>
      </c>
      <c r="IN662" s="1" t="s">
        <v>361</v>
      </c>
    </row>
    <row r="663" spans="1:248" ht="15.75" customHeight="1" x14ac:dyDescent="0.3">
      <c r="A663" s="1">
        <v>647</v>
      </c>
      <c r="B663" s="1">
        <v>1660405781.5</v>
      </c>
      <c r="C663" s="1">
        <v>6057.4000000953674</v>
      </c>
      <c r="D663" s="1" t="s">
        <v>1647</v>
      </c>
      <c r="E663" s="1" t="s">
        <v>1648</v>
      </c>
      <c r="F663" s="1">
        <v>1</v>
      </c>
      <c r="G663" s="1" t="s">
        <v>349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1169</v>
      </c>
      <c r="M663" s="1" t="s">
        <v>354</v>
      </c>
      <c r="N663" s="1">
        <v>1660405773.5</v>
      </c>
      <c r="O663" s="1">
        <f t="shared" si="68"/>
        <v>1.6374349866847514E-3</v>
      </c>
      <c r="P663" s="1">
        <f t="shared" si="69"/>
        <v>1.6374349866847513</v>
      </c>
      <c r="Q663" s="1">
        <f t="shared" si="70"/>
        <v>4.3858310623930477</v>
      </c>
      <c r="R663" s="1">
        <f t="shared" si="71"/>
        <v>1143.7193749999999</v>
      </c>
      <c r="S663" s="1">
        <f t="shared" si="72"/>
        <v>1020.5177349786899</v>
      </c>
      <c r="T663" s="1">
        <f t="shared" si="73"/>
        <v>101.76330359664489</v>
      </c>
      <c r="U663" s="1">
        <f t="shared" si="74"/>
        <v>114.04864217271084</v>
      </c>
      <c r="V663" s="1">
        <f t="shared" si="75"/>
        <v>8.1022828806855837E-2</v>
      </c>
      <c r="W663" s="1">
        <f t="shared" si="76"/>
        <v>2.9229584916531408</v>
      </c>
      <c r="X663" s="1">
        <f t="shared" si="77"/>
        <v>7.9795497577170582E-2</v>
      </c>
      <c r="Y663" s="1">
        <f t="shared" si="78"/>
        <v>4.9980908070771275E-2</v>
      </c>
      <c r="Z663" s="1">
        <f t="shared" si="79"/>
        <v>321.51852993749998</v>
      </c>
      <c r="AA663" s="1">
        <f t="shared" si="80"/>
        <v>32.453825481382061</v>
      </c>
      <c r="AB663" s="1">
        <f t="shared" si="81"/>
        <v>31.642856250000001</v>
      </c>
      <c r="AC663" s="1">
        <f t="shared" si="82"/>
        <v>4.6794022654153284</v>
      </c>
      <c r="AD663" s="1">
        <f t="shared" si="83"/>
        <v>60.100224100851484</v>
      </c>
      <c r="AE663" s="1">
        <f t="shared" si="84"/>
        <v>2.7089695949034018</v>
      </c>
      <c r="AF663" s="1">
        <f t="shared" si="85"/>
        <v>4.5074201226897284</v>
      </c>
      <c r="AG663" s="1">
        <f t="shared" si="86"/>
        <v>1.9704326705119266</v>
      </c>
      <c r="AH663" s="1">
        <f t="shared" si="87"/>
        <v>-72.21088291279753</v>
      </c>
      <c r="AI663" s="1">
        <f t="shared" si="88"/>
        <v>-103.72870577146962</v>
      </c>
      <c r="AJ663" s="1">
        <f t="shared" si="89"/>
        <v>-7.9937888789734446</v>
      </c>
      <c r="AK663" s="1">
        <f t="shared" si="90"/>
        <v>137.58515237425939</v>
      </c>
      <c r="AL663" s="1">
        <f t="shared" si="91"/>
        <v>35.199795662401222</v>
      </c>
      <c r="AM663" s="1">
        <f t="shared" si="92"/>
        <v>1.632254884347329</v>
      </c>
      <c r="AN663" s="1">
        <f t="shared" si="93"/>
        <v>4.3858310623930477</v>
      </c>
      <c r="AO663" s="1">
        <v>1245.0937972163449</v>
      </c>
      <c r="AP663" s="1">
        <v>1213.507393939394</v>
      </c>
      <c r="AQ663" s="1">
        <v>5.0742525615125667</v>
      </c>
      <c r="AR663" s="1">
        <v>65.518535012621754</v>
      </c>
      <c r="AS663" s="1">
        <f t="shared" si="94"/>
        <v>1.6374349866847513</v>
      </c>
      <c r="AT663" s="1">
        <v>25.260761042098959</v>
      </c>
      <c r="AU663" s="1">
        <v>27.171752121212119</v>
      </c>
      <c r="AV663" s="1">
        <v>4.8552264571874758E-6</v>
      </c>
      <c r="AW663" s="1">
        <v>82.942590886382504</v>
      </c>
      <c r="AX663" s="1">
        <v>13</v>
      </c>
      <c r="AY663" s="1">
        <v>3</v>
      </c>
      <c r="AZ663" s="1">
        <f t="shared" si="95"/>
        <v>1</v>
      </c>
      <c r="BA663" s="1">
        <f t="shared" si="96"/>
        <v>0</v>
      </c>
      <c r="BB663" s="1">
        <f t="shared" si="97"/>
        <v>51988.081193640566</v>
      </c>
      <c r="BC663" s="1">
        <f t="shared" si="98"/>
        <v>2000.015625</v>
      </c>
      <c r="BD663" s="1">
        <f t="shared" si="99"/>
        <v>1681.21314375</v>
      </c>
      <c r="BE663" s="1">
        <f t="shared" si="100"/>
        <v>0.84060000468746332</v>
      </c>
      <c r="BF663" s="1">
        <f t="shared" si="101"/>
        <v>0.16075800904680432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1660405773.5</v>
      </c>
      <c r="BM663" s="1">
        <v>1143.7193749999999</v>
      </c>
      <c r="BN663" s="1">
        <v>1188.1875</v>
      </c>
      <c r="BO663" s="1">
        <v>27.166487499999999</v>
      </c>
      <c r="BP663" s="1">
        <v>25.261500000000002</v>
      </c>
      <c r="BQ663" s="1">
        <v>1141.3050000000001</v>
      </c>
      <c r="BR663" s="1">
        <v>27.157225</v>
      </c>
      <c r="BS663" s="1">
        <v>500.13312500000001</v>
      </c>
      <c r="BT663" s="1">
        <v>99.617343750000003</v>
      </c>
      <c r="BU663" s="1">
        <v>9.9986099999999994E-2</v>
      </c>
      <c r="BV663" s="1">
        <v>30.984606249999999</v>
      </c>
      <c r="BW663" s="1">
        <v>31.642856250000001</v>
      </c>
      <c r="BX663" s="1">
        <v>999.9</v>
      </c>
      <c r="BY663" s="1">
        <v>0</v>
      </c>
      <c r="BZ663" s="1">
        <v>0</v>
      </c>
      <c r="CA663" s="1">
        <v>10000.743125000001</v>
      </c>
      <c r="CB663" s="1">
        <v>0</v>
      </c>
      <c r="CC663" s="1">
        <v>15.766018750000001</v>
      </c>
      <c r="CD663" s="1">
        <v>-44.467537499999999</v>
      </c>
      <c r="CE663" s="1">
        <v>1175.6587500000001</v>
      </c>
      <c r="CF663" s="1">
        <v>1218.9806249999999</v>
      </c>
      <c r="CG663" s="1">
        <v>1.9049875000000001</v>
      </c>
      <c r="CH663" s="1">
        <v>1188.1875</v>
      </c>
      <c r="CI663" s="1">
        <v>25.261500000000002</v>
      </c>
      <c r="CJ663" s="1">
        <v>2.706251875</v>
      </c>
      <c r="CK663" s="1">
        <v>2.5164825</v>
      </c>
      <c r="CL663" s="1">
        <v>22.323131249999999</v>
      </c>
      <c r="CM663" s="1">
        <v>21.133512499999998</v>
      </c>
      <c r="CN663" s="1">
        <v>2000.015625</v>
      </c>
      <c r="CO663" s="1">
        <v>0.97999974999999995</v>
      </c>
      <c r="CP663" s="1">
        <v>2.0000549999999999E-2</v>
      </c>
      <c r="CQ663" s="1">
        <v>0</v>
      </c>
      <c r="CR663" s="1">
        <v>2.8555000000000001</v>
      </c>
      <c r="CS663" s="1">
        <v>0</v>
      </c>
      <c r="CT663" s="1">
        <v>28156.112499999999</v>
      </c>
      <c r="CU663" s="1">
        <v>17412.46875</v>
      </c>
      <c r="CV663" s="1">
        <v>42.186999999999998</v>
      </c>
      <c r="CW663" s="1">
        <v>43.230312499999997</v>
      </c>
      <c r="CX663" s="1">
        <v>42.140500000000003</v>
      </c>
      <c r="CY663" s="1">
        <v>41.659875</v>
      </c>
      <c r="CZ663" s="1">
        <v>42.190937499999997</v>
      </c>
      <c r="DA663" s="1">
        <v>1960.0150000000001</v>
      </c>
      <c r="DB663" s="1">
        <v>40.000624999999999</v>
      </c>
      <c r="DC663" s="1">
        <v>0</v>
      </c>
      <c r="DD663" s="1">
        <v>1660405779.5999999</v>
      </c>
      <c r="DE663" s="1">
        <v>0</v>
      </c>
      <c r="DF663" s="1">
        <v>1660405346</v>
      </c>
      <c r="DG663" s="1" t="s">
        <v>1170</v>
      </c>
      <c r="DH663" s="1">
        <v>1660405346</v>
      </c>
      <c r="DI663" s="1">
        <v>1660405343.5</v>
      </c>
      <c r="DJ663" s="1">
        <v>14</v>
      </c>
      <c r="DK663" s="1">
        <v>0.109</v>
      </c>
      <c r="DL663" s="1">
        <v>-3.0000000000000001E-3</v>
      </c>
      <c r="DM663" s="1">
        <v>1.3660000000000001</v>
      </c>
      <c r="DN663" s="1">
        <v>1.4E-2</v>
      </c>
      <c r="DO663" s="1">
        <v>400</v>
      </c>
      <c r="DP663" s="1">
        <v>25</v>
      </c>
      <c r="DQ663" s="1">
        <v>0.44</v>
      </c>
      <c r="DR663" s="1">
        <v>0.08</v>
      </c>
      <c r="DS663" s="1">
        <v>4.6942779618340111</v>
      </c>
      <c r="DT663" s="1">
        <v>-1.392518418570839</v>
      </c>
      <c r="DU663" s="1">
        <v>0.13779068202990369</v>
      </c>
      <c r="DV663" s="1">
        <v>0</v>
      </c>
      <c r="DW663" s="1">
        <v>35.27216281218751</v>
      </c>
      <c r="DX663" s="1">
        <v>-4.083215326494205</v>
      </c>
      <c r="DY663" s="1">
        <v>0.42982261045661108</v>
      </c>
      <c r="DZ663" s="1">
        <v>0</v>
      </c>
      <c r="EA663" s="1">
        <v>-44.473453333333332</v>
      </c>
      <c r="EB663" s="1">
        <v>3.1712302558397831</v>
      </c>
      <c r="EC663" s="1">
        <v>0.4224901093385367</v>
      </c>
      <c r="ED663" s="1">
        <v>0</v>
      </c>
      <c r="EE663" s="1">
        <v>1006.997602610931</v>
      </c>
      <c r="EF663" s="1">
        <v>314.22294746052802</v>
      </c>
      <c r="EG663" s="1">
        <v>23.49181151245828</v>
      </c>
      <c r="EH663" s="1">
        <v>0</v>
      </c>
      <c r="EI663" s="1">
        <v>1.90371475</v>
      </c>
      <c r="EJ663" s="1">
        <v>3.3012045028142173E-2</v>
      </c>
      <c r="EK663" s="1">
        <v>3.4823519261413111E-3</v>
      </c>
      <c r="EL663" s="1">
        <v>1</v>
      </c>
      <c r="EM663" s="1">
        <v>1.9706461745244299</v>
      </c>
      <c r="EN663" s="1">
        <v>-8.3520618887976111E-3</v>
      </c>
      <c r="EO663" s="1">
        <v>8.8821559079694634E-4</v>
      </c>
      <c r="EP663" s="1">
        <v>1</v>
      </c>
      <c r="EQ663" s="1">
        <v>2</v>
      </c>
      <c r="ER663" s="1">
        <v>6</v>
      </c>
      <c r="ES663" s="1" t="s">
        <v>390</v>
      </c>
      <c r="ET663" s="1">
        <v>2.9424399999999999</v>
      </c>
      <c r="EU663" s="1">
        <v>2.8011599999999999</v>
      </c>
      <c r="EV663" s="1">
        <v>0.18546299999999999</v>
      </c>
      <c r="EW663" s="1">
        <v>0.18980900000000001</v>
      </c>
      <c r="EX663" s="1">
        <v>0.11783</v>
      </c>
      <c r="EY663" s="1">
        <v>0.112012</v>
      </c>
      <c r="EZ663" s="1">
        <v>16688.2</v>
      </c>
      <c r="FA663" s="1">
        <v>17404</v>
      </c>
      <c r="FB663" s="1">
        <v>23828.1</v>
      </c>
      <c r="FC663" s="1">
        <v>25001.7</v>
      </c>
      <c r="FD663" s="1">
        <v>33649.300000000003</v>
      </c>
      <c r="FE663" s="1">
        <v>35455.199999999997</v>
      </c>
      <c r="FF663" s="1">
        <v>43444.9</v>
      </c>
      <c r="FG663" s="1">
        <v>46219.3</v>
      </c>
      <c r="FH663" s="1">
        <v>1.9257200000000001</v>
      </c>
      <c r="FI663" s="1">
        <v>1.85683</v>
      </c>
      <c r="FJ663" s="1">
        <v>0.12188400000000001</v>
      </c>
      <c r="FK663" s="1">
        <v>0</v>
      </c>
      <c r="FL663" s="1">
        <v>29.661100000000001</v>
      </c>
      <c r="FM663" s="1">
        <v>999.9</v>
      </c>
      <c r="FN663" s="1">
        <v>61.1</v>
      </c>
      <c r="FO663" s="1">
        <v>35.1</v>
      </c>
      <c r="FP663" s="1">
        <v>34.8369</v>
      </c>
      <c r="FQ663" s="1">
        <v>63.786700000000003</v>
      </c>
      <c r="FR663" s="1">
        <v>25.897400000000001</v>
      </c>
      <c r="FS663" s="1">
        <v>1</v>
      </c>
      <c r="FT663" s="1">
        <v>0.39293699999999998</v>
      </c>
      <c r="FU663" s="1">
        <v>1.27769</v>
      </c>
      <c r="FV663" s="1">
        <v>20.317599999999999</v>
      </c>
      <c r="FW663" s="1">
        <v>5.2108499999999998</v>
      </c>
      <c r="FX663" s="1">
        <v>11.907999999999999</v>
      </c>
      <c r="FY663" s="1">
        <v>5.0023</v>
      </c>
      <c r="FZ663" s="1">
        <v>3.2903500000000001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1.8595900000000001</v>
      </c>
      <c r="GF663" s="1">
        <v>1.8546100000000001</v>
      </c>
      <c r="GG663" s="1">
        <v>1.8577600000000001</v>
      </c>
      <c r="GH663" s="1">
        <v>1.85623</v>
      </c>
      <c r="GI663" s="1">
        <v>1.85501</v>
      </c>
      <c r="GJ663" s="1">
        <v>1.8547</v>
      </c>
      <c r="GK663" s="1">
        <v>1.8533500000000001</v>
      </c>
      <c r="GL663" s="1">
        <v>1.8564499999999999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2.4500000000000002</v>
      </c>
      <c r="HA663" s="1">
        <v>9.1999999999999998E-3</v>
      </c>
      <c r="HB663" s="1">
        <v>0.41309066869031658</v>
      </c>
      <c r="HC663" s="1">
        <v>2.8098669343081611E-3</v>
      </c>
      <c r="HD663" s="1">
        <v>-1.127031966113555E-6</v>
      </c>
      <c r="HE663" s="1">
        <v>1.768598670541231E-10</v>
      </c>
      <c r="HF663" s="1">
        <v>-7.0735416739826806E-2</v>
      </c>
      <c r="HG663" s="1">
        <v>1.081145868756639E-2</v>
      </c>
      <c r="HH663" s="1">
        <v>-3.689364805754238E-4</v>
      </c>
      <c r="HI663" s="1">
        <v>2.919854880483278E-6</v>
      </c>
      <c r="HJ663" s="1">
        <v>2</v>
      </c>
      <c r="HK663" s="1">
        <v>2136</v>
      </c>
      <c r="HL663" s="1">
        <v>3</v>
      </c>
      <c r="HM663" s="1">
        <v>30</v>
      </c>
      <c r="HN663" s="1">
        <v>7.3</v>
      </c>
      <c r="HO663" s="1">
        <v>7.3</v>
      </c>
      <c r="HP663" s="1">
        <v>2.5830099999999998</v>
      </c>
      <c r="HQ663" s="1">
        <v>2.3022499999999999</v>
      </c>
      <c r="HR663" s="1">
        <v>1.4978</v>
      </c>
      <c r="HS663" s="1">
        <v>2.3010299999999999</v>
      </c>
      <c r="HT663" s="1">
        <v>1.5478499999999999</v>
      </c>
      <c r="HU663" s="1">
        <v>2.32422</v>
      </c>
      <c r="HV663" s="1">
        <v>38.330100000000002</v>
      </c>
      <c r="HW663" s="1">
        <v>14.280900000000001</v>
      </c>
      <c r="HX663" s="1">
        <v>18</v>
      </c>
      <c r="HY663" s="1">
        <v>478.76900000000001</v>
      </c>
      <c r="HZ663" s="1">
        <v>496.86399999999998</v>
      </c>
      <c r="IA663" s="1">
        <v>27.9114</v>
      </c>
      <c r="IB663" s="1">
        <v>32.057099999999998</v>
      </c>
      <c r="IC663" s="1">
        <v>30.0002</v>
      </c>
      <c r="ID663" s="1">
        <v>31.8354</v>
      </c>
      <c r="IE663" s="1">
        <v>31.928599999999999</v>
      </c>
      <c r="IF663" s="1">
        <v>51.775599999999997</v>
      </c>
      <c r="IG663" s="1">
        <v>30.360900000000001</v>
      </c>
      <c r="IH663" s="1">
        <v>0</v>
      </c>
      <c r="II663" s="1">
        <v>27.910900000000002</v>
      </c>
      <c r="IJ663" s="1">
        <v>1256.7</v>
      </c>
      <c r="IK663" s="1">
        <v>25.230499999999999</v>
      </c>
      <c r="IL663" s="1">
        <v>100.462</v>
      </c>
      <c r="IM663" s="1">
        <v>100.16800000000001</v>
      </c>
      <c r="IN663" s="1" t="s">
        <v>361</v>
      </c>
    </row>
    <row r="664" spans="1:248" ht="15.75" customHeight="1" x14ac:dyDescent="0.3">
      <c r="A664" s="1">
        <v>648</v>
      </c>
      <c r="B664" s="1">
        <v>1660405782.5</v>
      </c>
      <c r="C664" s="1">
        <v>6058.4000000953674</v>
      </c>
      <c r="D664" s="1" t="s">
        <v>1649</v>
      </c>
      <c r="E664" s="1" t="s">
        <v>1650</v>
      </c>
      <c r="F664" s="1">
        <v>1</v>
      </c>
      <c r="G664" s="1" t="s">
        <v>349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1169</v>
      </c>
      <c r="M664" s="1" t="s">
        <v>354</v>
      </c>
      <c r="N664" s="1">
        <v>1660405775</v>
      </c>
      <c r="O664" s="1">
        <f t="shared" si="68"/>
        <v>1.6379552140414046E-3</v>
      </c>
      <c r="P664" s="1">
        <f t="shared" si="69"/>
        <v>1.6379552140414047</v>
      </c>
      <c r="Q664" s="1">
        <f t="shared" si="70"/>
        <v>4.3901452281538331</v>
      </c>
      <c r="R664" s="1">
        <f t="shared" si="71"/>
        <v>1151.0913333333331</v>
      </c>
      <c r="S664" s="1">
        <f t="shared" si="72"/>
        <v>1027.601820964635</v>
      </c>
      <c r="T664" s="1">
        <f t="shared" si="73"/>
        <v>102.46957939115082</v>
      </c>
      <c r="U664" s="1">
        <f t="shared" si="74"/>
        <v>114.78360816521456</v>
      </c>
      <c r="V664" s="1">
        <f t="shared" si="75"/>
        <v>8.1053716422150549E-2</v>
      </c>
      <c r="W664" s="1">
        <f t="shared" si="76"/>
        <v>2.9231697367681404</v>
      </c>
      <c r="X664" s="1">
        <f t="shared" si="77"/>
        <v>7.982554420369814E-2</v>
      </c>
      <c r="Y664" s="1">
        <f t="shared" si="78"/>
        <v>4.9999761240115299E-2</v>
      </c>
      <c r="Z664" s="1">
        <f t="shared" si="79"/>
        <v>321.51657060000014</v>
      </c>
      <c r="AA664" s="1">
        <f t="shared" si="80"/>
        <v>32.454439668658914</v>
      </c>
      <c r="AB664" s="1">
        <f t="shared" si="81"/>
        <v>31.642739999999989</v>
      </c>
      <c r="AC664" s="1">
        <f t="shared" si="82"/>
        <v>4.679371395169615</v>
      </c>
      <c r="AD664" s="1">
        <f t="shared" si="83"/>
        <v>60.099232318075167</v>
      </c>
      <c r="AE664" s="1">
        <f t="shared" si="84"/>
        <v>2.7090578057446684</v>
      </c>
      <c r="AF664" s="1">
        <f t="shared" si="85"/>
        <v>4.5076412813511171</v>
      </c>
      <c r="AG664" s="1">
        <f t="shared" si="86"/>
        <v>1.9703135894249466</v>
      </c>
      <c r="AH664" s="1">
        <f t="shared" si="87"/>
        <v>-72.23382493922594</v>
      </c>
      <c r="AI664" s="1">
        <f t="shared" si="88"/>
        <v>-103.58228561289705</v>
      </c>
      <c r="AJ664" s="1">
        <f t="shared" si="89"/>
        <v>-7.9819574884244613</v>
      </c>
      <c r="AK664" s="1">
        <f t="shared" si="90"/>
        <v>137.71850255945265</v>
      </c>
      <c r="AL664" s="1">
        <f t="shared" si="91"/>
        <v>35.110183538386444</v>
      </c>
      <c r="AM664" s="1">
        <f t="shared" si="92"/>
        <v>1.6328028603697138</v>
      </c>
      <c r="AN664" s="1">
        <f t="shared" si="93"/>
        <v>4.3901452281538331</v>
      </c>
      <c r="AO664" s="1">
        <v>1250.2165142538561</v>
      </c>
      <c r="AP664" s="1">
        <v>1218.5899999999999</v>
      </c>
      <c r="AQ664" s="1">
        <v>5.0809882747096866</v>
      </c>
      <c r="AR664" s="1">
        <v>65.518535012621754</v>
      </c>
      <c r="AS664" s="1">
        <f t="shared" si="94"/>
        <v>1.6379552140414047</v>
      </c>
      <c r="AT664" s="1">
        <v>25.261328453838811</v>
      </c>
      <c r="AU664" s="1">
        <v>27.17292848484848</v>
      </c>
      <c r="AV664" s="1">
        <v>5.4685781476658383E-6</v>
      </c>
      <c r="AW664" s="1">
        <v>82.942590886382504</v>
      </c>
      <c r="AX664" s="1">
        <v>13</v>
      </c>
      <c r="AY664" s="1">
        <v>3</v>
      </c>
      <c r="AZ664" s="1">
        <f t="shared" si="95"/>
        <v>1</v>
      </c>
      <c r="BA664" s="1">
        <f t="shared" si="96"/>
        <v>0</v>
      </c>
      <c r="BB664" s="1">
        <f t="shared" si="97"/>
        <v>51993.943918241144</v>
      </c>
      <c r="BC664" s="1">
        <f t="shared" si="98"/>
        <v>2000.003333333334</v>
      </c>
      <c r="BD664" s="1">
        <f t="shared" si="99"/>
        <v>1681.2028200000009</v>
      </c>
      <c r="BE664" s="1">
        <f t="shared" si="100"/>
        <v>0.8406000089999851</v>
      </c>
      <c r="BF664" s="1">
        <f t="shared" si="101"/>
        <v>0.16075801736997106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1660405775</v>
      </c>
      <c r="BM664" s="1">
        <v>1151.0913333333331</v>
      </c>
      <c r="BN664" s="1">
        <v>1195.467333333333</v>
      </c>
      <c r="BO664" s="1">
        <v>27.167406666666661</v>
      </c>
      <c r="BP664" s="1">
        <v>25.261773333333331</v>
      </c>
      <c r="BQ664" s="1">
        <v>1148.67</v>
      </c>
      <c r="BR664" s="1">
        <v>27.158146666666671</v>
      </c>
      <c r="BS664" s="1">
        <v>500.13099999999997</v>
      </c>
      <c r="BT664" s="1">
        <v>99.617253333333323</v>
      </c>
      <c r="BU664" s="1">
        <v>9.9949673333333336E-2</v>
      </c>
      <c r="BV664" s="1">
        <v>30.98546666666666</v>
      </c>
      <c r="BW664" s="1">
        <v>31.642739999999989</v>
      </c>
      <c r="BX664" s="1">
        <v>999.89999999999986</v>
      </c>
      <c r="BY664" s="1">
        <v>0</v>
      </c>
      <c r="BZ664" s="1">
        <v>0</v>
      </c>
      <c r="CA664" s="1">
        <v>10001.958000000001</v>
      </c>
      <c r="CB664" s="1">
        <v>0</v>
      </c>
      <c r="CC664" s="1">
        <v>15.634553333333329</v>
      </c>
      <c r="CD664" s="1">
        <v>-44.375400000000013</v>
      </c>
      <c r="CE664" s="1">
        <v>1183.237333333333</v>
      </c>
      <c r="CF664" s="1">
        <v>1226.449333333333</v>
      </c>
      <c r="CG664" s="1">
        <v>1.9056333333333331</v>
      </c>
      <c r="CH664" s="1">
        <v>1195.467333333333</v>
      </c>
      <c r="CI664" s="1">
        <v>25.261773333333331</v>
      </c>
      <c r="CJ664" s="1">
        <v>2.706341333333333</v>
      </c>
      <c r="CK664" s="1">
        <v>2.5165073333333332</v>
      </c>
      <c r="CL664" s="1">
        <v>22.323673333333328</v>
      </c>
      <c r="CM664" s="1">
        <v>21.133673333333331</v>
      </c>
      <c r="CN664" s="1">
        <v>2000.003333333334</v>
      </c>
      <c r="CO664" s="1">
        <v>0.97999959999999975</v>
      </c>
      <c r="CP664" s="1">
        <v>2.00007E-2</v>
      </c>
      <c r="CQ664" s="1">
        <v>0</v>
      </c>
      <c r="CR664" s="1">
        <v>2.7772000000000001</v>
      </c>
      <c r="CS664" s="1">
        <v>0</v>
      </c>
      <c r="CT664" s="1">
        <v>28135.8</v>
      </c>
      <c r="CU664" s="1">
        <v>17412.353333333329</v>
      </c>
      <c r="CV664" s="1">
        <v>42.186999999999998</v>
      </c>
      <c r="CW664" s="1">
        <v>43.224800000000002</v>
      </c>
      <c r="CX664" s="1">
        <v>42.1374</v>
      </c>
      <c r="CY664" s="1">
        <v>41.666333333333327</v>
      </c>
      <c r="CZ664" s="1">
        <v>42.191200000000002</v>
      </c>
      <c r="DA664" s="1">
        <v>1960.002666666667</v>
      </c>
      <c r="DB664" s="1">
        <v>40.000666666666667</v>
      </c>
      <c r="DC664" s="1">
        <v>0</v>
      </c>
      <c r="DD664" s="1">
        <v>1660405780.8</v>
      </c>
      <c r="DE664" s="1">
        <v>0</v>
      </c>
      <c r="DF664" s="1">
        <v>1660405346</v>
      </c>
      <c r="DG664" s="1" t="s">
        <v>1170</v>
      </c>
      <c r="DH664" s="1">
        <v>1660405346</v>
      </c>
      <c r="DI664" s="1">
        <v>1660405343.5</v>
      </c>
      <c r="DJ664" s="1">
        <v>14</v>
      </c>
      <c r="DK664" s="1">
        <v>0.109</v>
      </c>
      <c r="DL664" s="1">
        <v>-3.0000000000000001E-3</v>
      </c>
      <c r="DM664" s="1">
        <v>1.3660000000000001</v>
      </c>
      <c r="DN664" s="1">
        <v>1.4E-2</v>
      </c>
      <c r="DO664" s="1">
        <v>400</v>
      </c>
      <c r="DP664" s="1">
        <v>25</v>
      </c>
      <c r="DQ664" s="1">
        <v>0.44</v>
      </c>
      <c r="DR664" s="1">
        <v>0.08</v>
      </c>
      <c r="DS664" s="1">
        <v>4.6591171572487138</v>
      </c>
      <c r="DT664" s="1">
        <v>-1.903053262206124</v>
      </c>
      <c r="DU664" s="1">
        <v>0.16338952962462089</v>
      </c>
      <c r="DV664" s="1">
        <v>0</v>
      </c>
      <c r="DW664" s="1">
        <v>35.152614143637201</v>
      </c>
      <c r="DX664" s="1">
        <v>-1.5450503371562101</v>
      </c>
      <c r="DY664" s="1">
        <v>0.28432786423663858</v>
      </c>
      <c r="DZ664" s="1">
        <v>0</v>
      </c>
      <c r="EA664" s="1">
        <v>-44.423006451612913</v>
      </c>
      <c r="EB664" s="1">
        <v>0.88536290322590672</v>
      </c>
      <c r="EC664" s="1">
        <v>0.32385543363337382</v>
      </c>
      <c r="ED664" s="1">
        <v>1</v>
      </c>
      <c r="EE664" s="1">
        <v>1016.197396911499</v>
      </c>
      <c r="EF664" s="1">
        <v>325.07790243205642</v>
      </c>
      <c r="EG664" s="1">
        <v>23.50867468605745</v>
      </c>
      <c r="EH664" s="1">
        <v>0</v>
      </c>
      <c r="EI664" s="1">
        <v>1.904189512195122</v>
      </c>
      <c r="EJ664" s="1">
        <v>3.1929198606277548E-2</v>
      </c>
      <c r="EK664" s="1">
        <v>3.4717662273914991E-3</v>
      </c>
      <c r="EL664" s="1">
        <v>1</v>
      </c>
      <c r="EM664" s="1">
        <v>1.970410216055152</v>
      </c>
      <c r="EN664" s="1">
        <v>-7.9509648310767088E-3</v>
      </c>
      <c r="EO664" s="1">
        <v>8.6097428841812773E-4</v>
      </c>
      <c r="EP664" s="1">
        <v>1</v>
      </c>
      <c r="EQ664" s="1">
        <v>3</v>
      </c>
      <c r="ER664" s="1">
        <v>6</v>
      </c>
      <c r="ES664" s="1" t="s">
        <v>381</v>
      </c>
      <c r="ET664" s="1">
        <v>2.94245</v>
      </c>
      <c r="EU664" s="1">
        <v>2.8012199999999998</v>
      </c>
      <c r="EV664" s="1">
        <v>0.18595600000000001</v>
      </c>
      <c r="EW664" s="1">
        <v>0.19029199999999999</v>
      </c>
      <c r="EX664" s="1">
        <v>0.11783399999999999</v>
      </c>
      <c r="EY664" s="1">
        <v>0.112016</v>
      </c>
      <c r="EZ664" s="1">
        <v>16678.2</v>
      </c>
      <c r="FA664" s="1">
        <v>17393.599999999999</v>
      </c>
      <c r="FB664" s="1">
        <v>23828.2</v>
      </c>
      <c r="FC664" s="1">
        <v>25001.7</v>
      </c>
      <c r="FD664" s="1">
        <v>33649.1</v>
      </c>
      <c r="FE664" s="1">
        <v>35455.1</v>
      </c>
      <c r="FF664" s="1">
        <v>43444.800000000003</v>
      </c>
      <c r="FG664" s="1">
        <v>46219.4</v>
      </c>
      <c r="FH664" s="1">
        <v>1.9255800000000001</v>
      </c>
      <c r="FI664" s="1">
        <v>1.8568800000000001</v>
      </c>
      <c r="FJ664" s="1">
        <v>0.121862</v>
      </c>
      <c r="FK664" s="1">
        <v>0</v>
      </c>
      <c r="FL664" s="1">
        <v>29.660799999999998</v>
      </c>
      <c r="FM664" s="1">
        <v>999.9</v>
      </c>
      <c r="FN664" s="1">
        <v>61.1</v>
      </c>
      <c r="FO664" s="1">
        <v>35.1</v>
      </c>
      <c r="FP664" s="1">
        <v>34.835799999999999</v>
      </c>
      <c r="FQ664" s="1">
        <v>63.716700000000003</v>
      </c>
      <c r="FR664" s="1">
        <v>25.613</v>
      </c>
      <c r="FS664" s="1">
        <v>1</v>
      </c>
      <c r="FT664" s="1">
        <v>0.39291700000000002</v>
      </c>
      <c r="FU664" s="1">
        <v>1.2830900000000001</v>
      </c>
      <c r="FV664" s="1">
        <v>20.317599999999999</v>
      </c>
      <c r="FW664" s="1">
        <v>5.2117500000000003</v>
      </c>
      <c r="FX664" s="1">
        <v>11.907999999999999</v>
      </c>
      <c r="FY664" s="1">
        <v>5.0025500000000003</v>
      </c>
      <c r="FZ664" s="1">
        <v>3.2904499999999999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1.8595900000000001</v>
      </c>
      <c r="GF664" s="1">
        <v>1.85459</v>
      </c>
      <c r="GG664" s="1">
        <v>1.8577600000000001</v>
      </c>
      <c r="GH664" s="1">
        <v>1.85623</v>
      </c>
      <c r="GI664" s="1">
        <v>1.85501</v>
      </c>
      <c r="GJ664" s="1">
        <v>1.8546899999999999</v>
      </c>
      <c r="GK664" s="1">
        <v>1.8533299999999999</v>
      </c>
      <c r="GL664" s="1">
        <v>1.85643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2.4500000000000002</v>
      </c>
      <c r="HA664" s="1">
        <v>9.1999999999999998E-3</v>
      </c>
      <c r="HB664" s="1">
        <v>0.41309066869031658</v>
      </c>
      <c r="HC664" s="1">
        <v>2.8098669343081611E-3</v>
      </c>
      <c r="HD664" s="1">
        <v>-1.127031966113555E-6</v>
      </c>
      <c r="HE664" s="1">
        <v>1.768598670541231E-10</v>
      </c>
      <c r="HF664" s="1">
        <v>-7.0735416739826806E-2</v>
      </c>
      <c r="HG664" s="1">
        <v>1.081145868756639E-2</v>
      </c>
      <c r="HH664" s="1">
        <v>-3.689364805754238E-4</v>
      </c>
      <c r="HI664" s="1">
        <v>2.919854880483278E-6</v>
      </c>
      <c r="HJ664" s="1">
        <v>2</v>
      </c>
      <c r="HK664" s="1">
        <v>2136</v>
      </c>
      <c r="HL664" s="1">
        <v>3</v>
      </c>
      <c r="HM664" s="1">
        <v>30</v>
      </c>
      <c r="HN664" s="1">
        <v>7.3</v>
      </c>
      <c r="HO664" s="1">
        <v>7.3</v>
      </c>
      <c r="HP664" s="1">
        <v>2.5891099999999998</v>
      </c>
      <c r="HQ664" s="1">
        <v>2.2900399999999999</v>
      </c>
      <c r="HR664" s="1">
        <v>1.4978</v>
      </c>
      <c r="HS664" s="1">
        <v>2.3010299999999999</v>
      </c>
      <c r="HT664" s="1">
        <v>1.5478499999999999</v>
      </c>
      <c r="HU664" s="1">
        <v>2.4487299999999999</v>
      </c>
      <c r="HV664" s="1">
        <v>38.330100000000002</v>
      </c>
      <c r="HW664" s="1">
        <v>14.280900000000001</v>
      </c>
      <c r="HX664" s="1">
        <v>18</v>
      </c>
      <c r="HY664" s="1">
        <v>478.68200000000002</v>
      </c>
      <c r="HZ664" s="1">
        <v>496.90199999999999</v>
      </c>
      <c r="IA664" s="1">
        <v>27.9133</v>
      </c>
      <c r="IB664" s="1">
        <v>32.0578</v>
      </c>
      <c r="IC664" s="1">
        <v>30.0002</v>
      </c>
      <c r="ID664" s="1">
        <v>31.8354</v>
      </c>
      <c r="IE664" s="1">
        <v>31.929300000000001</v>
      </c>
      <c r="IF664" s="1">
        <v>51.997399999999999</v>
      </c>
      <c r="IG664" s="1">
        <v>30.360900000000001</v>
      </c>
      <c r="IH664" s="1">
        <v>0</v>
      </c>
      <c r="II664" s="1">
        <v>27.9191</v>
      </c>
      <c r="IJ664" s="1">
        <v>1266.72</v>
      </c>
      <c r="IK664" s="1">
        <v>25.229199999999999</v>
      </c>
      <c r="IL664" s="1">
        <v>100.462</v>
      </c>
      <c r="IM664" s="1">
        <v>100.16800000000001</v>
      </c>
      <c r="IN664" s="1" t="s">
        <v>361</v>
      </c>
    </row>
    <row r="665" spans="1:248" ht="15.75" customHeight="1" x14ac:dyDescent="0.3">
      <c r="A665" s="1">
        <v>649</v>
      </c>
      <c r="B665" s="1">
        <v>1660405783.5</v>
      </c>
      <c r="C665" s="1">
        <v>6059.4000000953674</v>
      </c>
      <c r="D665" s="1" t="s">
        <v>1651</v>
      </c>
      <c r="E665" s="1" t="s">
        <v>1652</v>
      </c>
      <c r="F665" s="1">
        <v>1</v>
      </c>
      <c r="G665" s="1" t="s">
        <v>349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1169</v>
      </c>
      <c r="M665" s="1" t="s">
        <v>354</v>
      </c>
      <c r="N665" s="1">
        <v>1660405775.5</v>
      </c>
      <c r="O665" s="1">
        <f t="shared" si="68"/>
        <v>1.6378016463901768E-3</v>
      </c>
      <c r="P665" s="1">
        <f t="shared" si="69"/>
        <v>1.6378016463901768</v>
      </c>
      <c r="Q665" s="1">
        <f t="shared" si="70"/>
        <v>4.2591071925520012</v>
      </c>
      <c r="R665" s="1">
        <f t="shared" si="71"/>
        <v>1153.5543749999999</v>
      </c>
      <c r="S665" s="1">
        <f t="shared" si="72"/>
        <v>1032.5573680539915</v>
      </c>
      <c r="T665" s="1">
        <f t="shared" si="73"/>
        <v>102.96365659926799</v>
      </c>
      <c r="U665" s="1">
        <f t="shared" si="74"/>
        <v>115.02913078808481</v>
      </c>
      <c r="V665" s="1">
        <f t="shared" si="75"/>
        <v>8.1046847082187637E-2</v>
      </c>
      <c r="W665" s="1">
        <f t="shared" si="76"/>
        <v>2.9231885269246449</v>
      </c>
      <c r="X665" s="1">
        <f t="shared" si="77"/>
        <v>7.9818889095270226E-2</v>
      </c>
      <c r="Y665" s="1">
        <f t="shared" si="78"/>
        <v>4.9995582958797427E-2</v>
      </c>
      <c r="Z665" s="1">
        <f t="shared" si="79"/>
        <v>321.51603618750005</v>
      </c>
      <c r="AA665" s="1">
        <f t="shared" si="80"/>
        <v>32.454794403373903</v>
      </c>
      <c r="AB665" s="1">
        <f t="shared" si="81"/>
        <v>31.642800000000001</v>
      </c>
      <c r="AC665" s="1">
        <f t="shared" si="82"/>
        <v>4.67938732817752</v>
      </c>
      <c r="AD665" s="1">
        <f t="shared" si="83"/>
        <v>60.09896473867876</v>
      </c>
      <c r="AE665" s="1">
        <f t="shared" si="84"/>
        <v>2.7090962723700529</v>
      </c>
      <c r="AF665" s="1">
        <f t="shared" si="85"/>
        <v>4.5077253562514707</v>
      </c>
      <c r="AG665" s="1">
        <f t="shared" si="86"/>
        <v>1.9702910558074671</v>
      </c>
      <c r="AH665" s="1">
        <f t="shared" si="87"/>
        <v>-72.22705260580679</v>
      </c>
      <c r="AI665" s="1">
        <f t="shared" si="88"/>
        <v>-103.54086045873436</v>
      </c>
      <c r="AJ665" s="1">
        <f t="shared" si="89"/>
        <v>-7.9787292318397744</v>
      </c>
      <c r="AK665" s="1">
        <f t="shared" si="90"/>
        <v>137.76939389111911</v>
      </c>
      <c r="AL665" s="1">
        <f t="shared" si="91"/>
        <v>35.131917630168985</v>
      </c>
      <c r="AM665" s="1">
        <f t="shared" si="92"/>
        <v>1.6329380353248557</v>
      </c>
      <c r="AN665" s="1">
        <f t="shared" si="93"/>
        <v>4.2591071925520012</v>
      </c>
      <c r="AO665" s="1">
        <v>1255.410023883926</v>
      </c>
      <c r="AP665" s="1">
        <v>1223.769515151515</v>
      </c>
      <c r="AQ665" s="1">
        <v>5.1149874045690273</v>
      </c>
      <c r="AR665" s="1">
        <v>65.518535012621754</v>
      </c>
      <c r="AS665" s="1">
        <f t="shared" si="94"/>
        <v>1.6378016463901768</v>
      </c>
      <c r="AT665" s="1">
        <v>25.262619787797441</v>
      </c>
      <c r="AU665" s="1">
        <v>27.17399818181817</v>
      </c>
      <c r="AV665" s="1">
        <v>1.024878784645367E-5</v>
      </c>
      <c r="AW665" s="1">
        <v>82.942590886382504</v>
      </c>
      <c r="AX665" s="1">
        <v>13</v>
      </c>
      <c r="AY665" s="1">
        <v>3</v>
      </c>
      <c r="AZ665" s="1">
        <f t="shared" si="95"/>
        <v>1</v>
      </c>
      <c r="BA665" s="1">
        <f t="shared" si="96"/>
        <v>0</v>
      </c>
      <c r="BB665" s="1">
        <f t="shared" si="97"/>
        <v>51994.421060688321</v>
      </c>
      <c r="BC665" s="1">
        <f t="shared" si="98"/>
        <v>2000</v>
      </c>
      <c r="BD665" s="1">
        <f t="shared" si="99"/>
        <v>1681.2000187500003</v>
      </c>
      <c r="BE665" s="1">
        <f t="shared" si="100"/>
        <v>0.84060000937500012</v>
      </c>
      <c r="BF665" s="1">
        <f t="shared" si="101"/>
        <v>0.16075801809375001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1660405775.5</v>
      </c>
      <c r="BM665" s="1">
        <v>1153.5543749999999</v>
      </c>
      <c r="BN665" s="1">
        <v>1197.9612500000001</v>
      </c>
      <c r="BO665" s="1">
        <v>27.1678125</v>
      </c>
      <c r="BP665" s="1">
        <v>25.26203125</v>
      </c>
      <c r="BQ665" s="1">
        <v>1151.130625</v>
      </c>
      <c r="BR665" s="1">
        <v>27.15855625</v>
      </c>
      <c r="BS665" s="1">
        <v>500.133375</v>
      </c>
      <c r="BT665" s="1">
        <v>99.617175000000003</v>
      </c>
      <c r="BU665" s="1">
        <v>9.9954318749999993E-2</v>
      </c>
      <c r="BV665" s="1">
        <v>30.985793749999999</v>
      </c>
      <c r="BW665" s="1">
        <v>31.642800000000001</v>
      </c>
      <c r="BX665" s="1">
        <v>999.9</v>
      </c>
      <c r="BY665" s="1">
        <v>0</v>
      </c>
      <c r="BZ665" s="1">
        <v>0</v>
      </c>
      <c r="CA665" s="1">
        <v>10002.073125000001</v>
      </c>
      <c r="CB665" s="1">
        <v>0</v>
      </c>
      <c r="CC665" s="1">
        <v>15.699375</v>
      </c>
      <c r="CD665" s="1">
        <v>-44.406187500000001</v>
      </c>
      <c r="CE665" s="1">
        <v>1185.77</v>
      </c>
      <c r="CF665" s="1">
        <v>1229.0081250000001</v>
      </c>
      <c r="CG665" s="1">
        <v>1.9057824999999999</v>
      </c>
      <c r="CH665" s="1">
        <v>1197.9612500000001</v>
      </c>
      <c r="CI665" s="1">
        <v>25.26203125</v>
      </c>
      <c r="CJ665" s="1">
        <v>2.7063799999999998</v>
      </c>
      <c r="CK665" s="1">
        <v>2.5165312499999999</v>
      </c>
      <c r="CL665" s="1">
        <v>22.32390625</v>
      </c>
      <c r="CM665" s="1">
        <v>21.133825000000002</v>
      </c>
      <c r="CN665" s="1">
        <v>2000</v>
      </c>
      <c r="CO665" s="1">
        <v>0.97999956249999998</v>
      </c>
      <c r="CP665" s="1">
        <v>2.0000737500000001E-2</v>
      </c>
      <c r="CQ665" s="1">
        <v>0</v>
      </c>
      <c r="CR665" s="1">
        <v>2.7574999999999998</v>
      </c>
      <c r="CS665" s="1">
        <v>0</v>
      </c>
      <c r="CT665" s="1">
        <v>28129.837500000001</v>
      </c>
      <c r="CU665" s="1">
        <v>17412.325000000001</v>
      </c>
      <c r="CV665" s="1">
        <v>42.186999999999998</v>
      </c>
      <c r="CW665" s="1">
        <v>43.222437499999998</v>
      </c>
      <c r="CX665" s="1">
        <v>42.136625000000002</v>
      </c>
      <c r="CY665" s="1">
        <v>41.667625000000001</v>
      </c>
      <c r="CZ665" s="1">
        <v>42.190937499999997</v>
      </c>
      <c r="DA665" s="1">
        <v>1959.9993750000001</v>
      </c>
      <c r="DB665" s="1">
        <v>40.000624999999999</v>
      </c>
      <c r="DC665" s="1">
        <v>0</v>
      </c>
      <c r="DD665" s="1">
        <v>1660405781.4000001</v>
      </c>
      <c r="DE665" s="1">
        <v>0</v>
      </c>
      <c r="DF665" s="1">
        <v>1660405346</v>
      </c>
      <c r="DG665" s="1" t="s">
        <v>1170</v>
      </c>
      <c r="DH665" s="1">
        <v>1660405346</v>
      </c>
      <c r="DI665" s="1">
        <v>1660405343.5</v>
      </c>
      <c r="DJ665" s="1">
        <v>14</v>
      </c>
      <c r="DK665" s="1">
        <v>0.109</v>
      </c>
      <c r="DL665" s="1">
        <v>-3.0000000000000001E-3</v>
      </c>
      <c r="DM665" s="1">
        <v>1.3660000000000001</v>
      </c>
      <c r="DN665" s="1">
        <v>1.4E-2</v>
      </c>
      <c r="DO665" s="1">
        <v>400</v>
      </c>
      <c r="DP665" s="1">
        <v>25</v>
      </c>
      <c r="DQ665" s="1">
        <v>0.44</v>
      </c>
      <c r="DR665" s="1">
        <v>0.08</v>
      </c>
      <c r="DS665" s="1">
        <v>4.6143848616269949</v>
      </c>
      <c r="DT665" s="1">
        <v>-2.076703635667521</v>
      </c>
      <c r="DU665" s="1">
        <v>0.17424688768875801</v>
      </c>
      <c r="DV665" s="1">
        <v>0</v>
      </c>
      <c r="DW665" s="1">
        <v>35.122635155998672</v>
      </c>
      <c r="DX665" s="1">
        <v>0.25459321105658461</v>
      </c>
      <c r="DY665" s="1">
        <v>0.20619097121365579</v>
      </c>
      <c r="DZ665" s="1">
        <v>0</v>
      </c>
      <c r="EA665" s="1">
        <v>-44.371553333333331</v>
      </c>
      <c r="EB665" s="1">
        <v>-2.2984738598443211</v>
      </c>
      <c r="EC665" s="1">
        <v>0.2360331583109081</v>
      </c>
      <c r="ED665" s="1">
        <v>0</v>
      </c>
      <c r="EE665" s="1">
        <v>1022.943145054566</v>
      </c>
      <c r="EF665" s="1">
        <v>327.87231826064249</v>
      </c>
      <c r="EG665" s="1">
        <v>24.495036789125841</v>
      </c>
      <c r="EH665" s="1">
        <v>0</v>
      </c>
      <c r="EI665" s="1">
        <v>1.90488075</v>
      </c>
      <c r="EJ665" s="1">
        <v>3.153579737335642E-2</v>
      </c>
      <c r="EK665" s="1">
        <v>3.3925082074329638E-3</v>
      </c>
      <c r="EL665" s="1">
        <v>1</v>
      </c>
      <c r="EM665" s="1">
        <v>1.970309284971056</v>
      </c>
      <c r="EN665" s="1">
        <v>-8.1273922633832187E-3</v>
      </c>
      <c r="EO665" s="1">
        <v>8.6883921944278517E-4</v>
      </c>
      <c r="EP665" s="1">
        <v>1</v>
      </c>
      <c r="EQ665" s="1">
        <v>2</v>
      </c>
      <c r="ER665" s="1">
        <v>6</v>
      </c>
      <c r="ES665" s="1" t="s">
        <v>390</v>
      </c>
      <c r="ET665" s="1">
        <v>2.9426800000000002</v>
      </c>
      <c r="EU665" s="1">
        <v>2.8012100000000002</v>
      </c>
      <c r="EV665" s="1">
        <v>0.18643499999999999</v>
      </c>
      <c r="EW665" s="1">
        <v>0.19078000000000001</v>
      </c>
      <c r="EX665" s="1">
        <v>0.117836</v>
      </c>
      <c r="EY665" s="1">
        <v>0.112015</v>
      </c>
      <c r="EZ665" s="1">
        <v>16668.2</v>
      </c>
      <c r="FA665" s="1">
        <v>17383.2</v>
      </c>
      <c r="FB665" s="1">
        <v>23828.1</v>
      </c>
      <c r="FC665" s="1">
        <v>25001.8</v>
      </c>
      <c r="FD665" s="1">
        <v>33649</v>
      </c>
      <c r="FE665" s="1">
        <v>35455.1</v>
      </c>
      <c r="FF665" s="1">
        <v>43444.7</v>
      </c>
      <c r="FG665" s="1">
        <v>46219.4</v>
      </c>
      <c r="FH665" s="1">
        <v>1.9257</v>
      </c>
      <c r="FI665" s="1">
        <v>1.8568</v>
      </c>
      <c r="FJ665" s="1">
        <v>0.122182</v>
      </c>
      <c r="FK665" s="1">
        <v>0</v>
      </c>
      <c r="FL665" s="1">
        <v>29.660399999999999</v>
      </c>
      <c r="FM665" s="1">
        <v>999.9</v>
      </c>
      <c r="FN665" s="1">
        <v>61.1</v>
      </c>
      <c r="FO665" s="1">
        <v>35.1</v>
      </c>
      <c r="FP665" s="1">
        <v>34.834699999999998</v>
      </c>
      <c r="FQ665" s="1">
        <v>63.796700000000001</v>
      </c>
      <c r="FR665" s="1">
        <v>25.961500000000001</v>
      </c>
      <c r="FS665" s="1">
        <v>1</v>
      </c>
      <c r="FT665" s="1">
        <v>0.39294699999999999</v>
      </c>
      <c r="FU665" s="1">
        <v>1.28051</v>
      </c>
      <c r="FV665" s="1">
        <v>20.317699999999999</v>
      </c>
      <c r="FW665" s="1">
        <v>5.2114500000000001</v>
      </c>
      <c r="FX665" s="1">
        <v>11.9077</v>
      </c>
      <c r="FY665" s="1">
        <v>5.0026000000000002</v>
      </c>
      <c r="FZ665" s="1">
        <v>3.2904800000000001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1.8595900000000001</v>
      </c>
      <c r="GF665" s="1">
        <v>1.8545799999999999</v>
      </c>
      <c r="GG665" s="1">
        <v>1.8577600000000001</v>
      </c>
      <c r="GH665" s="1">
        <v>1.85623</v>
      </c>
      <c r="GI665" s="1">
        <v>1.85501</v>
      </c>
      <c r="GJ665" s="1">
        <v>1.85467</v>
      </c>
      <c r="GK665" s="1">
        <v>1.85334</v>
      </c>
      <c r="GL665" s="1">
        <v>1.85643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2.46</v>
      </c>
      <c r="HA665" s="1">
        <v>9.1999999999999998E-3</v>
      </c>
      <c r="HB665" s="1">
        <v>0.41309066869031658</v>
      </c>
      <c r="HC665" s="1">
        <v>2.8098669343081611E-3</v>
      </c>
      <c r="HD665" s="1">
        <v>-1.127031966113555E-6</v>
      </c>
      <c r="HE665" s="1">
        <v>1.768598670541231E-10</v>
      </c>
      <c r="HF665" s="1">
        <v>-7.0735416739826806E-2</v>
      </c>
      <c r="HG665" s="1">
        <v>1.081145868756639E-2</v>
      </c>
      <c r="HH665" s="1">
        <v>-3.689364805754238E-4</v>
      </c>
      <c r="HI665" s="1">
        <v>2.919854880483278E-6</v>
      </c>
      <c r="HJ665" s="1">
        <v>2</v>
      </c>
      <c r="HK665" s="1">
        <v>2136</v>
      </c>
      <c r="HL665" s="1">
        <v>3</v>
      </c>
      <c r="HM665" s="1">
        <v>30</v>
      </c>
      <c r="HN665" s="1">
        <v>7.3</v>
      </c>
      <c r="HO665" s="1">
        <v>7.3</v>
      </c>
      <c r="HP665" s="1">
        <v>2.6000999999999999</v>
      </c>
      <c r="HQ665" s="1">
        <v>2.2985799999999998</v>
      </c>
      <c r="HR665" s="1">
        <v>1.4978</v>
      </c>
      <c r="HS665" s="1">
        <v>2.3010299999999999</v>
      </c>
      <c r="HT665" s="1">
        <v>1.5478499999999999</v>
      </c>
      <c r="HU665" s="1">
        <v>2.4487299999999999</v>
      </c>
      <c r="HV665" s="1">
        <v>38.330100000000002</v>
      </c>
      <c r="HW665" s="1">
        <v>14.2896</v>
      </c>
      <c r="HX665" s="1">
        <v>18</v>
      </c>
      <c r="HY665" s="1">
        <v>478.75599999999997</v>
      </c>
      <c r="HZ665" s="1">
        <v>496.858</v>
      </c>
      <c r="IA665" s="1">
        <v>27.9145</v>
      </c>
      <c r="IB665" s="1">
        <v>32.058</v>
      </c>
      <c r="IC665" s="1">
        <v>30.0002</v>
      </c>
      <c r="ID665" s="1">
        <v>31.835599999999999</v>
      </c>
      <c r="IE665" s="1">
        <v>31.93</v>
      </c>
      <c r="IF665" s="1">
        <v>52.116500000000002</v>
      </c>
      <c r="IG665" s="1">
        <v>30.360900000000001</v>
      </c>
      <c r="IH665" s="1">
        <v>0</v>
      </c>
      <c r="II665" s="1">
        <v>27.9191</v>
      </c>
      <c r="IJ665" s="1">
        <v>1266.72</v>
      </c>
      <c r="IK665" s="1">
        <v>25.2286</v>
      </c>
      <c r="IL665" s="1">
        <v>100.462</v>
      </c>
      <c r="IM665" s="1">
        <v>100.16800000000001</v>
      </c>
      <c r="IN665" s="1" t="s">
        <v>361</v>
      </c>
    </row>
    <row r="666" spans="1:248" ht="15.75" customHeight="1" x14ac:dyDescent="0.3">
      <c r="A666" s="1">
        <v>650</v>
      </c>
      <c r="B666" s="1">
        <v>1660405784.5</v>
      </c>
      <c r="C666" s="1">
        <v>6060.4000000953674</v>
      </c>
      <c r="D666" s="1" t="s">
        <v>1653</v>
      </c>
      <c r="E666" s="1" t="s">
        <v>1654</v>
      </c>
      <c r="F666" s="1">
        <v>1</v>
      </c>
      <c r="G666" s="1" t="s">
        <v>349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1169</v>
      </c>
      <c r="M666" s="1" t="s">
        <v>354</v>
      </c>
      <c r="N666" s="1">
        <v>1660405777</v>
      </c>
      <c r="O666" s="1">
        <f t="shared" si="68"/>
        <v>1.6362309960198352E-3</v>
      </c>
      <c r="P666" s="1">
        <f t="shared" si="69"/>
        <v>1.6362309960198351</v>
      </c>
      <c r="Q666" s="1">
        <f t="shared" si="70"/>
        <v>4.3480463047173021</v>
      </c>
      <c r="R666" s="1">
        <f t="shared" si="71"/>
        <v>1160.9106666666671</v>
      </c>
      <c r="S666" s="1">
        <f t="shared" si="72"/>
        <v>1037.8442524702798</v>
      </c>
      <c r="T666" s="1">
        <f t="shared" si="73"/>
        <v>103.49082132899083</v>
      </c>
      <c r="U666" s="1">
        <f t="shared" si="74"/>
        <v>115.76264752341554</v>
      </c>
      <c r="V666" s="1">
        <f t="shared" si="75"/>
        <v>8.096829726918206E-2</v>
      </c>
      <c r="W666" s="1">
        <f t="shared" si="76"/>
        <v>2.922839778239771</v>
      </c>
      <c r="X666" s="1">
        <f t="shared" si="77"/>
        <v>7.9742555123605369E-2</v>
      </c>
      <c r="Y666" s="1">
        <f t="shared" si="78"/>
        <v>4.9947679230985725E-2</v>
      </c>
      <c r="Z666" s="1">
        <f t="shared" si="79"/>
        <v>321.51657060000014</v>
      </c>
      <c r="AA666" s="1">
        <f t="shared" si="80"/>
        <v>32.456260531870534</v>
      </c>
      <c r="AB666" s="1">
        <f t="shared" si="81"/>
        <v>31.64312666666666</v>
      </c>
      <c r="AC666" s="1">
        <f t="shared" si="82"/>
        <v>4.679474075382581</v>
      </c>
      <c r="AD666" s="1">
        <f t="shared" si="83"/>
        <v>60.097999013655681</v>
      </c>
      <c r="AE666" s="1">
        <f t="shared" si="84"/>
        <v>2.7091906807178265</v>
      </c>
      <c r="AF666" s="1">
        <f t="shared" si="85"/>
        <v>4.5079548823285025</v>
      </c>
      <c r="AG666" s="1">
        <f t="shared" si="86"/>
        <v>1.9702833946647544</v>
      </c>
      <c r="AH666" s="1">
        <f t="shared" si="87"/>
        <v>-72.157786924474735</v>
      </c>
      <c r="AI666" s="1">
        <f t="shared" si="88"/>
        <v>-103.43928011042217</v>
      </c>
      <c r="AJ666" s="1">
        <f t="shared" si="89"/>
        <v>-7.9719005593420693</v>
      </c>
      <c r="AK666" s="1">
        <f t="shared" si="90"/>
        <v>137.94760300576112</v>
      </c>
      <c r="AL666" s="1">
        <f t="shared" si="91"/>
        <v>35.120013671936348</v>
      </c>
      <c r="AM666" s="1">
        <f t="shared" si="92"/>
        <v>1.6337007698335797</v>
      </c>
      <c r="AN666" s="1">
        <f t="shared" si="93"/>
        <v>4.3480463047173021</v>
      </c>
      <c r="AO666" s="1">
        <v>1260.63008167301</v>
      </c>
      <c r="AP666" s="1">
        <v>1228.8689696969691</v>
      </c>
      <c r="AQ666" s="1">
        <v>5.1171718767060099</v>
      </c>
      <c r="AR666" s="1">
        <v>65.518535012621754</v>
      </c>
      <c r="AS666" s="1">
        <f t="shared" si="94"/>
        <v>1.6362309960198351</v>
      </c>
      <c r="AT666" s="1">
        <v>25.26424266777143</v>
      </c>
      <c r="AU666" s="1">
        <v>27.173715757575749</v>
      </c>
      <c r="AV666" s="1">
        <v>2.0945800369857941E-5</v>
      </c>
      <c r="AW666" s="1">
        <v>82.942590886382504</v>
      </c>
      <c r="AX666" s="1">
        <v>13</v>
      </c>
      <c r="AY666" s="1">
        <v>3</v>
      </c>
      <c r="AZ666" s="1">
        <f t="shared" si="95"/>
        <v>1</v>
      </c>
      <c r="BA666" s="1">
        <f t="shared" si="96"/>
        <v>0</v>
      </c>
      <c r="BB666" s="1">
        <f t="shared" si="97"/>
        <v>51984.342734625308</v>
      </c>
      <c r="BC666" s="1">
        <f t="shared" si="98"/>
        <v>2000.003333333334</v>
      </c>
      <c r="BD666" s="1">
        <f t="shared" si="99"/>
        <v>1681.2028200000009</v>
      </c>
      <c r="BE666" s="1">
        <f t="shared" si="100"/>
        <v>0.8406000089999851</v>
      </c>
      <c r="BF666" s="1">
        <f t="shared" si="101"/>
        <v>0.16075801736997106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1660405777</v>
      </c>
      <c r="BM666" s="1">
        <v>1160.9106666666671</v>
      </c>
      <c r="BN666" s="1">
        <v>1205.318666666667</v>
      </c>
      <c r="BO666" s="1">
        <v>27.168766666666659</v>
      </c>
      <c r="BP666" s="1">
        <v>25.26209999999999</v>
      </c>
      <c r="BQ666" s="1">
        <v>1158.48</v>
      </c>
      <c r="BR666" s="1">
        <v>27.159520000000001</v>
      </c>
      <c r="BS666" s="1">
        <v>500.1341333333333</v>
      </c>
      <c r="BT666" s="1">
        <v>99.617139999999992</v>
      </c>
      <c r="BU666" s="1">
        <v>9.9962139999999991E-2</v>
      </c>
      <c r="BV666" s="1">
        <v>30.98668666666666</v>
      </c>
      <c r="BW666" s="1">
        <v>31.64312666666666</v>
      </c>
      <c r="BX666" s="1">
        <v>999.89999999999986</v>
      </c>
      <c r="BY666" s="1">
        <v>0</v>
      </c>
      <c r="BZ666" s="1">
        <v>0</v>
      </c>
      <c r="CA666" s="1">
        <v>10000.085999999999</v>
      </c>
      <c r="CB666" s="1">
        <v>0</v>
      </c>
      <c r="CC666" s="1">
        <v>15.58738</v>
      </c>
      <c r="CD666" s="1">
        <v>-44.407566666666668</v>
      </c>
      <c r="CE666" s="1">
        <v>1193.3320000000001</v>
      </c>
      <c r="CF666" s="1">
        <v>1236.556</v>
      </c>
      <c r="CG666" s="1">
        <v>1.9066700000000001</v>
      </c>
      <c r="CH666" s="1">
        <v>1205.318666666667</v>
      </c>
      <c r="CI666" s="1">
        <v>25.26209999999999</v>
      </c>
      <c r="CJ666" s="1">
        <v>2.7064746666666668</v>
      </c>
      <c r="CK666" s="1">
        <v>2.5165366666666671</v>
      </c>
      <c r="CL666" s="1">
        <v>22.324480000000001</v>
      </c>
      <c r="CM666" s="1">
        <v>21.13386666666667</v>
      </c>
      <c r="CN666" s="1">
        <v>2000.003333333334</v>
      </c>
      <c r="CO666" s="1">
        <v>0.97999959999999986</v>
      </c>
      <c r="CP666" s="1">
        <v>2.00007E-2</v>
      </c>
      <c r="CQ666" s="1">
        <v>0</v>
      </c>
      <c r="CR666" s="1">
        <v>2.8048666666666668</v>
      </c>
      <c r="CS666" s="1">
        <v>0</v>
      </c>
      <c r="CT666" s="1">
        <v>28110.133333333339</v>
      </c>
      <c r="CU666" s="1">
        <v>17412.353333333329</v>
      </c>
      <c r="CV666" s="1">
        <v>42.186999999999998</v>
      </c>
      <c r="CW666" s="1">
        <v>43.224800000000002</v>
      </c>
      <c r="CX666" s="1">
        <v>42.133266666666671</v>
      </c>
      <c r="CY666" s="1">
        <v>41.674600000000012</v>
      </c>
      <c r="CZ666" s="1">
        <v>42.191200000000002</v>
      </c>
      <c r="DA666" s="1">
        <v>1960.002666666667</v>
      </c>
      <c r="DB666" s="1">
        <v>40.000666666666667</v>
      </c>
      <c r="DC666" s="1">
        <v>0</v>
      </c>
      <c r="DD666" s="1">
        <v>1660405782.5999999</v>
      </c>
      <c r="DE666" s="1">
        <v>0</v>
      </c>
      <c r="DF666" s="1">
        <v>1660405346</v>
      </c>
      <c r="DG666" s="1" t="s">
        <v>1170</v>
      </c>
      <c r="DH666" s="1">
        <v>1660405346</v>
      </c>
      <c r="DI666" s="1">
        <v>1660405343.5</v>
      </c>
      <c r="DJ666" s="1">
        <v>14</v>
      </c>
      <c r="DK666" s="1">
        <v>0.109</v>
      </c>
      <c r="DL666" s="1">
        <v>-3.0000000000000001E-3</v>
      </c>
      <c r="DM666" s="1">
        <v>1.3660000000000001</v>
      </c>
      <c r="DN666" s="1">
        <v>1.4E-2</v>
      </c>
      <c r="DO666" s="1">
        <v>400</v>
      </c>
      <c r="DP666" s="1">
        <v>25</v>
      </c>
      <c r="DQ666" s="1">
        <v>0.44</v>
      </c>
      <c r="DR666" s="1">
        <v>0.08</v>
      </c>
      <c r="DS666" s="1">
        <v>4.6143848616269949</v>
      </c>
      <c r="DT666" s="1">
        <v>-2.076703635667521</v>
      </c>
      <c r="DU666" s="1">
        <v>0.17424688768875801</v>
      </c>
      <c r="DV666" s="1">
        <v>0</v>
      </c>
      <c r="DW666" s="1">
        <v>35.122635155998672</v>
      </c>
      <c r="DX666" s="1">
        <v>0.25459321105658461</v>
      </c>
      <c r="DY666" s="1">
        <v>0.20619097121365579</v>
      </c>
      <c r="DZ666" s="1">
        <v>0</v>
      </c>
      <c r="EA666" s="1">
        <v>-44.371553333333331</v>
      </c>
      <c r="EB666" s="1">
        <v>-2.2984738598443211</v>
      </c>
      <c r="EC666" s="1">
        <v>0.2360331583109081</v>
      </c>
      <c r="ED666" s="1">
        <v>0</v>
      </c>
      <c r="EE666" s="1">
        <v>1022.943145054566</v>
      </c>
      <c r="EF666" s="1">
        <v>327.87231826064249</v>
      </c>
      <c r="EG666" s="1">
        <v>24.495036789125841</v>
      </c>
      <c r="EH666" s="1">
        <v>0</v>
      </c>
      <c r="EI666" s="1">
        <v>1.90488075</v>
      </c>
      <c r="EJ666" s="1">
        <v>3.153579737335642E-2</v>
      </c>
      <c r="EK666" s="1">
        <v>3.3925082074329638E-3</v>
      </c>
      <c r="EL666" s="1">
        <v>1</v>
      </c>
      <c r="EM666" s="1">
        <v>1.970309284971056</v>
      </c>
      <c r="EN666" s="1">
        <v>-8.1273922633832187E-3</v>
      </c>
      <c r="EO666" s="1">
        <v>8.6883921944278517E-4</v>
      </c>
      <c r="EP666" s="1">
        <v>1</v>
      </c>
      <c r="EQ666" s="1">
        <v>2</v>
      </c>
      <c r="ER666" s="1">
        <v>6</v>
      </c>
      <c r="ES666" s="1" t="s">
        <v>390</v>
      </c>
      <c r="ET666" s="1">
        <v>2.94259</v>
      </c>
      <c r="EU666" s="1">
        <v>2.8012700000000001</v>
      </c>
      <c r="EV666" s="1">
        <v>0.18692</v>
      </c>
      <c r="EW666" s="1">
        <v>0.19126099999999999</v>
      </c>
      <c r="EX666" s="1">
        <v>0.11783399999999999</v>
      </c>
      <c r="EY666" s="1">
        <v>0.112013</v>
      </c>
      <c r="EZ666" s="1">
        <v>16658.2</v>
      </c>
      <c r="FA666" s="1">
        <v>17373</v>
      </c>
      <c r="FB666" s="1">
        <v>23827.8</v>
      </c>
      <c r="FC666" s="1">
        <v>25002</v>
      </c>
      <c r="FD666" s="1">
        <v>33648.9</v>
      </c>
      <c r="FE666" s="1">
        <v>35455.300000000003</v>
      </c>
      <c r="FF666" s="1">
        <v>43444.6</v>
      </c>
      <c r="FG666" s="1">
        <v>46219.4</v>
      </c>
      <c r="FH666" s="1">
        <v>1.92577</v>
      </c>
      <c r="FI666" s="1">
        <v>1.8567499999999999</v>
      </c>
      <c r="FJ666" s="1">
        <v>0.122145</v>
      </c>
      <c r="FK666" s="1">
        <v>0</v>
      </c>
      <c r="FL666" s="1">
        <v>29.659800000000001</v>
      </c>
      <c r="FM666" s="1">
        <v>999.9</v>
      </c>
      <c r="FN666" s="1">
        <v>61.1</v>
      </c>
      <c r="FO666" s="1">
        <v>35.1</v>
      </c>
      <c r="FP666" s="1">
        <v>34.838700000000003</v>
      </c>
      <c r="FQ666" s="1">
        <v>63.8767</v>
      </c>
      <c r="FR666" s="1">
        <v>26.526399999999999</v>
      </c>
      <c r="FS666" s="1">
        <v>1</v>
      </c>
      <c r="FT666" s="1">
        <v>0.39296199999999998</v>
      </c>
      <c r="FU666" s="1">
        <v>1.27641</v>
      </c>
      <c r="FV666" s="1">
        <v>20.317799999999998</v>
      </c>
      <c r="FW666" s="1">
        <v>5.2120499999999996</v>
      </c>
      <c r="FX666" s="1">
        <v>11.9069</v>
      </c>
      <c r="FY666" s="1">
        <v>5.0027499999999998</v>
      </c>
      <c r="FZ666" s="1">
        <v>3.2905799999999998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1.8595900000000001</v>
      </c>
      <c r="GF666" s="1">
        <v>1.8545700000000001</v>
      </c>
      <c r="GG666" s="1">
        <v>1.8577600000000001</v>
      </c>
      <c r="GH666" s="1">
        <v>1.85623</v>
      </c>
      <c r="GI666" s="1">
        <v>1.85501</v>
      </c>
      <c r="GJ666" s="1">
        <v>1.85467</v>
      </c>
      <c r="GK666" s="1">
        <v>1.85334</v>
      </c>
      <c r="GL666" s="1">
        <v>1.85643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2.4700000000000002</v>
      </c>
      <c r="HA666" s="1">
        <v>9.1999999999999998E-3</v>
      </c>
      <c r="HB666" s="1">
        <v>0.41309066869031658</v>
      </c>
      <c r="HC666" s="1">
        <v>2.8098669343081611E-3</v>
      </c>
      <c r="HD666" s="1">
        <v>-1.127031966113555E-6</v>
      </c>
      <c r="HE666" s="1">
        <v>1.768598670541231E-10</v>
      </c>
      <c r="HF666" s="1">
        <v>-7.0735416739826806E-2</v>
      </c>
      <c r="HG666" s="1">
        <v>1.081145868756639E-2</v>
      </c>
      <c r="HH666" s="1">
        <v>-3.689364805754238E-4</v>
      </c>
      <c r="HI666" s="1">
        <v>2.919854880483278E-6</v>
      </c>
      <c r="HJ666" s="1">
        <v>2</v>
      </c>
      <c r="HK666" s="1">
        <v>2136</v>
      </c>
      <c r="HL666" s="1">
        <v>3</v>
      </c>
      <c r="HM666" s="1">
        <v>30</v>
      </c>
      <c r="HN666" s="1">
        <v>7.3</v>
      </c>
      <c r="HO666" s="1">
        <v>7.3</v>
      </c>
      <c r="HP666" s="1">
        <v>2.6061999999999999</v>
      </c>
      <c r="HQ666" s="1">
        <v>2.3071299999999999</v>
      </c>
      <c r="HR666" s="1">
        <v>1.4978</v>
      </c>
      <c r="HS666" s="1">
        <v>2.2997999999999998</v>
      </c>
      <c r="HT666" s="1">
        <v>1.5478499999999999</v>
      </c>
      <c r="HU666" s="1">
        <v>2.36084</v>
      </c>
      <c r="HV666" s="1">
        <v>38.330100000000002</v>
      </c>
      <c r="HW666" s="1">
        <v>14.280900000000001</v>
      </c>
      <c r="HX666" s="1">
        <v>18</v>
      </c>
      <c r="HY666" s="1">
        <v>478.80500000000001</v>
      </c>
      <c r="HZ666" s="1">
        <v>496.82900000000001</v>
      </c>
      <c r="IA666" s="1">
        <v>27.915600000000001</v>
      </c>
      <c r="IB666" s="1">
        <v>32.058</v>
      </c>
      <c r="IC666" s="1">
        <v>30.0002</v>
      </c>
      <c r="ID666" s="1">
        <v>31.836300000000001</v>
      </c>
      <c r="IE666" s="1">
        <v>31.930499999999999</v>
      </c>
      <c r="IF666" s="1">
        <v>52.330100000000002</v>
      </c>
      <c r="IG666" s="1">
        <v>30.360900000000001</v>
      </c>
      <c r="IH666" s="1">
        <v>0</v>
      </c>
      <c r="II666" s="1">
        <v>27.9191</v>
      </c>
      <c r="IJ666" s="1">
        <v>1276.75</v>
      </c>
      <c r="IK666" s="1">
        <v>25.228400000000001</v>
      </c>
      <c r="IL666" s="1">
        <v>100.461</v>
      </c>
      <c r="IM666" s="1">
        <v>100.16800000000001</v>
      </c>
      <c r="IN666" s="1" t="s">
        <v>361</v>
      </c>
    </row>
    <row r="667" spans="1:248" ht="15.75" customHeight="1" x14ac:dyDescent="0.3">
      <c r="A667" s="1">
        <v>651</v>
      </c>
      <c r="B667" s="1">
        <v>1660405785.5</v>
      </c>
      <c r="C667" s="1">
        <v>6061.4000000953674</v>
      </c>
      <c r="D667" s="1" t="s">
        <v>1655</v>
      </c>
      <c r="E667" s="1" t="s">
        <v>1656</v>
      </c>
      <c r="F667" s="1">
        <v>1</v>
      </c>
      <c r="G667" s="1" t="s">
        <v>349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1169</v>
      </c>
      <c r="M667" s="1" t="s">
        <v>354</v>
      </c>
      <c r="N667" s="1">
        <v>1660405777.5</v>
      </c>
      <c r="O667" s="1">
        <f t="shared" si="68"/>
        <v>1.6349408700927384E-3</v>
      </c>
      <c r="P667" s="1">
        <f t="shared" si="69"/>
        <v>1.6349408700927384</v>
      </c>
      <c r="Q667" s="1">
        <f t="shared" si="70"/>
        <v>4.4362648286416482</v>
      </c>
      <c r="R667" s="1">
        <f t="shared" si="71"/>
        <v>1163.381875</v>
      </c>
      <c r="S667" s="1">
        <f t="shared" si="72"/>
        <v>1038.4277949247435</v>
      </c>
      <c r="T667" s="1">
        <f t="shared" si="73"/>
        <v>103.54904754133129</v>
      </c>
      <c r="U667" s="1">
        <f t="shared" si="74"/>
        <v>116.00911076521078</v>
      </c>
      <c r="V667" s="1">
        <f t="shared" si="75"/>
        <v>8.0902807219769959E-2</v>
      </c>
      <c r="W667" s="1">
        <f t="shared" si="76"/>
        <v>2.9226748612945324</v>
      </c>
      <c r="X667" s="1">
        <f t="shared" si="77"/>
        <v>7.9678963035682421E-2</v>
      </c>
      <c r="Y667" s="1">
        <f t="shared" si="78"/>
        <v>4.9907767186541184E-2</v>
      </c>
      <c r="Z667" s="1">
        <f t="shared" si="79"/>
        <v>321.51553743749997</v>
      </c>
      <c r="AA667" s="1">
        <f t="shared" si="80"/>
        <v>32.457004753696573</v>
      </c>
      <c r="AB667" s="1">
        <f t="shared" si="81"/>
        <v>31.6433125</v>
      </c>
      <c r="AC667" s="1">
        <f t="shared" si="82"/>
        <v>4.6795234245450077</v>
      </c>
      <c r="AD667" s="1">
        <f t="shared" si="83"/>
        <v>60.097543096588147</v>
      </c>
      <c r="AE667" s="1">
        <f t="shared" si="84"/>
        <v>2.7092223961829549</v>
      </c>
      <c r="AF667" s="1">
        <f t="shared" si="85"/>
        <v>4.5080418542713483</v>
      </c>
      <c r="AG667" s="1">
        <f t="shared" si="86"/>
        <v>1.9703010283620528</v>
      </c>
      <c r="AH667" s="1">
        <f t="shared" si="87"/>
        <v>-72.10089237108977</v>
      </c>
      <c r="AI667" s="1">
        <f t="shared" si="88"/>
        <v>-103.40941469565252</v>
      </c>
      <c r="AJ667" s="1">
        <f t="shared" si="89"/>
        <v>-7.9700691653786517</v>
      </c>
      <c r="AK667" s="1">
        <f t="shared" si="90"/>
        <v>138.03516120537901</v>
      </c>
      <c r="AL667" s="1">
        <f t="shared" si="91"/>
        <v>35.14750620230069</v>
      </c>
      <c r="AM667" s="1">
        <f t="shared" si="92"/>
        <v>1.6338730300260678</v>
      </c>
      <c r="AN667" s="1">
        <f t="shared" si="93"/>
        <v>4.4362648286416482</v>
      </c>
      <c r="AO667" s="1">
        <v>1265.8595608793389</v>
      </c>
      <c r="AP667" s="1">
        <v>1233.9758787878779</v>
      </c>
      <c r="AQ667" s="1">
        <v>5.1198624290235157</v>
      </c>
      <c r="AR667" s="1">
        <v>65.518535012621754</v>
      </c>
      <c r="AS667" s="1">
        <f t="shared" si="94"/>
        <v>1.6349408700927384</v>
      </c>
      <c r="AT667" s="1">
        <v>25.265184167912011</v>
      </c>
      <c r="AU667" s="1">
        <v>27.173129090909079</v>
      </c>
      <c r="AV667" s="1">
        <v>2.5773137340100401E-5</v>
      </c>
      <c r="AW667" s="1">
        <v>82.942590886382504</v>
      </c>
      <c r="AX667" s="1">
        <v>13</v>
      </c>
      <c r="AY667" s="1">
        <v>3</v>
      </c>
      <c r="AZ667" s="1">
        <f t="shared" si="95"/>
        <v>1</v>
      </c>
      <c r="BA667" s="1">
        <f t="shared" si="96"/>
        <v>0</v>
      </c>
      <c r="BB667" s="1">
        <f t="shared" si="97"/>
        <v>51979.592209874951</v>
      </c>
      <c r="BC667" s="1">
        <f t="shared" si="98"/>
        <v>1999.996875</v>
      </c>
      <c r="BD667" s="1">
        <f t="shared" si="99"/>
        <v>1681.1973937499999</v>
      </c>
      <c r="BE667" s="1">
        <f t="shared" si="100"/>
        <v>0.84060001031251608</v>
      </c>
      <c r="BF667" s="1">
        <f t="shared" si="101"/>
        <v>0.16075801990315608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1660405777.5</v>
      </c>
      <c r="BM667" s="1">
        <v>1163.381875</v>
      </c>
      <c r="BN667" s="1">
        <v>1207.828125</v>
      </c>
      <c r="BO667" s="1">
        <v>27.169074999999999</v>
      </c>
      <c r="BP667" s="1">
        <v>25.2622</v>
      </c>
      <c r="BQ667" s="1">
        <v>1160.94875</v>
      </c>
      <c r="BR667" s="1">
        <v>27.15983125</v>
      </c>
      <c r="BS667" s="1">
        <v>500.13206250000002</v>
      </c>
      <c r="BT667" s="1">
        <v>99.617156249999994</v>
      </c>
      <c r="BU667" s="1">
        <v>9.9981568749999999E-2</v>
      </c>
      <c r="BV667" s="1">
        <v>30.987024999999999</v>
      </c>
      <c r="BW667" s="1">
        <v>31.6433125</v>
      </c>
      <c r="BX667" s="1">
        <v>999.9</v>
      </c>
      <c r="BY667" s="1">
        <v>0</v>
      </c>
      <c r="BZ667" s="1">
        <v>0</v>
      </c>
      <c r="CA667" s="1">
        <v>9999.1431250000005</v>
      </c>
      <c r="CB667" s="1">
        <v>0</v>
      </c>
      <c r="CC667" s="1">
        <v>15.597581249999999</v>
      </c>
      <c r="CD667" s="1">
        <v>-44.446275</v>
      </c>
      <c r="CE667" s="1">
        <v>1195.8724999999999</v>
      </c>
      <c r="CF667" s="1">
        <v>1239.130625</v>
      </c>
      <c r="CG667" s="1">
        <v>1.9068825</v>
      </c>
      <c r="CH667" s="1">
        <v>1207.828125</v>
      </c>
      <c r="CI667" s="1">
        <v>25.2622</v>
      </c>
      <c r="CJ667" s="1">
        <v>2.7065062499999999</v>
      </c>
      <c r="CK667" s="1">
        <v>2.516546875</v>
      </c>
      <c r="CL667" s="1">
        <v>22.324668750000001</v>
      </c>
      <c r="CM667" s="1">
        <v>21.13393125</v>
      </c>
      <c r="CN667" s="1">
        <v>1999.996875</v>
      </c>
      <c r="CO667" s="1">
        <v>0.97999956249999998</v>
      </c>
      <c r="CP667" s="1">
        <v>2.0000737500000001E-2</v>
      </c>
      <c r="CQ667" s="1">
        <v>0</v>
      </c>
      <c r="CR667" s="1">
        <v>2.7428750000000002</v>
      </c>
      <c r="CS667" s="1">
        <v>0</v>
      </c>
      <c r="CT667" s="1">
        <v>28103.731250000001</v>
      </c>
      <c r="CU667" s="1">
        <v>17412.3</v>
      </c>
      <c r="CV667" s="1">
        <v>42.186999999999998</v>
      </c>
      <c r="CW667" s="1">
        <v>43.222437499999998</v>
      </c>
      <c r="CX667" s="1">
        <v>42.132750000000001</v>
      </c>
      <c r="CY667" s="1">
        <v>41.671499999999988</v>
      </c>
      <c r="CZ667" s="1">
        <v>42.190937499999997</v>
      </c>
      <c r="DA667" s="1">
        <v>1959.9962499999999</v>
      </c>
      <c r="DB667" s="1">
        <v>40.000624999999999</v>
      </c>
      <c r="DC667" s="1">
        <v>0</v>
      </c>
      <c r="DD667" s="1">
        <v>1660405783.8</v>
      </c>
      <c r="DE667" s="1">
        <v>0</v>
      </c>
      <c r="DF667" s="1">
        <v>1660405346</v>
      </c>
      <c r="DG667" s="1" t="s">
        <v>1170</v>
      </c>
      <c r="DH667" s="1">
        <v>1660405346</v>
      </c>
      <c r="DI667" s="1">
        <v>1660405343.5</v>
      </c>
      <c r="DJ667" s="1">
        <v>14</v>
      </c>
      <c r="DK667" s="1">
        <v>0.109</v>
      </c>
      <c r="DL667" s="1">
        <v>-3.0000000000000001E-3</v>
      </c>
      <c r="DM667" s="1">
        <v>1.3660000000000001</v>
      </c>
      <c r="DN667" s="1">
        <v>1.4E-2</v>
      </c>
      <c r="DO667" s="1">
        <v>400</v>
      </c>
      <c r="DP667" s="1">
        <v>25</v>
      </c>
      <c r="DQ667" s="1">
        <v>0.44</v>
      </c>
      <c r="DR667" s="1">
        <v>0.08</v>
      </c>
      <c r="DS667" s="1">
        <v>4.5713574521862679</v>
      </c>
      <c r="DT667" s="1">
        <v>-2.3677756444333928</v>
      </c>
      <c r="DU667" s="1">
        <v>0.19012361441184031</v>
      </c>
      <c r="DV667" s="1">
        <v>0</v>
      </c>
      <c r="DW667" s="1">
        <v>35.112208149989193</v>
      </c>
      <c r="DX667" s="1">
        <v>2.4278779443167742</v>
      </c>
      <c r="DY667" s="1">
        <v>0.1937526858345798</v>
      </c>
      <c r="DZ667" s="1">
        <v>0</v>
      </c>
      <c r="EA667" s="1">
        <v>-44.414922580645168</v>
      </c>
      <c r="EB667" s="1">
        <v>-3.6146177419354122</v>
      </c>
      <c r="EC667" s="1">
        <v>0.28695810721526288</v>
      </c>
      <c r="ED667" s="1">
        <v>0</v>
      </c>
      <c r="EE667" s="1">
        <v>1032.2449505706149</v>
      </c>
      <c r="EF667" s="1">
        <v>336.7269622694597</v>
      </c>
      <c r="EG667" s="1">
        <v>24.325642538655579</v>
      </c>
      <c r="EH667" s="1">
        <v>0</v>
      </c>
      <c r="EI667" s="1">
        <v>1.9053034146341461</v>
      </c>
      <c r="EJ667" s="1">
        <v>3.042167247387529E-2</v>
      </c>
      <c r="EK667" s="1">
        <v>3.373871344978757E-3</v>
      </c>
      <c r="EL667" s="1">
        <v>1</v>
      </c>
      <c r="EM667" s="1">
        <v>1.970282911365018</v>
      </c>
      <c r="EN667" s="1">
        <v>-7.1786214001292592E-3</v>
      </c>
      <c r="EO667" s="1">
        <v>8.8484697777727983E-4</v>
      </c>
      <c r="EP667" s="1">
        <v>1</v>
      </c>
      <c r="EQ667" s="1">
        <v>2</v>
      </c>
      <c r="ER667" s="1">
        <v>6</v>
      </c>
      <c r="ES667" s="1" t="s">
        <v>390</v>
      </c>
      <c r="ET667" s="1">
        <v>2.9424999999999999</v>
      </c>
      <c r="EU667" s="1">
        <v>2.8012100000000002</v>
      </c>
      <c r="EV667" s="1">
        <v>0.18740499999999999</v>
      </c>
      <c r="EW667" s="1">
        <v>0.19173899999999999</v>
      </c>
      <c r="EX667" s="1">
        <v>0.117838</v>
      </c>
      <c r="EY667" s="1">
        <v>0.112014</v>
      </c>
      <c r="EZ667" s="1">
        <v>16648.099999999999</v>
      </c>
      <c r="FA667" s="1">
        <v>17362.8</v>
      </c>
      <c r="FB667" s="1">
        <v>23827.7</v>
      </c>
      <c r="FC667" s="1">
        <v>25002.1</v>
      </c>
      <c r="FD667" s="1">
        <v>33648.699999999997</v>
      </c>
      <c r="FE667" s="1">
        <v>35455.4</v>
      </c>
      <c r="FF667" s="1">
        <v>43444.4</v>
      </c>
      <c r="FG667" s="1">
        <v>46219.6</v>
      </c>
      <c r="FH667" s="1">
        <v>1.9257500000000001</v>
      </c>
      <c r="FI667" s="1">
        <v>1.8567</v>
      </c>
      <c r="FJ667" s="1">
        <v>0.122353</v>
      </c>
      <c r="FK667" s="1">
        <v>0</v>
      </c>
      <c r="FL667" s="1">
        <v>29.659199999999998</v>
      </c>
      <c r="FM667" s="1">
        <v>999.9</v>
      </c>
      <c r="FN667" s="1">
        <v>61.1</v>
      </c>
      <c r="FO667" s="1">
        <v>35.1</v>
      </c>
      <c r="FP667" s="1">
        <v>34.838200000000001</v>
      </c>
      <c r="FQ667" s="1">
        <v>63.986699999999999</v>
      </c>
      <c r="FR667" s="1">
        <v>26.3141</v>
      </c>
      <c r="FS667" s="1">
        <v>1</v>
      </c>
      <c r="FT667" s="1">
        <v>0.39304899999999998</v>
      </c>
      <c r="FU667" s="1">
        <v>1.27318</v>
      </c>
      <c r="FV667" s="1">
        <v>20.317699999999999</v>
      </c>
      <c r="FW667" s="1">
        <v>5.2122000000000002</v>
      </c>
      <c r="FX667" s="1">
        <v>11.906499999999999</v>
      </c>
      <c r="FY667" s="1">
        <v>5.0027999999999997</v>
      </c>
      <c r="FZ667" s="1">
        <v>3.2905500000000001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1.8595900000000001</v>
      </c>
      <c r="GF667" s="1">
        <v>1.8545799999999999</v>
      </c>
      <c r="GG667" s="1">
        <v>1.8577600000000001</v>
      </c>
      <c r="GH667" s="1">
        <v>1.85623</v>
      </c>
      <c r="GI667" s="1">
        <v>1.85501</v>
      </c>
      <c r="GJ667" s="1">
        <v>1.85467</v>
      </c>
      <c r="GK667" s="1">
        <v>1.85334</v>
      </c>
      <c r="GL667" s="1">
        <v>1.8564499999999999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2.4700000000000002</v>
      </c>
      <c r="HA667" s="1">
        <v>9.1999999999999998E-3</v>
      </c>
      <c r="HB667" s="1">
        <v>0.41309066869031658</v>
      </c>
      <c r="HC667" s="1">
        <v>2.8098669343081611E-3</v>
      </c>
      <c r="HD667" s="1">
        <v>-1.127031966113555E-6</v>
      </c>
      <c r="HE667" s="1">
        <v>1.768598670541231E-10</v>
      </c>
      <c r="HF667" s="1">
        <v>-7.0735416739826806E-2</v>
      </c>
      <c r="HG667" s="1">
        <v>1.081145868756639E-2</v>
      </c>
      <c r="HH667" s="1">
        <v>-3.689364805754238E-4</v>
      </c>
      <c r="HI667" s="1">
        <v>2.919854880483278E-6</v>
      </c>
      <c r="HJ667" s="1">
        <v>2</v>
      </c>
      <c r="HK667" s="1">
        <v>2136</v>
      </c>
      <c r="HL667" s="1">
        <v>3</v>
      </c>
      <c r="HM667" s="1">
        <v>30</v>
      </c>
      <c r="HN667" s="1">
        <v>7.3</v>
      </c>
      <c r="HO667" s="1">
        <v>7.4</v>
      </c>
      <c r="HP667" s="1">
        <v>2.6171899999999999</v>
      </c>
      <c r="HQ667" s="1">
        <v>2.3071299999999999</v>
      </c>
      <c r="HR667" s="1">
        <v>1.4978</v>
      </c>
      <c r="HS667" s="1">
        <v>2.2997999999999998</v>
      </c>
      <c r="HT667" s="1">
        <v>1.5478499999999999</v>
      </c>
      <c r="HU667" s="1">
        <v>2.2705099999999998</v>
      </c>
      <c r="HV667" s="1">
        <v>38.330100000000002</v>
      </c>
      <c r="HW667" s="1">
        <v>14.2721</v>
      </c>
      <c r="HX667" s="1">
        <v>18</v>
      </c>
      <c r="HY667" s="1">
        <v>478.79500000000002</v>
      </c>
      <c r="HZ667" s="1">
        <v>496.79599999999999</v>
      </c>
      <c r="IA667" s="1">
        <v>27.917100000000001</v>
      </c>
      <c r="IB667" s="1">
        <v>32.058</v>
      </c>
      <c r="IC667" s="1">
        <v>30.000299999999999</v>
      </c>
      <c r="ID667" s="1">
        <v>31.837</v>
      </c>
      <c r="IE667" s="1">
        <v>31.930499999999999</v>
      </c>
      <c r="IF667" s="1">
        <v>52.454500000000003</v>
      </c>
      <c r="IG667" s="1">
        <v>30.360900000000001</v>
      </c>
      <c r="IH667" s="1">
        <v>0</v>
      </c>
      <c r="II667" s="1">
        <v>27.9191</v>
      </c>
      <c r="IJ667" s="1">
        <v>1276.75</v>
      </c>
      <c r="IK667" s="1">
        <v>25.222799999999999</v>
      </c>
      <c r="IL667" s="1">
        <v>100.461</v>
      </c>
      <c r="IM667" s="1">
        <v>100.169</v>
      </c>
      <c r="IN667" s="1" t="s">
        <v>361</v>
      </c>
    </row>
    <row r="668" spans="1:248" ht="15.75" customHeight="1" x14ac:dyDescent="0.3">
      <c r="A668" s="1">
        <v>652</v>
      </c>
      <c r="B668" s="1">
        <v>1660405786</v>
      </c>
      <c r="C668" s="1">
        <v>6061.9000000953674</v>
      </c>
      <c r="D668" s="1" t="s">
        <v>1657</v>
      </c>
      <c r="E668" s="1" t="s">
        <v>1658</v>
      </c>
      <c r="F668" s="1">
        <v>1</v>
      </c>
      <c r="G668" s="1" t="s">
        <v>349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1169</v>
      </c>
      <c r="M668" s="1" t="s">
        <v>354</v>
      </c>
      <c r="N668" s="1">
        <v>1660405777.5</v>
      </c>
      <c r="O668" s="1">
        <f t="shared" si="68"/>
        <v>1.6353427950794486E-3</v>
      </c>
      <c r="P668" s="1">
        <f t="shared" si="69"/>
        <v>1.6353427950794486</v>
      </c>
      <c r="Q668" s="1">
        <f t="shared" si="70"/>
        <v>4.4170551223724255</v>
      </c>
      <c r="R668" s="1">
        <f t="shared" si="71"/>
        <v>1163.381875</v>
      </c>
      <c r="S668" s="1">
        <f t="shared" si="72"/>
        <v>1038.8279630577399</v>
      </c>
      <c r="T668" s="1">
        <f t="shared" si="73"/>
        <v>103.58895116219998</v>
      </c>
      <c r="U668" s="1">
        <f t="shared" si="74"/>
        <v>116.00911076521078</v>
      </c>
      <c r="V668" s="1">
        <f t="shared" si="75"/>
        <v>8.0923001114253768E-2</v>
      </c>
      <c r="W668" s="1">
        <f t="shared" si="76"/>
        <v>2.9226748612945324</v>
      </c>
      <c r="X668" s="1">
        <f t="shared" si="77"/>
        <v>7.9698550879343938E-2</v>
      </c>
      <c r="Y668" s="1">
        <f t="shared" si="78"/>
        <v>4.9920062897865491E-2</v>
      </c>
      <c r="Z668" s="1">
        <f t="shared" si="79"/>
        <v>321.51553743749997</v>
      </c>
      <c r="AA668" s="1">
        <f t="shared" si="80"/>
        <v>32.456900288169926</v>
      </c>
      <c r="AB668" s="1">
        <f t="shared" si="81"/>
        <v>31.6433125</v>
      </c>
      <c r="AC668" s="1">
        <f t="shared" si="82"/>
        <v>4.6795234245450077</v>
      </c>
      <c r="AD668" s="1">
        <f t="shared" si="83"/>
        <v>60.097543096588147</v>
      </c>
      <c r="AE668" s="1">
        <f t="shared" si="84"/>
        <v>2.7092223961829549</v>
      </c>
      <c r="AF668" s="1">
        <f t="shared" si="85"/>
        <v>4.5080418542713483</v>
      </c>
      <c r="AG668" s="1">
        <f t="shared" si="86"/>
        <v>1.9703010283620528</v>
      </c>
      <c r="AH668" s="1">
        <f t="shared" si="87"/>
        <v>-72.118617263003685</v>
      </c>
      <c r="AI668" s="1">
        <f t="shared" si="88"/>
        <v>-103.40941469565252</v>
      </c>
      <c r="AJ668" s="1">
        <f t="shared" si="89"/>
        <v>-7.9700691653786517</v>
      </c>
      <c r="AK668" s="1">
        <f t="shared" si="90"/>
        <v>138.01743631346511</v>
      </c>
      <c r="AL668" s="1">
        <f t="shared" si="91"/>
        <v>35.14750620230069</v>
      </c>
      <c r="AM668" s="1">
        <f t="shared" si="92"/>
        <v>1.6338730300260678</v>
      </c>
      <c r="AN668" s="1">
        <f t="shared" si="93"/>
        <v>4.4170551223724255</v>
      </c>
      <c r="AO668" s="1">
        <v>1268.4681829413739</v>
      </c>
      <c r="AP668" s="1">
        <v>1236.561636363637</v>
      </c>
      <c r="AQ668" s="1">
        <v>5.1288737192436029</v>
      </c>
      <c r="AR668" s="1">
        <v>65.518535012621754</v>
      </c>
      <c r="AS668" s="1">
        <f t="shared" si="94"/>
        <v>1.6353427950794486</v>
      </c>
      <c r="AT668" s="1">
        <v>25.265167689308189</v>
      </c>
      <c r="AU668" s="1">
        <v>27.173673939393929</v>
      </c>
      <c r="AV668" s="1">
        <v>1.1490530313750821E-5</v>
      </c>
      <c r="AW668" s="1">
        <v>82.942590886382504</v>
      </c>
      <c r="AX668" s="1">
        <v>13</v>
      </c>
      <c r="AY668" s="1">
        <v>3</v>
      </c>
      <c r="AZ668" s="1">
        <f t="shared" si="95"/>
        <v>1</v>
      </c>
      <c r="BA668" s="1">
        <f t="shared" si="96"/>
        <v>0</v>
      </c>
      <c r="BB668" s="1">
        <f t="shared" si="97"/>
        <v>51979.592209874951</v>
      </c>
      <c r="BC668" s="1">
        <f t="shared" si="98"/>
        <v>1999.996875</v>
      </c>
      <c r="BD668" s="1">
        <f t="shared" si="99"/>
        <v>1681.1973937499999</v>
      </c>
      <c r="BE668" s="1">
        <f t="shared" si="100"/>
        <v>0.84060001031251608</v>
      </c>
      <c r="BF668" s="1">
        <f t="shared" si="101"/>
        <v>0.16075801990315608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1660405777.5</v>
      </c>
      <c r="BM668" s="1">
        <v>1163.381875</v>
      </c>
      <c r="BN668" s="1">
        <v>1207.828125</v>
      </c>
      <c r="BO668" s="1">
        <v>27.169074999999999</v>
      </c>
      <c r="BP668" s="1">
        <v>25.2622</v>
      </c>
      <c r="BQ668" s="1">
        <v>1160.94875</v>
      </c>
      <c r="BR668" s="1">
        <v>27.15983125</v>
      </c>
      <c r="BS668" s="1">
        <v>500.13206250000002</v>
      </c>
      <c r="BT668" s="1">
        <v>99.617156249999994</v>
      </c>
      <c r="BU668" s="1">
        <v>9.9981568749999999E-2</v>
      </c>
      <c r="BV668" s="1">
        <v>30.987024999999999</v>
      </c>
      <c r="BW668" s="1">
        <v>31.6433125</v>
      </c>
      <c r="BX668" s="1">
        <v>999.9</v>
      </c>
      <c r="BY668" s="1">
        <v>0</v>
      </c>
      <c r="BZ668" s="1">
        <v>0</v>
      </c>
      <c r="CA668" s="1">
        <v>9999.1431250000005</v>
      </c>
      <c r="CB668" s="1">
        <v>0</v>
      </c>
      <c r="CC668" s="1">
        <v>15.597581249999999</v>
      </c>
      <c r="CD668" s="1">
        <v>-44.446275</v>
      </c>
      <c r="CE668" s="1">
        <v>1195.8724999999999</v>
      </c>
      <c r="CF668" s="1">
        <v>1239.130625</v>
      </c>
      <c r="CG668" s="1">
        <v>1.9068825</v>
      </c>
      <c r="CH668" s="1">
        <v>1207.828125</v>
      </c>
      <c r="CI668" s="1">
        <v>25.2622</v>
      </c>
      <c r="CJ668" s="1">
        <v>2.7065062499999999</v>
      </c>
      <c r="CK668" s="1">
        <v>2.516546875</v>
      </c>
      <c r="CL668" s="1">
        <v>22.324668750000001</v>
      </c>
      <c r="CM668" s="1">
        <v>21.13393125</v>
      </c>
      <c r="CN668" s="1">
        <v>1999.996875</v>
      </c>
      <c r="CO668" s="1">
        <v>0.97999956249999998</v>
      </c>
      <c r="CP668" s="1">
        <v>2.0000737500000001E-2</v>
      </c>
      <c r="CQ668" s="1">
        <v>0</v>
      </c>
      <c r="CR668" s="1">
        <v>2.7428750000000002</v>
      </c>
      <c r="CS668" s="1">
        <v>0</v>
      </c>
      <c r="CT668" s="1">
        <v>28103.731250000001</v>
      </c>
      <c r="CU668" s="1">
        <v>17412.3</v>
      </c>
      <c r="CV668" s="1">
        <v>42.186999999999998</v>
      </c>
      <c r="CW668" s="1">
        <v>43.222437499999998</v>
      </c>
      <c r="CX668" s="1">
        <v>42.132750000000001</v>
      </c>
      <c r="CY668" s="1">
        <v>41.671499999999988</v>
      </c>
      <c r="CZ668" s="1">
        <v>42.190937499999997</v>
      </c>
      <c r="DA668" s="1">
        <v>1959.9962499999999</v>
      </c>
      <c r="DB668" s="1">
        <v>40.000624999999999</v>
      </c>
      <c r="DC668" s="1">
        <v>0</v>
      </c>
      <c r="DD668" s="1">
        <v>1660405783.8</v>
      </c>
      <c r="DE668" s="1">
        <v>0</v>
      </c>
      <c r="DF668" s="1">
        <v>1660405346</v>
      </c>
      <c r="DG668" s="1" t="s">
        <v>1170</v>
      </c>
      <c r="DH668" s="1">
        <v>1660405346</v>
      </c>
      <c r="DI668" s="1">
        <v>1660405343.5</v>
      </c>
      <c r="DJ668" s="1">
        <v>14</v>
      </c>
      <c r="DK668" s="1">
        <v>0.109</v>
      </c>
      <c r="DL668" s="1">
        <v>-3.0000000000000001E-3</v>
      </c>
      <c r="DM668" s="1">
        <v>1.3660000000000001</v>
      </c>
      <c r="DN668" s="1">
        <v>1.4E-2</v>
      </c>
      <c r="DO668" s="1">
        <v>400</v>
      </c>
      <c r="DP668" s="1">
        <v>25</v>
      </c>
      <c r="DQ668" s="1">
        <v>0.44</v>
      </c>
      <c r="DR668" s="1">
        <v>0.08</v>
      </c>
      <c r="DS668" s="1">
        <v>4.5713574521862679</v>
      </c>
      <c r="DT668" s="1">
        <v>-2.3677756444333928</v>
      </c>
      <c r="DU668" s="1">
        <v>0.19012361441184031</v>
      </c>
      <c r="DV668" s="1">
        <v>0</v>
      </c>
      <c r="DW668" s="1">
        <v>35.112208149989193</v>
      </c>
      <c r="DX668" s="1">
        <v>2.4278779443167742</v>
      </c>
      <c r="DY668" s="1">
        <v>0.1937526858345798</v>
      </c>
      <c r="DZ668" s="1">
        <v>0</v>
      </c>
      <c r="EA668" s="1">
        <v>-44.414922580645168</v>
      </c>
      <c r="EB668" s="1">
        <v>-3.6146177419354122</v>
      </c>
      <c r="EC668" s="1">
        <v>0.28695810721526288</v>
      </c>
      <c r="ED668" s="1">
        <v>0</v>
      </c>
      <c r="EE668" s="1">
        <v>1032.2449505706149</v>
      </c>
      <c r="EF668" s="1">
        <v>336.7269622694597</v>
      </c>
      <c r="EG668" s="1">
        <v>24.325642538655579</v>
      </c>
      <c r="EH668" s="1">
        <v>0</v>
      </c>
      <c r="EI668" s="1">
        <v>1.9053034146341461</v>
      </c>
      <c r="EJ668" s="1">
        <v>3.042167247387529E-2</v>
      </c>
      <c r="EK668" s="1">
        <v>3.373871344978757E-3</v>
      </c>
      <c r="EL668" s="1">
        <v>1</v>
      </c>
      <c r="EM668" s="1">
        <v>1.970282911365018</v>
      </c>
      <c r="EN668" s="1">
        <v>-7.1786214001292592E-3</v>
      </c>
      <c r="EO668" s="1">
        <v>8.8484697777727983E-4</v>
      </c>
      <c r="EP668" s="1">
        <v>1</v>
      </c>
      <c r="EQ668" s="1">
        <v>2</v>
      </c>
      <c r="ER668" s="1">
        <v>6</v>
      </c>
      <c r="ES668" s="1" t="s">
        <v>390</v>
      </c>
      <c r="ET668" s="1">
        <v>2.9425699999999999</v>
      </c>
      <c r="EU668" s="1">
        <v>2.8012100000000002</v>
      </c>
      <c r="EV668" s="1">
        <v>0.18764800000000001</v>
      </c>
      <c r="EW668" s="1">
        <v>0.19198000000000001</v>
      </c>
      <c r="EX668" s="1">
        <v>0.117837</v>
      </c>
      <c r="EY668" s="1">
        <v>0.112013</v>
      </c>
      <c r="EZ668" s="1">
        <v>16643.099999999999</v>
      </c>
      <c r="FA668" s="1">
        <v>17357.5</v>
      </c>
      <c r="FB668" s="1">
        <v>23827.7</v>
      </c>
      <c r="FC668" s="1">
        <v>25002.1</v>
      </c>
      <c r="FD668" s="1">
        <v>33648.6</v>
      </c>
      <c r="FE668" s="1">
        <v>35455.4</v>
      </c>
      <c r="FF668" s="1">
        <v>43444.3</v>
      </c>
      <c r="FG668" s="1">
        <v>46219.5</v>
      </c>
      <c r="FH668" s="1">
        <v>1.92577</v>
      </c>
      <c r="FI668" s="1">
        <v>1.8565799999999999</v>
      </c>
      <c r="FJ668" s="1">
        <v>0.122491</v>
      </c>
      <c r="FK668" s="1">
        <v>0</v>
      </c>
      <c r="FL668" s="1">
        <v>29.658899999999999</v>
      </c>
      <c r="FM668" s="1">
        <v>999.9</v>
      </c>
      <c r="FN668" s="1">
        <v>61.1</v>
      </c>
      <c r="FO668" s="1">
        <v>35.1</v>
      </c>
      <c r="FP668" s="1">
        <v>34.836799999999997</v>
      </c>
      <c r="FQ668" s="1">
        <v>63.886699999999998</v>
      </c>
      <c r="FR668" s="1">
        <v>25.941500000000001</v>
      </c>
      <c r="FS668" s="1">
        <v>1</v>
      </c>
      <c r="FT668" s="1">
        <v>0.393092</v>
      </c>
      <c r="FU668" s="1">
        <v>1.2718799999999999</v>
      </c>
      <c r="FV668" s="1">
        <v>20.317799999999998</v>
      </c>
      <c r="FW668" s="1">
        <v>5.2122000000000002</v>
      </c>
      <c r="FX668" s="1">
        <v>11.906599999999999</v>
      </c>
      <c r="FY668" s="1">
        <v>5.0027499999999998</v>
      </c>
      <c r="FZ668" s="1">
        <v>3.2905500000000001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1.8595900000000001</v>
      </c>
      <c r="GF668" s="1">
        <v>1.85459</v>
      </c>
      <c r="GG668" s="1">
        <v>1.8577600000000001</v>
      </c>
      <c r="GH668" s="1">
        <v>1.85623</v>
      </c>
      <c r="GI668" s="1">
        <v>1.85501</v>
      </c>
      <c r="GJ668" s="1">
        <v>1.85467</v>
      </c>
      <c r="GK668" s="1">
        <v>1.85334</v>
      </c>
      <c r="GL668" s="1">
        <v>1.8564499999999999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2.4700000000000002</v>
      </c>
      <c r="HA668" s="1">
        <v>9.1999999999999998E-3</v>
      </c>
      <c r="HB668" s="1">
        <v>0.41309066869031658</v>
      </c>
      <c r="HC668" s="1">
        <v>2.8098669343081611E-3</v>
      </c>
      <c r="HD668" s="1">
        <v>-1.127031966113555E-6</v>
      </c>
      <c r="HE668" s="1">
        <v>1.768598670541231E-10</v>
      </c>
      <c r="HF668" s="1">
        <v>-7.0735416739826806E-2</v>
      </c>
      <c r="HG668" s="1">
        <v>1.081145868756639E-2</v>
      </c>
      <c r="HH668" s="1">
        <v>-3.689364805754238E-4</v>
      </c>
      <c r="HI668" s="1">
        <v>2.919854880483278E-6</v>
      </c>
      <c r="HJ668" s="1">
        <v>2</v>
      </c>
      <c r="HK668" s="1">
        <v>2136</v>
      </c>
      <c r="HL668" s="1">
        <v>3</v>
      </c>
      <c r="HM668" s="1">
        <v>30</v>
      </c>
      <c r="HN668" s="1">
        <v>7.3</v>
      </c>
      <c r="HO668" s="1">
        <v>7.4</v>
      </c>
      <c r="HP668" s="1">
        <v>2.6196299999999999</v>
      </c>
      <c r="HQ668" s="1">
        <v>2.3034699999999999</v>
      </c>
      <c r="HR668" s="1">
        <v>1.4978</v>
      </c>
      <c r="HS668" s="1">
        <v>2.2997999999999998</v>
      </c>
      <c r="HT668" s="1">
        <v>1.5478499999999999</v>
      </c>
      <c r="HU668" s="1">
        <v>2.3071299999999999</v>
      </c>
      <c r="HV668" s="1">
        <v>38.330100000000002</v>
      </c>
      <c r="HW668" s="1">
        <v>14.2721</v>
      </c>
      <c r="HX668" s="1">
        <v>18</v>
      </c>
      <c r="HY668" s="1">
        <v>478.81200000000001</v>
      </c>
      <c r="HZ668" s="1">
        <v>496.71199999999999</v>
      </c>
      <c r="IA668" s="1">
        <v>27.917899999999999</v>
      </c>
      <c r="IB668" s="1">
        <v>32.058</v>
      </c>
      <c r="IC668" s="1">
        <v>30.000299999999999</v>
      </c>
      <c r="ID668" s="1">
        <v>31.837299999999999</v>
      </c>
      <c r="IE668" s="1">
        <v>31.930499999999999</v>
      </c>
      <c r="IF668" s="1">
        <v>52.504199999999997</v>
      </c>
      <c r="IG668" s="1">
        <v>30.360900000000001</v>
      </c>
      <c r="IH668" s="1">
        <v>0</v>
      </c>
      <c r="II668" s="1">
        <v>27.9191</v>
      </c>
      <c r="IJ668" s="1">
        <v>1276.75</v>
      </c>
      <c r="IK668" s="1">
        <v>25.224399999999999</v>
      </c>
      <c r="IL668" s="1">
        <v>100.461</v>
      </c>
      <c r="IM668" s="1">
        <v>100.16800000000001</v>
      </c>
      <c r="IN668" s="1" t="s">
        <v>361</v>
      </c>
    </row>
    <row r="669" spans="1:248" ht="15.75" customHeight="1" x14ac:dyDescent="0.3">
      <c r="A669" s="1">
        <v>653</v>
      </c>
      <c r="B669" s="1">
        <v>1660405787</v>
      </c>
      <c r="C669" s="1">
        <v>6062.9000000953674</v>
      </c>
      <c r="D669" s="1" t="s">
        <v>1659</v>
      </c>
      <c r="E669" s="1" t="s">
        <v>1660</v>
      </c>
      <c r="F669" s="1">
        <v>1</v>
      </c>
      <c r="G669" s="1" t="s">
        <v>349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1169</v>
      </c>
      <c r="M669" s="1" t="s">
        <v>354</v>
      </c>
      <c r="N669" s="1">
        <v>1660405779.0333331</v>
      </c>
      <c r="O669" s="1">
        <f t="shared" si="68"/>
        <v>1.6355015521664761E-3</v>
      </c>
      <c r="P669" s="1">
        <f t="shared" si="69"/>
        <v>1.6355015521664762</v>
      </c>
      <c r="Q669" s="1">
        <f t="shared" si="70"/>
        <v>4.3702754115351254</v>
      </c>
      <c r="R669" s="1">
        <f t="shared" si="71"/>
        <v>1170.92</v>
      </c>
      <c r="S669" s="1">
        <f t="shared" si="72"/>
        <v>1047.0531280256516</v>
      </c>
      <c r="T669" s="1">
        <f t="shared" si="73"/>
        <v>104.40911093102662</v>
      </c>
      <c r="U669" s="1">
        <f t="shared" si="74"/>
        <v>116.76075730931068</v>
      </c>
      <c r="V669" s="1">
        <f t="shared" si="75"/>
        <v>8.0930833774167252E-2</v>
      </c>
      <c r="W669" s="1">
        <f t="shared" si="76"/>
        <v>2.9223790581871061</v>
      </c>
      <c r="X669" s="1">
        <f t="shared" si="77"/>
        <v>7.9706026489239204E-2</v>
      </c>
      <c r="Y669" s="1">
        <f t="shared" si="78"/>
        <v>4.9924766483087746E-2</v>
      </c>
      <c r="Z669" s="1">
        <f t="shared" si="79"/>
        <v>321.51582580000002</v>
      </c>
      <c r="AA669" s="1">
        <f t="shared" si="80"/>
        <v>32.458099412584026</v>
      </c>
      <c r="AB669" s="1">
        <f t="shared" si="81"/>
        <v>31.64380666666667</v>
      </c>
      <c r="AC669" s="1">
        <f t="shared" si="82"/>
        <v>4.6796546556883509</v>
      </c>
      <c r="AD669" s="1">
        <f t="shared" si="83"/>
        <v>60.09660749981434</v>
      </c>
      <c r="AE669" s="1">
        <f t="shared" si="84"/>
        <v>2.7093504153756447</v>
      </c>
      <c r="AF669" s="1">
        <f t="shared" si="85"/>
        <v>4.5083250587547976</v>
      </c>
      <c r="AG669" s="1">
        <f t="shared" si="86"/>
        <v>1.9703042403127062</v>
      </c>
      <c r="AH669" s="1">
        <f t="shared" si="87"/>
        <v>-72.125618450541594</v>
      </c>
      <c r="AI669" s="1">
        <f t="shared" si="88"/>
        <v>-103.30323624301786</v>
      </c>
      <c r="AJ669" s="1">
        <f t="shared" si="89"/>
        <v>-7.9627541977658165</v>
      </c>
      <c r="AK669" s="1">
        <f t="shared" si="90"/>
        <v>138.12421690867473</v>
      </c>
      <c r="AL669" s="1">
        <f t="shared" si="91"/>
        <v>35.214587186280852</v>
      </c>
      <c r="AM669" s="1">
        <f t="shared" si="92"/>
        <v>1.6346899795925898</v>
      </c>
      <c r="AN669" s="1">
        <f t="shared" si="93"/>
        <v>4.3702754115351254</v>
      </c>
      <c r="AO669" s="1">
        <v>1273.649628461578</v>
      </c>
      <c r="AP669" s="1">
        <v>1241.738121212122</v>
      </c>
      <c r="AQ669" s="1">
        <v>5.1410105070933128</v>
      </c>
      <c r="AR669" s="1">
        <v>65.518535012621754</v>
      </c>
      <c r="AS669" s="1">
        <f t="shared" si="94"/>
        <v>1.6355015521664762</v>
      </c>
      <c r="AT669" s="1">
        <v>25.265182981330351</v>
      </c>
      <c r="AU669" s="1">
        <v>27.173970303030298</v>
      </c>
      <c r="AV669" s="1">
        <v>-3.1452131432632289E-6</v>
      </c>
      <c r="AW669" s="1">
        <v>82.942590886382504</v>
      </c>
      <c r="AX669" s="1">
        <v>13</v>
      </c>
      <c r="AY669" s="1">
        <v>3</v>
      </c>
      <c r="AZ669" s="1">
        <f t="shared" si="95"/>
        <v>1</v>
      </c>
      <c r="BA669" s="1">
        <f t="shared" si="96"/>
        <v>0</v>
      </c>
      <c r="BB669" s="1">
        <f t="shared" si="97"/>
        <v>51970.985047371832</v>
      </c>
      <c r="BC669" s="1">
        <f t="shared" si="98"/>
        <v>1999.9986666666671</v>
      </c>
      <c r="BD669" s="1">
        <f t="shared" si="99"/>
        <v>1681.1989000000003</v>
      </c>
      <c r="BE669" s="1">
        <f t="shared" si="100"/>
        <v>0.84060001040000687</v>
      </c>
      <c r="BF669" s="1">
        <f t="shared" si="101"/>
        <v>0.16075802007201337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1660405779.0333331</v>
      </c>
      <c r="BM669" s="1">
        <v>1170.92</v>
      </c>
      <c r="BN669" s="1">
        <v>1215.462666666667</v>
      </c>
      <c r="BO669" s="1">
        <v>27.170366666666659</v>
      </c>
      <c r="BP669" s="1">
        <v>25.262540000000001</v>
      </c>
      <c r="BQ669" s="1">
        <v>1168.48</v>
      </c>
      <c r="BR669" s="1">
        <v>27.161133333333328</v>
      </c>
      <c r="BS669" s="1">
        <v>500.13186666666661</v>
      </c>
      <c r="BT669" s="1">
        <v>99.617080000000001</v>
      </c>
      <c r="BU669" s="1">
        <v>0.10002903333333329</v>
      </c>
      <c r="BV669" s="1">
        <v>30.98812666666667</v>
      </c>
      <c r="BW669" s="1">
        <v>31.64380666666667</v>
      </c>
      <c r="BX669" s="1">
        <v>999.89999999999986</v>
      </c>
      <c r="BY669" s="1">
        <v>0</v>
      </c>
      <c r="BZ669" s="1">
        <v>0</v>
      </c>
      <c r="CA669" s="1">
        <v>9997.4626666666663</v>
      </c>
      <c r="CB669" s="1">
        <v>0</v>
      </c>
      <c r="CC669" s="1">
        <v>15.524906666666659</v>
      </c>
      <c r="CD669" s="1">
        <v>-44.542686666666661</v>
      </c>
      <c r="CE669" s="1">
        <v>1203.6226666666671</v>
      </c>
      <c r="CF669" s="1">
        <v>1246.9633333333329</v>
      </c>
      <c r="CG669" s="1">
        <v>1.907842</v>
      </c>
      <c r="CH669" s="1">
        <v>1215.462666666667</v>
      </c>
      <c r="CI669" s="1">
        <v>25.262540000000001</v>
      </c>
      <c r="CJ669" s="1">
        <v>2.706633333333333</v>
      </c>
      <c r="CK669" s="1">
        <v>2.516578</v>
      </c>
      <c r="CL669" s="1">
        <v>22.32544</v>
      </c>
      <c r="CM669" s="1">
        <v>21.134133333333331</v>
      </c>
      <c r="CN669" s="1">
        <v>1999.9986666666671</v>
      </c>
      <c r="CO669" s="1">
        <v>0.97999959999999986</v>
      </c>
      <c r="CP669" s="1">
        <v>2.00007E-2</v>
      </c>
      <c r="CQ669" s="1">
        <v>0</v>
      </c>
      <c r="CR669" s="1">
        <v>2.7582</v>
      </c>
      <c r="CS669" s="1">
        <v>0</v>
      </c>
      <c r="CT669" s="1">
        <v>28084.639999999999</v>
      </c>
      <c r="CU669" s="1">
        <v>17412.313333333332</v>
      </c>
      <c r="CV669" s="1">
        <v>42.186999999999998</v>
      </c>
      <c r="CW669" s="1">
        <v>43.216400000000007</v>
      </c>
      <c r="CX669" s="1">
        <v>42.133266666666671</v>
      </c>
      <c r="CY669" s="1">
        <v>41.666333333333327</v>
      </c>
      <c r="CZ669" s="1">
        <v>42.191200000000002</v>
      </c>
      <c r="DA669" s="1">
        <v>1959.998000000001</v>
      </c>
      <c r="DB669" s="1">
        <v>40.000666666666667</v>
      </c>
      <c r="DC669" s="1">
        <v>0</v>
      </c>
      <c r="DD669" s="1">
        <v>1660405785</v>
      </c>
      <c r="DE669" s="1">
        <v>0</v>
      </c>
      <c r="DF669" s="1">
        <v>1660405346</v>
      </c>
      <c r="DG669" s="1" t="s">
        <v>1170</v>
      </c>
      <c r="DH669" s="1">
        <v>1660405346</v>
      </c>
      <c r="DI669" s="1">
        <v>1660405343.5</v>
      </c>
      <c r="DJ669" s="1">
        <v>14</v>
      </c>
      <c r="DK669" s="1">
        <v>0.109</v>
      </c>
      <c r="DL669" s="1">
        <v>-3.0000000000000001E-3</v>
      </c>
      <c r="DM669" s="1">
        <v>1.3660000000000001</v>
      </c>
      <c r="DN669" s="1">
        <v>1.4E-2</v>
      </c>
      <c r="DO669" s="1">
        <v>400</v>
      </c>
      <c r="DP669" s="1">
        <v>25</v>
      </c>
      <c r="DQ669" s="1">
        <v>0.44</v>
      </c>
      <c r="DR669" s="1">
        <v>0.08</v>
      </c>
      <c r="DS669" s="1">
        <v>4.5378930077250947</v>
      </c>
      <c r="DT669" s="1">
        <v>-2.2412854175710408</v>
      </c>
      <c r="DU669" s="1">
        <v>0.18510950837628251</v>
      </c>
      <c r="DV669" s="1">
        <v>0</v>
      </c>
      <c r="DW669" s="1">
        <v>35.158837700291869</v>
      </c>
      <c r="DX669" s="1">
        <v>2.9648440761191912</v>
      </c>
      <c r="DY669" s="1">
        <v>0.22736178482169001</v>
      </c>
      <c r="DZ669" s="1">
        <v>0</v>
      </c>
      <c r="EA669" s="1">
        <v>-44.511553333333353</v>
      </c>
      <c r="EB669" s="1">
        <v>-4.3455430478310157</v>
      </c>
      <c r="EC669" s="1">
        <v>0.31880238678877909</v>
      </c>
      <c r="ED669" s="1">
        <v>0</v>
      </c>
      <c r="EE669" s="1">
        <v>1038.7773315841939</v>
      </c>
      <c r="EF669" s="1">
        <v>332.17323912574813</v>
      </c>
      <c r="EG669" s="1">
        <v>24.810297820913071</v>
      </c>
      <c r="EH669" s="1">
        <v>0</v>
      </c>
      <c r="EI669" s="1">
        <v>1.90603725</v>
      </c>
      <c r="EJ669" s="1">
        <v>3.0631632270165549E-2</v>
      </c>
      <c r="EK669" s="1">
        <v>3.3335446505934141E-3</v>
      </c>
      <c r="EL669" s="1">
        <v>1</v>
      </c>
      <c r="EM669" s="1">
        <v>1.9702953070857381</v>
      </c>
      <c r="EN669" s="1">
        <v>-4.9069039411338208E-3</v>
      </c>
      <c r="EO669" s="1">
        <v>8.7673530858955865E-4</v>
      </c>
      <c r="EP669" s="1">
        <v>1</v>
      </c>
      <c r="EQ669" s="1">
        <v>2</v>
      </c>
      <c r="ER669" s="1">
        <v>6</v>
      </c>
      <c r="ES669" s="1" t="s">
        <v>390</v>
      </c>
      <c r="ET669" s="1">
        <v>2.9424899999999998</v>
      </c>
      <c r="EU669" s="1">
        <v>2.8014100000000002</v>
      </c>
      <c r="EV669" s="1">
        <v>0.18812999999999999</v>
      </c>
      <c r="EW669" s="1">
        <v>0.192467</v>
      </c>
      <c r="EX669" s="1">
        <v>0.117838</v>
      </c>
      <c r="EY669" s="1">
        <v>0.112014</v>
      </c>
      <c r="EZ669" s="1">
        <v>16633</v>
      </c>
      <c r="FA669" s="1">
        <v>17347.099999999999</v>
      </c>
      <c r="FB669" s="1">
        <v>23827.4</v>
      </c>
      <c r="FC669" s="1">
        <v>25002.2</v>
      </c>
      <c r="FD669" s="1">
        <v>33648.400000000001</v>
      </c>
      <c r="FE669" s="1">
        <v>35455.4</v>
      </c>
      <c r="FF669" s="1">
        <v>43444</v>
      </c>
      <c r="FG669" s="1">
        <v>46219.5</v>
      </c>
      <c r="FH669" s="1">
        <v>1.9257500000000001</v>
      </c>
      <c r="FI669" s="1">
        <v>1.8566</v>
      </c>
      <c r="FJ669" s="1">
        <v>0.12266299999999999</v>
      </c>
      <c r="FK669" s="1">
        <v>0</v>
      </c>
      <c r="FL669" s="1">
        <v>29.658300000000001</v>
      </c>
      <c r="FM669" s="1">
        <v>999.9</v>
      </c>
      <c r="FN669" s="1">
        <v>61.1</v>
      </c>
      <c r="FO669" s="1">
        <v>35.1</v>
      </c>
      <c r="FP669" s="1">
        <v>34.835299999999997</v>
      </c>
      <c r="FQ669" s="1">
        <v>63.756700000000002</v>
      </c>
      <c r="FR669" s="1">
        <v>25.649000000000001</v>
      </c>
      <c r="FS669" s="1">
        <v>1</v>
      </c>
      <c r="FT669" s="1">
        <v>0.39311200000000002</v>
      </c>
      <c r="FU669" s="1">
        <v>1.27979</v>
      </c>
      <c r="FV669" s="1">
        <v>20.317699999999999</v>
      </c>
      <c r="FW669" s="1">
        <v>5.2123499999999998</v>
      </c>
      <c r="FX669" s="1">
        <v>11.9063</v>
      </c>
      <c r="FY669" s="1">
        <v>5.0028499999999996</v>
      </c>
      <c r="FZ669" s="1">
        <v>3.2906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1.8595999999999999</v>
      </c>
      <c r="GF669" s="1">
        <v>1.8546</v>
      </c>
      <c r="GG669" s="1">
        <v>1.8577600000000001</v>
      </c>
      <c r="GH669" s="1">
        <v>1.85623</v>
      </c>
      <c r="GI669" s="1">
        <v>1.85501</v>
      </c>
      <c r="GJ669" s="1">
        <v>1.8546899999999999</v>
      </c>
      <c r="GK669" s="1">
        <v>1.8533500000000001</v>
      </c>
      <c r="GL669" s="1">
        <v>1.85646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2.48</v>
      </c>
      <c r="HA669" s="1">
        <v>9.1999999999999998E-3</v>
      </c>
      <c r="HB669" s="1">
        <v>0.41309066869031658</v>
      </c>
      <c r="HC669" s="1">
        <v>2.8098669343081611E-3</v>
      </c>
      <c r="HD669" s="1">
        <v>-1.127031966113555E-6</v>
      </c>
      <c r="HE669" s="1">
        <v>1.768598670541231E-10</v>
      </c>
      <c r="HF669" s="1">
        <v>-7.0735416739826806E-2</v>
      </c>
      <c r="HG669" s="1">
        <v>1.081145868756639E-2</v>
      </c>
      <c r="HH669" s="1">
        <v>-3.689364805754238E-4</v>
      </c>
      <c r="HI669" s="1">
        <v>2.919854880483278E-6</v>
      </c>
      <c r="HJ669" s="1">
        <v>2</v>
      </c>
      <c r="HK669" s="1">
        <v>2136</v>
      </c>
      <c r="HL669" s="1">
        <v>3</v>
      </c>
      <c r="HM669" s="1">
        <v>30</v>
      </c>
      <c r="HN669" s="1">
        <v>7.3</v>
      </c>
      <c r="HO669" s="1">
        <v>7.4</v>
      </c>
      <c r="HP669" s="1">
        <v>2.63184</v>
      </c>
      <c r="HQ669" s="1">
        <v>2.2717299999999998</v>
      </c>
      <c r="HR669" s="1">
        <v>1.4978</v>
      </c>
      <c r="HS669" s="1">
        <v>2.2997999999999998</v>
      </c>
      <c r="HT669" s="1">
        <v>1.5478499999999999</v>
      </c>
      <c r="HU669" s="1">
        <v>2.4169900000000002</v>
      </c>
      <c r="HV669" s="1">
        <v>38.330100000000002</v>
      </c>
      <c r="HW669" s="1">
        <v>14.280900000000001</v>
      </c>
      <c r="HX669" s="1">
        <v>18</v>
      </c>
      <c r="HY669" s="1">
        <v>478.80200000000002</v>
      </c>
      <c r="HZ669" s="1">
        <v>496.72899999999998</v>
      </c>
      <c r="IA669" s="1">
        <v>27.919599999999999</v>
      </c>
      <c r="IB669" s="1">
        <v>32.058199999999999</v>
      </c>
      <c r="IC669" s="1">
        <v>30.000299999999999</v>
      </c>
      <c r="ID669" s="1">
        <v>31.838000000000001</v>
      </c>
      <c r="IE669" s="1">
        <v>31.930499999999999</v>
      </c>
      <c r="IF669" s="1">
        <v>52.7286</v>
      </c>
      <c r="IG669" s="1">
        <v>30.360900000000001</v>
      </c>
      <c r="IH669" s="1">
        <v>0</v>
      </c>
      <c r="II669" s="1">
        <v>27.924600000000002</v>
      </c>
      <c r="IJ669" s="1">
        <v>1286.78</v>
      </c>
      <c r="IK669" s="1">
        <v>25.218599999999999</v>
      </c>
      <c r="IL669" s="1">
        <v>100.46</v>
      </c>
      <c r="IM669" s="1">
        <v>100.169</v>
      </c>
      <c r="IN669" s="1" t="s">
        <v>361</v>
      </c>
    </row>
    <row r="670" spans="1:248" ht="15.75" customHeight="1" x14ac:dyDescent="0.3">
      <c r="A670" s="1">
        <v>654</v>
      </c>
      <c r="B670" s="1">
        <v>1660405788</v>
      </c>
      <c r="C670" s="1">
        <v>6063.9000000953674</v>
      </c>
      <c r="D670" s="1" t="s">
        <v>1661</v>
      </c>
      <c r="E670" s="1" t="s">
        <v>1662</v>
      </c>
      <c r="F670" s="1">
        <v>1</v>
      </c>
      <c r="G670" s="1" t="s">
        <v>349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1169</v>
      </c>
      <c r="M670" s="1" t="s">
        <v>354</v>
      </c>
      <c r="N670" s="1">
        <v>1660405780.0666671</v>
      </c>
      <c r="O670" s="1">
        <f t="shared" si="68"/>
        <v>1.6369678356906012E-3</v>
      </c>
      <c r="P670" s="1">
        <f t="shared" si="69"/>
        <v>1.6369678356906012</v>
      </c>
      <c r="Q670" s="1">
        <f t="shared" si="70"/>
        <v>4.2361984949027667</v>
      </c>
      <c r="R670" s="1">
        <f t="shared" si="71"/>
        <v>1176.027333333333</v>
      </c>
      <c r="S670" s="1">
        <f t="shared" si="72"/>
        <v>1054.7125358943747</v>
      </c>
      <c r="T670" s="1">
        <f t="shared" si="73"/>
        <v>105.17292963932013</v>
      </c>
      <c r="U670" s="1">
        <f t="shared" si="74"/>
        <v>117.2700956642186</v>
      </c>
      <c r="V670" s="1">
        <f t="shared" si="75"/>
        <v>8.1004062971386945E-2</v>
      </c>
      <c r="W670" s="1">
        <f t="shared" si="76"/>
        <v>2.9224234533390492</v>
      </c>
      <c r="X670" s="1">
        <f t="shared" si="77"/>
        <v>7.9777074634799702E-2</v>
      </c>
      <c r="Y670" s="1">
        <f t="shared" si="78"/>
        <v>4.9969363430806435E-2</v>
      </c>
      <c r="Z670" s="1">
        <f t="shared" si="79"/>
        <v>321.51550659999998</v>
      </c>
      <c r="AA670" s="1">
        <f t="shared" si="80"/>
        <v>32.458494829662058</v>
      </c>
      <c r="AB670" s="1">
        <f t="shared" si="81"/>
        <v>31.644126666666669</v>
      </c>
      <c r="AC670" s="1">
        <f t="shared" si="82"/>
        <v>4.6797396367552944</v>
      </c>
      <c r="AD670" s="1">
        <f t="shared" si="83"/>
        <v>60.09554305678413</v>
      </c>
      <c r="AE670" s="1">
        <f t="shared" si="84"/>
        <v>2.7094260223288402</v>
      </c>
      <c r="AF670" s="1">
        <f t="shared" si="85"/>
        <v>4.5085307237655048</v>
      </c>
      <c r="AG670" s="1">
        <f t="shared" si="86"/>
        <v>1.9703136144264541</v>
      </c>
      <c r="AH670" s="1">
        <f t="shared" si="87"/>
        <v>-72.190281553955515</v>
      </c>
      <c r="AI670" s="1">
        <f t="shared" si="88"/>
        <v>-103.22917979539456</v>
      </c>
      <c r="AJ670" s="1">
        <f t="shared" si="89"/>
        <v>-7.956968862074965</v>
      </c>
      <c r="AK670" s="1">
        <f t="shared" si="90"/>
        <v>138.13907638857495</v>
      </c>
      <c r="AL670" s="1">
        <f t="shared" si="91"/>
        <v>35.267543879997014</v>
      </c>
      <c r="AM670" s="1">
        <f t="shared" si="92"/>
        <v>1.6351031591694827</v>
      </c>
      <c r="AN670" s="1">
        <f t="shared" si="93"/>
        <v>4.2361984949027667</v>
      </c>
      <c r="AO670" s="1">
        <v>1278.853299750863</v>
      </c>
      <c r="AP670" s="1">
        <v>1246.9444242424231</v>
      </c>
      <c r="AQ670" s="1">
        <v>5.1725968370094071</v>
      </c>
      <c r="AR670" s="1">
        <v>65.518535012621754</v>
      </c>
      <c r="AS670" s="1">
        <f t="shared" si="94"/>
        <v>1.6369678356906012</v>
      </c>
      <c r="AT670" s="1">
        <v>25.264475625010231</v>
      </c>
      <c r="AU670" s="1">
        <v>27.174938181818181</v>
      </c>
      <c r="AV670" s="1">
        <v>-3.1429633186037261E-6</v>
      </c>
      <c r="AW670" s="1">
        <v>82.942590886382504</v>
      </c>
      <c r="AX670" s="1">
        <v>13</v>
      </c>
      <c r="AY670" s="1">
        <v>3</v>
      </c>
      <c r="AZ670" s="1">
        <f t="shared" si="95"/>
        <v>1</v>
      </c>
      <c r="BA670" s="1">
        <f t="shared" si="96"/>
        <v>0</v>
      </c>
      <c r="BB670" s="1">
        <f t="shared" si="97"/>
        <v>51972.112224859135</v>
      </c>
      <c r="BC670" s="1">
        <f t="shared" si="98"/>
        <v>1999.9966666666669</v>
      </c>
      <c r="BD670" s="1">
        <f t="shared" si="99"/>
        <v>1681.19722</v>
      </c>
      <c r="BE670" s="1">
        <f t="shared" si="100"/>
        <v>0.84060001100001824</v>
      </c>
      <c r="BF670" s="1">
        <f t="shared" si="101"/>
        <v>0.16075802123003535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1660405780.0666671</v>
      </c>
      <c r="BM670" s="1">
        <v>1176.027333333333</v>
      </c>
      <c r="BN670" s="1">
        <v>1220.643333333333</v>
      </c>
      <c r="BO670" s="1">
        <v>27.171113333333331</v>
      </c>
      <c r="BP670" s="1">
        <v>25.262840000000001</v>
      </c>
      <c r="BQ670" s="1">
        <v>1173.582666666666</v>
      </c>
      <c r="BR670" s="1">
        <v>27.16188</v>
      </c>
      <c r="BS670" s="1">
        <v>500.14080000000001</v>
      </c>
      <c r="BT670" s="1">
        <v>99.617113333333336</v>
      </c>
      <c r="BU670" s="1">
        <v>0.10003808</v>
      </c>
      <c r="BV670" s="1">
        <v>30.988926666666671</v>
      </c>
      <c r="BW670" s="1">
        <v>31.644126666666669</v>
      </c>
      <c r="BX670" s="1">
        <v>999.89999999999986</v>
      </c>
      <c r="BY670" s="1">
        <v>0</v>
      </c>
      <c r="BZ670" s="1">
        <v>0</v>
      </c>
      <c r="CA670" s="1">
        <v>9997.7126666666663</v>
      </c>
      <c r="CB670" s="1">
        <v>0</v>
      </c>
      <c r="CC670" s="1">
        <v>15.496333333333331</v>
      </c>
      <c r="CD670" s="1">
        <v>-44.616199999999999</v>
      </c>
      <c r="CE670" s="1">
        <v>1208.874</v>
      </c>
      <c r="CF670" s="1">
        <v>1252.2793333333329</v>
      </c>
      <c r="CG670" s="1">
        <v>1.908287333333333</v>
      </c>
      <c r="CH670" s="1">
        <v>1220.643333333333</v>
      </c>
      <c r="CI670" s="1">
        <v>25.262840000000001</v>
      </c>
      <c r="CJ670" s="1">
        <v>2.7067086666666671</v>
      </c>
      <c r="CK670" s="1">
        <v>2.5166086666666669</v>
      </c>
      <c r="CL670" s="1">
        <v>22.325900000000001</v>
      </c>
      <c r="CM670" s="1">
        <v>21.13432666666667</v>
      </c>
      <c r="CN670" s="1">
        <v>1999.9966666666669</v>
      </c>
      <c r="CO670" s="1">
        <v>0.97999959999999986</v>
      </c>
      <c r="CP670" s="1">
        <v>2.00007E-2</v>
      </c>
      <c r="CQ670" s="1">
        <v>0</v>
      </c>
      <c r="CR670" s="1">
        <v>2.7406000000000001</v>
      </c>
      <c r="CS670" s="1">
        <v>0</v>
      </c>
      <c r="CT670" s="1">
        <v>28072.080000000002</v>
      </c>
      <c r="CU670" s="1">
        <v>17412.293333333331</v>
      </c>
      <c r="CV670" s="1">
        <v>42.186999999999998</v>
      </c>
      <c r="CW670" s="1">
        <v>43.216400000000007</v>
      </c>
      <c r="CX670" s="1">
        <v>42.133266666666671</v>
      </c>
      <c r="CY670" s="1">
        <v>41.662199999999999</v>
      </c>
      <c r="CZ670" s="1">
        <v>42.191200000000002</v>
      </c>
      <c r="DA670" s="1">
        <v>1959.9960000000001</v>
      </c>
      <c r="DB670" s="1">
        <v>40.000666666666667</v>
      </c>
      <c r="DC670" s="1">
        <v>0</v>
      </c>
      <c r="DD670" s="1">
        <v>1660405786.2</v>
      </c>
      <c r="DE670" s="1">
        <v>0</v>
      </c>
      <c r="DF670" s="1">
        <v>1660405346</v>
      </c>
      <c r="DG670" s="1" t="s">
        <v>1170</v>
      </c>
      <c r="DH670" s="1">
        <v>1660405346</v>
      </c>
      <c r="DI670" s="1">
        <v>1660405343.5</v>
      </c>
      <c r="DJ670" s="1">
        <v>14</v>
      </c>
      <c r="DK670" s="1">
        <v>0.109</v>
      </c>
      <c r="DL670" s="1">
        <v>-3.0000000000000001E-3</v>
      </c>
      <c r="DM670" s="1">
        <v>1.3660000000000001</v>
      </c>
      <c r="DN670" s="1">
        <v>1.4E-2</v>
      </c>
      <c r="DO670" s="1">
        <v>400</v>
      </c>
      <c r="DP670" s="1">
        <v>25</v>
      </c>
      <c r="DQ670" s="1">
        <v>0.44</v>
      </c>
      <c r="DR670" s="1">
        <v>0.08</v>
      </c>
      <c r="DS670" s="1">
        <v>4.5100809114128371</v>
      </c>
      <c r="DT670" s="1">
        <v>-2.0289370174937962</v>
      </c>
      <c r="DU670" s="1">
        <v>0.1739380590109379</v>
      </c>
      <c r="DV670" s="1">
        <v>0</v>
      </c>
      <c r="DW670" s="1">
        <v>35.207048553480007</v>
      </c>
      <c r="DX670" s="1">
        <v>3.1931002323743249</v>
      </c>
      <c r="DY670" s="1">
        <v>0.24324367260357199</v>
      </c>
      <c r="DZ670" s="1">
        <v>0</v>
      </c>
      <c r="EA670" s="1">
        <v>-44.588009999999997</v>
      </c>
      <c r="EB670" s="1">
        <v>-4.5838745272525614</v>
      </c>
      <c r="EC670" s="1">
        <v>0.33613852734648991</v>
      </c>
      <c r="ED670" s="1">
        <v>0</v>
      </c>
      <c r="EE670" s="1">
        <v>1044.124484458792</v>
      </c>
      <c r="EF670" s="1">
        <v>327.80795227422959</v>
      </c>
      <c r="EG670" s="1">
        <v>24.49422237338624</v>
      </c>
      <c r="EH670" s="1">
        <v>0</v>
      </c>
      <c r="EI670" s="1">
        <v>1.90642775</v>
      </c>
      <c r="EJ670" s="1">
        <v>3.0216472795492551E-2</v>
      </c>
      <c r="EK670" s="1">
        <v>3.30613633074923E-3</v>
      </c>
      <c r="EL670" s="1">
        <v>1</v>
      </c>
      <c r="EM670" s="1">
        <v>1.9703345632641269</v>
      </c>
      <c r="EN670" s="1">
        <v>-1.51462918192168E-3</v>
      </c>
      <c r="EO670" s="1">
        <v>9.2537403232267239E-4</v>
      </c>
      <c r="EP670" s="1">
        <v>1</v>
      </c>
      <c r="EQ670" s="1">
        <v>2</v>
      </c>
      <c r="ER670" s="1">
        <v>6</v>
      </c>
      <c r="ES670" s="1" t="s">
        <v>390</v>
      </c>
      <c r="ET670" s="1">
        <v>2.9426999999999999</v>
      </c>
      <c r="EU670" s="1">
        <v>2.8011900000000001</v>
      </c>
      <c r="EV670" s="1">
        <v>0.18861600000000001</v>
      </c>
      <c r="EW670" s="1">
        <v>0.192939</v>
      </c>
      <c r="EX670" s="1">
        <v>0.117843</v>
      </c>
      <c r="EY670" s="1">
        <v>0.112014</v>
      </c>
      <c r="EZ670" s="1">
        <v>16623</v>
      </c>
      <c r="FA670" s="1">
        <v>17336.900000000001</v>
      </c>
      <c r="FB670" s="1">
        <v>23827.4</v>
      </c>
      <c r="FC670" s="1">
        <v>25002.1</v>
      </c>
      <c r="FD670" s="1">
        <v>33648.1</v>
      </c>
      <c r="FE670" s="1">
        <v>35455.199999999997</v>
      </c>
      <c r="FF670" s="1">
        <v>43443.9</v>
      </c>
      <c r="FG670" s="1">
        <v>46219.3</v>
      </c>
      <c r="FH670" s="1">
        <v>1.92577</v>
      </c>
      <c r="FI670" s="1">
        <v>1.8567</v>
      </c>
      <c r="FJ670" s="1">
        <v>0.12267</v>
      </c>
      <c r="FK670" s="1">
        <v>0</v>
      </c>
      <c r="FL670" s="1">
        <v>29.658300000000001</v>
      </c>
      <c r="FM670" s="1">
        <v>999.9</v>
      </c>
      <c r="FN670" s="1">
        <v>61.1</v>
      </c>
      <c r="FO670" s="1">
        <v>35.1</v>
      </c>
      <c r="FP670" s="1">
        <v>34.8352</v>
      </c>
      <c r="FQ670" s="1">
        <v>63.746699999999997</v>
      </c>
      <c r="FR670" s="1">
        <v>25.789300000000001</v>
      </c>
      <c r="FS670" s="1">
        <v>1</v>
      </c>
      <c r="FT670" s="1">
        <v>0.39313799999999999</v>
      </c>
      <c r="FU670" s="1">
        <v>1.28173</v>
      </c>
      <c r="FV670" s="1">
        <v>20.317599999999999</v>
      </c>
      <c r="FW670" s="1">
        <v>5.2115999999999998</v>
      </c>
      <c r="FX670" s="1">
        <v>11.9069</v>
      </c>
      <c r="FY670" s="1">
        <v>5.00265</v>
      </c>
      <c r="FZ670" s="1">
        <v>3.2904499999999999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1.8595999999999999</v>
      </c>
      <c r="GF670" s="1">
        <v>1.8546100000000001</v>
      </c>
      <c r="GG670" s="1">
        <v>1.8577600000000001</v>
      </c>
      <c r="GH670" s="1">
        <v>1.85623</v>
      </c>
      <c r="GI670" s="1">
        <v>1.85501</v>
      </c>
      <c r="GJ670" s="1">
        <v>1.8547</v>
      </c>
      <c r="GK670" s="1">
        <v>1.85334</v>
      </c>
      <c r="GL670" s="1">
        <v>1.85646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2.48</v>
      </c>
      <c r="HA670" s="1">
        <v>9.1999999999999998E-3</v>
      </c>
      <c r="HB670" s="1">
        <v>0.41309066869031658</v>
      </c>
      <c r="HC670" s="1">
        <v>2.8098669343081611E-3</v>
      </c>
      <c r="HD670" s="1">
        <v>-1.127031966113555E-6</v>
      </c>
      <c r="HE670" s="1">
        <v>1.768598670541231E-10</v>
      </c>
      <c r="HF670" s="1">
        <v>-7.0735416739826806E-2</v>
      </c>
      <c r="HG670" s="1">
        <v>1.081145868756639E-2</v>
      </c>
      <c r="HH670" s="1">
        <v>-3.689364805754238E-4</v>
      </c>
      <c r="HI670" s="1">
        <v>2.919854880483278E-6</v>
      </c>
      <c r="HJ670" s="1">
        <v>2</v>
      </c>
      <c r="HK670" s="1">
        <v>2136</v>
      </c>
      <c r="HL670" s="1">
        <v>3</v>
      </c>
      <c r="HM670" s="1">
        <v>30</v>
      </c>
      <c r="HN670" s="1">
        <v>7.4</v>
      </c>
      <c r="HO670" s="1">
        <v>7.4</v>
      </c>
      <c r="HP670" s="1">
        <v>2.63672</v>
      </c>
      <c r="HQ670" s="1">
        <v>2.2985799999999998</v>
      </c>
      <c r="HR670" s="1">
        <v>1.4978</v>
      </c>
      <c r="HS670" s="1">
        <v>2.2997999999999998</v>
      </c>
      <c r="HT670" s="1">
        <v>1.5478499999999999</v>
      </c>
      <c r="HU670" s="1">
        <v>2.4536099999999998</v>
      </c>
      <c r="HV670" s="1">
        <v>38.330100000000002</v>
      </c>
      <c r="HW670" s="1">
        <v>14.280900000000001</v>
      </c>
      <c r="HX670" s="1">
        <v>18</v>
      </c>
      <c r="HY670" s="1">
        <v>478.81700000000001</v>
      </c>
      <c r="HZ670" s="1">
        <v>496.79899999999998</v>
      </c>
      <c r="IA670" s="1">
        <v>27.921299999999999</v>
      </c>
      <c r="IB670" s="1">
        <v>32.058900000000001</v>
      </c>
      <c r="IC670" s="1">
        <v>30.000299999999999</v>
      </c>
      <c r="ID670" s="1">
        <v>31.838100000000001</v>
      </c>
      <c r="IE670" s="1">
        <v>31.931000000000001</v>
      </c>
      <c r="IF670" s="1">
        <v>52.844999999999999</v>
      </c>
      <c r="IG670" s="1">
        <v>30.360900000000001</v>
      </c>
      <c r="IH670" s="1">
        <v>0</v>
      </c>
      <c r="II670" s="1">
        <v>27.924600000000002</v>
      </c>
      <c r="IJ670" s="1">
        <v>1286.78</v>
      </c>
      <c r="IK670" s="1">
        <v>25.2195</v>
      </c>
      <c r="IL670" s="1">
        <v>100.46</v>
      </c>
      <c r="IM670" s="1">
        <v>100.16800000000001</v>
      </c>
      <c r="IN670" s="1" t="s">
        <v>361</v>
      </c>
    </row>
    <row r="671" spans="1:248" ht="15.75" customHeight="1" x14ac:dyDescent="0.3">
      <c r="A671" s="1">
        <v>655</v>
      </c>
      <c r="B671" s="1">
        <v>1660405789</v>
      </c>
      <c r="C671" s="1">
        <v>6064.9000000953674</v>
      </c>
      <c r="D671" s="1" t="s">
        <v>1663</v>
      </c>
      <c r="E671" s="1" t="s">
        <v>1664</v>
      </c>
      <c r="F671" s="1">
        <v>1</v>
      </c>
      <c r="G671" s="1" t="s">
        <v>349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1169</v>
      </c>
      <c r="M671" s="1" t="s">
        <v>354</v>
      </c>
      <c r="N671" s="1">
        <v>1660405781.0999999</v>
      </c>
      <c r="O671" s="1">
        <f t="shared" si="68"/>
        <v>1.6389250900297086E-3</v>
      </c>
      <c r="P671" s="1">
        <f t="shared" si="69"/>
        <v>1.6389250900297085</v>
      </c>
      <c r="Q671" s="1">
        <f t="shared" si="70"/>
        <v>4.2597967611505618</v>
      </c>
      <c r="R671" s="1">
        <f t="shared" si="71"/>
        <v>1181.1486666666669</v>
      </c>
      <c r="S671" s="1">
        <f t="shared" si="72"/>
        <v>1059.3001008770286</v>
      </c>
      <c r="T671" s="1">
        <f t="shared" si="73"/>
        <v>105.63049765922435</v>
      </c>
      <c r="U671" s="1">
        <f t="shared" si="74"/>
        <v>117.78090209396949</v>
      </c>
      <c r="V671" s="1">
        <f t="shared" si="75"/>
        <v>8.1099241815080547E-2</v>
      </c>
      <c r="W671" s="1">
        <f t="shared" si="76"/>
        <v>2.9225788295288173</v>
      </c>
      <c r="X671" s="1">
        <f t="shared" si="77"/>
        <v>7.9869456306413927E-2</v>
      </c>
      <c r="Y671" s="1">
        <f t="shared" si="78"/>
        <v>5.0027348050211265E-2</v>
      </c>
      <c r="Z671" s="1">
        <f t="shared" si="79"/>
        <v>321.51561300000003</v>
      </c>
      <c r="AA671" s="1">
        <f t="shared" si="80"/>
        <v>32.458673385952757</v>
      </c>
      <c r="AB671" s="1">
        <f t="shared" si="81"/>
        <v>31.64469333333334</v>
      </c>
      <c r="AC671" s="1">
        <f t="shared" si="82"/>
        <v>4.6798901273579565</v>
      </c>
      <c r="AD671" s="1">
        <f t="shared" si="83"/>
        <v>60.094637459842673</v>
      </c>
      <c r="AE671" s="1">
        <f t="shared" si="84"/>
        <v>2.7095026117217795</v>
      </c>
      <c r="AF671" s="1">
        <f t="shared" si="85"/>
        <v>4.5087261130951388</v>
      </c>
      <c r="AG671" s="1">
        <f t="shared" si="86"/>
        <v>1.970387515636177</v>
      </c>
      <c r="AH671" s="1">
        <f t="shared" si="87"/>
        <v>-72.276596470310153</v>
      </c>
      <c r="AI671" s="1">
        <f t="shared" si="88"/>
        <v>-103.20420617049962</v>
      </c>
      <c r="AJ671" s="1">
        <f t="shared" si="89"/>
        <v>-7.9546729689804296</v>
      </c>
      <c r="AK671" s="1">
        <f t="shared" si="90"/>
        <v>138.08013739020981</v>
      </c>
      <c r="AL671" s="1">
        <f t="shared" si="91"/>
        <v>35.316042727383959</v>
      </c>
      <c r="AM671" s="1">
        <f t="shared" si="92"/>
        <v>1.6354928380963205</v>
      </c>
      <c r="AN671" s="1">
        <f t="shared" si="93"/>
        <v>4.2597967611505618</v>
      </c>
      <c r="AO671" s="1">
        <v>1284.1070695760459</v>
      </c>
      <c r="AP671" s="1">
        <v>1252.1244242424241</v>
      </c>
      <c r="AQ671" s="1">
        <v>5.1813788422689138</v>
      </c>
      <c r="AR671" s="1">
        <v>65.518535012621754</v>
      </c>
      <c r="AS671" s="1">
        <f t="shared" si="94"/>
        <v>1.6389250900297085</v>
      </c>
      <c r="AT671" s="1">
        <v>25.26411681964677</v>
      </c>
      <c r="AU671" s="1">
        <v>27.176800606060599</v>
      </c>
      <c r="AV671" s="1">
        <v>8.2831460670508761E-7</v>
      </c>
      <c r="AW671" s="1">
        <v>82.942590886382504</v>
      </c>
      <c r="AX671" s="1">
        <v>13</v>
      </c>
      <c r="AY671" s="1">
        <v>3</v>
      </c>
      <c r="AZ671" s="1">
        <f t="shared" si="95"/>
        <v>1</v>
      </c>
      <c r="BA671" s="1">
        <f t="shared" si="96"/>
        <v>0</v>
      </c>
      <c r="BB671" s="1">
        <f t="shared" si="97"/>
        <v>51976.405646918029</v>
      </c>
      <c r="BC671" s="1">
        <f t="shared" si="98"/>
        <v>1999.9973333333339</v>
      </c>
      <c r="BD671" s="1">
        <f t="shared" si="99"/>
        <v>1681.1977800000004</v>
      </c>
      <c r="BE671" s="1">
        <f t="shared" si="100"/>
        <v>0.84060001080001434</v>
      </c>
      <c r="BF671" s="1">
        <f t="shared" si="101"/>
        <v>0.16075802084402777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1660405781.0999999</v>
      </c>
      <c r="BM671" s="1">
        <v>1181.1486666666669</v>
      </c>
      <c r="BN671" s="1">
        <v>1225.8326666666669</v>
      </c>
      <c r="BO671" s="1">
        <v>27.171853333333331</v>
      </c>
      <c r="BP671" s="1">
        <v>25.263159999999999</v>
      </c>
      <c r="BQ671" s="1">
        <v>1178.699333333333</v>
      </c>
      <c r="BR671" s="1">
        <v>27.16261333333334</v>
      </c>
      <c r="BS671" s="1">
        <v>500.14953333333318</v>
      </c>
      <c r="BT671" s="1">
        <v>99.617213333333353</v>
      </c>
      <c r="BU671" s="1">
        <v>0.10004108</v>
      </c>
      <c r="BV671" s="1">
        <v>30.989686666666671</v>
      </c>
      <c r="BW671" s="1">
        <v>31.64469333333334</v>
      </c>
      <c r="BX671" s="1">
        <v>999.89999999999986</v>
      </c>
      <c r="BY671" s="1">
        <v>0</v>
      </c>
      <c r="BZ671" s="1">
        <v>0</v>
      </c>
      <c r="CA671" s="1">
        <v>9998.5893333333333</v>
      </c>
      <c r="CB671" s="1">
        <v>0</v>
      </c>
      <c r="CC671" s="1">
        <v>15.491199999999999</v>
      </c>
      <c r="CD671" s="1">
        <v>-44.683819999999997</v>
      </c>
      <c r="CE671" s="1">
        <v>1214.1393333333331</v>
      </c>
      <c r="CF671" s="1">
        <v>1257.603333333333</v>
      </c>
      <c r="CG671" s="1">
        <v>1.908699333333334</v>
      </c>
      <c r="CH671" s="1">
        <v>1225.8326666666669</v>
      </c>
      <c r="CI671" s="1">
        <v>25.263159999999999</v>
      </c>
      <c r="CJ671" s="1">
        <v>2.7067846666666671</v>
      </c>
      <c r="CK671" s="1">
        <v>2.516643333333334</v>
      </c>
      <c r="CL671" s="1">
        <v>22.326360000000001</v>
      </c>
      <c r="CM671" s="1">
        <v>21.134553333333329</v>
      </c>
      <c r="CN671" s="1">
        <v>1999.9973333333339</v>
      </c>
      <c r="CO671" s="1">
        <v>0.97999959999999986</v>
      </c>
      <c r="CP671" s="1">
        <v>2.00007E-2</v>
      </c>
      <c r="CQ671" s="1">
        <v>0</v>
      </c>
      <c r="CR671" s="1">
        <v>2.7664666666666671</v>
      </c>
      <c r="CS671" s="1">
        <v>0</v>
      </c>
      <c r="CT671" s="1">
        <v>28059.793333333331</v>
      </c>
      <c r="CU671" s="1">
        <v>17412.3</v>
      </c>
      <c r="CV671" s="1">
        <v>42.186999999999998</v>
      </c>
      <c r="CW671" s="1">
        <v>43.216400000000007</v>
      </c>
      <c r="CX671" s="1">
        <v>42.129133333333343</v>
      </c>
      <c r="CY671" s="1">
        <v>41.666333333333327</v>
      </c>
      <c r="CZ671" s="1">
        <v>42.191200000000002</v>
      </c>
      <c r="DA671" s="1">
        <v>1959.9966666666669</v>
      </c>
      <c r="DB671" s="1">
        <v>40.000666666666667</v>
      </c>
      <c r="DC671" s="1">
        <v>0</v>
      </c>
      <c r="DD671" s="1">
        <v>1660405786.8</v>
      </c>
      <c r="DE671" s="1">
        <v>0</v>
      </c>
      <c r="DF671" s="1">
        <v>1660405346</v>
      </c>
      <c r="DG671" s="1" t="s">
        <v>1170</v>
      </c>
      <c r="DH671" s="1">
        <v>1660405346</v>
      </c>
      <c r="DI671" s="1">
        <v>1660405343.5</v>
      </c>
      <c r="DJ671" s="1">
        <v>14</v>
      </c>
      <c r="DK671" s="1">
        <v>0.109</v>
      </c>
      <c r="DL671" s="1">
        <v>-3.0000000000000001E-3</v>
      </c>
      <c r="DM671" s="1">
        <v>1.3660000000000001</v>
      </c>
      <c r="DN671" s="1">
        <v>1.4E-2</v>
      </c>
      <c r="DO671" s="1">
        <v>400</v>
      </c>
      <c r="DP671" s="1">
        <v>25</v>
      </c>
      <c r="DQ671" s="1">
        <v>0.44</v>
      </c>
      <c r="DR671" s="1">
        <v>0.08</v>
      </c>
      <c r="DS671" s="1">
        <v>4.4522242226714583</v>
      </c>
      <c r="DT671" s="1">
        <v>-1.869845958029611</v>
      </c>
      <c r="DU671" s="1">
        <v>0.16100475645787929</v>
      </c>
      <c r="DV671" s="1">
        <v>0</v>
      </c>
      <c r="DW671" s="1">
        <v>35.298259039912708</v>
      </c>
      <c r="DX671" s="1">
        <v>3.2339755524663349</v>
      </c>
      <c r="DY671" s="1">
        <v>0.2387596359800554</v>
      </c>
      <c r="DZ671" s="1">
        <v>0</v>
      </c>
      <c r="EA671" s="1">
        <v>-44.673916129032257</v>
      </c>
      <c r="EB671" s="1">
        <v>-4.3773290322579896</v>
      </c>
      <c r="EC671" s="1">
        <v>0.33312164599463862</v>
      </c>
      <c r="ED671" s="1">
        <v>0</v>
      </c>
      <c r="EE671" s="1">
        <v>1053.6787506828589</v>
      </c>
      <c r="EF671" s="1">
        <v>324.96315821129758</v>
      </c>
      <c r="EG671" s="1">
        <v>23.50434025800481</v>
      </c>
      <c r="EH671" s="1">
        <v>0</v>
      </c>
      <c r="EI671" s="1">
        <v>1.907074878048781</v>
      </c>
      <c r="EJ671" s="1">
        <v>2.7726271777002619E-2</v>
      </c>
      <c r="EK671" s="1">
        <v>3.1254643533645118E-3</v>
      </c>
      <c r="EL671" s="1">
        <v>1</v>
      </c>
      <c r="EM671" s="1">
        <v>1.970355836662246</v>
      </c>
      <c r="EN671" s="1">
        <v>6.3305392647630618E-3</v>
      </c>
      <c r="EO671" s="1">
        <v>9.8767060836927397E-4</v>
      </c>
      <c r="EP671" s="1">
        <v>1</v>
      </c>
      <c r="EQ671" s="1">
        <v>2</v>
      </c>
      <c r="ER671" s="1">
        <v>6</v>
      </c>
      <c r="ES671" s="1" t="s">
        <v>390</v>
      </c>
      <c r="ET671" s="1">
        <v>2.9427099999999999</v>
      </c>
      <c r="EU671" s="1">
        <v>2.8011499999999998</v>
      </c>
      <c r="EV671" s="1">
        <v>0.18910399999999999</v>
      </c>
      <c r="EW671" s="1">
        <v>0.19339999999999999</v>
      </c>
      <c r="EX671" s="1">
        <v>0.11784699999999999</v>
      </c>
      <c r="EY671" s="1">
        <v>0.11201899999999999</v>
      </c>
      <c r="EZ671" s="1">
        <v>16613.099999999999</v>
      </c>
      <c r="FA671" s="1">
        <v>17326.900000000001</v>
      </c>
      <c r="FB671" s="1">
        <v>23827.4</v>
      </c>
      <c r="FC671" s="1">
        <v>25001.9</v>
      </c>
      <c r="FD671" s="1">
        <v>33648.199999999997</v>
      </c>
      <c r="FE671" s="1">
        <v>35455</v>
      </c>
      <c r="FF671" s="1">
        <v>43444.1</v>
      </c>
      <c r="FG671" s="1">
        <v>46219.199999999997</v>
      </c>
      <c r="FH671" s="1">
        <v>1.9258500000000001</v>
      </c>
      <c r="FI671" s="1">
        <v>1.8566199999999999</v>
      </c>
      <c r="FJ671" s="1">
        <v>0.122659</v>
      </c>
      <c r="FK671" s="1">
        <v>0</v>
      </c>
      <c r="FL671" s="1">
        <v>29.658300000000001</v>
      </c>
      <c r="FM671" s="1">
        <v>999.9</v>
      </c>
      <c r="FN671" s="1">
        <v>61.1</v>
      </c>
      <c r="FO671" s="1">
        <v>35.1</v>
      </c>
      <c r="FP671" s="1">
        <v>34.839399999999998</v>
      </c>
      <c r="FQ671" s="1">
        <v>63.646799999999999</v>
      </c>
      <c r="FR671" s="1">
        <v>26.446300000000001</v>
      </c>
      <c r="FS671" s="1">
        <v>1</v>
      </c>
      <c r="FT671" s="1">
        <v>0.393125</v>
      </c>
      <c r="FU671" s="1">
        <v>1.2822499999999999</v>
      </c>
      <c r="FV671" s="1">
        <v>20.317799999999998</v>
      </c>
      <c r="FW671" s="1">
        <v>5.2123499999999998</v>
      </c>
      <c r="FX671" s="1">
        <v>11.9072</v>
      </c>
      <c r="FY671" s="1">
        <v>5.0029000000000003</v>
      </c>
      <c r="FZ671" s="1">
        <v>3.2906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1.8595999999999999</v>
      </c>
      <c r="GF671" s="1">
        <v>1.8546100000000001</v>
      </c>
      <c r="GG671" s="1">
        <v>1.8577600000000001</v>
      </c>
      <c r="GH671" s="1">
        <v>1.85623</v>
      </c>
      <c r="GI671" s="1">
        <v>1.85501</v>
      </c>
      <c r="GJ671" s="1">
        <v>1.8546899999999999</v>
      </c>
      <c r="GK671" s="1">
        <v>1.85334</v>
      </c>
      <c r="GL671" s="1">
        <v>1.85646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2.4900000000000002</v>
      </c>
      <c r="HA671" s="1">
        <v>9.1999999999999998E-3</v>
      </c>
      <c r="HB671" s="1">
        <v>0.41309066869031658</v>
      </c>
      <c r="HC671" s="1">
        <v>2.8098669343081611E-3</v>
      </c>
      <c r="HD671" s="1">
        <v>-1.127031966113555E-6</v>
      </c>
      <c r="HE671" s="1">
        <v>1.768598670541231E-10</v>
      </c>
      <c r="HF671" s="1">
        <v>-7.0735416739826806E-2</v>
      </c>
      <c r="HG671" s="1">
        <v>1.081145868756639E-2</v>
      </c>
      <c r="HH671" s="1">
        <v>-3.689364805754238E-4</v>
      </c>
      <c r="HI671" s="1">
        <v>2.919854880483278E-6</v>
      </c>
      <c r="HJ671" s="1">
        <v>2</v>
      </c>
      <c r="HK671" s="1">
        <v>2136</v>
      </c>
      <c r="HL671" s="1">
        <v>3</v>
      </c>
      <c r="HM671" s="1">
        <v>30</v>
      </c>
      <c r="HN671" s="1">
        <v>7.4</v>
      </c>
      <c r="HO671" s="1">
        <v>7.4</v>
      </c>
      <c r="HP671" s="1">
        <v>2.6403799999999999</v>
      </c>
      <c r="HQ671" s="1">
        <v>2.2997999999999998</v>
      </c>
      <c r="HR671" s="1">
        <v>1.4978</v>
      </c>
      <c r="HS671" s="1">
        <v>2.3010299999999999</v>
      </c>
      <c r="HT671" s="1">
        <v>1.5478499999999999</v>
      </c>
      <c r="HU671" s="1">
        <v>2.4121100000000002</v>
      </c>
      <c r="HV671" s="1">
        <v>38.330100000000002</v>
      </c>
      <c r="HW671" s="1">
        <v>14.298400000000001</v>
      </c>
      <c r="HX671" s="1">
        <v>18</v>
      </c>
      <c r="HY671" s="1">
        <v>478.86099999999999</v>
      </c>
      <c r="HZ671" s="1">
        <v>496.75400000000002</v>
      </c>
      <c r="IA671" s="1">
        <v>27.922599999999999</v>
      </c>
      <c r="IB671" s="1">
        <v>32.059600000000003</v>
      </c>
      <c r="IC671" s="1">
        <v>30.000299999999999</v>
      </c>
      <c r="ID671" s="1">
        <v>31.838100000000001</v>
      </c>
      <c r="IE671" s="1">
        <v>31.931699999999999</v>
      </c>
      <c r="IF671" s="1">
        <v>53.073799999999999</v>
      </c>
      <c r="IG671" s="1">
        <v>30.360900000000001</v>
      </c>
      <c r="IH671" s="1">
        <v>0</v>
      </c>
      <c r="II671" s="1">
        <v>27.924600000000002</v>
      </c>
      <c r="IJ671" s="1">
        <v>1296.81</v>
      </c>
      <c r="IK671" s="1">
        <v>25.215900000000001</v>
      </c>
      <c r="IL671" s="1">
        <v>100.46</v>
      </c>
      <c r="IM671" s="1">
        <v>100.16800000000001</v>
      </c>
      <c r="IN671" s="1" t="s">
        <v>361</v>
      </c>
    </row>
    <row r="672" spans="1:248" ht="15.75" customHeight="1" x14ac:dyDescent="0.3">
      <c r="A672" s="1">
        <v>656</v>
      </c>
      <c r="B672" s="1">
        <v>1660405790</v>
      </c>
      <c r="C672" s="1">
        <v>6065.9000000953674</v>
      </c>
      <c r="D672" s="1" t="s">
        <v>1665</v>
      </c>
      <c r="E672" s="1" t="s">
        <v>1666</v>
      </c>
      <c r="F672" s="1">
        <v>1</v>
      </c>
      <c r="G672" s="1" t="s">
        <v>349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1169</v>
      </c>
      <c r="M672" s="1" t="s">
        <v>354</v>
      </c>
      <c r="N672" s="1">
        <v>1660405782.133333</v>
      </c>
      <c r="O672" s="1">
        <f t="shared" si="68"/>
        <v>1.6397216980307261E-3</v>
      </c>
      <c r="P672" s="1">
        <f t="shared" si="69"/>
        <v>1.6397216980307261</v>
      </c>
      <c r="Q672" s="1">
        <f t="shared" si="70"/>
        <v>4.1580261895141284</v>
      </c>
      <c r="R672" s="1">
        <f t="shared" si="71"/>
        <v>1186.287333333333</v>
      </c>
      <c r="S672" s="1">
        <f t="shared" si="72"/>
        <v>1066.3161976019121</v>
      </c>
      <c r="T672" s="1">
        <f t="shared" si="73"/>
        <v>106.33020905145206</v>
      </c>
      <c r="U672" s="1">
        <f t="shared" si="74"/>
        <v>118.29341093392455</v>
      </c>
      <c r="V672" s="1">
        <f t="shared" si="75"/>
        <v>8.1140397269329034E-2</v>
      </c>
      <c r="W672" s="1">
        <f t="shared" si="76"/>
        <v>2.9227185446876884</v>
      </c>
      <c r="X672" s="1">
        <f t="shared" si="77"/>
        <v>7.9909431383328594E-2</v>
      </c>
      <c r="Y672" s="1">
        <f t="shared" si="78"/>
        <v>5.0052436332058643E-2</v>
      </c>
      <c r="Z672" s="1">
        <f t="shared" si="79"/>
        <v>321.51561299999992</v>
      </c>
      <c r="AA672" s="1">
        <f t="shared" si="80"/>
        <v>32.459206960665703</v>
      </c>
      <c r="AB672" s="1">
        <f t="shared" si="81"/>
        <v>31.64484666666667</v>
      </c>
      <c r="AC672" s="1">
        <f t="shared" si="82"/>
        <v>4.6799308490689189</v>
      </c>
      <c r="AD672" s="1">
        <f t="shared" si="83"/>
        <v>60.093396000294007</v>
      </c>
      <c r="AE672" s="1">
        <f t="shared" si="84"/>
        <v>2.7095712684028932</v>
      </c>
      <c r="AF672" s="1">
        <f t="shared" si="85"/>
        <v>4.508933508084044</v>
      </c>
      <c r="AG672" s="1">
        <f t="shared" si="86"/>
        <v>1.9703595806660257</v>
      </c>
      <c r="AH672" s="1">
        <f t="shared" si="87"/>
        <v>-72.311726883155018</v>
      </c>
      <c r="AI672" s="1">
        <f t="shared" si="88"/>
        <v>-103.10619441927828</v>
      </c>
      <c r="AJ672" s="1">
        <f t="shared" si="89"/>
        <v>-7.9467762025566469</v>
      </c>
      <c r="AK672" s="1">
        <f t="shared" si="90"/>
        <v>138.15091549501</v>
      </c>
      <c r="AL672" s="1">
        <f t="shared" si="91"/>
        <v>35.34541045053728</v>
      </c>
      <c r="AM672" s="1">
        <f t="shared" si="92"/>
        <v>1.6358290735601289</v>
      </c>
      <c r="AN672" s="1">
        <f t="shared" si="93"/>
        <v>4.1580261895141284</v>
      </c>
      <c r="AO672" s="1">
        <v>1289.3305752490569</v>
      </c>
      <c r="AP672" s="1">
        <v>1257.360606060606</v>
      </c>
      <c r="AQ672" s="1">
        <v>5.2031717026780191</v>
      </c>
      <c r="AR672" s="1">
        <v>65.518535012621754</v>
      </c>
      <c r="AS672" s="1">
        <f t="shared" si="94"/>
        <v>1.6397216980307261</v>
      </c>
      <c r="AT672" s="1">
        <v>25.264355884014218</v>
      </c>
      <c r="AU672" s="1">
        <v>27.17793212121212</v>
      </c>
      <c r="AV672" s="1">
        <v>7.5513628441708598E-6</v>
      </c>
      <c r="AW672" s="1">
        <v>82.942590886382504</v>
      </c>
      <c r="AX672" s="1">
        <v>13</v>
      </c>
      <c r="AY672" s="1">
        <v>3</v>
      </c>
      <c r="AZ672" s="1">
        <f t="shared" si="95"/>
        <v>1</v>
      </c>
      <c r="BA672" s="1">
        <f t="shared" si="96"/>
        <v>0</v>
      </c>
      <c r="BB672" s="1">
        <f t="shared" si="97"/>
        <v>51980.245707883994</v>
      </c>
      <c r="BC672" s="1">
        <f t="shared" si="98"/>
        <v>1999.997333333333</v>
      </c>
      <c r="BD672" s="1">
        <f t="shared" si="99"/>
        <v>1681.1977799999995</v>
      </c>
      <c r="BE672" s="1">
        <f t="shared" si="100"/>
        <v>0.84060001080001434</v>
      </c>
      <c r="BF672" s="1">
        <f t="shared" si="101"/>
        <v>0.16075802084402777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1660405782.133333</v>
      </c>
      <c r="BM672" s="1">
        <v>1186.287333333333</v>
      </c>
      <c r="BN672" s="1">
        <v>1231.017333333333</v>
      </c>
      <c r="BO672" s="1">
        <v>27.172520000000009</v>
      </c>
      <c r="BP672" s="1">
        <v>25.26342666666666</v>
      </c>
      <c r="BQ672" s="1">
        <v>1183.833333333333</v>
      </c>
      <c r="BR672" s="1">
        <v>27.16328</v>
      </c>
      <c r="BS672" s="1">
        <v>500.14719999999988</v>
      </c>
      <c r="BT672" s="1">
        <v>99.617320000000021</v>
      </c>
      <c r="BU672" s="1">
        <v>0.1000145866666667</v>
      </c>
      <c r="BV672" s="1">
        <v>30.99049333333333</v>
      </c>
      <c r="BW672" s="1">
        <v>31.64484666666667</v>
      </c>
      <c r="BX672" s="1">
        <v>999.89999999999986</v>
      </c>
      <c r="BY672" s="1">
        <v>0</v>
      </c>
      <c r="BZ672" s="1">
        <v>0</v>
      </c>
      <c r="CA672" s="1">
        <v>9999.3760000000002</v>
      </c>
      <c r="CB672" s="1">
        <v>0</v>
      </c>
      <c r="CC672" s="1">
        <v>15.50573333333333</v>
      </c>
      <c r="CD672" s="1">
        <v>-44.730226666666667</v>
      </c>
      <c r="CE672" s="1">
        <v>1219.4226666666671</v>
      </c>
      <c r="CF672" s="1">
        <v>1262.9233333333329</v>
      </c>
      <c r="CG672" s="1">
        <v>1.9091039999999999</v>
      </c>
      <c r="CH672" s="1">
        <v>1231.017333333333</v>
      </c>
      <c r="CI672" s="1">
        <v>25.26342666666666</v>
      </c>
      <c r="CJ672" s="1">
        <v>2.7068539999999999</v>
      </c>
      <c r="CK672" s="1">
        <v>2.5166719999999998</v>
      </c>
      <c r="CL672" s="1">
        <v>22.326779999999999</v>
      </c>
      <c r="CM672" s="1">
        <v>21.134740000000001</v>
      </c>
      <c r="CN672" s="1">
        <v>1999.997333333333</v>
      </c>
      <c r="CO672" s="1">
        <v>0.97999959999999986</v>
      </c>
      <c r="CP672" s="1">
        <v>2.00007E-2</v>
      </c>
      <c r="CQ672" s="1">
        <v>0</v>
      </c>
      <c r="CR672" s="1">
        <v>2.7952666666666661</v>
      </c>
      <c r="CS672" s="1">
        <v>0</v>
      </c>
      <c r="CT672" s="1">
        <v>28047.493333333339</v>
      </c>
      <c r="CU672" s="1">
        <v>17412.3</v>
      </c>
      <c r="CV672" s="1">
        <v>42.186999999999998</v>
      </c>
      <c r="CW672" s="1">
        <v>43.212200000000003</v>
      </c>
      <c r="CX672" s="1">
        <v>42.129133333333343</v>
      </c>
      <c r="CY672" s="1">
        <v>41.666333333333327</v>
      </c>
      <c r="CZ672" s="1">
        <v>42.191200000000002</v>
      </c>
      <c r="DA672" s="1">
        <v>1959.9966666666669</v>
      </c>
      <c r="DB672" s="1">
        <v>40.000666666666667</v>
      </c>
      <c r="DC672" s="1">
        <v>0</v>
      </c>
      <c r="DD672" s="1">
        <v>1660405788</v>
      </c>
      <c r="DE672" s="1">
        <v>0</v>
      </c>
      <c r="DF672" s="1">
        <v>1660405346</v>
      </c>
      <c r="DG672" s="1" t="s">
        <v>1170</v>
      </c>
      <c r="DH672" s="1">
        <v>1660405346</v>
      </c>
      <c r="DI672" s="1">
        <v>1660405343.5</v>
      </c>
      <c r="DJ672" s="1">
        <v>14</v>
      </c>
      <c r="DK672" s="1">
        <v>0.109</v>
      </c>
      <c r="DL672" s="1">
        <v>-3.0000000000000001E-3</v>
      </c>
      <c r="DM672" s="1">
        <v>1.3660000000000001</v>
      </c>
      <c r="DN672" s="1">
        <v>1.4E-2</v>
      </c>
      <c r="DO672" s="1">
        <v>400</v>
      </c>
      <c r="DP672" s="1">
        <v>25</v>
      </c>
      <c r="DQ672" s="1">
        <v>0.44</v>
      </c>
      <c r="DR672" s="1">
        <v>0.08</v>
      </c>
      <c r="DS672" s="1">
        <v>4.4522242226714583</v>
      </c>
      <c r="DT672" s="1">
        <v>-1.869845958029611</v>
      </c>
      <c r="DU672" s="1">
        <v>0.16100475645787929</v>
      </c>
      <c r="DV672" s="1">
        <v>0</v>
      </c>
      <c r="DW672" s="1">
        <v>35.298259039912708</v>
      </c>
      <c r="DX672" s="1">
        <v>3.2339755524663349</v>
      </c>
      <c r="DY672" s="1">
        <v>0.2387596359800554</v>
      </c>
      <c r="DZ672" s="1">
        <v>0</v>
      </c>
      <c r="EA672" s="1">
        <v>-44.673916129032257</v>
      </c>
      <c r="EB672" s="1">
        <v>-4.3773290322579896</v>
      </c>
      <c r="EC672" s="1">
        <v>0.33312164599463862</v>
      </c>
      <c r="ED672" s="1">
        <v>0</v>
      </c>
      <c r="EE672" s="1">
        <v>1053.6787506828589</v>
      </c>
      <c r="EF672" s="1">
        <v>324.96315821129758</v>
      </c>
      <c r="EG672" s="1">
        <v>23.50434025800481</v>
      </c>
      <c r="EH672" s="1">
        <v>0</v>
      </c>
      <c r="EI672" s="1">
        <v>1.907074878048781</v>
      </c>
      <c r="EJ672" s="1">
        <v>2.7726271777002619E-2</v>
      </c>
      <c r="EK672" s="1">
        <v>3.1254643533645118E-3</v>
      </c>
      <c r="EL672" s="1">
        <v>1</v>
      </c>
      <c r="EM672" s="1">
        <v>1.970355836662246</v>
      </c>
      <c r="EN672" s="1">
        <v>6.3305392647630618E-3</v>
      </c>
      <c r="EO672" s="1">
        <v>9.8767060836927397E-4</v>
      </c>
      <c r="EP672" s="1">
        <v>1</v>
      </c>
      <c r="EQ672" s="1">
        <v>2</v>
      </c>
      <c r="ER672" s="1">
        <v>6</v>
      </c>
      <c r="ES672" s="1" t="s">
        <v>390</v>
      </c>
      <c r="ET672" s="1">
        <v>2.9424100000000002</v>
      </c>
      <c r="EU672" s="1">
        <v>2.8010199999999998</v>
      </c>
      <c r="EV672" s="1">
        <v>0.189583</v>
      </c>
      <c r="EW672" s="1">
        <v>0.193854</v>
      </c>
      <c r="EX672" s="1">
        <v>0.11785</v>
      </c>
      <c r="EY672" s="1">
        <v>0.112014</v>
      </c>
      <c r="EZ672" s="1">
        <v>16603.2</v>
      </c>
      <c r="FA672" s="1">
        <v>17317</v>
      </c>
      <c r="FB672" s="1">
        <v>23827.4</v>
      </c>
      <c r="FC672" s="1">
        <v>25001.8</v>
      </c>
      <c r="FD672" s="1">
        <v>33648.1</v>
      </c>
      <c r="FE672" s="1">
        <v>35455.1</v>
      </c>
      <c r="FF672" s="1">
        <v>43444.1</v>
      </c>
      <c r="FG672" s="1">
        <v>46219</v>
      </c>
      <c r="FH672" s="1">
        <v>1.9257</v>
      </c>
      <c r="FI672" s="1">
        <v>1.85683</v>
      </c>
      <c r="FJ672" s="1">
        <v>0.122473</v>
      </c>
      <c r="FK672" s="1">
        <v>0</v>
      </c>
      <c r="FL672" s="1">
        <v>29.658200000000001</v>
      </c>
      <c r="FM672" s="1">
        <v>999.9</v>
      </c>
      <c r="FN672" s="1">
        <v>61.1</v>
      </c>
      <c r="FO672" s="1">
        <v>35.1</v>
      </c>
      <c r="FP672" s="1">
        <v>34.834400000000002</v>
      </c>
      <c r="FQ672" s="1">
        <v>63.756799999999998</v>
      </c>
      <c r="FR672" s="1">
        <v>26.4223</v>
      </c>
      <c r="FS672" s="1">
        <v>1</v>
      </c>
      <c r="FT672" s="1">
        <v>0.39306400000000002</v>
      </c>
      <c r="FU672" s="1">
        <v>1.2823500000000001</v>
      </c>
      <c r="FV672" s="1">
        <v>20.317799999999998</v>
      </c>
      <c r="FW672" s="1">
        <v>5.2111499999999999</v>
      </c>
      <c r="FX672" s="1">
        <v>11.907400000000001</v>
      </c>
      <c r="FY672" s="1">
        <v>5.0026999999999999</v>
      </c>
      <c r="FZ672" s="1">
        <v>3.2904300000000002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1.8595900000000001</v>
      </c>
      <c r="GF672" s="1">
        <v>1.8546</v>
      </c>
      <c r="GG672" s="1">
        <v>1.8577699999999999</v>
      </c>
      <c r="GH672" s="1">
        <v>1.85623</v>
      </c>
      <c r="GI672" s="1">
        <v>1.85501</v>
      </c>
      <c r="GJ672" s="1">
        <v>1.8546899999999999</v>
      </c>
      <c r="GK672" s="1">
        <v>1.85334</v>
      </c>
      <c r="GL672" s="1">
        <v>1.8564499999999999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2.4900000000000002</v>
      </c>
      <c r="HA672" s="1">
        <v>9.1999999999999998E-3</v>
      </c>
      <c r="HB672" s="1">
        <v>0.41309066869031658</v>
      </c>
      <c r="HC672" s="1">
        <v>2.8098669343081611E-3</v>
      </c>
      <c r="HD672" s="1">
        <v>-1.127031966113555E-6</v>
      </c>
      <c r="HE672" s="1">
        <v>1.768598670541231E-10</v>
      </c>
      <c r="HF672" s="1">
        <v>-7.0735416739826806E-2</v>
      </c>
      <c r="HG672" s="1">
        <v>1.081145868756639E-2</v>
      </c>
      <c r="HH672" s="1">
        <v>-3.689364805754238E-4</v>
      </c>
      <c r="HI672" s="1">
        <v>2.919854880483278E-6</v>
      </c>
      <c r="HJ672" s="1">
        <v>2</v>
      </c>
      <c r="HK672" s="1">
        <v>2136</v>
      </c>
      <c r="HL672" s="1">
        <v>3</v>
      </c>
      <c r="HM672" s="1">
        <v>30</v>
      </c>
      <c r="HN672" s="1">
        <v>7.4</v>
      </c>
      <c r="HO672" s="1">
        <v>7.4</v>
      </c>
      <c r="HP672" s="1">
        <v>2.65503</v>
      </c>
      <c r="HQ672" s="1">
        <v>2.3095699999999999</v>
      </c>
      <c r="HR672" s="1">
        <v>1.4978</v>
      </c>
      <c r="HS672" s="1">
        <v>2.3010299999999999</v>
      </c>
      <c r="HT672" s="1">
        <v>1.5478499999999999</v>
      </c>
      <c r="HU672" s="1">
        <v>2.3034699999999999</v>
      </c>
      <c r="HV672" s="1">
        <v>38.330100000000002</v>
      </c>
      <c r="HW672" s="1">
        <v>14.2721</v>
      </c>
      <c r="HX672" s="1">
        <v>18</v>
      </c>
      <c r="HY672" s="1">
        <v>478.77300000000002</v>
      </c>
      <c r="HZ672" s="1">
        <v>496.89400000000001</v>
      </c>
      <c r="IA672" s="1">
        <v>27.9239</v>
      </c>
      <c r="IB672" s="1">
        <v>32.060299999999998</v>
      </c>
      <c r="IC672" s="1">
        <v>30.0002</v>
      </c>
      <c r="ID672" s="1">
        <v>31.838100000000001</v>
      </c>
      <c r="IE672" s="1">
        <v>31.932400000000001</v>
      </c>
      <c r="IF672" s="1">
        <v>53.194699999999997</v>
      </c>
      <c r="IG672" s="1">
        <v>30.360900000000001</v>
      </c>
      <c r="IH672" s="1">
        <v>0</v>
      </c>
      <c r="II672" s="1">
        <v>27.924600000000002</v>
      </c>
      <c r="IJ672" s="1">
        <v>1296.81</v>
      </c>
      <c r="IK672" s="1">
        <v>25.214400000000001</v>
      </c>
      <c r="IL672" s="1">
        <v>100.46</v>
      </c>
      <c r="IM672" s="1">
        <v>100.167</v>
      </c>
      <c r="IN672" s="1" t="s">
        <v>361</v>
      </c>
    </row>
    <row r="673" spans="1:248" ht="15.75" customHeight="1" x14ac:dyDescent="0.3">
      <c r="A673" s="1">
        <v>657</v>
      </c>
      <c r="B673" s="1">
        <v>1660405791</v>
      </c>
      <c r="C673" s="1">
        <v>6066.9000000953674</v>
      </c>
      <c r="D673" s="1" t="s">
        <v>1667</v>
      </c>
      <c r="E673" s="1" t="s">
        <v>1668</v>
      </c>
      <c r="F673" s="1">
        <v>1</v>
      </c>
      <c r="G673" s="1" t="s">
        <v>349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1169</v>
      </c>
      <c r="M673" s="1" t="s">
        <v>354</v>
      </c>
      <c r="N673" s="1">
        <v>1660405783.166667</v>
      </c>
      <c r="O673" s="1">
        <f t="shared" si="68"/>
        <v>1.6401741214528167E-3</v>
      </c>
      <c r="P673" s="1">
        <f t="shared" si="69"/>
        <v>1.6401741214528167</v>
      </c>
      <c r="Q673" s="1">
        <f t="shared" si="70"/>
        <v>4.1647559496215791</v>
      </c>
      <c r="R673" s="1">
        <f t="shared" si="71"/>
        <v>1191.4359999999999</v>
      </c>
      <c r="S673" s="1">
        <f t="shared" si="72"/>
        <v>1071.1866604976506</v>
      </c>
      <c r="T673" s="1">
        <f t="shared" si="73"/>
        <v>106.81597018037162</v>
      </c>
      <c r="U673" s="1">
        <f t="shared" si="74"/>
        <v>118.80692407866327</v>
      </c>
      <c r="V673" s="1">
        <f t="shared" si="75"/>
        <v>8.1161291056927543E-2</v>
      </c>
      <c r="W673" s="1">
        <f t="shared" si="76"/>
        <v>2.9227718165087047</v>
      </c>
      <c r="X673" s="1">
        <f t="shared" si="77"/>
        <v>7.9929718405839636E-2</v>
      </c>
      <c r="Y673" s="1">
        <f t="shared" si="78"/>
        <v>5.0065169103772365E-2</v>
      </c>
      <c r="Z673" s="1">
        <f t="shared" si="79"/>
        <v>321.51536160000001</v>
      </c>
      <c r="AA673" s="1">
        <f t="shared" si="80"/>
        <v>32.459802267425516</v>
      </c>
      <c r="AB673" s="1">
        <f t="shared" si="81"/>
        <v>31.645293333333331</v>
      </c>
      <c r="AC673" s="1">
        <f t="shared" si="82"/>
        <v>4.6800494749419093</v>
      </c>
      <c r="AD673" s="1">
        <f t="shared" si="83"/>
        <v>60.092533602731002</v>
      </c>
      <c r="AE673" s="1">
        <f t="shared" si="84"/>
        <v>2.7096467168556413</v>
      </c>
      <c r="AF673" s="1">
        <f t="shared" si="85"/>
        <v>4.5091237702989728</v>
      </c>
      <c r="AG673" s="1">
        <f t="shared" si="86"/>
        <v>1.970402758086268</v>
      </c>
      <c r="AH673" s="1">
        <f t="shared" si="87"/>
        <v>-72.331678756069209</v>
      </c>
      <c r="AI673" s="1">
        <f t="shared" si="88"/>
        <v>-103.06185245668652</v>
      </c>
      <c r="AJ673" s="1">
        <f t="shared" si="89"/>
        <v>-7.9432602767748834</v>
      </c>
      <c r="AK673" s="1">
        <f t="shared" si="90"/>
        <v>138.17857011046939</v>
      </c>
      <c r="AL673" s="1">
        <f t="shared" si="91"/>
        <v>35.355518840484045</v>
      </c>
      <c r="AM673" s="1">
        <f t="shared" si="92"/>
        <v>1.6363138159248196</v>
      </c>
      <c r="AN673" s="1">
        <f t="shared" si="93"/>
        <v>4.1647559496215791</v>
      </c>
      <c r="AO673" s="1">
        <v>1294.457179265894</v>
      </c>
      <c r="AP673" s="1">
        <v>1262.520545454546</v>
      </c>
      <c r="AQ673" s="1">
        <v>5.1951498183509148</v>
      </c>
      <c r="AR673" s="1">
        <v>65.518535012621754</v>
      </c>
      <c r="AS673" s="1">
        <f t="shared" si="94"/>
        <v>1.6401741214528167</v>
      </c>
      <c r="AT673" s="1">
        <v>25.264982567051138</v>
      </c>
      <c r="AU673" s="1">
        <v>27.178966060606061</v>
      </c>
      <c r="AV673" s="1">
        <v>2.404184634800908E-5</v>
      </c>
      <c r="AW673" s="1">
        <v>82.942590886382504</v>
      </c>
      <c r="AX673" s="1">
        <v>13</v>
      </c>
      <c r="AY673" s="1">
        <v>3</v>
      </c>
      <c r="AZ673" s="1">
        <f t="shared" si="95"/>
        <v>1</v>
      </c>
      <c r="BA673" s="1">
        <f t="shared" si="96"/>
        <v>0</v>
      </c>
      <c r="BB673" s="1">
        <f t="shared" si="97"/>
        <v>51981.637370782781</v>
      </c>
      <c r="BC673" s="1">
        <f t="shared" si="98"/>
        <v>1999.9960000000001</v>
      </c>
      <c r="BD673" s="1">
        <f t="shared" si="99"/>
        <v>1681.1966399999999</v>
      </c>
      <c r="BE673" s="1">
        <f t="shared" si="100"/>
        <v>0.84060000120000233</v>
      </c>
      <c r="BF673" s="1">
        <f t="shared" si="101"/>
        <v>0.16075800231600462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1660405783.166667</v>
      </c>
      <c r="BM673" s="1">
        <v>1191.4359999999999</v>
      </c>
      <c r="BN673" s="1">
        <v>1236.1886666666669</v>
      </c>
      <c r="BO673" s="1">
        <v>27.173253333333339</v>
      </c>
      <c r="BP673" s="1">
        <v>25.263606666666661</v>
      </c>
      <c r="BQ673" s="1">
        <v>1188.977333333333</v>
      </c>
      <c r="BR673" s="1">
        <v>27.16401333333334</v>
      </c>
      <c r="BS673" s="1">
        <v>500.15006666666659</v>
      </c>
      <c r="BT673" s="1">
        <v>99.617426666666688</v>
      </c>
      <c r="BU673" s="1">
        <v>9.999338666666667E-2</v>
      </c>
      <c r="BV673" s="1">
        <v>30.991233333333341</v>
      </c>
      <c r="BW673" s="1">
        <v>31.645293333333331</v>
      </c>
      <c r="BX673" s="1">
        <v>999.89999999999986</v>
      </c>
      <c r="BY673" s="1">
        <v>0</v>
      </c>
      <c r="BZ673" s="1">
        <v>0</v>
      </c>
      <c r="CA673" s="1">
        <v>9999.6693333333315</v>
      </c>
      <c r="CB673" s="1">
        <v>0</v>
      </c>
      <c r="CC673" s="1">
        <v>15.53111333333333</v>
      </c>
      <c r="CD673" s="1">
        <v>-44.75304666666667</v>
      </c>
      <c r="CE673" s="1">
        <v>1224.7159999999999</v>
      </c>
      <c r="CF673" s="1">
        <v>1268.2286666666671</v>
      </c>
      <c r="CG673" s="1">
        <v>1.9096506666666671</v>
      </c>
      <c r="CH673" s="1">
        <v>1236.1886666666669</v>
      </c>
      <c r="CI673" s="1">
        <v>25.263606666666661</v>
      </c>
      <c r="CJ673" s="1">
        <v>2.7069299999999998</v>
      </c>
      <c r="CK673" s="1">
        <v>2.5166926666666658</v>
      </c>
      <c r="CL673" s="1">
        <v>22.32724</v>
      </c>
      <c r="CM673" s="1">
        <v>21.134879999999999</v>
      </c>
      <c r="CN673" s="1">
        <v>1999.9960000000001</v>
      </c>
      <c r="CO673" s="1">
        <v>0.97999979999999998</v>
      </c>
      <c r="CP673" s="1">
        <v>2.0000500000000001E-2</v>
      </c>
      <c r="CQ673" s="1">
        <v>0</v>
      </c>
      <c r="CR673" s="1">
        <v>2.841333333333333</v>
      </c>
      <c r="CS673" s="1">
        <v>0</v>
      </c>
      <c r="CT673" s="1">
        <v>28035.406666666669</v>
      </c>
      <c r="CU673" s="1">
        <v>17412.28666666667</v>
      </c>
      <c r="CV673" s="1">
        <v>42.186999999999998</v>
      </c>
      <c r="CW673" s="1">
        <v>43.21220000000001</v>
      </c>
      <c r="CX673" s="1">
        <v>42.125</v>
      </c>
      <c r="CY673" s="1">
        <v>41.666333333333327</v>
      </c>
      <c r="CZ673" s="1">
        <v>42.191200000000002</v>
      </c>
      <c r="DA673" s="1">
        <v>1959.9960000000001</v>
      </c>
      <c r="DB673" s="1">
        <v>40</v>
      </c>
      <c r="DC673" s="1">
        <v>0</v>
      </c>
      <c r="DD673" s="1">
        <v>1660405789.2</v>
      </c>
      <c r="DE673" s="1">
        <v>0</v>
      </c>
      <c r="DF673" s="1">
        <v>1660405346</v>
      </c>
      <c r="DG673" s="1" t="s">
        <v>1170</v>
      </c>
      <c r="DH673" s="1">
        <v>1660405346</v>
      </c>
      <c r="DI673" s="1">
        <v>1660405343.5</v>
      </c>
      <c r="DJ673" s="1">
        <v>14</v>
      </c>
      <c r="DK673" s="1">
        <v>0.109</v>
      </c>
      <c r="DL673" s="1">
        <v>-3.0000000000000001E-3</v>
      </c>
      <c r="DM673" s="1">
        <v>1.3660000000000001</v>
      </c>
      <c r="DN673" s="1">
        <v>1.4E-2</v>
      </c>
      <c r="DO673" s="1">
        <v>400</v>
      </c>
      <c r="DP673" s="1">
        <v>25</v>
      </c>
      <c r="DQ673" s="1">
        <v>0.44</v>
      </c>
      <c r="DR673" s="1">
        <v>0.08</v>
      </c>
      <c r="DS673" s="1">
        <v>4.4060214958183472</v>
      </c>
      <c r="DT673" s="1">
        <v>-1.658265274971759</v>
      </c>
      <c r="DU673" s="1">
        <v>0.14688373789250789</v>
      </c>
      <c r="DV673" s="1">
        <v>0</v>
      </c>
      <c r="DW673" s="1">
        <v>35.33956091620896</v>
      </c>
      <c r="DX673" s="1">
        <v>2.7826081026056082</v>
      </c>
      <c r="DY673" s="1">
        <v>0.22413954061082969</v>
      </c>
      <c r="DZ673" s="1">
        <v>0</v>
      </c>
      <c r="EA673" s="1">
        <v>-44.756046666666663</v>
      </c>
      <c r="EB673" s="1">
        <v>-3.6129210233592728</v>
      </c>
      <c r="EC673" s="1">
        <v>0.29129326543689521</v>
      </c>
      <c r="ED673" s="1">
        <v>0</v>
      </c>
      <c r="EE673" s="1">
        <v>1060.6290361069589</v>
      </c>
      <c r="EF673" s="1">
        <v>321.57213013488399</v>
      </c>
      <c r="EG673" s="1">
        <v>24.021323836705001</v>
      </c>
      <c r="EH673" s="1">
        <v>0</v>
      </c>
      <c r="EI673" s="1">
        <v>1.908102</v>
      </c>
      <c r="EJ673" s="1">
        <v>2.3490731707319579E-2</v>
      </c>
      <c r="EK673" s="1">
        <v>2.6101860086974642E-3</v>
      </c>
      <c r="EL673" s="1">
        <v>1</v>
      </c>
      <c r="EM673" s="1">
        <v>1.9704023849751711</v>
      </c>
      <c r="EN673" s="1">
        <v>1.056406532551404E-2</v>
      </c>
      <c r="EO673" s="1">
        <v>1.011314656314445E-3</v>
      </c>
      <c r="EP673" s="1">
        <v>1</v>
      </c>
      <c r="EQ673" s="1">
        <v>2</v>
      </c>
      <c r="ER673" s="1">
        <v>6</v>
      </c>
      <c r="ES673" s="1" t="s">
        <v>390</v>
      </c>
      <c r="ET673" s="1">
        <v>2.9426800000000002</v>
      </c>
      <c r="EU673" s="1">
        <v>2.8010000000000002</v>
      </c>
      <c r="EV673" s="1">
        <v>0.19006400000000001</v>
      </c>
      <c r="EW673" s="1">
        <v>0.194301</v>
      </c>
      <c r="EX673" s="1">
        <v>0.117855</v>
      </c>
      <c r="EY673" s="1">
        <v>0.112013</v>
      </c>
      <c r="EZ673" s="1">
        <v>16593.3</v>
      </c>
      <c r="FA673" s="1">
        <v>17307.3</v>
      </c>
      <c r="FB673" s="1">
        <v>23827.4</v>
      </c>
      <c r="FC673" s="1">
        <v>25001.7</v>
      </c>
      <c r="FD673" s="1">
        <v>33647.9</v>
      </c>
      <c r="FE673" s="1">
        <v>35454.9</v>
      </c>
      <c r="FF673" s="1">
        <v>43444.1</v>
      </c>
      <c r="FG673" s="1">
        <v>46218.8</v>
      </c>
      <c r="FH673" s="1">
        <v>1.9258</v>
      </c>
      <c r="FI673" s="1">
        <v>1.8567499999999999</v>
      </c>
      <c r="FJ673" s="1">
        <v>0.122614</v>
      </c>
      <c r="FK673" s="1">
        <v>0</v>
      </c>
      <c r="FL673" s="1">
        <v>29.657599999999999</v>
      </c>
      <c r="FM673" s="1">
        <v>999.9</v>
      </c>
      <c r="FN673" s="1">
        <v>61.1</v>
      </c>
      <c r="FO673" s="1">
        <v>35.1</v>
      </c>
      <c r="FP673" s="1">
        <v>34.834699999999998</v>
      </c>
      <c r="FQ673" s="1">
        <v>63.956800000000001</v>
      </c>
      <c r="FR673" s="1">
        <v>26.494399999999999</v>
      </c>
      <c r="FS673" s="1">
        <v>1</v>
      </c>
      <c r="FT673" s="1">
        <v>0.393125</v>
      </c>
      <c r="FU673" s="1">
        <v>1.2821100000000001</v>
      </c>
      <c r="FV673" s="1">
        <v>20.317900000000002</v>
      </c>
      <c r="FW673" s="1">
        <v>5.2117500000000003</v>
      </c>
      <c r="FX673" s="1">
        <v>11.9078</v>
      </c>
      <c r="FY673" s="1">
        <v>5.0027499999999998</v>
      </c>
      <c r="FZ673" s="1">
        <v>3.2906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1.8595900000000001</v>
      </c>
      <c r="GF673" s="1">
        <v>1.85459</v>
      </c>
      <c r="GG673" s="1">
        <v>1.8577600000000001</v>
      </c>
      <c r="GH673" s="1">
        <v>1.85623</v>
      </c>
      <c r="GI673" s="1">
        <v>1.85501</v>
      </c>
      <c r="GJ673" s="1">
        <v>1.8546899999999999</v>
      </c>
      <c r="GK673" s="1">
        <v>1.8533299999999999</v>
      </c>
      <c r="GL673" s="1">
        <v>1.8564400000000001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2.4900000000000002</v>
      </c>
      <c r="HA673" s="1">
        <v>9.1999999999999998E-3</v>
      </c>
      <c r="HB673" s="1">
        <v>0.41309066869031658</v>
      </c>
      <c r="HC673" s="1">
        <v>2.8098669343081611E-3</v>
      </c>
      <c r="HD673" s="1">
        <v>-1.127031966113555E-6</v>
      </c>
      <c r="HE673" s="1">
        <v>1.768598670541231E-10</v>
      </c>
      <c r="HF673" s="1">
        <v>-7.0735416739826806E-2</v>
      </c>
      <c r="HG673" s="1">
        <v>1.081145868756639E-2</v>
      </c>
      <c r="HH673" s="1">
        <v>-3.689364805754238E-4</v>
      </c>
      <c r="HI673" s="1">
        <v>2.919854880483278E-6</v>
      </c>
      <c r="HJ673" s="1">
        <v>2</v>
      </c>
      <c r="HK673" s="1">
        <v>2136</v>
      </c>
      <c r="HL673" s="1">
        <v>3</v>
      </c>
      <c r="HM673" s="1">
        <v>30</v>
      </c>
      <c r="HN673" s="1">
        <v>7.4</v>
      </c>
      <c r="HO673" s="1">
        <v>7.5</v>
      </c>
      <c r="HP673" s="1">
        <v>2.65625</v>
      </c>
      <c r="HQ673" s="1">
        <v>2.2973599999999998</v>
      </c>
      <c r="HR673" s="1">
        <v>1.4978</v>
      </c>
      <c r="HS673" s="1">
        <v>2.3010299999999999</v>
      </c>
      <c r="HT673" s="1">
        <v>1.5478499999999999</v>
      </c>
      <c r="HU673" s="1">
        <v>2.32666</v>
      </c>
      <c r="HV673" s="1">
        <v>38.354500000000002</v>
      </c>
      <c r="HW673" s="1">
        <v>14.280900000000001</v>
      </c>
      <c r="HX673" s="1">
        <v>18</v>
      </c>
      <c r="HY673" s="1">
        <v>478.83600000000001</v>
      </c>
      <c r="HZ673" s="1">
        <v>496.84899999999999</v>
      </c>
      <c r="IA673" s="1">
        <v>27.9251</v>
      </c>
      <c r="IB673" s="1">
        <v>32.0608</v>
      </c>
      <c r="IC673" s="1">
        <v>30.000299999999999</v>
      </c>
      <c r="ID673" s="1">
        <v>31.838699999999999</v>
      </c>
      <c r="IE673" s="1">
        <v>31.9331</v>
      </c>
      <c r="IF673" s="1">
        <v>53.437600000000003</v>
      </c>
      <c r="IG673" s="1">
        <v>30.360900000000001</v>
      </c>
      <c r="IH673" s="1">
        <v>0</v>
      </c>
      <c r="II673" s="1">
        <v>27.924600000000002</v>
      </c>
      <c r="IJ673" s="1">
        <v>1307.6199999999999</v>
      </c>
      <c r="IK673" s="1">
        <v>25.209199999999999</v>
      </c>
      <c r="IL673" s="1">
        <v>100.46</v>
      </c>
      <c r="IM673" s="1">
        <v>100.167</v>
      </c>
      <c r="IN673" s="1" t="s">
        <v>361</v>
      </c>
    </row>
    <row r="674" spans="1:248" ht="15.75" customHeight="1" x14ac:dyDescent="0.3">
      <c r="A674" s="1">
        <v>658</v>
      </c>
      <c r="B674" s="1">
        <v>1660405792</v>
      </c>
      <c r="C674" s="1">
        <v>6067.9000000953674</v>
      </c>
      <c r="D674" s="1" t="s">
        <v>1669</v>
      </c>
      <c r="E674" s="1" t="s">
        <v>1670</v>
      </c>
      <c r="F674" s="1">
        <v>1</v>
      </c>
      <c r="G674" s="1" t="s">
        <v>349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1169</v>
      </c>
      <c r="M674" s="1" t="s">
        <v>354</v>
      </c>
      <c r="N674" s="1">
        <v>1660405784.2</v>
      </c>
      <c r="O674" s="1">
        <f t="shared" si="68"/>
        <v>1.6410816358702316E-3</v>
      </c>
      <c r="P674" s="1">
        <f t="shared" si="69"/>
        <v>1.6410816358702316</v>
      </c>
      <c r="Q674" s="1">
        <f t="shared" si="70"/>
        <v>4.0923315521002364</v>
      </c>
      <c r="R674" s="1">
        <f t="shared" si="71"/>
        <v>1196.598</v>
      </c>
      <c r="S674" s="1">
        <f t="shared" si="72"/>
        <v>1077.6400994143783</v>
      </c>
      <c r="T674" s="1">
        <f t="shared" si="73"/>
        <v>107.45958581639975</v>
      </c>
      <c r="U674" s="1">
        <f t="shared" si="74"/>
        <v>119.32177128394694</v>
      </c>
      <c r="V674" s="1">
        <f t="shared" si="75"/>
        <v>8.1199833171165525E-2</v>
      </c>
      <c r="W674" s="1">
        <f t="shared" si="76"/>
        <v>2.9226930940970561</v>
      </c>
      <c r="X674" s="1">
        <f t="shared" si="77"/>
        <v>7.9967067454880747E-2</v>
      </c>
      <c r="Y674" s="1">
        <f t="shared" si="78"/>
        <v>5.0088617174983231E-2</v>
      </c>
      <c r="Z674" s="1">
        <f t="shared" si="79"/>
        <v>321.51546800000006</v>
      </c>
      <c r="AA674" s="1">
        <f t="shared" si="80"/>
        <v>32.460382948999715</v>
      </c>
      <c r="AB674" s="1">
        <f t="shared" si="81"/>
        <v>31.64622</v>
      </c>
      <c r="AC674" s="1">
        <f t="shared" si="82"/>
        <v>4.6802955877152774</v>
      </c>
      <c r="AD674" s="1">
        <f t="shared" si="83"/>
        <v>60.091594917965615</v>
      </c>
      <c r="AE674" s="1">
        <f t="shared" si="84"/>
        <v>2.7097249066327409</v>
      </c>
      <c r="AF674" s="1">
        <f t="shared" si="85"/>
        <v>4.5093243245281425</v>
      </c>
      <c r="AG674" s="1">
        <f t="shared" si="86"/>
        <v>1.9705706810825365</v>
      </c>
      <c r="AH674" s="1">
        <f t="shared" si="87"/>
        <v>-72.371700141877213</v>
      </c>
      <c r="AI674" s="1">
        <f t="shared" si="88"/>
        <v>-103.08218657906583</v>
      </c>
      <c r="AJ674" s="1">
        <f t="shared" si="89"/>
        <v>-7.9451083164158298</v>
      </c>
      <c r="AK674" s="1">
        <f t="shared" si="90"/>
        <v>138.11647296264118</v>
      </c>
      <c r="AL674" s="1">
        <f t="shared" si="91"/>
        <v>35.352065042088263</v>
      </c>
      <c r="AM674" s="1">
        <f t="shared" si="92"/>
        <v>1.6367231184237565</v>
      </c>
      <c r="AN674" s="1">
        <f t="shared" si="93"/>
        <v>4.0923315521002364</v>
      </c>
      <c r="AO674" s="1">
        <v>1299.472496935593</v>
      </c>
      <c r="AP674" s="1">
        <v>1267.689393939394</v>
      </c>
      <c r="AQ674" s="1">
        <v>5.1826670147230747</v>
      </c>
      <c r="AR674" s="1">
        <v>65.518535012621754</v>
      </c>
      <c r="AS674" s="1">
        <f t="shared" si="94"/>
        <v>1.6410816358702316</v>
      </c>
      <c r="AT674" s="1">
        <v>25.265271558586271</v>
      </c>
      <c r="AU674" s="1">
        <v>27.18033696969696</v>
      </c>
      <c r="AV674" s="1">
        <v>2.072246841776847E-5</v>
      </c>
      <c r="AW674" s="1">
        <v>82.942590886382504</v>
      </c>
      <c r="AX674" s="1">
        <v>13</v>
      </c>
      <c r="AY674" s="1">
        <v>3</v>
      </c>
      <c r="AZ674" s="1">
        <f t="shared" si="95"/>
        <v>1</v>
      </c>
      <c r="BA674" s="1">
        <f t="shared" si="96"/>
        <v>0</v>
      </c>
      <c r="BB674" s="1">
        <f t="shared" si="97"/>
        <v>51979.266124070644</v>
      </c>
      <c r="BC674" s="1">
        <f t="shared" si="98"/>
        <v>1999.9966666666669</v>
      </c>
      <c r="BD674" s="1">
        <f t="shared" si="99"/>
        <v>1681.1972000000001</v>
      </c>
      <c r="BE674" s="1">
        <f t="shared" si="100"/>
        <v>0.84060000100000165</v>
      </c>
      <c r="BF674" s="1">
        <f t="shared" si="101"/>
        <v>0.16075800193000322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1660405784.2</v>
      </c>
      <c r="BM674" s="1">
        <v>1196.598</v>
      </c>
      <c r="BN674" s="1">
        <v>1241.3573333333329</v>
      </c>
      <c r="BO674" s="1">
        <v>27.174013333333331</v>
      </c>
      <c r="BP674" s="1">
        <v>25.263886666666671</v>
      </c>
      <c r="BQ674" s="1">
        <v>1194.1353333333329</v>
      </c>
      <c r="BR674" s="1">
        <v>27.16477333333334</v>
      </c>
      <c r="BS674" s="1">
        <v>500.14906666666661</v>
      </c>
      <c r="BT674" s="1">
        <v>99.617533333333355</v>
      </c>
      <c r="BU674" s="1">
        <v>9.9975206666666663E-2</v>
      </c>
      <c r="BV674" s="1">
        <v>30.992013333333329</v>
      </c>
      <c r="BW674" s="1">
        <v>31.64622</v>
      </c>
      <c r="BX674" s="1">
        <v>999.89999999999986</v>
      </c>
      <c r="BY674" s="1">
        <v>0</v>
      </c>
      <c r="BZ674" s="1">
        <v>0</v>
      </c>
      <c r="CA674" s="1">
        <v>9999.2093333333341</v>
      </c>
      <c r="CB674" s="1">
        <v>0</v>
      </c>
      <c r="CC674" s="1">
        <v>15.5501</v>
      </c>
      <c r="CD674" s="1">
        <v>-44.75976</v>
      </c>
      <c r="CE674" s="1">
        <v>1230.0233333333331</v>
      </c>
      <c r="CF674" s="1">
        <v>1273.5313333333329</v>
      </c>
      <c r="CG674" s="1">
        <v>1.9101319999999999</v>
      </c>
      <c r="CH674" s="1">
        <v>1241.3573333333329</v>
      </c>
      <c r="CI674" s="1">
        <v>25.263886666666671</v>
      </c>
      <c r="CJ674" s="1">
        <v>2.707008666666666</v>
      </c>
      <c r="CK674" s="1">
        <v>2.5167233333333332</v>
      </c>
      <c r="CL674" s="1">
        <v>22.327719999999999</v>
      </c>
      <c r="CM674" s="1">
        <v>21.135073333333331</v>
      </c>
      <c r="CN674" s="1">
        <v>1999.9966666666669</v>
      </c>
      <c r="CO674" s="1">
        <v>0.97999979999999987</v>
      </c>
      <c r="CP674" s="1">
        <v>2.0000500000000001E-2</v>
      </c>
      <c r="CQ674" s="1">
        <v>0</v>
      </c>
      <c r="CR674" s="1">
        <v>2.7166666666666659</v>
      </c>
      <c r="CS674" s="1">
        <v>0</v>
      </c>
      <c r="CT674" s="1">
        <v>28023.64</v>
      </c>
      <c r="CU674" s="1">
        <v>17412.293333333331</v>
      </c>
      <c r="CV674" s="1">
        <v>42.186999999999998</v>
      </c>
      <c r="CW674" s="1">
        <v>43.207999999999998</v>
      </c>
      <c r="CX674" s="1">
        <v>42.125</v>
      </c>
      <c r="CY674" s="1">
        <v>41.67046666666667</v>
      </c>
      <c r="CZ674" s="1">
        <v>42.186999999999998</v>
      </c>
      <c r="DA674" s="1">
        <v>1959.9966666666669</v>
      </c>
      <c r="DB674" s="1">
        <v>40</v>
      </c>
      <c r="DC674" s="1">
        <v>0</v>
      </c>
      <c r="DD674" s="1">
        <v>1660405789.8</v>
      </c>
      <c r="DE674" s="1">
        <v>0</v>
      </c>
      <c r="DF674" s="1">
        <v>1660405346</v>
      </c>
      <c r="DG674" s="1" t="s">
        <v>1170</v>
      </c>
      <c r="DH674" s="1">
        <v>1660405346</v>
      </c>
      <c r="DI674" s="1">
        <v>1660405343.5</v>
      </c>
      <c r="DJ674" s="1">
        <v>14</v>
      </c>
      <c r="DK674" s="1">
        <v>0.109</v>
      </c>
      <c r="DL674" s="1">
        <v>-3.0000000000000001E-3</v>
      </c>
      <c r="DM674" s="1">
        <v>1.3660000000000001</v>
      </c>
      <c r="DN674" s="1">
        <v>1.4E-2</v>
      </c>
      <c r="DO674" s="1">
        <v>400</v>
      </c>
      <c r="DP674" s="1">
        <v>25</v>
      </c>
      <c r="DQ674" s="1">
        <v>0.44</v>
      </c>
      <c r="DR674" s="1">
        <v>0.08</v>
      </c>
      <c r="DS674" s="1">
        <v>4.3436517357450164</v>
      </c>
      <c r="DT674" s="1">
        <v>-1.318122460624753</v>
      </c>
      <c r="DU674" s="1">
        <v>0.115619866239066</v>
      </c>
      <c r="DV674" s="1">
        <v>0</v>
      </c>
      <c r="DW674" s="1">
        <v>35.366619096244662</v>
      </c>
      <c r="DX674" s="1">
        <v>1.6772322263211461</v>
      </c>
      <c r="DY674" s="1">
        <v>0.2032607592850241</v>
      </c>
      <c r="DZ674" s="1">
        <v>0</v>
      </c>
      <c r="EA674" s="1">
        <v>-44.763661290322567</v>
      </c>
      <c r="EB674" s="1">
        <v>-2.1901354838708782</v>
      </c>
      <c r="EC674" s="1">
        <v>0.27375586212892028</v>
      </c>
      <c r="ED674" s="1">
        <v>0</v>
      </c>
      <c r="EE674" s="1">
        <v>1070.3148437259381</v>
      </c>
      <c r="EF674" s="1">
        <v>316.14616739128348</v>
      </c>
      <c r="EG674" s="1">
        <v>22.844375577723639</v>
      </c>
      <c r="EH674" s="1">
        <v>0</v>
      </c>
      <c r="EI674" s="1">
        <v>1.908953902439025</v>
      </c>
      <c r="EJ674" s="1">
        <v>2.4816167247386049E-2</v>
      </c>
      <c r="EK674" s="1">
        <v>2.8059326331366721E-3</v>
      </c>
      <c r="EL674" s="1">
        <v>1</v>
      </c>
      <c r="EM674" s="1">
        <v>1.9705256348413169</v>
      </c>
      <c r="EN674" s="1">
        <v>1.14479494443082E-2</v>
      </c>
      <c r="EO674" s="1">
        <v>9.8893121424881983E-4</v>
      </c>
      <c r="EP674" s="1">
        <v>1</v>
      </c>
      <c r="EQ674" s="1">
        <v>2</v>
      </c>
      <c r="ER674" s="1">
        <v>6</v>
      </c>
      <c r="ES674" s="1" t="s">
        <v>390</v>
      </c>
      <c r="ET674" s="1">
        <v>2.9424700000000001</v>
      </c>
      <c r="EU674" s="1">
        <v>2.8009499999999998</v>
      </c>
      <c r="EV674" s="1">
        <v>0.19054499999999999</v>
      </c>
      <c r="EW674" s="1">
        <v>0.19476499999999999</v>
      </c>
      <c r="EX674" s="1">
        <v>0.117858</v>
      </c>
      <c r="EY674" s="1">
        <v>0.112015</v>
      </c>
      <c r="EZ674" s="1">
        <v>16583.5</v>
      </c>
      <c r="FA674" s="1">
        <v>17297.2</v>
      </c>
      <c r="FB674" s="1">
        <v>23827.5</v>
      </c>
      <c r="FC674" s="1">
        <v>25001.5</v>
      </c>
      <c r="FD674" s="1">
        <v>33647.699999999997</v>
      </c>
      <c r="FE674" s="1">
        <v>35454.800000000003</v>
      </c>
      <c r="FF674" s="1">
        <v>43444</v>
      </c>
      <c r="FG674" s="1">
        <v>46218.6</v>
      </c>
      <c r="FH674" s="1">
        <v>1.9257</v>
      </c>
      <c r="FI674" s="1">
        <v>1.8567499999999999</v>
      </c>
      <c r="FJ674" s="1">
        <v>0.12289</v>
      </c>
      <c r="FK674" s="1">
        <v>0</v>
      </c>
      <c r="FL674" s="1">
        <v>29.6569</v>
      </c>
      <c r="FM674" s="1">
        <v>999.9</v>
      </c>
      <c r="FN674" s="1">
        <v>61.1</v>
      </c>
      <c r="FO674" s="1">
        <v>35.1</v>
      </c>
      <c r="FP674" s="1">
        <v>34.838000000000001</v>
      </c>
      <c r="FQ674" s="1">
        <v>63.886800000000001</v>
      </c>
      <c r="FR674" s="1">
        <v>26.398199999999999</v>
      </c>
      <c r="FS674" s="1">
        <v>1</v>
      </c>
      <c r="FT674" s="1">
        <v>0.39326699999999998</v>
      </c>
      <c r="FU674" s="1">
        <v>1.28935</v>
      </c>
      <c r="FV674" s="1">
        <v>20.317799999999998</v>
      </c>
      <c r="FW674" s="1">
        <v>5.2114500000000001</v>
      </c>
      <c r="FX674" s="1">
        <v>11.9077</v>
      </c>
      <c r="FY674" s="1">
        <v>5.0026000000000002</v>
      </c>
      <c r="FZ674" s="1">
        <v>3.2905500000000001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1.8595900000000001</v>
      </c>
      <c r="GF674" s="1">
        <v>1.8545700000000001</v>
      </c>
      <c r="GG674" s="1">
        <v>1.8577600000000001</v>
      </c>
      <c r="GH674" s="1">
        <v>1.85623</v>
      </c>
      <c r="GI674" s="1">
        <v>1.85501</v>
      </c>
      <c r="GJ674" s="1">
        <v>1.8546899999999999</v>
      </c>
      <c r="GK674" s="1">
        <v>1.85334</v>
      </c>
      <c r="GL674" s="1">
        <v>1.8564099999999999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2.4900000000000002</v>
      </c>
      <c r="HA674" s="1">
        <v>9.1999999999999998E-3</v>
      </c>
      <c r="HB674" s="1">
        <v>0.41309066869031658</v>
      </c>
      <c r="HC674" s="1">
        <v>2.8098669343081611E-3</v>
      </c>
      <c r="HD674" s="1">
        <v>-1.127031966113555E-6</v>
      </c>
      <c r="HE674" s="1">
        <v>1.768598670541231E-10</v>
      </c>
      <c r="HF674" s="1">
        <v>-7.0735416739826806E-2</v>
      </c>
      <c r="HG674" s="1">
        <v>1.081145868756639E-2</v>
      </c>
      <c r="HH674" s="1">
        <v>-3.689364805754238E-4</v>
      </c>
      <c r="HI674" s="1">
        <v>2.919854880483278E-6</v>
      </c>
      <c r="HJ674" s="1">
        <v>2</v>
      </c>
      <c r="HK674" s="1">
        <v>2136</v>
      </c>
      <c r="HL674" s="1">
        <v>3</v>
      </c>
      <c r="HM674" s="1">
        <v>30</v>
      </c>
      <c r="HN674" s="1">
        <v>7.4</v>
      </c>
      <c r="HO674" s="1">
        <v>7.5</v>
      </c>
      <c r="HP674" s="1">
        <v>2.6721200000000001</v>
      </c>
      <c r="HQ674" s="1">
        <v>2.2924799999999999</v>
      </c>
      <c r="HR674" s="1">
        <v>1.4978</v>
      </c>
      <c r="HS674" s="1">
        <v>2.3010299999999999</v>
      </c>
      <c r="HT674" s="1">
        <v>1.5478499999999999</v>
      </c>
      <c r="HU674" s="1">
        <v>2.4401899999999999</v>
      </c>
      <c r="HV674" s="1">
        <v>38.330100000000002</v>
      </c>
      <c r="HW674" s="1">
        <v>14.280900000000001</v>
      </c>
      <c r="HX674" s="1">
        <v>18</v>
      </c>
      <c r="HY674" s="1">
        <v>478.78199999999998</v>
      </c>
      <c r="HZ674" s="1">
        <v>496.851</v>
      </c>
      <c r="IA674" s="1">
        <v>27.926400000000001</v>
      </c>
      <c r="IB674" s="1">
        <v>32.0608</v>
      </c>
      <c r="IC674" s="1">
        <v>30.000299999999999</v>
      </c>
      <c r="ID674" s="1">
        <v>31.839400000000001</v>
      </c>
      <c r="IE674" s="1">
        <v>31.933299999999999</v>
      </c>
      <c r="IF674" s="1">
        <v>53.554600000000001</v>
      </c>
      <c r="IG674" s="1">
        <v>30.360900000000001</v>
      </c>
      <c r="IH674" s="1">
        <v>0</v>
      </c>
      <c r="II674" s="1">
        <v>27.9267</v>
      </c>
      <c r="IJ674" s="1">
        <v>1307.6199999999999</v>
      </c>
      <c r="IK674" s="1">
        <v>25.210799999999999</v>
      </c>
      <c r="IL674" s="1">
        <v>100.46</v>
      </c>
      <c r="IM674" s="1">
        <v>100.166</v>
      </c>
      <c r="IN674" s="1" t="s">
        <v>361</v>
      </c>
    </row>
    <row r="675" spans="1:248" ht="15.75" customHeight="1" x14ac:dyDescent="0.3">
      <c r="A675" s="1">
        <v>659</v>
      </c>
      <c r="B675" s="1">
        <v>1660405793</v>
      </c>
      <c r="C675" s="1">
        <v>6068.9000000953674</v>
      </c>
      <c r="D675" s="1" t="s">
        <v>1671</v>
      </c>
      <c r="E675" s="1" t="s">
        <v>1672</v>
      </c>
      <c r="F675" s="1">
        <v>1</v>
      </c>
      <c r="G675" s="1" t="s">
        <v>349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1169</v>
      </c>
      <c r="M675" s="1" t="s">
        <v>354</v>
      </c>
      <c r="N675" s="1">
        <v>1660405785.2333331</v>
      </c>
      <c r="O675" s="1">
        <f t="shared" si="68"/>
        <v>1.6423603701733814E-3</v>
      </c>
      <c r="P675" s="1">
        <f t="shared" si="69"/>
        <v>1.6423603701733813</v>
      </c>
      <c r="Q675" s="1">
        <f t="shared" si="70"/>
        <v>3.9384277084120782</v>
      </c>
      <c r="R675" s="1">
        <f t="shared" si="71"/>
        <v>1201.7619999999999</v>
      </c>
      <c r="S675" s="1">
        <f t="shared" si="72"/>
        <v>1085.7111385112876</v>
      </c>
      <c r="T675" s="1">
        <f t="shared" si="73"/>
        <v>108.26448675405869</v>
      </c>
      <c r="U675" s="1">
        <f t="shared" si="74"/>
        <v>119.83679775905551</v>
      </c>
      <c r="V675" s="1">
        <f t="shared" si="75"/>
        <v>8.1256906578605029E-2</v>
      </c>
      <c r="W675" s="1">
        <f t="shared" si="76"/>
        <v>2.9225261702774628</v>
      </c>
      <c r="X675" s="1">
        <f t="shared" si="77"/>
        <v>8.0022352140476635E-2</v>
      </c>
      <c r="Y675" s="1">
        <f t="shared" si="78"/>
        <v>5.012332738470357E-2</v>
      </c>
      <c r="Z675" s="1">
        <f t="shared" si="79"/>
        <v>321.51536160000001</v>
      </c>
      <c r="AA675" s="1">
        <f t="shared" si="80"/>
        <v>32.461000262090309</v>
      </c>
      <c r="AB675" s="1">
        <f t="shared" si="81"/>
        <v>31.647166666666671</v>
      </c>
      <c r="AC675" s="1">
        <f t="shared" si="82"/>
        <v>4.6805470239117923</v>
      </c>
      <c r="AD675" s="1">
        <f t="shared" si="83"/>
        <v>60.090384816439638</v>
      </c>
      <c r="AE675" s="1">
        <f t="shared" si="84"/>
        <v>2.7098052790342697</v>
      </c>
      <c r="AF675" s="1">
        <f t="shared" si="85"/>
        <v>4.5095488859191271</v>
      </c>
      <c r="AG675" s="1">
        <f t="shared" si="86"/>
        <v>1.9707417448775226</v>
      </c>
      <c r="AH675" s="1">
        <f t="shared" si="87"/>
        <v>-72.428092324646116</v>
      </c>
      <c r="AI675" s="1">
        <f t="shared" si="88"/>
        <v>-103.08785358801681</v>
      </c>
      <c r="AJ675" s="1">
        <f t="shared" si="89"/>
        <v>-7.9460702083337837</v>
      </c>
      <c r="AK675" s="1">
        <f t="shared" si="90"/>
        <v>138.05334547900333</v>
      </c>
      <c r="AL675" s="1">
        <f t="shared" si="91"/>
        <v>35.349559086270865</v>
      </c>
      <c r="AM675" s="1">
        <f t="shared" si="92"/>
        <v>1.6371795121779065</v>
      </c>
      <c r="AN675" s="1">
        <f t="shared" si="93"/>
        <v>3.9384277084120782</v>
      </c>
      <c r="AO675" s="1">
        <v>1304.407481889041</v>
      </c>
      <c r="AP675" s="1">
        <v>1272.855818181818</v>
      </c>
      <c r="AQ675" s="1">
        <v>5.1745062542083691</v>
      </c>
      <c r="AR675" s="1">
        <v>65.518535012621754</v>
      </c>
      <c r="AS675" s="1">
        <f t="shared" si="94"/>
        <v>1.6423603701733813</v>
      </c>
      <c r="AT675" s="1">
        <v>25.265122701394748</v>
      </c>
      <c r="AU675" s="1">
        <v>27.181720606060601</v>
      </c>
      <c r="AV675" s="1">
        <v>1.5526036625233411E-5</v>
      </c>
      <c r="AW675" s="1">
        <v>82.942590886382504</v>
      </c>
      <c r="AX675" s="1">
        <v>13</v>
      </c>
      <c r="AY675" s="1">
        <v>3</v>
      </c>
      <c r="AZ675" s="1">
        <f t="shared" si="95"/>
        <v>1</v>
      </c>
      <c r="BA675" s="1">
        <f t="shared" si="96"/>
        <v>0</v>
      </c>
      <c r="BB675" s="1">
        <f t="shared" si="97"/>
        <v>51974.368473952512</v>
      </c>
      <c r="BC675" s="1">
        <f t="shared" si="98"/>
        <v>1999.9960000000001</v>
      </c>
      <c r="BD675" s="1">
        <f t="shared" si="99"/>
        <v>1681.1966399999999</v>
      </c>
      <c r="BE675" s="1">
        <f t="shared" si="100"/>
        <v>0.84060000120000233</v>
      </c>
      <c r="BF675" s="1">
        <f t="shared" si="101"/>
        <v>0.16075800231600462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1660405785.2333331</v>
      </c>
      <c r="BM675" s="1">
        <v>1201.7619999999999</v>
      </c>
      <c r="BN675" s="1">
        <v>1246.5293333333329</v>
      </c>
      <c r="BO675" s="1">
        <v>27.174800000000001</v>
      </c>
      <c r="BP675" s="1">
        <v>25.26413333333333</v>
      </c>
      <c r="BQ675" s="1">
        <v>1199.2946666666669</v>
      </c>
      <c r="BR675" s="1">
        <v>27.16556666666667</v>
      </c>
      <c r="BS675" s="1">
        <v>500.14673333333332</v>
      </c>
      <c r="BT675" s="1">
        <v>99.617606666666674</v>
      </c>
      <c r="BU675" s="1">
        <v>9.9972820000000004E-2</v>
      </c>
      <c r="BV675" s="1">
        <v>30.992886666666671</v>
      </c>
      <c r="BW675" s="1">
        <v>31.647166666666671</v>
      </c>
      <c r="BX675" s="1">
        <v>999.89999999999986</v>
      </c>
      <c r="BY675" s="1">
        <v>0</v>
      </c>
      <c r="BZ675" s="1">
        <v>0</v>
      </c>
      <c r="CA675" s="1">
        <v>9998.249333333335</v>
      </c>
      <c r="CB675" s="1">
        <v>0</v>
      </c>
      <c r="CC675" s="1">
        <v>15.535766666666669</v>
      </c>
      <c r="CD675" s="1">
        <v>-44.767713333333333</v>
      </c>
      <c r="CE675" s="1">
        <v>1235.3326666666669</v>
      </c>
      <c r="CF675" s="1">
        <v>1278.838</v>
      </c>
      <c r="CG675" s="1">
        <v>1.910676</v>
      </c>
      <c r="CH675" s="1">
        <v>1246.5293333333329</v>
      </c>
      <c r="CI675" s="1">
        <v>25.26413333333333</v>
      </c>
      <c r="CJ675" s="1">
        <v>2.7070893333333328</v>
      </c>
      <c r="CK675" s="1">
        <v>2.51675</v>
      </c>
      <c r="CL675" s="1">
        <v>22.32820666666667</v>
      </c>
      <c r="CM675" s="1">
        <v>21.13524</v>
      </c>
      <c r="CN675" s="1">
        <v>1999.9960000000001</v>
      </c>
      <c r="CO675" s="1">
        <v>0.97999979999999987</v>
      </c>
      <c r="CP675" s="1">
        <v>2.0000500000000001E-2</v>
      </c>
      <c r="CQ675" s="1">
        <v>0</v>
      </c>
      <c r="CR675" s="1">
        <v>2.5596000000000001</v>
      </c>
      <c r="CS675" s="1">
        <v>0</v>
      </c>
      <c r="CT675" s="1">
        <v>28011.966666666671</v>
      </c>
      <c r="CU675" s="1">
        <v>17412.28</v>
      </c>
      <c r="CV675" s="1">
        <v>42.186999999999998</v>
      </c>
      <c r="CW675" s="1">
        <v>43.207999999999998</v>
      </c>
      <c r="CX675" s="1">
        <v>42.125</v>
      </c>
      <c r="CY675" s="1">
        <v>41.67046666666667</v>
      </c>
      <c r="CZ675" s="1">
        <v>42.186999999999998</v>
      </c>
      <c r="DA675" s="1">
        <v>1959.9960000000001</v>
      </c>
      <c r="DB675" s="1">
        <v>40</v>
      </c>
      <c r="DC675" s="1">
        <v>0</v>
      </c>
      <c r="DD675" s="1">
        <v>1660405791</v>
      </c>
      <c r="DE675" s="1">
        <v>0</v>
      </c>
      <c r="DF675" s="1">
        <v>1660405346</v>
      </c>
      <c r="DG675" s="1" t="s">
        <v>1170</v>
      </c>
      <c r="DH675" s="1">
        <v>1660405346</v>
      </c>
      <c r="DI675" s="1">
        <v>1660405343.5</v>
      </c>
      <c r="DJ675" s="1">
        <v>14</v>
      </c>
      <c r="DK675" s="1">
        <v>0.109</v>
      </c>
      <c r="DL675" s="1">
        <v>-3.0000000000000001E-3</v>
      </c>
      <c r="DM675" s="1">
        <v>1.3660000000000001</v>
      </c>
      <c r="DN675" s="1">
        <v>1.4E-2</v>
      </c>
      <c r="DO675" s="1">
        <v>400</v>
      </c>
      <c r="DP675" s="1">
        <v>25</v>
      </c>
      <c r="DQ675" s="1">
        <v>0.44</v>
      </c>
      <c r="DR675" s="1">
        <v>0.08</v>
      </c>
      <c r="DS675" s="1">
        <v>4.305636859986147</v>
      </c>
      <c r="DT675" s="1">
        <v>-1.329228377724879</v>
      </c>
      <c r="DU675" s="1">
        <v>0.1167270511097722</v>
      </c>
      <c r="DV675" s="1">
        <v>0</v>
      </c>
      <c r="DW675" s="1">
        <v>35.362367413484883</v>
      </c>
      <c r="DX675" s="1">
        <v>0.73825144808039378</v>
      </c>
      <c r="DY675" s="1">
        <v>0.20931761216519679</v>
      </c>
      <c r="DZ675" s="1">
        <v>0</v>
      </c>
      <c r="EA675" s="1">
        <v>-44.769738709677434</v>
      </c>
      <c r="EB675" s="1">
        <v>-1.1855999999999669</v>
      </c>
      <c r="EC675" s="1">
        <v>0.26628952916003062</v>
      </c>
      <c r="ED675" s="1">
        <v>0</v>
      </c>
      <c r="EE675" s="1">
        <v>1075.9109736650239</v>
      </c>
      <c r="EF675" s="1">
        <v>316.97002711233898</v>
      </c>
      <c r="EG675" s="1">
        <v>22.907655093645499</v>
      </c>
      <c r="EH675" s="1">
        <v>0</v>
      </c>
      <c r="EI675" s="1">
        <v>1.9095882926829271</v>
      </c>
      <c r="EJ675" s="1">
        <v>2.5838885017426271E-2</v>
      </c>
      <c r="EK675" s="1">
        <v>2.9388755958691401E-3</v>
      </c>
      <c r="EL675" s="1">
        <v>1</v>
      </c>
      <c r="EM675" s="1">
        <v>1.970671620320134</v>
      </c>
      <c r="EN675" s="1">
        <v>1.2148893259235559E-2</v>
      </c>
      <c r="EO675" s="1">
        <v>1.021668628881717E-3</v>
      </c>
      <c r="EP675" s="1">
        <v>1</v>
      </c>
      <c r="EQ675" s="1">
        <v>2</v>
      </c>
      <c r="ER675" s="1">
        <v>6</v>
      </c>
      <c r="ES675" s="1" t="s">
        <v>390</v>
      </c>
      <c r="ET675" s="1">
        <v>2.9426100000000002</v>
      </c>
      <c r="EU675" s="1">
        <v>2.8011699999999999</v>
      </c>
      <c r="EV675" s="1">
        <v>0.19101599999999999</v>
      </c>
      <c r="EW675" s="1">
        <v>0.19523199999999999</v>
      </c>
      <c r="EX675" s="1">
        <v>0.11786000000000001</v>
      </c>
      <c r="EY675" s="1">
        <v>0.112014</v>
      </c>
      <c r="EZ675" s="1">
        <v>16573.900000000001</v>
      </c>
      <c r="FA675" s="1">
        <v>17287.099999999999</v>
      </c>
      <c r="FB675" s="1">
        <v>23827.5</v>
      </c>
      <c r="FC675" s="1">
        <v>25001.4</v>
      </c>
      <c r="FD675" s="1">
        <v>33647.599999999999</v>
      </c>
      <c r="FE675" s="1">
        <v>35454.699999999997</v>
      </c>
      <c r="FF675" s="1">
        <v>43444</v>
      </c>
      <c r="FG675" s="1">
        <v>46218.400000000001</v>
      </c>
      <c r="FH675" s="1">
        <v>1.92563</v>
      </c>
      <c r="FI675" s="1">
        <v>1.85683</v>
      </c>
      <c r="FJ675" s="1">
        <v>0.123058</v>
      </c>
      <c r="FK675" s="1">
        <v>0</v>
      </c>
      <c r="FL675" s="1">
        <v>29.656300000000002</v>
      </c>
      <c r="FM675" s="1">
        <v>999.9</v>
      </c>
      <c r="FN675" s="1">
        <v>61.1</v>
      </c>
      <c r="FO675" s="1">
        <v>35.1</v>
      </c>
      <c r="FP675" s="1">
        <v>34.838799999999999</v>
      </c>
      <c r="FQ675" s="1">
        <v>63.726799999999997</v>
      </c>
      <c r="FR675" s="1">
        <v>26.0016</v>
      </c>
      <c r="FS675" s="1">
        <v>1</v>
      </c>
      <c r="FT675" s="1">
        <v>0.39336399999999999</v>
      </c>
      <c r="FU675" s="1">
        <v>1.2933300000000001</v>
      </c>
      <c r="FV675" s="1">
        <v>20.317699999999999</v>
      </c>
      <c r="FW675" s="1">
        <v>5.2115999999999998</v>
      </c>
      <c r="FX675" s="1">
        <v>11.907999999999999</v>
      </c>
      <c r="FY675" s="1">
        <v>5.0026000000000002</v>
      </c>
      <c r="FZ675" s="1">
        <v>3.2905500000000001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1.8595900000000001</v>
      </c>
      <c r="GF675" s="1">
        <v>1.8545700000000001</v>
      </c>
      <c r="GG675" s="1">
        <v>1.8577600000000001</v>
      </c>
      <c r="GH675" s="1">
        <v>1.85623</v>
      </c>
      <c r="GI675" s="1">
        <v>1.85501</v>
      </c>
      <c r="GJ675" s="1">
        <v>1.8546899999999999</v>
      </c>
      <c r="GK675" s="1">
        <v>1.8533599999999999</v>
      </c>
      <c r="GL675" s="1">
        <v>1.85642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2.5</v>
      </c>
      <c r="HA675" s="1">
        <v>9.1999999999999998E-3</v>
      </c>
      <c r="HB675" s="1">
        <v>0.41309066869031658</v>
      </c>
      <c r="HC675" s="1">
        <v>2.8098669343081611E-3</v>
      </c>
      <c r="HD675" s="1">
        <v>-1.127031966113555E-6</v>
      </c>
      <c r="HE675" s="1">
        <v>1.768598670541231E-10</v>
      </c>
      <c r="HF675" s="1">
        <v>-7.0735416739826806E-2</v>
      </c>
      <c r="HG675" s="1">
        <v>1.081145868756639E-2</v>
      </c>
      <c r="HH675" s="1">
        <v>-3.689364805754238E-4</v>
      </c>
      <c r="HI675" s="1">
        <v>2.919854880483278E-6</v>
      </c>
      <c r="HJ675" s="1">
        <v>2</v>
      </c>
      <c r="HK675" s="1">
        <v>2136</v>
      </c>
      <c r="HL675" s="1">
        <v>3</v>
      </c>
      <c r="HM675" s="1">
        <v>30</v>
      </c>
      <c r="HN675" s="1">
        <v>7.5</v>
      </c>
      <c r="HO675" s="1">
        <v>7.5</v>
      </c>
      <c r="HP675" s="1">
        <v>2.67578</v>
      </c>
      <c r="HQ675" s="1">
        <v>2.2924799999999999</v>
      </c>
      <c r="HR675" s="1">
        <v>1.4978</v>
      </c>
      <c r="HS675" s="1">
        <v>2.2997999999999998</v>
      </c>
      <c r="HT675" s="1">
        <v>1.5478499999999999</v>
      </c>
      <c r="HU675" s="1">
        <v>2.4438499999999999</v>
      </c>
      <c r="HV675" s="1">
        <v>38.330100000000002</v>
      </c>
      <c r="HW675" s="1">
        <v>14.2896</v>
      </c>
      <c r="HX675" s="1">
        <v>18</v>
      </c>
      <c r="HY675" s="1">
        <v>478.74299999999999</v>
      </c>
      <c r="HZ675" s="1">
        <v>496.90100000000001</v>
      </c>
      <c r="IA675" s="1">
        <v>27.927399999999999</v>
      </c>
      <c r="IB675" s="1">
        <v>32.0608</v>
      </c>
      <c r="IC675" s="1">
        <v>30.000299999999999</v>
      </c>
      <c r="ID675" s="1">
        <v>31.8401</v>
      </c>
      <c r="IE675" s="1">
        <v>31.933299999999999</v>
      </c>
      <c r="IF675" s="1">
        <v>53.790399999999998</v>
      </c>
      <c r="IG675" s="1">
        <v>30.360900000000001</v>
      </c>
      <c r="IH675" s="1">
        <v>0</v>
      </c>
      <c r="II675" s="1">
        <v>27.9267</v>
      </c>
      <c r="IJ675" s="1">
        <v>1317.71</v>
      </c>
      <c r="IK675" s="1">
        <v>25.2073</v>
      </c>
      <c r="IL675" s="1">
        <v>100.46</v>
      </c>
      <c r="IM675" s="1">
        <v>100.166</v>
      </c>
      <c r="IN675" s="1" t="s">
        <v>361</v>
      </c>
    </row>
    <row r="676" spans="1:248" ht="15.75" customHeight="1" x14ac:dyDescent="0.3">
      <c r="A676" s="1">
        <v>660</v>
      </c>
      <c r="B676" s="1">
        <v>1660405794</v>
      </c>
      <c r="C676" s="1">
        <v>6069.9000000953674</v>
      </c>
      <c r="D676" s="1" t="s">
        <v>1673</v>
      </c>
      <c r="E676" s="1" t="s">
        <v>1674</v>
      </c>
      <c r="F676" s="1">
        <v>1</v>
      </c>
      <c r="G676" s="1" t="s">
        <v>349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1169</v>
      </c>
      <c r="M676" s="1" t="s">
        <v>354</v>
      </c>
      <c r="N676" s="1">
        <v>1660405786.2666669</v>
      </c>
      <c r="O676" s="1">
        <f t="shared" si="68"/>
        <v>1.6437169579850302E-3</v>
      </c>
      <c r="P676" s="1">
        <f t="shared" si="69"/>
        <v>1.6437169579850301</v>
      </c>
      <c r="Q676" s="1">
        <f t="shared" si="70"/>
        <v>3.8775579675301186</v>
      </c>
      <c r="R676" s="1">
        <f t="shared" si="71"/>
        <v>1206.929333333333</v>
      </c>
      <c r="S676" s="1">
        <f t="shared" si="72"/>
        <v>1091.9579272242818</v>
      </c>
      <c r="T676" s="1">
        <f t="shared" si="73"/>
        <v>108.88745127016176</v>
      </c>
      <c r="U676" s="1">
        <f t="shared" si="74"/>
        <v>120.35212684789579</v>
      </c>
      <c r="V676" s="1">
        <f t="shared" si="75"/>
        <v>8.1316500699589914E-2</v>
      </c>
      <c r="W676" s="1">
        <f t="shared" si="76"/>
        <v>2.9224172949935903</v>
      </c>
      <c r="X676" s="1">
        <f t="shared" si="77"/>
        <v>8.0080104292655802E-2</v>
      </c>
      <c r="Y676" s="1">
        <f t="shared" si="78"/>
        <v>5.0159584457002318E-2</v>
      </c>
      <c r="Z676" s="1">
        <f t="shared" si="79"/>
        <v>321.51823440000004</v>
      </c>
      <c r="AA676" s="1">
        <f t="shared" si="80"/>
        <v>32.461601115166161</v>
      </c>
      <c r="AB676" s="1">
        <f t="shared" si="81"/>
        <v>31.648246666666669</v>
      </c>
      <c r="AC676" s="1">
        <f t="shared" si="82"/>
        <v>4.6808338880199498</v>
      </c>
      <c r="AD676" s="1">
        <f t="shared" si="83"/>
        <v>60.08921697733259</v>
      </c>
      <c r="AE676" s="1">
        <f t="shared" si="84"/>
        <v>2.7098896180377632</v>
      </c>
      <c r="AF676" s="1">
        <f t="shared" si="85"/>
        <v>4.5097768856931726</v>
      </c>
      <c r="AG676" s="1">
        <f t="shared" si="86"/>
        <v>1.9709442699821866</v>
      </c>
      <c r="AH676" s="1">
        <f t="shared" si="87"/>
        <v>-72.487917847139826</v>
      </c>
      <c r="AI676" s="1">
        <f t="shared" si="88"/>
        <v>-103.11447348747137</v>
      </c>
      <c r="AJ676" s="1">
        <f t="shared" si="89"/>
        <v>-7.9484952498114767</v>
      </c>
      <c r="AK676" s="1">
        <f t="shared" si="90"/>
        <v>137.96734781557737</v>
      </c>
      <c r="AL676" s="1">
        <f t="shared" si="91"/>
        <v>35.35168688909225</v>
      </c>
      <c r="AM676" s="1">
        <f t="shared" si="92"/>
        <v>1.637578819813533</v>
      </c>
      <c r="AN676" s="1">
        <f t="shared" si="93"/>
        <v>3.8775579675301186</v>
      </c>
      <c r="AO676" s="1">
        <v>1309.386415211869</v>
      </c>
      <c r="AP676" s="1">
        <v>1277.9934545454551</v>
      </c>
      <c r="AQ676" s="1">
        <v>5.1582763601494754</v>
      </c>
      <c r="AR676" s="1">
        <v>65.518535012621754</v>
      </c>
      <c r="AS676" s="1">
        <f t="shared" si="94"/>
        <v>1.6437169579850301</v>
      </c>
      <c r="AT676" s="1">
        <v>25.264442029274178</v>
      </c>
      <c r="AU676" s="1">
        <v>27.182563030303001</v>
      </c>
      <c r="AV676" s="1">
        <v>2.482241330704097E-5</v>
      </c>
      <c r="AW676" s="1">
        <v>82.942590886382504</v>
      </c>
      <c r="AX676" s="1">
        <v>13</v>
      </c>
      <c r="AY676" s="1">
        <v>3</v>
      </c>
      <c r="AZ676" s="1">
        <f t="shared" si="95"/>
        <v>1</v>
      </c>
      <c r="BA676" s="1">
        <f t="shared" si="96"/>
        <v>0</v>
      </c>
      <c r="BB676" s="1">
        <f t="shared" si="97"/>
        <v>51971.119602181905</v>
      </c>
      <c r="BC676" s="1">
        <f t="shared" si="98"/>
        <v>2000.0139999999999</v>
      </c>
      <c r="BD676" s="1">
        <f t="shared" si="99"/>
        <v>1681.2117599999999</v>
      </c>
      <c r="BE676" s="1">
        <f t="shared" si="100"/>
        <v>0.84059999580002942</v>
      </c>
      <c r="BF676" s="1">
        <f t="shared" si="101"/>
        <v>0.16075799189405676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1660405786.2666669</v>
      </c>
      <c r="BM676" s="1">
        <v>1206.929333333333</v>
      </c>
      <c r="BN676" s="1">
        <v>1251.71</v>
      </c>
      <c r="BO676" s="1">
        <v>27.17563333333333</v>
      </c>
      <c r="BP676" s="1">
        <v>25.264500000000002</v>
      </c>
      <c r="BQ676" s="1">
        <v>1204.4566666666669</v>
      </c>
      <c r="BR676" s="1">
        <v>27.16640000000001</v>
      </c>
      <c r="BS676" s="1">
        <v>500.1461333333333</v>
      </c>
      <c r="BT676" s="1">
        <v>99.617639999999994</v>
      </c>
      <c r="BU676" s="1">
        <v>9.998515333333334E-2</v>
      </c>
      <c r="BV676" s="1">
        <v>30.99377333333333</v>
      </c>
      <c r="BW676" s="1">
        <v>31.648246666666669</v>
      </c>
      <c r="BX676" s="1">
        <v>999.89999999999986</v>
      </c>
      <c r="BY676" s="1">
        <v>0</v>
      </c>
      <c r="BZ676" s="1">
        <v>0</v>
      </c>
      <c r="CA676" s="1">
        <v>9997.6246666666666</v>
      </c>
      <c r="CB676" s="1">
        <v>0</v>
      </c>
      <c r="CC676" s="1">
        <v>15.48384666666667</v>
      </c>
      <c r="CD676" s="1">
        <v>-44.781399999999998</v>
      </c>
      <c r="CE676" s="1">
        <v>1240.6453333333329</v>
      </c>
      <c r="CF676" s="1">
        <v>1284.153333333333</v>
      </c>
      <c r="CG676" s="1">
        <v>1.911142000000001</v>
      </c>
      <c r="CH676" s="1">
        <v>1251.71</v>
      </c>
      <c r="CI676" s="1">
        <v>25.264500000000002</v>
      </c>
      <c r="CJ676" s="1">
        <v>2.707173333333333</v>
      </c>
      <c r="CK676" s="1">
        <v>2.516788</v>
      </c>
      <c r="CL676" s="1">
        <v>22.328720000000001</v>
      </c>
      <c r="CM676" s="1">
        <v>21.135480000000001</v>
      </c>
      <c r="CN676" s="1">
        <v>2000.0139999999999</v>
      </c>
      <c r="CO676" s="1">
        <v>0.98</v>
      </c>
      <c r="CP676" s="1">
        <v>2.0000299999999999E-2</v>
      </c>
      <c r="CQ676" s="1">
        <v>0</v>
      </c>
      <c r="CR676" s="1">
        <v>2.6684000000000001</v>
      </c>
      <c r="CS676" s="1">
        <v>0</v>
      </c>
      <c r="CT676" s="1">
        <v>28000.593333333331</v>
      </c>
      <c r="CU676" s="1">
        <v>17412.439999999999</v>
      </c>
      <c r="CV676" s="1">
        <v>42.186999999999998</v>
      </c>
      <c r="CW676" s="1">
        <v>43.203800000000001</v>
      </c>
      <c r="CX676" s="1">
        <v>42.125</v>
      </c>
      <c r="CY676" s="1">
        <v>41.666333333333327</v>
      </c>
      <c r="CZ676" s="1">
        <v>42.186999999999998</v>
      </c>
      <c r="DA676" s="1">
        <v>1960.0139999999999</v>
      </c>
      <c r="DB676" s="1">
        <v>40</v>
      </c>
      <c r="DC676" s="1">
        <v>0</v>
      </c>
      <c r="DD676" s="1">
        <v>1660405792.2</v>
      </c>
      <c r="DE676" s="1">
        <v>0</v>
      </c>
      <c r="DF676" s="1">
        <v>1660405346</v>
      </c>
      <c r="DG676" s="1" t="s">
        <v>1170</v>
      </c>
      <c r="DH676" s="1">
        <v>1660405346</v>
      </c>
      <c r="DI676" s="1">
        <v>1660405343.5</v>
      </c>
      <c r="DJ676" s="1">
        <v>14</v>
      </c>
      <c r="DK676" s="1">
        <v>0.109</v>
      </c>
      <c r="DL676" s="1">
        <v>-3.0000000000000001E-3</v>
      </c>
      <c r="DM676" s="1">
        <v>1.3660000000000001</v>
      </c>
      <c r="DN676" s="1">
        <v>1.4E-2</v>
      </c>
      <c r="DO676" s="1">
        <v>400</v>
      </c>
      <c r="DP676" s="1">
        <v>25</v>
      </c>
      <c r="DQ676" s="1">
        <v>0.44</v>
      </c>
      <c r="DR676" s="1">
        <v>0.08</v>
      </c>
      <c r="DS676" s="1">
        <v>4.305636859986147</v>
      </c>
      <c r="DT676" s="1">
        <v>-1.329228377724879</v>
      </c>
      <c r="DU676" s="1">
        <v>0.1167270511097722</v>
      </c>
      <c r="DV676" s="1">
        <v>0</v>
      </c>
      <c r="DW676" s="1">
        <v>35.362367413484883</v>
      </c>
      <c r="DX676" s="1">
        <v>0.73825144808039378</v>
      </c>
      <c r="DY676" s="1">
        <v>0.20931761216519679</v>
      </c>
      <c r="DZ676" s="1">
        <v>0</v>
      </c>
      <c r="EA676" s="1">
        <v>-44.769738709677434</v>
      </c>
      <c r="EB676" s="1">
        <v>-1.1855999999999669</v>
      </c>
      <c r="EC676" s="1">
        <v>0.26628952916003062</v>
      </c>
      <c r="ED676" s="1">
        <v>0</v>
      </c>
      <c r="EE676" s="1">
        <v>1075.9109736650239</v>
      </c>
      <c r="EF676" s="1">
        <v>316.97002711233898</v>
      </c>
      <c r="EG676" s="1">
        <v>22.907655093645499</v>
      </c>
      <c r="EH676" s="1">
        <v>0</v>
      </c>
      <c r="EI676" s="1">
        <v>1.9095882926829271</v>
      </c>
      <c r="EJ676" s="1">
        <v>2.5838885017426271E-2</v>
      </c>
      <c r="EK676" s="1">
        <v>2.9388755958691401E-3</v>
      </c>
      <c r="EL676" s="1">
        <v>1</v>
      </c>
      <c r="EM676" s="1">
        <v>1.970671620320134</v>
      </c>
      <c r="EN676" s="1">
        <v>1.2148893259235559E-2</v>
      </c>
      <c r="EO676" s="1">
        <v>1.021668628881717E-3</v>
      </c>
      <c r="EP676" s="1">
        <v>1</v>
      </c>
      <c r="EQ676" s="1">
        <v>2</v>
      </c>
      <c r="ER676" s="1">
        <v>6</v>
      </c>
      <c r="ES676" s="1" t="s">
        <v>390</v>
      </c>
      <c r="ET676" s="1">
        <v>2.94259</v>
      </c>
      <c r="EU676" s="1">
        <v>2.8011599999999999</v>
      </c>
      <c r="EV676" s="1">
        <v>0.19148899999999999</v>
      </c>
      <c r="EW676" s="1">
        <v>0.19572200000000001</v>
      </c>
      <c r="EX676" s="1">
        <v>0.117863</v>
      </c>
      <c r="EY676" s="1">
        <v>0.112023</v>
      </c>
      <c r="EZ676" s="1">
        <v>16564.2</v>
      </c>
      <c r="FA676" s="1">
        <v>17276.599999999999</v>
      </c>
      <c r="FB676" s="1">
        <v>23827.5</v>
      </c>
      <c r="FC676" s="1">
        <v>25001.4</v>
      </c>
      <c r="FD676" s="1">
        <v>33647.699999999997</v>
      </c>
      <c r="FE676" s="1">
        <v>35454.400000000001</v>
      </c>
      <c r="FF676" s="1">
        <v>43444.2</v>
      </c>
      <c r="FG676" s="1">
        <v>46218.5</v>
      </c>
      <c r="FH676" s="1">
        <v>1.9258999999999999</v>
      </c>
      <c r="FI676" s="1">
        <v>1.8566499999999999</v>
      </c>
      <c r="FJ676" s="1">
        <v>0.123084</v>
      </c>
      <c r="FK676" s="1">
        <v>0</v>
      </c>
      <c r="FL676" s="1">
        <v>29.6557</v>
      </c>
      <c r="FM676" s="1">
        <v>999.9</v>
      </c>
      <c r="FN676" s="1">
        <v>61.1</v>
      </c>
      <c r="FO676" s="1">
        <v>35.1</v>
      </c>
      <c r="FP676" s="1">
        <v>34.835099999999997</v>
      </c>
      <c r="FQ676" s="1">
        <v>63.716799999999999</v>
      </c>
      <c r="FR676" s="1">
        <v>26.5304</v>
      </c>
      <c r="FS676" s="1">
        <v>1</v>
      </c>
      <c r="FT676" s="1">
        <v>0.39345799999999997</v>
      </c>
      <c r="FU676" s="1">
        <v>1.2956300000000001</v>
      </c>
      <c r="FV676" s="1">
        <v>20.317599999999999</v>
      </c>
      <c r="FW676" s="1">
        <v>5.2114500000000001</v>
      </c>
      <c r="FX676" s="1">
        <v>11.907999999999999</v>
      </c>
      <c r="FY676" s="1">
        <v>5.0025500000000003</v>
      </c>
      <c r="FZ676" s="1">
        <v>3.2904800000000001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1.8595900000000001</v>
      </c>
      <c r="GF676" s="1">
        <v>1.8545799999999999</v>
      </c>
      <c r="GG676" s="1">
        <v>1.8577600000000001</v>
      </c>
      <c r="GH676" s="1">
        <v>1.85623</v>
      </c>
      <c r="GI676" s="1">
        <v>1.85501</v>
      </c>
      <c r="GJ676" s="1">
        <v>1.8547</v>
      </c>
      <c r="GK676" s="1">
        <v>1.8533599999999999</v>
      </c>
      <c r="GL676" s="1">
        <v>1.85642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2.5099999999999998</v>
      </c>
      <c r="HA676" s="1">
        <v>9.1999999999999998E-3</v>
      </c>
      <c r="HB676" s="1">
        <v>0.41309066869031658</v>
      </c>
      <c r="HC676" s="1">
        <v>2.8098669343081611E-3</v>
      </c>
      <c r="HD676" s="1">
        <v>-1.127031966113555E-6</v>
      </c>
      <c r="HE676" s="1">
        <v>1.768598670541231E-10</v>
      </c>
      <c r="HF676" s="1">
        <v>-7.0735416739826806E-2</v>
      </c>
      <c r="HG676" s="1">
        <v>1.081145868756639E-2</v>
      </c>
      <c r="HH676" s="1">
        <v>-3.689364805754238E-4</v>
      </c>
      <c r="HI676" s="1">
        <v>2.919854880483278E-6</v>
      </c>
      <c r="HJ676" s="1">
        <v>2</v>
      </c>
      <c r="HK676" s="1">
        <v>2136</v>
      </c>
      <c r="HL676" s="1">
        <v>3</v>
      </c>
      <c r="HM676" s="1">
        <v>30</v>
      </c>
      <c r="HN676" s="1">
        <v>7.5</v>
      </c>
      <c r="HO676" s="1">
        <v>7.5</v>
      </c>
      <c r="HP676" s="1">
        <v>2.6904300000000001</v>
      </c>
      <c r="HQ676" s="1">
        <v>2.3059099999999999</v>
      </c>
      <c r="HR676" s="1">
        <v>1.4978</v>
      </c>
      <c r="HS676" s="1">
        <v>2.2997999999999998</v>
      </c>
      <c r="HT676" s="1">
        <v>1.5478499999999999</v>
      </c>
      <c r="HU676" s="1">
        <v>2.34985</v>
      </c>
      <c r="HV676" s="1">
        <v>38.354500000000002</v>
      </c>
      <c r="HW676" s="1">
        <v>14.280900000000001</v>
      </c>
      <c r="HX676" s="1">
        <v>18</v>
      </c>
      <c r="HY676" s="1">
        <v>478.90899999999999</v>
      </c>
      <c r="HZ676" s="1">
        <v>496.78800000000001</v>
      </c>
      <c r="IA676" s="1">
        <v>27.928000000000001</v>
      </c>
      <c r="IB676" s="1">
        <v>32.0608</v>
      </c>
      <c r="IC676" s="1">
        <v>30.0002</v>
      </c>
      <c r="ID676" s="1">
        <v>31.840800000000002</v>
      </c>
      <c r="IE676" s="1">
        <v>31.933800000000002</v>
      </c>
      <c r="IF676" s="1">
        <v>53.898499999999999</v>
      </c>
      <c r="IG676" s="1">
        <v>30.360900000000001</v>
      </c>
      <c r="IH676" s="1">
        <v>0</v>
      </c>
      <c r="II676" s="1">
        <v>27.9267</v>
      </c>
      <c r="IJ676" s="1">
        <v>1317.71</v>
      </c>
      <c r="IK676" s="1">
        <v>25.205100000000002</v>
      </c>
      <c r="IL676" s="1">
        <v>100.46</v>
      </c>
      <c r="IM676" s="1">
        <v>100.166</v>
      </c>
      <c r="IN676" s="1" t="s">
        <v>361</v>
      </c>
    </row>
    <row r="677" spans="1:248" ht="15.75" customHeight="1" x14ac:dyDescent="0.3">
      <c r="A677" s="1">
        <v>661</v>
      </c>
      <c r="B677" s="1">
        <v>1660405795</v>
      </c>
      <c r="C677" s="1">
        <v>6070.9000000953674</v>
      </c>
      <c r="D677" s="1" t="s">
        <v>1675</v>
      </c>
      <c r="E677" s="1" t="s">
        <v>1676</v>
      </c>
      <c r="F677" s="1">
        <v>1</v>
      </c>
      <c r="G677" s="1" t="s">
        <v>349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1169</v>
      </c>
      <c r="M677" s="1" t="s">
        <v>354</v>
      </c>
      <c r="N677" s="1">
        <v>1660405787.3</v>
      </c>
      <c r="O677" s="1">
        <f t="shared" si="68"/>
        <v>1.6444427183757626E-3</v>
      </c>
      <c r="P677" s="1">
        <f t="shared" si="69"/>
        <v>1.6444427183757626</v>
      </c>
      <c r="Q677" s="1">
        <f t="shared" si="70"/>
        <v>3.9226870723795271</v>
      </c>
      <c r="R677" s="1">
        <f t="shared" si="71"/>
        <v>1212.1026666666669</v>
      </c>
      <c r="S677" s="1">
        <f t="shared" si="72"/>
        <v>1096.1020651817987</v>
      </c>
      <c r="T677" s="1">
        <f t="shared" si="73"/>
        <v>109.3006717743763</v>
      </c>
      <c r="U677" s="1">
        <f t="shared" si="74"/>
        <v>120.86797382705959</v>
      </c>
      <c r="V677" s="1">
        <f t="shared" si="75"/>
        <v>8.1344828527298046E-2</v>
      </c>
      <c r="W677" s="1">
        <f t="shared" si="76"/>
        <v>2.9224093488678502</v>
      </c>
      <c r="X677" s="1">
        <f t="shared" si="77"/>
        <v>8.0107574293014003E-2</v>
      </c>
      <c r="Y677" s="1">
        <f t="shared" si="78"/>
        <v>5.0176828652419847E-2</v>
      </c>
      <c r="Z677" s="1">
        <f t="shared" si="79"/>
        <v>321.51876639999995</v>
      </c>
      <c r="AA677" s="1">
        <f t="shared" si="80"/>
        <v>32.462331697033946</v>
      </c>
      <c r="AB677" s="1">
        <f t="shared" si="81"/>
        <v>31.649280000000001</v>
      </c>
      <c r="AC677" s="1">
        <f t="shared" si="82"/>
        <v>4.6811083710959043</v>
      </c>
      <c r="AD677" s="1">
        <f t="shared" si="83"/>
        <v>60.087961767052931</v>
      </c>
      <c r="AE677" s="1">
        <f t="shared" si="84"/>
        <v>2.7099741378932425</v>
      </c>
      <c r="AF677" s="1">
        <f t="shared" si="85"/>
        <v>4.5100117531015327</v>
      </c>
      <c r="AG677" s="1">
        <f t="shared" si="86"/>
        <v>1.9711342332026618</v>
      </c>
      <c r="AH677" s="1">
        <f t="shared" si="87"/>
        <v>-72.519923880371124</v>
      </c>
      <c r="AI677" s="1">
        <f t="shared" si="88"/>
        <v>-103.13309946857484</v>
      </c>
      <c r="AJ677" s="1">
        <f t="shared" si="89"/>
        <v>-7.9500289189163826</v>
      </c>
      <c r="AK677" s="1">
        <f t="shared" si="90"/>
        <v>137.91571413213762</v>
      </c>
      <c r="AL677" s="1">
        <f t="shared" si="91"/>
        <v>35.371726521522639</v>
      </c>
      <c r="AM677" s="1">
        <f t="shared" si="92"/>
        <v>1.6378520510632459</v>
      </c>
      <c r="AN677" s="1">
        <f t="shared" si="93"/>
        <v>3.9226870723795271</v>
      </c>
      <c r="AO677" s="1">
        <v>1314.4747192546849</v>
      </c>
      <c r="AP677" s="1">
        <v>1283.113454545454</v>
      </c>
      <c r="AQ677" s="1">
        <v>5.1413799734518966</v>
      </c>
      <c r="AR677" s="1">
        <v>65.518535012621754</v>
      </c>
      <c r="AS677" s="1">
        <f t="shared" si="94"/>
        <v>1.6444427183757626</v>
      </c>
      <c r="AT677" s="1">
        <v>25.264246989341551</v>
      </c>
      <c r="AU677" s="1">
        <v>27.18323696969696</v>
      </c>
      <c r="AV677" s="1">
        <v>2.168409052738144E-5</v>
      </c>
      <c r="AW677" s="1">
        <v>82.942590886382504</v>
      </c>
      <c r="AX677" s="1">
        <v>13</v>
      </c>
      <c r="AY677" s="1">
        <v>3</v>
      </c>
      <c r="AZ677" s="1">
        <f t="shared" si="95"/>
        <v>1</v>
      </c>
      <c r="BA677" s="1">
        <f t="shared" si="96"/>
        <v>0</v>
      </c>
      <c r="BB677" s="1">
        <f t="shared" si="97"/>
        <v>51970.736649285675</v>
      </c>
      <c r="BC677" s="1">
        <f t="shared" si="98"/>
        <v>2000.017333333333</v>
      </c>
      <c r="BD677" s="1">
        <f t="shared" si="99"/>
        <v>1681.2145599999997</v>
      </c>
      <c r="BE677" s="1">
        <f t="shared" si="100"/>
        <v>0.84059999480004499</v>
      </c>
      <c r="BF677" s="1">
        <f t="shared" si="101"/>
        <v>0.16075798996408697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1660405787.3</v>
      </c>
      <c r="BM677" s="1">
        <v>1212.1026666666669</v>
      </c>
      <c r="BN677" s="1">
        <v>1256.9179999999999</v>
      </c>
      <c r="BO677" s="1">
        <v>27.176486666666669</v>
      </c>
      <c r="BP677" s="1">
        <v>25.265033333333339</v>
      </c>
      <c r="BQ677" s="1">
        <v>1209.626</v>
      </c>
      <c r="BR677" s="1">
        <v>27.167259999999999</v>
      </c>
      <c r="BS677" s="1">
        <v>500.14539999999988</v>
      </c>
      <c r="BT677" s="1">
        <v>99.617606666666674</v>
      </c>
      <c r="BU677" s="1">
        <v>9.999741999999999E-2</v>
      </c>
      <c r="BV677" s="1">
        <v>30.99468666666667</v>
      </c>
      <c r="BW677" s="1">
        <v>31.649280000000001</v>
      </c>
      <c r="BX677" s="1">
        <v>999.89999999999986</v>
      </c>
      <c r="BY677" s="1">
        <v>0</v>
      </c>
      <c r="BZ677" s="1">
        <v>0</v>
      </c>
      <c r="CA677" s="1">
        <v>9997.5826666666653</v>
      </c>
      <c r="CB677" s="1">
        <v>0</v>
      </c>
      <c r="CC677" s="1">
        <v>15.39928666666667</v>
      </c>
      <c r="CD677" s="1">
        <v>-44.816333333333333</v>
      </c>
      <c r="CE677" s="1">
        <v>1245.9639999999999</v>
      </c>
      <c r="CF677" s="1">
        <v>1289.497333333333</v>
      </c>
      <c r="CG677" s="1">
        <v>1.911462666666667</v>
      </c>
      <c r="CH677" s="1">
        <v>1256.9179999999999</v>
      </c>
      <c r="CI677" s="1">
        <v>25.265033333333339</v>
      </c>
      <c r="CJ677" s="1">
        <v>2.7072573333333332</v>
      </c>
      <c r="CK677" s="1">
        <v>2.5168406666666669</v>
      </c>
      <c r="CL677" s="1">
        <v>22.329233333333331</v>
      </c>
      <c r="CM677" s="1">
        <v>21.13582000000001</v>
      </c>
      <c r="CN677" s="1">
        <v>2000.017333333333</v>
      </c>
      <c r="CO677" s="1">
        <v>0.98</v>
      </c>
      <c r="CP677" s="1">
        <v>2.0000299999999999E-2</v>
      </c>
      <c r="CQ677" s="1">
        <v>0</v>
      </c>
      <c r="CR677" s="1">
        <v>2.6175999999999999</v>
      </c>
      <c r="CS677" s="1">
        <v>0</v>
      </c>
      <c r="CT677" s="1">
        <v>27989.21333333333</v>
      </c>
      <c r="CU677" s="1">
        <v>17412.466666666671</v>
      </c>
      <c r="CV677" s="1">
        <v>42.186999999999998</v>
      </c>
      <c r="CW677" s="1">
        <v>43.199599999999997</v>
      </c>
      <c r="CX677" s="1">
        <v>42.125</v>
      </c>
      <c r="CY677" s="1">
        <v>41.662199999999999</v>
      </c>
      <c r="CZ677" s="1">
        <v>42.186999999999998</v>
      </c>
      <c r="DA677" s="1">
        <v>1960.017333333333</v>
      </c>
      <c r="DB677" s="1">
        <v>40</v>
      </c>
      <c r="DC677" s="1">
        <v>0</v>
      </c>
      <c r="DD677" s="1">
        <v>1660405792.8</v>
      </c>
      <c r="DE677" s="1">
        <v>0</v>
      </c>
      <c r="DF677" s="1">
        <v>1660405346</v>
      </c>
      <c r="DG677" s="1" t="s">
        <v>1170</v>
      </c>
      <c r="DH677" s="1">
        <v>1660405346</v>
      </c>
      <c r="DI677" s="1">
        <v>1660405343.5</v>
      </c>
      <c r="DJ677" s="1">
        <v>14</v>
      </c>
      <c r="DK677" s="1">
        <v>0.109</v>
      </c>
      <c r="DL677" s="1">
        <v>-3.0000000000000001E-3</v>
      </c>
      <c r="DM677" s="1">
        <v>1.3660000000000001</v>
      </c>
      <c r="DN677" s="1">
        <v>1.4E-2</v>
      </c>
      <c r="DO677" s="1">
        <v>400</v>
      </c>
      <c r="DP677" s="1">
        <v>25</v>
      </c>
      <c r="DQ677" s="1">
        <v>0.44</v>
      </c>
      <c r="DR677" s="1">
        <v>0.08</v>
      </c>
      <c r="DS677" s="1">
        <v>4.2607433621751252</v>
      </c>
      <c r="DT677" s="1">
        <v>-1.872817960428472</v>
      </c>
      <c r="DU677" s="1">
        <v>0.16191751294812051</v>
      </c>
      <c r="DV677" s="1">
        <v>0</v>
      </c>
      <c r="DW677" s="1">
        <v>35.352812702505837</v>
      </c>
      <c r="DX677" s="1">
        <v>-0.3183052758046151</v>
      </c>
      <c r="DY677" s="1">
        <v>0.21263127367958229</v>
      </c>
      <c r="DZ677" s="1">
        <v>0</v>
      </c>
      <c r="EA677" s="1">
        <v>-44.804389999999998</v>
      </c>
      <c r="EB677" s="1">
        <v>0.30657263626246029</v>
      </c>
      <c r="EC677" s="1">
        <v>0.23982194554849831</v>
      </c>
      <c r="ED677" s="1">
        <v>1</v>
      </c>
      <c r="EE677" s="1">
        <v>1082.861963696904</v>
      </c>
      <c r="EF677" s="1">
        <v>328.54067265822289</v>
      </c>
      <c r="EG677" s="1">
        <v>24.548989359098929</v>
      </c>
      <c r="EH677" s="1">
        <v>0</v>
      </c>
      <c r="EI677" s="1">
        <v>1.9104950000000001</v>
      </c>
      <c r="EJ677" s="1">
        <v>2.7883902439018601E-2</v>
      </c>
      <c r="EK677" s="1">
        <v>3.1076944830533059E-3</v>
      </c>
      <c r="EL677" s="1">
        <v>1</v>
      </c>
      <c r="EM677" s="1">
        <v>1.9709263608336529</v>
      </c>
      <c r="EN677" s="1">
        <v>1.2562461737972619E-2</v>
      </c>
      <c r="EO677" s="1">
        <v>1.069415570913996E-3</v>
      </c>
      <c r="EP677" s="1">
        <v>1</v>
      </c>
      <c r="EQ677" s="1">
        <v>3</v>
      </c>
      <c r="ER677" s="1">
        <v>6</v>
      </c>
      <c r="ES677" s="1" t="s">
        <v>381</v>
      </c>
      <c r="ET677" s="1">
        <v>2.9424999999999999</v>
      </c>
      <c r="EU677" s="1">
        <v>2.8010600000000001</v>
      </c>
      <c r="EV677" s="1">
        <v>0.191965</v>
      </c>
      <c r="EW677" s="1">
        <v>0.19621</v>
      </c>
      <c r="EX677" s="1">
        <v>0.11786199999999999</v>
      </c>
      <c r="EY677" s="1">
        <v>0.112027</v>
      </c>
      <c r="EZ677" s="1">
        <v>16554.5</v>
      </c>
      <c r="FA677" s="1">
        <v>17266</v>
      </c>
      <c r="FB677" s="1">
        <v>23827.599999999999</v>
      </c>
      <c r="FC677" s="1">
        <v>25001.3</v>
      </c>
      <c r="FD677" s="1">
        <v>33647.800000000003</v>
      </c>
      <c r="FE677" s="1">
        <v>35454.300000000003</v>
      </c>
      <c r="FF677" s="1">
        <v>43444.3</v>
      </c>
      <c r="FG677" s="1">
        <v>46218.5</v>
      </c>
      <c r="FH677" s="1">
        <v>1.92588</v>
      </c>
      <c r="FI677" s="1">
        <v>1.8567199999999999</v>
      </c>
      <c r="FJ677" s="1">
        <v>0.123017</v>
      </c>
      <c r="FK677" s="1">
        <v>0</v>
      </c>
      <c r="FL677" s="1">
        <v>29.6557</v>
      </c>
      <c r="FM677" s="1">
        <v>999.9</v>
      </c>
      <c r="FN677" s="1">
        <v>61.1</v>
      </c>
      <c r="FO677" s="1">
        <v>35.1</v>
      </c>
      <c r="FP677" s="1">
        <v>34.834099999999999</v>
      </c>
      <c r="FQ677" s="1">
        <v>63.616799999999998</v>
      </c>
      <c r="FR677" s="1">
        <v>26.27</v>
      </c>
      <c r="FS677" s="1">
        <v>1</v>
      </c>
      <c r="FT677" s="1">
        <v>0.39345000000000002</v>
      </c>
      <c r="FU677" s="1">
        <v>1.2979099999999999</v>
      </c>
      <c r="FV677" s="1">
        <v>20.317399999999999</v>
      </c>
      <c r="FW677" s="1">
        <v>5.2111499999999999</v>
      </c>
      <c r="FX677" s="1">
        <v>11.907999999999999</v>
      </c>
      <c r="FY677" s="1">
        <v>5.0024499999999996</v>
      </c>
      <c r="FZ677" s="1">
        <v>3.2904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1.8595999999999999</v>
      </c>
      <c r="GF677" s="1">
        <v>1.85459</v>
      </c>
      <c r="GG677" s="1">
        <v>1.8577699999999999</v>
      </c>
      <c r="GH677" s="1">
        <v>1.85623</v>
      </c>
      <c r="GI677" s="1">
        <v>1.85501</v>
      </c>
      <c r="GJ677" s="1">
        <v>1.8547</v>
      </c>
      <c r="GK677" s="1">
        <v>1.85337</v>
      </c>
      <c r="GL677" s="1">
        <v>1.8564400000000001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2.5099999999999998</v>
      </c>
      <c r="HA677" s="1">
        <v>9.1999999999999998E-3</v>
      </c>
      <c r="HB677" s="1">
        <v>0.41309066869031658</v>
      </c>
      <c r="HC677" s="1">
        <v>2.8098669343081611E-3</v>
      </c>
      <c r="HD677" s="1">
        <v>-1.127031966113555E-6</v>
      </c>
      <c r="HE677" s="1">
        <v>1.768598670541231E-10</v>
      </c>
      <c r="HF677" s="1">
        <v>-7.0735416739826806E-2</v>
      </c>
      <c r="HG677" s="1">
        <v>1.081145868756639E-2</v>
      </c>
      <c r="HH677" s="1">
        <v>-3.689364805754238E-4</v>
      </c>
      <c r="HI677" s="1">
        <v>2.919854880483278E-6</v>
      </c>
      <c r="HJ677" s="1">
        <v>2</v>
      </c>
      <c r="HK677" s="1">
        <v>2136</v>
      </c>
      <c r="HL677" s="1">
        <v>3</v>
      </c>
      <c r="HM677" s="1">
        <v>30</v>
      </c>
      <c r="HN677" s="1">
        <v>7.5</v>
      </c>
      <c r="HO677" s="1">
        <v>7.5</v>
      </c>
      <c r="HP677" s="1">
        <v>2.6928700000000001</v>
      </c>
      <c r="HQ677" s="1">
        <v>2.3059099999999999</v>
      </c>
      <c r="HR677" s="1">
        <v>1.4978</v>
      </c>
      <c r="HS677" s="1">
        <v>2.3010299999999999</v>
      </c>
      <c r="HT677" s="1">
        <v>1.5478499999999999</v>
      </c>
      <c r="HU677" s="1">
        <v>2.2717299999999998</v>
      </c>
      <c r="HV677" s="1">
        <v>38.354500000000002</v>
      </c>
      <c r="HW677" s="1">
        <v>14.280900000000001</v>
      </c>
      <c r="HX677" s="1">
        <v>18</v>
      </c>
      <c r="HY677" s="1">
        <v>478.89499999999998</v>
      </c>
      <c r="HZ677" s="1">
        <v>496.84300000000002</v>
      </c>
      <c r="IA677" s="1">
        <v>27.9285</v>
      </c>
      <c r="IB677" s="1">
        <v>32.061</v>
      </c>
      <c r="IC677" s="1">
        <v>30.0001</v>
      </c>
      <c r="ID677" s="1">
        <v>31.840900000000001</v>
      </c>
      <c r="IE677" s="1">
        <v>31.9345</v>
      </c>
      <c r="IF677" s="1">
        <v>54.131799999999998</v>
      </c>
      <c r="IG677" s="1">
        <v>30.360900000000001</v>
      </c>
      <c r="IH677" s="1">
        <v>0</v>
      </c>
      <c r="II677" s="1">
        <v>27.9267</v>
      </c>
      <c r="IJ677" s="1">
        <v>1327.75</v>
      </c>
      <c r="IK677" s="1">
        <v>25.2056</v>
      </c>
      <c r="IL677" s="1">
        <v>100.461</v>
      </c>
      <c r="IM677" s="1">
        <v>100.166</v>
      </c>
      <c r="IN677" s="1" t="s">
        <v>361</v>
      </c>
    </row>
    <row r="678" spans="1:248" ht="15.75" customHeight="1" x14ac:dyDescent="0.3">
      <c r="A678" s="1">
        <v>662</v>
      </c>
      <c r="B678" s="1">
        <v>1660405796</v>
      </c>
      <c r="C678" s="1">
        <v>6071.9000000953674</v>
      </c>
      <c r="D678" s="1" t="s">
        <v>1677</v>
      </c>
      <c r="E678" s="1" t="s">
        <v>1678</v>
      </c>
      <c r="F678" s="1">
        <v>1</v>
      </c>
      <c r="G678" s="1" t="s">
        <v>349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1169</v>
      </c>
      <c r="M678" s="1" t="s">
        <v>354</v>
      </c>
      <c r="N678" s="1">
        <v>1660405788.333333</v>
      </c>
      <c r="O678" s="1">
        <f t="shared" si="68"/>
        <v>1.6429622857117611E-3</v>
      </c>
      <c r="P678" s="1">
        <f t="shared" si="69"/>
        <v>1.6429622857117612</v>
      </c>
      <c r="Q678" s="1">
        <f t="shared" si="70"/>
        <v>4.0145401386382575</v>
      </c>
      <c r="R678" s="1">
        <f t="shared" si="71"/>
        <v>1217.278666666667</v>
      </c>
      <c r="S678" s="1">
        <f t="shared" si="72"/>
        <v>1099.2288067083382</v>
      </c>
      <c r="T678" s="1">
        <f t="shared" si="73"/>
        <v>109.61248828156103</v>
      </c>
      <c r="U678" s="1">
        <f t="shared" si="74"/>
        <v>121.38414020002787</v>
      </c>
      <c r="V678" s="1">
        <f t="shared" si="75"/>
        <v>8.1263320214237197E-2</v>
      </c>
      <c r="W678" s="1">
        <f t="shared" si="76"/>
        <v>2.9223220810795771</v>
      </c>
      <c r="X678" s="1">
        <f t="shared" si="77"/>
        <v>8.0028487657917702E-2</v>
      </c>
      <c r="Y678" s="1">
        <f t="shared" si="78"/>
        <v>5.0127186490432171E-2</v>
      </c>
      <c r="Z678" s="1">
        <f t="shared" si="79"/>
        <v>321.51908559999998</v>
      </c>
      <c r="AA678" s="1">
        <f t="shared" si="80"/>
        <v>32.463671492556934</v>
      </c>
      <c r="AB678" s="1">
        <f t="shared" si="81"/>
        <v>31.650193333333341</v>
      </c>
      <c r="AC678" s="1">
        <f t="shared" si="82"/>
        <v>4.6813509903857522</v>
      </c>
      <c r="AD678" s="1">
        <f t="shared" si="83"/>
        <v>60.086467816530863</v>
      </c>
      <c r="AE678" s="1">
        <f t="shared" si="84"/>
        <v>2.7100478904805696</v>
      </c>
      <c r="AF678" s="1">
        <f t="shared" si="85"/>
        <v>4.5102466311640752</v>
      </c>
      <c r="AG678" s="1">
        <f t="shared" si="86"/>
        <v>1.9713030999051826</v>
      </c>
      <c r="AH678" s="1">
        <f t="shared" si="87"/>
        <v>-72.454636799888661</v>
      </c>
      <c r="AI678" s="1">
        <f t="shared" si="88"/>
        <v>-103.13001975029822</v>
      </c>
      <c r="AJ678" s="1">
        <f t="shared" si="89"/>
        <v>-7.9501004981286023</v>
      </c>
      <c r="AK678" s="1">
        <f t="shared" si="90"/>
        <v>137.98432855168448</v>
      </c>
      <c r="AL678" s="1">
        <f t="shared" si="91"/>
        <v>35.403459711494584</v>
      </c>
      <c r="AM678" s="1">
        <f t="shared" si="92"/>
        <v>1.638120459274883</v>
      </c>
      <c r="AN678" s="1">
        <f t="shared" si="93"/>
        <v>4.0145401386382575</v>
      </c>
      <c r="AO678" s="1">
        <v>1319.729772060037</v>
      </c>
      <c r="AP678" s="1">
        <v>1288.2664242424239</v>
      </c>
      <c r="AQ678" s="1">
        <v>5.1392644608311331</v>
      </c>
      <c r="AR678" s="1">
        <v>65.518535012621754</v>
      </c>
      <c r="AS678" s="1">
        <f t="shared" si="94"/>
        <v>1.6429622857117612</v>
      </c>
      <c r="AT678" s="1">
        <v>25.265135694488581</v>
      </c>
      <c r="AU678" s="1">
        <v>27.18236969696969</v>
      </c>
      <c r="AV678" s="1">
        <v>2.6504968401547309E-5</v>
      </c>
      <c r="AW678" s="1">
        <v>82.942590886382504</v>
      </c>
      <c r="AX678" s="1">
        <v>13</v>
      </c>
      <c r="AY678" s="1">
        <v>3</v>
      </c>
      <c r="AZ678" s="1">
        <f t="shared" si="95"/>
        <v>1</v>
      </c>
      <c r="BA678" s="1">
        <f t="shared" si="96"/>
        <v>0</v>
      </c>
      <c r="BB678" s="1">
        <f t="shared" si="97"/>
        <v>51968.097848187157</v>
      </c>
      <c r="BC678" s="1">
        <f t="shared" si="98"/>
        <v>2000.019333333333</v>
      </c>
      <c r="BD678" s="1">
        <f t="shared" si="99"/>
        <v>1681.21624</v>
      </c>
      <c r="BE678" s="1">
        <f t="shared" si="100"/>
        <v>0.84059999420005616</v>
      </c>
      <c r="BF678" s="1">
        <f t="shared" si="101"/>
        <v>0.16075798880610823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1660405788.333333</v>
      </c>
      <c r="BM678" s="1">
        <v>1217.278666666667</v>
      </c>
      <c r="BN678" s="1">
        <v>1262.1426666666671</v>
      </c>
      <c r="BO678" s="1">
        <v>27.177219999999998</v>
      </c>
      <c r="BP678" s="1">
        <v>25.26545333333333</v>
      </c>
      <c r="BQ678" s="1">
        <v>1214.7966666666671</v>
      </c>
      <c r="BR678" s="1">
        <v>27.167993333333339</v>
      </c>
      <c r="BS678" s="1">
        <v>500.14499999999998</v>
      </c>
      <c r="BT678" s="1">
        <v>99.617626666666681</v>
      </c>
      <c r="BU678" s="1">
        <v>0.1000004666666667</v>
      </c>
      <c r="BV678" s="1">
        <v>30.9956</v>
      </c>
      <c r="BW678" s="1">
        <v>31.650193333333341</v>
      </c>
      <c r="BX678" s="1">
        <v>999.89999999999986</v>
      </c>
      <c r="BY678" s="1">
        <v>0</v>
      </c>
      <c r="BZ678" s="1">
        <v>0</v>
      </c>
      <c r="CA678" s="1">
        <v>9997.0826666666653</v>
      </c>
      <c r="CB678" s="1">
        <v>0</v>
      </c>
      <c r="CC678" s="1">
        <v>15.28441333333333</v>
      </c>
      <c r="CD678" s="1">
        <v>-44.865419999999993</v>
      </c>
      <c r="CE678" s="1">
        <v>1251.284666666666</v>
      </c>
      <c r="CF678" s="1">
        <v>1294.8573333333329</v>
      </c>
      <c r="CG678" s="1">
        <v>1.911772</v>
      </c>
      <c r="CH678" s="1">
        <v>1262.1426666666671</v>
      </c>
      <c r="CI678" s="1">
        <v>25.26545333333333</v>
      </c>
      <c r="CJ678" s="1">
        <v>2.707330666666667</v>
      </c>
      <c r="CK678" s="1">
        <v>2.5168833333333338</v>
      </c>
      <c r="CL678" s="1">
        <v>22.32968</v>
      </c>
      <c r="CM678" s="1">
        <v>21.136093333333331</v>
      </c>
      <c r="CN678" s="1">
        <v>2000.019333333333</v>
      </c>
      <c r="CO678" s="1">
        <v>0.98</v>
      </c>
      <c r="CP678" s="1">
        <v>2.0000299999999999E-2</v>
      </c>
      <c r="CQ678" s="1">
        <v>0</v>
      </c>
      <c r="CR678" s="1">
        <v>2.625</v>
      </c>
      <c r="CS678" s="1">
        <v>0</v>
      </c>
      <c r="CT678" s="1">
        <v>27977.87333333334</v>
      </c>
      <c r="CU678" s="1">
        <v>17412.486666666671</v>
      </c>
      <c r="CV678" s="1">
        <v>42.186999999999998</v>
      </c>
      <c r="CW678" s="1">
        <v>43.199599999999997</v>
      </c>
      <c r="CX678" s="1">
        <v>42.125</v>
      </c>
      <c r="CY678" s="1">
        <v>41.662199999999999</v>
      </c>
      <c r="CZ678" s="1">
        <v>42.186999999999998</v>
      </c>
      <c r="DA678" s="1">
        <v>1960.019333333333</v>
      </c>
      <c r="DB678" s="1">
        <v>40</v>
      </c>
      <c r="DC678" s="1">
        <v>0</v>
      </c>
      <c r="DD678" s="1">
        <v>1660405794</v>
      </c>
      <c r="DE678" s="1">
        <v>0</v>
      </c>
      <c r="DF678" s="1">
        <v>1660405346</v>
      </c>
      <c r="DG678" s="1" t="s">
        <v>1170</v>
      </c>
      <c r="DH678" s="1">
        <v>1660405346</v>
      </c>
      <c r="DI678" s="1">
        <v>1660405343.5</v>
      </c>
      <c r="DJ678" s="1">
        <v>14</v>
      </c>
      <c r="DK678" s="1">
        <v>0.109</v>
      </c>
      <c r="DL678" s="1">
        <v>-3.0000000000000001E-3</v>
      </c>
      <c r="DM678" s="1">
        <v>1.3660000000000001</v>
      </c>
      <c r="DN678" s="1">
        <v>1.4E-2</v>
      </c>
      <c r="DO678" s="1">
        <v>400</v>
      </c>
      <c r="DP678" s="1">
        <v>25</v>
      </c>
      <c r="DQ678" s="1">
        <v>0.44</v>
      </c>
      <c r="DR678" s="1">
        <v>0.08</v>
      </c>
      <c r="DS678" s="1">
        <v>4.2274435406384887</v>
      </c>
      <c r="DT678" s="1">
        <v>-2.105943161066365</v>
      </c>
      <c r="DU678" s="1">
        <v>0.1772970696055309</v>
      </c>
      <c r="DV678" s="1">
        <v>0</v>
      </c>
      <c r="DW678" s="1">
        <v>35.366909377885769</v>
      </c>
      <c r="DX678" s="1">
        <v>-0.67265493140239752</v>
      </c>
      <c r="DY678" s="1">
        <v>0.20501334109263319</v>
      </c>
      <c r="DZ678" s="1">
        <v>0</v>
      </c>
      <c r="EA678" s="1">
        <v>-44.837213333333352</v>
      </c>
      <c r="EB678" s="1">
        <v>0.61123915461643064</v>
      </c>
      <c r="EC678" s="1">
        <v>0.22659659416877589</v>
      </c>
      <c r="ED678" s="1">
        <v>1</v>
      </c>
      <c r="EE678" s="1">
        <v>1088.376498276134</v>
      </c>
      <c r="EF678" s="1">
        <v>333.68308472520118</v>
      </c>
      <c r="EG678" s="1">
        <v>24.931365161664441</v>
      </c>
      <c r="EH678" s="1">
        <v>0</v>
      </c>
      <c r="EI678" s="1">
        <v>1.9108892500000001</v>
      </c>
      <c r="EJ678" s="1">
        <v>2.687853658536599E-2</v>
      </c>
      <c r="EK678" s="1">
        <v>3.0377717059548669E-3</v>
      </c>
      <c r="EL678" s="1">
        <v>1</v>
      </c>
      <c r="EM678" s="1">
        <v>1.9711056266646969</v>
      </c>
      <c r="EN678" s="1">
        <v>1.2606327554743861E-2</v>
      </c>
      <c r="EO678" s="1">
        <v>1.071495581656955E-3</v>
      </c>
      <c r="EP678" s="1">
        <v>1</v>
      </c>
      <c r="EQ678" s="1">
        <v>3</v>
      </c>
      <c r="ER678" s="1">
        <v>6</v>
      </c>
      <c r="ES678" s="1" t="s">
        <v>381</v>
      </c>
      <c r="ET678" s="1">
        <v>2.94259</v>
      </c>
      <c r="EU678" s="1">
        <v>2.8010700000000002</v>
      </c>
      <c r="EV678" s="1">
        <v>0.19243499999999999</v>
      </c>
      <c r="EW678" s="1">
        <v>0.19670499999999999</v>
      </c>
      <c r="EX678" s="1">
        <v>0.11785900000000001</v>
      </c>
      <c r="EY678" s="1">
        <v>0.112027</v>
      </c>
      <c r="EZ678" s="1">
        <v>16544.8</v>
      </c>
      <c r="FA678" s="1">
        <v>17255.5</v>
      </c>
      <c r="FB678" s="1">
        <v>23827.599999999999</v>
      </c>
      <c r="FC678" s="1">
        <v>25001.5</v>
      </c>
      <c r="FD678" s="1">
        <v>33648.1</v>
      </c>
      <c r="FE678" s="1">
        <v>35454.400000000001</v>
      </c>
      <c r="FF678" s="1">
        <v>43444.4</v>
      </c>
      <c r="FG678" s="1">
        <v>46218.6</v>
      </c>
      <c r="FH678" s="1">
        <v>1.9259500000000001</v>
      </c>
      <c r="FI678" s="1">
        <v>1.8566</v>
      </c>
      <c r="FJ678" s="1">
        <v>0.12286</v>
      </c>
      <c r="FK678" s="1">
        <v>0</v>
      </c>
      <c r="FL678" s="1">
        <v>29.6557</v>
      </c>
      <c r="FM678" s="1">
        <v>999.9</v>
      </c>
      <c r="FN678" s="1">
        <v>61.1</v>
      </c>
      <c r="FO678" s="1">
        <v>35.1</v>
      </c>
      <c r="FP678" s="1">
        <v>34.835900000000002</v>
      </c>
      <c r="FQ678" s="1">
        <v>63.786799999999999</v>
      </c>
      <c r="FR678" s="1">
        <v>25.709099999999999</v>
      </c>
      <c r="FS678" s="1">
        <v>1</v>
      </c>
      <c r="FT678" s="1">
        <v>0.39330799999999999</v>
      </c>
      <c r="FU678" s="1">
        <v>1.29915</v>
      </c>
      <c r="FV678" s="1">
        <v>20.317399999999999</v>
      </c>
      <c r="FW678" s="1">
        <v>5.2110000000000003</v>
      </c>
      <c r="FX678" s="1">
        <v>11.908099999999999</v>
      </c>
      <c r="FY678" s="1">
        <v>5.0026000000000002</v>
      </c>
      <c r="FZ678" s="1">
        <v>3.2903500000000001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1.8595999999999999</v>
      </c>
      <c r="GF678" s="1">
        <v>1.85459</v>
      </c>
      <c r="GG678" s="1">
        <v>1.8577699999999999</v>
      </c>
      <c r="GH678" s="1">
        <v>1.85623</v>
      </c>
      <c r="GI678" s="1">
        <v>1.85501</v>
      </c>
      <c r="GJ678" s="1">
        <v>1.8547</v>
      </c>
      <c r="GK678" s="1">
        <v>1.85337</v>
      </c>
      <c r="GL678" s="1">
        <v>1.8564700000000001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2.5099999999999998</v>
      </c>
      <c r="HA678" s="1">
        <v>9.1999999999999998E-3</v>
      </c>
      <c r="HB678" s="1">
        <v>0.41309066869031658</v>
      </c>
      <c r="HC678" s="1">
        <v>2.8098669343081611E-3</v>
      </c>
      <c r="HD678" s="1">
        <v>-1.127031966113555E-6</v>
      </c>
      <c r="HE678" s="1">
        <v>1.768598670541231E-10</v>
      </c>
      <c r="HF678" s="1">
        <v>-7.0735416739826806E-2</v>
      </c>
      <c r="HG678" s="1">
        <v>1.081145868756639E-2</v>
      </c>
      <c r="HH678" s="1">
        <v>-3.689364805754238E-4</v>
      </c>
      <c r="HI678" s="1">
        <v>2.919854880483278E-6</v>
      </c>
      <c r="HJ678" s="1">
        <v>2</v>
      </c>
      <c r="HK678" s="1">
        <v>2136</v>
      </c>
      <c r="HL678" s="1">
        <v>3</v>
      </c>
      <c r="HM678" s="1">
        <v>30</v>
      </c>
      <c r="HN678" s="1">
        <v>7.5</v>
      </c>
      <c r="HO678" s="1">
        <v>7.5</v>
      </c>
      <c r="HP678" s="1">
        <v>2.7063000000000001</v>
      </c>
      <c r="HQ678" s="1">
        <v>2.2936999999999999</v>
      </c>
      <c r="HR678" s="1">
        <v>1.4978</v>
      </c>
      <c r="HS678" s="1">
        <v>2.2997999999999998</v>
      </c>
      <c r="HT678" s="1">
        <v>1.5478499999999999</v>
      </c>
      <c r="HU678" s="1">
        <v>2.34619</v>
      </c>
      <c r="HV678" s="1">
        <v>38.354500000000002</v>
      </c>
      <c r="HW678" s="1">
        <v>14.280900000000001</v>
      </c>
      <c r="HX678" s="1">
        <v>18</v>
      </c>
      <c r="HY678" s="1">
        <v>478.93900000000002</v>
      </c>
      <c r="HZ678" s="1">
        <v>496.76499999999999</v>
      </c>
      <c r="IA678" s="1">
        <v>27.928899999999999</v>
      </c>
      <c r="IB678" s="1">
        <v>32.061700000000002</v>
      </c>
      <c r="IC678" s="1">
        <v>30</v>
      </c>
      <c r="ID678" s="1">
        <v>31.840900000000001</v>
      </c>
      <c r="IE678" s="1">
        <v>31.935199999999998</v>
      </c>
      <c r="IF678" s="1">
        <v>54.232199999999999</v>
      </c>
      <c r="IG678" s="1">
        <v>30.360900000000001</v>
      </c>
      <c r="IH678" s="1">
        <v>0</v>
      </c>
      <c r="II678" s="1">
        <v>27.9267</v>
      </c>
      <c r="IJ678" s="1">
        <v>1327.75</v>
      </c>
      <c r="IK678" s="1">
        <v>25.206299999999999</v>
      </c>
      <c r="IL678" s="1">
        <v>100.461</v>
      </c>
      <c r="IM678" s="1">
        <v>100.166</v>
      </c>
      <c r="IN678" s="1" t="s">
        <v>361</v>
      </c>
    </row>
    <row r="679" spans="1:248" ht="15.75" customHeight="1" x14ac:dyDescent="0.3">
      <c r="A679" s="1">
        <v>663</v>
      </c>
      <c r="B679" s="1">
        <v>1660405797</v>
      </c>
      <c r="C679" s="1">
        <v>6072.9000000953674</v>
      </c>
      <c r="D679" s="1" t="s">
        <v>1679</v>
      </c>
      <c r="E679" s="1" t="s">
        <v>1680</v>
      </c>
      <c r="F679" s="1">
        <v>1</v>
      </c>
      <c r="G679" s="1" t="s">
        <v>349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1169</v>
      </c>
      <c r="M679" s="1" t="s">
        <v>354</v>
      </c>
      <c r="N679" s="1">
        <v>1660405789.366667</v>
      </c>
      <c r="O679" s="1">
        <f t="shared" si="68"/>
        <v>1.6402174103067283E-3</v>
      </c>
      <c r="P679" s="1">
        <f t="shared" si="69"/>
        <v>1.6402174103067282</v>
      </c>
      <c r="Q679" s="1">
        <f t="shared" si="70"/>
        <v>4.0697421799768438</v>
      </c>
      <c r="R679" s="1">
        <f t="shared" si="71"/>
        <v>1222.465333333334</v>
      </c>
      <c r="S679" s="1">
        <f t="shared" si="72"/>
        <v>1103.0231133795808</v>
      </c>
      <c r="T679" s="1">
        <f t="shared" si="73"/>
        <v>109.99089686662714</v>
      </c>
      <c r="U679" s="1">
        <f t="shared" si="74"/>
        <v>121.90139696140916</v>
      </c>
      <c r="V679" s="1">
        <f t="shared" si="75"/>
        <v>8.1120228063397942E-2</v>
      </c>
      <c r="W679" s="1">
        <f t="shared" si="76"/>
        <v>2.9222718474266753</v>
      </c>
      <c r="X679" s="1">
        <f t="shared" si="77"/>
        <v>7.9889684069113912E-2</v>
      </c>
      <c r="Y679" s="1">
        <f t="shared" si="78"/>
        <v>5.0040057034889958E-2</v>
      </c>
      <c r="Z679" s="1">
        <f t="shared" si="79"/>
        <v>321.51568079999998</v>
      </c>
      <c r="AA679" s="1">
        <f t="shared" si="80"/>
        <v>32.465194206596955</v>
      </c>
      <c r="AB679" s="1">
        <f t="shared" si="81"/>
        <v>31.65089333333334</v>
      </c>
      <c r="AC679" s="1">
        <f t="shared" si="82"/>
        <v>4.6815369468880581</v>
      </c>
      <c r="AD679" s="1">
        <f t="shared" si="83"/>
        <v>60.085072343398473</v>
      </c>
      <c r="AE679" s="1">
        <f t="shared" si="84"/>
        <v>2.7101096012334382</v>
      </c>
      <c r="AF679" s="1">
        <f t="shared" si="85"/>
        <v>4.5104540870727554</v>
      </c>
      <c r="AG679" s="1">
        <f t="shared" si="86"/>
        <v>1.9714273456546199</v>
      </c>
      <c r="AH679" s="1">
        <f t="shared" si="87"/>
        <v>-72.333587794526721</v>
      </c>
      <c r="AI679" s="1">
        <f t="shared" si="88"/>
        <v>-103.11144212734605</v>
      </c>
      <c r="AJ679" s="1">
        <f t="shared" si="89"/>
        <v>-7.9488640484524593</v>
      </c>
      <c r="AK679" s="1">
        <f t="shared" si="90"/>
        <v>138.12178682967476</v>
      </c>
      <c r="AL679" s="1">
        <f t="shared" si="91"/>
        <v>35.440051323578906</v>
      </c>
      <c r="AM679" s="1">
        <f t="shared" si="92"/>
        <v>1.6384388370551872</v>
      </c>
      <c r="AN679" s="1">
        <f t="shared" si="93"/>
        <v>4.0697421799768438</v>
      </c>
      <c r="AO679" s="1">
        <v>1325.098713837112</v>
      </c>
      <c r="AP679" s="1">
        <v>1293.464545454545</v>
      </c>
      <c r="AQ679" s="1">
        <v>5.1592866932145016</v>
      </c>
      <c r="AR679" s="1">
        <v>65.518535012621754</v>
      </c>
      <c r="AS679" s="1">
        <f t="shared" si="94"/>
        <v>1.6402174103067282</v>
      </c>
      <c r="AT679" s="1">
        <v>25.266675971134951</v>
      </c>
      <c r="AU679" s="1">
        <v>27.180723636363641</v>
      </c>
      <c r="AV679" s="1">
        <v>2.075929453437186E-5</v>
      </c>
      <c r="AW679" s="1">
        <v>82.942590886382504</v>
      </c>
      <c r="AX679" s="1">
        <v>13</v>
      </c>
      <c r="AY679" s="1">
        <v>3</v>
      </c>
      <c r="AZ679" s="1">
        <f t="shared" si="95"/>
        <v>1</v>
      </c>
      <c r="BA679" s="1">
        <f t="shared" si="96"/>
        <v>0</v>
      </c>
      <c r="BB679" s="1">
        <f t="shared" si="97"/>
        <v>51966.531637937464</v>
      </c>
      <c r="BC679" s="1">
        <f t="shared" si="98"/>
        <v>1999.998</v>
      </c>
      <c r="BD679" s="1">
        <f t="shared" si="99"/>
        <v>1681.19832</v>
      </c>
      <c r="BE679" s="1">
        <f t="shared" si="100"/>
        <v>0.84060000060000062</v>
      </c>
      <c r="BF679" s="1">
        <f t="shared" si="101"/>
        <v>0.16075800115800115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1660405789.366667</v>
      </c>
      <c r="BM679" s="1">
        <v>1222.465333333334</v>
      </c>
      <c r="BN679" s="1">
        <v>1267.383333333333</v>
      </c>
      <c r="BO679" s="1">
        <v>27.177826666666661</v>
      </c>
      <c r="BP679" s="1">
        <v>25.265713333333341</v>
      </c>
      <c r="BQ679" s="1">
        <v>1219.9786666666671</v>
      </c>
      <c r="BR679" s="1">
        <v>27.168600000000001</v>
      </c>
      <c r="BS679" s="1">
        <v>500.15120000000002</v>
      </c>
      <c r="BT679" s="1">
        <v>99.617673333333343</v>
      </c>
      <c r="BU679" s="1">
        <v>9.9998520000000007E-2</v>
      </c>
      <c r="BV679" s="1">
        <v>30.996406666666669</v>
      </c>
      <c r="BW679" s="1">
        <v>31.65089333333334</v>
      </c>
      <c r="BX679" s="1">
        <v>999.89999999999986</v>
      </c>
      <c r="BY679" s="1">
        <v>0</v>
      </c>
      <c r="BZ679" s="1">
        <v>0</v>
      </c>
      <c r="CA679" s="1">
        <v>9996.7913333333327</v>
      </c>
      <c r="CB679" s="1">
        <v>0</v>
      </c>
      <c r="CC679" s="1">
        <v>15.150166666666671</v>
      </c>
      <c r="CD679" s="1">
        <v>-44.919493333333342</v>
      </c>
      <c r="CE679" s="1">
        <v>1256.616666666667</v>
      </c>
      <c r="CF679" s="1">
        <v>1300.234666666666</v>
      </c>
      <c r="CG679" s="1">
        <v>1.912112666666667</v>
      </c>
      <c r="CH679" s="1">
        <v>1267.383333333333</v>
      </c>
      <c r="CI679" s="1">
        <v>25.265713333333341</v>
      </c>
      <c r="CJ679" s="1">
        <v>2.707392</v>
      </c>
      <c r="CK679" s="1">
        <v>2.5169113333333342</v>
      </c>
      <c r="CL679" s="1">
        <v>22.33006</v>
      </c>
      <c r="CM679" s="1">
        <v>21.136266666666661</v>
      </c>
      <c r="CN679" s="1">
        <v>1999.998</v>
      </c>
      <c r="CO679" s="1">
        <v>0.97999979999999987</v>
      </c>
      <c r="CP679" s="1">
        <v>2.0000500000000001E-2</v>
      </c>
      <c r="CQ679" s="1">
        <v>0</v>
      </c>
      <c r="CR679" s="1">
        <v>2.6087333333333329</v>
      </c>
      <c r="CS679" s="1">
        <v>0</v>
      </c>
      <c r="CT679" s="1">
        <v>27966.32</v>
      </c>
      <c r="CU679" s="1">
        <v>17412.293333333331</v>
      </c>
      <c r="CV679" s="1">
        <v>42.186999999999998</v>
      </c>
      <c r="CW679" s="1">
        <v>43.195399999999999</v>
      </c>
      <c r="CX679" s="1">
        <v>42.125</v>
      </c>
      <c r="CY679" s="1">
        <v>41.658066666666663</v>
      </c>
      <c r="CZ679" s="1">
        <v>42.186999999999998</v>
      </c>
      <c r="DA679" s="1">
        <v>1959.998</v>
      </c>
      <c r="DB679" s="1">
        <v>40</v>
      </c>
      <c r="DC679" s="1">
        <v>0</v>
      </c>
      <c r="DD679" s="1">
        <v>1660405795.2</v>
      </c>
      <c r="DE679" s="1">
        <v>0</v>
      </c>
      <c r="DF679" s="1">
        <v>1660405346</v>
      </c>
      <c r="DG679" s="1" t="s">
        <v>1170</v>
      </c>
      <c r="DH679" s="1">
        <v>1660405346</v>
      </c>
      <c r="DI679" s="1">
        <v>1660405343.5</v>
      </c>
      <c r="DJ679" s="1">
        <v>14</v>
      </c>
      <c r="DK679" s="1">
        <v>0.109</v>
      </c>
      <c r="DL679" s="1">
        <v>-3.0000000000000001E-3</v>
      </c>
      <c r="DM679" s="1">
        <v>1.3660000000000001</v>
      </c>
      <c r="DN679" s="1">
        <v>1.4E-2</v>
      </c>
      <c r="DO679" s="1">
        <v>400</v>
      </c>
      <c r="DP679" s="1">
        <v>25</v>
      </c>
      <c r="DQ679" s="1">
        <v>0.44</v>
      </c>
      <c r="DR679" s="1">
        <v>0.08</v>
      </c>
      <c r="DS679" s="1">
        <v>4.183059050991452</v>
      </c>
      <c r="DT679" s="1">
        <v>-2.2246449702437938</v>
      </c>
      <c r="DU679" s="1">
        <v>0.18028347765377681</v>
      </c>
      <c r="DV679" s="1">
        <v>0</v>
      </c>
      <c r="DW679" s="1">
        <v>35.414917578407227</v>
      </c>
      <c r="DX679" s="1">
        <v>-0.80039249422352321</v>
      </c>
      <c r="DY679" s="1">
        <v>0.2122506150628363</v>
      </c>
      <c r="DZ679" s="1">
        <v>0</v>
      </c>
      <c r="EA679" s="1">
        <v>-44.902293548387107</v>
      </c>
      <c r="EB679" s="1">
        <v>-0.1107338709676717</v>
      </c>
      <c r="EC679" s="1">
        <v>0.26068276473396618</v>
      </c>
      <c r="ED679" s="1">
        <v>1</v>
      </c>
      <c r="EE679" s="1">
        <v>1097.748803590144</v>
      </c>
      <c r="EF679" s="1">
        <v>336.90698730236733</v>
      </c>
      <c r="EG679" s="1">
        <v>24.359331074902489</v>
      </c>
      <c r="EH679" s="1">
        <v>0</v>
      </c>
      <c r="EI679" s="1">
        <v>1.9111397560975609</v>
      </c>
      <c r="EJ679" s="1">
        <v>2.428996515679378E-2</v>
      </c>
      <c r="EK679" s="1">
        <v>2.9561292158008842E-3</v>
      </c>
      <c r="EL679" s="1">
        <v>1</v>
      </c>
      <c r="EM679" s="1">
        <v>1.971399570526607</v>
      </c>
      <c r="EN679" s="1">
        <v>9.3914889809972174E-3</v>
      </c>
      <c r="EO679" s="1">
        <v>8.8480530015982767E-4</v>
      </c>
      <c r="EP679" s="1">
        <v>1</v>
      </c>
      <c r="EQ679" s="1">
        <v>3</v>
      </c>
      <c r="ER679" s="1">
        <v>6</v>
      </c>
      <c r="ES679" s="1" t="s">
        <v>381</v>
      </c>
      <c r="ET679" s="1">
        <v>2.9427099999999999</v>
      </c>
      <c r="EU679" s="1">
        <v>2.8010100000000002</v>
      </c>
      <c r="EV679" s="1">
        <v>0.192911</v>
      </c>
      <c r="EW679" s="1">
        <v>0.197186</v>
      </c>
      <c r="EX679" s="1">
        <v>0.117856</v>
      </c>
      <c r="EY679" s="1">
        <v>0.112026</v>
      </c>
      <c r="EZ679" s="1">
        <v>16535</v>
      </c>
      <c r="FA679" s="1">
        <v>17245.2</v>
      </c>
      <c r="FB679" s="1">
        <v>23827.5</v>
      </c>
      <c r="FC679" s="1">
        <v>25001.599999999999</v>
      </c>
      <c r="FD679" s="1">
        <v>33648.1</v>
      </c>
      <c r="FE679" s="1">
        <v>35454.6</v>
      </c>
      <c r="FF679" s="1">
        <v>43444.2</v>
      </c>
      <c r="FG679" s="1">
        <v>46218.8</v>
      </c>
      <c r="FH679" s="1">
        <v>1.9260699999999999</v>
      </c>
      <c r="FI679" s="1">
        <v>1.85653</v>
      </c>
      <c r="FJ679" s="1">
        <v>0.12288200000000001</v>
      </c>
      <c r="FK679" s="1">
        <v>0</v>
      </c>
      <c r="FL679" s="1">
        <v>29.6557</v>
      </c>
      <c r="FM679" s="1">
        <v>999.9</v>
      </c>
      <c r="FN679" s="1">
        <v>61.1</v>
      </c>
      <c r="FO679" s="1">
        <v>35.1</v>
      </c>
      <c r="FP679" s="1">
        <v>34.834499999999998</v>
      </c>
      <c r="FQ679" s="1">
        <v>63.836799999999997</v>
      </c>
      <c r="FR679" s="1">
        <v>25.6691</v>
      </c>
      <c r="FS679" s="1">
        <v>1</v>
      </c>
      <c r="FT679" s="1">
        <v>0.39317600000000003</v>
      </c>
      <c r="FU679" s="1">
        <v>1.3029299999999999</v>
      </c>
      <c r="FV679" s="1">
        <v>20.317499999999999</v>
      </c>
      <c r="FW679" s="1">
        <v>5.2108499999999998</v>
      </c>
      <c r="FX679" s="1">
        <v>11.907999999999999</v>
      </c>
      <c r="FY679" s="1">
        <v>5.0026000000000002</v>
      </c>
      <c r="FZ679" s="1">
        <v>3.29033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1.8595999999999999</v>
      </c>
      <c r="GF679" s="1">
        <v>1.8545799999999999</v>
      </c>
      <c r="GG679" s="1">
        <v>1.8577699999999999</v>
      </c>
      <c r="GH679" s="1">
        <v>1.85623</v>
      </c>
      <c r="GI679" s="1">
        <v>1.85501</v>
      </c>
      <c r="GJ679" s="1">
        <v>1.8547</v>
      </c>
      <c r="GK679" s="1">
        <v>1.8533599999999999</v>
      </c>
      <c r="GL679" s="1">
        <v>1.8564499999999999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2.5099999999999998</v>
      </c>
      <c r="HA679" s="1">
        <v>9.1999999999999998E-3</v>
      </c>
      <c r="HB679" s="1">
        <v>0.41309066869031658</v>
      </c>
      <c r="HC679" s="1">
        <v>2.8098669343081611E-3</v>
      </c>
      <c r="HD679" s="1">
        <v>-1.127031966113555E-6</v>
      </c>
      <c r="HE679" s="1">
        <v>1.768598670541231E-10</v>
      </c>
      <c r="HF679" s="1">
        <v>-7.0735416739826806E-2</v>
      </c>
      <c r="HG679" s="1">
        <v>1.081145868756639E-2</v>
      </c>
      <c r="HH679" s="1">
        <v>-3.689364805754238E-4</v>
      </c>
      <c r="HI679" s="1">
        <v>2.919854880483278E-6</v>
      </c>
      <c r="HJ679" s="1">
        <v>2</v>
      </c>
      <c r="HK679" s="1">
        <v>2136</v>
      </c>
      <c r="HL679" s="1">
        <v>3</v>
      </c>
      <c r="HM679" s="1">
        <v>30</v>
      </c>
      <c r="HN679" s="1">
        <v>7.5</v>
      </c>
      <c r="HO679" s="1">
        <v>7.6</v>
      </c>
      <c r="HP679" s="1">
        <v>2.7087400000000001</v>
      </c>
      <c r="HQ679" s="1">
        <v>2.2875999999999999</v>
      </c>
      <c r="HR679" s="1">
        <v>1.4978</v>
      </c>
      <c r="HS679" s="1">
        <v>2.3010299999999999</v>
      </c>
      <c r="HT679" s="1">
        <v>1.5478499999999999</v>
      </c>
      <c r="HU679" s="1">
        <v>2.4377399999999998</v>
      </c>
      <c r="HV679" s="1">
        <v>38.354500000000002</v>
      </c>
      <c r="HW679" s="1">
        <v>14.298400000000001</v>
      </c>
      <c r="HX679" s="1">
        <v>18</v>
      </c>
      <c r="HY679" s="1">
        <v>479.012</v>
      </c>
      <c r="HZ679" s="1">
        <v>496.721</v>
      </c>
      <c r="IA679" s="1">
        <v>27.929300000000001</v>
      </c>
      <c r="IB679" s="1">
        <v>32.062399999999997</v>
      </c>
      <c r="IC679" s="1">
        <v>30</v>
      </c>
      <c r="ID679" s="1">
        <v>31.840900000000001</v>
      </c>
      <c r="IE679" s="1">
        <v>31.9359</v>
      </c>
      <c r="IF679" s="1">
        <v>54.4696</v>
      </c>
      <c r="IG679" s="1">
        <v>30.360900000000001</v>
      </c>
      <c r="IH679" s="1">
        <v>0</v>
      </c>
      <c r="II679" s="1">
        <v>27.796600000000002</v>
      </c>
      <c r="IJ679" s="1">
        <v>1337.86</v>
      </c>
      <c r="IK679" s="1">
        <v>25.200600000000001</v>
      </c>
      <c r="IL679" s="1">
        <v>100.46</v>
      </c>
      <c r="IM679" s="1">
        <v>100.167</v>
      </c>
      <c r="IN679" s="1" t="s">
        <v>361</v>
      </c>
    </row>
    <row r="680" spans="1:248" ht="15.75" customHeight="1" x14ac:dyDescent="0.3">
      <c r="A680" s="1">
        <v>664</v>
      </c>
      <c r="B680" s="1">
        <v>1660405798</v>
      </c>
      <c r="C680" s="1">
        <v>6073.9000000953674</v>
      </c>
      <c r="D680" s="1" t="s">
        <v>1681</v>
      </c>
      <c r="E680" s="1" t="s">
        <v>1682</v>
      </c>
      <c r="F680" s="1">
        <v>1</v>
      </c>
      <c r="G680" s="1" t="s">
        <v>349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1169</v>
      </c>
      <c r="M680" s="1" t="s">
        <v>354</v>
      </c>
      <c r="N680" s="1">
        <v>1660405790.4000001</v>
      </c>
      <c r="O680" s="1">
        <f t="shared" si="68"/>
        <v>1.6386972143287108E-3</v>
      </c>
      <c r="P680" s="1">
        <f t="shared" si="69"/>
        <v>1.6386972143287108</v>
      </c>
      <c r="Q680" s="1">
        <f t="shared" si="70"/>
        <v>4.2191919347641722</v>
      </c>
      <c r="R680" s="1">
        <f t="shared" si="71"/>
        <v>1227.656666666667</v>
      </c>
      <c r="S680" s="1">
        <f t="shared" si="72"/>
        <v>1105.0221884673163</v>
      </c>
      <c r="T680" s="1">
        <f t="shared" si="73"/>
        <v>110.1903590942612</v>
      </c>
      <c r="U680" s="1">
        <f t="shared" si="74"/>
        <v>122.419196968428</v>
      </c>
      <c r="V680" s="1">
        <f t="shared" si="75"/>
        <v>8.1037720760879645E-2</v>
      </c>
      <c r="W680" s="1">
        <f t="shared" si="76"/>
        <v>2.9220257973877075</v>
      </c>
      <c r="X680" s="1">
        <f t="shared" si="77"/>
        <v>7.9809556514028782E-2</v>
      </c>
      <c r="Y680" s="1">
        <f t="shared" si="78"/>
        <v>4.9989767932264922E-2</v>
      </c>
      <c r="Z680" s="1">
        <f t="shared" si="79"/>
        <v>321.51876639999995</v>
      </c>
      <c r="AA680" s="1">
        <f t="shared" si="80"/>
        <v>32.466554917916454</v>
      </c>
      <c r="AB680" s="1">
        <f t="shared" si="81"/>
        <v>31.651673333333338</v>
      </c>
      <c r="AC680" s="1">
        <f t="shared" si="82"/>
        <v>4.6817441631383616</v>
      </c>
      <c r="AD680" s="1">
        <f t="shared" si="83"/>
        <v>60.083490893418301</v>
      </c>
      <c r="AE680" s="1">
        <f t="shared" si="84"/>
        <v>2.710167043208175</v>
      </c>
      <c r="AF680" s="1">
        <f t="shared" si="85"/>
        <v>4.5106684097562209</v>
      </c>
      <c r="AG680" s="1">
        <f t="shared" si="86"/>
        <v>1.9715771199301866</v>
      </c>
      <c r="AH680" s="1">
        <f t="shared" si="87"/>
        <v>-72.266547151896148</v>
      </c>
      <c r="AI680" s="1">
        <f t="shared" si="88"/>
        <v>-103.09435860892873</v>
      </c>
      <c r="AJ680" s="1">
        <f t="shared" si="89"/>
        <v>-7.9482795083729956</v>
      </c>
      <c r="AK680" s="1">
        <f t="shared" si="90"/>
        <v>138.20958113080209</v>
      </c>
      <c r="AL680" s="1">
        <f t="shared" si="91"/>
        <v>35.476483540445173</v>
      </c>
      <c r="AM680" s="1">
        <f t="shared" si="92"/>
        <v>1.6386958793213247</v>
      </c>
      <c r="AN680" s="1">
        <f t="shared" si="93"/>
        <v>4.2191919347641722</v>
      </c>
      <c r="AO680" s="1">
        <v>1330.568562174718</v>
      </c>
      <c r="AP680" s="1">
        <v>1298.6605454545461</v>
      </c>
      <c r="AQ680" s="1">
        <v>5.1767578585664902</v>
      </c>
      <c r="AR680" s="1">
        <v>65.518535012621754</v>
      </c>
      <c r="AS680" s="1">
        <f t="shared" si="94"/>
        <v>1.6386972143287108</v>
      </c>
      <c r="AT680" s="1">
        <v>25.268316527784361</v>
      </c>
      <c r="AU680" s="1">
        <v>27.180758787878769</v>
      </c>
      <c r="AV680" s="1">
        <v>-6.9479727805048496E-6</v>
      </c>
      <c r="AW680" s="1">
        <v>82.942590886382504</v>
      </c>
      <c r="AX680" s="1">
        <v>13</v>
      </c>
      <c r="AY680" s="1">
        <v>3</v>
      </c>
      <c r="AZ680" s="1">
        <f t="shared" si="95"/>
        <v>1</v>
      </c>
      <c r="BA680" s="1">
        <f t="shared" si="96"/>
        <v>0</v>
      </c>
      <c r="BB680" s="1">
        <f t="shared" si="97"/>
        <v>51959.390807868018</v>
      </c>
      <c r="BC680" s="1">
        <f t="shared" si="98"/>
        <v>2000.017333333333</v>
      </c>
      <c r="BD680" s="1">
        <f t="shared" si="99"/>
        <v>1681.2145599999997</v>
      </c>
      <c r="BE680" s="1">
        <f t="shared" si="100"/>
        <v>0.84059999480004499</v>
      </c>
      <c r="BF680" s="1">
        <f t="shared" si="101"/>
        <v>0.16075798996408697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1660405790.4000001</v>
      </c>
      <c r="BM680" s="1">
        <v>1227.656666666667</v>
      </c>
      <c r="BN680" s="1">
        <v>1272.628666666667</v>
      </c>
      <c r="BO680" s="1">
        <v>27.17837333333334</v>
      </c>
      <c r="BP680" s="1">
        <v>25.265973333333339</v>
      </c>
      <c r="BQ680" s="1">
        <v>1225.1653333333329</v>
      </c>
      <c r="BR680" s="1">
        <v>27.16915333333333</v>
      </c>
      <c r="BS680" s="1">
        <v>500.15440000000001</v>
      </c>
      <c r="BT680" s="1">
        <v>99.617779999999996</v>
      </c>
      <c r="BU680" s="1">
        <v>9.9999646666666678E-2</v>
      </c>
      <c r="BV680" s="1">
        <v>30.997240000000001</v>
      </c>
      <c r="BW680" s="1">
        <v>31.651673333333338</v>
      </c>
      <c r="BX680" s="1">
        <v>999.89999999999986</v>
      </c>
      <c r="BY680" s="1">
        <v>0</v>
      </c>
      <c r="BZ680" s="1">
        <v>0</v>
      </c>
      <c r="CA680" s="1">
        <v>9995.376666666667</v>
      </c>
      <c r="CB680" s="1">
        <v>0</v>
      </c>
      <c r="CC680" s="1">
        <v>15.01291333333333</v>
      </c>
      <c r="CD680" s="1">
        <v>-44.973699999999987</v>
      </c>
      <c r="CE680" s="1">
        <v>1261.9533333333341</v>
      </c>
      <c r="CF680" s="1">
        <v>1305.616</v>
      </c>
      <c r="CG680" s="1">
        <v>1.9123939999999999</v>
      </c>
      <c r="CH680" s="1">
        <v>1272.628666666667</v>
      </c>
      <c r="CI680" s="1">
        <v>25.265973333333339</v>
      </c>
      <c r="CJ680" s="1">
        <v>2.7074493333333338</v>
      </c>
      <c r="CK680" s="1">
        <v>2.51694</v>
      </c>
      <c r="CL680" s="1">
        <v>22.330406666666661</v>
      </c>
      <c r="CM680" s="1">
        <v>21.136453333333328</v>
      </c>
      <c r="CN680" s="1">
        <v>2000.017333333333</v>
      </c>
      <c r="CO680" s="1">
        <v>0.98</v>
      </c>
      <c r="CP680" s="1">
        <v>2.0000299999999999E-2</v>
      </c>
      <c r="CQ680" s="1">
        <v>0</v>
      </c>
      <c r="CR680" s="1">
        <v>2.6950666666666661</v>
      </c>
      <c r="CS680" s="1">
        <v>0</v>
      </c>
      <c r="CT680" s="1">
        <v>27955.513333333329</v>
      </c>
      <c r="CU680" s="1">
        <v>17412.466666666671</v>
      </c>
      <c r="CV680" s="1">
        <v>42.186999999999998</v>
      </c>
      <c r="CW680" s="1">
        <v>43.195399999999999</v>
      </c>
      <c r="CX680" s="1">
        <v>42.125</v>
      </c>
      <c r="CY680" s="1">
        <v>41.658066666666663</v>
      </c>
      <c r="CZ680" s="1">
        <v>42.186999999999998</v>
      </c>
      <c r="DA680" s="1">
        <v>1960.017333333333</v>
      </c>
      <c r="DB680" s="1">
        <v>40</v>
      </c>
      <c r="DC680" s="1">
        <v>0</v>
      </c>
      <c r="DD680" s="1">
        <v>1660405795.8</v>
      </c>
      <c r="DE680" s="1">
        <v>0</v>
      </c>
      <c r="DF680" s="1">
        <v>1660405346</v>
      </c>
      <c r="DG680" s="1" t="s">
        <v>1170</v>
      </c>
      <c r="DH680" s="1">
        <v>1660405346</v>
      </c>
      <c r="DI680" s="1">
        <v>1660405343.5</v>
      </c>
      <c r="DJ680" s="1">
        <v>14</v>
      </c>
      <c r="DK680" s="1">
        <v>0.109</v>
      </c>
      <c r="DL680" s="1">
        <v>-3.0000000000000001E-3</v>
      </c>
      <c r="DM680" s="1">
        <v>1.3660000000000001</v>
      </c>
      <c r="DN680" s="1">
        <v>1.4E-2</v>
      </c>
      <c r="DO680" s="1">
        <v>400</v>
      </c>
      <c r="DP680" s="1">
        <v>25</v>
      </c>
      <c r="DQ680" s="1">
        <v>0.44</v>
      </c>
      <c r="DR680" s="1">
        <v>0.08</v>
      </c>
      <c r="DS680" s="1">
        <v>4.183059050991452</v>
      </c>
      <c r="DT680" s="1">
        <v>-2.2246449702437938</v>
      </c>
      <c r="DU680" s="1">
        <v>0.18028347765377681</v>
      </c>
      <c r="DV680" s="1">
        <v>0</v>
      </c>
      <c r="DW680" s="1">
        <v>35.414917578407227</v>
      </c>
      <c r="DX680" s="1">
        <v>-0.80039249422352321</v>
      </c>
      <c r="DY680" s="1">
        <v>0.2122506150628363</v>
      </c>
      <c r="DZ680" s="1">
        <v>0</v>
      </c>
      <c r="EA680" s="1">
        <v>-44.902293548387107</v>
      </c>
      <c r="EB680" s="1">
        <v>-0.1107338709676717</v>
      </c>
      <c r="EC680" s="1">
        <v>0.26068276473396618</v>
      </c>
      <c r="ED680" s="1">
        <v>1</v>
      </c>
      <c r="EE680" s="1">
        <v>1097.748803590144</v>
      </c>
      <c r="EF680" s="1">
        <v>336.90698730236733</v>
      </c>
      <c r="EG680" s="1">
        <v>24.359331074902489</v>
      </c>
      <c r="EH680" s="1">
        <v>0</v>
      </c>
      <c r="EI680" s="1">
        <v>1.9111397560975609</v>
      </c>
      <c r="EJ680" s="1">
        <v>2.428996515679378E-2</v>
      </c>
      <c r="EK680" s="1">
        <v>2.9561292158008842E-3</v>
      </c>
      <c r="EL680" s="1">
        <v>1</v>
      </c>
      <c r="EM680" s="1">
        <v>1.971399570526607</v>
      </c>
      <c r="EN680" s="1">
        <v>9.3914889809972174E-3</v>
      </c>
      <c r="EO680" s="1">
        <v>8.8480530015982767E-4</v>
      </c>
      <c r="EP680" s="1">
        <v>1</v>
      </c>
      <c r="EQ680" s="1">
        <v>3</v>
      </c>
      <c r="ER680" s="1">
        <v>6</v>
      </c>
      <c r="ES680" s="1" t="s">
        <v>381</v>
      </c>
      <c r="ET680" s="1">
        <v>2.94259</v>
      </c>
      <c r="EU680" s="1">
        <v>2.8011300000000001</v>
      </c>
      <c r="EV680" s="1">
        <v>0.193388</v>
      </c>
      <c r="EW680" s="1">
        <v>0.197659</v>
      </c>
      <c r="EX680" s="1">
        <v>0.11785900000000001</v>
      </c>
      <c r="EY680" s="1">
        <v>0.112027</v>
      </c>
      <c r="EZ680" s="1">
        <v>16525.2</v>
      </c>
      <c r="FA680" s="1">
        <v>17235.099999999999</v>
      </c>
      <c r="FB680" s="1">
        <v>23827.599999999999</v>
      </c>
      <c r="FC680" s="1">
        <v>25001.7</v>
      </c>
      <c r="FD680" s="1">
        <v>33647.9</v>
      </c>
      <c r="FE680" s="1">
        <v>35454.6</v>
      </c>
      <c r="FF680" s="1">
        <v>43444.2</v>
      </c>
      <c r="FG680" s="1">
        <v>46218.9</v>
      </c>
      <c r="FH680" s="1">
        <v>1.9258999999999999</v>
      </c>
      <c r="FI680" s="1">
        <v>1.8568</v>
      </c>
      <c r="FJ680" s="1">
        <v>0.122957</v>
      </c>
      <c r="FK680" s="1">
        <v>0</v>
      </c>
      <c r="FL680" s="1">
        <v>29.6557</v>
      </c>
      <c r="FM680" s="1">
        <v>999.9</v>
      </c>
      <c r="FN680" s="1">
        <v>61.1</v>
      </c>
      <c r="FO680" s="1">
        <v>35.1</v>
      </c>
      <c r="FP680" s="1">
        <v>34.835500000000003</v>
      </c>
      <c r="FQ680" s="1">
        <v>63.706800000000001</v>
      </c>
      <c r="FR680" s="1">
        <v>26.23</v>
      </c>
      <c r="FS680" s="1">
        <v>1</v>
      </c>
      <c r="FT680" s="1">
        <v>0.39320100000000002</v>
      </c>
      <c r="FU680" s="1">
        <v>1.46719</v>
      </c>
      <c r="FV680" s="1">
        <v>20.3157</v>
      </c>
      <c r="FW680" s="1">
        <v>5.2111499999999999</v>
      </c>
      <c r="FX680" s="1">
        <v>11.907999999999999</v>
      </c>
      <c r="FY680" s="1">
        <v>5.0026999999999999</v>
      </c>
      <c r="FZ680" s="1">
        <v>3.2904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1.8595999999999999</v>
      </c>
      <c r="GF680" s="1">
        <v>1.8545700000000001</v>
      </c>
      <c r="GG680" s="1">
        <v>1.8577699999999999</v>
      </c>
      <c r="GH680" s="1">
        <v>1.85623</v>
      </c>
      <c r="GI680" s="1">
        <v>1.85501</v>
      </c>
      <c r="GJ680" s="1">
        <v>1.8546899999999999</v>
      </c>
      <c r="GK680" s="1">
        <v>1.8533500000000001</v>
      </c>
      <c r="GL680" s="1">
        <v>1.85646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2.52</v>
      </c>
      <c r="HA680" s="1">
        <v>9.1999999999999998E-3</v>
      </c>
      <c r="HB680" s="1">
        <v>0.41309066869031658</v>
      </c>
      <c r="HC680" s="1">
        <v>2.8098669343081611E-3</v>
      </c>
      <c r="HD680" s="1">
        <v>-1.127031966113555E-6</v>
      </c>
      <c r="HE680" s="1">
        <v>1.768598670541231E-10</v>
      </c>
      <c r="HF680" s="1">
        <v>-7.0735416739826806E-2</v>
      </c>
      <c r="HG680" s="1">
        <v>1.081145868756639E-2</v>
      </c>
      <c r="HH680" s="1">
        <v>-3.689364805754238E-4</v>
      </c>
      <c r="HI680" s="1">
        <v>2.919854880483278E-6</v>
      </c>
      <c r="HJ680" s="1">
        <v>2</v>
      </c>
      <c r="HK680" s="1">
        <v>2136</v>
      </c>
      <c r="HL680" s="1">
        <v>3</v>
      </c>
      <c r="HM680" s="1">
        <v>30</v>
      </c>
      <c r="HN680" s="1">
        <v>7.5</v>
      </c>
      <c r="HO680" s="1">
        <v>7.6</v>
      </c>
      <c r="HP680" s="1">
        <v>2.7233900000000002</v>
      </c>
      <c r="HQ680" s="1">
        <v>2.2997999999999998</v>
      </c>
      <c r="HR680" s="1">
        <v>1.4978</v>
      </c>
      <c r="HS680" s="1">
        <v>2.3010299999999999</v>
      </c>
      <c r="HT680" s="1">
        <v>1.5478499999999999</v>
      </c>
      <c r="HU680" s="1">
        <v>2.4389599999999998</v>
      </c>
      <c r="HV680" s="1">
        <v>38.354500000000002</v>
      </c>
      <c r="HW680" s="1">
        <v>14.280900000000001</v>
      </c>
      <c r="HX680" s="1">
        <v>18</v>
      </c>
      <c r="HY680" s="1">
        <v>478.91399999999999</v>
      </c>
      <c r="HZ680" s="1">
        <v>496.90699999999998</v>
      </c>
      <c r="IA680" s="1">
        <v>27.928599999999999</v>
      </c>
      <c r="IB680" s="1">
        <v>32.063099999999999</v>
      </c>
      <c r="IC680" s="1">
        <v>30.0001</v>
      </c>
      <c r="ID680" s="1">
        <v>31.8415</v>
      </c>
      <c r="IE680" s="1">
        <v>31.936199999999999</v>
      </c>
      <c r="IF680" s="1">
        <v>54.578699999999998</v>
      </c>
      <c r="IG680" s="1">
        <v>30.360900000000001</v>
      </c>
      <c r="IH680" s="1">
        <v>0</v>
      </c>
      <c r="II680" s="1">
        <v>27.796600000000002</v>
      </c>
      <c r="IJ680" s="1">
        <v>1337.86</v>
      </c>
      <c r="IK680" s="1">
        <v>25.197500000000002</v>
      </c>
      <c r="IL680" s="1">
        <v>100.46</v>
      </c>
      <c r="IM680" s="1">
        <v>100.167</v>
      </c>
      <c r="IN680" s="1" t="s">
        <v>361</v>
      </c>
    </row>
    <row r="681" spans="1:248" ht="15.75" customHeight="1" x14ac:dyDescent="0.3">
      <c r="A681" s="1">
        <v>665</v>
      </c>
      <c r="B681" s="1">
        <v>1660405799</v>
      </c>
      <c r="C681" s="1">
        <v>6074.9000000953674</v>
      </c>
      <c r="D681" s="1" t="s">
        <v>1683</v>
      </c>
      <c r="E681" s="1" t="s">
        <v>1684</v>
      </c>
      <c r="F681" s="1">
        <v>1</v>
      </c>
      <c r="G681" s="1" t="s">
        <v>349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1169</v>
      </c>
      <c r="M681" s="1" t="s">
        <v>354</v>
      </c>
      <c r="N681" s="1">
        <v>1660405791.4333329</v>
      </c>
      <c r="O681" s="1">
        <f t="shared" si="68"/>
        <v>1.6391227868270328E-3</v>
      </c>
      <c r="P681" s="1">
        <f t="shared" si="69"/>
        <v>1.6391227868270328</v>
      </c>
      <c r="Q681" s="1">
        <f t="shared" si="70"/>
        <v>4.1788417433200573</v>
      </c>
      <c r="R681" s="1">
        <f t="shared" si="71"/>
        <v>1232.8579999999999</v>
      </c>
      <c r="S681" s="1">
        <f t="shared" si="72"/>
        <v>1110.86253724637</v>
      </c>
      <c r="T681" s="1">
        <f t="shared" si="73"/>
        <v>110.77287804762753</v>
      </c>
      <c r="U681" s="1">
        <f t="shared" si="74"/>
        <v>122.93800925411325</v>
      </c>
      <c r="V681" s="1">
        <f t="shared" si="75"/>
        <v>8.1053123283008191E-2</v>
      </c>
      <c r="W681" s="1">
        <f t="shared" si="76"/>
        <v>2.9218666612159794</v>
      </c>
      <c r="X681" s="1">
        <f t="shared" si="77"/>
        <v>7.9824430121075859E-2</v>
      </c>
      <c r="Y681" s="1">
        <f t="shared" si="78"/>
        <v>4.9999110417047576E-2</v>
      </c>
      <c r="Z681" s="1">
        <f t="shared" si="79"/>
        <v>321.51844720000008</v>
      </c>
      <c r="AA681" s="1">
        <f t="shared" si="80"/>
        <v>32.467342521346211</v>
      </c>
      <c r="AB681" s="1">
        <f t="shared" si="81"/>
        <v>31.65242666666667</v>
      </c>
      <c r="AC681" s="1">
        <f t="shared" si="82"/>
        <v>4.6819443026536218</v>
      </c>
      <c r="AD681" s="1">
        <f t="shared" si="83"/>
        <v>60.081894937074139</v>
      </c>
      <c r="AE681" s="1">
        <f t="shared" si="84"/>
        <v>2.710222799151742</v>
      </c>
      <c r="AF681" s="1">
        <f t="shared" si="85"/>
        <v>4.5108810266225001</v>
      </c>
      <c r="AG681" s="1">
        <f t="shared" si="86"/>
        <v>1.9717215035018798</v>
      </c>
      <c r="AH681" s="1">
        <f t="shared" si="87"/>
        <v>-72.285314899072148</v>
      </c>
      <c r="AI681" s="1">
        <f t="shared" si="88"/>
        <v>-103.07719226057552</v>
      </c>
      <c r="AJ681" s="1">
        <f t="shared" si="89"/>
        <v>-7.947450744379629</v>
      </c>
      <c r="AK681" s="1">
        <f t="shared" si="90"/>
        <v>138.20848929597278</v>
      </c>
      <c r="AL681" s="1">
        <f t="shared" si="91"/>
        <v>35.50435752133329</v>
      </c>
      <c r="AM681" s="1">
        <f t="shared" si="92"/>
        <v>1.6389072563282741</v>
      </c>
      <c r="AN681" s="1">
        <f t="shared" si="93"/>
        <v>4.1788417433200573</v>
      </c>
      <c r="AO681" s="1">
        <v>1336.007390899661</v>
      </c>
      <c r="AP681" s="1">
        <v>1303.938363636363</v>
      </c>
      <c r="AQ681" s="1">
        <v>5.2175847636629742</v>
      </c>
      <c r="AR681" s="1">
        <v>65.518535012621754</v>
      </c>
      <c r="AS681" s="1">
        <f t="shared" si="94"/>
        <v>1.6391227868270328</v>
      </c>
      <c r="AT681" s="1">
        <v>25.268826595027651</v>
      </c>
      <c r="AU681" s="1">
        <v>27.181877575757579</v>
      </c>
      <c r="AV681" s="1">
        <v>-2.428258943867175E-5</v>
      </c>
      <c r="AW681" s="1">
        <v>82.942590886382504</v>
      </c>
      <c r="AX681" s="1">
        <v>13</v>
      </c>
      <c r="AY681" s="1">
        <v>3</v>
      </c>
      <c r="AZ681" s="1">
        <f t="shared" si="95"/>
        <v>1</v>
      </c>
      <c r="BA681" s="1">
        <f t="shared" si="96"/>
        <v>0</v>
      </c>
      <c r="BB681" s="1">
        <f t="shared" si="97"/>
        <v>51954.724514733658</v>
      </c>
      <c r="BC681" s="1">
        <f t="shared" si="98"/>
        <v>2000.015333333334</v>
      </c>
      <c r="BD681" s="1">
        <f t="shared" si="99"/>
        <v>1681.2128800000007</v>
      </c>
      <c r="BE681" s="1">
        <f t="shared" si="100"/>
        <v>0.84059999540003538</v>
      </c>
      <c r="BF681" s="1">
        <f t="shared" si="101"/>
        <v>0.16075799112206807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1660405791.4333329</v>
      </c>
      <c r="BM681" s="1">
        <v>1232.8579999999999</v>
      </c>
      <c r="BN681" s="1">
        <v>1277.874</v>
      </c>
      <c r="BO681" s="1">
        <v>27.178899999999999</v>
      </c>
      <c r="BP681" s="1">
        <v>25.266253333333339</v>
      </c>
      <c r="BQ681" s="1">
        <v>1230.3620000000001</v>
      </c>
      <c r="BR681" s="1">
        <v>27.169673333333339</v>
      </c>
      <c r="BS681" s="1">
        <v>500.15413333333328</v>
      </c>
      <c r="BT681" s="1">
        <v>99.617900000000006</v>
      </c>
      <c r="BU681" s="1">
        <v>9.9998780000000009E-2</v>
      </c>
      <c r="BV681" s="1">
        <v>30.99806666666667</v>
      </c>
      <c r="BW681" s="1">
        <v>31.65242666666667</v>
      </c>
      <c r="BX681" s="1">
        <v>999.89999999999986</v>
      </c>
      <c r="BY681" s="1">
        <v>0</v>
      </c>
      <c r="BZ681" s="1">
        <v>0</v>
      </c>
      <c r="CA681" s="1">
        <v>9994.4566666666669</v>
      </c>
      <c r="CB681" s="1">
        <v>0</v>
      </c>
      <c r="CC681" s="1">
        <v>14.88167333333333</v>
      </c>
      <c r="CD681" s="1">
        <v>-45.018053333333327</v>
      </c>
      <c r="CE681" s="1">
        <v>1267.3</v>
      </c>
      <c r="CF681" s="1">
        <v>1310.998</v>
      </c>
      <c r="CG681" s="1">
        <v>1.912639333333334</v>
      </c>
      <c r="CH681" s="1">
        <v>1277.874</v>
      </c>
      <c r="CI681" s="1">
        <v>25.266253333333339</v>
      </c>
      <c r="CJ681" s="1">
        <v>2.7075046666666669</v>
      </c>
      <c r="CK681" s="1">
        <v>2.516970666666666</v>
      </c>
      <c r="CL681" s="1">
        <v>22.330746666666659</v>
      </c>
      <c r="CM681" s="1">
        <v>21.136653333333332</v>
      </c>
      <c r="CN681" s="1">
        <v>2000.015333333334</v>
      </c>
      <c r="CO681" s="1">
        <v>0.98</v>
      </c>
      <c r="CP681" s="1">
        <v>2.0000299999999999E-2</v>
      </c>
      <c r="CQ681" s="1">
        <v>0</v>
      </c>
      <c r="CR681" s="1">
        <v>2.658666666666667</v>
      </c>
      <c r="CS681" s="1">
        <v>0</v>
      </c>
      <c r="CT681" s="1">
        <v>27944.566666666669</v>
      </c>
      <c r="CU681" s="1">
        <v>17412.453333333331</v>
      </c>
      <c r="CV681" s="1">
        <v>42.186999999999998</v>
      </c>
      <c r="CW681" s="1">
        <v>43.195399999999999</v>
      </c>
      <c r="CX681" s="1">
        <v>42.125</v>
      </c>
      <c r="CY681" s="1">
        <v>41.653933333333342</v>
      </c>
      <c r="CZ681" s="1">
        <v>42.186999999999998</v>
      </c>
      <c r="DA681" s="1">
        <v>1960.015333333334</v>
      </c>
      <c r="DB681" s="1">
        <v>40</v>
      </c>
      <c r="DC681" s="1">
        <v>0</v>
      </c>
      <c r="DD681" s="1">
        <v>1660405797</v>
      </c>
      <c r="DE681" s="1">
        <v>0</v>
      </c>
      <c r="DF681" s="1">
        <v>1660405346</v>
      </c>
      <c r="DG681" s="1" t="s">
        <v>1170</v>
      </c>
      <c r="DH681" s="1">
        <v>1660405346</v>
      </c>
      <c r="DI681" s="1">
        <v>1660405343.5</v>
      </c>
      <c r="DJ681" s="1">
        <v>14</v>
      </c>
      <c r="DK681" s="1">
        <v>0.109</v>
      </c>
      <c r="DL681" s="1">
        <v>-3.0000000000000001E-3</v>
      </c>
      <c r="DM681" s="1">
        <v>1.3660000000000001</v>
      </c>
      <c r="DN681" s="1">
        <v>1.4E-2</v>
      </c>
      <c r="DO681" s="1">
        <v>400</v>
      </c>
      <c r="DP681" s="1">
        <v>25</v>
      </c>
      <c r="DQ681" s="1">
        <v>0.44</v>
      </c>
      <c r="DR681" s="1">
        <v>0.08</v>
      </c>
      <c r="DS681" s="1">
        <v>4.1651732871907763</v>
      </c>
      <c r="DT681" s="1">
        <v>-1.717944838844595</v>
      </c>
      <c r="DU681" s="1">
        <v>0.16793205009804929</v>
      </c>
      <c r="DV681" s="1">
        <v>0</v>
      </c>
      <c r="DW681" s="1">
        <v>35.464485668133293</v>
      </c>
      <c r="DX681" s="1">
        <v>0.1781503212558628</v>
      </c>
      <c r="DY681" s="1">
        <v>0.25196397661944381</v>
      </c>
      <c r="DZ681" s="1">
        <v>0</v>
      </c>
      <c r="EA681" s="1">
        <v>-44.987196666666662</v>
      </c>
      <c r="EB681" s="1">
        <v>-1.140790211346016</v>
      </c>
      <c r="EC681" s="1">
        <v>0.32746172344599622</v>
      </c>
      <c r="ED681" s="1">
        <v>0</v>
      </c>
      <c r="EE681" s="1">
        <v>1104.175539903845</v>
      </c>
      <c r="EF681" s="1">
        <v>326.7448543293898</v>
      </c>
      <c r="EG681" s="1">
        <v>24.45674159435854</v>
      </c>
      <c r="EH681" s="1">
        <v>0</v>
      </c>
      <c r="EI681" s="1">
        <v>1.9114822499999999</v>
      </c>
      <c r="EJ681" s="1">
        <v>2.253534709193274E-2</v>
      </c>
      <c r="EK681" s="1">
        <v>2.878457475367662E-3</v>
      </c>
      <c r="EL681" s="1">
        <v>1</v>
      </c>
      <c r="EM681" s="1">
        <v>1.97154628574873</v>
      </c>
      <c r="EN681" s="1">
        <v>6.601816758563776E-3</v>
      </c>
      <c r="EO681" s="1">
        <v>7.5174187717474787E-4</v>
      </c>
      <c r="EP681" s="1">
        <v>1</v>
      </c>
      <c r="EQ681" s="1">
        <v>2</v>
      </c>
      <c r="ER681" s="1">
        <v>6</v>
      </c>
      <c r="ES681" s="1" t="s">
        <v>390</v>
      </c>
      <c r="ET681" s="1">
        <v>2.9424899999999998</v>
      </c>
      <c r="EU681" s="1">
        <v>2.8011499999999998</v>
      </c>
      <c r="EV681" s="1">
        <v>0.19387099999999999</v>
      </c>
      <c r="EW681" s="1">
        <v>0.198127</v>
      </c>
      <c r="EX681" s="1">
        <v>0.11786000000000001</v>
      </c>
      <c r="EY681" s="1">
        <v>0.112028</v>
      </c>
      <c r="EZ681" s="1">
        <v>16515.400000000001</v>
      </c>
      <c r="FA681" s="1">
        <v>17225.099999999999</v>
      </c>
      <c r="FB681" s="1">
        <v>23827.7</v>
      </c>
      <c r="FC681" s="1">
        <v>25001.8</v>
      </c>
      <c r="FD681" s="1">
        <v>33647.9</v>
      </c>
      <c r="FE681" s="1">
        <v>35454.699999999997</v>
      </c>
      <c r="FF681" s="1">
        <v>43444.2</v>
      </c>
      <c r="FG681" s="1">
        <v>46219.1</v>
      </c>
      <c r="FH681" s="1">
        <v>1.9259500000000001</v>
      </c>
      <c r="FI681" s="1">
        <v>1.85667</v>
      </c>
      <c r="FJ681" s="1">
        <v>0.123043</v>
      </c>
      <c r="FK681" s="1">
        <v>0</v>
      </c>
      <c r="FL681" s="1">
        <v>29.6557</v>
      </c>
      <c r="FM681" s="1">
        <v>999.9</v>
      </c>
      <c r="FN681" s="1">
        <v>61.1</v>
      </c>
      <c r="FO681" s="1">
        <v>35.1</v>
      </c>
      <c r="FP681" s="1">
        <v>34.837200000000003</v>
      </c>
      <c r="FQ681" s="1">
        <v>63.846800000000002</v>
      </c>
      <c r="FR681" s="1">
        <v>26.5304</v>
      </c>
      <c r="FS681" s="1">
        <v>1</v>
      </c>
      <c r="FT681" s="1">
        <v>0.39347599999999999</v>
      </c>
      <c r="FU681" s="1">
        <v>1.6223000000000001</v>
      </c>
      <c r="FV681" s="1">
        <v>20.314399999999999</v>
      </c>
      <c r="FW681" s="1">
        <v>5.2117500000000003</v>
      </c>
      <c r="FX681" s="1">
        <v>11.907999999999999</v>
      </c>
      <c r="FY681" s="1">
        <v>5.0028499999999996</v>
      </c>
      <c r="FZ681" s="1">
        <v>3.2904300000000002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1.8595900000000001</v>
      </c>
      <c r="GF681" s="1">
        <v>1.8545700000000001</v>
      </c>
      <c r="GG681" s="1">
        <v>1.8577600000000001</v>
      </c>
      <c r="GH681" s="1">
        <v>1.85623</v>
      </c>
      <c r="GI681" s="1">
        <v>1.85501</v>
      </c>
      <c r="GJ681" s="1">
        <v>1.85467</v>
      </c>
      <c r="GK681" s="1">
        <v>1.8533500000000001</v>
      </c>
      <c r="GL681" s="1">
        <v>1.85643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2.5299999999999998</v>
      </c>
      <c r="HA681" s="1">
        <v>9.1999999999999998E-3</v>
      </c>
      <c r="HB681" s="1">
        <v>0.41309066869031658</v>
      </c>
      <c r="HC681" s="1">
        <v>2.8098669343081611E-3</v>
      </c>
      <c r="HD681" s="1">
        <v>-1.127031966113555E-6</v>
      </c>
      <c r="HE681" s="1">
        <v>1.768598670541231E-10</v>
      </c>
      <c r="HF681" s="1">
        <v>-7.0735416739826806E-2</v>
      </c>
      <c r="HG681" s="1">
        <v>1.081145868756639E-2</v>
      </c>
      <c r="HH681" s="1">
        <v>-3.689364805754238E-4</v>
      </c>
      <c r="HI681" s="1">
        <v>2.919854880483278E-6</v>
      </c>
      <c r="HJ681" s="1">
        <v>2</v>
      </c>
      <c r="HK681" s="1">
        <v>2136</v>
      </c>
      <c r="HL681" s="1">
        <v>3</v>
      </c>
      <c r="HM681" s="1">
        <v>30</v>
      </c>
      <c r="HN681" s="1">
        <v>7.5</v>
      </c>
      <c r="HO681" s="1">
        <v>7.6</v>
      </c>
      <c r="HP681" s="1">
        <v>2.7270500000000002</v>
      </c>
      <c r="HQ681" s="1">
        <v>2.3046899999999999</v>
      </c>
      <c r="HR681" s="1">
        <v>1.4978</v>
      </c>
      <c r="HS681" s="1">
        <v>2.2997999999999998</v>
      </c>
      <c r="HT681" s="1">
        <v>1.5478499999999999</v>
      </c>
      <c r="HU681" s="1">
        <v>2.33887</v>
      </c>
      <c r="HV681" s="1">
        <v>38.354500000000002</v>
      </c>
      <c r="HW681" s="1">
        <v>14.2721</v>
      </c>
      <c r="HX681" s="1">
        <v>18</v>
      </c>
      <c r="HY681" s="1">
        <v>478.94799999999998</v>
      </c>
      <c r="HZ681" s="1">
        <v>496.82299999999998</v>
      </c>
      <c r="IA681" s="1">
        <v>27.920200000000001</v>
      </c>
      <c r="IB681" s="1">
        <v>32.063600000000001</v>
      </c>
      <c r="IC681" s="1">
        <v>30.000399999999999</v>
      </c>
      <c r="ID681" s="1">
        <v>31.842199999999998</v>
      </c>
      <c r="IE681" s="1">
        <v>31.936199999999999</v>
      </c>
      <c r="IF681" s="1">
        <v>54.8078</v>
      </c>
      <c r="IG681" s="1">
        <v>30.360900000000001</v>
      </c>
      <c r="IH681" s="1">
        <v>0</v>
      </c>
      <c r="II681" s="1">
        <v>27.796600000000002</v>
      </c>
      <c r="IJ681" s="1">
        <v>1347.9</v>
      </c>
      <c r="IK681" s="1">
        <v>25.1966</v>
      </c>
      <c r="IL681" s="1">
        <v>100.461</v>
      </c>
      <c r="IM681" s="1">
        <v>100.167</v>
      </c>
      <c r="IN681" s="1" t="s">
        <v>361</v>
      </c>
    </row>
    <row r="682" spans="1:248" ht="15.75" customHeight="1" x14ac:dyDescent="0.3">
      <c r="A682" s="1">
        <v>666</v>
      </c>
      <c r="B682" s="1">
        <v>1660405800</v>
      </c>
      <c r="C682" s="1">
        <v>6075.9000000953674</v>
      </c>
      <c r="D682" s="1" t="s">
        <v>1685</v>
      </c>
      <c r="E682" s="1" t="s">
        <v>1686</v>
      </c>
      <c r="F682" s="1">
        <v>1</v>
      </c>
      <c r="G682" s="1" t="s">
        <v>349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1169</v>
      </c>
      <c r="M682" s="1" t="s">
        <v>354</v>
      </c>
      <c r="N682" s="1">
        <v>1660405792.4666669</v>
      </c>
      <c r="O682" s="1">
        <f t="shared" si="68"/>
        <v>1.640092845213454E-3</v>
      </c>
      <c r="P682" s="1">
        <f t="shared" si="69"/>
        <v>1.640092845213454</v>
      </c>
      <c r="Q682" s="1">
        <f t="shared" si="70"/>
        <v>3.9988114134931081</v>
      </c>
      <c r="R682" s="1">
        <f t="shared" si="71"/>
        <v>1238.0719999999999</v>
      </c>
      <c r="S682" s="1">
        <f t="shared" si="72"/>
        <v>1119.4910963487855</v>
      </c>
      <c r="T682" s="1">
        <f t="shared" si="73"/>
        <v>111.63330438341654</v>
      </c>
      <c r="U682" s="1">
        <f t="shared" si="74"/>
        <v>123.45794341317827</v>
      </c>
      <c r="V682" s="1">
        <f t="shared" si="75"/>
        <v>8.109722256105481E-2</v>
      </c>
      <c r="W682" s="1">
        <f t="shared" si="76"/>
        <v>2.9218303213458974</v>
      </c>
      <c r="X682" s="1">
        <f t="shared" si="77"/>
        <v>7.9867187914595392E-2</v>
      </c>
      <c r="Y682" s="1">
        <f t="shared" si="78"/>
        <v>5.0025952021515163E-2</v>
      </c>
      <c r="Z682" s="1">
        <f t="shared" si="79"/>
        <v>321.51568079999998</v>
      </c>
      <c r="AA682" s="1">
        <f t="shared" si="80"/>
        <v>32.467896817992653</v>
      </c>
      <c r="AB682" s="1">
        <f t="shared" si="81"/>
        <v>31.65308000000001</v>
      </c>
      <c r="AC682" s="1">
        <f t="shared" si="82"/>
        <v>4.6821178810084874</v>
      </c>
      <c r="AD682" s="1">
        <f t="shared" si="83"/>
        <v>60.080578200455037</v>
      </c>
      <c r="AE682" s="1">
        <f t="shared" si="84"/>
        <v>2.710288058709128</v>
      </c>
      <c r="AF682" s="1">
        <f t="shared" si="85"/>
        <v>4.5110885079474832</v>
      </c>
      <c r="AG682" s="1">
        <f t="shared" si="86"/>
        <v>1.9718298222993593</v>
      </c>
      <c r="AH682" s="1">
        <f t="shared" si="87"/>
        <v>-72.328094473913325</v>
      </c>
      <c r="AI682" s="1">
        <f t="shared" si="88"/>
        <v>-103.05175693803204</v>
      </c>
      <c r="AJ682" s="1">
        <f t="shared" si="89"/>
        <v>-7.945645627022035</v>
      </c>
      <c r="AK682" s="1">
        <f t="shared" si="90"/>
        <v>138.19018376103259</v>
      </c>
      <c r="AL682" s="1">
        <f t="shared" si="91"/>
        <v>35.52286487280638</v>
      </c>
      <c r="AM682" s="1">
        <f t="shared" si="92"/>
        <v>1.6391885846829952</v>
      </c>
      <c r="AN682" s="1">
        <f t="shared" si="93"/>
        <v>3.9988114134931081</v>
      </c>
      <c r="AO682" s="1">
        <v>1341.357769599181</v>
      </c>
      <c r="AP682" s="1">
        <v>1309.2612727272731</v>
      </c>
      <c r="AQ682" s="1">
        <v>5.265791468183874</v>
      </c>
      <c r="AR682" s="1">
        <v>65.518535012621754</v>
      </c>
      <c r="AS682" s="1">
        <f t="shared" si="94"/>
        <v>1.640092845213454</v>
      </c>
      <c r="AT682" s="1">
        <v>25.268987335713611</v>
      </c>
      <c r="AU682" s="1">
        <v>27.183139393939399</v>
      </c>
      <c r="AV682" s="1">
        <v>-1.691008267629324E-5</v>
      </c>
      <c r="AW682" s="1">
        <v>82.942590886382504</v>
      </c>
      <c r="AX682" s="1">
        <v>13</v>
      </c>
      <c r="AY682" s="1">
        <v>3</v>
      </c>
      <c r="AZ682" s="1">
        <f t="shared" si="95"/>
        <v>1</v>
      </c>
      <c r="BA682" s="1">
        <f t="shared" si="96"/>
        <v>0</v>
      </c>
      <c r="BB682" s="1">
        <f t="shared" si="97"/>
        <v>51953.552920290065</v>
      </c>
      <c r="BC682" s="1">
        <f t="shared" si="98"/>
        <v>1999.998</v>
      </c>
      <c r="BD682" s="1">
        <f t="shared" si="99"/>
        <v>1681.19832</v>
      </c>
      <c r="BE682" s="1">
        <f t="shared" si="100"/>
        <v>0.84060000060000062</v>
      </c>
      <c r="BF682" s="1">
        <f t="shared" si="101"/>
        <v>0.16075800115800115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1660405792.4666669</v>
      </c>
      <c r="BM682" s="1">
        <v>1238.0719999999999</v>
      </c>
      <c r="BN682" s="1">
        <v>1283.121333333333</v>
      </c>
      <c r="BO682" s="1">
        <v>27.179553333333331</v>
      </c>
      <c r="BP682" s="1">
        <v>25.266560000000009</v>
      </c>
      <c r="BQ682" s="1">
        <v>1235.5719999999999</v>
      </c>
      <c r="BR682" s="1">
        <v>27.170326666666671</v>
      </c>
      <c r="BS682" s="1">
        <v>500.14899999999989</v>
      </c>
      <c r="BT682" s="1">
        <v>99.617906666666656</v>
      </c>
      <c r="BU682" s="1">
        <v>9.9996180000000018E-2</v>
      </c>
      <c r="BV682" s="1">
        <v>30.998873333333329</v>
      </c>
      <c r="BW682" s="1">
        <v>31.65308000000001</v>
      </c>
      <c r="BX682" s="1">
        <v>999.89999999999986</v>
      </c>
      <c r="BY682" s="1">
        <v>0</v>
      </c>
      <c r="BZ682" s="1">
        <v>0</v>
      </c>
      <c r="CA682" s="1">
        <v>9994.2486666666682</v>
      </c>
      <c r="CB682" s="1">
        <v>0</v>
      </c>
      <c r="CC682" s="1">
        <v>14.77493333333334</v>
      </c>
      <c r="CD682" s="1">
        <v>-45.051220000000008</v>
      </c>
      <c r="CE682" s="1">
        <v>1272.6606666666671</v>
      </c>
      <c r="CF682" s="1">
        <v>1316.3820000000001</v>
      </c>
      <c r="CG682" s="1">
        <v>1.91299</v>
      </c>
      <c r="CH682" s="1">
        <v>1283.121333333333</v>
      </c>
      <c r="CI682" s="1">
        <v>25.266560000000009</v>
      </c>
      <c r="CJ682" s="1">
        <v>2.7075700000000009</v>
      </c>
      <c r="CK682" s="1">
        <v>2.517001333333333</v>
      </c>
      <c r="CL682" s="1">
        <v>22.331140000000001</v>
      </c>
      <c r="CM682" s="1">
        <v>21.136846666666671</v>
      </c>
      <c r="CN682" s="1">
        <v>1999.998</v>
      </c>
      <c r="CO682" s="1">
        <v>0.97999979999999987</v>
      </c>
      <c r="CP682" s="1">
        <v>2.0000500000000001E-2</v>
      </c>
      <c r="CQ682" s="1">
        <v>0</v>
      </c>
      <c r="CR682" s="1">
        <v>2.7189333333333332</v>
      </c>
      <c r="CS682" s="1">
        <v>0</v>
      </c>
      <c r="CT682" s="1">
        <v>27933.666666666672</v>
      </c>
      <c r="CU682" s="1">
        <v>17412.3</v>
      </c>
      <c r="CV682" s="1">
        <v>42.186999999999998</v>
      </c>
      <c r="CW682" s="1">
        <v>43.191200000000002</v>
      </c>
      <c r="CX682" s="1">
        <v>42.125</v>
      </c>
      <c r="CY682" s="1">
        <v>41.649799999999999</v>
      </c>
      <c r="CZ682" s="1">
        <v>42.186999999999998</v>
      </c>
      <c r="DA682" s="1">
        <v>1959.998</v>
      </c>
      <c r="DB682" s="1">
        <v>40</v>
      </c>
      <c r="DC682" s="1">
        <v>0</v>
      </c>
      <c r="DD682" s="1">
        <v>1660405798.2</v>
      </c>
      <c r="DE682" s="1">
        <v>0</v>
      </c>
      <c r="DF682" s="1">
        <v>1660405346</v>
      </c>
      <c r="DG682" s="1" t="s">
        <v>1170</v>
      </c>
      <c r="DH682" s="1">
        <v>1660405346</v>
      </c>
      <c r="DI682" s="1">
        <v>1660405343.5</v>
      </c>
      <c r="DJ682" s="1">
        <v>14</v>
      </c>
      <c r="DK682" s="1">
        <v>0.109</v>
      </c>
      <c r="DL682" s="1">
        <v>-3.0000000000000001E-3</v>
      </c>
      <c r="DM682" s="1">
        <v>1.3660000000000001</v>
      </c>
      <c r="DN682" s="1">
        <v>1.4E-2</v>
      </c>
      <c r="DO682" s="1">
        <v>400</v>
      </c>
      <c r="DP682" s="1">
        <v>25</v>
      </c>
      <c r="DQ682" s="1">
        <v>0.44</v>
      </c>
      <c r="DR682" s="1">
        <v>0.08</v>
      </c>
      <c r="DS682" s="1">
        <v>4.148361598592575</v>
      </c>
      <c r="DT682" s="1">
        <v>-1.3951882531969051</v>
      </c>
      <c r="DU682" s="1">
        <v>0.16349421522710361</v>
      </c>
      <c r="DV682" s="1">
        <v>0</v>
      </c>
      <c r="DW682" s="1">
        <v>35.508683306739563</v>
      </c>
      <c r="DX682" s="1">
        <v>1.081197525225964</v>
      </c>
      <c r="DY682" s="1">
        <v>0.28571866278726921</v>
      </c>
      <c r="DZ682" s="1">
        <v>0</v>
      </c>
      <c r="EA682" s="1">
        <v>-45.04093870967742</v>
      </c>
      <c r="EB682" s="1">
        <v>-2.0304822580643478</v>
      </c>
      <c r="EC682" s="1">
        <v>0.35726882774145602</v>
      </c>
      <c r="ED682" s="1">
        <v>0</v>
      </c>
      <c r="EE682" s="1">
        <v>1113.026427292602</v>
      </c>
      <c r="EF682" s="1">
        <v>320.79224058499631</v>
      </c>
      <c r="EG682" s="1">
        <v>23.286162634889418</v>
      </c>
      <c r="EH682" s="1">
        <v>0</v>
      </c>
      <c r="EI682" s="1">
        <v>1.9116326829268291</v>
      </c>
      <c r="EJ682" s="1">
        <v>2.0891080139376409E-2</v>
      </c>
      <c r="EK682" s="1">
        <v>2.8419076591907448E-3</v>
      </c>
      <c r="EL682" s="1">
        <v>1</v>
      </c>
      <c r="EM682" s="1">
        <v>1.971777708053466</v>
      </c>
      <c r="EN682" s="1">
        <v>3.840778929546458E-3</v>
      </c>
      <c r="EO682" s="1">
        <v>5.5615490188390686E-4</v>
      </c>
      <c r="EP682" s="1">
        <v>1</v>
      </c>
      <c r="EQ682" s="1">
        <v>2</v>
      </c>
      <c r="ER682" s="1">
        <v>6</v>
      </c>
      <c r="ES682" s="1" t="s">
        <v>390</v>
      </c>
      <c r="ET682" s="1">
        <v>2.9425599999999998</v>
      </c>
      <c r="EU682" s="1">
        <v>2.8011300000000001</v>
      </c>
      <c r="EV682" s="1">
        <v>0.194355</v>
      </c>
      <c r="EW682" s="1">
        <v>0.19858400000000001</v>
      </c>
      <c r="EX682" s="1">
        <v>0.117867</v>
      </c>
      <c r="EY682" s="1">
        <v>0.112027</v>
      </c>
      <c r="EZ682" s="1">
        <v>16505.5</v>
      </c>
      <c r="FA682" s="1">
        <v>17215.3</v>
      </c>
      <c r="FB682" s="1">
        <v>23827.8</v>
      </c>
      <c r="FC682" s="1">
        <v>25001.8</v>
      </c>
      <c r="FD682" s="1">
        <v>33647.800000000003</v>
      </c>
      <c r="FE682" s="1">
        <v>35454.800000000003</v>
      </c>
      <c r="FF682" s="1">
        <v>43444.4</v>
      </c>
      <c r="FG682" s="1">
        <v>46219.1</v>
      </c>
      <c r="FH682" s="1">
        <v>1.9259999999999999</v>
      </c>
      <c r="FI682" s="1">
        <v>1.8567</v>
      </c>
      <c r="FJ682" s="1">
        <v>0.12313200000000001</v>
      </c>
      <c r="FK682" s="1">
        <v>0</v>
      </c>
      <c r="FL682" s="1">
        <v>29.6557</v>
      </c>
      <c r="FM682" s="1">
        <v>999.9</v>
      </c>
      <c r="FN682" s="1">
        <v>61.1</v>
      </c>
      <c r="FO682" s="1">
        <v>35.1</v>
      </c>
      <c r="FP682" s="1">
        <v>34.838000000000001</v>
      </c>
      <c r="FQ682" s="1">
        <v>63.896799999999999</v>
      </c>
      <c r="FR682" s="1">
        <v>26.069700000000001</v>
      </c>
      <c r="FS682" s="1">
        <v>1</v>
      </c>
      <c r="FT682" s="1">
        <v>0.393984</v>
      </c>
      <c r="FU682" s="1">
        <v>1.74848</v>
      </c>
      <c r="FV682" s="1">
        <v>20.313099999999999</v>
      </c>
      <c r="FW682" s="1">
        <v>5.2117500000000003</v>
      </c>
      <c r="FX682" s="1">
        <v>11.9077</v>
      </c>
      <c r="FY682" s="1">
        <v>5.0027499999999998</v>
      </c>
      <c r="FZ682" s="1">
        <v>3.2904800000000001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1.8595900000000001</v>
      </c>
      <c r="GF682" s="1">
        <v>1.85456</v>
      </c>
      <c r="GG682" s="1">
        <v>1.8577600000000001</v>
      </c>
      <c r="GH682" s="1">
        <v>1.85623</v>
      </c>
      <c r="GI682" s="1">
        <v>1.85501</v>
      </c>
      <c r="GJ682" s="1">
        <v>1.8546499999999999</v>
      </c>
      <c r="GK682" s="1">
        <v>1.85334</v>
      </c>
      <c r="GL682" s="1">
        <v>1.8564000000000001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2.5299999999999998</v>
      </c>
      <c r="HA682" s="1">
        <v>9.1999999999999998E-3</v>
      </c>
      <c r="HB682" s="1">
        <v>0.41309066869031658</v>
      </c>
      <c r="HC682" s="1">
        <v>2.8098669343081611E-3</v>
      </c>
      <c r="HD682" s="1">
        <v>-1.127031966113555E-6</v>
      </c>
      <c r="HE682" s="1">
        <v>1.768598670541231E-10</v>
      </c>
      <c r="HF682" s="1">
        <v>-7.0735416739826806E-2</v>
      </c>
      <c r="HG682" s="1">
        <v>1.081145868756639E-2</v>
      </c>
      <c r="HH682" s="1">
        <v>-3.689364805754238E-4</v>
      </c>
      <c r="HI682" s="1">
        <v>2.919854880483278E-6</v>
      </c>
      <c r="HJ682" s="1">
        <v>2</v>
      </c>
      <c r="HK682" s="1">
        <v>2136</v>
      </c>
      <c r="HL682" s="1">
        <v>3</v>
      </c>
      <c r="HM682" s="1">
        <v>30</v>
      </c>
      <c r="HN682" s="1">
        <v>7.6</v>
      </c>
      <c r="HO682" s="1">
        <v>7.6</v>
      </c>
      <c r="HP682" s="1">
        <v>2.7404799999999998</v>
      </c>
      <c r="HQ682" s="1">
        <v>2.3059099999999999</v>
      </c>
      <c r="HR682" s="1">
        <v>1.4978</v>
      </c>
      <c r="HS682" s="1">
        <v>2.2997999999999998</v>
      </c>
      <c r="HT682" s="1">
        <v>1.5478499999999999</v>
      </c>
      <c r="HU682" s="1">
        <v>2.2644000000000002</v>
      </c>
      <c r="HV682" s="1">
        <v>38.354500000000002</v>
      </c>
      <c r="HW682" s="1">
        <v>14.263400000000001</v>
      </c>
      <c r="HX682" s="1">
        <v>18</v>
      </c>
      <c r="HY682" s="1">
        <v>478.98200000000003</v>
      </c>
      <c r="HZ682" s="1">
        <v>496.84</v>
      </c>
      <c r="IA682" s="1">
        <v>27.901800000000001</v>
      </c>
      <c r="IB682" s="1">
        <v>32.063600000000001</v>
      </c>
      <c r="IC682" s="1">
        <v>30.000800000000002</v>
      </c>
      <c r="ID682" s="1">
        <v>31.8429</v>
      </c>
      <c r="IE682" s="1">
        <v>31.936199999999999</v>
      </c>
      <c r="IF682" s="1">
        <v>54.916200000000003</v>
      </c>
      <c r="IG682" s="1">
        <v>30.360900000000001</v>
      </c>
      <c r="IH682" s="1">
        <v>0</v>
      </c>
      <c r="II682" s="1">
        <v>27.796600000000002</v>
      </c>
      <c r="IJ682" s="1">
        <v>1347.9</v>
      </c>
      <c r="IK682" s="1">
        <v>25.1906</v>
      </c>
      <c r="IL682" s="1">
        <v>100.461</v>
      </c>
      <c r="IM682" s="1">
        <v>100.16800000000001</v>
      </c>
      <c r="IN682" s="1" t="s">
        <v>361</v>
      </c>
    </row>
    <row r="683" spans="1:248" ht="15.75" customHeight="1" x14ac:dyDescent="0.3">
      <c r="A683" s="1">
        <v>667</v>
      </c>
      <c r="B683" s="1">
        <v>1660405801</v>
      </c>
      <c r="C683" s="1">
        <v>6076.9000000953674</v>
      </c>
      <c r="D683" s="1" t="s">
        <v>1687</v>
      </c>
      <c r="E683" s="1" t="s">
        <v>1688</v>
      </c>
      <c r="F683" s="1">
        <v>1</v>
      </c>
      <c r="G683" s="1" t="s">
        <v>349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1169</v>
      </c>
      <c r="M683" s="1" t="s">
        <v>354</v>
      </c>
      <c r="N683" s="1">
        <v>1660405793.5</v>
      </c>
      <c r="O683" s="1">
        <f t="shared" si="68"/>
        <v>1.6426431249678393E-3</v>
      </c>
      <c r="P683" s="1">
        <f t="shared" si="69"/>
        <v>1.6426431249678393</v>
      </c>
      <c r="Q683" s="1">
        <f t="shared" si="70"/>
        <v>3.8696035438989149</v>
      </c>
      <c r="R683" s="1">
        <f t="shared" si="71"/>
        <v>1243.295333333333</v>
      </c>
      <c r="S683" s="1">
        <f t="shared" si="72"/>
        <v>1127.1984281201851</v>
      </c>
      <c r="T683" s="1">
        <f t="shared" si="73"/>
        <v>112.40179841757454</v>
      </c>
      <c r="U683" s="1">
        <f t="shared" si="74"/>
        <v>123.97873164523615</v>
      </c>
      <c r="V683" s="1">
        <f t="shared" si="75"/>
        <v>8.1220044801769933E-2</v>
      </c>
      <c r="W683" s="1">
        <f t="shared" si="76"/>
        <v>2.9218879253137295</v>
      </c>
      <c r="X683" s="1">
        <f t="shared" si="77"/>
        <v>7.9986336026054997E-2</v>
      </c>
      <c r="Y683" s="1">
        <f t="shared" si="78"/>
        <v>5.0100742765153361E-2</v>
      </c>
      <c r="Z683" s="1">
        <f t="shared" si="79"/>
        <v>321.51908559999998</v>
      </c>
      <c r="AA683" s="1">
        <f t="shared" si="80"/>
        <v>32.467999517919225</v>
      </c>
      <c r="AB683" s="1">
        <f t="shared" si="81"/>
        <v>31.65384666666667</v>
      </c>
      <c r="AC683" s="1">
        <f t="shared" si="82"/>
        <v>4.6823215770398505</v>
      </c>
      <c r="AD683" s="1">
        <f t="shared" si="83"/>
        <v>60.079780588318584</v>
      </c>
      <c r="AE683" s="1">
        <f t="shared" si="84"/>
        <v>2.7103715857281339</v>
      </c>
      <c r="AF683" s="1">
        <f t="shared" si="85"/>
        <v>4.5112874234682474</v>
      </c>
      <c r="AG683" s="1">
        <f t="shared" si="86"/>
        <v>1.9719499913117167</v>
      </c>
      <c r="AH683" s="1">
        <f t="shared" si="87"/>
        <v>-72.440561811081707</v>
      </c>
      <c r="AI683" s="1">
        <f t="shared" si="88"/>
        <v>-103.05273844086784</v>
      </c>
      <c r="AJ683" s="1">
        <f t="shared" si="89"/>
        <v>-7.9456249683251574</v>
      </c>
      <c r="AK683" s="1">
        <f t="shared" si="90"/>
        <v>138.0801603797253</v>
      </c>
      <c r="AL683" s="1">
        <f t="shared" si="91"/>
        <v>35.530747840225196</v>
      </c>
      <c r="AM683" s="1">
        <f t="shared" si="92"/>
        <v>1.6395722608005394</v>
      </c>
      <c r="AN683" s="1">
        <f t="shared" si="93"/>
        <v>3.8696035438989149</v>
      </c>
      <c r="AO683" s="1">
        <v>1346.623937066279</v>
      </c>
      <c r="AP683" s="1">
        <v>1314.5623030303029</v>
      </c>
      <c r="AQ683" s="1">
        <v>5.2899069808045027</v>
      </c>
      <c r="AR683" s="1">
        <v>65.518535012621754</v>
      </c>
      <c r="AS683" s="1">
        <f t="shared" si="94"/>
        <v>1.6426431249678393</v>
      </c>
      <c r="AT683" s="1">
        <v>25.269098908904908</v>
      </c>
      <c r="AU683" s="1">
        <v>27.18611393939393</v>
      </c>
      <c r="AV683" s="1">
        <v>-2.4224678209530271E-6</v>
      </c>
      <c r="AW683" s="1">
        <v>82.942590886382504</v>
      </c>
      <c r="AX683" s="1">
        <v>13</v>
      </c>
      <c r="AY683" s="1">
        <v>3</v>
      </c>
      <c r="AZ683" s="1">
        <f t="shared" si="95"/>
        <v>1</v>
      </c>
      <c r="BA683" s="1">
        <f t="shared" si="96"/>
        <v>0</v>
      </c>
      <c r="BB683" s="1">
        <f t="shared" si="97"/>
        <v>51955.058604791149</v>
      </c>
      <c r="BC683" s="1">
        <f t="shared" si="98"/>
        <v>2000.019333333333</v>
      </c>
      <c r="BD683" s="1">
        <f t="shared" si="99"/>
        <v>1681.21624</v>
      </c>
      <c r="BE683" s="1">
        <f t="shared" si="100"/>
        <v>0.84059999420005616</v>
      </c>
      <c r="BF683" s="1">
        <f t="shared" si="101"/>
        <v>0.16075798880610823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1660405793.5</v>
      </c>
      <c r="BM683" s="1">
        <v>1243.295333333333</v>
      </c>
      <c r="BN683" s="1">
        <v>1288.3646666666671</v>
      </c>
      <c r="BO683" s="1">
        <v>27.18040666666667</v>
      </c>
      <c r="BP683" s="1">
        <v>25.26698</v>
      </c>
      <c r="BQ683" s="1">
        <v>1240.7913333333329</v>
      </c>
      <c r="BR683" s="1">
        <v>27.17118</v>
      </c>
      <c r="BS683" s="1">
        <v>500.15233333333327</v>
      </c>
      <c r="BT683" s="1">
        <v>99.617860000000007</v>
      </c>
      <c r="BU683" s="1">
        <v>9.9985246666666666E-2</v>
      </c>
      <c r="BV683" s="1">
        <v>30.999646666666671</v>
      </c>
      <c r="BW683" s="1">
        <v>31.65384666666667</v>
      </c>
      <c r="BX683" s="1">
        <v>999.89999999999986</v>
      </c>
      <c r="BY683" s="1">
        <v>0</v>
      </c>
      <c r="BZ683" s="1">
        <v>0</v>
      </c>
      <c r="CA683" s="1">
        <v>9994.5820000000003</v>
      </c>
      <c r="CB683" s="1">
        <v>0</v>
      </c>
      <c r="CC683" s="1">
        <v>14.704513333333329</v>
      </c>
      <c r="CD683" s="1">
        <v>-45.070706666666673</v>
      </c>
      <c r="CE683" s="1">
        <v>1278.030666666667</v>
      </c>
      <c r="CF683" s="1">
        <v>1321.7613333333329</v>
      </c>
      <c r="CG683" s="1">
        <v>1.9134206666666671</v>
      </c>
      <c r="CH683" s="1">
        <v>1288.3646666666671</v>
      </c>
      <c r="CI683" s="1">
        <v>25.26698</v>
      </c>
      <c r="CJ683" s="1">
        <v>2.7076533333333339</v>
      </c>
      <c r="CK683" s="1">
        <v>2.517042</v>
      </c>
      <c r="CL683" s="1">
        <v>22.331646666666661</v>
      </c>
      <c r="CM683" s="1">
        <v>21.137113333333328</v>
      </c>
      <c r="CN683" s="1">
        <v>2000.019333333333</v>
      </c>
      <c r="CO683" s="1">
        <v>0.98</v>
      </c>
      <c r="CP683" s="1">
        <v>2.0000299999999999E-2</v>
      </c>
      <c r="CQ683" s="1">
        <v>0</v>
      </c>
      <c r="CR683" s="1">
        <v>2.7433333333333332</v>
      </c>
      <c r="CS683" s="1">
        <v>0</v>
      </c>
      <c r="CT683" s="1">
        <v>27923.60666666667</v>
      </c>
      <c r="CU683" s="1">
        <v>17412.48</v>
      </c>
      <c r="CV683" s="1">
        <v>42.186999999999998</v>
      </c>
      <c r="CW683" s="1">
        <v>43.191200000000002</v>
      </c>
      <c r="CX683" s="1">
        <v>42.125</v>
      </c>
      <c r="CY683" s="1">
        <v>41.649799999999999</v>
      </c>
      <c r="CZ683" s="1">
        <v>42.186999999999998</v>
      </c>
      <c r="DA683" s="1">
        <v>1960.019333333333</v>
      </c>
      <c r="DB683" s="1">
        <v>40</v>
      </c>
      <c r="DC683" s="1">
        <v>0</v>
      </c>
      <c r="DD683" s="1">
        <v>1660405798.8</v>
      </c>
      <c r="DE683" s="1">
        <v>0</v>
      </c>
      <c r="DF683" s="1">
        <v>1660405346</v>
      </c>
      <c r="DG683" s="1" t="s">
        <v>1170</v>
      </c>
      <c r="DH683" s="1">
        <v>1660405346</v>
      </c>
      <c r="DI683" s="1">
        <v>1660405343.5</v>
      </c>
      <c r="DJ683" s="1">
        <v>14</v>
      </c>
      <c r="DK683" s="1">
        <v>0.109</v>
      </c>
      <c r="DL683" s="1">
        <v>-3.0000000000000001E-3</v>
      </c>
      <c r="DM683" s="1">
        <v>1.3660000000000001</v>
      </c>
      <c r="DN683" s="1">
        <v>1.4E-2</v>
      </c>
      <c r="DO683" s="1">
        <v>400</v>
      </c>
      <c r="DP683" s="1">
        <v>25</v>
      </c>
      <c r="DQ683" s="1">
        <v>0.44</v>
      </c>
      <c r="DR683" s="1">
        <v>0.08</v>
      </c>
      <c r="DS683" s="1">
        <v>4.1175799092545358</v>
      </c>
      <c r="DT683" s="1">
        <v>-1.26305161744127</v>
      </c>
      <c r="DU683" s="1">
        <v>0.15561783347470659</v>
      </c>
      <c r="DV683" s="1">
        <v>0</v>
      </c>
      <c r="DW683" s="1">
        <v>35.522803504725523</v>
      </c>
      <c r="DX683" s="1">
        <v>1.518549518083254</v>
      </c>
      <c r="DY683" s="1">
        <v>0.29272941592817381</v>
      </c>
      <c r="DZ683" s="1">
        <v>0</v>
      </c>
      <c r="EA683" s="1">
        <v>-45.062009677419347</v>
      </c>
      <c r="EB683" s="1">
        <v>-2.3854499999999041</v>
      </c>
      <c r="EC683" s="1">
        <v>0.36419599416304932</v>
      </c>
      <c r="ED683" s="1">
        <v>0</v>
      </c>
      <c r="EE683" s="1">
        <v>1118.530054607075</v>
      </c>
      <c r="EF683" s="1">
        <v>318.24125280547509</v>
      </c>
      <c r="EG683" s="1">
        <v>23.09761973564526</v>
      </c>
      <c r="EH683" s="1">
        <v>0</v>
      </c>
      <c r="EI683" s="1">
        <v>1.9119734146341461</v>
      </c>
      <c r="EJ683" s="1">
        <v>2.180006968641407E-2</v>
      </c>
      <c r="EK683" s="1">
        <v>2.904510042016739E-3</v>
      </c>
      <c r="EL683" s="1">
        <v>1</v>
      </c>
      <c r="EM683" s="1">
        <v>1.9719091962359401</v>
      </c>
      <c r="EN683" s="1">
        <v>2.76187909716435E-3</v>
      </c>
      <c r="EO683" s="1">
        <v>4.6987614254785328E-4</v>
      </c>
      <c r="EP683" s="1">
        <v>1</v>
      </c>
      <c r="EQ683" s="1">
        <v>2</v>
      </c>
      <c r="ER683" s="1">
        <v>6</v>
      </c>
      <c r="ES683" s="1" t="s">
        <v>390</v>
      </c>
      <c r="ET683" s="1">
        <v>2.9426100000000002</v>
      </c>
      <c r="EU683" s="1">
        <v>2.8011300000000001</v>
      </c>
      <c r="EV683" s="1">
        <v>0.19483200000000001</v>
      </c>
      <c r="EW683" s="1">
        <v>0.199044</v>
      </c>
      <c r="EX683" s="1">
        <v>0.11787499999999999</v>
      </c>
      <c r="EY683" s="1">
        <v>0.11203</v>
      </c>
      <c r="EZ683" s="1">
        <v>16495.8</v>
      </c>
      <c r="FA683" s="1">
        <v>17205.3</v>
      </c>
      <c r="FB683" s="1">
        <v>23827.9</v>
      </c>
      <c r="FC683" s="1">
        <v>25001.8</v>
      </c>
      <c r="FD683" s="1">
        <v>33647.800000000003</v>
      </c>
      <c r="FE683" s="1">
        <v>35454.699999999997</v>
      </c>
      <c r="FF683" s="1">
        <v>43444.7</v>
      </c>
      <c r="FG683" s="1">
        <v>46219</v>
      </c>
      <c r="FH683" s="1">
        <v>1.92598</v>
      </c>
      <c r="FI683" s="1">
        <v>1.85683</v>
      </c>
      <c r="FJ683" s="1">
        <v>0.12320299999999999</v>
      </c>
      <c r="FK683" s="1">
        <v>0</v>
      </c>
      <c r="FL683" s="1">
        <v>29.6557</v>
      </c>
      <c r="FM683" s="1">
        <v>999.9</v>
      </c>
      <c r="FN683" s="1">
        <v>61.1</v>
      </c>
      <c r="FO683" s="1">
        <v>35.1</v>
      </c>
      <c r="FP683" s="1">
        <v>34.834000000000003</v>
      </c>
      <c r="FQ683" s="1">
        <v>63.886800000000001</v>
      </c>
      <c r="FR683" s="1">
        <v>25.625</v>
      </c>
      <c r="FS683" s="1">
        <v>1</v>
      </c>
      <c r="FT683" s="1">
        <v>0.39452999999999999</v>
      </c>
      <c r="FU683" s="1">
        <v>1.85328</v>
      </c>
      <c r="FV683" s="1">
        <v>20.312100000000001</v>
      </c>
      <c r="FW683" s="1">
        <v>5.2119</v>
      </c>
      <c r="FX683" s="1">
        <v>11.9078</v>
      </c>
      <c r="FY683" s="1">
        <v>5.0028499999999996</v>
      </c>
      <c r="FZ683" s="1">
        <v>3.2905000000000002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1.8595900000000001</v>
      </c>
      <c r="GF683" s="1">
        <v>1.8545499999999999</v>
      </c>
      <c r="GG683" s="1">
        <v>1.8577600000000001</v>
      </c>
      <c r="GH683" s="1">
        <v>1.85623</v>
      </c>
      <c r="GI683" s="1">
        <v>1.85501</v>
      </c>
      <c r="GJ683" s="1">
        <v>1.8546400000000001</v>
      </c>
      <c r="GK683" s="1">
        <v>1.8533299999999999</v>
      </c>
      <c r="GL683" s="1">
        <v>1.8564099999999999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2.5299999999999998</v>
      </c>
      <c r="HA683" s="1">
        <v>9.1999999999999998E-3</v>
      </c>
      <c r="HB683" s="1">
        <v>0.41309066869031658</v>
      </c>
      <c r="HC683" s="1">
        <v>2.8098669343081611E-3</v>
      </c>
      <c r="HD683" s="1">
        <v>-1.127031966113555E-6</v>
      </c>
      <c r="HE683" s="1">
        <v>1.768598670541231E-10</v>
      </c>
      <c r="HF683" s="1">
        <v>-7.0735416739826806E-2</v>
      </c>
      <c r="HG683" s="1">
        <v>1.081145868756639E-2</v>
      </c>
      <c r="HH683" s="1">
        <v>-3.689364805754238E-4</v>
      </c>
      <c r="HI683" s="1">
        <v>2.919854880483278E-6</v>
      </c>
      <c r="HJ683" s="1">
        <v>2</v>
      </c>
      <c r="HK683" s="1">
        <v>2136</v>
      </c>
      <c r="HL683" s="1">
        <v>3</v>
      </c>
      <c r="HM683" s="1">
        <v>30</v>
      </c>
      <c r="HN683" s="1">
        <v>7.6</v>
      </c>
      <c r="HO683" s="1">
        <v>7.6</v>
      </c>
      <c r="HP683" s="1">
        <v>2.7429199999999998</v>
      </c>
      <c r="HQ683" s="1">
        <v>2.2839399999999999</v>
      </c>
      <c r="HR683" s="1">
        <v>1.4978</v>
      </c>
      <c r="HS683" s="1">
        <v>2.3010299999999999</v>
      </c>
      <c r="HT683" s="1">
        <v>1.5478499999999999</v>
      </c>
      <c r="HU683" s="1">
        <v>2.3999000000000001</v>
      </c>
      <c r="HV683" s="1">
        <v>38.354500000000002</v>
      </c>
      <c r="HW683" s="1">
        <v>14.280900000000001</v>
      </c>
      <c r="HX683" s="1">
        <v>18</v>
      </c>
      <c r="HY683" s="1">
        <v>478.97199999999998</v>
      </c>
      <c r="HZ683" s="1">
        <v>496.923</v>
      </c>
      <c r="IA683" s="1">
        <v>27.8766</v>
      </c>
      <c r="IB683" s="1">
        <v>32.063600000000001</v>
      </c>
      <c r="IC683" s="1">
        <v>30.001100000000001</v>
      </c>
      <c r="ID683" s="1">
        <v>31.843599999999999</v>
      </c>
      <c r="IE683" s="1">
        <v>31.936199999999999</v>
      </c>
      <c r="IF683" s="1">
        <v>55.15</v>
      </c>
      <c r="IG683" s="1">
        <v>30.360900000000001</v>
      </c>
      <c r="IH683" s="1">
        <v>0</v>
      </c>
      <c r="II683" s="1">
        <v>27.796600000000002</v>
      </c>
      <c r="IJ683" s="1">
        <v>1357.92</v>
      </c>
      <c r="IK683" s="1">
        <v>25.189599999999999</v>
      </c>
      <c r="IL683" s="1">
        <v>100.462</v>
      </c>
      <c r="IM683" s="1">
        <v>100.167</v>
      </c>
      <c r="IN683" s="1" t="s">
        <v>361</v>
      </c>
    </row>
    <row r="684" spans="1:248" ht="15.75" customHeight="1" x14ac:dyDescent="0.3">
      <c r="A684" s="1">
        <v>668</v>
      </c>
      <c r="B684" s="1">
        <v>1660405802</v>
      </c>
      <c r="C684" s="1">
        <v>6077.9000000953674</v>
      </c>
      <c r="D684" s="1" t="s">
        <v>1689</v>
      </c>
      <c r="E684" s="1" t="s">
        <v>1690</v>
      </c>
      <c r="F684" s="1">
        <v>1</v>
      </c>
      <c r="G684" s="1" t="s">
        <v>349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1169</v>
      </c>
      <c r="M684" s="1" t="s">
        <v>354</v>
      </c>
      <c r="N684" s="1">
        <v>1660405794</v>
      </c>
      <c r="O684" s="1">
        <f t="shared" si="68"/>
        <v>1.6435743651277302E-3</v>
      </c>
      <c r="P684" s="1">
        <f t="shared" si="69"/>
        <v>1.6435743651277301</v>
      </c>
      <c r="Q684" s="1">
        <f t="shared" si="70"/>
        <v>3.8841704174607372</v>
      </c>
      <c r="R684" s="1">
        <f t="shared" si="71"/>
        <v>1245.8331250000001</v>
      </c>
      <c r="S684" s="1">
        <f t="shared" si="72"/>
        <v>1129.4081123976532</v>
      </c>
      <c r="T684" s="1">
        <f t="shared" si="73"/>
        <v>112.62213679030275</v>
      </c>
      <c r="U684" s="1">
        <f t="shared" si="74"/>
        <v>124.23178750130951</v>
      </c>
      <c r="V684" s="1">
        <f t="shared" si="75"/>
        <v>8.126427022874487E-2</v>
      </c>
      <c r="W684" s="1">
        <f t="shared" si="76"/>
        <v>2.9218442375227123</v>
      </c>
      <c r="X684" s="1">
        <f t="shared" si="77"/>
        <v>8.002921039505792E-2</v>
      </c>
      <c r="Y684" s="1">
        <f t="shared" si="78"/>
        <v>5.0127658064205466E-2</v>
      </c>
      <c r="Z684" s="1">
        <f t="shared" si="79"/>
        <v>321.51809474999999</v>
      </c>
      <c r="AA684" s="1">
        <f t="shared" si="80"/>
        <v>32.468050007077913</v>
      </c>
      <c r="AB684" s="1">
        <f t="shared" si="81"/>
        <v>31.6542125</v>
      </c>
      <c r="AC684" s="1">
        <f t="shared" si="82"/>
        <v>4.6824187781916038</v>
      </c>
      <c r="AD684" s="1">
        <f t="shared" si="83"/>
        <v>60.079665407242288</v>
      </c>
      <c r="AE684" s="1">
        <f t="shared" si="84"/>
        <v>2.7104094032001678</v>
      </c>
      <c r="AF684" s="1">
        <f t="shared" si="85"/>
        <v>4.5113590177774894</v>
      </c>
      <c r="AG684" s="1">
        <f t="shared" si="86"/>
        <v>1.972009374991436</v>
      </c>
      <c r="AH684" s="1">
        <f t="shared" si="87"/>
        <v>-72.481629502132904</v>
      </c>
      <c r="AI684" s="1">
        <f t="shared" si="88"/>
        <v>-103.06498082192233</v>
      </c>
      <c r="AJ684" s="1">
        <f t="shared" si="89"/>
        <v>-7.94671293829877</v>
      </c>
      <c r="AK684" s="1">
        <f t="shared" si="90"/>
        <v>138.02477148764598</v>
      </c>
      <c r="AL684" s="1">
        <f t="shared" si="91"/>
        <v>35.533247151697047</v>
      </c>
      <c r="AM684" s="1">
        <f t="shared" si="92"/>
        <v>1.6397571810803888</v>
      </c>
      <c r="AN684" s="1">
        <f t="shared" si="93"/>
        <v>3.8841704174607372</v>
      </c>
      <c r="AO684" s="1">
        <v>1351.8192274385769</v>
      </c>
      <c r="AP684" s="1">
        <v>1319.792666666666</v>
      </c>
      <c r="AQ684" s="1">
        <v>5.279655898531078</v>
      </c>
      <c r="AR684" s="1">
        <v>65.518535012621754</v>
      </c>
      <c r="AS684" s="1">
        <f t="shared" si="94"/>
        <v>1.6435743651277301</v>
      </c>
      <c r="AT684" s="1">
        <v>25.269503115990059</v>
      </c>
      <c r="AU684" s="1">
        <v>27.187485454545449</v>
      </c>
      <c r="AV684" s="1">
        <v>1.4802368859994999E-5</v>
      </c>
      <c r="AW684" s="1">
        <v>82.942590886382504</v>
      </c>
      <c r="AX684" s="1">
        <v>13</v>
      </c>
      <c r="AY684" s="1">
        <v>3</v>
      </c>
      <c r="AZ684" s="1">
        <f t="shared" si="95"/>
        <v>1</v>
      </c>
      <c r="BA684" s="1">
        <f t="shared" si="96"/>
        <v>0</v>
      </c>
      <c r="BB684" s="1">
        <f t="shared" si="97"/>
        <v>51953.767768303485</v>
      </c>
      <c r="BC684" s="1">
        <f t="shared" si="98"/>
        <v>2000.0131249999999</v>
      </c>
      <c r="BD684" s="1">
        <f t="shared" si="99"/>
        <v>1681.2110249999998</v>
      </c>
      <c r="BE684" s="1">
        <f t="shared" si="100"/>
        <v>0.84059999606252578</v>
      </c>
      <c r="BF684" s="1">
        <f t="shared" si="101"/>
        <v>0.16075799240067487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1660405794</v>
      </c>
      <c r="BM684" s="1">
        <v>1245.8331250000001</v>
      </c>
      <c r="BN684" s="1">
        <v>1290.910625</v>
      </c>
      <c r="BO684" s="1">
        <v>27.180787500000001</v>
      </c>
      <c r="BP684" s="1">
        <v>25.267150000000001</v>
      </c>
      <c r="BQ684" s="1">
        <v>1243.326875</v>
      </c>
      <c r="BR684" s="1">
        <v>27.1715625</v>
      </c>
      <c r="BS684" s="1">
        <v>500.1534375</v>
      </c>
      <c r="BT684" s="1">
        <v>99.617843750000006</v>
      </c>
      <c r="BU684" s="1">
        <v>9.9995668749999989E-2</v>
      </c>
      <c r="BV684" s="1">
        <v>30.999925000000001</v>
      </c>
      <c r="BW684" s="1">
        <v>31.6542125</v>
      </c>
      <c r="BX684" s="1">
        <v>999.9</v>
      </c>
      <c r="BY684" s="1">
        <v>0</v>
      </c>
      <c r="BZ684" s="1">
        <v>0</v>
      </c>
      <c r="CA684" s="1">
        <v>9994.3343750000004</v>
      </c>
      <c r="CB684" s="1">
        <v>0</v>
      </c>
      <c r="CC684" s="1">
        <v>14.704968750000001</v>
      </c>
      <c r="CD684" s="1">
        <v>-45.079206249999999</v>
      </c>
      <c r="CE684" s="1">
        <v>1280.6400000000001</v>
      </c>
      <c r="CF684" s="1">
        <v>1324.37375</v>
      </c>
      <c r="CG684" s="1">
        <v>1.913633125</v>
      </c>
      <c r="CH684" s="1">
        <v>1290.910625</v>
      </c>
      <c r="CI684" s="1">
        <v>25.267150000000001</v>
      </c>
      <c r="CJ684" s="1">
        <v>2.7076906250000001</v>
      </c>
      <c r="CK684" s="1">
        <v>2.5170581250000001</v>
      </c>
      <c r="CL684" s="1">
        <v>22.331875</v>
      </c>
      <c r="CM684" s="1">
        <v>21.137218749999999</v>
      </c>
      <c r="CN684" s="1">
        <v>2000.0131249999999</v>
      </c>
      <c r="CO684" s="1">
        <v>0.97999993749999992</v>
      </c>
      <c r="CP684" s="1">
        <v>2.00003625E-2</v>
      </c>
      <c r="CQ684" s="1">
        <v>0</v>
      </c>
      <c r="CR684" s="1">
        <v>2.7779375000000002</v>
      </c>
      <c r="CS684" s="1">
        <v>0</v>
      </c>
      <c r="CT684" s="1">
        <v>27918.78125</v>
      </c>
      <c r="CU684" s="1">
        <v>17412.424999999999</v>
      </c>
      <c r="CV684" s="1">
        <v>42.186999999999998</v>
      </c>
      <c r="CW684" s="1">
        <v>43.190937499999997</v>
      </c>
      <c r="CX684" s="1">
        <v>42.125</v>
      </c>
      <c r="CY684" s="1">
        <v>41.648249999999997</v>
      </c>
      <c r="CZ684" s="1">
        <v>42.186999999999998</v>
      </c>
      <c r="DA684" s="1">
        <v>1960.0131249999999</v>
      </c>
      <c r="DB684" s="1">
        <v>40</v>
      </c>
      <c r="DC684" s="1">
        <v>0</v>
      </c>
      <c r="DD684" s="1">
        <v>1660405800</v>
      </c>
      <c r="DE684" s="1">
        <v>0</v>
      </c>
      <c r="DF684" s="1">
        <v>1660405346</v>
      </c>
      <c r="DG684" s="1" t="s">
        <v>1170</v>
      </c>
      <c r="DH684" s="1">
        <v>1660405346</v>
      </c>
      <c r="DI684" s="1">
        <v>1660405343.5</v>
      </c>
      <c r="DJ684" s="1">
        <v>14</v>
      </c>
      <c r="DK684" s="1">
        <v>0.109</v>
      </c>
      <c r="DL684" s="1">
        <v>-3.0000000000000001E-3</v>
      </c>
      <c r="DM684" s="1">
        <v>1.3660000000000001</v>
      </c>
      <c r="DN684" s="1">
        <v>1.4E-2</v>
      </c>
      <c r="DO684" s="1">
        <v>400</v>
      </c>
      <c r="DP684" s="1">
        <v>25</v>
      </c>
      <c r="DQ684" s="1">
        <v>0.44</v>
      </c>
      <c r="DR684" s="1">
        <v>0.08</v>
      </c>
      <c r="DS684" s="1">
        <v>4.1175799092545358</v>
      </c>
      <c r="DT684" s="1">
        <v>-1.26305161744127</v>
      </c>
      <c r="DU684" s="1">
        <v>0.15561783347470659</v>
      </c>
      <c r="DV684" s="1">
        <v>0</v>
      </c>
      <c r="DW684" s="1">
        <v>35.522803504725523</v>
      </c>
      <c r="DX684" s="1">
        <v>1.518549518083254</v>
      </c>
      <c r="DY684" s="1">
        <v>0.29272941592817381</v>
      </c>
      <c r="DZ684" s="1">
        <v>0</v>
      </c>
      <c r="EA684" s="1">
        <v>-45.062009677419347</v>
      </c>
      <c r="EB684" s="1">
        <v>-2.3854499999999041</v>
      </c>
      <c r="EC684" s="1">
        <v>0.36419599416304932</v>
      </c>
      <c r="ED684" s="1">
        <v>0</v>
      </c>
      <c r="EE684" s="1">
        <v>1118.530054607075</v>
      </c>
      <c r="EF684" s="1">
        <v>318.24125280547509</v>
      </c>
      <c r="EG684" s="1">
        <v>23.09761973564526</v>
      </c>
      <c r="EH684" s="1">
        <v>0</v>
      </c>
      <c r="EI684" s="1">
        <v>1.9119734146341461</v>
      </c>
      <c r="EJ684" s="1">
        <v>2.180006968641407E-2</v>
      </c>
      <c r="EK684" s="1">
        <v>2.904510042016739E-3</v>
      </c>
      <c r="EL684" s="1">
        <v>1</v>
      </c>
      <c r="EM684" s="1">
        <v>1.9719091962359401</v>
      </c>
      <c r="EN684" s="1">
        <v>2.76187909716435E-3</v>
      </c>
      <c r="EO684" s="1">
        <v>4.6987614254785328E-4</v>
      </c>
      <c r="EP684" s="1">
        <v>1</v>
      </c>
      <c r="EQ684" s="1">
        <v>2</v>
      </c>
      <c r="ER684" s="1">
        <v>6</v>
      </c>
      <c r="ES684" s="1" t="s">
        <v>390</v>
      </c>
      <c r="ET684" s="1">
        <v>2.9427599999999998</v>
      </c>
      <c r="EU684" s="1">
        <v>2.8011900000000001</v>
      </c>
      <c r="EV684" s="1">
        <v>0.19530700000000001</v>
      </c>
      <c r="EW684" s="1">
        <v>0.19950200000000001</v>
      </c>
      <c r="EX684" s="1">
        <v>0.117871</v>
      </c>
      <c r="EY684" s="1">
        <v>0.112027</v>
      </c>
      <c r="EZ684" s="1">
        <v>16486.099999999999</v>
      </c>
      <c r="FA684" s="1">
        <v>17195.5</v>
      </c>
      <c r="FB684" s="1">
        <v>23827.9</v>
      </c>
      <c r="FC684" s="1">
        <v>25001.8</v>
      </c>
      <c r="FD684" s="1">
        <v>33648</v>
      </c>
      <c r="FE684" s="1">
        <v>35454.699999999997</v>
      </c>
      <c r="FF684" s="1">
        <v>43444.800000000003</v>
      </c>
      <c r="FG684" s="1">
        <v>46218.9</v>
      </c>
      <c r="FH684" s="1">
        <v>1.9258500000000001</v>
      </c>
      <c r="FI684" s="1">
        <v>1.85693</v>
      </c>
      <c r="FJ684" s="1">
        <v>0.123363</v>
      </c>
      <c r="FK684" s="1">
        <v>0</v>
      </c>
      <c r="FL684" s="1">
        <v>29.6557</v>
      </c>
      <c r="FM684" s="1">
        <v>999.9</v>
      </c>
      <c r="FN684" s="1">
        <v>61.1</v>
      </c>
      <c r="FO684" s="1">
        <v>35.1</v>
      </c>
      <c r="FP684" s="1">
        <v>34.837699999999998</v>
      </c>
      <c r="FQ684" s="1">
        <v>63.786799999999999</v>
      </c>
      <c r="FR684" s="1">
        <v>25.741199999999999</v>
      </c>
      <c r="FS684" s="1">
        <v>1</v>
      </c>
      <c r="FT684" s="1">
        <v>0.39493099999999998</v>
      </c>
      <c r="FU684" s="1">
        <v>1.7847500000000001</v>
      </c>
      <c r="FV684" s="1">
        <v>20.312899999999999</v>
      </c>
      <c r="FW684" s="1">
        <v>5.2115999999999998</v>
      </c>
      <c r="FX684" s="1">
        <v>11.9078</v>
      </c>
      <c r="FY684" s="1">
        <v>5.0029500000000002</v>
      </c>
      <c r="FZ684" s="1">
        <v>3.2904800000000001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1.8595900000000001</v>
      </c>
      <c r="GF684" s="1">
        <v>1.8545499999999999</v>
      </c>
      <c r="GG684" s="1">
        <v>1.8577600000000001</v>
      </c>
      <c r="GH684" s="1">
        <v>1.85622</v>
      </c>
      <c r="GI684" s="1">
        <v>1.85501</v>
      </c>
      <c r="GJ684" s="1">
        <v>1.8546199999999999</v>
      </c>
      <c r="GK684" s="1">
        <v>1.8533299999999999</v>
      </c>
      <c r="GL684" s="1">
        <v>1.8564000000000001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2.54</v>
      </c>
      <c r="HA684" s="1">
        <v>9.1999999999999998E-3</v>
      </c>
      <c r="HB684" s="1">
        <v>0.41309066869031658</v>
      </c>
      <c r="HC684" s="1">
        <v>2.8098669343081611E-3</v>
      </c>
      <c r="HD684" s="1">
        <v>-1.127031966113555E-6</v>
      </c>
      <c r="HE684" s="1">
        <v>1.768598670541231E-10</v>
      </c>
      <c r="HF684" s="1">
        <v>-7.0735416739826806E-2</v>
      </c>
      <c r="HG684" s="1">
        <v>1.081145868756639E-2</v>
      </c>
      <c r="HH684" s="1">
        <v>-3.689364805754238E-4</v>
      </c>
      <c r="HI684" s="1">
        <v>2.919854880483278E-6</v>
      </c>
      <c r="HJ684" s="1">
        <v>2</v>
      </c>
      <c r="HK684" s="1">
        <v>2136</v>
      </c>
      <c r="HL684" s="1">
        <v>3</v>
      </c>
      <c r="HM684" s="1">
        <v>30</v>
      </c>
      <c r="HN684" s="1">
        <v>7.6</v>
      </c>
      <c r="HO684" s="1">
        <v>7.6</v>
      </c>
      <c r="HP684" s="1">
        <v>2.7587899999999999</v>
      </c>
      <c r="HQ684" s="1">
        <v>2.2900399999999999</v>
      </c>
      <c r="HR684" s="1">
        <v>1.4978</v>
      </c>
      <c r="HS684" s="1">
        <v>2.2997999999999998</v>
      </c>
      <c r="HT684" s="1">
        <v>1.5478499999999999</v>
      </c>
      <c r="HU684" s="1">
        <v>2.4670399999999999</v>
      </c>
      <c r="HV684" s="1">
        <v>38.354500000000002</v>
      </c>
      <c r="HW684" s="1">
        <v>14.2896</v>
      </c>
      <c r="HX684" s="1">
        <v>18</v>
      </c>
      <c r="HY684" s="1">
        <v>478.9</v>
      </c>
      <c r="HZ684" s="1">
        <v>496.99400000000003</v>
      </c>
      <c r="IA684" s="1">
        <v>27.848500000000001</v>
      </c>
      <c r="IB684" s="1">
        <v>32.063600000000001</v>
      </c>
      <c r="IC684" s="1">
        <v>30.001200000000001</v>
      </c>
      <c r="ID684" s="1">
        <v>31.843699999999998</v>
      </c>
      <c r="IE684" s="1">
        <v>31.936599999999999</v>
      </c>
      <c r="IF684" s="1">
        <v>55.256</v>
      </c>
      <c r="IG684" s="1">
        <v>30.360900000000001</v>
      </c>
      <c r="IH684" s="1">
        <v>0</v>
      </c>
      <c r="II684" s="1">
        <v>27.793099999999999</v>
      </c>
      <c r="IJ684" s="1">
        <v>1357.92</v>
      </c>
      <c r="IK684" s="1">
        <v>25.191600000000001</v>
      </c>
      <c r="IL684" s="1">
        <v>100.462</v>
      </c>
      <c r="IM684" s="1">
        <v>100.167</v>
      </c>
      <c r="IN684" s="1" t="s">
        <v>361</v>
      </c>
    </row>
    <row r="685" spans="1:248" ht="15.75" customHeight="1" x14ac:dyDescent="0.3">
      <c r="A685" s="1">
        <v>669</v>
      </c>
      <c r="B685" s="1">
        <v>1660405803</v>
      </c>
      <c r="C685" s="1">
        <v>6078.9000000953674</v>
      </c>
      <c r="D685" s="1" t="s">
        <v>1691</v>
      </c>
      <c r="E685" s="1" t="s">
        <v>1692</v>
      </c>
      <c r="F685" s="1">
        <v>1</v>
      </c>
      <c r="G685" s="1" t="s">
        <v>349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1169</v>
      </c>
      <c r="M685" s="1" t="s">
        <v>354</v>
      </c>
      <c r="N685" s="1">
        <v>1660405795.5</v>
      </c>
      <c r="O685" s="1">
        <f t="shared" si="68"/>
        <v>1.6421502451909918E-3</v>
      </c>
      <c r="P685" s="1">
        <f t="shared" si="69"/>
        <v>1.642150245190992</v>
      </c>
      <c r="Q685" s="1">
        <f t="shared" si="70"/>
        <v>3.9181353813940096</v>
      </c>
      <c r="R685" s="1">
        <f t="shared" si="71"/>
        <v>1253.4179999999999</v>
      </c>
      <c r="S685" s="1">
        <f t="shared" si="72"/>
        <v>1136.0076777854731</v>
      </c>
      <c r="T685" s="1">
        <f t="shared" si="73"/>
        <v>113.28018775236531</v>
      </c>
      <c r="U685" s="1">
        <f t="shared" si="74"/>
        <v>124.98808691943321</v>
      </c>
      <c r="V685" s="1">
        <f t="shared" si="75"/>
        <v>8.1187726125495047E-2</v>
      </c>
      <c r="W685" s="1">
        <f t="shared" si="76"/>
        <v>2.9218578925615999</v>
      </c>
      <c r="X685" s="1">
        <f t="shared" si="77"/>
        <v>7.9954978479602645E-2</v>
      </c>
      <c r="Y685" s="1">
        <f t="shared" si="78"/>
        <v>5.0081059755298293E-2</v>
      </c>
      <c r="Z685" s="1">
        <f t="shared" si="79"/>
        <v>321.5163192</v>
      </c>
      <c r="AA685" s="1">
        <f t="shared" si="80"/>
        <v>32.469463977038416</v>
      </c>
      <c r="AB685" s="1">
        <f t="shared" si="81"/>
        <v>31.65509333333334</v>
      </c>
      <c r="AC685" s="1">
        <f t="shared" si="82"/>
        <v>4.6826528209744467</v>
      </c>
      <c r="AD685" s="1">
        <f t="shared" si="83"/>
        <v>60.078641359601392</v>
      </c>
      <c r="AE685" s="1">
        <f t="shared" si="84"/>
        <v>2.7105272773187372</v>
      </c>
      <c r="AF685" s="1">
        <f t="shared" si="85"/>
        <v>4.5116321141399407</v>
      </c>
      <c r="AG685" s="1">
        <f t="shared" si="86"/>
        <v>1.9721255436557095</v>
      </c>
      <c r="AH685" s="1">
        <f t="shared" si="87"/>
        <v>-72.418825812922734</v>
      </c>
      <c r="AI685" s="1">
        <f t="shared" si="88"/>
        <v>-103.03697704322849</v>
      </c>
      <c r="AJ685" s="1">
        <f t="shared" si="89"/>
        <v>-7.9445926684450701</v>
      </c>
      <c r="AK685" s="1">
        <f t="shared" si="90"/>
        <v>138.11592367540371</v>
      </c>
      <c r="AL685" s="1">
        <f t="shared" si="91"/>
        <v>35.514382202143906</v>
      </c>
      <c r="AM685" s="1">
        <f t="shared" si="92"/>
        <v>1.640374419804991</v>
      </c>
      <c r="AN685" s="1">
        <f t="shared" si="93"/>
        <v>3.9181353813940096</v>
      </c>
      <c r="AO685" s="1">
        <v>1356.960371452876</v>
      </c>
      <c r="AP685" s="1">
        <v>1325.0187272727269</v>
      </c>
      <c r="AQ685" s="1">
        <v>5.255127411939176</v>
      </c>
      <c r="AR685" s="1">
        <v>65.518535012621754</v>
      </c>
      <c r="AS685" s="1">
        <f t="shared" si="94"/>
        <v>1.642150245190992</v>
      </c>
      <c r="AT685" s="1">
        <v>25.269920999306361</v>
      </c>
      <c r="AU685" s="1">
        <v>27.186027878787879</v>
      </c>
      <c r="AV685" s="1">
        <v>4.7590388277063689E-5</v>
      </c>
      <c r="AW685" s="1">
        <v>82.942590886382504</v>
      </c>
      <c r="AX685" s="1">
        <v>13</v>
      </c>
      <c r="AY685" s="1">
        <v>3</v>
      </c>
      <c r="AZ685" s="1">
        <f t="shared" si="95"/>
        <v>1</v>
      </c>
      <c r="BA685" s="1">
        <f t="shared" si="96"/>
        <v>0</v>
      </c>
      <c r="BB685" s="1">
        <f t="shared" si="97"/>
        <v>51953.97416802252</v>
      </c>
      <c r="BC685" s="1">
        <f t="shared" si="98"/>
        <v>2000.002</v>
      </c>
      <c r="BD685" s="1">
        <f t="shared" si="99"/>
        <v>1681.2016799999999</v>
      </c>
      <c r="BE685" s="1">
        <f t="shared" si="100"/>
        <v>0.84059999940000052</v>
      </c>
      <c r="BF685" s="1">
        <f t="shared" si="101"/>
        <v>0.16075799884200115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1660405795.5</v>
      </c>
      <c r="BM685" s="1">
        <v>1253.4179999999999</v>
      </c>
      <c r="BN685" s="1">
        <v>1298.4886666666671</v>
      </c>
      <c r="BO685" s="1">
        <v>27.18198000000001</v>
      </c>
      <c r="BP685" s="1">
        <v>25.267626666666668</v>
      </c>
      <c r="BQ685" s="1">
        <v>1250.9059999999999</v>
      </c>
      <c r="BR685" s="1">
        <v>27.17276</v>
      </c>
      <c r="BS685" s="1">
        <v>500.15399999999988</v>
      </c>
      <c r="BT685" s="1">
        <v>99.617813333333331</v>
      </c>
      <c r="BU685" s="1">
        <v>9.9987846666666672E-2</v>
      </c>
      <c r="BV685" s="1">
        <v>31.00098666666667</v>
      </c>
      <c r="BW685" s="1">
        <v>31.65509333333334</v>
      </c>
      <c r="BX685" s="1">
        <v>999.89999999999986</v>
      </c>
      <c r="BY685" s="1">
        <v>0</v>
      </c>
      <c r="BZ685" s="1">
        <v>0</v>
      </c>
      <c r="CA685" s="1">
        <v>9994.4153333333343</v>
      </c>
      <c r="CB685" s="1">
        <v>0</v>
      </c>
      <c r="CC685" s="1">
        <v>14.66132</v>
      </c>
      <c r="CD685" s="1">
        <v>-45.072226666666673</v>
      </c>
      <c r="CE685" s="1">
        <v>1288.4380000000001</v>
      </c>
      <c r="CF685" s="1">
        <v>1332.1486666666669</v>
      </c>
      <c r="CG685" s="1">
        <v>1.9143466666666671</v>
      </c>
      <c r="CH685" s="1">
        <v>1298.4886666666671</v>
      </c>
      <c r="CI685" s="1">
        <v>25.267626666666668</v>
      </c>
      <c r="CJ685" s="1">
        <v>2.707808</v>
      </c>
      <c r="CK685" s="1">
        <v>2.5171053333333329</v>
      </c>
      <c r="CL685" s="1">
        <v>22.332586666666661</v>
      </c>
      <c r="CM685" s="1">
        <v>21.137519999999999</v>
      </c>
      <c r="CN685" s="1">
        <v>2000.002</v>
      </c>
      <c r="CO685" s="1">
        <v>0.97999979999999987</v>
      </c>
      <c r="CP685" s="1">
        <v>2.0000500000000001E-2</v>
      </c>
      <c r="CQ685" s="1">
        <v>0</v>
      </c>
      <c r="CR685" s="1">
        <v>2.6649333333333329</v>
      </c>
      <c r="CS685" s="1">
        <v>0</v>
      </c>
      <c r="CT685" s="1">
        <v>27903.87333333334</v>
      </c>
      <c r="CU685" s="1">
        <v>17412.333333333339</v>
      </c>
      <c r="CV685" s="1">
        <v>42.186999999999998</v>
      </c>
      <c r="CW685" s="1">
        <v>43.186999999999998</v>
      </c>
      <c r="CX685" s="1">
        <v>42.125</v>
      </c>
      <c r="CY685" s="1">
        <v>41.649800000000013</v>
      </c>
      <c r="CZ685" s="1">
        <v>42.186999999999998</v>
      </c>
      <c r="DA685" s="1">
        <v>1960.002</v>
      </c>
      <c r="DB685" s="1">
        <v>40</v>
      </c>
      <c r="DC685" s="1">
        <v>0</v>
      </c>
      <c r="DD685" s="1">
        <v>1660405801.2</v>
      </c>
      <c r="DE685" s="1">
        <v>0</v>
      </c>
      <c r="DF685" s="1">
        <v>1660405346</v>
      </c>
      <c r="DG685" s="1" t="s">
        <v>1170</v>
      </c>
      <c r="DH685" s="1">
        <v>1660405346</v>
      </c>
      <c r="DI685" s="1">
        <v>1660405343.5</v>
      </c>
      <c r="DJ685" s="1">
        <v>14</v>
      </c>
      <c r="DK685" s="1">
        <v>0.109</v>
      </c>
      <c r="DL685" s="1">
        <v>-3.0000000000000001E-3</v>
      </c>
      <c r="DM685" s="1">
        <v>1.3660000000000001</v>
      </c>
      <c r="DN685" s="1">
        <v>1.4E-2</v>
      </c>
      <c r="DO685" s="1">
        <v>400</v>
      </c>
      <c r="DP685" s="1">
        <v>25</v>
      </c>
      <c r="DQ685" s="1">
        <v>0.44</v>
      </c>
      <c r="DR685" s="1">
        <v>0.08</v>
      </c>
      <c r="DS685" s="1">
        <v>4.0748354381335314</v>
      </c>
      <c r="DT685" s="1">
        <v>-1.200375337472855</v>
      </c>
      <c r="DU685" s="1">
        <v>0.1499931820676185</v>
      </c>
      <c r="DV685" s="1">
        <v>0</v>
      </c>
      <c r="DW685" s="1">
        <v>35.530773540413321</v>
      </c>
      <c r="DX685" s="1">
        <v>1.6211853790452471</v>
      </c>
      <c r="DY685" s="1">
        <v>0.28979282577281562</v>
      </c>
      <c r="DZ685" s="1">
        <v>0</v>
      </c>
      <c r="EA685" s="1">
        <v>-45.070819999999998</v>
      </c>
      <c r="EB685" s="1">
        <v>-3.1011897664071739</v>
      </c>
      <c r="EC685" s="1">
        <v>0.37147144026604928</v>
      </c>
      <c r="ED685" s="1">
        <v>0</v>
      </c>
      <c r="EE685" s="1">
        <v>1125.5164581138381</v>
      </c>
      <c r="EF685" s="1">
        <v>317.36404788851439</v>
      </c>
      <c r="EG685" s="1">
        <v>23.78295622389917</v>
      </c>
      <c r="EH685" s="1">
        <v>0</v>
      </c>
      <c r="EI685" s="1">
        <v>1.9127445000000001</v>
      </c>
      <c r="EJ685" s="1">
        <v>2.1339962476543319E-2</v>
      </c>
      <c r="EK685" s="1">
        <v>2.8396583861443571E-3</v>
      </c>
      <c r="EL685" s="1">
        <v>1</v>
      </c>
      <c r="EM685" s="1">
        <v>1.972012883363625</v>
      </c>
      <c r="EN685" s="1">
        <v>3.016923122512196E-3</v>
      </c>
      <c r="EO685" s="1">
        <v>4.7845859354751682E-4</v>
      </c>
      <c r="EP685" s="1">
        <v>1</v>
      </c>
      <c r="EQ685" s="1">
        <v>2</v>
      </c>
      <c r="ER685" s="1">
        <v>6</v>
      </c>
      <c r="ES685" s="1" t="s">
        <v>390</v>
      </c>
      <c r="ET685" s="1">
        <v>2.9426700000000001</v>
      </c>
      <c r="EU685" s="1">
        <v>2.80132</v>
      </c>
      <c r="EV685" s="1">
        <v>0.195774</v>
      </c>
      <c r="EW685" s="1">
        <v>0.199957</v>
      </c>
      <c r="EX685" s="1">
        <v>0.117872</v>
      </c>
      <c r="EY685" s="1">
        <v>0.112025</v>
      </c>
      <c r="EZ685" s="1">
        <v>16476.400000000001</v>
      </c>
      <c r="FA685" s="1">
        <v>17185.599999999999</v>
      </c>
      <c r="FB685" s="1">
        <v>23827.7</v>
      </c>
      <c r="FC685" s="1">
        <v>25001.7</v>
      </c>
      <c r="FD685" s="1">
        <v>33648</v>
      </c>
      <c r="FE685" s="1">
        <v>35454.699999999997</v>
      </c>
      <c r="FF685" s="1">
        <v>43444.7</v>
      </c>
      <c r="FG685" s="1">
        <v>46218.7</v>
      </c>
      <c r="FH685" s="1">
        <v>1.92588</v>
      </c>
      <c r="FI685" s="1">
        <v>1.8570199999999999</v>
      </c>
      <c r="FJ685" s="1">
        <v>0.123505</v>
      </c>
      <c r="FK685" s="1">
        <v>0</v>
      </c>
      <c r="FL685" s="1">
        <v>29.6557</v>
      </c>
      <c r="FM685" s="1">
        <v>999.9</v>
      </c>
      <c r="FN685" s="1">
        <v>61.1</v>
      </c>
      <c r="FO685" s="1">
        <v>35.1</v>
      </c>
      <c r="FP685" s="1">
        <v>34.835799999999999</v>
      </c>
      <c r="FQ685" s="1">
        <v>63.866799999999998</v>
      </c>
      <c r="FR685" s="1">
        <v>26.3902</v>
      </c>
      <c r="FS685" s="1">
        <v>1</v>
      </c>
      <c r="FT685" s="1">
        <v>0.39501500000000001</v>
      </c>
      <c r="FU685" s="1">
        <v>1.7186600000000001</v>
      </c>
      <c r="FV685" s="1">
        <v>20.313400000000001</v>
      </c>
      <c r="FW685" s="1">
        <v>5.2112999999999996</v>
      </c>
      <c r="FX685" s="1">
        <v>11.9077</v>
      </c>
      <c r="FY685" s="1">
        <v>5.0030000000000001</v>
      </c>
      <c r="FZ685" s="1">
        <v>3.2905199999999999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1.8595900000000001</v>
      </c>
      <c r="GF685" s="1">
        <v>1.8545700000000001</v>
      </c>
      <c r="GG685" s="1">
        <v>1.8577600000000001</v>
      </c>
      <c r="GH685" s="1">
        <v>1.85622</v>
      </c>
      <c r="GI685" s="1">
        <v>1.85501</v>
      </c>
      <c r="GJ685" s="1">
        <v>1.85463</v>
      </c>
      <c r="GK685" s="1">
        <v>1.85334</v>
      </c>
      <c r="GL685" s="1">
        <v>1.8564099999999999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2.54</v>
      </c>
      <c r="HA685" s="1">
        <v>9.2999999999999992E-3</v>
      </c>
      <c r="HB685" s="1">
        <v>0.41309066869031658</v>
      </c>
      <c r="HC685" s="1">
        <v>2.8098669343081611E-3</v>
      </c>
      <c r="HD685" s="1">
        <v>-1.127031966113555E-6</v>
      </c>
      <c r="HE685" s="1">
        <v>1.768598670541231E-10</v>
      </c>
      <c r="HF685" s="1">
        <v>-7.0735416739826806E-2</v>
      </c>
      <c r="HG685" s="1">
        <v>1.081145868756639E-2</v>
      </c>
      <c r="HH685" s="1">
        <v>-3.689364805754238E-4</v>
      </c>
      <c r="HI685" s="1">
        <v>2.919854880483278E-6</v>
      </c>
      <c r="HJ685" s="1">
        <v>2</v>
      </c>
      <c r="HK685" s="1">
        <v>2136</v>
      </c>
      <c r="HL685" s="1">
        <v>3</v>
      </c>
      <c r="HM685" s="1">
        <v>30</v>
      </c>
      <c r="HN685" s="1">
        <v>7.6</v>
      </c>
      <c r="HO685" s="1">
        <v>7.7</v>
      </c>
      <c r="HP685" s="1">
        <v>2.7600099999999999</v>
      </c>
      <c r="HQ685" s="1">
        <v>2.3034699999999999</v>
      </c>
      <c r="HR685" s="1">
        <v>1.4978</v>
      </c>
      <c r="HS685" s="1">
        <v>2.3010299999999999</v>
      </c>
      <c r="HT685" s="1">
        <v>1.5478499999999999</v>
      </c>
      <c r="HU685" s="1">
        <v>2.4108900000000002</v>
      </c>
      <c r="HV685" s="1">
        <v>38.354500000000002</v>
      </c>
      <c r="HW685" s="1">
        <v>14.2896</v>
      </c>
      <c r="HX685" s="1">
        <v>18</v>
      </c>
      <c r="HY685" s="1">
        <v>478.91500000000002</v>
      </c>
      <c r="HZ685" s="1">
        <v>497.06599999999997</v>
      </c>
      <c r="IA685" s="1">
        <v>27.825299999999999</v>
      </c>
      <c r="IB685" s="1">
        <v>32.063600000000001</v>
      </c>
      <c r="IC685" s="1">
        <v>30.001100000000001</v>
      </c>
      <c r="ID685" s="1">
        <v>31.843699999999998</v>
      </c>
      <c r="IE685" s="1">
        <v>31.9373</v>
      </c>
      <c r="IF685" s="1">
        <v>55.488900000000001</v>
      </c>
      <c r="IG685" s="1">
        <v>30.360900000000001</v>
      </c>
      <c r="IH685" s="1">
        <v>0</v>
      </c>
      <c r="II685" s="1">
        <v>27.793099999999999</v>
      </c>
      <c r="IJ685" s="1">
        <v>1367.94</v>
      </c>
      <c r="IK685" s="1">
        <v>25.186399999999999</v>
      </c>
      <c r="IL685" s="1">
        <v>100.462</v>
      </c>
      <c r="IM685" s="1">
        <v>100.167</v>
      </c>
      <c r="IN685" s="1" t="s">
        <v>361</v>
      </c>
    </row>
    <row r="686" spans="1:248" ht="15.75" customHeight="1" x14ac:dyDescent="0.3">
      <c r="A686" s="1">
        <v>670</v>
      </c>
      <c r="B686" s="1">
        <v>1660405804</v>
      </c>
      <c r="C686" s="1">
        <v>6079.9000000953674</v>
      </c>
      <c r="D686" s="1" t="s">
        <v>1693</v>
      </c>
      <c r="E686" s="1" t="s">
        <v>1694</v>
      </c>
      <c r="F686" s="1">
        <v>1</v>
      </c>
      <c r="G686" s="1" t="s">
        <v>349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1169</v>
      </c>
      <c r="M686" s="1" t="s">
        <v>354</v>
      </c>
      <c r="N686" s="1">
        <v>1660405796</v>
      </c>
      <c r="O686" s="1">
        <f t="shared" si="68"/>
        <v>1.6418788115130378E-3</v>
      </c>
      <c r="P686" s="1">
        <f t="shared" si="69"/>
        <v>1.6418788115130378</v>
      </c>
      <c r="Q686" s="1">
        <f t="shared" si="70"/>
        <v>3.9939133433954663</v>
      </c>
      <c r="R686" s="1">
        <f t="shared" si="71"/>
        <v>1255.9581250000001</v>
      </c>
      <c r="S686" s="1">
        <f t="shared" si="72"/>
        <v>1136.957106679009</v>
      </c>
      <c r="T686" s="1">
        <f t="shared" si="73"/>
        <v>113.37486014306121</v>
      </c>
      <c r="U686" s="1">
        <f t="shared" si="74"/>
        <v>125.24137975912029</v>
      </c>
      <c r="V686" s="1">
        <f t="shared" si="75"/>
        <v>8.116920734217109E-2</v>
      </c>
      <c r="W686" s="1">
        <f t="shared" si="76"/>
        <v>2.9217202248961476</v>
      </c>
      <c r="X686" s="1">
        <f t="shared" si="77"/>
        <v>7.9936960297102774E-2</v>
      </c>
      <c r="Y686" s="1">
        <f t="shared" si="78"/>
        <v>5.0069754324654672E-2</v>
      </c>
      <c r="Z686" s="1">
        <f t="shared" si="79"/>
        <v>321.51912843750006</v>
      </c>
      <c r="AA686" s="1">
        <f t="shared" si="80"/>
        <v>32.469928372021172</v>
      </c>
      <c r="AB686" s="1">
        <f t="shared" si="81"/>
        <v>31.655631249999999</v>
      </c>
      <c r="AC686" s="1">
        <f t="shared" si="82"/>
        <v>4.6827957537193603</v>
      </c>
      <c r="AD686" s="1">
        <f t="shared" si="83"/>
        <v>60.078149620512569</v>
      </c>
      <c r="AE686" s="1">
        <f t="shared" si="84"/>
        <v>2.7105535164229493</v>
      </c>
      <c r="AF686" s="1">
        <f t="shared" si="85"/>
        <v>4.5117127167603064</v>
      </c>
      <c r="AG686" s="1">
        <f t="shared" si="86"/>
        <v>1.972242237296411</v>
      </c>
      <c r="AH686" s="1">
        <f t="shared" si="87"/>
        <v>-72.406855587724962</v>
      </c>
      <c r="AI686" s="1">
        <f t="shared" si="88"/>
        <v>-103.06749772242716</v>
      </c>
      <c r="AJ686" s="1">
        <f t="shared" si="89"/>
        <v>-7.9473537444883195</v>
      </c>
      <c r="AK686" s="1">
        <f t="shared" si="90"/>
        <v>138.09742138285958</v>
      </c>
      <c r="AL686" s="1">
        <f t="shared" si="91"/>
        <v>35.513001548182594</v>
      </c>
      <c r="AM686" s="1">
        <f t="shared" si="92"/>
        <v>1.6405164275582047</v>
      </c>
      <c r="AN686" s="1">
        <f t="shared" si="93"/>
        <v>3.9939133433954663</v>
      </c>
      <c r="AO686" s="1">
        <v>1362.091118078544</v>
      </c>
      <c r="AP686" s="1">
        <v>1330.2102424242421</v>
      </c>
      <c r="AQ686" s="1">
        <v>5.2252653309715296</v>
      </c>
      <c r="AR686" s="1">
        <v>65.518535012621754</v>
      </c>
      <c r="AS686" s="1">
        <f t="shared" si="94"/>
        <v>1.6418788115130378</v>
      </c>
      <c r="AT686" s="1">
        <v>25.269769221275709</v>
      </c>
      <c r="AU686" s="1">
        <v>27.185663030303001</v>
      </c>
      <c r="AV686" s="1">
        <v>3.2816999665493578E-5</v>
      </c>
      <c r="AW686" s="1">
        <v>82.942590886382504</v>
      </c>
      <c r="AX686" s="1">
        <v>13</v>
      </c>
      <c r="AY686" s="1">
        <v>3</v>
      </c>
      <c r="AZ686" s="1">
        <f t="shared" si="95"/>
        <v>1</v>
      </c>
      <c r="BA686" s="1">
        <f t="shared" si="96"/>
        <v>0</v>
      </c>
      <c r="BB686" s="1">
        <f t="shared" si="97"/>
        <v>51950.003626660342</v>
      </c>
      <c r="BC686" s="1">
        <f t="shared" si="98"/>
        <v>2000.0193750000001</v>
      </c>
      <c r="BD686" s="1">
        <f t="shared" si="99"/>
        <v>1681.2162937500002</v>
      </c>
      <c r="BE686" s="1">
        <f t="shared" si="100"/>
        <v>0.84060000356246556</v>
      </c>
      <c r="BF686" s="1">
        <f t="shared" si="101"/>
        <v>0.16075800687555841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1660405796</v>
      </c>
      <c r="BM686" s="1">
        <v>1255.9581250000001</v>
      </c>
      <c r="BN686" s="1">
        <v>1301.0325</v>
      </c>
      <c r="BO686" s="1">
        <v>27.182243750000001</v>
      </c>
      <c r="BP686" s="1">
        <v>25.26771875</v>
      </c>
      <c r="BQ686" s="1">
        <v>1253.444375</v>
      </c>
      <c r="BR686" s="1">
        <v>27.173024999999999</v>
      </c>
      <c r="BS686" s="1">
        <v>500.15231249999999</v>
      </c>
      <c r="BT686" s="1">
        <v>99.617793750000004</v>
      </c>
      <c r="BU686" s="1">
        <v>0.10000516875</v>
      </c>
      <c r="BV686" s="1">
        <v>31.001300000000001</v>
      </c>
      <c r="BW686" s="1">
        <v>31.655631249999999</v>
      </c>
      <c r="BX686" s="1">
        <v>999.9</v>
      </c>
      <c r="BY686" s="1">
        <v>0</v>
      </c>
      <c r="BZ686" s="1">
        <v>0</v>
      </c>
      <c r="CA686" s="1">
        <v>9993.6318749999991</v>
      </c>
      <c r="CB686" s="1">
        <v>0</v>
      </c>
      <c r="CC686" s="1">
        <v>14.675549999999999</v>
      </c>
      <c r="CD686" s="1">
        <v>-45.075881250000002</v>
      </c>
      <c r="CE686" s="1">
        <v>1291.0493750000001</v>
      </c>
      <c r="CF686" s="1">
        <v>1334.75875</v>
      </c>
      <c r="CG686" s="1">
        <v>1.91452</v>
      </c>
      <c r="CH686" s="1">
        <v>1301.0325</v>
      </c>
      <c r="CI686" s="1">
        <v>25.26771875</v>
      </c>
      <c r="CJ686" s="1">
        <v>2.7078337499999998</v>
      </c>
      <c r="CK686" s="1">
        <v>2.51711375</v>
      </c>
      <c r="CL686" s="1">
        <v>22.332743749999999</v>
      </c>
      <c r="CM686" s="1">
        <v>21.137574999999998</v>
      </c>
      <c r="CN686" s="1">
        <v>2000.0193750000001</v>
      </c>
      <c r="CO686" s="1">
        <v>0.97999974999999995</v>
      </c>
      <c r="CP686" s="1">
        <v>2.0000549999999999E-2</v>
      </c>
      <c r="CQ686" s="1">
        <v>0</v>
      </c>
      <c r="CR686" s="1">
        <v>2.6931250000000002</v>
      </c>
      <c r="CS686" s="1">
        <v>0</v>
      </c>
      <c r="CT686" s="1">
        <v>27899.4375</v>
      </c>
      <c r="CU686" s="1">
        <v>17412.487499999999</v>
      </c>
      <c r="CV686" s="1">
        <v>42.186999999999998</v>
      </c>
      <c r="CW686" s="1">
        <v>43.186999999999998</v>
      </c>
      <c r="CX686" s="1">
        <v>42.125</v>
      </c>
      <c r="CY686" s="1">
        <v>41.648249999999997</v>
      </c>
      <c r="CZ686" s="1">
        <v>42.186999999999998</v>
      </c>
      <c r="DA686" s="1">
        <v>1960.01875</v>
      </c>
      <c r="DB686" s="1">
        <v>40.000624999999999</v>
      </c>
      <c r="DC686" s="1">
        <v>0</v>
      </c>
      <c r="DD686" s="1">
        <v>1660405801.8</v>
      </c>
      <c r="DE686" s="1">
        <v>0</v>
      </c>
      <c r="DF686" s="1">
        <v>1660405346</v>
      </c>
      <c r="DG686" s="1" t="s">
        <v>1170</v>
      </c>
      <c r="DH686" s="1">
        <v>1660405346</v>
      </c>
      <c r="DI686" s="1">
        <v>1660405343.5</v>
      </c>
      <c r="DJ686" s="1">
        <v>14</v>
      </c>
      <c r="DK686" s="1">
        <v>0.109</v>
      </c>
      <c r="DL686" s="1">
        <v>-3.0000000000000001E-3</v>
      </c>
      <c r="DM686" s="1">
        <v>1.3660000000000001</v>
      </c>
      <c r="DN686" s="1">
        <v>1.4E-2</v>
      </c>
      <c r="DO686" s="1">
        <v>400</v>
      </c>
      <c r="DP686" s="1">
        <v>25</v>
      </c>
      <c r="DQ686" s="1">
        <v>0.44</v>
      </c>
      <c r="DR686" s="1">
        <v>0.08</v>
      </c>
      <c r="DS686" s="1">
        <v>4.0377690990463178</v>
      </c>
      <c r="DT686" s="1">
        <v>-0.91449479179710724</v>
      </c>
      <c r="DU686" s="1">
        <v>0.1338553262643907</v>
      </c>
      <c r="DV686" s="1">
        <v>0</v>
      </c>
      <c r="DW686" s="1">
        <v>35.512154322650282</v>
      </c>
      <c r="DX686" s="1">
        <v>2.2802638942895701</v>
      </c>
      <c r="DY686" s="1">
        <v>0.2896188610551047</v>
      </c>
      <c r="DZ686" s="1">
        <v>0</v>
      </c>
      <c r="EA686" s="1">
        <v>-45.073193548387103</v>
      </c>
      <c r="EB686" s="1">
        <v>-3.0685306451612222</v>
      </c>
      <c r="EC686" s="1">
        <v>0.36568423090498431</v>
      </c>
      <c r="ED686" s="1">
        <v>0</v>
      </c>
      <c r="EE686" s="1">
        <v>1134.9678430856291</v>
      </c>
      <c r="EF686" s="1">
        <v>310.41912311096178</v>
      </c>
      <c r="EG686" s="1">
        <v>22.515216978221741</v>
      </c>
      <c r="EH686" s="1">
        <v>0</v>
      </c>
      <c r="EI686" s="1">
        <v>1.913307804878049</v>
      </c>
      <c r="EJ686" s="1">
        <v>2.0921602787458561E-2</v>
      </c>
      <c r="EK686" s="1">
        <v>2.8183220333877108E-3</v>
      </c>
      <c r="EL686" s="1">
        <v>1</v>
      </c>
      <c r="EM686" s="1">
        <v>1.9721731031199921</v>
      </c>
      <c r="EN686" s="1">
        <v>6.9082396958596113E-3</v>
      </c>
      <c r="EO686" s="1">
        <v>6.9145598314487508E-4</v>
      </c>
      <c r="EP686" s="1">
        <v>1</v>
      </c>
      <c r="EQ686" s="1">
        <v>2</v>
      </c>
      <c r="ER686" s="1">
        <v>6</v>
      </c>
      <c r="ES686" s="1" t="s">
        <v>390</v>
      </c>
      <c r="ET686" s="1">
        <v>2.9424700000000001</v>
      </c>
      <c r="EU686" s="1">
        <v>2.80132</v>
      </c>
      <c r="EV686" s="1">
        <v>0.196243</v>
      </c>
      <c r="EW686" s="1">
        <v>0.20041800000000001</v>
      </c>
      <c r="EX686" s="1">
        <v>0.117868</v>
      </c>
      <c r="EY686" s="1">
        <v>0.112029</v>
      </c>
      <c r="EZ686" s="1">
        <v>16466.599999999999</v>
      </c>
      <c r="FA686" s="1">
        <v>17175.8</v>
      </c>
      <c r="FB686" s="1">
        <v>23827.5</v>
      </c>
      <c r="FC686" s="1">
        <v>25001.8</v>
      </c>
      <c r="FD686" s="1">
        <v>33647.9</v>
      </c>
      <c r="FE686" s="1">
        <v>35454.6</v>
      </c>
      <c r="FF686" s="1">
        <v>43444.5</v>
      </c>
      <c r="FG686" s="1">
        <v>46218.8</v>
      </c>
      <c r="FH686" s="1">
        <v>1.9258</v>
      </c>
      <c r="FI686" s="1">
        <v>1.85707</v>
      </c>
      <c r="FJ686" s="1">
        <v>0.123475</v>
      </c>
      <c r="FK686" s="1">
        <v>0</v>
      </c>
      <c r="FL686" s="1">
        <v>29.6556</v>
      </c>
      <c r="FM686" s="1">
        <v>999.9</v>
      </c>
      <c r="FN686" s="1">
        <v>61.1</v>
      </c>
      <c r="FO686" s="1">
        <v>35.1</v>
      </c>
      <c r="FP686" s="1">
        <v>34.834499999999998</v>
      </c>
      <c r="FQ686" s="1">
        <v>63.886800000000001</v>
      </c>
      <c r="FR686" s="1">
        <v>26.3902</v>
      </c>
      <c r="FS686" s="1">
        <v>1</v>
      </c>
      <c r="FT686" s="1">
        <v>0.39484000000000002</v>
      </c>
      <c r="FU686" s="1">
        <v>1.67248</v>
      </c>
      <c r="FV686" s="1">
        <v>20.3139</v>
      </c>
      <c r="FW686" s="1">
        <v>5.2117500000000003</v>
      </c>
      <c r="FX686" s="1">
        <v>11.9077</v>
      </c>
      <c r="FY686" s="1">
        <v>5.0030999999999999</v>
      </c>
      <c r="FZ686" s="1">
        <v>3.2904800000000001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1.8595900000000001</v>
      </c>
      <c r="GF686" s="1">
        <v>1.8545700000000001</v>
      </c>
      <c r="GG686" s="1">
        <v>1.8577600000000001</v>
      </c>
      <c r="GH686" s="1">
        <v>1.85622</v>
      </c>
      <c r="GI686" s="1">
        <v>1.85501</v>
      </c>
      <c r="GJ686" s="1">
        <v>1.8546400000000001</v>
      </c>
      <c r="GK686" s="1">
        <v>1.85334</v>
      </c>
      <c r="GL686" s="1">
        <v>1.85642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2.54</v>
      </c>
      <c r="HA686" s="1">
        <v>9.1999999999999998E-3</v>
      </c>
      <c r="HB686" s="1">
        <v>0.41309066869031658</v>
      </c>
      <c r="HC686" s="1">
        <v>2.8098669343081611E-3</v>
      </c>
      <c r="HD686" s="1">
        <v>-1.127031966113555E-6</v>
      </c>
      <c r="HE686" s="1">
        <v>1.768598670541231E-10</v>
      </c>
      <c r="HF686" s="1">
        <v>-7.0735416739826806E-2</v>
      </c>
      <c r="HG686" s="1">
        <v>1.081145868756639E-2</v>
      </c>
      <c r="HH686" s="1">
        <v>-3.689364805754238E-4</v>
      </c>
      <c r="HI686" s="1">
        <v>2.919854880483278E-6</v>
      </c>
      <c r="HJ686" s="1">
        <v>2</v>
      </c>
      <c r="HK686" s="1">
        <v>2136</v>
      </c>
      <c r="HL686" s="1">
        <v>3</v>
      </c>
      <c r="HM686" s="1">
        <v>30</v>
      </c>
      <c r="HN686" s="1">
        <v>7.6</v>
      </c>
      <c r="HO686" s="1">
        <v>7.7</v>
      </c>
      <c r="HP686" s="1">
        <v>2.7746599999999999</v>
      </c>
      <c r="HQ686" s="1">
        <v>2.3022499999999999</v>
      </c>
      <c r="HR686" s="1">
        <v>1.4978</v>
      </c>
      <c r="HS686" s="1">
        <v>2.2997999999999998</v>
      </c>
      <c r="HT686" s="1">
        <v>1.5478499999999999</v>
      </c>
      <c r="HU686" s="1">
        <v>2.2900399999999999</v>
      </c>
      <c r="HV686" s="1">
        <v>38.354500000000002</v>
      </c>
      <c r="HW686" s="1">
        <v>14.263400000000001</v>
      </c>
      <c r="HX686" s="1">
        <v>18</v>
      </c>
      <c r="HY686" s="1">
        <v>478.87099999999998</v>
      </c>
      <c r="HZ686" s="1">
        <v>497.10500000000002</v>
      </c>
      <c r="IA686" s="1">
        <v>27.810099999999998</v>
      </c>
      <c r="IB686" s="1">
        <v>32.063600000000001</v>
      </c>
      <c r="IC686" s="1">
        <v>30.000800000000002</v>
      </c>
      <c r="ID686" s="1">
        <v>31.843699999999998</v>
      </c>
      <c r="IE686" s="1">
        <v>31.937999999999999</v>
      </c>
      <c r="IF686" s="1">
        <v>55.593800000000002</v>
      </c>
      <c r="IG686" s="1">
        <v>30.360900000000001</v>
      </c>
      <c r="IH686" s="1">
        <v>0</v>
      </c>
      <c r="II686" s="1">
        <v>27.793099999999999</v>
      </c>
      <c r="IJ686" s="1">
        <v>1367.94</v>
      </c>
      <c r="IK686" s="1">
        <v>25.191099999999999</v>
      </c>
      <c r="IL686" s="1">
        <v>100.461</v>
      </c>
      <c r="IM686" s="1">
        <v>100.167</v>
      </c>
      <c r="IN686" s="1" t="s">
        <v>361</v>
      </c>
    </row>
    <row r="687" spans="1:248" ht="15.75" customHeight="1" x14ac:dyDescent="0.3">
      <c r="A687" s="1">
        <v>671</v>
      </c>
      <c r="B687" s="1">
        <v>1660405805</v>
      </c>
      <c r="C687" s="1">
        <v>6080.9000000953674</v>
      </c>
      <c r="D687" s="1" t="s">
        <v>1695</v>
      </c>
      <c r="E687" s="1" t="s">
        <v>1696</v>
      </c>
      <c r="F687" s="1">
        <v>1</v>
      </c>
      <c r="G687" s="1" t="s">
        <v>349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1169</v>
      </c>
      <c r="M687" s="1" t="s">
        <v>354</v>
      </c>
      <c r="N687" s="1">
        <v>1660405797.5</v>
      </c>
      <c r="O687" s="1">
        <f t="shared" si="68"/>
        <v>1.6405871089078144E-3</v>
      </c>
      <c r="P687" s="1">
        <f t="shared" si="69"/>
        <v>1.6405871089078143</v>
      </c>
      <c r="Q687" s="1">
        <f t="shared" si="70"/>
        <v>3.9777939704313217</v>
      </c>
      <c r="R687" s="1">
        <f t="shared" si="71"/>
        <v>1263.547333333333</v>
      </c>
      <c r="S687" s="1">
        <f t="shared" si="72"/>
        <v>1144.5459172133105</v>
      </c>
      <c r="T687" s="1">
        <f t="shared" si="73"/>
        <v>114.13150205865959</v>
      </c>
      <c r="U687" s="1">
        <f t="shared" si="74"/>
        <v>125.99805119803719</v>
      </c>
      <c r="V687" s="1">
        <f t="shared" si="75"/>
        <v>8.1097139592737316E-2</v>
      </c>
      <c r="W687" s="1">
        <f t="shared" si="76"/>
        <v>2.921234887674153</v>
      </c>
      <c r="X687" s="1">
        <f t="shared" si="77"/>
        <v>7.986686082687465E-2</v>
      </c>
      <c r="Y687" s="1">
        <f t="shared" si="78"/>
        <v>5.0025768906602541E-2</v>
      </c>
      <c r="Z687" s="1">
        <f t="shared" si="79"/>
        <v>321.52380580000005</v>
      </c>
      <c r="AA687" s="1">
        <f t="shared" si="80"/>
        <v>32.471610615404984</v>
      </c>
      <c r="AB687" s="1">
        <f t="shared" si="81"/>
        <v>31.656559999999999</v>
      </c>
      <c r="AC687" s="1">
        <f t="shared" si="82"/>
        <v>4.6830425458433833</v>
      </c>
      <c r="AD687" s="1">
        <f t="shared" si="83"/>
        <v>60.076039299138984</v>
      </c>
      <c r="AE687" s="1">
        <f t="shared" si="84"/>
        <v>2.7106272755669787</v>
      </c>
      <c r="AF687" s="1">
        <f t="shared" si="85"/>
        <v>4.5119939782811675</v>
      </c>
      <c r="AG687" s="1">
        <f t="shared" si="86"/>
        <v>1.9724152702764046</v>
      </c>
      <c r="AH687" s="1">
        <f t="shared" si="87"/>
        <v>-72.349891502834609</v>
      </c>
      <c r="AI687" s="1">
        <f t="shared" si="88"/>
        <v>-103.02445665205599</v>
      </c>
      <c r="AJ687" s="1">
        <f t="shared" si="89"/>
        <v>-7.9454339378459382</v>
      </c>
      <c r="AK687" s="1">
        <f t="shared" si="90"/>
        <v>138.20402370726347</v>
      </c>
      <c r="AL687" s="1">
        <f t="shared" si="91"/>
        <v>35.514994367693475</v>
      </c>
      <c r="AM687" s="1">
        <f t="shared" si="92"/>
        <v>1.6407421044388038</v>
      </c>
      <c r="AN687" s="1">
        <f t="shared" si="93"/>
        <v>3.9777939704313217</v>
      </c>
      <c r="AO687" s="1">
        <v>1367.232459304907</v>
      </c>
      <c r="AP687" s="1">
        <v>1335.4250909090899</v>
      </c>
      <c r="AQ687" s="1">
        <v>5.214805020769167</v>
      </c>
      <c r="AR687" s="1">
        <v>65.518535012621754</v>
      </c>
      <c r="AS687" s="1">
        <f t="shared" si="94"/>
        <v>1.6405871089078143</v>
      </c>
      <c r="AT687" s="1">
        <v>25.269408643288951</v>
      </c>
      <c r="AU687" s="1">
        <v>27.18400909090909</v>
      </c>
      <c r="AV687" s="1">
        <v>4.5961128553832397E-6</v>
      </c>
      <c r="AW687" s="1">
        <v>82.942590886382504</v>
      </c>
      <c r="AX687" s="1">
        <v>13</v>
      </c>
      <c r="AY687" s="1">
        <v>3</v>
      </c>
      <c r="AZ687" s="1">
        <f t="shared" si="95"/>
        <v>1</v>
      </c>
      <c r="BA687" s="1">
        <f t="shared" si="96"/>
        <v>0</v>
      </c>
      <c r="BB687" s="1">
        <f t="shared" si="97"/>
        <v>51936.007628929343</v>
      </c>
      <c r="BC687" s="1">
        <f t="shared" si="98"/>
        <v>2000.048666666667</v>
      </c>
      <c r="BD687" s="1">
        <f t="shared" si="99"/>
        <v>1681.2409000000002</v>
      </c>
      <c r="BE687" s="1">
        <f t="shared" si="100"/>
        <v>0.84059999540011188</v>
      </c>
      <c r="BF687" s="1">
        <f t="shared" si="101"/>
        <v>0.16075799112221603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1660405797.5</v>
      </c>
      <c r="BM687" s="1">
        <v>1263.547333333333</v>
      </c>
      <c r="BN687" s="1">
        <v>1308.6400000000001</v>
      </c>
      <c r="BO687" s="1">
        <v>27.183006666666671</v>
      </c>
      <c r="BP687" s="1">
        <v>25.268193333333329</v>
      </c>
      <c r="BQ687" s="1">
        <v>1261.028</v>
      </c>
      <c r="BR687" s="1">
        <v>27.1738</v>
      </c>
      <c r="BS687" s="1">
        <v>500.14540000000011</v>
      </c>
      <c r="BT687" s="1">
        <v>99.617673333333343</v>
      </c>
      <c r="BU687" s="1">
        <v>0.10004034000000001</v>
      </c>
      <c r="BV687" s="1">
        <v>31.00239333333333</v>
      </c>
      <c r="BW687" s="1">
        <v>31.656559999999999</v>
      </c>
      <c r="BX687" s="1">
        <v>999.89999999999986</v>
      </c>
      <c r="BY687" s="1">
        <v>0</v>
      </c>
      <c r="BZ687" s="1">
        <v>0</v>
      </c>
      <c r="CA687" s="1">
        <v>9990.8753333333334</v>
      </c>
      <c r="CB687" s="1">
        <v>0</v>
      </c>
      <c r="CC687" s="1">
        <v>14.716133333333341</v>
      </c>
      <c r="CD687" s="1">
        <v>-45.093799999999987</v>
      </c>
      <c r="CE687" s="1">
        <v>1298.8520000000001</v>
      </c>
      <c r="CF687" s="1">
        <v>1342.5640000000001</v>
      </c>
      <c r="CG687" s="1">
        <v>1.9148099999999999</v>
      </c>
      <c r="CH687" s="1">
        <v>1308.6400000000001</v>
      </c>
      <c r="CI687" s="1">
        <v>25.268193333333329</v>
      </c>
      <c r="CJ687" s="1">
        <v>2.7079066666666658</v>
      </c>
      <c r="CK687" s="1">
        <v>2.5171579999999998</v>
      </c>
      <c r="CL687" s="1">
        <v>22.33319333333333</v>
      </c>
      <c r="CM687" s="1">
        <v>21.13786</v>
      </c>
      <c r="CN687" s="1">
        <v>2000.048666666667</v>
      </c>
      <c r="CO687" s="1">
        <v>0.98</v>
      </c>
      <c r="CP687" s="1">
        <v>2.0000299999999999E-2</v>
      </c>
      <c r="CQ687" s="1">
        <v>0</v>
      </c>
      <c r="CR687" s="1">
        <v>2.7086666666666668</v>
      </c>
      <c r="CS687" s="1">
        <v>0</v>
      </c>
      <c r="CT687" s="1">
        <v>27885.88</v>
      </c>
      <c r="CU687" s="1">
        <v>17412.74666666667</v>
      </c>
      <c r="CV687" s="1">
        <v>42.182866666666669</v>
      </c>
      <c r="CW687" s="1">
        <v>43.186999999999998</v>
      </c>
      <c r="CX687" s="1">
        <v>42.125</v>
      </c>
      <c r="CY687" s="1">
        <v>41.641533333333342</v>
      </c>
      <c r="CZ687" s="1">
        <v>42.186999999999998</v>
      </c>
      <c r="DA687" s="1">
        <v>1960.048</v>
      </c>
      <c r="DB687" s="1">
        <v>40.000666666666667</v>
      </c>
      <c r="DC687" s="1">
        <v>0</v>
      </c>
      <c r="DD687" s="1">
        <v>1660405803</v>
      </c>
      <c r="DE687" s="1">
        <v>0</v>
      </c>
      <c r="DF687" s="1">
        <v>1660405346</v>
      </c>
      <c r="DG687" s="1" t="s">
        <v>1170</v>
      </c>
      <c r="DH687" s="1">
        <v>1660405346</v>
      </c>
      <c r="DI687" s="1">
        <v>1660405343.5</v>
      </c>
      <c r="DJ687" s="1">
        <v>14</v>
      </c>
      <c r="DK687" s="1">
        <v>0.109</v>
      </c>
      <c r="DL687" s="1">
        <v>-3.0000000000000001E-3</v>
      </c>
      <c r="DM687" s="1">
        <v>1.3660000000000001</v>
      </c>
      <c r="DN687" s="1">
        <v>1.4E-2</v>
      </c>
      <c r="DO687" s="1">
        <v>400</v>
      </c>
      <c r="DP687" s="1">
        <v>25</v>
      </c>
      <c r="DQ687" s="1">
        <v>0.44</v>
      </c>
      <c r="DR687" s="1">
        <v>0.08</v>
      </c>
      <c r="DS687" s="1">
        <v>4.0226201310400063</v>
      </c>
      <c r="DT687" s="1">
        <v>-0.61380126055816353</v>
      </c>
      <c r="DU687" s="1">
        <v>0.1220155737633298</v>
      </c>
      <c r="DV687" s="1">
        <v>0</v>
      </c>
      <c r="DW687" s="1">
        <v>35.509689801167127</v>
      </c>
      <c r="DX687" s="1">
        <v>2.303073817217224</v>
      </c>
      <c r="DY687" s="1">
        <v>0.2892391499055656</v>
      </c>
      <c r="DZ687" s="1">
        <v>0</v>
      </c>
      <c r="EA687" s="1">
        <v>-45.082329032258073</v>
      </c>
      <c r="EB687" s="1">
        <v>-3.110414516128841</v>
      </c>
      <c r="EC687" s="1">
        <v>0.36575279082440021</v>
      </c>
      <c r="ED687" s="1">
        <v>0</v>
      </c>
      <c r="EE687" s="1">
        <v>1140.1447041097911</v>
      </c>
      <c r="EF687" s="1">
        <v>304.44572602619888</v>
      </c>
      <c r="EG687" s="1">
        <v>22.081876910094</v>
      </c>
      <c r="EH687" s="1">
        <v>0</v>
      </c>
      <c r="EI687" s="1">
        <v>1.913584878048781</v>
      </c>
      <c r="EJ687" s="1">
        <v>1.713512195122139E-2</v>
      </c>
      <c r="EK687" s="1">
        <v>2.5975899918223668E-3</v>
      </c>
      <c r="EL687" s="1">
        <v>1</v>
      </c>
      <c r="EM687" s="1">
        <v>1.972305087326037</v>
      </c>
      <c r="EN687" s="1">
        <v>9.2466382309163032E-3</v>
      </c>
      <c r="EO687" s="1">
        <v>8.181736691954323E-4</v>
      </c>
      <c r="EP687" s="1">
        <v>1</v>
      </c>
      <c r="EQ687" s="1">
        <v>2</v>
      </c>
      <c r="ER687" s="1">
        <v>6</v>
      </c>
      <c r="ES687" s="1" t="s">
        <v>390</v>
      </c>
      <c r="ET687" s="1">
        <v>2.9425500000000002</v>
      </c>
      <c r="EU687" s="1">
        <v>2.80132</v>
      </c>
      <c r="EV687" s="1">
        <v>0.196714</v>
      </c>
      <c r="EW687" s="1">
        <v>0.20088500000000001</v>
      </c>
      <c r="EX687" s="1">
        <v>0.11786000000000001</v>
      </c>
      <c r="EY687" s="1">
        <v>0.112028</v>
      </c>
      <c r="EZ687" s="1">
        <v>16456.8</v>
      </c>
      <c r="FA687" s="1">
        <v>17165.8</v>
      </c>
      <c r="FB687" s="1">
        <v>23827.3</v>
      </c>
      <c r="FC687" s="1">
        <v>25001.9</v>
      </c>
      <c r="FD687" s="1">
        <v>33648.1</v>
      </c>
      <c r="FE687" s="1">
        <v>35454.699999999997</v>
      </c>
      <c r="FF687" s="1">
        <v>43444.2</v>
      </c>
      <c r="FG687" s="1">
        <v>46218.8</v>
      </c>
      <c r="FH687" s="1">
        <v>1.9258200000000001</v>
      </c>
      <c r="FI687" s="1">
        <v>1.8569500000000001</v>
      </c>
      <c r="FJ687" s="1">
        <v>0.1234</v>
      </c>
      <c r="FK687" s="1">
        <v>0</v>
      </c>
      <c r="FL687" s="1">
        <v>29.655000000000001</v>
      </c>
      <c r="FM687" s="1">
        <v>999.9</v>
      </c>
      <c r="FN687" s="1">
        <v>61.1</v>
      </c>
      <c r="FO687" s="1">
        <v>35.1</v>
      </c>
      <c r="FP687" s="1">
        <v>34.839500000000001</v>
      </c>
      <c r="FQ687" s="1">
        <v>63.846800000000002</v>
      </c>
      <c r="FR687" s="1">
        <v>25.825299999999999</v>
      </c>
      <c r="FS687" s="1">
        <v>1</v>
      </c>
      <c r="FT687" s="1">
        <v>0.39463700000000002</v>
      </c>
      <c r="FU687" s="1">
        <v>1.6390800000000001</v>
      </c>
      <c r="FV687" s="1">
        <v>20.3142</v>
      </c>
      <c r="FW687" s="1">
        <v>5.2119</v>
      </c>
      <c r="FX687" s="1">
        <v>11.907500000000001</v>
      </c>
      <c r="FY687" s="1">
        <v>5.0031499999999998</v>
      </c>
      <c r="FZ687" s="1">
        <v>3.2904499999999999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1.8595900000000001</v>
      </c>
      <c r="GF687" s="1">
        <v>1.8545700000000001</v>
      </c>
      <c r="GG687" s="1">
        <v>1.8577600000000001</v>
      </c>
      <c r="GH687" s="1">
        <v>1.85622</v>
      </c>
      <c r="GI687" s="1">
        <v>1.85501</v>
      </c>
      <c r="GJ687" s="1">
        <v>1.8546400000000001</v>
      </c>
      <c r="GK687" s="1">
        <v>1.85334</v>
      </c>
      <c r="GL687" s="1">
        <v>1.85642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2.5499999999999998</v>
      </c>
      <c r="HA687" s="1">
        <v>9.1999999999999998E-3</v>
      </c>
      <c r="HB687" s="1">
        <v>0.41309066869031658</v>
      </c>
      <c r="HC687" s="1">
        <v>2.8098669343081611E-3</v>
      </c>
      <c r="HD687" s="1">
        <v>-1.127031966113555E-6</v>
      </c>
      <c r="HE687" s="1">
        <v>1.768598670541231E-10</v>
      </c>
      <c r="HF687" s="1">
        <v>-7.0735416739826806E-2</v>
      </c>
      <c r="HG687" s="1">
        <v>1.081145868756639E-2</v>
      </c>
      <c r="HH687" s="1">
        <v>-3.689364805754238E-4</v>
      </c>
      <c r="HI687" s="1">
        <v>2.919854880483278E-6</v>
      </c>
      <c r="HJ687" s="1">
        <v>2</v>
      </c>
      <c r="HK687" s="1">
        <v>2136</v>
      </c>
      <c r="HL687" s="1">
        <v>3</v>
      </c>
      <c r="HM687" s="1">
        <v>30</v>
      </c>
      <c r="HN687" s="1">
        <v>7.7</v>
      </c>
      <c r="HO687" s="1">
        <v>7.7</v>
      </c>
      <c r="HP687" s="1">
        <v>2.7770999999999999</v>
      </c>
      <c r="HQ687" s="1">
        <v>2.2985799999999998</v>
      </c>
      <c r="HR687" s="1">
        <v>1.4978</v>
      </c>
      <c r="HS687" s="1">
        <v>2.3010299999999999</v>
      </c>
      <c r="HT687" s="1">
        <v>1.5478499999999999</v>
      </c>
      <c r="HU687" s="1">
        <v>2.3144499999999999</v>
      </c>
      <c r="HV687" s="1">
        <v>38.354500000000002</v>
      </c>
      <c r="HW687" s="1">
        <v>14.280900000000001</v>
      </c>
      <c r="HX687" s="1">
        <v>18</v>
      </c>
      <c r="HY687" s="1">
        <v>478.88900000000001</v>
      </c>
      <c r="HZ687" s="1">
        <v>497.02699999999999</v>
      </c>
      <c r="IA687" s="1">
        <v>27.799900000000001</v>
      </c>
      <c r="IB687" s="1">
        <v>32.063600000000001</v>
      </c>
      <c r="IC687" s="1">
        <v>30.000499999999999</v>
      </c>
      <c r="ID687" s="1">
        <v>31.8443</v>
      </c>
      <c r="IE687" s="1">
        <v>31.938700000000001</v>
      </c>
      <c r="IF687" s="1">
        <v>55.816099999999999</v>
      </c>
      <c r="IG687" s="1">
        <v>30.360900000000001</v>
      </c>
      <c r="IH687" s="1">
        <v>0</v>
      </c>
      <c r="II687" s="1">
        <v>27.793099999999999</v>
      </c>
      <c r="IJ687" s="1">
        <v>1377.95</v>
      </c>
      <c r="IK687" s="1">
        <v>25.186299999999999</v>
      </c>
      <c r="IL687" s="1">
        <v>100.46</v>
      </c>
      <c r="IM687" s="1">
        <v>100.167</v>
      </c>
      <c r="IN687" s="1" t="s">
        <v>361</v>
      </c>
    </row>
    <row r="688" spans="1:248" ht="15.75" customHeight="1" x14ac:dyDescent="0.3">
      <c r="A688" s="1">
        <v>672</v>
      </c>
      <c r="B688" s="1">
        <v>1660405806</v>
      </c>
      <c r="C688" s="1">
        <v>6081.9000000953674</v>
      </c>
      <c r="D688" s="1" t="s">
        <v>1697</v>
      </c>
      <c r="E688" s="1" t="s">
        <v>1698</v>
      </c>
      <c r="F688" s="1">
        <v>1</v>
      </c>
      <c r="G688" s="1" t="s">
        <v>349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1169</v>
      </c>
      <c r="M688" s="1" t="s">
        <v>354</v>
      </c>
      <c r="N688" s="1">
        <v>1660405798</v>
      </c>
      <c r="O688" s="1">
        <f t="shared" si="68"/>
        <v>1.6388581635775994E-3</v>
      </c>
      <c r="P688" s="1">
        <f t="shared" si="69"/>
        <v>1.6388581635775994</v>
      </c>
      <c r="Q688" s="1">
        <f t="shared" si="70"/>
        <v>3.7514680247139238</v>
      </c>
      <c r="R688" s="1">
        <f t="shared" si="71"/>
        <v>1266.0943749999999</v>
      </c>
      <c r="S688" s="1">
        <f t="shared" si="72"/>
        <v>1151.3778056614735</v>
      </c>
      <c r="T688" s="1">
        <f t="shared" si="73"/>
        <v>114.81267115318619</v>
      </c>
      <c r="U688" s="1">
        <f t="shared" si="74"/>
        <v>126.25193608127739</v>
      </c>
      <c r="V688" s="1">
        <f t="shared" si="75"/>
        <v>8.1005920401176643E-2</v>
      </c>
      <c r="W688" s="1">
        <f t="shared" si="76"/>
        <v>2.9212993919102757</v>
      </c>
      <c r="X688" s="1">
        <f t="shared" si="77"/>
        <v>7.9778411824352857E-2</v>
      </c>
      <c r="Y688" s="1">
        <f t="shared" si="78"/>
        <v>4.9970244638741529E-2</v>
      </c>
      <c r="Z688" s="1">
        <f t="shared" si="79"/>
        <v>321.52301868749998</v>
      </c>
      <c r="AA688" s="1">
        <f t="shared" si="80"/>
        <v>32.472344252122596</v>
      </c>
      <c r="AB688" s="1">
        <f t="shared" si="81"/>
        <v>31.656912500000001</v>
      </c>
      <c r="AC688" s="1">
        <f t="shared" si="82"/>
        <v>4.6831362168821524</v>
      </c>
      <c r="AD688" s="1">
        <f t="shared" si="83"/>
        <v>60.074731666833067</v>
      </c>
      <c r="AE688" s="1">
        <f t="shared" si="84"/>
        <v>2.710617602006768</v>
      </c>
      <c r="AF688" s="1">
        <f t="shared" si="85"/>
        <v>4.5120760872300076</v>
      </c>
      <c r="AG688" s="1">
        <f t="shared" si="86"/>
        <v>1.9725186148753844</v>
      </c>
      <c r="AH688" s="1">
        <f t="shared" si="87"/>
        <v>-72.273645013772125</v>
      </c>
      <c r="AI688" s="1">
        <f t="shared" si="88"/>
        <v>-103.03198132066332</v>
      </c>
      <c r="AJ688" s="1">
        <f t="shared" si="89"/>
        <v>-7.9458651068149884</v>
      </c>
      <c r="AK688" s="1">
        <f t="shared" si="90"/>
        <v>138.27152724624955</v>
      </c>
      <c r="AL688" s="1">
        <f t="shared" si="91"/>
        <v>35.519317928981621</v>
      </c>
      <c r="AM688" s="1">
        <f t="shared" si="92"/>
        <v>1.6405399301524424</v>
      </c>
      <c r="AN688" s="1">
        <f t="shared" si="93"/>
        <v>3.7514680247139238</v>
      </c>
      <c r="AO688" s="1">
        <v>1372.3953101232339</v>
      </c>
      <c r="AP688" s="1">
        <v>1340.7290909090909</v>
      </c>
      <c r="AQ688" s="1">
        <v>5.2414472797009193</v>
      </c>
      <c r="AR688" s="1">
        <v>65.518535012621754</v>
      </c>
      <c r="AS688" s="1">
        <f t="shared" si="94"/>
        <v>1.6388581635775994</v>
      </c>
      <c r="AT688" s="1">
        <v>25.269117595451771</v>
      </c>
      <c r="AU688" s="1">
        <v>27.181711515151509</v>
      </c>
      <c r="AV688" s="1">
        <v>3.1823242362224002E-6</v>
      </c>
      <c r="AW688" s="1">
        <v>82.942590886382504</v>
      </c>
      <c r="AX688" s="1">
        <v>13</v>
      </c>
      <c r="AY688" s="1">
        <v>3</v>
      </c>
      <c r="AZ688" s="1">
        <f t="shared" si="95"/>
        <v>1</v>
      </c>
      <c r="BA688" s="1">
        <f t="shared" si="96"/>
        <v>0</v>
      </c>
      <c r="BB688" s="1">
        <f t="shared" si="97"/>
        <v>51937.786441845157</v>
      </c>
      <c r="BC688" s="1">
        <f t="shared" si="98"/>
        <v>2000.04375</v>
      </c>
      <c r="BD688" s="1">
        <f t="shared" si="99"/>
        <v>1681.2367687500002</v>
      </c>
      <c r="BE688" s="1">
        <f t="shared" si="100"/>
        <v>0.84059999625008208</v>
      </c>
      <c r="BF688" s="1">
        <f t="shared" si="101"/>
        <v>0.16075799276265831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1660405798</v>
      </c>
      <c r="BM688" s="1">
        <v>1266.0943749999999</v>
      </c>
      <c r="BN688" s="1">
        <v>1311.1968750000001</v>
      </c>
      <c r="BO688" s="1">
        <v>27.182931249999999</v>
      </c>
      <c r="BP688" s="1">
        <v>25.26835625</v>
      </c>
      <c r="BQ688" s="1">
        <v>1263.5731249999999</v>
      </c>
      <c r="BR688" s="1">
        <v>27.173725000000001</v>
      </c>
      <c r="BS688" s="1">
        <v>500.14606250000003</v>
      </c>
      <c r="BT688" s="1">
        <v>99.617599999999996</v>
      </c>
      <c r="BU688" s="1">
        <v>0.1000344625</v>
      </c>
      <c r="BV688" s="1">
        <v>31.002712500000001</v>
      </c>
      <c r="BW688" s="1">
        <v>31.656912500000001</v>
      </c>
      <c r="BX688" s="1">
        <v>999.9</v>
      </c>
      <c r="BY688" s="1">
        <v>0</v>
      </c>
      <c r="BZ688" s="1">
        <v>0</v>
      </c>
      <c r="CA688" s="1">
        <v>9991.2506249999988</v>
      </c>
      <c r="CB688" s="1">
        <v>0</v>
      </c>
      <c r="CC688" s="1">
        <v>14.78033125</v>
      </c>
      <c r="CD688" s="1">
        <v>-45.103637499999998</v>
      </c>
      <c r="CE688" s="1">
        <v>1301.47</v>
      </c>
      <c r="CF688" s="1">
        <v>1345.1875</v>
      </c>
      <c r="CG688" s="1">
        <v>1.914573125</v>
      </c>
      <c r="CH688" s="1">
        <v>1311.1968750000001</v>
      </c>
      <c r="CI688" s="1">
        <v>25.26835625</v>
      </c>
      <c r="CJ688" s="1">
        <v>2.7078968749999999</v>
      </c>
      <c r="CK688" s="1">
        <v>2.5171718749999998</v>
      </c>
      <c r="CL688" s="1">
        <v>22.333131250000001</v>
      </c>
      <c r="CM688" s="1">
        <v>21.13795</v>
      </c>
      <c r="CN688" s="1">
        <v>2000.04375</v>
      </c>
      <c r="CO688" s="1">
        <v>0.97999993749999992</v>
      </c>
      <c r="CP688" s="1">
        <v>2.00003625E-2</v>
      </c>
      <c r="CQ688" s="1">
        <v>0</v>
      </c>
      <c r="CR688" s="1">
        <v>2.7559999999999998</v>
      </c>
      <c r="CS688" s="1">
        <v>0</v>
      </c>
      <c r="CT688" s="1">
        <v>27881.3</v>
      </c>
      <c r="CU688" s="1">
        <v>17412.7</v>
      </c>
      <c r="CV688" s="1">
        <v>42.183124999999997</v>
      </c>
      <c r="CW688" s="1">
        <v>43.186999999999998</v>
      </c>
      <c r="CX688" s="1">
        <v>42.125</v>
      </c>
      <c r="CY688" s="1">
        <v>41.640500000000003</v>
      </c>
      <c r="CZ688" s="1">
        <v>42.186999999999998</v>
      </c>
      <c r="DA688" s="1">
        <v>1960.0431249999999</v>
      </c>
      <c r="DB688" s="1">
        <v>40.000624999999999</v>
      </c>
      <c r="DC688" s="1">
        <v>0</v>
      </c>
      <c r="DD688" s="1">
        <v>1660405804.2</v>
      </c>
      <c r="DE688" s="1">
        <v>0</v>
      </c>
      <c r="DF688" s="1">
        <v>1660405346</v>
      </c>
      <c r="DG688" s="1" t="s">
        <v>1170</v>
      </c>
      <c r="DH688" s="1">
        <v>1660405346</v>
      </c>
      <c r="DI688" s="1">
        <v>1660405343.5</v>
      </c>
      <c r="DJ688" s="1">
        <v>14</v>
      </c>
      <c r="DK688" s="1">
        <v>0.109</v>
      </c>
      <c r="DL688" s="1">
        <v>-3.0000000000000001E-3</v>
      </c>
      <c r="DM688" s="1">
        <v>1.3660000000000001</v>
      </c>
      <c r="DN688" s="1">
        <v>1.4E-2</v>
      </c>
      <c r="DO688" s="1">
        <v>400</v>
      </c>
      <c r="DP688" s="1">
        <v>25</v>
      </c>
      <c r="DQ688" s="1">
        <v>0.44</v>
      </c>
      <c r="DR688" s="1">
        <v>0.08</v>
      </c>
      <c r="DS688" s="1">
        <v>4.0226201310400063</v>
      </c>
      <c r="DT688" s="1">
        <v>-0.61380126055816353</v>
      </c>
      <c r="DU688" s="1">
        <v>0.1220155737633298</v>
      </c>
      <c r="DV688" s="1">
        <v>0</v>
      </c>
      <c r="DW688" s="1">
        <v>35.509689801167127</v>
      </c>
      <c r="DX688" s="1">
        <v>2.303073817217224</v>
      </c>
      <c r="DY688" s="1">
        <v>0.2892391499055656</v>
      </c>
      <c r="DZ688" s="1">
        <v>0</v>
      </c>
      <c r="EA688" s="1">
        <v>-45.082329032258073</v>
      </c>
      <c r="EB688" s="1">
        <v>-3.110414516128841</v>
      </c>
      <c r="EC688" s="1">
        <v>0.36575279082440021</v>
      </c>
      <c r="ED688" s="1">
        <v>0</v>
      </c>
      <c r="EE688" s="1">
        <v>1140.1447041097911</v>
      </c>
      <c r="EF688" s="1">
        <v>304.44572602619888</v>
      </c>
      <c r="EG688" s="1">
        <v>22.081876910094</v>
      </c>
      <c r="EH688" s="1">
        <v>0</v>
      </c>
      <c r="EI688" s="1">
        <v>1.913584878048781</v>
      </c>
      <c r="EJ688" s="1">
        <v>1.713512195122139E-2</v>
      </c>
      <c r="EK688" s="1">
        <v>2.5975899918223668E-3</v>
      </c>
      <c r="EL688" s="1">
        <v>1</v>
      </c>
      <c r="EM688" s="1">
        <v>1.972305087326037</v>
      </c>
      <c r="EN688" s="1">
        <v>9.2466382309163032E-3</v>
      </c>
      <c r="EO688" s="1">
        <v>8.181736691954323E-4</v>
      </c>
      <c r="EP688" s="1">
        <v>1</v>
      </c>
      <c r="EQ688" s="1">
        <v>2</v>
      </c>
      <c r="ER688" s="1">
        <v>6</v>
      </c>
      <c r="ES688" s="1" t="s">
        <v>390</v>
      </c>
      <c r="ET688" s="1">
        <v>2.9426700000000001</v>
      </c>
      <c r="EU688" s="1">
        <v>2.8011300000000001</v>
      </c>
      <c r="EV688" s="1">
        <v>0.197186</v>
      </c>
      <c r="EW688" s="1">
        <v>0.20135400000000001</v>
      </c>
      <c r="EX688" s="1">
        <v>0.117856</v>
      </c>
      <c r="EY688" s="1">
        <v>0.112029</v>
      </c>
      <c r="EZ688" s="1">
        <v>16447</v>
      </c>
      <c r="FA688" s="1">
        <v>17155.7</v>
      </c>
      <c r="FB688" s="1">
        <v>23827.200000000001</v>
      </c>
      <c r="FC688" s="1">
        <v>25001.9</v>
      </c>
      <c r="FD688" s="1">
        <v>33648</v>
      </c>
      <c r="FE688" s="1">
        <v>35454.400000000001</v>
      </c>
      <c r="FF688" s="1">
        <v>43443.9</v>
      </c>
      <c r="FG688" s="1">
        <v>46218.6</v>
      </c>
      <c r="FH688" s="1">
        <v>1.9258999999999999</v>
      </c>
      <c r="FI688" s="1">
        <v>1.85693</v>
      </c>
      <c r="FJ688" s="1">
        <v>0.123475</v>
      </c>
      <c r="FK688" s="1">
        <v>0</v>
      </c>
      <c r="FL688" s="1">
        <v>29.654399999999999</v>
      </c>
      <c r="FM688" s="1">
        <v>999.9</v>
      </c>
      <c r="FN688" s="1">
        <v>61.1</v>
      </c>
      <c r="FO688" s="1">
        <v>35.1</v>
      </c>
      <c r="FP688" s="1">
        <v>34.837499999999999</v>
      </c>
      <c r="FQ688" s="1">
        <v>63.836799999999997</v>
      </c>
      <c r="FR688" s="1">
        <v>25.520800000000001</v>
      </c>
      <c r="FS688" s="1">
        <v>1</v>
      </c>
      <c r="FT688" s="1">
        <v>0.39457300000000001</v>
      </c>
      <c r="FU688" s="1">
        <v>1.61032</v>
      </c>
      <c r="FV688" s="1">
        <v>20.314599999999999</v>
      </c>
      <c r="FW688" s="1">
        <v>5.2119</v>
      </c>
      <c r="FX688" s="1">
        <v>11.907500000000001</v>
      </c>
      <c r="FY688" s="1">
        <v>5.0029000000000003</v>
      </c>
      <c r="FZ688" s="1">
        <v>3.2904800000000001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1.8595900000000001</v>
      </c>
      <c r="GF688" s="1">
        <v>1.8545700000000001</v>
      </c>
      <c r="GG688" s="1">
        <v>1.8577600000000001</v>
      </c>
      <c r="GH688" s="1">
        <v>1.85623</v>
      </c>
      <c r="GI688" s="1">
        <v>1.85501</v>
      </c>
      <c r="GJ688" s="1">
        <v>1.8546499999999999</v>
      </c>
      <c r="GK688" s="1">
        <v>1.85334</v>
      </c>
      <c r="GL688" s="1">
        <v>1.85642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2.5499999999999998</v>
      </c>
      <c r="HA688" s="1">
        <v>9.1999999999999998E-3</v>
      </c>
      <c r="HB688" s="1">
        <v>0.41309066869031658</v>
      </c>
      <c r="HC688" s="1">
        <v>2.8098669343081611E-3</v>
      </c>
      <c r="HD688" s="1">
        <v>-1.127031966113555E-6</v>
      </c>
      <c r="HE688" s="1">
        <v>1.768598670541231E-10</v>
      </c>
      <c r="HF688" s="1">
        <v>-7.0735416739826806E-2</v>
      </c>
      <c r="HG688" s="1">
        <v>1.081145868756639E-2</v>
      </c>
      <c r="HH688" s="1">
        <v>-3.689364805754238E-4</v>
      </c>
      <c r="HI688" s="1">
        <v>2.919854880483278E-6</v>
      </c>
      <c r="HJ688" s="1">
        <v>2</v>
      </c>
      <c r="HK688" s="1">
        <v>2136</v>
      </c>
      <c r="HL688" s="1">
        <v>3</v>
      </c>
      <c r="HM688" s="1">
        <v>30</v>
      </c>
      <c r="HN688" s="1">
        <v>7.7</v>
      </c>
      <c r="HO688" s="1">
        <v>7.7</v>
      </c>
      <c r="HP688" s="1">
        <v>2.79053</v>
      </c>
      <c r="HQ688" s="1">
        <v>2.2875999999999999</v>
      </c>
      <c r="HR688" s="1">
        <v>1.4978</v>
      </c>
      <c r="HS688" s="1">
        <v>2.3010299999999999</v>
      </c>
      <c r="HT688" s="1">
        <v>1.5478499999999999</v>
      </c>
      <c r="HU688" s="1">
        <v>2.4340799999999998</v>
      </c>
      <c r="HV688" s="1">
        <v>38.354500000000002</v>
      </c>
      <c r="HW688" s="1">
        <v>14.280900000000001</v>
      </c>
      <c r="HX688" s="1">
        <v>18</v>
      </c>
      <c r="HY688" s="1">
        <v>478.93799999999999</v>
      </c>
      <c r="HZ688" s="1">
        <v>497.012</v>
      </c>
      <c r="IA688" s="1">
        <v>27.792400000000001</v>
      </c>
      <c r="IB688" s="1">
        <v>32.063800000000001</v>
      </c>
      <c r="IC688" s="1">
        <v>30.000399999999999</v>
      </c>
      <c r="ID688" s="1">
        <v>31.844999999999999</v>
      </c>
      <c r="IE688" s="1">
        <v>31.9389</v>
      </c>
      <c r="IF688" s="1">
        <v>55.920699999999997</v>
      </c>
      <c r="IG688" s="1">
        <v>30.360900000000001</v>
      </c>
      <c r="IH688" s="1">
        <v>0</v>
      </c>
      <c r="II688" s="1">
        <v>27.793099999999999</v>
      </c>
      <c r="IJ688" s="1">
        <v>1377.95</v>
      </c>
      <c r="IK688" s="1">
        <v>25.185300000000002</v>
      </c>
      <c r="IL688" s="1">
        <v>100.46</v>
      </c>
      <c r="IM688" s="1">
        <v>100.167</v>
      </c>
      <c r="IN688" s="1" t="s">
        <v>361</v>
      </c>
    </row>
    <row r="689" spans="1:248" ht="15.75" customHeight="1" x14ac:dyDescent="0.3">
      <c r="A689" s="1">
        <v>673</v>
      </c>
      <c r="B689" s="1">
        <v>1660405807</v>
      </c>
      <c r="C689" s="1">
        <v>6082.9000000953674</v>
      </c>
      <c r="D689" s="1" t="s">
        <v>1699</v>
      </c>
      <c r="E689" s="1" t="s">
        <v>1700</v>
      </c>
      <c r="F689" s="1">
        <v>1</v>
      </c>
      <c r="G689" s="1" t="s">
        <v>349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1169</v>
      </c>
      <c r="M689" s="1" t="s">
        <v>354</v>
      </c>
      <c r="N689" s="1">
        <v>1660405799.5</v>
      </c>
      <c r="O689" s="1">
        <f t="shared" si="68"/>
        <v>1.6378988141368728E-3</v>
      </c>
      <c r="P689" s="1">
        <f t="shared" si="69"/>
        <v>1.6378988141368727</v>
      </c>
      <c r="Q689" s="1">
        <f t="shared" si="70"/>
        <v>3.6617722390367979</v>
      </c>
      <c r="R689" s="1">
        <f t="shared" si="71"/>
        <v>1273.6980000000001</v>
      </c>
      <c r="S689" s="1">
        <f t="shared" si="72"/>
        <v>1160.4460506070766</v>
      </c>
      <c r="T689" s="1">
        <f t="shared" si="73"/>
        <v>115.71667557830501</v>
      </c>
      <c r="U689" s="1">
        <f t="shared" si="74"/>
        <v>127.00986674359505</v>
      </c>
      <c r="V689" s="1">
        <f t="shared" si="75"/>
        <v>8.0947803205506222E-2</v>
      </c>
      <c r="W689" s="1">
        <f t="shared" si="76"/>
        <v>2.9210174714764907</v>
      </c>
      <c r="X689" s="1">
        <f t="shared" si="77"/>
        <v>7.9721924592819599E-2</v>
      </c>
      <c r="Y689" s="1">
        <f t="shared" si="78"/>
        <v>4.9934796675155352E-2</v>
      </c>
      <c r="Z689" s="1">
        <f t="shared" si="79"/>
        <v>321.52189059999989</v>
      </c>
      <c r="AA689" s="1">
        <f t="shared" si="80"/>
        <v>32.473612031303041</v>
      </c>
      <c r="AB689" s="1">
        <f t="shared" si="81"/>
        <v>31.65789333333333</v>
      </c>
      <c r="AC689" s="1">
        <f t="shared" si="82"/>
        <v>4.6833968656862721</v>
      </c>
      <c r="AD689" s="1">
        <f t="shared" si="83"/>
        <v>60.072246067212475</v>
      </c>
      <c r="AE689" s="1">
        <f t="shared" si="84"/>
        <v>2.7106436404265781</v>
      </c>
      <c r="AF689" s="1">
        <f t="shared" si="85"/>
        <v>4.512306127847701</v>
      </c>
      <c r="AG689" s="1">
        <f t="shared" si="86"/>
        <v>1.972753225259694</v>
      </c>
      <c r="AH689" s="1">
        <f t="shared" si="87"/>
        <v>-72.231337703436083</v>
      </c>
      <c r="AI689" s="1">
        <f t="shared" si="88"/>
        <v>-103.03568628806875</v>
      </c>
      <c r="AJ689" s="1">
        <f t="shared" si="89"/>
        <v>-7.9469911987617037</v>
      </c>
      <c r="AK689" s="1">
        <f t="shared" si="90"/>
        <v>138.30787540973338</v>
      </c>
      <c r="AL689" s="1">
        <f t="shared" si="91"/>
        <v>35.57675429590028</v>
      </c>
      <c r="AM689" s="1">
        <f t="shared" si="92"/>
        <v>1.6402205008040331</v>
      </c>
      <c r="AN689" s="1">
        <f t="shared" si="93"/>
        <v>3.6617722390367979</v>
      </c>
      <c r="AO689" s="1">
        <v>1377.6513470266659</v>
      </c>
      <c r="AP689" s="1">
        <v>1346.000909090908</v>
      </c>
      <c r="AQ689" s="1">
        <v>5.2597922513100963</v>
      </c>
      <c r="AR689" s="1">
        <v>65.518535012621754</v>
      </c>
      <c r="AS689" s="1">
        <f t="shared" si="94"/>
        <v>1.6378988141368727</v>
      </c>
      <c r="AT689" s="1">
        <v>25.269389934955949</v>
      </c>
      <c r="AU689" s="1">
        <v>27.18101575757575</v>
      </c>
      <c r="AV689" s="1">
        <v>-1.9021193057889611E-5</v>
      </c>
      <c r="AW689" s="1">
        <v>82.942590886382504</v>
      </c>
      <c r="AX689" s="1">
        <v>13</v>
      </c>
      <c r="AY689" s="1">
        <v>3</v>
      </c>
      <c r="AZ689" s="1">
        <f t="shared" si="95"/>
        <v>1</v>
      </c>
      <c r="BA689" s="1">
        <f t="shared" si="96"/>
        <v>0</v>
      </c>
      <c r="BB689" s="1">
        <f t="shared" si="97"/>
        <v>51929.609131944933</v>
      </c>
      <c r="BC689" s="1">
        <f t="shared" si="98"/>
        <v>2000.036666666666</v>
      </c>
      <c r="BD689" s="1">
        <f t="shared" si="99"/>
        <v>1681.2308199999995</v>
      </c>
      <c r="BE689" s="1">
        <f t="shared" si="100"/>
        <v>0.84059999900001836</v>
      </c>
      <c r="BF689" s="1">
        <f t="shared" si="101"/>
        <v>0.16075799807003538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1660405799.5</v>
      </c>
      <c r="BM689" s="1">
        <v>1273.6980000000001</v>
      </c>
      <c r="BN689" s="1">
        <v>1318.884</v>
      </c>
      <c r="BO689" s="1">
        <v>27.183253333333329</v>
      </c>
      <c r="BP689" s="1">
        <v>25.269046666666661</v>
      </c>
      <c r="BQ689" s="1">
        <v>1271.17</v>
      </c>
      <c r="BR689" s="1">
        <v>27.174046666666669</v>
      </c>
      <c r="BS689" s="1">
        <v>500.14473333333342</v>
      </c>
      <c r="BT689" s="1">
        <v>99.617353333333355</v>
      </c>
      <c r="BU689" s="1">
        <v>0.10005749999999999</v>
      </c>
      <c r="BV689" s="1">
        <v>31.00360666666667</v>
      </c>
      <c r="BW689" s="1">
        <v>31.65789333333333</v>
      </c>
      <c r="BX689" s="1">
        <v>999.89999999999986</v>
      </c>
      <c r="BY689" s="1">
        <v>0</v>
      </c>
      <c r="BZ689" s="1">
        <v>0</v>
      </c>
      <c r="CA689" s="1">
        <v>9989.6673333333347</v>
      </c>
      <c r="CB689" s="1">
        <v>0</v>
      </c>
      <c r="CC689" s="1">
        <v>14.92040666666667</v>
      </c>
      <c r="CD689" s="1">
        <v>-45.186726666666672</v>
      </c>
      <c r="CE689" s="1">
        <v>1309.2866666666671</v>
      </c>
      <c r="CF689" s="1">
        <v>1353.0746666666671</v>
      </c>
      <c r="CG689" s="1">
        <v>1.9142073333333329</v>
      </c>
      <c r="CH689" s="1">
        <v>1318.884</v>
      </c>
      <c r="CI689" s="1">
        <v>25.269046666666661</v>
      </c>
      <c r="CJ689" s="1">
        <v>2.7079226666666658</v>
      </c>
      <c r="CK689" s="1">
        <v>2.517234666666667</v>
      </c>
      <c r="CL689" s="1">
        <v>22.33328666666667</v>
      </c>
      <c r="CM689" s="1">
        <v>21.138353333333331</v>
      </c>
      <c r="CN689" s="1">
        <v>2000.036666666666</v>
      </c>
      <c r="CO689" s="1">
        <v>0.97999979999999987</v>
      </c>
      <c r="CP689" s="1">
        <v>2.0000500000000001E-2</v>
      </c>
      <c r="CQ689" s="1">
        <v>0</v>
      </c>
      <c r="CR689" s="1">
        <v>2.7219333333333329</v>
      </c>
      <c r="CS689" s="1">
        <v>0</v>
      </c>
      <c r="CT689" s="1">
        <v>27867.28666666667</v>
      </c>
      <c r="CU689" s="1">
        <v>17412.64</v>
      </c>
      <c r="CV689" s="1">
        <v>42.178733333333327</v>
      </c>
      <c r="CW689" s="1">
        <v>43.186999999999998</v>
      </c>
      <c r="CX689" s="1">
        <v>42.125</v>
      </c>
      <c r="CY689" s="1">
        <v>41.633266666666671</v>
      </c>
      <c r="CZ689" s="1">
        <v>42.186999999999998</v>
      </c>
      <c r="DA689" s="1">
        <v>1960.0360000000001</v>
      </c>
      <c r="DB689" s="1">
        <v>40.000666666666667</v>
      </c>
      <c r="DC689" s="1">
        <v>0</v>
      </c>
      <c r="DD689" s="1">
        <v>1660405804.8</v>
      </c>
      <c r="DE689" s="1">
        <v>0</v>
      </c>
      <c r="DF689" s="1">
        <v>1660405346</v>
      </c>
      <c r="DG689" s="1" t="s">
        <v>1170</v>
      </c>
      <c r="DH689" s="1">
        <v>1660405346</v>
      </c>
      <c r="DI689" s="1">
        <v>1660405343.5</v>
      </c>
      <c r="DJ689" s="1">
        <v>14</v>
      </c>
      <c r="DK689" s="1">
        <v>0.109</v>
      </c>
      <c r="DL689" s="1">
        <v>-3.0000000000000001E-3</v>
      </c>
      <c r="DM689" s="1">
        <v>1.3660000000000001</v>
      </c>
      <c r="DN689" s="1">
        <v>1.4E-2</v>
      </c>
      <c r="DO689" s="1">
        <v>400</v>
      </c>
      <c r="DP689" s="1">
        <v>25</v>
      </c>
      <c r="DQ689" s="1">
        <v>0.44</v>
      </c>
      <c r="DR689" s="1">
        <v>0.08</v>
      </c>
      <c r="DS689" s="1">
        <v>3.9931079856079772</v>
      </c>
      <c r="DT689" s="1">
        <v>-0.56473269522195069</v>
      </c>
      <c r="DU689" s="1">
        <v>0.1221402449383996</v>
      </c>
      <c r="DV689" s="1">
        <v>0</v>
      </c>
      <c r="DW689" s="1">
        <v>35.522951862123207</v>
      </c>
      <c r="DX689" s="1">
        <v>1.963238116820667</v>
      </c>
      <c r="DY689" s="1">
        <v>0.28219780760138008</v>
      </c>
      <c r="DZ689" s="1">
        <v>0</v>
      </c>
      <c r="EA689" s="1">
        <v>-45.146449999999987</v>
      </c>
      <c r="EB689" s="1">
        <v>-2.493600000000102</v>
      </c>
      <c r="EC689" s="1">
        <v>0.34142508573136021</v>
      </c>
      <c r="ED689" s="1">
        <v>0</v>
      </c>
      <c r="EE689" s="1">
        <v>1146.7366791457409</v>
      </c>
      <c r="EF689" s="1">
        <v>305.16382072696888</v>
      </c>
      <c r="EG689" s="1">
        <v>22.866173079406941</v>
      </c>
      <c r="EH689" s="1">
        <v>0</v>
      </c>
      <c r="EI689" s="1">
        <v>1.91383525</v>
      </c>
      <c r="EJ689" s="1">
        <v>7.5873545966182558E-3</v>
      </c>
      <c r="EK689" s="1">
        <v>2.3480555652496799E-3</v>
      </c>
      <c r="EL689" s="1">
        <v>1</v>
      </c>
      <c r="EM689" s="1">
        <v>1.9725284142835871</v>
      </c>
      <c r="EN689" s="1">
        <v>9.4204989695713306E-3</v>
      </c>
      <c r="EO689" s="1">
        <v>8.437914752186255E-4</v>
      </c>
      <c r="EP689" s="1">
        <v>1</v>
      </c>
      <c r="EQ689" s="1">
        <v>2</v>
      </c>
      <c r="ER689" s="1">
        <v>6</v>
      </c>
      <c r="ES689" s="1" t="s">
        <v>390</v>
      </c>
      <c r="ET689" s="1">
        <v>2.9426399999999999</v>
      </c>
      <c r="EU689" s="1">
        <v>2.8010299999999999</v>
      </c>
      <c r="EV689" s="1">
        <v>0.197657</v>
      </c>
      <c r="EW689" s="1">
        <v>0.20181399999999999</v>
      </c>
      <c r="EX689" s="1">
        <v>0.117853</v>
      </c>
      <c r="EY689" s="1">
        <v>0.112029</v>
      </c>
      <c r="EZ689" s="1">
        <v>16437.3</v>
      </c>
      <c r="FA689" s="1">
        <v>17145.7</v>
      </c>
      <c r="FB689" s="1">
        <v>23827.1</v>
      </c>
      <c r="FC689" s="1">
        <v>25001.7</v>
      </c>
      <c r="FD689" s="1">
        <v>33647.9</v>
      </c>
      <c r="FE689" s="1">
        <v>35454.400000000001</v>
      </c>
      <c r="FF689" s="1">
        <v>43443.6</v>
      </c>
      <c r="FG689" s="1">
        <v>46218.400000000001</v>
      </c>
      <c r="FH689" s="1">
        <v>1.9257200000000001</v>
      </c>
      <c r="FI689" s="1">
        <v>1.85693</v>
      </c>
      <c r="FJ689" s="1">
        <v>0.123378</v>
      </c>
      <c r="FK689" s="1">
        <v>0</v>
      </c>
      <c r="FL689" s="1">
        <v>29.653700000000001</v>
      </c>
      <c r="FM689" s="1">
        <v>999.9</v>
      </c>
      <c r="FN689" s="1">
        <v>61.1</v>
      </c>
      <c r="FO689" s="1">
        <v>35.1</v>
      </c>
      <c r="FP689" s="1">
        <v>34.837800000000001</v>
      </c>
      <c r="FQ689" s="1">
        <v>63.946800000000003</v>
      </c>
      <c r="FR689" s="1">
        <v>25.973600000000001</v>
      </c>
      <c r="FS689" s="1">
        <v>1</v>
      </c>
      <c r="FT689" s="1">
        <v>0.39456000000000002</v>
      </c>
      <c r="FU689" s="1">
        <v>1.5804800000000001</v>
      </c>
      <c r="FV689" s="1">
        <v>20.315000000000001</v>
      </c>
      <c r="FW689" s="1">
        <v>5.2112999999999996</v>
      </c>
      <c r="FX689" s="1">
        <v>11.9071</v>
      </c>
      <c r="FY689" s="1">
        <v>5.0026999999999999</v>
      </c>
      <c r="FZ689" s="1">
        <v>3.2904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1.8595900000000001</v>
      </c>
      <c r="GF689" s="1">
        <v>1.8545499999999999</v>
      </c>
      <c r="GG689" s="1">
        <v>1.8577600000000001</v>
      </c>
      <c r="GH689" s="1">
        <v>1.85623</v>
      </c>
      <c r="GI689" s="1">
        <v>1.85501</v>
      </c>
      <c r="GJ689" s="1">
        <v>1.8546400000000001</v>
      </c>
      <c r="GK689" s="1">
        <v>1.8533299999999999</v>
      </c>
      <c r="GL689" s="1">
        <v>1.8564000000000001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2.56</v>
      </c>
      <c r="HA689" s="1">
        <v>9.2999999999999992E-3</v>
      </c>
      <c r="HB689" s="1">
        <v>0.41309066869031658</v>
      </c>
      <c r="HC689" s="1">
        <v>2.8098669343081611E-3</v>
      </c>
      <c r="HD689" s="1">
        <v>-1.127031966113555E-6</v>
      </c>
      <c r="HE689" s="1">
        <v>1.768598670541231E-10</v>
      </c>
      <c r="HF689" s="1">
        <v>-7.0735416739826806E-2</v>
      </c>
      <c r="HG689" s="1">
        <v>1.081145868756639E-2</v>
      </c>
      <c r="HH689" s="1">
        <v>-3.689364805754238E-4</v>
      </c>
      <c r="HI689" s="1">
        <v>2.919854880483278E-6</v>
      </c>
      <c r="HJ689" s="1">
        <v>2</v>
      </c>
      <c r="HK689" s="1">
        <v>2136</v>
      </c>
      <c r="HL689" s="1">
        <v>3</v>
      </c>
      <c r="HM689" s="1">
        <v>30</v>
      </c>
      <c r="HN689" s="1">
        <v>7.7</v>
      </c>
      <c r="HO689" s="1">
        <v>7.7</v>
      </c>
      <c r="HP689" s="1">
        <v>2.79297</v>
      </c>
      <c r="HQ689" s="1">
        <v>2.2924799999999999</v>
      </c>
      <c r="HR689" s="1">
        <v>1.4978</v>
      </c>
      <c r="HS689" s="1">
        <v>2.2997999999999998</v>
      </c>
      <c r="HT689" s="1">
        <v>1.5478499999999999</v>
      </c>
      <c r="HU689" s="1">
        <v>2.4597199999999999</v>
      </c>
      <c r="HV689" s="1">
        <v>38.354500000000002</v>
      </c>
      <c r="HW689" s="1">
        <v>14.298400000000001</v>
      </c>
      <c r="HX689" s="1">
        <v>18</v>
      </c>
      <c r="HY689" s="1">
        <v>478.84100000000001</v>
      </c>
      <c r="HZ689" s="1">
        <v>497.012</v>
      </c>
      <c r="IA689" s="1">
        <v>27.7866</v>
      </c>
      <c r="IB689" s="1">
        <v>32.064500000000002</v>
      </c>
      <c r="IC689" s="1">
        <v>30.000299999999999</v>
      </c>
      <c r="ID689" s="1">
        <v>31.845700000000001</v>
      </c>
      <c r="IE689" s="1">
        <v>31.9389</v>
      </c>
      <c r="IF689" s="1">
        <v>56.149700000000003</v>
      </c>
      <c r="IG689" s="1">
        <v>30.360900000000001</v>
      </c>
      <c r="IH689" s="1">
        <v>0</v>
      </c>
      <c r="II689" s="1">
        <v>27.7865</v>
      </c>
      <c r="IJ689" s="1">
        <v>1387.98</v>
      </c>
      <c r="IK689" s="1">
        <v>25.1829</v>
      </c>
      <c r="IL689" s="1">
        <v>100.459</v>
      </c>
      <c r="IM689" s="1">
        <v>100.166</v>
      </c>
      <c r="IN689" s="1" t="s">
        <v>361</v>
      </c>
    </row>
    <row r="690" spans="1:248" ht="15.75" customHeight="1" x14ac:dyDescent="0.3">
      <c r="A690" s="1">
        <v>674</v>
      </c>
      <c r="B690" s="1">
        <v>1660405808</v>
      </c>
      <c r="C690" s="1">
        <v>6083.9000000953674</v>
      </c>
      <c r="D690" s="1" t="s">
        <v>1701</v>
      </c>
      <c r="E690" s="1" t="s">
        <v>1702</v>
      </c>
      <c r="F690" s="1">
        <v>1</v>
      </c>
      <c r="G690" s="1" t="s">
        <v>349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1169</v>
      </c>
      <c r="M690" s="1" t="s">
        <v>354</v>
      </c>
      <c r="N690" s="1">
        <v>1660405800</v>
      </c>
      <c r="O690" s="1">
        <f t="shared" si="68"/>
        <v>1.6369933957820857E-3</v>
      </c>
      <c r="P690" s="1">
        <f t="shared" si="69"/>
        <v>1.6369933957820857</v>
      </c>
      <c r="Q690" s="1">
        <f t="shared" si="70"/>
        <v>3.6574751038145656</v>
      </c>
      <c r="R690" s="1">
        <f t="shared" si="71"/>
        <v>1276.2506249999999</v>
      </c>
      <c r="S690" s="1">
        <f t="shared" si="72"/>
        <v>1162.9576162754149</v>
      </c>
      <c r="T690" s="1">
        <f t="shared" si="73"/>
        <v>115.96697295414454</v>
      </c>
      <c r="U690" s="1">
        <f t="shared" si="74"/>
        <v>127.26424389058268</v>
      </c>
      <c r="V690" s="1">
        <f t="shared" si="75"/>
        <v>8.0899842614347683E-2</v>
      </c>
      <c r="W690" s="1">
        <f t="shared" si="76"/>
        <v>2.9211768719726154</v>
      </c>
      <c r="X690" s="1">
        <f t="shared" si="77"/>
        <v>7.9675470085351988E-2</v>
      </c>
      <c r="Y690" s="1">
        <f t="shared" si="78"/>
        <v>4.9905630174513889E-2</v>
      </c>
      <c r="Z690" s="1">
        <f t="shared" si="79"/>
        <v>321.52082418750001</v>
      </c>
      <c r="AA690" s="1">
        <f t="shared" si="80"/>
        <v>32.473916123172806</v>
      </c>
      <c r="AB690" s="1">
        <f t="shared" si="81"/>
        <v>31.658024999999999</v>
      </c>
      <c r="AC690" s="1">
        <f t="shared" si="82"/>
        <v>4.6834318560370507</v>
      </c>
      <c r="AD690" s="1">
        <f t="shared" si="83"/>
        <v>60.071262223707478</v>
      </c>
      <c r="AE690" s="1">
        <f t="shared" si="84"/>
        <v>2.7106223642366492</v>
      </c>
      <c r="AF690" s="1">
        <f t="shared" si="85"/>
        <v>4.5123446118748047</v>
      </c>
      <c r="AG690" s="1">
        <f t="shared" si="86"/>
        <v>1.9728094918004015</v>
      </c>
      <c r="AH690" s="1">
        <f t="shared" si="87"/>
        <v>-72.191408753989975</v>
      </c>
      <c r="AI690" s="1">
        <f t="shared" si="88"/>
        <v>-103.0384873327706</v>
      </c>
      <c r="AJ690" s="1">
        <f t="shared" si="89"/>
        <v>-7.9467845978518135</v>
      </c>
      <c r="AK690" s="1">
        <f t="shared" si="90"/>
        <v>138.34414350288762</v>
      </c>
      <c r="AL690" s="1">
        <f t="shared" si="91"/>
        <v>35.573196828546266</v>
      </c>
      <c r="AM690" s="1">
        <f t="shared" si="92"/>
        <v>1.6398989825386772</v>
      </c>
      <c r="AN690" s="1">
        <f t="shared" si="93"/>
        <v>3.6574751038145656</v>
      </c>
      <c r="AO690" s="1">
        <v>1382.973674904882</v>
      </c>
      <c r="AP690" s="1">
        <v>1351.2713939393941</v>
      </c>
      <c r="AQ690" s="1">
        <v>5.2708732841732218</v>
      </c>
      <c r="AR690" s="1">
        <v>65.518535012621754</v>
      </c>
      <c r="AS690" s="1">
        <f t="shared" si="94"/>
        <v>1.6369933957820857</v>
      </c>
      <c r="AT690" s="1">
        <v>25.27001512470542</v>
      </c>
      <c r="AU690" s="1">
        <v>27.18067878787879</v>
      </c>
      <c r="AV690" s="1">
        <v>-3.3468464039162197E-5</v>
      </c>
      <c r="AW690" s="1">
        <v>82.942590886382504</v>
      </c>
      <c r="AX690" s="1">
        <v>13</v>
      </c>
      <c r="AY690" s="1">
        <v>3</v>
      </c>
      <c r="AZ690" s="1">
        <f t="shared" si="95"/>
        <v>1</v>
      </c>
      <c r="BA690" s="1">
        <f t="shared" si="96"/>
        <v>0</v>
      </c>
      <c r="BB690" s="1">
        <f t="shared" si="97"/>
        <v>51934.115260099177</v>
      </c>
      <c r="BC690" s="1">
        <f t="shared" si="98"/>
        <v>2000.03</v>
      </c>
      <c r="BD690" s="1">
        <f t="shared" si="99"/>
        <v>1681.2252187500001</v>
      </c>
      <c r="BE690" s="1">
        <f t="shared" si="100"/>
        <v>0.84060000037499438</v>
      </c>
      <c r="BF690" s="1">
        <f t="shared" si="101"/>
        <v>0.16075800072373916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1660405800</v>
      </c>
      <c r="BM690" s="1">
        <v>1276.2506249999999</v>
      </c>
      <c r="BN690" s="1">
        <v>1321.4368750000001</v>
      </c>
      <c r="BO690" s="1">
        <v>27.183074999999999</v>
      </c>
      <c r="BP690" s="1">
        <v>25.269243750000001</v>
      </c>
      <c r="BQ690" s="1">
        <v>1273.7206249999999</v>
      </c>
      <c r="BR690" s="1">
        <v>27.17386875</v>
      </c>
      <c r="BS690" s="1">
        <v>500.14487500000013</v>
      </c>
      <c r="BT690" s="1">
        <v>99.617237499999987</v>
      </c>
      <c r="BU690" s="1">
        <v>0.100044825</v>
      </c>
      <c r="BV690" s="1">
        <v>31.003756249999999</v>
      </c>
      <c r="BW690" s="1">
        <v>31.658024999999999</v>
      </c>
      <c r="BX690" s="1">
        <v>999.9</v>
      </c>
      <c r="BY690" s="1">
        <v>0</v>
      </c>
      <c r="BZ690" s="1">
        <v>0</v>
      </c>
      <c r="CA690" s="1">
        <v>9990.5881250000002</v>
      </c>
      <c r="CB690" s="1">
        <v>0</v>
      </c>
      <c r="CC690" s="1">
        <v>15.03830625</v>
      </c>
      <c r="CD690" s="1">
        <v>-45.186631249999998</v>
      </c>
      <c r="CE690" s="1">
        <v>1311.910625</v>
      </c>
      <c r="CF690" s="1">
        <v>1355.6937499999999</v>
      </c>
      <c r="CG690" s="1">
        <v>1.9138325</v>
      </c>
      <c r="CH690" s="1">
        <v>1321.4368750000001</v>
      </c>
      <c r="CI690" s="1">
        <v>25.269243750000001</v>
      </c>
      <c r="CJ690" s="1">
        <v>2.7079018750000001</v>
      </c>
      <c r="CK690" s="1">
        <v>2.5172512500000002</v>
      </c>
      <c r="CL690" s="1">
        <v>22.333156249999998</v>
      </c>
      <c r="CM690" s="1">
        <v>21.138462499999999</v>
      </c>
      <c r="CN690" s="1">
        <v>2000.03</v>
      </c>
      <c r="CO690" s="1">
        <v>0.97999974999999995</v>
      </c>
      <c r="CP690" s="1">
        <v>2.0000549999999999E-2</v>
      </c>
      <c r="CQ690" s="1">
        <v>0</v>
      </c>
      <c r="CR690" s="1">
        <v>2.7367499999999998</v>
      </c>
      <c r="CS690" s="1">
        <v>0</v>
      </c>
      <c r="CT690" s="1">
        <v>27862.793750000001</v>
      </c>
      <c r="CU690" s="1">
        <v>17412.581249999999</v>
      </c>
      <c r="CV690" s="1">
        <v>42.179250000000003</v>
      </c>
      <c r="CW690" s="1">
        <v>43.186999999999998</v>
      </c>
      <c r="CX690" s="1">
        <v>42.125</v>
      </c>
      <c r="CY690" s="1">
        <v>41.632750000000001</v>
      </c>
      <c r="CZ690" s="1">
        <v>42.186999999999998</v>
      </c>
      <c r="DA690" s="1">
        <v>1960.0293750000001</v>
      </c>
      <c r="DB690" s="1">
        <v>40.000624999999999</v>
      </c>
      <c r="DC690" s="1">
        <v>0</v>
      </c>
      <c r="DD690" s="1">
        <v>1660405806</v>
      </c>
      <c r="DE690" s="1">
        <v>0</v>
      </c>
      <c r="DF690" s="1">
        <v>1660405346</v>
      </c>
      <c r="DG690" s="1" t="s">
        <v>1170</v>
      </c>
      <c r="DH690" s="1">
        <v>1660405346</v>
      </c>
      <c r="DI690" s="1">
        <v>1660405343.5</v>
      </c>
      <c r="DJ690" s="1">
        <v>14</v>
      </c>
      <c r="DK690" s="1">
        <v>0.109</v>
      </c>
      <c r="DL690" s="1">
        <v>-3.0000000000000001E-3</v>
      </c>
      <c r="DM690" s="1">
        <v>1.3660000000000001</v>
      </c>
      <c r="DN690" s="1">
        <v>1.4E-2</v>
      </c>
      <c r="DO690" s="1">
        <v>400</v>
      </c>
      <c r="DP690" s="1">
        <v>25</v>
      </c>
      <c r="DQ690" s="1">
        <v>0.44</v>
      </c>
      <c r="DR690" s="1">
        <v>0.08</v>
      </c>
      <c r="DS690" s="1">
        <v>3.948156265662734</v>
      </c>
      <c r="DT690" s="1">
        <v>-0.87069253953432002</v>
      </c>
      <c r="DU690" s="1">
        <v>0.14473114846827459</v>
      </c>
      <c r="DV690" s="1">
        <v>0</v>
      </c>
      <c r="DW690" s="1">
        <v>35.585686529583043</v>
      </c>
      <c r="DX690" s="1">
        <v>0.76012351877608841</v>
      </c>
      <c r="DY690" s="1">
        <v>0.23220459118624939</v>
      </c>
      <c r="DZ690" s="1">
        <v>0</v>
      </c>
      <c r="EA690" s="1">
        <v>-45.198554838709683</v>
      </c>
      <c r="EB690" s="1">
        <v>-1.349317741935335</v>
      </c>
      <c r="EC690" s="1">
        <v>0.28506636334167018</v>
      </c>
      <c r="ED690" s="1">
        <v>0</v>
      </c>
      <c r="EE690" s="1">
        <v>1156.208998543736</v>
      </c>
      <c r="EF690" s="1">
        <v>312.82340258572123</v>
      </c>
      <c r="EG690" s="1">
        <v>22.720032836772589</v>
      </c>
      <c r="EH690" s="1">
        <v>0</v>
      </c>
      <c r="EI690" s="1">
        <v>1.913715853658537</v>
      </c>
      <c r="EJ690" s="1">
        <v>-1.60975609755714E-3</v>
      </c>
      <c r="EK690" s="1">
        <v>2.4528609235526422E-3</v>
      </c>
      <c r="EL690" s="1">
        <v>1</v>
      </c>
      <c r="EM690" s="1">
        <v>1.9727797286355599</v>
      </c>
      <c r="EN690" s="1">
        <v>8.8526644048644385E-3</v>
      </c>
      <c r="EO690" s="1">
        <v>7.899640475228048E-4</v>
      </c>
      <c r="EP690" s="1">
        <v>1</v>
      </c>
      <c r="EQ690" s="1">
        <v>2</v>
      </c>
      <c r="ER690" s="1">
        <v>6</v>
      </c>
      <c r="ES690" s="1" t="s">
        <v>390</v>
      </c>
      <c r="ET690" s="1">
        <v>2.9426000000000001</v>
      </c>
      <c r="EU690" s="1">
        <v>2.8010999999999999</v>
      </c>
      <c r="EV690" s="1">
        <v>0.198126</v>
      </c>
      <c r="EW690" s="1">
        <v>0.202268</v>
      </c>
      <c r="EX690" s="1">
        <v>0.117853</v>
      </c>
      <c r="EY690" s="1">
        <v>0.11203299999999999</v>
      </c>
      <c r="EZ690" s="1">
        <v>16427.7</v>
      </c>
      <c r="FA690" s="1">
        <v>17135.8</v>
      </c>
      <c r="FB690" s="1">
        <v>23827.1</v>
      </c>
      <c r="FC690" s="1">
        <v>25001.5</v>
      </c>
      <c r="FD690" s="1">
        <v>33647.800000000003</v>
      </c>
      <c r="FE690" s="1">
        <v>35454.199999999997</v>
      </c>
      <c r="FF690" s="1">
        <v>43443.5</v>
      </c>
      <c r="FG690" s="1">
        <v>46218.3</v>
      </c>
      <c r="FH690" s="1">
        <v>1.92577</v>
      </c>
      <c r="FI690" s="1">
        <v>1.8569</v>
      </c>
      <c r="FJ690" s="1">
        <v>0.12352299999999999</v>
      </c>
      <c r="FK690" s="1">
        <v>0</v>
      </c>
      <c r="FL690" s="1">
        <v>29.653199999999998</v>
      </c>
      <c r="FM690" s="1">
        <v>999.9</v>
      </c>
      <c r="FN690" s="1">
        <v>61.1</v>
      </c>
      <c r="FO690" s="1">
        <v>35.1</v>
      </c>
      <c r="FP690" s="1">
        <v>34.836199999999998</v>
      </c>
      <c r="FQ690" s="1">
        <v>63.936799999999998</v>
      </c>
      <c r="FR690" s="1">
        <v>26.410299999999999</v>
      </c>
      <c r="FS690" s="1">
        <v>1</v>
      </c>
      <c r="FT690" s="1">
        <v>0.39459899999999998</v>
      </c>
      <c r="FU690" s="1">
        <v>1.5626899999999999</v>
      </c>
      <c r="FV690" s="1">
        <v>20.315200000000001</v>
      </c>
      <c r="FW690" s="1">
        <v>5.2110000000000003</v>
      </c>
      <c r="FX690" s="1">
        <v>11.907400000000001</v>
      </c>
      <c r="FY690" s="1">
        <v>5.0025500000000003</v>
      </c>
      <c r="FZ690" s="1">
        <v>3.2904300000000002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1.8595900000000001</v>
      </c>
      <c r="GF690" s="1">
        <v>1.85456</v>
      </c>
      <c r="GG690" s="1">
        <v>1.8577600000000001</v>
      </c>
      <c r="GH690" s="1">
        <v>1.85623</v>
      </c>
      <c r="GI690" s="1">
        <v>1.85501</v>
      </c>
      <c r="GJ690" s="1">
        <v>1.85466</v>
      </c>
      <c r="GK690" s="1">
        <v>1.85334</v>
      </c>
      <c r="GL690" s="1">
        <v>1.85642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2.56</v>
      </c>
      <c r="HA690" s="1">
        <v>9.1999999999999998E-3</v>
      </c>
      <c r="HB690" s="1">
        <v>0.41309066869031658</v>
      </c>
      <c r="HC690" s="1">
        <v>2.8098669343081611E-3</v>
      </c>
      <c r="HD690" s="1">
        <v>-1.127031966113555E-6</v>
      </c>
      <c r="HE690" s="1">
        <v>1.768598670541231E-10</v>
      </c>
      <c r="HF690" s="1">
        <v>-7.0735416739826806E-2</v>
      </c>
      <c r="HG690" s="1">
        <v>1.081145868756639E-2</v>
      </c>
      <c r="HH690" s="1">
        <v>-3.689364805754238E-4</v>
      </c>
      <c r="HI690" s="1">
        <v>2.919854880483278E-6</v>
      </c>
      <c r="HJ690" s="1">
        <v>2</v>
      </c>
      <c r="HK690" s="1">
        <v>2136</v>
      </c>
      <c r="HL690" s="1">
        <v>3</v>
      </c>
      <c r="HM690" s="1">
        <v>30</v>
      </c>
      <c r="HN690" s="1">
        <v>7.7</v>
      </c>
      <c r="HO690" s="1">
        <v>7.7</v>
      </c>
      <c r="HP690" s="1">
        <v>2.80884</v>
      </c>
      <c r="HQ690" s="1">
        <v>2.3022499999999999</v>
      </c>
      <c r="HR690" s="1">
        <v>1.4978</v>
      </c>
      <c r="HS690" s="1">
        <v>2.3010299999999999</v>
      </c>
      <c r="HT690" s="1">
        <v>1.5478499999999999</v>
      </c>
      <c r="HU690" s="1">
        <v>2.3559600000000001</v>
      </c>
      <c r="HV690" s="1">
        <v>38.354500000000002</v>
      </c>
      <c r="HW690" s="1">
        <v>14.263400000000001</v>
      </c>
      <c r="HX690" s="1">
        <v>18</v>
      </c>
      <c r="HY690" s="1">
        <v>478.875</v>
      </c>
      <c r="HZ690" s="1">
        <v>496.995</v>
      </c>
      <c r="IA690" s="1">
        <v>27.782699999999998</v>
      </c>
      <c r="IB690" s="1">
        <v>32.065199999999997</v>
      </c>
      <c r="IC690" s="1">
        <v>30.0002</v>
      </c>
      <c r="ID690" s="1">
        <v>31.846399999999999</v>
      </c>
      <c r="IE690" s="1">
        <v>31.9389</v>
      </c>
      <c r="IF690" s="1">
        <v>56.254800000000003</v>
      </c>
      <c r="IG690" s="1">
        <v>30.6493</v>
      </c>
      <c r="IH690" s="1">
        <v>0</v>
      </c>
      <c r="II690" s="1">
        <v>27.7865</v>
      </c>
      <c r="IJ690" s="1">
        <v>1387.98</v>
      </c>
      <c r="IK690" s="1">
        <v>25.179500000000001</v>
      </c>
      <c r="IL690" s="1">
        <v>100.459</v>
      </c>
      <c r="IM690" s="1">
        <v>100.166</v>
      </c>
      <c r="IN690" s="1" t="s">
        <v>361</v>
      </c>
    </row>
    <row r="691" spans="1:248" ht="15.75" customHeight="1" x14ac:dyDescent="0.3">
      <c r="A691" s="1">
        <v>675</v>
      </c>
      <c r="B691" s="1">
        <v>1660405809</v>
      </c>
      <c r="C691" s="1">
        <v>6084.9000000953674</v>
      </c>
      <c r="D691" s="1" t="s">
        <v>1703</v>
      </c>
      <c r="E691" s="1" t="s">
        <v>1704</v>
      </c>
      <c r="F691" s="1">
        <v>1</v>
      </c>
      <c r="G691" s="1" t="s">
        <v>349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1169</v>
      </c>
      <c r="M691" s="1" t="s">
        <v>354</v>
      </c>
      <c r="N691" s="1">
        <v>1660405801.5</v>
      </c>
      <c r="O691" s="1">
        <f t="shared" si="68"/>
        <v>1.6366876958931534E-3</v>
      </c>
      <c r="P691" s="1">
        <f t="shared" si="69"/>
        <v>1.6366876958931533</v>
      </c>
      <c r="Q691" s="1">
        <f t="shared" si="70"/>
        <v>3.7470966240903407</v>
      </c>
      <c r="R691" s="1">
        <f t="shared" si="71"/>
        <v>1283.876</v>
      </c>
      <c r="S691" s="1">
        <f t="shared" si="72"/>
        <v>1168.5466729189818</v>
      </c>
      <c r="T691" s="1">
        <f t="shared" si="73"/>
        <v>116.52402470486362</v>
      </c>
      <c r="U691" s="1">
        <f t="shared" si="74"/>
        <v>128.02432475228466</v>
      </c>
      <c r="V691" s="1">
        <f t="shared" si="75"/>
        <v>8.0877562413728038E-2</v>
      </c>
      <c r="W691" s="1">
        <f t="shared" si="76"/>
        <v>2.9213114069873356</v>
      </c>
      <c r="X691" s="1">
        <f t="shared" si="77"/>
        <v>7.9653914124029071E-2</v>
      </c>
      <c r="Y691" s="1">
        <f t="shared" si="78"/>
        <v>4.9892094029093996E-2</v>
      </c>
      <c r="Z691" s="1">
        <f t="shared" si="79"/>
        <v>321.52256760000006</v>
      </c>
      <c r="AA691" s="1">
        <f t="shared" si="80"/>
        <v>32.474519505149381</v>
      </c>
      <c r="AB691" s="1">
        <f t="shared" si="81"/>
        <v>31.658586666666672</v>
      </c>
      <c r="AC691" s="1">
        <f t="shared" si="82"/>
        <v>4.683581121229178</v>
      </c>
      <c r="AD691" s="1">
        <f t="shared" si="83"/>
        <v>60.069067253730111</v>
      </c>
      <c r="AE691" s="1">
        <f t="shared" si="84"/>
        <v>2.7106125051908001</v>
      </c>
      <c r="AF691" s="1">
        <f t="shared" si="85"/>
        <v>4.5124930835720258</v>
      </c>
      <c r="AG691" s="1">
        <f t="shared" si="86"/>
        <v>1.9729686160383779</v>
      </c>
      <c r="AH691" s="1">
        <f t="shared" si="87"/>
        <v>-72.177927388888065</v>
      </c>
      <c r="AI691" s="1">
        <f t="shared" si="88"/>
        <v>-103.0408047493484</v>
      </c>
      <c r="AJ691" s="1">
        <f t="shared" si="89"/>
        <v>-7.9466419478276258</v>
      </c>
      <c r="AK691" s="1">
        <f t="shared" si="90"/>
        <v>138.35719351393595</v>
      </c>
      <c r="AL691" s="1">
        <f t="shared" si="91"/>
        <v>35.629330639317836</v>
      </c>
      <c r="AM691" s="1">
        <f t="shared" si="92"/>
        <v>1.6393199160462357</v>
      </c>
      <c r="AN691" s="1">
        <f t="shared" si="93"/>
        <v>3.7470966240903407</v>
      </c>
      <c r="AO691" s="1">
        <v>1388.2693948043341</v>
      </c>
      <c r="AP691" s="1">
        <v>1356.508424242425</v>
      </c>
      <c r="AQ691" s="1">
        <v>5.2609428527880668</v>
      </c>
      <c r="AR691" s="1">
        <v>65.518535012621754</v>
      </c>
      <c r="AS691" s="1">
        <f t="shared" si="94"/>
        <v>1.6366876958931533</v>
      </c>
      <c r="AT691" s="1">
        <v>25.270651430767789</v>
      </c>
      <c r="AU691" s="1">
        <v>27.180870303030311</v>
      </c>
      <c r="AV691" s="1">
        <v>-2.2424753957944099E-5</v>
      </c>
      <c r="AW691" s="1">
        <v>82.942590886382504</v>
      </c>
      <c r="AX691" s="1">
        <v>13</v>
      </c>
      <c r="AY691" s="1">
        <v>3</v>
      </c>
      <c r="AZ691" s="1">
        <f t="shared" si="95"/>
        <v>1</v>
      </c>
      <c r="BA691" s="1">
        <f t="shared" si="96"/>
        <v>0</v>
      </c>
      <c r="BB691" s="1">
        <f t="shared" si="97"/>
        <v>51937.839016040205</v>
      </c>
      <c r="BC691" s="1">
        <f t="shared" si="98"/>
        <v>2000.040666666667</v>
      </c>
      <c r="BD691" s="1">
        <f t="shared" si="99"/>
        <v>1681.2342000000001</v>
      </c>
      <c r="BE691" s="1">
        <f t="shared" si="100"/>
        <v>0.84060000779984134</v>
      </c>
      <c r="BF691" s="1">
        <f t="shared" si="101"/>
        <v>0.16075801505369391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1660405801.5</v>
      </c>
      <c r="BM691" s="1">
        <v>1283.876</v>
      </c>
      <c r="BN691" s="1">
        <v>1329.143333333333</v>
      </c>
      <c r="BO691" s="1">
        <v>27.183039999999998</v>
      </c>
      <c r="BP691" s="1">
        <v>25.2699</v>
      </c>
      <c r="BQ691" s="1">
        <v>1281.3406666666669</v>
      </c>
      <c r="BR691" s="1">
        <v>27.173833333333331</v>
      </c>
      <c r="BS691" s="1">
        <v>500.14893333333328</v>
      </c>
      <c r="BT691" s="1">
        <v>99.617019999999982</v>
      </c>
      <c r="BU691" s="1">
        <v>0.1000280266666667</v>
      </c>
      <c r="BV691" s="1">
        <v>31.004333333333339</v>
      </c>
      <c r="BW691" s="1">
        <v>31.658586666666672</v>
      </c>
      <c r="BX691" s="1">
        <v>999.89999999999986</v>
      </c>
      <c r="BY691" s="1">
        <v>0</v>
      </c>
      <c r="BZ691" s="1">
        <v>0</v>
      </c>
      <c r="CA691" s="1">
        <v>9991.3773333333338</v>
      </c>
      <c r="CB691" s="1">
        <v>0</v>
      </c>
      <c r="CC691" s="1">
        <v>15.23025333333333</v>
      </c>
      <c r="CD691" s="1">
        <v>-45.26799333333333</v>
      </c>
      <c r="CE691" s="1">
        <v>1319.7486666666671</v>
      </c>
      <c r="CF691" s="1">
        <v>1363.6006666666669</v>
      </c>
      <c r="CG691" s="1">
        <v>1.913144</v>
      </c>
      <c r="CH691" s="1">
        <v>1329.143333333333</v>
      </c>
      <c r="CI691" s="1">
        <v>25.2699</v>
      </c>
      <c r="CJ691" s="1">
        <v>2.7078926666666669</v>
      </c>
      <c r="CK691" s="1">
        <v>2.517310666666666</v>
      </c>
      <c r="CL691" s="1">
        <v>22.333100000000009</v>
      </c>
      <c r="CM691" s="1">
        <v>21.13885333333333</v>
      </c>
      <c r="CN691" s="1">
        <v>2000.040666666667</v>
      </c>
      <c r="CO691" s="1">
        <v>0.97999959999999975</v>
      </c>
      <c r="CP691" s="1">
        <v>2.00007E-2</v>
      </c>
      <c r="CQ691" s="1">
        <v>0</v>
      </c>
      <c r="CR691" s="1">
        <v>2.824333333333334</v>
      </c>
      <c r="CS691" s="1">
        <v>0</v>
      </c>
      <c r="CT691" s="1">
        <v>27848.966666666671</v>
      </c>
      <c r="CU691" s="1">
        <v>17412.673333333329</v>
      </c>
      <c r="CV691" s="1">
        <v>42.178733333333327</v>
      </c>
      <c r="CW691" s="1">
        <v>43.186999999999998</v>
      </c>
      <c r="CX691" s="1">
        <v>42.125</v>
      </c>
      <c r="CY691" s="1">
        <v>41.629133333333343</v>
      </c>
      <c r="CZ691" s="1">
        <v>42.186999999999998</v>
      </c>
      <c r="DA691" s="1">
        <v>1960.0393333333341</v>
      </c>
      <c r="DB691" s="1">
        <v>40.001333333333328</v>
      </c>
      <c r="DC691" s="1">
        <v>0</v>
      </c>
      <c r="DD691" s="1">
        <v>1660405807.2</v>
      </c>
      <c r="DE691" s="1">
        <v>0</v>
      </c>
      <c r="DF691" s="1">
        <v>1660405346</v>
      </c>
      <c r="DG691" s="1" t="s">
        <v>1170</v>
      </c>
      <c r="DH691" s="1">
        <v>1660405346</v>
      </c>
      <c r="DI691" s="1">
        <v>1660405343.5</v>
      </c>
      <c r="DJ691" s="1">
        <v>14</v>
      </c>
      <c r="DK691" s="1">
        <v>0.109</v>
      </c>
      <c r="DL691" s="1">
        <v>-3.0000000000000001E-3</v>
      </c>
      <c r="DM691" s="1">
        <v>1.3660000000000001</v>
      </c>
      <c r="DN691" s="1">
        <v>1.4E-2</v>
      </c>
      <c r="DO691" s="1">
        <v>400</v>
      </c>
      <c r="DP691" s="1">
        <v>25</v>
      </c>
      <c r="DQ691" s="1">
        <v>0.44</v>
      </c>
      <c r="DR691" s="1">
        <v>0.08</v>
      </c>
      <c r="DS691" s="1">
        <v>3.9310367738291152</v>
      </c>
      <c r="DT691" s="1">
        <v>-1.3816592479000001</v>
      </c>
      <c r="DU691" s="1">
        <v>0.16170436445409739</v>
      </c>
      <c r="DV691" s="1">
        <v>0</v>
      </c>
      <c r="DW691" s="1">
        <v>35.6153930780739</v>
      </c>
      <c r="DX691" s="1">
        <v>-0.24680638753436199</v>
      </c>
      <c r="DY691" s="1">
        <v>0.18778627852418059</v>
      </c>
      <c r="DZ691" s="1">
        <v>1</v>
      </c>
      <c r="EA691" s="1">
        <v>-45.240054838709668</v>
      </c>
      <c r="EB691" s="1">
        <v>-0.17665161290320441</v>
      </c>
      <c r="EC691" s="1">
        <v>0.22107150914128751</v>
      </c>
      <c r="ED691" s="1">
        <v>1</v>
      </c>
      <c r="EE691" s="1">
        <v>1161.4244127976231</v>
      </c>
      <c r="EF691" s="1">
        <v>321.97838975550599</v>
      </c>
      <c r="EG691" s="1">
        <v>23.367011953121221</v>
      </c>
      <c r="EH691" s="1">
        <v>0</v>
      </c>
      <c r="EI691" s="1">
        <v>1.913623902439024</v>
      </c>
      <c r="EJ691" s="1">
        <v>-8.218954703834257E-3</v>
      </c>
      <c r="EK691" s="1">
        <v>2.5895360522865162E-3</v>
      </c>
      <c r="EL691" s="1">
        <v>1</v>
      </c>
      <c r="EM691" s="1">
        <v>1.972869489277304</v>
      </c>
      <c r="EN691" s="1">
        <v>9.7307432453934226E-3</v>
      </c>
      <c r="EO691" s="1">
        <v>8.2020573199391628E-4</v>
      </c>
      <c r="EP691" s="1">
        <v>1</v>
      </c>
      <c r="EQ691" s="1">
        <v>4</v>
      </c>
      <c r="ER691" s="1">
        <v>6</v>
      </c>
      <c r="ES691" s="1" t="s">
        <v>376</v>
      </c>
      <c r="ET691" s="1">
        <v>2.9424600000000001</v>
      </c>
      <c r="EU691" s="1">
        <v>2.80111</v>
      </c>
      <c r="EV691" s="1">
        <v>0.19859099999999999</v>
      </c>
      <c r="EW691" s="1">
        <v>0.20271500000000001</v>
      </c>
      <c r="EX691" s="1">
        <v>0.117851</v>
      </c>
      <c r="EY691" s="1">
        <v>0.11203299999999999</v>
      </c>
      <c r="EZ691" s="1">
        <v>16418.099999999999</v>
      </c>
      <c r="FA691" s="1">
        <v>17126.099999999999</v>
      </c>
      <c r="FB691" s="1">
        <v>23827.1</v>
      </c>
      <c r="FC691" s="1">
        <v>25001.4</v>
      </c>
      <c r="FD691" s="1">
        <v>33647.9</v>
      </c>
      <c r="FE691" s="1">
        <v>35454</v>
      </c>
      <c r="FF691" s="1">
        <v>43443.5</v>
      </c>
      <c r="FG691" s="1">
        <v>46218.1</v>
      </c>
      <c r="FH691" s="1">
        <v>1.9257200000000001</v>
      </c>
      <c r="FI691" s="1">
        <v>1.857</v>
      </c>
      <c r="FJ691" s="1">
        <v>0.123546</v>
      </c>
      <c r="FK691" s="1">
        <v>0</v>
      </c>
      <c r="FL691" s="1">
        <v>29.653199999999998</v>
      </c>
      <c r="FM691" s="1">
        <v>999.9</v>
      </c>
      <c r="FN691" s="1">
        <v>61.1</v>
      </c>
      <c r="FO691" s="1">
        <v>35.1</v>
      </c>
      <c r="FP691" s="1">
        <v>34.836100000000002</v>
      </c>
      <c r="FQ691" s="1">
        <v>63.896799999999999</v>
      </c>
      <c r="FR691" s="1">
        <v>26.290099999999999</v>
      </c>
      <c r="FS691" s="1">
        <v>1</v>
      </c>
      <c r="FT691" s="1">
        <v>0.39459899999999998</v>
      </c>
      <c r="FU691" s="1">
        <v>1.54766</v>
      </c>
      <c r="FV691" s="1">
        <v>20.3154</v>
      </c>
      <c r="FW691" s="1">
        <v>5.2110000000000003</v>
      </c>
      <c r="FX691" s="1">
        <v>11.9072</v>
      </c>
      <c r="FY691" s="1">
        <v>5.0023999999999997</v>
      </c>
      <c r="FZ691" s="1">
        <v>3.2904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1.8595900000000001</v>
      </c>
      <c r="GF691" s="1">
        <v>1.8545700000000001</v>
      </c>
      <c r="GG691" s="1">
        <v>1.85775</v>
      </c>
      <c r="GH691" s="1">
        <v>1.85623</v>
      </c>
      <c r="GI691" s="1">
        <v>1.85501</v>
      </c>
      <c r="GJ691" s="1">
        <v>1.85467</v>
      </c>
      <c r="GK691" s="1">
        <v>1.8533500000000001</v>
      </c>
      <c r="GL691" s="1">
        <v>1.85643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2.56</v>
      </c>
      <c r="HA691" s="1">
        <v>9.1999999999999998E-3</v>
      </c>
      <c r="HB691" s="1">
        <v>0.41309066869031658</v>
      </c>
      <c r="HC691" s="1">
        <v>2.8098669343081611E-3</v>
      </c>
      <c r="HD691" s="1">
        <v>-1.127031966113555E-6</v>
      </c>
      <c r="HE691" s="1">
        <v>1.768598670541231E-10</v>
      </c>
      <c r="HF691" s="1">
        <v>-7.0735416739826806E-2</v>
      </c>
      <c r="HG691" s="1">
        <v>1.081145868756639E-2</v>
      </c>
      <c r="HH691" s="1">
        <v>-3.689364805754238E-4</v>
      </c>
      <c r="HI691" s="1">
        <v>2.919854880483278E-6</v>
      </c>
      <c r="HJ691" s="1">
        <v>2</v>
      </c>
      <c r="HK691" s="1">
        <v>2136</v>
      </c>
      <c r="HL691" s="1">
        <v>3</v>
      </c>
      <c r="HM691" s="1">
        <v>30</v>
      </c>
      <c r="HN691" s="1">
        <v>7.7</v>
      </c>
      <c r="HO691" s="1">
        <v>7.8</v>
      </c>
      <c r="HP691" s="1">
        <v>2.81006</v>
      </c>
      <c r="HQ691" s="1">
        <v>2.3034699999999999</v>
      </c>
      <c r="HR691" s="1">
        <v>1.4978</v>
      </c>
      <c r="HS691" s="1">
        <v>2.2997999999999998</v>
      </c>
      <c r="HT691" s="1">
        <v>1.5478499999999999</v>
      </c>
      <c r="HU691" s="1">
        <v>2.2753899999999998</v>
      </c>
      <c r="HV691" s="1">
        <v>38.354500000000002</v>
      </c>
      <c r="HW691" s="1">
        <v>14.280900000000001</v>
      </c>
      <c r="HX691" s="1">
        <v>18</v>
      </c>
      <c r="HY691" s="1">
        <v>478.846</v>
      </c>
      <c r="HZ691" s="1">
        <v>497.06200000000001</v>
      </c>
      <c r="IA691" s="1">
        <v>27.779699999999998</v>
      </c>
      <c r="IB691" s="1">
        <v>32.065899999999999</v>
      </c>
      <c r="IC691" s="1">
        <v>30.0001</v>
      </c>
      <c r="ID691" s="1">
        <v>31.846499999999999</v>
      </c>
      <c r="IE691" s="1">
        <v>31.9389</v>
      </c>
      <c r="IF691" s="1">
        <v>56.483800000000002</v>
      </c>
      <c r="IG691" s="1">
        <v>30.6493</v>
      </c>
      <c r="IH691" s="1">
        <v>0</v>
      </c>
      <c r="II691" s="1">
        <v>27.7865</v>
      </c>
      <c r="IJ691" s="1">
        <v>1398</v>
      </c>
      <c r="IK691" s="1">
        <v>25.182099999999998</v>
      </c>
      <c r="IL691" s="1">
        <v>100.459</v>
      </c>
      <c r="IM691" s="1">
        <v>100.166</v>
      </c>
      <c r="IN691" s="1" t="s">
        <v>361</v>
      </c>
    </row>
    <row r="692" spans="1:248" ht="15.75" customHeight="1" x14ac:dyDescent="0.3">
      <c r="A692" s="1">
        <v>676</v>
      </c>
      <c r="B692" s="1">
        <v>1660405810</v>
      </c>
      <c r="C692" s="1">
        <v>6085.9000000953674</v>
      </c>
      <c r="D692" s="1" t="s">
        <v>1705</v>
      </c>
      <c r="E692" s="1" t="s">
        <v>1706</v>
      </c>
      <c r="F692" s="1">
        <v>1</v>
      </c>
      <c r="G692" s="1" t="s">
        <v>349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1169</v>
      </c>
      <c r="M692" s="1" t="s">
        <v>354</v>
      </c>
      <c r="N692" s="1">
        <v>1660405802</v>
      </c>
      <c r="O692" s="1">
        <f t="shared" si="68"/>
        <v>1.6357746960020041E-3</v>
      </c>
      <c r="P692" s="1">
        <f t="shared" si="69"/>
        <v>1.6357746960020041</v>
      </c>
      <c r="Q692" s="1">
        <f t="shared" si="70"/>
        <v>3.9244263817281029</v>
      </c>
      <c r="R692" s="1">
        <f t="shared" si="71"/>
        <v>1286.425</v>
      </c>
      <c r="S692" s="1">
        <f t="shared" si="72"/>
        <v>1167.472623819815</v>
      </c>
      <c r="T692" s="1">
        <f t="shared" si="73"/>
        <v>116.41681898961231</v>
      </c>
      <c r="U692" s="1">
        <f t="shared" si="74"/>
        <v>128.27838812931844</v>
      </c>
      <c r="V692" s="1">
        <f t="shared" si="75"/>
        <v>8.0831383494145384E-2</v>
      </c>
      <c r="W692" s="1">
        <f t="shared" si="76"/>
        <v>2.9213013287085374</v>
      </c>
      <c r="X692" s="1">
        <f t="shared" si="77"/>
        <v>7.9609116613329173E-2</v>
      </c>
      <c r="Y692" s="1">
        <f t="shared" si="78"/>
        <v>4.98639740710628E-2</v>
      </c>
      <c r="Z692" s="1">
        <f t="shared" si="79"/>
        <v>321.52155862499995</v>
      </c>
      <c r="AA692" s="1">
        <f t="shared" si="80"/>
        <v>32.474759829578829</v>
      </c>
      <c r="AB692" s="1">
        <f t="shared" si="81"/>
        <v>31.65854375</v>
      </c>
      <c r="AC692" s="1">
        <f t="shared" si="82"/>
        <v>4.6835697158049863</v>
      </c>
      <c r="AD692" s="1">
        <f t="shared" si="83"/>
        <v>60.068634338583053</v>
      </c>
      <c r="AE692" s="1">
        <f t="shared" si="84"/>
        <v>2.7105936138684701</v>
      </c>
      <c r="AF692" s="1">
        <f t="shared" si="85"/>
        <v>4.5124941555853093</v>
      </c>
      <c r="AG692" s="1">
        <f t="shared" si="86"/>
        <v>1.9729761019365162</v>
      </c>
      <c r="AH692" s="1">
        <f t="shared" si="87"/>
        <v>-72.137664093688386</v>
      </c>
      <c r="AI692" s="1">
        <f t="shared" si="88"/>
        <v>-103.03303396253047</v>
      </c>
      <c r="AJ692" s="1">
        <f t="shared" si="89"/>
        <v>-7.9460685488747034</v>
      </c>
      <c r="AK692" s="1">
        <f t="shared" si="90"/>
        <v>138.40479201990644</v>
      </c>
      <c r="AL692" s="1">
        <f t="shared" si="91"/>
        <v>35.613295481172251</v>
      </c>
      <c r="AM692" s="1">
        <f t="shared" si="92"/>
        <v>1.6390955375055545</v>
      </c>
      <c r="AN692" s="1">
        <f t="shared" si="93"/>
        <v>3.9244263817281029</v>
      </c>
      <c r="AO692" s="1">
        <v>1393.4923890547409</v>
      </c>
      <c r="AP692" s="1">
        <v>1361.681636363636</v>
      </c>
      <c r="AQ692" s="1">
        <v>5.2282539537377852</v>
      </c>
      <c r="AR692" s="1">
        <v>65.518535012621754</v>
      </c>
      <c r="AS692" s="1">
        <f t="shared" si="94"/>
        <v>1.6357746960020041</v>
      </c>
      <c r="AT692" s="1">
        <v>25.271305679583978</v>
      </c>
      <c r="AU692" s="1">
        <v>27.180380606060609</v>
      </c>
      <c r="AV692" s="1">
        <v>-7.935734118099033E-6</v>
      </c>
      <c r="AW692" s="1">
        <v>82.942590886382504</v>
      </c>
      <c r="AX692" s="1">
        <v>13</v>
      </c>
      <c r="AY692" s="1">
        <v>3</v>
      </c>
      <c r="AZ692" s="1">
        <f t="shared" si="95"/>
        <v>1</v>
      </c>
      <c r="BA692" s="1">
        <f t="shared" si="96"/>
        <v>0</v>
      </c>
      <c r="BB692" s="1">
        <f t="shared" si="97"/>
        <v>51937.549469436417</v>
      </c>
      <c r="BC692" s="1">
        <f t="shared" si="98"/>
        <v>2000.034375</v>
      </c>
      <c r="BD692" s="1">
        <f t="shared" si="99"/>
        <v>1681.2289125</v>
      </c>
      <c r="BE692" s="1">
        <f t="shared" si="100"/>
        <v>0.84060000843735494</v>
      </c>
      <c r="BF692" s="1">
        <f t="shared" si="101"/>
        <v>0.16075801628409511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1660405802</v>
      </c>
      <c r="BM692" s="1">
        <v>1286.425</v>
      </c>
      <c r="BN692" s="1">
        <v>1331.6781249999999</v>
      </c>
      <c r="BO692" s="1">
        <v>27.182874999999999</v>
      </c>
      <c r="BP692" s="1">
        <v>25.269981250000001</v>
      </c>
      <c r="BQ692" s="1">
        <v>1283.8875</v>
      </c>
      <c r="BR692" s="1">
        <v>27.173668750000001</v>
      </c>
      <c r="BS692" s="1">
        <v>500.14493750000003</v>
      </c>
      <c r="BT692" s="1">
        <v>99.616918749999996</v>
      </c>
      <c r="BU692" s="1">
        <v>0.1000395875</v>
      </c>
      <c r="BV692" s="1">
        <v>31.004337499999998</v>
      </c>
      <c r="BW692" s="1">
        <v>31.65854375</v>
      </c>
      <c r="BX692" s="1">
        <v>999.9</v>
      </c>
      <c r="BY692" s="1">
        <v>0</v>
      </c>
      <c r="BZ692" s="1">
        <v>0</v>
      </c>
      <c r="CA692" s="1">
        <v>9991.33</v>
      </c>
      <c r="CB692" s="1">
        <v>0</v>
      </c>
      <c r="CC692" s="1">
        <v>15.3307875</v>
      </c>
      <c r="CD692" s="1">
        <v>-45.253774999999997</v>
      </c>
      <c r="CE692" s="1">
        <v>1322.3687500000001</v>
      </c>
      <c r="CF692" s="1">
        <v>1366.2012500000001</v>
      </c>
      <c r="CG692" s="1">
        <v>1.912901875</v>
      </c>
      <c r="CH692" s="1">
        <v>1331.6781249999999</v>
      </c>
      <c r="CI692" s="1">
        <v>25.269981250000001</v>
      </c>
      <c r="CJ692" s="1">
        <v>2.7078737500000001</v>
      </c>
      <c r="CK692" s="1">
        <v>2.5173162499999999</v>
      </c>
      <c r="CL692" s="1">
        <v>22.332987500000002</v>
      </c>
      <c r="CM692" s="1">
        <v>21.138887499999999</v>
      </c>
      <c r="CN692" s="1">
        <v>2000.034375</v>
      </c>
      <c r="CO692" s="1">
        <v>0.97999956249999998</v>
      </c>
      <c r="CP692" s="1">
        <v>2.0000737500000001E-2</v>
      </c>
      <c r="CQ692" s="1">
        <v>0</v>
      </c>
      <c r="CR692" s="1">
        <v>2.7253750000000001</v>
      </c>
      <c r="CS692" s="1">
        <v>0</v>
      </c>
      <c r="CT692" s="1">
        <v>27844.306250000001</v>
      </c>
      <c r="CU692" s="1">
        <v>17412.618750000001</v>
      </c>
      <c r="CV692" s="1">
        <v>42.179250000000003</v>
      </c>
      <c r="CW692" s="1">
        <v>43.186999999999998</v>
      </c>
      <c r="CX692" s="1">
        <v>42.125</v>
      </c>
      <c r="CY692" s="1">
        <v>41.628875000000001</v>
      </c>
      <c r="CZ692" s="1">
        <v>42.186999999999998</v>
      </c>
      <c r="DA692" s="1">
        <v>1960.0331249999999</v>
      </c>
      <c r="DB692" s="1">
        <v>40.001249999999999</v>
      </c>
      <c r="DC692" s="1">
        <v>0</v>
      </c>
      <c r="DD692" s="1">
        <v>1660405807.8</v>
      </c>
      <c r="DE692" s="1">
        <v>0</v>
      </c>
      <c r="DF692" s="1">
        <v>1660405346</v>
      </c>
      <c r="DG692" s="1" t="s">
        <v>1170</v>
      </c>
      <c r="DH692" s="1">
        <v>1660405346</v>
      </c>
      <c r="DI692" s="1">
        <v>1660405343.5</v>
      </c>
      <c r="DJ692" s="1">
        <v>14</v>
      </c>
      <c r="DK692" s="1">
        <v>0.109</v>
      </c>
      <c r="DL692" s="1">
        <v>-3.0000000000000001E-3</v>
      </c>
      <c r="DM692" s="1">
        <v>1.3660000000000001</v>
      </c>
      <c r="DN692" s="1">
        <v>1.4E-2</v>
      </c>
      <c r="DO692" s="1">
        <v>400</v>
      </c>
      <c r="DP692" s="1">
        <v>25</v>
      </c>
      <c r="DQ692" s="1">
        <v>0.44</v>
      </c>
      <c r="DR692" s="1">
        <v>0.08</v>
      </c>
      <c r="DS692" s="1">
        <v>3.9310367738291152</v>
      </c>
      <c r="DT692" s="1">
        <v>-1.3816592479000001</v>
      </c>
      <c r="DU692" s="1">
        <v>0.16170436445409739</v>
      </c>
      <c r="DV692" s="1">
        <v>0</v>
      </c>
      <c r="DW692" s="1">
        <v>35.6153930780739</v>
      </c>
      <c r="DX692" s="1">
        <v>-0.24680638753436199</v>
      </c>
      <c r="DY692" s="1">
        <v>0.18778627852418059</v>
      </c>
      <c r="DZ692" s="1">
        <v>1</v>
      </c>
      <c r="EA692" s="1">
        <v>-45.240054838709668</v>
      </c>
      <c r="EB692" s="1">
        <v>-0.17665161290320441</v>
      </c>
      <c r="EC692" s="1">
        <v>0.22107150914128751</v>
      </c>
      <c r="ED692" s="1">
        <v>1</v>
      </c>
      <c r="EE692" s="1">
        <v>1161.4244127976231</v>
      </c>
      <c r="EF692" s="1">
        <v>321.97838975550599</v>
      </c>
      <c r="EG692" s="1">
        <v>23.367011953121221</v>
      </c>
      <c r="EH692" s="1">
        <v>0</v>
      </c>
      <c r="EI692" s="1">
        <v>1.913623902439024</v>
      </c>
      <c r="EJ692" s="1">
        <v>-8.218954703834257E-3</v>
      </c>
      <c r="EK692" s="1">
        <v>2.5895360522865162E-3</v>
      </c>
      <c r="EL692" s="1">
        <v>1</v>
      </c>
      <c r="EM692" s="1">
        <v>1.972869489277304</v>
      </c>
      <c r="EN692" s="1">
        <v>9.7307432453934226E-3</v>
      </c>
      <c r="EO692" s="1">
        <v>8.2020573199391628E-4</v>
      </c>
      <c r="EP692" s="1">
        <v>1</v>
      </c>
      <c r="EQ692" s="1">
        <v>4</v>
      </c>
      <c r="ER692" s="1">
        <v>6</v>
      </c>
      <c r="ES692" s="1" t="s">
        <v>376</v>
      </c>
      <c r="ET692" s="1">
        <v>2.9424999999999999</v>
      </c>
      <c r="EU692" s="1">
        <v>2.8012700000000001</v>
      </c>
      <c r="EV692" s="1">
        <v>0.19905200000000001</v>
      </c>
      <c r="EW692" s="1">
        <v>0.20316000000000001</v>
      </c>
      <c r="EX692" s="1">
        <v>0.117851</v>
      </c>
      <c r="EY692" s="1">
        <v>0.112023</v>
      </c>
      <c r="EZ692" s="1">
        <v>16408.7</v>
      </c>
      <c r="FA692" s="1">
        <v>17116.5</v>
      </c>
      <c r="FB692" s="1">
        <v>23827.200000000001</v>
      </c>
      <c r="FC692" s="1">
        <v>25001.5</v>
      </c>
      <c r="FD692" s="1">
        <v>33648</v>
      </c>
      <c r="FE692" s="1">
        <v>35454.6</v>
      </c>
      <c r="FF692" s="1">
        <v>43443.5</v>
      </c>
      <c r="FG692" s="1">
        <v>46218.3</v>
      </c>
      <c r="FH692" s="1">
        <v>1.9257200000000001</v>
      </c>
      <c r="FI692" s="1">
        <v>1.8569</v>
      </c>
      <c r="FJ692" s="1">
        <v>0.12318800000000001</v>
      </c>
      <c r="FK692" s="1">
        <v>0</v>
      </c>
      <c r="FL692" s="1">
        <v>29.653199999999998</v>
      </c>
      <c r="FM692" s="1">
        <v>999.9</v>
      </c>
      <c r="FN692" s="1">
        <v>61.1</v>
      </c>
      <c r="FO692" s="1">
        <v>35.1</v>
      </c>
      <c r="FP692" s="1">
        <v>34.837299999999999</v>
      </c>
      <c r="FQ692" s="1">
        <v>63.886800000000001</v>
      </c>
      <c r="FR692" s="1">
        <v>25.713100000000001</v>
      </c>
      <c r="FS692" s="1">
        <v>1</v>
      </c>
      <c r="FT692" s="1">
        <v>0.39437</v>
      </c>
      <c r="FU692" s="1">
        <v>1.53369</v>
      </c>
      <c r="FV692" s="1">
        <v>20.3155</v>
      </c>
      <c r="FW692" s="1">
        <v>5.2111499999999999</v>
      </c>
      <c r="FX692" s="1">
        <v>11.9069</v>
      </c>
      <c r="FY692" s="1">
        <v>5.0025500000000003</v>
      </c>
      <c r="FZ692" s="1">
        <v>3.2903799999999999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1.8595900000000001</v>
      </c>
      <c r="GF692" s="1">
        <v>1.8545700000000001</v>
      </c>
      <c r="GG692" s="1">
        <v>1.85775</v>
      </c>
      <c r="GH692" s="1">
        <v>1.85623</v>
      </c>
      <c r="GI692" s="1">
        <v>1.85501</v>
      </c>
      <c r="GJ692" s="1">
        <v>1.85466</v>
      </c>
      <c r="GK692" s="1">
        <v>1.8533500000000001</v>
      </c>
      <c r="GL692" s="1">
        <v>1.85642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2.57</v>
      </c>
      <c r="HA692" s="1">
        <v>9.1999999999999998E-3</v>
      </c>
      <c r="HB692" s="1">
        <v>0.41309066869031658</v>
      </c>
      <c r="HC692" s="1">
        <v>2.8098669343081611E-3</v>
      </c>
      <c r="HD692" s="1">
        <v>-1.127031966113555E-6</v>
      </c>
      <c r="HE692" s="1">
        <v>1.768598670541231E-10</v>
      </c>
      <c r="HF692" s="1">
        <v>-7.0735416739826806E-2</v>
      </c>
      <c r="HG692" s="1">
        <v>1.081145868756639E-2</v>
      </c>
      <c r="HH692" s="1">
        <v>-3.689364805754238E-4</v>
      </c>
      <c r="HI692" s="1">
        <v>2.919854880483278E-6</v>
      </c>
      <c r="HJ692" s="1">
        <v>2</v>
      </c>
      <c r="HK692" s="1">
        <v>2136</v>
      </c>
      <c r="HL692" s="1">
        <v>3</v>
      </c>
      <c r="HM692" s="1">
        <v>30</v>
      </c>
      <c r="HN692" s="1">
        <v>7.7</v>
      </c>
      <c r="HO692" s="1">
        <v>7.8</v>
      </c>
      <c r="HP692" s="1">
        <v>2.8234900000000001</v>
      </c>
      <c r="HQ692" s="1">
        <v>2.2863799999999999</v>
      </c>
      <c r="HR692" s="1">
        <v>1.4978</v>
      </c>
      <c r="HS692" s="1">
        <v>2.2997999999999998</v>
      </c>
      <c r="HT692" s="1">
        <v>1.5478499999999999</v>
      </c>
      <c r="HU692" s="1">
        <v>2.35107</v>
      </c>
      <c r="HV692" s="1">
        <v>38.378999999999998</v>
      </c>
      <c r="HW692" s="1">
        <v>14.280900000000001</v>
      </c>
      <c r="HX692" s="1">
        <v>18</v>
      </c>
      <c r="HY692" s="1">
        <v>478.846</v>
      </c>
      <c r="HZ692" s="1">
        <v>496.995</v>
      </c>
      <c r="IA692" s="1">
        <v>27.777100000000001</v>
      </c>
      <c r="IB692" s="1">
        <v>32.066400000000002</v>
      </c>
      <c r="IC692" s="1">
        <v>30</v>
      </c>
      <c r="ID692" s="1">
        <v>31.846499999999999</v>
      </c>
      <c r="IE692" s="1">
        <v>31.9389</v>
      </c>
      <c r="IF692" s="1">
        <v>56.588000000000001</v>
      </c>
      <c r="IG692" s="1">
        <v>30.6493</v>
      </c>
      <c r="IH692" s="1">
        <v>0</v>
      </c>
      <c r="II692" s="1">
        <v>27.7865</v>
      </c>
      <c r="IJ692" s="1">
        <v>1398</v>
      </c>
      <c r="IK692" s="1">
        <v>25.18</v>
      </c>
      <c r="IL692" s="1">
        <v>100.459</v>
      </c>
      <c r="IM692" s="1">
        <v>100.166</v>
      </c>
      <c r="IN692" s="1" t="s">
        <v>361</v>
      </c>
    </row>
    <row r="693" spans="1:248" ht="15.75" customHeight="1" x14ac:dyDescent="0.3">
      <c r="A693" s="1">
        <v>677</v>
      </c>
      <c r="B693" s="1">
        <v>1660405811</v>
      </c>
      <c r="C693" s="1">
        <v>6086.9000000953674</v>
      </c>
      <c r="D693" s="1" t="s">
        <v>1707</v>
      </c>
      <c r="E693" s="1" t="s">
        <v>1708</v>
      </c>
      <c r="F693" s="1">
        <v>1</v>
      </c>
      <c r="G693" s="1" t="s">
        <v>349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1169</v>
      </c>
      <c r="M693" s="1" t="s">
        <v>354</v>
      </c>
      <c r="N693" s="1">
        <v>1660405803.5</v>
      </c>
      <c r="O693" s="1">
        <f t="shared" si="68"/>
        <v>1.6344414369834105E-3</v>
      </c>
      <c r="P693" s="1">
        <f t="shared" si="69"/>
        <v>1.6344414369834106</v>
      </c>
      <c r="Q693" s="1">
        <f t="shared" si="70"/>
        <v>4.0387140529300405</v>
      </c>
      <c r="R693" s="1">
        <f t="shared" si="71"/>
        <v>1294.067333333333</v>
      </c>
      <c r="S693" s="1">
        <f t="shared" si="72"/>
        <v>1172.5431178522999</v>
      </c>
      <c r="T693" s="1">
        <f t="shared" si="73"/>
        <v>116.922219667728</v>
      </c>
      <c r="U693" s="1">
        <f t="shared" si="74"/>
        <v>129.04022266573074</v>
      </c>
      <c r="V693" s="1">
        <f t="shared" si="75"/>
        <v>8.0761087256325553E-2</v>
      </c>
      <c r="W693" s="1">
        <f t="shared" si="76"/>
        <v>2.92132062386702</v>
      </c>
      <c r="X693" s="1">
        <f t="shared" si="77"/>
        <v>7.9540936003465484E-2</v>
      </c>
      <c r="Y693" s="1">
        <f t="shared" si="78"/>
        <v>4.9821175097666578E-2</v>
      </c>
      <c r="Z693" s="1">
        <f t="shared" si="79"/>
        <v>321.52299320000009</v>
      </c>
      <c r="AA693" s="1">
        <f t="shared" si="80"/>
        <v>32.47546141028846</v>
      </c>
      <c r="AB693" s="1">
        <f t="shared" si="81"/>
        <v>31.658746666666669</v>
      </c>
      <c r="AC693" s="1">
        <f t="shared" si="82"/>
        <v>4.6836236426354212</v>
      </c>
      <c r="AD693" s="1">
        <f t="shared" si="83"/>
        <v>60.066889788873937</v>
      </c>
      <c r="AE693" s="1">
        <f t="shared" si="84"/>
        <v>2.710569882854724</v>
      </c>
      <c r="AF693" s="1">
        <f t="shared" si="85"/>
        <v>4.5125857063383314</v>
      </c>
      <c r="AG693" s="1">
        <f t="shared" si="86"/>
        <v>1.9730537597806972</v>
      </c>
      <c r="AH693" s="1">
        <f t="shared" si="87"/>
        <v>-72.07886737096841</v>
      </c>
      <c r="AI693" s="1">
        <f t="shared" si="88"/>
        <v>-103.00963100060932</v>
      </c>
      <c r="AJ693" s="1">
        <f t="shared" si="89"/>
        <v>-7.9442330784469055</v>
      </c>
      <c r="AK693" s="1">
        <f t="shared" si="90"/>
        <v>138.49026174997545</v>
      </c>
      <c r="AL693" s="1">
        <f t="shared" si="91"/>
        <v>35.605055709274602</v>
      </c>
      <c r="AM693" s="1">
        <f t="shared" si="92"/>
        <v>1.6390492459231643</v>
      </c>
      <c r="AN693" s="1">
        <f t="shared" si="93"/>
        <v>4.0387140529300405</v>
      </c>
      <c r="AO693" s="1">
        <v>1398.642602801365</v>
      </c>
      <c r="AP693" s="1">
        <v>1366.846</v>
      </c>
      <c r="AQ693" s="1">
        <v>5.1982081837596699</v>
      </c>
      <c r="AR693" s="1">
        <v>65.518535012621754</v>
      </c>
      <c r="AS693" s="1">
        <f t="shared" si="94"/>
        <v>1.6344414369834106</v>
      </c>
      <c r="AT693" s="1">
        <v>25.272345725744788</v>
      </c>
      <c r="AU693" s="1">
        <v>27.179860606060611</v>
      </c>
      <c r="AV693" s="1">
        <v>-4.1181197230904056E-6</v>
      </c>
      <c r="AW693" s="1">
        <v>82.942590886382504</v>
      </c>
      <c r="AX693" s="1">
        <v>13</v>
      </c>
      <c r="AY693" s="1">
        <v>3</v>
      </c>
      <c r="AZ693" s="1">
        <f t="shared" si="95"/>
        <v>1</v>
      </c>
      <c r="BA693" s="1">
        <f t="shared" si="96"/>
        <v>0</v>
      </c>
      <c r="BB693" s="1">
        <f t="shared" si="97"/>
        <v>51938.03319441378</v>
      </c>
      <c r="BC693" s="1">
        <f t="shared" si="98"/>
        <v>2000.043333333334</v>
      </c>
      <c r="BD693" s="1">
        <f t="shared" si="99"/>
        <v>1681.2364400000004</v>
      </c>
      <c r="BE693" s="1">
        <f t="shared" si="100"/>
        <v>0.84060000699984827</v>
      </c>
      <c r="BF693" s="1">
        <f t="shared" si="101"/>
        <v>0.16075801350970728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1660405803.5</v>
      </c>
      <c r="BM693" s="1">
        <v>1294.067333333333</v>
      </c>
      <c r="BN693" s="1">
        <v>1339.326</v>
      </c>
      <c r="BO693" s="1">
        <v>27.182686666666669</v>
      </c>
      <c r="BP693" s="1">
        <v>25.26982666666667</v>
      </c>
      <c r="BQ693" s="1">
        <v>1291.5239999999999</v>
      </c>
      <c r="BR693" s="1">
        <v>27.173480000000001</v>
      </c>
      <c r="BS693" s="1">
        <v>500.13973333333331</v>
      </c>
      <c r="BT693" s="1">
        <v>99.616713333333323</v>
      </c>
      <c r="BU693" s="1">
        <v>0.10006286666666669</v>
      </c>
      <c r="BV693" s="1">
        <v>31.004693333333329</v>
      </c>
      <c r="BW693" s="1">
        <v>31.658746666666669</v>
      </c>
      <c r="BX693" s="1">
        <v>999.89999999999986</v>
      </c>
      <c r="BY693" s="1">
        <v>0</v>
      </c>
      <c r="BZ693" s="1">
        <v>0</v>
      </c>
      <c r="CA693" s="1">
        <v>9991.4606666666677</v>
      </c>
      <c r="CB693" s="1">
        <v>0</v>
      </c>
      <c r="CC693" s="1">
        <v>15.487413333333331</v>
      </c>
      <c r="CD693" s="1">
        <v>-45.259593333333321</v>
      </c>
      <c r="CE693" s="1">
        <v>1330.224666666667</v>
      </c>
      <c r="CF693" s="1">
        <v>1374.047333333333</v>
      </c>
      <c r="CG693" s="1">
        <v>1.912868666666667</v>
      </c>
      <c r="CH693" s="1">
        <v>1339.326</v>
      </c>
      <c r="CI693" s="1">
        <v>25.26982666666667</v>
      </c>
      <c r="CJ693" s="1">
        <v>2.707850000000001</v>
      </c>
      <c r="CK693" s="1">
        <v>2.517296</v>
      </c>
      <c r="CL693" s="1">
        <v>22.332840000000001</v>
      </c>
      <c r="CM693" s="1">
        <v>21.13875333333333</v>
      </c>
      <c r="CN693" s="1">
        <v>2000.043333333334</v>
      </c>
      <c r="CO693" s="1">
        <v>0.97999959999999975</v>
      </c>
      <c r="CP693" s="1">
        <v>2.00007E-2</v>
      </c>
      <c r="CQ693" s="1">
        <v>0</v>
      </c>
      <c r="CR693" s="1">
        <v>2.7400666666666669</v>
      </c>
      <c r="CS693" s="1">
        <v>0</v>
      </c>
      <c r="CT693" s="1">
        <v>27830.94666666667</v>
      </c>
      <c r="CU693" s="1">
        <v>17412.7</v>
      </c>
      <c r="CV693" s="1">
        <v>42.178733333333327</v>
      </c>
      <c r="CW693" s="1">
        <v>43.186999999999998</v>
      </c>
      <c r="CX693" s="1">
        <v>42.125</v>
      </c>
      <c r="CY693" s="1">
        <v>41.629133333333343</v>
      </c>
      <c r="CZ693" s="1">
        <v>42.186999999999998</v>
      </c>
      <c r="DA693" s="1">
        <v>1960.0419999999999</v>
      </c>
      <c r="DB693" s="1">
        <v>40.001333333333328</v>
      </c>
      <c r="DC693" s="1">
        <v>0</v>
      </c>
      <c r="DD693" s="1">
        <v>1660405809</v>
      </c>
      <c r="DE693" s="1">
        <v>0</v>
      </c>
      <c r="DF693" s="1">
        <v>1660405346</v>
      </c>
      <c r="DG693" s="1" t="s">
        <v>1170</v>
      </c>
      <c r="DH693" s="1">
        <v>1660405346</v>
      </c>
      <c r="DI693" s="1">
        <v>1660405343.5</v>
      </c>
      <c r="DJ693" s="1">
        <v>14</v>
      </c>
      <c r="DK693" s="1">
        <v>0.109</v>
      </c>
      <c r="DL693" s="1">
        <v>-3.0000000000000001E-3</v>
      </c>
      <c r="DM693" s="1">
        <v>1.3660000000000001</v>
      </c>
      <c r="DN693" s="1">
        <v>1.4E-2</v>
      </c>
      <c r="DO693" s="1">
        <v>400</v>
      </c>
      <c r="DP693" s="1">
        <v>25</v>
      </c>
      <c r="DQ693" s="1">
        <v>0.44</v>
      </c>
      <c r="DR693" s="1">
        <v>0.08</v>
      </c>
      <c r="DS693" s="1">
        <v>3.9244226917649692</v>
      </c>
      <c r="DT693" s="1">
        <v>-1.526437576769502</v>
      </c>
      <c r="DU693" s="1">
        <v>0.16300559792003011</v>
      </c>
      <c r="DV693" s="1">
        <v>0</v>
      </c>
      <c r="DW693" s="1">
        <v>35.621631633432102</v>
      </c>
      <c r="DX693" s="1">
        <v>-1.2979533442354581</v>
      </c>
      <c r="DY693" s="1">
        <v>0.1651783173859579</v>
      </c>
      <c r="DZ693" s="1">
        <v>0</v>
      </c>
      <c r="EA693" s="1">
        <v>-45.273539999999997</v>
      </c>
      <c r="EB693" s="1">
        <v>1.7896471635151341</v>
      </c>
      <c r="EC693" s="1">
        <v>0.1679083511919523</v>
      </c>
      <c r="ED693" s="1">
        <v>0</v>
      </c>
      <c r="EE693" s="1">
        <v>1167.6784287829621</v>
      </c>
      <c r="EF693" s="1">
        <v>324.79313317724427</v>
      </c>
      <c r="EG693" s="1">
        <v>24.32450407617247</v>
      </c>
      <c r="EH693" s="1">
        <v>0</v>
      </c>
      <c r="EI693" s="1">
        <v>1.9134834999999999</v>
      </c>
      <c r="EJ693" s="1">
        <v>-1.7206604127584971E-2</v>
      </c>
      <c r="EK693" s="1">
        <v>2.803685565465576E-3</v>
      </c>
      <c r="EL693" s="1">
        <v>1</v>
      </c>
      <c r="EM693" s="1">
        <v>1.9729896430232641</v>
      </c>
      <c r="EN693" s="1">
        <v>1.0054906402689769E-2</v>
      </c>
      <c r="EO693" s="1">
        <v>8.6212767386144936E-4</v>
      </c>
      <c r="EP693" s="1">
        <v>1</v>
      </c>
      <c r="EQ693" s="1">
        <v>2</v>
      </c>
      <c r="ER693" s="1">
        <v>6</v>
      </c>
      <c r="ES693" s="1" t="s">
        <v>390</v>
      </c>
      <c r="ET693" s="1">
        <v>2.9427699999999999</v>
      </c>
      <c r="EU693" s="1">
        <v>2.80132</v>
      </c>
      <c r="EV693" s="1">
        <v>0.19950899999999999</v>
      </c>
      <c r="EW693" s="1">
        <v>0.20360900000000001</v>
      </c>
      <c r="EX693" s="1">
        <v>0.11784799999999999</v>
      </c>
      <c r="EY693" s="1">
        <v>0.111998</v>
      </c>
      <c r="EZ693" s="1">
        <v>16399.400000000001</v>
      </c>
      <c r="FA693" s="1">
        <v>17107.099999999999</v>
      </c>
      <c r="FB693" s="1">
        <v>23827.200000000001</v>
      </c>
      <c r="FC693" s="1">
        <v>25001.7</v>
      </c>
      <c r="FD693" s="1">
        <v>33648.400000000001</v>
      </c>
      <c r="FE693" s="1">
        <v>35455.699999999997</v>
      </c>
      <c r="FF693" s="1">
        <v>43443.9</v>
      </c>
      <c r="FG693" s="1">
        <v>46218.400000000001</v>
      </c>
      <c r="FH693" s="1">
        <v>1.92588</v>
      </c>
      <c r="FI693" s="1">
        <v>1.85697</v>
      </c>
      <c r="FJ693" s="1">
        <v>0.123072</v>
      </c>
      <c r="FK693" s="1">
        <v>0</v>
      </c>
      <c r="FL693" s="1">
        <v>29.653199999999998</v>
      </c>
      <c r="FM693" s="1">
        <v>999.9</v>
      </c>
      <c r="FN693" s="1">
        <v>61.1</v>
      </c>
      <c r="FO693" s="1">
        <v>35.1</v>
      </c>
      <c r="FP693" s="1">
        <v>34.838000000000001</v>
      </c>
      <c r="FQ693" s="1">
        <v>64.056799999999996</v>
      </c>
      <c r="FR693" s="1">
        <v>25.605</v>
      </c>
      <c r="FS693" s="1">
        <v>1</v>
      </c>
      <c r="FT693" s="1">
        <v>0.39421499999999998</v>
      </c>
      <c r="FU693" s="1">
        <v>1.5203599999999999</v>
      </c>
      <c r="FV693" s="1">
        <v>20.3156</v>
      </c>
      <c r="FW693" s="1">
        <v>5.2119</v>
      </c>
      <c r="FX693" s="1">
        <v>11.907400000000001</v>
      </c>
      <c r="FY693" s="1">
        <v>5.00265</v>
      </c>
      <c r="FZ693" s="1">
        <v>3.2904300000000002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1.8595900000000001</v>
      </c>
      <c r="GF693" s="1">
        <v>1.8545700000000001</v>
      </c>
      <c r="GG693" s="1">
        <v>1.85775</v>
      </c>
      <c r="GH693" s="1">
        <v>1.85623</v>
      </c>
      <c r="GI693" s="1">
        <v>1.85501</v>
      </c>
      <c r="GJ693" s="1">
        <v>1.85467</v>
      </c>
      <c r="GK693" s="1">
        <v>1.8533500000000001</v>
      </c>
      <c r="GL693" s="1">
        <v>1.85642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2.57</v>
      </c>
      <c r="HA693" s="1">
        <v>9.2999999999999992E-3</v>
      </c>
      <c r="HB693" s="1">
        <v>0.41309066869031658</v>
      </c>
      <c r="HC693" s="1">
        <v>2.8098669343081611E-3</v>
      </c>
      <c r="HD693" s="1">
        <v>-1.127031966113555E-6</v>
      </c>
      <c r="HE693" s="1">
        <v>1.768598670541231E-10</v>
      </c>
      <c r="HF693" s="1">
        <v>-7.0735416739826806E-2</v>
      </c>
      <c r="HG693" s="1">
        <v>1.081145868756639E-2</v>
      </c>
      <c r="HH693" s="1">
        <v>-3.689364805754238E-4</v>
      </c>
      <c r="HI693" s="1">
        <v>2.919854880483278E-6</v>
      </c>
      <c r="HJ693" s="1">
        <v>2</v>
      </c>
      <c r="HK693" s="1">
        <v>2136</v>
      </c>
      <c r="HL693" s="1">
        <v>3</v>
      </c>
      <c r="HM693" s="1">
        <v>30</v>
      </c>
      <c r="HN693" s="1">
        <v>7.8</v>
      </c>
      <c r="HO693" s="1">
        <v>7.8</v>
      </c>
      <c r="HP693" s="1">
        <v>2.8259300000000001</v>
      </c>
      <c r="HQ693" s="1">
        <v>2.2875999999999999</v>
      </c>
      <c r="HR693" s="1">
        <v>1.4978</v>
      </c>
      <c r="HS693" s="1">
        <v>2.3010299999999999</v>
      </c>
      <c r="HT693" s="1">
        <v>1.5478499999999999</v>
      </c>
      <c r="HU693" s="1">
        <v>2.4377399999999998</v>
      </c>
      <c r="HV693" s="1">
        <v>38.354500000000002</v>
      </c>
      <c r="HW693" s="1">
        <v>14.2896</v>
      </c>
      <c r="HX693" s="1">
        <v>18</v>
      </c>
      <c r="HY693" s="1">
        <v>478.93400000000003</v>
      </c>
      <c r="HZ693" s="1">
        <v>497.04899999999998</v>
      </c>
      <c r="IA693" s="1">
        <v>27.774899999999999</v>
      </c>
      <c r="IB693" s="1">
        <v>32.066400000000002</v>
      </c>
      <c r="IC693" s="1">
        <v>30</v>
      </c>
      <c r="ID693" s="1">
        <v>31.846499999999999</v>
      </c>
      <c r="IE693" s="1">
        <v>31.939399999999999</v>
      </c>
      <c r="IF693" s="1">
        <v>56.813899999999997</v>
      </c>
      <c r="IG693" s="1">
        <v>30.6493</v>
      </c>
      <c r="IH693" s="1">
        <v>0</v>
      </c>
      <c r="II693" s="1">
        <v>27.7865</v>
      </c>
      <c r="IJ693" s="1">
        <v>1408.02</v>
      </c>
      <c r="IK693" s="1">
        <v>25.179300000000001</v>
      </c>
      <c r="IL693" s="1">
        <v>100.459</v>
      </c>
      <c r="IM693" s="1">
        <v>100.166</v>
      </c>
      <c r="IN693" s="1" t="s">
        <v>361</v>
      </c>
    </row>
    <row r="694" spans="1:248" ht="15.75" customHeight="1" x14ac:dyDescent="0.3">
      <c r="A694" s="1">
        <v>678</v>
      </c>
      <c r="B694" s="1">
        <v>1660405812</v>
      </c>
      <c r="C694" s="1">
        <v>6087.9000000953674</v>
      </c>
      <c r="D694" s="1" t="s">
        <v>1709</v>
      </c>
      <c r="E694" s="1" t="s">
        <v>1710</v>
      </c>
      <c r="F694" s="1">
        <v>1</v>
      </c>
      <c r="G694" s="1" t="s">
        <v>349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1169</v>
      </c>
      <c r="M694" s="1" t="s">
        <v>354</v>
      </c>
      <c r="N694" s="1">
        <v>1660405804</v>
      </c>
      <c r="O694" s="1">
        <f t="shared" si="68"/>
        <v>1.6329687613827564E-3</v>
      </c>
      <c r="P694" s="1">
        <f t="shared" si="69"/>
        <v>1.6329687613827564</v>
      </c>
      <c r="Q694" s="1">
        <f t="shared" si="70"/>
        <v>4.0928847091660892</v>
      </c>
      <c r="R694" s="1">
        <f t="shared" si="71"/>
        <v>1296.608125</v>
      </c>
      <c r="S694" s="1">
        <f t="shared" si="72"/>
        <v>1173.8627621949363</v>
      </c>
      <c r="T694" s="1">
        <f t="shared" si="73"/>
        <v>117.05377607051363</v>
      </c>
      <c r="U694" s="1">
        <f t="shared" si="74"/>
        <v>129.29354435876937</v>
      </c>
      <c r="V694" s="1">
        <f t="shared" si="75"/>
        <v>8.0689745530823351E-2</v>
      </c>
      <c r="W694" s="1">
        <f t="shared" si="76"/>
        <v>2.9213039456237277</v>
      </c>
      <c r="X694" s="1">
        <f t="shared" si="77"/>
        <v>7.947172464139543E-2</v>
      </c>
      <c r="Y694" s="1">
        <f t="shared" si="78"/>
        <v>4.9777730595142941E-2</v>
      </c>
      <c r="Z694" s="1">
        <f t="shared" si="79"/>
        <v>321.52225687499998</v>
      </c>
      <c r="AA694" s="1">
        <f t="shared" si="80"/>
        <v>32.475742072130778</v>
      </c>
      <c r="AB694" s="1">
        <f t="shared" si="81"/>
        <v>31.658425000000001</v>
      </c>
      <c r="AC694" s="1">
        <f t="shared" si="82"/>
        <v>4.683538157233019</v>
      </c>
      <c r="AD694" s="1">
        <f t="shared" si="83"/>
        <v>60.066697865587983</v>
      </c>
      <c r="AE694" s="1">
        <f t="shared" si="84"/>
        <v>2.7105448662604812</v>
      </c>
      <c r="AF694" s="1">
        <f t="shared" si="85"/>
        <v>4.5125584767884233</v>
      </c>
      <c r="AG694" s="1">
        <f t="shared" si="86"/>
        <v>1.9729932909725378</v>
      </c>
      <c r="AH694" s="1">
        <f t="shared" si="87"/>
        <v>-72.013922376979551</v>
      </c>
      <c r="AI694" s="1">
        <f t="shared" si="88"/>
        <v>-102.97505059149286</v>
      </c>
      <c r="AJ694" s="1">
        <f t="shared" si="89"/>
        <v>-7.9415947937500366</v>
      </c>
      <c r="AK694" s="1">
        <f t="shared" si="90"/>
        <v>138.59168911277754</v>
      </c>
      <c r="AL694" s="1">
        <f t="shared" si="91"/>
        <v>35.586340341317346</v>
      </c>
      <c r="AM694" s="1">
        <f t="shared" si="92"/>
        <v>1.6396555184872443</v>
      </c>
      <c r="AN694" s="1">
        <f t="shared" si="93"/>
        <v>4.0928847091660892</v>
      </c>
      <c r="AO694" s="1">
        <v>1403.733920982339</v>
      </c>
      <c r="AP694" s="1">
        <v>1372.0020606060609</v>
      </c>
      <c r="AQ694" s="1">
        <v>5.1727823533158697</v>
      </c>
      <c r="AR694" s="1">
        <v>65.518535012621754</v>
      </c>
      <c r="AS694" s="1">
        <f t="shared" si="94"/>
        <v>1.6329687613827564</v>
      </c>
      <c r="AT694" s="1">
        <v>25.273023725275589</v>
      </c>
      <c r="AU694" s="1">
        <v>27.178774545454541</v>
      </c>
      <c r="AV694" s="1">
        <v>1.355141069552654E-6</v>
      </c>
      <c r="AW694" s="1">
        <v>82.942590886382504</v>
      </c>
      <c r="AX694" s="1">
        <v>13</v>
      </c>
      <c r="AY694" s="1">
        <v>3</v>
      </c>
      <c r="AZ694" s="1">
        <f t="shared" si="95"/>
        <v>1</v>
      </c>
      <c r="BA694" s="1">
        <f t="shared" si="96"/>
        <v>0</v>
      </c>
      <c r="BB694" s="1">
        <f t="shared" si="97"/>
        <v>51937.576031435005</v>
      </c>
      <c r="BC694" s="1">
        <f t="shared" si="98"/>
        <v>2000.0387499999999</v>
      </c>
      <c r="BD694" s="1">
        <f t="shared" si="99"/>
        <v>1681.2325874999999</v>
      </c>
      <c r="BE694" s="1">
        <f t="shared" si="100"/>
        <v>0.84060000712486194</v>
      </c>
      <c r="BF694" s="1">
        <f t="shared" si="101"/>
        <v>0.16075801375098356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1660405804</v>
      </c>
      <c r="BM694" s="1">
        <v>1296.608125</v>
      </c>
      <c r="BN694" s="1">
        <v>1341.85</v>
      </c>
      <c r="BO694" s="1">
        <v>27.182443750000001</v>
      </c>
      <c r="BP694" s="1">
        <v>25.268887500000002</v>
      </c>
      <c r="BQ694" s="1">
        <v>1294.0631249999999</v>
      </c>
      <c r="BR694" s="1">
        <v>27.173237499999999</v>
      </c>
      <c r="BS694" s="1">
        <v>500.14281249999999</v>
      </c>
      <c r="BT694" s="1">
        <v>99.616675000000001</v>
      </c>
      <c r="BU694" s="1">
        <v>0.10007199999999999</v>
      </c>
      <c r="BV694" s="1">
        <v>31.0045875</v>
      </c>
      <c r="BW694" s="1">
        <v>31.658425000000001</v>
      </c>
      <c r="BX694" s="1">
        <v>999.9</v>
      </c>
      <c r="BY694" s="1">
        <v>0</v>
      </c>
      <c r="BZ694" s="1">
        <v>0</v>
      </c>
      <c r="CA694" s="1">
        <v>9991.3693750000002</v>
      </c>
      <c r="CB694" s="1">
        <v>0</v>
      </c>
      <c r="CC694" s="1">
        <v>15.52048125</v>
      </c>
      <c r="CD694" s="1">
        <v>-45.242712500000003</v>
      </c>
      <c r="CE694" s="1">
        <v>1332.8362500000001</v>
      </c>
      <c r="CF694" s="1">
        <v>1376.6356249999999</v>
      </c>
      <c r="CG694" s="1">
        <v>1.9135656249999999</v>
      </c>
      <c r="CH694" s="1">
        <v>1341.85</v>
      </c>
      <c r="CI694" s="1">
        <v>25.268887500000002</v>
      </c>
      <c r="CJ694" s="1">
        <v>2.707824375</v>
      </c>
      <c r="CK694" s="1">
        <v>2.5172012499999998</v>
      </c>
      <c r="CL694" s="1">
        <v>22.332687499999999</v>
      </c>
      <c r="CM694" s="1">
        <v>21.138143750000001</v>
      </c>
      <c r="CN694" s="1">
        <v>2000.0387499999999</v>
      </c>
      <c r="CO694" s="1">
        <v>0.97999956249999998</v>
      </c>
      <c r="CP694" s="1">
        <v>2.0000737500000001E-2</v>
      </c>
      <c r="CQ694" s="1">
        <v>0</v>
      </c>
      <c r="CR694" s="1">
        <v>2.7735625000000002</v>
      </c>
      <c r="CS694" s="1">
        <v>0</v>
      </c>
      <c r="CT694" s="1">
        <v>27826.412499999999</v>
      </c>
      <c r="CU694" s="1">
        <v>17412.662499999999</v>
      </c>
      <c r="CV694" s="1">
        <v>42.175375000000003</v>
      </c>
      <c r="CW694" s="1">
        <v>43.186999999999998</v>
      </c>
      <c r="CX694" s="1">
        <v>42.125</v>
      </c>
      <c r="CY694" s="1">
        <v>41.628875000000001</v>
      </c>
      <c r="CZ694" s="1">
        <v>42.186999999999998</v>
      </c>
      <c r="DA694" s="1">
        <v>1960.0374999999999</v>
      </c>
      <c r="DB694" s="1">
        <v>40.001249999999999</v>
      </c>
      <c r="DC694" s="1">
        <v>0</v>
      </c>
      <c r="DD694" s="1">
        <v>1660405810.2</v>
      </c>
      <c r="DE694" s="1">
        <v>0</v>
      </c>
      <c r="DF694" s="1">
        <v>1660405346</v>
      </c>
      <c r="DG694" s="1" t="s">
        <v>1170</v>
      </c>
      <c r="DH694" s="1">
        <v>1660405346</v>
      </c>
      <c r="DI694" s="1">
        <v>1660405343.5</v>
      </c>
      <c r="DJ694" s="1">
        <v>14</v>
      </c>
      <c r="DK694" s="1">
        <v>0.109</v>
      </c>
      <c r="DL694" s="1">
        <v>-3.0000000000000001E-3</v>
      </c>
      <c r="DM694" s="1">
        <v>1.3660000000000001</v>
      </c>
      <c r="DN694" s="1">
        <v>1.4E-2</v>
      </c>
      <c r="DO694" s="1">
        <v>400</v>
      </c>
      <c r="DP694" s="1">
        <v>25</v>
      </c>
      <c r="DQ694" s="1">
        <v>0.44</v>
      </c>
      <c r="DR694" s="1">
        <v>0.08</v>
      </c>
      <c r="DS694" s="1">
        <v>3.9319244119401611</v>
      </c>
      <c r="DT694" s="1">
        <v>-1.2214869525688581</v>
      </c>
      <c r="DU694" s="1">
        <v>0.16622627787493099</v>
      </c>
      <c r="DV694" s="1">
        <v>0</v>
      </c>
      <c r="DW694" s="1">
        <v>35.597528958977087</v>
      </c>
      <c r="DX694" s="1">
        <v>-2.3354038267823971</v>
      </c>
      <c r="DY694" s="1">
        <v>0.18504093567056809</v>
      </c>
      <c r="DZ694" s="1">
        <v>0</v>
      </c>
      <c r="EA694" s="1">
        <v>-45.243809677419357</v>
      </c>
      <c r="EB694" s="1">
        <v>2.1765677419355929</v>
      </c>
      <c r="EC694" s="1">
        <v>0.18445266436194011</v>
      </c>
      <c r="ED694" s="1">
        <v>0</v>
      </c>
      <c r="EE694" s="1">
        <v>1176.187114983986</v>
      </c>
      <c r="EF694" s="1">
        <v>319.34620646925612</v>
      </c>
      <c r="EG694" s="1">
        <v>23.209809025861649</v>
      </c>
      <c r="EH694" s="1">
        <v>0</v>
      </c>
      <c r="EI694" s="1">
        <v>1.9137846341463409</v>
      </c>
      <c r="EJ694" s="1">
        <v>-7.9064111498255967E-3</v>
      </c>
      <c r="EK694" s="1">
        <v>3.2673656857915038E-3</v>
      </c>
      <c r="EL694" s="1">
        <v>1</v>
      </c>
      <c r="EM694" s="1">
        <v>1.9730588013121459</v>
      </c>
      <c r="EN694" s="1">
        <v>6.0873606897740669E-3</v>
      </c>
      <c r="EO694" s="1">
        <v>8.1187753515118359E-4</v>
      </c>
      <c r="EP694" s="1">
        <v>1</v>
      </c>
      <c r="EQ694" s="1">
        <v>2</v>
      </c>
      <c r="ER694" s="1">
        <v>6</v>
      </c>
      <c r="ES694" s="1" t="s">
        <v>390</v>
      </c>
      <c r="ET694" s="1">
        <v>2.9426199999999998</v>
      </c>
      <c r="EU694" s="1">
        <v>2.80131</v>
      </c>
      <c r="EV694" s="1">
        <v>0.19997100000000001</v>
      </c>
      <c r="EW694" s="1">
        <v>0.20405999999999999</v>
      </c>
      <c r="EX694" s="1">
        <v>0.11784500000000001</v>
      </c>
      <c r="EY694" s="1">
        <v>0.111961</v>
      </c>
      <c r="EZ694" s="1">
        <v>16390</v>
      </c>
      <c r="FA694" s="1">
        <v>17097.400000000001</v>
      </c>
      <c r="FB694" s="1">
        <v>23827.4</v>
      </c>
      <c r="FC694" s="1">
        <v>25001.8</v>
      </c>
      <c r="FD694" s="1">
        <v>33648.699999999997</v>
      </c>
      <c r="FE694" s="1">
        <v>35457.1</v>
      </c>
      <c r="FF694" s="1">
        <v>43444.2</v>
      </c>
      <c r="FG694" s="1">
        <v>46218.3</v>
      </c>
      <c r="FH694" s="1">
        <v>1.9258500000000001</v>
      </c>
      <c r="FI694" s="1">
        <v>1.8571</v>
      </c>
      <c r="FJ694" s="1">
        <v>0.123002</v>
      </c>
      <c r="FK694" s="1">
        <v>0</v>
      </c>
      <c r="FL694" s="1">
        <v>29.653199999999998</v>
      </c>
      <c r="FM694" s="1">
        <v>999.9</v>
      </c>
      <c r="FN694" s="1">
        <v>61.1</v>
      </c>
      <c r="FO694" s="1">
        <v>35.1</v>
      </c>
      <c r="FP694" s="1">
        <v>34.8337</v>
      </c>
      <c r="FQ694" s="1">
        <v>64.016800000000003</v>
      </c>
      <c r="FR694" s="1">
        <v>26.1418</v>
      </c>
      <c r="FS694" s="1">
        <v>1</v>
      </c>
      <c r="FT694" s="1">
        <v>0.39411600000000002</v>
      </c>
      <c r="FU694" s="1">
        <v>1.4988900000000001</v>
      </c>
      <c r="FV694" s="1">
        <v>20.315799999999999</v>
      </c>
      <c r="FW694" s="1">
        <v>5.2117500000000003</v>
      </c>
      <c r="FX694" s="1">
        <v>11.9071</v>
      </c>
      <c r="FY694" s="1">
        <v>5.0027499999999998</v>
      </c>
      <c r="FZ694" s="1">
        <v>3.2904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1.8595900000000001</v>
      </c>
      <c r="GF694" s="1">
        <v>1.85456</v>
      </c>
      <c r="GG694" s="1">
        <v>1.85775</v>
      </c>
      <c r="GH694" s="1">
        <v>1.85623</v>
      </c>
      <c r="GI694" s="1">
        <v>1.85501</v>
      </c>
      <c r="GJ694" s="1">
        <v>1.8546499999999999</v>
      </c>
      <c r="GK694" s="1">
        <v>1.85334</v>
      </c>
      <c r="GL694" s="1">
        <v>1.8564000000000001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2.58</v>
      </c>
      <c r="HA694" s="1">
        <v>9.1999999999999998E-3</v>
      </c>
      <c r="HB694" s="1">
        <v>0.41309066869031658</v>
      </c>
      <c r="HC694" s="1">
        <v>2.8098669343081611E-3</v>
      </c>
      <c r="HD694" s="1">
        <v>-1.127031966113555E-6</v>
      </c>
      <c r="HE694" s="1">
        <v>1.768598670541231E-10</v>
      </c>
      <c r="HF694" s="1">
        <v>-7.0735416739826806E-2</v>
      </c>
      <c r="HG694" s="1">
        <v>1.081145868756639E-2</v>
      </c>
      <c r="HH694" s="1">
        <v>-3.689364805754238E-4</v>
      </c>
      <c r="HI694" s="1">
        <v>2.919854880483278E-6</v>
      </c>
      <c r="HJ694" s="1">
        <v>2</v>
      </c>
      <c r="HK694" s="1">
        <v>2136</v>
      </c>
      <c r="HL694" s="1">
        <v>3</v>
      </c>
      <c r="HM694" s="1">
        <v>30</v>
      </c>
      <c r="HN694" s="1">
        <v>7.8</v>
      </c>
      <c r="HO694" s="1">
        <v>7.8</v>
      </c>
      <c r="HP694" s="1">
        <v>2.8418000000000001</v>
      </c>
      <c r="HQ694" s="1">
        <v>2.2900399999999999</v>
      </c>
      <c r="HR694" s="1">
        <v>1.4978</v>
      </c>
      <c r="HS694" s="1">
        <v>2.2997999999999998</v>
      </c>
      <c r="HT694" s="1">
        <v>1.5478499999999999</v>
      </c>
      <c r="HU694" s="1">
        <v>2.4414099999999999</v>
      </c>
      <c r="HV694" s="1">
        <v>38.354500000000002</v>
      </c>
      <c r="HW694" s="1">
        <v>14.280900000000001</v>
      </c>
      <c r="HX694" s="1">
        <v>18</v>
      </c>
      <c r="HY694" s="1">
        <v>478.91899999999998</v>
      </c>
      <c r="HZ694" s="1">
        <v>497.13799999999998</v>
      </c>
      <c r="IA694" s="1">
        <v>27.7728</v>
      </c>
      <c r="IB694" s="1">
        <v>32.066400000000002</v>
      </c>
      <c r="IC694" s="1">
        <v>30</v>
      </c>
      <c r="ID694" s="1">
        <v>31.846499999999999</v>
      </c>
      <c r="IE694" s="1">
        <v>31.940100000000001</v>
      </c>
      <c r="IF694" s="1">
        <v>56.917700000000004</v>
      </c>
      <c r="IG694" s="1">
        <v>30.6493</v>
      </c>
      <c r="IH694" s="1">
        <v>0</v>
      </c>
      <c r="II694" s="1">
        <v>27.782299999999999</v>
      </c>
      <c r="IJ694" s="1">
        <v>1408.02</v>
      </c>
      <c r="IK694" s="1">
        <v>25.176400000000001</v>
      </c>
      <c r="IL694" s="1">
        <v>100.46</v>
      </c>
      <c r="IM694" s="1">
        <v>100.166</v>
      </c>
      <c r="IN694" s="1" t="s">
        <v>361</v>
      </c>
    </row>
    <row r="695" spans="1:248" ht="15.75" customHeight="1" x14ac:dyDescent="0.3">
      <c r="A695" s="1">
        <v>679</v>
      </c>
      <c r="B695" s="1">
        <v>1660405813</v>
      </c>
      <c r="C695" s="1">
        <v>6088.9000000953674</v>
      </c>
      <c r="D695" s="1" t="s">
        <v>1711</v>
      </c>
      <c r="E695" s="1" t="s">
        <v>1712</v>
      </c>
      <c r="F695" s="1">
        <v>1</v>
      </c>
      <c r="G695" s="1" t="s">
        <v>349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1169</v>
      </c>
      <c r="M695" s="1" t="s">
        <v>354</v>
      </c>
      <c r="N695" s="1">
        <v>1660405805.5</v>
      </c>
      <c r="O695" s="1">
        <f t="shared" si="68"/>
        <v>1.6340883346629756E-3</v>
      </c>
      <c r="P695" s="1">
        <f t="shared" si="69"/>
        <v>1.6340883346629755</v>
      </c>
      <c r="Q695" s="1">
        <f t="shared" si="70"/>
        <v>3.9308444801099904</v>
      </c>
      <c r="R695" s="1">
        <f t="shared" si="71"/>
        <v>1304.2560000000001</v>
      </c>
      <c r="S695" s="1">
        <f t="shared" si="72"/>
        <v>1184.5152936819729</v>
      </c>
      <c r="T695" s="1">
        <f t="shared" si="73"/>
        <v>118.11583164555918</v>
      </c>
      <c r="U695" s="1">
        <f t="shared" si="74"/>
        <v>130.05596714572414</v>
      </c>
      <c r="V695" s="1">
        <f t="shared" si="75"/>
        <v>8.0742664821985971E-2</v>
      </c>
      <c r="W695" s="1">
        <f t="shared" si="76"/>
        <v>2.92136034809071</v>
      </c>
      <c r="X695" s="1">
        <f t="shared" si="77"/>
        <v>7.952308194548606E-2</v>
      </c>
      <c r="Y695" s="1">
        <f t="shared" si="78"/>
        <v>4.9809966325018606E-2</v>
      </c>
      <c r="Z695" s="1">
        <f t="shared" si="79"/>
        <v>321.52065240000002</v>
      </c>
      <c r="AA695" s="1">
        <f t="shared" si="80"/>
        <v>32.475580787949653</v>
      </c>
      <c r="AB695" s="1">
        <f t="shared" si="81"/>
        <v>31.658646666666669</v>
      </c>
      <c r="AC695" s="1">
        <f t="shared" si="82"/>
        <v>4.6835970667171276</v>
      </c>
      <c r="AD695" s="1">
        <f t="shared" si="83"/>
        <v>60.065794296432337</v>
      </c>
      <c r="AE695" s="1">
        <f t="shared" si="84"/>
        <v>2.7105297203494731</v>
      </c>
      <c r="AF695" s="1">
        <f t="shared" si="85"/>
        <v>4.5126011436270437</v>
      </c>
      <c r="AG695" s="1">
        <f t="shared" si="86"/>
        <v>1.9730673463676545</v>
      </c>
      <c r="AH695" s="1">
        <f t="shared" si="87"/>
        <v>-72.063295558637222</v>
      </c>
      <c r="AI695" s="1">
        <f t="shared" si="88"/>
        <v>-102.98583230864999</v>
      </c>
      <c r="AJ695" s="1">
        <f t="shared" si="89"/>
        <v>-7.9422881233339169</v>
      </c>
      <c r="AK695" s="1">
        <f t="shared" si="90"/>
        <v>138.52923640937888</v>
      </c>
      <c r="AL695" s="1">
        <f t="shared" si="91"/>
        <v>35.522321201258464</v>
      </c>
      <c r="AM695" s="1">
        <f t="shared" si="92"/>
        <v>1.6408990765617633</v>
      </c>
      <c r="AN695" s="1">
        <f t="shared" si="93"/>
        <v>3.9308444801099904</v>
      </c>
      <c r="AO695" s="1">
        <v>1408.834303317851</v>
      </c>
      <c r="AP695" s="1">
        <v>1377.2326060606049</v>
      </c>
      <c r="AQ695" s="1">
        <v>5.1861374839617982</v>
      </c>
      <c r="AR695" s="1">
        <v>65.518535012621754</v>
      </c>
      <c r="AS695" s="1">
        <f t="shared" si="94"/>
        <v>1.6340883346629755</v>
      </c>
      <c r="AT695" s="1">
        <v>25.27075052415471</v>
      </c>
      <c r="AU695" s="1">
        <v>27.177873333333331</v>
      </c>
      <c r="AV695" s="1">
        <v>-4.4849660197292182E-6</v>
      </c>
      <c r="AW695" s="1">
        <v>82.942590886382504</v>
      </c>
      <c r="AX695" s="1">
        <v>13</v>
      </c>
      <c r="AY695" s="1">
        <v>3</v>
      </c>
      <c r="AZ695" s="1">
        <f t="shared" si="95"/>
        <v>1</v>
      </c>
      <c r="BA695" s="1">
        <f t="shared" si="96"/>
        <v>0</v>
      </c>
      <c r="BB695" s="1">
        <f t="shared" si="97"/>
        <v>51939.148143667568</v>
      </c>
      <c r="BC695" s="1">
        <f t="shared" si="98"/>
        <v>2000.028666666667</v>
      </c>
      <c r="BD695" s="1">
        <f t="shared" si="99"/>
        <v>1681.2241200000001</v>
      </c>
      <c r="BE695" s="1">
        <f t="shared" si="100"/>
        <v>0.84060001139983653</v>
      </c>
      <c r="BF695" s="1">
        <f t="shared" si="101"/>
        <v>0.16075802200168463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1660405805.5</v>
      </c>
      <c r="BM695" s="1">
        <v>1304.2560000000001</v>
      </c>
      <c r="BN695" s="1">
        <v>1349.438666666666</v>
      </c>
      <c r="BO695" s="1">
        <v>27.182333333333339</v>
      </c>
      <c r="BP695" s="1">
        <v>25.267299999999999</v>
      </c>
      <c r="BQ695" s="1">
        <v>1301.705333333334</v>
      </c>
      <c r="BR695" s="1">
        <v>27.173126666666661</v>
      </c>
      <c r="BS695" s="1">
        <v>500.13613333333331</v>
      </c>
      <c r="BT695" s="1">
        <v>99.616486666666646</v>
      </c>
      <c r="BU695" s="1">
        <v>0.1001081933333333</v>
      </c>
      <c r="BV695" s="1">
        <v>31.00475333333333</v>
      </c>
      <c r="BW695" s="1">
        <v>31.658646666666669</v>
      </c>
      <c r="BX695" s="1">
        <v>999.89999999999986</v>
      </c>
      <c r="BY695" s="1">
        <v>0</v>
      </c>
      <c r="BZ695" s="1">
        <v>0</v>
      </c>
      <c r="CA695" s="1">
        <v>9991.7099999999991</v>
      </c>
      <c r="CB695" s="1">
        <v>0</v>
      </c>
      <c r="CC695" s="1">
        <v>15.625246666666669</v>
      </c>
      <c r="CD695" s="1">
        <v>-45.183373333333329</v>
      </c>
      <c r="CE695" s="1">
        <v>1340.6986666666669</v>
      </c>
      <c r="CF695" s="1">
        <v>1384.4186666666669</v>
      </c>
      <c r="CG695" s="1">
        <v>1.915051333333333</v>
      </c>
      <c r="CH695" s="1">
        <v>1349.438666666666</v>
      </c>
      <c r="CI695" s="1">
        <v>25.267299999999999</v>
      </c>
      <c r="CJ695" s="1">
        <v>2.707808</v>
      </c>
      <c r="CK695" s="1">
        <v>2.5170373333333331</v>
      </c>
      <c r="CL695" s="1">
        <v>22.332586666666671</v>
      </c>
      <c r="CM695" s="1">
        <v>21.137086666666669</v>
      </c>
      <c r="CN695" s="1">
        <v>2000.028666666667</v>
      </c>
      <c r="CO695" s="1">
        <v>0.97999939999999974</v>
      </c>
      <c r="CP695" s="1">
        <v>2.0000899999999999E-2</v>
      </c>
      <c r="CQ695" s="1">
        <v>0</v>
      </c>
      <c r="CR695" s="1">
        <v>2.577199999999999</v>
      </c>
      <c r="CS695" s="1">
        <v>0</v>
      </c>
      <c r="CT695" s="1">
        <v>27812.993333333339</v>
      </c>
      <c r="CU695" s="1">
        <v>17412.573333333341</v>
      </c>
      <c r="CV695" s="1">
        <v>42.17046666666667</v>
      </c>
      <c r="CW695" s="1">
        <v>43.186999999999998</v>
      </c>
      <c r="CX695" s="1">
        <v>42.125</v>
      </c>
      <c r="CY695" s="1">
        <v>41.625</v>
      </c>
      <c r="CZ695" s="1">
        <v>42.186999999999998</v>
      </c>
      <c r="DA695" s="1">
        <v>1960.027333333333</v>
      </c>
      <c r="DB695" s="1">
        <v>40.001333333333328</v>
      </c>
      <c r="DC695" s="1">
        <v>0</v>
      </c>
      <c r="DD695" s="1">
        <v>1660405810.8</v>
      </c>
      <c r="DE695" s="1">
        <v>0</v>
      </c>
      <c r="DF695" s="1">
        <v>1660405346</v>
      </c>
      <c r="DG695" s="1" t="s">
        <v>1170</v>
      </c>
      <c r="DH695" s="1">
        <v>1660405346</v>
      </c>
      <c r="DI695" s="1">
        <v>1660405343.5</v>
      </c>
      <c r="DJ695" s="1">
        <v>14</v>
      </c>
      <c r="DK695" s="1">
        <v>0.109</v>
      </c>
      <c r="DL695" s="1">
        <v>-3.0000000000000001E-3</v>
      </c>
      <c r="DM695" s="1">
        <v>1.3660000000000001</v>
      </c>
      <c r="DN695" s="1">
        <v>1.4E-2</v>
      </c>
      <c r="DO695" s="1">
        <v>400</v>
      </c>
      <c r="DP695" s="1">
        <v>25</v>
      </c>
      <c r="DQ695" s="1">
        <v>0.44</v>
      </c>
      <c r="DR695" s="1">
        <v>0.08</v>
      </c>
      <c r="DS695" s="1">
        <v>3.9236461055565841</v>
      </c>
      <c r="DT695" s="1">
        <v>-0.74621432229517826</v>
      </c>
      <c r="DU695" s="1">
        <v>0.1634242661396613</v>
      </c>
      <c r="DV695" s="1">
        <v>0</v>
      </c>
      <c r="DW695" s="1">
        <v>35.558484190087292</v>
      </c>
      <c r="DX695" s="1">
        <v>-2.335196769772339</v>
      </c>
      <c r="DY695" s="1">
        <v>0.18453132521306259</v>
      </c>
      <c r="DZ695" s="1">
        <v>0</v>
      </c>
      <c r="EA695" s="1">
        <v>-45.207812903225808</v>
      </c>
      <c r="EB695" s="1">
        <v>2.18844677419363</v>
      </c>
      <c r="EC695" s="1">
        <v>0.18460894281965479</v>
      </c>
      <c r="ED695" s="1">
        <v>0</v>
      </c>
      <c r="EE695" s="1">
        <v>1181.1780377497989</v>
      </c>
      <c r="EF695" s="1">
        <v>309.00035209334101</v>
      </c>
      <c r="EG695" s="1">
        <v>22.504450567585749</v>
      </c>
      <c r="EH695" s="1">
        <v>0</v>
      </c>
      <c r="EI695" s="1">
        <v>1.9145387804878049</v>
      </c>
      <c r="EJ695" s="1">
        <v>8.3159581881554548E-3</v>
      </c>
      <c r="EK695" s="1">
        <v>5.0104374937368253E-3</v>
      </c>
      <c r="EL695" s="1">
        <v>1</v>
      </c>
      <c r="EM695" s="1">
        <v>1.973076020801843</v>
      </c>
      <c r="EN695" s="1">
        <v>2.2684159446547448E-3</v>
      </c>
      <c r="EO695" s="1">
        <v>7.8643979780014344E-4</v>
      </c>
      <c r="EP695" s="1">
        <v>1</v>
      </c>
      <c r="EQ695" s="1">
        <v>2</v>
      </c>
      <c r="ER695" s="1">
        <v>6</v>
      </c>
      <c r="ES695" s="1" t="s">
        <v>390</v>
      </c>
      <c r="ET695" s="1">
        <v>2.9425400000000002</v>
      </c>
      <c r="EU695" s="1">
        <v>2.8013499999999998</v>
      </c>
      <c r="EV695" s="1">
        <v>0.200429</v>
      </c>
      <c r="EW695" s="1">
        <v>0.20450499999999999</v>
      </c>
      <c r="EX695" s="1">
        <v>0.117844</v>
      </c>
      <c r="EY695" s="1">
        <v>0.111925</v>
      </c>
      <c r="EZ695" s="1">
        <v>16380.7</v>
      </c>
      <c r="FA695" s="1">
        <v>17087.900000000001</v>
      </c>
      <c r="FB695" s="1">
        <v>23827.5</v>
      </c>
      <c r="FC695" s="1">
        <v>25001.9</v>
      </c>
      <c r="FD695" s="1">
        <v>33649</v>
      </c>
      <c r="FE695" s="1">
        <v>35458.5</v>
      </c>
      <c r="FF695" s="1">
        <v>43444.4</v>
      </c>
      <c r="FG695" s="1">
        <v>46218.3</v>
      </c>
      <c r="FH695" s="1">
        <v>1.9258500000000001</v>
      </c>
      <c r="FI695" s="1">
        <v>1.85707</v>
      </c>
      <c r="FJ695" s="1">
        <v>0.122976</v>
      </c>
      <c r="FK695" s="1">
        <v>0</v>
      </c>
      <c r="FL695" s="1">
        <v>29.653199999999998</v>
      </c>
      <c r="FM695" s="1">
        <v>999.9</v>
      </c>
      <c r="FN695" s="1">
        <v>61.1</v>
      </c>
      <c r="FO695" s="1">
        <v>35.200000000000003</v>
      </c>
      <c r="FP695" s="1">
        <v>35.025300000000001</v>
      </c>
      <c r="FQ695" s="1">
        <v>63.8568</v>
      </c>
      <c r="FR695" s="1">
        <v>26.5184</v>
      </c>
      <c r="FS695" s="1">
        <v>1</v>
      </c>
      <c r="FT695" s="1">
        <v>0.39404699999999998</v>
      </c>
      <c r="FU695" s="1">
        <v>1.4844999999999999</v>
      </c>
      <c r="FV695" s="1">
        <v>20.315799999999999</v>
      </c>
      <c r="FW695" s="1">
        <v>5.2112999999999996</v>
      </c>
      <c r="FX695" s="1">
        <v>11.9071</v>
      </c>
      <c r="FY695" s="1">
        <v>5.00265</v>
      </c>
      <c r="FZ695" s="1">
        <v>3.2904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1.8595900000000001</v>
      </c>
      <c r="GF695" s="1">
        <v>1.8545499999999999</v>
      </c>
      <c r="GG695" s="1">
        <v>1.8577600000000001</v>
      </c>
      <c r="GH695" s="1">
        <v>1.85623</v>
      </c>
      <c r="GI695" s="1">
        <v>1.85501</v>
      </c>
      <c r="GJ695" s="1">
        <v>1.8546499999999999</v>
      </c>
      <c r="GK695" s="1">
        <v>1.8533299999999999</v>
      </c>
      <c r="GL695" s="1">
        <v>1.85639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2.58</v>
      </c>
      <c r="HA695" s="1">
        <v>9.1999999999999998E-3</v>
      </c>
      <c r="HB695" s="1">
        <v>0.41309066869031658</v>
      </c>
      <c r="HC695" s="1">
        <v>2.8098669343081611E-3</v>
      </c>
      <c r="HD695" s="1">
        <v>-1.127031966113555E-6</v>
      </c>
      <c r="HE695" s="1">
        <v>1.768598670541231E-10</v>
      </c>
      <c r="HF695" s="1">
        <v>-7.0735416739826806E-2</v>
      </c>
      <c r="HG695" s="1">
        <v>1.081145868756639E-2</v>
      </c>
      <c r="HH695" s="1">
        <v>-3.689364805754238E-4</v>
      </c>
      <c r="HI695" s="1">
        <v>2.919854880483278E-6</v>
      </c>
      <c r="HJ695" s="1">
        <v>2</v>
      </c>
      <c r="HK695" s="1">
        <v>2136</v>
      </c>
      <c r="HL695" s="1">
        <v>3</v>
      </c>
      <c r="HM695" s="1">
        <v>30</v>
      </c>
      <c r="HN695" s="1">
        <v>7.8</v>
      </c>
      <c r="HO695" s="1">
        <v>7.8</v>
      </c>
      <c r="HP695" s="1">
        <v>2.8430200000000001</v>
      </c>
      <c r="HQ695" s="1">
        <v>2.3046899999999999</v>
      </c>
      <c r="HR695" s="1">
        <v>1.4978</v>
      </c>
      <c r="HS695" s="1">
        <v>2.2997999999999998</v>
      </c>
      <c r="HT695" s="1">
        <v>1.5478499999999999</v>
      </c>
      <c r="HU695" s="1">
        <v>2.3290999999999999</v>
      </c>
      <c r="HV695" s="1">
        <v>38.378999999999998</v>
      </c>
      <c r="HW695" s="1">
        <v>14.280900000000001</v>
      </c>
      <c r="HX695" s="1">
        <v>18</v>
      </c>
      <c r="HY695" s="1">
        <v>478.91899999999998</v>
      </c>
      <c r="HZ695" s="1">
        <v>497.12700000000001</v>
      </c>
      <c r="IA695" s="1">
        <v>27.7714</v>
      </c>
      <c r="IB695" s="1">
        <v>32.066400000000002</v>
      </c>
      <c r="IC695" s="1">
        <v>30</v>
      </c>
      <c r="ID695" s="1">
        <v>31.846499999999999</v>
      </c>
      <c r="IE695" s="1">
        <v>31.940799999999999</v>
      </c>
      <c r="IF695" s="1">
        <v>57.148899999999998</v>
      </c>
      <c r="IG695" s="1">
        <v>30.6493</v>
      </c>
      <c r="IH695" s="1">
        <v>0</v>
      </c>
      <c r="II695" s="1">
        <v>27.782299999999999</v>
      </c>
      <c r="IJ695" s="1">
        <v>1418.04</v>
      </c>
      <c r="IK695" s="1">
        <v>25.177800000000001</v>
      </c>
      <c r="IL695" s="1">
        <v>100.461</v>
      </c>
      <c r="IM695" s="1">
        <v>100.166</v>
      </c>
      <c r="IN695" s="1" t="s">
        <v>361</v>
      </c>
    </row>
    <row r="696" spans="1:248" ht="15.75" customHeight="1" x14ac:dyDescent="0.3">
      <c r="A696" s="1">
        <v>680</v>
      </c>
      <c r="B696" s="1">
        <v>1660405814</v>
      </c>
      <c r="C696" s="1">
        <v>6089.9000000953674</v>
      </c>
      <c r="D696" s="1" t="s">
        <v>1713</v>
      </c>
      <c r="E696" s="1" t="s">
        <v>1714</v>
      </c>
      <c r="F696" s="1">
        <v>1</v>
      </c>
      <c r="G696" s="1" t="s">
        <v>349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1169</v>
      </c>
      <c r="M696" s="1" t="s">
        <v>354</v>
      </c>
      <c r="N696" s="1">
        <v>1660405806</v>
      </c>
      <c r="O696" s="1">
        <f t="shared" si="68"/>
        <v>1.6386484669899978E-3</v>
      </c>
      <c r="P696" s="1">
        <f t="shared" si="69"/>
        <v>1.6386484669899979</v>
      </c>
      <c r="Q696" s="1">
        <f t="shared" si="70"/>
        <v>3.8544682347110086</v>
      </c>
      <c r="R696" s="1">
        <f t="shared" si="71"/>
        <v>1306.79375</v>
      </c>
      <c r="S696" s="1">
        <f t="shared" si="72"/>
        <v>1188.6946518112729</v>
      </c>
      <c r="T696" s="1">
        <f t="shared" si="73"/>
        <v>118.53256964449972</v>
      </c>
      <c r="U696" s="1">
        <f t="shared" si="74"/>
        <v>130.3090082443349</v>
      </c>
      <c r="V696" s="1">
        <f t="shared" si="75"/>
        <v>8.0973078148314698E-2</v>
      </c>
      <c r="W696" s="1">
        <f t="shared" si="76"/>
        <v>2.921416787773699</v>
      </c>
      <c r="X696" s="1">
        <f t="shared" si="77"/>
        <v>7.9746605065339635E-2</v>
      </c>
      <c r="Y696" s="1">
        <f t="shared" si="78"/>
        <v>4.9950274364446975E-2</v>
      </c>
      <c r="Z696" s="1">
        <f t="shared" si="79"/>
        <v>321.51976312499994</v>
      </c>
      <c r="AA696" s="1">
        <f t="shared" si="80"/>
        <v>32.474222773465407</v>
      </c>
      <c r="AB696" s="1">
        <f t="shared" si="81"/>
        <v>31.658381250000001</v>
      </c>
      <c r="AC696" s="1">
        <f t="shared" si="82"/>
        <v>4.6835265304373861</v>
      </c>
      <c r="AD696" s="1">
        <f t="shared" si="83"/>
        <v>60.065574685326737</v>
      </c>
      <c r="AE696" s="1">
        <f t="shared" si="84"/>
        <v>2.7104980456108057</v>
      </c>
      <c r="AF696" s="1">
        <f t="shared" si="85"/>
        <v>4.5125649089526583</v>
      </c>
      <c r="AG696" s="1">
        <f t="shared" si="86"/>
        <v>1.9730284848265804</v>
      </c>
      <c r="AH696" s="1">
        <f t="shared" si="87"/>
        <v>-72.264397394258907</v>
      </c>
      <c r="AI696" s="1">
        <f t="shared" si="88"/>
        <v>-102.96820015674049</v>
      </c>
      <c r="AJ696" s="1">
        <f t="shared" si="89"/>
        <v>-7.9407590115862154</v>
      </c>
      <c r="AK696" s="1">
        <f t="shared" si="90"/>
        <v>138.3464065624143</v>
      </c>
      <c r="AL696" s="1">
        <f t="shared" si="91"/>
        <v>35.499723375420345</v>
      </c>
      <c r="AM696" s="1">
        <f t="shared" si="92"/>
        <v>1.64247841879932</v>
      </c>
      <c r="AN696" s="1">
        <f t="shared" si="93"/>
        <v>3.8544682347110086</v>
      </c>
      <c r="AO696" s="1">
        <v>1413.9714387322911</v>
      </c>
      <c r="AP696" s="1">
        <v>1382.429272727273</v>
      </c>
      <c r="AQ696" s="1">
        <v>5.1928041506288629</v>
      </c>
      <c r="AR696" s="1">
        <v>65.518535012621754</v>
      </c>
      <c r="AS696" s="1">
        <f t="shared" si="94"/>
        <v>1.6386484669899979</v>
      </c>
      <c r="AT696" s="1">
        <v>25.26477775788263</v>
      </c>
      <c r="AU696" s="1">
        <v>27.17727696969698</v>
      </c>
      <c r="AV696" s="1">
        <v>-1.2007835008504659E-5</v>
      </c>
      <c r="AW696" s="1">
        <v>82.942590886382504</v>
      </c>
      <c r="AX696" s="1">
        <v>13</v>
      </c>
      <c r="AY696" s="1">
        <v>3</v>
      </c>
      <c r="AZ696" s="1">
        <f t="shared" si="95"/>
        <v>1</v>
      </c>
      <c r="BA696" s="1">
        <f t="shared" si="96"/>
        <v>0</v>
      </c>
      <c r="BB696" s="1">
        <f t="shared" si="97"/>
        <v>51940.777473769063</v>
      </c>
      <c r="BC696" s="1">
        <f t="shared" si="98"/>
        <v>2000.0231249999999</v>
      </c>
      <c r="BD696" s="1">
        <f t="shared" si="99"/>
        <v>1681.2194624999997</v>
      </c>
      <c r="BE696" s="1">
        <f t="shared" si="100"/>
        <v>0.84060001181236332</v>
      </c>
      <c r="BF696" s="1">
        <f t="shared" si="101"/>
        <v>0.16075802279786139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1660405806</v>
      </c>
      <c r="BM696" s="1">
        <v>1306.79375</v>
      </c>
      <c r="BN696" s="1">
        <v>1351.9568750000001</v>
      </c>
      <c r="BO696" s="1">
        <v>27.182018750000001</v>
      </c>
      <c r="BP696" s="1">
        <v>25.265137500000002</v>
      </c>
      <c r="BQ696" s="1">
        <v>1304.24125</v>
      </c>
      <c r="BR696" s="1">
        <v>27.172812499999999</v>
      </c>
      <c r="BS696" s="1">
        <v>500.1350625</v>
      </c>
      <c r="BT696" s="1">
        <v>99.616475000000008</v>
      </c>
      <c r="BU696" s="1">
        <v>0.10010861875</v>
      </c>
      <c r="BV696" s="1">
        <v>31.0046125</v>
      </c>
      <c r="BW696" s="1">
        <v>31.658381250000001</v>
      </c>
      <c r="BX696" s="1">
        <v>999.9</v>
      </c>
      <c r="BY696" s="1">
        <v>0</v>
      </c>
      <c r="BZ696" s="1">
        <v>0</v>
      </c>
      <c r="CA696" s="1">
        <v>9992.0331250000017</v>
      </c>
      <c r="CB696" s="1">
        <v>0</v>
      </c>
      <c r="CC696" s="1">
        <v>15.59503125</v>
      </c>
      <c r="CD696" s="1">
        <v>-45.164112500000002</v>
      </c>
      <c r="CE696" s="1">
        <v>1343.306875</v>
      </c>
      <c r="CF696" s="1">
        <v>1386.9993750000001</v>
      </c>
      <c r="CG696" s="1">
        <v>1.916894375</v>
      </c>
      <c r="CH696" s="1">
        <v>1351.9568750000001</v>
      </c>
      <c r="CI696" s="1">
        <v>25.265137500000002</v>
      </c>
      <c r="CJ696" s="1">
        <v>2.7077762500000002</v>
      </c>
      <c r="CK696" s="1">
        <v>2.5168218750000002</v>
      </c>
      <c r="CL696" s="1">
        <v>22.332393750000001</v>
      </c>
      <c r="CM696" s="1">
        <v>21.135693750000002</v>
      </c>
      <c r="CN696" s="1">
        <v>2000.0231249999999</v>
      </c>
      <c r="CO696" s="1">
        <v>0.97999937500000001</v>
      </c>
      <c r="CP696" s="1">
        <v>2.0000924999999999E-2</v>
      </c>
      <c r="CQ696" s="1">
        <v>0</v>
      </c>
      <c r="CR696" s="1">
        <v>2.6928125000000001</v>
      </c>
      <c r="CS696" s="1">
        <v>0</v>
      </c>
      <c r="CT696" s="1">
        <v>27808.65</v>
      </c>
      <c r="CU696" s="1">
        <v>17412.525000000001</v>
      </c>
      <c r="CV696" s="1">
        <v>42.167625000000001</v>
      </c>
      <c r="CW696" s="1">
        <v>43.186999999999998</v>
      </c>
      <c r="CX696" s="1">
        <v>42.125</v>
      </c>
      <c r="CY696" s="1">
        <v>41.625</v>
      </c>
      <c r="CZ696" s="1">
        <v>42.186999999999998</v>
      </c>
      <c r="DA696" s="1">
        <v>1960.0218749999999</v>
      </c>
      <c r="DB696" s="1">
        <v>40.001249999999999</v>
      </c>
      <c r="DC696" s="1">
        <v>0</v>
      </c>
      <c r="DD696" s="1">
        <v>1660405812</v>
      </c>
      <c r="DE696" s="1">
        <v>0</v>
      </c>
      <c r="DF696" s="1">
        <v>1660405346</v>
      </c>
      <c r="DG696" s="1" t="s">
        <v>1170</v>
      </c>
      <c r="DH696" s="1">
        <v>1660405346</v>
      </c>
      <c r="DI696" s="1">
        <v>1660405343.5</v>
      </c>
      <c r="DJ696" s="1">
        <v>14</v>
      </c>
      <c r="DK696" s="1">
        <v>0.109</v>
      </c>
      <c r="DL696" s="1">
        <v>-3.0000000000000001E-3</v>
      </c>
      <c r="DM696" s="1">
        <v>1.3660000000000001</v>
      </c>
      <c r="DN696" s="1">
        <v>1.4E-2</v>
      </c>
      <c r="DO696" s="1">
        <v>400</v>
      </c>
      <c r="DP696" s="1">
        <v>25</v>
      </c>
      <c r="DQ696" s="1">
        <v>0.44</v>
      </c>
      <c r="DR696" s="1">
        <v>0.08</v>
      </c>
      <c r="DS696" s="1">
        <v>3.9236461055565841</v>
      </c>
      <c r="DT696" s="1">
        <v>-0.74621432229517826</v>
      </c>
      <c r="DU696" s="1">
        <v>0.1634242661396613</v>
      </c>
      <c r="DV696" s="1">
        <v>0</v>
      </c>
      <c r="DW696" s="1">
        <v>35.558484190087292</v>
      </c>
      <c r="DX696" s="1">
        <v>-2.335196769772339</v>
      </c>
      <c r="DY696" s="1">
        <v>0.18453132521306259</v>
      </c>
      <c r="DZ696" s="1">
        <v>0</v>
      </c>
      <c r="EA696" s="1">
        <v>-45.207812903225808</v>
      </c>
      <c r="EB696" s="1">
        <v>2.18844677419363</v>
      </c>
      <c r="EC696" s="1">
        <v>0.18460894281965479</v>
      </c>
      <c r="ED696" s="1">
        <v>0</v>
      </c>
      <c r="EE696" s="1">
        <v>1181.1780377497989</v>
      </c>
      <c r="EF696" s="1">
        <v>309.00035209334101</v>
      </c>
      <c r="EG696" s="1">
        <v>22.504450567585749</v>
      </c>
      <c r="EH696" s="1">
        <v>0</v>
      </c>
      <c r="EI696" s="1">
        <v>1.9145387804878049</v>
      </c>
      <c r="EJ696" s="1">
        <v>8.3159581881554548E-3</v>
      </c>
      <c r="EK696" s="1">
        <v>5.0104374937368253E-3</v>
      </c>
      <c r="EL696" s="1">
        <v>1</v>
      </c>
      <c r="EM696" s="1">
        <v>1.973076020801843</v>
      </c>
      <c r="EN696" s="1">
        <v>2.2684159446547448E-3</v>
      </c>
      <c r="EO696" s="1">
        <v>7.8643979780014344E-4</v>
      </c>
      <c r="EP696" s="1">
        <v>1</v>
      </c>
      <c r="EQ696" s="1">
        <v>2</v>
      </c>
      <c r="ER696" s="1">
        <v>6</v>
      </c>
      <c r="ES696" s="1" t="s">
        <v>390</v>
      </c>
      <c r="ET696" s="1">
        <v>2.9424700000000001</v>
      </c>
      <c r="EU696" s="1">
        <v>2.8012800000000002</v>
      </c>
      <c r="EV696" s="1">
        <v>0.20088500000000001</v>
      </c>
      <c r="EW696" s="1">
        <v>0.20494599999999999</v>
      </c>
      <c r="EX696" s="1">
        <v>0.11784</v>
      </c>
      <c r="EY696" s="1">
        <v>0.111899</v>
      </c>
      <c r="EZ696" s="1">
        <v>16371.3</v>
      </c>
      <c r="FA696" s="1">
        <v>17078.3</v>
      </c>
      <c r="FB696" s="1">
        <v>23827.5</v>
      </c>
      <c r="FC696" s="1">
        <v>25001.7</v>
      </c>
      <c r="FD696" s="1">
        <v>33649.300000000003</v>
      </c>
      <c r="FE696" s="1">
        <v>35459.5</v>
      </c>
      <c r="FF696" s="1">
        <v>43444.6</v>
      </c>
      <c r="FG696" s="1">
        <v>46218.2</v>
      </c>
      <c r="FH696" s="1">
        <v>1.9259500000000001</v>
      </c>
      <c r="FI696" s="1">
        <v>1.85697</v>
      </c>
      <c r="FJ696" s="1">
        <v>0.123169</v>
      </c>
      <c r="FK696" s="1">
        <v>0</v>
      </c>
      <c r="FL696" s="1">
        <v>29.653199999999998</v>
      </c>
      <c r="FM696" s="1">
        <v>999.9</v>
      </c>
      <c r="FN696" s="1">
        <v>61.1</v>
      </c>
      <c r="FO696" s="1">
        <v>35.200000000000003</v>
      </c>
      <c r="FP696" s="1">
        <v>35.030700000000003</v>
      </c>
      <c r="FQ696" s="1">
        <v>63.966799999999999</v>
      </c>
      <c r="FR696" s="1">
        <v>26.129799999999999</v>
      </c>
      <c r="FS696" s="1">
        <v>1</v>
      </c>
      <c r="FT696" s="1">
        <v>0.39410099999999998</v>
      </c>
      <c r="FU696" s="1">
        <v>1.47342</v>
      </c>
      <c r="FV696" s="1">
        <v>20.315999999999999</v>
      </c>
      <c r="FW696" s="1">
        <v>5.2114500000000001</v>
      </c>
      <c r="FX696" s="1">
        <v>11.9072</v>
      </c>
      <c r="FY696" s="1">
        <v>5.0026000000000002</v>
      </c>
      <c r="FZ696" s="1">
        <v>3.2904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1.8595900000000001</v>
      </c>
      <c r="GF696" s="1">
        <v>1.8545499999999999</v>
      </c>
      <c r="GG696" s="1">
        <v>1.8577600000000001</v>
      </c>
      <c r="GH696" s="1">
        <v>1.85623</v>
      </c>
      <c r="GI696" s="1">
        <v>1.85501</v>
      </c>
      <c r="GJ696" s="1">
        <v>1.85467</v>
      </c>
      <c r="GK696" s="1">
        <v>1.8533500000000001</v>
      </c>
      <c r="GL696" s="1">
        <v>1.8564099999999999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2.58</v>
      </c>
      <c r="HA696" s="1">
        <v>9.2999999999999992E-3</v>
      </c>
      <c r="HB696" s="1">
        <v>0.41309066869031658</v>
      </c>
      <c r="HC696" s="1">
        <v>2.8098669343081611E-3</v>
      </c>
      <c r="HD696" s="1">
        <v>-1.127031966113555E-6</v>
      </c>
      <c r="HE696" s="1">
        <v>1.768598670541231E-10</v>
      </c>
      <c r="HF696" s="1">
        <v>-7.0735416739826806E-2</v>
      </c>
      <c r="HG696" s="1">
        <v>1.081145868756639E-2</v>
      </c>
      <c r="HH696" s="1">
        <v>-3.689364805754238E-4</v>
      </c>
      <c r="HI696" s="1">
        <v>2.919854880483278E-6</v>
      </c>
      <c r="HJ696" s="1">
        <v>2</v>
      </c>
      <c r="HK696" s="1">
        <v>2136</v>
      </c>
      <c r="HL696" s="1">
        <v>3</v>
      </c>
      <c r="HM696" s="1">
        <v>30</v>
      </c>
      <c r="HN696" s="1">
        <v>7.8</v>
      </c>
      <c r="HO696" s="1">
        <v>7.8</v>
      </c>
      <c r="HP696" s="1">
        <v>2.8576700000000002</v>
      </c>
      <c r="HQ696" s="1">
        <v>2.3059099999999999</v>
      </c>
      <c r="HR696" s="1">
        <v>1.4978</v>
      </c>
      <c r="HS696" s="1">
        <v>2.2997999999999998</v>
      </c>
      <c r="HT696" s="1">
        <v>1.5478499999999999</v>
      </c>
      <c r="HU696" s="1">
        <v>2.2497600000000002</v>
      </c>
      <c r="HV696" s="1">
        <v>38.378999999999998</v>
      </c>
      <c r="HW696" s="1">
        <v>14.2721</v>
      </c>
      <c r="HX696" s="1">
        <v>18</v>
      </c>
      <c r="HY696" s="1">
        <v>478.97800000000001</v>
      </c>
      <c r="HZ696" s="1">
        <v>497.065</v>
      </c>
      <c r="IA696" s="1">
        <v>27.770600000000002</v>
      </c>
      <c r="IB696" s="1">
        <v>32.066400000000002</v>
      </c>
      <c r="IC696" s="1">
        <v>30.0001</v>
      </c>
      <c r="ID696" s="1">
        <v>31.846499999999999</v>
      </c>
      <c r="IE696" s="1">
        <v>31.941500000000001</v>
      </c>
      <c r="IF696" s="1">
        <v>57.255899999999997</v>
      </c>
      <c r="IG696" s="1">
        <v>30.6493</v>
      </c>
      <c r="IH696" s="1">
        <v>0</v>
      </c>
      <c r="II696" s="1">
        <v>27.782299999999999</v>
      </c>
      <c r="IJ696" s="1">
        <v>1418.04</v>
      </c>
      <c r="IK696" s="1">
        <v>25.177900000000001</v>
      </c>
      <c r="IL696" s="1">
        <v>100.461</v>
      </c>
      <c r="IM696" s="1">
        <v>100.166</v>
      </c>
      <c r="IN696" s="1" t="s">
        <v>361</v>
      </c>
    </row>
    <row r="697" spans="1:248" ht="15.75" customHeight="1" x14ac:dyDescent="0.3">
      <c r="A697" s="1">
        <v>681</v>
      </c>
      <c r="B697" s="1">
        <v>1660405815</v>
      </c>
      <c r="C697" s="1">
        <v>6090.9000000953674</v>
      </c>
      <c r="D697" s="1" t="s">
        <v>1715</v>
      </c>
      <c r="E697" s="1" t="s">
        <v>1716</v>
      </c>
      <c r="F697" s="1">
        <v>1</v>
      </c>
      <c r="G697" s="1" t="s">
        <v>349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1169</v>
      </c>
      <c r="M697" s="1" t="s">
        <v>354</v>
      </c>
      <c r="N697" s="1">
        <v>1660405807.5</v>
      </c>
      <c r="O697" s="1">
        <f t="shared" si="68"/>
        <v>1.6458556221050815E-3</v>
      </c>
      <c r="P697" s="1">
        <f t="shared" si="69"/>
        <v>1.6458556221050815</v>
      </c>
      <c r="Q697" s="1">
        <f t="shared" si="70"/>
        <v>3.8788016288162215</v>
      </c>
      <c r="R697" s="1">
        <f t="shared" si="71"/>
        <v>1314.4253333333329</v>
      </c>
      <c r="S697" s="1">
        <f t="shared" si="72"/>
        <v>1195.9304771298232</v>
      </c>
      <c r="T697" s="1">
        <f t="shared" si="73"/>
        <v>119.25396545710014</v>
      </c>
      <c r="U697" s="1">
        <f t="shared" si="74"/>
        <v>131.0698542221821</v>
      </c>
      <c r="V697" s="1">
        <f t="shared" si="75"/>
        <v>8.1330555948350175E-2</v>
      </c>
      <c r="W697" s="1">
        <f t="shared" si="76"/>
        <v>2.9215334199069374</v>
      </c>
      <c r="X697" s="1">
        <f t="shared" si="77"/>
        <v>8.009336754862427E-2</v>
      </c>
      <c r="Y697" s="1">
        <f t="shared" si="78"/>
        <v>5.0167943414134546E-2</v>
      </c>
      <c r="Z697" s="1">
        <f t="shared" si="79"/>
        <v>321.52416360000001</v>
      </c>
      <c r="AA697" s="1">
        <f t="shared" si="80"/>
        <v>32.472401096497677</v>
      </c>
      <c r="AB697" s="1">
        <f t="shared" si="81"/>
        <v>31.658533333333331</v>
      </c>
      <c r="AC697" s="1">
        <f t="shared" si="82"/>
        <v>4.683566947501788</v>
      </c>
      <c r="AD697" s="1">
        <f t="shared" si="83"/>
        <v>60.064068339536789</v>
      </c>
      <c r="AE697" s="1">
        <f t="shared" si="84"/>
        <v>2.7104425625352242</v>
      </c>
      <c r="AF697" s="1">
        <f t="shared" si="85"/>
        <v>4.5125857063383314</v>
      </c>
      <c r="AG697" s="1">
        <f t="shared" si="86"/>
        <v>1.9731243849665638</v>
      </c>
      <c r="AH697" s="1">
        <f t="shared" si="87"/>
        <v>-72.582232934834096</v>
      </c>
      <c r="AI697" s="1">
        <f t="shared" si="88"/>
        <v>-102.98353325249386</v>
      </c>
      <c r="AJ697" s="1">
        <f t="shared" si="89"/>
        <v>-7.9416335422583177</v>
      </c>
      <c r="AK697" s="1">
        <f t="shared" si="90"/>
        <v>138.01676387041371</v>
      </c>
      <c r="AL697" s="1">
        <f t="shared" si="91"/>
        <v>35.429339216924951</v>
      </c>
      <c r="AM697" s="1">
        <f t="shared" si="92"/>
        <v>1.6447368014435333</v>
      </c>
      <c r="AN697" s="1">
        <f t="shared" si="93"/>
        <v>3.8788016288162215</v>
      </c>
      <c r="AO697" s="1">
        <v>1419.112622652473</v>
      </c>
      <c r="AP697" s="1">
        <v>1387.5841818181821</v>
      </c>
      <c r="AQ697" s="1">
        <v>5.184345145637633</v>
      </c>
      <c r="AR697" s="1">
        <v>65.518535012621754</v>
      </c>
      <c r="AS697" s="1">
        <f t="shared" si="94"/>
        <v>1.6458556221050815</v>
      </c>
      <c r="AT697" s="1">
        <v>25.254599047936381</v>
      </c>
      <c r="AU697" s="1">
        <v>27.175477575757569</v>
      </c>
      <c r="AV697" s="1">
        <v>-6.2619522735577487E-6</v>
      </c>
      <c r="AW697" s="1">
        <v>82.942590886382504</v>
      </c>
      <c r="AX697" s="1">
        <v>13</v>
      </c>
      <c r="AY697" s="1">
        <v>3</v>
      </c>
      <c r="AZ697" s="1">
        <f t="shared" si="95"/>
        <v>1</v>
      </c>
      <c r="BA697" s="1">
        <f t="shared" si="96"/>
        <v>0</v>
      </c>
      <c r="BB697" s="1">
        <f t="shared" si="97"/>
        <v>51944.079070331791</v>
      </c>
      <c r="BC697" s="1">
        <f t="shared" si="98"/>
        <v>2000.050666666667</v>
      </c>
      <c r="BD697" s="1">
        <f t="shared" si="99"/>
        <v>1681.2426</v>
      </c>
      <c r="BE697" s="1">
        <f t="shared" si="100"/>
        <v>0.84060000479987829</v>
      </c>
      <c r="BF697" s="1">
        <f t="shared" si="101"/>
        <v>0.16075800926376529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1660405807.5</v>
      </c>
      <c r="BM697" s="1">
        <v>1314.4253333333329</v>
      </c>
      <c r="BN697" s="1">
        <v>1359.522666666667</v>
      </c>
      <c r="BO697" s="1">
        <v>27.181493333333339</v>
      </c>
      <c r="BP697" s="1">
        <v>25.26197333333333</v>
      </c>
      <c r="BQ697" s="1">
        <v>1311.8673333333329</v>
      </c>
      <c r="BR697" s="1">
        <v>27.172293333333329</v>
      </c>
      <c r="BS697" s="1">
        <v>500.13453333333331</v>
      </c>
      <c r="BT697" s="1">
        <v>99.61636</v>
      </c>
      <c r="BU697" s="1">
        <v>0.1001099266666667</v>
      </c>
      <c r="BV697" s="1">
        <v>31.004693333333329</v>
      </c>
      <c r="BW697" s="1">
        <v>31.658533333333331</v>
      </c>
      <c r="BX697" s="1">
        <v>999.89999999999986</v>
      </c>
      <c r="BY697" s="1">
        <v>0</v>
      </c>
      <c r="BZ697" s="1">
        <v>0</v>
      </c>
      <c r="CA697" s="1">
        <v>9992.7099999999991</v>
      </c>
      <c r="CB697" s="1">
        <v>0</v>
      </c>
      <c r="CC697" s="1">
        <v>15.669026666666671</v>
      </c>
      <c r="CD697" s="1">
        <v>-45.09793333333333</v>
      </c>
      <c r="CE697" s="1">
        <v>1351.1513333333339</v>
      </c>
      <c r="CF697" s="1">
        <v>1394.7560000000001</v>
      </c>
      <c r="CG697" s="1">
        <v>1.9195306666666661</v>
      </c>
      <c r="CH697" s="1">
        <v>1359.522666666667</v>
      </c>
      <c r="CI697" s="1">
        <v>25.26197333333333</v>
      </c>
      <c r="CJ697" s="1">
        <v>2.707720666666666</v>
      </c>
      <c r="CK697" s="1">
        <v>2.516503999999999</v>
      </c>
      <c r="CL697" s="1">
        <v>22.332059999999998</v>
      </c>
      <c r="CM697" s="1">
        <v>21.13364</v>
      </c>
      <c r="CN697" s="1">
        <v>2000.050666666667</v>
      </c>
      <c r="CO697" s="1">
        <v>0.97999959999999975</v>
      </c>
      <c r="CP697" s="1">
        <v>2.00007E-2</v>
      </c>
      <c r="CQ697" s="1">
        <v>0</v>
      </c>
      <c r="CR697" s="1">
        <v>2.6305333333333332</v>
      </c>
      <c r="CS697" s="1">
        <v>0</v>
      </c>
      <c r="CT697" s="1">
        <v>27795.900000000009</v>
      </c>
      <c r="CU697" s="1">
        <v>17412.759999999998</v>
      </c>
      <c r="CV697" s="1">
        <v>42.162199999999999</v>
      </c>
      <c r="CW697" s="1">
        <v>43.186999999999998</v>
      </c>
      <c r="CX697" s="1">
        <v>42.125</v>
      </c>
      <c r="CY697" s="1">
        <v>41.625</v>
      </c>
      <c r="CZ697" s="1">
        <v>42.186999999999998</v>
      </c>
      <c r="DA697" s="1">
        <v>1960.0493333333329</v>
      </c>
      <c r="DB697" s="1">
        <v>40.001333333333328</v>
      </c>
      <c r="DC697" s="1">
        <v>0</v>
      </c>
      <c r="DD697" s="1">
        <v>1660405813.2</v>
      </c>
      <c r="DE697" s="1">
        <v>0</v>
      </c>
      <c r="DF697" s="1">
        <v>1660405346</v>
      </c>
      <c r="DG697" s="1" t="s">
        <v>1170</v>
      </c>
      <c r="DH697" s="1">
        <v>1660405346</v>
      </c>
      <c r="DI697" s="1">
        <v>1660405343.5</v>
      </c>
      <c r="DJ697" s="1">
        <v>14</v>
      </c>
      <c r="DK697" s="1">
        <v>0.109</v>
      </c>
      <c r="DL697" s="1">
        <v>-3.0000000000000001E-3</v>
      </c>
      <c r="DM697" s="1">
        <v>1.3660000000000001</v>
      </c>
      <c r="DN697" s="1">
        <v>1.4E-2</v>
      </c>
      <c r="DO697" s="1">
        <v>400</v>
      </c>
      <c r="DP697" s="1">
        <v>25</v>
      </c>
      <c r="DQ697" s="1">
        <v>0.44</v>
      </c>
      <c r="DR697" s="1">
        <v>0.08</v>
      </c>
      <c r="DS697" s="1">
        <v>3.901040291046491</v>
      </c>
      <c r="DT697" s="1">
        <v>-0.2345781151818559</v>
      </c>
      <c r="DU697" s="1">
        <v>0.13854118326399381</v>
      </c>
      <c r="DV697" s="1">
        <v>1</v>
      </c>
      <c r="DW697" s="1">
        <v>35.499311951845257</v>
      </c>
      <c r="DX697" s="1">
        <v>-2.238848266554081</v>
      </c>
      <c r="DY697" s="1">
        <v>0.18050937152563781</v>
      </c>
      <c r="DZ697" s="1">
        <v>0</v>
      </c>
      <c r="EA697" s="1">
        <v>-45.127523333333343</v>
      </c>
      <c r="EB697" s="1">
        <v>1.7957686318130961</v>
      </c>
      <c r="EC697" s="1">
        <v>0.14717049224925821</v>
      </c>
      <c r="ED697" s="1">
        <v>0</v>
      </c>
      <c r="EE697" s="1">
        <v>1187.771111655753</v>
      </c>
      <c r="EF697" s="1">
        <v>298.5858363104195</v>
      </c>
      <c r="EG697" s="1">
        <v>22.425511064464271</v>
      </c>
      <c r="EH697" s="1">
        <v>0</v>
      </c>
      <c r="EI697" s="1">
        <v>1.9165665000000001</v>
      </c>
      <c r="EJ697" s="1">
        <v>4.9698461538456633E-2</v>
      </c>
      <c r="EK697" s="1">
        <v>9.3333513675421167E-3</v>
      </c>
      <c r="EL697" s="1">
        <v>1</v>
      </c>
      <c r="EM697" s="1">
        <v>1.9730447137168901</v>
      </c>
      <c r="EN697" s="1">
        <v>-1.945484243235209E-3</v>
      </c>
      <c r="EO697" s="1">
        <v>7.9835627815945387E-4</v>
      </c>
      <c r="EP697" s="1">
        <v>1</v>
      </c>
      <c r="EQ697" s="1">
        <v>3</v>
      </c>
      <c r="ER697" s="1">
        <v>6</v>
      </c>
      <c r="ES697" s="1" t="s">
        <v>381</v>
      </c>
      <c r="ET697" s="1">
        <v>2.9425300000000001</v>
      </c>
      <c r="EU697" s="1">
        <v>2.8012999999999999</v>
      </c>
      <c r="EV697" s="1">
        <v>0.20134099999999999</v>
      </c>
      <c r="EW697" s="1">
        <v>0.20538799999999999</v>
      </c>
      <c r="EX697" s="1">
        <v>0.11783299999999999</v>
      </c>
      <c r="EY697" s="1">
        <v>0.111888</v>
      </c>
      <c r="EZ697" s="1">
        <v>16362</v>
      </c>
      <c r="FA697" s="1">
        <v>17068.7</v>
      </c>
      <c r="FB697" s="1">
        <v>23827.5</v>
      </c>
      <c r="FC697" s="1">
        <v>25001.599999999999</v>
      </c>
      <c r="FD697" s="1">
        <v>33649.599999999999</v>
      </c>
      <c r="FE697" s="1">
        <v>35459.9</v>
      </c>
      <c r="FF697" s="1">
        <v>43444.6</v>
      </c>
      <c r="FG697" s="1">
        <v>46218.1</v>
      </c>
      <c r="FH697" s="1">
        <v>1.9259500000000001</v>
      </c>
      <c r="FI697" s="1">
        <v>1.8569</v>
      </c>
      <c r="FJ697" s="1">
        <v>0.123061</v>
      </c>
      <c r="FK697" s="1">
        <v>0</v>
      </c>
      <c r="FL697" s="1">
        <v>29.653099999999998</v>
      </c>
      <c r="FM697" s="1">
        <v>999.9</v>
      </c>
      <c r="FN697" s="1">
        <v>61.1</v>
      </c>
      <c r="FO697" s="1">
        <v>35.1</v>
      </c>
      <c r="FP697" s="1">
        <v>34.8371</v>
      </c>
      <c r="FQ697" s="1">
        <v>64.046800000000005</v>
      </c>
      <c r="FR697" s="1">
        <v>25.5609</v>
      </c>
      <c r="FS697" s="1">
        <v>1</v>
      </c>
      <c r="FT697" s="1">
        <v>0.39411600000000002</v>
      </c>
      <c r="FU697" s="1">
        <v>1.4641299999999999</v>
      </c>
      <c r="FV697" s="1">
        <v>20.315999999999999</v>
      </c>
      <c r="FW697" s="1">
        <v>5.2114500000000001</v>
      </c>
      <c r="FX697" s="1">
        <v>11.907400000000001</v>
      </c>
      <c r="FY697" s="1">
        <v>5.00265</v>
      </c>
      <c r="FZ697" s="1">
        <v>3.2904300000000002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1.8595900000000001</v>
      </c>
      <c r="GF697" s="1">
        <v>1.8545700000000001</v>
      </c>
      <c r="GG697" s="1">
        <v>1.8577600000000001</v>
      </c>
      <c r="GH697" s="1">
        <v>1.85623</v>
      </c>
      <c r="GI697" s="1">
        <v>1.85501</v>
      </c>
      <c r="GJ697" s="1">
        <v>1.8546800000000001</v>
      </c>
      <c r="GK697" s="1">
        <v>1.8533599999999999</v>
      </c>
      <c r="GL697" s="1">
        <v>1.85642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2.59</v>
      </c>
      <c r="HA697" s="1">
        <v>9.1999999999999998E-3</v>
      </c>
      <c r="HB697" s="1">
        <v>0.41309066869031658</v>
      </c>
      <c r="HC697" s="1">
        <v>2.8098669343081611E-3</v>
      </c>
      <c r="HD697" s="1">
        <v>-1.127031966113555E-6</v>
      </c>
      <c r="HE697" s="1">
        <v>1.768598670541231E-10</v>
      </c>
      <c r="HF697" s="1">
        <v>-7.0735416739826806E-2</v>
      </c>
      <c r="HG697" s="1">
        <v>1.081145868756639E-2</v>
      </c>
      <c r="HH697" s="1">
        <v>-3.689364805754238E-4</v>
      </c>
      <c r="HI697" s="1">
        <v>2.919854880483278E-6</v>
      </c>
      <c r="HJ697" s="1">
        <v>2</v>
      </c>
      <c r="HK697" s="1">
        <v>2136</v>
      </c>
      <c r="HL697" s="1">
        <v>3</v>
      </c>
      <c r="HM697" s="1">
        <v>30</v>
      </c>
      <c r="HN697" s="1">
        <v>7.8</v>
      </c>
      <c r="HO697" s="1">
        <v>7.9</v>
      </c>
      <c r="HP697" s="1">
        <v>2.8601100000000002</v>
      </c>
      <c r="HQ697" s="1">
        <v>2.2839399999999999</v>
      </c>
      <c r="HR697" s="1">
        <v>1.4978</v>
      </c>
      <c r="HS697" s="1">
        <v>2.2997999999999998</v>
      </c>
      <c r="HT697" s="1">
        <v>1.5478499999999999</v>
      </c>
      <c r="HU697" s="1">
        <v>2.3901400000000002</v>
      </c>
      <c r="HV697" s="1">
        <v>38.378999999999998</v>
      </c>
      <c r="HW697" s="1">
        <v>14.280900000000001</v>
      </c>
      <c r="HX697" s="1">
        <v>18</v>
      </c>
      <c r="HY697" s="1">
        <v>478.98200000000003</v>
      </c>
      <c r="HZ697" s="1">
        <v>497.017</v>
      </c>
      <c r="IA697" s="1">
        <v>27.770199999999999</v>
      </c>
      <c r="IB697" s="1">
        <v>32.066400000000002</v>
      </c>
      <c r="IC697" s="1">
        <v>30.0001</v>
      </c>
      <c r="ID697" s="1">
        <v>31.847100000000001</v>
      </c>
      <c r="IE697" s="1">
        <v>31.941700000000001</v>
      </c>
      <c r="IF697" s="1">
        <v>57.4846</v>
      </c>
      <c r="IG697" s="1">
        <v>30.6493</v>
      </c>
      <c r="IH697" s="1">
        <v>0</v>
      </c>
      <c r="II697" s="1">
        <v>27.782299999999999</v>
      </c>
      <c r="IJ697" s="1">
        <v>1428.06</v>
      </c>
      <c r="IK697" s="1">
        <v>25.178899999999999</v>
      </c>
      <c r="IL697" s="1">
        <v>100.461</v>
      </c>
      <c r="IM697" s="1">
        <v>100.166</v>
      </c>
      <c r="IN697" s="1" t="s">
        <v>361</v>
      </c>
    </row>
    <row r="698" spans="1:248" ht="15.75" customHeight="1" x14ac:dyDescent="0.3">
      <c r="A698" s="1">
        <v>682</v>
      </c>
      <c r="B698" s="1">
        <v>1660405816</v>
      </c>
      <c r="C698" s="1">
        <v>6091.9000000953674</v>
      </c>
      <c r="D698" s="1" t="s">
        <v>1717</v>
      </c>
      <c r="E698" s="1" t="s">
        <v>1718</v>
      </c>
      <c r="F698" s="1">
        <v>1</v>
      </c>
      <c r="G698" s="1" t="s">
        <v>349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1169</v>
      </c>
      <c r="M698" s="1" t="s">
        <v>354</v>
      </c>
      <c r="N698" s="1">
        <v>1660405808</v>
      </c>
      <c r="O698" s="1">
        <f t="shared" si="68"/>
        <v>1.6534931396846096E-3</v>
      </c>
      <c r="P698" s="1">
        <f t="shared" si="69"/>
        <v>1.6534931396846095</v>
      </c>
      <c r="Q698" s="1">
        <f t="shared" si="70"/>
        <v>3.8713612140190192</v>
      </c>
      <c r="R698" s="1">
        <f t="shared" si="71"/>
        <v>1316.9556250000001</v>
      </c>
      <c r="S698" s="1">
        <f t="shared" si="72"/>
        <v>1198.8823936208996</v>
      </c>
      <c r="T698" s="1">
        <f t="shared" si="73"/>
        <v>119.54828057649846</v>
      </c>
      <c r="U698" s="1">
        <f t="shared" si="74"/>
        <v>131.32212250510548</v>
      </c>
      <c r="V698" s="1">
        <f t="shared" si="75"/>
        <v>8.1717694474442423E-2</v>
      </c>
      <c r="W698" s="1">
        <f t="shared" si="76"/>
        <v>2.9216742409304608</v>
      </c>
      <c r="X698" s="1">
        <f t="shared" si="77"/>
        <v>8.0468856565080391E-2</v>
      </c>
      <c r="Y698" s="1">
        <f t="shared" si="78"/>
        <v>5.0403648622816627E-2</v>
      </c>
      <c r="Z698" s="1">
        <f t="shared" si="79"/>
        <v>321.52335412499997</v>
      </c>
      <c r="AA698" s="1">
        <f t="shared" si="80"/>
        <v>32.470289159515509</v>
      </c>
      <c r="AB698" s="1">
        <f t="shared" si="81"/>
        <v>31.657981249999999</v>
      </c>
      <c r="AC698" s="1">
        <f t="shared" si="82"/>
        <v>4.6834202294711913</v>
      </c>
      <c r="AD698" s="1">
        <f t="shared" si="83"/>
        <v>60.06305284513892</v>
      </c>
      <c r="AE698" s="1">
        <f t="shared" si="84"/>
        <v>2.7103881092944291</v>
      </c>
      <c r="AF698" s="1">
        <f t="shared" si="85"/>
        <v>4.5125713411248771</v>
      </c>
      <c r="AG698" s="1">
        <f t="shared" si="86"/>
        <v>1.9730321201767622</v>
      </c>
      <c r="AH698" s="1">
        <f t="shared" si="87"/>
        <v>-72.919047460091278</v>
      </c>
      <c r="AI698" s="1">
        <f t="shared" si="88"/>
        <v>-102.91033119256021</v>
      </c>
      <c r="AJ698" s="1">
        <f t="shared" si="89"/>
        <v>-7.9355822277765853</v>
      </c>
      <c r="AK698" s="1">
        <f t="shared" si="90"/>
        <v>137.75839324457189</v>
      </c>
      <c r="AL698" s="1">
        <f t="shared" si="91"/>
        <v>35.409382991399568</v>
      </c>
      <c r="AM698" s="1">
        <f t="shared" si="92"/>
        <v>1.6462846500848098</v>
      </c>
      <c r="AN698" s="1">
        <f t="shared" si="93"/>
        <v>3.8713612140190192</v>
      </c>
      <c r="AO698" s="1">
        <v>1424.2190680618439</v>
      </c>
      <c r="AP698" s="1">
        <v>1392.747393939394</v>
      </c>
      <c r="AQ698" s="1">
        <v>5.1751499053649068</v>
      </c>
      <c r="AR698" s="1">
        <v>65.518535012621754</v>
      </c>
      <c r="AS698" s="1">
        <f t="shared" si="94"/>
        <v>1.6534931396846095</v>
      </c>
      <c r="AT698" s="1">
        <v>25.24310940332051</v>
      </c>
      <c r="AU698" s="1">
        <v>27.172879393939379</v>
      </c>
      <c r="AV698" s="1">
        <v>-3.436958228811635E-6</v>
      </c>
      <c r="AW698" s="1">
        <v>82.942590886382504</v>
      </c>
      <c r="AX698" s="1">
        <v>13</v>
      </c>
      <c r="AY698" s="1">
        <v>3</v>
      </c>
      <c r="AZ698" s="1">
        <f t="shared" si="95"/>
        <v>1</v>
      </c>
      <c r="BA698" s="1">
        <f t="shared" si="96"/>
        <v>0</v>
      </c>
      <c r="BB698" s="1">
        <f t="shared" si="97"/>
        <v>51948.09419700734</v>
      </c>
      <c r="BC698" s="1">
        <f t="shared" si="98"/>
        <v>2000.045625</v>
      </c>
      <c r="BD698" s="1">
        <f t="shared" si="99"/>
        <v>1681.2383624999998</v>
      </c>
      <c r="BE698" s="1">
        <f t="shared" si="100"/>
        <v>0.84060000506238441</v>
      </c>
      <c r="BF698" s="1">
        <f t="shared" si="101"/>
        <v>0.16075800977040211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1660405808</v>
      </c>
      <c r="BM698" s="1">
        <v>1316.9556250000001</v>
      </c>
      <c r="BN698" s="1">
        <v>1362.0362500000001</v>
      </c>
      <c r="BO698" s="1">
        <v>27.180956250000001</v>
      </c>
      <c r="BP698" s="1">
        <v>25.2596375</v>
      </c>
      <c r="BQ698" s="1">
        <v>1314.3956250000001</v>
      </c>
      <c r="BR698" s="1">
        <v>27.171749999999999</v>
      </c>
      <c r="BS698" s="1">
        <v>500.13681250000002</v>
      </c>
      <c r="BT698" s="1">
        <v>99.6163375</v>
      </c>
      <c r="BU698" s="1">
        <v>0.10009941875</v>
      </c>
      <c r="BV698" s="1">
        <v>31.004637500000001</v>
      </c>
      <c r="BW698" s="1">
        <v>31.657981249999999</v>
      </c>
      <c r="BX698" s="1">
        <v>999.9</v>
      </c>
      <c r="BY698" s="1">
        <v>0</v>
      </c>
      <c r="BZ698" s="1">
        <v>0</v>
      </c>
      <c r="CA698" s="1">
        <v>9993.515625</v>
      </c>
      <c r="CB698" s="1">
        <v>0</v>
      </c>
      <c r="CC698" s="1">
        <v>15.6171875</v>
      </c>
      <c r="CD698" s="1">
        <v>-45.080887500000003</v>
      </c>
      <c r="CE698" s="1">
        <v>1353.7518749999999</v>
      </c>
      <c r="CF698" s="1">
        <v>1397.33125</v>
      </c>
      <c r="CG698" s="1">
        <v>1.9213268750000001</v>
      </c>
      <c r="CH698" s="1">
        <v>1362.0362500000001</v>
      </c>
      <c r="CI698" s="1">
        <v>25.2596375</v>
      </c>
      <c r="CJ698" s="1">
        <v>2.7076662499999999</v>
      </c>
      <c r="CK698" s="1">
        <v>2.5162706250000002</v>
      </c>
      <c r="CL698" s="1">
        <v>22.331731250000001</v>
      </c>
      <c r="CM698" s="1">
        <v>21.13213125</v>
      </c>
      <c r="CN698" s="1">
        <v>2000.045625</v>
      </c>
      <c r="CO698" s="1">
        <v>0.97999956249999998</v>
      </c>
      <c r="CP698" s="1">
        <v>2.0000737500000001E-2</v>
      </c>
      <c r="CQ698" s="1">
        <v>0</v>
      </c>
      <c r="CR698" s="1">
        <v>2.6558125000000001</v>
      </c>
      <c r="CS698" s="1">
        <v>0</v>
      </c>
      <c r="CT698" s="1">
        <v>27791.456249999999</v>
      </c>
      <c r="CU698" s="1">
        <v>17412.712500000001</v>
      </c>
      <c r="CV698" s="1">
        <v>42.159875</v>
      </c>
      <c r="CW698" s="1">
        <v>43.186999999999998</v>
      </c>
      <c r="CX698" s="1">
        <v>42.125</v>
      </c>
      <c r="CY698" s="1">
        <v>41.625</v>
      </c>
      <c r="CZ698" s="1">
        <v>42.186999999999998</v>
      </c>
      <c r="DA698" s="1">
        <v>1960.0443749999999</v>
      </c>
      <c r="DB698" s="1">
        <v>40.001249999999999</v>
      </c>
      <c r="DC698" s="1">
        <v>0</v>
      </c>
      <c r="DD698" s="1">
        <v>1660405813.8</v>
      </c>
      <c r="DE698" s="1">
        <v>0</v>
      </c>
      <c r="DF698" s="1">
        <v>1660405346</v>
      </c>
      <c r="DG698" s="1" t="s">
        <v>1170</v>
      </c>
      <c r="DH698" s="1">
        <v>1660405346</v>
      </c>
      <c r="DI698" s="1">
        <v>1660405343.5</v>
      </c>
      <c r="DJ698" s="1">
        <v>14</v>
      </c>
      <c r="DK698" s="1">
        <v>0.109</v>
      </c>
      <c r="DL698" s="1">
        <v>-3.0000000000000001E-3</v>
      </c>
      <c r="DM698" s="1">
        <v>1.3660000000000001</v>
      </c>
      <c r="DN698" s="1">
        <v>1.4E-2</v>
      </c>
      <c r="DO698" s="1">
        <v>400</v>
      </c>
      <c r="DP698" s="1">
        <v>25</v>
      </c>
      <c r="DQ698" s="1">
        <v>0.44</v>
      </c>
      <c r="DR698" s="1">
        <v>0.08</v>
      </c>
      <c r="DS698" s="1">
        <v>3.880665799848618</v>
      </c>
      <c r="DT698" s="1">
        <v>0.20207933033681541</v>
      </c>
      <c r="DU698" s="1">
        <v>0.12168042080658791</v>
      </c>
      <c r="DV698" s="1">
        <v>1</v>
      </c>
      <c r="DW698" s="1">
        <v>35.418621888902813</v>
      </c>
      <c r="DX698" s="1">
        <v>-2.1309354266364431</v>
      </c>
      <c r="DY698" s="1">
        <v>0.16659174712658739</v>
      </c>
      <c r="DZ698" s="1">
        <v>0</v>
      </c>
      <c r="EA698" s="1">
        <v>-45.079683870967742</v>
      </c>
      <c r="EB698" s="1">
        <v>1.8004741935485431</v>
      </c>
      <c r="EC698" s="1">
        <v>0.15002089337666211</v>
      </c>
      <c r="ED698" s="1">
        <v>0</v>
      </c>
      <c r="EE698" s="1">
        <v>1196.811105474339</v>
      </c>
      <c r="EF698" s="1">
        <v>289.77810584856701</v>
      </c>
      <c r="EG698" s="1">
        <v>21.044018023539671</v>
      </c>
      <c r="EH698" s="1">
        <v>0</v>
      </c>
      <c r="EI698" s="1">
        <v>1.919007073170732</v>
      </c>
      <c r="EJ698" s="1">
        <v>8.1720209059237617E-2</v>
      </c>
      <c r="EK698" s="1">
        <v>1.2339695265222271E-2</v>
      </c>
      <c r="EL698" s="1">
        <v>1</v>
      </c>
      <c r="EM698" s="1">
        <v>1.9731105743242929</v>
      </c>
      <c r="EN698" s="1">
        <v>-5.2196343424144196E-3</v>
      </c>
      <c r="EO698" s="1">
        <v>7.738018994017091E-4</v>
      </c>
      <c r="EP698" s="1">
        <v>1</v>
      </c>
      <c r="EQ698" s="1">
        <v>3</v>
      </c>
      <c r="ER698" s="1">
        <v>6</v>
      </c>
      <c r="ES698" s="1" t="s">
        <v>381</v>
      </c>
      <c r="ET698" s="1">
        <v>2.9426700000000001</v>
      </c>
      <c r="EU698" s="1">
        <v>2.8011699999999999</v>
      </c>
      <c r="EV698" s="1">
        <v>0.201793</v>
      </c>
      <c r="EW698" s="1">
        <v>0.20583299999999999</v>
      </c>
      <c r="EX698" s="1">
        <v>0.117821</v>
      </c>
      <c r="EY698" s="1">
        <v>0.111882</v>
      </c>
      <c r="EZ698" s="1">
        <v>16352.8</v>
      </c>
      <c r="FA698" s="1">
        <v>17059.099999999999</v>
      </c>
      <c r="FB698" s="1">
        <v>23827.599999999999</v>
      </c>
      <c r="FC698" s="1">
        <v>25001.599999999999</v>
      </c>
      <c r="FD698" s="1">
        <v>33650.1</v>
      </c>
      <c r="FE698" s="1">
        <v>35460.1</v>
      </c>
      <c r="FF698" s="1">
        <v>43444.7</v>
      </c>
      <c r="FG698" s="1">
        <v>46218</v>
      </c>
      <c r="FH698" s="1">
        <v>1.9259299999999999</v>
      </c>
      <c r="FI698" s="1">
        <v>1.85693</v>
      </c>
      <c r="FJ698" s="1">
        <v>0.12275899999999999</v>
      </c>
      <c r="FK698" s="1">
        <v>0</v>
      </c>
      <c r="FL698" s="1">
        <v>29.6525</v>
      </c>
      <c r="FM698" s="1">
        <v>999.9</v>
      </c>
      <c r="FN698" s="1">
        <v>61.1</v>
      </c>
      <c r="FO698" s="1">
        <v>35.1</v>
      </c>
      <c r="FP698" s="1">
        <v>34.8369</v>
      </c>
      <c r="FQ698" s="1">
        <v>63.976799999999997</v>
      </c>
      <c r="FR698" s="1">
        <v>25.685099999999998</v>
      </c>
      <c r="FS698" s="1">
        <v>1</v>
      </c>
      <c r="FT698" s="1">
        <v>0.394123</v>
      </c>
      <c r="FU698" s="1">
        <v>1.45645</v>
      </c>
      <c r="FV698" s="1">
        <v>20.316299999999998</v>
      </c>
      <c r="FW698" s="1">
        <v>5.2112999999999996</v>
      </c>
      <c r="FX698" s="1">
        <v>11.907500000000001</v>
      </c>
      <c r="FY698" s="1">
        <v>5.0026000000000002</v>
      </c>
      <c r="FZ698" s="1">
        <v>3.2904300000000002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1.8595900000000001</v>
      </c>
      <c r="GF698" s="1">
        <v>1.8545700000000001</v>
      </c>
      <c r="GG698" s="1">
        <v>1.8577600000000001</v>
      </c>
      <c r="GH698" s="1">
        <v>1.85623</v>
      </c>
      <c r="GI698" s="1">
        <v>1.85501</v>
      </c>
      <c r="GJ698" s="1">
        <v>1.8546899999999999</v>
      </c>
      <c r="GK698" s="1">
        <v>1.85337</v>
      </c>
      <c r="GL698" s="1">
        <v>1.85643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2.6</v>
      </c>
      <c r="HA698" s="1">
        <v>9.2999999999999992E-3</v>
      </c>
      <c r="HB698" s="1">
        <v>0.41309066869031658</v>
      </c>
      <c r="HC698" s="1">
        <v>2.8098669343081611E-3</v>
      </c>
      <c r="HD698" s="1">
        <v>-1.127031966113555E-6</v>
      </c>
      <c r="HE698" s="1">
        <v>1.768598670541231E-10</v>
      </c>
      <c r="HF698" s="1">
        <v>-7.0735416739826806E-2</v>
      </c>
      <c r="HG698" s="1">
        <v>1.081145868756639E-2</v>
      </c>
      <c r="HH698" s="1">
        <v>-3.689364805754238E-4</v>
      </c>
      <c r="HI698" s="1">
        <v>2.919854880483278E-6</v>
      </c>
      <c r="HJ698" s="1">
        <v>2</v>
      </c>
      <c r="HK698" s="1">
        <v>2136</v>
      </c>
      <c r="HL698" s="1">
        <v>3</v>
      </c>
      <c r="HM698" s="1">
        <v>30</v>
      </c>
      <c r="HN698" s="1">
        <v>7.8</v>
      </c>
      <c r="HO698" s="1">
        <v>7.9</v>
      </c>
      <c r="HP698" s="1">
        <v>2.8735400000000002</v>
      </c>
      <c r="HQ698" s="1">
        <v>2.2900399999999999</v>
      </c>
      <c r="HR698" s="1">
        <v>1.4978</v>
      </c>
      <c r="HS698" s="1">
        <v>2.3010299999999999</v>
      </c>
      <c r="HT698" s="1">
        <v>1.5478499999999999</v>
      </c>
      <c r="HU698" s="1">
        <v>2.4511699999999998</v>
      </c>
      <c r="HV698" s="1">
        <v>38.378999999999998</v>
      </c>
      <c r="HW698" s="1">
        <v>14.280900000000001</v>
      </c>
      <c r="HX698" s="1">
        <v>18</v>
      </c>
      <c r="HY698" s="1">
        <v>478.97199999999998</v>
      </c>
      <c r="HZ698" s="1">
        <v>497.03399999999999</v>
      </c>
      <c r="IA698" s="1">
        <v>27.77</v>
      </c>
      <c r="IB698" s="1">
        <v>32.066699999999997</v>
      </c>
      <c r="IC698" s="1">
        <v>30.0001</v>
      </c>
      <c r="ID698" s="1">
        <v>31.847799999999999</v>
      </c>
      <c r="IE698" s="1">
        <v>31.941700000000001</v>
      </c>
      <c r="IF698" s="1">
        <v>57.585299999999997</v>
      </c>
      <c r="IG698" s="1">
        <v>30.6493</v>
      </c>
      <c r="IH698" s="1">
        <v>0</v>
      </c>
      <c r="II698" s="1">
        <v>27.782299999999999</v>
      </c>
      <c r="IJ698" s="1">
        <v>1428.06</v>
      </c>
      <c r="IK698" s="1">
        <v>25.184899999999999</v>
      </c>
      <c r="IL698" s="1">
        <v>100.461</v>
      </c>
      <c r="IM698" s="1">
        <v>100.166</v>
      </c>
      <c r="IN698" s="1" t="s">
        <v>361</v>
      </c>
    </row>
    <row r="699" spans="1:248" ht="15.75" customHeight="1" x14ac:dyDescent="0.3">
      <c r="A699" s="1">
        <v>683</v>
      </c>
      <c r="B699" s="1">
        <v>1660405817</v>
      </c>
      <c r="C699" s="1">
        <v>6092.9000000953674</v>
      </c>
      <c r="D699" s="1" t="s">
        <v>1719</v>
      </c>
      <c r="E699" s="1" t="s">
        <v>1720</v>
      </c>
      <c r="F699" s="1">
        <v>1</v>
      </c>
      <c r="G699" s="1" t="s">
        <v>349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1169</v>
      </c>
      <c r="M699" s="1" t="s">
        <v>354</v>
      </c>
      <c r="N699" s="1">
        <v>1660405809.5</v>
      </c>
      <c r="O699" s="1">
        <f t="shared" si="68"/>
        <v>1.6580614675501082E-3</v>
      </c>
      <c r="P699" s="1">
        <f t="shared" si="69"/>
        <v>1.6580614675501082</v>
      </c>
      <c r="Q699" s="1">
        <f t="shared" si="70"/>
        <v>3.8909837396838562</v>
      </c>
      <c r="R699" s="1">
        <f t="shared" si="71"/>
        <v>1324.566</v>
      </c>
      <c r="S699" s="1">
        <f t="shared" si="72"/>
        <v>1206.0766654410986</v>
      </c>
      <c r="T699" s="1">
        <f t="shared" si="73"/>
        <v>120.265469475259</v>
      </c>
      <c r="U699" s="1">
        <f t="shared" si="74"/>
        <v>132.08078425321767</v>
      </c>
      <c r="V699" s="1">
        <f t="shared" si="75"/>
        <v>8.1948720340851239E-2</v>
      </c>
      <c r="W699" s="1">
        <f t="shared" si="76"/>
        <v>2.9219322297175774</v>
      </c>
      <c r="X699" s="1">
        <f t="shared" si="77"/>
        <v>8.0692978772569826E-2</v>
      </c>
      <c r="Y699" s="1">
        <f t="shared" si="78"/>
        <v>5.0544332178351692E-2</v>
      </c>
      <c r="Z699" s="1">
        <f t="shared" si="79"/>
        <v>321.52214200000003</v>
      </c>
      <c r="AA699" s="1">
        <f t="shared" si="80"/>
        <v>32.469056623552156</v>
      </c>
      <c r="AB699" s="1">
        <f t="shared" si="81"/>
        <v>31.65723333333333</v>
      </c>
      <c r="AC699" s="1">
        <f t="shared" si="82"/>
        <v>4.6832214744466896</v>
      </c>
      <c r="AD699" s="1">
        <f t="shared" si="83"/>
        <v>60.059335533838897</v>
      </c>
      <c r="AE699" s="1">
        <f t="shared" si="84"/>
        <v>2.7102331112997273</v>
      </c>
      <c r="AF699" s="1">
        <f t="shared" si="85"/>
        <v>4.5125925673498601</v>
      </c>
      <c r="AG699" s="1">
        <f t="shared" si="86"/>
        <v>1.9729883631469622</v>
      </c>
      <c r="AH699" s="1">
        <f t="shared" si="87"/>
        <v>-73.120510718959764</v>
      </c>
      <c r="AI699" s="1">
        <f t="shared" si="88"/>
        <v>-102.78860512827309</v>
      </c>
      <c r="AJ699" s="1">
        <f t="shared" si="89"/>
        <v>-7.9254698825421999</v>
      </c>
      <c r="AK699" s="1">
        <f t="shared" si="90"/>
        <v>137.687556270225</v>
      </c>
      <c r="AL699" s="1">
        <f t="shared" si="91"/>
        <v>35.360920124439623</v>
      </c>
      <c r="AM699" s="1">
        <f t="shared" si="92"/>
        <v>1.6483424201425891</v>
      </c>
      <c r="AN699" s="1">
        <f t="shared" si="93"/>
        <v>3.8909837396838562</v>
      </c>
      <c r="AO699" s="1">
        <v>1429.322441840548</v>
      </c>
      <c r="AP699" s="1">
        <v>1397.8959393939399</v>
      </c>
      <c r="AQ699" s="1">
        <v>5.1616555504749444</v>
      </c>
      <c r="AR699" s="1">
        <v>65.518535012621754</v>
      </c>
      <c r="AS699" s="1">
        <f t="shared" si="94"/>
        <v>1.6580614675501082</v>
      </c>
      <c r="AT699" s="1">
        <v>25.23401503391349</v>
      </c>
      <c r="AU699" s="1">
        <v>27.169189696969681</v>
      </c>
      <c r="AV699" s="1">
        <v>-9.9022795678751088E-6</v>
      </c>
      <c r="AW699" s="1">
        <v>82.942590886382504</v>
      </c>
      <c r="AX699" s="1">
        <v>13</v>
      </c>
      <c r="AY699" s="1">
        <v>3</v>
      </c>
      <c r="AZ699" s="1">
        <f t="shared" si="95"/>
        <v>1</v>
      </c>
      <c r="BA699" s="1">
        <f t="shared" si="96"/>
        <v>0</v>
      </c>
      <c r="BB699" s="1">
        <f t="shared" si="97"/>
        <v>51955.416596633644</v>
      </c>
      <c r="BC699" s="1">
        <f t="shared" si="98"/>
        <v>2000.038</v>
      </c>
      <c r="BD699" s="1">
        <f t="shared" si="99"/>
        <v>1681.2319600000001</v>
      </c>
      <c r="BE699" s="1">
        <f t="shared" si="100"/>
        <v>0.84060000859983663</v>
      </c>
      <c r="BF699" s="1">
        <f t="shared" si="101"/>
        <v>0.16075801659768466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1660405809.5</v>
      </c>
      <c r="BM699" s="1">
        <v>1324.566</v>
      </c>
      <c r="BN699" s="1">
        <v>1369.6073333333329</v>
      </c>
      <c r="BO699" s="1">
        <v>27.17944666666666</v>
      </c>
      <c r="BP699" s="1">
        <v>25.255700000000001</v>
      </c>
      <c r="BQ699" s="1">
        <v>1322.000666666667</v>
      </c>
      <c r="BR699" s="1">
        <v>27.170233333333329</v>
      </c>
      <c r="BS699" s="1">
        <v>500.1307333333333</v>
      </c>
      <c r="BT699" s="1">
        <v>99.616193333333342</v>
      </c>
      <c r="BU699" s="1">
        <v>0.1000792066666667</v>
      </c>
      <c r="BV699" s="1">
        <v>31.004719999999999</v>
      </c>
      <c r="BW699" s="1">
        <v>31.65723333333333</v>
      </c>
      <c r="BX699" s="1">
        <v>999.89999999999986</v>
      </c>
      <c r="BY699" s="1">
        <v>0</v>
      </c>
      <c r="BZ699" s="1">
        <v>0</v>
      </c>
      <c r="CA699" s="1">
        <v>9995.0020000000004</v>
      </c>
      <c r="CB699" s="1">
        <v>0</v>
      </c>
      <c r="CC699" s="1">
        <v>15.69266</v>
      </c>
      <c r="CD699" s="1">
        <v>-45.041186666666668</v>
      </c>
      <c r="CE699" s="1">
        <v>1361.573333333333</v>
      </c>
      <c r="CF699" s="1">
        <v>1405.093333333333</v>
      </c>
      <c r="CG699" s="1">
        <v>1.923746</v>
      </c>
      <c r="CH699" s="1">
        <v>1369.6073333333329</v>
      </c>
      <c r="CI699" s="1">
        <v>25.255700000000001</v>
      </c>
      <c r="CJ699" s="1">
        <v>2.7075119999999999</v>
      </c>
      <c r="CK699" s="1">
        <v>2.5158753333333328</v>
      </c>
      <c r="CL699" s="1">
        <v>22.330793333333329</v>
      </c>
      <c r="CM699" s="1">
        <v>21.129566666666669</v>
      </c>
      <c r="CN699" s="1">
        <v>2000.038</v>
      </c>
      <c r="CO699" s="1">
        <v>0.97999939999999985</v>
      </c>
      <c r="CP699" s="1">
        <v>2.0000899999999999E-2</v>
      </c>
      <c r="CQ699" s="1">
        <v>0</v>
      </c>
      <c r="CR699" s="1">
        <v>2.6570666666666658</v>
      </c>
      <c r="CS699" s="1">
        <v>0</v>
      </c>
      <c r="CT699" s="1">
        <v>27778.66</v>
      </c>
      <c r="CU699" s="1">
        <v>17412.646666666671</v>
      </c>
      <c r="CV699" s="1">
        <v>42.153933333333327</v>
      </c>
      <c r="CW699" s="1">
        <v>43.186999999999998</v>
      </c>
      <c r="CX699" s="1">
        <v>42.125</v>
      </c>
      <c r="CY699" s="1">
        <v>41.625</v>
      </c>
      <c r="CZ699" s="1">
        <v>42.186999999999998</v>
      </c>
      <c r="DA699" s="1">
        <v>1960.0366666666671</v>
      </c>
      <c r="DB699" s="1">
        <v>40.001333333333328</v>
      </c>
      <c r="DC699" s="1">
        <v>0</v>
      </c>
      <c r="DD699" s="1">
        <v>1660405815</v>
      </c>
      <c r="DE699" s="1">
        <v>0</v>
      </c>
      <c r="DF699" s="1">
        <v>1660405346</v>
      </c>
      <c r="DG699" s="1" t="s">
        <v>1170</v>
      </c>
      <c r="DH699" s="1">
        <v>1660405346</v>
      </c>
      <c r="DI699" s="1">
        <v>1660405343.5</v>
      </c>
      <c r="DJ699" s="1">
        <v>14</v>
      </c>
      <c r="DK699" s="1">
        <v>0.109</v>
      </c>
      <c r="DL699" s="1">
        <v>-3.0000000000000001E-3</v>
      </c>
      <c r="DM699" s="1">
        <v>1.3660000000000001</v>
      </c>
      <c r="DN699" s="1">
        <v>1.4E-2</v>
      </c>
      <c r="DO699" s="1">
        <v>400</v>
      </c>
      <c r="DP699" s="1">
        <v>25</v>
      </c>
      <c r="DQ699" s="1">
        <v>0.44</v>
      </c>
      <c r="DR699" s="1">
        <v>0.08</v>
      </c>
      <c r="DS699" s="1">
        <v>3.8793738291658442</v>
      </c>
      <c r="DT699" s="1">
        <v>0.17684597371883459</v>
      </c>
      <c r="DU699" s="1">
        <v>0.1217709737963765</v>
      </c>
      <c r="DV699" s="1">
        <v>1</v>
      </c>
      <c r="DW699" s="1">
        <v>35.381612684850339</v>
      </c>
      <c r="DX699" s="1">
        <v>-2.216734542851603</v>
      </c>
      <c r="DY699" s="1">
        <v>0.17237931006966209</v>
      </c>
      <c r="DZ699" s="1">
        <v>0</v>
      </c>
      <c r="EA699" s="1">
        <v>-45.049777419354839</v>
      </c>
      <c r="EB699" s="1">
        <v>1.8234145161291959</v>
      </c>
      <c r="EC699" s="1">
        <v>0.15164316074189399</v>
      </c>
      <c r="ED699" s="1">
        <v>0</v>
      </c>
      <c r="EE699" s="1">
        <v>1201.752840540277</v>
      </c>
      <c r="EF699" s="1">
        <v>292.44046900266068</v>
      </c>
      <c r="EG699" s="1">
        <v>21.238264850989449</v>
      </c>
      <c r="EH699" s="1">
        <v>0</v>
      </c>
      <c r="EI699" s="1">
        <v>1.9206992682926829</v>
      </c>
      <c r="EJ699" s="1">
        <v>9.9298745644602254E-2</v>
      </c>
      <c r="EK699" s="1">
        <v>1.367356545117372E-2</v>
      </c>
      <c r="EL699" s="1">
        <v>1</v>
      </c>
      <c r="EM699" s="1">
        <v>1.9730503156267989</v>
      </c>
      <c r="EN699" s="1">
        <v>-8.6881892820436443E-3</v>
      </c>
      <c r="EO699" s="1">
        <v>8.538550613349002E-4</v>
      </c>
      <c r="EP699" s="1">
        <v>1</v>
      </c>
      <c r="EQ699" s="1">
        <v>3</v>
      </c>
      <c r="ER699" s="1">
        <v>6</v>
      </c>
      <c r="ES699" s="1" t="s">
        <v>381</v>
      </c>
      <c r="ET699" s="1">
        <v>2.9426199999999998</v>
      </c>
      <c r="EU699" s="1">
        <v>2.80118</v>
      </c>
      <c r="EV699" s="1">
        <v>0.202241</v>
      </c>
      <c r="EW699" s="1">
        <v>0.20627899999999999</v>
      </c>
      <c r="EX699" s="1">
        <v>0.117813</v>
      </c>
      <c r="EY699" s="1">
        <v>0.111873</v>
      </c>
      <c r="EZ699" s="1">
        <v>16343.6</v>
      </c>
      <c r="FA699" s="1">
        <v>17049.400000000001</v>
      </c>
      <c r="FB699" s="1">
        <v>23827.7</v>
      </c>
      <c r="FC699" s="1">
        <v>25001.5</v>
      </c>
      <c r="FD699" s="1">
        <v>33650.5</v>
      </c>
      <c r="FE699" s="1">
        <v>35460.300000000003</v>
      </c>
      <c r="FF699" s="1">
        <v>43444.800000000003</v>
      </c>
      <c r="FG699" s="1">
        <v>46217.7</v>
      </c>
      <c r="FH699" s="1">
        <v>1.92598</v>
      </c>
      <c r="FI699" s="1">
        <v>1.85693</v>
      </c>
      <c r="FJ699" s="1">
        <v>0.12273000000000001</v>
      </c>
      <c r="FK699" s="1">
        <v>0</v>
      </c>
      <c r="FL699" s="1">
        <v>29.651800000000001</v>
      </c>
      <c r="FM699" s="1">
        <v>999.9</v>
      </c>
      <c r="FN699" s="1">
        <v>61.1</v>
      </c>
      <c r="FO699" s="1">
        <v>35.1</v>
      </c>
      <c r="FP699" s="1">
        <v>34.837600000000002</v>
      </c>
      <c r="FQ699" s="1">
        <v>63.906799999999997</v>
      </c>
      <c r="FR699" s="1">
        <v>26.362200000000001</v>
      </c>
      <c r="FS699" s="1">
        <v>1</v>
      </c>
      <c r="FT699" s="1">
        <v>0.394123</v>
      </c>
      <c r="FU699" s="1">
        <v>1.4450499999999999</v>
      </c>
      <c r="FV699" s="1">
        <v>20.316299999999998</v>
      </c>
      <c r="FW699" s="1">
        <v>5.2114500000000001</v>
      </c>
      <c r="FX699" s="1">
        <v>11.907400000000001</v>
      </c>
      <c r="FY699" s="1">
        <v>5.0028499999999996</v>
      </c>
      <c r="FZ699" s="1">
        <v>3.2904499999999999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1.8595900000000001</v>
      </c>
      <c r="GF699" s="1">
        <v>1.85456</v>
      </c>
      <c r="GG699" s="1">
        <v>1.8577600000000001</v>
      </c>
      <c r="GH699" s="1">
        <v>1.85622</v>
      </c>
      <c r="GI699" s="1">
        <v>1.85501</v>
      </c>
      <c r="GJ699" s="1">
        <v>1.8546800000000001</v>
      </c>
      <c r="GK699" s="1">
        <v>1.85337</v>
      </c>
      <c r="GL699" s="1">
        <v>1.85642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2.6</v>
      </c>
      <c r="HA699" s="1">
        <v>9.2999999999999992E-3</v>
      </c>
      <c r="HB699" s="1">
        <v>0.41309066869031658</v>
      </c>
      <c r="HC699" s="1">
        <v>2.8098669343081611E-3</v>
      </c>
      <c r="HD699" s="1">
        <v>-1.127031966113555E-6</v>
      </c>
      <c r="HE699" s="1">
        <v>1.768598670541231E-10</v>
      </c>
      <c r="HF699" s="1">
        <v>-7.0735416739826806E-2</v>
      </c>
      <c r="HG699" s="1">
        <v>1.081145868756639E-2</v>
      </c>
      <c r="HH699" s="1">
        <v>-3.689364805754238E-4</v>
      </c>
      <c r="HI699" s="1">
        <v>2.919854880483278E-6</v>
      </c>
      <c r="HJ699" s="1">
        <v>2</v>
      </c>
      <c r="HK699" s="1">
        <v>2136</v>
      </c>
      <c r="HL699" s="1">
        <v>3</v>
      </c>
      <c r="HM699" s="1">
        <v>30</v>
      </c>
      <c r="HN699" s="1">
        <v>7.8</v>
      </c>
      <c r="HO699" s="1">
        <v>7.9</v>
      </c>
      <c r="HP699" s="1">
        <v>2.8772000000000002</v>
      </c>
      <c r="HQ699" s="1">
        <v>2.3022499999999999</v>
      </c>
      <c r="HR699" s="1">
        <v>1.4978</v>
      </c>
      <c r="HS699" s="1">
        <v>2.3010299999999999</v>
      </c>
      <c r="HT699" s="1">
        <v>1.5478499999999999</v>
      </c>
      <c r="HU699" s="1">
        <v>2.4096700000000002</v>
      </c>
      <c r="HV699" s="1">
        <v>38.378999999999998</v>
      </c>
      <c r="HW699" s="1">
        <v>14.280900000000001</v>
      </c>
      <c r="HX699" s="1">
        <v>18</v>
      </c>
      <c r="HY699" s="1">
        <v>479.00599999999997</v>
      </c>
      <c r="HZ699" s="1">
        <v>497.03399999999999</v>
      </c>
      <c r="IA699" s="1">
        <v>27.77</v>
      </c>
      <c r="IB699" s="1">
        <v>32.067399999999999</v>
      </c>
      <c r="IC699" s="1">
        <v>30.0001</v>
      </c>
      <c r="ID699" s="1">
        <v>31.848500000000001</v>
      </c>
      <c r="IE699" s="1">
        <v>31.941700000000001</v>
      </c>
      <c r="IF699" s="1">
        <v>57.8127</v>
      </c>
      <c r="IG699" s="1">
        <v>30.6493</v>
      </c>
      <c r="IH699" s="1">
        <v>0</v>
      </c>
      <c r="II699" s="1">
        <v>27.779</v>
      </c>
      <c r="IJ699" s="1">
        <v>1438.12</v>
      </c>
      <c r="IK699" s="1">
        <v>25.182300000000001</v>
      </c>
      <c r="IL699" s="1">
        <v>100.462</v>
      </c>
      <c r="IM699" s="1">
        <v>100.16500000000001</v>
      </c>
      <c r="IN699" s="1" t="s">
        <v>361</v>
      </c>
    </row>
    <row r="700" spans="1:248" ht="15.75" customHeight="1" x14ac:dyDescent="0.3">
      <c r="A700" s="1">
        <v>684</v>
      </c>
      <c r="B700" s="1">
        <v>1660405818</v>
      </c>
      <c r="C700" s="1">
        <v>6093.9000000953674</v>
      </c>
      <c r="D700" s="1" t="s">
        <v>1721</v>
      </c>
      <c r="E700" s="1" t="s">
        <v>1722</v>
      </c>
      <c r="F700" s="1">
        <v>1</v>
      </c>
      <c r="G700" s="1" t="s">
        <v>349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1169</v>
      </c>
      <c r="M700" s="1" t="s">
        <v>354</v>
      </c>
      <c r="N700" s="1">
        <v>1660405810</v>
      </c>
      <c r="O700" s="1">
        <f t="shared" si="68"/>
        <v>1.6610675878613922E-3</v>
      </c>
      <c r="P700" s="1">
        <f t="shared" si="69"/>
        <v>1.6610675878613921</v>
      </c>
      <c r="Q700" s="1">
        <f t="shared" si="70"/>
        <v>3.9080946319814585</v>
      </c>
      <c r="R700" s="1">
        <f t="shared" si="71"/>
        <v>1327.0887499999999</v>
      </c>
      <c r="S700" s="1">
        <f t="shared" si="72"/>
        <v>1208.3303078805025</v>
      </c>
      <c r="T700" s="1">
        <f t="shared" si="73"/>
        <v>120.49009344566514</v>
      </c>
      <c r="U700" s="1">
        <f t="shared" si="74"/>
        <v>132.33223271430541</v>
      </c>
      <c r="V700" s="1">
        <f t="shared" si="75"/>
        <v>8.210472245006048E-2</v>
      </c>
      <c r="W700" s="1">
        <f t="shared" si="76"/>
        <v>2.9220535794025562</v>
      </c>
      <c r="X700" s="1">
        <f t="shared" si="77"/>
        <v>8.0844286459143697E-2</v>
      </c>
      <c r="Y700" s="1">
        <f t="shared" si="78"/>
        <v>5.0639312321694746E-2</v>
      </c>
      <c r="Z700" s="1">
        <f t="shared" si="79"/>
        <v>321.521159625</v>
      </c>
      <c r="AA700" s="1">
        <f t="shared" si="80"/>
        <v>32.468192906785035</v>
      </c>
      <c r="AB700" s="1">
        <f t="shared" si="81"/>
        <v>31.656475</v>
      </c>
      <c r="AC700" s="1">
        <f t="shared" si="82"/>
        <v>4.6830199587448185</v>
      </c>
      <c r="AD700" s="1">
        <f t="shared" si="83"/>
        <v>60.057620949102365</v>
      </c>
      <c r="AE700" s="1">
        <f t="shared" si="84"/>
        <v>2.7101526486556122</v>
      </c>
      <c r="AF700" s="1">
        <f t="shared" si="85"/>
        <v>4.5125874215903634</v>
      </c>
      <c r="AG700" s="1">
        <f t="shared" si="86"/>
        <v>1.9728673100892062</v>
      </c>
      <c r="AH700" s="1">
        <f t="shared" si="87"/>
        <v>-73.253080624687399</v>
      </c>
      <c r="AI700" s="1">
        <f t="shared" si="88"/>
        <v>-102.67656158310463</v>
      </c>
      <c r="AJ700" s="1">
        <f t="shared" si="89"/>
        <v>-7.9164716468277394</v>
      </c>
      <c r="AK700" s="1">
        <f t="shared" si="90"/>
        <v>137.67504577038022</v>
      </c>
      <c r="AL700" s="1">
        <f t="shared" si="91"/>
        <v>35.346673931435468</v>
      </c>
      <c r="AM700" s="1">
        <f t="shared" si="92"/>
        <v>1.6495336868106341</v>
      </c>
      <c r="AN700" s="1">
        <f t="shared" si="93"/>
        <v>3.9080946319814585</v>
      </c>
      <c r="AO700" s="1">
        <v>1434.444897014861</v>
      </c>
      <c r="AP700" s="1">
        <v>1403.042242424242</v>
      </c>
      <c r="AQ700" s="1">
        <v>5.1529427657738038</v>
      </c>
      <c r="AR700" s="1">
        <v>65.518535012621754</v>
      </c>
      <c r="AS700" s="1">
        <f t="shared" si="94"/>
        <v>1.6610675878613921</v>
      </c>
      <c r="AT700" s="1">
        <v>25.227752466146931</v>
      </c>
      <c r="AU700" s="1">
        <v>27.166588484848489</v>
      </c>
      <c r="AV700" s="1">
        <v>-3.1712438508146987E-5</v>
      </c>
      <c r="AW700" s="1">
        <v>82.942590886382504</v>
      </c>
      <c r="AX700" s="1">
        <v>13</v>
      </c>
      <c r="AY700" s="1">
        <v>3</v>
      </c>
      <c r="AZ700" s="1">
        <f t="shared" si="95"/>
        <v>1</v>
      </c>
      <c r="BA700" s="1">
        <f t="shared" si="96"/>
        <v>0</v>
      </c>
      <c r="BB700" s="1">
        <f t="shared" si="97"/>
        <v>51958.870866326986</v>
      </c>
      <c r="BC700" s="1">
        <f t="shared" si="98"/>
        <v>2000.0318749999999</v>
      </c>
      <c r="BD700" s="1">
        <f t="shared" si="99"/>
        <v>1681.2268124999998</v>
      </c>
      <c r="BE700" s="1">
        <f t="shared" si="100"/>
        <v>0.84060000918735356</v>
      </c>
      <c r="BF700" s="1">
        <f t="shared" si="101"/>
        <v>0.1607580177315924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1660405810</v>
      </c>
      <c r="BM700" s="1">
        <v>1327.0887499999999</v>
      </c>
      <c r="BN700" s="1">
        <v>1372.12</v>
      </c>
      <c r="BO700" s="1">
        <v>27.178662500000002</v>
      </c>
      <c r="BP700" s="1">
        <v>25.253518750000001</v>
      </c>
      <c r="BQ700" s="1">
        <v>1324.52125</v>
      </c>
      <c r="BR700" s="1">
        <v>27.169443749999999</v>
      </c>
      <c r="BS700" s="1">
        <v>500.12937499999998</v>
      </c>
      <c r="BT700" s="1">
        <v>99.616118749999998</v>
      </c>
      <c r="BU700" s="1">
        <v>0.100070325</v>
      </c>
      <c r="BV700" s="1">
        <v>31.0047</v>
      </c>
      <c r="BW700" s="1">
        <v>31.656475</v>
      </c>
      <c r="BX700" s="1">
        <v>999.9</v>
      </c>
      <c r="BY700" s="1">
        <v>0</v>
      </c>
      <c r="BZ700" s="1">
        <v>0</v>
      </c>
      <c r="CA700" s="1">
        <v>9995.7018749999988</v>
      </c>
      <c r="CB700" s="1">
        <v>0</v>
      </c>
      <c r="CC700" s="1">
        <v>15.65859375</v>
      </c>
      <c r="CD700" s="1">
        <v>-45.031143749999998</v>
      </c>
      <c r="CE700" s="1">
        <v>1364.1656250000001</v>
      </c>
      <c r="CF700" s="1">
        <v>1407.6681249999999</v>
      </c>
      <c r="CG700" s="1">
        <v>1.925140625</v>
      </c>
      <c r="CH700" s="1">
        <v>1372.12</v>
      </c>
      <c r="CI700" s="1">
        <v>25.253518750000001</v>
      </c>
      <c r="CJ700" s="1">
        <v>2.7074318750000002</v>
      </c>
      <c r="CK700" s="1">
        <v>2.5156562500000001</v>
      </c>
      <c r="CL700" s="1">
        <v>22.33030625</v>
      </c>
      <c r="CM700" s="1">
        <v>21.128150000000002</v>
      </c>
      <c r="CN700" s="1">
        <v>2000.0318749999999</v>
      </c>
      <c r="CO700" s="1">
        <v>0.97999937500000001</v>
      </c>
      <c r="CP700" s="1">
        <v>2.0000924999999999E-2</v>
      </c>
      <c r="CQ700" s="1">
        <v>0</v>
      </c>
      <c r="CR700" s="1">
        <v>2.6543749999999999</v>
      </c>
      <c r="CS700" s="1">
        <v>0</v>
      </c>
      <c r="CT700" s="1">
        <v>27774.3</v>
      </c>
      <c r="CU700" s="1">
        <v>17412.59375</v>
      </c>
      <c r="CV700" s="1">
        <v>42.152124999999998</v>
      </c>
      <c r="CW700" s="1">
        <v>43.186999999999998</v>
      </c>
      <c r="CX700" s="1">
        <v>42.125</v>
      </c>
      <c r="CY700" s="1">
        <v>41.625</v>
      </c>
      <c r="CZ700" s="1">
        <v>42.186999999999998</v>
      </c>
      <c r="DA700" s="1">
        <v>1960.0306250000001</v>
      </c>
      <c r="DB700" s="1">
        <v>40.001249999999999</v>
      </c>
      <c r="DC700" s="1">
        <v>0</v>
      </c>
      <c r="DD700" s="1">
        <v>1660405816.2</v>
      </c>
      <c r="DE700" s="1">
        <v>0</v>
      </c>
      <c r="DF700" s="1">
        <v>1660405346</v>
      </c>
      <c r="DG700" s="1" t="s">
        <v>1170</v>
      </c>
      <c r="DH700" s="1">
        <v>1660405346</v>
      </c>
      <c r="DI700" s="1">
        <v>1660405343.5</v>
      </c>
      <c r="DJ700" s="1">
        <v>14</v>
      </c>
      <c r="DK700" s="1">
        <v>0.109</v>
      </c>
      <c r="DL700" s="1">
        <v>-3.0000000000000001E-3</v>
      </c>
      <c r="DM700" s="1">
        <v>1.3660000000000001</v>
      </c>
      <c r="DN700" s="1">
        <v>1.4E-2</v>
      </c>
      <c r="DO700" s="1">
        <v>400</v>
      </c>
      <c r="DP700" s="1">
        <v>25</v>
      </c>
      <c r="DQ700" s="1">
        <v>0.44</v>
      </c>
      <c r="DR700" s="1">
        <v>0.08</v>
      </c>
      <c r="DS700" s="1">
        <v>3.8793738291658442</v>
      </c>
      <c r="DT700" s="1">
        <v>0.17684597371883459</v>
      </c>
      <c r="DU700" s="1">
        <v>0.1217709737963765</v>
      </c>
      <c r="DV700" s="1">
        <v>1</v>
      </c>
      <c r="DW700" s="1">
        <v>35.381612684850339</v>
      </c>
      <c r="DX700" s="1">
        <v>-2.216734542851603</v>
      </c>
      <c r="DY700" s="1">
        <v>0.17237931006966209</v>
      </c>
      <c r="DZ700" s="1">
        <v>0</v>
      </c>
      <c r="EA700" s="1">
        <v>-45.049777419354839</v>
      </c>
      <c r="EB700" s="1">
        <v>1.8234145161291959</v>
      </c>
      <c r="EC700" s="1">
        <v>0.15164316074189399</v>
      </c>
      <c r="ED700" s="1">
        <v>0</v>
      </c>
      <c r="EE700" s="1">
        <v>1201.752840540277</v>
      </c>
      <c r="EF700" s="1">
        <v>292.44046900266068</v>
      </c>
      <c r="EG700" s="1">
        <v>21.238264850989449</v>
      </c>
      <c r="EH700" s="1">
        <v>0</v>
      </c>
      <c r="EI700" s="1">
        <v>1.9206992682926829</v>
      </c>
      <c r="EJ700" s="1">
        <v>9.9298745644602254E-2</v>
      </c>
      <c r="EK700" s="1">
        <v>1.367356545117372E-2</v>
      </c>
      <c r="EL700" s="1">
        <v>1</v>
      </c>
      <c r="EM700" s="1">
        <v>1.9730503156267989</v>
      </c>
      <c r="EN700" s="1">
        <v>-8.6881892820436443E-3</v>
      </c>
      <c r="EO700" s="1">
        <v>8.538550613349002E-4</v>
      </c>
      <c r="EP700" s="1">
        <v>1</v>
      </c>
      <c r="EQ700" s="1">
        <v>3</v>
      </c>
      <c r="ER700" s="1">
        <v>6</v>
      </c>
      <c r="ES700" s="1" t="s">
        <v>381</v>
      </c>
      <c r="ET700" s="1">
        <v>2.94252</v>
      </c>
      <c r="EU700" s="1">
        <v>2.8012000000000001</v>
      </c>
      <c r="EV700" s="1">
        <v>0.20268700000000001</v>
      </c>
      <c r="EW700" s="1">
        <v>0.20672699999999999</v>
      </c>
      <c r="EX700" s="1">
        <v>0.11780599999999999</v>
      </c>
      <c r="EY700" s="1">
        <v>0.111869</v>
      </c>
      <c r="EZ700" s="1">
        <v>16334.5</v>
      </c>
      <c r="FA700" s="1">
        <v>17039.8</v>
      </c>
      <c r="FB700" s="1">
        <v>23827.7</v>
      </c>
      <c r="FC700" s="1">
        <v>25001.5</v>
      </c>
      <c r="FD700" s="1">
        <v>33650.9</v>
      </c>
      <c r="FE700" s="1">
        <v>35460.5</v>
      </c>
      <c r="FF700" s="1">
        <v>43444.9</v>
      </c>
      <c r="FG700" s="1">
        <v>46217.7</v>
      </c>
      <c r="FH700" s="1">
        <v>1.9259500000000001</v>
      </c>
      <c r="FI700" s="1">
        <v>1.8570199999999999</v>
      </c>
      <c r="FJ700" s="1">
        <v>0.122599</v>
      </c>
      <c r="FK700" s="1">
        <v>0</v>
      </c>
      <c r="FL700" s="1">
        <v>29.651199999999999</v>
      </c>
      <c r="FM700" s="1">
        <v>999.9</v>
      </c>
      <c r="FN700" s="1">
        <v>61.1</v>
      </c>
      <c r="FO700" s="1">
        <v>35.1</v>
      </c>
      <c r="FP700" s="1">
        <v>34.838900000000002</v>
      </c>
      <c r="FQ700" s="1">
        <v>63.986800000000002</v>
      </c>
      <c r="FR700" s="1">
        <v>26.4543</v>
      </c>
      <c r="FS700" s="1">
        <v>1</v>
      </c>
      <c r="FT700" s="1">
        <v>0.39410800000000001</v>
      </c>
      <c r="FU700" s="1">
        <v>1.43868</v>
      </c>
      <c r="FV700" s="1">
        <v>20.316299999999998</v>
      </c>
      <c r="FW700" s="1">
        <v>5.2112999999999996</v>
      </c>
      <c r="FX700" s="1">
        <v>11.907400000000001</v>
      </c>
      <c r="FY700" s="1">
        <v>5.0027499999999998</v>
      </c>
      <c r="FZ700" s="1">
        <v>3.2904800000000001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1.8595900000000001</v>
      </c>
      <c r="GF700" s="1">
        <v>1.85456</v>
      </c>
      <c r="GG700" s="1">
        <v>1.8577600000000001</v>
      </c>
      <c r="GH700" s="1">
        <v>1.85622</v>
      </c>
      <c r="GI700" s="1">
        <v>1.85501</v>
      </c>
      <c r="GJ700" s="1">
        <v>1.8546800000000001</v>
      </c>
      <c r="GK700" s="1">
        <v>1.8533500000000001</v>
      </c>
      <c r="GL700" s="1">
        <v>1.85642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2.6</v>
      </c>
      <c r="HA700" s="1">
        <v>9.1999999999999998E-3</v>
      </c>
      <c r="HB700" s="1">
        <v>0.41309066869031658</v>
      </c>
      <c r="HC700" s="1">
        <v>2.8098669343081611E-3</v>
      </c>
      <c r="HD700" s="1">
        <v>-1.127031966113555E-6</v>
      </c>
      <c r="HE700" s="1">
        <v>1.768598670541231E-10</v>
      </c>
      <c r="HF700" s="1">
        <v>-7.0735416739826806E-2</v>
      </c>
      <c r="HG700" s="1">
        <v>1.081145868756639E-2</v>
      </c>
      <c r="HH700" s="1">
        <v>-3.689364805754238E-4</v>
      </c>
      <c r="HI700" s="1">
        <v>2.919854880483278E-6</v>
      </c>
      <c r="HJ700" s="1">
        <v>2</v>
      </c>
      <c r="HK700" s="1">
        <v>2136</v>
      </c>
      <c r="HL700" s="1">
        <v>3</v>
      </c>
      <c r="HM700" s="1">
        <v>30</v>
      </c>
      <c r="HN700" s="1">
        <v>7.9</v>
      </c>
      <c r="HO700" s="1">
        <v>7.9</v>
      </c>
      <c r="HP700" s="1">
        <v>2.8906200000000002</v>
      </c>
      <c r="HQ700" s="1">
        <v>2.3059099999999999</v>
      </c>
      <c r="HR700" s="1">
        <v>1.4978</v>
      </c>
      <c r="HS700" s="1">
        <v>2.2997999999999998</v>
      </c>
      <c r="HT700" s="1">
        <v>1.5478499999999999</v>
      </c>
      <c r="HU700" s="1">
        <v>2.32178</v>
      </c>
      <c r="HV700" s="1">
        <v>38.378999999999998</v>
      </c>
      <c r="HW700" s="1">
        <v>14.2721</v>
      </c>
      <c r="HX700" s="1">
        <v>18</v>
      </c>
      <c r="HY700" s="1">
        <v>478.99599999999998</v>
      </c>
      <c r="HZ700" s="1">
        <v>497.101</v>
      </c>
      <c r="IA700" s="1">
        <v>27.770099999999999</v>
      </c>
      <c r="IB700" s="1">
        <v>32.068100000000001</v>
      </c>
      <c r="IC700" s="1">
        <v>30.0001</v>
      </c>
      <c r="ID700" s="1">
        <v>31.8492</v>
      </c>
      <c r="IE700" s="1">
        <v>31.941700000000001</v>
      </c>
      <c r="IF700" s="1">
        <v>57.916699999999999</v>
      </c>
      <c r="IG700" s="1">
        <v>30.6493</v>
      </c>
      <c r="IH700" s="1">
        <v>0</v>
      </c>
      <c r="II700" s="1">
        <v>27.779</v>
      </c>
      <c r="IJ700" s="1">
        <v>1438.12</v>
      </c>
      <c r="IK700" s="1">
        <v>25.180700000000002</v>
      </c>
      <c r="IL700" s="1">
        <v>100.462</v>
      </c>
      <c r="IM700" s="1">
        <v>100.16500000000001</v>
      </c>
      <c r="IN700" s="1" t="s">
        <v>361</v>
      </c>
    </row>
    <row r="701" spans="1:248" ht="15.75" customHeight="1" x14ac:dyDescent="0.3">
      <c r="A701" s="1">
        <v>685</v>
      </c>
      <c r="B701" s="1">
        <v>1660405819</v>
      </c>
      <c r="C701" s="1">
        <v>6094.9000000953674</v>
      </c>
      <c r="D701" s="1" t="s">
        <v>1723</v>
      </c>
      <c r="E701" s="1" t="s">
        <v>1724</v>
      </c>
      <c r="F701" s="1">
        <v>1</v>
      </c>
      <c r="G701" s="1" t="s">
        <v>349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1169</v>
      </c>
      <c r="M701" s="1" t="s">
        <v>354</v>
      </c>
      <c r="N701" s="1">
        <v>1660405811.5</v>
      </c>
      <c r="O701" s="1">
        <f t="shared" si="68"/>
        <v>1.6624625201742092E-3</v>
      </c>
      <c r="P701" s="1">
        <f t="shared" si="69"/>
        <v>1.6624625201742091</v>
      </c>
      <c r="Q701" s="1">
        <f t="shared" si="70"/>
        <v>4.0987974440933428</v>
      </c>
      <c r="R701" s="1">
        <f t="shared" si="71"/>
        <v>1334.682</v>
      </c>
      <c r="S701" s="1">
        <f t="shared" si="72"/>
        <v>1212.0563500692781</v>
      </c>
      <c r="T701" s="1">
        <f t="shared" si="73"/>
        <v>120.86135785887738</v>
      </c>
      <c r="U701" s="1">
        <f t="shared" si="74"/>
        <v>133.08909179064327</v>
      </c>
      <c r="V701" s="1">
        <f t="shared" si="75"/>
        <v>8.2185601735955668E-2</v>
      </c>
      <c r="W701" s="1">
        <f t="shared" si="76"/>
        <v>2.9224454566725777</v>
      </c>
      <c r="X701" s="1">
        <f t="shared" si="77"/>
        <v>8.0922868406533774E-2</v>
      </c>
      <c r="Y701" s="1">
        <f t="shared" si="78"/>
        <v>5.0688628157691297E-2</v>
      </c>
      <c r="Z701" s="1">
        <f t="shared" si="79"/>
        <v>321.5185922</v>
      </c>
      <c r="AA701" s="1">
        <f t="shared" si="80"/>
        <v>32.46752639526224</v>
      </c>
      <c r="AB701" s="1">
        <f t="shared" si="81"/>
        <v>31.654773333333331</v>
      </c>
      <c r="AC701" s="1">
        <f t="shared" si="82"/>
        <v>4.6825677938469319</v>
      </c>
      <c r="AD701" s="1">
        <f t="shared" si="83"/>
        <v>60.053700805711706</v>
      </c>
      <c r="AE701" s="1">
        <f t="shared" si="84"/>
        <v>2.7099592676418274</v>
      </c>
      <c r="AF701" s="1">
        <f t="shared" si="85"/>
        <v>4.5125599776260303</v>
      </c>
      <c r="AG701" s="1">
        <f t="shared" si="86"/>
        <v>1.9726085262051045</v>
      </c>
      <c r="AH701" s="1">
        <f t="shared" si="87"/>
        <v>-73.314597139682633</v>
      </c>
      <c r="AI701" s="1">
        <f t="shared" si="88"/>
        <v>-102.43903152738903</v>
      </c>
      <c r="AJ701" s="1">
        <f t="shared" si="89"/>
        <v>-7.8970283153634115</v>
      </c>
      <c r="AK701" s="1">
        <f t="shared" si="90"/>
        <v>137.86793521756493</v>
      </c>
      <c r="AL701" s="1">
        <f t="shared" si="91"/>
        <v>35.318953200951796</v>
      </c>
      <c r="AM701" s="1">
        <f t="shared" si="92"/>
        <v>1.6516362664250481</v>
      </c>
      <c r="AN701" s="1">
        <f t="shared" si="93"/>
        <v>4.0987974440933428</v>
      </c>
      <c r="AO701" s="1">
        <v>1439.6031293562239</v>
      </c>
      <c r="AP701" s="1">
        <v>1408.11606060606</v>
      </c>
      <c r="AQ701" s="1">
        <v>5.1237940786057949</v>
      </c>
      <c r="AR701" s="1">
        <v>65.518535012621754</v>
      </c>
      <c r="AS701" s="1">
        <f t="shared" si="94"/>
        <v>1.6624625201742091</v>
      </c>
      <c r="AT701" s="1">
        <v>25.224479662115201</v>
      </c>
      <c r="AU701" s="1">
        <v>27.16503696969697</v>
      </c>
      <c r="AV701" s="1">
        <v>-4.3668665932455063E-5</v>
      </c>
      <c r="AW701" s="1">
        <v>82.942590886382504</v>
      </c>
      <c r="AX701" s="1">
        <v>13</v>
      </c>
      <c r="AY701" s="1">
        <v>3</v>
      </c>
      <c r="AZ701" s="1">
        <f t="shared" si="95"/>
        <v>1</v>
      </c>
      <c r="BA701" s="1">
        <f t="shared" si="96"/>
        <v>0</v>
      </c>
      <c r="BB701" s="1">
        <f t="shared" si="97"/>
        <v>51970.034528109878</v>
      </c>
      <c r="BC701" s="1">
        <f t="shared" si="98"/>
        <v>2000.0160000000001</v>
      </c>
      <c r="BD701" s="1">
        <f t="shared" si="99"/>
        <v>1681.2134600000002</v>
      </c>
      <c r="BE701" s="1">
        <f t="shared" si="100"/>
        <v>0.84060000519995848</v>
      </c>
      <c r="BF701" s="1">
        <f t="shared" si="101"/>
        <v>0.16075801003591972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1660405811.5</v>
      </c>
      <c r="BM701" s="1">
        <v>1334.682</v>
      </c>
      <c r="BN701" s="1">
        <v>1379.6986666666669</v>
      </c>
      <c r="BO701" s="1">
        <v>27.176786666666668</v>
      </c>
      <c r="BP701" s="1">
        <v>25.249173333333331</v>
      </c>
      <c r="BQ701" s="1">
        <v>1332.108666666667</v>
      </c>
      <c r="BR701" s="1">
        <v>27.167566666666669</v>
      </c>
      <c r="BS701" s="1">
        <v>500.12626666666671</v>
      </c>
      <c r="BT701" s="1">
        <v>99.615920000000003</v>
      </c>
      <c r="BU701" s="1">
        <v>0.10003615333333329</v>
      </c>
      <c r="BV701" s="1">
        <v>31.004593333333329</v>
      </c>
      <c r="BW701" s="1">
        <v>31.654773333333331</v>
      </c>
      <c r="BX701" s="1">
        <v>999.89999999999986</v>
      </c>
      <c r="BY701" s="1">
        <v>0</v>
      </c>
      <c r="BZ701" s="1">
        <v>0</v>
      </c>
      <c r="CA701" s="1">
        <v>9997.9580000000005</v>
      </c>
      <c r="CB701" s="1">
        <v>0</v>
      </c>
      <c r="CC701" s="1">
        <v>15.751546666666661</v>
      </c>
      <c r="CD701" s="1">
        <v>-45.016893333333343</v>
      </c>
      <c r="CE701" s="1">
        <v>1371.9686666666671</v>
      </c>
      <c r="CF701" s="1">
        <v>1415.436666666667</v>
      </c>
      <c r="CG701" s="1">
        <v>1.92761</v>
      </c>
      <c r="CH701" s="1">
        <v>1379.6986666666669</v>
      </c>
      <c r="CI701" s="1">
        <v>25.249173333333331</v>
      </c>
      <c r="CJ701" s="1">
        <v>2.7072400000000001</v>
      </c>
      <c r="CK701" s="1">
        <v>2.5152186666666672</v>
      </c>
      <c r="CL701" s="1">
        <v>22.329139999999999</v>
      </c>
      <c r="CM701" s="1">
        <v>21.125319999999999</v>
      </c>
      <c r="CN701" s="1">
        <v>2000.0160000000001</v>
      </c>
      <c r="CO701" s="1">
        <v>0.97999939999999985</v>
      </c>
      <c r="CP701" s="1">
        <v>2.0000899999999999E-2</v>
      </c>
      <c r="CQ701" s="1">
        <v>0</v>
      </c>
      <c r="CR701" s="1">
        <v>2.6545999999999998</v>
      </c>
      <c r="CS701" s="1">
        <v>0</v>
      </c>
      <c r="CT701" s="1">
        <v>27761.239999999991</v>
      </c>
      <c r="CU701" s="1">
        <v>17412.44666666667</v>
      </c>
      <c r="CV701" s="1">
        <v>42.145666666666664</v>
      </c>
      <c r="CW701" s="1">
        <v>43.186999999999998</v>
      </c>
      <c r="CX701" s="1">
        <v>42.125</v>
      </c>
      <c r="CY701" s="1">
        <v>41.625</v>
      </c>
      <c r="CZ701" s="1">
        <v>42.186999999999998</v>
      </c>
      <c r="DA701" s="1">
        <v>1960.015333333333</v>
      </c>
      <c r="DB701" s="1">
        <v>40.000666666666667</v>
      </c>
      <c r="DC701" s="1">
        <v>0</v>
      </c>
      <c r="DD701" s="1">
        <v>1660405816.8</v>
      </c>
      <c r="DE701" s="1">
        <v>0</v>
      </c>
      <c r="DF701" s="1">
        <v>1660405346</v>
      </c>
      <c r="DG701" s="1" t="s">
        <v>1170</v>
      </c>
      <c r="DH701" s="1">
        <v>1660405346</v>
      </c>
      <c r="DI701" s="1">
        <v>1660405343.5</v>
      </c>
      <c r="DJ701" s="1">
        <v>14</v>
      </c>
      <c r="DK701" s="1">
        <v>0.109</v>
      </c>
      <c r="DL701" s="1">
        <v>-3.0000000000000001E-3</v>
      </c>
      <c r="DM701" s="1">
        <v>1.3660000000000001</v>
      </c>
      <c r="DN701" s="1">
        <v>1.4E-2</v>
      </c>
      <c r="DO701" s="1">
        <v>400</v>
      </c>
      <c r="DP701" s="1">
        <v>25</v>
      </c>
      <c r="DQ701" s="1">
        <v>0.44</v>
      </c>
      <c r="DR701" s="1">
        <v>0.08</v>
      </c>
      <c r="DS701" s="1">
        <v>3.8829603064649612</v>
      </c>
      <c r="DT701" s="1">
        <v>0.19843856277214689</v>
      </c>
      <c r="DU701" s="1">
        <v>0.1218340334107543</v>
      </c>
      <c r="DV701" s="1">
        <v>1</v>
      </c>
      <c r="DW701" s="1">
        <v>35.345156945220168</v>
      </c>
      <c r="DX701" s="1">
        <v>-2.2539150911761769</v>
      </c>
      <c r="DY701" s="1">
        <v>0.17873151550938521</v>
      </c>
      <c r="DZ701" s="1">
        <v>0</v>
      </c>
      <c r="EA701" s="1">
        <v>-45.019506666666658</v>
      </c>
      <c r="EB701" s="1">
        <v>1.877163070077825</v>
      </c>
      <c r="EC701" s="1">
        <v>0.15210369255507561</v>
      </c>
      <c r="ED701" s="1">
        <v>0</v>
      </c>
      <c r="EE701" s="1">
        <v>1207.9166365029889</v>
      </c>
      <c r="EF701" s="1">
        <v>293.54389416663622</v>
      </c>
      <c r="EG701" s="1">
        <v>22.01540996098527</v>
      </c>
      <c r="EH701" s="1">
        <v>0</v>
      </c>
      <c r="EI701" s="1">
        <v>1.9234614999999999</v>
      </c>
      <c r="EJ701" s="1">
        <v>0.1218927579737306</v>
      </c>
      <c r="EK701" s="1">
        <v>1.501688342333389E-2</v>
      </c>
      <c r="EL701" s="1">
        <v>1</v>
      </c>
      <c r="EM701" s="1">
        <v>1.9728824676440251</v>
      </c>
      <c r="EN701" s="1">
        <v>-1.1247064925063161E-2</v>
      </c>
      <c r="EO701" s="1">
        <v>9.7780651291535917E-4</v>
      </c>
      <c r="EP701" s="1">
        <v>1</v>
      </c>
      <c r="EQ701" s="1">
        <v>3</v>
      </c>
      <c r="ER701" s="1">
        <v>6</v>
      </c>
      <c r="ES701" s="1" t="s">
        <v>381</v>
      </c>
      <c r="ET701" s="1">
        <v>2.9424399999999999</v>
      </c>
      <c r="EU701" s="1">
        <v>2.8012100000000002</v>
      </c>
      <c r="EV701" s="1">
        <v>0.20313400000000001</v>
      </c>
      <c r="EW701" s="1">
        <v>0.207177</v>
      </c>
      <c r="EX701" s="1">
        <v>0.117801</v>
      </c>
      <c r="EY701" s="1">
        <v>0.111863</v>
      </c>
      <c r="EZ701" s="1">
        <v>16325.3</v>
      </c>
      <c r="FA701" s="1">
        <v>17030.2</v>
      </c>
      <c r="FB701" s="1">
        <v>23827.7</v>
      </c>
      <c r="FC701" s="1">
        <v>25001.5</v>
      </c>
      <c r="FD701" s="1">
        <v>33651.1</v>
      </c>
      <c r="FE701" s="1">
        <v>35460.6</v>
      </c>
      <c r="FF701" s="1">
        <v>43445</v>
      </c>
      <c r="FG701" s="1">
        <v>46217.599999999999</v>
      </c>
      <c r="FH701" s="1">
        <v>1.9259500000000001</v>
      </c>
      <c r="FI701" s="1">
        <v>1.857</v>
      </c>
      <c r="FJ701" s="1">
        <v>0.122711</v>
      </c>
      <c r="FK701" s="1">
        <v>0</v>
      </c>
      <c r="FL701" s="1">
        <v>29.650600000000001</v>
      </c>
      <c r="FM701" s="1">
        <v>999.9</v>
      </c>
      <c r="FN701" s="1">
        <v>61.1</v>
      </c>
      <c r="FO701" s="1">
        <v>35.200000000000003</v>
      </c>
      <c r="FP701" s="1">
        <v>35.030900000000003</v>
      </c>
      <c r="FQ701" s="1">
        <v>63.946800000000003</v>
      </c>
      <c r="FR701" s="1">
        <v>25.929500000000001</v>
      </c>
      <c r="FS701" s="1">
        <v>1</v>
      </c>
      <c r="FT701" s="1">
        <v>0.39410099999999998</v>
      </c>
      <c r="FU701" s="1">
        <v>1.4341999999999999</v>
      </c>
      <c r="FV701" s="1">
        <v>20.316400000000002</v>
      </c>
      <c r="FW701" s="1">
        <v>5.2110000000000003</v>
      </c>
      <c r="FX701" s="1">
        <v>11.9072</v>
      </c>
      <c r="FY701" s="1">
        <v>5.0027499999999998</v>
      </c>
      <c r="FZ701" s="1">
        <v>3.2904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1.8595900000000001</v>
      </c>
      <c r="GF701" s="1">
        <v>1.8545499999999999</v>
      </c>
      <c r="GG701" s="1">
        <v>1.8577600000000001</v>
      </c>
      <c r="GH701" s="1">
        <v>1.8562099999999999</v>
      </c>
      <c r="GI701" s="1">
        <v>1.85501</v>
      </c>
      <c r="GJ701" s="1">
        <v>1.85467</v>
      </c>
      <c r="GK701" s="1">
        <v>1.85334</v>
      </c>
      <c r="GL701" s="1">
        <v>1.85642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2.6</v>
      </c>
      <c r="HA701" s="1">
        <v>9.2999999999999992E-3</v>
      </c>
      <c r="HB701" s="1">
        <v>0.41309066869031658</v>
      </c>
      <c r="HC701" s="1">
        <v>2.8098669343081611E-3</v>
      </c>
      <c r="HD701" s="1">
        <v>-1.127031966113555E-6</v>
      </c>
      <c r="HE701" s="1">
        <v>1.768598670541231E-10</v>
      </c>
      <c r="HF701" s="1">
        <v>-7.0735416739826806E-2</v>
      </c>
      <c r="HG701" s="1">
        <v>1.081145868756639E-2</v>
      </c>
      <c r="HH701" s="1">
        <v>-3.689364805754238E-4</v>
      </c>
      <c r="HI701" s="1">
        <v>2.919854880483278E-6</v>
      </c>
      <c r="HJ701" s="1">
        <v>2</v>
      </c>
      <c r="HK701" s="1">
        <v>2136</v>
      </c>
      <c r="HL701" s="1">
        <v>3</v>
      </c>
      <c r="HM701" s="1">
        <v>30</v>
      </c>
      <c r="HN701" s="1">
        <v>7.9</v>
      </c>
      <c r="HO701" s="1">
        <v>7.9</v>
      </c>
      <c r="HP701" s="1">
        <v>2.8930699999999998</v>
      </c>
      <c r="HQ701" s="1">
        <v>2.2961399999999998</v>
      </c>
      <c r="HR701" s="1">
        <v>1.4978</v>
      </c>
      <c r="HS701" s="1">
        <v>2.2997999999999998</v>
      </c>
      <c r="HT701" s="1">
        <v>1.5478499999999999</v>
      </c>
      <c r="HU701" s="1">
        <v>2.2997999999999998</v>
      </c>
      <c r="HV701" s="1">
        <v>38.378999999999998</v>
      </c>
      <c r="HW701" s="1">
        <v>14.280900000000001</v>
      </c>
      <c r="HX701" s="1">
        <v>18</v>
      </c>
      <c r="HY701" s="1">
        <v>478.99700000000001</v>
      </c>
      <c r="HZ701" s="1">
        <v>497.084</v>
      </c>
      <c r="IA701" s="1">
        <v>27.770499999999998</v>
      </c>
      <c r="IB701" s="1">
        <v>32.068800000000003</v>
      </c>
      <c r="IC701" s="1">
        <v>30.0001</v>
      </c>
      <c r="ID701" s="1">
        <v>31.849299999999999</v>
      </c>
      <c r="IE701" s="1">
        <v>31.941700000000001</v>
      </c>
      <c r="IF701" s="1">
        <v>58.141100000000002</v>
      </c>
      <c r="IG701" s="1">
        <v>30.6493</v>
      </c>
      <c r="IH701" s="1">
        <v>0</v>
      </c>
      <c r="II701" s="1">
        <v>27.779</v>
      </c>
      <c r="IJ701" s="1">
        <v>1448.14</v>
      </c>
      <c r="IK701" s="1">
        <v>25.181999999999999</v>
      </c>
      <c r="IL701" s="1">
        <v>100.462</v>
      </c>
      <c r="IM701" s="1">
        <v>100.16500000000001</v>
      </c>
      <c r="IN701" s="1" t="s">
        <v>361</v>
      </c>
    </row>
    <row r="702" spans="1:248" ht="15.75" customHeight="1" x14ac:dyDescent="0.3">
      <c r="A702" s="1">
        <v>686</v>
      </c>
      <c r="B702" s="1">
        <v>1660405820</v>
      </c>
      <c r="C702" s="1">
        <v>6095.9000000953674</v>
      </c>
      <c r="D702" s="1" t="s">
        <v>1725</v>
      </c>
      <c r="E702" s="1" t="s">
        <v>1726</v>
      </c>
      <c r="F702" s="1">
        <v>1</v>
      </c>
      <c r="G702" s="1" t="s">
        <v>349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1169</v>
      </c>
      <c r="M702" s="1" t="s">
        <v>354</v>
      </c>
      <c r="N702" s="1">
        <v>1660405812</v>
      </c>
      <c r="O702" s="1">
        <f t="shared" si="68"/>
        <v>1.6630399233001833E-3</v>
      </c>
      <c r="P702" s="1">
        <f t="shared" si="69"/>
        <v>1.6630399233001834</v>
      </c>
      <c r="Q702" s="1">
        <f t="shared" si="70"/>
        <v>4.261677211910186</v>
      </c>
      <c r="R702" s="1">
        <f t="shared" si="71"/>
        <v>1337.19</v>
      </c>
      <c r="S702" s="1">
        <f t="shared" si="72"/>
        <v>1211.3520288798654</v>
      </c>
      <c r="T702" s="1">
        <f t="shared" si="73"/>
        <v>120.79108800738585</v>
      </c>
      <c r="U702" s="1">
        <f t="shared" si="74"/>
        <v>133.33913769224796</v>
      </c>
      <c r="V702" s="1">
        <f t="shared" si="75"/>
        <v>8.2215431754391444E-2</v>
      </c>
      <c r="W702" s="1">
        <f t="shared" si="76"/>
        <v>2.9225153264481305</v>
      </c>
      <c r="X702" s="1">
        <f t="shared" si="77"/>
        <v>8.0951818925268079E-2</v>
      </c>
      <c r="Y702" s="1">
        <f t="shared" si="78"/>
        <v>5.0706799587036874E-2</v>
      </c>
      <c r="Z702" s="1">
        <f t="shared" si="79"/>
        <v>321.51783168750006</v>
      </c>
      <c r="AA702" s="1">
        <f t="shared" si="80"/>
        <v>32.467283577496815</v>
      </c>
      <c r="AB702" s="1">
        <f t="shared" si="81"/>
        <v>31.65438125</v>
      </c>
      <c r="AC702" s="1">
        <f t="shared" si="82"/>
        <v>4.6824636153059025</v>
      </c>
      <c r="AD702" s="1">
        <f t="shared" si="83"/>
        <v>60.052010556822509</v>
      </c>
      <c r="AE702" s="1">
        <f t="shared" si="84"/>
        <v>2.7098743675902712</v>
      </c>
      <c r="AF702" s="1">
        <f t="shared" si="85"/>
        <v>4.5125456124839145</v>
      </c>
      <c r="AG702" s="1">
        <f t="shared" si="86"/>
        <v>1.9725892477156313</v>
      </c>
      <c r="AH702" s="1">
        <f t="shared" si="87"/>
        <v>-73.340060617538086</v>
      </c>
      <c r="AI702" s="1">
        <f t="shared" si="88"/>
        <v>-102.38850154317518</v>
      </c>
      <c r="AJ702" s="1">
        <f t="shared" si="89"/>
        <v>-7.8929268181360168</v>
      </c>
      <c r="AK702" s="1">
        <f t="shared" si="90"/>
        <v>137.89634270865079</v>
      </c>
      <c r="AL702" s="1">
        <f t="shared" si="91"/>
        <v>35.319420148793711</v>
      </c>
      <c r="AM702" s="1">
        <f t="shared" si="92"/>
        <v>1.6525862558042383</v>
      </c>
      <c r="AN702" s="1">
        <f t="shared" si="93"/>
        <v>4.261677211910186</v>
      </c>
      <c r="AO702" s="1">
        <v>1444.796842095587</v>
      </c>
      <c r="AP702" s="1">
        <v>1413.2083636363641</v>
      </c>
      <c r="AQ702" s="1">
        <v>5.1045984032626874</v>
      </c>
      <c r="AR702" s="1">
        <v>65.518535012621754</v>
      </c>
      <c r="AS702" s="1">
        <f t="shared" si="94"/>
        <v>1.6630399233001834</v>
      </c>
      <c r="AT702" s="1">
        <v>25.222365163938129</v>
      </c>
      <c r="AU702" s="1">
        <v>27.163596363636369</v>
      </c>
      <c r="AV702" s="1">
        <v>-4.3033281975595508E-5</v>
      </c>
      <c r="AW702" s="1">
        <v>82.942590886382504</v>
      </c>
      <c r="AX702" s="1">
        <v>13</v>
      </c>
      <c r="AY702" s="1">
        <v>3</v>
      </c>
      <c r="AZ702" s="1">
        <f t="shared" si="95"/>
        <v>1</v>
      </c>
      <c r="BA702" s="1">
        <f t="shared" si="96"/>
        <v>0</v>
      </c>
      <c r="BB702" s="1">
        <f t="shared" si="97"/>
        <v>51972.031277125359</v>
      </c>
      <c r="BC702" s="1">
        <f t="shared" si="98"/>
        <v>2000.01125</v>
      </c>
      <c r="BD702" s="1">
        <f t="shared" si="99"/>
        <v>1681.20946875</v>
      </c>
      <c r="BE702" s="1">
        <f t="shared" si="100"/>
        <v>0.84060000599996632</v>
      </c>
      <c r="BF702" s="1">
        <f t="shared" si="101"/>
        <v>0.16075801157993488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1660405812</v>
      </c>
      <c r="BM702" s="1">
        <v>1337.19</v>
      </c>
      <c r="BN702" s="1">
        <v>1382.2137499999999</v>
      </c>
      <c r="BO702" s="1">
        <v>27.175943749999998</v>
      </c>
      <c r="BP702" s="1">
        <v>25.247218749999998</v>
      </c>
      <c r="BQ702" s="1">
        <v>1334.615</v>
      </c>
      <c r="BR702" s="1">
        <v>27.166725</v>
      </c>
      <c r="BS702" s="1">
        <v>500.12593750000002</v>
      </c>
      <c r="BT702" s="1">
        <v>99.615881250000001</v>
      </c>
      <c r="BU702" s="1">
        <v>0.10004370625</v>
      </c>
      <c r="BV702" s="1">
        <v>31.004537500000001</v>
      </c>
      <c r="BW702" s="1">
        <v>31.65438125</v>
      </c>
      <c r="BX702" s="1">
        <v>999.9</v>
      </c>
      <c r="BY702" s="1">
        <v>0</v>
      </c>
      <c r="BZ702" s="1">
        <v>0</v>
      </c>
      <c r="CA702" s="1">
        <v>9998.3606250000012</v>
      </c>
      <c r="CB702" s="1">
        <v>0</v>
      </c>
      <c r="CC702" s="1">
        <v>15.7425</v>
      </c>
      <c r="CD702" s="1">
        <v>-45.023793750000003</v>
      </c>
      <c r="CE702" s="1">
        <v>1374.545625</v>
      </c>
      <c r="CF702" s="1">
        <v>1418.0137500000001</v>
      </c>
      <c r="CG702" s="1">
        <v>1.9287274999999999</v>
      </c>
      <c r="CH702" s="1">
        <v>1382.2137499999999</v>
      </c>
      <c r="CI702" s="1">
        <v>25.247218749999998</v>
      </c>
      <c r="CJ702" s="1">
        <v>2.7071550000000002</v>
      </c>
      <c r="CK702" s="1">
        <v>2.5150225000000002</v>
      </c>
      <c r="CL702" s="1">
        <v>22.328624999999999</v>
      </c>
      <c r="CM702" s="1">
        <v>21.12405</v>
      </c>
      <c r="CN702" s="1">
        <v>2000.01125</v>
      </c>
      <c r="CO702" s="1">
        <v>0.97999937500000001</v>
      </c>
      <c r="CP702" s="1">
        <v>2.0000924999999999E-2</v>
      </c>
      <c r="CQ702" s="1">
        <v>0</v>
      </c>
      <c r="CR702" s="1">
        <v>2.6392500000000001</v>
      </c>
      <c r="CS702" s="1">
        <v>0</v>
      </c>
      <c r="CT702" s="1">
        <v>27757.037499999999</v>
      </c>
      <c r="CU702" s="1">
        <v>17412.40625</v>
      </c>
      <c r="CV702" s="1">
        <v>42.144374999999997</v>
      </c>
      <c r="CW702" s="1">
        <v>43.186999999999998</v>
      </c>
      <c r="CX702" s="1">
        <v>42.125</v>
      </c>
      <c r="CY702" s="1">
        <v>41.625</v>
      </c>
      <c r="CZ702" s="1">
        <v>42.186999999999998</v>
      </c>
      <c r="DA702" s="1">
        <v>1960.0106249999999</v>
      </c>
      <c r="DB702" s="1">
        <v>40.000624999999999</v>
      </c>
      <c r="DC702" s="1">
        <v>0</v>
      </c>
      <c r="DD702" s="1">
        <v>1660405818</v>
      </c>
      <c r="DE702" s="1">
        <v>0</v>
      </c>
      <c r="DF702" s="1">
        <v>1660405346</v>
      </c>
      <c r="DG702" s="1" t="s">
        <v>1170</v>
      </c>
      <c r="DH702" s="1">
        <v>1660405346</v>
      </c>
      <c r="DI702" s="1">
        <v>1660405343.5</v>
      </c>
      <c r="DJ702" s="1">
        <v>14</v>
      </c>
      <c r="DK702" s="1">
        <v>0.109</v>
      </c>
      <c r="DL702" s="1">
        <v>-3.0000000000000001E-3</v>
      </c>
      <c r="DM702" s="1">
        <v>1.3660000000000001</v>
      </c>
      <c r="DN702" s="1">
        <v>1.4E-2</v>
      </c>
      <c r="DO702" s="1">
        <v>400</v>
      </c>
      <c r="DP702" s="1">
        <v>25</v>
      </c>
      <c r="DQ702" s="1">
        <v>0.44</v>
      </c>
      <c r="DR702" s="1">
        <v>0.08</v>
      </c>
      <c r="DS702" s="1">
        <v>3.8893346033190621</v>
      </c>
      <c r="DT702" s="1">
        <v>1.00162792243384</v>
      </c>
      <c r="DU702" s="1">
        <v>0.13416362103755561</v>
      </c>
      <c r="DV702" s="1">
        <v>0</v>
      </c>
      <c r="DW702" s="1">
        <v>35.314360850848402</v>
      </c>
      <c r="DX702" s="1">
        <v>-2.0828328800097848</v>
      </c>
      <c r="DY702" s="1">
        <v>0.17165740851150421</v>
      </c>
      <c r="DZ702" s="1">
        <v>0</v>
      </c>
      <c r="EA702" s="1">
        <v>-45.018706451612907</v>
      </c>
      <c r="EB702" s="1">
        <v>1.358153225806531</v>
      </c>
      <c r="EC702" s="1">
        <v>0.14851408521336909</v>
      </c>
      <c r="ED702" s="1">
        <v>0</v>
      </c>
      <c r="EE702" s="1">
        <v>1216.4769295499971</v>
      </c>
      <c r="EF702" s="1">
        <v>279.39422332776951</v>
      </c>
      <c r="EG702" s="1">
        <v>20.286017311354861</v>
      </c>
      <c r="EH702" s="1">
        <v>0</v>
      </c>
      <c r="EI702" s="1">
        <v>1.9256629268292691</v>
      </c>
      <c r="EJ702" s="1">
        <v>0.12966898954703779</v>
      </c>
      <c r="EK702" s="1">
        <v>1.5675845835334781E-2</v>
      </c>
      <c r="EL702" s="1">
        <v>1</v>
      </c>
      <c r="EM702" s="1">
        <v>1.9725692414419831</v>
      </c>
      <c r="EN702" s="1">
        <v>-1.2734817245200951E-2</v>
      </c>
      <c r="EO702" s="1">
        <v>1.0444373531703229E-3</v>
      </c>
      <c r="EP702" s="1">
        <v>1</v>
      </c>
      <c r="EQ702" s="1">
        <v>2</v>
      </c>
      <c r="ER702" s="1">
        <v>6</v>
      </c>
      <c r="ES702" s="1" t="s">
        <v>390</v>
      </c>
      <c r="ET702" s="1">
        <v>2.9427400000000001</v>
      </c>
      <c r="EU702" s="1">
        <v>2.80138</v>
      </c>
      <c r="EV702" s="1">
        <v>0.203574</v>
      </c>
      <c r="EW702" s="1">
        <v>0.20760999999999999</v>
      </c>
      <c r="EX702" s="1">
        <v>0.117798</v>
      </c>
      <c r="EY702" s="1">
        <v>0.111862</v>
      </c>
      <c r="EZ702" s="1">
        <v>16316.2</v>
      </c>
      <c r="FA702" s="1">
        <v>17020.7</v>
      </c>
      <c r="FB702" s="1">
        <v>23827.599999999999</v>
      </c>
      <c r="FC702" s="1">
        <v>25001.3</v>
      </c>
      <c r="FD702" s="1">
        <v>33651.1</v>
      </c>
      <c r="FE702" s="1">
        <v>35460.699999999997</v>
      </c>
      <c r="FF702" s="1">
        <v>43444.800000000003</v>
      </c>
      <c r="FG702" s="1">
        <v>46217.599999999999</v>
      </c>
      <c r="FH702" s="1">
        <v>1.92588</v>
      </c>
      <c r="FI702" s="1">
        <v>1.8569500000000001</v>
      </c>
      <c r="FJ702" s="1">
        <v>0.123017</v>
      </c>
      <c r="FK702" s="1">
        <v>0</v>
      </c>
      <c r="FL702" s="1">
        <v>29.650600000000001</v>
      </c>
      <c r="FM702" s="1">
        <v>999.9</v>
      </c>
      <c r="FN702" s="1">
        <v>61.1</v>
      </c>
      <c r="FO702" s="1">
        <v>35.200000000000003</v>
      </c>
      <c r="FP702" s="1">
        <v>35.029899999999998</v>
      </c>
      <c r="FQ702" s="1">
        <v>63.9968</v>
      </c>
      <c r="FR702" s="1">
        <v>25.492799999999999</v>
      </c>
      <c r="FS702" s="1">
        <v>1</v>
      </c>
      <c r="FT702" s="1">
        <v>0.39410099999999998</v>
      </c>
      <c r="FU702" s="1">
        <v>1.4308399999999999</v>
      </c>
      <c r="FV702" s="1">
        <v>20.316400000000002</v>
      </c>
      <c r="FW702" s="1">
        <v>5.2111499999999999</v>
      </c>
      <c r="FX702" s="1">
        <v>11.9072</v>
      </c>
      <c r="FY702" s="1">
        <v>5.00265</v>
      </c>
      <c r="FZ702" s="1">
        <v>3.2904499999999999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1.8595900000000001</v>
      </c>
      <c r="GF702" s="1">
        <v>1.85456</v>
      </c>
      <c r="GG702" s="1">
        <v>1.8577600000000001</v>
      </c>
      <c r="GH702" s="1">
        <v>1.8562099999999999</v>
      </c>
      <c r="GI702" s="1">
        <v>1.85501</v>
      </c>
      <c r="GJ702" s="1">
        <v>1.85466</v>
      </c>
      <c r="GK702" s="1">
        <v>1.8533299999999999</v>
      </c>
      <c r="GL702" s="1">
        <v>1.85642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2.61</v>
      </c>
      <c r="HA702" s="1">
        <v>9.1999999999999998E-3</v>
      </c>
      <c r="HB702" s="1">
        <v>0.41309066869031658</v>
      </c>
      <c r="HC702" s="1">
        <v>2.8098669343081611E-3</v>
      </c>
      <c r="HD702" s="1">
        <v>-1.127031966113555E-6</v>
      </c>
      <c r="HE702" s="1">
        <v>1.768598670541231E-10</v>
      </c>
      <c r="HF702" s="1">
        <v>-7.0735416739826806E-2</v>
      </c>
      <c r="HG702" s="1">
        <v>1.081145868756639E-2</v>
      </c>
      <c r="HH702" s="1">
        <v>-3.689364805754238E-4</v>
      </c>
      <c r="HI702" s="1">
        <v>2.919854880483278E-6</v>
      </c>
      <c r="HJ702" s="1">
        <v>2</v>
      </c>
      <c r="HK702" s="1">
        <v>2136</v>
      </c>
      <c r="HL702" s="1">
        <v>3</v>
      </c>
      <c r="HM702" s="1">
        <v>30</v>
      </c>
      <c r="HN702" s="1">
        <v>7.9</v>
      </c>
      <c r="HO702" s="1">
        <v>7.9</v>
      </c>
      <c r="HP702" s="1">
        <v>2.9064899999999998</v>
      </c>
      <c r="HQ702" s="1">
        <v>2.2827099999999998</v>
      </c>
      <c r="HR702" s="1">
        <v>1.4978</v>
      </c>
      <c r="HS702" s="1">
        <v>2.2997999999999998</v>
      </c>
      <c r="HT702" s="1">
        <v>1.5478499999999999</v>
      </c>
      <c r="HU702" s="1">
        <v>2.4316399999999998</v>
      </c>
      <c r="HV702" s="1">
        <v>38.354500000000002</v>
      </c>
      <c r="HW702" s="1">
        <v>14.280900000000001</v>
      </c>
      <c r="HX702" s="1">
        <v>18</v>
      </c>
      <c r="HY702" s="1">
        <v>478.95299999999997</v>
      </c>
      <c r="HZ702" s="1">
        <v>497.05399999999997</v>
      </c>
      <c r="IA702" s="1">
        <v>27.770800000000001</v>
      </c>
      <c r="IB702" s="1">
        <v>32.069299999999998</v>
      </c>
      <c r="IC702" s="1">
        <v>30.0001</v>
      </c>
      <c r="ID702" s="1">
        <v>31.849299999999999</v>
      </c>
      <c r="IE702" s="1">
        <v>31.9422</v>
      </c>
      <c r="IF702" s="1">
        <v>58.252499999999998</v>
      </c>
      <c r="IG702" s="1">
        <v>30.6493</v>
      </c>
      <c r="IH702" s="1">
        <v>0</v>
      </c>
      <c r="II702" s="1">
        <v>27.779</v>
      </c>
      <c r="IJ702" s="1">
        <v>1448.14</v>
      </c>
      <c r="IK702" s="1">
        <v>25.184100000000001</v>
      </c>
      <c r="IL702" s="1">
        <v>100.461</v>
      </c>
      <c r="IM702" s="1">
        <v>100.16500000000001</v>
      </c>
      <c r="IN702" s="1" t="s">
        <v>361</v>
      </c>
    </row>
    <row r="703" spans="1:248" ht="15.75" customHeight="1" x14ac:dyDescent="0.3">
      <c r="A703" s="1">
        <v>687</v>
      </c>
      <c r="B703" s="1">
        <v>1660405821</v>
      </c>
      <c r="C703" s="1">
        <v>6096.9000000953674</v>
      </c>
      <c r="D703" s="1" t="s">
        <v>1727</v>
      </c>
      <c r="E703" s="1" t="s">
        <v>1728</v>
      </c>
      <c r="F703" s="1">
        <v>1</v>
      </c>
      <c r="G703" s="1" t="s">
        <v>349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1169</v>
      </c>
      <c r="M703" s="1" t="s">
        <v>354</v>
      </c>
      <c r="N703" s="1">
        <v>1660405813.5</v>
      </c>
      <c r="O703" s="1">
        <f t="shared" si="68"/>
        <v>1.6639315622182242E-3</v>
      </c>
      <c r="P703" s="1">
        <f t="shared" si="69"/>
        <v>1.6639315622182242</v>
      </c>
      <c r="Q703" s="1">
        <f t="shared" si="70"/>
        <v>4.4193173585364107</v>
      </c>
      <c r="R703" s="1">
        <f t="shared" si="71"/>
        <v>1344.76</v>
      </c>
      <c r="S703" s="1">
        <f t="shared" si="72"/>
        <v>1215.6738597360029</v>
      </c>
      <c r="T703" s="1">
        <f t="shared" si="73"/>
        <v>121.22192906750803</v>
      </c>
      <c r="U703" s="1">
        <f t="shared" si="74"/>
        <v>134.09386080590932</v>
      </c>
      <c r="V703" s="1">
        <f t="shared" si="75"/>
        <v>8.2265836552547114E-2</v>
      </c>
      <c r="W703" s="1">
        <f t="shared" si="76"/>
        <v>2.9227058270148563</v>
      </c>
      <c r="X703" s="1">
        <f t="shared" si="77"/>
        <v>8.100076780040405E-2</v>
      </c>
      <c r="Y703" s="1">
        <f t="shared" si="78"/>
        <v>5.073752070698942E-2</v>
      </c>
      <c r="Z703" s="1">
        <f t="shared" si="79"/>
        <v>321.51809880000002</v>
      </c>
      <c r="AA703" s="1">
        <f t="shared" si="80"/>
        <v>32.466541140315947</v>
      </c>
      <c r="AB703" s="1">
        <f t="shared" si="81"/>
        <v>31.653193333333341</v>
      </c>
      <c r="AC703" s="1">
        <f t="shared" si="82"/>
        <v>4.6821479921097318</v>
      </c>
      <c r="AD703" s="1">
        <f t="shared" si="83"/>
        <v>60.049390867041907</v>
      </c>
      <c r="AE703" s="1">
        <f t="shared" si="84"/>
        <v>2.7096906204543183</v>
      </c>
      <c r="AF703" s="1">
        <f t="shared" si="85"/>
        <v>4.5124364815855795</v>
      </c>
      <c r="AG703" s="1">
        <f t="shared" si="86"/>
        <v>1.9724573716554135</v>
      </c>
      <c r="AH703" s="1">
        <f t="shared" si="87"/>
        <v>-73.379381893823691</v>
      </c>
      <c r="AI703" s="1">
        <f t="shared" si="88"/>
        <v>-102.27483235169578</v>
      </c>
      <c r="AJ703" s="1">
        <f t="shared" si="89"/>
        <v>-7.8835877368234613</v>
      </c>
      <c r="AK703" s="1">
        <f t="shared" si="90"/>
        <v>137.98029681765709</v>
      </c>
      <c r="AL703" s="1">
        <f t="shared" si="91"/>
        <v>35.282982273561949</v>
      </c>
      <c r="AM703" s="1">
        <f t="shared" si="92"/>
        <v>1.6552708516298309</v>
      </c>
      <c r="AN703" s="1">
        <f t="shared" si="93"/>
        <v>4.4193173585364107</v>
      </c>
      <c r="AO703" s="1">
        <v>1450.021412179666</v>
      </c>
      <c r="AP703" s="1">
        <v>1418.2944848484849</v>
      </c>
      <c r="AQ703" s="1">
        <v>5.0938395875415869</v>
      </c>
      <c r="AR703" s="1">
        <v>65.518535012621754</v>
      </c>
      <c r="AS703" s="1">
        <f t="shared" si="94"/>
        <v>1.6639315622182242</v>
      </c>
      <c r="AT703" s="1">
        <v>25.220183108019661</v>
      </c>
      <c r="AU703" s="1">
        <v>27.162376969696961</v>
      </c>
      <c r="AV703" s="1">
        <v>-3.0999780991745632E-5</v>
      </c>
      <c r="AW703" s="1">
        <v>82.942590886382504</v>
      </c>
      <c r="AX703" s="1">
        <v>13</v>
      </c>
      <c r="AY703" s="1">
        <v>3</v>
      </c>
      <c r="AZ703" s="1">
        <f t="shared" si="95"/>
        <v>1</v>
      </c>
      <c r="BA703" s="1">
        <f t="shared" si="96"/>
        <v>0</v>
      </c>
      <c r="BB703" s="1">
        <f t="shared" si="97"/>
        <v>51977.522176007478</v>
      </c>
      <c r="BC703" s="1">
        <f t="shared" si="98"/>
        <v>2000.012666666667</v>
      </c>
      <c r="BD703" s="1">
        <f t="shared" si="99"/>
        <v>1681.2106800000001</v>
      </c>
      <c r="BE703" s="1">
        <f t="shared" si="100"/>
        <v>0.84060001619989733</v>
      </c>
      <c r="BF703" s="1">
        <f t="shared" si="101"/>
        <v>0.16075803126580196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1660405813.5</v>
      </c>
      <c r="BM703" s="1">
        <v>1344.76</v>
      </c>
      <c r="BN703" s="1">
        <v>1389.759333333333</v>
      </c>
      <c r="BO703" s="1">
        <v>27.17412666666667</v>
      </c>
      <c r="BP703" s="1">
        <v>25.242266666666669</v>
      </c>
      <c r="BQ703" s="1">
        <v>1342.178666666666</v>
      </c>
      <c r="BR703" s="1">
        <v>27.164899999999999</v>
      </c>
      <c r="BS703" s="1">
        <v>500.1264000000001</v>
      </c>
      <c r="BT703" s="1">
        <v>99.615779999999987</v>
      </c>
      <c r="BU703" s="1">
        <v>0.1000509333333333</v>
      </c>
      <c r="BV703" s="1">
        <v>31.004113333333329</v>
      </c>
      <c r="BW703" s="1">
        <v>31.653193333333341</v>
      </c>
      <c r="BX703" s="1">
        <v>999.89999999999986</v>
      </c>
      <c r="BY703" s="1">
        <v>0</v>
      </c>
      <c r="BZ703" s="1">
        <v>0</v>
      </c>
      <c r="CA703" s="1">
        <v>9999.4580000000005</v>
      </c>
      <c r="CB703" s="1">
        <v>0</v>
      </c>
      <c r="CC703" s="1">
        <v>15.78313333333333</v>
      </c>
      <c r="CD703" s="1">
        <v>-44.999906666666668</v>
      </c>
      <c r="CE703" s="1">
        <v>1382.3240000000001</v>
      </c>
      <c r="CF703" s="1">
        <v>1425.747333333333</v>
      </c>
      <c r="CG703" s="1">
        <v>1.931863333333333</v>
      </c>
      <c r="CH703" s="1">
        <v>1389.759333333333</v>
      </c>
      <c r="CI703" s="1">
        <v>25.242266666666669</v>
      </c>
      <c r="CJ703" s="1">
        <v>2.7069719999999999</v>
      </c>
      <c r="CK703" s="1">
        <v>2.5145266666666668</v>
      </c>
      <c r="CL703" s="1">
        <v>22.327513333333329</v>
      </c>
      <c r="CM703" s="1">
        <v>21.120840000000001</v>
      </c>
      <c r="CN703" s="1">
        <v>2000.012666666667</v>
      </c>
      <c r="CO703" s="1">
        <v>0.97999919999999974</v>
      </c>
      <c r="CP703" s="1">
        <v>2.0001100000000001E-2</v>
      </c>
      <c r="CQ703" s="1">
        <v>0</v>
      </c>
      <c r="CR703" s="1">
        <v>2.518933333333333</v>
      </c>
      <c r="CS703" s="1">
        <v>0</v>
      </c>
      <c r="CT703" s="1">
        <v>27744.173333333329</v>
      </c>
      <c r="CU703" s="1">
        <v>17412.419999999998</v>
      </c>
      <c r="CV703" s="1">
        <v>42.141533333333342</v>
      </c>
      <c r="CW703" s="1">
        <v>43.186999999999998</v>
      </c>
      <c r="CX703" s="1">
        <v>42.125</v>
      </c>
      <c r="CY703" s="1">
        <v>41.625</v>
      </c>
      <c r="CZ703" s="1">
        <v>42.186999999999998</v>
      </c>
      <c r="DA703" s="1">
        <v>1960.0113333333329</v>
      </c>
      <c r="DB703" s="1">
        <v>40.001333333333328</v>
      </c>
      <c r="DC703" s="1">
        <v>0</v>
      </c>
      <c r="DD703" s="1">
        <v>1660405819.2</v>
      </c>
      <c r="DE703" s="1">
        <v>0</v>
      </c>
      <c r="DF703" s="1">
        <v>1660405346</v>
      </c>
      <c r="DG703" s="1" t="s">
        <v>1170</v>
      </c>
      <c r="DH703" s="1">
        <v>1660405346</v>
      </c>
      <c r="DI703" s="1">
        <v>1660405343.5</v>
      </c>
      <c r="DJ703" s="1">
        <v>14</v>
      </c>
      <c r="DK703" s="1">
        <v>0.109</v>
      </c>
      <c r="DL703" s="1">
        <v>-3.0000000000000001E-3</v>
      </c>
      <c r="DM703" s="1">
        <v>1.3660000000000001</v>
      </c>
      <c r="DN703" s="1">
        <v>1.4E-2</v>
      </c>
      <c r="DO703" s="1">
        <v>400</v>
      </c>
      <c r="DP703" s="1">
        <v>25</v>
      </c>
      <c r="DQ703" s="1">
        <v>0.44</v>
      </c>
      <c r="DR703" s="1">
        <v>0.08</v>
      </c>
      <c r="DS703" s="1">
        <v>3.914804712602233</v>
      </c>
      <c r="DT703" s="1">
        <v>1.5951733213217341</v>
      </c>
      <c r="DU703" s="1">
        <v>0.17090089531771141</v>
      </c>
      <c r="DV703" s="1">
        <v>0</v>
      </c>
      <c r="DW703" s="1">
        <v>35.299584056578453</v>
      </c>
      <c r="DX703" s="1">
        <v>-1.6927998213444031</v>
      </c>
      <c r="DY703" s="1">
        <v>0.1607925061294333</v>
      </c>
      <c r="DZ703" s="1">
        <v>0</v>
      </c>
      <c r="EA703" s="1">
        <v>-45.011483870967751</v>
      </c>
      <c r="EB703" s="1">
        <v>1.0024645161291621</v>
      </c>
      <c r="EC703" s="1">
        <v>0.1428179398164067</v>
      </c>
      <c r="ED703" s="1">
        <v>0</v>
      </c>
      <c r="EE703" s="1">
        <v>1220.9129031825521</v>
      </c>
      <c r="EF703" s="1">
        <v>265.57832200648153</v>
      </c>
      <c r="EG703" s="1">
        <v>19.320305601962861</v>
      </c>
      <c r="EH703" s="1">
        <v>0</v>
      </c>
      <c r="EI703" s="1">
        <v>1.9271129268292679</v>
      </c>
      <c r="EJ703" s="1">
        <v>0.13442404181184381</v>
      </c>
      <c r="EK703" s="1">
        <v>1.5934593177309341E-2</v>
      </c>
      <c r="EL703" s="1">
        <v>1</v>
      </c>
      <c r="EM703" s="1">
        <v>1.9724971347771769</v>
      </c>
      <c r="EN703" s="1">
        <v>-1.090941154466391E-2</v>
      </c>
      <c r="EO703" s="1">
        <v>1.0068414661444521E-3</v>
      </c>
      <c r="EP703" s="1">
        <v>1</v>
      </c>
      <c r="EQ703" s="1">
        <v>2</v>
      </c>
      <c r="ER703" s="1">
        <v>6</v>
      </c>
      <c r="ES703" s="1" t="s">
        <v>390</v>
      </c>
      <c r="ET703" s="1">
        <v>2.94272</v>
      </c>
      <c r="EU703" s="1">
        <v>2.80139</v>
      </c>
      <c r="EV703" s="1">
        <v>0.20402799999999999</v>
      </c>
      <c r="EW703" s="1">
        <v>0.20804700000000001</v>
      </c>
      <c r="EX703" s="1">
        <v>0.117795</v>
      </c>
      <c r="EY703" s="1">
        <v>0.111874</v>
      </c>
      <c r="EZ703" s="1">
        <v>16306.8</v>
      </c>
      <c r="FA703" s="1">
        <v>17011.2</v>
      </c>
      <c r="FB703" s="1">
        <v>23827.4</v>
      </c>
      <c r="FC703" s="1">
        <v>25001.3</v>
      </c>
      <c r="FD703" s="1">
        <v>33651.199999999997</v>
      </c>
      <c r="FE703" s="1">
        <v>35460.400000000001</v>
      </c>
      <c r="FF703" s="1">
        <v>43444.6</v>
      </c>
      <c r="FG703" s="1">
        <v>46217.8</v>
      </c>
      <c r="FH703" s="1">
        <v>1.9259299999999999</v>
      </c>
      <c r="FI703" s="1">
        <v>1.857</v>
      </c>
      <c r="FJ703" s="1">
        <v>0.123154</v>
      </c>
      <c r="FK703" s="1">
        <v>0</v>
      </c>
      <c r="FL703" s="1">
        <v>29.650600000000001</v>
      </c>
      <c r="FM703" s="1">
        <v>999.9</v>
      </c>
      <c r="FN703" s="1">
        <v>61.1</v>
      </c>
      <c r="FO703" s="1">
        <v>35.1</v>
      </c>
      <c r="FP703" s="1">
        <v>34.837200000000003</v>
      </c>
      <c r="FQ703" s="1">
        <v>63.896799999999999</v>
      </c>
      <c r="FR703" s="1">
        <v>25.8734</v>
      </c>
      <c r="FS703" s="1">
        <v>1</v>
      </c>
      <c r="FT703" s="1">
        <v>0.39410800000000001</v>
      </c>
      <c r="FU703" s="1">
        <v>1.42852</v>
      </c>
      <c r="FV703" s="1">
        <v>20.316500000000001</v>
      </c>
      <c r="FW703" s="1">
        <v>5.2115999999999998</v>
      </c>
      <c r="FX703" s="1">
        <v>11.907400000000001</v>
      </c>
      <c r="FY703" s="1">
        <v>5.0026999999999999</v>
      </c>
      <c r="FZ703" s="1">
        <v>3.2904800000000001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1.8595900000000001</v>
      </c>
      <c r="GF703" s="1">
        <v>1.85456</v>
      </c>
      <c r="GG703" s="1">
        <v>1.8577600000000001</v>
      </c>
      <c r="GH703" s="1">
        <v>1.85622</v>
      </c>
      <c r="GI703" s="1">
        <v>1.85501</v>
      </c>
      <c r="GJ703" s="1">
        <v>1.85466</v>
      </c>
      <c r="GK703" s="1">
        <v>1.85334</v>
      </c>
      <c r="GL703" s="1">
        <v>1.85643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2.61</v>
      </c>
      <c r="HA703" s="1">
        <v>9.2999999999999992E-3</v>
      </c>
      <c r="HB703" s="1">
        <v>0.41309066869031658</v>
      </c>
      <c r="HC703" s="1">
        <v>2.8098669343081611E-3</v>
      </c>
      <c r="HD703" s="1">
        <v>-1.127031966113555E-6</v>
      </c>
      <c r="HE703" s="1">
        <v>1.768598670541231E-10</v>
      </c>
      <c r="HF703" s="1">
        <v>-7.0735416739826806E-2</v>
      </c>
      <c r="HG703" s="1">
        <v>1.081145868756639E-2</v>
      </c>
      <c r="HH703" s="1">
        <v>-3.689364805754238E-4</v>
      </c>
      <c r="HI703" s="1">
        <v>2.919854880483278E-6</v>
      </c>
      <c r="HJ703" s="1">
        <v>2</v>
      </c>
      <c r="HK703" s="1">
        <v>2136</v>
      </c>
      <c r="HL703" s="1">
        <v>3</v>
      </c>
      <c r="HM703" s="1">
        <v>30</v>
      </c>
      <c r="HN703" s="1">
        <v>7.9</v>
      </c>
      <c r="HO703" s="1">
        <v>8</v>
      </c>
      <c r="HP703" s="1">
        <v>2.9101599999999999</v>
      </c>
      <c r="HQ703" s="1">
        <v>2.2851599999999999</v>
      </c>
      <c r="HR703" s="1">
        <v>1.4978</v>
      </c>
      <c r="HS703" s="1">
        <v>2.2997999999999998</v>
      </c>
      <c r="HT703" s="1">
        <v>1.5478499999999999</v>
      </c>
      <c r="HU703" s="1">
        <v>2.4609399999999999</v>
      </c>
      <c r="HV703" s="1">
        <v>38.378999999999998</v>
      </c>
      <c r="HW703" s="1">
        <v>14.2896</v>
      </c>
      <c r="HX703" s="1">
        <v>18</v>
      </c>
      <c r="HY703" s="1">
        <v>478.98200000000003</v>
      </c>
      <c r="HZ703" s="1">
        <v>497.09300000000002</v>
      </c>
      <c r="IA703" s="1">
        <v>27.771100000000001</v>
      </c>
      <c r="IB703" s="1">
        <v>32.069299999999998</v>
      </c>
      <c r="IC703" s="1">
        <v>30.0001</v>
      </c>
      <c r="ID703" s="1">
        <v>31.849299999999999</v>
      </c>
      <c r="IE703" s="1">
        <v>31.942900000000002</v>
      </c>
      <c r="IF703" s="1">
        <v>58.475700000000003</v>
      </c>
      <c r="IG703" s="1">
        <v>30.6493</v>
      </c>
      <c r="IH703" s="1">
        <v>0</v>
      </c>
      <c r="II703" s="1">
        <v>27.779</v>
      </c>
      <c r="IJ703" s="1">
        <v>1458.16</v>
      </c>
      <c r="IK703" s="1">
        <v>25.183499999999999</v>
      </c>
      <c r="IL703" s="1">
        <v>100.461</v>
      </c>
      <c r="IM703" s="1">
        <v>100.16500000000001</v>
      </c>
      <c r="IN703" s="1" t="s">
        <v>361</v>
      </c>
    </row>
    <row r="704" spans="1:248" ht="15.75" customHeight="1" x14ac:dyDescent="0.3">
      <c r="A704" s="1">
        <v>688</v>
      </c>
      <c r="B704" s="1">
        <v>1660405822</v>
      </c>
      <c r="C704" s="1">
        <v>6097.9000000953674</v>
      </c>
      <c r="D704" s="1" t="s">
        <v>1729</v>
      </c>
      <c r="E704" s="1" t="s">
        <v>1730</v>
      </c>
      <c r="F704" s="1">
        <v>1</v>
      </c>
      <c r="G704" s="1" t="s">
        <v>349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1169</v>
      </c>
      <c r="M704" s="1" t="s">
        <v>354</v>
      </c>
      <c r="N704" s="1">
        <v>1660405814</v>
      </c>
      <c r="O704" s="1">
        <f t="shared" si="68"/>
        <v>1.6639105471949454E-3</v>
      </c>
      <c r="P704" s="1">
        <f t="shared" si="69"/>
        <v>1.6639105471949454</v>
      </c>
      <c r="Q704" s="1">
        <f t="shared" si="70"/>
        <v>4.1849298623978566</v>
      </c>
      <c r="R704" s="1">
        <f t="shared" si="71"/>
        <v>1347.2662499999999</v>
      </c>
      <c r="S704" s="1">
        <f t="shared" si="72"/>
        <v>1222.6379421127742</v>
      </c>
      <c r="T704" s="1">
        <f t="shared" si="73"/>
        <v>121.9164135814423</v>
      </c>
      <c r="U704" s="1">
        <f t="shared" si="74"/>
        <v>134.34383449239328</v>
      </c>
      <c r="V704" s="1">
        <f t="shared" si="75"/>
        <v>8.226111034967426E-2</v>
      </c>
      <c r="W704" s="1">
        <f t="shared" si="76"/>
        <v>2.9227880031251212</v>
      </c>
      <c r="X704" s="1">
        <f t="shared" si="77"/>
        <v>8.0996220720317758E-2</v>
      </c>
      <c r="Y704" s="1">
        <f t="shared" si="78"/>
        <v>5.0734663054142592E-2</v>
      </c>
      <c r="Z704" s="1">
        <f t="shared" si="79"/>
        <v>321.51746887499996</v>
      </c>
      <c r="AA704" s="1">
        <f t="shared" si="80"/>
        <v>32.46652884814155</v>
      </c>
      <c r="AB704" s="1">
        <f t="shared" si="81"/>
        <v>31.653212499999999</v>
      </c>
      <c r="AC704" s="1">
        <f t="shared" si="82"/>
        <v>4.6821530844449883</v>
      </c>
      <c r="AD704" s="1">
        <f t="shared" si="83"/>
        <v>60.047480951740731</v>
      </c>
      <c r="AE704" s="1">
        <f t="shared" si="84"/>
        <v>2.7096081702590107</v>
      </c>
      <c r="AF704" s="1">
        <f t="shared" si="85"/>
        <v>4.5124426991977939</v>
      </c>
      <c r="AG704" s="1">
        <f t="shared" si="86"/>
        <v>1.9725449141859777</v>
      </c>
      <c r="AH704" s="1">
        <f t="shared" si="87"/>
        <v>-73.378455131297088</v>
      </c>
      <c r="AI704" s="1">
        <f t="shared" si="88"/>
        <v>-102.27692009010033</v>
      </c>
      <c r="AJ704" s="1">
        <f t="shared" si="89"/>
        <v>-7.88352869154925</v>
      </c>
      <c r="AK704" s="1">
        <f t="shared" si="90"/>
        <v>137.9785649620533</v>
      </c>
      <c r="AL704" s="1">
        <f t="shared" si="91"/>
        <v>35.278172001251981</v>
      </c>
      <c r="AM704" s="1">
        <f t="shared" si="92"/>
        <v>1.6556676316015735</v>
      </c>
      <c r="AN704" s="1">
        <f t="shared" si="93"/>
        <v>4.1849298623978566</v>
      </c>
      <c r="AO704" s="1">
        <v>1455.1705688637401</v>
      </c>
      <c r="AP704" s="1">
        <v>1423.523272727273</v>
      </c>
      <c r="AQ704" s="1">
        <v>5.1343662468381872</v>
      </c>
      <c r="AR704" s="1">
        <v>65.518535012621754</v>
      </c>
      <c r="AS704" s="1">
        <f t="shared" si="94"/>
        <v>1.6639105471949454</v>
      </c>
      <c r="AT704" s="1">
        <v>25.218816513372719</v>
      </c>
      <c r="AU704" s="1">
        <v>27.160909696969689</v>
      </c>
      <c r="AV704" s="1">
        <v>-2.1740933118221829E-5</v>
      </c>
      <c r="AW704" s="1">
        <v>82.942590886382504</v>
      </c>
      <c r="AX704" s="1">
        <v>13</v>
      </c>
      <c r="AY704" s="1">
        <v>3</v>
      </c>
      <c r="AZ704" s="1">
        <f t="shared" si="95"/>
        <v>1</v>
      </c>
      <c r="BA704" s="1">
        <f t="shared" si="96"/>
        <v>0</v>
      </c>
      <c r="BB704" s="1">
        <f t="shared" si="97"/>
        <v>51979.857195697208</v>
      </c>
      <c r="BC704" s="1">
        <f t="shared" si="98"/>
        <v>2000.00875</v>
      </c>
      <c r="BD704" s="1">
        <f t="shared" si="99"/>
        <v>1681.2073874999999</v>
      </c>
      <c r="BE704" s="1">
        <f t="shared" si="100"/>
        <v>0.84060001612492941</v>
      </c>
      <c r="BF704" s="1">
        <f t="shared" si="101"/>
        <v>0.16075803112111384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1660405814</v>
      </c>
      <c r="BM704" s="1">
        <v>1347.2662499999999</v>
      </c>
      <c r="BN704" s="1">
        <v>1392.2650000000001</v>
      </c>
      <c r="BO704" s="1">
        <v>27.173287500000001</v>
      </c>
      <c r="BP704" s="1">
        <v>25.240981250000001</v>
      </c>
      <c r="BQ704" s="1">
        <v>1344.683125</v>
      </c>
      <c r="BR704" s="1">
        <v>27.164056250000002</v>
      </c>
      <c r="BS704" s="1">
        <v>500.13118750000001</v>
      </c>
      <c r="BT704" s="1">
        <v>99.615818749999988</v>
      </c>
      <c r="BU704" s="1">
        <v>0.100057375</v>
      </c>
      <c r="BV704" s="1">
        <v>31.004137499999999</v>
      </c>
      <c r="BW704" s="1">
        <v>31.653212499999999</v>
      </c>
      <c r="BX704" s="1">
        <v>999.9</v>
      </c>
      <c r="BY704" s="1">
        <v>0</v>
      </c>
      <c r="BZ704" s="1">
        <v>0</v>
      </c>
      <c r="CA704" s="1">
        <v>9999.9231249999993</v>
      </c>
      <c r="CB704" s="1">
        <v>0</v>
      </c>
      <c r="CC704" s="1">
        <v>15.7928125</v>
      </c>
      <c r="CD704" s="1">
        <v>-44.999425000000002</v>
      </c>
      <c r="CE704" s="1">
        <v>1384.899375</v>
      </c>
      <c r="CF704" s="1">
        <v>1428.3162500000001</v>
      </c>
      <c r="CG704" s="1">
        <v>1.9323106249999999</v>
      </c>
      <c r="CH704" s="1">
        <v>1392.2650000000001</v>
      </c>
      <c r="CI704" s="1">
        <v>25.240981250000001</v>
      </c>
      <c r="CJ704" s="1">
        <v>2.7068893749999998</v>
      </c>
      <c r="CK704" s="1">
        <v>2.514399375</v>
      </c>
      <c r="CL704" s="1">
        <v>22.327012499999999</v>
      </c>
      <c r="CM704" s="1">
        <v>21.12001875</v>
      </c>
      <c r="CN704" s="1">
        <v>2000.00875</v>
      </c>
      <c r="CO704" s="1">
        <v>0.97999918750000004</v>
      </c>
      <c r="CP704" s="1">
        <v>2.0001112500000001E-2</v>
      </c>
      <c r="CQ704" s="1">
        <v>0</v>
      </c>
      <c r="CR704" s="1">
        <v>2.5078749999999999</v>
      </c>
      <c r="CS704" s="1">
        <v>0</v>
      </c>
      <c r="CT704" s="1">
        <v>27739.931250000001</v>
      </c>
      <c r="CU704" s="1">
        <v>17412.387500000001</v>
      </c>
      <c r="CV704" s="1">
        <v>42.140500000000003</v>
      </c>
      <c r="CW704" s="1">
        <v>43.186999999999998</v>
      </c>
      <c r="CX704" s="1">
        <v>42.125</v>
      </c>
      <c r="CY704" s="1">
        <v>41.625</v>
      </c>
      <c r="CZ704" s="1">
        <v>42.186999999999998</v>
      </c>
      <c r="DA704" s="1">
        <v>1960.0074999999999</v>
      </c>
      <c r="DB704" s="1">
        <v>40.001249999999999</v>
      </c>
      <c r="DC704" s="1">
        <v>0</v>
      </c>
      <c r="DD704" s="1">
        <v>1660405819.8</v>
      </c>
      <c r="DE704" s="1">
        <v>0</v>
      </c>
      <c r="DF704" s="1">
        <v>1660405346</v>
      </c>
      <c r="DG704" s="1" t="s">
        <v>1170</v>
      </c>
      <c r="DH704" s="1">
        <v>1660405346</v>
      </c>
      <c r="DI704" s="1">
        <v>1660405343.5</v>
      </c>
      <c r="DJ704" s="1">
        <v>14</v>
      </c>
      <c r="DK704" s="1">
        <v>0.109</v>
      </c>
      <c r="DL704" s="1">
        <v>-3.0000000000000001E-3</v>
      </c>
      <c r="DM704" s="1">
        <v>1.3660000000000001</v>
      </c>
      <c r="DN704" s="1">
        <v>1.4E-2</v>
      </c>
      <c r="DO704" s="1">
        <v>400</v>
      </c>
      <c r="DP704" s="1">
        <v>25</v>
      </c>
      <c r="DQ704" s="1">
        <v>0.44</v>
      </c>
      <c r="DR704" s="1">
        <v>0.08</v>
      </c>
      <c r="DS704" s="1">
        <v>3.914804712602233</v>
      </c>
      <c r="DT704" s="1">
        <v>1.5951733213217341</v>
      </c>
      <c r="DU704" s="1">
        <v>0.17090089531771141</v>
      </c>
      <c r="DV704" s="1">
        <v>0</v>
      </c>
      <c r="DW704" s="1">
        <v>35.299584056578453</v>
      </c>
      <c r="DX704" s="1">
        <v>-1.6927998213444031</v>
      </c>
      <c r="DY704" s="1">
        <v>0.1607925061294333</v>
      </c>
      <c r="DZ704" s="1">
        <v>0</v>
      </c>
      <c r="EA704" s="1">
        <v>-45.011483870967751</v>
      </c>
      <c r="EB704" s="1">
        <v>1.0024645161291621</v>
      </c>
      <c r="EC704" s="1">
        <v>0.1428179398164067</v>
      </c>
      <c r="ED704" s="1">
        <v>0</v>
      </c>
      <c r="EE704" s="1">
        <v>1220.9129031825521</v>
      </c>
      <c r="EF704" s="1">
        <v>265.57832200648153</v>
      </c>
      <c r="EG704" s="1">
        <v>19.320305601962861</v>
      </c>
      <c r="EH704" s="1">
        <v>0</v>
      </c>
      <c r="EI704" s="1">
        <v>1.9271129268292679</v>
      </c>
      <c r="EJ704" s="1">
        <v>0.13442404181184381</v>
      </c>
      <c r="EK704" s="1">
        <v>1.5934593177309341E-2</v>
      </c>
      <c r="EL704" s="1">
        <v>1</v>
      </c>
      <c r="EM704" s="1">
        <v>1.9724971347771769</v>
      </c>
      <c r="EN704" s="1">
        <v>-1.090941154466391E-2</v>
      </c>
      <c r="EO704" s="1">
        <v>1.0068414661444521E-3</v>
      </c>
      <c r="EP704" s="1">
        <v>1</v>
      </c>
      <c r="EQ704" s="1">
        <v>2</v>
      </c>
      <c r="ER704" s="1">
        <v>6</v>
      </c>
      <c r="ES704" s="1" t="s">
        <v>390</v>
      </c>
      <c r="ET704" s="1">
        <v>2.9426000000000001</v>
      </c>
      <c r="EU704" s="1">
        <v>2.8014000000000001</v>
      </c>
      <c r="EV704" s="1">
        <v>0.204481</v>
      </c>
      <c r="EW704" s="1">
        <v>0.208483</v>
      </c>
      <c r="EX704" s="1">
        <v>0.117789</v>
      </c>
      <c r="EY704" s="1">
        <v>0.111877</v>
      </c>
      <c r="EZ704" s="1">
        <v>16297.4</v>
      </c>
      <c r="FA704" s="1">
        <v>17001.8</v>
      </c>
      <c r="FB704" s="1">
        <v>23827.4</v>
      </c>
      <c r="FC704" s="1">
        <v>25001.200000000001</v>
      </c>
      <c r="FD704" s="1">
        <v>33651.199999999997</v>
      </c>
      <c r="FE704" s="1">
        <v>35460.199999999997</v>
      </c>
      <c r="FF704" s="1">
        <v>43444.4</v>
      </c>
      <c r="FG704" s="1">
        <v>46217.7</v>
      </c>
      <c r="FH704" s="1">
        <v>1.9258999999999999</v>
      </c>
      <c r="FI704" s="1">
        <v>1.8569500000000001</v>
      </c>
      <c r="FJ704" s="1">
        <v>0.123221</v>
      </c>
      <c r="FK704" s="1">
        <v>0</v>
      </c>
      <c r="FL704" s="1">
        <v>29.650600000000001</v>
      </c>
      <c r="FM704" s="1">
        <v>999.9</v>
      </c>
      <c r="FN704" s="1">
        <v>61.1</v>
      </c>
      <c r="FO704" s="1">
        <v>35.1</v>
      </c>
      <c r="FP704" s="1">
        <v>34.835799999999999</v>
      </c>
      <c r="FQ704" s="1">
        <v>63.916800000000002</v>
      </c>
      <c r="FR704" s="1">
        <v>26.442299999999999</v>
      </c>
      <c r="FS704" s="1">
        <v>1</v>
      </c>
      <c r="FT704" s="1">
        <v>0.39407799999999998</v>
      </c>
      <c r="FU704" s="1">
        <v>1.42283</v>
      </c>
      <c r="FV704" s="1">
        <v>20.316600000000001</v>
      </c>
      <c r="FW704" s="1">
        <v>5.2115999999999998</v>
      </c>
      <c r="FX704" s="1">
        <v>11.9072</v>
      </c>
      <c r="FY704" s="1">
        <v>5.0027999999999997</v>
      </c>
      <c r="FZ704" s="1">
        <v>3.2904499999999999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1.8595900000000001</v>
      </c>
      <c r="GF704" s="1">
        <v>1.85456</v>
      </c>
      <c r="GG704" s="1">
        <v>1.8577600000000001</v>
      </c>
      <c r="GH704" s="1">
        <v>1.85622</v>
      </c>
      <c r="GI704" s="1">
        <v>1.85501</v>
      </c>
      <c r="GJ704" s="1">
        <v>1.85467</v>
      </c>
      <c r="GK704" s="1">
        <v>1.8533500000000001</v>
      </c>
      <c r="GL704" s="1">
        <v>1.85642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2.61</v>
      </c>
      <c r="HA704" s="1">
        <v>9.2999999999999992E-3</v>
      </c>
      <c r="HB704" s="1">
        <v>0.41309066869031658</v>
      </c>
      <c r="HC704" s="1">
        <v>2.8098669343081611E-3</v>
      </c>
      <c r="HD704" s="1">
        <v>-1.127031966113555E-6</v>
      </c>
      <c r="HE704" s="1">
        <v>1.768598670541231E-10</v>
      </c>
      <c r="HF704" s="1">
        <v>-7.0735416739826806E-2</v>
      </c>
      <c r="HG704" s="1">
        <v>1.081145868756639E-2</v>
      </c>
      <c r="HH704" s="1">
        <v>-3.689364805754238E-4</v>
      </c>
      <c r="HI704" s="1">
        <v>2.919854880483278E-6</v>
      </c>
      <c r="HJ704" s="1">
        <v>2</v>
      </c>
      <c r="HK704" s="1">
        <v>2136</v>
      </c>
      <c r="HL704" s="1">
        <v>3</v>
      </c>
      <c r="HM704" s="1">
        <v>30</v>
      </c>
      <c r="HN704" s="1">
        <v>7.9</v>
      </c>
      <c r="HO704" s="1">
        <v>8</v>
      </c>
      <c r="HP704" s="1">
        <v>2.9235799999999998</v>
      </c>
      <c r="HQ704" s="1">
        <v>2.2936999999999999</v>
      </c>
      <c r="HR704" s="1">
        <v>1.4978</v>
      </c>
      <c r="HS704" s="1">
        <v>2.2997999999999998</v>
      </c>
      <c r="HT704" s="1">
        <v>1.5478499999999999</v>
      </c>
      <c r="HU704" s="1">
        <v>2.3730500000000001</v>
      </c>
      <c r="HV704" s="1">
        <v>38.354500000000002</v>
      </c>
      <c r="HW704" s="1">
        <v>14.280900000000001</v>
      </c>
      <c r="HX704" s="1">
        <v>18</v>
      </c>
      <c r="HY704" s="1">
        <v>478.97199999999998</v>
      </c>
      <c r="HZ704" s="1">
        <v>497.065</v>
      </c>
      <c r="IA704" s="1">
        <v>27.7714</v>
      </c>
      <c r="IB704" s="1">
        <v>32.069299999999998</v>
      </c>
      <c r="IC704" s="1">
        <v>30</v>
      </c>
      <c r="ID704" s="1">
        <v>31.849900000000002</v>
      </c>
      <c r="IE704" s="1">
        <v>31.9436</v>
      </c>
      <c r="IF704" s="1">
        <v>58.584000000000003</v>
      </c>
      <c r="IG704" s="1">
        <v>30.6493</v>
      </c>
      <c r="IH704" s="1">
        <v>0</v>
      </c>
      <c r="II704" s="1">
        <v>27.774799999999999</v>
      </c>
      <c r="IJ704" s="1">
        <v>1458.16</v>
      </c>
      <c r="IK704" s="1">
        <v>25.1861</v>
      </c>
      <c r="IL704" s="1">
        <v>100.461</v>
      </c>
      <c r="IM704" s="1">
        <v>100.16500000000001</v>
      </c>
      <c r="IN704" s="1" t="s">
        <v>361</v>
      </c>
    </row>
    <row r="705" spans="1:248" ht="15.75" customHeight="1" x14ac:dyDescent="0.3">
      <c r="A705" s="1">
        <v>689</v>
      </c>
      <c r="B705" s="1">
        <v>1660405823</v>
      </c>
      <c r="C705" s="1">
        <v>6098.9000000953674</v>
      </c>
      <c r="D705" s="1" t="s">
        <v>1731</v>
      </c>
      <c r="E705" s="1" t="s">
        <v>1732</v>
      </c>
      <c r="F705" s="1">
        <v>1</v>
      </c>
      <c r="G705" s="1" t="s">
        <v>349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1169</v>
      </c>
      <c r="M705" s="1" t="s">
        <v>354</v>
      </c>
      <c r="N705" s="1">
        <v>1660405815.5</v>
      </c>
      <c r="O705" s="1">
        <f t="shared" si="68"/>
        <v>1.6623795827601961E-3</v>
      </c>
      <c r="P705" s="1">
        <f t="shared" si="69"/>
        <v>1.6623795827601962</v>
      </c>
      <c r="Q705" s="1">
        <f t="shared" si="70"/>
        <v>3.8276293442548681</v>
      </c>
      <c r="R705" s="1">
        <f t="shared" si="71"/>
        <v>1354.818666666667</v>
      </c>
      <c r="S705" s="1">
        <f t="shared" si="72"/>
        <v>1236.8097918338399</v>
      </c>
      <c r="T705" s="1">
        <f t="shared" si="73"/>
        <v>123.32962014787945</v>
      </c>
      <c r="U705" s="1">
        <f t="shared" si="74"/>
        <v>135.09698308703582</v>
      </c>
      <c r="V705" s="1">
        <f t="shared" si="75"/>
        <v>8.2186252044493785E-2</v>
      </c>
      <c r="W705" s="1">
        <f t="shared" si="76"/>
        <v>2.9228081519710862</v>
      </c>
      <c r="X705" s="1">
        <f t="shared" si="77"/>
        <v>8.0923652998486098E-2</v>
      </c>
      <c r="Y705" s="1">
        <f t="shared" si="78"/>
        <v>5.0689106819164838E-2</v>
      </c>
      <c r="Z705" s="1">
        <f t="shared" si="79"/>
        <v>321.51873720000003</v>
      </c>
      <c r="AA705" s="1">
        <f t="shared" si="80"/>
        <v>32.466660962284259</v>
      </c>
      <c r="AB705" s="1">
        <f t="shared" si="81"/>
        <v>31.652313333333339</v>
      </c>
      <c r="AC705" s="1">
        <f t="shared" si="82"/>
        <v>4.6819141926929673</v>
      </c>
      <c r="AD705" s="1">
        <f t="shared" si="83"/>
        <v>60.044031512403016</v>
      </c>
      <c r="AE705" s="1">
        <f t="shared" si="84"/>
        <v>2.7094117076425457</v>
      </c>
      <c r="AF705" s="1">
        <f t="shared" si="85"/>
        <v>4.5123747346692982</v>
      </c>
      <c r="AG705" s="1">
        <f t="shared" si="86"/>
        <v>1.9725024850504216</v>
      </c>
      <c r="AH705" s="1">
        <f t="shared" si="87"/>
        <v>-73.310939599724648</v>
      </c>
      <c r="AI705" s="1">
        <f t="shared" si="88"/>
        <v>-102.1775653922747</v>
      </c>
      <c r="AJ705" s="1">
        <f t="shared" si="89"/>
        <v>-7.8757709380618506</v>
      </c>
      <c r="AK705" s="1">
        <f t="shared" si="90"/>
        <v>138.15446126993885</v>
      </c>
      <c r="AL705" s="1">
        <f t="shared" si="91"/>
        <v>35.229513804131003</v>
      </c>
      <c r="AM705" s="1">
        <f t="shared" si="92"/>
        <v>1.6585091242070009</v>
      </c>
      <c r="AN705" s="1">
        <f t="shared" si="93"/>
        <v>3.8276293442548681</v>
      </c>
      <c r="AO705" s="1">
        <v>1460.265960560507</v>
      </c>
      <c r="AP705" s="1">
        <v>1428.7816363636359</v>
      </c>
      <c r="AQ705" s="1">
        <v>5.1879979116622073</v>
      </c>
      <c r="AR705" s="1">
        <v>65.518535012621754</v>
      </c>
      <c r="AS705" s="1">
        <f t="shared" si="94"/>
        <v>1.6623795827601962</v>
      </c>
      <c r="AT705" s="1">
        <v>25.218616554935259</v>
      </c>
      <c r="AU705" s="1">
        <v>27.158896969696968</v>
      </c>
      <c r="AV705" s="1">
        <v>-1.7117775741550459E-5</v>
      </c>
      <c r="AW705" s="1">
        <v>82.942590886382504</v>
      </c>
      <c r="AX705" s="1">
        <v>13</v>
      </c>
      <c r="AY705" s="1">
        <v>3</v>
      </c>
      <c r="AZ705" s="1">
        <f t="shared" si="95"/>
        <v>1</v>
      </c>
      <c r="BA705" s="1">
        <f t="shared" si="96"/>
        <v>0</v>
      </c>
      <c r="BB705" s="1">
        <f t="shared" si="97"/>
        <v>51980.475734077634</v>
      </c>
      <c r="BC705" s="1">
        <f t="shared" si="98"/>
        <v>2000.0166666666671</v>
      </c>
      <c r="BD705" s="1">
        <f t="shared" si="99"/>
        <v>1681.2140400000003</v>
      </c>
      <c r="BE705" s="1">
        <f t="shared" si="100"/>
        <v>0.84060001499987491</v>
      </c>
      <c r="BF705" s="1">
        <f t="shared" si="101"/>
        <v>0.16075802894975874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1660405815.5</v>
      </c>
      <c r="BM705" s="1">
        <v>1354.818666666667</v>
      </c>
      <c r="BN705" s="1">
        <v>1399.7786666666659</v>
      </c>
      <c r="BO705" s="1">
        <v>27.17130666666667</v>
      </c>
      <c r="BP705" s="1">
        <v>25.235679999999999</v>
      </c>
      <c r="BQ705" s="1">
        <v>1352.230666666667</v>
      </c>
      <c r="BR705" s="1">
        <v>27.162073333333339</v>
      </c>
      <c r="BS705" s="1">
        <v>500.13113333333342</v>
      </c>
      <c r="BT705" s="1">
        <v>99.615819999999999</v>
      </c>
      <c r="BU705" s="1">
        <v>0.10009506</v>
      </c>
      <c r="BV705" s="1">
        <v>31.003873333333331</v>
      </c>
      <c r="BW705" s="1">
        <v>31.652313333333339</v>
      </c>
      <c r="BX705" s="1">
        <v>999.89999999999986</v>
      </c>
      <c r="BY705" s="1">
        <v>0</v>
      </c>
      <c r="BZ705" s="1">
        <v>0</v>
      </c>
      <c r="CA705" s="1">
        <v>10000.038</v>
      </c>
      <c r="CB705" s="1">
        <v>0</v>
      </c>
      <c r="CC705" s="1">
        <v>15.698093333333331</v>
      </c>
      <c r="CD705" s="1">
        <v>-44.96078</v>
      </c>
      <c r="CE705" s="1">
        <v>1392.66</v>
      </c>
      <c r="CF705" s="1">
        <v>1436.017333333333</v>
      </c>
      <c r="CG705" s="1">
        <v>1.9356359999999999</v>
      </c>
      <c r="CH705" s="1">
        <v>1399.7786666666659</v>
      </c>
      <c r="CI705" s="1">
        <v>25.235679999999999</v>
      </c>
      <c r="CJ705" s="1">
        <v>2.7066919999999999</v>
      </c>
      <c r="CK705" s="1">
        <v>2.513870666666667</v>
      </c>
      <c r="CL705" s="1">
        <v>22.32582</v>
      </c>
      <c r="CM705" s="1">
        <v>21.116593333333331</v>
      </c>
      <c r="CN705" s="1">
        <v>2000.0166666666671</v>
      </c>
      <c r="CO705" s="1">
        <v>0.97999919999999974</v>
      </c>
      <c r="CP705" s="1">
        <v>2.0001100000000001E-2</v>
      </c>
      <c r="CQ705" s="1">
        <v>0</v>
      </c>
      <c r="CR705" s="1">
        <v>2.4392666666666671</v>
      </c>
      <c r="CS705" s="1">
        <v>0</v>
      </c>
      <c r="CT705" s="1">
        <v>27727.60666666667</v>
      </c>
      <c r="CU705" s="1">
        <v>17412.453333333331</v>
      </c>
      <c r="CV705" s="1">
        <v>42.137399999999992</v>
      </c>
      <c r="CW705" s="1">
        <v>43.186999999999998</v>
      </c>
      <c r="CX705" s="1">
        <v>42.125</v>
      </c>
      <c r="CY705" s="1">
        <v>41.625</v>
      </c>
      <c r="CZ705" s="1">
        <v>42.186999999999998</v>
      </c>
      <c r="DA705" s="1">
        <v>1960.015333333333</v>
      </c>
      <c r="DB705" s="1">
        <v>40.001333333333328</v>
      </c>
      <c r="DC705" s="1">
        <v>0</v>
      </c>
      <c r="DD705" s="1">
        <v>1660405821</v>
      </c>
      <c r="DE705" s="1">
        <v>0</v>
      </c>
      <c r="DF705" s="1">
        <v>1660405346</v>
      </c>
      <c r="DG705" s="1" t="s">
        <v>1170</v>
      </c>
      <c r="DH705" s="1">
        <v>1660405346</v>
      </c>
      <c r="DI705" s="1">
        <v>1660405343.5</v>
      </c>
      <c r="DJ705" s="1">
        <v>14</v>
      </c>
      <c r="DK705" s="1">
        <v>0.109</v>
      </c>
      <c r="DL705" s="1">
        <v>-3.0000000000000001E-3</v>
      </c>
      <c r="DM705" s="1">
        <v>1.3660000000000001</v>
      </c>
      <c r="DN705" s="1">
        <v>1.4E-2</v>
      </c>
      <c r="DO705" s="1">
        <v>400</v>
      </c>
      <c r="DP705" s="1">
        <v>25</v>
      </c>
      <c r="DQ705" s="1">
        <v>0.44</v>
      </c>
      <c r="DR705" s="1">
        <v>0.08</v>
      </c>
      <c r="DS705" s="1">
        <v>3.9664904395939291</v>
      </c>
      <c r="DT705" s="1">
        <v>2.0520182462730272</v>
      </c>
      <c r="DU705" s="1">
        <v>0.20003224358597241</v>
      </c>
      <c r="DV705" s="1">
        <v>0</v>
      </c>
      <c r="DW705" s="1">
        <v>35.274178798608773</v>
      </c>
      <c r="DX705" s="1">
        <v>-1.2212090534826019</v>
      </c>
      <c r="DY705" s="1">
        <v>0.1398462269510431</v>
      </c>
      <c r="DZ705" s="1">
        <v>0</v>
      </c>
      <c r="EA705" s="1">
        <v>-44.97532333333335</v>
      </c>
      <c r="EB705" s="1">
        <v>0.29701001112347208</v>
      </c>
      <c r="EC705" s="1">
        <v>0.10981898343283961</v>
      </c>
      <c r="ED705" s="1">
        <v>1</v>
      </c>
      <c r="EE705" s="1">
        <v>1226.120573258067</v>
      </c>
      <c r="EF705" s="1">
        <v>259.19043954120082</v>
      </c>
      <c r="EG705" s="1">
        <v>19.504769599456029</v>
      </c>
      <c r="EH705" s="1">
        <v>0</v>
      </c>
      <c r="EI705" s="1">
        <v>1.9290400000000001</v>
      </c>
      <c r="EJ705" s="1">
        <v>0.13890799249530339</v>
      </c>
      <c r="EK705" s="1">
        <v>1.6011203109073349E-2</v>
      </c>
      <c r="EL705" s="1">
        <v>1</v>
      </c>
      <c r="EM705" s="1">
        <v>1.9724984930892151</v>
      </c>
      <c r="EN705" s="1">
        <v>-5.4032273946216913E-3</v>
      </c>
      <c r="EO705" s="1">
        <v>9.7125134900409745E-4</v>
      </c>
      <c r="EP705" s="1">
        <v>1</v>
      </c>
      <c r="EQ705" s="1">
        <v>3</v>
      </c>
      <c r="ER705" s="1">
        <v>6</v>
      </c>
      <c r="ES705" s="1" t="s">
        <v>381</v>
      </c>
      <c r="ET705" s="1">
        <v>2.94251</v>
      </c>
      <c r="EU705" s="1">
        <v>2.8014100000000002</v>
      </c>
      <c r="EV705" s="1">
        <v>0.204929</v>
      </c>
      <c r="EW705" s="1">
        <v>0.208921</v>
      </c>
      <c r="EX705" s="1">
        <v>0.117783</v>
      </c>
      <c r="EY705" s="1">
        <v>0.111882</v>
      </c>
      <c r="EZ705" s="1">
        <v>16288.2</v>
      </c>
      <c r="FA705" s="1">
        <v>16992.400000000001</v>
      </c>
      <c r="FB705" s="1">
        <v>23827.3</v>
      </c>
      <c r="FC705" s="1">
        <v>25001.1</v>
      </c>
      <c r="FD705" s="1">
        <v>33651.4</v>
      </c>
      <c r="FE705" s="1">
        <v>35459.9</v>
      </c>
      <c r="FF705" s="1">
        <v>43444.3</v>
      </c>
      <c r="FG705" s="1">
        <v>46217.5</v>
      </c>
      <c r="FH705" s="1">
        <v>1.9259999999999999</v>
      </c>
      <c r="FI705" s="1">
        <v>1.8570199999999999</v>
      </c>
      <c r="FJ705" s="1">
        <v>0.123195</v>
      </c>
      <c r="FK705" s="1">
        <v>0</v>
      </c>
      <c r="FL705" s="1">
        <v>29.650600000000001</v>
      </c>
      <c r="FM705" s="1">
        <v>999.9</v>
      </c>
      <c r="FN705" s="1">
        <v>61.1</v>
      </c>
      <c r="FO705" s="1">
        <v>35.1</v>
      </c>
      <c r="FP705" s="1">
        <v>34.834299999999999</v>
      </c>
      <c r="FQ705" s="1">
        <v>63.966799999999999</v>
      </c>
      <c r="FR705" s="1">
        <v>26.3261</v>
      </c>
      <c r="FS705" s="1">
        <v>1</v>
      </c>
      <c r="FT705" s="1">
        <v>0.394063</v>
      </c>
      <c r="FU705" s="1">
        <v>1.42313</v>
      </c>
      <c r="FV705" s="1">
        <v>20.316600000000001</v>
      </c>
      <c r="FW705" s="1">
        <v>5.2114500000000001</v>
      </c>
      <c r="FX705" s="1">
        <v>11.9072</v>
      </c>
      <c r="FY705" s="1">
        <v>5.0026000000000002</v>
      </c>
      <c r="FZ705" s="1">
        <v>3.2904300000000002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1.8595900000000001</v>
      </c>
      <c r="GF705" s="1">
        <v>1.8545499999999999</v>
      </c>
      <c r="GG705" s="1">
        <v>1.8577600000000001</v>
      </c>
      <c r="GH705" s="1">
        <v>1.85623</v>
      </c>
      <c r="GI705" s="1">
        <v>1.85501</v>
      </c>
      <c r="GJ705" s="1">
        <v>1.85466</v>
      </c>
      <c r="GK705" s="1">
        <v>1.8533500000000001</v>
      </c>
      <c r="GL705" s="1">
        <v>1.8564099999999999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2.61</v>
      </c>
      <c r="HA705" s="1">
        <v>9.2999999999999992E-3</v>
      </c>
      <c r="HB705" s="1">
        <v>0.41309066869031658</v>
      </c>
      <c r="HC705" s="1">
        <v>2.8098669343081611E-3</v>
      </c>
      <c r="HD705" s="1">
        <v>-1.127031966113555E-6</v>
      </c>
      <c r="HE705" s="1">
        <v>1.768598670541231E-10</v>
      </c>
      <c r="HF705" s="1">
        <v>-7.0735416739826806E-2</v>
      </c>
      <c r="HG705" s="1">
        <v>1.081145868756639E-2</v>
      </c>
      <c r="HH705" s="1">
        <v>-3.689364805754238E-4</v>
      </c>
      <c r="HI705" s="1">
        <v>2.919854880483278E-6</v>
      </c>
      <c r="HJ705" s="1">
        <v>2</v>
      </c>
      <c r="HK705" s="1">
        <v>2136</v>
      </c>
      <c r="HL705" s="1">
        <v>3</v>
      </c>
      <c r="HM705" s="1">
        <v>30</v>
      </c>
      <c r="HN705" s="1">
        <v>8</v>
      </c>
      <c r="HO705" s="1">
        <v>8</v>
      </c>
      <c r="HP705" s="1">
        <v>2.9260299999999999</v>
      </c>
      <c r="HQ705" s="1">
        <v>2.3022499999999999</v>
      </c>
      <c r="HR705" s="1">
        <v>1.4978</v>
      </c>
      <c r="HS705" s="1">
        <v>2.2997999999999998</v>
      </c>
      <c r="HT705" s="1">
        <v>1.5478499999999999</v>
      </c>
      <c r="HU705" s="1">
        <v>2.2949199999999998</v>
      </c>
      <c r="HV705" s="1">
        <v>38.354500000000002</v>
      </c>
      <c r="HW705" s="1">
        <v>14.2721</v>
      </c>
      <c r="HX705" s="1">
        <v>18</v>
      </c>
      <c r="HY705" s="1">
        <v>479.03500000000003</v>
      </c>
      <c r="HZ705" s="1">
        <v>497.12</v>
      </c>
      <c r="IA705" s="1">
        <v>27.771799999999999</v>
      </c>
      <c r="IB705" s="1">
        <v>32.069299999999998</v>
      </c>
      <c r="IC705" s="1">
        <v>30</v>
      </c>
      <c r="ID705" s="1">
        <v>31.8506</v>
      </c>
      <c r="IE705" s="1">
        <v>31.944299999999998</v>
      </c>
      <c r="IF705" s="1">
        <v>58.805300000000003</v>
      </c>
      <c r="IG705" s="1">
        <v>30.6493</v>
      </c>
      <c r="IH705" s="1">
        <v>0</v>
      </c>
      <c r="II705" s="1">
        <v>27.774799999999999</v>
      </c>
      <c r="IJ705" s="1">
        <v>1468.18</v>
      </c>
      <c r="IK705" s="1">
        <v>25.186599999999999</v>
      </c>
      <c r="IL705" s="1">
        <v>100.46</v>
      </c>
      <c r="IM705" s="1">
        <v>100.164</v>
      </c>
      <c r="IN705" s="1" t="s">
        <v>361</v>
      </c>
    </row>
    <row r="706" spans="1:248" ht="15.75" customHeight="1" x14ac:dyDescent="0.3">
      <c r="A706" s="1">
        <v>690</v>
      </c>
      <c r="B706" s="1">
        <v>1660405824</v>
      </c>
      <c r="C706" s="1">
        <v>6099.9000000953674</v>
      </c>
      <c r="D706" s="1" t="s">
        <v>1733</v>
      </c>
      <c r="E706" s="1" t="s">
        <v>1734</v>
      </c>
      <c r="F706" s="1">
        <v>1</v>
      </c>
      <c r="G706" s="1" t="s">
        <v>349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1169</v>
      </c>
      <c r="M706" s="1" t="s">
        <v>354</v>
      </c>
      <c r="N706" s="1">
        <v>1660405816</v>
      </c>
      <c r="O706" s="1">
        <f t="shared" si="68"/>
        <v>1.6600643759304575E-3</v>
      </c>
      <c r="P706" s="1">
        <f t="shared" si="69"/>
        <v>1.6600643759304574</v>
      </c>
      <c r="Q706" s="1">
        <f t="shared" si="70"/>
        <v>3.6987965625621322</v>
      </c>
      <c r="R706" s="1">
        <f t="shared" si="71"/>
        <v>1357.329375</v>
      </c>
      <c r="S706" s="1">
        <f t="shared" si="72"/>
        <v>1241.6338212013679</v>
      </c>
      <c r="T706" s="1">
        <f t="shared" si="73"/>
        <v>123.81069788791505</v>
      </c>
      <c r="U706" s="1">
        <f t="shared" si="74"/>
        <v>135.34739011854202</v>
      </c>
      <c r="V706" s="1">
        <f t="shared" si="75"/>
        <v>8.2065782754431243E-2</v>
      </c>
      <c r="W706" s="1">
        <f t="shared" si="76"/>
        <v>2.922753511054065</v>
      </c>
      <c r="X706" s="1">
        <f t="shared" si="77"/>
        <v>8.0806828738174893E-2</v>
      </c>
      <c r="Y706" s="1">
        <f t="shared" si="78"/>
        <v>5.0615771120631342E-2</v>
      </c>
      <c r="Z706" s="1">
        <f t="shared" si="79"/>
        <v>321.518466375</v>
      </c>
      <c r="AA706" s="1">
        <f t="shared" si="80"/>
        <v>32.467438002302934</v>
      </c>
      <c r="AB706" s="1">
        <f t="shared" si="81"/>
        <v>31.652374999999999</v>
      </c>
      <c r="AC706" s="1">
        <f t="shared" si="82"/>
        <v>4.6819305760330003</v>
      </c>
      <c r="AD706" s="1">
        <f t="shared" si="83"/>
        <v>60.041613530876923</v>
      </c>
      <c r="AE706" s="1">
        <f t="shared" si="84"/>
        <v>2.7093260278139661</v>
      </c>
      <c r="AF706" s="1">
        <f t="shared" si="85"/>
        <v>4.5124137552044159</v>
      </c>
      <c r="AG706" s="1">
        <f t="shared" si="86"/>
        <v>1.9726045482190342</v>
      </c>
      <c r="AH706" s="1">
        <f t="shared" si="87"/>
        <v>-73.20883897853318</v>
      </c>
      <c r="AI706" s="1">
        <f t="shared" si="88"/>
        <v>-102.16147378314039</v>
      </c>
      <c r="AJ706" s="1">
        <f t="shared" si="89"/>
        <v>-7.874686100939507</v>
      </c>
      <c r="AK706" s="1">
        <f t="shared" si="90"/>
        <v>138.2734675123869</v>
      </c>
      <c r="AL706" s="1">
        <f t="shared" si="91"/>
        <v>35.223453840769238</v>
      </c>
      <c r="AM706" s="1">
        <f t="shared" si="92"/>
        <v>1.6583667442327652</v>
      </c>
      <c r="AN706" s="1">
        <f t="shared" si="93"/>
        <v>3.6987965625621322</v>
      </c>
      <c r="AO706" s="1">
        <v>1465.352768194349</v>
      </c>
      <c r="AP706" s="1">
        <v>1433.9558181818179</v>
      </c>
      <c r="AQ706" s="1">
        <v>5.2017926863806547</v>
      </c>
      <c r="AR706" s="1">
        <v>65.518535012621754</v>
      </c>
      <c r="AS706" s="1">
        <f t="shared" si="94"/>
        <v>1.6600643759304574</v>
      </c>
      <c r="AT706" s="1">
        <v>25.219590527438239</v>
      </c>
      <c r="AU706" s="1">
        <v>27.157170303030291</v>
      </c>
      <c r="AV706" s="1">
        <v>-1.6770781328707879E-5</v>
      </c>
      <c r="AW706" s="1">
        <v>82.942590886382504</v>
      </c>
      <c r="AX706" s="1">
        <v>13</v>
      </c>
      <c r="AY706" s="1">
        <v>3</v>
      </c>
      <c r="AZ706" s="1">
        <f t="shared" si="95"/>
        <v>1</v>
      </c>
      <c r="BA706" s="1">
        <f t="shared" si="96"/>
        <v>0</v>
      </c>
      <c r="BB706" s="1">
        <f t="shared" si="97"/>
        <v>51978.895618602233</v>
      </c>
      <c r="BC706" s="1">
        <f t="shared" si="98"/>
        <v>2000.0150000000001</v>
      </c>
      <c r="BD706" s="1">
        <f t="shared" si="99"/>
        <v>1681.2126375</v>
      </c>
      <c r="BE706" s="1">
        <f t="shared" si="100"/>
        <v>0.84060001424989306</v>
      </c>
      <c r="BF706" s="1">
        <f t="shared" si="101"/>
        <v>0.16075802750229373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1660405816</v>
      </c>
      <c r="BM706" s="1">
        <v>1357.329375</v>
      </c>
      <c r="BN706" s="1">
        <v>1402.286875</v>
      </c>
      <c r="BO706" s="1">
        <v>27.170437499999998</v>
      </c>
      <c r="BP706" s="1">
        <v>25.234974999999999</v>
      </c>
      <c r="BQ706" s="1">
        <v>1354.74</v>
      </c>
      <c r="BR706" s="1">
        <v>27.161200000000001</v>
      </c>
      <c r="BS706" s="1">
        <v>500.13106249999998</v>
      </c>
      <c r="BT706" s="1">
        <v>99.615849999999995</v>
      </c>
      <c r="BU706" s="1">
        <v>0.10010149375000001</v>
      </c>
      <c r="BV706" s="1">
        <v>31.004024999999999</v>
      </c>
      <c r="BW706" s="1">
        <v>31.652374999999999</v>
      </c>
      <c r="BX706" s="1">
        <v>999.9</v>
      </c>
      <c r="BY706" s="1">
        <v>0</v>
      </c>
      <c r="BZ706" s="1">
        <v>0</v>
      </c>
      <c r="CA706" s="1">
        <v>9999.7231250000004</v>
      </c>
      <c r="CB706" s="1">
        <v>0</v>
      </c>
      <c r="CC706" s="1">
        <v>15.69129375</v>
      </c>
      <c r="CD706" s="1">
        <v>-44.957625000000007</v>
      </c>
      <c r="CE706" s="1">
        <v>1395.24</v>
      </c>
      <c r="CF706" s="1">
        <v>1438.589375</v>
      </c>
      <c r="CG706" s="1">
        <v>1.93547125</v>
      </c>
      <c r="CH706" s="1">
        <v>1402.286875</v>
      </c>
      <c r="CI706" s="1">
        <v>25.234974999999999</v>
      </c>
      <c r="CJ706" s="1">
        <v>2.7066062500000001</v>
      </c>
      <c r="CK706" s="1">
        <v>2.5138012500000002</v>
      </c>
      <c r="CL706" s="1">
        <v>22.32529375</v>
      </c>
      <c r="CM706" s="1">
        <v>21.116143749999999</v>
      </c>
      <c r="CN706" s="1">
        <v>2000.0150000000001</v>
      </c>
      <c r="CO706" s="1">
        <v>0.97999918750000004</v>
      </c>
      <c r="CP706" s="1">
        <v>2.0001112500000001E-2</v>
      </c>
      <c r="CQ706" s="1">
        <v>0</v>
      </c>
      <c r="CR706" s="1">
        <v>2.4409999999999998</v>
      </c>
      <c r="CS706" s="1">
        <v>0</v>
      </c>
      <c r="CT706" s="1">
        <v>27723.506249999999</v>
      </c>
      <c r="CU706" s="1">
        <v>17412.4375</v>
      </c>
      <c r="CV706" s="1">
        <v>42.136625000000002</v>
      </c>
      <c r="CW706" s="1">
        <v>43.186999999999998</v>
      </c>
      <c r="CX706" s="1">
        <v>42.125</v>
      </c>
      <c r="CY706" s="1">
        <v>41.625</v>
      </c>
      <c r="CZ706" s="1">
        <v>42.186999999999998</v>
      </c>
      <c r="DA706" s="1">
        <v>1960.0137500000001</v>
      </c>
      <c r="DB706" s="1">
        <v>40.001249999999999</v>
      </c>
      <c r="DC706" s="1">
        <v>0</v>
      </c>
      <c r="DD706" s="1">
        <v>1660405822.2</v>
      </c>
      <c r="DE706" s="1">
        <v>0</v>
      </c>
      <c r="DF706" s="1">
        <v>1660405346</v>
      </c>
      <c r="DG706" s="1" t="s">
        <v>1170</v>
      </c>
      <c r="DH706" s="1">
        <v>1660405346</v>
      </c>
      <c r="DI706" s="1">
        <v>1660405343.5</v>
      </c>
      <c r="DJ706" s="1">
        <v>14</v>
      </c>
      <c r="DK706" s="1">
        <v>0.109</v>
      </c>
      <c r="DL706" s="1">
        <v>-3.0000000000000001E-3</v>
      </c>
      <c r="DM706" s="1">
        <v>1.3660000000000001</v>
      </c>
      <c r="DN706" s="1">
        <v>1.4E-2</v>
      </c>
      <c r="DO706" s="1">
        <v>400</v>
      </c>
      <c r="DP706" s="1">
        <v>25</v>
      </c>
      <c r="DQ706" s="1">
        <v>0.44</v>
      </c>
      <c r="DR706" s="1">
        <v>0.08</v>
      </c>
      <c r="DS706" s="1">
        <v>3.9939150849719161</v>
      </c>
      <c r="DT706" s="1">
        <v>1.363860634927657</v>
      </c>
      <c r="DU706" s="1">
        <v>0.178164653998894</v>
      </c>
      <c r="DV706" s="1">
        <v>0</v>
      </c>
      <c r="DW706" s="1">
        <v>35.244799915653921</v>
      </c>
      <c r="DX706" s="1">
        <v>-0.94897777029192343</v>
      </c>
      <c r="DY706" s="1">
        <v>0.1192929531322376</v>
      </c>
      <c r="DZ706" s="1">
        <v>0</v>
      </c>
      <c r="EA706" s="1">
        <v>-44.955783333333343</v>
      </c>
      <c r="EB706" s="1">
        <v>8.6674972191350397E-2</v>
      </c>
      <c r="EC706" s="1">
        <v>9.7492129881795661E-2</v>
      </c>
      <c r="ED706" s="1">
        <v>1</v>
      </c>
      <c r="EE706" s="1">
        <v>1230.7369893911371</v>
      </c>
      <c r="EF706" s="1">
        <v>270.12725099331061</v>
      </c>
      <c r="EG706" s="1">
        <v>20.354056868387339</v>
      </c>
      <c r="EH706" s="1">
        <v>0</v>
      </c>
      <c r="EI706" s="1">
        <v>1.92993825</v>
      </c>
      <c r="EJ706" s="1">
        <v>0.13316971857410501</v>
      </c>
      <c r="EK706" s="1">
        <v>1.5835006139484131E-2</v>
      </c>
      <c r="EL706" s="1">
        <v>1</v>
      </c>
      <c r="EM706" s="1">
        <v>1.972532330260639</v>
      </c>
      <c r="EN706" s="1">
        <v>-1.6480470156583469E-3</v>
      </c>
      <c r="EO706" s="1">
        <v>1.0137342335979961E-3</v>
      </c>
      <c r="EP706" s="1">
        <v>1</v>
      </c>
      <c r="EQ706" s="1">
        <v>3</v>
      </c>
      <c r="ER706" s="1">
        <v>6</v>
      </c>
      <c r="ES706" s="1" t="s">
        <v>381</v>
      </c>
      <c r="ET706" s="1">
        <v>2.94245</v>
      </c>
      <c r="EU706" s="1">
        <v>2.8013499999999998</v>
      </c>
      <c r="EV706" s="1">
        <v>0.205375</v>
      </c>
      <c r="EW706" s="1">
        <v>0.209365</v>
      </c>
      <c r="EX706" s="1">
        <v>0.11778</v>
      </c>
      <c r="EY706" s="1">
        <v>0.111883</v>
      </c>
      <c r="EZ706" s="1">
        <v>16279</v>
      </c>
      <c r="FA706" s="1">
        <v>16982.8</v>
      </c>
      <c r="FB706" s="1">
        <v>23827.3</v>
      </c>
      <c r="FC706" s="1">
        <v>25001.200000000001</v>
      </c>
      <c r="FD706" s="1">
        <v>33651.5</v>
      </c>
      <c r="FE706" s="1">
        <v>35459.800000000003</v>
      </c>
      <c r="FF706" s="1">
        <v>43444.3</v>
      </c>
      <c r="FG706" s="1">
        <v>46217.4</v>
      </c>
      <c r="FH706" s="1">
        <v>1.92622</v>
      </c>
      <c r="FI706" s="1">
        <v>1.857</v>
      </c>
      <c r="FJ706" s="1">
        <v>0.123017</v>
      </c>
      <c r="FK706" s="1">
        <v>0</v>
      </c>
      <c r="FL706" s="1">
        <v>29.650600000000001</v>
      </c>
      <c r="FM706" s="1">
        <v>999.9</v>
      </c>
      <c r="FN706" s="1">
        <v>61.1</v>
      </c>
      <c r="FO706" s="1">
        <v>35.1</v>
      </c>
      <c r="FP706" s="1">
        <v>34.837299999999999</v>
      </c>
      <c r="FQ706" s="1">
        <v>63.986800000000002</v>
      </c>
      <c r="FR706" s="1">
        <v>25.705100000000002</v>
      </c>
      <c r="FS706" s="1">
        <v>1</v>
      </c>
      <c r="FT706" s="1">
        <v>0.39404</v>
      </c>
      <c r="FU706" s="1">
        <v>1.4241600000000001</v>
      </c>
      <c r="FV706" s="1">
        <v>20.316500000000001</v>
      </c>
      <c r="FW706" s="1">
        <v>5.2111499999999999</v>
      </c>
      <c r="FX706" s="1">
        <v>11.9069</v>
      </c>
      <c r="FY706" s="1">
        <v>5.0026999999999999</v>
      </c>
      <c r="FZ706" s="1">
        <v>3.2904300000000002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1.8595900000000001</v>
      </c>
      <c r="GF706" s="1">
        <v>1.8545499999999999</v>
      </c>
      <c r="GG706" s="1">
        <v>1.8577600000000001</v>
      </c>
      <c r="GH706" s="1">
        <v>1.85623</v>
      </c>
      <c r="GI706" s="1">
        <v>1.85501</v>
      </c>
      <c r="GJ706" s="1">
        <v>1.85466</v>
      </c>
      <c r="GK706" s="1">
        <v>1.8533500000000001</v>
      </c>
      <c r="GL706" s="1">
        <v>1.8564099999999999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2.62</v>
      </c>
      <c r="HA706" s="1">
        <v>9.2999999999999992E-3</v>
      </c>
      <c r="HB706" s="1">
        <v>0.41309066869031658</v>
      </c>
      <c r="HC706" s="1">
        <v>2.8098669343081611E-3</v>
      </c>
      <c r="HD706" s="1">
        <v>-1.127031966113555E-6</v>
      </c>
      <c r="HE706" s="1">
        <v>1.768598670541231E-10</v>
      </c>
      <c r="HF706" s="1">
        <v>-7.0735416739826806E-2</v>
      </c>
      <c r="HG706" s="1">
        <v>1.081145868756639E-2</v>
      </c>
      <c r="HH706" s="1">
        <v>-3.689364805754238E-4</v>
      </c>
      <c r="HI706" s="1">
        <v>2.919854880483278E-6</v>
      </c>
      <c r="HJ706" s="1">
        <v>2</v>
      </c>
      <c r="HK706" s="1">
        <v>2136</v>
      </c>
      <c r="HL706" s="1">
        <v>3</v>
      </c>
      <c r="HM706" s="1">
        <v>30</v>
      </c>
      <c r="HN706" s="1">
        <v>8</v>
      </c>
      <c r="HO706" s="1">
        <v>8</v>
      </c>
      <c r="HP706" s="1">
        <v>2.9394499999999999</v>
      </c>
      <c r="HQ706" s="1">
        <v>2.2888199999999999</v>
      </c>
      <c r="HR706" s="1">
        <v>1.4978</v>
      </c>
      <c r="HS706" s="1">
        <v>2.3010299999999999</v>
      </c>
      <c r="HT706" s="1">
        <v>1.5478499999999999</v>
      </c>
      <c r="HU706" s="1">
        <v>2.3315399999999999</v>
      </c>
      <c r="HV706" s="1">
        <v>38.354500000000002</v>
      </c>
      <c r="HW706" s="1">
        <v>14.2721</v>
      </c>
      <c r="HX706" s="1">
        <v>18</v>
      </c>
      <c r="HY706" s="1">
        <v>479.17099999999999</v>
      </c>
      <c r="HZ706" s="1">
        <v>497.10599999999999</v>
      </c>
      <c r="IA706" s="1">
        <v>27.772099999999998</v>
      </c>
      <c r="IB706" s="1">
        <v>32.069299999999998</v>
      </c>
      <c r="IC706" s="1">
        <v>30</v>
      </c>
      <c r="ID706" s="1">
        <v>31.851299999999998</v>
      </c>
      <c r="IE706" s="1">
        <v>31.944500000000001</v>
      </c>
      <c r="IF706" s="1">
        <v>58.9114</v>
      </c>
      <c r="IG706" s="1">
        <v>30.6493</v>
      </c>
      <c r="IH706" s="1">
        <v>0</v>
      </c>
      <c r="II706" s="1">
        <v>27.774799999999999</v>
      </c>
      <c r="IJ706" s="1">
        <v>1468.18</v>
      </c>
      <c r="IK706" s="1">
        <v>25.184699999999999</v>
      </c>
      <c r="IL706" s="1">
        <v>100.46</v>
      </c>
      <c r="IM706" s="1">
        <v>100.164</v>
      </c>
      <c r="IN706" s="1" t="s">
        <v>361</v>
      </c>
    </row>
    <row r="707" spans="1:248" ht="15.75" customHeight="1" x14ac:dyDescent="0.3">
      <c r="A707" s="1">
        <v>691</v>
      </c>
      <c r="B707" s="1">
        <v>1660405825</v>
      </c>
      <c r="C707" s="1">
        <v>6100.9000000953674</v>
      </c>
      <c r="D707" s="1" t="s">
        <v>1735</v>
      </c>
      <c r="E707" s="1" t="s">
        <v>1736</v>
      </c>
      <c r="F707" s="1">
        <v>1</v>
      </c>
      <c r="G707" s="1" t="s">
        <v>349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1169</v>
      </c>
      <c r="M707" s="1" t="s">
        <v>354</v>
      </c>
      <c r="N707" s="1">
        <v>1660405817.5</v>
      </c>
      <c r="O707" s="1">
        <f t="shared" si="68"/>
        <v>1.6577294351715539E-3</v>
      </c>
      <c r="P707" s="1">
        <f t="shared" si="69"/>
        <v>1.6577294351715539</v>
      </c>
      <c r="Q707" s="1">
        <f t="shared" si="70"/>
        <v>3.7859569379036526</v>
      </c>
      <c r="R707" s="1">
        <f t="shared" si="71"/>
        <v>1364.8653333333341</v>
      </c>
      <c r="S707" s="1">
        <f t="shared" si="72"/>
        <v>1247.1381875766026</v>
      </c>
      <c r="T707" s="1">
        <f t="shared" si="73"/>
        <v>124.35964368445724</v>
      </c>
      <c r="U707" s="1">
        <f t="shared" si="74"/>
        <v>136.09892489975243</v>
      </c>
      <c r="V707" s="1">
        <f t="shared" si="75"/>
        <v>8.1955589640277493E-2</v>
      </c>
      <c r="W707" s="1">
        <f t="shared" si="76"/>
        <v>2.9227657567140657</v>
      </c>
      <c r="X707" s="1">
        <f t="shared" si="77"/>
        <v>8.069999153976104E-2</v>
      </c>
      <c r="Y707" s="1">
        <f t="shared" si="78"/>
        <v>5.0548702768116252E-2</v>
      </c>
      <c r="Z707" s="1">
        <f t="shared" si="79"/>
        <v>321.51614500000005</v>
      </c>
      <c r="AA707" s="1">
        <f t="shared" si="80"/>
        <v>32.468113726406834</v>
      </c>
      <c r="AB707" s="1">
        <f t="shared" si="81"/>
        <v>31.65092666666667</v>
      </c>
      <c r="AC707" s="1">
        <f t="shared" si="82"/>
        <v>4.6815458021200218</v>
      </c>
      <c r="AD707" s="1">
        <f t="shared" si="83"/>
        <v>60.036313392478348</v>
      </c>
      <c r="AE707" s="1">
        <f t="shared" si="84"/>
        <v>2.7091005077212422</v>
      </c>
      <c r="AF707" s="1">
        <f t="shared" si="85"/>
        <v>4.5124364815855795</v>
      </c>
      <c r="AG707" s="1">
        <f t="shared" si="86"/>
        <v>1.9724452943987796</v>
      </c>
      <c r="AH707" s="1">
        <f t="shared" si="87"/>
        <v>-73.105868091065531</v>
      </c>
      <c r="AI707" s="1">
        <f t="shared" si="88"/>
        <v>-101.91976594942417</v>
      </c>
      <c r="AJ707" s="1">
        <f t="shared" si="89"/>
        <v>-7.8559694543971945</v>
      </c>
      <c r="AK707" s="1">
        <f t="shared" si="90"/>
        <v>138.63454150511313</v>
      </c>
      <c r="AL707" s="1">
        <f t="shared" si="91"/>
        <v>35.197241026413835</v>
      </c>
      <c r="AM707" s="1">
        <f t="shared" si="92"/>
        <v>1.6612013380784652</v>
      </c>
      <c r="AN707" s="1">
        <f t="shared" si="93"/>
        <v>3.7859569379036526</v>
      </c>
      <c r="AO707" s="1">
        <v>1470.485143181186</v>
      </c>
      <c r="AP707" s="1">
        <v>1439.085939393939</v>
      </c>
      <c r="AQ707" s="1">
        <v>5.1814952250306581</v>
      </c>
      <c r="AR707" s="1">
        <v>65.518535012621754</v>
      </c>
      <c r="AS707" s="1">
        <f t="shared" si="94"/>
        <v>1.6577294351715539</v>
      </c>
      <c r="AT707" s="1">
        <v>25.221616380942429</v>
      </c>
      <c r="AU707" s="1">
        <v>27.15652</v>
      </c>
      <c r="AV707" s="1">
        <v>-2.6399555843549549E-5</v>
      </c>
      <c r="AW707" s="1">
        <v>82.942590886382504</v>
      </c>
      <c r="AX707" s="1">
        <v>13</v>
      </c>
      <c r="AY707" s="1">
        <v>3</v>
      </c>
      <c r="AZ707" s="1">
        <f t="shared" si="95"/>
        <v>1</v>
      </c>
      <c r="BA707" s="1">
        <f t="shared" si="96"/>
        <v>0</v>
      </c>
      <c r="BB707" s="1">
        <f t="shared" si="97"/>
        <v>51979.229891279654</v>
      </c>
      <c r="BC707" s="1">
        <f t="shared" si="98"/>
        <v>2000.000666666667</v>
      </c>
      <c r="BD707" s="1">
        <f t="shared" si="99"/>
        <v>1681.2005800000002</v>
      </c>
      <c r="BE707" s="1">
        <f t="shared" si="100"/>
        <v>0.84060000979999672</v>
      </c>
      <c r="BF707" s="1">
        <f t="shared" si="101"/>
        <v>0.16075801891399369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1660405817.5</v>
      </c>
      <c r="BM707" s="1">
        <v>1364.8653333333341</v>
      </c>
      <c r="BN707" s="1">
        <v>1409.810666666667</v>
      </c>
      <c r="BO707" s="1">
        <v>27.16816</v>
      </c>
      <c r="BP707" s="1">
        <v>25.229399999999998</v>
      </c>
      <c r="BQ707" s="1">
        <v>1362.270666666667</v>
      </c>
      <c r="BR707" s="1">
        <v>27.158913333333331</v>
      </c>
      <c r="BS707" s="1">
        <v>500.1350000000001</v>
      </c>
      <c r="BT707" s="1">
        <v>99.615893333333347</v>
      </c>
      <c r="BU707" s="1">
        <v>0.1001164266666667</v>
      </c>
      <c r="BV707" s="1">
        <v>31.004113333333329</v>
      </c>
      <c r="BW707" s="1">
        <v>31.65092666666667</v>
      </c>
      <c r="BX707" s="1">
        <v>999.89999999999986</v>
      </c>
      <c r="BY707" s="1">
        <v>0</v>
      </c>
      <c r="BZ707" s="1">
        <v>0</v>
      </c>
      <c r="CA707" s="1">
        <v>9999.7886666666654</v>
      </c>
      <c r="CB707" s="1">
        <v>0</v>
      </c>
      <c r="CC707" s="1">
        <v>15.501953333333329</v>
      </c>
      <c r="CD707" s="1">
        <v>-44.94533333333333</v>
      </c>
      <c r="CE707" s="1">
        <v>1402.9833333333329</v>
      </c>
      <c r="CF707" s="1">
        <v>1446.3</v>
      </c>
      <c r="CG707" s="1">
        <v>1.938758</v>
      </c>
      <c r="CH707" s="1">
        <v>1409.810666666667</v>
      </c>
      <c r="CI707" s="1">
        <v>25.229399999999998</v>
      </c>
      <c r="CJ707" s="1">
        <v>2.7063799999999998</v>
      </c>
      <c r="CK707" s="1">
        <v>2.5132473333333341</v>
      </c>
      <c r="CL707" s="1">
        <v>22.323920000000001</v>
      </c>
      <c r="CM707" s="1">
        <v>21.112553333333331</v>
      </c>
      <c r="CN707" s="1">
        <v>2000.000666666667</v>
      </c>
      <c r="CO707" s="1">
        <v>0.97999919999999974</v>
      </c>
      <c r="CP707" s="1">
        <v>2.0001100000000001E-2</v>
      </c>
      <c r="CQ707" s="1">
        <v>0</v>
      </c>
      <c r="CR707" s="1">
        <v>2.5375333333333332</v>
      </c>
      <c r="CS707" s="1">
        <v>0</v>
      </c>
      <c r="CT707" s="1">
        <v>27710.92</v>
      </c>
      <c r="CU707" s="1">
        <v>17412.313333333332</v>
      </c>
      <c r="CV707" s="1">
        <v>42.129133333333343</v>
      </c>
      <c r="CW707" s="1">
        <v>43.186999999999998</v>
      </c>
      <c r="CX707" s="1">
        <v>42.125</v>
      </c>
      <c r="CY707" s="1">
        <v>41.625</v>
      </c>
      <c r="CZ707" s="1">
        <v>42.186999999999998</v>
      </c>
      <c r="DA707" s="1">
        <v>1960</v>
      </c>
      <c r="DB707" s="1">
        <v>40.000666666666667</v>
      </c>
      <c r="DC707" s="1">
        <v>0</v>
      </c>
      <c r="DD707" s="1">
        <v>1660405822.8</v>
      </c>
      <c r="DE707" s="1">
        <v>0</v>
      </c>
      <c r="DF707" s="1">
        <v>1660405346</v>
      </c>
      <c r="DG707" s="1" t="s">
        <v>1170</v>
      </c>
      <c r="DH707" s="1">
        <v>1660405346</v>
      </c>
      <c r="DI707" s="1">
        <v>1660405343.5</v>
      </c>
      <c r="DJ707" s="1">
        <v>14</v>
      </c>
      <c r="DK707" s="1">
        <v>0.109</v>
      </c>
      <c r="DL707" s="1">
        <v>-3.0000000000000001E-3</v>
      </c>
      <c r="DM707" s="1">
        <v>1.3660000000000001</v>
      </c>
      <c r="DN707" s="1">
        <v>1.4E-2</v>
      </c>
      <c r="DO707" s="1">
        <v>400</v>
      </c>
      <c r="DP707" s="1">
        <v>25</v>
      </c>
      <c r="DQ707" s="1">
        <v>0.44</v>
      </c>
      <c r="DR707" s="1">
        <v>0.08</v>
      </c>
      <c r="DS707" s="1">
        <v>3.9900268210019032</v>
      </c>
      <c r="DT707" s="1">
        <v>0.12643753728747201</v>
      </c>
      <c r="DU707" s="1">
        <v>0.1829386869364267</v>
      </c>
      <c r="DV707" s="1">
        <v>1</v>
      </c>
      <c r="DW707" s="1">
        <v>35.203868483555347</v>
      </c>
      <c r="DX707" s="1">
        <v>-0.4615888195383569</v>
      </c>
      <c r="DY707" s="1">
        <v>8.5647432166439635E-2</v>
      </c>
      <c r="DZ707" s="1">
        <v>1</v>
      </c>
      <c r="EA707" s="1">
        <v>-44.947796774193563</v>
      </c>
      <c r="EB707" s="1">
        <v>-0.17578548387086271</v>
      </c>
      <c r="EC707" s="1">
        <v>8.9589798108255847E-2</v>
      </c>
      <c r="ED707" s="1">
        <v>1</v>
      </c>
      <c r="EE707" s="1">
        <v>1239.2393129071961</v>
      </c>
      <c r="EF707" s="1">
        <v>295.64014639462852</v>
      </c>
      <c r="EG707" s="1">
        <v>21.61127501157576</v>
      </c>
      <c r="EH707" s="1">
        <v>0</v>
      </c>
      <c r="EI707" s="1">
        <v>1.930814146341463</v>
      </c>
      <c r="EJ707" s="1">
        <v>0.1142537979094109</v>
      </c>
      <c r="EK707" s="1">
        <v>1.532311437102017E-2</v>
      </c>
      <c r="EL707" s="1">
        <v>1</v>
      </c>
      <c r="EM707" s="1">
        <v>1.9724713638088649</v>
      </c>
      <c r="EN707" s="1">
        <v>6.2720345561025912E-3</v>
      </c>
      <c r="EO707" s="1">
        <v>9.7775614632343013E-4</v>
      </c>
      <c r="EP707" s="1">
        <v>1</v>
      </c>
      <c r="EQ707" s="1">
        <v>5</v>
      </c>
      <c r="ER707" s="1">
        <v>6</v>
      </c>
      <c r="ES707" s="1" t="s">
        <v>357</v>
      </c>
      <c r="ET707" s="1">
        <v>2.9427099999999999</v>
      </c>
      <c r="EU707" s="1">
        <v>2.8012899999999998</v>
      </c>
      <c r="EV707" s="1">
        <v>0.20581199999999999</v>
      </c>
      <c r="EW707" s="1">
        <v>0.20980799999999999</v>
      </c>
      <c r="EX707" s="1">
        <v>0.11777600000000001</v>
      </c>
      <c r="EY707" s="1">
        <v>0.11187999999999999</v>
      </c>
      <c r="EZ707" s="1">
        <v>16270.1</v>
      </c>
      <c r="FA707" s="1">
        <v>16973.3</v>
      </c>
      <c r="FB707" s="1">
        <v>23827.3</v>
      </c>
      <c r="FC707" s="1">
        <v>25001.200000000001</v>
      </c>
      <c r="FD707" s="1">
        <v>33651.800000000003</v>
      </c>
      <c r="FE707" s="1">
        <v>35459.699999999997</v>
      </c>
      <c r="FF707" s="1">
        <v>43444.5</v>
      </c>
      <c r="FG707" s="1">
        <v>46217.2</v>
      </c>
      <c r="FH707" s="1">
        <v>1.9262300000000001</v>
      </c>
      <c r="FI707" s="1">
        <v>1.8570199999999999</v>
      </c>
      <c r="FJ707" s="1">
        <v>0.122588</v>
      </c>
      <c r="FK707" s="1">
        <v>0</v>
      </c>
      <c r="FL707" s="1">
        <v>29.650600000000001</v>
      </c>
      <c r="FM707" s="1">
        <v>999.9</v>
      </c>
      <c r="FN707" s="1">
        <v>61.1</v>
      </c>
      <c r="FO707" s="1">
        <v>35.200000000000003</v>
      </c>
      <c r="FP707" s="1">
        <v>35.029299999999999</v>
      </c>
      <c r="FQ707" s="1">
        <v>64.006799999999998</v>
      </c>
      <c r="FR707" s="1">
        <v>25.552900000000001</v>
      </c>
      <c r="FS707" s="1">
        <v>1</v>
      </c>
      <c r="FT707" s="1">
        <v>0.39405499999999999</v>
      </c>
      <c r="FU707" s="1">
        <v>1.4250499999999999</v>
      </c>
      <c r="FV707" s="1">
        <v>20.316500000000001</v>
      </c>
      <c r="FW707" s="1">
        <v>5.2110000000000003</v>
      </c>
      <c r="FX707" s="1">
        <v>11.9071</v>
      </c>
      <c r="FY707" s="1">
        <v>5.00265</v>
      </c>
      <c r="FZ707" s="1">
        <v>3.2903500000000001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1.8595900000000001</v>
      </c>
      <c r="GF707" s="1">
        <v>1.8545499999999999</v>
      </c>
      <c r="GG707" s="1">
        <v>1.8577600000000001</v>
      </c>
      <c r="GH707" s="1">
        <v>1.85623</v>
      </c>
      <c r="GI707" s="1">
        <v>1.85501</v>
      </c>
      <c r="GJ707" s="1">
        <v>1.85467</v>
      </c>
      <c r="GK707" s="1">
        <v>1.8533500000000001</v>
      </c>
      <c r="GL707" s="1">
        <v>1.85642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2.62</v>
      </c>
      <c r="HA707" s="1">
        <v>9.2999999999999992E-3</v>
      </c>
      <c r="HB707" s="1">
        <v>0.41309066869031658</v>
      </c>
      <c r="HC707" s="1">
        <v>2.8098669343081611E-3</v>
      </c>
      <c r="HD707" s="1">
        <v>-1.127031966113555E-6</v>
      </c>
      <c r="HE707" s="1">
        <v>1.768598670541231E-10</v>
      </c>
      <c r="HF707" s="1">
        <v>-7.0735416739826806E-2</v>
      </c>
      <c r="HG707" s="1">
        <v>1.081145868756639E-2</v>
      </c>
      <c r="HH707" s="1">
        <v>-3.689364805754238E-4</v>
      </c>
      <c r="HI707" s="1">
        <v>2.919854880483278E-6</v>
      </c>
      <c r="HJ707" s="1">
        <v>2</v>
      </c>
      <c r="HK707" s="1">
        <v>2136</v>
      </c>
      <c r="HL707" s="1">
        <v>3</v>
      </c>
      <c r="HM707" s="1">
        <v>30</v>
      </c>
      <c r="HN707" s="1">
        <v>8</v>
      </c>
      <c r="HO707" s="1">
        <v>8</v>
      </c>
      <c r="HP707" s="1">
        <v>2.94312</v>
      </c>
      <c r="HQ707" s="1">
        <v>2.2827099999999998</v>
      </c>
      <c r="HR707" s="1">
        <v>1.4978</v>
      </c>
      <c r="HS707" s="1">
        <v>2.3010299999999999</v>
      </c>
      <c r="HT707" s="1">
        <v>1.5478499999999999</v>
      </c>
      <c r="HU707" s="1">
        <v>2.4377399999999998</v>
      </c>
      <c r="HV707" s="1">
        <v>38.378999999999998</v>
      </c>
      <c r="HW707" s="1">
        <v>14.2896</v>
      </c>
      <c r="HX707" s="1">
        <v>18</v>
      </c>
      <c r="HY707" s="1">
        <v>479.17599999999999</v>
      </c>
      <c r="HZ707" s="1">
        <v>497.12200000000001</v>
      </c>
      <c r="IA707" s="1">
        <v>27.772099999999998</v>
      </c>
      <c r="IB707" s="1">
        <v>32.069299999999998</v>
      </c>
      <c r="IC707" s="1">
        <v>30</v>
      </c>
      <c r="ID707" s="1">
        <v>31.852</v>
      </c>
      <c r="IE707" s="1">
        <v>31.944500000000001</v>
      </c>
      <c r="IF707" s="1">
        <v>59.1342</v>
      </c>
      <c r="IG707" s="1">
        <v>30.6493</v>
      </c>
      <c r="IH707" s="1">
        <v>0</v>
      </c>
      <c r="II707" s="1">
        <v>27.774799999999999</v>
      </c>
      <c r="IJ707" s="1">
        <v>1478.2</v>
      </c>
      <c r="IK707" s="1">
        <v>25.186499999999999</v>
      </c>
      <c r="IL707" s="1">
        <v>100.46</v>
      </c>
      <c r="IM707" s="1">
        <v>100.164</v>
      </c>
      <c r="IN707" s="1" t="s">
        <v>361</v>
      </c>
    </row>
    <row r="708" spans="1:248" ht="15.75" customHeight="1" x14ac:dyDescent="0.3">
      <c r="A708" s="1">
        <v>692</v>
      </c>
      <c r="B708" s="1">
        <v>1660405826</v>
      </c>
      <c r="C708" s="1">
        <v>6101.9000000953674</v>
      </c>
      <c r="D708" s="1" t="s">
        <v>1737</v>
      </c>
      <c r="E708" s="1" t="s">
        <v>1738</v>
      </c>
      <c r="F708" s="1">
        <v>1</v>
      </c>
      <c r="G708" s="1" t="s">
        <v>349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1169</v>
      </c>
      <c r="M708" s="1" t="s">
        <v>354</v>
      </c>
      <c r="N708" s="1">
        <v>1660405818</v>
      </c>
      <c r="O708" s="1">
        <f t="shared" si="68"/>
        <v>1.6554365218151334E-3</v>
      </c>
      <c r="P708" s="1">
        <f t="shared" si="69"/>
        <v>1.6554365218151335</v>
      </c>
      <c r="Q708" s="1">
        <f t="shared" si="70"/>
        <v>4.0838965489507109</v>
      </c>
      <c r="R708" s="1">
        <f t="shared" si="71"/>
        <v>1367.37</v>
      </c>
      <c r="S708" s="1">
        <f t="shared" si="72"/>
        <v>1243.6557085816728</v>
      </c>
      <c r="T708" s="1">
        <f t="shared" si="73"/>
        <v>124.01237398940567</v>
      </c>
      <c r="U708" s="1">
        <f t="shared" si="74"/>
        <v>136.34866840701486</v>
      </c>
      <c r="V708" s="1">
        <f t="shared" si="75"/>
        <v>8.1842656307996656E-2</v>
      </c>
      <c r="W708" s="1">
        <f t="shared" si="76"/>
        <v>2.9226789384281</v>
      </c>
      <c r="X708" s="1">
        <f t="shared" si="77"/>
        <v>8.0590451121411957E-2</v>
      </c>
      <c r="Y708" s="1">
        <f t="shared" si="78"/>
        <v>5.0479941614229105E-2</v>
      </c>
      <c r="Z708" s="1">
        <f t="shared" si="79"/>
        <v>321.51573693749998</v>
      </c>
      <c r="AA708" s="1">
        <f t="shared" si="80"/>
        <v>32.468990322737504</v>
      </c>
      <c r="AB708" s="1">
        <f t="shared" si="81"/>
        <v>31.650437499999999</v>
      </c>
      <c r="AC708" s="1">
        <f t="shared" si="82"/>
        <v>4.6814158530543253</v>
      </c>
      <c r="AD708" s="1">
        <f t="shared" si="83"/>
        <v>60.033686752343726</v>
      </c>
      <c r="AE708" s="1">
        <f t="shared" si="84"/>
        <v>2.7090195021444932</v>
      </c>
      <c r="AF708" s="1">
        <f t="shared" si="85"/>
        <v>4.5124989796478427</v>
      </c>
      <c r="AG708" s="1">
        <f t="shared" si="86"/>
        <v>1.9723963509098321</v>
      </c>
      <c r="AH708" s="1">
        <f t="shared" si="87"/>
        <v>-73.004750612047374</v>
      </c>
      <c r="AI708" s="1">
        <f t="shared" si="88"/>
        <v>-101.80138599252174</v>
      </c>
      <c r="AJ708" s="1">
        <f t="shared" si="89"/>
        <v>-7.8470682808600722</v>
      </c>
      <c r="AK708" s="1">
        <f t="shared" si="90"/>
        <v>138.8625320520708</v>
      </c>
      <c r="AL708" s="1">
        <f t="shared" si="91"/>
        <v>35.203391414203963</v>
      </c>
      <c r="AM708" s="1">
        <f t="shared" si="92"/>
        <v>1.6608641772555717</v>
      </c>
      <c r="AN708" s="1">
        <f t="shared" si="93"/>
        <v>4.0838965489507109</v>
      </c>
      <c r="AO708" s="1">
        <v>1475.670671052007</v>
      </c>
      <c r="AP708" s="1">
        <v>1444.1491515151511</v>
      </c>
      <c r="AQ708" s="1">
        <v>5.1341856033198594</v>
      </c>
      <c r="AR708" s="1">
        <v>65.518535012621754</v>
      </c>
      <c r="AS708" s="1">
        <f t="shared" si="94"/>
        <v>1.6554365218151335</v>
      </c>
      <c r="AT708" s="1">
        <v>25.223153787995471</v>
      </c>
      <c r="AU708" s="1">
        <v>27.155336363636369</v>
      </c>
      <c r="AV708" s="1">
        <v>-2.0964089146844638E-5</v>
      </c>
      <c r="AW708" s="1">
        <v>82.942590886382504</v>
      </c>
      <c r="AX708" s="1">
        <v>13</v>
      </c>
      <c r="AY708" s="1">
        <v>3</v>
      </c>
      <c r="AZ708" s="1">
        <f t="shared" si="95"/>
        <v>1</v>
      </c>
      <c r="BA708" s="1">
        <f t="shared" si="96"/>
        <v>0</v>
      </c>
      <c r="BB708" s="1">
        <f t="shared" si="97"/>
        <v>51976.717695085441</v>
      </c>
      <c r="BC708" s="1">
        <f t="shared" si="98"/>
        <v>1999.9981250000001</v>
      </c>
      <c r="BD708" s="1">
        <f t="shared" si="99"/>
        <v>1681.19844375</v>
      </c>
      <c r="BE708" s="1">
        <f t="shared" si="100"/>
        <v>0.84060000993750927</v>
      </c>
      <c r="BF708" s="1">
        <f t="shared" si="101"/>
        <v>0.16075801917939297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1660405818</v>
      </c>
      <c r="BM708" s="1">
        <v>1367.37</v>
      </c>
      <c r="BN708" s="1">
        <v>1412.326875</v>
      </c>
      <c r="BO708" s="1">
        <v>27.167349999999999</v>
      </c>
      <c r="BP708" s="1">
        <v>25.228993750000001</v>
      </c>
      <c r="BQ708" s="1">
        <v>1364.7737500000001</v>
      </c>
      <c r="BR708" s="1">
        <v>27.158106249999999</v>
      </c>
      <c r="BS708" s="1">
        <v>500.13806249999999</v>
      </c>
      <c r="BT708" s="1">
        <v>99.615881250000001</v>
      </c>
      <c r="BU708" s="1">
        <v>0.1001198375</v>
      </c>
      <c r="BV708" s="1">
        <v>31.004356250000001</v>
      </c>
      <c r="BW708" s="1">
        <v>31.650437499999999</v>
      </c>
      <c r="BX708" s="1">
        <v>999.9</v>
      </c>
      <c r="BY708" s="1">
        <v>0</v>
      </c>
      <c r="BZ708" s="1">
        <v>0</v>
      </c>
      <c r="CA708" s="1">
        <v>9999.2943749999995</v>
      </c>
      <c r="CB708" s="1">
        <v>0</v>
      </c>
      <c r="CC708" s="1">
        <v>15.471818750000001</v>
      </c>
      <c r="CD708" s="1">
        <v>-44.9570875</v>
      </c>
      <c r="CE708" s="1">
        <v>1405.556875</v>
      </c>
      <c r="CF708" s="1">
        <v>1448.8812499999999</v>
      </c>
      <c r="CG708" s="1">
        <v>1.9383587499999999</v>
      </c>
      <c r="CH708" s="1">
        <v>1412.326875</v>
      </c>
      <c r="CI708" s="1">
        <v>25.228993750000001</v>
      </c>
      <c r="CJ708" s="1">
        <v>2.706299375</v>
      </c>
      <c r="CK708" s="1">
        <v>2.5132068749999998</v>
      </c>
      <c r="CL708" s="1">
        <v>22.323431249999999</v>
      </c>
      <c r="CM708" s="1">
        <v>21.112287500000001</v>
      </c>
      <c r="CN708" s="1">
        <v>1999.9981250000001</v>
      </c>
      <c r="CO708" s="1">
        <v>0.97999918750000004</v>
      </c>
      <c r="CP708" s="1">
        <v>2.0001112500000001E-2</v>
      </c>
      <c r="CQ708" s="1">
        <v>0</v>
      </c>
      <c r="CR708" s="1">
        <v>2.5599375000000002</v>
      </c>
      <c r="CS708" s="1">
        <v>0</v>
      </c>
      <c r="CT708" s="1">
        <v>27706.96875</v>
      </c>
      <c r="CU708" s="1">
        <v>17412.293750000001</v>
      </c>
      <c r="CV708" s="1">
        <v>42.128875000000001</v>
      </c>
      <c r="CW708" s="1">
        <v>43.186999999999998</v>
      </c>
      <c r="CX708" s="1">
        <v>42.125</v>
      </c>
      <c r="CY708" s="1">
        <v>41.625</v>
      </c>
      <c r="CZ708" s="1">
        <v>42.186999999999998</v>
      </c>
      <c r="DA708" s="1">
        <v>1959.9974999999999</v>
      </c>
      <c r="DB708" s="1">
        <v>40.000624999999999</v>
      </c>
      <c r="DC708" s="1">
        <v>0</v>
      </c>
      <c r="DD708" s="1">
        <v>1660405824</v>
      </c>
      <c r="DE708" s="1">
        <v>0</v>
      </c>
      <c r="DF708" s="1">
        <v>1660405346</v>
      </c>
      <c r="DG708" s="1" t="s">
        <v>1170</v>
      </c>
      <c r="DH708" s="1">
        <v>1660405346</v>
      </c>
      <c r="DI708" s="1">
        <v>1660405343.5</v>
      </c>
      <c r="DJ708" s="1">
        <v>14</v>
      </c>
      <c r="DK708" s="1">
        <v>0.109</v>
      </c>
      <c r="DL708" s="1">
        <v>-3.0000000000000001E-3</v>
      </c>
      <c r="DM708" s="1">
        <v>1.3660000000000001</v>
      </c>
      <c r="DN708" s="1">
        <v>1.4E-2</v>
      </c>
      <c r="DO708" s="1">
        <v>400</v>
      </c>
      <c r="DP708" s="1">
        <v>25</v>
      </c>
      <c r="DQ708" s="1">
        <v>0.44</v>
      </c>
      <c r="DR708" s="1">
        <v>0.08</v>
      </c>
      <c r="DS708" s="1">
        <v>3.9900268210019032</v>
      </c>
      <c r="DT708" s="1">
        <v>0.12643753728747201</v>
      </c>
      <c r="DU708" s="1">
        <v>0.1829386869364267</v>
      </c>
      <c r="DV708" s="1">
        <v>1</v>
      </c>
      <c r="DW708" s="1">
        <v>35.203868483555347</v>
      </c>
      <c r="DX708" s="1">
        <v>-0.4615888195383569</v>
      </c>
      <c r="DY708" s="1">
        <v>8.5647432166439635E-2</v>
      </c>
      <c r="DZ708" s="1">
        <v>1</v>
      </c>
      <c r="EA708" s="1">
        <v>-44.947796774193563</v>
      </c>
      <c r="EB708" s="1">
        <v>-0.17578548387086271</v>
      </c>
      <c r="EC708" s="1">
        <v>8.9589798108255847E-2</v>
      </c>
      <c r="ED708" s="1">
        <v>1</v>
      </c>
      <c r="EE708" s="1">
        <v>1239.2393129071961</v>
      </c>
      <c r="EF708" s="1">
        <v>295.64014639462852</v>
      </c>
      <c r="EG708" s="1">
        <v>21.61127501157576</v>
      </c>
      <c r="EH708" s="1">
        <v>0</v>
      </c>
      <c r="EI708" s="1">
        <v>1.930814146341463</v>
      </c>
      <c r="EJ708" s="1">
        <v>0.1142537979094109</v>
      </c>
      <c r="EK708" s="1">
        <v>1.532311437102017E-2</v>
      </c>
      <c r="EL708" s="1">
        <v>1</v>
      </c>
      <c r="EM708" s="1">
        <v>1.9724713638088649</v>
      </c>
      <c r="EN708" s="1">
        <v>6.2720345561025912E-3</v>
      </c>
      <c r="EO708" s="1">
        <v>9.7775614632343013E-4</v>
      </c>
      <c r="EP708" s="1">
        <v>1</v>
      </c>
      <c r="EQ708" s="1">
        <v>5</v>
      </c>
      <c r="ER708" s="1">
        <v>6</v>
      </c>
      <c r="ES708" s="1" t="s">
        <v>357</v>
      </c>
      <c r="ET708" s="1">
        <v>2.9426800000000002</v>
      </c>
      <c r="EU708" s="1">
        <v>2.8012100000000002</v>
      </c>
      <c r="EV708" s="1">
        <v>0.20625599999999999</v>
      </c>
      <c r="EW708" s="1">
        <v>0.21024300000000001</v>
      </c>
      <c r="EX708" s="1">
        <v>0.117775</v>
      </c>
      <c r="EY708" s="1">
        <v>0.11187999999999999</v>
      </c>
      <c r="EZ708" s="1">
        <v>16261</v>
      </c>
      <c r="FA708" s="1">
        <v>16963.900000000001</v>
      </c>
      <c r="FB708" s="1">
        <v>23827.4</v>
      </c>
      <c r="FC708" s="1">
        <v>25001.200000000001</v>
      </c>
      <c r="FD708" s="1">
        <v>33652</v>
      </c>
      <c r="FE708" s="1">
        <v>35459.699999999997</v>
      </c>
      <c r="FF708" s="1">
        <v>43444.6</v>
      </c>
      <c r="FG708" s="1">
        <v>46217</v>
      </c>
      <c r="FH708" s="1">
        <v>1.92638</v>
      </c>
      <c r="FI708" s="1">
        <v>1.8571800000000001</v>
      </c>
      <c r="FJ708" s="1">
        <v>0.12260699999999999</v>
      </c>
      <c r="FK708" s="1">
        <v>0</v>
      </c>
      <c r="FL708" s="1">
        <v>29.650600000000001</v>
      </c>
      <c r="FM708" s="1">
        <v>999.9</v>
      </c>
      <c r="FN708" s="1">
        <v>61.1</v>
      </c>
      <c r="FO708" s="1">
        <v>35.200000000000003</v>
      </c>
      <c r="FP708" s="1">
        <v>35.031700000000001</v>
      </c>
      <c r="FQ708" s="1">
        <v>63.906799999999997</v>
      </c>
      <c r="FR708" s="1">
        <v>26.113800000000001</v>
      </c>
      <c r="FS708" s="1">
        <v>1</v>
      </c>
      <c r="FT708" s="1">
        <v>0.39411600000000002</v>
      </c>
      <c r="FU708" s="1">
        <v>1.42645</v>
      </c>
      <c r="FV708" s="1">
        <v>20.316400000000002</v>
      </c>
      <c r="FW708" s="1">
        <v>5.2107000000000001</v>
      </c>
      <c r="FX708" s="1">
        <v>11.9072</v>
      </c>
      <c r="FY708" s="1">
        <v>5.0025500000000003</v>
      </c>
      <c r="FZ708" s="1">
        <v>3.2903500000000001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1.8595900000000001</v>
      </c>
      <c r="GF708" s="1">
        <v>1.85456</v>
      </c>
      <c r="GG708" s="1">
        <v>1.8577600000000001</v>
      </c>
      <c r="GH708" s="1">
        <v>1.85623</v>
      </c>
      <c r="GI708" s="1">
        <v>1.85501</v>
      </c>
      <c r="GJ708" s="1">
        <v>1.85467</v>
      </c>
      <c r="GK708" s="1">
        <v>1.8533599999999999</v>
      </c>
      <c r="GL708" s="1">
        <v>1.8564499999999999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2.63</v>
      </c>
      <c r="HA708" s="1">
        <v>9.2999999999999992E-3</v>
      </c>
      <c r="HB708" s="1">
        <v>0.41309066869031658</v>
      </c>
      <c r="HC708" s="1">
        <v>2.8098669343081611E-3</v>
      </c>
      <c r="HD708" s="1">
        <v>-1.127031966113555E-6</v>
      </c>
      <c r="HE708" s="1">
        <v>1.768598670541231E-10</v>
      </c>
      <c r="HF708" s="1">
        <v>-7.0735416739826806E-2</v>
      </c>
      <c r="HG708" s="1">
        <v>1.081145868756639E-2</v>
      </c>
      <c r="HH708" s="1">
        <v>-3.689364805754238E-4</v>
      </c>
      <c r="HI708" s="1">
        <v>2.919854880483278E-6</v>
      </c>
      <c r="HJ708" s="1">
        <v>2</v>
      </c>
      <c r="HK708" s="1">
        <v>2136</v>
      </c>
      <c r="HL708" s="1">
        <v>3</v>
      </c>
      <c r="HM708" s="1">
        <v>30</v>
      </c>
      <c r="HN708" s="1">
        <v>8</v>
      </c>
      <c r="HO708" s="1">
        <v>8</v>
      </c>
      <c r="HP708" s="1">
        <v>2.9577599999999999</v>
      </c>
      <c r="HQ708" s="1">
        <v>2.2936999999999999</v>
      </c>
      <c r="HR708" s="1">
        <v>1.4978</v>
      </c>
      <c r="HS708" s="1">
        <v>2.2997999999999998</v>
      </c>
      <c r="HT708" s="1">
        <v>1.5478499999999999</v>
      </c>
      <c r="HU708" s="1">
        <v>2.4462899999999999</v>
      </c>
      <c r="HV708" s="1">
        <v>38.354500000000002</v>
      </c>
      <c r="HW708" s="1">
        <v>14.280900000000001</v>
      </c>
      <c r="HX708" s="1">
        <v>18</v>
      </c>
      <c r="HY708" s="1">
        <v>479.26400000000001</v>
      </c>
      <c r="HZ708" s="1">
        <v>497.22300000000001</v>
      </c>
      <c r="IA708" s="1">
        <v>27.772099999999998</v>
      </c>
      <c r="IB708" s="1">
        <v>32.069299999999998</v>
      </c>
      <c r="IC708" s="1">
        <v>30.0001</v>
      </c>
      <c r="ID708" s="1">
        <v>31.8521</v>
      </c>
      <c r="IE708" s="1">
        <v>31.944500000000001</v>
      </c>
      <c r="IF708" s="1">
        <v>59.244</v>
      </c>
      <c r="IG708" s="1">
        <v>30.6493</v>
      </c>
      <c r="IH708" s="1">
        <v>0</v>
      </c>
      <c r="II708" s="1">
        <v>27.774799999999999</v>
      </c>
      <c r="IJ708" s="1">
        <v>1478.2</v>
      </c>
      <c r="IK708" s="1">
        <v>25.185199999999998</v>
      </c>
      <c r="IL708" s="1">
        <v>100.461</v>
      </c>
      <c r="IM708" s="1">
        <v>100.164</v>
      </c>
      <c r="IN708" s="1" t="s">
        <v>361</v>
      </c>
    </row>
    <row r="709" spans="1:248" ht="15.75" customHeight="1" x14ac:dyDescent="0.3">
      <c r="A709" s="1">
        <v>693</v>
      </c>
      <c r="B709" s="1">
        <v>1660405827</v>
      </c>
      <c r="C709" s="1">
        <v>6102.9000000953674</v>
      </c>
      <c r="D709" s="1" t="s">
        <v>1739</v>
      </c>
      <c r="E709" s="1" t="s">
        <v>1740</v>
      </c>
      <c r="F709" s="1">
        <v>1</v>
      </c>
      <c r="G709" s="1" t="s">
        <v>349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1169</v>
      </c>
      <c r="M709" s="1" t="s">
        <v>354</v>
      </c>
      <c r="N709" s="1">
        <v>1660405819.5</v>
      </c>
      <c r="O709" s="1">
        <f t="shared" si="68"/>
        <v>1.6546230013638015E-3</v>
      </c>
      <c r="P709" s="1">
        <f t="shared" si="69"/>
        <v>1.6546230013638015</v>
      </c>
      <c r="Q709" s="1">
        <f t="shared" si="70"/>
        <v>4.0437463233807449</v>
      </c>
      <c r="R709" s="1">
        <f t="shared" si="71"/>
        <v>1374.902</v>
      </c>
      <c r="S709" s="1">
        <f t="shared" si="72"/>
        <v>1251.6882574646584</v>
      </c>
      <c r="T709" s="1">
        <f t="shared" si="73"/>
        <v>124.81329950158342</v>
      </c>
      <c r="U709" s="1">
        <f t="shared" si="74"/>
        <v>137.09967644732927</v>
      </c>
      <c r="V709" s="1">
        <f t="shared" si="75"/>
        <v>8.1801654354358808E-2</v>
      </c>
      <c r="W709" s="1">
        <f t="shared" si="76"/>
        <v>2.9229408410891802</v>
      </c>
      <c r="X709" s="1">
        <f t="shared" si="77"/>
        <v>8.0550803427927295E-2</v>
      </c>
      <c r="Y709" s="1">
        <f t="shared" si="78"/>
        <v>5.0455042782075375E-2</v>
      </c>
      <c r="Z709" s="1">
        <f t="shared" si="79"/>
        <v>321.51582580000007</v>
      </c>
      <c r="AA709" s="1">
        <f t="shared" si="80"/>
        <v>32.46951037186237</v>
      </c>
      <c r="AB709" s="1">
        <f t="shared" si="81"/>
        <v>31.649553333333341</v>
      </c>
      <c r="AC709" s="1">
        <f t="shared" si="82"/>
        <v>4.6811809786404623</v>
      </c>
      <c r="AD709" s="1">
        <f t="shared" si="83"/>
        <v>60.026894401822439</v>
      </c>
      <c r="AE709" s="1">
        <f t="shared" si="84"/>
        <v>2.7087794713418107</v>
      </c>
      <c r="AF709" s="1">
        <f t="shared" si="85"/>
        <v>4.5126097199184292</v>
      </c>
      <c r="AG709" s="1">
        <f t="shared" si="86"/>
        <v>1.9724015072986516</v>
      </c>
      <c r="AH709" s="1">
        <f t="shared" si="87"/>
        <v>-72.968874360143644</v>
      </c>
      <c r="AI709" s="1">
        <f t="shared" si="88"/>
        <v>-101.60335433611722</v>
      </c>
      <c r="AJ709" s="1">
        <f t="shared" si="89"/>
        <v>-7.8310842789762143</v>
      </c>
      <c r="AK709" s="1">
        <f t="shared" si="90"/>
        <v>139.11251282476297</v>
      </c>
      <c r="AL709" s="1">
        <f t="shared" si="91"/>
        <v>35.194213854905826</v>
      </c>
      <c r="AM709" s="1">
        <f t="shared" si="92"/>
        <v>1.6626806485802537</v>
      </c>
      <c r="AN709" s="1">
        <f t="shared" si="93"/>
        <v>4.0437463233807449</v>
      </c>
      <c r="AO709" s="1">
        <v>1480.89079301225</v>
      </c>
      <c r="AP709" s="1">
        <v>1449.3574545454539</v>
      </c>
      <c r="AQ709" s="1">
        <v>5.1460456829637566</v>
      </c>
      <c r="AR709" s="1">
        <v>65.518535012621754</v>
      </c>
      <c r="AS709" s="1">
        <f t="shared" si="94"/>
        <v>1.6546230013638015</v>
      </c>
      <c r="AT709" s="1">
        <v>25.223875084112059</v>
      </c>
      <c r="AU709" s="1">
        <v>27.155100606060611</v>
      </c>
      <c r="AV709" s="1">
        <v>-1.8864578993393019E-5</v>
      </c>
      <c r="AW709" s="1">
        <v>82.942590886382504</v>
      </c>
      <c r="AX709" s="1">
        <v>13</v>
      </c>
      <c r="AY709" s="1">
        <v>3</v>
      </c>
      <c r="AZ709" s="1">
        <f t="shared" si="95"/>
        <v>1</v>
      </c>
      <c r="BA709" s="1">
        <f t="shared" si="96"/>
        <v>0</v>
      </c>
      <c r="BB709" s="1">
        <f t="shared" si="97"/>
        <v>51984.096336414586</v>
      </c>
      <c r="BC709" s="1">
        <f t="shared" si="98"/>
        <v>1999.9986666666671</v>
      </c>
      <c r="BD709" s="1">
        <f t="shared" si="99"/>
        <v>1681.1989000000005</v>
      </c>
      <c r="BE709" s="1">
        <f t="shared" si="100"/>
        <v>0.84060001040000698</v>
      </c>
      <c r="BF709" s="1">
        <f t="shared" si="101"/>
        <v>0.1607580200720134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1660405819.5</v>
      </c>
      <c r="BM709" s="1">
        <v>1374.902</v>
      </c>
      <c r="BN709" s="1">
        <v>1419.866</v>
      </c>
      <c r="BO709" s="1">
        <v>27.16495333333333</v>
      </c>
      <c r="BP709" s="1">
        <v>25.224466666666661</v>
      </c>
      <c r="BQ709" s="1">
        <v>1372.3</v>
      </c>
      <c r="BR709" s="1">
        <v>27.155706666666671</v>
      </c>
      <c r="BS709" s="1">
        <v>500.13659999999999</v>
      </c>
      <c r="BT709" s="1">
        <v>99.615866666666676</v>
      </c>
      <c r="BU709" s="1">
        <v>0.10009596</v>
      </c>
      <c r="BV709" s="1">
        <v>31.004786666666671</v>
      </c>
      <c r="BW709" s="1">
        <v>31.649553333333341</v>
      </c>
      <c r="BX709" s="1">
        <v>999.89999999999986</v>
      </c>
      <c r="BY709" s="1">
        <v>0</v>
      </c>
      <c r="BZ709" s="1">
        <v>0</v>
      </c>
      <c r="CA709" s="1">
        <v>10000.790666666669</v>
      </c>
      <c r="CB709" s="1">
        <v>0</v>
      </c>
      <c r="CC709" s="1">
        <v>15.33671333333333</v>
      </c>
      <c r="CD709" s="1">
        <v>-44.963726666666673</v>
      </c>
      <c r="CE709" s="1">
        <v>1413.296</v>
      </c>
      <c r="CF709" s="1">
        <v>1456.6093333333331</v>
      </c>
      <c r="CG709" s="1">
        <v>1.940487333333333</v>
      </c>
      <c r="CH709" s="1">
        <v>1419.866</v>
      </c>
      <c r="CI709" s="1">
        <v>25.224466666666661</v>
      </c>
      <c r="CJ709" s="1">
        <v>2.7060606666666671</v>
      </c>
      <c r="CK709" s="1">
        <v>2.512756</v>
      </c>
      <c r="CL709" s="1">
        <v>22.32198</v>
      </c>
      <c r="CM709" s="1">
        <v>21.10936666666667</v>
      </c>
      <c r="CN709" s="1">
        <v>1999.9986666666671</v>
      </c>
      <c r="CO709" s="1">
        <v>0.97999919999999974</v>
      </c>
      <c r="CP709" s="1">
        <v>2.0001100000000001E-2</v>
      </c>
      <c r="CQ709" s="1">
        <v>0</v>
      </c>
      <c r="CR709" s="1">
        <v>2.618866666666666</v>
      </c>
      <c r="CS709" s="1">
        <v>0</v>
      </c>
      <c r="CT709" s="1">
        <v>27694.986666666671</v>
      </c>
      <c r="CU709" s="1">
        <v>17412.3</v>
      </c>
      <c r="CV709" s="1">
        <v>42.125</v>
      </c>
      <c r="CW709" s="1">
        <v>43.186999999999998</v>
      </c>
      <c r="CX709" s="1">
        <v>42.125</v>
      </c>
      <c r="CY709" s="1">
        <v>41.625</v>
      </c>
      <c r="CZ709" s="1">
        <v>42.186999999999998</v>
      </c>
      <c r="DA709" s="1">
        <v>1959.998</v>
      </c>
      <c r="DB709" s="1">
        <v>40.000666666666667</v>
      </c>
      <c r="DC709" s="1">
        <v>0</v>
      </c>
      <c r="DD709" s="1">
        <v>1660405825.2</v>
      </c>
      <c r="DE709" s="1">
        <v>0</v>
      </c>
      <c r="DF709" s="1">
        <v>1660405346</v>
      </c>
      <c r="DG709" s="1" t="s">
        <v>1170</v>
      </c>
      <c r="DH709" s="1">
        <v>1660405346</v>
      </c>
      <c r="DI709" s="1">
        <v>1660405343.5</v>
      </c>
      <c r="DJ709" s="1">
        <v>14</v>
      </c>
      <c r="DK709" s="1">
        <v>0.109</v>
      </c>
      <c r="DL709" s="1">
        <v>-3.0000000000000001E-3</v>
      </c>
      <c r="DM709" s="1">
        <v>1.3660000000000001</v>
      </c>
      <c r="DN709" s="1">
        <v>1.4E-2</v>
      </c>
      <c r="DO709" s="1">
        <v>400</v>
      </c>
      <c r="DP709" s="1">
        <v>25</v>
      </c>
      <c r="DQ709" s="1">
        <v>0.44</v>
      </c>
      <c r="DR709" s="1">
        <v>0.08</v>
      </c>
      <c r="DS709" s="1">
        <v>3.9881861447233509</v>
      </c>
      <c r="DT709" s="1">
        <v>-3.6759030961312993E-2</v>
      </c>
      <c r="DU709" s="1">
        <v>0.18410845728955069</v>
      </c>
      <c r="DV709" s="1">
        <v>1</v>
      </c>
      <c r="DW709" s="1">
        <v>35.200745997234293</v>
      </c>
      <c r="DX709" s="1">
        <v>-6.0977873080262902E-2</v>
      </c>
      <c r="DY709" s="1">
        <v>7.8946468987179261E-2</v>
      </c>
      <c r="DZ709" s="1">
        <v>1</v>
      </c>
      <c r="EA709" s="1">
        <v>-44.957916666666662</v>
      </c>
      <c r="EB709" s="1">
        <v>-0.73067586206890844</v>
      </c>
      <c r="EC709" s="1">
        <v>0.1027220134905638</v>
      </c>
      <c r="ED709" s="1">
        <v>1</v>
      </c>
      <c r="EE709" s="1">
        <v>1245.421581239947</v>
      </c>
      <c r="EF709" s="1">
        <v>297.25152810951721</v>
      </c>
      <c r="EG709" s="1">
        <v>22.436251824050881</v>
      </c>
      <c r="EH709" s="1">
        <v>0</v>
      </c>
      <c r="EI709" s="1">
        <v>1.93281025</v>
      </c>
      <c r="EJ709" s="1">
        <v>8.7537298311446909E-2</v>
      </c>
      <c r="EK709" s="1">
        <v>1.418047098785861E-2</v>
      </c>
      <c r="EL709" s="1">
        <v>1</v>
      </c>
      <c r="EM709" s="1">
        <v>1.972396669420861</v>
      </c>
      <c r="EN709" s="1">
        <v>5.1209827863684396E-3</v>
      </c>
      <c r="EO709" s="1">
        <v>9.7320242723547611E-4</v>
      </c>
      <c r="EP709" s="1">
        <v>1</v>
      </c>
      <c r="EQ709" s="1">
        <v>5</v>
      </c>
      <c r="ER709" s="1">
        <v>6</v>
      </c>
      <c r="ES709" s="1" t="s">
        <v>357</v>
      </c>
      <c r="ET709" s="1">
        <v>2.9425500000000002</v>
      </c>
      <c r="EU709" s="1">
        <v>2.8012100000000002</v>
      </c>
      <c r="EV709" s="1">
        <v>0.206702</v>
      </c>
      <c r="EW709" s="1">
        <v>0.210677</v>
      </c>
      <c r="EX709" s="1">
        <v>0.117775</v>
      </c>
      <c r="EY709" s="1">
        <v>0.11188099999999999</v>
      </c>
      <c r="EZ709" s="1">
        <v>16251.8</v>
      </c>
      <c r="FA709" s="1">
        <v>16954.599999999999</v>
      </c>
      <c r="FB709" s="1">
        <v>23827.4</v>
      </c>
      <c r="FC709" s="1">
        <v>25001.200000000001</v>
      </c>
      <c r="FD709" s="1">
        <v>33652</v>
      </c>
      <c r="FE709" s="1">
        <v>35459.699999999997</v>
      </c>
      <c r="FF709" s="1">
        <v>43444.5</v>
      </c>
      <c r="FG709" s="1">
        <v>46217.1</v>
      </c>
      <c r="FH709" s="1">
        <v>1.92635</v>
      </c>
      <c r="FI709" s="1">
        <v>1.8571200000000001</v>
      </c>
      <c r="FJ709" s="1">
        <v>0.122521</v>
      </c>
      <c r="FK709" s="1">
        <v>0</v>
      </c>
      <c r="FL709" s="1">
        <v>29.650600000000001</v>
      </c>
      <c r="FM709" s="1">
        <v>999.9</v>
      </c>
      <c r="FN709" s="1">
        <v>61.1</v>
      </c>
      <c r="FO709" s="1">
        <v>35.1</v>
      </c>
      <c r="FP709" s="1">
        <v>34.835999999999999</v>
      </c>
      <c r="FQ709" s="1">
        <v>63.626800000000003</v>
      </c>
      <c r="FR709" s="1">
        <v>26.5184</v>
      </c>
      <c r="FS709" s="1">
        <v>1</v>
      </c>
      <c r="FT709" s="1">
        <v>0.39413100000000001</v>
      </c>
      <c r="FU709" s="1">
        <v>1.42313</v>
      </c>
      <c r="FV709" s="1">
        <v>20.316500000000001</v>
      </c>
      <c r="FW709" s="1">
        <v>5.2111499999999999</v>
      </c>
      <c r="FX709" s="1">
        <v>11.9072</v>
      </c>
      <c r="FY709" s="1">
        <v>5.0027499999999998</v>
      </c>
      <c r="FZ709" s="1">
        <v>3.2904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1.8595900000000001</v>
      </c>
      <c r="GF709" s="1">
        <v>1.85456</v>
      </c>
      <c r="GG709" s="1">
        <v>1.8577600000000001</v>
      </c>
      <c r="GH709" s="1">
        <v>1.85623</v>
      </c>
      <c r="GI709" s="1">
        <v>1.85501</v>
      </c>
      <c r="GJ709" s="1">
        <v>1.85467</v>
      </c>
      <c r="GK709" s="1">
        <v>1.8533599999999999</v>
      </c>
      <c r="GL709" s="1">
        <v>1.8564499999999999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2.63</v>
      </c>
      <c r="HA709" s="1">
        <v>9.2999999999999992E-3</v>
      </c>
      <c r="HB709" s="1">
        <v>0.41309066869031658</v>
      </c>
      <c r="HC709" s="1">
        <v>2.8098669343081611E-3</v>
      </c>
      <c r="HD709" s="1">
        <v>-1.127031966113555E-6</v>
      </c>
      <c r="HE709" s="1">
        <v>1.768598670541231E-10</v>
      </c>
      <c r="HF709" s="1">
        <v>-7.0735416739826806E-2</v>
      </c>
      <c r="HG709" s="1">
        <v>1.081145868756639E-2</v>
      </c>
      <c r="HH709" s="1">
        <v>-3.689364805754238E-4</v>
      </c>
      <c r="HI709" s="1">
        <v>2.919854880483278E-6</v>
      </c>
      <c r="HJ709" s="1">
        <v>2</v>
      </c>
      <c r="HK709" s="1">
        <v>2136</v>
      </c>
      <c r="HL709" s="1">
        <v>3</v>
      </c>
      <c r="HM709" s="1">
        <v>30</v>
      </c>
      <c r="HN709" s="1">
        <v>8</v>
      </c>
      <c r="HO709" s="1">
        <v>8.1</v>
      </c>
      <c r="HP709" s="1">
        <v>2.96021</v>
      </c>
      <c r="HQ709" s="1">
        <v>2.3022499999999999</v>
      </c>
      <c r="HR709" s="1">
        <v>1.4978</v>
      </c>
      <c r="HS709" s="1">
        <v>2.3010299999999999</v>
      </c>
      <c r="HT709" s="1">
        <v>1.5478499999999999</v>
      </c>
      <c r="HU709" s="1">
        <v>2.34985</v>
      </c>
      <c r="HV709" s="1">
        <v>38.354500000000002</v>
      </c>
      <c r="HW709" s="1">
        <v>14.2721</v>
      </c>
      <c r="HX709" s="1">
        <v>18</v>
      </c>
      <c r="HY709" s="1">
        <v>479.25</v>
      </c>
      <c r="HZ709" s="1">
        <v>497.18900000000002</v>
      </c>
      <c r="IA709" s="1">
        <v>27.771899999999999</v>
      </c>
      <c r="IB709" s="1">
        <v>32.069499999999998</v>
      </c>
      <c r="IC709" s="1">
        <v>30.0001</v>
      </c>
      <c r="ID709" s="1">
        <v>31.8521</v>
      </c>
      <c r="IE709" s="1">
        <v>31.944500000000001</v>
      </c>
      <c r="IF709" s="1">
        <v>59.467399999999998</v>
      </c>
      <c r="IG709" s="1">
        <v>30.6493</v>
      </c>
      <c r="IH709" s="1">
        <v>0</v>
      </c>
      <c r="II709" s="1">
        <v>27.767600000000002</v>
      </c>
      <c r="IJ709" s="1">
        <v>1488.22</v>
      </c>
      <c r="IK709" s="1">
        <v>25.183900000000001</v>
      </c>
      <c r="IL709" s="1">
        <v>100.461</v>
      </c>
      <c r="IM709" s="1">
        <v>100.164</v>
      </c>
      <c r="IN709" s="1" t="s">
        <v>361</v>
      </c>
    </row>
    <row r="710" spans="1:248" ht="15.75" customHeight="1" x14ac:dyDescent="0.3">
      <c r="A710" s="1">
        <v>694</v>
      </c>
      <c r="B710" s="1">
        <v>1660405828</v>
      </c>
      <c r="C710" s="1">
        <v>6103.9000000953674</v>
      </c>
      <c r="D710" s="1" t="s">
        <v>1741</v>
      </c>
      <c r="E710" s="1" t="s">
        <v>1742</v>
      </c>
      <c r="F710" s="1">
        <v>1</v>
      </c>
      <c r="G710" s="1" t="s">
        <v>349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1169</v>
      </c>
      <c r="M710" s="1" t="s">
        <v>354</v>
      </c>
      <c r="N710" s="1">
        <v>1660405820</v>
      </c>
      <c r="O710" s="1">
        <f t="shared" si="68"/>
        <v>1.6553447515289328E-3</v>
      </c>
      <c r="P710" s="1">
        <f t="shared" si="69"/>
        <v>1.6553447515289328</v>
      </c>
      <c r="Q710" s="1">
        <f t="shared" si="70"/>
        <v>3.8591610267220298</v>
      </c>
      <c r="R710" s="1">
        <f t="shared" si="71"/>
        <v>1377.415</v>
      </c>
      <c r="S710" s="1">
        <f t="shared" si="72"/>
        <v>1257.761455973884</v>
      </c>
      <c r="T710" s="1">
        <f t="shared" si="73"/>
        <v>125.41886057202332</v>
      </c>
      <c r="U710" s="1">
        <f t="shared" si="74"/>
        <v>137.35022568413044</v>
      </c>
      <c r="V710" s="1">
        <f t="shared" si="75"/>
        <v>8.1844146823086508E-2</v>
      </c>
      <c r="W710" s="1">
        <f t="shared" si="76"/>
        <v>2.9230961328377427</v>
      </c>
      <c r="X710" s="1">
        <f t="shared" si="77"/>
        <v>8.0592072179511726E-2</v>
      </c>
      <c r="Y710" s="1">
        <f t="shared" si="78"/>
        <v>5.04809434083974E-2</v>
      </c>
      <c r="Z710" s="1">
        <f t="shared" si="79"/>
        <v>321.51816712499999</v>
      </c>
      <c r="AA710" s="1">
        <f t="shared" si="80"/>
        <v>32.469539890191733</v>
      </c>
      <c r="AB710" s="1">
        <f t="shared" si="81"/>
        <v>31.648781249999999</v>
      </c>
      <c r="AC710" s="1">
        <f t="shared" si="82"/>
        <v>4.6809758869906029</v>
      </c>
      <c r="AD710" s="1">
        <f t="shared" si="83"/>
        <v>60.02468390739385</v>
      </c>
      <c r="AE710" s="1">
        <f t="shared" si="84"/>
        <v>2.7087223194869905</v>
      </c>
      <c r="AF710" s="1">
        <f t="shared" si="85"/>
        <v>4.5126806892744495</v>
      </c>
      <c r="AG710" s="1">
        <f t="shared" si="86"/>
        <v>1.9722535675036124</v>
      </c>
      <c r="AH710" s="1">
        <f t="shared" si="87"/>
        <v>-73.000703542425939</v>
      </c>
      <c r="AI710" s="1">
        <f t="shared" si="88"/>
        <v>-101.44361123563664</v>
      </c>
      <c r="AJ710" s="1">
        <f t="shared" si="89"/>
        <v>-7.8183375402194653</v>
      </c>
      <c r="AK710" s="1">
        <f t="shared" si="90"/>
        <v>139.25551480671794</v>
      </c>
      <c r="AL710" s="1">
        <f t="shared" si="91"/>
        <v>35.191334203563343</v>
      </c>
      <c r="AM710" s="1">
        <f t="shared" si="92"/>
        <v>1.6621947237361818</v>
      </c>
      <c r="AN710" s="1">
        <f t="shared" si="93"/>
        <v>3.8591610267220298</v>
      </c>
      <c r="AO710" s="1">
        <v>1486.101656057019</v>
      </c>
      <c r="AP710" s="1">
        <v>1454.6094545454539</v>
      </c>
      <c r="AQ710" s="1">
        <v>5.1820672192345807</v>
      </c>
      <c r="AR710" s="1">
        <v>65.518535012621754</v>
      </c>
      <c r="AS710" s="1">
        <f t="shared" si="94"/>
        <v>1.6553447515289328</v>
      </c>
      <c r="AT710" s="1">
        <v>25.223806622470239</v>
      </c>
      <c r="AU710" s="1">
        <v>27.15588787878788</v>
      </c>
      <c r="AV710" s="1">
        <v>-1.954113344724606E-5</v>
      </c>
      <c r="AW710" s="1">
        <v>82.942590886382504</v>
      </c>
      <c r="AX710" s="1">
        <v>13</v>
      </c>
      <c r="AY710" s="1">
        <v>3</v>
      </c>
      <c r="AZ710" s="1">
        <f t="shared" si="95"/>
        <v>1</v>
      </c>
      <c r="BA710" s="1">
        <f t="shared" si="96"/>
        <v>0</v>
      </c>
      <c r="BB710" s="1">
        <f t="shared" si="97"/>
        <v>51988.467899203119</v>
      </c>
      <c r="BC710" s="1">
        <f t="shared" si="98"/>
        <v>2000.0131249999999</v>
      </c>
      <c r="BD710" s="1">
        <f t="shared" si="99"/>
        <v>1681.2110624999998</v>
      </c>
      <c r="BE710" s="1">
        <f t="shared" si="100"/>
        <v>0.84060001481240276</v>
      </c>
      <c r="BF710" s="1">
        <f t="shared" si="101"/>
        <v>0.16075802858793739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1660405820</v>
      </c>
      <c r="BM710" s="1">
        <v>1377.415</v>
      </c>
      <c r="BN710" s="1">
        <v>1422.38</v>
      </c>
      <c r="BO710" s="1">
        <v>27.1643875</v>
      </c>
      <c r="BP710" s="1">
        <v>25.224456249999999</v>
      </c>
      <c r="BQ710" s="1">
        <v>1374.8106250000001</v>
      </c>
      <c r="BR710" s="1">
        <v>27.155137499999999</v>
      </c>
      <c r="BS710" s="1">
        <v>500.13387499999999</v>
      </c>
      <c r="BT710" s="1">
        <v>99.615849999999995</v>
      </c>
      <c r="BU710" s="1">
        <v>0.10008578125000001</v>
      </c>
      <c r="BV710" s="1">
        <v>31.005062500000001</v>
      </c>
      <c r="BW710" s="1">
        <v>31.648781249999999</v>
      </c>
      <c r="BX710" s="1">
        <v>999.9</v>
      </c>
      <c r="BY710" s="1">
        <v>0</v>
      </c>
      <c r="BZ710" s="1">
        <v>0</v>
      </c>
      <c r="CA710" s="1">
        <v>10001.678749999999</v>
      </c>
      <c r="CB710" s="1">
        <v>0</v>
      </c>
      <c r="CC710" s="1">
        <v>15.34124375</v>
      </c>
      <c r="CD710" s="1">
        <v>-44.965206250000001</v>
      </c>
      <c r="CE710" s="1">
        <v>1415.878125</v>
      </c>
      <c r="CF710" s="1">
        <v>1459.18875</v>
      </c>
      <c r="CG710" s="1">
        <v>1.9399325000000001</v>
      </c>
      <c r="CH710" s="1">
        <v>1422.38</v>
      </c>
      <c r="CI710" s="1">
        <v>25.224456249999999</v>
      </c>
      <c r="CJ710" s="1">
        <v>2.7060037499999998</v>
      </c>
      <c r="CK710" s="1">
        <v>2.5127543750000001</v>
      </c>
      <c r="CL710" s="1">
        <v>22.321631249999999</v>
      </c>
      <c r="CM710" s="1">
        <v>21.109356250000001</v>
      </c>
      <c r="CN710" s="1">
        <v>2000.0131249999999</v>
      </c>
      <c r="CO710" s="1">
        <v>0.97999918750000004</v>
      </c>
      <c r="CP710" s="1">
        <v>2.0001112500000001E-2</v>
      </c>
      <c r="CQ710" s="1">
        <v>0</v>
      </c>
      <c r="CR710" s="1">
        <v>2.5736875000000001</v>
      </c>
      <c r="CS710" s="1">
        <v>0</v>
      </c>
      <c r="CT710" s="1">
        <v>27691.474999999999</v>
      </c>
      <c r="CU710" s="1">
        <v>17412.431250000001</v>
      </c>
      <c r="CV710" s="1">
        <v>42.125</v>
      </c>
      <c r="CW710" s="1">
        <v>43.186999999999998</v>
      </c>
      <c r="CX710" s="1">
        <v>42.125</v>
      </c>
      <c r="CY710" s="1">
        <v>41.625</v>
      </c>
      <c r="CZ710" s="1">
        <v>42.186999999999998</v>
      </c>
      <c r="DA710" s="1">
        <v>1960.0118749999999</v>
      </c>
      <c r="DB710" s="1">
        <v>40.001249999999999</v>
      </c>
      <c r="DC710" s="1">
        <v>0</v>
      </c>
      <c r="DD710" s="1">
        <v>1660405825.8</v>
      </c>
      <c r="DE710" s="1">
        <v>0</v>
      </c>
      <c r="DF710" s="1">
        <v>1660405346</v>
      </c>
      <c r="DG710" s="1" t="s">
        <v>1170</v>
      </c>
      <c r="DH710" s="1">
        <v>1660405346</v>
      </c>
      <c r="DI710" s="1">
        <v>1660405343.5</v>
      </c>
      <c r="DJ710" s="1">
        <v>14</v>
      </c>
      <c r="DK710" s="1">
        <v>0.109</v>
      </c>
      <c r="DL710" s="1">
        <v>-3.0000000000000001E-3</v>
      </c>
      <c r="DM710" s="1">
        <v>1.3660000000000001</v>
      </c>
      <c r="DN710" s="1">
        <v>1.4E-2</v>
      </c>
      <c r="DO710" s="1">
        <v>400</v>
      </c>
      <c r="DP710" s="1">
        <v>25</v>
      </c>
      <c r="DQ710" s="1">
        <v>0.44</v>
      </c>
      <c r="DR710" s="1">
        <v>0.08</v>
      </c>
      <c r="DS710" s="1">
        <v>3.985529233984674</v>
      </c>
      <c r="DT710" s="1">
        <v>0.28604595423779172</v>
      </c>
      <c r="DU710" s="1">
        <v>0.18361463039100201</v>
      </c>
      <c r="DV710" s="1">
        <v>1</v>
      </c>
      <c r="DW710" s="1">
        <v>35.192326075748227</v>
      </c>
      <c r="DX710" s="1">
        <v>0.36875962143927482</v>
      </c>
      <c r="DY710" s="1">
        <v>7.3118020841164824E-2</v>
      </c>
      <c r="DZ710" s="1">
        <v>1</v>
      </c>
      <c r="EA710" s="1">
        <v>-44.965032258064511</v>
      </c>
      <c r="EB710" s="1">
        <v>-0.86414999999980457</v>
      </c>
      <c r="EC710" s="1">
        <v>0.10512791712679009</v>
      </c>
      <c r="ED710" s="1">
        <v>1</v>
      </c>
      <c r="EE710" s="1">
        <v>1254.126496562654</v>
      </c>
      <c r="EF710" s="1">
        <v>287.2922512583001</v>
      </c>
      <c r="EG710" s="1">
        <v>21.019531914467059</v>
      </c>
      <c r="EH710" s="1">
        <v>0</v>
      </c>
      <c r="EI710" s="1">
        <v>1.933832195121951</v>
      </c>
      <c r="EJ710" s="1">
        <v>5.9767526132400647E-2</v>
      </c>
      <c r="EK710" s="1">
        <v>1.3054622116173019E-2</v>
      </c>
      <c r="EL710" s="1">
        <v>1</v>
      </c>
      <c r="EM710" s="1">
        <v>1.972373360403642</v>
      </c>
      <c r="EN710" s="1">
        <v>3.3539756334319761E-3</v>
      </c>
      <c r="EO710" s="1">
        <v>1.004372403570682E-3</v>
      </c>
      <c r="EP710" s="1">
        <v>1</v>
      </c>
      <c r="EQ710" s="1">
        <v>5</v>
      </c>
      <c r="ER710" s="1">
        <v>6</v>
      </c>
      <c r="ES710" s="1" t="s">
        <v>357</v>
      </c>
      <c r="ET710" s="1">
        <v>2.9425500000000002</v>
      </c>
      <c r="EU710" s="1">
        <v>2.80118</v>
      </c>
      <c r="EV710" s="1">
        <v>0.207145</v>
      </c>
      <c r="EW710" s="1">
        <v>0.21111099999999999</v>
      </c>
      <c r="EX710" s="1">
        <v>0.117772</v>
      </c>
      <c r="EY710" s="1">
        <v>0.111883</v>
      </c>
      <c r="EZ710" s="1">
        <v>16242.8</v>
      </c>
      <c r="FA710" s="1">
        <v>16945.3</v>
      </c>
      <c r="FB710" s="1">
        <v>23827.4</v>
      </c>
      <c r="FC710" s="1">
        <v>25001.3</v>
      </c>
      <c r="FD710" s="1">
        <v>33652.1</v>
      </c>
      <c r="FE710" s="1">
        <v>35459.599999999999</v>
      </c>
      <c r="FF710" s="1">
        <v>43444.6</v>
      </c>
      <c r="FG710" s="1">
        <v>46217.1</v>
      </c>
      <c r="FH710" s="1">
        <v>1.9262999999999999</v>
      </c>
      <c r="FI710" s="1">
        <v>1.8571800000000001</v>
      </c>
      <c r="FJ710" s="1">
        <v>0.122167</v>
      </c>
      <c r="FK710" s="1">
        <v>0</v>
      </c>
      <c r="FL710" s="1">
        <v>29.650600000000001</v>
      </c>
      <c r="FM710" s="1">
        <v>999.9</v>
      </c>
      <c r="FN710" s="1">
        <v>61.1</v>
      </c>
      <c r="FO710" s="1">
        <v>35.1</v>
      </c>
      <c r="FP710" s="1">
        <v>34.8369</v>
      </c>
      <c r="FQ710" s="1">
        <v>63.826799999999999</v>
      </c>
      <c r="FR710" s="1">
        <v>26.005600000000001</v>
      </c>
      <c r="FS710" s="1">
        <v>1</v>
      </c>
      <c r="FT710" s="1">
        <v>0.39416899999999999</v>
      </c>
      <c r="FU710" s="1">
        <v>1.4290499999999999</v>
      </c>
      <c r="FV710" s="1">
        <v>20.316500000000001</v>
      </c>
      <c r="FW710" s="1">
        <v>5.2112999999999996</v>
      </c>
      <c r="FX710" s="1">
        <v>11.9077</v>
      </c>
      <c r="FY710" s="1">
        <v>5.00265</v>
      </c>
      <c r="FZ710" s="1">
        <v>3.2904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1.8595900000000001</v>
      </c>
      <c r="GF710" s="1">
        <v>1.85456</v>
      </c>
      <c r="GG710" s="1">
        <v>1.8577600000000001</v>
      </c>
      <c r="GH710" s="1">
        <v>1.85622</v>
      </c>
      <c r="GI710" s="1">
        <v>1.85501</v>
      </c>
      <c r="GJ710" s="1">
        <v>1.85467</v>
      </c>
      <c r="GK710" s="1">
        <v>1.8533599999999999</v>
      </c>
      <c r="GL710" s="1">
        <v>1.8564400000000001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2.64</v>
      </c>
      <c r="HA710" s="1">
        <v>9.2999999999999992E-3</v>
      </c>
      <c r="HB710" s="1">
        <v>0.41309066869031658</v>
      </c>
      <c r="HC710" s="1">
        <v>2.8098669343081611E-3</v>
      </c>
      <c r="HD710" s="1">
        <v>-1.127031966113555E-6</v>
      </c>
      <c r="HE710" s="1">
        <v>1.768598670541231E-10</v>
      </c>
      <c r="HF710" s="1">
        <v>-7.0735416739826806E-2</v>
      </c>
      <c r="HG710" s="1">
        <v>1.081145868756639E-2</v>
      </c>
      <c r="HH710" s="1">
        <v>-3.689364805754238E-4</v>
      </c>
      <c r="HI710" s="1">
        <v>2.919854880483278E-6</v>
      </c>
      <c r="HJ710" s="1">
        <v>2</v>
      </c>
      <c r="HK710" s="1">
        <v>2136</v>
      </c>
      <c r="HL710" s="1">
        <v>3</v>
      </c>
      <c r="HM710" s="1">
        <v>30</v>
      </c>
      <c r="HN710" s="1">
        <v>8</v>
      </c>
      <c r="HO710" s="1">
        <v>8.1</v>
      </c>
      <c r="HP710" s="1">
        <v>2.97241</v>
      </c>
      <c r="HQ710" s="1">
        <v>2.3046899999999999</v>
      </c>
      <c r="HR710" s="1">
        <v>1.4978</v>
      </c>
      <c r="HS710" s="1">
        <v>2.3010299999999999</v>
      </c>
      <c r="HT710" s="1">
        <v>1.5478499999999999</v>
      </c>
      <c r="HU710" s="1">
        <v>2.2448700000000001</v>
      </c>
      <c r="HV710" s="1">
        <v>38.378999999999998</v>
      </c>
      <c r="HW710" s="1">
        <v>14.263400000000001</v>
      </c>
      <c r="HX710" s="1">
        <v>18</v>
      </c>
      <c r="HY710" s="1">
        <v>479.221</v>
      </c>
      <c r="HZ710" s="1">
        <v>497.226</v>
      </c>
      <c r="IA710" s="1">
        <v>27.771799999999999</v>
      </c>
      <c r="IB710" s="1">
        <v>32.0702</v>
      </c>
      <c r="IC710" s="1">
        <v>30.0001</v>
      </c>
      <c r="ID710" s="1">
        <v>31.8521</v>
      </c>
      <c r="IE710" s="1">
        <v>31.945</v>
      </c>
      <c r="IF710" s="1">
        <v>59.567599999999999</v>
      </c>
      <c r="IG710" s="1">
        <v>30.6493</v>
      </c>
      <c r="IH710" s="1">
        <v>0</v>
      </c>
      <c r="II710" s="1">
        <v>27.767600000000002</v>
      </c>
      <c r="IJ710" s="1">
        <v>1488.22</v>
      </c>
      <c r="IK710" s="1">
        <v>25.186399999999999</v>
      </c>
      <c r="IL710" s="1">
        <v>100.461</v>
      </c>
      <c r="IM710" s="1">
        <v>100.164</v>
      </c>
      <c r="IN710" s="1" t="s">
        <v>361</v>
      </c>
    </row>
    <row r="711" spans="1:248" ht="15.75" customHeight="1" x14ac:dyDescent="0.3">
      <c r="A711" s="1">
        <v>695</v>
      </c>
      <c r="B711" s="1">
        <v>1660405829</v>
      </c>
      <c r="C711" s="1">
        <v>6104.9000000953674</v>
      </c>
      <c r="D711" s="1" t="s">
        <v>1743</v>
      </c>
      <c r="E711" s="1" t="s">
        <v>1744</v>
      </c>
      <c r="F711" s="1">
        <v>1</v>
      </c>
      <c r="G711" s="1" t="s">
        <v>349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1169</v>
      </c>
      <c r="M711" s="1" t="s">
        <v>354</v>
      </c>
      <c r="N711" s="1">
        <v>1660405821.5</v>
      </c>
      <c r="O711" s="1">
        <f t="shared" si="68"/>
        <v>1.6552240036784281E-3</v>
      </c>
      <c r="P711" s="1">
        <f t="shared" si="69"/>
        <v>1.655224003678428</v>
      </c>
      <c r="Q711" s="1">
        <f t="shared" si="70"/>
        <v>3.8366332081985046</v>
      </c>
      <c r="R711" s="1">
        <f t="shared" si="71"/>
        <v>1384.9380000000001</v>
      </c>
      <c r="S711" s="1">
        <f t="shared" si="72"/>
        <v>1265.4810349757204</v>
      </c>
      <c r="T711" s="1">
        <f t="shared" si="73"/>
        <v>126.18847014588343</v>
      </c>
      <c r="U711" s="1">
        <f t="shared" si="74"/>
        <v>138.10021852303188</v>
      </c>
      <c r="V711" s="1">
        <f t="shared" si="75"/>
        <v>8.1841989427836354E-2</v>
      </c>
      <c r="W711" s="1">
        <f t="shared" si="76"/>
        <v>2.9234063483285135</v>
      </c>
      <c r="X711" s="1">
        <f t="shared" si="77"/>
        <v>8.0590110912869994E-2</v>
      </c>
      <c r="Y711" s="1">
        <f t="shared" si="78"/>
        <v>5.0479700452978102E-2</v>
      </c>
      <c r="Z711" s="1">
        <f t="shared" si="79"/>
        <v>321.52161000000001</v>
      </c>
      <c r="AA711" s="1">
        <f t="shared" si="80"/>
        <v>32.470137357926383</v>
      </c>
      <c r="AB711" s="1">
        <f t="shared" si="81"/>
        <v>31.647526666666671</v>
      </c>
      <c r="AC711" s="1">
        <f t="shared" si="82"/>
        <v>4.6806426435802857</v>
      </c>
      <c r="AD711" s="1">
        <f t="shared" si="83"/>
        <v>60.016985074316096</v>
      </c>
      <c r="AE711" s="1">
        <f t="shared" si="84"/>
        <v>2.7084815754862053</v>
      </c>
      <c r="AF711" s="1">
        <f t="shared" si="85"/>
        <v>4.5128584385443968</v>
      </c>
      <c r="AG711" s="1">
        <f t="shared" si="86"/>
        <v>1.9721610680940804</v>
      </c>
      <c r="AH711" s="1">
        <f t="shared" si="87"/>
        <v>-72.995378562218676</v>
      </c>
      <c r="AI711" s="1">
        <f t="shared" si="88"/>
        <v>-101.14776633730725</v>
      </c>
      <c r="AJ711" s="1">
        <f t="shared" si="89"/>
        <v>-7.7946876150371835</v>
      </c>
      <c r="AK711" s="1">
        <f t="shared" si="90"/>
        <v>139.58377748543694</v>
      </c>
      <c r="AL711" s="1">
        <f t="shared" si="91"/>
        <v>35.192526408920315</v>
      </c>
      <c r="AM711" s="1">
        <f t="shared" si="92"/>
        <v>1.6617842361269037</v>
      </c>
      <c r="AN711" s="1">
        <f t="shared" si="93"/>
        <v>3.8366332081985046</v>
      </c>
      <c r="AO711" s="1">
        <v>1491.2564853511251</v>
      </c>
      <c r="AP711" s="1">
        <v>1459.7658181818181</v>
      </c>
      <c r="AQ711" s="1">
        <v>5.1871719637202327</v>
      </c>
      <c r="AR711" s="1">
        <v>65.518535012621754</v>
      </c>
      <c r="AS711" s="1">
        <f t="shared" si="94"/>
        <v>1.655224003678428</v>
      </c>
      <c r="AT711" s="1">
        <v>25.22347971111585</v>
      </c>
      <c r="AU711" s="1">
        <v>27.155332121212108</v>
      </c>
      <c r="AV711" s="1">
        <v>-6.4611650417098244E-6</v>
      </c>
      <c r="AW711" s="1">
        <v>82.942590886382504</v>
      </c>
      <c r="AX711" s="1">
        <v>12</v>
      </c>
      <c r="AY711" s="1">
        <v>2</v>
      </c>
      <c r="AZ711" s="1">
        <f t="shared" si="95"/>
        <v>1</v>
      </c>
      <c r="BA711" s="1">
        <f t="shared" si="96"/>
        <v>0</v>
      </c>
      <c r="BB711" s="1">
        <f t="shared" si="97"/>
        <v>51997.175964294227</v>
      </c>
      <c r="BC711" s="1">
        <f t="shared" si="98"/>
        <v>2000.0346666666669</v>
      </c>
      <c r="BD711" s="1">
        <f t="shared" si="99"/>
        <v>1681.2291600000003</v>
      </c>
      <c r="BE711" s="1">
        <f t="shared" si="100"/>
        <v>0.84060000959983361</v>
      </c>
      <c r="BF711" s="1">
        <f t="shared" si="101"/>
        <v>0.16075801852767885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1660405821.5</v>
      </c>
      <c r="BM711" s="1">
        <v>1384.9380000000001</v>
      </c>
      <c r="BN711" s="1">
        <v>1429.9186666666669</v>
      </c>
      <c r="BO711" s="1">
        <v>27.16200666666666</v>
      </c>
      <c r="BP711" s="1">
        <v>25.22255333333333</v>
      </c>
      <c r="BQ711" s="1">
        <v>1382.328666666667</v>
      </c>
      <c r="BR711" s="1">
        <v>27.15275333333333</v>
      </c>
      <c r="BS711" s="1">
        <v>500.13479999999998</v>
      </c>
      <c r="BT711" s="1">
        <v>99.615759999999995</v>
      </c>
      <c r="BU711" s="1">
        <v>0.10005292666666669</v>
      </c>
      <c r="BV711" s="1">
        <v>31.005753333333331</v>
      </c>
      <c r="BW711" s="1">
        <v>31.647526666666671</v>
      </c>
      <c r="BX711" s="1">
        <v>999.89999999999986</v>
      </c>
      <c r="BY711" s="1">
        <v>0</v>
      </c>
      <c r="BZ711" s="1">
        <v>0</v>
      </c>
      <c r="CA711" s="1">
        <v>10003.458666666669</v>
      </c>
      <c r="CB711" s="1">
        <v>0</v>
      </c>
      <c r="CC711" s="1">
        <v>15.37439333333333</v>
      </c>
      <c r="CD711" s="1">
        <v>-44.97994666666667</v>
      </c>
      <c r="CE711" s="1">
        <v>1423.6079999999999</v>
      </c>
      <c r="CF711" s="1">
        <v>1466.919333333333</v>
      </c>
      <c r="CG711" s="1">
        <v>1.9394586666666671</v>
      </c>
      <c r="CH711" s="1">
        <v>1429.9186666666669</v>
      </c>
      <c r="CI711" s="1">
        <v>25.22255333333333</v>
      </c>
      <c r="CJ711" s="1">
        <v>2.705764666666667</v>
      </c>
      <c r="CK711" s="1">
        <v>2.5125626666666658</v>
      </c>
      <c r="CL711" s="1">
        <v>22.32017999999999</v>
      </c>
      <c r="CM711" s="1">
        <v>21.108113333333328</v>
      </c>
      <c r="CN711" s="1">
        <v>2000.0346666666669</v>
      </c>
      <c r="CO711" s="1">
        <v>0.97999939999999985</v>
      </c>
      <c r="CP711" s="1">
        <v>2.0000899999999999E-2</v>
      </c>
      <c r="CQ711" s="1">
        <v>0</v>
      </c>
      <c r="CR711" s="1">
        <v>2.5424666666666669</v>
      </c>
      <c r="CS711" s="1">
        <v>0</v>
      </c>
      <c r="CT711" s="1">
        <v>27680.346666666661</v>
      </c>
      <c r="CU711" s="1">
        <v>17412.62</v>
      </c>
      <c r="CV711" s="1">
        <v>42.125</v>
      </c>
      <c r="CW711" s="1">
        <v>43.186999999999998</v>
      </c>
      <c r="CX711" s="1">
        <v>42.125</v>
      </c>
      <c r="CY711" s="1">
        <v>41.625</v>
      </c>
      <c r="CZ711" s="1">
        <v>42.186999999999998</v>
      </c>
      <c r="DA711" s="1">
        <v>1960.033333333334</v>
      </c>
      <c r="DB711" s="1">
        <v>40.001333333333328</v>
      </c>
      <c r="DC711" s="1">
        <v>0</v>
      </c>
      <c r="DD711" s="1">
        <v>1660405827</v>
      </c>
      <c r="DE711" s="1">
        <v>0</v>
      </c>
      <c r="DF711" s="1">
        <v>1660405346</v>
      </c>
      <c r="DG711" s="1" t="s">
        <v>1170</v>
      </c>
      <c r="DH711" s="1">
        <v>1660405346</v>
      </c>
      <c r="DI711" s="1">
        <v>1660405343.5</v>
      </c>
      <c r="DJ711" s="1">
        <v>14</v>
      </c>
      <c r="DK711" s="1">
        <v>0.109</v>
      </c>
      <c r="DL711" s="1">
        <v>-3.0000000000000001E-3</v>
      </c>
      <c r="DM711" s="1">
        <v>1.3660000000000001</v>
      </c>
      <c r="DN711" s="1">
        <v>1.4E-2</v>
      </c>
      <c r="DO711" s="1">
        <v>400</v>
      </c>
      <c r="DP711" s="1">
        <v>25</v>
      </c>
      <c r="DQ711" s="1">
        <v>0.44</v>
      </c>
      <c r="DR711" s="1">
        <v>0.08</v>
      </c>
      <c r="DS711" s="1">
        <v>3.977438144596372</v>
      </c>
      <c r="DT711" s="1">
        <v>6.3917748917522818E-2</v>
      </c>
      <c r="DU711" s="1">
        <v>0.186634779080358</v>
      </c>
      <c r="DV711" s="1">
        <v>1</v>
      </c>
      <c r="DW711" s="1">
        <v>35.189148968359753</v>
      </c>
      <c r="DX711" s="1">
        <v>0.39116352857664638</v>
      </c>
      <c r="DY711" s="1">
        <v>7.3117655256550187E-2</v>
      </c>
      <c r="DZ711" s="1">
        <v>1</v>
      </c>
      <c r="EA711" s="1">
        <v>-44.973280645161289</v>
      </c>
      <c r="EB711" s="1">
        <v>-0.91600645161282412</v>
      </c>
      <c r="EC711" s="1">
        <v>0.1064744083119986</v>
      </c>
      <c r="ED711" s="1">
        <v>1</v>
      </c>
      <c r="EE711" s="1">
        <v>1259.1537920071271</v>
      </c>
      <c r="EF711" s="1">
        <v>292.16029456689807</v>
      </c>
      <c r="EG711" s="1">
        <v>21.379898590541579</v>
      </c>
      <c r="EH711" s="1">
        <v>0</v>
      </c>
      <c r="EI711" s="1">
        <v>1.9349004878048781</v>
      </c>
      <c r="EJ711" s="1">
        <v>3.4308083623697083E-2</v>
      </c>
      <c r="EK711" s="1">
        <v>1.1776756759059179E-2</v>
      </c>
      <c r="EL711" s="1">
        <v>1</v>
      </c>
      <c r="EM711" s="1">
        <v>1.972256712468401</v>
      </c>
      <c r="EN711" s="1">
        <v>-1.226111554323448E-3</v>
      </c>
      <c r="EO711" s="1">
        <v>1.158278588175378E-3</v>
      </c>
      <c r="EP711" s="1">
        <v>1</v>
      </c>
      <c r="EQ711" s="1">
        <v>5</v>
      </c>
      <c r="ER711" s="1">
        <v>6</v>
      </c>
      <c r="ES711" s="1" t="s">
        <v>357</v>
      </c>
      <c r="ET711" s="1">
        <v>2.9425400000000002</v>
      </c>
      <c r="EU711" s="1">
        <v>2.8010600000000001</v>
      </c>
      <c r="EV711" s="1">
        <v>0.20758799999999999</v>
      </c>
      <c r="EW711" s="1">
        <v>0.21154500000000001</v>
      </c>
      <c r="EX711" s="1">
        <v>0.117774</v>
      </c>
      <c r="EY711" s="1">
        <v>0.111883</v>
      </c>
      <c r="EZ711" s="1">
        <v>16233.7</v>
      </c>
      <c r="FA711" s="1">
        <v>16936</v>
      </c>
      <c r="FB711" s="1">
        <v>23827.5</v>
      </c>
      <c r="FC711" s="1">
        <v>25001.3</v>
      </c>
      <c r="FD711" s="1">
        <v>33652</v>
      </c>
      <c r="FE711" s="1">
        <v>35459.599999999999</v>
      </c>
      <c r="FF711" s="1">
        <v>43444.5</v>
      </c>
      <c r="FG711" s="1">
        <v>46217.1</v>
      </c>
      <c r="FH711" s="1">
        <v>1.92638</v>
      </c>
      <c r="FI711" s="1">
        <v>1.8571800000000001</v>
      </c>
      <c r="FJ711" s="1">
        <v>0.122432</v>
      </c>
      <c r="FK711" s="1">
        <v>0</v>
      </c>
      <c r="FL711" s="1">
        <v>29.650600000000001</v>
      </c>
      <c r="FM711" s="1">
        <v>999.9</v>
      </c>
      <c r="FN711" s="1">
        <v>61.1</v>
      </c>
      <c r="FO711" s="1">
        <v>35.1</v>
      </c>
      <c r="FP711" s="1">
        <v>34.837899999999998</v>
      </c>
      <c r="FQ711" s="1">
        <v>63.846800000000002</v>
      </c>
      <c r="FR711" s="1">
        <v>25.5609</v>
      </c>
      <c r="FS711" s="1">
        <v>1</v>
      </c>
      <c r="FT711" s="1">
        <v>0.394177</v>
      </c>
      <c r="FU711" s="1">
        <v>1.4351400000000001</v>
      </c>
      <c r="FV711" s="1">
        <v>20.316400000000002</v>
      </c>
      <c r="FW711" s="1">
        <v>5.2112999999999996</v>
      </c>
      <c r="FX711" s="1">
        <v>11.907500000000001</v>
      </c>
      <c r="FY711" s="1">
        <v>5.0025500000000003</v>
      </c>
      <c r="FZ711" s="1">
        <v>3.2904499999999999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1.8595900000000001</v>
      </c>
      <c r="GF711" s="1">
        <v>1.85456</v>
      </c>
      <c r="GG711" s="1">
        <v>1.8577600000000001</v>
      </c>
      <c r="GH711" s="1">
        <v>1.85622</v>
      </c>
      <c r="GI711" s="1">
        <v>1.85501</v>
      </c>
      <c r="GJ711" s="1">
        <v>1.85466</v>
      </c>
      <c r="GK711" s="1">
        <v>1.8533599999999999</v>
      </c>
      <c r="GL711" s="1">
        <v>1.85643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2.64</v>
      </c>
      <c r="HA711" s="1">
        <v>9.2999999999999992E-3</v>
      </c>
      <c r="HB711" s="1">
        <v>0.41309066869031658</v>
      </c>
      <c r="HC711" s="1">
        <v>2.8098669343081611E-3</v>
      </c>
      <c r="HD711" s="1">
        <v>-1.127031966113555E-6</v>
      </c>
      <c r="HE711" s="1">
        <v>1.768598670541231E-10</v>
      </c>
      <c r="HF711" s="1">
        <v>-7.0735416739826806E-2</v>
      </c>
      <c r="HG711" s="1">
        <v>1.081145868756639E-2</v>
      </c>
      <c r="HH711" s="1">
        <v>-3.689364805754238E-4</v>
      </c>
      <c r="HI711" s="1">
        <v>2.919854880483278E-6</v>
      </c>
      <c r="HJ711" s="1">
        <v>2</v>
      </c>
      <c r="HK711" s="1">
        <v>2136</v>
      </c>
      <c r="HL711" s="1">
        <v>3</v>
      </c>
      <c r="HM711" s="1">
        <v>30</v>
      </c>
      <c r="HN711" s="1">
        <v>8.1</v>
      </c>
      <c r="HO711" s="1">
        <v>8.1</v>
      </c>
      <c r="HP711" s="1">
        <v>2.97485</v>
      </c>
      <c r="HQ711" s="1">
        <v>2.2827099999999998</v>
      </c>
      <c r="HR711" s="1">
        <v>1.4978</v>
      </c>
      <c r="HS711" s="1">
        <v>2.2997999999999998</v>
      </c>
      <c r="HT711" s="1">
        <v>1.5478499999999999</v>
      </c>
      <c r="HU711" s="1">
        <v>2.3803700000000001</v>
      </c>
      <c r="HV711" s="1">
        <v>38.378999999999998</v>
      </c>
      <c r="HW711" s="1">
        <v>14.280900000000001</v>
      </c>
      <c r="HX711" s="1">
        <v>18</v>
      </c>
      <c r="HY711" s="1">
        <v>479.26400000000001</v>
      </c>
      <c r="HZ711" s="1">
        <v>497.23200000000003</v>
      </c>
      <c r="IA711" s="1">
        <v>27.7714</v>
      </c>
      <c r="IB711" s="1">
        <v>32.070900000000002</v>
      </c>
      <c r="IC711" s="1">
        <v>30.0001</v>
      </c>
      <c r="ID711" s="1">
        <v>31.8521</v>
      </c>
      <c r="IE711" s="1">
        <v>31.945699999999999</v>
      </c>
      <c r="IF711" s="1">
        <v>59.791899999999998</v>
      </c>
      <c r="IG711" s="1">
        <v>30.6493</v>
      </c>
      <c r="IH711" s="1">
        <v>0</v>
      </c>
      <c r="II711" s="1">
        <v>27.767600000000002</v>
      </c>
      <c r="IJ711" s="1">
        <v>1498.24</v>
      </c>
      <c r="IK711" s="1">
        <v>25.186299999999999</v>
      </c>
      <c r="IL711" s="1">
        <v>100.461</v>
      </c>
      <c r="IM711" s="1">
        <v>100.164</v>
      </c>
      <c r="IN711" s="1" t="s">
        <v>361</v>
      </c>
    </row>
    <row r="712" spans="1:248" ht="15.75" customHeight="1" x14ac:dyDescent="0.3">
      <c r="A712" s="1">
        <v>696</v>
      </c>
      <c r="B712" s="1">
        <v>1660405830</v>
      </c>
      <c r="C712" s="1">
        <v>6105.9000000953674</v>
      </c>
      <c r="D712" s="1" t="s">
        <v>1745</v>
      </c>
      <c r="E712" s="1" t="s">
        <v>1746</v>
      </c>
      <c r="F712" s="1">
        <v>1</v>
      </c>
      <c r="G712" s="1" t="s">
        <v>349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1169</v>
      </c>
      <c r="M712" s="1" t="s">
        <v>354</v>
      </c>
      <c r="N712" s="1">
        <v>1660405822</v>
      </c>
      <c r="O712" s="1">
        <f t="shared" si="68"/>
        <v>1.6551802806669558E-3</v>
      </c>
      <c r="P712" s="1">
        <f t="shared" si="69"/>
        <v>1.6551802806669558</v>
      </c>
      <c r="Q712" s="1">
        <f t="shared" si="70"/>
        <v>3.9105770554027215</v>
      </c>
      <c r="R712" s="1">
        <f t="shared" si="71"/>
        <v>1387.44875</v>
      </c>
      <c r="S712" s="1">
        <f t="shared" si="72"/>
        <v>1266.4702820627042</v>
      </c>
      <c r="T712" s="1">
        <f t="shared" si="73"/>
        <v>126.28708378504531</v>
      </c>
      <c r="U712" s="1">
        <f t="shared" si="74"/>
        <v>138.35054720220526</v>
      </c>
      <c r="V712" s="1">
        <f t="shared" si="75"/>
        <v>8.1841710163507678E-2</v>
      </c>
      <c r="W712" s="1">
        <f t="shared" si="76"/>
        <v>2.9233341492712643</v>
      </c>
      <c r="X712" s="1">
        <f t="shared" si="77"/>
        <v>8.0589809713366045E-2</v>
      </c>
      <c r="Y712" s="1">
        <f t="shared" si="78"/>
        <v>5.047951411276308E-2</v>
      </c>
      <c r="Z712" s="1">
        <f t="shared" si="79"/>
        <v>321.52096012499999</v>
      </c>
      <c r="AA712" s="1">
        <f t="shared" si="80"/>
        <v>32.470499811781991</v>
      </c>
      <c r="AB712" s="1">
        <f t="shared" si="81"/>
        <v>31.64720625</v>
      </c>
      <c r="AC712" s="1">
        <f t="shared" si="82"/>
        <v>4.6805575375652637</v>
      </c>
      <c r="AD712" s="1">
        <f t="shared" si="83"/>
        <v>60.014971602894065</v>
      </c>
      <c r="AE712" s="1">
        <f t="shared" si="84"/>
        <v>2.7084403823113599</v>
      </c>
      <c r="AF712" s="1">
        <f t="shared" si="85"/>
        <v>4.5129412044589765</v>
      </c>
      <c r="AG712" s="1">
        <f t="shared" si="86"/>
        <v>1.9721171552539039</v>
      </c>
      <c r="AH712" s="1">
        <f t="shared" si="87"/>
        <v>-72.993450377412756</v>
      </c>
      <c r="AI712" s="1">
        <f t="shared" si="88"/>
        <v>-101.04407417645713</v>
      </c>
      <c r="AJ712" s="1">
        <f t="shared" si="89"/>
        <v>-7.7868891929642725</v>
      </c>
      <c r="AK712" s="1">
        <f t="shared" si="90"/>
        <v>139.69654637816581</v>
      </c>
      <c r="AL712" s="1">
        <f t="shared" si="91"/>
        <v>35.195400852794307</v>
      </c>
      <c r="AM712" s="1">
        <f t="shared" si="92"/>
        <v>1.6613117961583135</v>
      </c>
      <c r="AN712" s="1">
        <f t="shared" si="93"/>
        <v>3.9105770554027215</v>
      </c>
      <c r="AO712" s="1">
        <v>1496.4047265224449</v>
      </c>
      <c r="AP712" s="1">
        <v>1464.8963030303021</v>
      </c>
      <c r="AQ712" s="1">
        <v>5.1730125084166021</v>
      </c>
      <c r="AR712" s="1">
        <v>65.518535012621754</v>
      </c>
      <c r="AS712" s="1">
        <f t="shared" si="94"/>
        <v>1.6551802806669558</v>
      </c>
      <c r="AT712" s="1">
        <v>25.223600162502901</v>
      </c>
      <c r="AU712" s="1">
        <v>27.155341818181821</v>
      </c>
      <c r="AV712" s="1">
        <v>1.3034040388811509E-6</v>
      </c>
      <c r="AW712" s="1">
        <v>82.942590886382504</v>
      </c>
      <c r="AX712" s="1">
        <v>13</v>
      </c>
      <c r="AY712" s="1">
        <v>3</v>
      </c>
      <c r="AZ712" s="1">
        <f t="shared" si="95"/>
        <v>1</v>
      </c>
      <c r="BA712" s="1">
        <f t="shared" si="96"/>
        <v>0</v>
      </c>
      <c r="BB712" s="1">
        <f t="shared" si="97"/>
        <v>51995.066036978809</v>
      </c>
      <c r="BC712" s="1">
        <f t="shared" si="98"/>
        <v>2000.0306250000001</v>
      </c>
      <c r="BD712" s="1">
        <f t="shared" si="99"/>
        <v>1681.2257625</v>
      </c>
      <c r="BE712" s="1">
        <f t="shared" si="100"/>
        <v>0.84060000956235348</v>
      </c>
      <c r="BF712" s="1">
        <f t="shared" si="101"/>
        <v>0.16075801845534238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1660405822</v>
      </c>
      <c r="BM712" s="1">
        <v>1387.44875</v>
      </c>
      <c r="BN712" s="1">
        <v>1432.4368750000001</v>
      </c>
      <c r="BO712" s="1">
        <v>27.1616</v>
      </c>
      <c r="BP712" s="1">
        <v>25.222706250000002</v>
      </c>
      <c r="BQ712" s="1">
        <v>1384.8375000000001</v>
      </c>
      <c r="BR712" s="1">
        <v>27.152349999999998</v>
      </c>
      <c r="BS712" s="1">
        <v>500.13712500000003</v>
      </c>
      <c r="BT712" s="1">
        <v>99.615750000000006</v>
      </c>
      <c r="BU712" s="1">
        <v>0.1000392875</v>
      </c>
      <c r="BV712" s="1">
        <v>31.006074999999999</v>
      </c>
      <c r="BW712" s="1">
        <v>31.64720625</v>
      </c>
      <c r="BX712" s="1">
        <v>999.9</v>
      </c>
      <c r="BY712" s="1">
        <v>0</v>
      </c>
      <c r="BZ712" s="1">
        <v>0</v>
      </c>
      <c r="CA712" s="1">
        <v>10003.047500000001</v>
      </c>
      <c r="CB712" s="1">
        <v>0</v>
      </c>
      <c r="CC712" s="1">
        <v>15.4434</v>
      </c>
      <c r="CD712" s="1">
        <v>-44.987287500000001</v>
      </c>
      <c r="CE712" s="1">
        <v>1426.1881249999999</v>
      </c>
      <c r="CF712" s="1">
        <v>1469.5025000000001</v>
      </c>
      <c r="CG712" s="1">
        <v>1.9389025</v>
      </c>
      <c r="CH712" s="1">
        <v>1432.4368750000001</v>
      </c>
      <c r="CI712" s="1">
        <v>25.222706250000002</v>
      </c>
      <c r="CJ712" s="1">
        <v>2.705724375</v>
      </c>
      <c r="CK712" s="1">
        <v>2.5125774999999999</v>
      </c>
      <c r="CL712" s="1">
        <v>22.31993125</v>
      </c>
      <c r="CM712" s="1">
        <v>21.1082125</v>
      </c>
      <c r="CN712" s="1">
        <v>2000.0306250000001</v>
      </c>
      <c r="CO712" s="1">
        <v>0.97999937500000001</v>
      </c>
      <c r="CP712" s="1">
        <v>2.0000924999999999E-2</v>
      </c>
      <c r="CQ712" s="1">
        <v>0</v>
      </c>
      <c r="CR712" s="1">
        <v>2.5781874999999999</v>
      </c>
      <c r="CS712" s="1">
        <v>0</v>
      </c>
      <c r="CT712" s="1">
        <v>27676.881249999999</v>
      </c>
      <c r="CU712" s="1">
        <v>17412.587500000001</v>
      </c>
      <c r="CV712" s="1">
        <v>42.125</v>
      </c>
      <c r="CW712" s="1">
        <v>43.186999999999998</v>
      </c>
      <c r="CX712" s="1">
        <v>42.125</v>
      </c>
      <c r="CY712" s="1">
        <v>41.625</v>
      </c>
      <c r="CZ712" s="1">
        <v>42.186999999999998</v>
      </c>
      <c r="DA712" s="1">
        <v>1960.0293750000001</v>
      </c>
      <c r="DB712" s="1">
        <v>40.001249999999999</v>
      </c>
      <c r="DC712" s="1">
        <v>0</v>
      </c>
      <c r="DD712" s="1">
        <v>1660405828.2</v>
      </c>
      <c r="DE712" s="1">
        <v>0</v>
      </c>
      <c r="DF712" s="1">
        <v>1660405346</v>
      </c>
      <c r="DG712" s="1" t="s">
        <v>1170</v>
      </c>
      <c r="DH712" s="1">
        <v>1660405346</v>
      </c>
      <c r="DI712" s="1">
        <v>1660405343.5</v>
      </c>
      <c r="DJ712" s="1">
        <v>14</v>
      </c>
      <c r="DK712" s="1">
        <v>0.109</v>
      </c>
      <c r="DL712" s="1">
        <v>-3.0000000000000001E-3</v>
      </c>
      <c r="DM712" s="1">
        <v>1.3660000000000001</v>
      </c>
      <c r="DN712" s="1">
        <v>1.4E-2</v>
      </c>
      <c r="DO712" s="1">
        <v>400</v>
      </c>
      <c r="DP712" s="1">
        <v>25</v>
      </c>
      <c r="DQ712" s="1">
        <v>0.44</v>
      </c>
      <c r="DR712" s="1">
        <v>0.08</v>
      </c>
      <c r="DS712" s="1">
        <v>3.977438144596372</v>
      </c>
      <c r="DT712" s="1">
        <v>6.3917748917522818E-2</v>
      </c>
      <c r="DU712" s="1">
        <v>0.186634779080358</v>
      </c>
      <c r="DV712" s="1">
        <v>1</v>
      </c>
      <c r="DW712" s="1">
        <v>35.189148968359753</v>
      </c>
      <c r="DX712" s="1">
        <v>0.39116352857664638</v>
      </c>
      <c r="DY712" s="1">
        <v>7.3117655256550187E-2</v>
      </c>
      <c r="DZ712" s="1">
        <v>1</v>
      </c>
      <c r="EA712" s="1">
        <v>-44.973280645161289</v>
      </c>
      <c r="EB712" s="1">
        <v>-0.91600645161282412</v>
      </c>
      <c r="EC712" s="1">
        <v>0.1064744083119986</v>
      </c>
      <c r="ED712" s="1">
        <v>1</v>
      </c>
      <c r="EE712" s="1">
        <v>1259.1537920071271</v>
      </c>
      <c r="EF712" s="1">
        <v>292.16029456689807</v>
      </c>
      <c r="EG712" s="1">
        <v>21.379898590541579</v>
      </c>
      <c r="EH712" s="1">
        <v>0</v>
      </c>
      <c r="EI712" s="1">
        <v>1.9349004878048781</v>
      </c>
      <c r="EJ712" s="1">
        <v>3.4308083623697083E-2</v>
      </c>
      <c r="EK712" s="1">
        <v>1.1776756759059179E-2</v>
      </c>
      <c r="EL712" s="1">
        <v>1</v>
      </c>
      <c r="EM712" s="1">
        <v>1.972256712468401</v>
      </c>
      <c r="EN712" s="1">
        <v>-1.226111554323448E-3</v>
      </c>
      <c r="EO712" s="1">
        <v>1.158278588175378E-3</v>
      </c>
      <c r="EP712" s="1">
        <v>1</v>
      </c>
      <c r="EQ712" s="1">
        <v>5</v>
      </c>
      <c r="ER712" s="1">
        <v>6</v>
      </c>
      <c r="ES712" s="1" t="s">
        <v>357</v>
      </c>
      <c r="ET712" s="1">
        <v>2.9426399999999999</v>
      </c>
      <c r="EU712" s="1">
        <v>2.80104</v>
      </c>
      <c r="EV712" s="1">
        <v>0.20802300000000001</v>
      </c>
      <c r="EW712" s="1">
        <v>0.21198400000000001</v>
      </c>
      <c r="EX712" s="1">
        <v>0.117773</v>
      </c>
      <c r="EY712" s="1">
        <v>0.111884</v>
      </c>
      <c r="EZ712" s="1">
        <v>16224.7</v>
      </c>
      <c r="FA712" s="1">
        <v>16926.599999999999</v>
      </c>
      <c r="FB712" s="1">
        <v>23827.4</v>
      </c>
      <c r="FC712" s="1">
        <v>25001.4</v>
      </c>
      <c r="FD712" s="1">
        <v>33652</v>
      </c>
      <c r="FE712" s="1">
        <v>35459.800000000003</v>
      </c>
      <c r="FF712" s="1">
        <v>43444.5</v>
      </c>
      <c r="FG712" s="1">
        <v>46217.2</v>
      </c>
      <c r="FH712" s="1">
        <v>1.92622</v>
      </c>
      <c r="FI712" s="1">
        <v>1.8572</v>
      </c>
      <c r="FJ712" s="1">
        <v>0.12245</v>
      </c>
      <c r="FK712" s="1">
        <v>0</v>
      </c>
      <c r="FL712" s="1">
        <v>29.650600000000001</v>
      </c>
      <c r="FM712" s="1">
        <v>999.9</v>
      </c>
      <c r="FN712" s="1">
        <v>61.1</v>
      </c>
      <c r="FO712" s="1">
        <v>35.1</v>
      </c>
      <c r="FP712" s="1">
        <v>34.8367</v>
      </c>
      <c r="FQ712" s="1">
        <v>63.986800000000002</v>
      </c>
      <c r="FR712" s="1">
        <v>25.717099999999999</v>
      </c>
      <c r="FS712" s="1">
        <v>1</v>
      </c>
      <c r="FT712" s="1">
        <v>0.394177</v>
      </c>
      <c r="FU712" s="1">
        <v>1.4402699999999999</v>
      </c>
      <c r="FV712" s="1">
        <v>20.316500000000001</v>
      </c>
      <c r="FW712" s="1">
        <v>5.2115999999999998</v>
      </c>
      <c r="FX712" s="1">
        <v>11.9077</v>
      </c>
      <c r="FY712" s="1">
        <v>5.00265</v>
      </c>
      <c r="FZ712" s="1">
        <v>3.2904800000000001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1.8595900000000001</v>
      </c>
      <c r="GF712" s="1">
        <v>1.85456</v>
      </c>
      <c r="GG712" s="1">
        <v>1.8577600000000001</v>
      </c>
      <c r="GH712" s="1">
        <v>1.85622</v>
      </c>
      <c r="GI712" s="1">
        <v>1.85501</v>
      </c>
      <c r="GJ712" s="1">
        <v>1.8546400000000001</v>
      </c>
      <c r="GK712" s="1">
        <v>1.85334</v>
      </c>
      <c r="GL712" s="1">
        <v>1.85642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2.64</v>
      </c>
      <c r="HA712" s="1">
        <v>9.2999999999999992E-3</v>
      </c>
      <c r="HB712" s="1">
        <v>0.41309066869031658</v>
      </c>
      <c r="HC712" s="1">
        <v>2.8098669343081611E-3</v>
      </c>
      <c r="HD712" s="1">
        <v>-1.127031966113555E-6</v>
      </c>
      <c r="HE712" s="1">
        <v>1.768598670541231E-10</v>
      </c>
      <c r="HF712" s="1">
        <v>-7.0735416739826806E-2</v>
      </c>
      <c r="HG712" s="1">
        <v>1.081145868756639E-2</v>
      </c>
      <c r="HH712" s="1">
        <v>-3.689364805754238E-4</v>
      </c>
      <c r="HI712" s="1">
        <v>2.919854880483278E-6</v>
      </c>
      <c r="HJ712" s="1">
        <v>2</v>
      </c>
      <c r="HK712" s="1">
        <v>2136</v>
      </c>
      <c r="HL712" s="1">
        <v>3</v>
      </c>
      <c r="HM712" s="1">
        <v>30</v>
      </c>
      <c r="HN712" s="1">
        <v>8.1</v>
      </c>
      <c r="HO712" s="1">
        <v>8.1</v>
      </c>
      <c r="HP712" s="1">
        <v>2.9895</v>
      </c>
      <c r="HQ712" s="1">
        <v>2.2851599999999999</v>
      </c>
      <c r="HR712" s="1">
        <v>1.4978</v>
      </c>
      <c r="HS712" s="1">
        <v>2.2997999999999998</v>
      </c>
      <c r="HT712" s="1">
        <v>1.5478499999999999</v>
      </c>
      <c r="HU712" s="1">
        <v>2.4609399999999999</v>
      </c>
      <c r="HV712" s="1">
        <v>38.378999999999998</v>
      </c>
      <c r="HW712" s="1">
        <v>14.280900000000001</v>
      </c>
      <c r="HX712" s="1">
        <v>18</v>
      </c>
      <c r="HY712" s="1">
        <v>479.17700000000002</v>
      </c>
      <c r="HZ712" s="1">
        <v>497.25400000000002</v>
      </c>
      <c r="IA712" s="1">
        <v>27.770600000000002</v>
      </c>
      <c r="IB712" s="1">
        <v>32.071599999999997</v>
      </c>
      <c r="IC712" s="1">
        <v>30.0001</v>
      </c>
      <c r="ID712" s="1">
        <v>31.8521</v>
      </c>
      <c r="IE712" s="1">
        <v>31.946400000000001</v>
      </c>
      <c r="IF712" s="1">
        <v>59.896900000000002</v>
      </c>
      <c r="IG712" s="1">
        <v>30.6493</v>
      </c>
      <c r="IH712" s="1">
        <v>0</v>
      </c>
      <c r="II712" s="1">
        <v>27.767600000000002</v>
      </c>
      <c r="IJ712" s="1">
        <v>1498.24</v>
      </c>
      <c r="IK712" s="1">
        <v>25.186299999999999</v>
      </c>
      <c r="IL712" s="1">
        <v>100.461</v>
      </c>
      <c r="IM712" s="1">
        <v>100.164</v>
      </c>
      <c r="IN712" s="1" t="s">
        <v>361</v>
      </c>
    </row>
    <row r="713" spans="1:248" ht="15.75" customHeight="1" x14ac:dyDescent="0.3">
      <c r="A713" s="1">
        <v>697</v>
      </c>
      <c r="B713" s="1">
        <v>1660405831</v>
      </c>
      <c r="C713" s="1">
        <v>6106.9000000953674</v>
      </c>
      <c r="D713" s="1" t="s">
        <v>1747</v>
      </c>
      <c r="E713" s="1" t="s">
        <v>1748</v>
      </c>
      <c r="F713" s="1">
        <v>1</v>
      </c>
      <c r="G713" s="1" t="s">
        <v>349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1169</v>
      </c>
      <c r="M713" s="1" t="s">
        <v>354</v>
      </c>
      <c r="N713" s="1">
        <v>1660405823.5</v>
      </c>
      <c r="O713" s="1">
        <f t="shared" si="68"/>
        <v>1.6545283613481898E-3</v>
      </c>
      <c r="P713" s="1">
        <f t="shared" si="69"/>
        <v>1.6545283613481898</v>
      </c>
      <c r="Q713" s="1">
        <f t="shared" si="70"/>
        <v>4.2134502171560069</v>
      </c>
      <c r="R713" s="1">
        <f t="shared" si="71"/>
        <v>1394.9606666666671</v>
      </c>
      <c r="S713" s="1">
        <f t="shared" si="72"/>
        <v>1267.8131781285977</v>
      </c>
      <c r="T713" s="1">
        <f t="shared" si="73"/>
        <v>126.42093380297237</v>
      </c>
      <c r="U713" s="1">
        <f t="shared" si="74"/>
        <v>139.09954016941845</v>
      </c>
      <c r="V713" s="1">
        <f t="shared" si="75"/>
        <v>8.1814949689257926E-2</v>
      </c>
      <c r="W713" s="1">
        <f t="shared" si="76"/>
        <v>2.9231723130293115</v>
      </c>
      <c r="X713" s="1">
        <f t="shared" si="77"/>
        <v>8.0563792924867705E-2</v>
      </c>
      <c r="Y713" s="1">
        <f t="shared" si="78"/>
        <v>5.0463188175910056E-2</v>
      </c>
      <c r="Z713" s="1">
        <f t="shared" si="79"/>
        <v>321.51831159999995</v>
      </c>
      <c r="AA713" s="1">
        <f t="shared" si="80"/>
        <v>32.471419862515951</v>
      </c>
      <c r="AB713" s="1">
        <f t="shared" si="81"/>
        <v>31.64591333333334</v>
      </c>
      <c r="AC713" s="1">
        <f t="shared" si="82"/>
        <v>4.680214139075078</v>
      </c>
      <c r="AD713" s="1">
        <f t="shared" si="83"/>
        <v>60.007996490217508</v>
      </c>
      <c r="AE713" s="1">
        <f t="shared" si="84"/>
        <v>2.7082323973906957</v>
      </c>
      <c r="AF713" s="1">
        <f t="shared" si="85"/>
        <v>4.5131191770953247</v>
      </c>
      <c r="AG713" s="1">
        <f t="shared" si="86"/>
        <v>1.9719817416843823</v>
      </c>
      <c r="AH713" s="1">
        <f t="shared" si="87"/>
        <v>-72.964700735455168</v>
      </c>
      <c r="AI713" s="1">
        <f t="shared" si="88"/>
        <v>-100.72572180419371</v>
      </c>
      <c r="AJ713" s="1">
        <f t="shared" si="89"/>
        <v>-7.7627622861842429</v>
      </c>
      <c r="AK713" s="1">
        <f t="shared" si="90"/>
        <v>140.06512677416686</v>
      </c>
      <c r="AL713" s="1">
        <f t="shared" si="91"/>
        <v>35.213098696976196</v>
      </c>
      <c r="AM713" s="1">
        <f t="shared" si="92"/>
        <v>1.6597310521709252</v>
      </c>
      <c r="AN713" s="1">
        <f t="shared" si="93"/>
        <v>4.2134502171560069</v>
      </c>
      <c r="AO713" s="1">
        <v>1501.567956624534</v>
      </c>
      <c r="AP713" s="1">
        <v>1469.94703030303</v>
      </c>
      <c r="AQ713" s="1">
        <v>5.1225534164112609</v>
      </c>
      <c r="AR713" s="1">
        <v>65.518535012621754</v>
      </c>
      <c r="AS713" s="1">
        <f t="shared" si="94"/>
        <v>1.6545283613481898</v>
      </c>
      <c r="AT713" s="1">
        <v>25.22416434265271</v>
      </c>
      <c r="AU713" s="1">
        <v>27.155169090909069</v>
      </c>
      <c r="AV713" s="1">
        <v>-2.2587132350817099E-7</v>
      </c>
      <c r="AW713" s="1">
        <v>82.942590886382504</v>
      </c>
      <c r="AX713" s="1">
        <v>13</v>
      </c>
      <c r="AY713" s="1">
        <v>3</v>
      </c>
      <c r="AZ713" s="1">
        <f t="shared" si="95"/>
        <v>1</v>
      </c>
      <c r="BA713" s="1">
        <f t="shared" si="96"/>
        <v>0</v>
      </c>
      <c r="BB713" s="1">
        <f t="shared" si="97"/>
        <v>51990.34128389696</v>
      </c>
      <c r="BC713" s="1">
        <f t="shared" si="98"/>
        <v>2000.0139999999999</v>
      </c>
      <c r="BD713" s="1">
        <f t="shared" si="99"/>
        <v>1681.2117999999998</v>
      </c>
      <c r="BE713" s="1">
        <f t="shared" si="100"/>
        <v>0.8406000157998893</v>
      </c>
      <c r="BF713" s="1">
        <f t="shared" si="101"/>
        <v>0.16075803049378654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1660405823.5</v>
      </c>
      <c r="BM713" s="1">
        <v>1394.9606666666671</v>
      </c>
      <c r="BN713" s="1">
        <v>1439.982666666667</v>
      </c>
      <c r="BO713" s="1">
        <v>27.159526666666661</v>
      </c>
      <c r="BP713" s="1">
        <v>25.222460000000002</v>
      </c>
      <c r="BQ713" s="1">
        <v>1392.3440000000001</v>
      </c>
      <c r="BR713" s="1">
        <v>27.150273333333331</v>
      </c>
      <c r="BS713" s="1">
        <v>500.13360000000011</v>
      </c>
      <c r="BT713" s="1">
        <v>99.615706666666668</v>
      </c>
      <c r="BU713" s="1">
        <v>0.1000369333333333</v>
      </c>
      <c r="BV713" s="1">
        <v>31.00676666666666</v>
      </c>
      <c r="BW713" s="1">
        <v>31.64591333333334</v>
      </c>
      <c r="BX713" s="1">
        <v>999.89999999999986</v>
      </c>
      <c r="BY713" s="1">
        <v>0</v>
      </c>
      <c r="BZ713" s="1">
        <v>0</v>
      </c>
      <c r="CA713" s="1">
        <v>10002.128000000001</v>
      </c>
      <c r="CB713" s="1">
        <v>0</v>
      </c>
      <c r="CC713" s="1">
        <v>15.613440000000001</v>
      </c>
      <c r="CD713" s="1">
        <v>-45.021633333333327</v>
      </c>
      <c r="CE713" s="1">
        <v>1433.906666666667</v>
      </c>
      <c r="CF713" s="1">
        <v>1477.2433333333331</v>
      </c>
      <c r="CG713" s="1">
        <v>1.9370780000000001</v>
      </c>
      <c r="CH713" s="1">
        <v>1439.982666666667</v>
      </c>
      <c r="CI713" s="1">
        <v>25.222460000000002</v>
      </c>
      <c r="CJ713" s="1">
        <v>2.7055173333333329</v>
      </c>
      <c r="CK713" s="1">
        <v>2.5125519999999999</v>
      </c>
      <c r="CL713" s="1">
        <v>22.318666666666669</v>
      </c>
      <c r="CM713" s="1">
        <v>21.108039999999999</v>
      </c>
      <c r="CN713" s="1">
        <v>2000.0139999999999</v>
      </c>
      <c r="CO713" s="1">
        <v>0.97999919999999985</v>
      </c>
      <c r="CP713" s="1">
        <v>2.0001100000000001E-2</v>
      </c>
      <c r="CQ713" s="1">
        <v>0</v>
      </c>
      <c r="CR713" s="1">
        <v>2.5441333333333329</v>
      </c>
      <c r="CS713" s="1">
        <v>0</v>
      </c>
      <c r="CT713" s="1">
        <v>27665.42</v>
      </c>
      <c r="CU713" s="1">
        <v>17412.44666666667</v>
      </c>
      <c r="CV713" s="1">
        <v>42.125</v>
      </c>
      <c r="CW713" s="1">
        <v>43.186999999999998</v>
      </c>
      <c r="CX713" s="1">
        <v>42.125</v>
      </c>
      <c r="CY713" s="1">
        <v>41.625</v>
      </c>
      <c r="CZ713" s="1">
        <v>42.186999999999998</v>
      </c>
      <c r="DA713" s="1">
        <v>1960.012666666667</v>
      </c>
      <c r="DB713" s="1">
        <v>40.001333333333328</v>
      </c>
      <c r="DC713" s="1">
        <v>0</v>
      </c>
      <c r="DD713" s="1">
        <v>1660405828.8</v>
      </c>
      <c r="DE713" s="1">
        <v>0</v>
      </c>
      <c r="DF713" s="1">
        <v>1660405346</v>
      </c>
      <c r="DG713" s="1" t="s">
        <v>1170</v>
      </c>
      <c r="DH713" s="1">
        <v>1660405346</v>
      </c>
      <c r="DI713" s="1">
        <v>1660405343.5</v>
      </c>
      <c r="DJ713" s="1">
        <v>14</v>
      </c>
      <c r="DK713" s="1">
        <v>0.109</v>
      </c>
      <c r="DL713" s="1">
        <v>-3.0000000000000001E-3</v>
      </c>
      <c r="DM713" s="1">
        <v>1.3660000000000001</v>
      </c>
      <c r="DN713" s="1">
        <v>1.4E-2</v>
      </c>
      <c r="DO713" s="1">
        <v>400</v>
      </c>
      <c r="DP713" s="1">
        <v>25</v>
      </c>
      <c r="DQ713" s="1">
        <v>0.44</v>
      </c>
      <c r="DR713" s="1">
        <v>0.08</v>
      </c>
      <c r="DS713" s="1">
        <v>3.9758997618501462</v>
      </c>
      <c r="DT713" s="1">
        <v>-0.41626405265656979</v>
      </c>
      <c r="DU713" s="1">
        <v>0.18771538565965021</v>
      </c>
      <c r="DV713" s="1">
        <v>1</v>
      </c>
      <c r="DW713" s="1">
        <v>35.193326812304221</v>
      </c>
      <c r="DX713" s="1">
        <v>0.33203400173421022</v>
      </c>
      <c r="DY713" s="1">
        <v>7.1835710670084929E-2</v>
      </c>
      <c r="DZ713" s="1">
        <v>1</v>
      </c>
      <c r="EA713" s="1">
        <v>-45.003123333333328</v>
      </c>
      <c r="EB713" s="1">
        <v>-0.82403292547283569</v>
      </c>
      <c r="EC713" s="1">
        <v>0.10161259332495259</v>
      </c>
      <c r="ED713" s="1">
        <v>1</v>
      </c>
      <c r="EE713" s="1">
        <v>1265.347155048707</v>
      </c>
      <c r="EF713" s="1">
        <v>299.27979723684001</v>
      </c>
      <c r="EG713" s="1">
        <v>22.58898343450489</v>
      </c>
      <c r="EH713" s="1">
        <v>0</v>
      </c>
      <c r="EI713" s="1">
        <v>1.9371244999999999</v>
      </c>
      <c r="EJ713" s="1">
        <v>-1.9196622889307308E-2</v>
      </c>
      <c r="EK713" s="1">
        <v>8.5654182472311158E-3</v>
      </c>
      <c r="EL713" s="1">
        <v>1</v>
      </c>
      <c r="EM713" s="1">
        <v>1.9721123910588561</v>
      </c>
      <c r="EN713" s="1">
        <v>-3.0198066079958558E-3</v>
      </c>
      <c r="EO713" s="1">
        <v>1.1968093750300379E-3</v>
      </c>
      <c r="EP713" s="1">
        <v>1</v>
      </c>
      <c r="EQ713" s="1">
        <v>5</v>
      </c>
      <c r="ER713" s="1">
        <v>6</v>
      </c>
      <c r="ES713" s="1" t="s">
        <v>357</v>
      </c>
      <c r="ET713" s="1">
        <v>2.94265</v>
      </c>
      <c r="EU713" s="1">
        <v>2.8008899999999999</v>
      </c>
      <c r="EV713" s="1">
        <v>0.208452</v>
      </c>
      <c r="EW713" s="1">
        <v>0.21241099999999999</v>
      </c>
      <c r="EX713" s="1">
        <v>0.117772</v>
      </c>
      <c r="EY713" s="1">
        <v>0.11187900000000001</v>
      </c>
      <c r="EZ713" s="1">
        <v>16216</v>
      </c>
      <c r="FA713" s="1">
        <v>16917.3</v>
      </c>
      <c r="FB713" s="1">
        <v>23827.4</v>
      </c>
      <c r="FC713" s="1">
        <v>25001.3</v>
      </c>
      <c r="FD713" s="1">
        <v>33652</v>
      </c>
      <c r="FE713" s="1">
        <v>35459.9</v>
      </c>
      <c r="FF713" s="1">
        <v>43444.4</v>
      </c>
      <c r="FG713" s="1">
        <v>46217.1</v>
      </c>
      <c r="FH713" s="1">
        <v>1.9261699999999999</v>
      </c>
      <c r="FI713" s="1">
        <v>1.8572500000000001</v>
      </c>
      <c r="FJ713" s="1">
        <v>0.122391</v>
      </c>
      <c r="FK713" s="1">
        <v>0</v>
      </c>
      <c r="FL713" s="1">
        <v>29.650600000000001</v>
      </c>
      <c r="FM713" s="1">
        <v>999.9</v>
      </c>
      <c r="FN713" s="1">
        <v>61.1</v>
      </c>
      <c r="FO713" s="1">
        <v>35.200000000000003</v>
      </c>
      <c r="FP713" s="1">
        <v>35.030299999999997</v>
      </c>
      <c r="FQ713" s="1">
        <v>64.006799999999998</v>
      </c>
      <c r="FR713" s="1">
        <v>26.3141</v>
      </c>
      <c r="FS713" s="1">
        <v>1</v>
      </c>
      <c r="FT713" s="1">
        <v>0.39421499999999998</v>
      </c>
      <c r="FU713" s="1">
        <v>1.44469</v>
      </c>
      <c r="FV713" s="1">
        <v>20.316299999999998</v>
      </c>
      <c r="FW713" s="1">
        <v>5.2110000000000003</v>
      </c>
      <c r="FX713" s="1">
        <v>11.9078</v>
      </c>
      <c r="FY713" s="1">
        <v>5.0023999999999997</v>
      </c>
      <c r="FZ713" s="1">
        <v>3.2904499999999999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1.8595900000000001</v>
      </c>
      <c r="GF713" s="1">
        <v>1.85456</v>
      </c>
      <c r="GG713" s="1">
        <v>1.8577600000000001</v>
      </c>
      <c r="GH713" s="1">
        <v>1.85622</v>
      </c>
      <c r="GI713" s="1">
        <v>1.85501</v>
      </c>
      <c r="GJ713" s="1">
        <v>1.8546499999999999</v>
      </c>
      <c r="GK713" s="1">
        <v>1.8533500000000001</v>
      </c>
      <c r="GL713" s="1">
        <v>1.85642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2.65</v>
      </c>
      <c r="HA713" s="1">
        <v>9.2999999999999992E-3</v>
      </c>
      <c r="HB713" s="1">
        <v>0.41309066869031658</v>
      </c>
      <c r="HC713" s="1">
        <v>2.8098669343081611E-3</v>
      </c>
      <c r="HD713" s="1">
        <v>-1.127031966113555E-6</v>
      </c>
      <c r="HE713" s="1">
        <v>1.768598670541231E-10</v>
      </c>
      <c r="HF713" s="1">
        <v>-7.0735416739826806E-2</v>
      </c>
      <c r="HG713" s="1">
        <v>1.081145868756639E-2</v>
      </c>
      <c r="HH713" s="1">
        <v>-3.689364805754238E-4</v>
      </c>
      <c r="HI713" s="1">
        <v>2.919854880483278E-6</v>
      </c>
      <c r="HJ713" s="1">
        <v>2</v>
      </c>
      <c r="HK713" s="1">
        <v>2136</v>
      </c>
      <c r="HL713" s="1">
        <v>3</v>
      </c>
      <c r="HM713" s="1">
        <v>30</v>
      </c>
      <c r="HN713" s="1">
        <v>8.1</v>
      </c>
      <c r="HO713" s="1">
        <v>8.1</v>
      </c>
      <c r="HP713" s="1">
        <v>2.99194</v>
      </c>
      <c r="HQ713" s="1">
        <v>2.2949199999999998</v>
      </c>
      <c r="HR713" s="1">
        <v>1.4978</v>
      </c>
      <c r="HS713" s="1">
        <v>2.3010299999999999</v>
      </c>
      <c r="HT713" s="1">
        <v>1.5478499999999999</v>
      </c>
      <c r="HU713" s="1">
        <v>2.4243199999999998</v>
      </c>
      <c r="HV713" s="1">
        <v>38.378999999999998</v>
      </c>
      <c r="HW713" s="1">
        <v>14.2721</v>
      </c>
      <c r="HX713" s="1">
        <v>18</v>
      </c>
      <c r="HY713" s="1">
        <v>479.15199999999999</v>
      </c>
      <c r="HZ713" s="1">
        <v>497.29300000000001</v>
      </c>
      <c r="IA713" s="1">
        <v>27.769400000000001</v>
      </c>
      <c r="IB713" s="1">
        <v>32.072099999999999</v>
      </c>
      <c r="IC713" s="1">
        <v>30.0002</v>
      </c>
      <c r="ID713" s="1">
        <v>31.852699999999999</v>
      </c>
      <c r="IE713" s="1">
        <v>31.947099999999999</v>
      </c>
      <c r="IF713" s="1">
        <v>60.124099999999999</v>
      </c>
      <c r="IG713" s="1">
        <v>30.6493</v>
      </c>
      <c r="IH713" s="1">
        <v>0</v>
      </c>
      <c r="II713" s="1">
        <v>27.767600000000002</v>
      </c>
      <c r="IJ713" s="1">
        <v>1508.26</v>
      </c>
      <c r="IK713" s="1">
        <v>25.186299999999999</v>
      </c>
      <c r="IL713" s="1">
        <v>100.461</v>
      </c>
      <c r="IM713" s="1">
        <v>100.164</v>
      </c>
      <c r="IN713" s="1" t="s">
        <v>361</v>
      </c>
    </row>
    <row r="714" spans="1:248" ht="15.75" customHeight="1" x14ac:dyDescent="0.3">
      <c r="A714" s="1">
        <v>698</v>
      </c>
      <c r="B714" s="1">
        <v>1660405832</v>
      </c>
      <c r="C714" s="1">
        <v>6107.9000000953674</v>
      </c>
      <c r="D714" s="1" t="s">
        <v>1749</v>
      </c>
      <c r="E714" s="1" t="s">
        <v>1750</v>
      </c>
      <c r="F714" s="1">
        <v>1</v>
      </c>
      <c r="G714" s="1" t="s">
        <v>349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1169</v>
      </c>
      <c r="M714" s="1" t="s">
        <v>354</v>
      </c>
      <c r="N714" s="1">
        <v>1660405824</v>
      </c>
      <c r="O714" s="1">
        <f t="shared" si="68"/>
        <v>1.6528615537070789E-3</v>
      </c>
      <c r="P714" s="1">
        <f t="shared" si="69"/>
        <v>1.652861553707079</v>
      </c>
      <c r="Q714" s="1">
        <f t="shared" si="70"/>
        <v>4.4980749009682359</v>
      </c>
      <c r="R714" s="1">
        <f t="shared" si="71"/>
        <v>1397.46</v>
      </c>
      <c r="S714" s="1">
        <f t="shared" si="72"/>
        <v>1264.5918780263939</v>
      </c>
      <c r="T714" s="1">
        <f t="shared" si="73"/>
        <v>126.09974900404642</v>
      </c>
      <c r="U714" s="1">
        <f t="shared" si="74"/>
        <v>139.34879569068113</v>
      </c>
      <c r="V714" s="1">
        <f t="shared" si="75"/>
        <v>8.1730071576355715E-2</v>
      </c>
      <c r="W714" s="1">
        <f t="shared" si="76"/>
        <v>2.9229168812044297</v>
      </c>
      <c r="X714" s="1">
        <f t="shared" si="77"/>
        <v>8.0481380791742427E-2</v>
      </c>
      <c r="Y714" s="1">
        <f t="shared" si="78"/>
        <v>5.0411463660791175E-2</v>
      </c>
      <c r="Z714" s="1">
        <f t="shared" si="79"/>
        <v>321.51776812499992</v>
      </c>
      <c r="AA714" s="1">
        <f t="shared" si="80"/>
        <v>32.47226423608523</v>
      </c>
      <c r="AB714" s="1">
        <f t="shared" si="81"/>
        <v>31.645900000000001</v>
      </c>
      <c r="AC714" s="1">
        <f t="shared" si="82"/>
        <v>4.6802105978578457</v>
      </c>
      <c r="AD714" s="1">
        <f t="shared" si="83"/>
        <v>60.006207618082442</v>
      </c>
      <c r="AE714" s="1">
        <f t="shared" si="84"/>
        <v>2.7081973418004672</v>
      </c>
      <c r="AF714" s="1">
        <f t="shared" si="85"/>
        <v>4.5131952997882365</v>
      </c>
      <c r="AG714" s="1">
        <f t="shared" si="86"/>
        <v>1.9720132560573784</v>
      </c>
      <c r="AH714" s="1">
        <f t="shared" si="87"/>
        <v>-72.89119451848218</v>
      </c>
      <c r="AI714" s="1">
        <f t="shared" si="88"/>
        <v>-100.66820164285517</v>
      </c>
      <c r="AJ714" s="1">
        <f t="shared" si="89"/>
        <v>-7.7590180948320482</v>
      </c>
      <c r="AK714" s="1">
        <f t="shared" si="90"/>
        <v>140.19935386883051</v>
      </c>
      <c r="AL714" s="1">
        <f t="shared" si="91"/>
        <v>35.22025608459851</v>
      </c>
      <c r="AM714" s="1">
        <f t="shared" si="92"/>
        <v>1.6594233688451272</v>
      </c>
      <c r="AN714" s="1">
        <f t="shared" si="93"/>
        <v>4.4980749009682359</v>
      </c>
      <c r="AO714" s="1">
        <v>1506.755793000817</v>
      </c>
      <c r="AP714" s="1">
        <v>1474.991878787878</v>
      </c>
      <c r="AQ714" s="1">
        <v>5.0823922208265211</v>
      </c>
      <c r="AR714" s="1">
        <v>65.518535012621754</v>
      </c>
      <c r="AS714" s="1">
        <f t="shared" si="94"/>
        <v>1.652861553707079</v>
      </c>
      <c r="AT714" s="1">
        <v>25.224928660824691</v>
      </c>
      <c r="AU714" s="1">
        <v>27.15397272727273</v>
      </c>
      <c r="AV714" s="1">
        <v>2.1765044461150619E-6</v>
      </c>
      <c r="AW714" s="1">
        <v>82.942590886382504</v>
      </c>
      <c r="AX714" s="1">
        <v>13</v>
      </c>
      <c r="AY714" s="1">
        <v>3</v>
      </c>
      <c r="AZ714" s="1">
        <f t="shared" si="95"/>
        <v>1</v>
      </c>
      <c r="BA714" s="1">
        <f t="shared" si="96"/>
        <v>0</v>
      </c>
      <c r="BB714" s="1">
        <f t="shared" si="97"/>
        <v>51983.022620652227</v>
      </c>
      <c r="BC714" s="1">
        <f t="shared" si="98"/>
        <v>2000.0106249999999</v>
      </c>
      <c r="BD714" s="1">
        <f t="shared" si="99"/>
        <v>1681.2089624999999</v>
      </c>
      <c r="BE714" s="1">
        <f t="shared" si="100"/>
        <v>0.84060001556241726</v>
      </c>
      <c r="BF714" s="1">
        <f t="shared" si="101"/>
        <v>0.1607580300354654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1660405824</v>
      </c>
      <c r="BM714" s="1">
        <v>1397.46</v>
      </c>
      <c r="BN714" s="1">
        <v>1442.4949999999999</v>
      </c>
      <c r="BO714" s="1">
        <v>27.159168749999999</v>
      </c>
      <c r="BP714" s="1">
        <v>25.222462499999999</v>
      </c>
      <c r="BQ714" s="1">
        <v>1394.8418750000001</v>
      </c>
      <c r="BR714" s="1">
        <v>27.149912499999999</v>
      </c>
      <c r="BS714" s="1">
        <v>500.13412499999998</v>
      </c>
      <c r="BT714" s="1">
        <v>99.615737499999994</v>
      </c>
      <c r="BU714" s="1">
        <v>0.10002945625</v>
      </c>
      <c r="BV714" s="1">
        <v>31.0070625</v>
      </c>
      <c r="BW714" s="1">
        <v>31.645900000000001</v>
      </c>
      <c r="BX714" s="1">
        <v>999.9</v>
      </c>
      <c r="BY714" s="1">
        <v>0</v>
      </c>
      <c r="BZ714" s="1">
        <v>0</v>
      </c>
      <c r="CA714" s="1">
        <v>10000.666875000001</v>
      </c>
      <c r="CB714" s="1">
        <v>0</v>
      </c>
      <c r="CC714" s="1">
        <v>15.703099999999999</v>
      </c>
      <c r="CD714" s="1">
        <v>-45.034481249999999</v>
      </c>
      <c r="CE714" s="1">
        <v>1436.475625</v>
      </c>
      <c r="CF714" s="1">
        <v>1479.8206250000001</v>
      </c>
      <c r="CG714" s="1">
        <v>1.9367175000000001</v>
      </c>
      <c r="CH714" s="1">
        <v>1442.4949999999999</v>
      </c>
      <c r="CI714" s="1">
        <v>25.222462499999999</v>
      </c>
      <c r="CJ714" s="1">
        <v>2.7054825</v>
      </c>
      <c r="CK714" s="1">
        <v>2.5125531250000002</v>
      </c>
      <c r="CL714" s="1">
        <v>22.318456250000001</v>
      </c>
      <c r="CM714" s="1">
        <v>21.108049999999999</v>
      </c>
      <c r="CN714" s="1">
        <v>2000.0106249999999</v>
      </c>
      <c r="CO714" s="1">
        <v>0.97999918750000004</v>
      </c>
      <c r="CP714" s="1">
        <v>2.0001112500000001E-2</v>
      </c>
      <c r="CQ714" s="1">
        <v>0</v>
      </c>
      <c r="CR714" s="1">
        <v>2.5551249999999999</v>
      </c>
      <c r="CS714" s="1">
        <v>0</v>
      </c>
      <c r="CT714" s="1">
        <v>27662.087500000001</v>
      </c>
      <c r="CU714" s="1">
        <v>17412.412499999999</v>
      </c>
      <c r="CV714" s="1">
        <v>42.125</v>
      </c>
      <c r="CW714" s="1">
        <v>43.186999999999998</v>
      </c>
      <c r="CX714" s="1">
        <v>42.125</v>
      </c>
      <c r="CY714" s="1">
        <v>41.625</v>
      </c>
      <c r="CZ714" s="1">
        <v>42.186999999999998</v>
      </c>
      <c r="DA714" s="1">
        <v>1960.0093750000001</v>
      </c>
      <c r="DB714" s="1">
        <v>40.001249999999999</v>
      </c>
      <c r="DC714" s="1">
        <v>0</v>
      </c>
      <c r="DD714" s="1">
        <v>1660405830</v>
      </c>
      <c r="DE714" s="1">
        <v>0</v>
      </c>
      <c r="DF714" s="1">
        <v>1660405346</v>
      </c>
      <c r="DG714" s="1" t="s">
        <v>1170</v>
      </c>
      <c r="DH714" s="1">
        <v>1660405346</v>
      </c>
      <c r="DI714" s="1">
        <v>1660405343.5</v>
      </c>
      <c r="DJ714" s="1">
        <v>14</v>
      </c>
      <c r="DK714" s="1">
        <v>0.109</v>
      </c>
      <c r="DL714" s="1">
        <v>-3.0000000000000001E-3</v>
      </c>
      <c r="DM714" s="1">
        <v>1.3660000000000001</v>
      </c>
      <c r="DN714" s="1">
        <v>1.4E-2</v>
      </c>
      <c r="DO714" s="1">
        <v>400</v>
      </c>
      <c r="DP714" s="1">
        <v>25</v>
      </c>
      <c r="DQ714" s="1">
        <v>0.44</v>
      </c>
      <c r="DR714" s="1">
        <v>0.08</v>
      </c>
      <c r="DS714" s="1">
        <v>4.0074755210755644</v>
      </c>
      <c r="DT714" s="1">
        <v>-0.15101751493177371</v>
      </c>
      <c r="DU714" s="1">
        <v>0.20205292557358781</v>
      </c>
      <c r="DV714" s="1">
        <v>1</v>
      </c>
      <c r="DW714" s="1">
        <v>35.217959389386493</v>
      </c>
      <c r="DX714" s="1">
        <v>0.29434823391302739</v>
      </c>
      <c r="DY714" s="1">
        <v>7.0745180313135883E-2</v>
      </c>
      <c r="DZ714" s="1">
        <v>1</v>
      </c>
      <c r="EA714" s="1">
        <v>-45.036606451612911</v>
      </c>
      <c r="EB714" s="1">
        <v>-0.88854677419337424</v>
      </c>
      <c r="EC714" s="1">
        <v>0.1056817069515025</v>
      </c>
      <c r="ED714" s="1">
        <v>1</v>
      </c>
      <c r="EE714" s="1">
        <v>1273.1435894785091</v>
      </c>
      <c r="EF714" s="1">
        <v>295.5579806971312</v>
      </c>
      <c r="EG714" s="1">
        <v>21.680035276868121</v>
      </c>
      <c r="EH714" s="1">
        <v>0</v>
      </c>
      <c r="EI714" s="1">
        <v>1.937689268292683</v>
      </c>
      <c r="EJ714" s="1">
        <v>-4.417547038327202E-2</v>
      </c>
      <c r="EK714" s="1">
        <v>7.2449085200990814E-3</v>
      </c>
      <c r="EL714" s="1">
        <v>1</v>
      </c>
      <c r="EM714" s="1">
        <v>1.9719821420705139</v>
      </c>
      <c r="EN714" s="1">
        <v>-5.6458034464442744E-3</v>
      </c>
      <c r="EO714" s="1">
        <v>1.251264282089269E-3</v>
      </c>
      <c r="EP714" s="1">
        <v>1</v>
      </c>
      <c r="EQ714" s="1">
        <v>5</v>
      </c>
      <c r="ER714" s="1">
        <v>6</v>
      </c>
      <c r="ES714" s="1" t="s">
        <v>357</v>
      </c>
      <c r="ET714" s="1">
        <v>2.9424199999999998</v>
      </c>
      <c r="EU714" s="1">
        <v>2.80091</v>
      </c>
      <c r="EV714" s="1">
        <v>0.20888999999999999</v>
      </c>
      <c r="EW714" s="1">
        <v>0.212837</v>
      </c>
      <c r="EX714" s="1">
        <v>0.117771</v>
      </c>
      <c r="EY714" s="1">
        <v>0.111875</v>
      </c>
      <c r="EZ714" s="1">
        <v>16207</v>
      </c>
      <c r="FA714" s="1">
        <v>16908.2</v>
      </c>
      <c r="FB714" s="1">
        <v>23827.5</v>
      </c>
      <c r="FC714" s="1">
        <v>25001.3</v>
      </c>
      <c r="FD714" s="1">
        <v>33652.1</v>
      </c>
      <c r="FE714" s="1">
        <v>35460</v>
      </c>
      <c r="FF714" s="1">
        <v>43444.4</v>
      </c>
      <c r="FG714" s="1">
        <v>46217</v>
      </c>
      <c r="FH714" s="1">
        <v>1.92615</v>
      </c>
      <c r="FI714" s="1">
        <v>1.85728</v>
      </c>
      <c r="FJ714" s="1">
        <v>0.12288200000000001</v>
      </c>
      <c r="FK714" s="1">
        <v>0</v>
      </c>
      <c r="FL714" s="1">
        <v>29.650600000000001</v>
      </c>
      <c r="FM714" s="1">
        <v>999.9</v>
      </c>
      <c r="FN714" s="1">
        <v>61.1</v>
      </c>
      <c r="FO714" s="1">
        <v>35.200000000000003</v>
      </c>
      <c r="FP714" s="1">
        <v>35.028300000000002</v>
      </c>
      <c r="FQ714" s="1">
        <v>63.876800000000003</v>
      </c>
      <c r="FR714" s="1">
        <v>26.410299999999999</v>
      </c>
      <c r="FS714" s="1">
        <v>1</v>
      </c>
      <c r="FT714" s="1">
        <v>0.39421499999999998</v>
      </c>
      <c r="FU714" s="1">
        <v>1.4395899999999999</v>
      </c>
      <c r="FV714" s="1">
        <v>20.316500000000001</v>
      </c>
      <c r="FW714" s="1">
        <v>5.2108499999999998</v>
      </c>
      <c r="FX714" s="1">
        <v>11.9078</v>
      </c>
      <c r="FY714" s="1">
        <v>5.0025000000000004</v>
      </c>
      <c r="FZ714" s="1">
        <v>3.2904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1.8595900000000001</v>
      </c>
      <c r="GF714" s="1">
        <v>1.8545799999999999</v>
      </c>
      <c r="GG714" s="1">
        <v>1.8577699999999999</v>
      </c>
      <c r="GH714" s="1">
        <v>1.85623</v>
      </c>
      <c r="GI714" s="1">
        <v>1.85501</v>
      </c>
      <c r="GJ714" s="1">
        <v>1.85467</v>
      </c>
      <c r="GK714" s="1">
        <v>1.85337</v>
      </c>
      <c r="GL714" s="1">
        <v>1.85646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2.65</v>
      </c>
      <c r="HA714" s="1">
        <v>9.2999999999999992E-3</v>
      </c>
      <c r="HB714" s="1">
        <v>0.41309066869031658</v>
      </c>
      <c r="HC714" s="1">
        <v>2.8098669343081611E-3</v>
      </c>
      <c r="HD714" s="1">
        <v>-1.127031966113555E-6</v>
      </c>
      <c r="HE714" s="1">
        <v>1.768598670541231E-10</v>
      </c>
      <c r="HF714" s="1">
        <v>-7.0735416739826806E-2</v>
      </c>
      <c r="HG714" s="1">
        <v>1.081145868756639E-2</v>
      </c>
      <c r="HH714" s="1">
        <v>-3.689364805754238E-4</v>
      </c>
      <c r="HI714" s="1">
        <v>2.919854880483278E-6</v>
      </c>
      <c r="HJ714" s="1">
        <v>2</v>
      </c>
      <c r="HK714" s="1">
        <v>2136</v>
      </c>
      <c r="HL714" s="1">
        <v>3</v>
      </c>
      <c r="HM714" s="1">
        <v>30</v>
      </c>
      <c r="HN714" s="1">
        <v>8.1</v>
      </c>
      <c r="HO714" s="1">
        <v>8.1</v>
      </c>
      <c r="HP714" s="1">
        <v>3.0065900000000001</v>
      </c>
      <c r="HQ714" s="1">
        <v>2.2973599999999998</v>
      </c>
      <c r="HR714" s="1">
        <v>1.4978</v>
      </c>
      <c r="HS714" s="1">
        <v>2.2997999999999998</v>
      </c>
      <c r="HT714" s="1">
        <v>1.5478499999999999</v>
      </c>
      <c r="HU714" s="1">
        <v>2.3071299999999999</v>
      </c>
      <c r="HV714" s="1">
        <v>38.378999999999998</v>
      </c>
      <c r="HW714" s="1">
        <v>14.263400000000001</v>
      </c>
      <c r="HX714" s="1">
        <v>18</v>
      </c>
      <c r="HY714" s="1">
        <v>479.142</v>
      </c>
      <c r="HZ714" s="1">
        <v>497.31200000000001</v>
      </c>
      <c r="IA714" s="1">
        <v>27.7681</v>
      </c>
      <c r="IB714" s="1">
        <v>32.072099999999999</v>
      </c>
      <c r="IC714" s="1">
        <v>30.0002</v>
      </c>
      <c r="ID714" s="1">
        <v>31.853400000000001</v>
      </c>
      <c r="IE714" s="1">
        <v>31.947299999999998</v>
      </c>
      <c r="IF714" s="1">
        <v>60.2271</v>
      </c>
      <c r="IG714" s="1">
        <v>30.6493</v>
      </c>
      <c r="IH714" s="1">
        <v>0</v>
      </c>
      <c r="II714" s="1">
        <v>27.756900000000002</v>
      </c>
      <c r="IJ714" s="1">
        <v>1508.26</v>
      </c>
      <c r="IK714" s="1">
        <v>25.186299999999999</v>
      </c>
      <c r="IL714" s="1">
        <v>100.461</v>
      </c>
      <c r="IM714" s="1">
        <v>100.164</v>
      </c>
      <c r="IN714" s="1" t="s">
        <v>361</v>
      </c>
    </row>
    <row r="715" spans="1:248" ht="15.75" customHeight="1" x14ac:dyDescent="0.3">
      <c r="A715" s="1">
        <v>699</v>
      </c>
      <c r="B715" s="1">
        <v>1660405833</v>
      </c>
      <c r="C715" s="1">
        <v>6108.9000000953674</v>
      </c>
      <c r="D715" s="1" t="s">
        <v>1751</v>
      </c>
      <c r="E715" s="1" t="s">
        <v>1752</v>
      </c>
      <c r="F715" s="1">
        <v>1</v>
      </c>
      <c r="G715" s="1" t="s">
        <v>349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1169</v>
      </c>
      <c r="M715" s="1" t="s">
        <v>354</v>
      </c>
      <c r="N715" s="1">
        <v>1660405825.5</v>
      </c>
      <c r="O715" s="1">
        <f t="shared" si="68"/>
        <v>1.6523316717373332E-3</v>
      </c>
      <c r="P715" s="1">
        <f t="shared" si="69"/>
        <v>1.6523316717373333</v>
      </c>
      <c r="Q715" s="1">
        <f t="shared" si="70"/>
        <v>4.428669921139643</v>
      </c>
      <c r="R715" s="1">
        <f t="shared" si="71"/>
        <v>1404.967333333333</v>
      </c>
      <c r="S715" s="1">
        <f t="shared" si="72"/>
        <v>1273.1721493035448</v>
      </c>
      <c r="T715" s="1">
        <f t="shared" si="73"/>
        <v>126.95544914140491</v>
      </c>
      <c r="U715" s="1">
        <f t="shared" si="74"/>
        <v>140.09751857194402</v>
      </c>
      <c r="V715" s="1">
        <f t="shared" si="75"/>
        <v>8.1696123748360605E-2</v>
      </c>
      <c r="W715" s="1">
        <f t="shared" si="76"/>
        <v>2.9226709036797485</v>
      </c>
      <c r="X715" s="1">
        <f t="shared" si="77"/>
        <v>8.0448358260156783E-2</v>
      </c>
      <c r="Y715" s="1">
        <f t="shared" si="78"/>
        <v>5.0390743138870507E-2</v>
      </c>
      <c r="Z715" s="1">
        <f t="shared" si="79"/>
        <v>321.51809879999985</v>
      </c>
      <c r="AA715" s="1">
        <f t="shared" si="80"/>
        <v>32.473168583066759</v>
      </c>
      <c r="AB715" s="1">
        <f t="shared" si="81"/>
        <v>31.64599333333333</v>
      </c>
      <c r="AC715" s="1">
        <f t="shared" si="82"/>
        <v>4.680235386427448</v>
      </c>
      <c r="AD715" s="1">
        <f t="shared" si="83"/>
        <v>60.000538486693856</v>
      </c>
      <c r="AE715" s="1">
        <f t="shared" si="84"/>
        <v>2.7080419680475463</v>
      </c>
      <c r="AF715" s="1">
        <f t="shared" si="85"/>
        <v>4.5133627736492743</v>
      </c>
      <c r="AG715" s="1">
        <f t="shared" si="86"/>
        <v>1.9721934183799017</v>
      </c>
      <c r="AH715" s="1">
        <f t="shared" si="87"/>
        <v>-72.867826723616389</v>
      </c>
      <c r="AI715" s="1">
        <f t="shared" si="88"/>
        <v>-100.57188630780966</v>
      </c>
      <c r="AJ715" s="1">
        <f t="shared" si="89"/>
        <v>-7.7522753833969738</v>
      </c>
      <c r="AK715" s="1">
        <f t="shared" si="90"/>
        <v>140.32611038517683</v>
      </c>
      <c r="AL715" s="1">
        <f t="shared" si="91"/>
        <v>35.236908301899383</v>
      </c>
      <c r="AM715" s="1">
        <f t="shared" si="92"/>
        <v>1.6579695333557587</v>
      </c>
      <c r="AN715" s="1">
        <f t="shared" si="93"/>
        <v>4.428669921139643</v>
      </c>
      <c r="AO715" s="1">
        <v>1511.9042033802889</v>
      </c>
      <c r="AP715" s="1">
        <v>1480.1519393939391</v>
      </c>
      <c r="AQ715" s="1">
        <v>5.09671226261651</v>
      </c>
      <c r="AR715" s="1">
        <v>65.518535012621754</v>
      </c>
      <c r="AS715" s="1">
        <f t="shared" si="94"/>
        <v>1.6523316717373333</v>
      </c>
      <c r="AT715" s="1">
        <v>25.22485687111682</v>
      </c>
      <c r="AU715" s="1">
        <v>27.153296363636361</v>
      </c>
      <c r="AV715" s="1">
        <v>-6.4857226520202604E-7</v>
      </c>
      <c r="AW715" s="1">
        <v>82.942590886382504</v>
      </c>
      <c r="AX715" s="1">
        <v>13</v>
      </c>
      <c r="AY715" s="1">
        <v>3</v>
      </c>
      <c r="AZ715" s="1">
        <f t="shared" si="95"/>
        <v>1</v>
      </c>
      <c r="BA715" s="1">
        <f t="shared" si="96"/>
        <v>0</v>
      </c>
      <c r="BB715" s="1">
        <f t="shared" si="97"/>
        <v>51975.91380026238</v>
      </c>
      <c r="BC715" s="1">
        <f t="shared" si="98"/>
        <v>2000.0126666666661</v>
      </c>
      <c r="BD715" s="1">
        <f t="shared" si="99"/>
        <v>1681.2106799999995</v>
      </c>
      <c r="BE715" s="1">
        <f t="shared" si="100"/>
        <v>0.84060001619989733</v>
      </c>
      <c r="BF715" s="1">
        <f t="shared" si="101"/>
        <v>0.16075803126580196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1660405825.5</v>
      </c>
      <c r="BM715" s="1">
        <v>1404.967333333333</v>
      </c>
      <c r="BN715" s="1">
        <v>1450.0346666666669</v>
      </c>
      <c r="BO715" s="1">
        <v>27.15758666666666</v>
      </c>
      <c r="BP715" s="1">
        <v>25.222580000000001</v>
      </c>
      <c r="BQ715" s="1">
        <v>1402.3440000000001</v>
      </c>
      <c r="BR715" s="1">
        <v>27.14833333333333</v>
      </c>
      <c r="BS715" s="1">
        <v>500.13566666666668</v>
      </c>
      <c r="BT715" s="1">
        <v>99.615819999999985</v>
      </c>
      <c r="BU715" s="1">
        <v>0.1000347733333333</v>
      </c>
      <c r="BV715" s="1">
        <v>31.007713333333339</v>
      </c>
      <c r="BW715" s="1">
        <v>31.64599333333333</v>
      </c>
      <c r="BX715" s="1">
        <v>999.89999999999986</v>
      </c>
      <c r="BY715" s="1">
        <v>0</v>
      </c>
      <c r="BZ715" s="1">
        <v>0</v>
      </c>
      <c r="CA715" s="1">
        <v>9999.2546666666676</v>
      </c>
      <c r="CB715" s="1">
        <v>0</v>
      </c>
      <c r="CC715" s="1">
        <v>15.879606666666669</v>
      </c>
      <c r="CD715" s="1">
        <v>-45.066740000000003</v>
      </c>
      <c r="CE715" s="1">
        <v>1444.19</v>
      </c>
      <c r="CF715" s="1">
        <v>1487.555333333333</v>
      </c>
      <c r="CG715" s="1">
        <v>1.935027333333333</v>
      </c>
      <c r="CH715" s="1">
        <v>1450.0346666666669</v>
      </c>
      <c r="CI715" s="1">
        <v>25.222580000000001</v>
      </c>
      <c r="CJ715" s="1">
        <v>2.7053273333333339</v>
      </c>
      <c r="CK715" s="1">
        <v>2.5125673333333332</v>
      </c>
      <c r="CL715" s="1">
        <v>22.317519999999998</v>
      </c>
      <c r="CM715" s="1">
        <v>21.108139999999999</v>
      </c>
      <c r="CN715" s="1">
        <v>2000.0126666666661</v>
      </c>
      <c r="CO715" s="1">
        <v>0.97999919999999985</v>
      </c>
      <c r="CP715" s="1">
        <v>2.0001100000000001E-2</v>
      </c>
      <c r="CQ715" s="1">
        <v>0</v>
      </c>
      <c r="CR715" s="1">
        <v>2.5266000000000002</v>
      </c>
      <c r="CS715" s="1">
        <v>0</v>
      </c>
      <c r="CT715" s="1">
        <v>27651.1</v>
      </c>
      <c r="CU715" s="1">
        <v>17412.433333333331</v>
      </c>
      <c r="CV715" s="1">
        <v>42.125</v>
      </c>
      <c r="CW715" s="1">
        <v>43.186999999999998</v>
      </c>
      <c r="CX715" s="1">
        <v>42.125</v>
      </c>
      <c r="CY715" s="1">
        <v>41.625</v>
      </c>
      <c r="CZ715" s="1">
        <v>42.182866666666669</v>
      </c>
      <c r="DA715" s="1">
        <v>1960.0113333333329</v>
      </c>
      <c r="DB715" s="1">
        <v>40.001333333333328</v>
      </c>
      <c r="DC715" s="1">
        <v>0</v>
      </c>
      <c r="DD715" s="1">
        <v>1660405831.2</v>
      </c>
      <c r="DE715" s="1">
        <v>0</v>
      </c>
      <c r="DF715" s="1">
        <v>1660405346</v>
      </c>
      <c r="DG715" s="1" t="s">
        <v>1170</v>
      </c>
      <c r="DH715" s="1">
        <v>1660405346</v>
      </c>
      <c r="DI715" s="1">
        <v>1660405343.5</v>
      </c>
      <c r="DJ715" s="1">
        <v>14</v>
      </c>
      <c r="DK715" s="1">
        <v>0.109</v>
      </c>
      <c r="DL715" s="1">
        <v>-3.0000000000000001E-3</v>
      </c>
      <c r="DM715" s="1">
        <v>1.3660000000000001</v>
      </c>
      <c r="DN715" s="1">
        <v>1.4E-2</v>
      </c>
      <c r="DO715" s="1">
        <v>400</v>
      </c>
      <c r="DP715" s="1">
        <v>25</v>
      </c>
      <c r="DQ715" s="1">
        <v>0.44</v>
      </c>
      <c r="DR715" s="1">
        <v>0.08</v>
      </c>
      <c r="DS715" s="1">
        <v>4.0473291875780673</v>
      </c>
      <c r="DT715" s="1">
        <v>0.29688770654908347</v>
      </c>
      <c r="DU715" s="1">
        <v>0.22988536857169201</v>
      </c>
      <c r="DV715" s="1">
        <v>1</v>
      </c>
      <c r="DW715" s="1">
        <v>35.230290061710541</v>
      </c>
      <c r="DX715" s="1">
        <v>0.24590220509306659</v>
      </c>
      <c r="DY715" s="1">
        <v>6.8463664522986328E-2</v>
      </c>
      <c r="DZ715" s="1">
        <v>1</v>
      </c>
      <c r="EA715" s="1">
        <v>-45.057461290322593</v>
      </c>
      <c r="EB715" s="1">
        <v>-0.80596451612904851</v>
      </c>
      <c r="EC715" s="1">
        <v>0.1001149844651847</v>
      </c>
      <c r="ED715" s="1">
        <v>1</v>
      </c>
      <c r="EE715" s="1">
        <v>1277.20093992855</v>
      </c>
      <c r="EF715" s="1">
        <v>284.83008645580111</v>
      </c>
      <c r="EG715" s="1">
        <v>21.044253479044869</v>
      </c>
      <c r="EH715" s="1">
        <v>0</v>
      </c>
      <c r="EI715" s="1">
        <v>1.9379653658536591</v>
      </c>
      <c r="EJ715" s="1">
        <v>-5.849017421602945E-2</v>
      </c>
      <c r="EK715" s="1">
        <v>6.8957120283801134E-3</v>
      </c>
      <c r="EL715" s="1">
        <v>1</v>
      </c>
      <c r="EM715" s="1">
        <v>1.972068212176439</v>
      </c>
      <c r="EN715" s="1">
        <v>-5.2041880710432939E-3</v>
      </c>
      <c r="EO715" s="1">
        <v>1.2627867745833639E-3</v>
      </c>
      <c r="EP715" s="1">
        <v>1</v>
      </c>
      <c r="EQ715" s="1">
        <v>5</v>
      </c>
      <c r="ER715" s="1">
        <v>6</v>
      </c>
      <c r="ES715" s="1" t="s">
        <v>357</v>
      </c>
      <c r="ET715" s="1">
        <v>2.9424399999999999</v>
      </c>
      <c r="EU715" s="1">
        <v>2.80098</v>
      </c>
      <c r="EV715" s="1">
        <v>0.20932000000000001</v>
      </c>
      <c r="EW715" s="1">
        <v>0.21326300000000001</v>
      </c>
      <c r="EX715" s="1">
        <v>0.117767</v>
      </c>
      <c r="EY715" s="1">
        <v>0.111871</v>
      </c>
      <c r="EZ715" s="1">
        <v>16198.2</v>
      </c>
      <c r="FA715" s="1">
        <v>16898.900000000001</v>
      </c>
      <c r="FB715" s="1">
        <v>23827.5</v>
      </c>
      <c r="FC715" s="1">
        <v>25001.200000000001</v>
      </c>
      <c r="FD715" s="1">
        <v>33652.400000000001</v>
      </c>
      <c r="FE715" s="1">
        <v>35460</v>
      </c>
      <c r="FF715" s="1">
        <v>43444.6</v>
      </c>
      <c r="FG715" s="1">
        <v>46216.800000000003</v>
      </c>
      <c r="FH715" s="1">
        <v>1.92605</v>
      </c>
      <c r="FI715" s="1">
        <v>1.8573200000000001</v>
      </c>
      <c r="FJ715" s="1">
        <v>0.12289</v>
      </c>
      <c r="FK715" s="1">
        <v>0</v>
      </c>
      <c r="FL715" s="1">
        <v>29.650600000000001</v>
      </c>
      <c r="FM715" s="1">
        <v>999.9</v>
      </c>
      <c r="FN715" s="1">
        <v>61.1</v>
      </c>
      <c r="FO715" s="1">
        <v>35.200000000000003</v>
      </c>
      <c r="FP715" s="1">
        <v>35.0321</v>
      </c>
      <c r="FQ715" s="1">
        <v>63.776800000000001</v>
      </c>
      <c r="FR715" s="1">
        <v>25.821300000000001</v>
      </c>
      <c r="FS715" s="1">
        <v>1</v>
      </c>
      <c r="FT715" s="1">
        <v>0.39421499999999998</v>
      </c>
      <c r="FU715" s="1">
        <v>1.44814</v>
      </c>
      <c r="FV715" s="1">
        <v>20.316700000000001</v>
      </c>
      <c r="FW715" s="1">
        <v>5.2107000000000001</v>
      </c>
      <c r="FX715" s="1">
        <v>11.907999999999999</v>
      </c>
      <c r="FY715" s="1">
        <v>5.0024499999999996</v>
      </c>
      <c r="FZ715" s="1">
        <v>3.2904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1.8595900000000001</v>
      </c>
      <c r="GF715" s="1">
        <v>1.8546</v>
      </c>
      <c r="GG715" s="1">
        <v>1.85778</v>
      </c>
      <c r="GH715" s="1">
        <v>1.85623</v>
      </c>
      <c r="GI715" s="1">
        <v>1.85501</v>
      </c>
      <c r="GJ715" s="1">
        <v>1.8546899999999999</v>
      </c>
      <c r="GK715" s="1">
        <v>1.8533900000000001</v>
      </c>
      <c r="GL715" s="1">
        <v>1.8564700000000001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2.65</v>
      </c>
      <c r="HA715" s="1">
        <v>9.2999999999999992E-3</v>
      </c>
      <c r="HB715" s="1">
        <v>0.41309066869031658</v>
      </c>
      <c r="HC715" s="1">
        <v>2.8098669343081611E-3</v>
      </c>
      <c r="HD715" s="1">
        <v>-1.127031966113555E-6</v>
      </c>
      <c r="HE715" s="1">
        <v>1.768598670541231E-10</v>
      </c>
      <c r="HF715" s="1">
        <v>-7.0735416739826806E-2</v>
      </c>
      <c r="HG715" s="1">
        <v>1.081145868756639E-2</v>
      </c>
      <c r="HH715" s="1">
        <v>-3.689364805754238E-4</v>
      </c>
      <c r="HI715" s="1">
        <v>2.919854880483278E-6</v>
      </c>
      <c r="HJ715" s="1">
        <v>2</v>
      </c>
      <c r="HK715" s="1">
        <v>2136</v>
      </c>
      <c r="HL715" s="1">
        <v>3</v>
      </c>
      <c r="HM715" s="1">
        <v>30</v>
      </c>
      <c r="HN715" s="1">
        <v>8.1</v>
      </c>
      <c r="HO715" s="1">
        <v>8.1999999999999993</v>
      </c>
      <c r="HP715" s="1">
        <v>3.0078100000000001</v>
      </c>
      <c r="HQ715" s="1">
        <v>2.2900399999999999</v>
      </c>
      <c r="HR715" s="1">
        <v>1.4978</v>
      </c>
      <c r="HS715" s="1">
        <v>2.3010299999999999</v>
      </c>
      <c r="HT715" s="1">
        <v>1.5478499999999999</v>
      </c>
      <c r="HU715" s="1">
        <v>2.3022499999999999</v>
      </c>
      <c r="HV715" s="1">
        <v>38.378999999999998</v>
      </c>
      <c r="HW715" s="1">
        <v>14.280900000000001</v>
      </c>
      <c r="HX715" s="1">
        <v>18</v>
      </c>
      <c r="HY715" s="1">
        <v>479.089</v>
      </c>
      <c r="HZ715" s="1">
        <v>497.34500000000003</v>
      </c>
      <c r="IA715" s="1">
        <v>27.766999999999999</v>
      </c>
      <c r="IB715" s="1">
        <v>32.072099999999999</v>
      </c>
      <c r="IC715" s="1">
        <v>30.0002</v>
      </c>
      <c r="ID715" s="1">
        <v>31.854099999999999</v>
      </c>
      <c r="IE715" s="1">
        <v>31.947299999999998</v>
      </c>
      <c r="IF715" s="1">
        <v>60.450899999999997</v>
      </c>
      <c r="IG715" s="1">
        <v>30.6493</v>
      </c>
      <c r="IH715" s="1">
        <v>0</v>
      </c>
      <c r="II715" s="1">
        <v>27.756900000000002</v>
      </c>
      <c r="IJ715" s="1">
        <v>1518.28</v>
      </c>
      <c r="IK715" s="1">
        <v>25.186299999999999</v>
      </c>
      <c r="IL715" s="1">
        <v>100.461</v>
      </c>
      <c r="IM715" s="1">
        <v>100.163</v>
      </c>
      <c r="IN715" s="1" t="s">
        <v>361</v>
      </c>
    </row>
    <row r="716" spans="1:248" ht="15.75" customHeight="1" x14ac:dyDescent="0.3">
      <c r="A716" s="1">
        <v>700</v>
      </c>
      <c r="B716" s="1">
        <v>1660405834</v>
      </c>
      <c r="C716" s="1">
        <v>6109.9000000953674</v>
      </c>
      <c r="D716" s="1" t="s">
        <v>1753</v>
      </c>
      <c r="E716" s="1" t="s">
        <v>1754</v>
      </c>
      <c r="F716" s="1">
        <v>1</v>
      </c>
      <c r="G716" s="1" t="s">
        <v>349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1169</v>
      </c>
      <c r="M716" s="1" t="s">
        <v>354</v>
      </c>
      <c r="N716" s="1">
        <v>1660405826</v>
      </c>
      <c r="O716" s="1">
        <f t="shared" si="68"/>
        <v>1.6525672074150981E-3</v>
      </c>
      <c r="P716" s="1">
        <f t="shared" si="69"/>
        <v>1.6525672074150981</v>
      </c>
      <c r="Q716" s="1">
        <f t="shared" si="70"/>
        <v>4.3308695378588125</v>
      </c>
      <c r="R716" s="1">
        <f t="shared" si="71"/>
        <v>1407.4662499999999</v>
      </c>
      <c r="S716" s="1">
        <f t="shared" si="72"/>
        <v>1277.5089277864843</v>
      </c>
      <c r="T716" s="1">
        <f t="shared" si="73"/>
        <v>127.38787347035267</v>
      </c>
      <c r="U716" s="1">
        <f t="shared" si="74"/>
        <v>140.34667677779078</v>
      </c>
      <c r="V716" s="1">
        <f t="shared" si="75"/>
        <v>8.1705877645566402E-2</v>
      </c>
      <c r="W716" s="1">
        <f t="shared" si="76"/>
        <v>2.9227677447015057</v>
      </c>
      <c r="X716" s="1">
        <f t="shared" si="77"/>
        <v>8.0457857317386611E-2</v>
      </c>
      <c r="Y716" s="1">
        <f t="shared" si="78"/>
        <v>5.0396702487183184E-2</v>
      </c>
      <c r="Z716" s="1">
        <f t="shared" si="79"/>
        <v>321.52066087499998</v>
      </c>
      <c r="AA716" s="1">
        <f t="shared" si="80"/>
        <v>32.473288823963458</v>
      </c>
      <c r="AB716" s="1">
        <f t="shared" si="81"/>
        <v>31.646062499999999</v>
      </c>
      <c r="AC716" s="1">
        <f t="shared" si="82"/>
        <v>4.6802537566018847</v>
      </c>
      <c r="AD716" s="1">
        <f t="shared" si="83"/>
        <v>59.999157250288725</v>
      </c>
      <c r="AE716" s="1">
        <f t="shared" si="84"/>
        <v>2.7080123079972735</v>
      </c>
      <c r="AF716" s="1">
        <f t="shared" si="85"/>
        <v>4.5134172413467395</v>
      </c>
      <c r="AG716" s="1">
        <f t="shared" si="86"/>
        <v>1.9722414486046111</v>
      </c>
      <c r="AH716" s="1">
        <f t="shared" si="87"/>
        <v>-72.878213847005824</v>
      </c>
      <c r="AI716" s="1">
        <f t="shared" si="88"/>
        <v>-100.55276465321232</v>
      </c>
      <c r="AJ716" s="1">
        <f t="shared" si="89"/>
        <v>-7.7505553639724276</v>
      </c>
      <c r="AK716" s="1">
        <f t="shared" si="90"/>
        <v>140.33912701080942</v>
      </c>
      <c r="AL716" s="1">
        <f t="shared" si="91"/>
        <v>35.240754416674726</v>
      </c>
      <c r="AM716" s="1">
        <f t="shared" si="92"/>
        <v>1.6578218461702072</v>
      </c>
      <c r="AN716" s="1">
        <f t="shared" si="93"/>
        <v>4.3308695378588125</v>
      </c>
      <c r="AO716" s="1">
        <v>1517.0096222155471</v>
      </c>
      <c r="AP716" s="1">
        <v>1485.2923030303029</v>
      </c>
      <c r="AQ716" s="1">
        <v>5.1132403141378093</v>
      </c>
      <c r="AR716" s="1">
        <v>65.518535012621754</v>
      </c>
      <c r="AS716" s="1">
        <f t="shared" si="94"/>
        <v>1.6525672074150981</v>
      </c>
      <c r="AT716" s="1">
        <v>25.224039281971699</v>
      </c>
      <c r="AU716" s="1">
        <v>27.152820606060601</v>
      </c>
      <c r="AV716" s="1">
        <v>-9.3976099393285617E-6</v>
      </c>
      <c r="AW716" s="1">
        <v>82.942590886382504</v>
      </c>
      <c r="AX716" s="1">
        <v>13</v>
      </c>
      <c r="AY716" s="1">
        <v>3</v>
      </c>
      <c r="AZ716" s="1">
        <f t="shared" si="95"/>
        <v>1</v>
      </c>
      <c r="BA716" s="1">
        <f t="shared" si="96"/>
        <v>0</v>
      </c>
      <c r="BB716" s="1">
        <f t="shared" si="97"/>
        <v>51978.633150463007</v>
      </c>
      <c r="BC716" s="1">
        <f t="shared" si="98"/>
        <v>2000.0287499999999</v>
      </c>
      <c r="BD716" s="1">
        <f t="shared" si="99"/>
        <v>1681.2241875</v>
      </c>
      <c r="BE716" s="1">
        <f t="shared" si="100"/>
        <v>0.84060001012485441</v>
      </c>
      <c r="BF716" s="1">
        <f t="shared" si="101"/>
        <v>0.1607580195409691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1660405826</v>
      </c>
      <c r="BM716" s="1">
        <v>1407.4662499999999</v>
      </c>
      <c r="BN716" s="1">
        <v>1452.5431249999999</v>
      </c>
      <c r="BO716" s="1">
        <v>27.157293750000001</v>
      </c>
      <c r="BP716" s="1">
        <v>25.222449999999998</v>
      </c>
      <c r="BQ716" s="1">
        <v>1404.8412499999999</v>
      </c>
      <c r="BR716" s="1">
        <v>27.148037500000001</v>
      </c>
      <c r="BS716" s="1">
        <v>500.133375</v>
      </c>
      <c r="BT716" s="1">
        <v>99.615818750000003</v>
      </c>
      <c r="BU716" s="1">
        <v>0.10001939375</v>
      </c>
      <c r="BV716" s="1">
        <v>31.007925</v>
      </c>
      <c r="BW716" s="1">
        <v>31.646062499999999</v>
      </c>
      <c r="BX716" s="1">
        <v>999.9</v>
      </c>
      <c r="BY716" s="1">
        <v>0</v>
      </c>
      <c r="BZ716" s="1">
        <v>0</v>
      </c>
      <c r="CA716" s="1">
        <v>9999.807499999999</v>
      </c>
      <c r="CB716" s="1">
        <v>0</v>
      </c>
      <c r="CC716" s="1">
        <v>15.94028125</v>
      </c>
      <c r="CD716" s="1">
        <v>-45.076193750000002</v>
      </c>
      <c r="CE716" s="1">
        <v>1446.7581250000001</v>
      </c>
      <c r="CF716" s="1">
        <v>1490.128125</v>
      </c>
      <c r="CG716" s="1">
        <v>1.9348643750000001</v>
      </c>
      <c r="CH716" s="1">
        <v>1452.5431249999999</v>
      </c>
      <c r="CI716" s="1">
        <v>25.222449999999998</v>
      </c>
      <c r="CJ716" s="1">
        <v>2.7052981250000001</v>
      </c>
      <c r="CK716" s="1">
        <v>2.5125543750000001</v>
      </c>
      <c r="CL716" s="1">
        <v>22.317343749999999</v>
      </c>
      <c r="CM716" s="1">
        <v>21.108056250000001</v>
      </c>
      <c r="CN716" s="1">
        <v>2000.0287499999999</v>
      </c>
      <c r="CO716" s="1">
        <v>0.97999937500000001</v>
      </c>
      <c r="CP716" s="1">
        <v>2.0000924999999999E-2</v>
      </c>
      <c r="CQ716" s="1">
        <v>0</v>
      </c>
      <c r="CR716" s="1">
        <v>2.5727500000000001</v>
      </c>
      <c r="CS716" s="1">
        <v>0</v>
      </c>
      <c r="CT716" s="1">
        <v>27647.84375</v>
      </c>
      <c r="CU716" s="1">
        <v>17412.575000000001</v>
      </c>
      <c r="CV716" s="1">
        <v>42.125</v>
      </c>
      <c r="CW716" s="1">
        <v>43.186999999999998</v>
      </c>
      <c r="CX716" s="1">
        <v>42.125</v>
      </c>
      <c r="CY716" s="1">
        <v>41.625</v>
      </c>
      <c r="CZ716" s="1">
        <v>42.183124999999997</v>
      </c>
      <c r="DA716" s="1">
        <v>1960.0274999999999</v>
      </c>
      <c r="DB716" s="1">
        <v>40.001249999999999</v>
      </c>
      <c r="DC716" s="1">
        <v>0</v>
      </c>
      <c r="DD716" s="1">
        <v>1660405831.8</v>
      </c>
      <c r="DE716" s="1">
        <v>0</v>
      </c>
      <c r="DF716" s="1">
        <v>1660405346</v>
      </c>
      <c r="DG716" s="1" t="s">
        <v>1170</v>
      </c>
      <c r="DH716" s="1">
        <v>1660405346</v>
      </c>
      <c r="DI716" s="1">
        <v>1660405343.5</v>
      </c>
      <c r="DJ716" s="1">
        <v>14</v>
      </c>
      <c r="DK716" s="1">
        <v>0.109</v>
      </c>
      <c r="DL716" s="1">
        <v>-3.0000000000000001E-3</v>
      </c>
      <c r="DM716" s="1">
        <v>1.3660000000000001</v>
      </c>
      <c r="DN716" s="1">
        <v>1.4E-2</v>
      </c>
      <c r="DO716" s="1">
        <v>400</v>
      </c>
      <c r="DP716" s="1">
        <v>25</v>
      </c>
      <c r="DQ716" s="1">
        <v>0.44</v>
      </c>
      <c r="DR716" s="1">
        <v>0.08</v>
      </c>
      <c r="DS716" s="1">
        <v>4.0473291875780673</v>
      </c>
      <c r="DT716" s="1">
        <v>0.29688770654908347</v>
      </c>
      <c r="DU716" s="1">
        <v>0.22988536857169201</v>
      </c>
      <c r="DV716" s="1">
        <v>1</v>
      </c>
      <c r="DW716" s="1">
        <v>35.230290061710541</v>
      </c>
      <c r="DX716" s="1">
        <v>0.24590220509306659</v>
      </c>
      <c r="DY716" s="1">
        <v>6.8463664522986328E-2</v>
      </c>
      <c r="DZ716" s="1">
        <v>1</v>
      </c>
      <c r="EA716" s="1">
        <v>-45.057461290322593</v>
      </c>
      <c r="EB716" s="1">
        <v>-0.80596451612904851</v>
      </c>
      <c r="EC716" s="1">
        <v>0.1001149844651847</v>
      </c>
      <c r="ED716" s="1">
        <v>1</v>
      </c>
      <c r="EE716" s="1">
        <v>1277.20093992855</v>
      </c>
      <c r="EF716" s="1">
        <v>284.83008645580111</v>
      </c>
      <c r="EG716" s="1">
        <v>21.044253479044869</v>
      </c>
      <c r="EH716" s="1">
        <v>0</v>
      </c>
      <c r="EI716" s="1">
        <v>1.9379653658536591</v>
      </c>
      <c r="EJ716" s="1">
        <v>-5.849017421602945E-2</v>
      </c>
      <c r="EK716" s="1">
        <v>6.8957120283801134E-3</v>
      </c>
      <c r="EL716" s="1">
        <v>1</v>
      </c>
      <c r="EM716" s="1">
        <v>1.972068212176439</v>
      </c>
      <c r="EN716" s="1">
        <v>-5.2041880710432939E-3</v>
      </c>
      <c r="EO716" s="1">
        <v>1.2627867745833639E-3</v>
      </c>
      <c r="EP716" s="1">
        <v>1</v>
      </c>
      <c r="EQ716" s="1">
        <v>5</v>
      </c>
      <c r="ER716" s="1">
        <v>6</v>
      </c>
      <c r="ES716" s="1" t="s">
        <v>357</v>
      </c>
      <c r="ET716" s="1">
        <v>2.9426800000000002</v>
      </c>
      <c r="EU716" s="1">
        <v>2.8010199999999998</v>
      </c>
      <c r="EV716" s="1">
        <v>0.209754</v>
      </c>
      <c r="EW716" s="1">
        <v>0.21369099999999999</v>
      </c>
      <c r="EX716" s="1">
        <v>0.11776499999999999</v>
      </c>
      <c r="EY716" s="1">
        <v>0.111869</v>
      </c>
      <c r="EZ716" s="1">
        <v>16189.3</v>
      </c>
      <c r="FA716" s="1">
        <v>16889.599999999999</v>
      </c>
      <c r="FB716" s="1">
        <v>23827.5</v>
      </c>
      <c r="FC716" s="1">
        <v>25001.1</v>
      </c>
      <c r="FD716" s="1">
        <v>33652.400000000001</v>
      </c>
      <c r="FE716" s="1">
        <v>35459.800000000003</v>
      </c>
      <c r="FF716" s="1">
        <v>43444.5</v>
      </c>
      <c r="FG716" s="1">
        <v>46216.4</v>
      </c>
      <c r="FH716" s="1">
        <v>1.9260699999999999</v>
      </c>
      <c r="FI716" s="1">
        <v>1.8573</v>
      </c>
      <c r="FJ716" s="1">
        <v>0.122875</v>
      </c>
      <c r="FK716" s="1">
        <v>0</v>
      </c>
      <c r="FL716" s="1">
        <v>29.650600000000001</v>
      </c>
      <c r="FM716" s="1">
        <v>999.9</v>
      </c>
      <c r="FN716" s="1">
        <v>61.1</v>
      </c>
      <c r="FO716" s="1">
        <v>35.200000000000003</v>
      </c>
      <c r="FP716" s="1">
        <v>35.030799999999999</v>
      </c>
      <c r="FQ716" s="1">
        <v>63.886800000000001</v>
      </c>
      <c r="FR716" s="1">
        <v>25.5168</v>
      </c>
      <c r="FS716" s="1">
        <v>1</v>
      </c>
      <c r="FT716" s="1">
        <v>0.39433400000000002</v>
      </c>
      <c r="FU716" s="1">
        <v>1.4572700000000001</v>
      </c>
      <c r="FV716" s="1">
        <v>20.316600000000001</v>
      </c>
      <c r="FW716" s="1">
        <v>5.2105499999999996</v>
      </c>
      <c r="FX716" s="1">
        <v>11.9078</v>
      </c>
      <c r="FY716" s="1">
        <v>5.0024499999999996</v>
      </c>
      <c r="FZ716" s="1">
        <v>3.2903500000000001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1.8595900000000001</v>
      </c>
      <c r="GF716" s="1">
        <v>1.8546199999999999</v>
      </c>
      <c r="GG716" s="1">
        <v>1.8577999999999999</v>
      </c>
      <c r="GH716" s="1">
        <v>1.85623</v>
      </c>
      <c r="GI716" s="1">
        <v>1.85501</v>
      </c>
      <c r="GJ716" s="1">
        <v>1.8547100000000001</v>
      </c>
      <c r="GK716" s="1">
        <v>1.85341</v>
      </c>
      <c r="GL716" s="1">
        <v>1.8565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2.66</v>
      </c>
      <c r="HA716" s="1">
        <v>9.2999999999999992E-3</v>
      </c>
      <c r="HB716" s="1">
        <v>0.41309066869031658</v>
      </c>
      <c r="HC716" s="1">
        <v>2.8098669343081611E-3</v>
      </c>
      <c r="HD716" s="1">
        <v>-1.127031966113555E-6</v>
      </c>
      <c r="HE716" s="1">
        <v>1.768598670541231E-10</v>
      </c>
      <c r="HF716" s="1">
        <v>-7.0735416739826806E-2</v>
      </c>
      <c r="HG716" s="1">
        <v>1.081145868756639E-2</v>
      </c>
      <c r="HH716" s="1">
        <v>-3.689364805754238E-4</v>
      </c>
      <c r="HI716" s="1">
        <v>2.919854880483278E-6</v>
      </c>
      <c r="HJ716" s="1">
        <v>2</v>
      </c>
      <c r="HK716" s="1">
        <v>2136</v>
      </c>
      <c r="HL716" s="1">
        <v>3</v>
      </c>
      <c r="HM716" s="1">
        <v>30</v>
      </c>
      <c r="HN716" s="1">
        <v>8.1</v>
      </c>
      <c r="HO716" s="1">
        <v>8.1999999999999993</v>
      </c>
      <c r="HP716" s="1">
        <v>3.0224600000000001</v>
      </c>
      <c r="HQ716" s="1">
        <v>2.2802699999999998</v>
      </c>
      <c r="HR716" s="1">
        <v>1.4978</v>
      </c>
      <c r="HS716" s="1">
        <v>2.3010299999999999</v>
      </c>
      <c r="HT716" s="1">
        <v>1.5478499999999999</v>
      </c>
      <c r="HU716" s="1">
        <v>2.4243199999999998</v>
      </c>
      <c r="HV716" s="1">
        <v>38.378999999999998</v>
      </c>
      <c r="HW716" s="1">
        <v>14.280900000000001</v>
      </c>
      <c r="HX716" s="1">
        <v>18</v>
      </c>
      <c r="HY716" s="1">
        <v>479.108</v>
      </c>
      <c r="HZ716" s="1">
        <v>497.32900000000001</v>
      </c>
      <c r="IA716" s="1">
        <v>27.765699999999999</v>
      </c>
      <c r="IB716" s="1">
        <v>32.072099999999999</v>
      </c>
      <c r="IC716" s="1">
        <v>30.0002</v>
      </c>
      <c r="ID716" s="1">
        <v>31.854800000000001</v>
      </c>
      <c r="IE716" s="1">
        <v>31.947299999999998</v>
      </c>
      <c r="IF716" s="1">
        <v>60.554299999999998</v>
      </c>
      <c r="IG716" s="1">
        <v>30.6493</v>
      </c>
      <c r="IH716" s="1">
        <v>0</v>
      </c>
      <c r="II716" s="1">
        <v>27.756900000000002</v>
      </c>
      <c r="IJ716" s="1">
        <v>1518.28</v>
      </c>
      <c r="IK716" s="1">
        <v>25.186299999999999</v>
      </c>
      <c r="IL716" s="1">
        <v>100.461</v>
      </c>
      <c r="IM716" s="1">
        <v>100.163</v>
      </c>
      <c r="IN716" s="1" t="s">
        <v>361</v>
      </c>
    </row>
    <row r="717" spans="1:248" ht="15.75" customHeight="1" x14ac:dyDescent="0.3">
      <c r="A717" s="1">
        <v>701</v>
      </c>
      <c r="B717" s="1">
        <v>1660405835</v>
      </c>
      <c r="C717" s="1">
        <v>6110.9000000953674</v>
      </c>
      <c r="D717" s="1" t="s">
        <v>1755</v>
      </c>
      <c r="E717" s="1" t="s">
        <v>1756</v>
      </c>
      <c r="F717" s="1">
        <v>1</v>
      </c>
      <c r="G717" s="1" t="s">
        <v>349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1169</v>
      </c>
      <c r="M717" s="1" t="s">
        <v>354</v>
      </c>
      <c r="N717" s="1">
        <v>1660405827.5</v>
      </c>
      <c r="O717" s="1">
        <f t="shared" si="68"/>
        <v>1.6530088514182468E-3</v>
      </c>
      <c r="P717" s="1">
        <f t="shared" si="69"/>
        <v>1.6530088514182468</v>
      </c>
      <c r="Q717" s="1">
        <f t="shared" si="70"/>
        <v>4.2210929020042576</v>
      </c>
      <c r="R717" s="1">
        <f t="shared" si="71"/>
        <v>1414.9839999999999</v>
      </c>
      <c r="S717" s="1">
        <f t="shared" si="72"/>
        <v>1286.9373049033768</v>
      </c>
      <c r="T717" s="1">
        <f t="shared" si="73"/>
        <v>128.32813984599866</v>
      </c>
      <c r="U717" s="1">
        <f t="shared" si="74"/>
        <v>141.09643409978216</v>
      </c>
      <c r="V717" s="1">
        <f t="shared" si="75"/>
        <v>8.1720150608268635E-2</v>
      </c>
      <c r="W717" s="1">
        <f t="shared" si="76"/>
        <v>2.9227369072651945</v>
      </c>
      <c r="X717" s="1">
        <f t="shared" si="77"/>
        <v>8.0471684852454331E-2</v>
      </c>
      <c r="Y717" s="1">
        <f t="shared" si="78"/>
        <v>5.0405383860585837E-2</v>
      </c>
      <c r="Z717" s="1">
        <f t="shared" si="79"/>
        <v>321.52224840000002</v>
      </c>
      <c r="AA717" s="1">
        <f t="shared" si="80"/>
        <v>32.473925334526086</v>
      </c>
      <c r="AB717" s="1">
        <f t="shared" si="81"/>
        <v>31.6463</v>
      </c>
      <c r="AC717" s="1">
        <f t="shared" si="82"/>
        <v>4.6803168353896085</v>
      </c>
      <c r="AD717" s="1">
        <f t="shared" si="83"/>
        <v>59.993843323698805</v>
      </c>
      <c r="AE717" s="1">
        <f t="shared" si="84"/>
        <v>2.7078849116108654</v>
      </c>
      <c r="AF717" s="1">
        <f t="shared" si="85"/>
        <v>4.5136046660661178</v>
      </c>
      <c r="AG717" s="1">
        <f t="shared" si="86"/>
        <v>1.9724319237787431</v>
      </c>
      <c r="AH717" s="1">
        <f t="shared" si="87"/>
        <v>-72.897690347544682</v>
      </c>
      <c r="AI717" s="1">
        <f t="shared" si="88"/>
        <v>-100.47436284562161</v>
      </c>
      <c r="AJ717" s="1">
        <f t="shared" si="89"/>
        <v>-7.7446307594884969</v>
      </c>
      <c r="AK717" s="1">
        <f t="shared" si="90"/>
        <v>140.40556444734526</v>
      </c>
      <c r="AL717" s="1">
        <f t="shared" si="91"/>
        <v>35.243364174861092</v>
      </c>
      <c r="AM717" s="1">
        <f t="shared" si="92"/>
        <v>1.6564559025183294</v>
      </c>
      <c r="AN717" s="1">
        <f t="shared" si="93"/>
        <v>4.2210929020042576</v>
      </c>
      <c r="AO717" s="1">
        <v>1522.0987232007089</v>
      </c>
      <c r="AP717" s="1">
        <v>1490.426121212121</v>
      </c>
      <c r="AQ717" s="1">
        <v>5.1307582936365206</v>
      </c>
      <c r="AR717" s="1">
        <v>65.518535012621754</v>
      </c>
      <c r="AS717" s="1">
        <f t="shared" si="94"/>
        <v>1.6530088514182468</v>
      </c>
      <c r="AT717" s="1">
        <v>25.222673216677411</v>
      </c>
      <c r="AU717" s="1">
        <v>27.151972121212118</v>
      </c>
      <c r="AV717" s="1">
        <v>-9.2848657683025671E-6</v>
      </c>
      <c r="AW717" s="1">
        <v>82.942590886382504</v>
      </c>
      <c r="AX717" s="1">
        <v>13</v>
      </c>
      <c r="AY717" s="1">
        <v>3</v>
      </c>
      <c r="AZ717" s="1">
        <f t="shared" si="95"/>
        <v>1</v>
      </c>
      <c r="BA717" s="1">
        <f t="shared" si="96"/>
        <v>0</v>
      </c>
      <c r="BB717" s="1">
        <f t="shared" si="97"/>
        <v>51977.633311850717</v>
      </c>
      <c r="BC717" s="1">
        <f t="shared" si="98"/>
        <v>2000.038666666667</v>
      </c>
      <c r="BD717" s="1">
        <f t="shared" si="99"/>
        <v>1681.23252</v>
      </c>
      <c r="BE717" s="1">
        <f t="shared" si="100"/>
        <v>0.84060000839983751</v>
      </c>
      <c r="BF717" s="1">
        <f t="shared" si="101"/>
        <v>0.16075801621168656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1660405827.5</v>
      </c>
      <c r="BM717" s="1">
        <v>1414.9839999999999</v>
      </c>
      <c r="BN717" s="1">
        <v>1460.0766666666671</v>
      </c>
      <c r="BO717" s="1">
        <v>27.155993333333321</v>
      </c>
      <c r="BP717" s="1">
        <v>25.222740000000002</v>
      </c>
      <c r="BQ717" s="1">
        <v>1412.353333333333</v>
      </c>
      <c r="BR717" s="1">
        <v>27.146726666666659</v>
      </c>
      <c r="BS717" s="1">
        <v>500.13306666666682</v>
      </c>
      <c r="BT717" s="1">
        <v>99.615919999999988</v>
      </c>
      <c r="BU717" s="1">
        <v>0.10000194666666661</v>
      </c>
      <c r="BV717" s="1">
        <v>31.008653333333331</v>
      </c>
      <c r="BW717" s="1">
        <v>31.6463</v>
      </c>
      <c r="BX717" s="1">
        <v>999.89999999999986</v>
      </c>
      <c r="BY717" s="1">
        <v>0</v>
      </c>
      <c r="BZ717" s="1">
        <v>0</v>
      </c>
      <c r="CA717" s="1">
        <v>9999.6213333333344</v>
      </c>
      <c r="CB717" s="1">
        <v>0</v>
      </c>
      <c r="CC717" s="1">
        <v>16.05114</v>
      </c>
      <c r="CD717" s="1">
        <v>-45.091800000000013</v>
      </c>
      <c r="CE717" s="1">
        <v>1454.4833333333329</v>
      </c>
      <c r="CF717" s="1">
        <v>1497.856666666667</v>
      </c>
      <c r="CG717" s="1">
        <v>1.9332693333333331</v>
      </c>
      <c r="CH717" s="1">
        <v>1460.0766666666671</v>
      </c>
      <c r="CI717" s="1">
        <v>25.222740000000002</v>
      </c>
      <c r="CJ717" s="1">
        <v>2.7051713333333329</v>
      </c>
      <c r="CK717" s="1">
        <v>2.512586666666667</v>
      </c>
      <c r="CL717" s="1">
        <v>22.316573333333341</v>
      </c>
      <c r="CM717" s="1">
        <v>21.108260000000001</v>
      </c>
      <c r="CN717" s="1">
        <v>2000.038666666667</v>
      </c>
      <c r="CO717" s="1">
        <v>0.97999939999999985</v>
      </c>
      <c r="CP717" s="1">
        <v>2.0000899999999999E-2</v>
      </c>
      <c r="CQ717" s="1">
        <v>0</v>
      </c>
      <c r="CR717" s="1">
        <v>2.6733333333333338</v>
      </c>
      <c r="CS717" s="1">
        <v>0</v>
      </c>
      <c r="CT717" s="1">
        <v>27637.5</v>
      </c>
      <c r="CU717" s="1">
        <v>17412.666666666661</v>
      </c>
      <c r="CV717" s="1">
        <v>42.125</v>
      </c>
      <c r="CW717" s="1">
        <v>43.186999999999998</v>
      </c>
      <c r="CX717" s="1">
        <v>42.125</v>
      </c>
      <c r="CY717" s="1">
        <v>41.625</v>
      </c>
      <c r="CZ717" s="1">
        <v>42.182866666666669</v>
      </c>
      <c r="DA717" s="1">
        <v>1960.037333333333</v>
      </c>
      <c r="DB717" s="1">
        <v>40.001333333333328</v>
      </c>
      <c r="DC717" s="1">
        <v>0</v>
      </c>
      <c r="DD717" s="1">
        <v>1660405833</v>
      </c>
      <c r="DE717" s="1">
        <v>0</v>
      </c>
      <c r="DF717" s="1">
        <v>1660405346</v>
      </c>
      <c r="DG717" s="1" t="s">
        <v>1170</v>
      </c>
      <c r="DH717" s="1">
        <v>1660405346</v>
      </c>
      <c r="DI717" s="1">
        <v>1660405343.5</v>
      </c>
      <c r="DJ717" s="1">
        <v>14</v>
      </c>
      <c r="DK717" s="1">
        <v>0.109</v>
      </c>
      <c r="DL717" s="1">
        <v>-3.0000000000000001E-3</v>
      </c>
      <c r="DM717" s="1">
        <v>1.3660000000000001</v>
      </c>
      <c r="DN717" s="1">
        <v>1.4E-2</v>
      </c>
      <c r="DO717" s="1">
        <v>400</v>
      </c>
      <c r="DP717" s="1">
        <v>25</v>
      </c>
      <c r="DQ717" s="1">
        <v>0.44</v>
      </c>
      <c r="DR717" s="1">
        <v>0.08</v>
      </c>
      <c r="DS717" s="1">
        <v>4.0900840011212898</v>
      </c>
      <c r="DT717" s="1">
        <v>0.69854447533949005</v>
      </c>
      <c r="DU717" s="1">
        <v>0.2463213988324445</v>
      </c>
      <c r="DV717" s="1">
        <v>0</v>
      </c>
      <c r="DW717" s="1">
        <v>35.240177777196401</v>
      </c>
      <c r="DX717" s="1">
        <v>0.2466716589304116</v>
      </c>
      <c r="DY717" s="1">
        <v>6.6929586689206108E-2</v>
      </c>
      <c r="DZ717" s="1">
        <v>1</v>
      </c>
      <c r="EA717" s="1">
        <v>-45.081699999999998</v>
      </c>
      <c r="EB717" s="1">
        <v>-1.0206220244716699</v>
      </c>
      <c r="EC717" s="1">
        <v>0.10568119984178879</v>
      </c>
      <c r="ED717" s="1">
        <v>0</v>
      </c>
      <c r="EE717" s="1">
        <v>1282.454179663607</v>
      </c>
      <c r="EF717" s="1">
        <v>275.03073575903949</v>
      </c>
      <c r="EG717" s="1">
        <v>21.04225938810502</v>
      </c>
      <c r="EH717" s="1">
        <v>0</v>
      </c>
      <c r="EI717" s="1">
        <v>1.9372037499999999</v>
      </c>
      <c r="EJ717" s="1">
        <v>-6.3833133208258341E-2</v>
      </c>
      <c r="EK717" s="1">
        <v>6.8267842676841524E-3</v>
      </c>
      <c r="EL717" s="1">
        <v>1</v>
      </c>
      <c r="EM717" s="1">
        <v>1.9722459228983189</v>
      </c>
      <c r="EN717" s="1">
        <v>-4.2035006907930779E-3</v>
      </c>
      <c r="EO717" s="1">
        <v>1.247940970745694E-3</v>
      </c>
      <c r="EP717" s="1">
        <v>1</v>
      </c>
      <c r="EQ717" s="1">
        <v>3</v>
      </c>
      <c r="ER717" s="1">
        <v>6</v>
      </c>
      <c r="ES717" s="1" t="s">
        <v>381</v>
      </c>
      <c r="ET717" s="1">
        <v>2.9427300000000001</v>
      </c>
      <c r="EU717" s="1">
        <v>2.8010600000000001</v>
      </c>
      <c r="EV717" s="1">
        <v>0.21018999999999999</v>
      </c>
      <c r="EW717" s="1">
        <v>0.21413199999999999</v>
      </c>
      <c r="EX717" s="1">
        <v>0.11776499999999999</v>
      </c>
      <c r="EY717" s="1">
        <v>0.111869</v>
      </c>
      <c r="EZ717" s="1">
        <v>16180.3</v>
      </c>
      <c r="FA717" s="1">
        <v>16880.099999999999</v>
      </c>
      <c r="FB717" s="1">
        <v>23827.4</v>
      </c>
      <c r="FC717" s="1">
        <v>25001</v>
      </c>
      <c r="FD717" s="1">
        <v>33652.5</v>
      </c>
      <c r="FE717" s="1">
        <v>35459.599999999999</v>
      </c>
      <c r="FF717" s="1">
        <v>43444.6</v>
      </c>
      <c r="FG717" s="1">
        <v>46216.2</v>
      </c>
      <c r="FH717" s="1">
        <v>1.9260999999999999</v>
      </c>
      <c r="FI717" s="1">
        <v>1.8573999999999999</v>
      </c>
      <c r="FJ717" s="1">
        <v>0.123061</v>
      </c>
      <c r="FK717" s="1">
        <v>0</v>
      </c>
      <c r="FL717" s="1">
        <v>29.650600000000001</v>
      </c>
      <c r="FM717" s="1">
        <v>999.9</v>
      </c>
      <c r="FN717" s="1">
        <v>61.1</v>
      </c>
      <c r="FO717" s="1">
        <v>35.200000000000003</v>
      </c>
      <c r="FP717" s="1">
        <v>35.030700000000003</v>
      </c>
      <c r="FQ717" s="1">
        <v>63.846800000000002</v>
      </c>
      <c r="FR717" s="1">
        <v>25.901399999999999</v>
      </c>
      <c r="FS717" s="1">
        <v>1</v>
      </c>
      <c r="FT717" s="1">
        <v>0.39444899999999999</v>
      </c>
      <c r="FU717" s="1">
        <v>1.4647600000000001</v>
      </c>
      <c r="FV717" s="1">
        <v>20.316600000000001</v>
      </c>
      <c r="FW717" s="1">
        <v>5.2105499999999996</v>
      </c>
      <c r="FX717" s="1">
        <v>11.9078</v>
      </c>
      <c r="FY717" s="1">
        <v>5.0025000000000004</v>
      </c>
      <c r="FZ717" s="1">
        <v>3.29033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1.8595999999999999</v>
      </c>
      <c r="GF717" s="1">
        <v>1.85463</v>
      </c>
      <c r="GG717" s="1">
        <v>1.85781</v>
      </c>
      <c r="GH717" s="1">
        <v>1.85623</v>
      </c>
      <c r="GI717" s="1">
        <v>1.8550199999999999</v>
      </c>
      <c r="GJ717" s="1">
        <v>1.8547100000000001</v>
      </c>
      <c r="GK717" s="1">
        <v>1.8534200000000001</v>
      </c>
      <c r="GL717" s="1">
        <v>1.8565199999999999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2.66</v>
      </c>
      <c r="HA717" s="1">
        <v>9.2999999999999992E-3</v>
      </c>
      <c r="HB717" s="1">
        <v>0.41309066869031658</v>
      </c>
      <c r="HC717" s="1">
        <v>2.8098669343081611E-3</v>
      </c>
      <c r="HD717" s="1">
        <v>-1.127031966113555E-6</v>
      </c>
      <c r="HE717" s="1">
        <v>1.768598670541231E-10</v>
      </c>
      <c r="HF717" s="1">
        <v>-7.0735416739826806E-2</v>
      </c>
      <c r="HG717" s="1">
        <v>1.081145868756639E-2</v>
      </c>
      <c r="HH717" s="1">
        <v>-3.689364805754238E-4</v>
      </c>
      <c r="HI717" s="1">
        <v>2.919854880483278E-6</v>
      </c>
      <c r="HJ717" s="1">
        <v>2</v>
      </c>
      <c r="HK717" s="1">
        <v>2136</v>
      </c>
      <c r="HL717" s="1">
        <v>3</v>
      </c>
      <c r="HM717" s="1">
        <v>30</v>
      </c>
      <c r="HN717" s="1">
        <v>8.1999999999999993</v>
      </c>
      <c r="HO717" s="1">
        <v>8.1999999999999993</v>
      </c>
      <c r="HP717" s="1">
        <v>3.0249000000000001</v>
      </c>
      <c r="HQ717" s="1">
        <v>2.2851599999999999</v>
      </c>
      <c r="HR717" s="1">
        <v>1.4978</v>
      </c>
      <c r="HS717" s="1">
        <v>2.3010299999999999</v>
      </c>
      <c r="HT717" s="1">
        <v>1.5478499999999999</v>
      </c>
      <c r="HU717" s="1">
        <v>2.4523899999999998</v>
      </c>
      <c r="HV717" s="1">
        <v>38.378999999999998</v>
      </c>
      <c r="HW717" s="1">
        <v>14.280900000000001</v>
      </c>
      <c r="HX717" s="1">
        <v>18</v>
      </c>
      <c r="HY717" s="1">
        <v>479.12299999999999</v>
      </c>
      <c r="HZ717" s="1">
        <v>497.39600000000002</v>
      </c>
      <c r="IA717" s="1">
        <v>27.7638</v>
      </c>
      <c r="IB717" s="1">
        <v>32.072099999999999</v>
      </c>
      <c r="IC717" s="1">
        <v>30.0002</v>
      </c>
      <c r="ID717" s="1">
        <v>31.854800000000001</v>
      </c>
      <c r="IE717" s="1">
        <v>31.947299999999998</v>
      </c>
      <c r="IF717" s="1">
        <v>60.773299999999999</v>
      </c>
      <c r="IG717" s="1">
        <v>30.6493</v>
      </c>
      <c r="IH717" s="1">
        <v>0</v>
      </c>
      <c r="II717" s="1">
        <v>27.756900000000002</v>
      </c>
      <c r="IJ717" s="1">
        <v>1528.3</v>
      </c>
      <c r="IK717" s="1">
        <v>25.185500000000001</v>
      </c>
      <c r="IL717" s="1">
        <v>100.461</v>
      </c>
      <c r="IM717" s="1">
        <v>100.16200000000001</v>
      </c>
      <c r="IN717" s="1" t="s">
        <v>361</v>
      </c>
    </row>
    <row r="718" spans="1:248" ht="15.75" customHeight="1" x14ac:dyDescent="0.3">
      <c r="A718" s="1">
        <v>702</v>
      </c>
      <c r="B718" s="1">
        <v>1660405836</v>
      </c>
      <c r="C718" s="1">
        <v>6111.9000000953674</v>
      </c>
      <c r="D718" s="1" t="s">
        <v>1757</v>
      </c>
      <c r="E718" s="1" t="s">
        <v>1758</v>
      </c>
      <c r="F718" s="1">
        <v>1</v>
      </c>
      <c r="G718" s="1" t="s">
        <v>349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1169</v>
      </c>
      <c r="M718" s="1" t="s">
        <v>354</v>
      </c>
      <c r="N718" s="1">
        <v>1660405828</v>
      </c>
      <c r="O718" s="1">
        <f t="shared" si="68"/>
        <v>1.654989249301055E-3</v>
      </c>
      <c r="P718" s="1">
        <f t="shared" si="69"/>
        <v>1.654989249301055</v>
      </c>
      <c r="Q718" s="1">
        <f t="shared" si="70"/>
        <v>4.1945578065481888</v>
      </c>
      <c r="R718" s="1">
        <f t="shared" si="71"/>
        <v>1417.4818749999999</v>
      </c>
      <c r="S718" s="1">
        <f t="shared" si="72"/>
        <v>1289.9651288793098</v>
      </c>
      <c r="T718" s="1">
        <f t="shared" si="73"/>
        <v>128.63001860547698</v>
      </c>
      <c r="U718" s="1">
        <f t="shared" si="74"/>
        <v>141.3454642084634</v>
      </c>
      <c r="V718" s="1">
        <f t="shared" si="75"/>
        <v>8.1815771265769957E-2</v>
      </c>
      <c r="W718" s="1">
        <f t="shared" si="76"/>
        <v>2.9228370662230674</v>
      </c>
      <c r="X718" s="1">
        <f t="shared" si="77"/>
        <v>8.0564448437664513E-2</v>
      </c>
      <c r="Y718" s="1">
        <f t="shared" si="78"/>
        <v>5.0463612384635641E-2</v>
      </c>
      <c r="Z718" s="1">
        <f t="shared" si="79"/>
        <v>321.52155862499995</v>
      </c>
      <c r="AA718" s="1">
        <f t="shared" si="80"/>
        <v>32.47351894642884</v>
      </c>
      <c r="AB718" s="1">
        <f t="shared" si="81"/>
        <v>31.646562500000002</v>
      </c>
      <c r="AC718" s="1">
        <f t="shared" si="82"/>
        <v>4.680386554910954</v>
      </c>
      <c r="AD718" s="1">
        <f t="shared" si="83"/>
        <v>59.992892919740505</v>
      </c>
      <c r="AE718" s="1">
        <f t="shared" si="84"/>
        <v>2.7078665871333594</v>
      </c>
      <c r="AF718" s="1">
        <f t="shared" si="85"/>
        <v>4.5136456259177047</v>
      </c>
      <c r="AG718" s="1">
        <f t="shared" si="86"/>
        <v>1.9725199677775946</v>
      </c>
      <c r="AH718" s="1">
        <f t="shared" si="87"/>
        <v>-72.98502589417653</v>
      </c>
      <c r="AI718" s="1">
        <f t="shared" si="88"/>
        <v>-100.49408884329263</v>
      </c>
      <c r="AJ718" s="1">
        <f t="shared" si="89"/>
        <v>-7.7459019110291463</v>
      </c>
      <c r="AK718" s="1">
        <f t="shared" si="90"/>
        <v>140.29654197650166</v>
      </c>
      <c r="AL718" s="1">
        <f t="shared" si="91"/>
        <v>35.25845074166385</v>
      </c>
      <c r="AM718" s="1">
        <f t="shared" si="92"/>
        <v>1.6564737688924625</v>
      </c>
      <c r="AN718" s="1">
        <f t="shared" si="93"/>
        <v>4.1945578065481888</v>
      </c>
      <c r="AO718" s="1">
        <v>1527.2369283041819</v>
      </c>
      <c r="AP718" s="1">
        <v>1495.566727272726</v>
      </c>
      <c r="AQ718" s="1">
        <v>5.1366435641420862</v>
      </c>
      <c r="AR718" s="1">
        <v>65.518535012621754</v>
      </c>
      <c r="AS718" s="1">
        <f t="shared" si="94"/>
        <v>1.654989249301055</v>
      </c>
      <c r="AT718" s="1">
        <v>25.221164739763349</v>
      </c>
      <c r="AU718" s="1">
        <v>27.152792727272729</v>
      </c>
      <c r="AV718" s="1">
        <v>-1.313507241968785E-5</v>
      </c>
      <c r="AW718" s="1">
        <v>82.942590886382504</v>
      </c>
      <c r="AX718" s="1">
        <v>13</v>
      </c>
      <c r="AY718" s="1">
        <v>3</v>
      </c>
      <c r="AZ718" s="1">
        <f t="shared" si="95"/>
        <v>1</v>
      </c>
      <c r="BA718" s="1">
        <f t="shared" si="96"/>
        <v>0</v>
      </c>
      <c r="BB718" s="1">
        <f t="shared" si="97"/>
        <v>51980.455682303225</v>
      </c>
      <c r="BC718" s="1">
        <f t="shared" si="98"/>
        <v>2000.034375</v>
      </c>
      <c r="BD718" s="1">
        <f t="shared" si="99"/>
        <v>1681.2289125</v>
      </c>
      <c r="BE718" s="1">
        <f t="shared" si="100"/>
        <v>0.84060000843735494</v>
      </c>
      <c r="BF718" s="1">
        <f t="shared" si="101"/>
        <v>0.16075801628409511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1660405828</v>
      </c>
      <c r="BM718" s="1">
        <v>1417.4818749999999</v>
      </c>
      <c r="BN718" s="1">
        <v>1462.5975000000001</v>
      </c>
      <c r="BO718" s="1">
        <v>27.155818750000002</v>
      </c>
      <c r="BP718" s="1">
        <v>25.222549999999998</v>
      </c>
      <c r="BQ718" s="1">
        <v>1414.849375</v>
      </c>
      <c r="BR718" s="1">
        <v>27.146550000000001</v>
      </c>
      <c r="BS718" s="1">
        <v>500.13456250000002</v>
      </c>
      <c r="BT718" s="1">
        <v>99.615899999999996</v>
      </c>
      <c r="BU718" s="1">
        <v>9.9988225000000014E-2</v>
      </c>
      <c r="BV718" s="1">
        <v>31.008812500000001</v>
      </c>
      <c r="BW718" s="1">
        <v>31.646562500000002</v>
      </c>
      <c r="BX718" s="1">
        <v>999.9</v>
      </c>
      <c r="BY718" s="1">
        <v>0</v>
      </c>
      <c r="BZ718" s="1">
        <v>0</v>
      </c>
      <c r="CA718" s="1">
        <v>10000.195</v>
      </c>
      <c r="CB718" s="1">
        <v>0</v>
      </c>
      <c r="CC718" s="1">
        <v>16.084025</v>
      </c>
      <c r="CD718" s="1">
        <v>-45.115106249999997</v>
      </c>
      <c r="CE718" s="1">
        <v>1457.0506250000001</v>
      </c>
      <c r="CF718" s="1">
        <v>1500.4425000000001</v>
      </c>
      <c r="CG718" s="1">
        <v>1.9332800000000001</v>
      </c>
      <c r="CH718" s="1">
        <v>1462.5975000000001</v>
      </c>
      <c r="CI718" s="1">
        <v>25.222549999999998</v>
      </c>
      <c r="CJ718" s="1">
        <v>2.7051531249999998</v>
      </c>
      <c r="CK718" s="1">
        <v>2.5125674999999998</v>
      </c>
      <c r="CL718" s="1">
        <v>22.3164625</v>
      </c>
      <c r="CM718" s="1">
        <v>21.108137500000002</v>
      </c>
      <c r="CN718" s="1">
        <v>2000.034375</v>
      </c>
      <c r="CO718" s="1">
        <v>0.97999937500000001</v>
      </c>
      <c r="CP718" s="1">
        <v>2.0000924999999999E-2</v>
      </c>
      <c r="CQ718" s="1">
        <v>0</v>
      </c>
      <c r="CR718" s="1">
        <v>2.5992500000000001</v>
      </c>
      <c r="CS718" s="1">
        <v>0</v>
      </c>
      <c r="CT718" s="1">
        <v>27633.96875</v>
      </c>
      <c r="CU718" s="1">
        <v>17412.631249999999</v>
      </c>
      <c r="CV718" s="1">
        <v>42.125</v>
      </c>
      <c r="CW718" s="1">
        <v>43.186999999999998</v>
      </c>
      <c r="CX718" s="1">
        <v>42.125</v>
      </c>
      <c r="CY718" s="1">
        <v>41.625</v>
      </c>
      <c r="CZ718" s="1">
        <v>42.179250000000003</v>
      </c>
      <c r="DA718" s="1">
        <v>1960.0331249999999</v>
      </c>
      <c r="DB718" s="1">
        <v>40.001249999999999</v>
      </c>
      <c r="DC718" s="1">
        <v>0</v>
      </c>
      <c r="DD718" s="1">
        <v>1660405834.2</v>
      </c>
      <c r="DE718" s="1">
        <v>0</v>
      </c>
      <c r="DF718" s="1">
        <v>1660405346</v>
      </c>
      <c r="DG718" s="1" t="s">
        <v>1170</v>
      </c>
      <c r="DH718" s="1">
        <v>1660405346</v>
      </c>
      <c r="DI718" s="1">
        <v>1660405343.5</v>
      </c>
      <c r="DJ718" s="1">
        <v>14</v>
      </c>
      <c r="DK718" s="1">
        <v>0.109</v>
      </c>
      <c r="DL718" s="1">
        <v>-3.0000000000000001E-3</v>
      </c>
      <c r="DM718" s="1">
        <v>1.3660000000000001</v>
      </c>
      <c r="DN718" s="1">
        <v>1.4E-2</v>
      </c>
      <c r="DO718" s="1">
        <v>400</v>
      </c>
      <c r="DP718" s="1">
        <v>25</v>
      </c>
      <c r="DQ718" s="1">
        <v>0.44</v>
      </c>
      <c r="DR718" s="1">
        <v>0.08</v>
      </c>
      <c r="DS718" s="1">
        <v>4.0857299345025533</v>
      </c>
      <c r="DT718" s="1">
        <v>1.520700056402329</v>
      </c>
      <c r="DU718" s="1">
        <v>0.24602024636524669</v>
      </c>
      <c r="DV718" s="1">
        <v>0</v>
      </c>
      <c r="DW718" s="1">
        <v>35.246098482432828</v>
      </c>
      <c r="DX718" s="1">
        <v>0.78649415446190929</v>
      </c>
      <c r="DY718" s="1">
        <v>7.9043638120390808E-2</v>
      </c>
      <c r="DZ718" s="1">
        <v>0</v>
      </c>
      <c r="EA718" s="1">
        <v>-45.109667741935482</v>
      </c>
      <c r="EB718" s="1">
        <v>-1.6352854838709849</v>
      </c>
      <c r="EC718" s="1">
        <v>0.1408094282654738</v>
      </c>
      <c r="ED718" s="1">
        <v>0</v>
      </c>
      <c r="EE718" s="1">
        <v>1290.9548881323101</v>
      </c>
      <c r="EF718" s="1">
        <v>258.76962372622143</v>
      </c>
      <c r="EG718" s="1">
        <v>19.164097195634241</v>
      </c>
      <c r="EH718" s="1">
        <v>0</v>
      </c>
      <c r="EI718" s="1">
        <v>1.9363485365853661</v>
      </c>
      <c r="EJ718" s="1">
        <v>-5.4455958188148447E-2</v>
      </c>
      <c r="EK718" s="1">
        <v>6.3347175658355287E-3</v>
      </c>
      <c r="EL718" s="1">
        <v>1</v>
      </c>
      <c r="EM718" s="1">
        <v>1.972446347936704</v>
      </c>
      <c r="EN718" s="1">
        <v>-2.9976745762245061E-3</v>
      </c>
      <c r="EO718" s="1">
        <v>1.3055177099316839E-3</v>
      </c>
      <c r="EP718" s="1">
        <v>1</v>
      </c>
      <c r="EQ718" s="1">
        <v>2</v>
      </c>
      <c r="ER718" s="1">
        <v>6</v>
      </c>
      <c r="ES718" s="1" t="s">
        <v>390</v>
      </c>
      <c r="ET718" s="1">
        <v>2.94259</v>
      </c>
      <c r="EU718" s="1">
        <v>2.8010000000000002</v>
      </c>
      <c r="EV718" s="1">
        <v>0.21062</v>
      </c>
      <c r="EW718" s="1">
        <v>0.214563</v>
      </c>
      <c r="EX718" s="1">
        <v>0.117769</v>
      </c>
      <c r="EY718" s="1">
        <v>0.111868</v>
      </c>
      <c r="EZ718" s="1">
        <v>16171.4</v>
      </c>
      <c r="FA718" s="1">
        <v>16870.8</v>
      </c>
      <c r="FB718" s="1">
        <v>23827.4</v>
      </c>
      <c r="FC718" s="1">
        <v>25000.9</v>
      </c>
      <c r="FD718" s="1">
        <v>33652.400000000001</v>
      </c>
      <c r="FE718" s="1">
        <v>35459.5</v>
      </c>
      <c r="FF718" s="1">
        <v>43444.6</v>
      </c>
      <c r="FG718" s="1">
        <v>46215.9</v>
      </c>
      <c r="FH718" s="1">
        <v>1.9259999999999999</v>
      </c>
      <c r="FI718" s="1">
        <v>1.8573999999999999</v>
      </c>
      <c r="FJ718" s="1">
        <v>0.12302</v>
      </c>
      <c r="FK718" s="1">
        <v>0</v>
      </c>
      <c r="FL718" s="1">
        <v>29.650600000000001</v>
      </c>
      <c r="FM718" s="1">
        <v>999.9</v>
      </c>
      <c r="FN718" s="1">
        <v>61.1</v>
      </c>
      <c r="FO718" s="1">
        <v>35.200000000000003</v>
      </c>
      <c r="FP718" s="1">
        <v>35.029400000000003</v>
      </c>
      <c r="FQ718" s="1">
        <v>63.956800000000001</v>
      </c>
      <c r="FR718" s="1">
        <v>26.410299999999999</v>
      </c>
      <c r="FS718" s="1">
        <v>1</v>
      </c>
      <c r="FT718" s="1">
        <v>0.39455000000000001</v>
      </c>
      <c r="FU718" s="1">
        <v>1.47112</v>
      </c>
      <c r="FV718" s="1">
        <v>20.316299999999998</v>
      </c>
      <c r="FW718" s="1">
        <v>5.2110000000000003</v>
      </c>
      <c r="FX718" s="1">
        <v>11.907400000000001</v>
      </c>
      <c r="FY718" s="1">
        <v>5.0025500000000003</v>
      </c>
      <c r="FZ718" s="1">
        <v>3.2903500000000001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1.8595999999999999</v>
      </c>
      <c r="GF718" s="1">
        <v>1.85463</v>
      </c>
      <c r="GG718" s="1">
        <v>1.8577999999999999</v>
      </c>
      <c r="GH718" s="1">
        <v>1.85623</v>
      </c>
      <c r="GI718" s="1">
        <v>1.8550199999999999</v>
      </c>
      <c r="GJ718" s="1">
        <v>1.8547100000000001</v>
      </c>
      <c r="GK718" s="1">
        <v>1.8534299999999999</v>
      </c>
      <c r="GL718" s="1">
        <v>1.8565199999999999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2.66</v>
      </c>
      <c r="HA718" s="1">
        <v>9.2999999999999992E-3</v>
      </c>
      <c r="HB718" s="1">
        <v>0.41309066869031658</v>
      </c>
      <c r="HC718" s="1">
        <v>2.8098669343081611E-3</v>
      </c>
      <c r="HD718" s="1">
        <v>-1.127031966113555E-6</v>
      </c>
      <c r="HE718" s="1">
        <v>1.768598670541231E-10</v>
      </c>
      <c r="HF718" s="1">
        <v>-7.0735416739826806E-2</v>
      </c>
      <c r="HG718" s="1">
        <v>1.081145868756639E-2</v>
      </c>
      <c r="HH718" s="1">
        <v>-3.689364805754238E-4</v>
      </c>
      <c r="HI718" s="1">
        <v>2.919854880483278E-6</v>
      </c>
      <c r="HJ718" s="1">
        <v>2</v>
      </c>
      <c r="HK718" s="1">
        <v>2136</v>
      </c>
      <c r="HL718" s="1">
        <v>3</v>
      </c>
      <c r="HM718" s="1">
        <v>30</v>
      </c>
      <c r="HN718" s="1">
        <v>8.1999999999999993</v>
      </c>
      <c r="HO718" s="1">
        <v>8.1999999999999993</v>
      </c>
      <c r="HP718" s="1">
        <v>3.0395500000000002</v>
      </c>
      <c r="HQ718" s="1">
        <v>2.2900399999999999</v>
      </c>
      <c r="HR718" s="1">
        <v>1.4978</v>
      </c>
      <c r="HS718" s="1">
        <v>2.3010299999999999</v>
      </c>
      <c r="HT718" s="1">
        <v>1.5478499999999999</v>
      </c>
      <c r="HU718" s="1">
        <v>2.36572</v>
      </c>
      <c r="HV718" s="1">
        <v>38.378999999999998</v>
      </c>
      <c r="HW718" s="1">
        <v>14.2721</v>
      </c>
      <c r="HX718" s="1">
        <v>18</v>
      </c>
      <c r="HY718" s="1">
        <v>479.065</v>
      </c>
      <c r="HZ718" s="1">
        <v>497.399</v>
      </c>
      <c r="IA718" s="1">
        <v>27.761600000000001</v>
      </c>
      <c r="IB718" s="1">
        <v>32.072099999999999</v>
      </c>
      <c r="IC718" s="1">
        <v>30.0002</v>
      </c>
      <c r="ID718" s="1">
        <v>31.854800000000001</v>
      </c>
      <c r="IE718" s="1">
        <v>31.947800000000001</v>
      </c>
      <c r="IF718" s="1">
        <v>60.877899999999997</v>
      </c>
      <c r="IG718" s="1">
        <v>30.6493</v>
      </c>
      <c r="IH718" s="1">
        <v>0</v>
      </c>
      <c r="II718" s="1">
        <v>27.756900000000002</v>
      </c>
      <c r="IJ718" s="1">
        <v>1528.3</v>
      </c>
      <c r="IK718" s="1">
        <v>25.185199999999998</v>
      </c>
      <c r="IL718" s="1">
        <v>100.461</v>
      </c>
      <c r="IM718" s="1">
        <v>100.16200000000001</v>
      </c>
      <c r="IN718" s="1" t="s">
        <v>361</v>
      </c>
    </row>
    <row r="719" spans="1:248" ht="15.75" customHeight="1" x14ac:dyDescent="0.3">
      <c r="A719" s="1">
        <v>703</v>
      </c>
      <c r="B719" s="1">
        <v>1660405836.5</v>
      </c>
      <c r="C719" s="1">
        <v>6112.4000000953674</v>
      </c>
      <c r="D719" s="1" t="s">
        <v>1757</v>
      </c>
      <c r="E719" s="1" t="s">
        <v>1758</v>
      </c>
      <c r="F719" s="1">
        <v>1</v>
      </c>
      <c r="G719" s="1" t="s">
        <v>349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1169</v>
      </c>
      <c r="M719" s="1" t="s">
        <v>354</v>
      </c>
      <c r="N719" s="1">
        <v>1660405828</v>
      </c>
      <c r="O719" s="1">
        <f t="shared" si="68"/>
        <v>1.6562517869382004E-3</v>
      </c>
      <c r="P719" s="1">
        <f t="shared" si="69"/>
        <v>1.6562517869382005</v>
      </c>
      <c r="Q719" s="1">
        <f t="shared" si="70"/>
        <v>4.2212751442618321</v>
      </c>
      <c r="R719" s="1">
        <f t="shared" si="71"/>
        <v>1417.4818749999999</v>
      </c>
      <c r="S719" s="1">
        <f t="shared" si="72"/>
        <v>1289.5071801151889</v>
      </c>
      <c r="T719" s="1">
        <f t="shared" si="73"/>
        <v>128.58435383770112</v>
      </c>
      <c r="U719" s="1">
        <f t="shared" si="74"/>
        <v>141.3454642084634</v>
      </c>
      <c r="V719" s="1">
        <f t="shared" si="75"/>
        <v>8.1879154838068596E-2</v>
      </c>
      <c r="W719" s="1">
        <f t="shared" si="76"/>
        <v>2.9228370662230674</v>
      </c>
      <c r="X719" s="1">
        <f t="shared" si="77"/>
        <v>8.0625908443166874E-2</v>
      </c>
      <c r="Y719" s="1">
        <f t="shared" si="78"/>
        <v>5.0502194046701837E-2</v>
      </c>
      <c r="Z719" s="1">
        <f t="shared" si="79"/>
        <v>321.52155862499995</v>
      </c>
      <c r="AA719" s="1">
        <f t="shared" si="80"/>
        <v>32.473190818436912</v>
      </c>
      <c r="AB719" s="1">
        <f t="shared" si="81"/>
        <v>31.646562500000002</v>
      </c>
      <c r="AC719" s="1">
        <f t="shared" si="82"/>
        <v>4.680386554910954</v>
      </c>
      <c r="AD719" s="1">
        <f t="shared" si="83"/>
        <v>59.992892919740505</v>
      </c>
      <c r="AE719" s="1">
        <f t="shared" si="84"/>
        <v>2.7078665871333594</v>
      </c>
      <c r="AF719" s="1">
        <f t="shared" si="85"/>
        <v>4.5136456259177047</v>
      </c>
      <c r="AG719" s="1">
        <f t="shared" si="86"/>
        <v>1.9725199677775946</v>
      </c>
      <c r="AH719" s="1">
        <f t="shared" si="87"/>
        <v>-73.040703803974637</v>
      </c>
      <c r="AI719" s="1">
        <f t="shared" si="88"/>
        <v>-100.49408884329263</v>
      </c>
      <c r="AJ719" s="1">
        <f t="shared" si="89"/>
        <v>-7.7459019110291463</v>
      </c>
      <c r="AK719" s="1">
        <f t="shared" si="90"/>
        <v>140.24086406670358</v>
      </c>
      <c r="AL719" s="1">
        <f t="shared" si="91"/>
        <v>35.25845074166385</v>
      </c>
      <c r="AM719" s="1">
        <f t="shared" si="92"/>
        <v>1.6564737688924625</v>
      </c>
      <c r="AN719" s="1">
        <f t="shared" si="93"/>
        <v>4.2212751442618321</v>
      </c>
      <c r="AO719" s="1">
        <v>1529.8416721939809</v>
      </c>
      <c r="AP719" s="1">
        <v>1498.1378787878789</v>
      </c>
      <c r="AQ719" s="1">
        <v>5.1367813091468939</v>
      </c>
      <c r="AR719" s="1">
        <v>65.518535012621754</v>
      </c>
      <c r="AS719" s="1">
        <f t="shared" si="94"/>
        <v>1.6562517869382005</v>
      </c>
      <c r="AT719" s="1">
        <v>25.22063723338243</v>
      </c>
      <c r="AU719" s="1">
        <v>27.153769090909091</v>
      </c>
      <c r="AV719" s="1">
        <v>-1.807910973878053E-5</v>
      </c>
      <c r="AW719" s="1">
        <v>82.942590886382504</v>
      </c>
      <c r="AX719" s="1">
        <v>13</v>
      </c>
      <c r="AY719" s="1">
        <v>3</v>
      </c>
      <c r="AZ719" s="1">
        <f t="shared" si="95"/>
        <v>1</v>
      </c>
      <c r="BA719" s="1">
        <f t="shared" si="96"/>
        <v>0</v>
      </c>
      <c r="BB719" s="1">
        <f t="shared" si="97"/>
        <v>51980.455682303225</v>
      </c>
      <c r="BC719" s="1">
        <f t="shared" si="98"/>
        <v>2000.034375</v>
      </c>
      <c r="BD719" s="1">
        <f t="shared" si="99"/>
        <v>1681.2289125</v>
      </c>
      <c r="BE719" s="1">
        <f t="shared" si="100"/>
        <v>0.84060000843735494</v>
      </c>
      <c r="BF719" s="1">
        <f t="shared" si="101"/>
        <v>0.16075801628409511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1660405828</v>
      </c>
      <c r="BM719" s="1">
        <v>1417.4818749999999</v>
      </c>
      <c r="BN719" s="1">
        <v>1462.5975000000001</v>
      </c>
      <c r="BO719" s="1">
        <v>27.155818750000002</v>
      </c>
      <c r="BP719" s="1">
        <v>25.222549999999998</v>
      </c>
      <c r="BQ719" s="1">
        <v>1414.849375</v>
      </c>
      <c r="BR719" s="1">
        <v>27.146550000000001</v>
      </c>
      <c r="BS719" s="1">
        <v>500.13456250000002</v>
      </c>
      <c r="BT719" s="1">
        <v>99.615899999999996</v>
      </c>
      <c r="BU719" s="1">
        <v>9.9988225000000014E-2</v>
      </c>
      <c r="BV719" s="1">
        <v>31.008812500000001</v>
      </c>
      <c r="BW719" s="1">
        <v>31.646562500000002</v>
      </c>
      <c r="BX719" s="1">
        <v>999.9</v>
      </c>
      <c r="BY719" s="1">
        <v>0</v>
      </c>
      <c r="BZ719" s="1">
        <v>0</v>
      </c>
      <c r="CA719" s="1">
        <v>10000.195</v>
      </c>
      <c r="CB719" s="1">
        <v>0</v>
      </c>
      <c r="CC719" s="1">
        <v>16.084025</v>
      </c>
      <c r="CD719" s="1">
        <v>-45.115106249999997</v>
      </c>
      <c r="CE719" s="1">
        <v>1457.0506250000001</v>
      </c>
      <c r="CF719" s="1">
        <v>1500.4425000000001</v>
      </c>
      <c r="CG719" s="1">
        <v>1.9332800000000001</v>
      </c>
      <c r="CH719" s="1">
        <v>1462.5975000000001</v>
      </c>
      <c r="CI719" s="1">
        <v>25.222549999999998</v>
      </c>
      <c r="CJ719" s="1">
        <v>2.7051531249999998</v>
      </c>
      <c r="CK719" s="1">
        <v>2.5125674999999998</v>
      </c>
      <c r="CL719" s="1">
        <v>22.3164625</v>
      </c>
      <c r="CM719" s="1">
        <v>21.108137500000002</v>
      </c>
      <c r="CN719" s="1">
        <v>2000.034375</v>
      </c>
      <c r="CO719" s="1">
        <v>0.97999937500000001</v>
      </c>
      <c r="CP719" s="1">
        <v>2.0000924999999999E-2</v>
      </c>
      <c r="CQ719" s="1">
        <v>0</v>
      </c>
      <c r="CR719" s="1">
        <v>2.5992500000000001</v>
      </c>
      <c r="CS719" s="1">
        <v>0</v>
      </c>
      <c r="CT719" s="1">
        <v>27633.96875</v>
      </c>
      <c r="CU719" s="1">
        <v>17412.631249999999</v>
      </c>
      <c r="CV719" s="1">
        <v>42.125</v>
      </c>
      <c r="CW719" s="1">
        <v>43.186999999999998</v>
      </c>
      <c r="CX719" s="1">
        <v>42.125</v>
      </c>
      <c r="CY719" s="1">
        <v>41.625</v>
      </c>
      <c r="CZ719" s="1">
        <v>42.179250000000003</v>
      </c>
      <c r="DA719" s="1">
        <v>1960.0331249999999</v>
      </c>
      <c r="DB719" s="1">
        <v>40.001249999999999</v>
      </c>
      <c r="DC719" s="1">
        <v>0</v>
      </c>
      <c r="DD719" s="1">
        <v>1660405834.8</v>
      </c>
      <c r="DE719" s="1">
        <v>0</v>
      </c>
      <c r="DF719" s="1">
        <v>1660405346</v>
      </c>
      <c r="DG719" s="1" t="s">
        <v>1170</v>
      </c>
      <c r="DH719" s="1">
        <v>1660405346</v>
      </c>
      <c r="DI719" s="1">
        <v>1660405343.5</v>
      </c>
      <c r="DJ719" s="1">
        <v>14</v>
      </c>
      <c r="DK719" s="1">
        <v>0.109</v>
      </c>
      <c r="DL719" s="1">
        <v>-3.0000000000000001E-3</v>
      </c>
      <c r="DM719" s="1">
        <v>1.3660000000000001</v>
      </c>
      <c r="DN719" s="1">
        <v>1.4E-2</v>
      </c>
      <c r="DO719" s="1">
        <v>400</v>
      </c>
      <c r="DP719" s="1">
        <v>25</v>
      </c>
      <c r="DQ719" s="1">
        <v>0.44</v>
      </c>
      <c r="DR719" s="1">
        <v>0.08</v>
      </c>
      <c r="DS719" s="1">
        <v>4.0857299345025533</v>
      </c>
      <c r="DT719" s="1">
        <v>1.520700056402329</v>
      </c>
      <c r="DU719" s="1">
        <v>0.24602024636524669</v>
      </c>
      <c r="DV719" s="1">
        <v>0</v>
      </c>
      <c r="DW719" s="1">
        <v>35.246098482432828</v>
      </c>
      <c r="DX719" s="1">
        <v>0.78649415446190929</v>
      </c>
      <c r="DY719" s="1">
        <v>7.9043638120390808E-2</v>
      </c>
      <c r="DZ719" s="1">
        <v>0</v>
      </c>
      <c r="EA719" s="1">
        <v>-45.109667741935482</v>
      </c>
      <c r="EB719" s="1">
        <v>-1.6352854838709849</v>
      </c>
      <c r="EC719" s="1">
        <v>0.1408094282654738</v>
      </c>
      <c r="ED719" s="1">
        <v>0</v>
      </c>
      <c r="EE719" s="1">
        <v>1290.9548881323101</v>
      </c>
      <c r="EF719" s="1">
        <v>258.76962372622143</v>
      </c>
      <c r="EG719" s="1">
        <v>19.164097195634241</v>
      </c>
      <c r="EH719" s="1">
        <v>0</v>
      </c>
      <c r="EI719" s="1">
        <v>1.9363485365853661</v>
      </c>
      <c r="EJ719" s="1">
        <v>-5.4455958188148447E-2</v>
      </c>
      <c r="EK719" s="1">
        <v>6.3347175658355287E-3</v>
      </c>
      <c r="EL719" s="1">
        <v>1</v>
      </c>
      <c r="EM719" s="1">
        <v>1.972446347936704</v>
      </c>
      <c r="EN719" s="1">
        <v>-2.9976745762245061E-3</v>
      </c>
      <c r="EO719" s="1">
        <v>1.3055177099316839E-3</v>
      </c>
      <c r="EP719" s="1">
        <v>1</v>
      </c>
      <c r="EQ719" s="1">
        <v>2</v>
      </c>
      <c r="ER719" s="1">
        <v>6</v>
      </c>
      <c r="ES719" s="1" t="s">
        <v>390</v>
      </c>
      <c r="ET719" s="1">
        <v>2.94252</v>
      </c>
      <c r="EU719" s="1">
        <v>2.8010100000000002</v>
      </c>
      <c r="EV719" s="1">
        <v>0.210837</v>
      </c>
      <c r="EW719" s="1">
        <v>0.214779</v>
      </c>
      <c r="EX719" s="1">
        <v>0.117768</v>
      </c>
      <c r="EY719" s="1">
        <v>0.111871</v>
      </c>
      <c r="EZ719" s="1">
        <v>16166.9</v>
      </c>
      <c r="FA719" s="1">
        <v>16866.099999999999</v>
      </c>
      <c r="FB719" s="1">
        <v>23827.3</v>
      </c>
      <c r="FC719" s="1">
        <v>25000.9</v>
      </c>
      <c r="FD719" s="1">
        <v>33652.400000000001</v>
      </c>
      <c r="FE719" s="1">
        <v>35459.4</v>
      </c>
      <c r="FF719" s="1">
        <v>43444.5</v>
      </c>
      <c r="FG719" s="1">
        <v>46215.9</v>
      </c>
      <c r="FH719" s="1">
        <v>1.92587</v>
      </c>
      <c r="FI719" s="1">
        <v>1.8573999999999999</v>
      </c>
      <c r="FJ719" s="1">
        <v>0.12303500000000001</v>
      </c>
      <c r="FK719" s="1">
        <v>0</v>
      </c>
      <c r="FL719" s="1">
        <v>29.6509</v>
      </c>
      <c r="FM719" s="1">
        <v>999.9</v>
      </c>
      <c r="FN719" s="1">
        <v>61.1</v>
      </c>
      <c r="FO719" s="1">
        <v>35.200000000000003</v>
      </c>
      <c r="FP719" s="1">
        <v>35.026400000000002</v>
      </c>
      <c r="FQ719" s="1">
        <v>63.956800000000001</v>
      </c>
      <c r="FR719" s="1">
        <v>25.572900000000001</v>
      </c>
      <c r="FS719" s="1">
        <v>1</v>
      </c>
      <c r="FT719" s="1">
        <v>0.39458599999999999</v>
      </c>
      <c r="FU719" s="1">
        <v>1.4685600000000001</v>
      </c>
      <c r="FV719" s="1">
        <v>20.316199999999998</v>
      </c>
      <c r="FW719" s="1">
        <v>5.2110000000000003</v>
      </c>
      <c r="FX719" s="1">
        <v>11.907400000000001</v>
      </c>
      <c r="FY719" s="1">
        <v>5.0025500000000003</v>
      </c>
      <c r="FZ719" s="1">
        <v>3.29033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1.8595999999999999</v>
      </c>
      <c r="GF719" s="1">
        <v>1.85463</v>
      </c>
      <c r="GG719" s="1">
        <v>1.8577999999999999</v>
      </c>
      <c r="GH719" s="1">
        <v>1.85623</v>
      </c>
      <c r="GI719" s="1">
        <v>1.8550199999999999</v>
      </c>
      <c r="GJ719" s="1">
        <v>1.8547100000000001</v>
      </c>
      <c r="GK719" s="1">
        <v>1.8534299999999999</v>
      </c>
      <c r="GL719" s="1">
        <v>1.8565199999999999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2.66</v>
      </c>
      <c r="HA719" s="1">
        <v>9.2999999999999992E-3</v>
      </c>
      <c r="HB719" s="1">
        <v>0.41309066869031658</v>
      </c>
      <c r="HC719" s="1">
        <v>2.8098669343081611E-3</v>
      </c>
      <c r="HD719" s="1">
        <v>-1.127031966113555E-6</v>
      </c>
      <c r="HE719" s="1">
        <v>1.768598670541231E-10</v>
      </c>
      <c r="HF719" s="1">
        <v>-7.0735416739826806E-2</v>
      </c>
      <c r="HG719" s="1">
        <v>1.081145868756639E-2</v>
      </c>
      <c r="HH719" s="1">
        <v>-3.689364805754238E-4</v>
      </c>
      <c r="HI719" s="1">
        <v>2.919854880483278E-6</v>
      </c>
      <c r="HJ719" s="1">
        <v>2</v>
      </c>
      <c r="HK719" s="1">
        <v>2136</v>
      </c>
      <c r="HL719" s="1">
        <v>3</v>
      </c>
      <c r="HM719" s="1">
        <v>30</v>
      </c>
      <c r="HN719" s="1">
        <v>8.1999999999999993</v>
      </c>
      <c r="HO719" s="1">
        <v>8.1999999999999993</v>
      </c>
      <c r="HP719" s="1">
        <v>3.0419900000000002</v>
      </c>
      <c r="HQ719" s="1">
        <v>2.3022499999999999</v>
      </c>
      <c r="HR719" s="1">
        <v>1.4978</v>
      </c>
      <c r="HS719" s="1">
        <v>2.2997999999999998</v>
      </c>
      <c r="HT719" s="1">
        <v>1.5478499999999999</v>
      </c>
      <c r="HU719" s="1">
        <v>2.32178</v>
      </c>
      <c r="HV719" s="1">
        <v>38.378999999999998</v>
      </c>
      <c r="HW719" s="1">
        <v>14.280900000000001</v>
      </c>
      <c r="HX719" s="1">
        <v>18</v>
      </c>
      <c r="HY719" s="1">
        <v>478.99200000000002</v>
      </c>
      <c r="HZ719" s="1">
        <v>497.40100000000001</v>
      </c>
      <c r="IA719" s="1">
        <v>27.7608</v>
      </c>
      <c r="IB719" s="1">
        <v>32.072099999999999</v>
      </c>
      <c r="IC719" s="1">
        <v>30.0002</v>
      </c>
      <c r="ID719" s="1">
        <v>31.854800000000001</v>
      </c>
      <c r="IE719" s="1">
        <v>31.948</v>
      </c>
      <c r="IF719" s="1">
        <v>61.0379</v>
      </c>
      <c r="IG719" s="1">
        <v>30.6493</v>
      </c>
      <c r="IH719" s="1">
        <v>0</v>
      </c>
      <c r="II719" s="1">
        <v>27.756900000000002</v>
      </c>
      <c r="IJ719" s="1">
        <v>1538.32</v>
      </c>
      <c r="IK719" s="1">
        <v>25.186199999999999</v>
      </c>
      <c r="IL719" s="1">
        <v>100.461</v>
      </c>
      <c r="IM719" s="1">
        <v>100.16200000000001</v>
      </c>
      <c r="IN719" s="1" t="s">
        <v>361</v>
      </c>
    </row>
    <row r="720" spans="1:248" ht="15.75" customHeight="1" x14ac:dyDescent="0.3">
      <c r="A720" s="1">
        <v>704</v>
      </c>
      <c r="B720" s="1">
        <v>1660405838</v>
      </c>
      <c r="C720" s="1">
        <v>6113.9000000953674</v>
      </c>
      <c r="D720" s="1" t="s">
        <v>1759</v>
      </c>
      <c r="E720" s="1" t="s">
        <v>1760</v>
      </c>
      <c r="F720" s="1">
        <v>1</v>
      </c>
      <c r="G720" s="1" t="s">
        <v>349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1169</v>
      </c>
      <c r="M720" s="1" t="s">
        <v>354</v>
      </c>
      <c r="N720" s="1">
        <v>1660405830.03125</v>
      </c>
      <c r="O720" s="1">
        <f t="shared" si="68"/>
        <v>1.6574626593383508E-3</v>
      </c>
      <c r="P720" s="1">
        <f t="shared" si="69"/>
        <v>1.6574626593383508</v>
      </c>
      <c r="Q720" s="1">
        <f t="shared" si="70"/>
        <v>4.3243608783971537</v>
      </c>
      <c r="R720" s="1">
        <f t="shared" si="71"/>
        <v>1427.655</v>
      </c>
      <c r="S720" s="1">
        <f t="shared" si="72"/>
        <v>1297.4028739570479</v>
      </c>
      <c r="T720" s="1">
        <f t="shared" si="73"/>
        <v>129.3716066995762</v>
      </c>
      <c r="U720" s="1">
        <f t="shared" si="74"/>
        <v>142.35980578596909</v>
      </c>
      <c r="V720" s="1">
        <f t="shared" si="75"/>
        <v>8.1938326082623303E-2</v>
      </c>
      <c r="W720" s="1">
        <f t="shared" si="76"/>
        <v>2.9225764353382293</v>
      </c>
      <c r="X720" s="1">
        <f t="shared" si="77"/>
        <v>8.0683172571295814E-2</v>
      </c>
      <c r="Y720" s="1">
        <f t="shared" si="78"/>
        <v>5.0538151765264133E-2</v>
      </c>
      <c r="Z720" s="1">
        <f t="shared" si="79"/>
        <v>321.51942768749996</v>
      </c>
      <c r="AA720" s="1">
        <f t="shared" si="80"/>
        <v>32.474021235000464</v>
      </c>
      <c r="AB720" s="1">
        <f t="shared" si="81"/>
        <v>31.64635625</v>
      </c>
      <c r="AC720" s="1">
        <f t="shared" si="82"/>
        <v>4.680331775210913</v>
      </c>
      <c r="AD720" s="1">
        <f t="shared" si="83"/>
        <v>59.987211749854033</v>
      </c>
      <c r="AE720" s="1">
        <f t="shared" si="84"/>
        <v>2.7077703236380506</v>
      </c>
      <c r="AF720" s="1">
        <f t="shared" si="85"/>
        <v>4.5139126234595155</v>
      </c>
      <c r="AG720" s="1">
        <f t="shared" si="86"/>
        <v>1.9725614515728624</v>
      </c>
      <c r="AH720" s="1">
        <f t="shared" si="87"/>
        <v>-73.094103276821272</v>
      </c>
      <c r="AI720" s="1">
        <f t="shared" si="88"/>
        <v>-100.28916006984402</v>
      </c>
      <c r="AJ720" s="1">
        <f t="shared" si="89"/>
        <v>-7.7308273734189923</v>
      </c>
      <c r="AK720" s="1">
        <f t="shared" si="90"/>
        <v>140.40533696741568</v>
      </c>
      <c r="AL720" s="1">
        <f t="shared" si="91"/>
        <v>35.28731192225785</v>
      </c>
      <c r="AM720" s="1">
        <f t="shared" si="92"/>
        <v>1.6555131802913723</v>
      </c>
      <c r="AN720" s="1">
        <f t="shared" si="93"/>
        <v>4.3243608783971537</v>
      </c>
      <c r="AO720" s="1">
        <v>1537.713587989776</v>
      </c>
      <c r="AP720" s="1">
        <v>1505.8518181818181</v>
      </c>
      <c r="AQ720" s="1">
        <v>5.1426665796524871</v>
      </c>
      <c r="AR720" s="1">
        <v>65.518535012621754</v>
      </c>
      <c r="AS720" s="1">
        <f t="shared" si="94"/>
        <v>1.6574626593383508</v>
      </c>
      <c r="AT720" s="1">
        <v>25.219736287347018</v>
      </c>
      <c r="AU720" s="1">
        <v>27.15420424242425</v>
      </c>
      <c r="AV720" s="1">
        <v>1.3259909189273759E-6</v>
      </c>
      <c r="AW720" s="1">
        <v>82.942590886382504</v>
      </c>
      <c r="AX720" s="1">
        <v>13</v>
      </c>
      <c r="AY720" s="1">
        <v>3</v>
      </c>
      <c r="AZ720" s="1">
        <f t="shared" si="95"/>
        <v>1</v>
      </c>
      <c r="BA720" s="1">
        <f t="shared" si="96"/>
        <v>0</v>
      </c>
      <c r="BB720" s="1">
        <f t="shared" si="97"/>
        <v>51972.86169257389</v>
      </c>
      <c r="BC720" s="1">
        <f t="shared" si="98"/>
        <v>2000.02125</v>
      </c>
      <c r="BD720" s="1">
        <f t="shared" si="99"/>
        <v>1681.21786875</v>
      </c>
      <c r="BE720" s="1">
        <f t="shared" si="100"/>
        <v>0.84060000299996807</v>
      </c>
      <c r="BF720" s="1">
        <f t="shared" si="101"/>
        <v>0.16075800578993846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1660405830.03125</v>
      </c>
      <c r="BM720" s="1">
        <v>1427.655</v>
      </c>
      <c r="BN720" s="1">
        <v>1472.825</v>
      </c>
      <c r="BO720" s="1">
        <v>27.154868749999999</v>
      </c>
      <c r="BP720" s="1">
        <v>25.22266875</v>
      </c>
      <c r="BQ720" s="1">
        <v>1425.015625</v>
      </c>
      <c r="BR720" s="1">
        <v>27.145600000000002</v>
      </c>
      <c r="BS720" s="1">
        <v>500.12150000000003</v>
      </c>
      <c r="BT720" s="1">
        <v>99.615875000000003</v>
      </c>
      <c r="BU720" s="1">
        <v>9.9956756250000001E-2</v>
      </c>
      <c r="BV720" s="1">
        <v>31.00985</v>
      </c>
      <c r="BW720" s="1">
        <v>31.64635625</v>
      </c>
      <c r="BX720" s="1">
        <v>999.9</v>
      </c>
      <c r="BY720" s="1">
        <v>0</v>
      </c>
      <c r="BZ720" s="1">
        <v>0</v>
      </c>
      <c r="CA720" s="1">
        <v>9998.7099999999991</v>
      </c>
      <c r="CB720" s="1">
        <v>0</v>
      </c>
      <c r="CC720" s="1">
        <v>16.123887499999999</v>
      </c>
      <c r="CD720" s="1">
        <v>-45.168725000000002</v>
      </c>
      <c r="CE720" s="1">
        <v>1467.5062499999999</v>
      </c>
      <c r="CF720" s="1">
        <v>1510.934375</v>
      </c>
      <c r="CG720" s="1">
        <v>1.932210625</v>
      </c>
      <c r="CH720" s="1">
        <v>1472.825</v>
      </c>
      <c r="CI720" s="1">
        <v>25.22266875</v>
      </c>
      <c r="CJ720" s="1">
        <v>2.7050575000000001</v>
      </c>
      <c r="CK720" s="1">
        <v>2.5125787499999999</v>
      </c>
      <c r="CL720" s="1">
        <v>22.315874999999998</v>
      </c>
      <c r="CM720" s="1">
        <v>21.108206249999999</v>
      </c>
      <c r="CN720" s="1">
        <v>2000.02125</v>
      </c>
      <c r="CO720" s="1">
        <v>0.97999937500000001</v>
      </c>
      <c r="CP720" s="1">
        <v>2.0000924999999999E-2</v>
      </c>
      <c r="CQ720" s="1">
        <v>0</v>
      </c>
      <c r="CR720" s="1">
        <v>2.6804375</v>
      </c>
      <c r="CS720" s="1">
        <v>0</v>
      </c>
      <c r="CT720" s="1">
        <v>27619.28125</v>
      </c>
      <c r="CU720" s="1">
        <v>17412.518749999999</v>
      </c>
      <c r="CV720" s="1">
        <v>42.125</v>
      </c>
      <c r="CW720" s="1">
        <v>43.186999999999998</v>
      </c>
      <c r="CX720" s="1">
        <v>42.125</v>
      </c>
      <c r="CY720" s="1">
        <v>41.625</v>
      </c>
      <c r="CZ720" s="1">
        <v>42.175375000000003</v>
      </c>
      <c r="DA720" s="1">
        <v>1960.0206250000001</v>
      </c>
      <c r="DB720" s="1">
        <v>40.000624999999999</v>
      </c>
      <c r="DC720" s="1">
        <v>0</v>
      </c>
      <c r="DD720" s="1">
        <v>1660405836</v>
      </c>
      <c r="DE720" s="1">
        <v>0</v>
      </c>
      <c r="DF720" s="1">
        <v>1660405346</v>
      </c>
      <c r="DG720" s="1" t="s">
        <v>1170</v>
      </c>
      <c r="DH720" s="1">
        <v>1660405346</v>
      </c>
      <c r="DI720" s="1">
        <v>1660405343.5</v>
      </c>
      <c r="DJ720" s="1">
        <v>14</v>
      </c>
      <c r="DK720" s="1">
        <v>0.109</v>
      </c>
      <c r="DL720" s="1">
        <v>-3.0000000000000001E-3</v>
      </c>
      <c r="DM720" s="1">
        <v>1.3660000000000001</v>
      </c>
      <c r="DN720" s="1">
        <v>1.4E-2</v>
      </c>
      <c r="DO720" s="1">
        <v>400</v>
      </c>
      <c r="DP720" s="1">
        <v>25</v>
      </c>
      <c r="DQ720" s="1">
        <v>0.44</v>
      </c>
      <c r="DR720" s="1">
        <v>0.08</v>
      </c>
      <c r="DS720" s="1">
        <v>4.0750484401246414</v>
      </c>
      <c r="DT720" s="1">
        <v>2.188264801368649</v>
      </c>
      <c r="DU720" s="1">
        <v>0.2364362129346948</v>
      </c>
      <c r="DV720" s="1">
        <v>0</v>
      </c>
      <c r="DW720" s="1">
        <v>35.262777070184683</v>
      </c>
      <c r="DX720" s="1">
        <v>1.142305912505772</v>
      </c>
      <c r="DY720" s="1">
        <v>9.9719016527394691E-2</v>
      </c>
      <c r="DZ720" s="1">
        <v>0</v>
      </c>
      <c r="EA720" s="1">
        <v>-45.140070967741927</v>
      </c>
      <c r="EB720" s="1">
        <v>-2.0630129032257418</v>
      </c>
      <c r="EC720" s="1">
        <v>0.16878073807228361</v>
      </c>
      <c r="ED720" s="1">
        <v>0</v>
      </c>
      <c r="EE720" s="1">
        <v>1295.97862819648</v>
      </c>
      <c r="EF720" s="1">
        <v>245.7485259640288</v>
      </c>
      <c r="EG720" s="1">
        <v>18.065609198562729</v>
      </c>
      <c r="EH720" s="1">
        <v>0</v>
      </c>
      <c r="EI720" s="1">
        <v>1.9356602439024391</v>
      </c>
      <c r="EJ720" s="1">
        <v>-4.6975191637628727E-2</v>
      </c>
      <c r="EK720" s="1">
        <v>5.8401739398607428E-3</v>
      </c>
      <c r="EL720" s="1">
        <v>1</v>
      </c>
      <c r="EM720" s="1">
        <v>1.972477929920667</v>
      </c>
      <c r="EN720" s="1">
        <v>5.4319108971623319E-4</v>
      </c>
      <c r="EO720" s="1">
        <v>1.3312482000761301E-3</v>
      </c>
      <c r="EP720" s="1">
        <v>1</v>
      </c>
      <c r="EQ720" s="1">
        <v>2</v>
      </c>
      <c r="ER720" s="1">
        <v>6</v>
      </c>
      <c r="ES720" s="1" t="s">
        <v>390</v>
      </c>
      <c r="ET720" s="1">
        <v>2.9424000000000001</v>
      </c>
      <c r="EU720" s="1">
        <v>2.8010999999999999</v>
      </c>
      <c r="EV720" s="1">
        <v>0.21148800000000001</v>
      </c>
      <c r="EW720" s="1">
        <v>0.215415</v>
      </c>
      <c r="EX720" s="1">
        <v>0.117771</v>
      </c>
      <c r="EY720" s="1">
        <v>0.111877</v>
      </c>
      <c r="EZ720" s="1">
        <v>16153.6</v>
      </c>
      <c r="FA720" s="1">
        <v>16852.400000000001</v>
      </c>
      <c r="FB720" s="1">
        <v>23827.4</v>
      </c>
      <c r="FC720" s="1">
        <v>25000.9</v>
      </c>
      <c r="FD720" s="1">
        <v>33652.300000000003</v>
      </c>
      <c r="FE720" s="1">
        <v>35459.4</v>
      </c>
      <c r="FF720" s="1">
        <v>43444.6</v>
      </c>
      <c r="FG720" s="1">
        <v>46216.3</v>
      </c>
      <c r="FH720" s="1">
        <v>1.9258999999999999</v>
      </c>
      <c r="FI720" s="1">
        <v>1.85737</v>
      </c>
      <c r="FJ720" s="1">
        <v>0.122946</v>
      </c>
      <c r="FK720" s="1">
        <v>0</v>
      </c>
      <c r="FL720" s="1">
        <v>29.651900000000001</v>
      </c>
      <c r="FM720" s="1">
        <v>999.9</v>
      </c>
      <c r="FN720" s="1">
        <v>61.1</v>
      </c>
      <c r="FO720" s="1">
        <v>35.200000000000003</v>
      </c>
      <c r="FP720" s="1">
        <v>35.030500000000004</v>
      </c>
      <c r="FQ720" s="1">
        <v>63.876800000000003</v>
      </c>
      <c r="FR720" s="1">
        <v>25.620999999999999</v>
      </c>
      <c r="FS720" s="1">
        <v>1</v>
      </c>
      <c r="FT720" s="1">
        <v>0.39451700000000001</v>
      </c>
      <c r="FU720" s="1">
        <v>1.4693499999999999</v>
      </c>
      <c r="FV720" s="1">
        <v>20.316199999999998</v>
      </c>
      <c r="FW720" s="1">
        <v>5.2110000000000003</v>
      </c>
      <c r="FX720" s="1">
        <v>11.9072</v>
      </c>
      <c r="FY720" s="1">
        <v>5.0026000000000002</v>
      </c>
      <c r="FZ720" s="1">
        <v>3.29033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1.8595900000000001</v>
      </c>
      <c r="GF720" s="1">
        <v>1.8546199999999999</v>
      </c>
      <c r="GG720" s="1">
        <v>1.8577699999999999</v>
      </c>
      <c r="GH720" s="1">
        <v>1.85623</v>
      </c>
      <c r="GI720" s="1">
        <v>1.8550199999999999</v>
      </c>
      <c r="GJ720" s="1">
        <v>1.8547100000000001</v>
      </c>
      <c r="GK720" s="1">
        <v>1.85341</v>
      </c>
      <c r="GL720" s="1">
        <v>1.8565199999999999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2.66</v>
      </c>
      <c r="HA720" s="1">
        <v>9.2999999999999992E-3</v>
      </c>
      <c r="HB720" s="1">
        <v>0.41309066869031658</v>
      </c>
      <c r="HC720" s="1">
        <v>2.8098669343081611E-3</v>
      </c>
      <c r="HD720" s="1">
        <v>-1.127031966113555E-6</v>
      </c>
      <c r="HE720" s="1">
        <v>1.768598670541231E-10</v>
      </c>
      <c r="HF720" s="1">
        <v>-7.0735416739826806E-2</v>
      </c>
      <c r="HG720" s="1">
        <v>1.081145868756639E-2</v>
      </c>
      <c r="HH720" s="1">
        <v>-3.689364805754238E-4</v>
      </c>
      <c r="HI720" s="1">
        <v>2.919854880483278E-6</v>
      </c>
      <c r="HJ720" s="1">
        <v>2</v>
      </c>
      <c r="HK720" s="1">
        <v>2136</v>
      </c>
      <c r="HL720" s="1">
        <v>3</v>
      </c>
      <c r="HM720" s="1">
        <v>30</v>
      </c>
      <c r="HN720" s="1">
        <v>8.1999999999999993</v>
      </c>
      <c r="HO720" s="1">
        <v>8.1999999999999993</v>
      </c>
      <c r="HP720" s="1">
        <v>3.0541999999999998</v>
      </c>
      <c r="HQ720" s="1">
        <v>2.2790499999999998</v>
      </c>
      <c r="HR720" s="1">
        <v>1.4978</v>
      </c>
      <c r="HS720" s="1">
        <v>2.2997999999999998</v>
      </c>
      <c r="HT720" s="1">
        <v>1.5478499999999999</v>
      </c>
      <c r="HU720" s="1">
        <v>2.3718300000000001</v>
      </c>
      <c r="HV720" s="1">
        <v>38.378999999999998</v>
      </c>
      <c r="HW720" s="1">
        <v>14.2721</v>
      </c>
      <c r="HX720" s="1">
        <v>18</v>
      </c>
      <c r="HY720" s="1">
        <v>479.00700000000001</v>
      </c>
      <c r="HZ720" s="1">
        <v>497.39299999999997</v>
      </c>
      <c r="IA720" s="1">
        <v>27.757200000000001</v>
      </c>
      <c r="IB720" s="1">
        <v>32.072299999999998</v>
      </c>
      <c r="IC720" s="1">
        <v>30</v>
      </c>
      <c r="ID720" s="1">
        <v>31.854800000000001</v>
      </c>
      <c r="IE720" s="1">
        <v>31.949200000000001</v>
      </c>
      <c r="IF720" s="1">
        <v>61.201999999999998</v>
      </c>
      <c r="IG720" s="1">
        <v>30.6493</v>
      </c>
      <c r="IH720" s="1">
        <v>0</v>
      </c>
      <c r="II720" s="1">
        <v>27.7455</v>
      </c>
      <c r="IJ720" s="1">
        <v>1538.32</v>
      </c>
      <c r="IK720" s="1">
        <v>25.186199999999999</v>
      </c>
      <c r="IL720" s="1">
        <v>100.461</v>
      </c>
      <c r="IM720" s="1">
        <v>100.16200000000001</v>
      </c>
      <c r="IN720" s="1" t="s">
        <v>361</v>
      </c>
    </row>
    <row r="721" spans="1:248" ht="15.75" customHeight="1" x14ac:dyDescent="0.3">
      <c r="A721" s="1">
        <v>705</v>
      </c>
      <c r="B721" s="1">
        <v>1660405838.5</v>
      </c>
      <c r="C721" s="1">
        <v>6114.4000000953674</v>
      </c>
      <c r="D721" s="1" t="s">
        <v>1759</v>
      </c>
      <c r="E721" s="1" t="s">
        <v>1760</v>
      </c>
      <c r="F721" s="1">
        <v>1</v>
      </c>
      <c r="G721" s="1" t="s">
        <v>349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1169</v>
      </c>
      <c r="M721" s="1" t="s">
        <v>354</v>
      </c>
      <c r="N721" s="1">
        <v>1660405830.03125</v>
      </c>
      <c r="O721" s="1">
        <f t="shared" si="68"/>
        <v>1.6575876378945404E-3</v>
      </c>
      <c r="P721" s="1">
        <f t="shared" si="69"/>
        <v>1.6575876378945404</v>
      </c>
      <c r="Q721" s="1">
        <f t="shared" si="70"/>
        <v>4.314307913753324</v>
      </c>
      <c r="R721" s="1">
        <f t="shared" si="71"/>
        <v>1427.655</v>
      </c>
      <c r="S721" s="1">
        <f t="shared" si="72"/>
        <v>1297.6049369139153</v>
      </c>
      <c r="T721" s="1">
        <f t="shared" si="73"/>
        <v>129.39175557538735</v>
      </c>
      <c r="U721" s="1">
        <f t="shared" si="74"/>
        <v>142.35980578596909</v>
      </c>
      <c r="V721" s="1">
        <f t="shared" si="75"/>
        <v>8.1944600526569059E-2</v>
      </c>
      <c r="W721" s="1">
        <f t="shared" si="76"/>
        <v>2.9225764353382293</v>
      </c>
      <c r="X721" s="1">
        <f t="shared" si="77"/>
        <v>8.0689256368333379E-2</v>
      </c>
      <c r="Y721" s="1">
        <f t="shared" si="78"/>
        <v>5.0541970903476841E-2</v>
      </c>
      <c r="Z721" s="1">
        <f t="shared" si="79"/>
        <v>321.51942768749996</v>
      </c>
      <c r="AA721" s="1">
        <f t="shared" si="80"/>
        <v>32.473988750955904</v>
      </c>
      <c r="AB721" s="1">
        <f t="shared" si="81"/>
        <v>31.64635625</v>
      </c>
      <c r="AC721" s="1">
        <f t="shared" si="82"/>
        <v>4.680331775210913</v>
      </c>
      <c r="AD721" s="1">
        <f t="shared" si="83"/>
        <v>59.987211749854033</v>
      </c>
      <c r="AE721" s="1">
        <f t="shared" si="84"/>
        <v>2.7077703236380506</v>
      </c>
      <c r="AF721" s="1">
        <f t="shared" si="85"/>
        <v>4.5139126234595155</v>
      </c>
      <c r="AG721" s="1">
        <f t="shared" si="86"/>
        <v>1.9725614515728624</v>
      </c>
      <c r="AH721" s="1">
        <f t="shared" si="87"/>
        <v>-73.099614831149239</v>
      </c>
      <c r="AI721" s="1">
        <f t="shared" si="88"/>
        <v>-100.28916006984402</v>
      </c>
      <c r="AJ721" s="1">
        <f t="shared" si="89"/>
        <v>-7.7308273734189923</v>
      </c>
      <c r="AK721" s="1">
        <f t="shared" si="90"/>
        <v>140.39982541308768</v>
      </c>
      <c r="AL721" s="1">
        <f t="shared" si="91"/>
        <v>35.28731192225785</v>
      </c>
      <c r="AM721" s="1">
        <f t="shared" si="92"/>
        <v>1.6555131802913723</v>
      </c>
      <c r="AN721" s="1">
        <f t="shared" si="93"/>
        <v>4.314307913753324</v>
      </c>
      <c r="AO721" s="1">
        <v>1540.310504273737</v>
      </c>
      <c r="AP721" s="1">
        <v>1508.436787878788</v>
      </c>
      <c r="AQ721" s="1">
        <v>5.1473790162972541</v>
      </c>
      <c r="AR721" s="1">
        <v>65.518535012621754</v>
      </c>
      <c r="AS721" s="1">
        <f t="shared" si="94"/>
        <v>1.6575876378945404</v>
      </c>
      <c r="AT721" s="1">
        <v>25.219699073441941</v>
      </c>
      <c r="AU721" s="1">
        <v>27.15426363636362</v>
      </c>
      <c r="AV721" s="1">
        <v>8.8477646046177066E-6</v>
      </c>
      <c r="AW721" s="1">
        <v>82.942590886382504</v>
      </c>
      <c r="AX721" s="1">
        <v>13</v>
      </c>
      <c r="AY721" s="1">
        <v>3</v>
      </c>
      <c r="AZ721" s="1">
        <f t="shared" si="95"/>
        <v>1</v>
      </c>
      <c r="BA721" s="1">
        <f t="shared" si="96"/>
        <v>0</v>
      </c>
      <c r="BB721" s="1">
        <f t="shared" si="97"/>
        <v>51972.86169257389</v>
      </c>
      <c r="BC721" s="1">
        <f t="shared" si="98"/>
        <v>2000.02125</v>
      </c>
      <c r="BD721" s="1">
        <f t="shared" si="99"/>
        <v>1681.21786875</v>
      </c>
      <c r="BE721" s="1">
        <f t="shared" si="100"/>
        <v>0.84060000299996807</v>
      </c>
      <c r="BF721" s="1">
        <f t="shared" si="101"/>
        <v>0.16075800578993846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1660405830.03125</v>
      </c>
      <c r="BM721" s="1">
        <v>1427.655</v>
      </c>
      <c r="BN721" s="1">
        <v>1472.825</v>
      </c>
      <c r="BO721" s="1">
        <v>27.154868749999999</v>
      </c>
      <c r="BP721" s="1">
        <v>25.22266875</v>
      </c>
      <c r="BQ721" s="1">
        <v>1425.015625</v>
      </c>
      <c r="BR721" s="1">
        <v>27.145600000000002</v>
      </c>
      <c r="BS721" s="1">
        <v>500.12150000000003</v>
      </c>
      <c r="BT721" s="1">
        <v>99.615875000000003</v>
      </c>
      <c r="BU721" s="1">
        <v>9.9956756250000001E-2</v>
      </c>
      <c r="BV721" s="1">
        <v>31.00985</v>
      </c>
      <c r="BW721" s="1">
        <v>31.64635625</v>
      </c>
      <c r="BX721" s="1">
        <v>999.9</v>
      </c>
      <c r="BY721" s="1">
        <v>0</v>
      </c>
      <c r="BZ721" s="1">
        <v>0</v>
      </c>
      <c r="CA721" s="1">
        <v>9998.7099999999991</v>
      </c>
      <c r="CB721" s="1">
        <v>0</v>
      </c>
      <c r="CC721" s="1">
        <v>16.123887499999999</v>
      </c>
      <c r="CD721" s="1">
        <v>-45.168725000000002</v>
      </c>
      <c r="CE721" s="1">
        <v>1467.5062499999999</v>
      </c>
      <c r="CF721" s="1">
        <v>1510.934375</v>
      </c>
      <c r="CG721" s="1">
        <v>1.932210625</v>
      </c>
      <c r="CH721" s="1">
        <v>1472.825</v>
      </c>
      <c r="CI721" s="1">
        <v>25.22266875</v>
      </c>
      <c r="CJ721" s="1">
        <v>2.7050575000000001</v>
      </c>
      <c r="CK721" s="1">
        <v>2.5125787499999999</v>
      </c>
      <c r="CL721" s="1">
        <v>22.315874999999998</v>
      </c>
      <c r="CM721" s="1">
        <v>21.108206249999999</v>
      </c>
      <c r="CN721" s="1">
        <v>2000.02125</v>
      </c>
      <c r="CO721" s="1">
        <v>0.97999937500000001</v>
      </c>
      <c r="CP721" s="1">
        <v>2.0000924999999999E-2</v>
      </c>
      <c r="CQ721" s="1">
        <v>0</v>
      </c>
      <c r="CR721" s="1">
        <v>2.6804375</v>
      </c>
      <c r="CS721" s="1">
        <v>0</v>
      </c>
      <c r="CT721" s="1">
        <v>27619.28125</v>
      </c>
      <c r="CU721" s="1">
        <v>17412.518749999999</v>
      </c>
      <c r="CV721" s="1">
        <v>42.125</v>
      </c>
      <c r="CW721" s="1">
        <v>43.186999999999998</v>
      </c>
      <c r="CX721" s="1">
        <v>42.125</v>
      </c>
      <c r="CY721" s="1">
        <v>41.625</v>
      </c>
      <c r="CZ721" s="1">
        <v>42.175375000000003</v>
      </c>
      <c r="DA721" s="1">
        <v>1960.0206250000001</v>
      </c>
      <c r="DB721" s="1">
        <v>40.000624999999999</v>
      </c>
      <c r="DC721" s="1">
        <v>0</v>
      </c>
      <c r="DD721" s="1">
        <v>1660405836.5999999</v>
      </c>
      <c r="DE721" s="1">
        <v>0</v>
      </c>
      <c r="DF721" s="1">
        <v>1660405346</v>
      </c>
      <c r="DG721" s="1" t="s">
        <v>1170</v>
      </c>
      <c r="DH721" s="1">
        <v>1660405346</v>
      </c>
      <c r="DI721" s="1">
        <v>1660405343.5</v>
      </c>
      <c r="DJ721" s="1">
        <v>14</v>
      </c>
      <c r="DK721" s="1">
        <v>0.109</v>
      </c>
      <c r="DL721" s="1">
        <v>-3.0000000000000001E-3</v>
      </c>
      <c r="DM721" s="1">
        <v>1.3660000000000001</v>
      </c>
      <c r="DN721" s="1">
        <v>1.4E-2</v>
      </c>
      <c r="DO721" s="1">
        <v>400</v>
      </c>
      <c r="DP721" s="1">
        <v>25</v>
      </c>
      <c r="DQ721" s="1">
        <v>0.44</v>
      </c>
      <c r="DR721" s="1">
        <v>0.08</v>
      </c>
      <c r="DS721" s="1">
        <v>4.0954688417640366</v>
      </c>
      <c r="DT721" s="1">
        <v>2.4894668375740578</v>
      </c>
      <c r="DU721" s="1">
        <v>0.24083474740650479</v>
      </c>
      <c r="DV721" s="1">
        <v>0</v>
      </c>
      <c r="DW721" s="1">
        <v>35.289820815389021</v>
      </c>
      <c r="DX721" s="1">
        <v>1.3365931845101819</v>
      </c>
      <c r="DY721" s="1">
        <v>0.1145138981962629</v>
      </c>
      <c r="DZ721" s="1">
        <v>0</v>
      </c>
      <c r="EA721" s="1">
        <v>-45.201193333333322</v>
      </c>
      <c r="EB721" s="1">
        <v>-2.1721521690767469</v>
      </c>
      <c r="EC721" s="1">
        <v>0.17042243383884509</v>
      </c>
      <c r="ED721" s="1">
        <v>0</v>
      </c>
      <c r="EE721" s="1">
        <v>1301.610330872036</v>
      </c>
      <c r="EF721" s="1">
        <v>240.4552407674482</v>
      </c>
      <c r="EG721" s="1">
        <v>18.185519971841099</v>
      </c>
      <c r="EH721" s="1">
        <v>0</v>
      </c>
      <c r="EI721" s="1">
        <v>1.9342889999999999</v>
      </c>
      <c r="EJ721" s="1">
        <v>-3.3022739212008968E-2</v>
      </c>
      <c r="EK721" s="1">
        <v>4.6583225521640301E-3</v>
      </c>
      <c r="EL721" s="1">
        <v>1</v>
      </c>
      <c r="EM721" s="1">
        <v>1.972518929413166</v>
      </c>
      <c r="EN721" s="1">
        <v>5.6406496510261238E-3</v>
      </c>
      <c r="EO721" s="1">
        <v>1.328604713912783E-3</v>
      </c>
      <c r="EP721" s="1">
        <v>1</v>
      </c>
      <c r="EQ721" s="1">
        <v>2</v>
      </c>
      <c r="ER721" s="1">
        <v>6</v>
      </c>
      <c r="ES721" s="1" t="s">
        <v>390</v>
      </c>
      <c r="ET721" s="1">
        <v>2.9424600000000001</v>
      </c>
      <c r="EU721" s="1">
        <v>2.8010999999999999</v>
      </c>
      <c r="EV721" s="1">
        <v>0.211702</v>
      </c>
      <c r="EW721" s="1">
        <v>0.21561900000000001</v>
      </c>
      <c r="EX721" s="1">
        <v>0.117773</v>
      </c>
      <c r="EY721" s="1">
        <v>0.11187900000000001</v>
      </c>
      <c r="EZ721" s="1">
        <v>16149.2</v>
      </c>
      <c r="FA721" s="1">
        <v>16848.099999999999</v>
      </c>
      <c r="FB721" s="1">
        <v>23827.4</v>
      </c>
      <c r="FC721" s="1">
        <v>25000.9</v>
      </c>
      <c r="FD721" s="1">
        <v>33652.400000000001</v>
      </c>
      <c r="FE721" s="1">
        <v>35459.5</v>
      </c>
      <c r="FF721" s="1">
        <v>43444.7</v>
      </c>
      <c r="FG721" s="1">
        <v>46216.4</v>
      </c>
      <c r="FH721" s="1">
        <v>1.92598</v>
      </c>
      <c r="FI721" s="1">
        <v>1.8573500000000001</v>
      </c>
      <c r="FJ721" s="1">
        <v>0.122961</v>
      </c>
      <c r="FK721" s="1">
        <v>0</v>
      </c>
      <c r="FL721" s="1">
        <v>29.652200000000001</v>
      </c>
      <c r="FM721" s="1">
        <v>999.9</v>
      </c>
      <c r="FN721" s="1">
        <v>61.1</v>
      </c>
      <c r="FO721" s="1">
        <v>35.200000000000003</v>
      </c>
      <c r="FP721" s="1">
        <v>35.032299999999999</v>
      </c>
      <c r="FQ721" s="1">
        <v>63.876800000000003</v>
      </c>
      <c r="FR721" s="1">
        <v>25.913499999999999</v>
      </c>
      <c r="FS721" s="1">
        <v>1</v>
      </c>
      <c r="FT721" s="1">
        <v>0.39446100000000001</v>
      </c>
      <c r="FU721" s="1">
        <v>1.4720599999999999</v>
      </c>
      <c r="FV721" s="1">
        <v>20.316099999999999</v>
      </c>
      <c r="FW721" s="1">
        <v>5.2112999999999996</v>
      </c>
      <c r="FX721" s="1">
        <v>11.9072</v>
      </c>
      <c r="FY721" s="1">
        <v>5.0026000000000002</v>
      </c>
      <c r="FZ721" s="1">
        <v>3.2902999999999998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1.8595900000000001</v>
      </c>
      <c r="GF721" s="1">
        <v>1.8546199999999999</v>
      </c>
      <c r="GG721" s="1">
        <v>1.8577699999999999</v>
      </c>
      <c r="GH721" s="1">
        <v>1.85623</v>
      </c>
      <c r="GI721" s="1">
        <v>1.8550199999999999</v>
      </c>
      <c r="GJ721" s="1">
        <v>1.8547100000000001</v>
      </c>
      <c r="GK721" s="1">
        <v>1.8533999999999999</v>
      </c>
      <c r="GL721" s="1">
        <v>1.8565199999999999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2.67</v>
      </c>
      <c r="HA721" s="1">
        <v>9.2999999999999992E-3</v>
      </c>
      <c r="HB721" s="1">
        <v>0.41309066869031658</v>
      </c>
      <c r="HC721" s="1">
        <v>2.8098669343081611E-3</v>
      </c>
      <c r="HD721" s="1">
        <v>-1.127031966113555E-6</v>
      </c>
      <c r="HE721" s="1">
        <v>1.768598670541231E-10</v>
      </c>
      <c r="HF721" s="1">
        <v>-7.0735416739826806E-2</v>
      </c>
      <c r="HG721" s="1">
        <v>1.081145868756639E-2</v>
      </c>
      <c r="HH721" s="1">
        <v>-3.689364805754238E-4</v>
      </c>
      <c r="HI721" s="1">
        <v>2.919854880483278E-6</v>
      </c>
      <c r="HJ721" s="1">
        <v>2</v>
      </c>
      <c r="HK721" s="1">
        <v>2136</v>
      </c>
      <c r="HL721" s="1">
        <v>3</v>
      </c>
      <c r="HM721" s="1">
        <v>30</v>
      </c>
      <c r="HN721" s="1">
        <v>8.1999999999999993</v>
      </c>
      <c r="HO721" s="1">
        <v>8.1999999999999993</v>
      </c>
      <c r="HP721" s="1">
        <v>3.0566399999999998</v>
      </c>
      <c r="HQ721" s="1">
        <v>2.2827099999999998</v>
      </c>
      <c r="HR721" s="1">
        <v>1.4978</v>
      </c>
      <c r="HS721" s="1">
        <v>2.3010299999999999</v>
      </c>
      <c r="HT721" s="1">
        <v>1.5478499999999999</v>
      </c>
      <c r="HU721" s="1">
        <v>2.4511699999999998</v>
      </c>
      <c r="HV721" s="1">
        <v>38.378999999999998</v>
      </c>
      <c r="HW721" s="1">
        <v>14.280900000000001</v>
      </c>
      <c r="HX721" s="1">
        <v>18</v>
      </c>
      <c r="HY721" s="1">
        <v>479.05099999999999</v>
      </c>
      <c r="HZ721" s="1">
        <v>497.37900000000002</v>
      </c>
      <c r="IA721" s="1">
        <v>27.756499999999999</v>
      </c>
      <c r="IB721" s="1">
        <v>32.072600000000001</v>
      </c>
      <c r="IC721" s="1">
        <v>30</v>
      </c>
      <c r="ID721" s="1">
        <v>31.855</v>
      </c>
      <c r="IE721" s="1">
        <v>31.9495</v>
      </c>
      <c r="IF721" s="1">
        <v>61.365000000000002</v>
      </c>
      <c r="IG721" s="1">
        <v>30.6493</v>
      </c>
      <c r="IH721" s="1">
        <v>0</v>
      </c>
      <c r="II721" s="1">
        <v>27.7455</v>
      </c>
      <c r="IJ721" s="1">
        <v>1548.34</v>
      </c>
      <c r="IK721" s="1">
        <v>25.186199999999999</v>
      </c>
      <c r="IL721" s="1">
        <v>100.461</v>
      </c>
      <c r="IM721" s="1">
        <v>100.163</v>
      </c>
      <c r="IN721" s="1" t="s">
        <v>361</v>
      </c>
    </row>
    <row r="722" spans="1:248" ht="15.75" customHeight="1" x14ac:dyDescent="0.3">
      <c r="A722" s="1">
        <v>706</v>
      </c>
      <c r="B722" s="1">
        <v>1660405840</v>
      </c>
      <c r="C722" s="1">
        <v>6115.9000000953674</v>
      </c>
      <c r="D722" s="1" t="s">
        <v>1761</v>
      </c>
      <c r="E722" s="1" t="s">
        <v>1762</v>
      </c>
      <c r="F722" s="1">
        <v>1</v>
      </c>
      <c r="G722" s="1" t="s">
        <v>349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1169</v>
      </c>
      <c r="M722" s="1" t="s">
        <v>354</v>
      </c>
      <c r="N722" s="1">
        <v>1660405832.0625</v>
      </c>
      <c r="O722" s="1">
        <f t="shared" si="68"/>
        <v>1.6569834505874759E-3</v>
      </c>
      <c r="P722" s="1">
        <f t="shared" si="69"/>
        <v>1.6569834505874759</v>
      </c>
      <c r="Q722" s="1">
        <f t="shared" si="70"/>
        <v>4.2069610557379029</v>
      </c>
      <c r="R722" s="1">
        <f t="shared" si="71"/>
        <v>1437.8162500000001</v>
      </c>
      <c r="S722" s="1">
        <f t="shared" si="72"/>
        <v>1309.4986694248357</v>
      </c>
      <c r="T722" s="1">
        <f t="shared" si="73"/>
        <v>130.57757572598874</v>
      </c>
      <c r="U722" s="1">
        <f t="shared" si="74"/>
        <v>143.37285302236702</v>
      </c>
      <c r="V722" s="1">
        <f t="shared" si="75"/>
        <v>8.1914678392947027E-2</v>
      </c>
      <c r="W722" s="1">
        <f t="shared" si="76"/>
        <v>2.9226579055414206</v>
      </c>
      <c r="X722" s="1">
        <f t="shared" si="77"/>
        <v>8.0660277671395789E-2</v>
      </c>
      <c r="Y722" s="1">
        <f t="shared" si="78"/>
        <v>5.0523776276001561E-2</v>
      </c>
      <c r="Z722" s="1">
        <f t="shared" si="79"/>
        <v>321.51892893749999</v>
      </c>
      <c r="AA722" s="1">
        <f t="shared" si="80"/>
        <v>32.475053965365724</v>
      </c>
      <c r="AB722" s="1">
        <f t="shared" si="81"/>
        <v>31.646118749999999</v>
      </c>
      <c r="AC722" s="1">
        <f t="shared" si="82"/>
        <v>4.6802686962478681</v>
      </c>
      <c r="AD722" s="1">
        <f t="shared" si="83"/>
        <v>59.982833922515731</v>
      </c>
      <c r="AE722" s="1">
        <f t="shared" si="84"/>
        <v>2.7077193654128138</v>
      </c>
      <c r="AF722" s="1">
        <f t="shared" si="85"/>
        <v>4.514157115201618</v>
      </c>
      <c r="AG722" s="1">
        <f t="shared" si="86"/>
        <v>1.9725493308350543</v>
      </c>
      <c r="AH722" s="1">
        <f t="shared" si="87"/>
        <v>-73.072970170907681</v>
      </c>
      <c r="AI722" s="1">
        <f t="shared" si="88"/>
        <v>-100.10484572589849</v>
      </c>
      <c r="AJ722" s="1">
        <f t="shared" si="89"/>
        <v>-7.7164313969363496</v>
      </c>
      <c r="AK722" s="1">
        <f t="shared" si="90"/>
        <v>140.62468164375747</v>
      </c>
      <c r="AL722" s="1">
        <f t="shared" si="91"/>
        <v>35.324882143346095</v>
      </c>
      <c r="AM722" s="1">
        <f t="shared" si="92"/>
        <v>1.6549408112644686</v>
      </c>
      <c r="AN722" s="1">
        <f t="shared" si="93"/>
        <v>4.2069610557379029</v>
      </c>
      <c r="AO722" s="1">
        <v>1548.022508621744</v>
      </c>
      <c r="AP722" s="1">
        <v>1516.1959999999999</v>
      </c>
      <c r="AQ722" s="1">
        <v>5.163838717400802</v>
      </c>
      <c r="AR722" s="1">
        <v>65.518535012621754</v>
      </c>
      <c r="AS722" s="1">
        <f t="shared" si="94"/>
        <v>1.6569834505874759</v>
      </c>
      <c r="AT722" s="1">
        <v>25.22059991766935</v>
      </c>
      <c r="AU722" s="1">
        <v>27.154475757575739</v>
      </c>
      <c r="AV722" s="1">
        <v>6.9692461951370212E-6</v>
      </c>
      <c r="AW722" s="1">
        <v>82.942590886382504</v>
      </c>
      <c r="AX722" s="1">
        <v>13</v>
      </c>
      <c r="AY722" s="1">
        <v>3</v>
      </c>
      <c r="AZ722" s="1">
        <f t="shared" si="95"/>
        <v>1</v>
      </c>
      <c r="BA722" s="1">
        <f t="shared" si="96"/>
        <v>0</v>
      </c>
      <c r="BB722" s="1">
        <f t="shared" si="97"/>
        <v>51975.015274030593</v>
      </c>
      <c r="BC722" s="1">
        <f t="shared" si="98"/>
        <v>2000.0181250000001</v>
      </c>
      <c r="BD722" s="1">
        <f t="shared" si="99"/>
        <v>1681.2152437499999</v>
      </c>
      <c r="BE722" s="1">
        <f t="shared" si="100"/>
        <v>0.84060000393746426</v>
      </c>
      <c r="BF722" s="1">
        <f t="shared" si="101"/>
        <v>0.16075800759930611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1660405832.0625</v>
      </c>
      <c r="BM722" s="1">
        <v>1437.8162500000001</v>
      </c>
      <c r="BN722" s="1">
        <v>1483.0506250000001</v>
      </c>
      <c r="BO722" s="1">
        <v>27.154393750000001</v>
      </c>
      <c r="BP722" s="1">
        <v>25.22285625</v>
      </c>
      <c r="BQ722" s="1">
        <v>1435.1693749999999</v>
      </c>
      <c r="BR722" s="1">
        <v>27.145118750000002</v>
      </c>
      <c r="BS722" s="1">
        <v>500.12031250000001</v>
      </c>
      <c r="BT722" s="1">
        <v>99.615774999999999</v>
      </c>
      <c r="BU722" s="1">
        <v>9.9924431250000001E-2</v>
      </c>
      <c r="BV722" s="1">
        <v>31.0108</v>
      </c>
      <c r="BW722" s="1">
        <v>31.646118749999999</v>
      </c>
      <c r="BX722" s="1">
        <v>999.9</v>
      </c>
      <c r="BY722" s="1">
        <v>0</v>
      </c>
      <c r="BZ722" s="1">
        <v>0</v>
      </c>
      <c r="CA722" s="1">
        <v>9999.1850000000013</v>
      </c>
      <c r="CB722" s="1">
        <v>0</v>
      </c>
      <c r="CC722" s="1">
        <v>15.984137499999999</v>
      </c>
      <c r="CD722" s="1">
        <v>-45.233431250000002</v>
      </c>
      <c r="CE722" s="1">
        <v>1477.95</v>
      </c>
      <c r="CF722" s="1">
        <v>1521.4243750000001</v>
      </c>
      <c r="CG722" s="1">
        <v>1.93154</v>
      </c>
      <c r="CH722" s="1">
        <v>1483.0506250000001</v>
      </c>
      <c r="CI722" s="1">
        <v>25.22285625</v>
      </c>
      <c r="CJ722" s="1">
        <v>2.7050062499999998</v>
      </c>
      <c r="CK722" s="1">
        <v>2.5125956249999999</v>
      </c>
      <c r="CL722" s="1">
        <v>22.315568750000001</v>
      </c>
      <c r="CM722" s="1">
        <v>21.1083125</v>
      </c>
      <c r="CN722" s="1">
        <v>2000.0181250000001</v>
      </c>
      <c r="CO722" s="1">
        <v>0.97999937500000001</v>
      </c>
      <c r="CP722" s="1">
        <v>2.0000924999999999E-2</v>
      </c>
      <c r="CQ722" s="1">
        <v>0</v>
      </c>
      <c r="CR722" s="1">
        <v>2.8169374999999999</v>
      </c>
      <c r="CS722" s="1">
        <v>0</v>
      </c>
      <c r="CT722" s="1">
        <v>27603.793750000001</v>
      </c>
      <c r="CU722" s="1">
        <v>17412.493750000001</v>
      </c>
      <c r="CV722" s="1">
        <v>42.125</v>
      </c>
      <c r="CW722" s="1">
        <v>43.186999999999998</v>
      </c>
      <c r="CX722" s="1">
        <v>42.125</v>
      </c>
      <c r="CY722" s="1">
        <v>41.625</v>
      </c>
      <c r="CZ722" s="1">
        <v>42.167624999999987</v>
      </c>
      <c r="DA722" s="1">
        <v>1960.0174999999999</v>
      </c>
      <c r="DB722" s="1">
        <v>40.000624999999999</v>
      </c>
      <c r="DC722" s="1">
        <v>0</v>
      </c>
      <c r="DD722" s="1">
        <v>1660405837.8</v>
      </c>
      <c r="DE722" s="1">
        <v>0</v>
      </c>
      <c r="DF722" s="1">
        <v>1660405346</v>
      </c>
      <c r="DG722" s="1" t="s">
        <v>1170</v>
      </c>
      <c r="DH722" s="1">
        <v>1660405346</v>
      </c>
      <c r="DI722" s="1">
        <v>1660405343.5</v>
      </c>
      <c r="DJ722" s="1">
        <v>14</v>
      </c>
      <c r="DK722" s="1">
        <v>0.109</v>
      </c>
      <c r="DL722" s="1">
        <v>-3.0000000000000001E-3</v>
      </c>
      <c r="DM722" s="1">
        <v>1.3660000000000001</v>
      </c>
      <c r="DN722" s="1">
        <v>1.4E-2</v>
      </c>
      <c r="DO722" s="1">
        <v>400</v>
      </c>
      <c r="DP722" s="1">
        <v>25</v>
      </c>
      <c r="DQ722" s="1">
        <v>0.44</v>
      </c>
      <c r="DR722" s="1">
        <v>0.08</v>
      </c>
      <c r="DS722" s="1">
        <v>4.1469832778579603</v>
      </c>
      <c r="DT722" s="1">
        <v>2.0443192823759921</v>
      </c>
      <c r="DU722" s="1">
        <v>0.21812373740539021</v>
      </c>
      <c r="DV722" s="1">
        <v>0</v>
      </c>
      <c r="DW722" s="1">
        <v>35.325653370727899</v>
      </c>
      <c r="DX722" s="1">
        <v>1.175840104746382</v>
      </c>
      <c r="DY722" s="1">
        <v>0.1035734178132113</v>
      </c>
      <c r="DZ722" s="1">
        <v>0</v>
      </c>
      <c r="EA722" s="1">
        <v>-45.238761290322572</v>
      </c>
      <c r="EB722" s="1">
        <v>-1.9732645161290441</v>
      </c>
      <c r="EC722" s="1">
        <v>0.16265037246453259</v>
      </c>
      <c r="ED722" s="1">
        <v>0</v>
      </c>
      <c r="EE722" s="1">
        <v>1308.7756178360321</v>
      </c>
      <c r="EF722" s="1">
        <v>252.36528979966869</v>
      </c>
      <c r="EG722" s="1">
        <v>18.468735933843369</v>
      </c>
      <c r="EH722" s="1">
        <v>0</v>
      </c>
      <c r="EI722" s="1">
        <v>1.93340243902439</v>
      </c>
      <c r="EJ722" s="1">
        <v>-2.5073101045296579E-2</v>
      </c>
      <c r="EK722" s="1">
        <v>3.8602999886510731E-3</v>
      </c>
      <c r="EL722" s="1">
        <v>1</v>
      </c>
      <c r="EM722" s="1">
        <v>1.9724664591089771</v>
      </c>
      <c r="EN722" s="1">
        <v>1.421428945306885E-2</v>
      </c>
      <c r="EO722" s="1">
        <v>1.314852546146263E-3</v>
      </c>
      <c r="EP722" s="1">
        <v>1</v>
      </c>
      <c r="EQ722" s="1">
        <v>2</v>
      </c>
      <c r="ER722" s="1">
        <v>6</v>
      </c>
      <c r="ES722" s="1" t="s">
        <v>390</v>
      </c>
      <c r="ET722" s="1">
        <v>2.9425599999999998</v>
      </c>
      <c r="EU722" s="1">
        <v>2.80125</v>
      </c>
      <c r="EV722" s="1">
        <v>0.21235000000000001</v>
      </c>
      <c r="EW722" s="1">
        <v>0.21626100000000001</v>
      </c>
      <c r="EX722" s="1">
        <v>0.117768</v>
      </c>
      <c r="EY722" s="1">
        <v>0.11189</v>
      </c>
      <c r="EZ722" s="1">
        <v>16135.9</v>
      </c>
      <c r="FA722" s="1">
        <v>16834.400000000001</v>
      </c>
      <c r="FB722" s="1">
        <v>23827.4</v>
      </c>
      <c r="FC722" s="1">
        <v>25001.1</v>
      </c>
      <c r="FD722" s="1">
        <v>33652.6</v>
      </c>
      <c r="FE722" s="1">
        <v>35459.300000000003</v>
      </c>
      <c r="FF722" s="1">
        <v>43444.7</v>
      </c>
      <c r="FG722" s="1">
        <v>46216.7</v>
      </c>
      <c r="FH722" s="1">
        <v>1.9259500000000001</v>
      </c>
      <c r="FI722" s="1">
        <v>1.8573200000000001</v>
      </c>
      <c r="FJ722" s="1">
        <v>0.123002</v>
      </c>
      <c r="FK722" s="1">
        <v>0</v>
      </c>
      <c r="FL722" s="1">
        <v>29.653199999999998</v>
      </c>
      <c r="FM722" s="1">
        <v>999.9</v>
      </c>
      <c r="FN722" s="1">
        <v>61.1</v>
      </c>
      <c r="FO722" s="1">
        <v>35.200000000000003</v>
      </c>
      <c r="FP722" s="1">
        <v>35.031100000000002</v>
      </c>
      <c r="FQ722" s="1">
        <v>63.886800000000001</v>
      </c>
      <c r="FR722" s="1">
        <v>26.225999999999999</v>
      </c>
      <c r="FS722" s="1">
        <v>1</v>
      </c>
      <c r="FT722" s="1">
        <v>0.39440799999999998</v>
      </c>
      <c r="FU722" s="1">
        <v>1.4831000000000001</v>
      </c>
      <c r="FV722" s="1">
        <v>20.316099999999999</v>
      </c>
      <c r="FW722" s="1">
        <v>5.2114500000000001</v>
      </c>
      <c r="FX722" s="1">
        <v>11.9068</v>
      </c>
      <c r="FY722" s="1">
        <v>5.0026000000000002</v>
      </c>
      <c r="FZ722" s="1">
        <v>3.2904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1.8595900000000001</v>
      </c>
      <c r="GF722" s="1">
        <v>1.8546100000000001</v>
      </c>
      <c r="GG722" s="1">
        <v>1.8577699999999999</v>
      </c>
      <c r="GH722" s="1">
        <v>1.85623</v>
      </c>
      <c r="GI722" s="1">
        <v>1.85501</v>
      </c>
      <c r="GJ722" s="1">
        <v>1.8547100000000001</v>
      </c>
      <c r="GK722" s="1">
        <v>1.8533900000000001</v>
      </c>
      <c r="GL722" s="1">
        <v>1.8565199999999999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2.67</v>
      </c>
      <c r="HA722" s="1">
        <v>9.1999999999999998E-3</v>
      </c>
      <c r="HB722" s="1">
        <v>0.41309066869031658</v>
      </c>
      <c r="HC722" s="1">
        <v>2.8098669343081611E-3</v>
      </c>
      <c r="HD722" s="1">
        <v>-1.127031966113555E-6</v>
      </c>
      <c r="HE722" s="1">
        <v>1.768598670541231E-10</v>
      </c>
      <c r="HF722" s="1">
        <v>-7.0735416739826806E-2</v>
      </c>
      <c r="HG722" s="1">
        <v>1.081145868756639E-2</v>
      </c>
      <c r="HH722" s="1">
        <v>-3.689364805754238E-4</v>
      </c>
      <c r="HI722" s="1">
        <v>2.919854880483278E-6</v>
      </c>
      <c r="HJ722" s="1">
        <v>2</v>
      </c>
      <c r="HK722" s="1">
        <v>2136</v>
      </c>
      <c r="HL722" s="1">
        <v>3</v>
      </c>
      <c r="HM722" s="1">
        <v>30</v>
      </c>
      <c r="HN722" s="1">
        <v>8.1999999999999993</v>
      </c>
      <c r="HO722" s="1">
        <v>8.3000000000000007</v>
      </c>
      <c r="HP722" s="1">
        <v>3.0712899999999999</v>
      </c>
      <c r="HQ722" s="1">
        <v>2.2900399999999999</v>
      </c>
      <c r="HR722" s="1">
        <v>1.4978</v>
      </c>
      <c r="HS722" s="1">
        <v>2.3010299999999999</v>
      </c>
      <c r="HT722" s="1">
        <v>1.5478499999999999</v>
      </c>
      <c r="HU722" s="1">
        <v>2.4243199999999998</v>
      </c>
      <c r="HV722" s="1">
        <v>38.378999999999998</v>
      </c>
      <c r="HW722" s="1">
        <v>14.280900000000001</v>
      </c>
      <c r="HX722" s="1">
        <v>18</v>
      </c>
      <c r="HY722" s="1">
        <v>479.04399999999998</v>
      </c>
      <c r="HZ722" s="1">
        <v>497.36700000000002</v>
      </c>
      <c r="IA722" s="1">
        <v>27.7529</v>
      </c>
      <c r="IB722" s="1">
        <v>32.073700000000002</v>
      </c>
      <c r="IC722" s="1">
        <v>30.0001</v>
      </c>
      <c r="ID722" s="1">
        <v>31.856100000000001</v>
      </c>
      <c r="IE722" s="1">
        <v>31.950099999999999</v>
      </c>
      <c r="IF722" s="1">
        <v>61.524299999999997</v>
      </c>
      <c r="IG722" s="1">
        <v>30.6493</v>
      </c>
      <c r="IH722" s="1">
        <v>0</v>
      </c>
      <c r="II722" s="1">
        <v>27.7455</v>
      </c>
      <c r="IJ722" s="1">
        <v>1548.34</v>
      </c>
      <c r="IK722" s="1">
        <v>25.186199999999999</v>
      </c>
      <c r="IL722" s="1">
        <v>100.461</v>
      </c>
      <c r="IM722" s="1">
        <v>100.163</v>
      </c>
      <c r="IN722" s="1" t="s">
        <v>361</v>
      </c>
    </row>
    <row r="723" spans="1:248" ht="15.75" customHeight="1" x14ac:dyDescent="0.3">
      <c r="A723" s="1">
        <v>707</v>
      </c>
      <c r="B723" s="1">
        <v>1660405840.5</v>
      </c>
      <c r="C723" s="1">
        <v>6116.4000000953674</v>
      </c>
      <c r="D723" s="1" t="s">
        <v>1761</v>
      </c>
      <c r="E723" s="1" t="s">
        <v>1762</v>
      </c>
      <c r="F723" s="1">
        <v>1</v>
      </c>
      <c r="G723" s="1" t="s">
        <v>349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1169</v>
      </c>
      <c r="M723" s="1" t="s">
        <v>354</v>
      </c>
      <c r="N723" s="1">
        <v>1660405832.0625</v>
      </c>
      <c r="O723" s="1">
        <f t="shared" si="68"/>
        <v>1.6561117011182106E-3</v>
      </c>
      <c r="P723" s="1">
        <f t="shared" si="69"/>
        <v>1.6561117011182107</v>
      </c>
      <c r="Q723" s="1">
        <f t="shared" si="70"/>
        <v>4.1347805667830801</v>
      </c>
      <c r="R723" s="1">
        <f t="shared" si="71"/>
        <v>1437.8162500000001</v>
      </c>
      <c r="S723" s="1">
        <f t="shared" si="72"/>
        <v>1310.861736573582</v>
      </c>
      <c r="T723" s="1">
        <f t="shared" si="73"/>
        <v>130.7134949200977</v>
      </c>
      <c r="U723" s="1">
        <f t="shared" si="74"/>
        <v>143.37285302236702</v>
      </c>
      <c r="V723" s="1">
        <f t="shared" si="75"/>
        <v>8.1870913536629855E-2</v>
      </c>
      <c r="W723" s="1">
        <f t="shared" si="76"/>
        <v>2.9226579055414206</v>
      </c>
      <c r="X723" s="1">
        <f t="shared" si="77"/>
        <v>8.0617841789356104E-2</v>
      </c>
      <c r="Y723" s="1">
        <f t="shared" si="78"/>
        <v>5.0497136981144185E-2</v>
      </c>
      <c r="Z723" s="1">
        <f t="shared" si="79"/>
        <v>321.51892893749999</v>
      </c>
      <c r="AA723" s="1">
        <f t="shared" si="80"/>
        <v>32.475280541807926</v>
      </c>
      <c r="AB723" s="1">
        <f t="shared" si="81"/>
        <v>31.646118749999999</v>
      </c>
      <c r="AC723" s="1">
        <f t="shared" si="82"/>
        <v>4.6802686962478681</v>
      </c>
      <c r="AD723" s="1">
        <f t="shared" si="83"/>
        <v>59.982833922515731</v>
      </c>
      <c r="AE723" s="1">
        <f t="shared" si="84"/>
        <v>2.7077193654128138</v>
      </c>
      <c r="AF723" s="1">
        <f t="shared" si="85"/>
        <v>4.514157115201618</v>
      </c>
      <c r="AG723" s="1">
        <f t="shared" si="86"/>
        <v>1.9725493308350543</v>
      </c>
      <c r="AH723" s="1">
        <f t="shared" si="87"/>
        <v>-73.034526019313091</v>
      </c>
      <c r="AI723" s="1">
        <f t="shared" si="88"/>
        <v>-100.10484572589849</v>
      </c>
      <c r="AJ723" s="1">
        <f t="shared" si="89"/>
        <v>-7.7164313969363496</v>
      </c>
      <c r="AK723" s="1">
        <f t="shared" si="90"/>
        <v>140.66312579535207</v>
      </c>
      <c r="AL723" s="1">
        <f t="shared" si="91"/>
        <v>35.324882143346095</v>
      </c>
      <c r="AM723" s="1">
        <f t="shared" si="92"/>
        <v>1.6549408112644686</v>
      </c>
      <c r="AN723" s="1">
        <f t="shared" si="93"/>
        <v>4.1347805667830801</v>
      </c>
      <c r="AO723" s="1">
        <v>1550.5739847925429</v>
      </c>
      <c r="AP723" s="1">
        <v>1518.794909090909</v>
      </c>
      <c r="AQ723" s="1">
        <v>5.1718616458969411</v>
      </c>
      <c r="AR723" s="1">
        <v>65.518535012621754</v>
      </c>
      <c r="AS723" s="1">
        <f t="shared" si="94"/>
        <v>1.6561117011182107</v>
      </c>
      <c r="AT723" s="1">
        <v>25.22110712674694</v>
      </c>
      <c r="AU723" s="1">
        <v>27.15395757575757</v>
      </c>
      <c r="AV723" s="1">
        <v>8.3425936668550798E-6</v>
      </c>
      <c r="AW723" s="1">
        <v>82.942590886382504</v>
      </c>
      <c r="AX723" s="1">
        <v>13</v>
      </c>
      <c r="AY723" s="1">
        <v>3</v>
      </c>
      <c r="AZ723" s="1">
        <f t="shared" si="95"/>
        <v>1</v>
      </c>
      <c r="BA723" s="1">
        <f t="shared" si="96"/>
        <v>0</v>
      </c>
      <c r="BB723" s="1">
        <f t="shared" si="97"/>
        <v>51975.015274030593</v>
      </c>
      <c r="BC723" s="1">
        <f t="shared" si="98"/>
        <v>2000.0181250000001</v>
      </c>
      <c r="BD723" s="1">
        <f t="shared" si="99"/>
        <v>1681.2152437499999</v>
      </c>
      <c r="BE723" s="1">
        <f t="shared" si="100"/>
        <v>0.84060000393746426</v>
      </c>
      <c r="BF723" s="1">
        <f t="shared" si="101"/>
        <v>0.16075800759930611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1660405832.0625</v>
      </c>
      <c r="BM723" s="1">
        <v>1437.8162500000001</v>
      </c>
      <c r="BN723" s="1">
        <v>1483.0506250000001</v>
      </c>
      <c r="BO723" s="1">
        <v>27.154393750000001</v>
      </c>
      <c r="BP723" s="1">
        <v>25.22285625</v>
      </c>
      <c r="BQ723" s="1">
        <v>1435.1693749999999</v>
      </c>
      <c r="BR723" s="1">
        <v>27.145118750000002</v>
      </c>
      <c r="BS723" s="1">
        <v>500.12031250000001</v>
      </c>
      <c r="BT723" s="1">
        <v>99.615774999999999</v>
      </c>
      <c r="BU723" s="1">
        <v>9.9924431250000001E-2</v>
      </c>
      <c r="BV723" s="1">
        <v>31.0108</v>
      </c>
      <c r="BW723" s="1">
        <v>31.646118749999999</v>
      </c>
      <c r="BX723" s="1">
        <v>999.9</v>
      </c>
      <c r="BY723" s="1">
        <v>0</v>
      </c>
      <c r="BZ723" s="1">
        <v>0</v>
      </c>
      <c r="CA723" s="1">
        <v>9999.1850000000013</v>
      </c>
      <c r="CB723" s="1">
        <v>0</v>
      </c>
      <c r="CC723" s="1">
        <v>15.984137499999999</v>
      </c>
      <c r="CD723" s="1">
        <v>-45.233431250000002</v>
      </c>
      <c r="CE723" s="1">
        <v>1477.95</v>
      </c>
      <c r="CF723" s="1">
        <v>1521.4243750000001</v>
      </c>
      <c r="CG723" s="1">
        <v>1.93154</v>
      </c>
      <c r="CH723" s="1">
        <v>1483.0506250000001</v>
      </c>
      <c r="CI723" s="1">
        <v>25.22285625</v>
      </c>
      <c r="CJ723" s="1">
        <v>2.7050062499999998</v>
      </c>
      <c r="CK723" s="1">
        <v>2.5125956249999999</v>
      </c>
      <c r="CL723" s="1">
        <v>22.315568750000001</v>
      </c>
      <c r="CM723" s="1">
        <v>21.1083125</v>
      </c>
      <c r="CN723" s="1">
        <v>2000.0181250000001</v>
      </c>
      <c r="CO723" s="1">
        <v>0.97999937500000001</v>
      </c>
      <c r="CP723" s="1">
        <v>2.0000924999999999E-2</v>
      </c>
      <c r="CQ723" s="1">
        <v>0</v>
      </c>
      <c r="CR723" s="1">
        <v>2.8169374999999999</v>
      </c>
      <c r="CS723" s="1">
        <v>0</v>
      </c>
      <c r="CT723" s="1">
        <v>27603.793750000001</v>
      </c>
      <c r="CU723" s="1">
        <v>17412.493750000001</v>
      </c>
      <c r="CV723" s="1">
        <v>42.125</v>
      </c>
      <c r="CW723" s="1">
        <v>43.186999999999998</v>
      </c>
      <c r="CX723" s="1">
        <v>42.125</v>
      </c>
      <c r="CY723" s="1">
        <v>41.625</v>
      </c>
      <c r="CZ723" s="1">
        <v>42.167624999999987</v>
      </c>
      <c r="DA723" s="1">
        <v>1960.0174999999999</v>
      </c>
      <c r="DB723" s="1">
        <v>40.000624999999999</v>
      </c>
      <c r="DC723" s="1">
        <v>0</v>
      </c>
      <c r="DD723" s="1">
        <v>1660405838.4000001</v>
      </c>
      <c r="DE723" s="1">
        <v>0</v>
      </c>
      <c r="DF723" s="1">
        <v>1660405346</v>
      </c>
      <c r="DG723" s="1" t="s">
        <v>1170</v>
      </c>
      <c r="DH723" s="1">
        <v>1660405346</v>
      </c>
      <c r="DI723" s="1">
        <v>1660405343.5</v>
      </c>
      <c r="DJ723" s="1">
        <v>14</v>
      </c>
      <c r="DK723" s="1">
        <v>0.109</v>
      </c>
      <c r="DL723" s="1">
        <v>-3.0000000000000001E-3</v>
      </c>
      <c r="DM723" s="1">
        <v>1.3660000000000001</v>
      </c>
      <c r="DN723" s="1">
        <v>1.4E-2</v>
      </c>
      <c r="DO723" s="1">
        <v>400</v>
      </c>
      <c r="DP723" s="1">
        <v>25</v>
      </c>
      <c r="DQ723" s="1">
        <v>0.44</v>
      </c>
      <c r="DR723" s="1">
        <v>0.08</v>
      </c>
      <c r="DS723" s="1">
        <v>4.1469832778579603</v>
      </c>
      <c r="DT723" s="1">
        <v>2.0443192823759921</v>
      </c>
      <c r="DU723" s="1">
        <v>0.21812373740539021</v>
      </c>
      <c r="DV723" s="1">
        <v>0</v>
      </c>
      <c r="DW723" s="1">
        <v>35.325653370727899</v>
      </c>
      <c r="DX723" s="1">
        <v>1.175840104746382</v>
      </c>
      <c r="DY723" s="1">
        <v>0.1035734178132113</v>
      </c>
      <c r="DZ723" s="1">
        <v>0</v>
      </c>
      <c r="EA723" s="1">
        <v>-45.238761290322572</v>
      </c>
      <c r="EB723" s="1">
        <v>-1.9732645161290441</v>
      </c>
      <c r="EC723" s="1">
        <v>0.16265037246453259</v>
      </c>
      <c r="ED723" s="1">
        <v>0</v>
      </c>
      <c r="EE723" s="1">
        <v>1308.7756178360321</v>
      </c>
      <c r="EF723" s="1">
        <v>252.36528979966869</v>
      </c>
      <c r="EG723" s="1">
        <v>18.468735933843369</v>
      </c>
      <c r="EH723" s="1">
        <v>0</v>
      </c>
      <c r="EI723" s="1">
        <v>1.93340243902439</v>
      </c>
      <c r="EJ723" s="1">
        <v>-2.5073101045296579E-2</v>
      </c>
      <c r="EK723" s="1">
        <v>3.8602999886510731E-3</v>
      </c>
      <c r="EL723" s="1">
        <v>1</v>
      </c>
      <c r="EM723" s="1">
        <v>1.9724664591089771</v>
      </c>
      <c r="EN723" s="1">
        <v>1.421428945306885E-2</v>
      </c>
      <c r="EO723" s="1">
        <v>1.314852546146263E-3</v>
      </c>
      <c r="EP723" s="1">
        <v>1</v>
      </c>
      <c r="EQ723" s="1">
        <v>2</v>
      </c>
      <c r="ER723" s="1">
        <v>6</v>
      </c>
      <c r="ES723" s="1" t="s">
        <v>390</v>
      </c>
      <c r="ET723" s="1">
        <v>2.9426100000000002</v>
      </c>
      <c r="EU723" s="1">
        <v>2.8012700000000001</v>
      </c>
      <c r="EV723" s="1">
        <v>0.21256700000000001</v>
      </c>
      <c r="EW723" s="1">
        <v>0.216473</v>
      </c>
      <c r="EX723" s="1">
        <v>0.117768</v>
      </c>
      <c r="EY723" s="1">
        <v>0.11189</v>
      </c>
      <c r="EZ723" s="1">
        <v>16131.5</v>
      </c>
      <c r="FA723" s="1">
        <v>16829.8</v>
      </c>
      <c r="FB723" s="1">
        <v>23827.5</v>
      </c>
      <c r="FC723" s="1">
        <v>25001.1</v>
      </c>
      <c r="FD723" s="1">
        <v>33652.6</v>
      </c>
      <c r="FE723" s="1">
        <v>35459.199999999997</v>
      </c>
      <c r="FF723" s="1">
        <v>43444.800000000003</v>
      </c>
      <c r="FG723" s="1">
        <v>46216.7</v>
      </c>
      <c r="FH723" s="1">
        <v>1.9259500000000001</v>
      </c>
      <c r="FI723" s="1">
        <v>1.8573200000000001</v>
      </c>
      <c r="FJ723" s="1">
        <v>0.12309100000000001</v>
      </c>
      <c r="FK723" s="1">
        <v>0</v>
      </c>
      <c r="FL723" s="1">
        <v>29.653199999999998</v>
      </c>
      <c r="FM723" s="1">
        <v>999.9</v>
      </c>
      <c r="FN723" s="1">
        <v>61.1</v>
      </c>
      <c r="FO723" s="1">
        <v>35.200000000000003</v>
      </c>
      <c r="FP723" s="1">
        <v>35.025700000000001</v>
      </c>
      <c r="FQ723" s="1">
        <v>63.886800000000001</v>
      </c>
      <c r="FR723" s="1">
        <v>25.857399999999998</v>
      </c>
      <c r="FS723" s="1">
        <v>1</v>
      </c>
      <c r="FT723" s="1">
        <v>0.39442300000000002</v>
      </c>
      <c r="FU723" s="1">
        <v>1.4852000000000001</v>
      </c>
      <c r="FV723" s="1">
        <v>20.316099999999999</v>
      </c>
      <c r="FW723" s="1">
        <v>5.2117500000000003</v>
      </c>
      <c r="FX723" s="1">
        <v>11.9068</v>
      </c>
      <c r="FY723" s="1">
        <v>5.00265</v>
      </c>
      <c r="FZ723" s="1">
        <v>3.2903799999999999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1.8595900000000001</v>
      </c>
      <c r="GF723" s="1">
        <v>1.8546199999999999</v>
      </c>
      <c r="GG723" s="1">
        <v>1.8577699999999999</v>
      </c>
      <c r="GH723" s="1">
        <v>1.85623</v>
      </c>
      <c r="GI723" s="1">
        <v>1.85501</v>
      </c>
      <c r="GJ723" s="1">
        <v>1.8547100000000001</v>
      </c>
      <c r="GK723" s="1">
        <v>1.8533900000000001</v>
      </c>
      <c r="GL723" s="1">
        <v>1.8565199999999999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2.67</v>
      </c>
      <c r="HA723" s="1">
        <v>9.2999999999999992E-3</v>
      </c>
      <c r="HB723" s="1">
        <v>0.41309066869031658</v>
      </c>
      <c r="HC723" s="1">
        <v>2.8098669343081611E-3</v>
      </c>
      <c r="HD723" s="1">
        <v>-1.127031966113555E-6</v>
      </c>
      <c r="HE723" s="1">
        <v>1.768598670541231E-10</v>
      </c>
      <c r="HF723" s="1">
        <v>-7.0735416739826806E-2</v>
      </c>
      <c r="HG723" s="1">
        <v>1.081145868756639E-2</v>
      </c>
      <c r="HH723" s="1">
        <v>-3.689364805754238E-4</v>
      </c>
      <c r="HI723" s="1">
        <v>2.919854880483278E-6</v>
      </c>
      <c r="HJ723" s="1">
        <v>2</v>
      </c>
      <c r="HK723" s="1">
        <v>2136</v>
      </c>
      <c r="HL723" s="1">
        <v>3</v>
      </c>
      <c r="HM723" s="1">
        <v>30</v>
      </c>
      <c r="HN723" s="1">
        <v>8.1999999999999993</v>
      </c>
      <c r="HO723" s="1">
        <v>8.3000000000000007</v>
      </c>
      <c r="HP723" s="1">
        <v>3.0737299999999999</v>
      </c>
      <c r="HQ723" s="1">
        <v>2.2985799999999998</v>
      </c>
      <c r="HR723" s="1">
        <v>1.4978</v>
      </c>
      <c r="HS723" s="1">
        <v>2.3010299999999999</v>
      </c>
      <c r="HT723" s="1">
        <v>1.5478499999999999</v>
      </c>
      <c r="HU723" s="1">
        <v>2.32666</v>
      </c>
      <c r="HV723" s="1">
        <v>38.378999999999998</v>
      </c>
      <c r="HW723" s="1">
        <v>14.280900000000001</v>
      </c>
      <c r="HX723" s="1">
        <v>18</v>
      </c>
      <c r="HY723" s="1">
        <v>479.04599999999999</v>
      </c>
      <c r="HZ723" s="1">
        <v>497.36700000000002</v>
      </c>
      <c r="IA723" s="1">
        <v>27.751999999999999</v>
      </c>
      <c r="IB723" s="1">
        <v>32.073999999999998</v>
      </c>
      <c r="IC723" s="1">
        <v>30.0001</v>
      </c>
      <c r="ID723" s="1">
        <v>31.856400000000001</v>
      </c>
      <c r="IE723" s="1">
        <v>31.950099999999999</v>
      </c>
      <c r="IF723" s="1">
        <v>61.688600000000001</v>
      </c>
      <c r="IG723" s="1">
        <v>30.6493</v>
      </c>
      <c r="IH723" s="1">
        <v>0</v>
      </c>
      <c r="II723" s="1">
        <v>27.7455</v>
      </c>
      <c r="IJ723" s="1">
        <v>1558.36</v>
      </c>
      <c r="IK723" s="1">
        <v>25.186199999999999</v>
      </c>
      <c r="IL723" s="1">
        <v>100.461</v>
      </c>
      <c r="IM723" s="1">
        <v>100.163</v>
      </c>
      <c r="IN723" s="1" t="s">
        <v>361</v>
      </c>
    </row>
    <row r="724" spans="1:248" ht="15.75" customHeight="1" x14ac:dyDescent="0.3">
      <c r="A724" s="1">
        <v>708</v>
      </c>
      <c r="B724" s="1">
        <v>1660405842</v>
      </c>
      <c r="C724" s="1">
        <v>6117.9000000953674</v>
      </c>
      <c r="D724" s="1" t="s">
        <v>1763</v>
      </c>
      <c r="E724" s="1" t="s">
        <v>1764</v>
      </c>
      <c r="F724" s="1">
        <v>1</v>
      </c>
      <c r="G724" s="1" t="s">
        <v>349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1169</v>
      </c>
      <c r="M724" s="1" t="s">
        <v>354</v>
      </c>
      <c r="N724" s="1">
        <v>1660405834.09375</v>
      </c>
      <c r="O724" s="1">
        <f t="shared" si="68"/>
        <v>1.6524718955086494E-3</v>
      </c>
      <c r="P724" s="1">
        <f t="shared" si="69"/>
        <v>1.6524718955086495</v>
      </c>
      <c r="Q724" s="1">
        <f t="shared" si="70"/>
        <v>4.0859253427434989</v>
      </c>
      <c r="R724" s="1">
        <f t="shared" si="71"/>
        <v>1447.9881250000001</v>
      </c>
      <c r="S724" s="1">
        <f t="shared" si="72"/>
        <v>1321.4514255810504</v>
      </c>
      <c r="T724" s="1">
        <f t="shared" si="73"/>
        <v>131.76936744533469</v>
      </c>
      <c r="U724" s="1">
        <f t="shared" si="74"/>
        <v>144.38705472333959</v>
      </c>
      <c r="V724" s="1">
        <f t="shared" si="75"/>
        <v>8.1668208281757471E-2</v>
      </c>
      <c r="W724" s="1">
        <f t="shared" si="76"/>
        <v>2.922943489330708</v>
      </c>
      <c r="X724" s="1">
        <f t="shared" si="77"/>
        <v>8.0421402721273766E-2</v>
      </c>
      <c r="Y724" s="1">
        <f t="shared" si="78"/>
        <v>5.0373811580639166E-2</v>
      </c>
      <c r="Z724" s="1">
        <f t="shared" si="79"/>
        <v>321.5220211875</v>
      </c>
      <c r="AA724" s="1">
        <f t="shared" si="80"/>
        <v>32.476623795885885</v>
      </c>
      <c r="AB724" s="1">
        <f t="shared" si="81"/>
        <v>31.647725000000001</v>
      </c>
      <c r="AC724" s="1">
        <f t="shared" si="82"/>
        <v>4.6806953236613404</v>
      </c>
      <c r="AD724" s="1">
        <f t="shared" si="83"/>
        <v>59.980186337756614</v>
      </c>
      <c r="AE724" s="1">
        <f t="shared" si="84"/>
        <v>2.7076789641328411</v>
      </c>
      <c r="AF724" s="1">
        <f t="shared" si="85"/>
        <v>4.5142890168522172</v>
      </c>
      <c r="AG724" s="1">
        <f t="shared" si="86"/>
        <v>1.9730163595284993</v>
      </c>
      <c r="AH724" s="1">
        <f t="shared" si="87"/>
        <v>-72.874010591931437</v>
      </c>
      <c r="AI724" s="1">
        <f t="shared" si="88"/>
        <v>-100.28698235973951</v>
      </c>
      <c r="AJ724" s="1">
        <f t="shared" si="89"/>
        <v>-7.7297965772066277</v>
      </c>
      <c r="AK724" s="1">
        <f t="shared" si="90"/>
        <v>140.63123165862243</v>
      </c>
      <c r="AL724" s="1">
        <f t="shared" si="91"/>
        <v>35.348806582849633</v>
      </c>
      <c r="AM724" s="1">
        <f t="shared" si="92"/>
        <v>1.6542383807277068</v>
      </c>
      <c r="AN724" s="1">
        <f t="shared" si="93"/>
        <v>4.0859253427434989</v>
      </c>
      <c r="AO724" s="1">
        <v>1558.3050803358019</v>
      </c>
      <c r="AP724" s="1">
        <v>1526.557636363636</v>
      </c>
      <c r="AQ724" s="1">
        <v>5.1773331593051921</v>
      </c>
      <c r="AR724" s="1">
        <v>65.518535012621754</v>
      </c>
      <c r="AS724" s="1">
        <f t="shared" si="94"/>
        <v>1.6524718955086495</v>
      </c>
      <c r="AT724" s="1">
        <v>25.22380823037664</v>
      </c>
      <c r="AU724" s="1">
        <v>27.15246484848484</v>
      </c>
      <c r="AV724" s="1">
        <v>3.3968093479652961E-6</v>
      </c>
      <c r="AW724" s="1">
        <v>82.942590886382504</v>
      </c>
      <c r="AX724" s="1">
        <v>13</v>
      </c>
      <c r="AY724" s="1">
        <v>3</v>
      </c>
      <c r="AZ724" s="1">
        <f t="shared" si="95"/>
        <v>1</v>
      </c>
      <c r="BA724" s="1">
        <f t="shared" si="96"/>
        <v>0</v>
      </c>
      <c r="BB724" s="1">
        <f t="shared" si="97"/>
        <v>51983.053059391321</v>
      </c>
      <c r="BC724" s="1">
        <f t="shared" si="98"/>
        <v>2000.0374999999999</v>
      </c>
      <c r="BD724" s="1">
        <f t="shared" si="99"/>
        <v>1681.2315187499999</v>
      </c>
      <c r="BE724" s="1">
        <f t="shared" si="100"/>
        <v>0.84059999812503516</v>
      </c>
      <c r="BF724" s="1">
        <f t="shared" si="101"/>
        <v>0.16075799638131785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1660405834.09375</v>
      </c>
      <c r="BM724" s="1">
        <v>1447.9881250000001</v>
      </c>
      <c r="BN724" s="1">
        <v>1493.2706250000001</v>
      </c>
      <c r="BO724" s="1">
        <v>27.154006249999998</v>
      </c>
      <c r="BP724" s="1">
        <v>25.223268749999999</v>
      </c>
      <c r="BQ724" s="1">
        <v>1445.3343749999999</v>
      </c>
      <c r="BR724" s="1">
        <v>27.144725000000001</v>
      </c>
      <c r="BS724" s="1">
        <v>500.11537499999997</v>
      </c>
      <c r="BT724" s="1">
        <v>99.615737499999994</v>
      </c>
      <c r="BU724" s="1">
        <v>9.9897062499999995E-2</v>
      </c>
      <c r="BV724" s="1">
        <v>31.011312499999999</v>
      </c>
      <c r="BW724" s="1">
        <v>31.647725000000001</v>
      </c>
      <c r="BX724" s="1">
        <v>999.9</v>
      </c>
      <c r="BY724" s="1">
        <v>0</v>
      </c>
      <c r="BZ724" s="1">
        <v>0</v>
      </c>
      <c r="CA724" s="1">
        <v>10000.81875</v>
      </c>
      <c r="CB724" s="1">
        <v>0</v>
      </c>
      <c r="CC724" s="1">
        <v>15.71</v>
      </c>
      <c r="CD724" s="1">
        <v>-45.281574999999997</v>
      </c>
      <c r="CE724" s="1">
        <v>1488.405</v>
      </c>
      <c r="CF724" s="1">
        <v>1531.909375</v>
      </c>
      <c r="CG724" s="1">
        <v>1.9307337499999999</v>
      </c>
      <c r="CH724" s="1">
        <v>1493.2706250000001</v>
      </c>
      <c r="CI724" s="1">
        <v>25.223268749999999</v>
      </c>
      <c r="CJ724" s="1">
        <v>2.70496625</v>
      </c>
      <c r="CK724" s="1">
        <v>2.5126356250000002</v>
      </c>
      <c r="CL724" s="1">
        <v>22.315318749999999</v>
      </c>
      <c r="CM724" s="1">
        <v>21.108574999999998</v>
      </c>
      <c r="CN724" s="1">
        <v>2000.0374999999999</v>
      </c>
      <c r="CO724" s="1">
        <v>0.97999956249999998</v>
      </c>
      <c r="CP724" s="1">
        <v>2.0000737500000001E-2</v>
      </c>
      <c r="CQ724" s="1">
        <v>0</v>
      </c>
      <c r="CR724" s="1">
        <v>2.8451249999999999</v>
      </c>
      <c r="CS724" s="1">
        <v>0</v>
      </c>
      <c r="CT724" s="1">
        <v>27589</v>
      </c>
      <c r="CU724" s="1">
        <v>17412.662499999999</v>
      </c>
      <c r="CV724" s="1">
        <v>42.125</v>
      </c>
      <c r="CW724" s="1">
        <v>43.186999999999998</v>
      </c>
      <c r="CX724" s="1">
        <v>42.125</v>
      </c>
      <c r="CY724" s="1">
        <v>41.625</v>
      </c>
      <c r="CZ724" s="1">
        <v>42.163749999999993</v>
      </c>
      <c r="DA724" s="1">
        <v>1960.036875</v>
      </c>
      <c r="DB724" s="1">
        <v>40.000624999999999</v>
      </c>
      <c r="DC724" s="1">
        <v>0</v>
      </c>
      <c r="DD724" s="1">
        <v>1660405840.2</v>
      </c>
      <c r="DE724" s="1">
        <v>0</v>
      </c>
      <c r="DF724" s="1">
        <v>1660405346</v>
      </c>
      <c r="DG724" s="1" t="s">
        <v>1170</v>
      </c>
      <c r="DH724" s="1">
        <v>1660405346</v>
      </c>
      <c r="DI724" s="1">
        <v>1660405343.5</v>
      </c>
      <c r="DJ724" s="1">
        <v>14</v>
      </c>
      <c r="DK724" s="1">
        <v>0.109</v>
      </c>
      <c r="DL724" s="1">
        <v>-3.0000000000000001E-3</v>
      </c>
      <c r="DM724" s="1">
        <v>1.3660000000000001</v>
      </c>
      <c r="DN724" s="1">
        <v>1.4E-2</v>
      </c>
      <c r="DO724" s="1">
        <v>400</v>
      </c>
      <c r="DP724" s="1">
        <v>25</v>
      </c>
      <c r="DQ724" s="1">
        <v>0.44</v>
      </c>
      <c r="DR724" s="1">
        <v>0.08</v>
      </c>
      <c r="DS724" s="1">
        <v>4.1742200855793516</v>
      </c>
      <c r="DT724" s="1">
        <v>1.44172012683575</v>
      </c>
      <c r="DU724" s="1">
        <v>0.1916188923340959</v>
      </c>
      <c r="DV724" s="1">
        <v>0</v>
      </c>
      <c r="DW724" s="1">
        <v>35.339031735078649</v>
      </c>
      <c r="DX724" s="1">
        <v>1.235654678476352</v>
      </c>
      <c r="DY724" s="1">
        <v>0.1057076785900939</v>
      </c>
      <c r="DZ724" s="1">
        <v>0</v>
      </c>
      <c r="EA724" s="1">
        <v>-45.263574193548372</v>
      </c>
      <c r="EB724" s="1">
        <v>-2.0097145161289389</v>
      </c>
      <c r="EC724" s="1">
        <v>0.1642679498077062</v>
      </c>
      <c r="ED724" s="1">
        <v>0</v>
      </c>
      <c r="EE724" s="1">
        <v>1313.216783437038</v>
      </c>
      <c r="EF724" s="1">
        <v>262.00353504655811</v>
      </c>
      <c r="EG724" s="1">
        <v>19.175306009950869</v>
      </c>
      <c r="EH724" s="1">
        <v>0</v>
      </c>
      <c r="EI724" s="1">
        <v>1.932477073170731</v>
      </c>
      <c r="EJ724" s="1">
        <v>-1.9894703832757842E-2</v>
      </c>
      <c r="EK724" s="1">
        <v>3.051582751184864E-3</v>
      </c>
      <c r="EL724" s="1">
        <v>1</v>
      </c>
      <c r="EM724" s="1">
        <v>1.972609515050461</v>
      </c>
      <c r="EN724" s="1">
        <v>1.6172157619758751E-2</v>
      </c>
      <c r="EO724" s="1">
        <v>1.3766496316406909E-3</v>
      </c>
      <c r="EP724" s="1">
        <v>1</v>
      </c>
      <c r="EQ724" s="1">
        <v>2</v>
      </c>
      <c r="ER724" s="1">
        <v>6</v>
      </c>
      <c r="ES724" s="1" t="s">
        <v>390</v>
      </c>
      <c r="ET724" s="1">
        <v>2.9426000000000001</v>
      </c>
      <c r="EU724" s="1">
        <v>2.8011900000000001</v>
      </c>
      <c r="EV724" s="1">
        <v>0.21321100000000001</v>
      </c>
      <c r="EW724" s="1">
        <v>0.21710399999999999</v>
      </c>
      <c r="EX724" s="1">
        <v>0.117766</v>
      </c>
      <c r="EY724" s="1">
        <v>0.11189399999999999</v>
      </c>
      <c r="EZ724" s="1">
        <v>16118.5</v>
      </c>
      <c r="FA724" s="1">
        <v>16816.2</v>
      </c>
      <c r="FB724" s="1">
        <v>23827.7</v>
      </c>
      <c r="FC724" s="1">
        <v>25001.1</v>
      </c>
      <c r="FD724" s="1">
        <v>33653.1</v>
      </c>
      <c r="FE724" s="1">
        <v>35459</v>
      </c>
      <c r="FF724" s="1">
        <v>43445.3</v>
      </c>
      <c r="FG724" s="1">
        <v>46216.6</v>
      </c>
      <c r="FH724" s="1">
        <v>1.92605</v>
      </c>
      <c r="FI724" s="1">
        <v>1.8573500000000001</v>
      </c>
      <c r="FJ724" s="1">
        <v>0.123497</v>
      </c>
      <c r="FK724" s="1">
        <v>0</v>
      </c>
      <c r="FL724" s="1">
        <v>29.653199999999998</v>
      </c>
      <c r="FM724" s="1">
        <v>999.9</v>
      </c>
      <c r="FN724" s="1">
        <v>61.1</v>
      </c>
      <c r="FO724" s="1">
        <v>35.200000000000003</v>
      </c>
      <c r="FP724" s="1">
        <v>35.028599999999997</v>
      </c>
      <c r="FQ724" s="1">
        <v>63.956800000000001</v>
      </c>
      <c r="FR724" s="1">
        <v>25.901399999999999</v>
      </c>
      <c r="FS724" s="1">
        <v>1</v>
      </c>
      <c r="FT724" s="1">
        <v>0.39458599999999999</v>
      </c>
      <c r="FU724" s="1">
        <v>1.47844</v>
      </c>
      <c r="FV724" s="1">
        <v>20.315999999999999</v>
      </c>
      <c r="FW724" s="1">
        <v>5.2114500000000001</v>
      </c>
      <c r="FX724" s="1">
        <v>11.906499999999999</v>
      </c>
      <c r="FY724" s="1">
        <v>5.0024499999999996</v>
      </c>
      <c r="FZ724" s="1">
        <v>3.2904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1.8595900000000001</v>
      </c>
      <c r="GF724" s="1">
        <v>1.8546100000000001</v>
      </c>
      <c r="GG724" s="1">
        <v>1.8577900000000001</v>
      </c>
      <c r="GH724" s="1">
        <v>1.85623</v>
      </c>
      <c r="GI724" s="1">
        <v>1.85501</v>
      </c>
      <c r="GJ724" s="1">
        <v>1.8547100000000001</v>
      </c>
      <c r="GK724" s="1">
        <v>1.8533900000000001</v>
      </c>
      <c r="GL724" s="1">
        <v>1.8565199999999999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2.68</v>
      </c>
      <c r="HA724" s="1">
        <v>9.2999999999999992E-3</v>
      </c>
      <c r="HB724" s="1">
        <v>0.41309066869031658</v>
      </c>
      <c r="HC724" s="1">
        <v>2.8098669343081611E-3</v>
      </c>
      <c r="HD724" s="1">
        <v>-1.127031966113555E-6</v>
      </c>
      <c r="HE724" s="1">
        <v>1.768598670541231E-10</v>
      </c>
      <c r="HF724" s="1">
        <v>-7.0735416739826806E-2</v>
      </c>
      <c r="HG724" s="1">
        <v>1.081145868756639E-2</v>
      </c>
      <c r="HH724" s="1">
        <v>-3.689364805754238E-4</v>
      </c>
      <c r="HI724" s="1">
        <v>2.919854880483278E-6</v>
      </c>
      <c r="HJ724" s="1">
        <v>2</v>
      </c>
      <c r="HK724" s="1">
        <v>2136</v>
      </c>
      <c r="HL724" s="1">
        <v>3</v>
      </c>
      <c r="HM724" s="1">
        <v>30</v>
      </c>
      <c r="HN724" s="1">
        <v>8.3000000000000007</v>
      </c>
      <c r="HO724" s="1">
        <v>8.3000000000000007</v>
      </c>
      <c r="HP724" s="1">
        <v>3.0871599999999999</v>
      </c>
      <c r="HQ724" s="1">
        <v>2.2985799999999998</v>
      </c>
      <c r="HR724" s="1">
        <v>1.4978</v>
      </c>
      <c r="HS724" s="1">
        <v>2.2997999999999998</v>
      </c>
      <c r="HT724" s="1">
        <v>1.5478499999999999</v>
      </c>
      <c r="HU724" s="1">
        <v>2.2936999999999999</v>
      </c>
      <c r="HV724" s="1">
        <v>38.378999999999998</v>
      </c>
      <c r="HW724" s="1">
        <v>14.2721</v>
      </c>
      <c r="HX724" s="1">
        <v>18</v>
      </c>
      <c r="HY724" s="1">
        <v>479.11200000000002</v>
      </c>
      <c r="HZ724" s="1">
        <v>497.38400000000001</v>
      </c>
      <c r="IA724" s="1">
        <v>27.747399999999999</v>
      </c>
      <c r="IB724" s="1">
        <v>32.0749</v>
      </c>
      <c r="IC724" s="1">
        <v>30.0002</v>
      </c>
      <c r="ID724" s="1">
        <v>31.857500000000002</v>
      </c>
      <c r="IE724" s="1">
        <v>31.950099999999999</v>
      </c>
      <c r="IF724" s="1">
        <v>61.855600000000003</v>
      </c>
      <c r="IG724" s="1">
        <v>30.6493</v>
      </c>
      <c r="IH724" s="1">
        <v>0</v>
      </c>
      <c r="II724" s="1">
        <v>27.733000000000001</v>
      </c>
      <c r="IJ724" s="1">
        <v>1558.36</v>
      </c>
      <c r="IK724" s="1">
        <v>25.1861</v>
      </c>
      <c r="IL724" s="1">
        <v>100.462</v>
      </c>
      <c r="IM724" s="1">
        <v>100.163</v>
      </c>
      <c r="IN724" s="1" t="s">
        <v>361</v>
      </c>
    </row>
    <row r="725" spans="1:248" ht="15.75" customHeight="1" x14ac:dyDescent="0.3">
      <c r="A725" s="1">
        <v>709</v>
      </c>
      <c r="B725" s="1">
        <v>1660405842.5</v>
      </c>
      <c r="C725" s="1">
        <v>6118.4000000953674</v>
      </c>
      <c r="D725" s="1" t="s">
        <v>1763</v>
      </c>
      <c r="E725" s="1" t="s">
        <v>1764</v>
      </c>
      <c r="F725" s="1">
        <v>1</v>
      </c>
      <c r="G725" s="1" t="s">
        <v>349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1169</v>
      </c>
      <c r="M725" s="1" t="s">
        <v>354</v>
      </c>
      <c r="N725" s="1">
        <v>1660405834.09375</v>
      </c>
      <c r="O725" s="1">
        <f t="shared" si="68"/>
        <v>1.6518285228401017E-3</v>
      </c>
      <c r="P725" s="1">
        <f t="shared" si="69"/>
        <v>1.6518285228401017</v>
      </c>
      <c r="Q725" s="1">
        <f t="shared" si="70"/>
        <v>4.1271649246313702</v>
      </c>
      <c r="R725" s="1">
        <f t="shared" si="71"/>
        <v>1447.9881250000001</v>
      </c>
      <c r="S725" s="1">
        <f t="shared" si="72"/>
        <v>1320.614462441403</v>
      </c>
      <c r="T725" s="1">
        <f t="shared" si="73"/>
        <v>131.68590913475933</v>
      </c>
      <c r="U725" s="1">
        <f t="shared" si="74"/>
        <v>144.38705472333959</v>
      </c>
      <c r="V725" s="1">
        <f t="shared" si="75"/>
        <v>8.1635919463172002E-2</v>
      </c>
      <c r="W725" s="1">
        <f t="shared" si="76"/>
        <v>2.922943489330708</v>
      </c>
      <c r="X725" s="1">
        <f t="shared" si="77"/>
        <v>8.0390091488315565E-2</v>
      </c>
      <c r="Y725" s="1">
        <f t="shared" si="78"/>
        <v>5.0354156086648387E-2</v>
      </c>
      <c r="Z725" s="1">
        <f t="shared" si="79"/>
        <v>321.5220211875</v>
      </c>
      <c r="AA725" s="1">
        <f t="shared" si="80"/>
        <v>32.476790999671373</v>
      </c>
      <c r="AB725" s="1">
        <f t="shared" si="81"/>
        <v>31.647725000000001</v>
      </c>
      <c r="AC725" s="1">
        <f t="shared" si="82"/>
        <v>4.6806953236613404</v>
      </c>
      <c r="AD725" s="1">
        <f t="shared" si="83"/>
        <v>59.980186337756614</v>
      </c>
      <c r="AE725" s="1">
        <f t="shared" si="84"/>
        <v>2.7076789641328411</v>
      </c>
      <c r="AF725" s="1">
        <f t="shared" si="85"/>
        <v>4.5142890168522172</v>
      </c>
      <c r="AG725" s="1">
        <f t="shared" si="86"/>
        <v>1.9730163595284993</v>
      </c>
      <c r="AH725" s="1">
        <f t="shared" si="87"/>
        <v>-72.845637857248477</v>
      </c>
      <c r="AI725" s="1">
        <f t="shared" si="88"/>
        <v>-100.28698235973951</v>
      </c>
      <c r="AJ725" s="1">
        <f t="shared" si="89"/>
        <v>-7.7297965772066277</v>
      </c>
      <c r="AK725" s="1">
        <f t="shared" si="90"/>
        <v>140.65960439330539</v>
      </c>
      <c r="AL725" s="1">
        <f t="shared" si="91"/>
        <v>35.348806582849633</v>
      </c>
      <c r="AM725" s="1">
        <f t="shared" si="92"/>
        <v>1.6542383807277068</v>
      </c>
      <c r="AN725" s="1">
        <f t="shared" si="93"/>
        <v>4.1271649246313702</v>
      </c>
      <c r="AO725" s="1">
        <v>1560.9032728127929</v>
      </c>
      <c r="AP725" s="1">
        <v>1529.129272727273</v>
      </c>
      <c r="AQ725" s="1">
        <v>5.1726438251847302</v>
      </c>
      <c r="AR725" s="1">
        <v>65.518535012621754</v>
      </c>
      <c r="AS725" s="1">
        <f t="shared" si="94"/>
        <v>1.6518285228401017</v>
      </c>
      <c r="AT725" s="1">
        <v>25.224628037957231</v>
      </c>
      <c r="AU725" s="1">
        <v>27.15259151515151</v>
      </c>
      <c r="AV725" s="1">
        <v>-5.484239123826393E-6</v>
      </c>
      <c r="AW725" s="1">
        <v>82.942590886382504</v>
      </c>
      <c r="AX725" s="1">
        <v>13</v>
      </c>
      <c r="AY725" s="1">
        <v>3</v>
      </c>
      <c r="AZ725" s="1">
        <f t="shared" si="95"/>
        <v>1</v>
      </c>
      <c r="BA725" s="1">
        <f t="shared" si="96"/>
        <v>0</v>
      </c>
      <c r="BB725" s="1">
        <f t="shared" si="97"/>
        <v>51983.053059391321</v>
      </c>
      <c r="BC725" s="1">
        <f t="shared" si="98"/>
        <v>2000.0374999999999</v>
      </c>
      <c r="BD725" s="1">
        <f t="shared" si="99"/>
        <v>1681.2315187499999</v>
      </c>
      <c r="BE725" s="1">
        <f t="shared" si="100"/>
        <v>0.84059999812503516</v>
      </c>
      <c r="BF725" s="1">
        <f t="shared" si="101"/>
        <v>0.16075799638131785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1660405834.09375</v>
      </c>
      <c r="BM725" s="1">
        <v>1447.9881250000001</v>
      </c>
      <c r="BN725" s="1">
        <v>1493.2706250000001</v>
      </c>
      <c r="BO725" s="1">
        <v>27.154006249999998</v>
      </c>
      <c r="BP725" s="1">
        <v>25.223268749999999</v>
      </c>
      <c r="BQ725" s="1">
        <v>1445.3343749999999</v>
      </c>
      <c r="BR725" s="1">
        <v>27.144725000000001</v>
      </c>
      <c r="BS725" s="1">
        <v>500.11537499999997</v>
      </c>
      <c r="BT725" s="1">
        <v>99.615737499999994</v>
      </c>
      <c r="BU725" s="1">
        <v>9.9897062499999995E-2</v>
      </c>
      <c r="BV725" s="1">
        <v>31.011312499999999</v>
      </c>
      <c r="BW725" s="1">
        <v>31.647725000000001</v>
      </c>
      <c r="BX725" s="1">
        <v>999.9</v>
      </c>
      <c r="BY725" s="1">
        <v>0</v>
      </c>
      <c r="BZ725" s="1">
        <v>0</v>
      </c>
      <c r="CA725" s="1">
        <v>10000.81875</v>
      </c>
      <c r="CB725" s="1">
        <v>0</v>
      </c>
      <c r="CC725" s="1">
        <v>15.71</v>
      </c>
      <c r="CD725" s="1">
        <v>-45.281574999999997</v>
      </c>
      <c r="CE725" s="1">
        <v>1488.405</v>
      </c>
      <c r="CF725" s="1">
        <v>1531.909375</v>
      </c>
      <c r="CG725" s="1">
        <v>1.9307337499999999</v>
      </c>
      <c r="CH725" s="1">
        <v>1493.2706250000001</v>
      </c>
      <c r="CI725" s="1">
        <v>25.223268749999999</v>
      </c>
      <c r="CJ725" s="1">
        <v>2.70496625</v>
      </c>
      <c r="CK725" s="1">
        <v>2.5126356250000002</v>
      </c>
      <c r="CL725" s="1">
        <v>22.315318749999999</v>
      </c>
      <c r="CM725" s="1">
        <v>21.108574999999998</v>
      </c>
      <c r="CN725" s="1">
        <v>2000.0374999999999</v>
      </c>
      <c r="CO725" s="1">
        <v>0.97999956249999998</v>
      </c>
      <c r="CP725" s="1">
        <v>2.0000737500000001E-2</v>
      </c>
      <c r="CQ725" s="1">
        <v>0</v>
      </c>
      <c r="CR725" s="1">
        <v>2.8451249999999999</v>
      </c>
      <c r="CS725" s="1">
        <v>0</v>
      </c>
      <c r="CT725" s="1">
        <v>27589</v>
      </c>
      <c r="CU725" s="1">
        <v>17412.662499999999</v>
      </c>
      <c r="CV725" s="1">
        <v>42.125</v>
      </c>
      <c r="CW725" s="1">
        <v>43.186999999999998</v>
      </c>
      <c r="CX725" s="1">
        <v>42.125</v>
      </c>
      <c r="CY725" s="1">
        <v>41.625</v>
      </c>
      <c r="CZ725" s="1">
        <v>42.163749999999993</v>
      </c>
      <c r="DA725" s="1">
        <v>1960.036875</v>
      </c>
      <c r="DB725" s="1">
        <v>40.000624999999999</v>
      </c>
      <c r="DC725" s="1">
        <v>0</v>
      </c>
      <c r="DD725" s="1">
        <v>1660405840.8</v>
      </c>
      <c r="DE725" s="1">
        <v>0</v>
      </c>
      <c r="DF725" s="1">
        <v>1660405346</v>
      </c>
      <c r="DG725" s="1" t="s">
        <v>1170</v>
      </c>
      <c r="DH725" s="1">
        <v>1660405346</v>
      </c>
      <c r="DI725" s="1">
        <v>1660405343.5</v>
      </c>
      <c r="DJ725" s="1">
        <v>14</v>
      </c>
      <c r="DK725" s="1">
        <v>0.109</v>
      </c>
      <c r="DL725" s="1">
        <v>-3.0000000000000001E-3</v>
      </c>
      <c r="DM725" s="1">
        <v>1.3660000000000001</v>
      </c>
      <c r="DN725" s="1">
        <v>1.4E-2</v>
      </c>
      <c r="DO725" s="1">
        <v>400</v>
      </c>
      <c r="DP725" s="1">
        <v>25</v>
      </c>
      <c r="DQ725" s="1">
        <v>0.44</v>
      </c>
      <c r="DR725" s="1">
        <v>0.08</v>
      </c>
      <c r="DS725" s="1">
        <v>4.179300710697909</v>
      </c>
      <c r="DT725" s="1">
        <v>0.99430991032248772</v>
      </c>
      <c r="DU725" s="1">
        <v>0.18783289297546321</v>
      </c>
      <c r="DV725" s="1">
        <v>0</v>
      </c>
      <c r="DW725" s="1">
        <v>35.353479000588237</v>
      </c>
      <c r="DX725" s="1">
        <v>1.240792460176281</v>
      </c>
      <c r="DY725" s="1">
        <v>0.1070736641356561</v>
      </c>
      <c r="DZ725" s="1">
        <v>0</v>
      </c>
      <c r="EA725" s="1">
        <v>-45.305173333333343</v>
      </c>
      <c r="EB725" s="1">
        <v>-2.0100253615126662</v>
      </c>
      <c r="EC725" s="1">
        <v>0.16044976146930071</v>
      </c>
      <c r="ED725" s="1">
        <v>0</v>
      </c>
      <c r="EE725" s="1">
        <v>1319.2894499773879</v>
      </c>
      <c r="EF725" s="1">
        <v>269.9770252269264</v>
      </c>
      <c r="EG725" s="1">
        <v>20.417873000580919</v>
      </c>
      <c r="EH725" s="1">
        <v>0</v>
      </c>
      <c r="EI725" s="1">
        <v>1.9312007499999999</v>
      </c>
      <c r="EJ725" s="1">
        <v>-1.5490018761723149E-2</v>
      </c>
      <c r="EK725" s="1">
        <v>2.4285565543136949E-3</v>
      </c>
      <c r="EL725" s="1">
        <v>1</v>
      </c>
      <c r="EM725" s="1">
        <v>1.9729400811007449</v>
      </c>
      <c r="EN725" s="1">
        <v>1.9117043371070851E-2</v>
      </c>
      <c r="EO725" s="1">
        <v>1.5761359872453269E-3</v>
      </c>
      <c r="EP725" s="1">
        <v>1</v>
      </c>
      <c r="EQ725" s="1">
        <v>2</v>
      </c>
      <c r="ER725" s="1">
        <v>6</v>
      </c>
      <c r="ES725" s="1" t="s">
        <v>390</v>
      </c>
      <c r="ET725" s="1">
        <v>2.9425599999999998</v>
      </c>
      <c r="EU725" s="1">
        <v>2.8011900000000001</v>
      </c>
      <c r="EV725" s="1">
        <v>0.21343000000000001</v>
      </c>
      <c r="EW725" s="1">
        <v>0.21731400000000001</v>
      </c>
      <c r="EX725" s="1">
        <v>0.117766</v>
      </c>
      <c r="EY725" s="1">
        <v>0.111896</v>
      </c>
      <c r="EZ725" s="1">
        <v>16114.1</v>
      </c>
      <c r="FA725" s="1">
        <v>16811.7</v>
      </c>
      <c r="FB725" s="1">
        <v>23827.8</v>
      </c>
      <c r="FC725" s="1">
        <v>25001.1</v>
      </c>
      <c r="FD725" s="1">
        <v>33653.300000000003</v>
      </c>
      <c r="FE725" s="1">
        <v>35459</v>
      </c>
      <c r="FF725" s="1">
        <v>43445.5</v>
      </c>
      <c r="FG725" s="1">
        <v>46216.6</v>
      </c>
      <c r="FH725" s="1">
        <v>1.9260299999999999</v>
      </c>
      <c r="FI725" s="1">
        <v>1.85737</v>
      </c>
      <c r="FJ725" s="1">
        <v>0.123601</v>
      </c>
      <c r="FK725" s="1">
        <v>0</v>
      </c>
      <c r="FL725" s="1">
        <v>29.653199999999998</v>
      </c>
      <c r="FM725" s="1">
        <v>999.9</v>
      </c>
      <c r="FN725" s="1">
        <v>61.1</v>
      </c>
      <c r="FO725" s="1">
        <v>35.200000000000003</v>
      </c>
      <c r="FP725" s="1">
        <v>35.030900000000003</v>
      </c>
      <c r="FQ725" s="1">
        <v>63.956800000000001</v>
      </c>
      <c r="FR725" s="1">
        <v>25.6691</v>
      </c>
      <c r="FS725" s="1">
        <v>1</v>
      </c>
      <c r="FT725" s="1">
        <v>0.39464399999999999</v>
      </c>
      <c r="FU725" s="1">
        <v>1.4807300000000001</v>
      </c>
      <c r="FV725" s="1">
        <v>20.315999999999999</v>
      </c>
      <c r="FW725" s="1">
        <v>5.2114500000000001</v>
      </c>
      <c r="FX725" s="1">
        <v>11.9063</v>
      </c>
      <c r="FY725" s="1">
        <v>5.0024499999999996</v>
      </c>
      <c r="FZ725" s="1">
        <v>3.2903799999999999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1.8595900000000001</v>
      </c>
      <c r="GF725" s="1">
        <v>1.8546199999999999</v>
      </c>
      <c r="GG725" s="1">
        <v>1.85781</v>
      </c>
      <c r="GH725" s="1">
        <v>1.85623</v>
      </c>
      <c r="GI725" s="1">
        <v>1.85501</v>
      </c>
      <c r="GJ725" s="1">
        <v>1.8547100000000001</v>
      </c>
      <c r="GK725" s="1">
        <v>1.85341</v>
      </c>
      <c r="GL725" s="1">
        <v>1.8565199999999999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2.69</v>
      </c>
      <c r="HA725" s="1">
        <v>9.2999999999999992E-3</v>
      </c>
      <c r="HB725" s="1">
        <v>0.41309066869031658</v>
      </c>
      <c r="HC725" s="1">
        <v>2.8098669343081611E-3</v>
      </c>
      <c r="HD725" s="1">
        <v>-1.127031966113555E-6</v>
      </c>
      <c r="HE725" s="1">
        <v>1.768598670541231E-10</v>
      </c>
      <c r="HF725" s="1">
        <v>-7.0735416739826806E-2</v>
      </c>
      <c r="HG725" s="1">
        <v>1.081145868756639E-2</v>
      </c>
      <c r="HH725" s="1">
        <v>-3.689364805754238E-4</v>
      </c>
      <c r="HI725" s="1">
        <v>2.919854880483278E-6</v>
      </c>
      <c r="HJ725" s="1">
        <v>2</v>
      </c>
      <c r="HK725" s="1">
        <v>2136</v>
      </c>
      <c r="HL725" s="1">
        <v>3</v>
      </c>
      <c r="HM725" s="1">
        <v>30</v>
      </c>
      <c r="HN725" s="1">
        <v>8.3000000000000007</v>
      </c>
      <c r="HO725" s="1">
        <v>8.3000000000000007</v>
      </c>
      <c r="HP725" s="1">
        <v>3.0895999999999999</v>
      </c>
      <c r="HQ725" s="1">
        <v>2.2766099999999998</v>
      </c>
      <c r="HR725" s="1">
        <v>1.4978</v>
      </c>
      <c r="HS725" s="1">
        <v>2.3010299999999999</v>
      </c>
      <c r="HT725" s="1">
        <v>1.5478499999999999</v>
      </c>
      <c r="HU725" s="1">
        <v>2.4108900000000002</v>
      </c>
      <c r="HV725" s="1">
        <v>38.378999999999998</v>
      </c>
      <c r="HW725" s="1">
        <v>14.280900000000001</v>
      </c>
      <c r="HX725" s="1">
        <v>18</v>
      </c>
      <c r="HY725" s="1">
        <v>479.09899999999999</v>
      </c>
      <c r="HZ725" s="1">
        <v>497.40100000000001</v>
      </c>
      <c r="IA725" s="1">
        <v>27.746500000000001</v>
      </c>
      <c r="IB725" s="1">
        <v>32.0749</v>
      </c>
      <c r="IC725" s="1">
        <v>30.0002</v>
      </c>
      <c r="ID725" s="1">
        <v>31.857600000000001</v>
      </c>
      <c r="IE725" s="1">
        <v>31.950099999999999</v>
      </c>
      <c r="IF725" s="1">
        <v>62.015799999999999</v>
      </c>
      <c r="IG725" s="1">
        <v>30.6493</v>
      </c>
      <c r="IH725" s="1">
        <v>0</v>
      </c>
      <c r="II725" s="1">
        <v>27.733000000000001</v>
      </c>
      <c r="IJ725" s="1">
        <v>1568.38</v>
      </c>
      <c r="IK725" s="1">
        <v>25.1861</v>
      </c>
      <c r="IL725" s="1">
        <v>100.46299999999999</v>
      </c>
      <c r="IM725" s="1">
        <v>100.163</v>
      </c>
      <c r="IN725" s="1" t="s">
        <v>361</v>
      </c>
    </row>
    <row r="726" spans="1:248" ht="15.75" customHeight="1" x14ac:dyDescent="0.3">
      <c r="A726" s="1">
        <v>710</v>
      </c>
      <c r="B726" s="1">
        <v>1660405844</v>
      </c>
      <c r="C726" s="1">
        <v>6119.9000000953674</v>
      </c>
      <c r="D726" s="1" t="s">
        <v>1765</v>
      </c>
      <c r="E726" s="1" t="s">
        <v>1766</v>
      </c>
      <c r="F726" s="1">
        <v>1</v>
      </c>
      <c r="G726" s="1" t="s">
        <v>349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1169</v>
      </c>
      <c r="M726" s="1" t="s">
        <v>354</v>
      </c>
      <c r="N726" s="1">
        <v>1660405836.125</v>
      </c>
      <c r="O726" s="1">
        <f t="shared" si="68"/>
        <v>1.6495360153041755E-3</v>
      </c>
      <c r="P726" s="1">
        <f t="shared" si="69"/>
        <v>1.6495360153041756</v>
      </c>
      <c r="Q726" s="1">
        <f t="shared" si="70"/>
        <v>4.0598010966475</v>
      </c>
      <c r="R726" s="1">
        <f t="shared" si="71"/>
        <v>1458.1581249999999</v>
      </c>
      <c r="S726" s="1">
        <f t="shared" si="72"/>
        <v>1331.6100691288773</v>
      </c>
      <c r="T726" s="1">
        <f t="shared" si="73"/>
        <v>132.78232916761064</v>
      </c>
      <c r="U726" s="1">
        <f t="shared" si="74"/>
        <v>145.40114754376873</v>
      </c>
      <c r="V726" s="1">
        <f t="shared" si="75"/>
        <v>8.1486687291472085E-2</v>
      </c>
      <c r="W726" s="1">
        <f t="shared" si="76"/>
        <v>2.922539190713267</v>
      </c>
      <c r="X726" s="1">
        <f t="shared" si="77"/>
        <v>8.0245203714083363E-2</v>
      </c>
      <c r="Y726" s="1">
        <f t="shared" si="78"/>
        <v>5.0263219044693497E-2</v>
      </c>
      <c r="Z726" s="1">
        <f t="shared" si="79"/>
        <v>321.51939149999998</v>
      </c>
      <c r="AA726" s="1">
        <f t="shared" si="80"/>
        <v>32.477809374735109</v>
      </c>
      <c r="AB726" s="1">
        <f t="shared" si="81"/>
        <v>31.650612500000001</v>
      </c>
      <c r="AC726" s="1">
        <f t="shared" si="82"/>
        <v>4.6814623421377881</v>
      </c>
      <c r="AD726" s="1">
        <f t="shared" si="83"/>
        <v>59.978344991146592</v>
      </c>
      <c r="AE726" s="1">
        <f t="shared" si="84"/>
        <v>2.7076344325835344</v>
      </c>
      <c r="AF726" s="1">
        <f t="shared" si="85"/>
        <v>4.5143533603389834</v>
      </c>
      <c r="AG726" s="1">
        <f t="shared" si="86"/>
        <v>1.9738279095542537</v>
      </c>
      <c r="AH726" s="1">
        <f t="shared" si="87"/>
        <v>-72.744538274914134</v>
      </c>
      <c r="AI726" s="1">
        <f t="shared" si="88"/>
        <v>-100.68867508762246</v>
      </c>
      <c r="AJ726" s="1">
        <f t="shared" si="89"/>
        <v>-7.7619514660443087</v>
      </c>
      <c r="AK726" s="1">
        <f t="shared" si="90"/>
        <v>140.32422667141907</v>
      </c>
      <c r="AL726" s="1">
        <f t="shared" si="91"/>
        <v>35.36370543572761</v>
      </c>
      <c r="AM726" s="1">
        <f t="shared" si="92"/>
        <v>1.6533428336811804</v>
      </c>
      <c r="AN726" s="1">
        <f t="shared" si="93"/>
        <v>4.0598010966475</v>
      </c>
      <c r="AO726" s="1">
        <v>1568.667904999101</v>
      </c>
      <c r="AP726" s="1">
        <v>1536.923939393939</v>
      </c>
      <c r="AQ726" s="1">
        <v>5.1830113772338802</v>
      </c>
      <c r="AR726" s="1">
        <v>65.518535012621754</v>
      </c>
      <c r="AS726" s="1">
        <f t="shared" si="94"/>
        <v>1.6495360153041756</v>
      </c>
      <c r="AT726" s="1">
        <v>25.22683389447889</v>
      </c>
      <c r="AU726" s="1">
        <v>27.152093939393922</v>
      </c>
      <c r="AV726" s="1">
        <v>-6.7225079783656636E-6</v>
      </c>
      <c r="AW726" s="1">
        <v>82.942590886382504</v>
      </c>
      <c r="AX726" s="1">
        <v>13</v>
      </c>
      <c r="AY726" s="1">
        <v>3</v>
      </c>
      <c r="AZ726" s="1">
        <f t="shared" si="95"/>
        <v>1</v>
      </c>
      <c r="BA726" s="1">
        <f t="shared" si="96"/>
        <v>0</v>
      </c>
      <c r="BB726" s="1">
        <f t="shared" si="97"/>
        <v>51971.506005126204</v>
      </c>
      <c r="BC726" s="1">
        <f t="shared" si="98"/>
        <v>2000.02125</v>
      </c>
      <c r="BD726" s="1">
        <f t="shared" si="99"/>
        <v>1681.2178499999998</v>
      </c>
      <c r="BE726" s="1">
        <f t="shared" si="100"/>
        <v>0.84059999362506765</v>
      </c>
      <c r="BF726" s="1">
        <f t="shared" si="101"/>
        <v>0.16075798769638072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1660405836.125</v>
      </c>
      <c r="BM726" s="1">
        <v>1458.1581249999999</v>
      </c>
      <c r="BN726" s="1">
        <v>1503.4762499999999</v>
      </c>
      <c r="BO726" s="1">
        <v>27.1535625</v>
      </c>
      <c r="BP726" s="1">
        <v>25.223906249999999</v>
      </c>
      <c r="BQ726" s="1">
        <v>1455.4974999999999</v>
      </c>
      <c r="BR726" s="1">
        <v>27.144275</v>
      </c>
      <c r="BS726" s="1">
        <v>500.12493749999999</v>
      </c>
      <c r="BT726" s="1">
        <v>99.615724999999998</v>
      </c>
      <c r="BU726" s="1">
        <v>9.9899149999999992E-2</v>
      </c>
      <c r="BV726" s="1">
        <v>31.0115625</v>
      </c>
      <c r="BW726" s="1">
        <v>31.650612500000001</v>
      </c>
      <c r="BX726" s="1">
        <v>999.9</v>
      </c>
      <c r="BY726" s="1">
        <v>0</v>
      </c>
      <c r="BZ726" s="1">
        <v>0</v>
      </c>
      <c r="CA726" s="1">
        <v>9998.5125000000007</v>
      </c>
      <c r="CB726" s="1">
        <v>0</v>
      </c>
      <c r="CC726" s="1">
        <v>15.367756249999999</v>
      </c>
      <c r="CD726" s="1">
        <v>-45.31759375</v>
      </c>
      <c r="CE726" s="1">
        <v>1498.858125</v>
      </c>
      <c r="CF726" s="1">
        <v>1542.38</v>
      </c>
      <c r="CG726" s="1">
        <v>1.929656875</v>
      </c>
      <c r="CH726" s="1">
        <v>1503.4762499999999</v>
      </c>
      <c r="CI726" s="1">
        <v>25.223906249999999</v>
      </c>
      <c r="CJ726" s="1">
        <v>2.7049212499999999</v>
      </c>
      <c r="CK726" s="1">
        <v>2.5126987500000002</v>
      </c>
      <c r="CL726" s="1">
        <v>22.315043750000001</v>
      </c>
      <c r="CM726" s="1">
        <v>21.108975000000001</v>
      </c>
      <c r="CN726" s="1">
        <v>2000.02125</v>
      </c>
      <c r="CO726" s="1">
        <v>0.97999956249999998</v>
      </c>
      <c r="CP726" s="1">
        <v>2.0000737500000001E-2</v>
      </c>
      <c r="CQ726" s="1">
        <v>0</v>
      </c>
      <c r="CR726" s="1">
        <v>2.8451875000000002</v>
      </c>
      <c r="CS726" s="1">
        <v>0</v>
      </c>
      <c r="CT726" s="1">
        <v>27573.724999999999</v>
      </c>
      <c r="CU726" s="1">
        <v>17412.512500000001</v>
      </c>
      <c r="CV726" s="1">
        <v>42.125</v>
      </c>
      <c r="CW726" s="1">
        <v>43.186999999999998</v>
      </c>
      <c r="CX726" s="1">
        <v>42.125</v>
      </c>
      <c r="CY726" s="1">
        <v>41.621062500000001</v>
      </c>
      <c r="CZ726" s="1">
        <v>42.159875</v>
      </c>
      <c r="DA726" s="1">
        <v>1960.02125</v>
      </c>
      <c r="DB726" s="1">
        <v>40</v>
      </c>
      <c r="DC726" s="1">
        <v>0</v>
      </c>
      <c r="DD726" s="1">
        <v>1660405842</v>
      </c>
      <c r="DE726" s="1">
        <v>0</v>
      </c>
      <c r="DF726" s="1">
        <v>1660405346</v>
      </c>
      <c r="DG726" s="1" t="s">
        <v>1170</v>
      </c>
      <c r="DH726" s="1">
        <v>1660405346</v>
      </c>
      <c r="DI726" s="1">
        <v>1660405343.5</v>
      </c>
      <c r="DJ726" s="1">
        <v>14</v>
      </c>
      <c r="DK726" s="1">
        <v>0.109</v>
      </c>
      <c r="DL726" s="1">
        <v>-3.0000000000000001E-3</v>
      </c>
      <c r="DM726" s="1">
        <v>1.3660000000000001</v>
      </c>
      <c r="DN726" s="1">
        <v>1.4E-2</v>
      </c>
      <c r="DO726" s="1">
        <v>400</v>
      </c>
      <c r="DP726" s="1">
        <v>25</v>
      </c>
      <c r="DQ726" s="1">
        <v>0.44</v>
      </c>
      <c r="DR726" s="1">
        <v>0.08</v>
      </c>
      <c r="DS726" s="1">
        <v>4.1925325668762596</v>
      </c>
      <c r="DT726" s="1">
        <v>0.28852808820495279</v>
      </c>
      <c r="DU726" s="1">
        <v>0.17495274919955101</v>
      </c>
      <c r="DV726" s="1">
        <v>1</v>
      </c>
      <c r="DW726" s="1">
        <v>35.374367198583307</v>
      </c>
      <c r="DX726" s="1">
        <v>0.85331436210970246</v>
      </c>
      <c r="DY726" s="1">
        <v>9.142490094643585E-2</v>
      </c>
      <c r="DZ726" s="1">
        <v>0</v>
      </c>
      <c r="EA726" s="1">
        <v>-45.327132258064523</v>
      </c>
      <c r="EB726" s="1">
        <v>-1.428793548386994</v>
      </c>
      <c r="EC726" s="1">
        <v>0.13842391036023061</v>
      </c>
      <c r="ED726" s="1">
        <v>0</v>
      </c>
      <c r="EE726" s="1">
        <v>1327.2088412880539</v>
      </c>
      <c r="EF726" s="1">
        <v>288.71980194041367</v>
      </c>
      <c r="EG726" s="1">
        <v>21.08107883989554</v>
      </c>
      <c r="EH726" s="1">
        <v>0</v>
      </c>
      <c r="EI726" s="1">
        <v>1.930430731707317</v>
      </c>
      <c r="EJ726" s="1">
        <v>-1.9972264808363858E-2</v>
      </c>
      <c r="EK726" s="1">
        <v>2.9525849693429309E-3</v>
      </c>
      <c r="EL726" s="1">
        <v>1</v>
      </c>
      <c r="EM726" s="1">
        <v>1.973623782670366</v>
      </c>
      <c r="EN726" s="1">
        <v>2.279495459588439E-2</v>
      </c>
      <c r="EO726" s="1">
        <v>1.769153159174031E-3</v>
      </c>
      <c r="EP726" s="1">
        <v>1</v>
      </c>
      <c r="EQ726" s="1">
        <v>3</v>
      </c>
      <c r="ER726" s="1">
        <v>6</v>
      </c>
      <c r="ES726" s="1" t="s">
        <v>381</v>
      </c>
      <c r="ET726" s="1">
        <v>2.9426199999999998</v>
      </c>
      <c r="EU726" s="1">
        <v>2.8010700000000002</v>
      </c>
      <c r="EV726" s="1">
        <v>0.21407300000000001</v>
      </c>
      <c r="EW726" s="1">
        <v>0.21793199999999999</v>
      </c>
      <c r="EX726" s="1">
        <v>0.11776499999999999</v>
      </c>
      <c r="EY726" s="1">
        <v>0.11189399999999999</v>
      </c>
      <c r="EZ726" s="1">
        <v>16101</v>
      </c>
      <c r="FA726" s="1">
        <v>16798.400000000001</v>
      </c>
      <c r="FB726" s="1">
        <v>23828</v>
      </c>
      <c r="FC726" s="1">
        <v>25001.1</v>
      </c>
      <c r="FD726" s="1">
        <v>33653.5</v>
      </c>
      <c r="FE726" s="1">
        <v>35459.1</v>
      </c>
      <c r="FF726" s="1">
        <v>43445.599999999999</v>
      </c>
      <c r="FG726" s="1">
        <v>46216.5</v>
      </c>
      <c r="FH726" s="1">
        <v>1.9259500000000001</v>
      </c>
      <c r="FI726" s="1">
        <v>1.85758</v>
      </c>
      <c r="FJ726" s="1">
        <v>0.123672</v>
      </c>
      <c r="FK726" s="1">
        <v>0</v>
      </c>
      <c r="FL726" s="1">
        <v>29.653199999999998</v>
      </c>
      <c r="FM726" s="1">
        <v>999.9</v>
      </c>
      <c r="FN726" s="1">
        <v>61.1</v>
      </c>
      <c r="FO726" s="1">
        <v>35.200000000000003</v>
      </c>
      <c r="FP726" s="1">
        <v>35.0276</v>
      </c>
      <c r="FQ726" s="1">
        <v>63.906799999999997</v>
      </c>
      <c r="FR726" s="1">
        <v>25.913499999999999</v>
      </c>
      <c r="FS726" s="1">
        <v>1</v>
      </c>
      <c r="FT726" s="1">
        <v>0.39466000000000001</v>
      </c>
      <c r="FU726" s="1">
        <v>1.4917499999999999</v>
      </c>
      <c r="FV726" s="1">
        <v>20.315899999999999</v>
      </c>
      <c r="FW726" s="1">
        <v>5.2111499999999999</v>
      </c>
      <c r="FX726" s="1">
        <v>11.906599999999999</v>
      </c>
      <c r="FY726" s="1">
        <v>5.0023499999999999</v>
      </c>
      <c r="FZ726" s="1">
        <v>3.2902999999999998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1.8595999999999999</v>
      </c>
      <c r="GF726" s="1">
        <v>1.8546499999999999</v>
      </c>
      <c r="GG726" s="1">
        <v>1.85781</v>
      </c>
      <c r="GH726" s="1">
        <v>1.8562399999999999</v>
      </c>
      <c r="GI726" s="1">
        <v>1.8550199999999999</v>
      </c>
      <c r="GJ726" s="1">
        <v>1.8547100000000001</v>
      </c>
      <c r="GK726" s="1">
        <v>1.85344</v>
      </c>
      <c r="GL726" s="1">
        <v>1.8565199999999999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2.68</v>
      </c>
      <c r="HA726" s="1">
        <v>9.2999999999999992E-3</v>
      </c>
      <c r="HB726" s="1">
        <v>0.41309066869031658</v>
      </c>
      <c r="HC726" s="1">
        <v>2.8098669343081611E-3</v>
      </c>
      <c r="HD726" s="1">
        <v>-1.127031966113555E-6</v>
      </c>
      <c r="HE726" s="1">
        <v>1.768598670541231E-10</v>
      </c>
      <c r="HF726" s="1">
        <v>-7.0735416739826806E-2</v>
      </c>
      <c r="HG726" s="1">
        <v>1.081145868756639E-2</v>
      </c>
      <c r="HH726" s="1">
        <v>-3.689364805754238E-4</v>
      </c>
      <c r="HI726" s="1">
        <v>2.919854880483278E-6</v>
      </c>
      <c r="HJ726" s="1">
        <v>2</v>
      </c>
      <c r="HK726" s="1">
        <v>2136</v>
      </c>
      <c r="HL726" s="1">
        <v>3</v>
      </c>
      <c r="HM726" s="1">
        <v>30</v>
      </c>
      <c r="HN726" s="1">
        <v>8.3000000000000007</v>
      </c>
      <c r="HO726" s="1">
        <v>8.3000000000000007</v>
      </c>
      <c r="HP726" s="1">
        <v>3.10425</v>
      </c>
      <c r="HQ726" s="1">
        <v>2.2839399999999999</v>
      </c>
      <c r="HR726" s="1">
        <v>1.4978</v>
      </c>
      <c r="HS726" s="1">
        <v>2.3010299999999999</v>
      </c>
      <c r="HT726" s="1">
        <v>1.5478499999999999</v>
      </c>
      <c r="HU726" s="1">
        <v>2.4511699999999998</v>
      </c>
      <c r="HV726" s="1">
        <v>38.378999999999998</v>
      </c>
      <c r="HW726" s="1">
        <v>14.280900000000001</v>
      </c>
      <c r="HX726" s="1">
        <v>18</v>
      </c>
      <c r="HY726" s="1">
        <v>479.05500000000001</v>
      </c>
      <c r="HZ726" s="1">
        <v>497.53500000000003</v>
      </c>
      <c r="IA726" s="1">
        <v>27.742899999999999</v>
      </c>
      <c r="IB726" s="1">
        <v>32.0749</v>
      </c>
      <c r="IC726" s="1">
        <v>30.0001</v>
      </c>
      <c r="ID726" s="1">
        <v>31.857600000000001</v>
      </c>
      <c r="IE726" s="1">
        <v>31.950099999999999</v>
      </c>
      <c r="IF726" s="1">
        <v>62.186999999999998</v>
      </c>
      <c r="IG726" s="1">
        <v>30.6493</v>
      </c>
      <c r="IH726" s="1">
        <v>0</v>
      </c>
      <c r="II726" s="1">
        <v>27.733000000000001</v>
      </c>
      <c r="IJ726" s="1">
        <v>1568.38</v>
      </c>
      <c r="IK726" s="1">
        <v>25.185400000000001</v>
      </c>
      <c r="IL726" s="1">
        <v>100.46299999999999</v>
      </c>
      <c r="IM726" s="1">
        <v>100.163</v>
      </c>
      <c r="IN726" s="1" t="s">
        <v>361</v>
      </c>
    </row>
    <row r="727" spans="1:248" ht="15.75" customHeight="1" x14ac:dyDescent="0.3">
      <c r="A727" s="1">
        <v>711</v>
      </c>
      <c r="B727" s="1">
        <v>1660405844.5</v>
      </c>
      <c r="C727" s="1">
        <v>6120.4000000953674</v>
      </c>
      <c r="D727" s="1" t="s">
        <v>1765</v>
      </c>
      <c r="E727" s="1" t="s">
        <v>1766</v>
      </c>
      <c r="F727" s="1">
        <v>1</v>
      </c>
      <c r="G727" s="1" t="s">
        <v>349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1169</v>
      </c>
      <c r="M727" s="1" t="s">
        <v>354</v>
      </c>
      <c r="N727" s="1">
        <v>1660405836.125</v>
      </c>
      <c r="O727" s="1">
        <f t="shared" si="68"/>
        <v>1.648986066196573E-3</v>
      </c>
      <c r="P727" s="1">
        <f t="shared" si="69"/>
        <v>1.648986066196573</v>
      </c>
      <c r="Q727" s="1">
        <f t="shared" si="70"/>
        <v>4.0773444781274284</v>
      </c>
      <c r="R727" s="1">
        <f t="shared" si="71"/>
        <v>1458.1581249999999</v>
      </c>
      <c r="S727" s="1">
        <f t="shared" si="72"/>
        <v>1331.2399653129808</v>
      </c>
      <c r="T727" s="1">
        <f t="shared" si="73"/>
        <v>132.74542403460822</v>
      </c>
      <c r="U727" s="1">
        <f t="shared" si="74"/>
        <v>145.40114754376873</v>
      </c>
      <c r="V727" s="1">
        <f t="shared" si="75"/>
        <v>8.1459100285262445E-2</v>
      </c>
      <c r="W727" s="1">
        <f t="shared" si="76"/>
        <v>2.922539190713267</v>
      </c>
      <c r="X727" s="1">
        <f t="shared" si="77"/>
        <v>8.0218450264772465E-2</v>
      </c>
      <c r="Y727" s="1">
        <f t="shared" si="78"/>
        <v>5.0246424828837011E-2</v>
      </c>
      <c r="Z727" s="1">
        <f t="shared" si="79"/>
        <v>321.51939149999998</v>
      </c>
      <c r="AA727" s="1">
        <f t="shared" si="80"/>
        <v>32.477952317346499</v>
      </c>
      <c r="AB727" s="1">
        <f t="shared" si="81"/>
        <v>31.650612500000001</v>
      </c>
      <c r="AC727" s="1">
        <f t="shared" si="82"/>
        <v>4.6814623421377881</v>
      </c>
      <c r="AD727" s="1">
        <f t="shared" si="83"/>
        <v>59.978344991146592</v>
      </c>
      <c r="AE727" s="1">
        <f t="shared" si="84"/>
        <v>2.7076344325835344</v>
      </c>
      <c r="AF727" s="1">
        <f t="shared" si="85"/>
        <v>4.5143533603389834</v>
      </c>
      <c r="AG727" s="1">
        <f t="shared" si="86"/>
        <v>1.9738279095542537</v>
      </c>
      <c r="AH727" s="1">
        <f t="shared" si="87"/>
        <v>-72.72028551926887</v>
      </c>
      <c r="AI727" s="1">
        <f t="shared" si="88"/>
        <v>-100.68867508762246</v>
      </c>
      <c r="AJ727" s="1">
        <f t="shared" si="89"/>
        <v>-7.7619514660443087</v>
      </c>
      <c r="AK727" s="1">
        <f t="shared" si="90"/>
        <v>140.34847942706432</v>
      </c>
      <c r="AL727" s="1">
        <f t="shared" si="91"/>
        <v>35.36370543572761</v>
      </c>
      <c r="AM727" s="1">
        <f t="shared" si="92"/>
        <v>1.6533428336811804</v>
      </c>
      <c r="AN727" s="1">
        <f t="shared" si="93"/>
        <v>4.0773444781274284</v>
      </c>
      <c r="AO727" s="1">
        <v>1571.2433588412321</v>
      </c>
      <c r="AP727" s="1">
        <v>1539.502121212121</v>
      </c>
      <c r="AQ727" s="1">
        <v>5.1782988535750807</v>
      </c>
      <c r="AR727" s="1">
        <v>65.518535012621754</v>
      </c>
      <c r="AS727" s="1">
        <f t="shared" si="94"/>
        <v>1.648986066196573</v>
      </c>
      <c r="AT727" s="1">
        <v>25.227502898691601</v>
      </c>
      <c r="AU727" s="1">
        <v>27.15211393939396</v>
      </c>
      <c r="AV727" s="1">
        <v>-5.6349790263595742E-6</v>
      </c>
      <c r="AW727" s="1">
        <v>82.942590886382504</v>
      </c>
      <c r="AX727" s="1">
        <v>13</v>
      </c>
      <c r="AY727" s="1">
        <v>3</v>
      </c>
      <c r="AZ727" s="1">
        <f t="shared" si="95"/>
        <v>1</v>
      </c>
      <c r="BA727" s="1">
        <f t="shared" si="96"/>
        <v>0</v>
      </c>
      <c r="BB727" s="1">
        <f t="shared" si="97"/>
        <v>51971.506005126204</v>
      </c>
      <c r="BC727" s="1">
        <f t="shared" si="98"/>
        <v>2000.02125</v>
      </c>
      <c r="BD727" s="1">
        <f t="shared" si="99"/>
        <v>1681.2178499999998</v>
      </c>
      <c r="BE727" s="1">
        <f t="shared" si="100"/>
        <v>0.84059999362506765</v>
      </c>
      <c r="BF727" s="1">
        <f t="shared" si="101"/>
        <v>0.16075798769638072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1660405836.125</v>
      </c>
      <c r="BM727" s="1">
        <v>1458.1581249999999</v>
      </c>
      <c r="BN727" s="1">
        <v>1503.4762499999999</v>
      </c>
      <c r="BO727" s="1">
        <v>27.1535625</v>
      </c>
      <c r="BP727" s="1">
        <v>25.223906249999999</v>
      </c>
      <c r="BQ727" s="1">
        <v>1455.4974999999999</v>
      </c>
      <c r="BR727" s="1">
        <v>27.144275</v>
      </c>
      <c r="BS727" s="1">
        <v>500.12493749999999</v>
      </c>
      <c r="BT727" s="1">
        <v>99.615724999999998</v>
      </c>
      <c r="BU727" s="1">
        <v>9.9899149999999992E-2</v>
      </c>
      <c r="BV727" s="1">
        <v>31.0115625</v>
      </c>
      <c r="BW727" s="1">
        <v>31.650612500000001</v>
      </c>
      <c r="BX727" s="1">
        <v>999.9</v>
      </c>
      <c r="BY727" s="1">
        <v>0</v>
      </c>
      <c r="BZ727" s="1">
        <v>0</v>
      </c>
      <c r="CA727" s="1">
        <v>9998.5125000000007</v>
      </c>
      <c r="CB727" s="1">
        <v>0</v>
      </c>
      <c r="CC727" s="1">
        <v>15.367756249999999</v>
      </c>
      <c r="CD727" s="1">
        <v>-45.31759375</v>
      </c>
      <c r="CE727" s="1">
        <v>1498.858125</v>
      </c>
      <c r="CF727" s="1">
        <v>1542.38</v>
      </c>
      <c r="CG727" s="1">
        <v>1.929656875</v>
      </c>
      <c r="CH727" s="1">
        <v>1503.4762499999999</v>
      </c>
      <c r="CI727" s="1">
        <v>25.223906249999999</v>
      </c>
      <c r="CJ727" s="1">
        <v>2.7049212499999999</v>
      </c>
      <c r="CK727" s="1">
        <v>2.5126987500000002</v>
      </c>
      <c r="CL727" s="1">
        <v>22.315043750000001</v>
      </c>
      <c r="CM727" s="1">
        <v>21.108975000000001</v>
      </c>
      <c r="CN727" s="1">
        <v>2000.02125</v>
      </c>
      <c r="CO727" s="1">
        <v>0.97999956249999998</v>
      </c>
      <c r="CP727" s="1">
        <v>2.0000737500000001E-2</v>
      </c>
      <c r="CQ727" s="1">
        <v>0</v>
      </c>
      <c r="CR727" s="1">
        <v>2.8451875000000002</v>
      </c>
      <c r="CS727" s="1">
        <v>0</v>
      </c>
      <c r="CT727" s="1">
        <v>27573.724999999999</v>
      </c>
      <c r="CU727" s="1">
        <v>17412.512500000001</v>
      </c>
      <c r="CV727" s="1">
        <v>42.125</v>
      </c>
      <c r="CW727" s="1">
        <v>43.186999999999998</v>
      </c>
      <c r="CX727" s="1">
        <v>42.125</v>
      </c>
      <c r="CY727" s="1">
        <v>41.621062500000001</v>
      </c>
      <c r="CZ727" s="1">
        <v>42.159875</v>
      </c>
      <c r="DA727" s="1">
        <v>1960.02125</v>
      </c>
      <c r="DB727" s="1">
        <v>40</v>
      </c>
      <c r="DC727" s="1">
        <v>0</v>
      </c>
      <c r="DD727" s="1">
        <v>1660405842.5999999</v>
      </c>
      <c r="DE727" s="1">
        <v>0</v>
      </c>
      <c r="DF727" s="1">
        <v>1660405346</v>
      </c>
      <c r="DG727" s="1" t="s">
        <v>1170</v>
      </c>
      <c r="DH727" s="1">
        <v>1660405346</v>
      </c>
      <c r="DI727" s="1">
        <v>1660405343.5</v>
      </c>
      <c r="DJ727" s="1">
        <v>14</v>
      </c>
      <c r="DK727" s="1">
        <v>0.109</v>
      </c>
      <c r="DL727" s="1">
        <v>-3.0000000000000001E-3</v>
      </c>
      <c r="DM727" s="1">
        <v>1.3660000000000001</v>
      </c>
      <c r="DN727" s="1">
        <v>1.4E-2</v>
      </c>
      <c r="DO727" s="1">
        <v>400</v>
      </c>
      <c r="DP727" s="1">
        <v>25</v>
      </c>
      <c r="DQ727" s="1">
        <v>0.44</v>
      </c>
      <c r="DR727" s="1">
        <v>0.08</v>
      </c>
      <c r="DS727" s="1">
        <v>4.1925325668762596</v>
      </c>
      <c r="DT727" s="1">
        <v>0.28852808820495279</v>
      </c>
      <c r="DU727" s="1">
        <v>0.17495274919955101</v>
      </c>
      <c r="DV727" s="1">
        <v>1</v>
      </c>
      <c r="DW727" s="1">
        <v>35.374367198583307</v>
      </c>
      <c r="DX727" s="1">
        <v>0.85331436210970246</v>
      </c>
      <c r="DY727" s="1">
        <v>9.142490094643585E-2</v>
      </c>
      <c r="DZ727" s="1">
        <v>0</v>
      </c>
      <c r="EA727" s="1">
        <v>-45.327132258064523</v>
      </c>
      <c r="EB727" s="1">
        <v>-1.428793548386994</v>
      </c>
      <c r="EC727" s="1">
        <v>0.13842391036023061</v>
      </c>
      <c r="ED727" s="1">
        <v>0</v>
      </c>
      <c r="EE727" s="1">
        <v>1327.2088412880539</v>
      </c>
      <c r="EF727" s="1">
        <v>288.71980194041367</v>
      </c>
      <c r="EG727" s="1">
        <v>21.08107883989554</v>
      </c>
      <c r="EH727" s="1">
        <v>0</v>
      </c>
      <c r="EI727" s="1">
        <v>1.930430731707317</v>
      </c>
      <c r="EJ727" s="1">
        <v>-1.9972264808363858E-2</v>
      </c>
      <c r="EK727" s="1">
        <v>2.9525849693429309E-3</v>
      </c>
      <c r="EL727" s="1">
        <v>1</v>
      </c>
      <c r="EM727" s="1">
        <v>1.973623782670366</v>
      </c>
      <c r="EN727" s="1">
        <v>2.279495459588439E-2</v>
      </c>
      <c r="EO727" s="1">
        <v>1.769153159174031E-3</v>
      </c>
      <c r="EP727" s="1">
        <v>1</v>
      </c>
      <c r="EQ727" s="1">
        <v>3</v>
      </c>
      <c r="ER727" s="1">
        <v>6</v>
      </c>
      <c r="ES727" s="1" t="s">
        <v>381</v>
      </c>
      <c r="ET727" s="1">
        <v>2.9426399999999999</v>
      </c>
      <c r="EU727" s="1">
        <v>2.8010600000000001</v>
      </c>
      <c r="EV727" s="1">
        <v>0.214286</v>
      </c>
      <c r="EW727" s="1">
        <v>0.218136</v>
      </c>
      <c r="EX727" s="1">
        <v>0.11776499999999999</v>
      </c>
      <c r="EY727" s="1">
        <v>0.11189399999999999</v>
      </c>
      <c r="EZ727" s="1">
        <v>16096.6</v>
      </c>
      <c r="FA727" s="1">
        <v>16794</v>
      </c>
      <c r="FB727" s="1">
        <v>23828</v>
      </c>
      <c r="FC727" s="1">
        <v>25001.1</v>
      </c>
      <c r="FD727" s="1">
        <v>33653.5</v>
      </c>
      <c r="FE727" s="1">
        <v>35459.1</v>
      </c>
      <c r="FF727" s="1">
        <v>43445.7</v>
      </c>
      <c r="FG727" s="1">
        <v>46216.6</v>
      </c>
      <c r="FH727" s="1">
        <v>1.9259500000000001</v>
      </c>
      <c r="FI727" s="1">
        <v>1.85758</v>
      </c>
      <c r="FJ727" s="1">
        <v>0.123613</v>
      </c>
      <c r="FK727" s="1">
        <v>0</v>
      </c>
      <c r="FL727" s="1">
        <v>29.653500000000001</v>
      </c>
      <c r="FM727" s="1">
        <v>999.9</v>
      </c>
      <c r="FN727" s="1">
        <v>61.1</v>
      </c>
      <c r="FO727" s="1">
        <v>35.200000000000003</v>
      </c>
      <c r="FP727" s="1">
        <v>35.029400000000003</v>
      </c>
      <c r="FQ727" s="1">
        <v>63.906799999999997</v>
      </c>
      <c r="FR727" s="1">
        <v>25.568899999999999</v>
      </c>
      <c r="FS727" s="1">
        <v>1</v>
      </c>
      <c r="FT727" s="1">
        <v>0.39464900000000003</v>
      </c>
      <c r="FU727" s="1">
        <v>1.49413</v>
      </c>
      <c r="FV727" s="1">
        <v>20.315899999999999</v>
      </c>
      <c r="FW727" s="1">
        <v>5.2108499999999998</v>
      </c>
      <c r="FX727" s="1">
        <v>11.906599999999999</v>
      </c>
      <c r="FY727" s="1">
        <v>5.0023</v>
      </c>
      <c r="FZ727" s="1">
        <v>3.29033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1.8595999999999999</v>
      </c>
      <c r="GF727" s="1">
        <v>1.8546499999999999</v>
      </c>
      <c r="GG727" s="1">
        <v>1.85781</v>
      </c>
      <c r="GH727" s="1">
        <v>1.8562399999999999</v>
      </c>
      <c r="GI727" s="1">
        <v>1.8550199999999999</v>
      </c>
      <c r="GJ727" s="1">
        <v>1.8547100000000001</v>
      </c>
      <c r="GK727" s="1">
        <v>1.8534299999999999</v>
      </c>
      <c r="GL727" s="1">
        <v>1.8565199999999999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2.69</v>
      </c>
      <c r="HA727" s="1">
        <v>9.2999999999999992E-3</v>
      </c>
      <c r="HB727" s="1">
        <v>0.41309066869031658</v>
      </c>
      <c r="HC727" s="1">
        <v>2.8098669343081611E-3</v>
      </c>
      <c r="HD727" s="1">
        <v>-1.127031966113555E-6</v>
      </c>
      <c r="HE727" s="1">
        <v>1.768598670541231E-10</v>
      </c>
      <c r="HF727" s="1">
        <v>-7.0735416739826806E-2</v>
      </c>
      <c r="HG727" s="1">
        <v>1.081145868756639E-2</v>
      </c>
      <c r="HH727" s="1">
        <v>-3.689364805754238E-4</v>
      </c>
      <c r="HI727" s="1">
        <v>2.919854880483278E-6</v>
      </c>
      <c r="HJ727" s="1">
        <v>2</v>
      </c>
      <c r="HK727" s="1">
        <v>2136</v>
      </c>
      <c r="HL727" s="1">
        <v>3</v>
      </c>
      <c r="HM727" s="1">
        <v>30</v>
      </c>
      <c r="HN727" s="1">
        <v>8.3000000000000007</v>
      </c>
      <c r="HO727" s="1">
        <v>8.3000000000000007</v>
      </c>
      <c r="HP727" s="1">
        <v>3.10669</v>
      </c>
      <c r="HQ727" s="1">
        <v>2.2973599999999998</v>
      </c>
      <c r="HR727" s="1">
        <v>1.4978</v>
      </c>
      <c r="HS727" s="1">
        <v>2.3010299999999999</v>
      </c>
      <c r="HT727" s="1">
        <v>1.5478499999999999</v>
      </c>
      <c r="HU727" s="1">
        <v>2.3718300000000001</v>
      </c>
      <c r="HV727" s="1">
        <v>38.378999999999998</v>
      </c>
      <c r="HW727" s="1">
        <v>14.280900000000001</v>
      </c>
      <c r="HX727" s="1">
        <v>18</v>
      </c>
      <c r="HY727" s="1">
        <v>479.05500000000001</v>
      </c>
      <c r="HZ727" s="1">
        <v>497.53500000000003</v>
      </c>
      <c r="IA727" s="1">
        <v>27.742000000000001</v>
      </c>
      <c r="IB727" s="1">
        <v>32.0749</v>
      </c>
      <c r="IC727" s="1">
        <v>30.0001</v>
      </c>
      <c r="ID727" s="1">
        <v>31.857600000000001</v>
      </c>
      <c r="IE727" s="1">
        <v>31.950199999999999</v>
      </c>
      <c r="IF727" s="1">
        <v>62.348799999999997</v>
      </c>
      <c r="IG727" s="1">
        <v>30.6493</v>
      </c>
      <c r="IH727" s="1">
        <v>0</v>
      </c>
      <c r="II727" s="1">
        <v>27.733000000000001</v>
      </c>
      <c r="IJ727" s="1">
        <v>1578.4</v>
      </c>
      <c r="IK727" s="1">
        <v>25.1861</v>
      </c>
      <c r="IL727" s="1">
        <v>100.46299999999999</v>
      </c>
      <c r="IM727" s="1">
        <v>100.163</v>
      </c>
      <c r="IN727" s="1" t="s">
        <v>361</v>
      </c>
    </row>
    <row r="728" spans="1:248" ht="15.75" customHeight="1" x14ac:dyDescent="0.3">
      <c r="A728" s="1">
        <v>712</v>
      </c>
      <c r="B728" s="1">
        <v>1660405846</v>
      </c>
      <c r="C728" s="1">
        <v>6121.9000000953674</v>
      </c>
      <c r="D728" s="1" t="s">
        <v>1767</v>
      </c>
      <c r="E728" s="1" t="s">
        <v>1768</v>
      </c>
      <c r="F728" s="1">
        <v>1</v>
      </c>
      <c r="G728" s="1" t="s">
        <v>349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1169</v>
      </c>
      <c r="M728" s="1" t="s">
        <v>354</v>
      </c>
      <c r="N728" s="1">
        <v>1660405838.15625</v>
      </c>
      <c r="O728" s="1">
        <f t="shared" si="68"/>
        <v>1.6489496902938145E-3</v>
      </c>
      <c r="P728" s="1">
        <f t="shared" si="69"/>
        <v>1.6489496902938146</v>
      </c>
      <c r="Q728" s="1">
        <f t="shared" si="70"/>
        <v>3.9506429443349358</v>
      </c>
      <c r="R728" s="1">
        <f t="shared" si="71"/>
        <v>1468.33125</v>
      </c>
      <c r="S728" s="1">
        <f t="shared" si="72"/>
        <v>1343.5135832036972</v>
      </c>
      <c r="T728" s="1">
        <f t="shared" si="73"/>
        <v>133.9691857297029</v>
      </c>
      <c r="U728" s="1">
        <f t="shared" si="74"/>
        <v>146.41544708085948</v>
      </c>
      <c r="V728" s="1">
        <f t="shared" si="75"/>
        <v>8.1423578782352832E-2</v>
      </c>
      <c r="W728" s="1">
        <f t="shared" si="76"/>
        <v>2.9223933062952137</v>
      </c>
      <c r="X728" s="1">
        <f t="shared" si="77"/>
        <v>8.0183940795278769E-2</v>
      </c>
      <c r="Y728" s="1">
        <f t="shared" si="78"/>
        <v>5.0224767364048933E-2</v>
      </c>
      <c r="Z728" s="1">
        <f t="shared" si="79"/>
        <v>321.51669824999999</v>
      </c>
      <c r="AA728" s="1">
        <f t="shared" si="80"/>
        <v>32.478188694865807</v>
      </c>
      <c r="AB728" s="1">
        <f t="shared" si="81"/>
        <v>31.653481249999999</v>
      </c>
      <c r="AC728" s="1">
        <f t="shared" si="82"/>
        <v>4.6822244883494673</v>
      </c>
      <c r="AD728" s="1">
        <f t="shared" si="83"/>
        <v>59.976979560859199</v>
      </c>
      <c r="AE728" s="1">
        <f t="shared" si="84"/>
        <v>2.7075998064164741</v>
      </c>
      <c r="AF728" s="1">
        <f t="shared" si="85"/>
        <v>4.514398401255014</v>
      </c>
      <c r="AG728" s="1">
        <f t="shared" si="86"/>
        <v>1.9746246819329931</v>
      </c>
      <c r="AH728" s="1">
        <f t="shared" si="87"/>
        <v>-72.718681341957222</v>
      </c>
      <c r="AI728" s="1">
        <f t="shared" si="88"/>
        <v>-101.10805489300319</v>
      </c>
      <c r="AJ728" s="1">
        <f t="shared" si="89"/>
        <v>-7.7947869750171259</v>
      </c>
      <c r="AK728" s="1">
        <f t="shared" si="90"/>
        <v>139.89517504002245</v>
      </c>
      <c r="AL728" s="1">
        <f t="shared" si="91"/>
        <v>35.35522509469213</v>
      </c>
      <c r="AM728" s="1">
        <f t="shared" si="92"/>
        <v>1.6524697942483439</v>
      </c>
      <c r="AN728" s="1">
        <f t="shared" si="93"/>
        <v>3.9506429443349358</v>
      </c>
      <c r="AO728" s="1">
        <v>1578.8511467994961</v>
      </c>
      <c r="AP728" s="1">
        <v>1547.2680606060601</v>
      </c>
      <c r="AQ728" s="1">
        <v>5.177839065456963</v>
      </c>
      <c r="AR728" s="1">
        <v>65.518535012621754</v>
      </c>
      <c r="AS728" s="1">
        <f t="shared" si="94"/>
        <v>1.6489496902938146</v>
      </c>
      <c r="AT728" s="1">
        <v>25.228200396569349</v>
      </c>
      <c r="AU728" s="1">
        <v>27.152781818181811</v>
      </c>
      <c r="AV728" s="1">
        <v>-5.9612956387267522E-6</v>
      </c>
      <c r="AW728" s="1">
        <v>82.942590886382504</v>
      </c>
      <c r="AX728" s="1">
        <v>13</v>
      </c>
      <c r="AY728" s="1">
        <v>3</v>
      </c>
      <c r="AZ728" s="1">
        <f t="shared" si="95"/>
        <v>1</v>
      </c>
      <c r="BA728" s="1">
        <f t="shared" si="96"/>
        <v>0</v>
      </c>
      <c r="BB728" s="1">
        <f t="shared" si="97"/>
        <v>51967.323171124692</v>
      </c>
      <c r="BC728" s="1">
        <f t="shared" si="98"/>
        <v>2000.004375</v>
      </c>
      <c r="BD728" s="1">
        <f t="shared" si="99"/>
        <v>1681.203675</v>
      </c>
      <c r="BE728" s="1">
        <f t="shared" si="100"/>
        <v>0.8405999986875029</v>
      </c>
      <c r="BF728" s="1">
        <f t="shared" si="101"/>
        <v>0.16075799746688055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1660405838.15625</v>
      </c>
      <c r="BM728" s="1">
        <v>1468.33125</v>
      </c>
      <c r="BN728" s="1">
        <v>1513.6581249999999</v>
      </c>
      <c r="BO728" s="1">
        <v>27.153237499999999</v>
      </c>
      <c r="BP728" s="1">
        <v>25.224587499999998</v>
      </c>
      <c r="BQ728" s="1">
        <v>1465.6637499999999</v>
      </c>
      <c r="BR728" s="1">
        <v>27.1439375</v>
      </c>
      <c r="BS728" s="1">
        <v>500.12181249999998</v>
      </c>
      <c r="BT728" s="1">
        <v>99.615624999999994</v>
      </c>
      <c r="BU728" s="1">
        <v>9.9917443750000001E-2</v>
      </c>
      <c r="BV728" s="1">
        <v>31.011737499999999</v>
      </c>
      <c r="BW728" s="1">
        <v>31.653481249999999</v>
      </c>
      <c r="BX728" s="1">
        <v>999.9</v>
      </c>
      <c r="BY728" s="1">
        <v>0</v>
      </c>
      <c r="BZ728" s="1">
        <v>0</v>
      </c>
      <c r="CA728" s="1">
        <v>9997.6899999999987</v>
      </c>
      <c r="CB728" s="1">
        <v>0</v>
      </c>
      <c r="CC728" s="1">
        <v>14.89485</v>
      </c>
      <c r="CD728" s="1">
        <v>-45.326118749999999</v>
      </c>
      <c r="CE728" s="1">
        <v>1509.3150000000001</v>
      </c>
      <c r="CF728" s="1">
        <v>1552.826875</v>
      </c>
      <c r="CG728" s="1">
        <v>1.9286468750000001</v>
      </c>
      <c r="CH728" s="1">
        <v>1513.6581249999999</v>
      </c>
      <c r="CI728" s="1">
        <v>25.224587499999998</v>
      </c>
      <c r="CJ728" s="1">
        <v>2.7048856250000002</v>
      </c>
      <c r="CK728" s="1">
        <v>2.5127643750000002</v>
      </c>
      <c r="CL728" s="1">
        <v>22.314824999999999</v>
      </c>
      <c r="CM728" s="1">
        <v>21.109393749999999</v>
      </c>
      <c r="CN728" s="1">
        <v>2000.004375</v>
      </c>
      <c r="CO728" s="1">
        <v>0.97999937500000001</v>
      </c>
      <c r="CP728" s="1">
        <v>2.0000924999999999E-2</v>
      </c>
      <c r="CQ728" s="1">
        <v>0</v>
      </c>
      <c r="CR728" s="1">
        <v>2.8574375000000001</v>
      </c>
      <c r="CS728" s="1">
        <v>0</v>
      </c>
      <c r="CT728" s="1">
        <v>27557.8125</v>
      </c>
      <c r="CU728" s="1">
        <v>17412.362499999999</v>
      </c>
      <c r="CV728" s="1">
        <v>42.125</v>
      </c>
      <c r="CW728" s="1">
        <v>43.186999999999998</v>
      </c>
      <c r="CX728" s="1">
        <v>42.125</v>
      </c>
      <c r="CY728" s="1">
        <v>41.621062500000001</v>
      </c>
      <c r="CZ728" s="1">
        <v>42.152124999999998</v>
      </c>
      <c r="DA728" s="1">
        <v>1960.004375</v>
      </c>
      <c r="DB728" s="1">
        <v>40</v>
      </c>
      <c r="DC728" s="1">
        <v>0</v>
      </c>
      <c r="DD728" s="1">
        <v>1660405843.8</v>
      </c>
      <c r="DE728" s="1">
        <v>0</v>
      </c>
      <c r="DF728" s="1">
        <v>1660405346</v>
      </c>
      <c r="DG728" s="1" t="s">
        <v>1170</v>
      </c>
      <c r="DH728" s="1">
        <v>1660405346</v>
      </c>
      <c r="DI728" s="1">
        <v>1660405343.5</v>
      </c>
      <c r="DJ728" s="1">
        <v>14</v>
      </c>
      <c r="DK728" s="1">
        <v>0.109</v>
      </c>
      <c r="DL728" s="1">
        <v>-3.0000000000000001E-3</v>
      </c>
      <c r="DM728" s="1">
        <v>1.3660000000000001</v>
      </c>
      <c r="DN728" s="1">
        <v>1.4E-2</v>
      </c>
      <c r="DO728" s="1">
        <v>400</v>
      </c>
      <c r="DP728" s="1">
        <v>25</v>
      </c>
      <c r="DQ728" s="1">
        <v>0.44</v>
      </c>
      <c r="DR728" s="1">
        <v>0.08</v>
      </c>
      <c r="DS728" s="1">
        <v>4.2078215686269687</v>
      </c>
      <c r="DT728" s="1">
        <v>-0.4550422867988102</v>
      </c>
      <c r="DU728" s="1">
        <v>0.15173963435766299</v>
      </c>
      <c r="DV728" s="1">
        <v>1</v>
      </c>
      <c r="DW728" s="1">
        <v>35.378837488682443</v>
      </c>
      <c r="DX728" s="1">
        <v>0.36488418133008321</v>
      </c>
      <c r="DY728" s="1">
        <v>8.4488698112376123E-2</v>
      </c>
      <c r="DZ728" s="1">
        <v>1</v>
      </c>
      <c r="EA728" s="1">
        <v>-45.335083870967743</v>
      </c>
      <c r="EB728" s="1">
        <v>-0.74387419354838102</v>
      </c>
      <c r="EC728" s="1">
        <v>0.12493227351513569</v>
      </c>
      <c r="ED728" s="1">
        <v>1</v>
      </c>
      <c r="EE728" s="1">
        <v>1331.6981646286411</v>
      </c>
      <c r="EF728" s="1">
        <v>304.97033472601959</v>
      </c>
      <c r="EG728" s="1">
        <v>22.13497034328536</v>
      </c>
      <c r="EH728" s="1">
        <v>0</v>
      </c>
      <c r="EI728" s="1">
        <v>1.930006829268293</v>
      </c>
      <c r="EJ728" s="1">
        <v>-2.2798118466893981E-2</v>
      </c>
      <c r="EK728" s="1">
        <v>3.180471232936034E-3</v>
      </c>
      <c r="EL728" s="1">
        <v>1</v>
      </c>
      <c r="EM728" s="1">
        <v>1.974073109472166</v>
      </c>
      <c r="EN728" s="1">
        <v>2.375956842060228E-2</v>
      </c>
      <c r="EO728" s="1">
        <v>1.8442275917565851E-3</v>
      </c>
      <c r="EP728" s="1">
        <v>1</v>
      </c>
      <c r="EQ728" s="1">
        <v>5</v>
      </c>
      <c r="ER728" s="1">
        <v>6</v>
      </c>
      <c r="ES728" s="1" t="s">
        <v>357</v>
      </c>
      <c r="ET728" s="1">
        <v>2.94238</v>
      </c>
      <c r="EU728" s="1">
        <v>2.8011699999999999</v>
      </c>
      <c r="EV728" s="1">
        <v>0.214925</v>
      </c>
      <c r="EW728" s="1">
        <v>0.21876599999999999</v>
      </c>
      <c r="EX728" s="1">
        <v>0.11776200000000001</v>
      </c>
      <c r="EY728" s="1">
        <v>0.111898</v>
      </c>
      <c r="EZ728" s="1">
        <v>16083.5</v>
      </c>
      <c r="FA728" s="1">
        <v>16780.5</v>
      </c>
      <c r="FB728" s="1">
        <v>23828</v>
      </c>
      <c r="FC728" s="1">
        <v>25001.1</v>
      </c>
      <c r="FD728" s="1">
        <v>33653.599999999999</v>
      </c>
      <c r="FE728" s="1">
        <v>35458.9</v>
      </c>
      <c r="FF728" s="1">
        <v>43445.599999999999</v>
      </c>
      <c r="FG728" s="1">
        <v>46216.6</v>
      </c>
      <c r="FH728" s="1">
        <v>1.92577</v>
      </c>
      <c r="FI728" s="1">
        <v>1.85755</v>
      </c>
      <c r="FJ728" s="1">
        <v>0.123497</v>
      </c>
      <c r="FK728" s="1">
        <v>0</v>
      </c>
      <c r="FL728" s="1">
        <v>29.654499999999999</v>
      </c>
      <c r="FM728" s="1">
        <v>999.9</v>
      </c>
      <c r="FN728" s="1">
        <v>61.1</v>
      </c>
      <c r="FO728" s="1">
        <v>35.200000000000003</v>
      </c>
      <c r="FP728" s="1">
        <v>35.032800000000002</v>
      </c>
      <c r="FQ728" s="1">
        <v>63.736800000000002</v>
      </c>
      <c r="FR728" s="1">
        <v>26.298100000000002</v>
      </c>
      <c r="FS728" s="1">
        <v>1</v>
      </c>
      <c r="FT728" s="1">
        <v>0.394654</v>
      </c>
      <c r="FU728" s="1">
        <v>1.5044200000000001</v>
      </c>
      <c r="FV728" s="1">
        <v>20.315899999999999</v>
      </c>
      <c r="FW728" s="1">
        <v>5.2112999999999996</v>
      </c>
      <c r="FX728" s="1">
        <v>11.9063</v>
      </c>
      <c r="FY728" s="1">
        <v>5.0026000000000002</v>
      </c>
      <c r="FZ728" s="1">
        <v>3.2904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1.85961</v>
      </c>
      <c r="GF728" s="1">
        <v>1.85466</v>
      </c>
      <c r="GG728" s="1">
        <v>1.85781</v>
      </c>
      <c r="GH728" s="1">
        <v>1.8562399999999999</v>
      </c>
      <c r="GI728" s="1">
        <v>1.8550199999999999</v>
      </c>
      <c r="GJ728" s="1">
        <v>1.8547100000000001</v>
      </c>
      <c r="GK728" s="1">
        <v>1.85344</v>
      </c>
      <c r="GL728" s="1">
        <v>1.85653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2.69</v>
      </c>
      <c r="HA728" s="1">
        <v>9.2999999999999992E-3</v>
      </c>
      <c r="HB728" s="1">
        <v>0.41309066869031658</v>
      </c>
      <c r="HC728" s="1">
        <v>2.8098669343081611E-3</v>
      </c>
      <c r="HD728" s="1">
        <v>-1.127031966113555E-6</v>
      </c>
      <c r="HE728" s="1">
        <v>1.768598670541231E-10</v>
      </c>
      <c r="HF728" s="1">
        <v>-7.0735416739826806E-2</v>
      </c>
      <c r="HG728" s="1">
        <v>1.081145868756639E-2</v>
      </c>
      <c r="HH728" s="1">
        <v>-3.689364805754238E-4</v>
      </c>
      <c r="HI728" s="1">
        <v>2.919854880483278E-6</v>
      </c>
      <c r="HJ728" s="1">
        <v>2</v>
      </c>
      <c r="HK728" s="1">
        <v>2136</v>
      </c>
      <c r="HL728" s="1">
        <v>3</v>
      </c>
      <c r="HM728" s="1">
        <v>30</v>
      </c>
      <c r="HN728" s="1">
        <v>8.3000000000000007</v>
      </c>
      <c r="HO728" s="1">
        <v>8.4</v>
      </c>
      <c r="HP728" s="1">
        <v>3.12012</v>
      </c>
      <c r="HQ728" s="1">
        <v>2.2997999999999998</v>
      </c>
      <c r="HR728" s="1">
        <v>1.4978</v>
      </c>
      <c r="HS728" s="1">
        <v>2.2997999999999998</v>
      </c>
      <c r="HT728" s="1">
        <v>1.5478499999999999</v>
      </c>
      <c r="HU728" s="1">
        <v>2.2778299999999998</v>
      </c>
      <c r="HV728" s="1">
        <v>38.378999999999998</v>
      </c>
      <c r="HW728" s="1">
        <v>14.2721</v>
      </c>
      <c r="HX728" s="1">
        <v>18</v>
      </c>
      <c r="HY728" s="1">
        <v>478.95299999999997</v>
      </c>
      <c r="HZ728" s="1">
        <v>497.52699999999999</v>
      </c>
      <c r="IA728" s="1">
        <v>27.7377</v>
      </c>
      <c r="IB728" s="1">
        <v>32.0749</v>
      </c>
      <c r="IC728" s="1">
        <v>30.0001</v>
      </c>
      <c r="ID728" s="1">
        <v>31.857600000000001</v>
      </c>
      <c r="IE728" s="1">
        <v>31.9513</v>
      </c>
      <c r="IF728" s="1">
        <v>62.508099999999999</v>
      </c>
      <c r="IG728" s="1">
        <v>30.6493</v>
      </c>
      <c r="IH728" s="1">
        <v>0</v>
      </c>
      <c r="II728" s="1">
        <v>27.733000000000001</v>
      </c>
      <c r="IJ728" s="1">
        <v>1578.4</v>
      </c>
      <c r="IK728" s="1">
        <v>25.1861</v>
      </c>
      <c r="IL728" s="1">
        <v>100.46299999999999</v>
      </c>
      <c r="IM728" s="1">
        <v>100.163</v>
      </c>
      <c r="IN728" s="1" t="s">
        <v>361</v>
      </c>
    </row>
    <row r="729" spans="1:248" ht="15.75" customHeight="1" x14ac:dyDescent="0.3">
      <c r="A729" s="1">
        <v>713</v>
      </c>
      <c r="B729" s="1">
        <v>1660405846.5</v>
      </c>
      <c r="C729" s="1">
        <v>6122.4000000953674</v>
      </c>
      <c r="D729" s="1" t="s">
        <v>1767</v>
      </c>
      <c r="E729" s="1" t="s">
        <v>1768</v>
      </c>
      <c r="F729" s="1">
        <v>1</v>
      </c>
      <c r="G729" s="1" t="s">
        <v>349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1169</v>
      </c>
      <c r="M729" s="1" t="s">
        <v>354</v>
      </c>
      <c r="N729" s="1">
        <v>1660405838.15625</v>
      </c>
      <c r="O729" s="1">
        <f t="shared" si="68"/>
        <v>1.6484353617368464E-3</v>
      </c>
      <c r="P729" s="1">
        <f t="shared" si="69"/>
        <v>1.6484353617368463</v>
      </c>
      <c r="Q729" s="1">
        <f t="shared" si="70"/>
        <v>3.8941137778699786</v>
      </c>
      <c r="R729" s="1">
        <f t="shared" si="71"/>
        <v>1468.33125</v>
      </c>
      <c r="S729" s="1">
        <f t="shared" si="72"/>
        <v>1344.5970454366095</v>
      </c>
      <c r="T729" s="1">
        <f t="shared" si="73"/>
        <v>134.07722375397506</v>
      </c>
      <c r="U729" s="1">
        <f t="shared" si="74"/>
        <v>146.41544708085948</v>
      </c>
      <c r="V729" s="1">
        <f t="shared" si="75"/>
        <v>8.1397789693481284E-2</v>
      </c>
      <c r="W729" s="1">
        <f t="shared" si="76"/>
        <v>2.9223933062952137</v>
      </c>
      <c r="X729" s="1">
        <f t="shared" si="77"/>
        <v>8.015893039574748E-2</v>
      </c>
      <c r="Y729" s="1">
        <f t="shared" si="78"/>
        <v>5.0209067378787151E-2</v>
      </c>
      <c r="Z729" s="1">
        <f t="shared" si="79"/>
        <v>321.51669824999999</v>
      </c>
      <c r="AA729" s="1">
        <f t="shared" si="80"/>
        <v>32.478322385174799</v>
      </c>
      <c r="AB729" s="1">
        <f t="shared" si="81"/>
        <v>31.653481249999999</v>
      </c>
      <c r="AC729" s="1">
        <f t="shared" si="82"/>
        <v>4.6822244883494673</v>
      </c>
      <c r="AD729" s="1">
        <f t="shared" si="83"/>
        <v>59.976979560859199</v>
      </c>
      <c r="AE729" s="1">
        <f t="shared" si="84"/>
        <v>2.7075998064164741</v>
      </c>
      <c r="AF729" s="1">
        <f t="shared" si="85"/>
        <v>4.514398401255014</v>
      </c>
      <c r="AG729" s="1">
        <f t="shared" si="86"/>
        <v>1.9746246819329931</v>
      </c>
      <c r="AH729" s="1">
        <f t="shared" si="87"/>
        <v>-72.695999452594918</v>
      </c>
      <c r="AI729" s="1">
        <f t="shared" si="88"/>
        <v>-101.10805489300319</v>
      </c>
      <c r="AJ729" s="1">
        <f t="shared" si="89"/>
        <v>-7.7947869750171259</v>
      </c>
      <c r="AK729" s="1">
        <f t="shared" si="90"/>
        <v>139.91785692938475</v>
      </c>
      <c r="AL729" s="1">
        <f t="shared" si="91"/>
        <v>35.35522509469213</v>
      </c>
      <c r="AM729" s="1">
        <f t="shared" si="92"/>
        <v>1.6524697942483439</v>
      </c>
      <c r="AN729" s="1">
        <f t="shared" si="93"/>
        <v>3.8941137778699786</v>
      </c>
      <c r="AO729" s="1">
        <v>1581.3756702346641</v>
      </c>
      <c r="AP729" s="1">
        <v>1549.858242424242</v>
      </c>
      <c r="AQ729" s="1">
        <v>5.1785977071501552</v>
      </c>
      <c r="AR729" s="1">
        <v>65.518535012621754</v>
      </c>
      <c r="AS729" s="1">
        <f t="shared" si="94"/>
        <v>1.6484353617368463</v>
      </c>
      <c r="AT729" s="1">
        <v>25.2285099843861</v>
      </c>
      <c r="AU729" s="1">
        <v>27.15247272727272</v>
      </c>
      <c r="AV729" s="1">
        <v>-3.052918586695466E-6</v>
      </c>
      <c r="AW729" s="1">
        <v>82.942590886382504</v>
      </c>
      <c r="AX729" s="1">
        <v>13</v>
      </c>
      <c r="AY729" s="1">
        <v>3</v>
      </c>
      <c r="AZ729" s="1">
        <f t="shared" si="95"/>
        <v>1</v>
      </c>
      <c r="BA729" s="1">
        <f t="shared" si="96"/>
        <v>0</v>
      </c>
      <c r="BB729" s="1">
        <f t="shared" si="97"/>
        <v>51967.323171124692</v>
      </c>
      <c r="BC729" s="1">
        <f t="shared" si="98"/>
        <v>2000.004375</v>
      </c>
      <c r="BD729" s="1">
        <f t="shared" si="99"/>
        <v>1681.203675</v>
      </c>
      <c r="BE729" s="1">
        <f t="shared" si="100"/>
        <v>0.8405999986875029</v>
      </c>
      <c r="BF729" s="1">
        <f t="shared" si="101"/>
        <v>0.16075799746688055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1660405838.15625</v>
      </c>
      <c r="BM729" s="1">
        <v>1468.33125</v>
      </c>
      <c r="BN729" s="1">
        <v>1513.6581249999999</v>
      </c>
      <c r="BO729" s="1">
        <v>27.153237499999999</v>
      </c>
      <c r="BP729" s="1">
        <v>25.224587499999998</v>
      </c>
      <c r="BQ729" s="1">
        <v>1465.6637499999999</v>
      </c>
      <c r="BR729" s="1">
        <v>27.1439375</v>
      </c>
      <c r="BS729" s="1">
        <v>500.12181249999998</v>
      </c>
      <c r="BT729" s="1">
        <v>99.615624999999994</v>
      </c>
      <c r="BU729" s="1">
        <v>9.9917443750000001E-2</v>
      </c>
      <c r="BV729" s="1">
        <v>31.011737499999999</v>
      </c>
      <c r="BW729" s="1">
        <v>31.653481249999999</v>
      </c>
      <c r="BX729" s="1">
        <v>999.9</v>
      </c>
      <c r="BY729" s="1">
        <v>0</v>
      </c>
      <c r="BZ729" s="1">
        <v>0</v>
      </c>
      <c r="CA729" s="1">
        <v>9997.6899999999987</v>
      </c>
      <c r="CB729" s="1">
        <v>0</v>
      </c>
      <c r="CC729" s="1">
        <v>14.89485</v>
      </c>
      <c r="CD729" s="1">
        <v>-45.326118749999999</v>
      </c>
      <c r="CE729" s="1">
        <v>1509.3150000000001</v>
      </c>
      <c r="CF729" s="1">
        <v>1552.826875</v>
      </c>
      <c r="CG729" s="1">
        <v>1.9286468750000001</v>
      </c>
      <c r="CH729" s="1">
        <v>1513.6581249999999</v>
      </c>
      <c r="CI729" s="1">
        <v>25.224587499999998</v>
      </c>
      <c r="CJ729" s="1">
        <v>2.7048856250000002</v>
      </c>
      <c r="CK729" s="1">
        <v>2.5127643750000002</v>
      </c>
      <c r="CL729" s="1">
        <v>22.314824999999999</v>
      </c>
      <c r="CM729" s="1">
        <v>21.109393749999999</v>
      </c>
      <c r="CN729" s="1">
        <v>2000.004375</v>
      </c>
      <c r="CO729" s="1">
        <v>0.97999937500000001</v>
      </c>
      <c r="CP729" s="1">
        <v>2.0000924999999999E-2</v>
      </c>
      <c r="CQ729" s="1">
        <v>0</v>
      </c>
      <c r="CR729" s="1">
        <v>2.8574375000000001</v>
      </c>
      <c r="CS729" s="1">
        <v>0</v>
      </c>
      <c r="CT729" s="1">
        <v>27557.8125</v>
      </c>
      <c r="CU729" s="1">
        <v>17412.362499999999</v>
      </c>
      <c r="CV729" s="1">
        <v>42.125</v>
      </c>
      <c r="CW729" s="1">
        <v>43.186999999999998</v>
      </c>
      <c r="CX729" s="1">
        <v>42.125</v>
      </c>
      <c r="CY729" s="1">
        <v>41.621062500000001</v>
      </c>
      <c r="CZ729" s="1">
        <v>42.152124999999998</v>
      </c>
      <c r="DA729" s="1">
        <v>1960.004375</v>
      </c>
      <c r="DB729" s="1">
        <v>40</v>
      </c>
      <c r="DC729" s="1">
        <v>0</v>
      </c>
      <c r="DD729" s="1">
        <v>1660405844.4000001</v>
      </c>
      <c r="DE729" s="1">
        <v>0</v>
      </c>
      <c r="DF729" s="1">
        <v>1660405346</v>
      </c>
      <c r="DG729" s="1" t="s">
        <v>1170</v>
      </c>
      <c r="DH729" s="1">
        <v>1660405346</v>
      </c>
      <c r="DI729" s="1">
        <v>1660405343.5</v>
      </c>
      <c r="DJ729" s="1">
        <v>14</v>
      </c>
      <c r="DK729" s="1">
        <v>0.109</v>
      </c>
      <c r="DL729" s="1">
        <v>-3.0000000000000001E-3</v>
      </c>
      <c r="DM729" s="1">
        <v>1.3660000000000001</v>
      </c>
      <c r="DN729" s="1">
        <v>1.4E-2</v>
      </c>
      <c r="DO729" s="1">
        <v>400</v>
      </c>
      <c r="DP729" s="1">
        <v>25</v>
      </c>
      <c r="DQ729" s="1">
        <v>0.44</v>
      </c>
      <c r="DR729" s="1">
        <v>0.08</v>
      </c>
      <c r="DS729" s="1">
        <v>4.2175145991062752</v>
      </c>
      <c r="DT729" s="1">
        <v>-1.5471869860654359</v>
      </c>
      <c r="DU729" s="1">
        <v>0.13435651772755469</v>
      </c>
      <c r="DV729" s="1">
        <v>0</v>
      </c>
      <c r="DW729" s="1">
        <v>35.364063758915641</v>
      </c>
      <c r="DX729" s="1">
        <v>-0.31468362254158883</v>
      </c>
      <c r="DY729" s="1">
        <v>0.1042395072093809</v>
      </c>
      <c r="DZ729" s="1">
        <v>1</v>
      </c>
      <c r="EA729" s="1">
        <v>-45.337763333333342</v>
      </c>
      <c r="EB729" s="1">
        <v>0.1684725250277784</v>
      </c>
      <c r="EC729" s="1">
        <v>0.12583644274303929</v>
      </c>
      <c r="ED729" s="1">
        <v>1</v>
      </c>
      <c r="EE729" s="1">
        <v>1337.758764609576</v>
      </c>
      <c r="EF729" s="1">
        <v>319.3284448646292</v>
      </c>
      <c r="EG729" s="1">
        <v>23.83960131681371</v>
      </c>
      <c r="EH729" s="1">
        <v>0</v>
      </c>
      <c r="EI729" s="1">
        <v>1.9292164999999999</v>
      </c>
      <c r="EJ729" s="1">
        <v>-2.9848255159470739E-2</v>
      </c>
      <c r="EK729" s="1">
        <v>3.7049929487112431E-3</v>
      </c>
      <c r="EL729" s="1">
        <v>1</v>
      </c>
      <c r="EM729" s="1">
        <v>1.9745641428563869</v>
      </c>
      <c r="EN729" s="1">
        <v>2.372031184350187E-2</v>
      </c>
      <c r="EO729" s="1">
        <v>1.890030276965199E-3</v>
      </c>
      <c r="EP729" s="1">
        <v>1</v>
      </c>
      <c r="EQ729" s="1">
        <v>4</v>
      </c>
      <c r="ER729" s="1">
        <v>6</v>
      </c>
      <c r="ES729" s="1" t="s">
        <v>376</v>
      </c>
      <c r="ET729" s="1">
        <v>2.94245</v>
      </c>
      <c r="EU729" s="1">
        <v>2.8012100000000002</v>
      </c>
      <c r="EV729" s="1">
        <v>0.21513499999999999</v>
      </c>
      <c r="EW729" s="1">
        <v>0.218977</v>
      </c>
      <c r="EX729" s="1">
        <v>0.117761</v>
      </c>
      <c r="EY729" s="1">
        <v>0.111899</v>
      </c>
      <c r="EZ729" s="1">
        <v>16079.1</v>
      </c>
      <c r="FA729" s="1">
        <v>16775.900000000001</v>
      </c>
      <c r="FB729" s="1">
        <v>23827.9</v>
      </c>
      <c r="FC729" s="1">
        <v>25001.1</v>
      </c>
      <c r="FD729" s="1">
        <v>33653.599999999999</v>
      </c>
      <c r="FE729" s="1">
        <v>35458.9</v>
      </c>
      <c r="FF729" s="1">
        <v>43445.5</v>
      </c>
      <c r="FG729" s="1">
        <v>46216.5</v>
      </c>
      <c r="FH729" s="1">
        <v>1.9258200000000001</v>
      </c>
      <c r="FI729" s="1">
        <v>1.8574999999999999</v>
      </c>
      <c r="FJ729" s="1">
        <v>0.123303</v>
      </c>
      <c r="FK729" s="1">
        <v>0</v>
      </c>
      <c r="FL729" s="1">
        <v>29.654800000000002</v>
      </c>
      <c r="FM729" s="1">
        <v>999.9</v>
      </c>
      <c r="FN729" s="1">
        <v>61.1</v>
      </c>
      <c r="FO729" s="1">
        <v>35.200000000000003</v>
      </c>
      <c r="FP729" s="1">
        <v>35.027500000000003</v>
      </c>
      <c r="FQ729" s="1">
        <v>63.736800000000002</v>
      </c>
      <c r="FR729" s="1">
        <v>26.494399999999999</v>
      </c>
      <c r="FS729" s="1">
        <v>1</v>
      </c>
      <c r="FT729" s="1">
        <v>0.39466499999999999</v>
      </c>
      <c r="FU729" s="1">
        <v>1.5013000000000001</v>
      </c>
      <c r="FV729" s="1">
        <v>20.315899999999999</v>
      </c>
      <c r="FW729" s="1">
        <v>5.2110000000000003</v>
      </c>
      <c r="FX729" s="1">
        <v>11.906499999999999</v>
      </c>
      <c r="FY729" s="1">
        <v>5.0026000000000002</v>
      </c>
      <c r="FZ729" s="1">
        <v>3.2904499999999999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1.85961</v>
      </c>
      <c r="GF729" s="1">
        <v>1.85466</v>
      </c>
      <c r="GG729" s="1">
        <v>1.8577900000000001</v>
      </c>
      <c r="GH729" s="1">
        <v>1.8562399999999999</v>
      </c>
      <c r="GI729" s="1">
        <v>1.8550199999999999</v>
      </c>
      <c r="GJ729" s="1">
        <v>1.8547100000000001</v>
      </c>
      <c r="GK729" s="1">
        <v>1.85344</v>
      </c>
      <c r="GL729" s="1">
        <v>1.85653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2.69</v>
      </c>
      <c r="HA729" s="1">
        <v>9.2999999999999992E-3</v>
      </c>
      <c r="HB729" s="1">
        <v>0.41309066869031658</v>
      </c>
      <c r="HC729" s="1">
        <v>2.8098669343081611E-3</v>
      </c>
      <c r="HD729" s="1">
        <v>-1.127031966113555E-6</v>
      </c>
      <c r="HE729" s="1">
        <v>1.768598670541231E-10</v>
      </c>
      <c r="HF729" s="1">
        <v>-7.0735416739826806E-2</v>
      </c>
      <c r="HG729" s="1">
        <v>1.081145868756639E-2</v>
      </c>
      <c r="HH729" s="1">
        <v>-3.689364805754238E-4</v>
      </c>
      <c r="HI729" s="1">
        <v>2.919854880483278E-6</v>
      </c>
      <c r="HJ729" s="1">
        <v>2</v>
      </c>
      <c r="HK729" s="1">
        <v>2136</v>
      </c>
      <c r="HL729" s="1">
        <v>3</v>
      </c>
      <c r="HM729" s="1">
        <v>30</v>
      </c>
      <c r="HN729" s="1">
        <v>8.3000000000000007</v>
      </c>
      <c r="HO729" s="1">
        <v>8.4</v>
      </c>
      <c r="HP729" s="1">
        <v>3.12134</v>
      </c>
      <c r="HQ729" s="1">
        <v>2.2839399999999999</v>
      </c>
      <c r="HR729" s="1">
        <v>1.4978</v>
      </c>
      <c r="HS729" s="1">
        <v>2.3010299999999999</v>
      </c>
      <c r="HT729" s="1">
        <v>1.5478499999999999</v>
      </c>
      <c r="HU729" s="1">
        <v>2.3303199999999999</v>
      </c>
      <c r="HV729" s="1">
        <v>38.378999999999998</v>
      </c>
      <c r="HW729" s="1">
        <v>14.2721</v>
      </c>
      <c r="HX729" s="1">
        <v>18</v>
      </c>
      <c r="HY729" s="1">
        <v>478.98200000000003</v>
      </c>
      <c r="HZ729" s="1">
        <v>497.49599999999998</v>
      </c>
      <c r="IA729" s="1">
        <v>27.736699999999999</v>
      </c>
      <c r="IB729" s="1">
        <v>32.0749</v>
      </c>
      <c r="IC729" s="1">
        <v>30.0001</v>
      </c>
      <c r="ID729" s="1">
        <v>31.857600000000001</v>
      </c>
      <c r="IE729" s="1">
        <v>31.951499999999999</v>
      </c>
      <c r="IF729" s="1">
        <v>62.6678</v>
      </c>
      <c r="IG729" s="1">
        <v>30.6493</v>
      </c>
      <c r="IH729" s="1">
        <v>0</v>
      </c>
      <c r="II729" s="1">
        <v>27.733000000000001</v>
      </c>
      <c r="IJ729" s="1">
        <v>1588.42</v>
      </c>
      <c r="IK729" s="1">
        <v>25.1861</v>
      </c>
      <c r="IL729" s="1">
        <v>100.46299999999999</v>
      </c>
      <c r="IM729" s="1">
        <v>100.163</v>
      </c>
      <c r="IN729" s="1" t="s">
        <v>361</v>
      </c>
    </row>
    <row r="730" spans="1:248" ht="15.75" customHeight="1" x14ac:dyDescent="0.3">
      <c r="A730" s="1">
        <v>714</v>
      </c>
      <c r="B730" s="1">
        <v>1660405848</v>
      </c>
      <c r="C730" s="1">
        <v>6123.9000000953674</v>
      </c>
      <c r="D730" s="1" t="s">
        <v>1769</v>
      </c>
      <c r="E730" s="1" t="s">
        <v>1770</v>
      </c>
      <c r="F730" s="1">
        <v>1</v>
      </c>
      <c r="G730" s="1" t="s">
        <v>349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1169</v>
      </c>
      <c r="M730" s="1" t="s">
        <v>354</v>
      </c>
      <c r="N730" s="1">
        <v>1660405840.1875</v>
      </c>
      <c r="O730" s="1">
        <f t="shared" si="68"/>
        <v>1.6475361768403486E-3</v>
      </c>
      <c r="P730" s="1">
        <f t="shared" si="69"/>
        <v>1.6475361768403485</v>
      </c>
      <c r="Q730" s="1">
        <f t="shared" si="70"/>
        <v>3.9784857365785187</v>
      </c>
      <c r="R730" s="1">
        <f t="shared" si="71"/>
        <v>1478.5218749999999</v>
      </c>
      <c r="S730" s="1">
        <f t="shared" si="72"/>
        <v>1352.7260970523205</v>
      </c>
      <c r="T730" s="1">
        <f t="shared" si="73"/>
        <v>134.88755728697788</v>
      </c>
      <c r="U730" s="1">
        <f t="shared" si="74"/>
        <v>147.43132741261718</v>
      </c>
      <c r="V730" s="1">
        <f t="shared" si="75"/>
        <v>8.1328225088991235E-2</v>
      </c>
      <c r="W730" s="1">
        <f t="shared" si="76"/>
        <v>2.9229718265886135</v>
      </c>
      <c r="X730" s="1">
        <f t="shared" si="77"/>
        <v>8.0091705830710208E-2</v>
      </c>
      <c r="Y730" s="1">
        <f t="shared" si="78"/>
        <v>5.0166846370506321E-2</v>
      </c>
      <c r="Z730" s="1">
        <f t="shared" si="79"/>
        <v>321.51749624999997</v>
      </c>
      <c r="AA730" s="1">
        <f t="shared" si="80"/>
        <v>32.478509737743586</v>
      </c>
      <c r="AB730" s="1">
        <f t="shared" si="81"/>
        <v>31.6555</v>
      </c>
      <c r="AC730" s="1">
        <f t="shared" si="82"/>
        <v>4.6827608782220951</v>
      </c>
      <c r="AD730" s="1">
        <f t="shared" si="83"/>
        <v>59.975481255706796</v>
      </c>
      <c r="AE730" s="1">
        <f t="shared" si="84"/>
        <v>2.7075659341654479</v>
      </c>
      <c r="AF730" s="1">
        <f t="shared" si="85"/>
        <v>4.5144547029504949</v>
      </c>
      <c r="AG730" s="1">
        <f t="shared" si="86"/>
        <v>1.9751949440566472</v>
      </c>
      <c r="AH730" s="1">
        <f t="shared" si="87"/>
        <v>-72.656345398659369</v>
      </c>
      <c r="AI730" s="1">
        <f t="shared" si="88"/>
        <v>-101.41172022103034</v>
      </c>
      <c r="AJ730" s="1">
        <f t="shared" si="89"/>
        <v>-7.8167364973974625</v>
      </c>
      <c r="AK730" s="1">
        <f t="shared" si="90"/>
        <v>139.63269413291277</v>
      </c>
      <c r="AL730" s="1">
        <f t="shared" si="91"/>
        <v>35.346732346856548</v>
      </c>
      <c r="AM730" s="1">
        <f t="shared" si="92"/>
        <v>1.6513921241143619</v>
      </c>
      <c r="AN730" s="1">
        <f t="shared" si="93"/>
        <v>3.9784857365785187</v>
      </c>
      <c r="AO730" s="1">
        <v>1589.0252048018169</v>
      </c>
      <c r="AP730" s="1">
        <v>1557.542909090909</v>
      </c>
      <c r="AQ730" s="1">
        <v>5.1516788270272666</v>
      </c>
      <c r="AR730" s="1">
        <v>65.518535012621754</v>
      </c>
      <c r="AS730" s="1">
        <f t="shared" si="94"/>
        <v>1.6475361768403485</v>
      </c>
      <c r="AT730" s="1">
        <v>25.22905555950376</v>
      </c>
      <c r="AU730" s="1">
        <v>27.151926060606058</v>
      </c>
      <c r="AV730" s="1">
        <v>3.8069134539652211E-6</v>
      </c>
      <c r="AW730" s="1">
        <v>82.942590886382504</v>
      </c>
      <c r="AX730" s="1">
        <v>13</v>
      </c>
      <c r="AY730" s="1">
        <v>3</v>
      </c>
      <c r="AZ730" s="1">
        <f t="shared" si="95"/>
        <v>1</v>
      </c>
      <c r="BA730" s="1">
        <f t="shared" si="96"/>
        <v>0</v>
      </c>
      <c r="BB730" s="1">
        <f t="shared" si="97"/>
        <v>51983.7424029541</v>
      </c>
      <c r="BC730" s="1">
        <f t="shared" si="98"/>
        <v>2000.0093750000001</v>
      </c>
      <c r="BD730" s="1">
        <f t="shared" si="99"/>
        <v>1681.2078750000001</v>
      </c>
      <c r="BE730" s="1">
        <f t="shared" si="100"/>
        <v>0.84059999718751321</v>
      </c>
      <c r="BF730" s="1">
        <f t="shared" si="101"/>
        <v>0.16075799457190043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1660405840.1875</v>
      </c>
      <c r="BM730" s="1">
        <v>1478.5218749999999</v>
      </c>
      <c r="BN730" s="1">
        <v>1523.8568749999999</v>
      </c>
      <c r="BO730" s="1">
        <v>27.152950000000001</v>
      </c>
      <c r="BP730" s="1">
        <v>25.22555625</v>
      </c>
      <c r="BQ730" s="1">
        <v>1475.846875</v>
      </c>
      <c r="BR730" s="1">
        <v>27.143650000000001</v>
      </c>
      <c r="BS730" s="1">
        <v>500.12156249999998</v>
      </c>
      <c r="BT730" s="1">
        <v>99.615412499999991</v>
      </c>
      <c r="BU730" s="1">
        <v>9.99382875E-2</v>
      </c>
      <c r="BV730" s="1">
        <v>31.011956250000001</v>
      </c>
      <c r="BW730" s="1">
        <v>31.6555</v>
      </c>
      <c r="BX730" s="1">
        <v>999.9</v>
      </c>
      <c r="BY730" s="1">
        <v>0</v>
      </c>
      <c r="BZ730" s="1">
        <v>0</v>
      </c>
      <c r="CA730" s="1">
        <v>10001.013124999999</v>
      </c>
      <c r="CB730" s="1">
        <v>0</v>
      </c>
      <c r="CC730" s="1">
        <v>14.31170625</v>
      </c>
      <c r="CD730" s="1">
        <v>-45.334699999999998</v>
      </c>
      <c r="CE730" s="1">
        <v>1519.7887499999999</v>
      </c>
      <c r="CF730" s="1">
        <v>1563.2918749999999</v>
      </c>
      <c r="CG730" s="1">
        <v>1.927388125</v>
      </c>
      <c r="CH730" s="1">
        <v>1523.8568749999999</v>
      </c>
      <c r="CI730" s="1">
        <v>25.22555625</v>
      </c>
      <c r="CJ730" s="1">
        <v>2.7048512499999999</v>
      </c>
      <c r="CK730" s="1">
        <v>2.5128550000000001</v>
      </c>
      <c r="CL730" s="1">
        <v>22.314618750000001</v>
      </c>
      <c r="CM730" s="1">
        <v>21.109987499999999</v>
      </c>
      <c r="CN730" s="1">
        <v>2000.0093750000001</v>
      </c>
      <c r="CO730" s="1">
        <v>0.97999937500000001</v>
      </c>
      <c r="CP730" s="1">
        <v>2.0000924999999999E-2</v>
      </c>
      <c r="CQ730" s="1">
        <v>0</v>
      </c>
      <c r="CR730" s="1">
        <v>2.8026875000000002</v>
      </c>
      <c r="CS730" s="1">
        <v>0</v>
      </c>
      <c r="CT730" s="1">
        <v>27542.568749999999</v>
      </c>
      <c r="CU730" s="1">
        <v>17412.412499999999</v>
      </c>
      <c r="CV730" s="1">
        <v>42.125</v>
      </c>
      <c r="CW730" s="1">
        <v>43.186999999999998</v>
      </c>
      <c r="CX730" s="1">
        <v>42.125</v>
      </c>
      <c r="CY730" s="1">
        <v>41.621062500000001</v>
      </c>
      <c r="CZ730" s="1">
        <v>42.144374999999997</v>
      </c>
      <c r="DA730" s="1">
        <v>1960.0093750000001</v>
      </c>
      <c r="DB730" s="1">
        <v>40</v>
      </c>
      <c r="DC730" s="1">
        <v>0</v>
      </c>
      <c r="DD730" s="1">
        <v>1660405846.2</v>
      </c>
      <c r="DE730" s="1">
        <v>0</v>
      </c>
      <c r="DF730" s="1">
        <v>1660405346</v>
      </c>
      <c r="DG730" s="1" t="s">
        <v>1170</v>
      </c>
      <c r="DH730" s="1">
        <v>1660405346</v>
      </c>
      <c r="DI730" s="1">
        <v>1660405343.5</v>
      </c>
      <c r="DJ730" s="1">
        <v>14</v>
      </c>
      <c r="DK730" s="1">
        <v>0.109</v>
      </c>
      <c r="DL730" s="1">
        <v>-3.0000000000000001E-3</v>
      </c>
      <c r="DM730" s="1">
        <v>1.3660000000000001</v>
      </c>
      <c r="DN730" s="1">
        <v>1.4E-2</v>
      </c>
      <c r="DO730" s="1">
        <v>400</v>
      </c>
      <c r="DP730" s="1">
        <v>25</v>
      </c>
      <c r="DQ730" s="1">
        <v>0.44</v>
      </c>
      <c r="DR730" s="1">
        <v>0.08</v>
      </c>
      <c r="DS730" s="1">
        <v>4.1732377460544852</v>
      </c>
      <c r="DT730" s="1">
        <v>-1.8160779304829391</v>
      </c>
      <c r="DU730" s="1">
        <v>0.1475352835178064</v>
      </c>
      <c r="DV730" s="1">
        <v>0</v>
      </c>
      <c r="DW730" s="1">
        <v>35.353889435804909</v>
      </c>
      <c r="DX730" s="1">
        <v>-0.88696222641680889</v>
      </c>
      <c r="DY730" s="1">
        <v>0.1167826538415018</v>
      </c>
      <c r="DZ730" s="1">
        <v>0</v>
      </c>
      <c r="EA730" s="1">
        <v>-45.338854838709693</v>
      </c>
      <c r="EB730" s="1">
        <v>0.51551129032286169</v>
      </c>
      <c r="EC730" s="1">
        <v>0.12195599375213501</v>
      </c>
      <c r="ED730" s="1">
        <v>1</v>
      </c>
      <c r="EE730" s="1">
        <v>1347.255736668367</v>
      </c>
      <c r="EF730" s="1">
        <v>323.30648802859099</v>
      </c>
      <c r="EG730" s="1">
        <v>23.34574221681455</v>
      </c>
      <c r="EH730" s="1">
        <v>0</v>
      </c>
      <c r="EI730" s="1">
        <v>1.9284724390243899</v>
      </c>
      <c r="EJ730" s="1">
        <v>-3.5446829268292228E-2</v>
      </c>
      <c r="EK730" s="1">
        <v>4.2097151172298224E-3</v>
      </c>
      <c r="EL730" s="1">
        <v>1</v>
      </c>
      <c r="EM730" s="1">
        <v>1.975123547003754</v>
      </c>
      <c r="EN730" s="1">
        <v>1.9772728348810258E-2</v>
      </c>
      <c r="EO730" s="1">
        <v>1.6002402646973001E-3</v>
      </c>
      <c r="EP730" s="1">
        <v>1</v>
      </c>
      <c r="EQ730" s="1">
        <v>3</v>
      </c>
      <c r="ER730" s="1">
        <v>6</v>
      </c>
      <c r="ES730" s="1" t="s">
        <v>381</v>
      </c>
      <c r="ET730" s="1">
        <v>2.94272</v>
      </c>
      <c r="EU730" s="1">
        <v>2.8013400000000002</v>
      </c>
      <c r="EV730" s="1">
        <v>0.21576899999999999</v>
      </c>
      <c r="EW730" s="1">
        <v>0.219614</v>
      </c>
      <c r="EX730" s="1">
        <v>0.117761</v>
      </c>
      <c r="EY730" s="1">
        <v>0.111905</v>
      </c>
      <c r="EZ730" s="1">
        <v>16066.1</v>
      </c>
      <c r="FA730" s="1">
        <v>16762.099999999999</v>
      </c>
      <c r="FB730" s="1">
        <v>23827.9</v>
      </c>
      <c r="FC730" s="1">
        <v>25001</v>
      </c>
      <c r="FD730" s="1">
        <v>33653.599999999999</v>
      </c>
      <c r="FE730" s="1">
        <v>35458.800000000003</v>
      </c>
      <c r="FF730" s="1">
        <v>43445.5</v>
      </c>
      <c r="FG730" s="1">
        <v>46216.7</v>
      </c>
      <c r="FH730" s="1">
        <v>1.9258200000000001</v>
      </c>
      <c r="FI730" s="1">
        <v>1.8573200000000001</v>
      </c>
      <c r="FJ730" s="1">
        <v>0.123248</v>
      </c>
      <c r="FK730" s="1">
        <v>0</v>
      </c>
      <c r="FL730" s="1">
        <v>29.6557</v>
      </c>
      <c r="FM730" s="1">
        <v>999.9</v>
      </c>
      <c r="FN730" s="1">
        <v>61.1</v>
      </c>
      <c r="FO730" s="1">
        <v>35.200000000000003</v>
      </c>
      <c r="FP730" s="1">
        <v>35.032800000000002</v>
      </c>
      <c r="FQ730" s="1">
        <v>64.046800000000005</v>
      </c>
      <c r="FR730" s="1">
        <v>25.5929</v>
      </c>
      <c r="FS730" s="1">
        <v>1</v>
      </c>
      <c r="FT730" s="1">
        <v>0.39468999999999999</v>
      </c>
      <c r="FU730" s="1">
        <v>1.50081</v>
      </c>
      <c r="FV730" s="1">
        <v>20.315999999999999</v>
      </c>
      <c r="FW730" s="1">
        <v>5.2114500000000001</v>
      </c>
      <c r="FX730" s="1">
        <v>11.906599999999999</v>
      </c>
      <c r="FY730" s="1">
        <v>5.0029000000000003</v>
      </c>
      <c r="FZ730" s="1">
        <v>3.2905500000000001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1.8595999999999999</v>
      </c>
      <c r="GF730" s="1">
        <v>1.8546400000000001</v>
      </c>
      <c r="GG730" s="1">
        <v>1.85778</v>
      </c>
      <c r="GH730" s="1">
        <v>1.85623</v>
      </c>
      <c r="GI730" s="1">
        <v>1.8550199999999999</v>
      </c>
      <c r="GJ730" s="1">
        <v>1.8547100000000001</v>
      </c>
      <c r="GK730" s="1">
        <v>1.8533999999999999</v>
      </c>
      <c r="GL730" s="1">
        <v>1.85653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2.7</v>
      </c>
      <c r="HA730" s="1">
        <v>9.2999999999999992E-3</v>
      </c>
      <c r="HB730" s="1">
        <v>0.41309066869031658</v>
      </c>
      <c r="HC730" s="1">
        <v>2.8098669343081611E-3</v>
      </c>
      <c r="HD730" s="1">
        <v>-1.127031966113555E-6</v>
      </c>
      <c r="HE730" s="1">
        <v>1.768598670541231E-10</v>
      </c>
      <c r="HF730" s="1">
        <v>-7.0735416739826806E-2</v>
      </c>
      <c r="HG730" s="1">
        <v>1.081145868756639E-2</v>
      </c>
      <c r="HH730" s="1">
        <v>-3.689364805754238E-4</v>
      </c>
      <c r="HI730" s="1">
        <v>2.919854880483278E-6</v>
      </c>
      <c r="HJ730" s="1">
        <v>2</v>
      </c>
      <c r="HK730" s="1">
        <v>2136</v>
      </c>
      <c r="HL730" s="1">
        <v>3</v>
      </c>
      <c r="HM730" s="1">
        <v>30</v>
      </c>
      <c r="HN730" s="1">
        <v>8.4</v>
      </c>
      <c r="HO730" s="1">
        <v>8.4</v>
      </c>
      <c r="HP730" s="1">
        <v>3.1359900000000001</v>
      </c>
      <c r="HQ730" s="1">
        <v>2.2778299999999998</v>
      </c>
      <c r="HR730" s="1">
        <v>1.4978</v>
      </c>
      <c r="HS730" s="1">
        <v>2.3010299999999999</v>
      </c>
      <c r="HT730" s="1">
        <v>1.5478499999999999</v>
      </c>
      <c r="HU730" s="1">
        <v>2.4523899999999998</v>
      </c>
      <c r="HV730" s="1">
        <v>38.378999999999998</v>
      </c>
      <c r="HW730" s="1">
        <v>14.2896</v>
      </c>
      <c r="HX730" s="1">
        <v>18</v>
      </c>
      <c r="HY730" s="1">
        <v>478.98599999999999</v>
      </c>
      <c r="HZ730" s="1">
        <v>497.387</v>
      </c>
      <c r="IA730" s="1">
        <v>27.732800000000001</v>
      </c>
      <c r="IB730" s="1">
        <v>32.0749</v>
      </c>
      <c r="IC730" s="1">
        <v>30.0001</v>
      </c>
      <c r="ID730" s="1">
        <v>31.8582</v>
      </c>
      <c r="IE730" s="1">
        <v>31.9526</v>
      </c>
      <c r="IF730" s="1">
        <v>62.830500000000001</v>
      </c>
      <c r="IG730" s="1">
        <v>30.6493</v>
      </c>
      <c r="IH730" s="1">
        <v>0</v>
      </c>
      <c r="II730" s="1">
        <v>27.721299999999999</v>
      </c>
      <c r="IJ730" s="1">
        <v>1588.42</v>
      </c>
      <c r="IK730" s="1">
        <v>25.1861</v>
      </c>
      <c r="IL730" s="1">
        <v>100.46299999999999</v>
      </c>
      <c r="IM730" s="1">
        <v>100.163</v>
      </c>
      <c r="IN730" s="1" t="s">
        <v>361</v>
      </c>
    </row>
    <row r="731" spans="1:248" ht="15.75" customHeight="1" x14ac:dyDescent="0.3">
      <c r="A731" s="1">
        <v>715</v>
      </c>
      <c r="B731" s="1">
        <v>1660405848.5</v>
      </c>
      <c r="C731" s="1">
        <v>6124.4000000953674</v>
      </c>
      <c r="D731" s="1" t="s">
        <v>1769</v>
      </c>
      <c r="E731" s="1" t="s">
        <v>1770</v>
      </c>
      <c r="F731" s="1">
        <v>1</v>
      </c>
      <c r="G731" s="1" t="s">
        <v>349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1169</v>
      </c>
      <c r="M731" s="1" t="s">
        <v>354</v>
      </c>
      <c r="N731" s="1">
        <v>1660405840.1875</v>
      </c>
      <c r="O731" s="1">
        <f t="shared" si="68"/>
        <v>1.6472252965556765E-3</v>
      </c>
      <c r="P731" s="1">
        <f t="shared" si="69"/>
        <v>1.6472252965556764</v>
      </c>
      <c r="Q731" s="1">
        <f t="shared" si="70"/>
        <v>4.0096193027479572</v>
      </c>
      <c r="R731" s="1">
        <f t="shared" si="71"/>
        <v>1478.5218749999999</v>
      </c>
      <c r="S731" s="1">
        <f t="shared" si="72"/>
        <v>1352.1006307135883</v>
      </c>
      <c r="T731" s="1">
        <f t="shared" si="73"/>
        <v>134.82518869160543</v>
      </c>
      <c r="U731" s="1">
        <f t="shared" si="74"/>
        <v>147.43132741261718</v>
      </c>
      <c r="V731" s="1">
        <f t="shared" si="75"/>
        <v>8.1312642346126729E-2</v>
      </c>
      <c r="W731" s="1">
        <f t="shared" si="76"/>
        <v>2.9229718265886135</v>
      </c>
      <c r="X731" s="1">
        <f t="shared" si="77"/>
        <v>8.007659300183366E-2</v>
      </c>
      <c r="Y731" s="1">
        <f t="shared" si="78"/>
        <v>5.0157359522485838E-2</v>
      </c>
      <c r="Z731" s="1">
        <f t="shared" si="79"/>
        <v>321.51749624999997</v>
      </c>
      <c r="AA731" s="1">
        <f t="shared" si="80"/>
        <v>32.478590530527356</v>
      </c>
      <c r="AB731" s="1">
        <f t="shared" si="81"/>
        <v>31.6555</v>
      </c>
      <c r="AC731" s="1">
        <f t="shared" si="82"/>
        <v>4.6827608782220951</v>
      </c>
      <c r="AD731" s="1">
        <f t="shared" si="83"/>
        <v>59.975481255706796</v>
      </c>
      <c r="AE731" s="1">
        <f t="shared" si="84"/>
        <v>2.7075659341654479</v>
      </c>
      <c r="AF731" s="1">
        <f t="shared" si="85"/>
        <v>4.5144547029504949</v>
      </c>
      <c r="AG731" s="1">
        <f t="shared" si="86"/>
        <v>1.9751949440566472</v>
      </c>
      <c r="AH731" s="1">
        <f t="shared" si="87"/>
        <v>-72.642635578105327</v>
      </c>
      <c r="AI731" s="1">
        <f t="shared" si="88"/>
        <v>-101.41172022103034</v>
      </c>
      <c r="AJ731" s="1">
        <f t="shared" si="89"/>
        <v>-7.8167364973974625</v>
      </c>
      <c r="AK731" s="1">
        <f t="shared" si="90"/>
        <v>139.6464039534668</v>
      </c>
      <c r="AL731" s="1">
        <f t="shared" si="91"/>
        <v>35.346732346856548</v>
      </c>
      <c r="AM731" s="1">
        <f t="shared" si="92"/>
        <v>1.6513921241143619</v>
      </c>
      <c r="AN731" s="1">
        <f t="shared" si="93"/>
        <v>4.0096193027479572</v>
      </c>
      <c r="AO731" s="1">
        <v>1591.61910070159</v>
      </c>
      <c r="AP731" s="1">
        <v>1560.1153333333341</v>
      </c>
      <c r="AQ731" s="1">
        <v>5.148414453210191</v>
      </c>
      <c r="AR731" s="1">
        <v>65.518535012621754</v>
      </c>
      <c r="AS731" s="1">
        <f t="shared" si="94"/>
        <v>1.6472252965556764</v>
      </c>
      <c r="AT731" s="1">
        <v>25.229354869760691</v>
      </c>
      <c r="AU731" s="1">
        <v>27.151894545454532</v>
      </c>
      <c r="AV731" s="1">
        <v>-1.0838208750276541E-6</v>
      </c>
      <c r="AW731" s="1">
        <v>82.942590886382504</v>
      </c>
      <c r="AX731" s="1">
        <v>13</v>
      </c>
      <c r="AY731" s="1">
        <v>3</v>
      </c>
      <c r="AZ731" s="1">
        <f t="shared" si="95"/>
        <v>1</v>
      </c>
      <c r="BA731" s="1">
        <f t="shared" si="96"/>
        <v>0</v>
      </c>
      <c r="BB731" s="1">
        <f t="shared" si="97"/>
        <v>51983.7424029541</v>
      </c>
      <c r="BC731" s="1">
        <f t="shared" si="98"/>
        <v>2000.0093750000001</v>
      </c>
      <c r="BD731" s="1">
        <f t="shared" si="99"/>
        <v>1681.2078750000001</v>
      </c>
      <c r="BE731" s="1">
        <f t="shared" si="100"/>
        <v>0.84059999718751321</v>
      </c>
      <c r="BF731" s="1">
        <f t="shared" si="101"/>
        <v>0.16075799457190043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1660405840.1875</v>
      </c>
      <c r="BM731" s="1">
        <v>1478.5218749999999</v>
      </c>
      <c r="BN731" s="1">
        <v>1523.8568749999999</v>
      </c>
      <c r="BO731" s="1">
        <v>27.152950000000001</v>
      </c>
      <c r="BP731" s="1">
        <v>25.22555625</v>
      </c>
      <c r="BQ731" s="1">
        <v>1475.846875</v>
      </c>
      <c r="BR731" s="1">
        <v>27.143650000000001</v>
      </c>
      <c r="BS731" s="1">
        <v>500.12156249999998</v>
      </c>
      <c r="BT731" s="1">
        <v>99.615412499999991</v>
      </c>
      <c r="BU731" s="1">
        <v>9.99382875E-2</v>
      </c>
      <c r="BV731" s="1">
        <v>31.011956250000001</v>
      </c>
      <c r="BW731" s="1">
        <v>31.6555</v>
      </c>
      <c r="BX731" s="1">
        <v>999.9</v>
      </c>
      <c r="BY731" s="1">
        <v>0</v>
      </c>
      <c r="BZ731" s="1">
        <v>0</v>
      </c>
      <c r="CA731" s="1">
        <v>10001.013124999999</v>
      </c>
      <c r="CB731" s="1">
        <v>0</v>
      </c>
      <c r="CC731" s="1">
        <v>14.31170625</v>
      </c>
      <c r="CD731" s="1">
        <v>-45.334699999999998</v>
      </c>
      <c r="CE731" s="1">
        <v>1519.7887499999999</v>
      </c>
      <c r="CF731" s="1">
        <v>1563.2918749999999</v>
      </c>
      <c r="CG731" s="1">
        <v>1.927388125</v>
      </c>
      <c r="CH731" s="1">
        <v>1523.8568749999999</v>
      </c>
      <c r="CI731" s="1">
        <v>25.22555625</v>
      </c>
      <c r="CJ731" s="1">
        <v>2.7048512499999999</v>
      </c>
      <c r="CK731" s="1">
        <v>2.5128550000000001</v>
      </c>
      <c r="CL731" s="1">
        <v>22.314618750000001</v>
      </c>
      <c r="CM731" s="1">
        <v>21.109987499999999</v>
      </c>
      <c r="CN731" s="1">
        <v>2000.0093750000001</v>
      </c>
      <c r="CO731" s="1">
        <v>0.97999937500000001</v>
      </c>
      <c r="CP731" s="1">
        <v>2.0000924999999999E-2</v>
      </c>
      <c r="CQ731" s="1">
        <v>0</v>
      </c>
      <c r="CR731" s="1">
        <v>2.8026875000000002</v>
      </c>
      <c r="CS731" s="1">
        <v>0</v>
      </c>
      <c r="CT731" s="1">
        <v>27542.568749999999</v>
      </c>
      <c r="CU731" s="1">
        <v>17412.412499999999</v>
      </c>
      <c r="CV731" s="1">
        <v>42.125</v>
      </c>
      <c r="CW731" s="1">
        <v>43.186999999999998</v>
      </c>
      <c r="CX731" s="1">
        <v>42.125</v>
      </c>
      <c r="CY731" s="1">
        <v>41.621062500000001</v>
      </c>
      <c r="CZ731" s="1">
        <v>42.144374999999997</v>
      </c>
      <c r="DA731" s="1">
        <v>1960.0093750000001</v>
      </c>
      <c r="DB731" s="1">
        <v>40</v>
      </c>
      <c r="DC731" s="1">
        <v>0</v>
      </c>
      <c r="DD731" s="1">
        <v>1660405846.8</v>
      </c>
      <c r="DE731" s="1">
        <v>0</v>
      </c>
      <c r="DF731" s="1">
        <v>1660405346</v>
      </c>
      <c r="DG731" s="1" t="s">
        <v>1170</v>
      </c>
      <c r="DH731" s="1">
        <v>1660405346</v>
      </c>
      <c r="DI731" s="1">
        <v>1660405343.5</v>
      </c>
      <c r="DJ731" s="1">
        <v>14</v>
      </c>
      <c r="DK731" s="1">
        <v>0.109</v>
      </c>
      <c r="DL731" s="1">
        <v>-3.0000000000000001E-3</v>
      </c>
      <c r="DM731" s="1">
        <v>1.3660000000000001</v>
      </c>
      <c r="DN731" s="1">
        <v>1.4E-2</v>
      </c>
      <c r="DO731" s="1">
        <v>400</v>
      </c>
      <c r="DP731" s="1">
        <v>25</v>
      </c>
      <c r="DQ731" s="1">
        <v>0.44</v>
      </c>
      <c r="DR731" s="1">
        <v>0.08</v>
      </c>
      <c r="DS731" s="1">
        <v>4.1732377460544852</v>
      </c>
      <c r="DT731" s="1">
        <v>-1.8160779304829391</v>
      </c>
      <c r="DU731" s="1">
        <v>0.1475352835178064</v>
      </c>
      <c r="DV731" s="1">
        <v>0</v>
      </c>
      <c r="DW731" s="1">
        <v>35.353889435804909</v>
      </c>
      <c r="DX731" s="1">
        <v>-0.88696222641680889</v>
      </c>
      <c r="DY731" s="1">
        <v>0.1167826538415018</v>
      </c>
      <c r="DZ731" s="1">
        <v>0</v>
      </c>
      <c r="EA731" s="1">
        <v>-45.338854838709693</v>
      </c>
      <c r="EB731" s="1">
        <v>0.51551129032286169</v>
      </c>
      <c r="EC731" s="1">
        <v>0.12195599375213501</v>
      </c>
      <c r="ED731" s="1">
        <v>1</v>
      </c>
      <c r="EE731" s="1">
        <v>1347.255736668367</v>
      </c>
      <c r="EF731" s="1">
        <v>323.30648802859099</v>
      </c>
      <c r="EG731" s="1">
        <v>23.34574221681455</v>
      </c>
      <c r="EH731" s="1">
        <v>0</v>
      </c>
      <c r="EI731" s="1">
        <v>1.9284724390243899</v>
      </c>
      <c r="EJ731" s="1">
        <v>-3.5446829268292228E-2</v>
      </c>
      <c r="EK731" s="1">
        <v>4.2097151172298224E-3</v>
      </c>
      <c r="EL731" s="1">
        <v>1</v>
      </c>
      <c r="EM731" s="1">
        <v>1.975123547003754</v>
      </c>
      <c r="EN731" s="1">
        <v>1.9772728348810258E-2</v>
      </c>
      <c r="EO731" s="1">
        <v>1.6002402646973001E-3</v>
      </c>
      <c r="EP731" s="1">
        <v>1</v>
      </c>
      <c r="EQ731" s="1">
        <v>3</v>
      </c>
      <c r="ER731" s="1">
        <v>6</v>
      </c>
      <c r="ES731" s="1" t="s">
        <v>381</v>
      </c>
      <c r="ET731" s="1">
        <v>2.94259</v>
      </c>
      <c r="EU731" s="1">
        <v>2.8013300000000001</v>
      </c>
      <c r="EV731" s="1">
        <v>0.21598500000000001</v>
      </c>
      <c r="EW731" s="1">
        <v>0.219829</v>
      </c>
      <c r="EX731" s="1">
        <v>0.11776</v>
      </c>
      <c r="EY731" s="1">
        <v>0.11190799999999999</v>
      </c>
      <c r="EZ731" s="1">
        <v>16061.7</v>
      </c>
      <c r="FA731" s="1">
        <v>16757.5</v>
      </c>
      <c r="FB731" s="1">
        <v>23828</v>
      </c>
      <c r="FC731" s="1">
        <v>25001.1</v>
      </c>
      <c r="FD731" s="1">
        <v>33653.699999999997</v>
      </c>
      <c r="FE731" s="1">
        <v>35458.800000000003</v>
      </c>
      <c r="FF731" s="1">
        <v>43445.599999999999</v>
      </c>
      <c r="FG731" s="1">
        <v>46216.800000000003</v>
      </c>
      <c r="FH731" s="1">
        <v>1.9258200000000001</v>
      </c>
      <c r="FI731" s="1">
        <v>1.85737</v>
      </c>
      <c r="FJ731" s="1">
        <v>0.12321799999999999</v>
      </c>
      <c r="FK731" s="1">
        <v>0</v>
      </c>
      <c r="FL731" s="1">
        <v>29.6557</v>
      </c>
      <c r="FM731" s="1">
        <v>999.9</v>
      </c>
      <c r="FN731" s="1">
        <v>61.1</v>
      </c>
      <c r="FO731" s="1">
        <v>35.200000000000003</v>
      </c>
      <c r="FP731" s="1">
        <v>35.027799999999999</v>
      </c>
      <c r="FQ731" s="1">
        <v>64.046800000000005</v>
      </c>
      <c r="FR731" s="1">
        <v>26.354199999999999</v>
      </c>
      <c r="FS731" s="1">
        <v>1</v>
      </c>
      <c r="FT731" s="1">
        <v>0.39468500000000001</v>
      </c>
      <c r="FU731" s="1">
        <v>1.5034400000000001</v>
      </c>
      <c r="FV731" s="1">
        <v>20.315999999999999</v>
      </c>
      <c r="FW731" s="1">
        <v>5.2114500000000001</v>
      </c>
      <c r="FX731" s="1">
        <v>11.906499999999999</v>
      </c>
      <c r="FY731" s="1">
        <v>5.0029000000000003</v>
      </c>
      <c r="FZ731" s="1">
        <v>3.2905199999999999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1.8595999999999999</v>
      </c>
      <c r="GF731" s="1">
        <v>1.8546499999999999</v>
      </c>
      <c r="GG731" s="1">
        <v>1.8577900000000001</v>
      </c>
      <c r="GH731" s="1">
        <v>1.85623</v>
      </c>
      <c r="GI731" s="1">
        <v>1.8550199999999999</v>
      </c>
      <c r="GJ731" s="1">
        <v>1.8547100000000001</v>
      </c>
      <c r="GK731" s="1">
        <v>1.85341</v>
      </c>
      <c r="GL731" s="1">
        <v>1.8565199999999999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2.7</v>
      </c>
      <c r="HA731" s="1">
        <v>9.2999999999999992E-3</v>
      </c>
      <c r="HB731" s="1">
        <v>0.41309066869031658</v>
      </c>
      <c r="HC731" s="1">
        <v>2.8098669343081611E-3</v>
      </c>
      <c r="HD731" s="1">
        <v>-1.127031966113555E-6</v>
      </c>
      <c r="HE731" s="1">
        <v>1.768598670541231E-10</v>
      </c>
      <c r="HF731" s="1">
        <v>-7.0735416739826806E-2</v>
      </c>
      <c r="HG731" s="1">
        <v>1.081145868756639E-2</v>
      </c>
      <c r="HH731" s="1">
        <v>-3.689364805754238E-4</v>
      </c>
      <c r="HI731" s="1">
        <v>2.919854880483278E-6</v>
      </c>
      <c r="HJ731" s="1">
        <v>2</v>
      </c>
      <c r="HK731" s="1">
        <v>2136</v>
      </c>
      <c r="HL731" s="1">
        <v>3</v>
      </c>
      <c r="HM731" s="1">
        <v>30</v>
      </c>
      <c r="HN731" s="1">
        <v>8.4</v>
      </c>
      <c r="HO731" s="1">
        <v>8.4</v>
      </c>
      <c r="HP731" s="1">
        <v>3.1384300000000001</v>
      </c>
      <c r="HQ731" s="1">
        <v>2.2912599999999999</v>
      </c>
      <c r="HR731" s="1">
        <v>1.4978</v>
      </c>
      <c r="HS731" s="1">
        <v>2.3010299999999999</v>
      </c>
      <c r="HT731" s="1">
        <v>1.5478499999999999</v>
      </c>
      <c r="HU731" s="1">
        <v>2.4352999999999998</v>
      </c>
      <c r="HV731" s="1">
        <v>38.378999999999998</v>
      </c>
      <c r="HW731" s="1">
        <v>14.280900000000001</v>
      </c>
      <c r="HX731" s="1">
        <v>18</v>
      </c>
      <c r="HY731" s="1">
        <v>478.988</v>
      </c>
      <c r="HZ731" s="1">
        <v>497.42200000000003</v>
      </c>
      <c r="IA731" s="1">
        <v>27.732099999999999</v>
      </c>
      <c r="IB731" s="1">
        <v>32.0749</v>
      </c>
      <c r="IC731" s="1">
        <v>30.0001</v>
      </c>
      <c r="ID731" s="1">
        <v>31.858499999999999</v>
      </c>
      <c r="IE731" s="1">
        <v>31.9529</v>
      </c>
      <c r="IF731" s="1">
        <v>62.988500000000002</v>
      </c>
      <c r="IG731" s="1">
        <v>30.6493</v>
      </c>
      <c r="IH731" s="1">
        <v>0</v>
      </c>
      <c r="II731" s="1">
        <v>27.721299999999999</v>
      </c>
      <c r="IJ731" s="1">
        <v>1598.43</v>
      </c>
      <c r="IK731" s="1">
        <v>25.1861</v>
      </c>
      <c r="IL731" s="1">
        <v>100.46299999999999</v>
      </c>
      <c r="IM731" s="1">
        <v>100.163</v>
      </c>
      <c r="IN731" s="1" t="s">
        <v>361</v>
      </c>
    </row>
    <row r="732" spans="1:248" ht="15.75" customHeight="1" x14ac:dyDescent="0.3">
      <c r="A732" s="1">
        <v>716</v>
      </c>
      <c r="B732" s="1">
        <v>1660405850</v>
      </c>
      <c r="C732" s="1">
        <v>6125.9000000953674</v>
      </c>
      <c r="D732" s="1" t="s">
        <v>1771</v>
      </c>
      <c r="E732" s="1" t="s">
        <v>1772</v>
      </c>
      <c r="F732" s="1">
        <v>1</v>
      </c>
      <c r="G732" s="1" t="s">
        <v>349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1169</v>
      </c>
      <c r="M732" s="1" t="s">
        <v>354</v>
      </c>
      <c r="N732" s="1">
        <v>1660405842.21875</v>
      </c>
      <c r="O732" s="1">
        <f t="shared" si="68"/>
        <v>1.6453815863175791E-3</v>
      </c>
      <c r="P732" s="1">
        <f t="shared" si="69"/>
        <v>1.6453815863175791</v>
      </c>
      <c r="Q732" s="1">
        <f t="shared" si="70"/>
        <v>4.0614283906015816</v>
      </c>
      <c r="R732" s="1">
        <f t="shared" si="71"/>
        <v>1488.72</v>
      </c>
      <c r="S732" s="1">
        <f t="shared" si="72"/>
        <v>1360.8405603088313</v>
      </c>
      <c r="T732" s="1">
        <f t="shared" si="73"/>
        <v>135.69639512404493</v>
      </c>
      <c r="U732" s="1">
        <f t="shared" si="74"/>
        <v>148.4479102410225</v>
      </c>
      <c r="V732" s="1">
        <f t="shared" si="75"/>
        <v>8.1205182175013824E-2</v>
      </c>
      <c r="W732" s="1">
        <f t="shared" si="76"/>
        <v>2.9232145515283521</v>
      </c>
      <c r="X732" s="1">
        <f t="shared" si="77"/>
        <v>7.9972471702747544E-2</v>
      </c>
      <c r="Y732" s="1">
        <f t="shared" si="78"/>
        <v>5.0091990108699483E-2</v>
      </c>
      <c r="Z732" s="1">
        <f t="shared" si="79"/>
        <v>321.51789524999992</v>
      </c>
      <c r="AA732" s="1">
        <f t="shared" si="80"/>
        <v>32.479271081342169</v>
      </c>
      <c r="AB732" s="1">
        <f t="shared" si="81"/>
        <v>31.65671875</v>
      </c>
      <c r="AC732" s="1">
        <f t="shared" si="82"/>
        <v>4.6830847308255983</v>
      </c>
      <c r="AD732" s="1">
        <f t="shared" si="83"/>
        <v>59.973825138352851</v>
      </c>
      <c r="AE732" s="1">
        <f t="shared" si="84"/>
        <v>2.7075394076773907</v>
      </c>
      <c r="AF732" s="1">
        <f t="shared" si="85"/>
        <v>4.5145351350049836</v>
      </c>
      <c r="AG732" s="1">
        <f t="shared" si="86"/>
        <v>1.9755453231482076</v>
      </c>
      <c r="AH732" s="1">
        <f t="shared" si="87"/>
        <v>-72.56132795660524</v>
      </c>
      <c r="AI732" s="1">
        <f t="shared" si="88"/>
        <v>-101.56296318319153</v>
      </c>
      <c r="AJ732" s="1">
        <f t="shared" si="89"/>
        <v>-7.8278032702502278</v>
      </c>
      <c r="AK732" s="1">
        <f t="shared" si="90"/>
        <v>139.56580083995294</v>
      </c>
      <c r="AL732" s="1">
        <f t="shared" si="91"/>
        <v>35.360608222931852</v>
      </c>
      <c r="AM732" s="1">
        <f t="shared" si="92"/>
        <v>1.6498644006384868</v>
      </c>
      <c r="AN732" s="1">
        <f t="shared" si="93"/>
        <v>4.0614283906015816</v>
      </c>
      <c r="AO732" s="1">
        <v>1599.4649623741279</v>
      </c>
      <c r="AP732" s="1">
        <v>1567.8773333333329</v>
      </c>
      <c r="AQ732" s="1">
        <v>5.1524594400614374</v>
      </c>
      <c r="AR732" s="1">
        <v>65.518535012621754</v>
      </c>
      <c r="AS732" s="1">
        <f t="shared" si="94"/>
        <v>1.6453815863175791</v>
      </c>
      <c r="AT732" s="1">
        <v>25.231160815218761</v>
      </c>
      <c r="AU732" s="1">
        <v>27.15150545454544</v>
      </c>
      <c r="AV732" s="1">
        <v>-8.2203542277423733E-7</v>
      </c>
      <c r="AW732" s="1">
        <v>82.942590886382504</v>
      </c>
      <c r="AX732" s="1">
        <v>13</v>
      </c>
      <c r="AY732" s="1">
        <v>3</v>
      </c>
      <c r="AZ732" s="1">
        <f t="shared" si="95"/>
        <v>1</v>
      </c>
      <c r="BA732" s="1">
        <f t="shared" si="96"/>
        <v>0</v>
      </c>
      <c r="BB732" s="1">
        <f t="shared" si="97"/>
        <v>51990.590977331507</v>
      </c>
      <c r="BC732" s="1">
        <f t="shared" si="98"/>
        <v>2000.0118749999999</v>
      </c>
      <c r="BD732" s="1">
        <f t="shared" si="99"/>
        <v>1681.2099749999998</v>
      </c>
      <c r="BE732" s="1">
        <f t="shared" si="100"/>
        <v>0.84059999643752104</v>
      </c>
      <c r="BF732" s="1">
        <f t="shared" si="101"/>
        <v>0.1607579931244158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1660405842.21875</v>
      </c>
      <c r="BM732" s="1">
        <v>1488.72</v>
      </c>
      <c r="BN732" s="1">
        <v>1534.088125</v>
      </c>
      <c r="BO732" s="1">
        <v>27.152743749999999</v>
      </c>
      <c r="BP732" s="1">
        <v>25.227174999999999</v>
      </c>
      <c r="BQ732" s="1">
        <v>1486.0387499999999</v>
      </c>
      <c r="BR732" s="1">
        <v>27.143443749999999</v>
      </c>
      <c r="BS732" s="1">
        <v>500.13256249999989</v>
      </c>
      <c r="BT732" s="1">
        <v>99.615175000000008</v>
      </c>
      <c r="BU732" s="1">
        <v>9.9956281250000001E-2</v>
      </c>
      <c r="BV732" s="1">
        <v>31.01226875</v>
      </c>
      <c r="BW732" s="1">
        <v>31.65671875</v>
      </c>
      <c r="BX732" s="1">
        <v>999.9</v>
      </c>
      <c r="BY732" s="1">
        <v>0</v>
      </c>
      <c r="BZ732" s="1">
        <v>0</v>
      </c>
      <c r="CA732" s="1">
        <v>10002.422500000001</v>
      </c>
      <c r="CB732" s="1">
        <v>0</v>
      </c>
      <c r="CC732" s="1">
        <v>13.71639375</v>
      </c>
      <c r="CD732" s="1">
        <v>-45.368425000000002</v>
      </c>
      <c r="CE732" s="1">
        <v>1530.27125</v>
      </c>
      <c r="CF732" s="1">
        <v>1573.7906250000001</v>
      </c>
      <c r="CG732" s="1">
        <v>1.9255599999999999</v>
      </c>
      <c r="CH732" s="1">
        <v>1534.088125</v>
      </c>
      <c r="CI732" s="1">
        <v>25.227174999999999</v>
      </c>
      <c r="CJ732" s="1">
        <v>2.7048237500000001</v>
      </c>
      <c r="CK732" s="1">
        <v>2.51301</v>
      </c>
      <c r="CL732" s="1">
        <v>22.314443749999999</v>
      </c>
      <c r="CM732" s="1">
        <v>21.110993749999999</v>
      </c>
      <c r="CN732" s="1">
        <v>2000.0118749999999</v>
      </c>
      <c r="CO732" s="1">
        <v>0.97999937500000001</v>
      </c>
      <c r="CP732" s="1">
        <v>2.0000924999999999E-2</v>
      </c>
      <c r="CQ732" s="1">
        <v>0</v>
      </c>
      <c r="CR732" s="1">
        <v>2.7268750000000002</v>
      </c>
      <c r="CS732" s="1">
        <v>0</v>
      </c>
      <c r="CT732" s="1">
        <v>27527.868750000001</v>
      </c>
      <c r="CU732" s="1">
        <v>17412.4375</v>
      </c>
      <c r="CV732" s="1">
        <v>42.125</v>
      </c>
      <c r="CW732" s="1">
        <v>43.186999999999998</v>
      </c>
      <c r="CX732" s="1">
        <v>42.125</v>
      </c>
      <c r="CY732" s="1">
        <v>41.621062500000001</v>
      </c>
      <c r="CZ732" s="1">
        <v>42.140500000000003</v>
      </c>
      <c r="DA732" s="1">
        <v>1960.0118749999999</v>
      </c>
      <c r="DB732" s="1">
        <v>40</v>
      </c>
      <c r="DC732" s="1">
        <v>0</v>
      </c>
      <c r="DD732" s="1">
        <v>1660405848</v>
      </c>
      <c r="DE732" s="1">
        <v>0</v>
      </c>
      <c r="DF732" s="1">
        <v>1660405346</v>
      </c>
      <c r="DG732" s="1" t="s">
        <v>1170</v>
      </c>
      <c r="DH732" s="1">
        <v>1660405346</v>
      </c>
      <c r="DI732" s="1">
        <v>1660405343.5</v>
      </c>
      <c r="DJ732" s="1">
        <v>14</v>
      </c>
      <c r="DK732" s="1">
        <v>0.109</v>
      </c>
      <c r="DL732" s="1">
        <v>-3.0000000000000001E-3</v>
      </c>
      <c r="DM732" s="1">
        <v>1.3660000000000001</v>
      </c>
      <c r="DN732" s="1">
        <v>1.4E-2</v>
      </c>
      <c r="DO732" s="1">
        <v>400</v>
      </c>
      <c r="DP732" s="1">
        <v>25</v>
      </c>
      <c r="DQ732" s="1">
        <v>0.44</v>
      </c>
      <c r="DR732" s="1">
        <v>0.08</v>
      </c>
      <c r="DS732" s="1">
        <v>4.1358183142760456</v>
      </c>
      <c r="DT732" s="1">
        <v>-1.580151745431581</v>
      </c>
      <c r="DU732" s="1">
        <v>0.12831807281642299</v>
      </c>
      <c r="DV732" s="1">
        <v>0</v>
      </c>
      <c r="DW732" s="1">
        <v>35.354841001362452</v>
      </c>
      <c r="DX732" s="1">
        <v>-1.078275192553269</v>
      </c>
      <c r="DY732" s="1">
        <v>0.1164205032147313</v>
      </c>
      <c r="DZ732" s="1">
        <v>0</v>
      </c>
      <c r="EA732" s="1">
        <v>-45.351519354838707</v>
      </c>
      <c r="EB732" s="1">
        <v>0.65971935483892952</v>
      </c>
      <c r="EC732" s="1">
        <v>0.1168679497976514</v>
      </c>
      <c r="ED732" s="1">
        <v>1</v>
      </c>
      <c r="EE732" s="1">
        <v>1352.619886626383</v>
      </c>
      <c r="EF732" s="1">
        <v>319.70344207168728</v>
      </c>
      <c r="EG732" s="1">
        <v>23.086098246319811</v>
      </c>
      <c r="EH732" s="1">
        <v>0</v>
      </c>
      <c r="EI732" s="1">
        <v>1.92788243902439</v>
      </c>
      <c r="EJ732" s="1">
        <v>-4.1209128919856987E-2</v>
      </c>
      <c r="EK732" s="1">
        <v>4.6556405760229593E-3</v>
      </c>
      <c r="EL732" s="1">
        <v>1</v>
      </c>
      <c r="EM732" s="1">
        <v>1.9753224494340951</v>
      </c>
      <c r="EN732" s="1">
        <v>1.8364121743657629E-2</v>
      </c>
      <c r="EO732" s="1">
        <v>1.5444793757130231E-3</v>
      </c>
      <c r="EP732" s="1">
        <v>1</v>
      </c>
      <c r="EQ732" s="1">
        <v>3</v>
      </c>
      <c r="ER732" s="1">
        <v>6</v>
      </c>
      <c r="ES732" s="1" t="s">
        <v>381</v>
      </c>
      <c r="ET732" s="1">
        <v>2.9426000000000001</v>
      </c>
      <c r="EU732" s="1">
        <v>2.8011699999999999</v>
      </c>
      <c r="EV732" s="1">
        <v>0.216617</v>
      </c>
      <c r="EW732" s="1">
        <v>0.22045100000000001</v>
      </c>
      <c r="EX732" s="1">
        <v>0.117761</v>
      </c>
      <c r="EY732" s="1">
        <v>0.11190899999999999</v>
      </c>
      <c r="EZ732" s="1">
        <v>16048.7</v>
      </c>
      <c r="FA732" s="1">
        <v>16744.3</v>
      </c>
      <c r="FB732" s="1">
        <v>23827.9</v>
      </c>
      <c r="FC732" s="1">
        <v>25001.3</v>
      </c>
      <c r="FD732" s="1">
        <v>33653.599999999999</v>
      </c>
      <c r="FE732" s="1">
        <v>35459</v>
      </c>
      <c r="FF732" s="1">
        <v>43445.5</v>
      </c>
      <c r="FG732" s="1">
        <v>46217.1</v>
      </c>
      <c r="FH732" s="1">
        <v>1.9258200000000001</v>
      </c>
      <c r="FI732" s="1">
        <v>1.8574200000000001</v>
      </c>
      <c r="FJ732" s="1">
        <v>0.123151</v>
      </c>
      <c r="FK732" s="1">
        <v>0</v>
      </c>
      <c r="FL732" s="1">
        <v>29.656400000000001</v>
      </c>
      <c r="FM732" s="1">
        <v>999.9</v>
      </c>
      <c r="FN732" s="1">
        <v>61.1</v>
      </c>
      <c r="FO732" s="1">
        <v>35.200000000000003</v>
      </c>
      <c r="FP732" s="1">
        <v>35.030999999999999</v>
      </c>
      <c r="FQ732" s="1">
        <v>63.966799999999999</v>
      </c>
      <c r="FR732" s="1">
        <v>26.450299999999999</v>
      </c>
      <c r="FS732" s="1">
        <v>1</v>
      </c>
      <c r="FT732" s="1">
        <v>0.39468500000000001</v>
      </c>
      <c r="FU732" s="1">
        <v>1.51153</v>
      </c>
      <c r="FV732" s="1">
        <v>20.315799999999999</v>
      </c>
      <c r="FW732" s="1">
        <v>5.2114500000000001</v>
      </c>
      <c r="FX732" s="1">
        <v>11.906599999999999</v>
      </c>
      <c r="FY732" s="1">
        <v>5.0028499999999996</v>
      </c>
      <c r="FZ732" s="1">
        <v>3.2904800000000001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1.8595900000000001</v>
      </c>
      <c r="GF732" s="1">
        <v>1.85463</v>
      </c>
      <c r="GG732" s="1">
        <v>1.85778</v>
      </c>
      <c r="GH732" s="1">
        <v>1.85623</v>
      </c>
      <c r="GI732" s="1">
        <v>1.8550199999999999</v>
      </c>
      <c r="GJ732" s="1">
        <v>1.8547</v>
      </c>
      <c r="GK732" s="1">
        <v>1.8533999999999999</v>
      </c>
      <c r="GL732" s="1">
        <v>1.8565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2.7</v>
      </c>
      <c r="HA732" s="1">
        <v>9.2999999999999992E-3</v>
      </c>
      <c r="HB732" s="1">
        <v>0.41309066869031658</v>
      </c>
      <c r="HC732" s="1">
        <v>2.8098669343081611E-3</v>
      </c>
      <c r="HD732" s="1">
        <v>-1.127031966113555E-6</v>
      </c>
      <c r="HE732" s="1">
        <v>1.768598670541231E-10</v>
      </c>
      <c r="HF732" s="1">
        <v>-7.0735416739826806E-2</v>
      </c>
      <c r="HG732" s="1">
        <v>1.081145868756639E-2</v>
      </c>
      <c r="HH732" s="1">
        <v>-3.689364805754238E-4</v>
      </c>
      <c r="HI732" s="1">
        <v>2.919854880483278E-6</v>
      </c>
      <c r="HJ732" s="1">
        <v>2</v>
      </c>
      <c r="HK732" s="1">
        <v>2136</v>
      </c>
      <c r="HL732" s="1">
        <v>3</v>
      </c>
      <c r="HM732" s="1">
        <v>30</v>
      </c>
      <c r="HN732" s="1">
        <v>8.4</v>
      </c>
      <c r="HO732" s="1">
        <v>8.4</v>
      </c>
      <c r="HP732" s="1">
        <v>3.1530800000000001</v>
      </c>
      <c r="HQ732" s="1">
        <v>2.2985799999999998</v>
      </c>
      <c r="HR732" s="1">
        <v>1.4978</v>
      </c>
      <c r="HS732" s="1">
        <v>2.3010299999999999</v>
      </c>
      <c r="HT732" s="1">
        <v>1.5478499999999999</v>
      </c>
      <c r="HU732" s="1">
        <v>2.3571800000000001</v>
      </c>
      <c r="HV732" s="1">
        <v>38.378999999999998</v>
      </c>
      <c r="HW732" s="1">
        <v>14.2721</v>
      </c>
      <c r="HX732" s="1">
        <v>18</v>
      </c>
      <c r="HY732" s="1">
        <v>478.99599999999998</v>
      </c>
      <c r="HZ732" s="1">
        <v>497.45600000000002</v>
      </c>
      <c r="IA732" s="1">
        <v>27.727900000000002</v>
      </c>
      <c r="IB732" s="1">
        <v>32.075800000000001</v>
      </c>
      <c r="IC732" s="1">
        <v>30.0001</v>
      </c>
      <c r="ID732" s="1">
        <v>31.8596</v>
      </c>
      <c r="IE732" s="1">
        <v>31.9529</v>
      </c>
      <c r="IF732" s="1">
        <v>63.157200000000003</v>
      </c>
      <c r="IG732" s="1">
        <v>30.6493</v>
      </c>
      <c r="IH732" s="1">
        <v>0</v>
      </c>
      <c r="II732" s="1">
        <v>27.721299999999999</v>
      </c>
      <c r="IJ732" s="1">
        <v>1598.43</v>
      </c>
      <c r="IK732" s="1">
        <v>25.1861</v>
      </c>
      <c r="IL732" s="1">
        <v>100.46299999999999</v>
      </c>
      <c r="IM732" s="1">
        <v>100.164</v>
      </c>
      <c r="IN732" s="1" t="s">
        <v>361</v>
      </c>
    </row>
    <row r="733" spans="1:248" ht="15.75" customHeight="1" x14ac:dyDescent="0.3">
      <c r="A733" s="1">
        <v>717</v>
      </c>
      <c r="B733" s="1">
        <v>1660405850.5</v>
      </c>
      <c r="C733" s="1">
        <v>6126.4000000953674</v>
      </c>
      <c r="D733" s="1" t="s">
        <v>1771</v>
      </c>
      <c r="E733" s="1" t="s">
        <v>1772</v>
      </c>
      <c r="F733" s="1">
        <v>1</v>
      </c>
      <c r="G733" s="1" t="s">
        <v>349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1169</v>
      </c>
      <c r="M733" s="1" t="s">
        <v>354</v>
      </c>
      <c r="N733" s="1">
        <v>1660405842.21875</v>
      </c>
      <c r="O733" s="1">
        <f t="shared" si="68"/>
        <v>1.645116438352469E-3</v>
      </c>
      <c r="P733" s="1">
        <f t="shared" si="69"/>
        <v>1.645116438352469</v>
      </c>
      <c r="Q733" s="1">
        <f t="shared" si="70"/>
        <v>4.0899587153347134</v>
      </c>
      <c r="R733" s="1">
        <f t="shared" si="71"/>
        <v>1488.72</v>
      </c>
      <c r="S733" s="1">
        <f t="shared" si="72"/>
        <v>1360.2672134014306</v>
      </c>
      <c r="T733" s="1">
        <f t="shared" si="73"/>
        <v>135.63922376190376</v>
      </c>
      <c r="U733" s="1">
        <f t="shared" si="74"/>
        <v>148.4479102410225</v>
      </c>
      <c r="V733" s="1">
        <f t="shared" si="75"/>
        <v>8.1191894791012895E-2</v>
      </c>
      <c r="W733" s="1">
        <f t="shared" si="76"/>
        <v>2.9232145515283521</v>
      </c>
      <c r="X733" s="1">
        <f t="shared" si="77"/>
        <v>7.9959584395442582E-2</v>
      </c>
      <c r="Y733" s="1">
        <f t="shared" si="78"/>
        <v>5.0083900352829704E-2</v>
      </c>
      <c r="Z733" s="1">
        <f t="shared" si="79"/>
        <v>321.51789524999992</v>
      </c>
      <c r="AA733" s="1">
        <f t="shared" si="80"/>
        <v>32.479339983703355</v>
      </c>
      <c r="AB733" s="1">
        <f t="shared" si="81"/>
        <v>31.65671875</v>
      </c>
      <c r="AC733" s="1">
        <f t="shared" si="82"/>
        <v>4.6830847308255983</v>
      </c>
      <c r="AD733" s="1">
        <f t="shared" si="83"/>
        <v>59.973825138352851</v>
      </c>
      <c r="AE733" s="1">
        <f t="shared" si="84"/>
        <v>2.7075394076773907</v>
      </c>
      <c r="AF733" s="1">
        <f t="shared" si="85"/>
        <v>4.5145351350049836</v>
      </c>
      <c r="AG733" s="1">
        <f t="shared" si="86"/>
        <v>1.9755453231482076</v>
      </c>
      <c r="AH733" s="1">
        <f t="shared" si="87"/>
        <v>-72.549634931343888</v>
      </c>
      <c r="AI733" s="1">
        <f t="shared" si="88"/>
        <v>-101.56296318319153</v>
      </c>
      <c r="AJ733" s="1">
        <f t="shared" si="89"/>
        <v>-7.8278032702502278</v>
      </c>
      <c r="AK733" s="1">
        <f t="shared" si="90"/>
        <v>139.57749386521428</v>
      </c>
      <c r="AL733" s="1">
        <f t="shared" si="91"/>
        <v>35.360608222931852</v>
      </c>
      <c r="AM733" s="1">
        <f t="shared" si="92"/>
        <v>1.6498644006384868</v>
      </c>
      <c r="AN733" s="1">
        <f t="shared" si="93"/>
        <v>4.0899587153347134</v>
      </c>
      <c r="AO733" s="1">
        <v>1602.101985664613</v>
      </c>
      <c r="AP733" s="1">
        <v>1570.458363636362</v>
      </c>
      <c r="AQ733" s="1">
        <v>5.1565055580956383</v>
      </c>
      <c r="AR733" s="1">
        <v>65.518535012621754</v>
      </c>
      <c r="AS733" s="1">
        <f t="shared" si="94"/>
        <v>1.645116438352469</v>
      </c>
      <c r="AT733" s="1">
        <v>25.231621853955879</v>
      </c>
      <c r="AU733" s="1">
        <v>27.151659999999978</v>
      </c>
      <c r="AV733" s="1">
        <v>-1.322314049562284E-6</v>
      </c>
      <c r="AW733" s="1">
        <v>82.942590886382504</v>
      </c>
      <c r="AX733" s="1">
        <v>13</v>
      </c>
      <c r="AY733" s="1">
        <v>3</v>
      </c>
      <c r="AZ733" s="1">
        <f t="shared" si="95"/>
        <v>1</v>
      </c>
      <c r="BA733" s="1">
        <f t="shared" si="96"/>
        <v>0</v>
      </c>
      <c r="BB733" s="1">
        <f t="shared" si="97"/>
        <v>51990.590977331507</v>
      </c>
      <c r="BC733" s="1">
        <f t="shared" si="98"/>
        <v>2000.0118749999999</v>
      </c>
      <c r="BD733" s="1">
        <f t="shared" si="99"/>
        <v>1681.2099749999998</v>
      </c>
      <c r="BE733" s="1">
        <f t="shared" si="100"/>
        <v>0.84059999643752104</v>
      </c>
      <c r="BF733" s="1">
        <f t="shared" si="101"/>
        <v>0.1607579931244158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1660405842.21875</v>
      </c>
      <c r="BM733" s="1">
        <v>1488.72</v>
      </c>
      <c r="BN733" s="1">
        <v>1534.088125</v>
      </c>
      <c r="BO733" s="1">
        <v>27.152743749999999</v>
      </c>
      <c r="BP733" s="1">
        <v>25.227174999999999</v>
      </c>
      <c r="BQ733" s="1">
        <v>1486.0387499999999</v>
      </c>
      <c r="BR733" s="1">
        <v>27.143443749999999</v>
      </c>
      <c r="BS733" s="1">
        <v>500.13256249999989</v>
      </c>
      <c r="BT733" s="1">
        <v>99.615175000000008</v>
      </c>
      <c r="BU733" s="1">
        <v>9.9956281250000001E-2</v>
      </c>
      <c r="BV733" s="1">
        <v>31.01226875</v>
      </c>
      <c r="BW733" s="1">
        <v>31.65671875</v>
      </c>
      <c r="BX733" s="1">
        <v>999.9</v>
      </c>
      <c r="BY733" s="1">
        <v>0</v>
      </c>
      <c r="BZ733" s="1">
        <v>0</v>
      </c>
      <c r="CA733" s="1">
        <v>10002.422500000001</v>
      </c>
      <c r="CB733" s="1">
        <v>0</v>
      </c>
      <c r="CC733" s="1">
        <v>13.71639375</v>
      </c>
      <c r="CD733" s="1">
        <v>-45.368425000000002</v>
      </c>
      <c r="CE733" s="1">
        <v>1530.27125</v>
      </c>
      <c r="CF733" s="1">
        <v>1573.7906250000001</v>
      </c>
      <c r="CG733" s="1">
        <v>1.9255599999999999</v>
      </c>
      <c r="CH733" s="1">
        <v>1534.088125</v>
      </c>
      <c r="CI733" s="1">
        <v>25.227174999999999</v>
      </c>
      <c r="CJ733" s="1">
        <v>2.7048237500000001</v>
      </c>
      <c r="CK733" s="1">
        <v>2.51301</v>
      </c>
      <c r="CL733" s="1">
        <v>22.314443749999999</v>
      </c>
      <c r="CM733" s="1">
        <v>21.110993749999999</v>
      </c>
      <c r="CN733" s="1">
        <v>2000.0118749999999</v>
      </c>
      <c r="CO733" s="1">
        <v>0.97999937500000001</v>
      </c>
      <c r="CP733" s="1">
        <v>2.0000924999999999E-2</v>
      </c>
      <c r="CQ733" s="1">
        <v>0</v>
      </c>
      <c r="CR733" s="1">
        <v>2.7268750000000002</v>
      </c>
      <c r="CS733" s="1">
        <v>0</v>
      </c>
      <c r="CT733" s="1">
        <v>27527.868750000001</v>
      </c>
      <c r="CU733" s="1">
        <v>17412.4375</v>
      </c>
      <c r="CV733" s="1">
        <v>42.125</v>
      </c>
      <c r="CW733" s="1">
        <v>43.186999999999998</v>
      </c>
      <c r="CX733" s="1">
        <v>42.125</v>
      </c>
      <c r="CY733" s="1">
        <v>41.621062500000001</v>
      </c>
      <c r="CZ733" s="1">
        <v>42.140500000000003</v>
      </c>
      <c r="DA733" s="1">
        <v>1960.0118749999999</v>
      </c>
      <c r="DB733" s="1">
        <v>40</v>
      </c>
      <c r="DC733" s="1">
        <v>0</v>
      </c>
      <c r="DD733" s="1">
        <v>1660405848.5999999</v>
      </c>
      <c r="DE733" s="1">
        <v>0</v>
      </c>
      <c r="DF733" s="1">
        <v>1660405346</v>
      </c>
      <c r="DG733" s="1" t="s">
        <v>1170</v>
      </c>
      <c r="DH733" s="1">
        <v>1660405346</v>
      </c>
      <c r="DI733" s="1">
        <v>1660405343.5</v>
      </c>
      <c r="DJ733" s="1">
        <v>14</v>
      </c>
      <c r="DK733" s="1">
        <v>0.109</v>
      </c>
      <c r="DL733" s="1">
        <v>-3.0000000000000001E-3</v>
      </c>
      <c r="DM733" s="1">
        <v>1.3660000000000001</v>
      </c>
      <c r="DN733" s="1">
        <v>1.4E-2</v>
      </c>
      <c r="DO733" s="1">
        <v>400</v>
      </c>
      <c r="DP733" s="1">
        <v>25</v>
      </c>
      <c r="DQ733" s="1">
        <v>0.44</v>
      </c>
      <c r="DR733" s="1">
        <v>0.08</v>
      </c>
      <c r="DS733" s="1">
        <v>4.1116042352637674</v>
      </c>
      <c r="DT733" s="1">
        <v>-1.4434701283875671</v>
      </c>
      <c r="DU733" s="1">
        <v>0.12475275817975449</v>
      </c>
      <c r="DV733" s="1">
        <v>0</v>
      </c>
      <c r="DW733" s="1">
        <v>35.361090746355927</v>
      </c>
      <c r="DX733" s="1">
        <v>-0.99444257072938447</v>
      </c>
      <c r="DY733" s="1">
        <v>0.1142982951878392</v>
      </c>
      <c r="DZ733" s="1">
        <v>0</v>
      </c>
      <c r="EA733" s="1">
        <v>-45.368910000000007</v>
      </c>
      <c r="EB733" s="1">
        <v>0.74200578420471197</v>
      </c>
      <c r="EC733" s="1">
        <v>0.1174028629690667</v>
      </c>
      <c r="ED733" s="1">
        <v>1</v>
      </c>
      <c r="EE733" s="1">
        <v>1359.125991953071</v>
      </c>
      <c r="EF733" s="1">
        <v>316.80451607324937</v>
      </c>
      <c r="EG733" s="1">
        <v>23.643529556402449</v>
      </c>
      <c r="EH733" s="1">
        <v>0</v>
      </c>
      <c r="EI733" s="1">
        <v>1.9268639999999999</v>
      </c>
      <c r="EJ733" s="1">
        <v>-5.1390619136965791E-2</v>
      </c>
      <c r="EK733" s="1">
        <v>5.284337612227308E-3</v>
      </c>
      <c r="EL733" s="1">
        <v>1</v>
      </c>
      <c r="EM733" s="1">
        <v>1.975533244219966</v>
      </c>
      <c r="EN733" s="1">
        <v>1.4545019315241201E-2</v>
      </c>
      <c r="EO733" s="1">
        <v>1.4143160914792811E-3</v>
      </c>
      <c r="EP733" s="1">
        <v>1</v>
      </c>
      <c r="EQ733" s="1">
        <v>3</v>
      </c>
      <c r="ER733" s="1">
        <v>6</v>
      </c>
      <c r="ES733" s="1" t="s">
        <v>381</v>
      </c>
      <c r="ET733" s="1">
        <v>2.94252</v>
      </c>
      <c r="EU733" s="1">
        <v>2.8011599999999999</v>
      </c>
      <c r="EV733" s="1">
        <v>0.21682899999999999</v>
      </c>
      <c r="EW733" s="1">
        <v>0.22065299999999999</v>
      </c>
      <c r="EX733" s="1">
        <v>0.117761</v>
      </c>
      <c r="EY733" s="1">
        <v>0.11190899999999999</v>
      </c>
      <c r="EZ733" s="1">
        <v>16044.4</v>
      </c>
      <c r="FA733" s="1">
        <v>16740</v>
      </c>
      <c r="FB733" s="1">
        <v>23827.9</v>
      </c>
      <c r="FC733" s="1">
        <v>25001.3</v>
      </c>
      <c r="FD733" s="1">
        <v>33653.599999999999</v>
      </c>
      <c r="FE733" s="1">
        <v>35459.1</v>
      </c>
      <c r="FF733" s="1">
        <v>43445.5</v>
      </c>
      <c r="FG733" s="1">
        <v>46217.2</v>
      </c>
      <c r="FH733" s="1">
        <v>1.9258</v>
      </c>
      <c r="FI733" s="1">
        <v>1.85748</v>
      </c>
      <c r="FJ733" s="1">
        <v>0.12324</v>
      </c>
      <c r="FK733" s="1">
        <v>0</v>
      </c>
      <c r="FL733" s="1">
        <v>29.656700000000001</v>
      </c>
      <c r="FM733" s="1">
        <v>999.9</v>
      </c>
      <c r="FN733" s="1">
        <v>61.1</v>
      </c>
      <c r="FO733" s="1">
        <v>35.200000000000003</v>
      </c>
      <c r="FP733" s="1">
        <v>35.030700000000003</v>
      </c>
      <c r="FQ733" s="1">
        <v>63.966799999999999</v>
      </c>
      <c r="FR733" s="1">
        <v>25.805299999999999</v>
      </c>
      <c r="FS733" s="1">
        <v>1</v>
      </c>
      <c r="FT733" s="1">
        <v>0.39467999999999998</v>
      </c>
      <c r="FU733" s="1">
        <v>1.5125999999999999</v>
      </c>
      <c r="FV733" s="1">
        <v>20.315799999999999</v>
      </c>
      <c r="FW733" s="1">
        <v>5.2115999999999998</v>
      </c>
      <c r="FX733" s="1">
        <v>11.906499999999999</v>
      </c>
      <c r="FY733" s="1">
        <v>5.0029000000000003</v>
      </c>
      <c r="FZ733" s="1">
        <v>3.2904800000000001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1.8595900000000001</v>
      </c>
      <c r="GF733" s="1">
        <v>1.8546199999999999</v>
      </c>
      <c r="GG733" s="1">
        <v>1.85778</v>
      </c>
      <c r="GH733" s="1">
        <v>1.85623</v>
      </c>
      <c r="GI733" s="1">
        <v>1.8550199999999999</v>
      </c>
      <c r="GJ733" s="1">
        <v>1.8547</v>
      </c>
      <c r="GK733" s="1">
        <v>1.8533900000000001</v>
      </c>
      <c r="GL733" s="1">
        <v>1.85649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2.71</v>
      </c>
      <c r="HA733" s="1">
        <v>9.2999999999999992E-3</v>
      </c>
      <c r="HB733" s="1">
        <v>0.41309066869031658</v>
      </c>
      <c r="HC733" s="1">
        <v>2.8098669343081611E-3</v>
      </c>
      <c r="HD733" s="1">
        <v>-1.127031966113555E-6</v>
      </c>
      <c r="HE733" s="1">
        <v>1.768598670541231E-10</v>
      </c>
      <c r="HF733" s="1">
        <v>-7.0735416739826806E-2</v>
      </c>
      <c r="HG733" s="1">
        <v>1.081145868756639E-2</v>
      </c>
      <c r="HH733" s="1">
        <v>-3.689364805754238E-4</v>
      </c>
      <c r="HI733" s="1">
        <v>2.919854880483278E-6</v>
      </c>
      <c r="HJ733" s="1">
        <v>2</v>
      </c>
      <c r="HK733" s="1">
        <v>2136</v>
      </c>
      <c r="HL733" s="1">
        <v>3</v>
      </c>
      <c r="HM733" s="1">
        <v>30</v>
      </c>
      <c r="HN733" s="1">
        <v>8.4</v>
      </c>
      <c r="HO733" s="1">
        <v>8.4</v>
      </c>
      <c r="HP733" s="1">
        <v>3.1543000000000001</v>
      </c>
      <c r="HQ733" s="1">
        <v>2.2936999999999999</v>
      </c>
      <c r="HR733" s="1">
        <v>1.4978</v>
      </c>
      <c r="HS733" s="1">
        <v>2.3010299999999999</v>
      </c>
      <c r="HT733" s="1">
        <v>1.5478499999999999</v>
      </c>
      <c r="HU733" s="1">
        <v>2.2729499999999998</v>
      </c>
      <c r="HV733" s="1">
        <v>38.403399999999998</v>
      </c>
      <c r="HW733" s="1">
        <v>14.263400000000001</v>
      </c>
      <c r="HX733" s="1">
        <v>18</v>
      </c>
      <c r="HY733" s="1">
        <v>478.983</v>
      </c>
      <c r="HZ733" s="1">
        <v>497.48899999999998</v>
      </c>
      <c r="IA733" s="1">
        <v>27.726700000000001</v>
      </c>
      <c r="IB733" s="1">
        <v>32.076099999999997</v>
      </c>
      <c r="IC733" s="1">
        <v>30.0001</v>
      </c>
      <c r="ID733" s="1">
        <v>31.8599</v>
      </c>
      <c r="IE733" s="1">
        <v>31.9529</v>
      </c>
      <c r="IF733" s="1">
        <v>63.319699999999997</v>
      </c>
      <c r="IG733" s="1">
        <v>30.6493</v>
      </c>
      <c r="IH733" s="1">
        <v>0</v>
      </c>
      <c r="II733" s="1">
        <v>27.721299999999999</v>
      </c>
      <c r="IJ733" s="1">
        <v>1608.45</v>
      </c>
      <c r="IK733" s="1">
        <v>25.1861</v>
      </c>
      <c r="IL733" s="1">
        <v>100.46299999999999</v>
      </c>
      <c r="IM733" s="1">
        <v>100.164</v>
      </c>
      <c r="IN733" s="1" t="s">
        <v>361</v>
      </c>
    </row>
    <row r="734" spans="1:248" ht="15.75" customHeight="1" x14ac:dyDescent="0.3">
      <c r="A734" s="1">
        <v>718</v>
      </c>
      <c r="B734" s="1">
        <v>1660405852</v>
      </c>
      <c r="C734" s="1">
        <v>6127.9000000953674</v>
      </c>
      <c r="D734" s="1" t="s">
        <v>1773</v>
      </c>
      <c r="E734" s="1" t="s">
        <v>1774</v>
      </c>
      <c r="F734" s="1">
        <v>1</v>
      </c>
      <c r="G734" s="1" t="s">
        <v>349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1169</v>
      </c>
      <c r="M734" s="1" t="s">
        <v>354</v>
      </c>
      <c r="N734" s="1">
        <v>1660405844.25</v>
      </c>
      <c r="O734" s="1">
        <f t="shared" si="68"/>
        <v>1.6445173781450733E-3</v>
      </c>
      <c r="P734" s="1">
        <f t="shared" si="69"/>
        <v>1.6445173781450733</v>
      </c>
      <c r="Q734" s="1">
        <f t="shared" si="70"/>
        <v>4.2171526549570943</v>
      </c>
      <c r="R734" s="1">
        <f t="shared" si="71"/>
        <v>1498.920625</v>
      </c>
      <c r="S734" s="1">
        <f t="shared" si="72"/>
        <v>1367.5901158799761</v>
      </c>
      <c r="T734" s="1">
        <f t="shared" si="73"/>
        <v>136.36929655269134</v>
      </c>
      <c r="U734" s="1">
        <f t="shared" si="74"/>
        <v>149.46492289324925</v>
      </c>
      <c r="V734" s="1">
        <f t="shared" si="75"/>
        <v>8.1149689959623628E-2</v>
      </c>
      <c r="W734" s="1">
        <f t="shared" si="76"/>
        <v>2.9230958577784603</v>
      </c>
      <c r="X734" s="1">
        <f t="shared" si="77"/>
        <v>7.9918600738159082E-2</v>
      </c>
      <c r="Y734" s="1">
        <f t="shared" si="78"/>
        <v>5.0058178126433886E-2</v>
      </c>
      <c r="Z734" s="1">
        <f t="shared" si="79"/>
        <v>321.51809474999999</v>
      </c>
      <c r="AA734" s="1">
        <f t="shared" si="80"/>
        <v>32.479926772606902</v>
      </c>
      <c r="AB734" s="1">
        <f t="shared" si="81"/>
        <v>31.657787500000001</v>
      </c>
      <c r="AC734" s="1">
        <f t="shared" si="82"/>
        <v>4.6833687406959132</v>
      </c>
      <c r="AD734" s="1">
        <f t="shared" si="83"/>
        <v>59.97244373749173</v>
      </c>
      <c r="AE734" s="1">
        <f t="shared" si="84"/>
        <v>2.7075349293206243</v>
      </c>
      <c r="AF734" s="1">
        <f t="shared" si="85"/>
        <v>4.5146316551179835</v>
      </c>
      <c r="AG734" s="1">
        <f t="shared" si="86"/>
        <v>1.9758338113752889</v>
      </c>
      <c r="AH734" s="1">
        <f t="shared" si="87"/>
        <v>-72.523216376197738</v>
      </c>
      <c r="AI734" s="1">
        <f t="shared" si="88"/>
        <v>-101.66816735997008</v>
      </c>
      <c r="AJ734" s="1">
        <f t="shared" si="89"/>
        <v>-7.8362856764381146</v>
      </c>
      <c r="AK734" s="1">
        <f t="shared" si="90"/>
        <v>139.49042533739402</v>
      </c>
      <c r="AL734" s="1">
        <f t="shared" si="91"/>
        <v>35.33691790543736</v>
      </c>
      <c r="AM734" s="1">
        <f t="shared" si="92"/>
        <v>1.6482901680919049</v>
      </c>
      <c r="AN734" s="1">
        <f t="shared" si="93"/>
        <v>4.2171526549570943</v>
      </c>
      <c r="AO734" s="1">
        <v>1609.9271586349889</v>
      </c>
      <c r="AP734" s="1">
        <v>1578.1663636363639</v>
      </c>
      <c r="AQ734" s="1">
        <v>5.1488281232936801</v>
      </c>
      <c r="AR734" s="1">
        <v>65.518535012621754</v>
      </c>
      <c r="AS734" s="1">
        <f t="shared" si="94"/>
        <v>1.6445173781450733</v>
      </c>
      <c r="AT734" s="1">
        <v>25.233146786721349</v>
      </c>
      <c r="AU734" s="1">
        <v>27.152528484848489</v>
      </c>
      <c r="AV734" s="1">
        <v>-5.2968057648693302E-6</v>
      </c>
      <c r="AW734" s="1">
        <v>82.942590886382504</v>
      </c>
      <c r="AX734" s="1">
        <v>13</v>
      </c>
      <c r="AY734" s="1">
        <v>3</v>
      </c>
      <c r="AZ734" s="1">
        <f t="shared" si="95"/>
        <v>1</v>
      </c>
      <c r="BA734" s="1">
        <f t="shared" si="96"/>
        <v>0</v>
      </c>
      <c r="BB734" s="1">
        <f t="shared" si="97"/>
        <v>51987.146672464922</v>
      </c>
      <c r="BC734" s="1">
        <f t="shared" si="98"/>
        <v>2000.0131249999999</v>
      </c>
      <c r="BD734" s="1">
        <f t="shared" si="99"/>
        <v>1681.2110249999998</v>
      </c>
      <c r="BE734" s="1">
        <f t="shared" si="100"/>
        <v>0.84059999606252578</v>
      </c>
      <c r="BF734" s="1">
        <f t="shared" si="101"/>
        <v>0.16075799240067487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1660405844.25</v>
      </c>
      <c r="BM734" s="1">
        <v>1498.920625</v>
      </c>
      <c r="BN734" s="1">
        <v>1544.278125</v>
      </c>
      <c r="BO734" s="1">
        <v>27.152725</v>
      </c>
      <c r="BP734" s="1">
        <v>25.228974999999998</v>
      </c>
      <c r="BQ734" s="1">
        <v>1496.233125</v>
      </c>
      <c r="BR734" s="1">
        <v>27.143431249999999</v>
      </c>
      <c r="BS734" s="1">
        <v>500.12774999999999</v>
      </c>
      <c r="BT734" s="1">
        <v>99.615056250000009</v>
      </c>
      <c r="BU734" s="1">
        <v>9.9978956250000001E-2</v>
      </c>
      <c r="BV734" s="1">
        <v>31.012643749999999</v>
      </c>
      <c r="BW734" s="1">
        <v>31.657787500000001</v>
      </c>
      <c r="BX734" s="1">
        <v>999.9</v>
      </c>
      <c r="BY734" s="1">
        <v>0</v>
      </c>
      <c r="BZ734" s="1">
        <v>0</v>
      </c>
      <c r="CA734" s="1">
        <v>10001.756874999999</v>
      </c>
      <c r="CB734" s="1">
        <v>0</v>
      </c>
      <c r="CC734" s="1">
        <v>13.14250625</v>
      </c>
      <c r="CD734" s="1">
        <v>-45.357500000000002</v>
      </c>
      <c r="CE734" s="1">
        <v>1540.756875</v>
      </c>
      <c r="CF734" s="1">
        <v>1584.2474999999999</v>
      </c>
      <c r="CG734" s="1">
        <v>1.9237500000000001</v>
      </c>
      <c r="CH734" s="1">
        <v>1544.278125</v>
      </c>
      <c r="CI734" s="1">
        <v>25.228974999999998</v>
      </c>
      <c r="CJ734" s="1">
        <v>2.7048187499999998</v>
      </c>
      <c r="CK734" s="1">
        <v>2.513185</v>
      </c>
      <c r="CL734" s="1">
        <v>22.3144125</v>
      </c>
      <c r="CM734" s="1">
        <v>21.112131250000001</v>
      </c>
      <c r="CN734" s="1">
        <v>2000.0131249999999</v>
      </c>
      <c r="CO734" s="1">
        <v>0.97999937500000001</v>
      </c>
      <c r="CP734" s="1">
        <v>2.0000924999999999E-2</v>
      </c>
      <c r="CQ734" s="1">
        <v>0</v>
      </c>
      <c r="CR734" s="1">
        <v>2.7613124999999998</v>
      </c>
      <c r="CS734" s="1">
        <v>0</v>
      </c>
      <c r="CT734" s="1">
        <v>27512.887500000001</v>
      </c>
      <c r="CU734" s="1">
        <v>17412.4375</v>
      </c>
      <c r="CV734" s="1">
        <v>42.125</v>
      </c>
      <c r="CW734" s="1">
        <v>43.186999999999998</v>
      </c>
      <c r="CX734" s="1">
        <v>42.125</v>
      </c>
      <c r="CY734" s="1">
        <v>41.621062500000001</v>
      </c>
      <c r="CZ734" s="1">
        <v>42.136625000000002</v>
      </c>
      <c r="DA734" s="1">
        <v>1960.0131249999999</v>
      </c>
      <c r="DB734" s="1">
        <v>40</v>
      </c>
      <c r="DC734" s="1">
        <v>0</v>
      </c>
      <c r="DD734" s="1">
        <v>1660405849.8</v>
      </c>
      <c r="DE734" s="1">
        <v>0</v>
      </c>
      <c r="DF734" s="1">
        <v>1660405346</v>
      </c>
      <c r="DG734" s="1" t="s">
        <v>1170</v>
      </c>
      <c r="DH734" s="1">
        <v>1660405346</v>
      </c>
      <c r="DI734" s="1">
        <v>1660405343.5</v>
      </c>
      <c r="DJ734" s="1">
        <v>14</v>
      </c>
      <c r="DK734" s="1">
        <v>0.109</v>
      </c>
      <c r="DL734" s="1">
        <v>-3.0000000000000001E-3</v>
      </c>
      <c r="DM734" s="1">
        <v>1.3660000000000001</v>
      </c>
      <c r="DN734" s="1">
        <v>1.4E-2</v>
      </c>
      <c r="DO734" s="1">
        <v>400</v>
      </c>
      <c r="DP734" s="1">
        <v>25</v>
      </c>
      <c r="DQ734" s="1">
        <v>0.44</v>
      </c>
      <c r="DR734" s="1">
        <v>0.08</v>
      </c>
      <c r="DS734" s="1">
        <v>4.1043115229543847</v>
      </c>
      <c r="DT734" s="1">
        <v>-1.1979410367704519</v>
      </c>
      <c r="DU734" s="1">
        <v>0.1221560052871153</v>
      </c>
      <c r="DV734" s="1">
        <v>0</v>
      </c>
      <c r="DW734" s="1">
        <v>35.341702999950321</v>
      </c>
      <c r="DX734" s="1">
        <v>-0.9427548807088153</v>
      </c>
      <c r="DY734" s="1">
        <v>0.1116139384738677</v>
      </c>
      <c r="DZ734" s="1">
        <v>0</v>
      </c>
      <c r="EA734" s="1">
        <v>-45.357203225806458</v>
      </c>
      <c r="EB734" s="1">
        <v>0.6131467741936214</v>
      </c>
      <c r="EC734" s="1">
        <v>0.11302727756371581</v>
      </c>
      <c r="ED734" s="1">
        <v>1</v>
      </c>
      <c r="EE734" s="1">
        <v>1367.7809167537521</v>
      </c>
      <c r="EF734" s="1">
        <v>312.1463195029163</v>
      </c>
      <c r="EG734" s="1">
        <v>22.57374148373982</v>
      </c>
      <c r="EH734" s="1">
        <v>0</v>
      </c>
      <c r="EI734" s="1">
        <v>1.926070487804878</v>
      </c>
      <c r="EJ734" s="1">
        <v>-5.4289547038329777E-2</v>
      </c>
      <c r="EK734" s="1">
        <v>5.5670984478362042E-3</v>
      </c>
      <c r="EL734" s="1">
        <v>1</v>
      </c>
      <c r="EM734" s="1">
        <v>1.975836496623407</v>
      </c>
      <c r="EN734" s="1">
        <v>1.1862355443138919E-2</v>
      </c>
      <c r="EO734" s="1">
        <v>1.2963522403008441E-3</v>
      </c>
      <c r="EP734" s="1">
        <v>1</v>
      </c>
      <c r="EQ734" s="1">
        <v>3</v>
      </c>
      <c r="ER734" s="1">
        <v>6</v>
      </c>
      <c r="ES734" s="1" t="s">
        <v>381</v>
      </c>
      <c r="ET734" s="1">
        <v>2.9425400000000002</v>
      </c>
      <c r="EU734" s="1">
        <v>2.8012299999999999</v>
      </c>
      <c r="EV734" s="1">
        <v>0.21745600000000001</v>
      </c>
      <c r="EW734" s="1">
        <v>0.221272</v>
      </c>
      <c r="EX734" s="1">
        <v>0.11776200000000001</v>
      </c>
      <c r="EY734" s="1">
        <v>0.11191</v>
      </c>
      <c r="EZ734" s="1">
        <v>16031.5</v>
      </c>
      <c r="FA734" s="1">
        <v>16726.8</v>
      </c>
      <c r="FB734" s="1">
        <v>23828</v>
      </c>
      <c r="FC734" s="1">
        <v>25001.599999999999</v>
      </c>
      <c r="FD734" s="1">
        <v>33653.800000000003</v>
      </c>
      <c r="FE734" s="1">
        <v>35459.300000000003</v>
      </c>
      <c r="FF734" s="1">
        <v>43445.7</v>
      </c>
      <c r="FG734" s="1">
        <v>46217.599999999999</v>
      </c>
      <c r="FH734" s="1">
        <v>1.92588</v>
      </c>
      <c r="FI734" s="1">
        <v>1.85748</v>
      </c>
      <c r="FJ734" s="1">
        <v>0.122983</v>
      </c>
      <c r="FK734" s="1">
        <v>0</v>
      </c>
      <c r="FL734" s="1">
        <v>29.657699999999998</v>
      </c>
      <c r="FM734" s="1">
        <v>999.9</v>
      </c>
      <c r="FN734" s="1">
        <v>61.1</v>
      </c>
      <c r="FO734" s="1">
        <v>35.200000000000003</v>
      </c>
      <c r="FP734" s="1">
        <v>35.030500000000004</v>
      </c>
      <c r="FQ734" s="1">
        <v>63.826799999999999</v>
      </c>
      <c r="FR734" s="1">
        <v>25.544899999999998</v>
      </c>
      <c r="FS734" s="1">
        <v>1</v>
      </c>
      <c r="FT734" s="1">
        <v>0.39468999999999999</v>
      </c>
      <c r="FU734" s="1">
        <v>1.50213</v>
      </c>
      <c r="FV734" s="1">
        <v>20.315899999999999</v>
      </c>
      <c r="FW734" s="1">
        <v>5.2112999999999996</v>
      </c>
      <c r="FX734" s="1">
        <v>11.9063</v>
      </c>
      <c r="FY734" s="1">
        <v>5.0029000000000003</v>
      </c>
      <c r="FZ734" s="1">
        <v>3.2904800000000001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1.8595900000000001</v>
      </c>
      <c r="GF734" s="1">
        <v>1.8546</v>
      </c>
      <c r="GG734" s="1">
        <v>1.85778</v>
      </c>
      <c r="GH734" s="1">
        <v>1.85622</v>
      </c>
      <c r="GI734" s="1">
        <v>1.8550199999999999</v>
      </c>
      <c r="GJ734" s="1">
        <v>1.8547</v>
      </c>
      <c r="GK734" s="1">
        <v>1.85337</v>
      </c>
      <c r="GL734" s="1">
        <v>1.8564499999999999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2.71</v>
      </c>
      <c r="HA734" s="1">
        <v>9.2999999999999992E-3</v>
      </c>
      <c r="HB734" s="1">
        <v>0.41309066869031658</v>
      </c>
      <c r="HC734" s="1">
        <v>2.8098669343081611E-3</v>
      </c>
      <c r="HD734" s="1">
        <v>-1.127031966113555E-6</v>
      </c>
      <c r="HE734" s="1">
        <v>1.768598670541231E-10</v>
      </c>
      <c r="HF734" s="1">
        <v>-7.0735416739826806E-2</v>
      </c>
      <c r="HG734" s="1">
        <v>1.081145868756639E-2</v>
      </c>
      <c r="HH734" s="1">
        <v>-3.689364805754238E-4</v>
      </c>
      <c r="HI734" s="1">
        <v>2.919854880483278E-6</v>
      </c>
      <c r="HJ734" s="1">
        <v>2</v>
      </c>
      <c r="HK734" s="1">
        <v>2136</v>
      </c>
      <c r="HL734" s="1">
        <v>3</v>
      </c>
      <c r="HM734" s="1">
        <v>30</v>
      </c>
      <c r="HN734" s="1">
        <v>8.4</v>
      </c>
      <c r="HO734" s="1">
        <v>8.5</v>
      </c>
      <c r="HP734" s="1">
        <v>3.1677200000000001</v>
      </c>
      <c r="HQ734" s="1">
        <v>2.2766099999999998</v>
      </c>
      <c r="HR734" s="1">
        <v>1.4978</v>
      </c>
      <c r="HS734" s="1">
        <v>2.3010299999999999</v>
      </c>
      <c r="HT734" s="1">
        <v>1.5478499999999999</v>
      </c>
      <c r="HU734" s="1">
        <v>2.4133300000000002</v>
      </c>
      <c r="HV734" s="1">
        <v>38.403399999999998</v>
      </c>
      <c r="HW734" s="1">
        <v>14.2721</v>
      </c>
      <c r="HX734" s="1">
        <v>18</v>
      </c>
      <c r="HY734" s="1">
        <v>479.03</v>
      </c>
      <c r="HZ734" s="1">
        <v>497.48899999999998</v>
      </c>
      <c r="IA734" s="1">
        <v>27.721800000000002</v>
      </c>
      <c r="IB734" s="1">
        <v>32.077300000000001</v>
      </c>
      <c r="IC734" s="1">
        <v>30.0001</v>
      </c>
      <c r="ID734" s="1">
        <v>31.860399999999998</v>
      </c>
      <c r="IE734" s="1">
        <v>31.9529</v>
      </c>
      <c r="IF734" s="1">
        <v>63.474200000000003</v>
      </c>
      <c r="IG734" s="1">
        <v>30.6493</v>
      </c>
      <c r="IH734" s="1">
        <v>0</v>
      </c>
      <c r="II734" s="1">
        <v>27.7074</v>
      </c>
      <c r="IJ734" s="1">
        <v>1608.45</v>
      </c>
      <c r="IK734" s="1">
        <v>25.1861</v>
      </c>
      <c r="IL734" s="1">
        <v>100.46299999999999</v>
      </c>
      <c r="IM734" s="1">
        <v>100.16500000000001</v>
      </c>
      <c r="IN734" s="1" t="s">
        <v>361</v>
      </c>
    </row>
    <row r="735" spans="1:248" ht="15.75" customHeight="1" x14ac:dyDescent="0.3">
      <c r="A735" s="1">
        <v>719</v>
      </c>
      <c r="B735" s="1">
        <v>1660405852.5</v>
      </c>
      <c r="C735" s="1">
        <v>6128.4000000953674</v>
      </c>
      <c r="D735" s="1" t="s">
        <v>1773</v>
      </c>
      <c r="E735" s="1" t="s">
        <v>1774</v>
      </c>
      <c r="F735" s="1">
        <v>1</v>
      </c>
      <c r="G735" s="1" t="s">
        <v>349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1169</v>
      </c>
      <c r="M735" s="1" t="s">
        <v>354</v>
      </c>
      <c r="N735" s="1">
        <v>1660405844.25</v>
      </c>
      <c r="O735" s="1">
        <f t="shared" si="68"/>
        <v>1.6442144822864024E-3</v>
      </c>
      <c r="P735" s="1">
        <f t="shared" si="69"/>
        <v>1.6442144822864024</v>
      </c>
      <c r="Q735" s="1">
        <f t="shared" si="70"/>
        <v>4.2091166510670508</v>
      </c>
      <c r="R735" s="1">
        <f t="shared" si="71"/>
        <v>1498.920625</v>
      </c>
      <c r="S735" s="1">
        <f t="shared" si="72"/>
        <v>1367.7327634171747</v>
      </c>
      <c r="T735" s="1">
        <f t="shared" si="73"/>
        <v>136.3835206568852</v>
      </c>
      <c r="U735" s="1">
        <f t="shared" si="74"/>
        <v>149.46492289324925</v>
      </c>
      <c r="V735" s="1">
        <f t="shared" si="75"/>
        <v>8.1134513466364966E-2</v>
      </c>
      <c r="W735" s="1">
        <f t="shared" si="76"/>
        <v>2.9230958577784603</v>
      </c>
      <c r="X735" s="1">
        <f t="shared" si="77"/>
        <v>7.9903880910010078E-2</v>
      </c>
      <c r="Y735" s="1">
        <f t="shared" si="78"/>
        <v>5.0048938067240076E-2</v>
      </c>
      <c r="Z735" s="1">
        <f t="shared" si="79"/>
        <v>321.51809474999999</v>
      </c>
      <c r="AA735" s="1">
        <f t="shared" si="80"/>
        <v>32.480005487226933</v>
      </c>
      <c r="AB735" s="1">
        <f t="shared" si="81"/>
        <v>31.657787500000001</v>
      </c>
      <c r="AC735" s="1">
        <f t="shared" si="82"/>
        <v>4.6833687406959132</v>
      </c>
      <c r="AD735" s="1">
        <f t="shared" si="83"/>
        <v>59.97244373749173</v>
      </c>
      <c r="AE735" s="1">
        <f t="shared" si="84"/>
        <v>2.7075349293206243</v>
      </c>
      <c r="AF735" s="1">
        <f t="shared" si="85"/>
        <v>4.5146316551179835</v>
      </c>
      <c r="AG735" s="1">
        <f t="shared" si="86"/>
        <v>1.9758338113752889</v>
      </c>
      <c r="AH735" s="1">
        <f t="shared" si="87"/>
        <v>-72.509858668830347</v>
      </c>
      <c r="AI735" s="1">
        <f t="shared" si="88"/>
        <v>-101.66816735997008</v>
      </c>
      <c r="AJ735" s="1">
        <f t="shared" si="89"/>
        <v>-7.8362856764381146</v>
      </c>
      <c r="AK735" s="1">
        <f t="shared" si="90"/>
        <v>139.50378304476141</v>
      </c>
      <c r="AL735" s="1">
        <f t="shared" si="91"/>
        <v>35.33691790543736</v>
      </c>
      <c r="AM735" s="1">
        <f t="shared" si="92"/>
        <v>1.6482901680919049</v>
      </c>
      <c r="AN735" s="1">
        <f t="shared" si="93"/>
        <v>4.2091166510670508</v>
      </c>
      <c r="AO735" s="1">
        <v>1612.4652854528911</v>
      </c>
      <c r="AP735" s="1">
        <v>1580.737515151515</v>
      </c>
      <c r="AQ735" s="1">
        <v>5.1443451456375584</v>
      </c>
      <c r="AR735" s="1">
        <v>65.518535012621754</v>
      </c>
      <c r="AS735" s="1">
        <f t="shared" si="94"/>
        <v>1.6442144822864024</v>
      </c>
      <c r="AT735" s="1">
        <v>25.23344579916256</v>
      </c>
      <c r="AU735" s="1">
        <v>27.152444848484841</v>
      </c>
      <c r="AV735" s="1">
        <v>-8.1206552006731762E-7</v>
      </c>
      <c r="AW735" s="1">
        <v>82.942590886382504</v>
      </c>
      <c r="AX735" s="1">
        <v>13</v>
      </c>
      <c r="AY735" s="1">
        <v>3</v>
      </c>
      <c r="AZ735" s="1">
        <f t="shared" si="95"/>
        <v>1</v>
      </c>
      <c r="BA735" s="1">
        <f t="shared" si="96"/>
        <v>0</v>
      </c>
      <c r="BB735" s="1">
        <f t="shared" si="97"/>
        <v>51987.146672464922</v>
      </c>
      <c r="BC735" s="1">
        <f t="shared" si="98"/>
        <v>2000.0131249999999</v>
      </c>
      <c r="BD735" s="1">
        <f t="shared" si="99"/>
        <v>1681.2110249999998</v>
      </c>
      <c r="BE735" s="1">
        <f t="shared" si="100"/>
        <v>0.84059999606252578</v>
      </c>
      <c r="BF735" s="1">
        <f t="shared" si="101"/>
        <v>0.16075799240067487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1660405844.25</v>
      </c>
      <c r="BM735" s="1">
        <v>1498.920625</v>
      </c>
      <c r="BN735" s="1">
        <v>1544.278125</v>
      </c>
      <c r="BO735" s="1">
        <v>27.152725</v>
      </c>
      <c r="BP735" s="1">
        <v>25.228974999999998</v>
      </c>
      <c r="BQ735" s="1">
        <v>1496.233125</v>
      </c>
      <c r="BR735" s="1">
        <v>27.143431249999999</v>
      </c>
      <c r="BS735" s="1">
        <v>500.12774999999999</v>
      </c>
      <c r="BT735" s="1">
        <v>99.615056250000009</v>
      </c>
      <c r="BU735" s="1">
        <v>9.9978956250000001E-2</v>
      </c>
      <c r="BV735" s="1">
        <v>31.012643749999999</v>
      </c>
      <c r="BW735" s="1">
        <v>31.657787500000001</v>
      </c>
      <c r="BX735" s="1">
        <v>999.9</v>
      </c>
      <c r="BY735" s="1">
        <v>0</v>
      </c>
      <c r="BZ735" s="1">
        <v>0</v>
      </c>
      <c r="CA735" s="1">
        <v>10001.756874999999</v>
      </c>
      <c r="CB735" s="1">
        <v>0</v>
      </c>
      <c r="CC735" s="1">
        <v>13.14250625</v>
      </c>
      <c r="CD735" s="1">
        <v>-45.357500000000002</v>
      </c>
      <c r="CE735" s="1">
        <v>1540.756875</v>
      </c>
      <c r="CF735" s="1">
        <v>1584.2474999999999</v>
      </c>
      <c r="CG735" s="1">
        <v>1.9237500000000001</v>
      </c>
      <c r="CH735" s="1">
        <v>1544.278125</v>
      </c>
      <c r="CI735" s="1">
        <v>25.228974999999998</v>
      </c>
      <c r="CJ735" s="1">
        <v>2.7048187499999998</v>
      </c>
      <c r="CK735" s="1">
        <v>2.513185</v>
      </c>
      <c r="CL735" s="1">
        <v>22.3144125</v>
      </c>
      <c r="CM735" s="1">
        <v>21.112131250000001</v>
      </c>
      <c r="CN735" s="1">
        <v>2000.0131249999999</v>
      </c>
      <c r="CO735" s="1">
        <v>0.97999937500000001</v>
      </c>
      <c r="CP735" s="1">
        <v>2.0000924999999999E-2</v>
      </c>
      <c r="CQ735" s="1">
        <v>0</v>
      </c>
      <c r="CR735" s="1">
        <v>2.7613124999999998</v>
      </c>
      <c r="CS735" s="1">
        <v>0</v>
      </c>
      <c r="CT735" s="1">
        <v>27512.887500000001</v>
      </c>
      <c r="CU735" s="1">
        <v>17412.4375</v>
      </c>
      <c r="CV735" s="1">
        <v>42.125</v>
      </c>
      <c r="CW735" s="1">
        <v>43.186999999999998</v>
      </c>
      <c r="CX735" s="1">
        <v>42.125</v>
      </c>
      <c r="CY735" s="1">
        <v>41.621062500000001</v>
      </c>
      <c r="CZ735" s="1">
        <v>42.136625000000002</v>
      </c>
      <c r="DA735" s="1">
        <v>1960.0131249999999</v>
      </c>
      <c r="DB735" s="1">
        <v>40</v>
      </c>
      <c r="DC735" s="1">
        <v>0</v>
      </c>
      <c r="DD735" s="1">
        <v>1660405850.4000001</v>
      </c>
      <c r="DE735" s="1">
        <v>0</v>
      </c>
      <c r="DF735" s="1">
        <v>1660405346</v>
      </c>
      <c r="DG735" s="1" t="s">
        <v>1170</v>
      </c>
      <c r="DH735" s="1">
        <v>1660405346</v>
      </c>
      <c r="DI735" s="1">
        <v>1660405343.5</v>
      </c>
      <c r="DJ735" s="1">
        <v>14</v>
      </c>
      <c r="DK735" s="1">
        <v>0.109</v>
      </c>
      <c r="DL735" s="1">
        <v>-3.0000000000000001E-3</v>
      </c>
      <c r="DM735" s="1">
        <v>1.3660000000000001</v>
      </c>
      <c r="DN735" s="1">
        <v>1.4E-2</v>
      </c>
      <c r="DO735" s="1">
        <v>400</v>
      </c>
      <c r="DP735" s="1">
        <v>25</v>
      </c>
      <c r="DQ735" s="1">
        <v>0.44</v>
      </c>
      <c r="DR735" s="1">
        <v>0.08</v>
      </c>
      <c r="DS735" s="1">
        <v>4.1043115229543847</v>
      </c>
      <c r="DT735" s="1">
        <v>-1.1979410367704519</v>
      </c>
      <c r="DU735" s="1">
        <v>0.1221560052871153</v>
      </c>
      <c r="DV735" s="1">
        <v>0</v>
      </c>
      <c r="DW735" s="1">
        <v>35.341702999950321</v>
      </c>
      <c r="DX735" s="1">
        <v>-0.9427548807088153</v>
      </c>
      <c r="DY735" s="1">
        <v>0.1116139384738677</v>
      </c>
      <c r="DZ735" s="1">
        <v>0</v>
      </c>
      <c r="EA735" s="1">
        <v>-45.357203225806458</v>
      </c>
      <c r="EB735" s="1">
        <v>0.6131467741936214</v>
      </c>
      <c r="EC735" s="1">
        <v>0.11302727756371581</v>
      </c>
      <c r="ED735" s="1">
        <v>1</v>
      </c>
      <c r="EE735" s="1">
        <v>1367.7809167537521</v>
      </c>
      <c r="EF735" s="1">
        <v>312.1463195029163</v>
      </c>
      <c r="EG735" s="1">
        <v>22.57374148373982</v>
      </c>
      <c r="EH735" s="1">
        <v>0</v>
      </c>
      <c r="EI735" s="1">
        <v>1.926070487804878</v>
      </c>
      <c r="EJ735" s="1">
        <v>-5.4289547038329777E-2</v>
      </c>
      <c r="EK735" s="1">
        <v>5.5670984478362042E-3</v>
      </c>
      <c r="EL735" s="1">
        <v>1</v>
      </c>
      <c r="EM735" s="1">
        <v>1.975836496623407</v>
      </c>
      <c r="EN735" s="1">
        <v>1.1862355443138919E-2</v>
      </c>
      <c r="EO735" s="1">
        <v>1.2963522403008441E-3</v>
      </c>
      <c r="EP735" s="1">
        <v>1</v>
      </c>
      <c r="EQ735" s="1">
        <v>3</v>
      </c>
      <c r="ER735" s="1">
        <v>6</v>
      </c>
      <c r="ES735" s="1" t="s">
        <v>381</v>
      </c>
      <c r="ET735" s="1">
        <v>2.94272</v>
      </c>
      <c r="EU735" s="1">
        <v>2.8012000000000001</v>
      </c>
      <c r="EV735" s="1">
        <v>0.21766199999999999</v>
      </c>
      <c r="EW735" s="1">
        <v>0.22148100000000001</v>
      </c>
      <c r="EX735" s="1">
        <v>0.117761</v>
      </c>
      <c r="EY735" s="1">
        <v>0.11191</v>
      </c>
      <c r="EZ735" s="1">
        <v>16027.2</v>
      </c>
      <c r="FA735" s="1">
        <v>16722.400000000001</v>
      </c>
      <c r="FB735" s="1">
        <v>23827.9</v>
      </c>
      <c r="FC735" s="1">
        <v>25001.7</v>
      </c>
      <c r="FD735" s="1">
        <v>33653.699999999997</v>
      </c>
      <c r="FE735" s="1">
        <v>35459.4</v>
      </c>
      <c r="FF735" s="1">
        <v>43445.5</v>
      </c>
      <c r="FG735" s="1">
        <v>46217.599999999999</v>
      </c>
      <c r="FH735" s="1">
        <v>1.92588</v>
      </c>
      <c r="FI735" s="1">
        <v>1.85745</v>
      </c>
      <c r="FJ735" s="1">
        <v>0.122998</v>
      </c>
      <c r="FK735" s="1">
        <v>0</v>
      </c>
      <c r="FL735" s="1">
        <v>29.658000000000001</v>
      </c>
      <c r="FM735" s="1">
        <v>999.9</v>
      </c>
      <c r="FN735" s="1">
        <v>61.1</v>
      </c>
      <c r="FO735" s="1">
        <v>35.200000000000003</v>
      </c>
      <c r="FP735" s="1">
        <v>35.029600000000002</v>
      </c>
      <c r="FQ735" s="1">
        <v>63.826799999999999</v>
      </c>
      <c r="FR735" s="1">
        <v>25.961500000000001</v>
      </c>
      <c r="FS735" s="1">
        <v>1</v>
      </c>
      <c r="FT735" s="1">
        <v>0.39471000000000001</v>
      </c>
      <c r="FU735" s="1">
        <v>1.5038800000000001</v>
      </c>
      <c r="FV735" s="1">
        <v>20.315999999999999</v>
      </c>
      <c r="FW735" s="1">
        <v>5.2112999999999996</v>
      </c>
      <c r="FX735" s="1">
        <v>11.9063</v>
      </c>
      <c r="FY735" s="1">
        <v>5.0029500000000002</v>
      </c>
      <c r="FZ735" s="1">
        <v>3.2905199999999999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1.8595900000000001</v>
      </c>
      <c r="GF735" s="1">
        <v>1.85459</v>
      </c>
      <c r="GG735" s="1">
        <v>1.8577699999999999</v>
      </c>
      <c r="GH735" s="1">
        <v>1.85622</v>
      </c>
      <c r="GI735" s="1">
        <v>1.8550199999999999</v>
      </c>
      <c r="GJ735" s="1">
        <v>1.8546899999999999</v>
      </c>
      <c r="GK735" s="1">
        <v>1.85337</v>
      </c>
      <c r="GL735" s="1">
        <v>1.85646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2.71</v>
      </c>
      <c r="HA735" s="1">
        <v>9.2999999999999992E-3</v>
      </c>
      <c r="HB735" s="1">
        <v>0.41309066869031658</v>
      </c>
      <c r="HC735" s="1">
        <v>2.8098669343081611E-3</v>
      </c>
      <c r="HD735" s="1">
        <v>-1.127031966113555E-6</v>
      </c>
      <c r="HE735" s="1">
        <v>1.768598670541231E-10</v>
      </c>
      <c r="HF735" s="1">
        <v>-7.0735416739826806E-2</v>
      </c>
      <c r="HG735" s="1">
        <v>1.081145868756639E-2</v>
      </c>
      <c r="HH735" s="1">
        <v>-3.689364805754238E-4</v>
      </c>
      <c r="HI735" s="1">
        <v>2.919854880483278E-6</v>
      </c>
      <c r="HJ735" s="1">
        <v>2</v>
      </c>
      <c r="HK735" s="1">
        <v>2136</v>
      </c>
      <c r="HL735" s="1">
        <v>3</v>
      </c>
      <c r="HM735" s="1">
        <v>30</v>
      </c>
      <c r="HN735" s="1">
        <v>8.4</v>
      </c>
      <c r="HO735" s="1">
        <v>8.5</v>
      </c>
      <c r="HP735" s="1">
        <v>3.1701700000000002</v>
      </c>
      <c r="HQ735" s="1">
        <v>2.2790499999999998</v>
      </c>
      <c r="HR735" s="1">
        <v>1.4978</v>
      </c>
      <c r="HS735" s="1">
        <v>2.3010299999999999</v>
      </c>
      <c r="HT735" s="1">
        <v>1.5478499999999999</v>
      </c>
      <c r="HU735" s="1">
        <v>2.4584999999999999</v>
      </c>
      <c r="HV735" s="1">
        <v>38.403399999999998</v>
      </c>
      <c r="HW735" s="1">
        <v>14.2721</v>
      </c>
      <c r="HX735" s="1">
        <v>18</v>
      </c>
      <c r="HY735" s="1">
        <v>479.03</v>
      </c>
      <c r="HZ735" s="1">
        <v>497.47300000000001</v>
      </c>
      <c r="IA735" s="1">
        <v>27.720800000000001</v>
      </c>
      <c r="IB735" s="1">
        <v>32.077500000000001</v>
      </c>
      <c r="IC735" s="1">
        <v>30.0001</v>
      </c>
      <c r="ID735" s="1">
        <v>31.860399999999998</v>
      </c>
      <c r="IE735" s="1">
        <v>31.9529</v>
      </c>
      <c r="IF735" s="1">
        <v>63.634300000000003</v>
      </c>
      <c r="IG735" s="1">
        <v>30.6493</v>
      </c>
      <c r="IH735" s="1">
        <v>0</v>
      </c>
      <c r="II735" s="1">
        <v>27.7074</v>
      </c>
      <c r="IJ735" s="1">
        <v>1618.47</v>
      </c>
      <c r="IK735" s="1">
        <v>25.1861</v>
      </c>
      <c r="IL735" s="1">
        <v>100.46299999999999</v>
      </c>
      <c r="IM735" s="1">
        <v>100.16500000000001</v>
      </c>
      <c r="IN735" s="1" t="s">
        <v>361</v>
      </c>
    </row>
    <row r="736" spans="1:248" ht="15.75" customHeight="1" x14ac:dyDescent="0.3">
      <c r="A736" s="1">
        <v>720</v>
      </c>
      <c r="B736" s="1">
        <v>1660405853.5</v>
      </c>
      <c r="C736" s="1">
        <v>6129.4000000953674</v>
      </c>
      <c r="D736" s="1" t="s">
        <v>1775</v>
      </c>
      <c r="E736" s="1" t="s">
        <v>1776</v>
      </c>
      <c r="F736" s="1">
        <v>1</v>
      </c>
      <c r="G736" s="1" t="s">
        <v>349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1169</v>
      </c>
      <c r="M736" s="1" t="s">
        <v>354</v>
      </c>
      <c r="N736" s="1">
        <v>1660405845.7666669</v>
      </c>
      <c r="O736" s="1">
        <f t="shared" si="68"/>
        <v>1.6438271983551136E-3</v>
      </c>
      <c r="P736" s="1">
        <f t="shared" si="69"/>
        <v>1.6438271983551136</v>
      </c>
      <c r="Q736" s="1">
        <f t="shared" si="70"/>
        <v>4.2040236763819046</v>
      </c>
      <c r="R736" s="1">
        <f t="shared" si="71"/>
        <v>1506.541333333334</v>
      </c>
      <c r="S736" s="1">
        <f t="shared" si="72"/>
        <v>1375.1718188050975</v>
      </c>
      <c r="T736" s="1">
        <f t="shared" si="73"/>
        <v>137.12520490386061</v>
      </c>
      <c r="U736" s="1">
        <f t="shared" si="74"/>
        <v>150.22471098118683</v>
      </c>
      <c r="V736" s="1">
        <f t="shared" si="75"/>
        <v>8.1104967432319083E-2</v>
      </c>
      <c r="W736" s="1">
        <f t="shared" si="76"/>
        <v>2.923143997182919</v>
      </c>
      <c r="X736" s="1">
        <f t="shared" si="77"/>
        <v>7.9875243606512103E-2</v>
      </c>
      <c r="Y736" s="1">
        <f t="shared" si="78"/>
        <v>5.0030959836123878E-2</v>
      </c>
      <c r="Z736" s="1">
        <f t="shared" si="79"/>
        <v>321.51823440000004</v>
      </c>
      <c r="AA736" s="1">
        <f t="shared" si="80"/>
        <v>32.480213962009586</v>
      </c>
      <c r="AB736" s="1">
        <f t="shared" si="81"/>
        <v>31.658613333333339</v>
      </c>
      <c r="AC736" s="1">
        <f t="shared" si="82"/>
        <v>4.6835882081068743</v>
      </c>
      <c r="AD736" s="1">
        <f t="shared" si="83"/>
        <v>59.971562432000461</v>
      </c>
      <c r="AE736" s="1">
        <f t="shared" si="84"/>
        <v>2.7075151442265017</v>
      </c>
      <c r="AF736" s="1">
        <f t="shared" si="85"/>
        <v>4.5146650085971221</v>
      </c>
      <c r="AG736" s="1">
        <f t="shared" si="86"/>
        <v>1.9760730638803725</v>
      </c>
      <c r="AH736" s="1">
        <f t="shared" si="87"/>
        <v>-72.492779447460507</v>
      </c>
      <c r="AI736" s="1">
        <f t="shared" si="88"/>
        <v>-101.77956550150888</v>
      </c>
      <c r="AJ736" s="1">
        <f t="shared" si="89"/>
        <v>-7.844779688139675</v>
      </c>
      <c r="AK736" s="1">
        <f t="shared" si="90"/>
        <v>139.40110976289094</v>
      </c>
      <c r="AL736" s="1">
        <f t="shared" si="91"/>
        <v>35.320902673720013</v>
      </c>
      <c r="AM736" s="1">
        <f t="shared" si="92"/>
        <v>1.6470478470857919</v>
      </c>
      <c r="AN736" s="1">
        <f t="shared" si="93"/>
        <v>4.2040236763819046</v>
      </c>
      <c r="AO736" s="1">
        <v>1617.5334248361421</v>
      </c>
      <c r="AP736" s="1">
        <v>1585.860181818181</v>
      </c>
      <c r="AQ736" s="1">
        <v>5.1351496443227704</v>
      </c>
      <c r="AR736" s="1">
        <v>65.518535012621754</v>
      </c>
      <c r="AS736" s="1">
        <f t="shared" si="94"/>
        <v>1.6438271983551136</v>
      </c>
      <c r="AT736" s="1">
        <v>25.233679314311029</v>
      </c>
      <c r="AU736" s="1">
        <v>27.152136969696979</v>
      </c>
      <c r="AV736" s="1">
        <v>5.7707063924135172E-6</v>
      </c>
      <c r="AW736" s="1">
        <v>82.942590886382504</v>
      </c>
      <c r="AX736" s="1">
        <v>13</v>
      </c>
      <c r="AY736" s="1">
        <v>3</v>
      </c>
      <c r="AZ736" s="1">
        <f t="shared" si="95"/>
        <v>1</v>
      </c>
      <c r="BA736" s="1">
        <f t="shared" si="96"/>
        <v>0</v>
      </c>
      <c r="BB736" s="1">
        <f t="shared" si="97"/>
        <v>51988.492337198113</v>
      </c>
      <c r="BC736" s="1">
        <f t="shared" si="98"/>
        <v>2000.0139999999999</v>
      </c>
      <c r="BD736" s="1">
        <f t="shared" si="99"/>
        <v>1681.2117599999999</v>
      </c>
      <c r="BE736" s="1">
        <f t="shared" si="100"/>
        <v>0.84059999580002942</v>
      </c>
      <c r="BF736" s="1">
        <f t="shared" si="101"/>
        <v>0.16075799189405676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1660405845.7666669</v>
      </c>
      <c r="BM736" s="1">
        <v>1506.541333333334</v>
      </c>
      <c r="BN736" s="1">
        <v>1551.891333333333</v>
      </c>
      <c r="BO736" s="1">
        <v>27.152546666666669</v>
      </c>
      <c r="BP736" s="1">
        <v>25.230293333333329</v>
      </c>
      <c r="BQ736" s="1">
        <v>1503.8486666666661</v>
      </c>
      <c r="BR736" s="1">
        <v>27.143253333333341</v>
      </c>
      <c r="BS736" s="1">
        <v>500.14</v>
      </c>
      <c r="BT736" s="1">
        <v>99.614960000000011</v>
      </c>
      <c r="BU736" s="1">
        <v>0.1000014533333333</v>
      </c>
      <c r="BV736" s="1">
        <v>31.012773333333339</v>
      </c>
      <c r="BW736" s="1">
        <v>31.658613333333339</v>
      </c>
      <c r="BX736" s="1">
        <v>999.89999999999986</v>
      </c>
      <c r="BY736" s="1">
        <v>0</v>
      </c>
      <c r="BZ736" s="1">
        <v>0</v>
      </c>
      <c r="CA736" s="1">
        <v>10002.041333333331</v>
      </c>
      <c r="CB736" s="1">
        <v>0</v>
      </c>
      <c r="CC736" s="1">
        <v>12.654906666666671</v>
      </c>
      <c r="CD736" s="1">
        <v>-45.35052666666666</v>
      </c>
      <c r="CE736" s="1">
        <v>1548.59</v>
      </c>
      <c r="CF736" s="1">
        <v>1592.06</v>
      </c>
      <c r="CG736" s="1">
        <v>1.922250666666667</v>
      </c>
      <c r="CH736" s="1">
        <v>1551.891333333333</v>
      </c>
      <c r="CI736" s="1">
        <v>25.230293333333329</v>
      </c>
      <c r="CJ736" s="1">
        <v>2.704798666666667</v>
      </c>
      <c r="CK736" s="1">
        <v>2.513314666666667</v>
      </c>
      <c r="CL736" s="1">
        <v>22.314293333333332</v>
      </c>
      <c r="CM736" s="1">
        <v>21.112973333333329</v>
      </c>
      <c r="CN736" s="1">
        <v>2000.0139999999999</v>
      </c>
      <c r="CO736" s="1">
        <v>0.97999939999999985</v>
      </c>
      <c r="CP736" s="1">
        <v>2.0000899999999999E-2</v>
      </c>
      <c r="CQ736" s="1">
        <v>0</v>
      </c>
      <c r="CR736" s="1">
        <v>2.6979333333333329</v>
      </c>
      <c r="CS736" s="1">
        <v>0</v>
      </c>
      <c r="CT736" s="1">
        <v>27502.21999999999</v>
      </c>
      <c r="CU736" s="1">
        <v>17412.44666666667</v>
      </c>
      <c r="CV736" s="1">
        <v>42.125</v>
      </c>
      <c r="CW736" s="1">
        <v>43.186999999999998</v>
      </c>
      <c r="CX736" s="1">
        <v>42.125</v>
      </c>
      <c r="CY736" s="1">
        <v>41.620800000000003</v>
      </c>
      <c r="CZ736" s="1">
        <v>42.133266666666671</v>
      </c>
      <c r="DA736" s="1">
        <v>1960.0139999999999</v>
      </c>
      <c r="DB736" s="1">
        <v>40</v>
      </c>
      <c r="DC736" s="1">
        <v>0</v>
      </c>
      <c r="DD736" s="1">
        <v>1660405851.5999999</v>
      </c>
      <c r="DE736" s="1">
        <v>0</v>
      </c>
      <c r="DF736" s="1">
        <v>1660405346</v>
      </c>
      <c r="DG736" s="1" t="s">
        <v>1170</v>
      </c>
      <c r="DH736" s="1">
        <v>1660405346</v>
      </c>
      <c r="DI736" s="1">
        <v>1660405343.5</v>
      </c>
      <c r="DJ736" s="1">
        <v>14</v>
      </c>
      <c r="DK736" s="1">
        <v>0.109</v>
      </c>
      <c r="DL736" s="1">
        <v>-3.0000000000000001E-3</v>
      </c>
      <c r="DM736" s="1">
        <v>1.3660000000000001</v>
      </c>
      <c r="DN736" s="1">
        <v>1.4E-2</v>
      </c>
      <c r="DO736" s="1">
        <v>400</v>
      </c>
      <c r="DP736" s="1">
        <v>25</v>
      </c>
      <c r="DQ736" s="1">
        <v>0.44</v>
      </c>
      <c r="DR736" s="1">
        <v>0.08</v>
      </c>
      <c r="DS736" s="1">
        <v>4.0953880460595746</v>
      </c>
      <c r="DT736" s="1">
        <v>-0.73376708090802978</v>
      </c>
      <c r="DU736" s="1">
        <v>0.1157718309096545</v>
      </c>
      <c r="DV736" s="1">
        <v>0</v>
      </c>
      <c r="DW736" s="1">
        <v>35.325906971797473</v>
      </c>
      <c r="DX736" s="1">
        <v>-0.78689433893464</v>
      </c>
      <c r="DY736" s="1">
        <v>0.10455089957803899</v>
      </c>
      <c r="DZ736" s="1">
        <v>0</v>
      </c>
      <c r="EA736" s="1">
        <v>-45.352319354838713</v>
      </c>
      <c r="EB736" s="1">
        <v>0.32095645161307518</v>
      </c>
      <c r="EC736" s="1">
        <v>0.1088959622443932</v>
      </c>
      <c r="ED736" s="1">
        <v>1</v>
      </c>
      <c r="EE736" s="1">
        <v>1372.690743437561</v>
      </c>
      <c r="EF736" s="1">
        <v>302.69444172093279</v>
      </c>
      <c r="EG736" s="1">
        <v>21.92249232346057</v>
      </c>
      <c r="EH736" s="1">
        <v>0</v>
      </c>
      <c r="EI736" s="1">
        <v>1.925393902439025</v>
      </c>
      <c r="EJ736" s="1">
        <v>-5.5710940766545328E-2</v>
      </c>
      <c r="EK736" s="1">
        <v>5.6649142150303356E-3</v>
      </c>
      <c r="EL736" s="1">
        <v>1</v>
      </c>
      <c r="EM736" s="1">
        <v>1.975957473369977</v>
      </c>
      <c r="EN736" s="1">
        <v>8.4920695635593707E-3</v>
      </c>
      <c r="EO736" s="1">
        <v>1.1943769410931019E-3</v>
      </c>
      <c r="EP736" s="1">
        <v>1</v>
      </c>
      <c r="EQ736" s="1">
        <v>3</v>
      </c>
      <c r="ER736" s="1">
        <v>6</v>
      </c>
      <c r="ES736" s="1" t="s">
        <v>381</v>
      </c>
      <c r="ET736" s="1">
        <v>2.94259</v>
      </c>
      <c r="EU736" s="1">
        <v>2.80125</v>
      </c>
      <c r="EV736" s="1">
        <v>0.218085</v>
      </c>
      <c r="EW736" s="1">
        <v>0.22189400000000001</v>
      </c>
      <c r="EX736" s="1">
        <v>0.11776399999999999</v>
      </c>
      <c r="EY736" s="1">
        <v>0.111912</v>
      </c>
      <c r="EZ736" s="1">
        <v>16018.5</v>
      </c>
      <c r="FA736" s="1">
        <v>16713.400000000001</v>
      </c>
      <c r="FB736" s="1">
        <v>23827.9</v>
      </c>
      <c r="FC736" s="1">
        <v>25001.5</v>
      </c>
      <c r="FD736" s="1">
        <v>33653.599999999999</v>
      </c>
      <c r="FE736" s="1">
        <v>35459.199999999997</v>
      </c>
      <c r="FF736" s="1">
        <v>43445.5</v>
      </c>
      <c r="FG736" s="1">
        <v>46217.5</v>
      </c>
      <c r="FH736" s="1">
        <v>1.9259999999999999</v>
      </c>
      <c r="FI736" s="1">
        <v>1.85747</v>
      </c>
      <c r="FJ736" s="1">
        <v>0.122711</v>
      </c>
      <c r="FK736" s="1">
        <v>0</v>
      </c>
      <c r="FL736" s="1">
        <v>29.658300000000001</v>
      </c>
      <c r="FM736" s="1">
        <v>999.9</v>
      </c>
      <c r="FN736" s="1">
        <v>61.1</v>
      </c>
      <c r="FO736" s="1">
        <v>35.200000000000003</v>
      </c>
      <c r="FP736" s="1">
        <v>35.03</v>
      </c>
      <c r="FQ736" s="1">
        <v>63.9968</v>
      </c>
      <c r="FR736" s="1">
        <v>26.149799999999999</v>
      </c>
      <c r="FS736" s="1">
        <v>1</v>
      </c>
      <c r="FT736" s="1">
        <v>0.394708</v>
      </c>
      <c r="FU736" s="1">
        <v>1.5113000000000001</v>
      </c>
      <c r="FV736" s="1">
        <v>20.316099999999999</v>
      </c>
      <c r="FW736" s="1">
        <v>5.2114500000000001</v>
      </c>
      <c r="FX736" s="1">
        <v>11.9069</v>
      </c>
      <c r="FY736" s="1">
        <v>5.0030000000000001</v>
      </c>
      <c r="FZ736" s="1">
        <v>3.2905799999999998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1.8595900000000001</v>
      </c>
      <c r="GF736" s="1">
        <v>1.8546</v>
      </c>
      <c r="GG736" s="1">
        <v>1.8577600000000001</v>
      </c>
      <c r="GH736" s="1">
        <v>1.85622</v>
      </c>
      <c r="GI736" s="1">
        <v>1.85501</v>
      </c>
      <c r="GJ736" s="1">
        <v>1.8546899999999999</v>
      </c>
      <c r="GK736" s="1">
        <v>1.8533500000000001</v>
      </c>
      <c r="GL736" s="1">
        <v>1.85643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2.72</v>
      </c>
      <c r="HA736" s="1">
        <v>9.2999999999999992E-3</v>
      </c>
      <c r="HB736" s="1">
        <v>0.41309066869031658</v>
      </c>
      <c r="HC736" s="1">
        <v>2.8098669343081611E-3</v>
      </c>
      <c r="HD736" s="1">
        <v>-1.127031966113555E-6</v>
      </c>
      <c r="HE736" s="1">
        <v>1.768598670541231E-10</v>
      </c>
      <c r="HF736" s="1">
        <v>-7.0735416739826806E-2</v>
      </c>
      <c r="HG736" s="1">
        <v>1.081145868756639E-2</v>
      </c>
      <c r="HH736" s="1">
        <v>-3.689364805754238E-4</v>
      </c>
      <c r="HI736" s="1">
        <v>2.919854880483278E-6</v>
      </c>
      <c r="HJ736" s="1">
        <v>2</v>
      </c>
      <c r="HK736" s="1">
        <v>2136</v>
      </c>
      <c r="HL736" s="1">
        <v>3</v>
      </c>
      <c r="HM736" s="1">
        <v>30</v>
      </c>
      <c r="HN736" s="1">
        <v>8.5</v>
      </c>
      <c r="HO736" s="1">
        <v>8.5</v>
      </c>
      <c r="HP736" s="1">
        <v>3.1823700000000001</v>
      </c>
      <c r="HQ736" s="1">
        <v>2.2827099999999998</v>
      </c>
      <c r="HR736" s="1">
        <v>1.4978</v>
      </c>
      <c r="HS736" s="1">
        <v>2.3010299999999999</v>
      </c>
      <c r="HT736" s="1">
        <v>1.5478499999999999</v>
      </c>
      <c r="HU736" s="1">
        <v>2.4462899999999999</v>
      </c>
      <c r="HV736" s="1">
        <v>38.403399999999998</v>
      </c>
      <c r="HW736" s="1">
        <v>14.280900000000001</v>
      </c>
      <c r="HX736" s="1">
        <v>18</v>
      </c>
      <c r="HY736" s="1">
        <v>479.10300000000001</v>
      </c>
      <c r="HZ736" s="1">
        <v>497.495</v>
      </c>
      <c r="IA736" s="1">
        <v>27.7182</v>
      </c>
      <c r="IB736" s="1">
        <v>32.077800000000003</v>
      </c>
      <c r="IC736" s="1">
        <v>30.0001</v>
      </c>
      <c r="ID736" s="1">
        <v>31.860399999999998</v>
      </c>
      <c r="IE736" s="1">
        <v>31.953700000000001</v>
      </c>
      <c r="IF736" s="1">
        <v>63.752499999999998</v>
      </c>
      <c r="IG736" s="1">
        <v>30.6493</v>
      </c>
      <c r="IH736" s="1">
        <v>0</v>
      </c>
      <c r="II736" s="1">
        <v>27.7074</v>
      </c>
      <c r="IJ736" s="1">
        <v>1618.47</v>
      </c>
      <c r="IK736" s="1">
        <v>25.1861</v>
      </c>
      <c r="IL736" s="1">
        <v>100.46299999999999</v>
      </c>
      <c r="IM736" s="1">
        <v>100.16500000000001</v>
      </c>
      <c r="IN736" s="1" t="s">
        <v>361</v>
      </c>
    </row>
    <row r="737" spans="1:248" ht="15.75" customHeight="1" x14ac:dyDescent="0.3">
      <c r="A737" s="1">
        <v>721</v>
      </c>
      <c r="B737" s="1">
        <v>1660405854.5</v>
      </c>
      <c r="C737" s="1">
        <v>6130.4000000953674</v>
      </c>
      <c r="D737" s="1" t="s">
        <v>1777</v>
      </c>
      <c r="E737" s="1" t="s">
        <v>1778</v>
      </c>
      <c r="F737" s="1">
        <v>1</v>
      </c>
      <c r="G737" s="1" t="s">
        <v>349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1169</v>
      </c>
      <c r="M737" s="1" t="s">
        <v>354</v>
      </c>
      <c r="N737" s="1">
        <v>1660405846.28125</v>
      </c>
      <c r="O737" s="1">
        <f t="shared" si="68"/>
        <v>1.6439662441540299E-3</v>
      </c>
      <c r="P737" s="1">
        <f t="shared" si="69"/>
        <v>1.6439662441540299</v>
      </c>
      <c r="Q737" s="1">
        <f t="shared" si="70"/>
        <v>4.1770465358934672</v>
      </c>
      <c r="R737" s="1">
        <f t="shared" si="71"/>
        <v>1509.120625</v>
      </c>
      <c r="S737" s="1">
        <f t="shared" si="72"/>
        <v>1378.2127790014156</v>
      </c>
      <c r="T737" s="1">
        <f t="shared" si="73"/>
        <v>137.42853037895847</v>
      </c>
      <c r="U737" s="1">
        <f t="shared" si="74"/>
        <v>150.48201033848656</v>
      </c>
      <c r="V737" s="1">
        <f t="shared" si="75"/>
        <v>8.1116747429786862E-2</v>
      </c>
      <c r="W737" s="1">
        <f t="shared" si="76"/>
        <v>2.9232050159144269</v>
      </c>
      <c r="X737" s="1">
        <f t="shared" si="77"/>
        <v>7.9886694535982974E-2</v>
      </c>
      <c r="Y737" s="1">
        <f t="shared" si="78"/>
        <v>5.0038145626982715E-2</v>
      </c>
      <c r="Z737" s="1">
        <f t="shared" si="79"/>
        <v>321.51809474999999</v>
      </c>
      <c r="AA737" s="1">
        <f t="shared" si="80"/>
        <v>32.480237634824299</v>
      </c>
      <c r="AB737" s="1">
        <f t="shared" si="81"/>
        <v>31.6581875</v>
      </c>
      <c r="AC737" s="1">
        <f t="shared" si="82"/>
        <v>4.6834750406445433</v>
      </c>
      <c r="AD737" s="1">
        <f t="shared" si="83"/>
        <v>59.971265511780992</v>
      </c>
      <c r="AE737" s="1">
        <f t="shared" si="84"/>
        <v>2.7075155031285711</v>
      </c>
      <c r="AF737" s="1">
        <f t="shared" si="85"/>
        <v>4.5146879593472917</v>
      </c>
      <c r="AG737" s="1">
        <f t="shared" si="86"/>
        <v>1.9759595375159722</v>
      </c>
      <c r="AH737" s="1">
        <f t="shared" si="87"/>
        <v>-72.498911367192719</v>
      </c>
      <c r="AI737" s="1">
        <f t="shared" si="88"/>
        <v>-101.700528231962</v>
      </c>
      <c r="AJ737" s="1">
        <f t="shared" si="89"/>
        <v>-7.8385111526332221</v>
      </c>
      <c r="AK737" s="1">
        <f t="shared" si="90"/>
        <v>139.4801439982121</v>
      </c>
      <c r="AL737" s="1">
        <f t="shared" si="91"/>
        <v>35.32630013580453</v>
      </c>
      <c r="AM737" s="1">
        <f t="shared" si="92"/>
        <v>1.6468451761349576</v>
      </c>
      <c r="AN737" s="1">
        <f t="shared" si="93"/>
        <v>4.1770465358934672</v>
      </c>
      <c r="AO737" s="1">
        <v>1622.658226574536</v>
      </c>
      <c r="AP737" s="1">
        <v>1591.0107878787869</v>
      </c>
      <c r="AQ737" s="1">
        <v>5.1365745176117654</v>
      </c>
      <c r="AR737" s="1">
        <v>65.518535012621754</v>
      </c>
      <c r="AS737" s="1">
        <f t="shared" si="94"/>
        <v>1.6439662441540299</v>
      </c>
      <c r="AT737" s="1">
        <v>25.23380655298001</v>
      </c>
      <c r="AU737" s="1">
        <v>27.152455151515149</v>
      </c>
      <c r="AV737" s="1">
        <v>1.5804942964990489E-6</v>
      </c>
      <c r="AW737" s="1">
        <v>82.942590886382504</v>
      </c>
      <c r="AX737" s="1">
        <v>13</v>
      </c>
      <c r="AY737" s="1">
        <v>3</v>
      </c>
      <c r="AZ737" s="1">
        <f t="shared" si="95"/>
        <v>1</v>
      </c>
      <c r="BA737" s="1">
        <f t="shared" si="96"/>
        <v>0</v>
      </c>
      <c r="BB737" s="1">
        <f t="shared" si="97"/>
        <v>51990.215011078573</v>
      </c>
      <c r="BC737" s="1">
        <f t="shared" si="98"/>
        <v>2000.0131249999999</v>
      </c>
      <c r="BD737" s="1">
        <f t="shared" si="99"/>
        <v>1681.2110249999998</v>
      </c>
      <c r="BE737" s="1">
        <f t="shared" si="100"/>
        <v>0.84059999606252578</v>
      </c>
      <c r="BF737" s="1">
        <f t="shared" si="101"/>
        <v>0.16075799240067487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1660405846.28125</v>
      </c>
      <c r="BM737" s="1">
        <v>1509.120625</v>
      </c>
      <c r="BN737" s="1">
        <v>1554.4818749999999</v>
      </c>
      <c r="BO737" s="1">
        <v>27.152531249999999</v>
      </c>
      <c r="BP737" s="1">
        <v>25.2305125</v>
      </c>
      <c r="BQ737" s="1">
        <v>1506.42625</v>
      </c>
      <c r="BR737" s="1">
        <v>27.143237500000001</v>
      </c>
      <c r="BS737" s="1">
        <v>500.1395</v>
      </c>
      <c r="BT737" s="1">
        <v>99.615031250000001</v>
      </c>
      <c r="BU737" s="1">
        <v>0.1000000375</v>
      </c>
      <c r="BV737" s="1">
        <v>31.012862500000001</v>
      </c>
      <c r="BW737" s="1">
        <v>31.6581875</v>
      </c>
      <c r="BX737" s="1">
        <v>999.9</v>
      </c>
      <c r="BY737" s="1">
        <v>0</v>
      </c>
      <c r="BZ737" s="1">
        <v>0</v>
      </c>
      <c r="CA737" s="1">
        <v>10002.3825</v>
      </c>
      <c r="CB737" s="1">
        <v>0</v>
      </c>
      <c r="CC737" s="1">
        <v>12.602668749999999</v>
      </c>
      <c r="CD737" s="1">
        <v>-45.361793749999997</v>
      </c>
      <c r="CE737" s="1">
        <v>1551.2406249999999</v>
      </c>
      <c r="CF737" s="1">
        <v>1594.7175</v>
      </c>
      <c r="CG737" s="1">
        <v>1.9220174999999999</v>
      </c>
      <c r="CH737" s="1">
        <v>1554.4818749999999</v>
      </c>
      <c r="CI737" s="1">
        <v>25.2305125</v>
      </c>
      <c r="CJ737" s="1">
        <v>2.7047987500000001</v>
      </c>
      <c r="CK737" s="1">
        <v>2.5133381250000002</v>
      </c>
      <c r="CL737" s="1">
        <v>22.314293750000001</v>
      </c>
      <c r="CM737" s="1">
        <v>21.113125</v>
      </c>
      <c r="CN737" s="1">
        <v>2000.0131249999999</v>
      </c>
      <c r="CO737" s="1">
        <v>0.97999937500000001</v>
      </c>
      <c r="CP737" s="1">
        <v>2.0000924999999999E-2</v>
      </c>
      <c r="CQ737" s="1">
        <v>0</v>
      </c>
      <c r="CR737" s="1">
        <v>2.6036250000000001</v>
      </c>
      <c r="CS737" s="1">
        <v>0</v>
      </c>
      <c r="CT737" s="1">
        <v>27499.15625</v>
      </c>
      <c r="CU737" s="1">
        <v>17412.4375</v>
      </c>
      <c r="CV737" s="1">
        <v>42.125</v>
      </c>
      <c r="CW737" s="1">
        <v>43.186999999999998</v>
      </c>
      <c r="CX737" s="1">
        <v>42.125</v>
      </c>
      <c r="CY737" s="1">
        <v>41.621062500000001</v>
      </c>
      <c r="CZ737" s="1">
        <v>42.132750000000001</v>
      </c>
      <c r="DA737" s="1">
        <v>1960.0131249999999</v>
      </c>
      <c r="DB737" s="1">
        <v>40</v>
      </c>
      <c r="DC737" s="1">
        <v>0</v>
      </c>
      <c r="DD737" s="1">
        <v>1660405852.8</v>
      </c>
      <c r="DE737" s="1">
        <v>0</v>
      </c>
      <c r="DF737" s="1">
        <v>1660405346</v>
      </c>
      <c r="DG737" s="1" t="s">
        <v>1170</v>
      </c>
      <c r="DH737" s="1">
        <v>1660405346</v>
      </c>
      <c r="DI737" s="1">
        <v>1660405343.5</v>
      </c>
      <c r="DJ737" s="1">
        <v>14</v>
      </c>
      <c r="DK737" s="1">
        <v>0.109</v>
      </c>
      <c r="DL737" s="1">
        <v>-3.0000000000000001E-3</v>
      </c>
      <c r="DM737" s="1">
        <v>1.3660000000000001</v>
      </c>
      <c r="DN737" s="1">
        <v>1.4E-2</v>
      </c>
      <c r="DO737" s="1">
        <v>400</v>
      </c>
      <c r="DP737" s="1">
        <v>25</v>
      </c>
      <c r="DQ737" s="1">
        <v>0.44</v>
      </c>
      <c r="DR737" s="1">
        <v>0.08</v>
      </c>
      <c r="DS737" s="1">
        <v>4.0922418683320547</v>
      </c>
      <c r="DT737" s="1">
        <v>-7.955218080119765E-2</v>
      </c>
      <c r="DU737" s="1">
        <v>0.10591128593700561</v>
      </c>
      <c r="DV737" s="1">
        <v>1</v>
      </c>
      <c r="DW737" s="1">
        <v>35.318089946951027</v>
      </c>
      <c r="DX737" s="1">
        <v>-0.4773742891653629</v>
      </c>
      <c r="DY737" s="1">
        <v>9.6675036818853824E-2</v>
      </c>
      <c r="DZ737" s="1">
        <v>1</v>
      </c>
      <c r="EA737" s="1">
        <v>-45.352596666666663</v>
      </c>
      <c r="EB737" s="1">
        <v>-0.16907052280310261</v>
      </c>
      <c r="EC737" s="1">
        <v>0.11265244333297431</v>
      </c>
      <c r="ED737" s="1">
        <v>1</v>
      </c>
      <c r="EE737" s="1">
        <v>1378.7661983425451</v>
      </c>
      <c r="EF737" s="1">
        <v>290.284260814692</v>
      </c>
      <c r="EG737" s="1">
        <v>21.73193496379341</v>
      </c>
      <c r="EH737" s="1">
        <v>0</v>
      </c>
      <c r="EI737" s="1">
        <v>1.9241757500000001</v>
      </c>
      <c r="EJ737" s="1">
        <v>-5.500311444653342E-2</v>
      </c>
      <c r="EK737" s="1">
        <v>5.5027833355039647E-3</v>
      </c>
      <c r="EL737" s="1">
        <v>1</v>
      </c>
      <c r="EM737" s="1">
        <v>1.976034213013943</v>
      </c>
      <c r="EN737" s="1">
        <v>2.7152366944329142E-3</v>
      </c>
      <c r="EO737" s="1">
        <v>1.063560528864956E-3</v>
      </c>
      <c r="EP737" s="1">
        <v>1</v>
      </c>
      <c r="EQ737" s="1">
        <v>5</v>
      </c>
      <c r="ER737" s="1">
        <v>6</v>
      </c>
      <c r="ES737" s="1" t="s">
        <v>357</v>
      </c>
      <c r="ET737" s="1">
        <v>2.9424800000000002</v>
      </c>
      <c r="EU737" s="1">
        <v>2.8012299999999999</v>
      </c>
      <c r="EV737" s="1">
        <v>0.218503</v>
      </c>
      <c r="EW737" s="1">
        <v>0.22232199999999999</v>
      </c>
      <c r="EX737" s="1">
        <v>0.117761</v>
      </c>
      <c r="EY737" s="1">
        <v>0.11191</v>
      </c>
      <c r="EZ737" s="1">
        <v>16009.9</v>
      </c>
      <c r="FA737" s="1">
        <v>16704.099999999999</v>
      </c>
      <c r="FB737" s="1">
        <v>23827.7</v>
      </c>
      <c r="FC737" s="1">
        <v>25001.4</v>
      </c>
      <c r="FD737" s="1">
        <v>33653.5</v>
      </c>
      <c r="FE737" s="1">
        <v>35459</v>
      </c>
      <c r="FF737" s="1">
        <v>43445.3</v>
      </c>
      <c r="FG737" s="1">
        <v>46217.1</v>
      </c>
      <c r="FH737" s="1">
        <v>1.9259299999999999</v>
      </c>
      <c r="FI737" s="1">
        <v>1.8574999999999999</v>
      </c>
      <c r="FJ737" s="1">
        <v>0.12261</v>
      </c>
      <c r="FK737" s="1">
        <v>0</v>
      </c>
      <c r="FL737" s="1">
        <v>29.658300000000001</v>
      </c>
      <c r="FM737" s="1">
        <v>999.9</v>
      </c>
      <c r="FN737" s="1">
        <v>61.1</v>
      </c>
      <c r="FO737" s="1">
        <v>35.200000000000003</v>
      </c>
      <c r="FP737" s="1">
        <v>35.0306</v>
      </c>
      <c r="FQ737" s="1">
        <v>63.716799999999999</v>
      </c>
      <c r="FR737" s="1">
        <v>26.129799999999999</v>
      </c>
      <c r="FS737" s="1">
        <v>1</v>
      </c>
      <c r="FT737" s="1">
        <v>0.39475399999999999</v>
      </c>
      <c r="FU737" s="1">
        <v>1.5171399999999999</v>
      </c>
      <c r="FV737" s="1">
        <v>20.316099999999999</v>
      </c>
      <c r="FW737" s="1">
        <v>5.2111499999999999</v>
      </c>
      <c r="FX737" s="1">
        <v>11.9072</v>
      </c>
      <c r="FY737" s="1">
        <v>5.00305</v>
      </c>
      <c r="FZ737" s="1">
        <v>3.2906300000000002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1.8595900000000001</v>
      </c>
      <c r="GF737" s="1">
        <v>1.8546100000000001</v>
      </c>
      <c r="GG737" s="1">
        <v>1.8577600000000001</v>
      </c>
      <c r="GH737" s="1">
        <v>1.85623</v>
      </c>
      <c r="GI737" s="1">
        <v>1.85501</v>
      </c>
      <c r="GJ737" s="1">
        <v>1.8546899999999999</v>
      </c>
      <c r="GK737" s="1">
        <v>1.8533500000000001</v>
      </c>
      <c r="GL737" s="1">
        <v>1.8564400000000001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2.72</v>
      </c>
      <c r="HA737" s="1">
        <v>9.2999999999999992E-3</v>
      </c>
      <c r="HB737" s="1">
        <v>0.41309066869031658</v>
      </c>
      <c r="HC737" s="1">
        <v>2.8098669343081611E-3</v>
      </c>
      <c r="HD737" s="1">
        <v>-1.127031966113555E-6</v>
      </c>
      <c r="HE737" s="1">
        <v>1.768598670541231E-10</v>
      </c>
      <c r="HF737" s="1">
        <v>-7.0735416739826806E-2</v>
      </c>
      <c r="HG737" s="1">
        <v>1.081145868756639E-2</v>
      </c>
      <c r="HH737" s="1">
        <v>-3.689364805754238E-4</v>
      </c>
      <c r="HI737" s="1">
        <v>2.919854880483278E-6</v>
      </c>
      <c r="HJ737" s="1">
        <v>2</v>
      </c>
      <c r="HK737" s="1">
        <v>2136</v>
      </c>
      <c r="HL737" s="1">
        <v>3</v>
      </c>
      <c r="HM737" s="1">
        <v>30</v>
      </c>
      <c r="HN737" s="1">
        <v>8.5</v>
      </c>
      <c r="HO737" s="1">
        <v>8.5</v>
      </c>
      <c r="HP737" s="1">
        <v>3.1872600000000002</v>
      </c>
      <c r="HQ737" s="1">
        <v>2.2997999999999998</v>
      </c>
      <c r="HR737" s="1">
        <v>1.4978</v>
      </c>
      <c r="HS737" s="1">
        <v>2.3010299999999999</v>
      </c>
      <c r="HT737" s="1">
        <v>1.5478499999999999</v>
      </c>
      <c r="HU737" s="1">
        <v>2.2766099999999998</v>
      </c>
      <c r="HV737" s="1">
        <v>38.403399999999998</v>
      </c>
      <c r="HW737" s="1">
        <v>14.2721</v>
      </c>
      <c r="HX737" s="1">
        <v>18</v>
      </c>
      <c r="HY737" s="1">
        <v>479.06</v>
      </c>
      <c r="HZ737" s="1">
        <v>497.517</v>
      </c>
      <c r="IA737" s="1">
        <v>27.716000000000001</v>
      </c>
      <c r="IB737" s="1">
        <v>32.077800000000003</v>
      </c>
      <c r="IC737" s="1">
        <v>30.0002</v>
      </c>
      <c r="ID737" s="1">
        <v>31.860399999999998</v>
      </c>
      <c r="IE737" s="1">
        <v>31.9543</v>
      </c>
      <c r="IF737" s="1">
        <v>63.952500000000001</v>
      </c>
      <c r="IG737" s="1">
        <v>30.6493</v>
      </c>
      <c r="IH737" s="1">
        <v>0</v>
      </c>
      <c r="II737" s="1">
        <v>27.7074</v>
      </c>
      <c r="IJ737" s="1">
        <v>1628.49</v>
      </c>
      <c r="IK737" s="1">
        <v>25.1861</v>
      </c>
      <c r="IL737" s="1">
        <v>100.462</v>
      </c>
      <c r="IM737" s="1">
        <v>100.164</v>
      </c>
      <c r="IN737" s="1" t="s">
        <v>361</v>
      </c>
    </row>
    <row r="738" spans="1:248" ht="15.75" customHeight="1" x14ac:dyDescent="0.3">
      <c r="A738" s="1">
        <v>722</v>
      </c>
      <c r="B738" s="1">
        <v>1660405855.5</v>
      </c>
      <c r="C738" s="1">
        <v>6131.4000000953674</v>
      </c>
      <c r="D738" s="1" t="s">
        <v>1779</v>
      </c>
      <c r="E738" s="1" t="s">
        <v>1780</v>
      </c>
      <c r="F738" s="1">
        <v>1</v>
      </c>
      <c r="G738" s="1" t="s">
        <v>349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1169</v>
      </c>
      <c r="M738" s="1" t="s">
        <v>354</v>
      </c>
      <c r="N738" s="1">
        <v>1660405847.8</v>
      </c>
      <c r="O738" s="1">
        <f t="shared" si="68"/>
        <v>1.6432227538308601E-3</v>
      </c>
      <c r="P738" s="1">
        <f t="shared" si="69"/>
        <v>1.6432227538308601</v>
      </c>
      <c r="Q738" s="1">
        <f t="shared" si="70"/>
        <v>4.0081365431832836</v>
      </c>
      <c r="R738" s="1">
        <f t="shared" si="71"/>
        <v>1516.755333333334</v>
      </c>
      <c r="S738" s="1">
        <f t="shared" si="72"/>
        <v>1388.8743199855739</v>
      </c>
      <c r="T738" s="1">
        <f t="shared" si="73"/>
        <v>138.49162183568052</v>
      </c>
      <c r="U738" s="1">
        <f t="shared" si="74"/>
        <v>151.24327883276979</v>
      </c>
      <c r="V738" s="1">
        <f t="shared" si="75"/>
        <v>8.107182707235995E-2</v>
      </c>
      <c r="W738" s="1">
        <f t="shared" si="76"/>
        <v>2.9233341246472548</v>
      </c>
      <c r="X738" s="1">
        <f t="shared" si="77"/>
        <v>7.984317839771421E-2</v>
      </c>
      <c r="Y738" s="1">
        <f t="shared" si="78"/>
        <v>5.0010824562839298E-2</v>
      </c>
      <c r="Z738" s="1">
        <f t="shared" si="79"/>
        <v>321.51855360000002</v>
      </c>
      <c r="AA738" s="1">
        <f t="shared" si="80"/>
        <v>32.480364197305413</v>
      </c>
      <c r="AB738" s="1">
        <f t="shared" si="81"/>
        <v>31.65875333333333</v>
      </c>
      <c r="AC738" s="1">
        <f t="shared" si="82"/>
        <v>4.6836254143679721</v>
      </c>
      <c r="AD738" s="1">
        <f t="shared" si="83"/>
        <v>59.970613544369932</v>
      </c>
      <c r="AE738" s="1">
        <f t="shared" si="84"/>
        <v>2.7074846538711581</v>
      </c>
      <c r="AF738" s="1">
        <f t="shared" si="85"/>
        <v>4.5146855999196926</v>
      </c>
      <c r="AG738" s="1">
        <f t="shared" si="86"/>
        <v>1.976140760496814</v>
      </c>
      <c r="AH738" s="1">
        <f t="shared" si="87"/>
        <v>-72.46612344394093</v>
      </c>
      <c r="AI738" s="1">
        <f t="shared" si="88"/>
        <v>-101.7956416269426</v>
      </c>
      <c r="AJ738" s="1">
        <f t="shared" si="89"/>
        <v>-7.8455169947045631</v>
      </c>
      <c r="AK738" s="1">
        <f t="shared" si="90"/>
        <v>139.41127153441192</v>
      </c>
      <c r="AL738" s="1">
        <f t="shared" si="91"/>
        <v>35.320140444986627</v>
      </c>
      <c r="AM738" s="1">
        <f t="shared" si="92"/>
        <v>1.6457049271735196</v>
      </c>
      <c r="AN738" s="1">
        <f t="shared" si="93"/>
        <v>4.0081365431832836</v>
      </c>
      <c r="AO738" s="1">
        <v>1627.842413020195</v>
      </c>
      <c r="AP738" s="1">
        <v>1596.234545454545</v>
      </c>
      <c r="AQ738" s="1">
        <v>5.1692172986278244</v>
      </c>
      <c r="AR738" s="1">
        <v>65.518535012621754</v>
      </c>
      <c r="AS738" s="1">
        <f t="shared" si="94"/>
        <v>1.6432227538308601</v>
      </c>
      <c r="AT738" s="1">
        <v>25.233906876218331</v>
      </c>
      <c r="AU738" s="1">
        <v>27.151674545454529</v>
      </c>
      <c r="AV738" s="1">
        <v>2.5270036213634191E-6</v>
      </c>
      <c r="AW738" s="1">
        <v>82.942590886382504</v>
      </c>
      <c r="AX738" s="1">
        <v>13</v>
      </c>
      <c r="AY738" s="1">
        <v>3</v>
      </c>
      <c r="AZ738" s="1">
        <f t="shared" si="95"/>
        <v>1</v>
      </c>
      <c r="BA738" s="1">
        <f t="shared" si="96"/>
        <v>0</v>
      </c>
      <c r="BB738" s="1">
        <f t="shared" si="97"/>
        <v>51993.890299372608</v>
      </c>
      <c r="BC738" s="1">
        <f t="shared" si="98"/>
        <v>2000.0160000000001</v>
      </c>
      <c r="BD738" s="1">
        <f t="shared" si="99"/>
        <v>1681.21344</v>
      </c>
      <c r="BE738" s="1">
        <f t="shared" si="100"/>
        <v>0.84059999520003836</v>
      </c>
      <c r="BF738" s="1">
        <f t="shared" si="101"/>
        <v>0.16075799073607411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1660405847.8</v>
      </c>
      <c r="BM738" s="1">
        <v>1516.755333333334</v>
      </c>
      <c r="BN738" s="1">
        <v>1562.1220000000001</v>
      </c>
      <c r="BO738" s="1">
        <v>27.152226666666671</v>
      </c>
      <c r="BP738" s="1">
        <v>25.231546666666659</v>
      </c>
      <c r="BQ738" s="1">
        <v>1514.056</v>
      </c>
      <c r="BR738" s="1">
        <v>27.142933333333339</v>
      </c>
      <c r="BS738" s="1">
        <v>500.14173333333332</v>
      </c>
      <c r="BT738" s="1">
        <v>99.615013333333351</v>
      </c>
      <c r="BU738" s="1">
        <v>0.10000036</v>
      </c>
      <c r="BV738" s="1">
        <v>31.012853333333339</v>
      </c>
      <c r="BW738" s="1">
        <v>31.65875333333333</v>
      </c>
      <c r="BX738" s="1">
        <v>999.89999999999986</v>
      </c>
      <c r="BY738" s="1">
        <v>0</v>
      </c>
      <c r="BZ738" s="1">
        <v>0</v>
      </c>
      <c r="CA738" s="1">
        <v>10003.121333333331</v>
      </c>
      <c r="CB738" s="1">
        <v>0</v>
      </c>
      <c r="CC738" s="1">
        <v>12.27803333333333</v>
      </c>
      <c r="CD738" s="1">
        <v>-45.367993333333338</v>
      </c>
      <c r="CE738" s="1">
        <v>1559.0873333333329</v>
      </c>
      <c r="CF738" s="1">
        <v>1602.558</v>
      </c>
      <c r="CG738" s="1">
        <v>1.920681333333333</v>
      </c>
      <c r="CH738" s="1">
        <v>1562.1220000000001</v>
      </c>
      <c r="CI738" s="1">
        <v>25.231546666666659</v>
      </c>
      <c r="CJ738" s="1">
        <v>2.7047686666666668</v>
      </c>
      <c r="CK738" s="1">
        <v>2.513440666666666</v>
      </c>
      <c r="CL738" s="1">
        <v>22.314106666666671</v>
      </c>
      <c r="CM738" s="1">
        <v>21.11379333333333</v>
      </c>
      <c r="CN738" s="1">
        <v>2000.0160000000001</v>
      </c>
      <c r="CO738" s="1">
        <v>0.97999939999999985</v>
      </c>
      <c r="CP738" s="1">
        <v>2.0000899999999999E-2</v>
      </c>
      <c r="CQ738" s="1">
        <v>0</v>
      </c>
      <c r="CR738" s="1">
        <v>2.5735333333333328</v>
      </c>
      <c r="CS738" s="1">
        <v>0</v>
      </c>
      <c r="CT738" s="1">
        <v>27489.84</v>
      </c>
      <c r="CU738" s="1">
        <v>17412.466666666671</v>
      </c>
      <c r="CV738" s="1">
        <v>42.125</v>
      </c>
      <c r="CW738" s="1">
        <v>43.186999999999998</v>
      </c>
      <c r="CX738" s="1">
        <v>42.125</v>
      </c>
      <c r="CY738" s="1">
        <v>41.620800000000003</v>
      </c>
      <c r="CZ738" s="1">
        <v>42.133266666666671</v>
      </c>
      <c r="DA738" s="1">
        <v>1960.0160000000001</v>
      </c>
      <c r="DB738" s="1">
        <v>40</v>
      </c>
      <c r="DC738" s="1">
        <v>0</v>
      </c>
      <c r="DD738" s="1">
        <v>1660405853.4000001</v>
      </c>
      <c r="DE738" s="1">
        <v>0</v>
      </c>
      <c r="DF738" s="1">
        <v>1660405346</v>
      </c>
      <c r="DG738" s="1" t="s">
        <v>1170</v>
      </c>
      <c r="DH738" s="1">
        <v>1660405346</v>
      </c>
      <c r="DI738" s="1">
        <v>1660405343.5</v>
      </c>
      <c r="DJ738" s="1">
        <v>14</v>
      </c>
      <c r="DK738" s="1">
        <v>0.109</v>
      </c>
      <c r="DL738" s="1">
        <v>-3.0000000000000001E-3</v>
      </c>
      <c r="DM738" s="1">
        <v>1.3660000000000001</v>
      </c>
      <c r="DN738" s="1">
        <v>1.4E-2</v>
      </c>
      <c r="DO738" s="1">
        <v>400</v>
      </c>
      <c r="DP738" s="1">
        <v>25</v>
      </c>
      <c r="DQ738" s="1">
        <v>0.44</v>
      </c>
      <c r="DR738" s="1">
        <v>0.08</v>
      </c>
      <c r="DS738" s="1">
        <v>4.0922418683320547</v>
      </c>
      <c r="DT738" s="1">
        <v>-7.955218080119765E-2</v>
      </c>
      <c r="DU738" s="1">
        <v>0.10591128593700561</v>
      </c>
      <c r="DV738" s="1">
        <v>1</v>
      </c>
      <c r="DW738" s="1">
        <v>35.318089946951027</v>
      </c>
      <c r="DX738" s="1">
        <v>-0.4773742891653629</v>
      </c>
      <c r="DY738" s="1">
        <v>9.6675036818853824E-2</v>
      </c>
      <c r="DZ738" s="1">
        <v>1</v>
      </c>
      <c r="EA738" s="1">
        <v>-45.352596666666663</v>
      </c>
      <c r="EB738" s="1">
        <v>-0.16907052280310261</v>
      </c>
      <c r="EC738" s="1">
        <v>0.11265244333297431</v>
      </c>
      <c r="ED738" s="1">
        <v>1</v>
      </c>
      <c r="EE738" s="1">
        <v>1378.7661983425451</v>
      </c>
      <c r="EF738" s="1">
        <v>290.284260814692</v>
      </c>
      <c r="EG738" s="1">
        <v>21.73193496379341</v>
      </c>
      <c r="EH738" s="1">
        <v>0</v>
      </c>
      <c r="EI738" s="1">
        <v>1.9241757500000001</v>
      </c>
      <c r="EJ738" s="1">
        <v>-5.500311444653342E-2</v>
      </c>
      <c r="EK738" s="1">
        <v>5.5027833355039647E-3</v>
      </c>
      <c r="EL738" s="1">
        <v>1</v>
      </c>
      <c r="EM738" s="1">
        <v>1.976034213013943</v>
      </c>
      <c r="EN738" s="1">
        <v>2.7152366944329142E-3</v>
      </c>
      <c r="EO738" s="1">
        <v>1.063560528864956E-3</v>
      </c>
      <c r="EP738" s="1">
        <v>1</v>
      </c>
      <c r="EQ738" s="1">
        <v>5</v>
      </c>
      <c r="ER738" s="1">
        <v>6</v>
      </c>
      <c r="ES738" s="1" t="s">
        <v>357</v>
      </c>
      <c r="ET738" s="1">
        <v>2.9424700000000001</v>
      </c>
      <c r="EU738" s="1">
        <v>2.8012199999999998</v>
      </c>
      <c r="EV738" s="1">
        <v>0.21893000000000001</v>
      </c>
      <c r="EW738" s="1">
        <v>0.22273200000000001</v>
      </c>
      <c r="EX738" s="1">
        <v>0.117758</v>
      </c>
      <c r="EY738" s="1">
        <v>0.111911</v>
      </c>
      <c r="EZ738" s="1">
        <v>16001.1</v>
      </c>
      <c r="FA738" s="1">
        <v>16695.2</v>
      </c>
      <c r="FB738" s="1">
        <v>23827.7</v>
      </c>
      <c r="FC738" s="1">
        <v>25001.3</v>
      </c>
      <c r="FD738" s="1">
        <v>33653.5</v>
      </c>
      <c r="FE738" s="1">
        <v>35458.699999999997</v>
      </c>
      <c r="FF738" s="1">
        <v>43445</v>
      </c>
      <c r="FG738" s="1">
        <v>46216.6</v>
      </c>
      <c r="FH738" s="1">
        <v>1.9259500000000001</v>
      </c>
      <c r="FI738" s="1">
        <v>1.8574999999999999</v>
      </c>
      <c r="FJ738" s="1">
        <v>0.12292699999999999</v>
      </c>
      <c r="FK738" s="1">
        <v>0</v>
      </c>
      <c r="FL738" s="1">
        <v>29.658300000000001</v>
      </c>
      <c r="FM738" s="1">
        <v>999.9</v>
      </c>
      <c r="FN738" s="1">
        <v>61.1</v>
      </c>
      <c r="FO738" s="1">
        <v>35.200000000000003</v>
      </c>
      <c r="FP738" s="1">
        <v>35.03</v>
      </c>
      <c r="FQ738" s="1">
        <v>63.8568</v>
      </c>
      <c r="FR738" s="1">
        <v>25.985600000000002</v>
      </c>
      <c r="FS738" s="1">
        <v>1</v>
      </c>
      <c r="FT738" s="1">
        <v>0.39475900000000003</v>
      </c>
      <c r="FU738" s="1">
        <v>1.5229699999999999</v>
      </c>
      <c r="FV738" s="1">
        <v>20.315899999999999</v>
      </c>
      <c r="FW738" s="1">
        <v>5.2108499999999998</v>
      </c>
      <c r="FX738" s="1">
        <v>11.906599999999999</v>
      </c>
      <c r="FY738" s="1">
        <v>5.0030000000000001</v>
      </c>
      <c r="FZ738" s="1">
        <v>3.2906499999999999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1.8595900000000001</v>
      </c>
      <c r="GF738" s="1">
        <v>1.8546100000000001</v>
      </c>
      <c r="GG738" s="1">
        <v>1.8577600000000001</v>
      </c>
      <c r="GH738" s="1">
        <v>1.85623</v>
      </c>
      <c r="GI738" s="1">
        <v>1.85501</v>
      </c>
      <c r="GJ738" s="1">
        <v>1.8546899999999999</v>
      </c>
      <c r="GK738" s="1">
        <v>1.8533599999999999</v>
      </c>
      <c r="GL738" s="1">
        <v>1.8564400000000001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2.72</v>
      </c>
      <c r="HA738" s="1">
        <v>9.2999999999999992E-3</v>
      </c>
      <c r="HB738" s="1">
        <v>0.41309066869031658</v>
      </c>
      <c r="HC738" s="1">
        <v>2.8098669343081611E-3</v>
      </c>
      <c r="HD738" s="1">
        <v>-1.127031966113555E-6</v>
      </c>
      <c r="HE738" s="1">
        <v>1.768598670541231E-10</v>
      </c>
      <c r="HF738" s="1">
        <v>-7.0735416739826806E-2</v>
      </c>
      <c r="HG738" s="1">
        <v>1.081145868756639E-2</v>
      </c>
      <c r="HH738" s="1">
        <v>-3.689364805754238E-4</v>
      </c>
      <c r="HI738" s="1">
        <v>2.919854880483278E-6</v>
      </c>
      <c r="HJ738" s="1">
        <v>2</v>
      </c>
      <c r="HK738" s="1">
        <v>2136</v>
      </c>
      <c r="HL738" s="1">
        <v>3</v>
      </c>
      <c r="HM738" s="1">
        <v>30</v>
      </c>
      <c r="HN738" s="1">
        <v>8.5</v>
      </c>
      <c r="HO738" s="1">
        <v>8.5</v>
      </c>
      <c r="HP738" s="1">
        <v>3.1970200000000002</v>
      </c>
      <c r="HQ738" s="1">
        <v>2.2997999999999998</v>
      </c>
      <c r="HR738" s="1">
        <v>1.4978</v>
      </c>
      <c r="HS738" s="1">
        <v>2.3010299999999999</v>
      </c>
      <c r="HT738" s="1">
        <v>1.5478499999999999</v>
      </c>
      <c r="HU738" s="1">
        <v>2.2619600000000002</v>
      </c>
      <c r="HV738" s="1">
        <v>38.403399999999998</v>
      </c>
      <c r="HW738" s="1">
        <v>14.2546</v>
      </c>
      <c r="HX738" s="1">
        <v>18</v>
      </c>
      <c r="HY738" s="1">
        <v>479.07400000000001</v>
      </c>
      <c r="HZ738" s="1">
        <v>497.52300000000002</v>
      </c>
      <c r="IA738" s="1">
        <v>27.712700000000002</v>
      </c>
      <c r="IB738" s="1">
        <v>32.077800000000003</v>
      </c>
      <c r="IC738" s="1">
        <v>30.0002</v>
      </c>
      <c r="ID738" s="1">
        <v>31.860399999999998</v>
      </c>
      <c r="IE738" s="1">
        <v>31.955100000000002</v>
      </c>
      <c r="IF738" s="1">
        <v>64.071299999999994</v>
      </c>
      <c r="IG738" s="1">
        <v>30.6493</v>
      </c>
      <c r="IH738" s="1">
        <v>0</v>
      </c>
      <c r="II738" s="1">
        <v>27.7074</v>
      </c>
      <c r="IJ738" s="1">
        <v>1628.49</v>
      </c>
      <c r="IK738" s="1">
        <v>25.1861</v>
      </c>
      <c r="IL738" s="1">
        <v>100.462</v>
      </c>
      <c r="IM738" s="1">
        <v>100.163</v>
      </c>
      <c r="IN738" s="1" t="s">
        <v>361</v>
      </c>
    </row>
    <row r="739" spans="1:248" ht="15.75" customHeight="1" x14ac:dyDescent="0.3">
      <c r="A739" s="1">
        <v>723</v>
      </c>
      <c r="B739" s="1">
        <v>1660405856.5</v>
      </c>
      <c r="C739" s="1">
        <v>6132.4000000953674</v>
      </c>
      <c r="D739" s="1" t="s">
        <v>1781</v>
      </c>
      <c r="E739" s="1" t="s">
        <v>1782</v>
      </c>
      <c r="F739" s="1">
        <v>1</v>
      </c>
      <c r="G739" s="1" t="s">
        <v>349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1169</v>
      </c>
      <c r="M739" s="1" t="s">
        <v>354</v>
      </c>
      <c r="N739" s="1">
        <v>1660405848.3125</v>
      </c>
      <c r="O739" s="1">
        <f t="shared" si="68"/>
        <v>1.6415529251425647E-3</v>
      </c>
      <c r="P739" s="1">
        <f t="shared" si="69"/>
        <v>1.6415529251425647</v>
      </c>
      <c r="Q739" s="1">
        <f t="shared" si="70"/>
        <v>3.8889565283028982</v>
      </c>
      <c r="R739" s="1">
        <f t="shared" si="71"/>
        <v>1519.33125</v>
      </c>
      <c r="S739" s="1">
        <f t="shared" si="72"/>
        <v>1393.6326341098236</v>
      </c>
      <c r="T739" s="1">
        <f t="shared" si="73"/>
        <v>138.96621763030814</v>
      </c>
      <c r="U739" s="1">
        <f t="shared" si="74"/>
        <v>151.50026769779976</v>
      </c>
      <c r="V739" s="1">
        <f t="shared" si="75"/>
        <v>8.0987624863483196E-2</v>
      </c>
      <c r="W739" s="1">
        <f t="shared" si="76"/>
        <v>2.9233902652332993</v>
      </c>
      <c r="X739" s="1">
        <f t="shared" si="77"/>
        <v>7.9761529395345671E-2</v>
      </c>
      <c r="Y739" s="1">
        <f t="shared" si="78"/>
        <v>4.9959569373358922E-2</v>
      </c>
      <c r="Z739" s="1">
        <f t="shared" si="79"/>
        <v>321.518394</v>
      </c>
      <c r="AA739" s="1">
        <f t="shared" si="80"/>
        <v>32.480855068861267</v>
      </c>
      <c r="AB739" s="1">
        <f t="shared" si="81"/>
        <v>31.658762500000002</v>
      </c>
      <c r="AC739" s="1">
        <f t="shared" si="82"/>
        <v>4.6836278505011899</v>
      </c>
      <c r="AD739" s="1">
        <f t="shared" si="83"/>
        <v>59.97005657085397</v>
      </c>
      <c r="AE739" s="1">
        <f t="shared" si="84"/>
        <v>2.7074725001064839</v>
      </c>
      <c r="AF739" s="1">
        <f t="shared" si="85"/>
        <v>4.5147072637952821</v>
      </c>
      <c r="AG739" s="1">
        <f t="shared" si="86"/>
        <v>1.976155350394706</v>
      </c>
      <c r="AH739" s="1">
        <f t="shared" si="87"/>
        <v>-72.3924839987871</v>
      </c>
      <c r="AI739" s="1">
        <f t="shared" si="88"/>
        <v>-101.7857761048044</v>
      </c>
      <c r="AJ739" s="1">
        <f t="shared" si="89"/>
        <v>-7.8446096030550416</v>
      </c>
      <c r="AK739" s="1">
        <f t="shared" si="90"/>
        <v>139.49552429335344</v>
      </c>
      <c r="AL739" s="1">
        <f t="shared" si="91"/>
        <v>35.321090334521358</v>
      </c>
      <c r="AM739" s="1">
        <f t="shared" si="92"/>
        <v>1.6454285786780891</v>
      </c>
      <c r="AN739" s="1">
        <f t="shared" si="93"/>
        <v>3.8889565283028982</v>
      </c>
      <c r="AO739" s="1">
        <v>1633.094266189029</v>
      </c>
      <c r="AP739" s="1">
        <v>1601.472</v>
      </c>
      <c r="AQ739" s="1">
        <v>5.2004125389006148</v>
      </c>
      <c r="AR739" s="1">
        <v>65.518535012621754</v>
      </c>
      <c r="AS739" s="1">
        <f t="shared" si="94"/>
        <v>1.6415529251425647</v>
      </c>
      <c r="AT739" s="1">
        <v>25.234071293309061</v>
      </c>
      <c r="AU739" s="1">
        <v>27.149869696969699</v>
      </c>
      <c r="AV739" s="1">
        <v>6.9215866638634759E-6</v>
      </c>
      <c r="AW739" s="1">
        <v>82.942590886382504</v>
      </c>
      <c r="AX739" s="1">
        <v>13</v>
      </c>
      <c r="AY739" s="1">
        <v>3</v>
      </c>
      <c r="AZ739" s="1">
        <f t="shared" si="95"/>
        <v>1</v>
      </c>
      <c r="BA739" s="1">
        <f t="shared" si="96"/>
        <v>0</v>
      </c>
      <c r="BB739" s="1">
        <f t="shared" si="97"/>
        <v>51995.475540213716</v>
      </c>
      <c r="BC739" s="1">
        <f t="shared" si="98"/>
        <v>2000.0150000000001</v>
      </c>
      <c r="BD739" s="1">
        <f t="shared" si="99"/>
        <v>1681.2125999999998</v>
      </c>
      <c r="BE739" s="1">
        <f t="shared" si="100"/>
        <v>0.84059999550003361</v>
      </c>
      <c r="BF739" s="1">
        <f t="shared" si="101"/>
        <v>0.16075799131506513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1660405848.3125</v>
      </c>
      <c r="BM739" s="1">
        <v>1519.33125</v>
      </c>
      <c r="BN739" s="1">
        <v>1564.7037499999999</v>
      </c>
      <c r="BO739" s="1">
        <v>27.152081249999998</v>
      </c>
      <c r="BP739" s="1">
        <v>25.231718749999999</v>
      </c>
      <c r="BQ739" s="1">
        <v>1516.630625</v>
      </c>
      <c r="BR739" s="1">
        <v>27.142787500000001</v>
      </c>
      <c r="BS739" s="1">
        <v>500.14049999999997</v>
      </c>
      <c r="BT739" s="1">
        <v>99.615106249999997</v>
      </c>
      <c r="BU739" s="1">
        <v>9.9993862500000003E-2</v>
      </c>
      <c r="BV739" s="1">
        <v>31.0129375</v>
      </c>
      <c r="BW739" s="1">
        <v>31.658762500000002</v>
      </c>
      <c r="BX739" s="1">
        <v>999.9</v>
      </c>
      <c r="BY739" s="1">
        <v>0</v>
      </c>
      <c r="BZ739" s="1">
        <v>0</v>
      </c>
      <c r="CA739" s="1">
        <v>10003.432500000001</v>
      </c>
      <c r="CB739" s="1">
        <v>0</v>
      </c>
      <c r="CC739" s="1">
        <v>12.2403625</v>
      </c>
      <c r="CD739" s="1">
        <v>-45.373656250000003</v>
      </c>
      <c r="CE739" s="1">
        <v>1561.7349999999999</v>
      </c>
      <c r="CF739" s="1">
        <v>1605.2068750000001</v>
      </c>
      <c r="CG739" s="1">
        <v>1.9203656250000001</v>
      </c>
      <c r="CH739" s="1">
        <v>1564.7037499999999</v>
      </c>
      <c r="CI739" s="1">
        <v>25.231718749999999</v>
      </c>
      <c r="CJ739" s="1">
        <v>2.7047568750000002</v>
      </c>
      <c r="CK739" s="1">
        <v>2.5134599999999998</v>
      </c>
      <c r="CL739" s="1">
        <v>22.314037500000001</v>
      </c>
      <c r="CM739" s="1">
        <v>21.11391875</v>
      </c>
      <c r="CN739" s="1">
        <v>2000.0150000000001</v>
      </c>
      <c r="CO739" s="1">
        <v>0.97999937500000001</v>
      </c>
      <c r="CP739" s="1">
        <v>2.0000924999999999E-2</v>
      </c>
      <c r="CQ739" s="1">
        <v>0</v>
      </c>
      <c r="CR739" s="1">
        <v>2.6186875000000001</v>
      </c>
      <c r="CS739" s="1">
        <v>0</v>
      </c>
      <c r="CT739" s="1">
        <v>27486.85</v>
      </c>
      <c r="CU739" s="1">
        <v>17412.456249999999</v>
      </c>
      <c r="CV739" s="1">
        <v>42.125</v>
      </c>
      <c r="CW739" s="1">
        <v>43.186999999999998</v>
      </c>
      <c r="CX739" s="1">
        <v>42.125</v>
      </c>
      <c r="CY739" s="1">
        <v>41.617125000000001</v>
      </c>
      <c r="CZ739" s="1">
        <v>42.132750000000001</v>
      </c>
      <c r="DA739" s="1">
        <v>1960.0150000000001</v>
      </c>
      <c r="DB739" s="1">
        <v>40</v>
      </c>
      <c r="DC739" s="1">
        <v>0</v>
      </c>
      <c r="DD739" s="1">
        <v>1660405854.5999999</v>
      </c>
      <c r="DE739" s="1">
        <v>0</v>
      </c>
      <c r="DF739" s="1">
        <v>1660405346</v>
      </c>
      <c r="DG739" s="1" t="s">
        <v>1170</v>
      </c>
      <c r="DH739" s="1">
        <v>1660405346</v>
      </c>
      <c r="DI739" s="1">
        <v>1660405343.5</v>
      </c>
      <c r="DJ739" s="1">
        <v>14</v>
      </c>
      <c r="DK739" s="1">
        <v>0.109</v>
      </c>
      <c r="DL739" s="1">
        <v>-3.0000000000000001E-3</v>
      </c>
      <c r="DM739" s="1">
        <v>1.3660000000000001</v>
      </c>
      <c r="DN739" s="1">
        <v>1.4E-2</v>
      </c>
      <c r="DO739" s="1">
        <v>400</v>
      </c>
      <c r="DP739" s="1">
        <v>25</v>
      </c>
      <c r="DQ739" s="1">
        <v>0.44</v>
      </c>
      <c r="DR739" s="1">
        <v>0.08</v>
      </c>
      <c r="DS739" s="1">
        <v>4.0786163143558332</v>
      </c>
      <c r="DT739" s="1">
        <v>0.36018178505803899</v>
      </c>
      <c r="DU739" s="1">
        <v>9.4456128118803509E-2</v>
      </c>
      <c r="DV739" s="1">
        <v>1</v>
      </c>
      <c r="DW739" s="1">
        <v>35.31517409216675</v>
      </c>
      <c r="DX739" s="1">
        <v>0.13054935864169701</v>
      </c>
      <c r="DY739" s="1">
        <v>9.7242232373446785E-2</v>
      </c>
      <c r="DZ739" s="1">
        <v>1</v>
      </c>
      <c r="EA739" s="1">
        <v>-45.366867741935494</v>
      </c>
      <c r="EB739" s="1">
        <v>-0.73030161290305129</v>
      </c>
      <c r="EC739" s="1">
        <v>0.12672781701180921</v>
      </c>
      <c r="ED739" s="1">
        <v>1</v>
      </c>
      <c r="EE739" s="1">
        <v>1387.4896423118139</v>
      </c>
      <c r="EF739" s="1">
        <v>281.08234397105679</v>
      </c>
      <c r="EG739" s="1">
        <v>20.35149704839564</v>
      </c>
      <c r="EH739" s="1">
        <v>0</v>
      </c>
      <c r="EI739" s="1">
        <v>1.9232397560975609</v>
      </c>
      <c r="EJ739" s="1">
        <v>-5.2048850174217752E-2</v>
      </c>
      <c r="EK739" s="1">
        <v>5.3827658534618293E-3</v>
      </c>
      <c r="EL739" s="1">
        <v>1</v>
      </c>
      <c r="EM739" s="1">
        <v>1.9761359443687141</v>
      </c>
      <c r="EN739" s="1">
        <v>-7.7118332232719179E-3</v>
      </c>
      <c r="EO739" s="1">
        <v>9.4775363283411027E-4</v>
      </c>
      <c r="EP739" s="1">
        <v>1</v>
      </c>
      <c r="EQ739" s="1">
        <v>5</v>
      </c>
      <c r="ER739" s="1">
        <v>6</v>
      </c>
      <c r="ES739" s="1" t="s">
        <v>357</v>
      </c>
      <c r="ET739" s="1">
        <v>2.9425500000000002</v>
      </c>
      <c r="EU739" s="1">
        <v>2.8011300000000001</v>
      </c>
      <c r="EV739" s="1">
        <v>0.21934999999999999</v>
      </c>
      <c r="EW739" s="1">
        <v>0.223134</v>
      </c>
      <c r="EX739" s="1">
        <v>0.117756</v>
      </c>
      <c r="EY739" s="1">
        <v>0.111911</v>
      </c>
      <c r="EZ739" s="1">
        <v>15992.3</v>
      </c>
      <c r="FA739" s="1">
        <v>16686.400000000001</v>
      </c>
      <c r="FB739" s="1">
        <v>23827.5</v>
      </c>
      <c r="FC739" s="1">
        <v>25001.1</v>
      </c>
      <c r="FD739" s="1">
        <v>33653.4</v>
      </c>
      <c r="FE739" s="1">
        <v>35458.300000000003</v>
      </c>
      <c r="FF739" s="1">
        <v>43444.9</v>
      </c>
      <c r="FG739" s="1">
        <v>46216.1</v>
      </c>
      <c r="FH739" s="1">
        <v>1.9259500000000001</v>
      </c>
      <c r="FI739" s="1">
        <v>1.85747</v>
      </c>
      <c r="FJ739" s="1">
        <v>0.123139</v>
      </c>
      <c r="FK739" s="1">
        <v>0</v>
      </c>
      <c r="FL739" s="1">
        <v>29.658300000000001</v>
      </c>
      <c r="FM739" s="1">
        <v>999.9</v>
      </c>
      <c r="FN739" s="1">
        <v>61.1</v>
      </c>
      <c r="FO739" s="1">
        <v>35.200000000000003</v>
      </c>
      <c r="FP739" s="1">
        <v>35.030200000000001</v>
      </c>
      <c r="FQ739" s="1">
        <v>63.876800000000003</v>
      </c>
      <c r="FR739" s="1">
        <v>26.4343</v>
      </c>
      <c r="FS739" s="1">
        <v>1</v>
      </c>
      <c r="FT739" s="1">
        <v>0.39478400000000002</v>
      </c>
      <c r="FU739" s="1">
        <v>1.5201899999999999</v>
      </c>
      <c r="FV739" s="1">
        <v>20.3157</v>
      </c>
      <c r="FW739" s="1">
        <v>5.2107000000000001</v>
      </c>
      <c r="FX739" s="1">
        <v>11.9069</v>
      </c>
      <c r="FY739" s="1">
        <v>5.0027999999999997</v>
      </c>
      <c r="FZ739" s="1">
        <v>3.2906499999999999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1.8595900000000001</v>
      </c>
      <c r="GF739" s="1">
        <v>1.8546499999999999</v>
      </c>
      <c r="GG739" s="1">
        <v>1.8577699999999999</v>
      </c>
      <c r="GH739" s="1">
        <v>1.85623</v>
      </c>
      <c r="GI739" s="1">
        <v>1.8550199999999999</v>
      </c>
      <c r="GJ739" s="1">
        <v>1.8547</v>
      </c>
      <c r="GK739" s="1">
        <v>1.8533900000000001</v>
      </c>
      <c r="GL739" s="1">
        <v>1.8564499999999999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2.72</v>
      </c>
      <c r="HA739" s="1">
        <v>9.2999999999999992E-3</v>
      </c>
      <c r="HB739" s="1">
        <v>0.41309066869031658</v>
      </c>
      <c r="HC739" s="1">
        <v>2.8098669343081611E-3</v>
      </c>
      <c r="HD739" s="1">
        <v>-1.127031966113555E-6</v>
      </c>
      <c r="HE739" s="1">
        <v>1.768598670541231E-10</v>
      </c>
      <c r="HF739" s="1">
        <v>-7.0735416739826806E-2</v>
      </c>
      <c r="HG739" s="1">
        <v>1.081145868756639E-2</v>
      </c>
      <c r="HH739" s="1">
        <v>-3.689364805754238E-4</v>
      </c>
      <c r="HI739" s="1">
        <v>2.919854880483278E-6</v>
      </c>
      <c r="HJ739" s="1">
        <v>2</v>
      </c>
      <c r="HK739" s="1">
        <v>2136</v>
      </c>
      <c r="HL739" s="1">
        <v>3</v>
      </c>
      <c r="HM739" s="1">
        <v>30</v>
      </c>
      <c r="HN739" s="1">
        <v>8.5</v>
      </c>
      <c r="HO739" s="1">
        <v>8.6</v>
      </c>
      <c r="HP739" s="1">
        <v>3.2019000000000002</v>
      </c>
      <c r="HQ739" s="1">
        <v>2.2790499999999998</v>
      </c>
      <c r="HR739" s="1">
        <v>1.4978</v>
      </c>
      <c r="HS739" s="1">
        <v>2.3010299999999999</v>
      </c>
      <c r="HT739" s="1">
        <v>1.5478499999999999</v>
      </c>
      <c r="HU739" s="1">
        <v>2.4328599999999998</v>
      </c>
      <c r="HV739" s="1">
        <v>38.403399999999998</v>
      </c>
      <c r="HW739" s="1">
        <v>14.2896</v>
      </c>
      <c r="HX739" s="1">
        <v>18</v>
      </c>
      <c r="HY739" s="1">
        <v>479.07499999999999</v>
      </c>
      <c r="HZ739" s="1">
        <v>497.51100000000002</v>
      </c>
      <c r="IA739" s="1">
        <v>27.709800000000001</v>
      </c>
      <c r="IB739" s="1">
        <v>32.077800000000003</v>
      </c>
      <c r="IC739" s="1">
        <v>30.0002</v>
      </c>
      <c r="ID739" s="1">
        <v>31.860600000000002</v>
      </c>
      <c r="IE739" s="1">
        <v>31.9557</v>
      </c>
      <c r="IF739" s="1">
        <v>64.281700000000001</v>
      </c>
      <c r="IG739" s="1">
        <v>30.6493</v>
      </c>
      <c r="IH739" s="1">
        <v>0</v>
      </c>
      <c r="II739" s="1">
        <v>27.7074</v>
      </c>
      <c r="IJ739" s="1">
        <v>1638.58</v>
      </c>
      <c r="IK739" s="1">
        <v>25.1861</v>
      </c>
      <c r="IL739" s="1">
        <v>100.461</v>
      </c>
      <c r="IM739" s="1">
        <v>100.16200000000001</v>
      </c>
      <c r="IN739" s="1" t="s">
        <v>361</v>
      </c>
    </row>
    <row r="740" spans="1:248" ht="15.75" customHeight="1" x14ac:dyDescent="0.3">
      <c r="A740" s="1">
        <v>724</v>
      </c>
      <c r="B740" s="1">
        <v>1660405857.5</v>
      </c>
      <c r="C740" s="1">
        <v>6133.4000000953674</v>
      </c>
      <c r="D740" s="1" t="s">
        <v>1783</v>
      </c>
      <c r="E740" s="1" t="s">
        <v>1784</v>
      </c>
      <c r="F740" s="1">
        <v>1</v>
      </c>
      <c r="G740" s="1" t="s">
        <v>349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1169</v>
      </c>
      <c r="M740" s="1" t="s">
        <v>354</v>
      </c>
      <c r="N740" s="1">
        <v>1660405849.833333</v>
      </c>
      <c r="O740" s="1">
        <f t="shared" si="68"/>
        <v>1.640801722226978E-3</v>
      </c>
      <c r="P740" s="1">
        <f t="shared" si="69"/>
        <v>1.640801722226978</v>
      </c>
      <c r="Q740" s="1">
        <f t="shared" si="70"/>
        <v>3.9287398446860125</v>
      </c>
      <c r="R740" s="1">
        <f t="shared" si="71"/>
        <v>1526.9739999999999</v>
      </c>
      <c r="S740" s="1">
        <f t="shared" si="72"/>
        <v>1400.1997759567832</v>
      </c>
      <c r="T740" s="1">
        <f t="shared" si="73"/>
        <v>139.62104025526085</v>
      </c>
      <c r="U740" s="1">
        <f t="shared" si="74"/>
        <v>152.26234283393927</v>
      </c>
      <c r="V740" s="1">
        <f t="shared" si="75"/>
        <v>8.0943695937391133E-2</v>
      </c>
      <c r="W740" s="1">
        <f t="shared" si="76"/>
        <v>2.9234242826131895</v>
      </c>
      <c r="X740" s="1">
        <f t="shared" si="77"/>
        <v>7.9718933388860325E-2</v>
      </c>
      <c r="Y740" s="1">
        <f t="shared" si="78"/>
        <v>4.9932829633820966E-2</v>
      </c>
      <c r="Z740" s="1">
        <f t="shared" si="79"/>
        <v>321.51589359999991</v>
      </c>
      <c r="AA740" s="1">
        <f t="shared" si="80"/>
        <v>32.481301879067125</v>
      </c>
      <c r="AB740" s="1">
        <f t="shared" si="81"/>
        <v>31.659226666666669</v>
      </c>
      <c r="AC740" s="1">
        <f t="shared" si="82"/>
        <v>4.6837512088709659</v>
      </c>
      <c r="AD740" s="1">
        <f t="shared" si="83"/>
        <v>59.968504859673956</v>
      </c>
      <c r="AE740" s="1">
        <f t="shared" si="84"/>
        <v>2.7074460504274525</v>
      </c>
      <c r="AF740" s="1">
        <f t="shared" si="85"/>
        <v>4.5147799778614868</v>
      </c>
      <c r="AG740" s="1">
        <f t="shared" si="86"/>
        <v>1.9763051584435134</v>
      </c>
      <c r="AH740" s="1">
        <f t="shared" si="87"/>
        <v>-72.359355950209732</v>
      </c>
      <c r="AI740" s="1">
        <f t="shared" si="88"/>
        <v>-101.81559256872694</v>
      </c>
      <c r="AJ740" s="1">
        <f t="shared" si="89"/>
        <v>-7.8468451266981907</v>
      </c>
      <c r="AK740" s="1">
        <f t="shared" si="90"/>
        <v>139.49409995436503</v>
      </c>
      <c r="AL740" s="1">
        <f t="shared" si="91"/>
        <v>35.300015318137433</v>
      </c>
      <c r="AM740" s="1">
        <f t="shared" si="92"/>
        <v>1.6445960670580653</v>
      </c>
      <c r="AN740" s="1">
        <f t="shared" si="93"/>
        <v>3.9287398446860125</v>
      </c>
      <c r="AO740" s="1">
        <v>1638.3322170165061</v>
      </c>
      <c r="AP740" s="1">
        <v>1606.6525454545449</v>
      </c>
      <c r="AQ740" s="1">
        <v>5.2020686984738811</v>
      </c>
      <c r="AR740" s="1">
        <v>65.518535012621754</v>
      </c>
      <c r="AS740" s="1">
        <f t="shared" si="94"/>
        <v>1.640801722226978</v>
      </c>
      <c r="AT740" s="1">
        <v>25.234305896481839</v>
      </c>
      <c r="AU740" s="1">
        <v>27.149312727272729</v>
      </c>
      <c r="AV740" s="1">
        <v>-6.6678782702321466E-6</v>
      </c>
      <c r="AW740" s="1">
        <v>82.942590886382504</v>
      </c>
      <c r="AX740" s="1">
        <v>13</v>
      </c>
      <c r="AY740" s="1">
        <v>3</v>
      </c>
      <c r="AZ740" s="1">
        <f t="shared" si="95"/>
        <v>1</v>
      </c>
      <c r="BA740" s="1">
        <f t="shared" si="96"/>
        <v>0</v>
      </c>
      <c r="BB740" s="1">
        <f t="shared" si="97"/>
        <v>51996.395023761899</v>
      </c>
      <c r="BC740" s="1">
        <f t="shared" si="98"/>
        <v>1999.999333333333</v>
      </c>
      <c r="BD740" s="1">
        <f t="shared" si="99"/>
        <v>1681.1994399999996</v>
      </c>
      <c r="BE740" s="1">
        <f t="shared" si="100"/>
        <v>0.84060000020000003</v>
      </c>
      <c r="BF740" s="1">
        <f t="shared" si="101"/>
        <v>0.1607580003860001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1660405849.833333</v>
      </c>
      <c r="BM740" s="1">
        <v>1526.9739999999999</v>
      </c>
      <c r="BN740" s="1">
        <v>1572.3346666666671</v>
      </c>
      <c r="BO740" s="1">
        <v>27.151820000000001</v>
      </c>
      <c r="BP740" s="1">
        <v>25.232433333333329</v>
      </c>
      <c r="BQ740" s="1">
        <v>1524.268</v>
      </c>
      <c r="BR740" s="1">
        <v>27.142526666666662</v>
      </c>
      <c r="BS740" s="1">
        <v>500.14173333333332</v>
      </c>
      <c r="BT740" s="1">
        <v>99.615093333333334</v>
      </c>
      <c r="BU740" s="1">
        <v>9.9992079999999997E-2</v>
      </c>
      <c r="BV740" s="1">
        <v>31.01322</v>
      </c>
      <c r="BW740" s="1">
        <v>31.659226666666669</v>
      </c>
      <c r="BX740" s="1">
        <v>999.89999999999986</v>
      </c>
      <c r="BY740" s="1">
        <v>0</v>
      </c>
      <c r="BZ740" s="1">
        <v>0</v>
      </c>
      <c r="CA740" s="1">
        <v>10003.628000000001</v>
      </c>
      <c r="CB740" s="1">
        <v>0</v>
      </c>
      <c r="CC740" s="1">
        <v>12.10194666666666</v>
      </c>
      <c r="CD740" s="1">
        <v>-45.361513333333342</v>
      </c>
      <c r="CE740" s="1">
        <v>1569.5906666666669</v>
      </c>
      <c r="CF740" s="1">
        <v>1613.0360000000001</v>
      </c>
      <c r="CG740" s="1">
        <v>1.919394666666667</v>
      </c>
      <c r="CH740" s="1">
        <v>1572.3346666666671</v>
      </c>
      <c r="CI740" s="1">
        <v>25.232433333333329</v>
      </c>
      <c r="CJ740" s="1">
        <v>2.7047306666666668</v>
      </c>
      <c r="CK740" s="1">
        <v>2.5135299999999998</v>
      </c>
      <c r="CL740" s="1">
        <v>22.313880000000001</v>
      </c>
      <c r="CM740" s="1">
        <v>21.11437999999999</v>
      </c>
      <c r="CN740" s="1">
        <v>1999.999333333333</v>
      </c>
      <c r="CO740" s="1">
        <v>0.97999919999999974</v>
      </c>
      <c r="CP740" s="1">
        <v>2.0001100000000001E-2</v>
      </c>
      <c r="CQ740" s="1">
        <v>0</v>
      </c>
      <c r="CR740" s="1">
        <v>2.5065333333333331</v>
      </c>
      <c r="CS740" s="1">
        <v>0</v>
      </c>
      <c r="CT740" s="1">
        <v>27477.4</v>
      </c>
      <c r="CU740" s="1">
        <v>17412.313333333332</v>
      </c>
      <c r="CV740" s="1">
        <v>42.125</v>
      </c>
      <c r="CW740" s="1">
        <v>43.186999999999998</v>
      </c>
      <c r="CX740" s="1">
        <v>42.125</v>
      </c>
      <c r="CY740" s="1">
        <v>41.616599999999998</v>
      </c>
      <c r="CZ740" s="1">
        <v>42.129133333333343</v>
      </c>
      <c r="DA740" s="1">
        <v>1959.999333333333</v>
      </c>
      <c r="DB740" s="1">
        <v>40</v>
      </c>
      <c r="DC740" s="1">
        <v>0</v>
      </c>
      <c r="DD740" s="1">
        <v>1660405855.8</v>
      </c>
      <c r="DE740" s="1">
        <v>0</v>
      </c>
      <c r="DF740" s="1">
        <v>1660405346</v>
      </c>
      <c r="DG740" s="1" t="s">
        <v>1170</v>
      </c>
      <c r="DH740" s="1">
        <v>1660405346</v>
      </c>
      <c r="DI740" s="1">
        <v>1660405343.5</v>
      </c>
      <c r="DJ740" s="1">
        <v>14</v>
      </c>
      <c r="DK740" s="1">
        <v>0.109</v>
      </c>
      <c r="DL740" s="1">
        <v>-3.0000000000000001E-3</v>
      </c>
      <c r="DM740" s="1">
        <v>1.3660000000000001</v>
      </c>
      <c r="DN740" s="1">
        <v>1.4E-2</v>
      </c>
      <c r="DO740" s="1">
        <v>400</v>
      </c>
      <c r="DP740" s="1">
        <v>25</v>
      </c>
      <c r="DQ740" s="1">
        <v>0.44</v>
      </c>
      <c r="DR740" s="1">
        <v>0.08</v>
      </c>
      <c r="DS740" s="1">
        <v>4.0637934174995571</v>
      </c>
      <c r="DT740" s="1">
        <v>0.18419541115253191</v>
      </c>
      <c r="DU740" s="1">
        <v>0.10319831391122811</v>
      </c>
      <c r="DV740" s="1">
        <v>1</v>
      </c>
      <c r="DW740" s="1">
        <v>35.308981575662692</v>
      </c>
      <c r="DX740" s="1">
        <v>0.42202586072174159</v>
      </c>
      <c r="DY740" s="1">
        <v>9.1386887794930691E-2</v>
      </c>
      <c r="DZ740" s="1">
        <v>1</v>
      </c>
      <c r="EA740" s="1">
        <v>-45.363816129032259</v>
      </c>
      <c r="EB740" s="1">
        <v>-0.94453064516117879</v>
      </c>
      <c r="EC740" s="1">
        <v>0.12545521523705941</v>
      </c>
      <c r="ED740" s="1">
        <v>1</v>
      </c>
      <c r="EE740" s="1">
        <v>1392.59284894346</v>
      </c>
      <c r="EF740" s="1">
        <v>285.36274274353099</v>
      </c>
      <c r="EG740" s="1">
        <v>20.68384262861716</v>
      </c>
      <c r="EH740" s="1">
        <v>0</v>
      </c>
      <c r="EI740" s="1">
        <v>1.922365853658536</v>
      </c>
      <c r="EJ740" s="1">
        <v>-4.8777282229964067E-2</v>
      </c>
      <c r="EK740" s="1">
        <v>5.0630598940541293E-3</v>
      </c>
      <c r="EL740" s="1">
        <v>1</v>
      </c>
      <c r="EM740" s="1">
        <v>1.9761960354935411</v>
      </c>
      <c r="EN740" s="1">
        <v>-9.5101249845895384E-3</v>
      </c>
      <c r="EO740" s="1">
        <v>9.1044549151964667E-4</v>
      </c>
      <c r="EP740" s="1">
        <v>1</v>
      </c>
      <c r="EQ740" s="1">
        <v>5</v>
      </c>
      <c r="ER740" s="1">
        <v>6</v>
      </c>
      <c r="ES740" s="1" t="s">
        <v>357</v>
      </c>
      <c r="ET740" s="1">
        <v>2.9426000000000001</v>
      </c>
      <c r="EU740" s="1">
        <v>2.80131</v>
      </c>
      <c r="EV740" s="1">
        <v>0.21976499999999999</v>
      </c>
      <c r="EW740" s="1">
        <v>0.22354099999999999</v>
      </c>
      <c r="EX740" s="1">
        <v>0.117752</v>
      </c>
      <c r="EY740" s="1">
        <v>0.11190899999999999</v>
      </c>
      <c r="EZ740" s="1">
        <v>15983.7</v>
      </c>
      <c r="FA740" s="1">
        <v>16677.599999999999</v>
      </c>
      <c r="FB740" s="1">
        <v>23827.3</v>
      </c>
      <c r="FC740" s="1">
        <v>25001</v>
      </c>
      <c r="FD740" s="1">
        <v>33653.4</v>
      </c>
      <c r="FE740" s="1">
        <v>35458.1</v>
      </c>
      <c r="FF740" s="1">
        <v>43444.7</v>
      </c>
      <c r="FG740" s="1">
        <v>46215.8</v>
      </c>
      <c r="FH740" s="1">
        <v>1.9258500000000001</v>
      </c>
      <c r="FI740" s="1">
        <v>1.8575299999999999</v>
      </c>
      <c r="FJ740" s="1">
        <v>0.123613</v>
      </c>
      <c r="FK740" s="1">
        <v>0</v>
      </c>
      <c r="FL740" s="1">
        <v>29.658300000000001</v>
      </c>
      <c r="FM740" s="1">
        <v>999.9</v>
      </c>
      <c r="FN740" s="1">
        <v>61.1</v>
      </c>
      <c r="FO740" s="1">
        <v>35.200000000000003</v>
      </c>
      <c r="FP740" s="1">
        <v>35.029899999999998</v>
      </c>
      <c r="FQ740" s="1">
        <v>64.016800000000003</v>
      </c>
      <c r="FR740" s="1">
        <v>25.825299999999999</v>
      </c>
      <c r="FS740" s="1">
        <v>1</v>
      </c>
      <c r="FT740" s="1">
        <v>0.39477600000000002</v>
      </c>
      <c r="FU740" s="1">
        <v>1.5140400000000001</v>
      </c>
      <c r="FV740" s="1">
        <v>20.3156</v>
      </c>
      <c r="FW740" s="1">
        <v>5.2102500000000003</v>
      </c>
      <c r="FX740" s="1">
        <v>11.906000000000001</v>
      </c>
      <c r="FY740" s="1">
        <v>5.0026999999999999</v>
      </c>
      <c r="FZ740" s="1">
        <v>3.2905500000000001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1.8595900000000001</v>
      </c>
      <c r="GF740" s="1">
        <v>1.8546499999999999</v>
      </c>
      <c r="GG740" s="1">
        <v>1.8577699999999999</v>
      </c>
      <c r="GH740" s="1">
        <v>1.85623</v>
      </c>
      <c r="GI740" s="1">
        <v>1.85503</v>
      </c>
      <c r="GJ740" s="1">
        <v>1.8547</v>
      </c>
      <c r="GK740" s="1">
        <v>1.85341</v>
      </c>
      <c r="GL740" s="1">
        <v>1.8564700000000001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2.73</v>
      </c>
      <c r="HA740" s="1">
        <v>9.4000000000000004E-3</v>
      </c>
      <c r="HB740" s="1">
        <v>0.41309066869031658</v>
      </c>
      <c r="HC740" s="1">
        <v>2.8098669343081611E-3</v>
      </c>
      <c r="HD740" s="1">
        <v>-1.127031966113555E-6</v>
      </c>
      <c r="HE740" s="1">
        <v>1.768598670541231E-10</v>
      </c>
      <c r="HF740" s="1">
        <v>-7.0735416739826806E-2</v>
      </c>
      <c r="HG740" s="1">
        <v>1.081145868756639E-2</v>
      </c>
      <c r="HH740" s="1">
        <v>-3.689364805754238E-4</v>
      </c>
      <c r="HI740" s="1">
        <v>2.919854880483278E-6</v>
      </c>
      <c r="HJ740" s="1">
        <v>2</v>
      </c>
      <c r="HK740" s="1">
        <v>2136</v>
      </c>
      <c r="HL740" s="1">
        <v>3</v>
      </c>
      <c r="HM740" s="1">
        <v>30</v>
      </c>
      <c r="HN740" s="1">
        <v>8.5</v>
      </c>
      <c r="HO740" s="1">
        <v>8.6</v>
      </c>
      <c r="HP740" s="1">
        <v>3.2141099999999998</v>
      </c>
      <c r="HQ740" s="1">
        <v>2.2766099999999998</v>
      </c>
      <c r="HR740" s="1">
        <v>1.4978</v>
      </c>
      <c r="HS740" s="1">
        <v>2.3010299999999999</v>
      </c>
      <c r="HT740" s="1">
        <v>1.5478499999999999</v>
      </c>
      <c r="HU740" s="1">
        <v>2.4633799999999999</v>
      </c>
      <c r="HV740" s="1">
        <v>38.403399999999998</v>
      </c>
      <c r="HW740" s="1">
        <v>14.2721</v>
      </c>
      <c r="HX740" s="1">
        <v>18</v>
      </c>
      <c r="HY740" s="1">
        <v>479.02199999999999</v>
      </c>
      <c r="HZ740" s="1">
        <v>497.54500000000002</v>
      </c>
      <c r="IA740" s="1">
        <v>27.706499999999998</v>
      </c>
      <c r="IB740" s="1">
        <v>32.077800000000003</v>
      </c>
      <c r="IC740" s="1">
        <v>30.0002</v>
      </c>
      <c r="ID740" s="1">
        <v>31.8614</v>
      </c>
      <c r="IE740" s="1">
        <v>31.9557</v>
      </c>
      <c r="IF740" s="1">
        <v>64.396299999999997</v>
      </c>
      <c r="IG740" s="1">
        <v>30.6493</v>
      </c>
      <c r="IH740" s="1">
        <v>0</v>
      </c>
      <c r="II740" s="1">
        <v>27.6934</v>
      </c>
      <c r="IJ740" s="1">
        <v>1638.58</v>
      </c>
      <c r="IK740" s="1">
        <v>25.1861</v>
      </c>
      <c r="IL740" s="1">
        <v>100.461</v>
      </c>
      <c r="IM740" s="1">
        <v>100.16200000000001</v>
      </c>
      <c r="IN740" s="1" t="s">
        <v>361</v>
      </c>
    </row>
    <row r="741" spans="1:248" ht="15.75" customHeight="1" x14ac:dyDescent="0.3">
      <c r="A741" s="1">
        <v>725</v>
      </c>
      <c r="B741" s="1">
        <v>1660405858.5</v>
      </c>
      <c r="C741" s="1">
        <v>6134.4000000953674</v>
      </c>
      <c r="D741" s="1" t="s">
        <v>1785</v>
      </c>
      <c r="E741" s="1" t="s">
        <v>1786</v>
      </c>
      <c r="F741" s="1">
        <v>1</v>
      </c>
      <c r="G741" s="1" t="s">
        <v>349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1169</v>
      </c>
      <c r="M741" s="1" t="s">
        <v>354</v>
      </c>
      <c r="N741" s="1">
        <v>1660405850.34375</v>
      </c>
      <c r="O741" s="1">
        <f t="shared" si="68"/>
        <v>1.6403907179496128E-3</v>
      </c>
      <c r="P741" s="1">
        <f t="shared" si="69"/>
        <v>1.6403907179496127</v>
      </c>
      <c r="Q741" s="1">
        <f t="shared" si="70"/>
        <v>4.0287282867512539</v>
      </c>
      <c r="R741" s="1">
        <f t="shared" si="71"/>
        <v>1529.5393750000001</v>
      </c>
      <c r="S741" s="1">
        <f t="shared" si="72"/>
        <v>1400.6784600251119</v>
      </c>
      <c r="T741" s="1">
        <f t="shared" si="73"/>
        <v>139.66879902981157</v>
      </c>
      <c r="U741" s="1">
        <f t="shared" si="74"/>
        <v>152.51817863410892</v>
      </c>
      <c r="V741" s="1">
        <f t="shared" si="75"/>
        <v>8.091422950814614E-2</v>
      </c>
      <c r="W741" s="1">
        <f t="shared" si="76"/>
        <v>2.9234668989154451</v>
      </c>
      <c r="X741" s="1">
        <f t="shared" si="77"/>
        <v>7.9690368793830665E-2</v>
      </c>
      <c r="Y741" s="1">
        <f t="shared" si="78"/>
        <v>4.9914897446425202E-2</v>
      </c>
      <c r="Z741" s="1">
        <f t="shared" si="79"/>
        <v>321.51570075000001</v>
      </c>
      <c r="AA741" s="1">
        <f t="shared" si="80"/>
        <v>32.481492556825721</v>
      </c>
      <c r="AB741" s="1">
        <f t="shared" si="81"/>
        <v>31.659949999999998</v>
      </c>
      <c r="AC741" s="1">
        <f t="shared" si="82"/>
        <v>4.6839434498154029</v>
      </c>
      <c r="AD741" s="1">
        <f t="shared" si="83"/>
        <v>59.967712874285048</v>
      </c>
      <c r="AE741" s="1">
        <f t="shared" si="84"/>
        <v>2.7074265013398042</v>
      </c>
      <c r="AF741" s="1">
        <f t="shared" si="85"/>
        <v>4.5148070045886053</v>
      </c>
      <c r="AG741" s="1">
        <f t="shared" si="86"/>
        <v>1.9765169484755987</v>
      </c>
      <c r="AH741" s="1">
        <f t="shared" si="87"/>
        <v>-72.341230661577924</v>
      </c>
      <c r="AI741" s="1">
        <f t="shared" si="88"/>
        <v>-101.91453227265583</v>
      </c>
      <c r="AJ741" s="1">
        <f t="shared" si="89"/>
        <v>-7.8543879159148977</v>
      </c>
      <c r="AK741" s="1">
        <f t="shared" si="90"/>
        <v>139.40554989985134</v>
      </c>
      <c r="AL741" s="1">
        <f t="shared" si="91"/>
        <v>35.294681251571255</v>
      </c>
      <c r="AM741" s="1">
        <f t="shared" si="92"/>
        <v>1.6443091635202434</v>
      </c>
      <c r="AN741" s="1">
        <f t="shared" si="93"/>
        <v>4.0287282867512539</v>
      </c>
      <c r="AO741" s="1">
        <v>1643.4724981848369</v>
      </c>
      <c r="AP741" s="1">
        <v>1611.777636363636</v>
      </c>
      <c r="AQ741" s="1">
        <v>5.1811737910156754</v>
      </c>
      <c r="AR741" s="1">
        <v>65.518535012621754</v>
      </c>
      <c r="AS741" s="1">
        <f t="shared" si="94"/>
        <v>1.6403907179496127</v>
      </c>
      <c r="AT741" s="1">
        <v>25.234081511635662</v>
      </c>
      <c r="AU741" s="1">
        <v>27.148641212121191</v>
      </c>
      <c r="AV741" s="1">
        <v>-1.178739421042459E-5</v>
      </c>
      <c r="AW741" s="1">
        <v>82.942590886382504</v>
      </c>
      <c r="AX741" s="1">
        <v>13</v>
      </c>
      <c r="AY741" s="1">
        <v>3</v>
      </c>
      <c r="AZ741" s="1">
        <f t="shared" si="95"/>
        <v>1</v>
      </c>
      <c r="BA741" s="1">
        <f t="shared" si="96"/>
        <v>0</v>
      </c>
      <c r="BB741" s="1">
        <f t="shared" si="97"/>
        <v>51997.590137439649</v>
      </c>
      <c r="BC741" s="1">
        <f t="shared" si="98"/>
        <v>1999.9981250000001</v>
      </c>
      <c r="BD741" s="1">
        <f t="shared" si="99"/>
        <v>1681.198425</v>
      </c>
      <c r="BE741" s="1">
        <f t="shared" si="100"/>
        <v>0.8406000005625005</v>
      </c>
      <c r="BF741" s="1">
        <f t="shared" si="101"/>
        <v>0.16075800108562602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1660405850.34375</v>
      </c>
      <c r="BM741" s="1">
        <v>1529.5393750000001</v>
      </c>
      <c r="BN741" s="1">
        <v>1574.8981249999999</v>
      </c>
      <c r="BO741" s="1">
        <v>27.151618750000001</v>
      </c>
      <c r="BP741" s="1">
        <v>25.232568749999999</v>
      </c>
      <c r="BQ741" s="1">
        <v>1526.8318750000001</v>
      </c>
      <c r="BR741" s="1">
        <v>27.142325</v>
      </c>
      <c r="BS741" s="1">
        <v>500.1423125</v>
      </c>
      <c r="BT741" s="1">
        <v>99.615106249999997</v>
      </c>
      <c r="BU741" s="1">
        <v>9.9998262500000004E-2</v>
      </c>
      <c r="BV741" s="1">
        <v>31.013324999999998</v>
      </c>
      <c r="BW741" s="1">
        <v>31.659949999999998</v>
      </c>
      <c r="BX741" s="1">
        <v>999.9</v>
      </c>
      <c r="BY741" s="1">
        <v>0</v>
      </c>
      <c r="BZ741" s="1">
        <v>0</v>
      </c>
      <c r="CA741" s="1">
        <v>10003.870000000001</v>
      </c>
      <c r="CB741" s="1">
        <v>0</v>
      </c>
      <c r="CC741" s="1">
        <v>12.06710625</v>
      </c>
      <c r="CD741" s="1">
        <v>-45.359768750000001</v>
      </c>
      <c r="CE741" s="1">
        <v>1572.2275</v>
      </c>
      <c r="CF741" s="1">
        <v>1615.66625</v>
      </c>
      <c r="CG741" s="1">
        <v>1.9190568750000001</v>
      </c>
      <c r="CH741" s="1">
        <v>1574.8981249999999</v>
      </c>
      <c r="CI741" s="1">
        <v>25.232568749999999</v>
      </c>
      <c r="CJ741" s="1">
        <v>2.7047112499999999</v>
      </c>
      <c r="CK741" s="1">
        <v>2.5135443749999999</v>
      </c>
      <c r="CL741" s="1">
        <v>22.313762499999999</v>
      </c>
      <c r="CM741" s="1">
        <v>21.11446875</v>
      </c>
      <c r="CN741" s="1">
        <v>1999.9981250000001</v>
      </c>
      <c r="CO741" s="1">
        <v>0.97999918750000004</v>
      </c>
      <c r="CP741" s="1">
        <v>2.0001112500000001E-2</v>
      </c>
      <c r="CQ741" s="1">
        <v>0</v>
      </c>
      <c r="CR741" s="1">
        <v>2.5274375</v>
      </c>
      <c r="CS741" s="1">
        <v>0</v>
      </c>
      <c r="CT741" s="1">
        <v>27474.493750000001</v>
      </c>
      <c r="CU741" s="1">
        <v>17412.3</v>
      </c>
      <c r="CV741" s="1">
        <v>42.125</v>
      </c>
      <c r="CW741" s="1">
        <v>43.186999999999998</v>
      </c>
      <c r="CX741" s="1">
        <v>42.125</v>
      </c>
      <c r="CY741" s="1">
        <v>41.617125000000001</v>
      </c>
      <c r="CZ741" s="1">
        <v>42.128875000000001</v>
      </c>
      <c r="DA741" s="1">
        <v>1959.9981250000001</v>
      </c>
      <c r="DB741" s="1">
        <v>40</v>
      </c>
      <c r="DC741" s="1">
        <v>0</v>
      </c>
      <c r="DD741" s="1">
        <v>1660405857</v>
      </c>
      <c r="DE741" s="1">
        <v>0</v>
      </c>
      <c r="DF741" s="1">
        <v>1660405346</v>
      </c>
      <c r="DG741" s="1" t="s">
        <v>1170</v>
      </c>
      <c r="DH741" s="1">
        <v>1660405346</v>
      </c>
      <c r="DI741" s="1">
        <v>1660405343.5</v>
      </c>
      <c r="DJ741" s="1">
        <v>14</v>
      </c>
      <c r="DK741" s="1">
        <v>0.109</v>
      </c>
      <c r="DL741" s="1">
        <v>-3.0000000000000001E-3</v>
      </c>
      <c r="DM741" s="1">
        <v>1.3660000000000001</v>
      </c>
      <c r="DN741" s="1">
        <v>1.4E-2</v>
      </c>
      <c r="DO741" s="1">
        <v>400</v>
      </c>
      <c r="DP741" s="1">
        <v>25</v>
      </c>
      <c r="DQ741" s="1">
        <v>0.44</v>
      </c>
      <c r="DR741" s="1">
        <v>0.08</v>
      </c>
      <c r="DS741" s="1">
        <v>4.045484249249979</v>
      </c>
      <c r="DT741" s="1">
        <v>-1.899864118680241E-3</v>
      </c>
      <c r="DU741" s="1">
        <v>0.11086872093628281</v>
      </c>
      <c r="DV741" s="1">
        <v>1</v>
      </c>
      <c r="DW741" s="1">
        <v>35.296383637412688</v>
      </c>
      <c r="DX741" s="1">
        <v>0.45953776404079499</v>
      </c>
      <c r="DY741" s="1">
        <v>8.5551543462225099E-2</v>
      </c>
      <c r="DZ741" s="1">
        <v>1</v>
      </c>
      <c r="EA741" s="1">
        <v>-45.358903333333338</v>
      </c>
      <c r="EB741" s="1">
        <v>-1.1580734149055729</v>
      </c>
      <c r="EC741" s="1">
        <v>0.12582687970205561</v>
      </c>
      <c r="ED741" s="1">
        <v>0</v>
      </c>
      <c r="EE741" s="1">
        <v>1398.9506261628251</v>
      </c>
      <c r="EF741" s="1">
        <v>289.93562604408243</v>
      </c>
      <c r="EG741" s="1">
        <v>21.720560052944929</v>
      </c>
      <c r="EH741" s="1">
        <v>0</v>
      </c>
      <c r="EI741" s="1">
        <v>1.92083425</v>
      </c>
      <c r="EJ741" s="1">
        <v>-4.1932795497191817E-2</v>
      </c>
      <c r="EK741" s="1">
        <v>4.2522164147065751E-3</v>
      </c>
      <c r="EL741" s="1">
        <v>1</v>
      </c>
      <c r="EM741" s="1">
        <v>1.9763366711845101</v>
      </c>
      <c r="EN741" s="1">
        <v>-5.1994563735383408E-3</v>
      </c>
      <c r="EO741" s="1">
        <v>1.039568096586761E-3</v>
      </c>
      <c r="EP741" s="1">
        <v>1</v>
      </c>
      <c r="EQ741" s="1">
        <v>4</v>
      </c>
      <c r="ER741" s="1">
        <v>6</v>
      </c>
      <c r="ES741" s="1" t="s">
        <v>376</v>
      </c>
      <c r="ET741" s="1">
        <v>2.9426199999999998</v>
      </c>
      <c r="EU741" s="1">
        <v>2.80132</v>
      </c>
      <c r="EV741" s="1">
        <v>0.22017999999999999</v>
      </c>
      <c r="EW741" s="1">
        <v>0.223939</v>
      </c>
      <c r="EX741" s="1">
        <v>0.11774900000000001</v>
      </c>
      <c r="EY741" s="1">
        <v>0.11191</v>
      </c>
      <c r="EZ741" s="1">
        <v>15975.1</v>
      </c>
      <c r="FA741" s="1">
        <v>16669</v>
      </c>
      <c r="FB741" s="1">
        <v>23827.3</v>
      </c>
      <c r="FC741" s="1">
        <v>25000.9</v>
      </c>
      <c r="FD741" s="1">
        <v>33653.4</v>
      </c>
      <c r="FE741" s="1">
        <v>35457.9</v>
      </c>
      <c r="FF741" s="1">
        <v>43444.5</v>
      </c>
      <c r="FG741" s="1">
        <v>46215.6</v>
      </c>
      <c r="FH741" s="1">
        <v>1.9260299999999999</v>
      </c>
      <c r="FI741" s="1">
        <v>1.85747</v>
      </c>
      <c r="FJ741" s="1">
        <v>0.12392599999999999</v>
      </c>
      <c r="FK741" s="1">
        <v>0</v>
      </c>
      <c r="FL741" s="1">
        <v>29.6587</v>
      </c>
      <c r="FM741" s="1">
        <v>999.9</v>
      </c>
      <c r="FN741" s="1">
        <v>61.1</v>
      </c>
      <c r="FO741" s="1">
        <v>35.200000000000003</v>
      </c>
      <c r="FP741" s="1">
        <v>35.032400000000003</v>
      </c>
      <c r="FQ741" s="1">
        <v>63.796799999999998</v>
      </c>
      <c r="FR741" s="1">
        <v>26.382200000000001</v>
      </c>
      <c r="FS741" s="1">
        <v>1</v>
      </c>
      <c r="FT741" s="1">
        <v>0.39475100000000002</v>
      </c>
      <c r="FU741" s="1">
        <v>1.5200199999999999</v>
      </c>
      <c r="FV741" s="1">
        <v>20.3156</v>
      </c>
      <c r="FW741" s="1">
        <v>5.2102500000000003</v>
      </c>
      <c r="FX741" s="1">
        <v>11.905900000000001</v>
      </c>
      <c r="FY741" s="1">
        <v>5.0025000000000004</v>
      </c>
      <c r="FZ741" s="1">
        <v>3.2905000000000002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1.8595900000000001</v>
      </c>
      <c r="GF741" s="1">
        <v>1.85466</v>
      </c>
      <c r="GG741" s="1">
        <v>1.8577699999999999</v>
      </c>
      <c r="GH741" s="1">
        <v>1.85623</v>
      </c>
      <c r="GI741" s="1">
        <v>1.85503</v>
      </c>
      <c r="GJ741" s="1">
        <v>1.8547</v>
      </c>
      <c r="GK741" s="1">
        <v>1.85341</v>
      </c>
      <c r="GL741" s="1">
        <v>1.8564700000000001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2.73</v>
      </c>
      <c r="HA741" s="1">
        <v>9.2999999999999992E-3</v>
      </c>
      <c r="HB741" s="1">
        <v>0.41309066869031658</v>
      </c>
      <c r="HC741" s="1">
        <v>2.8098669343081611E-3</v>
      </c>
      <c r="HD741" s="1">
        <v>-1.127031966113555E-6</v>
      </c>
      <c r="HE741" s="1">
        <v>1.768598670541231E-10</v>
      </c>
      <c r="HF741" s="1">
        <v>-7.0735416739826806E-2</v>
      </c>
      <c r="HG741" s="1">
        <v>1.081145868756639E-2</v>
      </c>
      <c r="HH741" s="1">
        <v>-3.689364805754238E-4</v>
      </c>
      <c r="HI741" s="1">
        <v>2.919854880483278E-6</v>
      </c>
      <c r="HJ741" s="1">
        <v>2</v>
      </c>
      <c r="HK741" s="1">
        <v>2136</v>
      </c>
      <c r="HL741" s="1">
        <v>3</v>
      </c>
      <c r="HM741" s="1">
        <v>30</v>
      </c>
      <c r="HN741" s="1">
        <v>8.5</v>
      </c>
      <c r="HO741" s="1">
        <v>8.6</v>
      </c>
      <c r="HP741" s="1">
        <v>3.2189899999999998</v>
      </c>
      <c r="HQ741" s="1">
        <v>2.2973599999999998</v>
      </c>
      <c r="HR741" s="1">
        <v>1.4978</v>
      </c>
      <c r="HS741" s="1">
        <v>2.3010299999999999</v>
      </c>
      <c r="HT741" s="1">
        <v>1.5478499999999999</v>
      </c>
      <c r="HU741" s="1">
        <v>2.34009</v>
      </c>
      <c r="HV741" s="1">
        <v>38.403399999999998</v>
      </c>
      <c r="HW741" s="1">
        <v>14.280900000000001</v>
      </c>
      <c r="HX741" s="1">
        <v>18</v>
      </c>
      <c r="HY741" s="1">
        <v>479.12900000000002</v>
      </c>
      <c r="HZ741" s="1">
        <v>497.51100000000002</v>
      </c>
      <c r="IA741" s="1">
        <v>27.7043</v>
      </c>
      <c r="IB741" s="1">
        <v>32.077800000000003</v>
      </c>
      <c r="IC741" s="1">
        <v>30.0002</v>
      </c>
      <c r="ID741" s="1">
        <v>31.862100000000002</v>
      </c>
      <c r="IE741" s="1">
        <v>31.9557</v>
      </c>
      <c r="IF741" s="1">
        <v>64.605099999999993</v>
      </c>
      <c r="IG741" s="1">
        <v>30.6493</v>
      </c>
      <c r="IH741" s="1">
        <v>0</v>
      </c>
      <c r="II741" s="1">
        <v>27.6934</v>
      </c>
      <c r="IJ741" s="1">
        <v>1648.63</v>
      </c>
      <c r="IK741" s="1">
        <v>25.1861</v>
      </c>
      <c r="IL741" s="1">
        <v>100.461</v>
      </c>
      <c r="IM741" s="1">
        <v>100.161</v>
      </c>
      <c r="IN741" s="1" t="s">
        <v>361</v>
      </c>
    </row>
    <row r="742" spans="1:248" ht="15.75" customHeight="1" x14ac:dyDescent="0.3">
      <c r="A742" s="1">
        <v>726</v>
      </c>
      <c r="B742" s="1">
        <v>1660405859.5</v>
      </c>
      <c r="C742" s="1">
        <v>6135.4000000953674</v>
      </c>
      <c r="D742" s="1" t="s">
        <v>1787</v>
      </c>
      <c r="E742" s="1" t="s">
        <v>1788</v>
      </c>
      <c r="F742" s="1">
        <v>1</v>
      </c>
      <c r="G742" s="1" t="s">
        <v>349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1169</v>
      </c>
      <c r="M742" s="1" t="s">
        <v>354</v>
      </c>
      <c r="N742" s="1">
        <v>1660405851.866667</v>
      </c>
      <c r="O742" s="1">
        <f t="shared" si="68"/>
        <v>1.6395996725025481E-3</v>
      </c>
      <c r="P742" s="1">
        <f t="shared" si="69"/>
        <v>1.6395996725025481</v>
      </c>
      <c r="Q742" s="1">
        <f t="shared" si="70"/>
        <v>4.0388232302144456</v>
      </c>
      <c r="R742" s="1">
        <f t="shared" si="71"/>
        <v>1537.186666666667</v>
      </c>
      <c r="S742" s="1">
        <f t="shared" si="72"/>
        <v>1407.8320250824065</v>
      </c>
      <c r="T742" s="1">
        <f t="shared" si="73"/>
        <v>140.38213797880201</v>
      </c>
      <c r="U742" s="1">
        <f t="shared" si="74"/>
        <v>153.28075146361542</v>
      </c>
      <c r="V742" s="1">
        <f t="shared" si="75"/>
        <v>8.0868743942880766E-2</v>
      </c>
      <c r="W742" s="1">
        <f t="shared" si="76"/>
        <v>2.9237457466311447</v>
      </c>
      <c r="X742" s="1">
        <f t="shared" si="77"/>
        <v>7.9646362302694826E-2</v>
      </c>
      <c r="Y742" s="1">
        <f t="shared" si="78"/>
        <v>4.9887263359341863E-2</v>
      </c>
      <c r="Z742" s="1">
        <f t="shared" si="79"/>
        <v>321.51589359999991</v>
      </c>
      <c r="AA742" s="1">
        <f t="shared" si="80"/>
        <v>32.481970438340376</v>
      </c>
      <c r="AB742" s="1">
        <f t="shared" si="81"/>
        <v>31.66035333333333</v>
      </c>
      <c r="AC742" s="1">
        <f t="shared" si="82"/>
        <v>4.6840506470582142</v>
      </c>
      <c r="AD742" s="1">
        <f t="shared" si="83"/>
        <v>59.965659124262636</v>
      </c>
      <c r="AE742" s="1">
        <f t="shared" si="84"/>
        <v>2.7073957765392205</v>
      </c>
      <c r="AF742" s="1">
        <f t="shared" si="85"/>
        <v>4.5149103938453736</v>
      </c>
      <c r="AG742" s="1">
        <f t="shared" si="86"/>
        <v>1.9766548705189937</v>
      </c>
      <c r="AH742" s="1">
        <f t="shared" si="87"/>
        <v>-72.306345557362363</v>
      </c>
      <c r="AI742" s="1">
        <f t="shared" si="88"/>
        <v>-101.92451584850907</v>
      </c>
      <c r="AJ742" s="1">
        <f t="shared" si="89"/>
        <v>-7.8544393240605022</v>
      </c>
      <c r="AK742" s="1">
        <f t="shared" si="90"/>
        <v>139.43059287006798</v>
      </c>
      <c r="AL742" s="1">
        <f t="shared" si="91"/>
        <v>35.281753593731381</v>
      </c>
      <c r="AM742" s="1">
        <f t="shared" si="92"/>
        <v>1.6435422105714241</v>
      </c>
      <c r="AN742" s="1">
        <f t="shared" si="93"/>
        <v>4.0388232302144456</v>
      </c>
      <c r="AO742" s="1">
        <v>1648.5520394917719</v>
      </c>
      <c r="AP742" s="1">
        <v>1616.942363636364</v>
      </c>
      <c r="AQ742" s="1">
        <v>5.1622074006331609</v>
      </c>
      <c r="AR742" s="1">
        <v>65.518535012621754</v>
      </c>
      <c r="AS742" s="1">
        <f t="shared" si="94"/>
        <v>1.6395996725025481</v>
      </c>
      <c r="AT742" s="1">
        <v>25.234156273506851</v>
      </c>
      <c r="AU742" s="1">
        <v>27.147806666666671</v>
      </c>
      <c r="AV742" s="1">
        <v>-1.094487784204292E-5</v>
      </c>
      <c r="AW742" s="1">
        <v>82.942590886382504</v>
      </c>
      <c r="AX742" s="1">
        <v>13</v>
      </c>
      <c r="AY742" s="1">
        <v>3</v>
      </c>
      <c r="AZ742" s="1">
        <f t="shared" si="95"/>
        <v>1</v>
      </c>
      <c r="BA742" s="1">
        <f t="shared" si="96"/>
        <v>0</v>
      </c>
      <c r="BB742" s="1">
        <f t="shared" si="97"/>
        <v>52005.457446592802</v>
      </c>
      <c r="BC742" s="1">
        <f t="shared" si="98"/>
        <v>1999.999333333333</v>
      </c>
      <c r="BD742" s="1">
        <f t="shared" si="99"/>
        <v>1681.1994399999996</v>
      </c>
      <c r="BE742" s="1">
        <f t="shared" si="100"/>
        <v>0.84060000020000003</v>
      </c>
      <c r="BF742" s="1">
        <f t="shared" si="101"/>
        <v>0.1607580003860001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1660405851.866667</v>
      </c>
      <c r="BM742" s="1">
        <v>1537.186666666667</v>
      </c>
      <c r="BN742" s="1">
        <v>1582.5440000000001</v>
      </c>
      <c r="BO742" s="1">
        <v>27.15130666666666</v>
      </c>
      <c r="BP742" s="1">
        <v>25.233133333333331</v>
      </c>
      <c r="BQ742" s="1">
        <v>1534.4753333333331</v>
      </c>
      <c r="BR742" s="1">
        <v>27.142013333333331</v>
      </c>
      <c r="BS742" s="1">
        <v>500.13766666666658</v>
      </c>
      <c r="BT742" s="1">
        <v>99.615113333333341</v>
      </c>
      <c r="BU742" s="1">
        <v>0.1000057133333333</v>
      </c>
      <c r="BV742" s="1">
        <v>31.01372666666667</v>
      </c>
      <c r="BW742" s="1">
        <v>31.66035333333333</v>
      </c>
      <c r="BX742" s="1">
        <v>999.89999999999986</v>
      </c>
      <c r="BY742" s="1">
        <v>0</v>
      </c>
      <c r="BZ742" s="1">
        <v>0</v>
      </c>
      <c r="CA742" s="1">
        <v>10005.461333333329</v>
      </c>
      <c r="CB742" s="1">
        <v>0</v>
      </c>
      <c r="CC742" s="1">
        <v>11.972253333333329</v>
      </c>
      <c r="CD742" s="1">
        <v>-45.357686666666673</v>
      </c>
      <c r="CE742" s="1">
        <v>1580.088</v>
      </c>
      <c r="CF742" s="1">
        <v>1623.5106666666661</v>
      </c>
      <c r="CG742" s="1">
        <v>1.918177333333333</v>
      </c>
      <c r="CH742" s="1">
        <v>1582.5440000000001</v>
      </c>
      <c r="CI742" s="1">
        <v>25.233133333333331</v>
      </c>
      <c r="CJ742" s="1">
        <v>2.704680666666667</v>
      </c>
      <c r="CK742" s="1">
        <v>2.513600666666667</v>
      </c>
      <c r="CL742" s="1">
        <v>22.313580000000002</v>
      </c>
      <c r="CM742" s="1">
        <v>21.114840000000001</v>
      </c>
      <c r="CN742" s="1">
        <v>1999.999333333333</v>
      </c>
      <c r="CO742" s="1">
        <v>0.97999919999999974</v>
      </c>
      <c r="CP742" s="1">
        <v>2.0001100000000001E-2</v>
      </c>
      <c r="CQ742" s="1">
        <v>0</v>
      </c>
      <c r="CR742" s="1">
        <v>2.461666666666666</v>
      </c>
      <c r="CS742" s="1">
        <v>0</v>
      </c>
      <c r="CT742" s="1">
        <v>27465.42</v>
      </c>
      <c r="CU742" s="1">
        <v>17412.313333333332</v>
      </c>
      <c r="CV742" s="1">
        <v>42.125</v>
      </c>
      <c r="CW742" s="1">
        <v>43.186999999999998</v>
      </c>
      <c r="CX742" s="1">
        <v>42.125</v>
      </c>
      <c r="CY742" s="1">
        <v>41.620800000000003</v>
      </c>
      <c r="CZ742" s="1">
        <v>42.125</v>
      </c>
      <c r="DA742" s="1">
        <v>1959.999333333333</v>
      </c>
      <c r="DB742" s="1">
        <v>40</v>
      </c>
      <c r="DC742" s="1">
        <v>0</v>
      </c>
      <c r="DD742" s="1">
        <v>1660405857.5999999</v>
      </c>
      <c r="DE742" s="1">
        <v>0</v>
      </c>
      <c r="DF742" s="1">
        <v>1660405346</v>
      </c>
      <c r="DG742" s="1" t="s">
        <v>1170</v>
      </c>
      <c r="DH742" s="1">
        <v>1660405346</v>
      </c>
      <c r="DI742" s="1">
        <v>1660405343.5</v>
      </c>
      <c r="DJ742" s="1">
        <v>14</v>
      </c>
      <c r="DK742" s="1">
        <v>0.109</v>
      </c>
      <c r="DL742" s="1">
        <v>-3.0000000000000001E-3</v>
      </c>
      <c r="DM742" s="1">
        <v>1.3660000000000001</v>
      </c>
      <c r="DN742" s="1">
        <v>1.4E-2</v>
      </c>
      <c r="DO742" s="1">
        <v>400</v>
      </c>
      <c r="DP742" s="1">
        <v>25</v>
      </c>
      <c r="DQ742" s="1">
        <v>0.44</v>
      </c>
      <c r="DR742" s="1">
        <v>0.08</v>
      </c>
      <c r="DS742" s="1">
        <v>4.045484249249979</v>
      </c>
      <c r="DT742" s="1">
        <v>-1.899864118680241E-3</v>
      </c>
      <c r="DU742" s="1">
        <v>0.11086872093628281</v>
      </c>
      <c r="DV742" s="1">
        <v>1</v>
      </c>
      <c r="DW742" s="1">
        <v>35.296383637412688</v>
      </c>
      <c r="DX742" s="1">
        <v>0.45953776404079499</v>
      </c>
      <c r="DY742" s="1">
        <v>8.5551543462225099E-2</v>
      </c>
      <c r="DZ742" s="1">
        <v>1</v>
      </c>
      <c r="EA742" s="1">
        <v>-45.358903333333338</v>
      </c>
      <c r="EB742" s="1">
        <v>-1.1580734149055729</v>
      </c>
      <c r="EC742" s="1">
        <v>0.12582687970205561</v>
      </c>
      <c r="ED742" s="1">
        <v>0</v>
      </c>
      <c r="EE742" s="1">
        <v>1398.9506261628251</v>
      </c>
      <c r="EF742" s="1">
        <v>289.93562604408243</v>
      </c>
      <c r="EG742" s="1">
        <v>21.720560052944929</v>
      </c>
      <c r="EH742" s="1">
        <v>0</v>
      </c>
      <c r="EI742" s="1">
        <v>1.92083425</v>
      </c>
      <c r="EJ742" s="1">
        <v>-4.1932795497191817E-2</v>
      </c>
      <c r="EK742" s="1">
        <v>4.2522164147065751E-3</v>
      </c>
      <c r="EL742" s="1">
        <v>1</v>
      </c>
      <c r="EM742" s="1">
        <v>1.9763366711845101</v>
      </c>
      <c r="EN742" s="1">
        <v>-5.1994563735383408E-3</v>
      </c>
      <c r="EO742" s="1">
        <v>1.039568096586761E-3</v>
      </c>
      <c r="EP742" s="1">
        <v>1</v>
      </c>
      <c r="EQ742" s="1">
        <v>4</v>
      </c>
      <c r="ER742" s="1">
        <v>6</v>
      </c>
      <c r="ES742" s="1" t="s">
        <v>376</v>
      </c>
      <c r="ET742" s="1">
        <v>2.9424999999999999</v>
      </c>
      <c r="EU742" s="1">
        <v>2.80132</v>
      </c>
      <c r="EV742" s="1">
        <v>0.22058900000000001</v>
      </c>
      <c r="EW742" s="1">
        <v>0.22434499999999999</v>
      </c>
      <c r="EX742" s="1">
        <v>0.117746</v>
      </c>
      <c r="EY742" s="1">
        <v>0.11190799999999999</v>
      </c>
      <c r="EZ742" s="1">
        <v>15966.7</v>
      </c>
      <c r="FA742" s="1">
        <v>16660.2</v>
      </c>
      <c r="FB742" s="1">
        <v>23827.200000000001</v>
      </c>
      <c r="FC742" s="1">
        <v>25000.9</v>
      </c>
      <c r="FD742" s="1">
        <v>33653.699999999997</v>
      </c>
      <c r="FE742" s="1">
        <v>35458</v>
      </c>
      <c r="FF742" s="1">
        <v>43444.7</v>
      </c>
      <c r="FG742" s="1">
        <v>46215.5</v>
      </c>
      <c r="FH742" s="1">
        <v>1.92605</v>
      </c>
      <c r="FI742" s="1">
        <v>1.85745</v>
      </c>
      <c r="FJ742" s="1">
        <v>0.123948</v>
      </c>
      <c r="FK742" s="1">
        <v>0</v>
      </c>
      <c r="FL742" s="1">
        <v>29.659300000000002</v>
      </c>
      <c r="FM742" s="1">
        <v>999.9</v>
      </c>
      <c r="FN742" s="1">
        <v>61.1</v>
      </c>
      <c r="FO742" s="1">
        <v>35.200000000000003</v>
      </c>
      <c r="FP742" s="1">
        <v>35.0291</v>
      </c>
      <c r="FQ742" s="1">
        <v>64.026799999999994</v>
      </c>
      <c r="FR742" s="1">
        <v>26.1538</v>
      </c>
      <c r="FS742" s="1">
        <v>1</v>
      </c>
      <c r="FT742" s="1">
        <v>0.39480199999999999</v>
      </c>
      <c r="FU742" s="1">
        <v>1.52695</v>
      </c>
      <c r="FV742" s="1">
        <v>20.3156</v>
      </c>
      <c r="FW742" s="1">
        <v>5.2102500000000003</v>
      </c>
      <c r="FX742" s="1">
        <v>11.906499999999999</v>
      </c>
      <c r="FY742" s="1">
        <v>5.0023999999999997</v>
      </c>
      <c r="FZ742" s="1">
        <v>3.2904300000000002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1.8595900000000001</v>
      </c>
      <c r="GF742" s="1">
        <v>1.8546400000000001</v>
      </c>
      <c r="GG742" s="1">
        <v>1.8577699999999999</v>
      </c>
      <c r="GH742" s="1">
        <v>1.85623</v>
      </c>
      <c r="GI742" s="1">
        <v>1.85503</v>
      </c>
      <c r="GJ742" s="1">
        <v>1.8547100000000001</v>
      </c>
      <c r="GK742" s="1">
        <v>1.8533999999999999</v>
      </c>
      <c r="GL742" s="1">
        <v>1.8564799999999999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2.73</v>
      </c>
      <c r="HA742" s="1">
        <v>9.2999999999999992E-3</v>
      </c>
      <c r="HB742" s="1">
        <v>0.41309066869031658</v>
      </c>
      <c r="HC742" s="1">
        <v>2.8098669343081611E-3</v>
      </c>
      <c r="HD742" s="1">
        <v>-1.127031966113555E-6</v>
      </c>
      <c r="HE742" s="1">
        <v>1.768598670541231E-10</v>
      </c>
      <c r="HF742" s="1">
        <v>-7.0735416739826806E-2</v>
      </c>
      <c r="HG742" s="1">
        <v>1.081145868756639E-2</v>
      </c>
      <c r="HH742" s="1">
        <v>-3.689364805754238E-4</v>
      </c>
      <c r="HI742" s="1">
        <v>2.919854880483278E-6</v>
      </c>
      <c r="HJ742" s="1">
        <v>2</v>
      </c>
      <c r="HK742" s="1">
        <v>2136</v>
      </c>
      <c r="HL742" s="1">
        <v>3</v>
      </c>
      <c r="HM742" s="1">
        <v>30</v>
      </c>
      <c r="HN742" s="1">
        <v>8.6</v>
      </c>
      <c r="HO742" s="1">
        <v>8.6</v>
      </c>
      <c r="HP742" s="1">
        <v>3.2299799999999999</v>
      </c>
      <c r="HQ742" s="1">
        <v>2.2949199999999998</v>
      </c>
      <c r="HR742" s="1">
        <v>1.4978</v>
      </c>
      <c r="HS742" s="1">
        <v>2.3010299999999999</v>
      </c>
      <c r="HT742" s="1">
        <v>1.5478499999999999</v>
      </c>
      <c r="HU742" s="1">
        <v>2.2753899999999998</v>
      </c>
      <c r="HV742" s="1">
        <v>38.403399999999998</v>
      </c>
      <c r="HW742" s="1">
        <v>14.2546</v>
      </c>
      <c r="HX742" s="1">
        <v>18</v>
      </c>
      <c r="HY742" s="1">
        <v>479.14800000000002</v>
      </c>
      <c r="HZ742" s="1">
        <v>497.495</v>
      </c>
      <c r="IA742" s="1">
        <v>27.701499999999999</v>
      </c>
      <c r="IB742" s="1">
        <v>32.077800000000003</v>
      </c>
      <c r="IC742" s="1">
        <v>30.0002</v>
      </c>
      <c r="ID742" s="1">
        <v>31.8627</v>
      </c>
      <c r="IE742" s="1">
        <v>31.9557</v>
      </c>
      <c r="IF742" s="1">
        <v>64.722499999999997</v>
      </c>
      <c r="IG742" s="1">
        <v>30.6493</v>
      </c>
      <c r="IH742" s="1">
        <v>0</v>
      </c>
      <c r="II742" s="1">
        <v>27.6934</v>
      </c>
      <c r="IJ742" s="1">
        <v>1648.63</v>
      </c>
      <c r="IK742" s="1">
        <v>25.1861</v>
      </c>
      <c r="IL742" s="1">
        <v>100.461</v>
      </c>
      <c r="IM742" s="1">
        <v>100.161</v>
      </c>
      <c r="IN742" s="1" t="s">
        <v>361</v>
      </c>
    </row>
    <row r="743" spans="1:248" ht="15.75" customHeight="1" x14ac:dyDescent="0.3">
      <c r="A743" s="1">
        <v>727</v>
      </c>
      <c r="B743" s="1">
        <v>1660405860.5</v>
      </c>
      <c r="C743" s="1">
        <v>6136.4000000953674</v>
      </c>
      <c r="D743" s="1" t="s">
        <v>1789</v>
      </c>
      <c r="E743" s="1" t="s">
        <v>1790</v>
      </c>
      <c r="F743" s="1">
        <v>1</v>
      </c>
      <c r="G743" s="1" t="s">
        <v>349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1169</v>
      </c>
      <c r="M743" s="1" t="s">
        <v>354</v>
      </c>
      <c r="N743" s="1">
        <v>1660405852.375</v>
      </c>
      <c r="O743" s="1">
        <f t="shared" si="68"/>
        <v>1.6394671037061792E-3</v>
      </c>
      <c r="P743" s="1">
        <f t="shared" si="69"/>
        <v>1.6394671037061792</v>
      </c>
      <c r="Q743" s="1">
        <f t="shared" si="70"/>
        <v>4.0388533751791362</v>
      </c>
      <c r="R743" s="1">
        <f t="shared" si="71"/>
        <v>1539.7418749999999</v>
      </c>
      <c r="S743" s="1">
        <f t="shared" si="72"/>
        <v>1410.2814353504509</v>
      </c>
      <c r="T743" s="1">
        <f t="shared" si="73"/>
        <v>140.62636428778359</v>
      </c>
      <c r="U743" s="1">
        <f t="shared" si="74"/>
        <v>153.53552588536931</v>
      </c>
      <c r="V743" s="1">
        <f t="shared" si="75"/>
        <v>8.0851714857888349E-2</v>
      </c>
      <c r="W743" s="1">
        <f t="shared" si="76"/>
        <v>2.9238082186941696</v>
      </c>
      <c r="X743" s="1">
        <f t="shared" si="77"/>
        <v>7.9629869462364486E-2</v>
      </c>
      <c r="Y743" s="1">
        <f t="shared" si="78"/>
        <v>4.9876908180611183E-2</v>
      </c>
      <c r="Z743" s="1">
        <f t="shared" si="79"/>
        <v>321.51560099999995</v>
      </c>
      <c r="AA743" s="1">
        <f t="shared" si="80"/>
        <v>32.482003576938887</v>
      </c>
      <c r="AB743" s="1">
        <f t="shared" si="81"/>
        <v>31.661200000000001</v>
      </c>
      <c r="AC743" s="1">
        <f t="shared" si="82"/>
        <v>4.6842756796239424</v>
      </c>
      <c r="AD743" s="1">
        <f t="shared" si="83"/>
        <v>59.965066723299721</v>
      </c>
      <c r="AE743" s="1">
        <f t="shared" si="84"/>
        <v>2.7073735964167223</v>
      </c>
      <c r="AF743" s="1">
        <f t="shared" si="85"/>
        <v>4.5149180086958181</v>
      </c>
      <c r="AG743" s="1">
        <f t="shared" si="86"/>
        <v>1.9769020832072202</v>
      </c>
      <c r="AH743" s="1">
        <f t="shared" si="87"/>
        <v>-72.300499273442497</v>
      </c>
      <c r="AI743" s="1">
        <f t="shared" si="88"/>
        <v>-102.05548917972698</v>
      </c>
      <c r="AJ743" s="1">
        <f t="shared" si="89"/>
        <v>-7.8643982521738973</v>
      </c>
      <c r="AK743" s="1">
        <f t="shared" si="90"/>
        <v>139.2952142946566</v>
      </c>
      <c r="AL743" s="1">
        <f t="shared" si="91"/>
        <v>35.270112384450201</v>
      </c>
      <c r="AM743" s="1">
        <f t="shared" si="92"/>
        <v>1.6432500668674772</v>
      </c>
      <c r="AN743" s="1">
        <f t="shared" si="93"/>
        <v>4.0388533751791362</v>
      </c>
      <c r="AO743" s="1">
        <v>1653.635493459574</v>
      </c>
      <c r="AP743" s="1">
        <v>1622.0827878787879</v>
      </c>
      <c r="AQ743" s="1">
        <v>5.1511268028410244</v>
      </c>
      <c r="AR743" s="1">
        <v>65.518535012621754</v>
      </c>
      <c r="AS743" s="1">
        <f t="shared" si="94"/>
        <v>1.6394671037061792</v>
      </c>
      <c r="AT743" s="1">
        <v>25.233923621898018</v>
      </c>
      <c r="AU743" s="1">
        <v>27.147421818181819</v>
      </c>
      <c r="AV743" s="1">
        <v>-9.5438667608049159E-6</v>
      </c>
      <c r="AW743" s="1">
        <v>82.942590886382504</v>
      </c>
      <c r="AX743" s="1">
        <v>13</v>
      </c>
      <c r="AY743" s="1">
        <v>3</v>
      </c>
      <c r="AZ743" s="1">
        <f t="shared" si="95"/>
        <v>1</v>
      </c>
      <c r="BA743" s="1">
        <f t="shared" si="96"/>
        <v>0</v>
      </c>
      <c r="BB743" s="1">
        <f t="shared" si="97"/>
        <v>52007.229954836577</v>
      </c>
      <c r="BC743" s="1">
        <f t="shared" si="98"/>
        <v>1999.9974999999999</v>
      </c>
      <c r="BD743" s="1">
        <f t="shared" si="99"/>
        <v>1681.1978999999999</v>
      </c>
      <c r="BE743" s="1">
        <f t="shared" si="100"/>
        <v>0.84060000075000085</v>
      </c>
      <c r="BF743" s="1">
        <f t="shared" si="101"/>
        <v>0.1607580014475018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1660405852.375</v>
      </c>
      <c r="BM743" s="1">
        <v>1539.7418749999999</v>
      </c>
      <c r="BN743" s="1">
        <v>1585.09</v>
      </c>
      <c r="BO743" s="1">
        <v>27.151087499999999</v>
      </c>
      <c r="BP743" s="1">
        <v>25.23324375</v>
      </c>
      <c r="BQ743" s="1">
        <v>1537.0287499999999</v>
      </c>
      <c r="BR743" s="1">
        <v>27.141793750000001</v>
      </c>
      <c r="BS743" s="1">
        <v>500.13481250000001</v>
      </c>
      <c r="BT743" s="1">
        <v>99.61509375</v>
      </c>
      <c r="BU743" s="1">
        <v>0.10001329375</v>
      </c>
      <c r="BV743" s="1">
        <v>31.01375625</v>
      </c>
      <c r="BW743" s="1">
        <v>31.661200000000001</v>
      </c>
      <c r="BX743" s="1">
        <v>999.9</v>
      </c>
      <c r="BY743" s="1">
        <v>0</v>
      </c>
      <c r="BZ743" s="1">
        <v>0</v>
      </c>
      <c r="CA743" s="1">
        <v>10005.82</v>
      </c>
      <c r="CB743" s="1">
        <v>0</v>
      </c>
      <c r="CC743" s="1">
        <v>11.93925625</v>
      </c>
      <c r="CD743" s="1">
        <v>-45.348806250000003</v>
      </c>
      <c r="CE743" s="1">
        <v>1582.7137499999999</v>
      </c>
      <c r="CF743" s="1">
        <v>1626.1231250000001</v>
      </c>
      <c r="CG743" s="1">
        <v>1.9178474999999999</v>
      </c>
      <c r="CH743" s="1">
        <v>1585.09</v>
      </c>
      <c r="CI743" s="1">
        <v>25.23324375</v>
      </c>
      <c r="CJ743" s="1">
        <v>2.7046581249999999</v>
      </c>
      <c r="CK743" s="1">
        <v>2.5136112499999999</v>
      </c>
      <c r="CL743" s="1">
        <v>22.313443750000001</v>
      </c>
      <c r="CM743" s="1">
        <v>21.114906250000001</v>
      </c>
      <c r="CN743" s="1">
        <v>1999.9974999999999</v>
      </c>
      <c r="CO743" s="1">
        <v>0.97999918750000004</v>
      </c>
      <c r="CP743" s="1">
        <v>2.0001112500000001E-2</v>
      </c>
      <c r="CQ743" s="1">
        <v>0</v>
      </c>
      <c r="CR743" s="1">
        <v>2.437875</v>
      </c>
      <c r="CS743" s="1">
        <v>0</v>
      </c>
      <c r="CT743" s="1">
        <v>27462.456249999999</v>
      </c>
      <c r="CU743" s="1">
        <v>17412.3</v>
      </c>
      <c r="CV743" s="1">
        <v>42.125</v>
      </c>
      <c r="CW743" s="1">
        <v>43.186999999999998</v>
      </c>
      <c r="CX743" s="1">
        <v>42.125</v>
      </c>
      <c r="CY743" s="1">
        <v>41.621062500000001</v>
      </c>
      <c r="CZ743" s="1">
        <v>42.125</v>
      </c>
      <c r="DA743" s="1">
        <v>1959.9974999999999</v>
      </c>
      <c r="DB743" s="1">
        <v>40</v>
      </c>
      <c r="DC743" s="1">
        <v>0</v>
      </c>
      <c r="DD743" s="1">
        <v>1660405858.8</v>
      </c>
      <c r="DE743" s="1">
        <v>0</v>
      </c>
      <c r="DF743" s="1">
        <v>1660405346</v>
      </c>
      <c r="DG743" s="1" t="s">
        <v>1170</v>
      </c>
      <c r="DH743" s="1">
        <v>1660405346</v>
      </c>
      <c r="DI743" s="1">
        <v>1660405343.5</v>
      </c>
      <c r="DJ743" s="1">
        <v>14</v>
      </c>
      <c r="DK743" s="1">
        <v>0.109</v>
      </c>
      <c r="DL743" s="1">
        <v>-3.0000000000000001E-3</v>
      </c>
      <c r="DM743" s="1">
        <v>1.3660000000000001</v>
      </c>
      <c r="DN743" s="1">
        <v>1.4E-2</v>
      </c>
      <c r="DO743" s="1">
        <v>400</v>
      </c>
      <c r="DP743" s="1">
        <v>25</v>
      </c>
      <c r="DQ743" s="1">
        <v>0.44</v>
      </c>
      <c r="DR743" s="1">
        <v>0.08</v>
      </c>
      <c r="DS743" s="1">
        <v>4.0405789606415619</v>
      </c>
      <c r="DT743" s="1">
        <v>3.0513793045098939E-2</v>
      </c>
      <c r="DU743" s="1">
        <v>0.110601548536598</v>
      </c>
      <c r="DV743" s="1">
        <v>1</v>
      </c>
      <c r="DW743" s="1">
        <v>35.282931922843773</v>
      </c>
      <c r="DX743" s="1">
        <v>0.2473531562013811</v>
      </c>
      <c r="DY743" s="1">
        <v>9.3834285432116138E-2</v>
      </c>
      <c r="DZ743" s="1">
        <v>1</v>
      </c>
      <c r="EA743" s="1">
        <v>-45.355532258064528</v>
      </c>
      <c r="EB743" s="1">
        <v>-0.68846612903214033</v>
      </c>
      <c r="EC743" s="1">
        <v>0.1244062138970214</v>
      </c>
      <c r="ED743" s="1">
        <v>1</v>
      </c>
      <c r="EE743" s="1">
        <v>1407.505182379522</v>
      </c>
      <c r="EF743" s="1">
        <v>287.95770538190919</v>
      </c>
      <c r="EG743" s="1">
        <v>20.886515657658439</v>
      </c>
      <c r="EH743" s="1">
        <v>0</v>
      </c>
      <c r="EI743" s="1">
        <v>1.919832195121951</v>
      </c>
      <c r="EJ743" s="1">
        <v>-3.8482787456445802E-2</v>
      </c>
      <c r="EK743" s="1">
        <v>3.9392066257022164E-3</v>
      </c>
      <c r="EL743" s="1">
        <v>1</v>
      </c>
      <c r="EM743" s="1">
        <v>1.9765866438263899</v>
      </c>
      <c r="EN743" s="1">
        <v>6.6015097129400319E-3</v>
      </c>
      <c r="EO743" s="1">
        <v>1.564438001212591E-3</v>
      </c>
      <c r="EP743" s="1">
        <v>1</v>
      </c>
      <c r="EQ743" s="1">
        <v>5</v>
      </c>
      <c r="ER743" s="1">
        <v>6</v>
      </c>
      <c r="ES743" s="1" t="s">
        <v>357</v>
      </c>
      <c r="ET743" s="1">
        <v>2.9424100000000002</v>
      </c>
      <c r="EU743" s="1">
        <v>2.8014399999999999</v>
      </c>
      <c r="EV743" s="1">
        <v>0.22100600000000001</v>
      </c>
      <c r="EW743" s="1">
        <v>0.224746</v>
      </c>
      <c r="EX743" s="1">
        <v>0.117747</v>
      </c>
      <c r="EY743" s="1">
        <v>0.111914</v>
      </c>
      <c r="EZ743" s="1">
        <v>15958.3</v>
      </c>
      <c r="FA743" s="1">
        <v>16651.5</v>
      </c>
      <c r="FB743" s="1">
        <v>23827.4</v>
      </c>
      <c r="FC743" s="1">
        <v>25000.799999999999</v>
      </c>
      <c r="FD743" s="1">
        <v>33653.9</v>
      </c>
      <c r="FE743" s="1">
        <v>35458</v>
      </c>
      <c r="FF743" s="1">
        <v>43444.9</v>
      </c>
      <c r="FG743" s="1">
        <v>46215.8</v>
      </c>
      <c r="FH743" s="1">
        <v>1.9259500000000001</v>
      </c>
      <c r="FI743" s="1">
        <v>1.8574999999999999</v>
      </c>
      <c r="FJ743" s="1">
        <v>0.123851</v>
      </c>
      <c r="FK743" s="1">
        <v>0</v>
      </c>
      <c r="FL743" s="1">
        <v>29.6599</v>
      </c>
      <c r="FM743" s="1">
        <v>999.9</v>
      </c>
      <c r="FN743" s="1">
        <v>61.1</v>
      </c>
      <c r="FO743" s="1">
        <v>35.200000000000003</v>
      </c>
      <c r="FP743" s="1">
        <v>35.032699999999998</v>
      </c>
      <c r="FQ743" s="1">
        <v>63.866799999999998</v>
      </c>
      <c r="FR743" s="1">
        <v>25.652999999999999</v>
      </c>
      <c r="FS743" s="1">
        <v>1</v>
      </c>
      <c r="FT743" s="1">
        <v>0.39487299999999997</v>
      </c>
      <c r="FU743" s="1">
        <v>1.53163</v>
      </c>
      <c r="FV743" s="1">
        <v>20.3154</v>
      </c>
      <c r="FW743" s="1">
        <v>5.2100999999999997</v>
      </c>
      <c r="FX743" s="1">
        <v>11.906499999999999</v>
      </c>
      <c r="FY743" s="1">
        <v>5.0025500000000003</v>
      </c>
      <c r="FZ743" s="1">
        <v>3.2903799999999999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1.8595900000000001</v>
      </c>
      <c r="GF743" s="1">
        <v>1.8546100000000001</v>
      </c>
      <c r="GG743" s="1">
        <v>1.8577600000000001</v>
      </c>
      <c r="GH743" s="1">
        <v>1.85623</v>
      </c>
      <c r="GI743" s="1">
        <v>1.85503</v>
      </c>
      <c r="GJ743" s="1">
        <v>1.8547100000000001</v>
      </c>
      <c r="GK743" s="1">
        <v>1.85337</v>
      </c>
      <c r="GL743" s="1">
        <v>1.85646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2.74</v>
      </c>
      <c r="HA743" s="1">
        <v>9.2999999999999992E-3</v>
      </c>
      <c r="HB743" s="1">
        <v>0.41309066869031658</v>
      </c>
      <c r="HC743" s="1">
        <v>2.8098669343081611E-3</v>
      </c>
      <c r="HD743" s="1">
        <v>-1.127031966113555E-6</v>
      </c>
      <c r="HE743" s="1">
        <v>1.768598670541231E-10</v>
      </c>
      <c r="HF743" s="1">
        <v>-7.0735416739826806E-2</v>
      </c>
      <c r="HG743" s="1">
        <v>1.081145868756639E-2</v>
      </c>
      <c r="HH743" s="1">
        <v>-3.689364805754238E-4</v>
      </c>
      <c r="HI743" s="1">
        <v>2.919854880483278E-6</v>
      </c>
      <c r="HJ743" s="1">
        <v>2</v>
      </c>
      <c r="HK743" s="1">
        <v>2136</v>
      </c>
      <c r="HL743" s="1">
        <v>3</v>
      </c>
      <c r="HM743" s="1">
        <v>30</v>
      </c>
      <c r="HN743" s="1">
        <v>8.6</v>
      </c>
      <c r="HO743" s="1">
        <v>8.6</v>
      </c>
      <c r="HP743" s="1">
        <v>3.2348599999999998</v>
      </c>
      <c r="HQ743" s="1">
        <v>2.2741699999999998</v>
      </c>
      <c r="HR743" s="1">
        <v>1.4978</v>
      </c>
      <c r="HS743" s="1">
        <v>2.3010299999999999</v>
      </c>
      <c r="HT743" s="1">
        <v>1.5478499999999999</v>
      </c>
      <c r="HU743" s="1">
        <v>2.4316399999999998</v>
      </c>
      <c r="HV743" s="1">
        <v>38.403399999999998</v>
      </c>
      <c r="HW743" s="1">
        <v>14.2896</v>
      </c>
      <c r="HX743" s="1">
        <v>18</v>
      </c>
      <c r="HY743" s="1">
        <v>479.09300000000002</v>
      </c>
      <c r="HZ743" s="1">
        <v>497.52800000000002</v>
      </c>
      <c r="IA743" s="1">
        <v>27.698699999999999</v>
      </c>
      <c r="IB743" s="1">
        <v>32.077800000000003</v>
      </c>
      <c r="IC743" s="1">
        <v>30.000299999999999</v>
      </c>
      <c r="ID743" s="1">
        <v>31.863199999999999</v>
      </c>
      <c r="IE743" s="1">
        <v>31.9557</v>
      </c>
      <c r="IF743" s="1">
        <v>64.935000000000002</v>
      </c>
      <c r="IG743" s="1">
        <v>30.6493</v>
      </c>
      <c r="IH743" s="1">
        <v>0</v>
      </c>
      <c r="II743" s="1">
        <v>27.6934</v>
      </c>
      <c r="IJ743" s="1">
        <v>1658.65</v>
      </c>
      <c r="IK743" s="1">
        <v>25.1861</v>
      </c>
      <c r="IL743" s="1">
        <v>100.461</v>
      </c>
      <c r="IM743" s="1">
        <v>100.161</v>
      </c>
      <c r="IN743" s="1" t="s">
        <v>361</v>
      </c>
    </row>
    <row r="744" spans="1:248" ht="15.75" customHeight="1" x14ac:dyDescent="0.3">
      <c r="A744" s="1">
        <v>728</v>
      </c>
      <c r="B744" s="1">
        <v>1660405861.5</v>
      </c>
      <c r="C744" s="1">
        <v>6137.4000000953674</v>
      </c>
      <c r="D744" s="1" t="s">
        <v>1791</v>
      </c>
      <c r="E744" s="1" t="s">
        <v>1792</v>
      </c>
      <c r="F744" s="1">
        <v>1</v>
      </c>
      <c r="G744" s="1" t="s">
        <v>349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1169</v>
      </c>
      <c r="M744" s="1" t="s">
        <v>354</v>
      </c>
      <c r="N744" s="1">
        <v>1660405853.9000001</v>
      </c>
      <c r="O744" s="1">
        <f t="shared" si="68"/>
        <v>1.639591585585679E-3</v>
      </c>
      <c r="P744" s="1">
        <f t="shared" si="69"/>
        <v>1.6395915855856791</v>
      </c>
      <c r="Q744" s="1">
        <f t="shared" si="70"/>
        <v>3.8917044757672374</v>
      </c>
      <c r="R744" s="1">
        <f t="shared" si="71"/>
        <v>1547.4006666666669</v>
      </c>
      <c r="S744" s="1">
        <f t="shared" si="72"/>
        <v>1420.5892401392584</v>
      </c>
      <c r="T744" s="1">
        <f t="shared" si="73"/>
        <v>141.65435420534411</v>
      </c>
      <c r="U744" s="1">
        <f t="shared" si="74"/>
        <v>154.29938221417058</v>
      </c>
      <c r="V744" s="1">
        <f t="shared" si="75"/>
        <v>8.0850191889037498E-2</v>
      </c>
      <c r="W744" s="1">
        <f t="shared" si="76"/>
        <v>2.9240163894167241</v>
      </c>
      <c r="X744" s="1">
        <f t="shared" si="77"/>
        <v>7.9628477715644186E-2</v>
      </c>
      <c r="Y744" s="1">
        <f t="shared" si="78"/>
        <v>4.9876026850398401E-2</v>
      </c>
      <c r="Z744" s="1">
        <f t="shared" si="79"/>
        <v>321.5188728</v>
      </c>
      <c r="AA744" s="1">
        <f t="shared" si="80"/>
        <v>32.482116956693197</v>
      </c>
      <c r="AB744" s="1">
        <f t="shared" si="81"/>
        <v>31.66172666666667</v>
      </c>
      <c r="AC744" s="1">
        <f t="shared" si="82"/>
        <v>4.6844156652602207</v>
      </c>
      <c r="AD744" s="1">
        <f t="shared" si="83"/>
        <v>59.963286955202037</v>
      </c>
      <c r="AE744" s="1">
        <f t="shared" si="84"/>
        <v>2.7073277768249162</v>
      </c>
      <c r="AF744" s="1">
        <f t="shared" si="85"/>
        <v>4.5149756030678132</v>
      </c>
      <c r="AG744" s="1">
        <f t="shared" si="86"/>
        <v>1.9770878884353045</v>
      </c>
      <c r="AH744" s="1">
        <f t="shared" si="87"/>
        <v>-72.305988924328446</v>
      </c>
      <c r="AI744" s="1">
        <f t="shared" si="88"/>
        <v>-102.11050702974526</v>
      </c>
      <c r="AJ744" s="1">
        <f t="shared" si="89"/>
        <v>-7.8681068429599454</v>
      </c>
      <c r="AK744" s="1">
        <f t="shared" si="90"/>
        <v>139.23427000296633</v>
      </c>
      <c r="AL744" s="1">
        <f t="shared" si="91"/>
        <v>35.268117761852942</v>
      </c>
      <c r="AM744" s="1">
        <f t="shared" si="92"/>
        <v>1.6422825666199399</v>
      </c>
      <c r="AN744" s="1">
        <f t="shared" si="93"/>
        <v>3.8917044757672374</v>
      </c>
      <c r="AO744" s="1">
        <v>1658.7289358252251</v>
      </c>
      <c r="AP744" s="1">
        <v>1627.282727272727</v>
      </c>
      <c r="AQ744" s="1">
        <v>5.1656318388518878</v>
      </c>
      <c r="AR744" s="1">
        <v>65.518535012621754</v>
      </c>
      <c r="AS744" s="1">
        <f t="shared" si="94"/>
        <v>1.6395915855856791</v>
      </c>
      <c r="AT744" s="1">
        <v>25.23373165124881</v>
      </c>
      <c r="AU744" s="1">
        <v>27.14736666666667</v>
      </c>
      <c r="AV744" s="1">
        <v>-1.0606048589014321E-5</v>
      </c>
      <c r="AW744" s="1">
        <v>82.942590886382504</v>
      </c>
      <c r="AX744" s="1">
        <v>13</v>
      </c>
      <c r="AY744" s="1">
        <v>3</v>
      </c>
      <c r="AZ744" s="1">
        <f t="shared" si="95"/>
        <v>1</v>
      </c>
      <c r="BA744" s="1">
        <f t="shared" si="96"/>
        <v>0</v>
      </c>
      <c r="BB744" s="1">
        <f t="shared" si="97"/>
        <v>52013.118347664989</v>
      </c>
      <c r="BC744" s="1">
        <f t="shared" si="98"/>
        <v>2000.018</v>
      </c>
      <c r="BD744" s="1">
        <f t="shared" si="99"/>
        <v>1681.2151199999998</v>
      </c>
      <c r="BE744" s="1">
        <f t="shared" si="100"/>
        <v>0.84059999460004853</v>
      </c>
      <c r="BF744" s="1">
        <f t="shared" si="101"/>
        <v>0.16075798957809379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1660405853.9000001</v>
      </c>
      <c r="BM744" s="1">
        <v>1547.4006666666669</v>
      </c>
      <c r="BN744" s="1">
        <v>1592.759333333333</v>
      </c>
      <c r="BO744" s="1">
        <v>27.150600000000001</v>
      </c>
      <c r="BP744" s="1">
        <v>25.233899999999998</v>
      </c>
      <c r="BQ744" s="1">
        <v>1544.682666666667</v>
      </c>
      <c r="BR744" s="1">
        <v>27.141306666666669</v>
      </c>
      <c r="BS744" s="1">
        <v>500.13886666666662</v>
      </c>
      <c r="BT744" s="1">
        <v>99.615179999999995</v>
      </c>
      <c r="BU744" s="1">
        <v>0.10002986</v>
      </c>
      <c r="BV744" s="1">
        <v>31.01398</v>
      </c>
      <c r="BW744" s="1">
        <v>31.66172666666667</v>
      </c>
      <c r="BX744" s="1">
        <v>999.89999999999986</v>
      </c>
      <c r="BY744" s="1">
        <v>0</v>
      </c>
      <c r="BZ744" s="1">
        <v>0</v>
      </c>
      <c r="CA744" s="1">
        <v>10007</v>
      </c>
      <c r="CB744" s="1">
        <v>0</v>
      </c>
      <c r="CC744" s="1">
        <v>11.84294666666667</v>
      </c>
      <c r="CD744" s="1">
        <v>-45.360586666666663</v>
      </c>
      <c r="CE744" s="1">
        <v>1590.5846666666671</v>
      </c>
      <c r="CF744" s="1">
        <v>1633.992666666667</v>
      </c>
      <c r="CG744" s="1">
        <v>1.916708666666666</v>
      </c>
      <c r="CH744" s="1">
        <v>1592.759333333333</v>
      </c>
      <c r="CI744" s="1">
        <v>25.233899999999998</v>
      </c>
      <c r="CJ744" s="1">
        <v>2.704612</v>
      </c>
      <c r="CK744" s="1">
        <v>2.513678666666666</v>
      </c>
      <c r="CL744" s="1">
        <v>22.313166666666671</v>
      </c>
      <c r="CM744" s="1">
        <v>21.115346666666671</v>
      </c>
      <c r="CN744" s="1">
        <v>2000.018</v>
      </c>
      <c r="CO744" s="1">
        <v>0.97999939999999985</v>
      </c>
      <c r="CP744" s="1">
        <v>2.0000899999999999E-2</v>
      </c>
      <c r="CQ744" s="1">
        <v>0</v>
      </c>
      <c r="CR744" s="1">
        <v>2.4074</v>
      </c>
      <c r="CS744" s="1">
        <v>0</v>
      </c>
      <c r="CT744" s="1">
        <v>27454.10666666667</v>
      </c>
      <c r="CU744" s="1">
        <v>17412.48</v>
      </c>
      <c r="CV744" s="1">
        <v>42.125</v>
      </c>
      <c r="CW744" s="1">
        <v>43.186999999999998</v>
      </c>
      <c r="CX744" s="1">
        <v>42.125</v>
      </c>
      <c r="CY744" s="1">
        <v>41.616599999999998</v>
      </c>
      <c r="CZ744" s="1">
        <v>42.125</v>
      </c>
      <c r="DA744" s="1">
        <v>1960.018</v>
      </c>
      <c r="DB744" s="1">
        <v>40</v>
      </c>
      <c r="DC744" s="1">
        <v>0</v>
      </c>
      <c r="DD744" s="1">
        <v>1660405859.4000001</v>
      </c>
      <c r="DE744" s="1">
        <v>0</v>
      </c>
      <c r="DF744" s="1">
        <v>1660405346</v>
      </c>
      <c r="DG744" s="1" t="s">
        <v>1170</v>
      </c>
      <c r="DH744" s="1">
        <v>1660405346</v>
      </c>
      <c r="DI744" s="1">
        <v>1660405343.5</v>
      </c>
      <c r="DJ744" s="1">
        <v>14</v>
      </c>
      <c r="DK744" s="1">
        <v>0.109</v>
      </c>
      <c r="DL744" s="1">
        <v>-3.0000000000000001E-3</v>
      </c>
      <c r="DM744" s="1">
        <v>1.3660000000000001</v>
      </c>
      <c r="DN744" s="1">
        <v>1.4E-2</v>
      </c>
      <c r="DO744" s="1">
        <v>400</v>
      </c>
      <c r="DP744" s="1">
        <v>25</v>
      </c>
      <c r="DQ744" s="1">
        <v>0.44</v>
      </c>
      <c r="DR744" s="1">
        <v>0.08</v>
      </c>
      <c r="DS744" s="1">
        <v>4.0396572137475388</v>
      </c>
      <c r="DT744" s="1">
        <v>9.8604017484920481E-2</v>
      </c>
      <c r="DU744" s="1">
        <v>0.1104961097301716</v>
      </c>
      <c r="DV744" s="1">
        <v>1</v>
      </c>
      <c r="DW744" s="1">
        <v>35.28097584499271</v>
      </c>
      <c r="DX744" s="1">
        <v>-0.21669424820354849</v>
      </c>
      <c r="DY744" s="1">
        <v>9.6989503470530078E-2</v>
      </c>
      <c r="DZ744" s="1">
        <v>1</v>
      </c>
      <c r="EA744" s="1">
        <v>-45.358609677419352</v>
      </c>
      <c r="EB744" s="1">
        <v>-0.1124806451612957</v>
      </c>
      <c r="EC744" s="1">
        <v>0.1197184421474755</v>
      </c>
      <c r="ED744" s="1">
        <v>1</v>
      </c>
      <c r="EE744" s="1">
        <v>1412.323279896176</v>
      </c>
      <c r="EF744" s="1">
        <v>286.33880003230752</v>
      </c>
      <c r="EG744" s="1">
        <v>20.769895135062221</v>
      </c>
      <c r="EH744" s="1">
        <v>0</v>
      </c>
      <c r="EI744" s="1">
        <v>1.91909</v>
      </c>
      <c r="EJ744" s="1">
        <v>-3.7515261324041593E-2</v>
      </c>
      <c r="EK744" s="1">
        <v>3.8261194759053692E-3</v>
      </c>
      <c r="EL744" s="1">
        <v>1</v>
      </c>
      <c r="EM744" s="1">
        <v>1.976817422046885</v>
      </c>
      <c r="EN744" s="1">
        <v>1.375853184785971E-2</v>
      </c>
      <c r="EO744" s="1">
        <v>1.8652406528522269E-3</v>
      </c>
      <c r="EP744" s="1">
        <v>1</v>
      </c>
      <c r="EQ744" s="1">
        <v>5</v>
      </c>
      <c r="ER744" s="1">
        <v>6</v>
      </c>
      <c r="ES744" s="1" t="s">
        <v>357</v>
      </c>
      <c r="ET744" s="1">
        <v>2.9426600000000001</v>
      </c>
      <c r="EU744" s="1">
        <v>2.80131</v>
      </c>
      <c r="EV744" s="1">
        <v>0.22142200000000001</v>
      </c>
      <c r="EW744" s="1">
        <v>0.225157</v>
      </c>
      <c r="EX744" s="1">
        <v>0.117743</v>
      </c>
      <c r="EY744" s="1">
        <v>0.111919</v>
      </c>
      <c r="EZ744" s="1">
        <v>15949.8</v>
      </c>
      <c r="FA744" s="1">
        <v>16642.7</v>
      </c>
      <c r="FB744" s="1">
        <v>23827.599999999999</v>
      </c>
      <c r="FC744" s="1">
        <v>25000.9</v>
      </c>
      <c r="FD744" s="1">
        <v>33654.1</v>
      </c>
      <c r="FE744" s="1">
        <v>35457.9</v>
      </c>
      <c r="FF744" s="1">
        <v>43445</v>
      </c>
      <c r="FG744" s="1">
        <v>46215.9</v>
      </c>
      <c r="FH744" s="1">
        <v>1.92615</v>
      </c>
      <c r="FI744" s="1">
        <v>1.85737</v>
      </c>
      <c r="FJ744" s="1">
        <v>0.123888</v>
      </c>
      <c r="FK744" s="1">
        <v>0</v>
      </c>
      <c r="FL744" s="1">
        <v>29.660499999999999</v>
      </c>
      <c r="FM744" s="1">
        <v>999.9</v>
      </c>
      <c r="FN744" s="1">
        <v>61.1</v>
      </c>
      <c r="FO744" s="1">
        <v>35.200000000000003</v>
      </c>
      <c r="FP744" s="1">
        <v>35.032200000000003</v>
      </c>
      <c r="FQ744" s="1">
        <v>63.946800000000003</v>
      </c>
      <c r="FR744" s="1">
        <v>25.761199999999999</v>
      </c>
      <c r="FS744" s="1">
        <v>1</v>
      </c>
      <c r="FT744" s="1">
        <v>0.39490599999999998</v>
      </c>
      <c r="FU744" s="1">
        <v>1.5278700000000001</v>
      </c>
      <c r="FV744" s="1">
        <v>20.3154</v>
      </c>
      <c r="FW744" s="1">
        <v>5.2102500000000003</v>
      </c>
      <c r="FX744" s="1">
        <v>11.9072</v>
      </c>
      <c r="FY744" s="1">
        <v>5.0026000000000002</v>
      </c>
      <c r="FZ744" s="1">
        <v>3.2904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1.8595900000000001</v>
      </c>
      <c r="GF744" s="1">
        <v>1.85459</v>
      </c>
      <c r="GG744" s="1">
        <v>1.8577600000000001</v>
      </c>
      <c r="GH744" s="1">
        <v>1.85623</v>
      </c>
      <c r="GI744" s="1">
        <v>1.8550199999999999</v>
      </c>
      <c r="GJ744" s="1">
        <v>1.8547</v>
      </c>
      <c r="GK744" s="1">
        <v>1.8533500000000001</v>
      </c>
      <c r="GL744" s="1">
        <v>1.8564400000000001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2.73</v>
      </c>
      <c r="HA744" s="1">
        <v>9.2999999999999992E-3</v>
      </c>
      <c r="HB744" s="1">
        <v>0.41309066869031658</v>
      </c>
      <c r="HC744" s="1">
        <v>2.8098669343081611E-3</v>
      </c>
      <c r="HD744" s="1">
        <v>-1.127031966113555E-6</v>
      </c>
      <c r="HE744" s="1">
        <v>1.768598670541231E-10</v>
      </c>
      <c r="HF744" s="1">
        <v>-7.0735416739826806E-2</v>
      </c>
      <c r="HG744" s="1">
        <v>1.081145868756639E-2</v>
      </c>
      <c r="HH744" s="1">
        <v>-3.689364805754238E-4</v>
      </c>
      <c r="HI744" s="1">
        <v>2.919854880483278E-6</v>
      </c>
      <c r="HJ744" s="1">
        <v>2</v>
      </c>
      <c r="HK744" s="1">
        <v>2136</v>
      </c>
      <c r="HL744" s="1">
        <v>3</v>
      </c>
      <c r="HM744" s="1">
        <v>30</v>
      </c>
      <c r="HN744" s="1">
        <v>8.6</v>
      </c>
      <c r="HO744" s="1">
        <v>8.6</v>
      </c>
      <c r="HP744" s="1">
        <v>3.2470699999999999</v>
      </c>
      <c r="HQ744" s="1">
        <v>2.2888199999999999</v>
      </c>
      <c r="HR744" s="1">
        <v>1.4978</v>
      </c>
      <c r="HS744" s="1">
        <v>2.3010299999999999</v>
      </c>
      <c r="HT744" s="1">
        <v>1.5478499999999999</v>
      </c>
      <c r="HU744" s="1">
        <v>2.4462899999999999</v>
      </c>
      <c r="HV744" s="1">
        <v>38.403399999999998</v>
      </c>
      <c r="HW744" s="1">
        <v>14.2721</v>
      </c>
      <c r="HX744" s="1">
        <v>18</v>
      </c>
      <c r="HY744" s="1">
        <v>479.21</v>
      </c>
      <c r="HZ744" s="1">
        <v>497.44499999999999</v>
      </c>
      <c r="IA744" s="1">
        <v>27.6951</v>
      </c>
      <c r="IB744" s="1">
        <v>32.078299999999999</v>
      </c>
      <c r="IC744" s="1">
        <v>30.000299999999999</v>
      </c>
      <c r="ID744" s="1">
        <v>31.863199999999999</v>
      </c>
      <c r="IE744" s="1">
        <v>31.9558</v>
      </c>
      <c r="IF744" s="1">
        <v>65.040999999999997</v>
      </c>
      <c r="IG744" s="1">
        <v>30.6493</v>
      </c>
      <c r="IH744" s="1">
        <v>0</v>
      </c>
      <c r="II744" s="1">
        <v>27.6934</v>
      </c>
      <c r="IJ744" s="1">
        <v>1658.65</v>
      </c>
      <c r="IK744" s="1">
        <v>25.1861</v>
      </c>
      <c r="IL744" s="1">
        <v>100.462</v>
      </c>
      <c r="IM744" s="1">
        <v>100.16200000000001</v>
      </c>
      <c r="IN744" s="1" t="s">
        <v>361</v>
      </c>
    </row>
    <row r="745" spans="1:248" ht="15.75" customHeight="1" x14ac:dyDescent="0.3">
      <c r="A745" s="1">
        <v>729</v>
      </c>
      <c r="B745" s="1">
        <v>1660405862.5</v>
      </c>
      <c r="C745" s="1">
        <v>6138.4000000953674</v>
      </c>
      <c r="D745" s="1" t="s">
        <v>1793</v>
      </c>
      <c r="E745" s="1" t="s">
        <v>1794</v>
      </c>
      <c r="F745" s="1">
        <v>1</v>
      </c>
      <c r="G745" s="1" t="s">
        <v>349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1169</v>
      </c>
      <c r="M745" s="1" t="s">
        <v>354</v>
      </c>
      <c r="N745" s="1">
        <v>1660405854.40625</v>
      </c>
      <c r="O745" s="1">
        <f t="shared" si="68"/>
        <v>1.6382442985172891E-3</v>
      </c>
      <c r="P745" s="1">
        <f t="shared" si="69"/>
        <v>1.6382442985172891</v>
      </c>
      <c r="Q745" s="1">
        <f t="shared" si="70"/>
        <v>3.6987640954069705</v>
      </c>
      <c r="R745" s="1">
        <f t="shared" si="71"/>
        <v>1549.9493749999999</v>
      </c>
      <c r="S745" s="1">
        <f t="shared" si="72"/>
        <v>1426.7863254859276</v>
      </c>
      <c r="T745" s="1">
        <f t="shared" si="73"/>
        <v>142.27233408839496</v>
      </c>
      <c r="U745" s="1">
        <f t="shared" si="74"/>
        <v>154.55356654402829</v>
      </c>
      <c r="V745" s="1">
        <f t="shared" si="75"/>
        <v>8.0772749332578872E-2</v>
      </c>
      <c r="W745" s="1">
        <f t="shared" si="76"/>
        <v>2.9239609201852339</v>
      </c>
      <c r="X745" s="1">
        <f t="shared" si="77"/>
        <v>7.9553332695431064E-2</v>
      </c>
      <c r="Y745" s="1">
        <f t="shared" si="78"/>
        <v>4.9828859096759659E-2</v>
      </c>
      <c r="Z745" s="1">
        <f t="shared" si="79"/>
        <v>321.51829425</v>
      </c>
      <c r="AA745" s="1">
        <f t="shared" si="80"/>
        <v>32.482415767038781</v>
      </c>
      <c r="AB745" s="1">
        <f t="shared" si="81"/>
        <v>31.662531250000001</v>
      </c>
      <c r="AC745" s="1">
        <f t="shared" si="82"/>
        <v>4.6846295269319898</v>
      </c>
      <c r="AD745" s="1">
        <f t="shared" si="83"/>
        <v>59.962960793915279</v>
      </c>
      <c r="AE745" s="1">
        <f t="shared" si="84"/>
        <v>2.707301667539487</v>
      </c>
      <c r="AF745" s="1">
        <f t="shared" si="85"/>
        <v>4.5149566193772896</v>
      </c>
      <c r="AG745" s="1">
        <f t="shared" si="86"/>
        <v>1.9773278593925028</v>
      </c>
      <c r="AH745" s="1">
        <f t="shared" si="87"/>
        <v>-72.246573564612447</v>
      </c>
      <c r="AI745" s="1">
        <f t="shared" si="88"/>
        <v>-102.24702743481456</v>
      </c>
      <c r="AJ745" s="1">
        <f t="shared" si="89"/>
        <v>-7.8788042646687693</v>
      </c>
      <c r="AK745" s="1">
        <f t="shared" si="90"/>
        <v>139.14588898590424</v>
      </c>
      <c r="AL745" s="1">
        <f t="shared" si="91"/>
        <v>35.256451680266217</v>
      </c>
      <c r="AM745" s="1">
        <f t="shared" si="92"/>
        <v>1.6418765626818901</v>
      </c>
      <c r="AN745" s="1">
        <f t="shared" si="93"/>
        <v>3.6987640954069705</v>
      </c>
      <c r="AO745" s="1">
        <v>1663.8042495240909</v>
      </c>
      <c r="AP745" s="1">
        <v>1632.497272727272</v>
      </c>
      <c r="AQ745" s="1">
        <v>5.1846888120357786</v>
      </c>
      <c r="AR745" s="1">
        <v>65.518535012621754</v>
      </c>
      <c r="AS745" s="1">
        <f t="shared" si="94"/>
        <v>1.6382442985172891</v>
      </c>
      <c r="AT745" s="1">
        <v>25.23431575597726</v>
      </c>
      <c r="AU745" s="1">
        <v>27.146327878787869</v>
      </c>
      <c r="AV745" s="1">
        <v>-3.7788776341421498E-6</v>
      </c>
      <c r="AW745" s="1">
        <v>82.942590886382504</v>
      </c>
      <c r="AX745" s="1">
        <v>13</v>
      </c>
      <c r="AY745" s="1">
        <v>3</v>
      </c>
      <c r="AZ745" s="1">
        <f t="shared" si="95"/>
        <v>1</v>
      </c>
      <c r="BA745" s="1">
        <f t="shared" si="96"/>
        <v>0</v>
      </c>
      <c r="BB745" s="1">
        <f t="shared" si="97"/>
        <v>52011.552637042769</v>
      </c>
      <c r="BC745" s="1">
        <f t="shared" si="98"/>
        <v>2000.014375</v>
      </c>
      <c r="BD745" s="1">
        <f t="shared" si="99"/>
        <v>1681.2120749999999</v>
      </c>
      <c r="BE745" s="1">
        <f t="shared" si="100"/>
        <v>0.84059999568753097</v>
      </c>
      <c r="BF745" s="1">
        <f t="shared" si="101"/>
        <v>0.16075799167693483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1660405854.40625</v>
      </c>
      <c r="BM745" s="1">
        <v>1549.9493749999999</v>
      </c>
      <c r="BN745" s="1">
        <v>1595.298125</v>
      </c>
      <c r="BO745" s="1">
        <v>27.150331250000001</v>
      </c>
      <c r="BP745" s="1">
        <v>25.234112499999998</v>
      </c>
      <c r="BQ745" s="1">
        <v>1547.23</v>
      </c>
      <c r="BR745" s="1">
        <v>27.141037499999999</v>
      </c>
      <c r="BS745" s="1">
        <v>500.14093750000001</v>
      </c>
      <c r="BT745" s="1">
        <v>99.615200000000002</v>
      </c>
      <c r="BU745" s="1">
        <v>0.10003524375</v>
      </c>
      <c r="BV745" s="1">
        <v>31.013906250000002</v>
      </c>
      <c r="BW745" s="1">
        <v>31.662531250000001</v>
      </c>
      <c r="BX745" s="1">
        <v>999.9</v>
      </c>
      <c r="BY745" s="1">
        <v>0</v>
      </c>
      <c r="BZ745" s="1">
        <v>0</v>
      </c>
      <c r="CA745" s="1">
        <v>10006.68125</v>
      </c>
      <c r="CB745" s="1">
        <v>0</v>
      </c>
      <c r="CC745" s="1">
        <v>11.8124875</v>
      </c>
      <c r="CD745" s="1">
        <v>-45.350575000000013</v>
      </c>
      <c r="CE745" s="1">
        <v>1593.204375</v>
      </c>
      <c r="CF745" s="1">
        <v>1636.5975000000001</v>
      </c>
      <c r="CG745" s="1">
        <v>1.9162281249999999</v>
      </c>
      <c r="CH745" s="1">
        <v>1595.298125</v>
      </c>
      <c r="CI745" s="1">
        <v>25.234112499999998</v>
      </c>
      <c r="CJ745" s="1">
        <v>2.704585625</v>
      </c>
      <c r="CK745" s="1">
        <v>2.5137</v>
      </c>
      <c r="CL745" s="1">
        <v>22.313006250000001</v>
      </c>
      <c r="CM745" s="1">
        <v>21.1154875</v>
      </c>
      <c r="CN745" s="1">
        <v>2000.014375</v>
      </c>
      <c r="CO745" s="1">
        <v>0.97999937500000001</v>
      </c>
      <c r="CP745" s="1">
        <v>2.0000924999999999E-2</v>
      </c>
      <c r="CQ745" s="1">
        <v>0</v>
      </c>
      <c r="CR745" s="1">
        <v>2.4822500000000001</v>
      </c>
      <c r="CS745" s="1">
        <v>0</v>
      </c>
      <c r="CT745" s="1">
        <v>27451.224999999999</v>
      </c>
      <c r="CU745" s="1">
        <v>17412.45</v>
      </c>
      <c r="CV745" s="1">
        <v>42.121062500000001</v>
      </c>
      <c r="CW745" s="1">
        <v>43.186999999999998</v>
      </c>
      <c r="CX745" s="1">
        <v>42.125</v>
      </c>
      <c r="CY745" s="1">
        <v>41.617125000000001</v>
      </c>
      <c r="CZ745" s="1">
        <v>42.125</v>
      </c>
      <c r="DA745" s="1">
        <v>1960.014375</v>
      </c>
      <c r="DB745" s="1">
        <v>40</v>
      </c>
      <c r="DC745" s="1">
        <v>0</v>
      </c>
      <c r="DD745" s="1">
        <v>1660405860.5999999</v>
      </c>
      <c r="DE745" s="1">
        <v>0</v>
      </c>
      <c r="DF745" s="1">
        <v>1660405346</v>
      </c>
      <c r="DG745" s="1" t="s">
        <v>1170</v>
      </c>
      <c r="DH745" s="1">
        <v>1660405346</v>
      </c>
      <c r="DI745" s="1">
        <v>1660405343.5</v>
      </c>
      <c r="DJ745" s="1">
        <v>14</v>
      </c>
      <c r="DK745" s="1">
        <v>0.109</v>
      </c>
      <c r="DL745" s="1">
        <v>-3.0000000000000001E-3</v>
      </c>
      <c r="DM745" s="1">
        <v>1.3660000000000001</v>
      </c>
      <c r="DN745" s="1">
        <v>1.4E-2</v>
      </c>
      <c r="DO745" s="1">
        <v>400</v>
      </c>
      <c r="DP745" s="1">
        <v>25</v>
      </c>
      <c r="DQ745" s="1">
        <v>0.44</v>
      </c>
      <c r="DR745" s="1">
        <v>0.08</v>
      </c>
      <c r="DS745" s="1">
        <v>4.0320079560691848</v>
      </c>
      <c r="DT745" s="1">
        <v>-0.38464004437821459</v>
      </c>
      <c r="DU745" s="1">
        <v>0.11735598781575959</v>
      </c>
      <c r="DV745" s="1">
        <v>1</v>
      </c>
      <c r="DW745" s="1">
        <v>35.266670673240547</v>
      </c>
      <c r="DX745" s="1">
        <v>-0.87801668228312058</v>
      </c>
      <c r="DY745" s="1">
        <v>0.1148448439784284</v>
      </c>
      <c r="DZ745" s="1">
        <v>0</v>
      </c>
      <c r="EA745" s="1">
        <v>-45.361820000000002</v>
      </c>
      <c r="EB745" s="1">
        <v>0.9008729699666288</v>
      </c>
      <c r="EC745" s="1">
        <v>0.1206749418893578</v>
      </c>
      <c r="ED745" s="1">
        <v>1</v>
      </c>
      <c r="EE745" s="1">
        <v>1418.4810704429251</v>
      </c>
      <c r="EF745" s="1">
        <v>296.25187926662392</v>
      </c>
      <c r="EG745" s="1">
        <v>22.19473594680758</v>
      </c>
      <c r="EH745" s="1">
        <v>0</v>
      </c>
      <c r="EI745" s="1">
        <v>1.917719</v>
      </c>
      <c r="EJ745" s="1">
        <v>-3.9371031894939193E-2</v>
      </c>
      <c r="EK745" s="1">
        <v>3.9620283946483724E-3</v>
      </c>
      <c r="EL745" s="1">
        <v>1</v>
      </c>
      <c r="EM745" s="1">
        <v>1.977157654532806</v>
      </c>
      <c r="EN745" s="1">
        <v>2.1045495160836241E-2</v>
      </c>
      <c r="EO745" s="1">
        <v>2.1581994632049318E-3</v>
      </c>
      <c r="EP745" s="1">
        <v>1</v>
      </c>
      <c r="EQ745" s="1">
        <v>4</v>
      </c>
      <c r="ER745" s="1">
        <v>6</v>
      </c>
      <c r="ES745" s="1" t="s">
        <v>376</v>
      </c>
      <c r="ET745" s="1">
        <v>2.9424700000000001</v>
      </c>
      <c r="EU745" s="1">
        <v>2.8012600000000001</v>
      </c>
      <c r="EV745" s="1">
        <v>0.221835</v>
      </c>
      <c r="EW745" s="1">
        <v>0.22556499999999999</v>
      </c>
      <c r="EX745" s="1">
        <v>0.117742</v>
      </c>
      <c r="EY745" s="1">
        <v>0.11192100000000001</v>
      </c>
      <c r="EZ745" s="1">
        <v>15941.5</v>
      </c>
      <c r="FA745" s="1">
        <v>16633.900000000001</v>
      </c>
      <c r="FB745" s="1">
        <v>23827.7</v>
      </c>
      <c r="FC745" s="1">
        <v>25000.9</v>
      </c>
      <c r="FD745" s="1">
        <v>33654.300000000003</v>
      </c>
      <c r="FE745" s="1">
        <v>35458</v>
      </c>
      <c r="FF745" s="1">
        <v>43445.2</v>
      </c>
      <c r="FG745" s="1">
        <v>46216.1</v>
      </c>
      <c r="FH745" s="1">
        <v>1.92598</v>
      </c>
      <c r="FI745" s="1">
        <v>1.8575299999999999</v>
      </c>
      <c r="FJ745" s="1">
        <v>0.123844</v>
      </c>
      <c r="FK745" s="1">
        <v>0</v>
      </c>
      <c r="FL745" s="1">
        <v>29.660799999999998</v>
      </c>
      <c r="FM745" s="1">
        <v>999.9</v>
      </c>
      <c r="FN745" s="1">
        <v>61.1</v>
      </c>
      <c r="FO745" s="1">
        <v>35.200000000000003</v>
      </c>
      <c r="FP745" s="1">
        <v>35.030900000000003</v>
      </c>
      <c r="FQ745" s="1">
        <v>63.906799999999997</v>
      </c>
      <c r="FR745" s="1">
        <v>26.510400000000001</v>
      </c>
      <c r="FS745" s="1">
        <v>1</v>
      </c>
      <c r="FT745" s="1">
        <v>0.39493899999999998</v>
      </c>
      <c r="FU745" s="1">
        <v>1.5243599999999999</v>
      </c>
      <c r="FV745" s="1">
        <v>20.3154</v>
      </c>
      <c r="FW745" s="1">
        <v>5.2102500000000003</v>
      </c>
      <c r="FX745" s="1">
        <v>11.9072</v>
      </c>
      <c r="FY745" s="1">
        <v>5.0026999999999999</v>
      </c>
      <c r="FZ745" s="1">
        <v>3.2904300000000002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1.8595900000000001</v>
      </c>
      <c r="GF745" s="1">
        <v>1.85456</v>
      </c>
      <c r="GG745" s="1">
        <v>1.8577600000000001</v>
      </c>
      <c r="GH745" s="1">
        <v>1.85623</v>
      </c>
      <c r="GI745" s="1">
        <v>1.85501</v>
      </c>
      <c r="GJ745" s="1">
        <v>1.8547</v>
      </c>
      <c r="GK745" s="1">
        <v>1.8533299999999999</v>
      </c>
      <c r="GL745" s="1">
        <v>1.85642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2.74</v>
      </c>
      <c r="HA745" s="1">
        <v>9.4000000000000004E-3</v>
      </c>
      <c r="HB745" s="1">
        <v>0.41309066869031658</v>
      </c>
      <c r="HC745" s="1">
        <v>2.8098669343081611E-3</v>
      </c>
      <c r="HD745" s="1">
        <v>-1.127031966113555E-6</v>
      </c>
      <c r="HE745" s="1">
        <v>1.768598670541231E-10</v>
      </c>
      <c r="HF745" s="1">
        <v>-7.0735416739826806E-2</v>
      </c>
      <c r="HG745" s="1">
        <v>1.081145868756639E-2</v>
      </c>
      <c r="HH745" s="1">
        <v>-3.689364805754238E-4</v>
      </c>
      <c r="HI745" s="1">
        <v>2.919854880483278E-6</v>
      </c>
      <c r="HJ745" s="1">
        <v>2</v>
      </c>
      <c r="HK745" s="1">
        <v>2136</v>
      </c>
      <c r="HL745" s="1">
        <v>3</v>
      </c>
      <c r="HM745" s="1">
        <v>30</v>
      </c>
      <c r="HN745" s="1">
        <v>8.6</v>
      </c>
      <c r="HO745" s="1">
        <v>8.6999999999999993</v>
      </c>
      <c r="HP745" s="1">
        <v>3.2519499999999999</v>
      </c>
      <c r="HQ745" s="1">
        <v>2.2973599999999998</v>
      </c>
      <c r="HR745" s="1">
        <v>1.4978</v>
      </c>
      <c r="HS745" s="1">
        <v>2.3010299999999999</v>
      </c>
      <c r="HT745" s="1">
        <v>1.5478499999999999</v>
      </c>
      <c r="HU745" s="1">
        <v>2.34253</v>
      </c>
      <c r="HV745" s="1">
        <v>38.403399999999998</v>
      </c>
      <c r="HW745" s="1">
        <v>14.280900000000001</v>
      </c>
      <c r="HX745" s="1">
        <v>18</v>
      </c>
      <c r="HY745" s="1">
        <v>479.108</v>
      </c>
      <c r="HZ745" s="1">
        <v>497.55099999999999</v>
      </c>
      <c r="IA745" s="1">
        <v>27.691800000000001</v>
      </c>
      <c r="IB745" s="1">
        <v>32.079000000000001</v>
      </c>
      <c r="IC745" s="1">
        <v>30.000299999999999</v>
      </c>
      <c r="ID745" s="1">
        <v>31.863199999999999</v>
      </c>
      <c r="IE745" s="1">
        <v>31.956499999999998</v>
      </c>
      <c r="IF745" s="1">
        <v>65.254199999999997</v>
      </c>
      <c r="IG745" s="1">
        <v>30.6493</v>
      </c>
      <c r="IH745" s="1">
        <v>0</v>
      </c>
      <c r="II745" s="1">
        <v>27.679200000000002</v>
      </c>
      <c r="IJ745" s="1">
        <v>1668.67</v>
      </c>
      <c r="IK745" s="1">
        <v>25.1861</v>
      </c>
      <c r="IL745" s="1">
        <v>100.462</v>
      </c>
      <c r="IM745" s="1">
        <v>100.16200000000001</v>
      </c>
      <c r="IN745" s="1" t="s">
        <v>361</v>
      </c>
    </row>
    <row r="746" spans="1:248" ht="15.75" customHeight="1" x14ac:dyDescent="0.3">
      <c r="A746" s="1">
        <v>730</v>
      </c>
      <c r="B746" s="1">
        <v>1660405863.5</v>
      </c>
      <c r="C746" s="1">
        <v>6139.4000000953674</v>
      </c>
      <c r="D746" s="1" t="s">
        <v>1795</v>
      </c>
      <c r="E746" s="1" t="s">
        <v>1796</v>
      </c>
      <c r="F746" s="1">
        <v>1</v>
      </c>
      <c r="G746" s="1" t="s">
        <v>349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1169</v>
      </c>
      <c r="M746" s="1" t="s">
        <v>354</v>
      </c>
      <c r="N746" s="1">
        <v>1660405855.9333329</v>
      </c>
      <c r="O746" s="1">
        <f t="shared" si="68"/>
        <v>1.6371750719116577E-3</v>
      </c>
      <c r="P746" s="1">
        <f t="shared" si="69"/>
        <v>1.6371750719116576</v>
      </c>
      <c r="Q746" s="1">
        <f t="shared" si="70"/>
        <v>3.7240029748280867</v>
      </c>
      <c r="R746" s="1">
        <f t="shared" si="71"/>
        <v>1557.624</v>
      </c>
      <c r="S746" s="1">
        <f t="shared" si="72"/>
        <v>1433.6420724618517</v>
      </c>
      <c r="T746" s="1">
        <f t="shared" si="73"/>
        <v>142.95608909827115</v>
      </c>
      <c r="U746" s="1">
        <f t="shared" si="74"/>
        <v>155.31898763492146</v>
      </c>
      <c r="V746" s="1">
        <f t="shared" si="75"/>
        <v>8.0703112308175895E-2</v>
      </c>
      <c r="W746" s="1">
        <f t="shared" si="76"/>
        <v>2.9237918807351866</v>
      </c>
      <c r="X746" s="1">
        <f t="shared" si="77"/>
        <v>7.948571104879415E-2</v>
      </c>
      <c r="Y746" s="1">
        <f t="shared" si="78"/>
        <v>4.9786418238848877E-2</v>
      </c>
      <c r="Z746" s="1">
        <f t="shared" si="79"/>
        <v>321.51812799999993</v>
      </c>
      <c r="AA746" s="1">
        <f t="shared" si="80"/>
        <v>32.482758531874317</v>
      </c>
      <c r="AB746" s="1">
        <f t="shared" si="81"/>
        <v>31.66380666666667</v>
      </c>
      <c r="AC746" s="1">
        <f t="shared" si="82"/>
        <v>4.6849685555253648</v>
      </c>
      <c r="AD746" s="1">
        <f t="shared" si="83"/>
        <v>59.961887268623684</v>
      </c>
      <c r="AE746" s="1">
        <f t="shared" si="84"/>
        <v>2.7072512047134545</v>
      </c>
      <c r="AF746" s="1">
        <f t="shared" si="85"/>
        <v>4.5149532945572926</v>
      </c>
      <c r="AG746" s="1">
        <f t="shared" si="86"/>
        <v>1.9777173508119104</v>
      </c>
      <c r="AH746" s="1">
        <f t="shared" si="87"/>
        <v>-72.199420671304097</v>
      </c>
      <c r="AI746" s="1">
        <f t="shared" si="88"/>
        <v>-102.44419307101079</v>
      </c>
      <c r="AJ746" s="1">
        <f t="shared" si="89"/>
        <v>-7.8945027221380268</v>
      </c>
      <c r="AK746" s="1">
        <f t="shared" si="90"/>
        <v>138.98001153554702</v>
      </c>
      <c r="AL746" s="1">
        <f t="shared" si="91"/>
        <v>35.246509216345565</v>
      </c>
      <c r="AM746" s="1">
        <f t="shared" si="92"/>
        <v>1.6409227596282427</v>
      </c>
      <c r="AN746" s="1">
        <f t="shared" si="93"/>
        <v>3.7240029748280867</v>
      </c>
      <c r="AO746" s="1">
        <v>1668.9457459697071</v>
      </c>
      <c r="AP746" s="1">
        <v>1637.6394545454541</v>
      </c>
      <c r="AQ746" s="1">
        <v>5.1785520241864686</v>
      </c>
      <c r="AR746" s="1">
        <v>65.518535012621754</v>
      </c>
      <c r="AS746" s="1">
        <f t="shared" si="94"/>
        <v>1.6371750719116576</v>
      </c>
      <c r="AT746" s="1">
        <v>25.235094951421249</v>
      </c>
      <c r="AU746" s="1">
        <v>27.14584666666666</v>
      </c>
      <c r="AV746" s="1">
        <v>-2.7292253765001418E-6</v>
      </c>
      <c r="AW746" s="1">
        <v>82.942590886382504</v>
      </c>
      <c r="AX746" s="1">
        <v>13</v>
      </c>
      <c r="AY746" s="1">
        <v>3</v>
      </c>
      <c r="AZ746" s="1">
        <f t="shared" si="95"/>
        <v>1</v>
      </c>
      <c r="BA746" s="1">
        <f t="shared" si="96"/>
        <v>0</v>
      </c>
      <c r="BB746" s="1">
        <f t="shared" si="97"/>
        <v>52006.745788234199</v>
      </c>
      <c r="BC746" s="1">
        <f t="shared" si="98"/>
        <v>2000.0133333333331</v>
      </c>
      <c r="BD746" s="1">
        <f t="shared" si="99"/>
        <v>1681.2111999999995</v>
      </c>
      <c r="BE746" s="1">
        <f t="shared" si="100"/>
        <v>0.84059999600002655</v>
      </c>
      <c r="BF746" s="1">
        <f t="shared" si="101"/>
        <v>0.16075799228005144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1660405855.9333329</v>
      </c>
      <c r="BM746" s="1">
        <v>1557.624</v>
      </c>
      <c r="BN746" s="1">
        <v>1602.9739999999999</v>
      </c>
      <c r="BO746" s="1">
        <v>27.149799999999999</v>
      </c>
      <c r="BP746" s="1">
        <v>25.2347</v>
      </c>
      <c r="BQ746" s="1">
        <v>1554.9</v>
      </c>
      <c r="BR746" s="1">
        <v>27.140506666666671</v>
      </c>
      <c r="BS746" s="1">
        <v>500.14266666666663</v>
      </c>
      <c r="BT746" s="1">
        <v>99.615293333333341</v>
      </c>
      <c r="BU746" s="1">
        <v>0.1000343933333333</v>
      </c>
      <c r="BV746" s="1">
        <v>31.013893333333339</v>
      </c>
      <c r="BW746" s="1">
        <v>31.66380666666667</v>
      </c>
      <c r="BX746" s="1">
        <v>999.89999999999986</v>
      </c>
      <c r="BY746" s="1">
        <v>0</v>
      </c>
      <c r="BZ746" s="1">
        <v>0</v>
      </c>
      <c r="CA746" s="1">
        <v>10005.706666666671</v>
      </c>
      <c r="CB746" s="1">
        <v>0</v>
      </c>
      <c r="CC746" s="1">
        <v>11.71499333333333</v>
      </c>
      <c r="CD746" s="1">
        <v>-45.352260000000001</v>
      </c>
      <c r="CE746" s="1">
        <v>1601.0920000000001</v>
      </c>
      <c r="CF746" s="1">
        <v>1644.472666666667</v>
      </c>
      <c r="CG746" s="1">
        <v>1.9151119999999999</v>
      </c>
      <c r="CH746" s="1">
        <v>1602.9739999999999</v>
      </c>
      <c r="CI746" s="1">
        <v>25.2347</v>
      </c>
      <c r="CJ746" s="1">
        <v>2.704534666666667</v>
      </c>
      <c r="CK746" s="1">
        <v>2.5137606666666672</v>
      </c>
      <c r="CL746" s="1">
        <v>22.312693333333339</v>
      </c>
      <c r="CM746" s="1">
        <v>21.115880000000001</v>
      </c>
      <c r="CN746" s="1">
        <v>2000.0133333333331</v>
      </c>
      <c r="CO746" s="1">
        <v>0.97999939999999985</v>
      </c>
      <c r="CP746" s="1">
        <v>2.0000899999999999E-2</v>
      </c>
      <c r="CQ746" s="1">
        <v>0</v>
      </c>
      <c r="CR746" s="1">
        <v>2.5570666666666662</v>
      </c>
      <c r="CS746" s="1">
        <v>0</v>
      </c>
      <c r="CT746" s="1">
        <v>27442.486666666671</v>
      </c>
      <c r="CU746" s="1">
        <v>17412.439999999999</v>
      </c>
      <c r="CV746" s="1">
        <v>42.120800000000003</v>
      </c>
      <c r="CW746" s="1">
        <v>43.186999999999998</v>
      </c>
      <c r="CX746" s="1">
        <v>42.125</v>
      </c>
      <c r="CY746" s="1">
        <v>41.616599999999998</v>
      </c>
      <c r="CZ746" s="1">
        <v>42.125</v>
      </c>
      <c r="DA746" s="1">
        <v>1960.0133333333331</v>
      </c>
      <c r="DB746" s="1">
        <v>40</v>
      </c>
      <c r="DC746" s="1">
        <v>0</v>
      </c>
      <c r="DD746" s="1">
        <v>1660405861.8</v>
      </c>
      <c r="DE746" s="1">
        <v>0</v>
      </c>
      <c r="DF746" s="1">
        <v>1660405346</v>
      </c>
      <c r="DG746" s="1" t="s">
        <v>1170</v>
      </c>
      <c r="DH746" s="1">
        <v>1660405346</v>
      </c>
      <c r="DI746" s="1">
        <v>1660405343.5</v>
      </c>
      <c r="DJ746" s="1">
        <v>14</v>
      </c>
      <c r="DK746" s="1">
        <v>0.109</v>
      </c>
      <c r="DL746" s="1">
        <v>-3.0000000000000001E-3</v>
      </c>
      <c r="DM746" s="1">
        <v>1.3660000000000001</v>
      </c>
      <c r="DN746" s="1">
        <v>1.4E-2</v>
      </c>
      <c r="DO746" s="1">
        <v>400</v>
      </c>
      <c r="DP746" s="1">
        <v>25</v>
      </c>
      <c r="DQ746" s="1">
        <v>0.44</v>
      </c>
      <c r="DR746" s="1">
        <v>0.08</v>
      </c>
      <c r="DS746" s="1">
        <v>4.0189649679505006</v>
      </c>
      <c r="DT746" s="1">
        <v>-1.1738547803058299</v>
      </c>
      <c r="DU746" s="1">
        <v>0.14349451809281821</v>
      </c>
      <c r="DV746" s="1">
        <v>0</v>
      </c>
      <c r="DW746" s="1">
        <v>35.258329444470967</v>
      </c>
      <c r="DX746" s="1">
        <v>-1.213703838602455</v>
      </c>
      <c r="DY746" s="1">
        <v>0.1226703374874181</v>
      </c>
      <c r="DZ746" s="1">
        <v>0</v>
      </c>
      <c r="EA746" s="1">
        <v>-45.354036666666673</v>
      </c>
      <c r="EB746" s="1">
        <v>1.1375706340379019</v>
      </c>
      <c r="EC746" s="1">
        <v>0.12509689973065699</v>
      </c>
      <c r="ED746" s="1">
        <v>0</v>
      </c>
      <c r="EE746" s="1">
        <v>1423.5787801735539</v>
      </c>
      <c r="EF746" s="1">
        <v>308.99179933698122</v>
      </c>
      <c r="EG746" s="1">
        <v>23.149506923557251</v>
      </c>
      <c r="EH746" s="1">
        <v>0</v>
      </c>
      <c r="EI746" s="1">
        <v>1.9169432500000001</v>
      </c>
      <c r="EJ746" s="1">
        <v>-4.1960262664170217E-2</v>
      </c>
      <c r="EK746" s="1">
        <v>4.2337597874111737E-3</v>
      </c>
      <c r="EL746" s="1">
        <v>1</v>
      </c>
      <c r="EM746" s="1">
        <v>1.977463680152191</v>
      </c>
      <c r="EN746" s="1">
        <v>2.4585532778058219E-2</v>
      </c>
      <c r="EO746" s="1">
        <v>2.318677832688746E-3</v>
      </c>
      <c r="EP746" s="1">
        <v>1</v>
      </c>
      <c r="EQ746" s="1">
        <v>2</v>
      </c>
      <c r="ER746" s="1">
        <v>6</v>
      </c>
      <c r="ES746" s="1" t="s">
        <v>390</v>
      </c>
      <c r="ET746" s="1">
        <v>2.9425400000000002</v>
      </c>
      <c r="EU746" s="1">
        <v>2.8012199999999998</v>
      </c>
      <c r="EV746" s="1">
        <v>0.222251</v>
      </c>
      <c r="EW746" s="1">
        <v>0.22597500000000001</v>
      </c>
      <c r="EX746" s="1">
        <v>0.11774</v>
      </c>
      <c r="EY746" s="1">
        <v>0.11192299999999999</v>
      </c>
      <c r="EZ746" s="1">
        <v>15932.9</v>
      </c>
      <c r="FA746" s="1">
        <v>16625.099999999999</v>
      </c>
      <c r="FB746" s="1">
        <v>23827.7</v>
      </c>
      <c r="FC746" s="1">
        <v>25000.9</v>
      </c>
      <c r="FD746" s="1">
        <v>33654.199999999997</v>
      </c>
      <c r="FE746" s="1">
        <v>35457.9</v>
      </c>
      <c r="FF746" s="1">
        <v>43444.9</v>
      </c>
      <c r="FG746" s="1">
        <v>46216.2</v>
      </c>
      <c r="FH746" s="1">
        <v>1.9259500000000001</v>
      </c>
      <c r="FI746" s="1">
        <v>1.8576299999999999</v>
      </c>
      <c r="FJ746" s="1">
        <v>0.123769</v>
      </c>
      <c r="FK746" s="1">
        <v>0</v>
      </c>
      <c r="FL746" s="1">
        <v>29.660799999999998</v>
      </c>
      <c r="FM746" s="1">
        <v>999.9</v>
      </c>
      <c r="FN746" s="1">
        <v>61.1</v>
      </c>
      <c r="FO746" s="1">
        <v>35.200000000000003</v>
      </c>
      <c r="FP746" s="1">
        <v>35.030500000000004</v>
      </c>
      <c r="FQ746" s="1">
        <v>63.896799999999999</v>
      </c>
      <c r="FR746" s="1">
        <v>26.201899999999998</v>
      </c>
      <c r="FS746" s="1">
        <v>1</v>
      </c>
      <c r="FT746" s="1">
        <v>0.39493099999999998</v>
      </c>
      <c r="FU746" s="1">
        <v>1.53095</v>
      </c>
      <c r="FV746" s="1">
        <v>20.3154</v>
      </c>
      <c r="FW746" s="1">
        <v>5.2102500000000003</v>
      </c>
      <c r="FX746" s="1">
        <v>11.9071</v>
      </c>
      <c r="FY746" s="1">
        <v>5.0027499999999998</v>
      </c>
      <c r="FZ746" s="1">
        <v>3.2904300000000002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1.8595900000000001</v>
      </c>
      <c r="GF746" s="1">
        <v>1.85456</v>
      </c>
      <c r="GG746" s="1">
        <v>1.8577600000000001</v>
      </c>
      <c r="GH746" s="1">
        <v>1.85623</v>
      </c>
      <c r="GI746" s="1">
        <v>1.85501</v>
      </c>
      <c r="GJ746" s="1">
        <v>1.8546899999999999</v>
      </c>
      <c r="GK746" s="1">
        <v>1.8533299999999999</v>
      </c>
      <c r="GL746" s="1">
        <v>1.8564099999999999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2.74</v>
      </c>
      <c r="HA746" s="1">
        <v>9.2999999999999992E-3</v>
      </c>
      <c r="HB746" s="1">
        <v>0.41309066869031658</v>
      </c>
      <c r="HC746" s="1">
        <v>2.8098669343081611E-3</v>
      </c>
      <c r="HD746" s="1">
        <v>-1.127031966113555E-6</v>
      </c>
      <c r="HE746" s="1">
        <v>1.768598670541231E-10</v>
      </c>
      <c r="HF746" s="1">
        <v>-7.0735416739826806E-2</v>
      </c>
      <c r="HG746" s="1">
        <v>1.081145868756639E-2</v>
      </c>
      <c r="HH746" s="1">
        <v>-3.689364805754238E-4</v>
      </c>
      <c r="HI746" s="1">
        <v>2.919854880483278E-6</v>
      </c>
      <c r="HJ746" s="1">
        <v>2</v>
      </c>
      <c r="HK746" s="1">
        <v>2136</v>
      </c>
      <c r="HL746" s="1">
        <v>3</v>
      </c>
      <c r="HM746" s="1">
        <v>30</v>
      </c>
      <c r="HN746" s="1">
        <v>8.6</v>
      </c>
      <c r="HO746" s="1">
        <v>8.6999999999999993</v>
      </c>
      <c r="HP746" s="1">
        <v>3.26294</v>
      </c>
      <c r="HQ746" s="1">
        <v>2.2949199999999998</v>
      </c>
      <c r="HR746" s="1">
        <v>1.4978</v>
      </c>
      <c r="HS746" s="1">
        <v>2.3010299999999999</v>
      </c>
      <c r="HT746" s="1">
        <v>1.5478499999999999</v>
      </c>
      <c r="HU746" s="1">
        <v>2.2729499999999998</v>
      </c>
      <c r="HV746" s="1">
        <v>38.403399999999998</v>
      </c>
      <c r="HW746" s="1">
        <v>14.2546</v>
      </c>
      <c r="HX746" s="1">
        <v>18</v>
      </c>
      <c r="HY746" s="1">
        <v>479.09399999999999</v>
      </c>
      <c r="HZ746" s="1">
        <v>497.62299999999999</v>
      </c>
      <c r="IA746" s="1">
        <v>27.69</v>
      </c>
      <c r="IB746" s="1">
        <v>32.079700000000003</v>
      </c>
      <c r="IC746" s="1">
        <v>30.0002</v>
      </c>
      <c r="ID746" s="1">
        <v>31.863199999999999</v>
      </c>
      <c r="IE746" s="1">
        <v>31.9572</v>
      </c>
      <c r="IF746" s="1">
        <v>65.364800000000002</v>
      </c>
      <c r="IG746" s="1">
        <v>30.6493</v>
      </c>
      <c r="IH746" s="1">
        <v>0</v>
      </c>
      <c r="II746" s="1">
        <v>27.679200000000002</v>
      </c>
      <c r="IJ746" s="1">
        <v>1668.67</v>
      </c>
      <c r="IK746" s="1">
        <v>25.1861</v>
      </c>
      <c r="IL746" s="1">
        <v>100.462</v>
      </c>
      <c r="IM746" s="1">
        <v>100.16200000000001</v>
      </c>
      <c r="IN746" s="1" t="s">
        <v>361</v>
      </c>
    </row>
    <row r="747" spans="1:248" ht="15.75" customHeight="1" x14ac:dyDescent="0.3">
      <c r="A747" s="1">
        <v>731</v>
      </c>
      <c r="B747" s="1">
        <v>1660405864.5</v>
      </c>
      <c r="C747" s="1">
        <v>6140.4000000953674</v>
      </c>
      <c r="D747" s="1" t="s">
        <v>1797</v>
      </c>
      <c r="E747" s="1" t="s">
        <v>1798</v>
      </c>
      <c r="F747" s="1">
        <v>1</v>
      </c>
      <c r="G747" s="1" t="s">
        <v>349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1169</v>
      </c>
      <c r="M747" s="1" t="s">
        <v>354</v>
      </c>
      <c r="N747" s="1">
        <v>1660405856.4375</v>
      </c>
      <c r="O747" s="1">
        <f t="shared" si="68"/>
        <v>1.6349863978798848E-3</v>
      </c>
      <c r="P747" s="1">
        <f t="shared" si="69"/>
        <v>1.6349863978798849</v>
      </c>
      <c r="Q747" s="1">
        <f t="shared" si="70"/>
        <v>3.6729946103541917</v>
      </c>
      <c r="R747" s="1">
        <f t="shared" si="71"/>
        <v>1560.163125</v>
      </c>
      <c r="S747" s="1">
        <f t="shared" si="72"/>
        <v>1436.9984210870955</v>
      </c>
      <c r="T747" s="1">
        <f t="shared" si="73"/>
        <v>143.29082666151839</v>
      </c>
      <c r="U747" s="1">
        <f t="shared" si="74"/>
        <v>155.57224046143764</v>
      </c>
      <c r="V747" s="1">
        <f t="shared" si="75"/>
        <v>8.0586115791764473E-2</v>
      </c>
      <c r="W747" s="1">
        <f t="shared" si="76"/>
        <v>2.9237575567877512</v>
      </c>
      <c r="X747" s="1">
        <f t="shared" si="77"/>
        <v>7.9372199100007271E-2</v>
      </c>
      <c r="Y747" s="1">
        <f t="shared" si="78"/>
        <v>4.9715166731003436E-2</v>
      </c>
      <c r="Z747" s="1">
        <f t="shared" si="79"/>
        <v>321.51809474999999</v>
      </c>
      <c r="AA747" s="1">
        <f t="shared" si="80"/>
        <v>32.483143631403976</v>
      </c>
      <c r="AB747" s="1">
        <f t="shared" si="81"/>
        <v>31.664362499999999</v>
      </c>
      <c r="AC747" s="1">
        <f t="shared" si="82"/>
        <v>4.6851163126643973</v>
      </c>
      <c r="AD747" s="1">
        <f t="shared" si="83"/>
        <v>59.961848496188807</v>
      </c>
      <c r="AE747" s="1">
        <f t="shared" si="84"/>
        <v>2.7072186496195929</v>
      </c>
      <c r="AF747" s="1">
        <f t="shared" si="85"/>
        <v>4.5149019209967562</v>
      </c>
      <c r="AG747" s="1">
        <f t="shared" si="86"/>
        <v>1.9778976630448044</v>
      </c>
      <c r="AH747" s="1">
        <f t="shared" si="87"/>
        <v>-72.102900146502918</v>
      </c>
      <c r="AI747" s="1">
        <f t="shared" si="88"/>
        <v>-102.56206344263872</v>
      </c>
      <c r="AJ747" s="1">
        <f t="shared" si="89"/>
        <v>-7.9036926734101209</v>
      </c>
      <c r="AK747" s="1">
        <f t="shared" si="90"/>
        <v>138.94943848744822</v>
      </c>
      <c r="AL747" s="1">
        <f t="shared" si="91"/>
        <v>35.236326055384801</v>
      </c>
      <c r="AM747" s="1">
        <f t="shared" si="92"/>
        <v>1.6404633505825454</v>
      </c>
      <c r="AN747" s="1">
        <f t="shared" si="93"/>
        <v>3.6729946103541917</v>
      </c>
      <c r="AO747" s="1">
        <v>1674.1297540928349</v>
      </c>
      <c r="AP747" s="1">
        <v>1642.847333333332</v>
      </c>
      <c r="AQ747" s="1">
        <v>5.1860918880119229</v>
      </c>
      <c r="AR747" s="1">
        <v>65.518535012621754</v>
      </c>
      <c r="AS747" s="1">
        <f t="shared" si="94"/>
        <v>1.6349863978798849</v>
      </c>
      <c r="AT747" s="1">
        <v>25.236517756556609</v>
      </c>
      <c r="AU747" s="1">
        <v>27.144737575757571</v>
      </c>
      <c r="AV747" s="1">
        <v>-6.1427613707011816E-6</v>
      </c>
      <c r="AW747" s="1">
        <v>82.942590886382504</v>
      </c>
      <c r="AX747" s="1">
        <v>13</v>
      </c>
      <c r="AY747" s="1">
        <v>3</v>
      </c>
      <c r="AZ747" s="1">
        <f t="shared" si="95"/>
        <v>1</v>
      </c>
      <c r="BA747" s="1">
        <f t="shared" si="96"/>
        <v>0</v>
      </c>
      <c r="BB747" s="1">
        <f t="shared" si="97"/>
        <v>52005.803997829826</v>
      </c>
      <c r="BC747" s="1">
        <f t="shared" si="98"/>
        <v>2000.0131249999999</v>
      </c>
      <c r="BD747" s="1">
        <f t="shared" si="99"/>
        <v>1681.2110249999998</v>
      </c>
      <c r="BE747" s="1">
        <f t="shared" si="100"/>
        <v>0.84059999606252578</v>
      </c>
      <c r="BF747" s="1">
        <f t="shared" si="101"/>
        <v>0.16075799240067487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1660405856.4375</v>
      </c>
      <c r="BM747" s="1">
        <v>1560.163125</v>
      </c>
      <c r="BN747" s="1">
        <v>1605.5050000000001</v>
      </c>
      <c r="BO747" s="1">
        <v>27.149462499999998</v>
      </c>
      <c r="BP747" s="1">
        <v>25.2349</v>
      </c>
      <c r="BQ747" s="1">
        <v>1557.4381249999999</v>
      </c>
      <c r="BR747" s="1">
        <v>27.140162499999999</v>
      </c>
      <c r="BS747" s="1">
        <v>500.14318750000001</v>
      </c>
      <c r="BT747" s="1">
        <v>99.61533750000001</v>
      </c>
      <c r="BU747" s="1">
        <v>0.1000307</v>
      </c>
      <c r="BV747" s="1">
        <v>31.013693750000002</v>
      </c>
      <c r="BW747" s="1">
        <v>31.664362499999999</v>
      </c>
      <c r="BX747" s="1">
        <v>999.9</v>
      </c>
      <c r="BY747" s="1">
        <v>0</v>
      </c>
      <c r="BZ747" s="1">
        <v>0</v>
      </c>
      <c r="CA747" s="1">
        <v>10005.50625</v>
      </c>
      <c r="CB747" s="1">
        <v>0</v>
      </c>
      <c r="CC747" s="1">
        <v>11.684268749999999</v>
      </c>
      <c r="CD747" s="1">
        <v>-45.344050000000003</v>
      </c>
      <c r="CE747" s="1">
        <v>1603.701875</v>
      </c>
      <c r="CF747" s="1">
        <v>1647.069375</v>
      </c>
      <c r="CG747" s="1">
        <v>1.9145693749999999</v>
      </c>
      <c r="CH747" s="1">
        <v>1605.5050000000001</v>
      </c>
      <c r="CI747" s="1">
        <v>25.2349</v>
      </c>
      <c r="CJ747" s="1">
        <v>2.7045018750000001</v>
      </c>
      <c r="CK747" s="1">
        <v>2.5137818749999998</v>
      </c>
      <c r="CL747" s="1">
        <v>22.312493750000002</v>
      </c>
      <c r="CM747" s="1">
        <v>21.116018749999999</v>
      </c>
      <c r="CN747" s="1">
        <v>2000.0131249999999</v>
      </c>
      <c r="CO747" s="1">
        <v>0.97999937500000001</v>
      </c>
      <c r="CP747" s="1">
        <v>2.0000924999999999E-2</v>
      </c>
      <c r="CQ747" s="1">
        <v>0</v>
      </c>
      <c r="CR747" s="1">
        <v>2.5311875000000001</v>
      </c>
      <c r="CS747" s="1">
        <v>0</v>
      </c>
      <c r="CT747" s="1">
        <v>27439.881249999999</v>
      </c>
      <c r="CU747" s="1">
        <v>17412.4375</v>
      </c>
      <c r="CV747" s="1">
        <v>42.121062500000001</v>
      </c>
      <c r="CW747" s="1">
        <v>43.186999999999998</v>
      </c>
      <c r="CX747" s="1">
        <v>42.125</v>
      </c>
      <c r="CY747" s="1">
        <v>41.617125000000001</v>
      </c>
      <c r="CZ747" s="1">
        <v>42.125</v>
      </c>
      <c r="DA747" s="1">
        <v>1960.0131249999999</v>
      </c>
      <c r="DB747" s="1">
        <v>40</v>
      </c>
      <c r="DC747" s="1">
        <v>0</v>
      </c>
      <c r="DD747" s="1">
        <v>1660405863</v>
      </c>
      <c r="DE747" s="1">
        <v>0</v>
      </c>
      <c r="DF747" s="1">
        <v>1660405346</v>
      </c>
      <c r="DG747" s="1" t="s">
        <v>1170</v>
      </c>
      <c r="DH747" s="1">
        <v>1660405346</v>
      </c>
      <c r="DI747" s="1">
        <v>1660405343.5</v>
      </c>
      <c r="DJ747" s="1">
        <v>14</v>
      </c>
      <c r="DK747" s="1">
        <v>0.109</v>
      </c>
      <c r="DL747" s="1">
        <v>-3.0000000000000001E-3</v>
      </c>
      <c r="DM747" s="1">
        <v>1.3660000000000001</v>
      </c>
      <c r="DN747" s="1">
        <v>1.4E-2</v>
      </c>
      <c r="DO747" s="1">
        <v>400</v>
      </c>
      <c r="DP747" s="1">
        <v>25</v>
      </c>
      <c r="DQ747" s="1">
        <v>0.44</v>
      </c>
      <c r="DR747" s="1">
        <v>0.08</v>
      </c>
      <c r="DS747" s="1">
        <v>4.0189649679505006</v>
      </c>
      <c r="DT747" s="1">
        <v>-1.1738547803058299</v>
      </c>
      <c r="DU747" s="1">
        <v>0.14349451809281821</v>
      </c>
      <c r="DV747" s="1">
        <v>0</v>
      </c>
      <c r="DW747" s="1">
        <v>35.258329444470967</v>
      </c>
      <c r="DX747" s="1">
        <v>-1.213703838602455</v>
      </c>
      <c r="DY747" s="1">
        <v>0.1226703374874181</v>
      </c>
      <c r="DZ747" s="1">
        <v>0</v>
      </c>
      <c r="EA747" s="1">
        <v>-45.354036666666673</v>
      </c>
      <c r="EB747" s="1">
        <v>1.1375706340379019</v>
      </c>
      <c r="EC747" s="1">
        <v>0.12509689973065699</v>
      </c>
      <c r="ED747" s="1">
        <v>0</v>
      </c>
      <c r="EE747" s="1">
        <v>1423.5787801735539</v>
      </c>
      <c r="EF747" s="1">
        <v>308.99179933698122</v>
      </c>
      <c r="EG747" s="1">
        <v>23.149506923557251</v>
      </c>
      <c r="EH747" s="1">
        <v>0</v>
      </c>
      <c r="EI747" s="1">
        <v>1.9169432500000001</v>
      </c>
      <c r="EJ747" s="1">
        <v>-4.1960262664170217E-2</v>
      </c>
      <c r="EK747" s="1">
        <v>4.2337597874111737E-3</v>
      </c>
      <c r="EL747" s="1">
        <v>1</v>
      </c>
      <c r="EM747" s="1">
        <v>1.977463680152191</v>
      </c>
      <c r="EN747" s="1">
        <v>2.4585532778058219E-2</v>
      </c>
      <c r="EO747" s="1">
        <v>2.318677832688746E-3</v>
      </c>
      <c r="EP747" s="1">
        <v>1</v>
      </c>
      <c r="EQ747" s="1">
        <v>2</v>
      </c>
      <c r="ER747" s="1">
        <v>6</v>
      </c>
      <c r="ES747" s="1" t="s">
        <v>390</v>
      </c>
      <c r="ET747" s="1">
        <v>2.9426899999999998</v>
      </c>
      <c r="EU747" s="1">
        <v>2.8011400000000002</v>
      </c>
      <c r="EV747" s="1">
        <v>0.222663</v>
      </c>
      <c r="EW747" s="1">
        <v>0.22638800000000001</v>
      </c>
      <c r="EX747" s="1">
        <v>0.11773699999999999</v>
      </c>
      <c r="EY747" s="1">
        <v>0.11192299999999999</v>
      </c>
      <c r="EZ747" s="1">
        <v>15924.3</v>
      </c>
      <c r="FA747" s="1">
        <v>16616.2</v>
      </c>
      <c r="FB747" s="1">
        <v>23827.5</v>
      </c>
      <c r="FC747" s="1">
        <v>25000.9</v>
      </c>
      <c r="FD747" s="1">
        <v>33654.199999999997</v>
      </c>
      <c r="FE747" s="1">
        <v>35458</v>
      </c>
      <c r="FF747" s="1">
        <v>43444.7</v>
      </c>
      <c r="FG747" s="1">
        <v>46216.2</v>
      </c>
      <c r="FH747" s="1">
        <v>1.92615</v>
      </c>
      <c r="FI747" s="1">
        <v>1.8575999999999999</v>
      </c>
      <c r="FJ747" s="1">
        <v>0.12378400000000001</v>
      </c>
      <c r="FK747" s="1">
        <v>0</v>
      </c>
      <c r="FL747" s="1">
        <v>29.660799999999998</v>
      </c>
      <c r="FM747" s="1">
        <v>999.9</v>
      </c>
      <c r="FN747" s="1">
        <v>61.1</v>
      </c>
      <c r="FO747" s="1">
        <v>35.200000000000003</v>
      </c>
      <c r="FP747" s="1">
        <v>35.029499999999999</v>
      </c>
      <c r="FQ747" s="1">
        <v>63.766800000000003</v>
      </c>
      <c r="FR747" s="1">
        <v>26.0777</v>
      </c>
      <c r="FS747" s="1">
        <v>1</v>
      </c>
      <c r="FT747" s="1">
        <v>0.39493099999999998</v>
      </c>
      <c r="FU747" s="1">
        <v>1.53827</v>
      </c>
      <c r="FV747" s="1">
        <v>20.3155</v>
      </c>
      <c r="FW747" s="1">
        <v>5.2103999999999999</v>
      </c>
      <c r="FX747" s="1">
        <v>11.9069</v>
      </c>
      <c r="FY747" s="1">
        <v>5.0029500000000002</v>
      </c>
      <c r="FZ747" s="1">
        <v>3.2904300000000002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1.8595900000000001</v>
      </c>
      <c r="GF747" s="1">
        <v>1.8545499999999999</v>
      </c>
      <c r="GG747" s="1">
        <v>1.8577600000000001</v>
      </c>
      <c r="GH747" s="1">
        <v>1.85623</v>
      </c>
      <c r="GI747" s="1">
        <v>1.85501</v>
      </c>
      <c r="GJ747" s="1">
        <v>1.85467</v>
      </c>
      <c r="GK747" s="1">
        <v>1.8533299999999999</v>
      </c>
      <c r="GL747" s="1">
        <v>1.8564000000000001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2.75</v>
      </c>
      <c r="HA747" s="1">
        <v>9.2999999999999992E-3</v>
      </c>
      <c r="HB747" s="1">
        <v>0.41309066869031658</v>
      </c>
      <c r="HC747" s="1">
        <v>2.8098669343081611E-3</v>
      </c>
      <c r="HD747" s="1">
        <v>-1.127031966113555E-6</v>
      </c>
      <c r="HE747" s="1">
        <v>1.768598670541231E-10</v>
      </c>
      <c r="HF747" s="1">
        <v>-7.0735416739826806E-2</v>
      </c>
      <c r="HG747" s="1">
        <v>1.081145868756639E-2</v>
      </c>
      <c r="HH747" s="1">
        <v>-3.689364805754238E-4</v>
      </c>
      <c r="HI747" s="1">
        <v>2.919854880483278E-6</v>
      </c>
      <c r="HJ747" s="1">
        <v>2</v>
      </c>
      <c r="HK747" s="1">
        <v>2136</v>
      </c>
      <c r="HL747" s="1">
        <v>3</v>
      </c>
      <c r="HM747" s="1">
        <v>30</v>
      </c>
      <c r="HN747" s="1">
        <v>8.6</v>
      </c>
      <c r="HO747" s="1">
        <v>8.6999999999999993</v>
      </c>
      <c r="HP747" s="1">
        <v>3.2678199999999999</v>
      </c>
      <c r="HQ747" s="1">
        <v>2.2790499999999998</v>
      </c>
      <c r="HR747" s="1">
        <v>1.4978</v>
      </c>
      <c r="HS747" s="1">
        <v>2.3010299999999999</v>
      </c>
      <c r="HT747" s="1">
        <v>1.5478499999999999</v>
      </c>
      <c r="HU747" s="1">
        <v>2.4255399999999998</v>
      </c>
      <c r="HV747" s="1">
        <v>38.403399999999998</v>
      </c>
      <c r="HW747" s="1">
        <v>14.2896</v>
      </c>
      <c r="HX747" s="1">
        <v>18</v>
      </c>
      <c r="HY747" s="1">
        <v>479.21</v>
      </c>
      <c r="HZ747" s="1">
        <v>497.61200000000002</v>
      </c>
      <c r="IA747" s="1">
        <v>27.687799999999999</v>
      </c>
      <c r="IB747" s="1">
        <v>32.080500000000001</v>
      </c>
      <c r="IC747" s="1">
        <v>30.0002</v>
      </c>
      <c r="ID747" s="1">
        <v>31.863199999999999</v>
      </c>
      <c r="IE747" s="1">
        <v>31.957899999999999</v>
      </c>
      <c r="IF747" s="1">
        <v>65.572299999999998</v>
      </c>
      <c r="IG747" s="1">
        <v>30.6493</v>
      </c>
      <c r="IH747" s="1">
        <v>0</v>
      </c>
      <c r="II747" s="1">
        <v>27.679200000000002</v>
      </c>
      <c r="IJ747" s="1">
        <v>1678.71</v>
      </c>
      <c r="IK747" s="1">
        <v>25.1861</v>
      </c>
      <c r="IL747" s="1">
        <v>100.461</v>
      </c>
      <c r="IM747" s="1">
        <v>100.16200000000001</v>
      </c>
      <c r="IN747" s="1" t="s">
        <v>361</v>
      </c>
    </row>
    <row r="748" spans="1:248" ht="15.75" customHeight="1" x14ac:dyDescent="0.3">
      <c r="A748" s="1">
        <v>732</v>
      </c>
      <c r="B748" s="1">
        <v>1660405865.5</v>
      </c>
      <c r="C748" s="1">
        <v>6141.4000000953674</v>
      </c>
      <c r="D748" s="1" t="s">
        <v>1799</v>
      </c>
      <c r="E748" s="1" t="s">
        <v>1800</v>
      </c>
      <c r="F748" s="1">
        <v>1</v>
      </c>
      <c r="G748" s="1" t="s">
        <v>349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1169</v>
      </c>
      <c r="M748" s="1" t="s">
        <v>354</v>
      </c>
      <c r="N748" s="1">
        <v>1660405857.9666669</v>
      </c>
      <c r="O748" s="1">
        <f t="shared" si="68"/>
        <v>1.6327300587415698E-3</v>
      </c>
      <c r="P748" s="1">
        <f t="shared" si="69"/>
        <v>1.6327300587415698</v>
      </c>
      <c r="Q748" s="1">
        <f t="shared" si="70"/>
        <v>3.8006603618075343</v>
      </c>
      <c r="R748" s="1">
        <f t="shared" si="71"/>
        <v>1567.85</v>
      </c>
      <c r="S748" s="1">
        <f t="shared" si="72"/>
        <v>1441.778317994175</v>
      </c>
      <c r="T748" s="1">
        <f t="shared" si="73"/>
        <v>143.76777445535038</v>
      </c>
      <c r="U748" s="1">
        <f t="shared" si="74"/>
        <v>156.33908650631531</v>
      </c>
      <c r="V748" s="1">
        <f t="shared" si="75"/>
        <v>8.0455113251664948E-2</v>
      </c>
      <c r="W748" s="1">
        <f t="shared" si="76"/>
        <v>2.9237021125071161</v>
      </c>
      <c r="X748" s="1">
        <f t="shared" si="77"/>
        <v>7.9245085567249726E-2</v>
      </c>
      <c r="Y748" s="1">
        <f t="shared" si="78"/>
        <v>4.9635378639057662E-2</v>
      </c>
      <c r="Z748" s="1">
        <f t="shared" si="79"/>
        <v>321.51578720000003</v>
      </c>
      <c r="AA748" s="1">
        <f t="shared" si="80"/>
        <v>32.483442058108373</v>
      </c>
      <c r="AB748" s="1">
        <f t="shared" si="81"/>
        <v>31.665786666666669</v>
      </c>
      <c r="AC748" s="1">
        <f t="shared" si="82"/>
        <v>4.6854949173144247</v>
      </c>
      <c r="AD748" s="1">
        <f t="shared" si="83"/>
        <v>59.961515715920598</v>
      </c>
      <c r="AE748" s="1">
        <f t="shared" si="84"/>
        <v>2.7071572581697865</v>
      </c>
      <c r="AF748" s="1">
        <f t="shared" si="85"/>
        <v>4.5148245934867175</v>
      </c>
      <c r="AG748" s="1">
        <f t="shared" si="86"/>
        <v>1.9783376591446382</v>
      </c>
      <c r="AH748" s="1">
        <f t="shared" si="87"/>
        <v>-72.003395590503231</v>
      </c>
      <c r="AI748" s="1">
        <f t="shared" si="88"/>
        <v>-102.83195187853651</v>
      </c>
      <c r="AJ748" s="1">
        <f t="shared" si="89"/>
        <v>-7.9246851783609626</v>
      </c>
      <c r="AK748" s="1">
        <f t="shared" si="90"/>
        <v>138.75575455259934</v>
      </c>
      <c r="AL748" s="1">
        <f t="shared" si="91"/>
        <v>35.211914995828451</v>
      </c>
      <c r="AM748" s="1">
        <f t="shared" si="92"/>
        <v>1.6395935007161777</v>
      </c>
      <c r="AN748" s="1">
        <f t="shared" si="93"/>
        <v>3.8006603618075343</v>
      </c>
      <c r="AO748" s="1">
        <v>1679.335345552194</v>
      </c>
      <c r="AP748" s="1">
        <v>1647.9832121212121</v>
      </c>
      <c r="AQ748" s="1">
        <v>5.169057930338548</v>
      </c>
      <c r="AR748" s="1">
        <v>65.518535012621754</v>
      </c>
      <c r="AS748" s="1">
        <f t="shared" si="94"/>
        <v>1.6327300587415698</v>
      </c>
      <c r="AT748" s="1">
        <v>25.237621877179262</v>
      </c>
      <c r="AU748" s="1">
        <v>27.14321878787878</v>
      </c>
      <c r="AV748" s="1">
        <v>-3.522259052926664E-6</v>
      </c>
      <c r="AW748" s="1">
        <v>82.942590886382504</v>
      </c>
      <c r="AX748" s="1">
        <v>13</v>
      </c>
      <c r="AY748" s="1">
        <v>3</v>
      </c>
      <c r="AZ748" s="1">
        <f t="shared" si="95"/>
        <v>1</v>
      </c>
      <c r="BA748" s="1">
        <f t="shared" si="96"/>
        <v>0</v>
      </c>
      <c r="BB748" s="1">
        <f t="shared" si="97"/>
        <v>52004.282332833602</v>
      </c>
      <c r="BC748" s="1">
        <f t="shared" si="98"/>
        <v>1999.9986666666671</v>
      </c>
      <c r="BD748" s="1">
        <f t="shared" si="99"/>
        <v>1681.1988800000001</v>
      </c>
      <c r="BE748" s="1">
        <f t="shared" si="100"/>
        <v>0.84060000040000016</v>
      </c>
      <c r="BF748" s="1">
        <f t="shared" si="101"/>
        <v>0.1607580007720005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1660405857.9666669</v>
      </c>
      <c r="BM748" s="1">
        <v>1567.85</v>
      </c>
      <c r="BN748" s="1">
        <v>1613.176666666667</v>
      </c>
      <c r="BO748" s="1">
        <v>27.14878666666667</v>
      </c>
      <c r="BP748" s="1">
        <v>25.235213333333341</v>
      </c>
      <c r="BQ748" s="1">
        <v>1565.12</v>
      </c>
      <c r="BR748" s="1">
        <v>27.139486666666659</v>
      </c>
      <c r="BS748" s="1">
        <v>500.13673333333332</v>
      </c>
      <c r="BT748" s="1">
        <v>99.615566666666652</v>
      </c>
      <c r="BU748" s="1">
        <v>0.10002252</v>
      </c>
      <c r="BV748" s="1">
        <v>31.01339333333334</v>
      </c>
      <c r="BW748" s="1">
        <v>31.665786666666669</v>
      </c>
      <c r="BX748" s="1">
        <v>999.89999999999986</v>
      </c>
      <c r="BY748" s="1">
        <v>0</v>
      </c>
      <c r="BZ748" s="1">
        <v>0</v>
      </c>
      <c r="CA748" s="1">
        <v>10005.16666666667</v>
      </c>
      <c r="CB748" s="1">
        <v>0</v>
      </c>
      <c r="CC748" s="1">
        <v>11.58413333333333</v>
      </c>
      <c r="CD748" s="1">
        <v>-45.328813333333329</v>
      </c>
      <c r="CE748" s="1">
        <v>1611.6020000000001</v>
      </c>
      <c r="CF748" s="1">
        <v>1654.94</v>
      </c>
      <c r="CG748" s="1">
        <v>1.913588666666667</v>
      </c>
      <c r="CH748" s="1">
        <v>1613.176666666667</v>
      </c>
      <c r="CI748" s="1">
        <v>25.235213333333341</v>
      </c>
      <c r="CJ748" s="1">
        <v>2.704441333333333</v>
      </c>
      <c r="CK748" s="1">
        <v>2.5138180000000001</v>
      </c>
      <c r="CL748" s="1">
        <v>22.312126666666671</v>
      </c>
      <c r="CM748" s="1">
        <v>21.11625333333334</v>
      </c>
      <c r="CN748" s="1">
        <v>1999.9986666666671</v>
      </c>
      <c r="CO748" s="1">
        <v>0.97999919999999985</v>
      </c>
      <c r="CP748" s="1">
        <v>2.0001100000000001E-2</v>
      </c>
      <c r="CQ748" s="1">
        <v>0</v>
      </c>
      <c r="CR748" s="1">
        <v>2.5924</v>
      </c>
      <c r="CS748" s="1">
        <v>0</v>
      </c>
      <c r="CT748" s="1">
        <v>27431.07333333333</v>
      </c>
      <c r="CU748" s="1">
        <v>17412.30666666666</v>
      </c>
      <c r="CV748" s="1">
        <v>42.120800000000003</v>
      </c>
      <c r="CW748" s="1">
        <v>43.186999999999998</v>
      </c>
      <c r="CX748" s="1">
        <v>42.125</v>
      </c>
      <c r="CY748" s="1">
        <v>41.616599999999998</v>
      </c>
      <c r="CZ748" s="1">
        <v>42.125</v>
      </c>
      <c r="DA748" s="1">
        <v>1959.9986666666671</v>
      </c>
      <c r="DB748" s="1">
        <v>40</v>
      </c>
      <c r="DC748" s="1">
        <v>0</v>
      </c>
      <c r="DD748" s="1">
        <v>1660405863.5999999</v>
      </c>
      <c r="DE748" s="1">
        <v>0</v>
      </c>
      <c r="DF748" s="1">
        <v>1660405346</v>
      </c>
      <c r="DG748" s="1" t="s">
        <v>1170</v>
      </c>
      <c r="DH748" s="1">
        <v>1660405346</v>
      </c>
      <c r="DI748" s="1">
        <v>1660405343.5</v>
      </c>
      <c r="DJ748" s="1">
        <v>14</v>
      </c>
      <c r="DK748" s="1">
        <v>0.109</v>
      </c>
      <c r="DL748" s="1">
        <v>-3.0000000000000001E-3</v>
      </c>
      <c r="DM748" s="1">
        <v>1.3660000000000001</v>
      </c>
      <c r="DN748" s="1">
        <v>1.4E-2</v>
      </c>
      <c r="DO748" s="1">
        <v>400</v>
      </c>
      <c r="DP748" s="1">
        <v>25</v>
      </c>
      <c r="DQ748" s="1">
        <v>0.44</v>
      </c>
      <c r="DR748" s="1">
        <v>0.08</v>
      </c>
      <c r="DS748" s="1">
        <v>3.9889175286988028</v>
      </c>
      <c r="DT748" s="1">
        <v>-1.7662475400712401</v>
      </c>
      <c r="DU748" s="1">
        <v>0.17158845095708189</v>
      </c>
      <c r="DV748" s="1">
        <v>0</v>
      </c>
      <c r="DW748" s="1">
        <v>35.231546749693493</v>
      </c>
      <c r="DX748" s="1">
        <v>-1.4336460403680531</v>
      </c>
      <c r="DY748" s="1">
        <v>0.12907967550159799</v>
      </c>
      <c r="DZ748" s="1">
        <v>0</v>
      </c>
      <c r="EA748" s="1">
        <v>-45.340174193548378</v>
      </c>
      <c r="EB748" s="1">
        <v>1.107798387097001</v>
      </c>
      <c r="EC748" s="1">
        <v>0.1253546683710422</v>
      </c>
      <c r="ED748" s="1">
        <v>0</v>
      </c>
      <c r="EE748" s="1">
        <v>1432.551177901395</v>
      </c>
      <c r="EF748" s="1">
        <v>327.64714571261788</v>
      </c>
      <c r="EG748" s="1">
        <v>23.715994292025421</v>
      </c>
      <c r="EH748" s="1">
        <v>0</v>
      </c>
      <c r="EI748" s="1">
        <v>1.9158331707317069</v>
      </c>
      <c r="EJ748" s="1">
        <v>-4.5781254355398288E-2</v>
      </c>
      <c r="EK748" s="1">
        <v>4.7427106785683914E-3</v>
      </c>
      <c r="EL748" s="1">
        <v>1</v>
      </c>
      <c r="EM748" s="1">
        <v>1.977946214899132</v>
      </c>
      <c r="EN748" s="1">
        <v>2.9318386316099579E-2</v>
      </c>
      <c r="EO748" s="1">
        <v>2.4676131943921439E-3</v>
      </c>
      <c r="EP748" s="1">
        <v>1</v>
      </c>
      <c r="EQ748" s="1">
        <v>2</v>
      </c>
      <c r="ER748" s="1">
        <v>6</v>
      </c>
      <c r="ES748" s="1" t="s">
        <v>390</v>
      </c>
      <c r="ET748" s="1">
        <v>2.9425300000000001</v>
      </c>
      <c r="EU748" s="1">
        <v>2.8010600000000001</v>
      </c>
      <c r="EV748" s="1">
        <v>0.22307299999999999</v>
      </c>
      <c r="EW748" s="1">
        <v>0.22679099999999999</v>
      </c>
      <c r="EX748" s="1">
        <v>0.11773500000000001</v>
      </c>
      <c r="EY748" s="1">
        <v>0.11192100000000001</v>
      </c>
      <c r="EZ748" s="1">
        <v>15915.9</v>
      </c>
      <c r="FA748" s="1">
        <v>16607.599999999999</v>
      </c>
      <c r="FB748" s="1">
        <v>23827.5</v>
      </c>
      <c r="FC748" s="1">
        <v>25001</v>
      </c>
      <c r="FD748" s="1">
        <v>33654.300000000003</v>
      </c>
      <c r="FE748" s="1">
        <v>35458.300000000003</v>
      </c>
      <c r="FF748" s="1">
        <v>43444.7</v>
      </c>
      <c r="FG748" s="1">
        <v>46216.4</v>
      </c>
      <c r="FH748" s="1">
        <v>1.9259500000000001</v>
      </c>
      <c r="FI748" s="1">
        <v>1.85775</v>
      </c>
      <c r="FJ748" s="1">
        <v>0.123642</v>
      </c>
      <c r="FK748" s="1">
        <v>0</v>
      </c>
      <c r="FL748" s="1">
        <v>29.660799999999998</v>
      </c>
      <c r="FM748" s="1">
        <v>999.9</v>
      </c>
      <c r="FN748" s="1">
        <v>61.1</v>
      </c>
      <c r="FO748" s="1">
        <v>35.200000000000003</v>
      </c>
      <c r="FP748" s="1">
        <v>35.028500000000001</v>
      </c>
      <c r="FQ748" s="1">
        <v>63.696800000000003</v>
      </c>
      <c r="FR748" s="1">
        <v>25.729199999999999</v>
      </c>
      <c r="FS748" s="1">
        <v>1</v>
      </c>
      <c r="FT748" s="1">
        <v>0.39496199999999998</v>
      </c>
      <c r="FU748" s="1">
        <v>1.54531</v>
      </c>
      <c r="FV748" s="1">
        <v>20.315100000000001</v>
      </c>
      <c r="FW748" s="1">
        <v>5.2105499999999996</v>
      </c>
      <c r="FX748" s="1">
        <v>11.9068</v>
      </c>
      <c r="FY748" s="1">
        <v>5.0029500000000002</v>
      </c>
      <c r="FZ748" s="1">
        <v>3.2904300000000002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1.8595900000000001</v>
      </c>
      <c r="GF748" s="1">
        <v>1.8545700000000001</v>
      </c>
      <c r="GG748" s="1">
        <v>1.8577600000000001</v>
      </c>
      <c r="GH748" s="1">
        <v>1.85623</v>
      </c>
      <c r="GI748" s="1">
        <v>1.85501</v>
      </c>
      <c r="GJ748" s="1">
        <v>1.85466</v>
      </c>
      <c r="GK748" s="1">
        <v>1.8533299999999999</v>
      </c>
      <c r="GL748" s="1">
        <v>1.85639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2.74</v>
      </c>
      <c r="HA748" s="1">
        <v>9.2999999999999992E-3</v>
      </c>
      <c r="HB748" s="1">
        <v>0.41309066869031658</v>
      </c>
      <c r="HC748" s="1">
        <v>2.8098669343081611E-3</v>
      </c>
      <c r="HD748" s="1">
        <v>-1.127031966113555E-6</v>
      </c>
      <c r="HE748" s="1">
        <v>1.768598670541231E-10</v>
      </c>
      <c r="HF748" s="1">
        <v>-7.0735416739826806E-2</v>
      </c>
      <c r="HG748" s="1">
        <v>1.081145868756639E-2</v>
      </c>
      <c r="HH748" s="1">
        <v>-3.689364805754238E-4</v>
      </c>
      <c r="HI748" s="1">
        <v>2.919854880483278E-6</v>
      </c>
      <c r="HJ748" s="1">
        <v>2</v>
      </c>
      <c r="HK748" s="1">
        <v>2136</v>
      </c>
      <c r="HL748" s="1">
        <v>3</v>
      </c>
      <c r="HM748" s="1">
        <v>30</v>
      </c>
      <c r="HN748" s="1">
        <v>8.6999999999999993</v>
      </c>
      <c r="HO748" s="1">
        <v>8.6999999999999993</v>
      </c>
      <c r="HP748" s="1">
        <v>3.27881</v>
      </c>
      <c r="HQ748" s="1">
        <v>2.2766099999999998</v>
      </c>
      <c r="HR748" s="1">
        <v>1.4978</v>
      </c>
      <c r="HS748" s="1">
        <v>2.3010299999999999</v>
      </c>
      <c r="HT748" s="1">
        <v>1.5478499999999999</v>
      </c>
      <c r="HU748" s="1">
        <v>2.4572799999999999</v>
      </c>
      <c r="HV748" s="1">
        <v>38.403399999999998</v>
      </c>
      <c r="HW748" s="1">
        <v>14.2721</v>
      </c>
      <c r="HX748" s="1">
        <v>18</v>
      </c>
      <c r="HY748" s="1">
        <v>479.09500000000003</v>
      </c>
      <c r="HZ748" s="1">
        <v>497.71699999999998</v>
      </c>
      <c r="IA748" s="1">
        <v>27.684799999999999</v>
      </c>
      <c r="IB748" s="1">
        <v>32.080599999999997</v>
      </c>
      <c r="IC748" s="1">
        <v>30.000299999999999</v>
      </c>
      <c r="ID748" s="1">
        <v>31.863399999999999</v>
      </c>
      <c r="IE748" s="1">
        <v>31.958400000000001</v>
      </c>
      <c r="IF748" s="1">
        <v>65.685400000000001</v>
      </c>
      <c r="IG748" s="1">
        <v>30.6493</v>
      </c>
      <c r="IH748" s="1">
        <v>0</v>
      </c>
      <c r="II748" s="1">
        <v>27.679200000000002</v>
      </c>
      <c r="IJ748" s="1">
        <v>1678.71</v>
      </c>
      <c r="IK748" s="1">
        <v>25.1861</v>
      </c>
      <c r="IL748" s="1">
        <v>100.461</v>
      </c>
      <c r="IM748" s="1">
        <v>100.163</v>
      </c>
      <c r="IN748" s="1" t="s">
        <v>361</v>
      </c>
    </row>
    <row r="749" spans="1:248" ht="15.75" customHeight="1" x14ac:dyDescent="0.3">
      <c r="A749" s="1">
        <v>733</v>
      </c>
      <c r="B749" s="1">
        <v>1660405866.5</v>
      </c>
      <c r="C749" s="1">
        <v>6142.4000000953674</v>
      </c>
      <c r="D749" s="1" t="s">
        <v>1801</v>
      </c>
      <c r="E749" s="1" t="s">
        <v>1802</v>
      </c>
      <c r="F749" s="1">
        <v>1</v>
      </c>
      <c r="G749" s="1" t="s">
        <v>349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1169</v>
      </c>
      <c r="M749" s="1" t="s">
        <v>354</v>
      </c>
      <c r="N749" s="1">
        <v>1660405858.46875</v>
      </c>
      <c r="O749" s="1">
        <f t="shared" si="68"/>
        <v>1.6315885036925933E-3</v>
      </c>
      <c r="P749" s="1">
        <f t="shared" si="69"/>
        <v>1.6315885036925932</v>
      </c>
      <c r="Q749" s="1">
        <f t="shared" si="70"/>
        <v>3.8498354173218741</v>
      </c>
      <c r="R749" s="1">
        <f t="shared" si="71"/>
        <v>1570.3775000000001</v>
      </c>
      <c r="S749" s="1">
        <f t="shared" si="72"/>
        <v>1443.1887453948661</v>
      </c>
      <c r="T749" s="1">
        <f t="shared" si="73"/>
        <v>143.90847262881681</v>
      </c>
      <c r="U749" s="1">
        <f t="shared" si="74"/>
        <v>156.59117921809127</v>
      </c>
      <c r="V749" s="1">
        <f t="shared" si="75"/>
        <v>8.0393457647169805E-2</v>
      </c>
      <c r="W749" s="1">
        <f t="shared" si="76"/>
        <v>2.9236672696903199</v>
      </c>
      <c r="X749" s="1">
        <f t="shared" si="77"/>
        <v>7.9185254646176095E-2</v>
      </c>
      <c r="Y749" s="1">
        <f t="shared" si="78"/>
        <v>4.9597823781336078E-2</v>
      </c>
      <c r="Z749" s="1">
        <f t="shared" si="79"/>
        <v>321.51570075000001</v>
      </c>
      <c r="AA749" s="1">
        <f t="shared" si="80"/>
        <v>32.483461394533649</v>
      </c>
      <c r="AB749" s="1">
        <f t="shared" si="81"/>
        <v>31.66605625</v>
      </c>
      <c r="AC749" s="1">
        <f t="shared" si="82"/>
        <v>4.6855665871381378</v>
      </c>
      <c r="AD749" s="1">
        <f t="shared" si="83"/>
        <v>59.961646635821339</v>
      </c>
      <c r="AE749" s="1">
        <f t="shared" si="84"/>
        <v>2.7071178960471727</v>
      </c>
      <c r="AF749" s="1">
        <f t="shared" si="85"/>
        <v>4.5147490903459095</v>
      </c>
      <c r="AG749" s="1">
        <f t="shared" si="86"/>
        <v>1.9784486910909651</v>
      </c>
      <c r="AH749" s="1">
        <f t="shared" si="87"/>
        <v>-71.95305301284337</v>
      </c>
      <c r="AI749" s="1">
        <f t="shared" si="88"/>
        <v>-102.91945374002877</v>
      </c>
      <c r="AJ749" s="1">
        <f t="shared" si="89"/>
        <v>-7.931522069072626</v>
      </c>
      <c r="AK749" s="1">
        <f t="shared" si="90"/>
        <v>138.71167192805524</v>
      </c>
      <c r="AL749" s="1">
        <f t="shared" si="91"/>
        <v>35.208817514692377</v>
      </c>
      <c r="AM749" s="1">
        <f t="shared" si="92"/>
        <v>1.63907751419307</v>
      </c>
      <c r="AN749" s="1">
        <f t="shared" si="93"/>
        <v>3.8498354173218741</v>
      </c>
      <c r="AO749" s="1">
        <v>1684.5466807558159</v>
      </c>
      <c r="AP749" s="1">
        <v>1653.1525454545449</v>
      </c>
      <c r="AQ749" s="1">
        <v>5.1654714263938848</v>
      </c>
      <c r="AR749" s="1">
        <v>65.518535012621754</v>
      </c>
      <c r="AS749" s="1">
        <f t="shared" si="94"/>
        <v>1.6315885036925932</v>
      </c>
      <c r="AT749" s="1">
        <v>25.23792083633251</v>
      </c>
      <c r="AU749" s="1">
        <v>27.142218787878789</v>
      </c>
      <c r="AV749" s="1">
        <v>-8.8124331183484013E-6</v>
      </c>
      <c r="AW749" s="1">
        <v>82.942590886382504</v>
      </c>
      <c r="AX749" s="1">
        <v>13</v>
      </c>
      <c r="AY749" s="1">
        <v>3</v>
      </c>
      <c r="AZ749" s="1">
        <f t="shared" si="95"/>
        <v>1</v>
      </c>
      <c r="BA749" s="1">
        <f t="shared" si="96"/>
        <v>0</v>
      </c>
      <c r="BB749" s="1">
        <f t="shared" si="97"/>
        <v>52003.341996346666</v>
      </c>
      <c r="BC749" s="1">
        <f t="shared" si="98"/>
        <v>1999.9981250000001</v>
      </c>
      <c r="BD749" s="1">
        <f t="shared" si="99"/>
        <v>1681.198425</v>
      </c>
      <c r="BE749" s="1">
        <f t="shared" si="100"/>
        <v>0.8406000005625005</v>
      </c>
      <c r="BF749" s="1">
        <f t="shared" si="101"/>
        <v>0.16075800108562602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1660405858.46875</v>
      </c>
      <c r="BM749" s="1">
        <v>1570.3775000000001</v>
      </c>
      <c r="BN749" s="1">
        <v>1615.704375</v>
      </c>
      <c r="BO749" s="1">
        <v>27.14838125</v>
      </c>
      <c r="BP749" s="1">
        <v>25.235412499999999</v>
      </c>
      <c r="BQ749" s="1">
        <v>1567.64625</v>
      </c>
      <c r="BR749" s="1">
        <v>27.13908125</v>
      </c>
      <c r="BS749" s="1">
        <v>500.1375625</v>
      </c>
      <c r="BT749" s="1">
        <v>99.615618749999996</v>
      </c>
      <c r="BU749" s="1">
        <v>0.1000096375</v>
      </c>
      <c r="BV749" s="1">
        <v>31.013100000000001</v>
      </c>
      <c r="BW749" s="1">
        <v>31.66605625</v>
      </c>
      <c r="BX749" s="1">
        <v>999.9</v>
      </c>
      <c r="BY749" s="1">
        <v>0</v>
      </c>
      <c r="BZ749" s="1">
        <v>0</v>
      </c>
      <c r="CA749" s="1">
        <v>10004.9625</v>
      </c>
      <c r="CB749" s="1">
        <v>0</v>
      </c>
      <c r="CC749" s="1">
        <v>11.55350625</v>
      </c>
      <c r="CD749" s="1">
        <v>-45.329281249999987</v>
      </c>
      <c r="CE749" s="1">
        <v>1614.1993749999999</v>
      </c>
      <c r="CF749" s="1">
        <v>1657.5337500000001</v>
      </c>
      <c r="CG749" s="1">
        <v>1.91298375</v>
      </c>
      <c r="CH749" s="1">
        <v>1615.704375</v>
      </c>
      <c r="CI749" s="1">
        <v>25.235412499999999</v>
      </c>
      <c r="CJ749" s="1">
        <v>2.7044025</v>
      </c>
      <c r="CK749" s="1">
        <v>2.5138393749999999</v>
      </c>
      <c r="CL749" s="1">
        <v>22.311887500000001</v>
      </c>
      <c r="CM749" s="1">
        <v>21.116387499999998</v>
      </c>
      <c r="CN749" s="1">
        <v>1999.9981250000001</v>
      </c>
      <c r="CO749" s="1">
        <v>0.97999918750000004</v>
      </c>
      <c r="CP749" s="1">
        <v>2.0001112500000001E-2</v>
      </c>
      <c r="CQ749" s="1">
        <v>0</v>
      </c>
      <c r="CR749" s="1">
        <v>2.5989374999999999</v>
      </c>
      <c r="CS749" s="1">
        <v>0</v>
      </c>
      <c r="CT749" s="1">
        <v>27428.325000000001</v>
      </c>
      <c r="CU749" s="1">
        <v>17412.3</v>
      </c>
      <c r="CV749" s="1">
        <v>42.117125000000001</v>
      </c>
      <c r="CW749" s="1">
        <v>43.186999999999998</v>
      </c>
      <c r="CX749" s="1">
        <v>42.125</v>
      </c>
      <c r="CY749" s="1">
        <v>41.617125000000001</v>
      </c>
      <c r="CZ749" s="1">
        <v>42.125</v>
      </c>
      <c r="DA749" s="1">
        <v>1959.9981250000001</v>
      </c>
      <c r="DB749" s="1">
        <v>40</v>
      </c>
      <c r="DC749" s="1">
        <v>0</v>
      </c>
      <c r="DD749" s="1">
        <v>1660405864.8</v>
      </c>
      <c r="DE749" s="1">
        <v>0</v>
      </c>
      <c r="DF749" s="1">
        <v>1660405346</v>
      </c>
      <c r="DG749" s="1" t="s">
        <v>1170</v>
      </c>
      <c r="DH749" s="1">
        <v>1660405346</v>
      </c>
      <c r="DI749" s="1">
        <v>1660405343.5</v>
      </c>
      <c r="DJ749" s="1">
        <v>14</v>
      </c>
      <c r="DK749" s="1">
        <v>0.109</v>
      </c>
      <c r="DL749" s="1">
        <v>-3.0000000000000001E-3</v>
      </c>
      <c r="DM749" s="1">
        <v>1.3660000000000001</v>
      </c>
      <c r="DN749" s="1">
        <v>1.4E-2</v>
      </c>
      <c r="DO749" s="1">
        <v>400</v>
      </c>
      <c r="DP749" s="1">
        <v>25</v>
      </c>
      <c r="DQ749" s="1">
        <v>0.44</v>
      </c>
      <c r="DR749" s="1">
        <v>0.08</v>
      </c>
      <c r="DS749" s="1">
        <v>3.9644209818901479</v>
      </c>
      <c r="DT749" s="1">
        <v>-2.067420958657102</v>
      </c>
      <c r="DU749" s="1">
        <v>0.18043550673689829</v>
      </c>
      <c r="DV749" s="1">
        <v>0</v>
      </c>
      <c r="DW749" s="1">
        <v>35.216230705444573</v>
      </c>
      <c r="DX749" s="1">
        <v>-1.174680438891643</v>
      </c>
      <c r="DY749" s="1">
        <v>0.1210850670401315</v>
      </c>
      <c r="DZ749" s="1">
        <v>0</v>
      </c>
      <c r="EA749" s="1">
        <v>-45.333393333333333</v>
      </c>
      <c r="EB749" s="1">
        <v>1.018251390433681</v>
      </c>
      <c r="EC749" s="1">
        <v>0.1231498001983304</v>
      </c>
      <c r="ED749" s="1">
        <v>0</v>
      </c>
      <c r="EE749" s="1">
        <v>1439.0645663224509</v>
      </c>
      <c r="EF749" s="1">
        <v>329.13467514709822</v>
      </c>
      <c r="EG749" s="1">
        <v>24.604081403539549</v>
      </c>
      <c r="EH749" s="1">
        <v>0</v>
      </c>
      <c r="EI749" s="1">
        <v>1.914339</v>
      </c>
      <c r="EJ749" s="1">
        <v>-4.8679249530964787E-2</v>
      </c>
      <c r="EK749" s="1">
        <v>4.9323583608655054E-3</v>
      </c>
      <c r="EL749" s="1">
        <v>1</v>
      </c>
      <c r="EM749" s="1">
        <v>1.978322104219105</v>
      </c>
      <c r="EN749" s="1">
        <v>2.8619793864700861E-2</v>
      </c>
      <c r="EO749" s="1">
        <v>2.478832781297664E-3</v>
      </c>
      <c r="EP749" s="1">
        <v>1</v>
      </c>
      <c r="EQ749" s="1">
        <v>2</v>
      </c>
      <c r="ER749" s="1">
        <v>6</v>
      </c>
      <c r="ES749" s="1" t="s">
        <v>390</v>
      </c>
      <c r="ET749" s="1">
        <v>2.94258</v>
      </c>
      <c r="EU749" s="1">
        <v>2.8010600000000001</v>
      </c>
      <c r="EV749" s="1">
        <v>0.22348399999999999</v>
      </c>
      <c r="EW749" s="1">
        <v>0.22720299999999999</v>
      </c>
      <c r="EX749" s="1">
        <v>0.11773</v>
      </c>
      <c r="EY749" s="1">
        <v>0.111925</v>
      </c>
      <c r="EZ749" s="1">
        <v>15907.4</v>
      </c>
      <c r="FA749" s="1">
        <v>16598.8</v>
      </c>
      <c r="FB749" s="1">
        <v>23827.5</v>
      </c>
      <c r="FC749" s="1">
        <v>25001.1</v>
      </c>
      <c r="FD749" s="1">
        <v>33654.400000000001</v>
      </c>
      <c r="FE749" s="1">
        <v>35458.300000000003</v>
      </c>
      <c r="FF749" s="1">
        <v>43444.7</v>
      </c>
      <c r="FG749" s="1">
        <v>46216.6</v>
      </c>
      <c r="FH749" s="1">
        <v>1.9260999999999999</v>
      </c>
      <c r="FI749" s="1">
        <v>1.85772</v>
      </c>
      <c r="FJ749" s="1">
        <v>0.12360500000000001</v>
      </c>
      <c r="FK749" s="1">
        <v>0</v>
      </c>
      <c r="FL749" s="1">
        <v>29.660799999999998</v>
      </c>
      <c r="FM749" s="1">
        <v>999.9</v>
      </c>
      <c r="FN749" s="1">
        <v>61.1</v>
      </c>
      <c r="FO749" s="1">
        <v>35.200000000000003</v>
      </c>
      <c r="FP749" s="1">
        <v>35.030999999999999</v>
      </c>
      <c r="FQ749" s="1">
        <v>63.9268</v>
      </c>
      <c r="FR749" s="1">
        <v>26.354199999999999</v>
      </c>
      <c r="FS749" s="1">
        <v>1</v>
      </c>
      <c r="FT749" s="1">
        <v>0.39495400000000003</v>
      </c>
      <c r="FU749" s="1">
        <v>1.5417000000000001</v>
      </c>
      <c r="FV749" s="1">
        <v>20.3154</v>
      </c>
      <c r="FW749" s="1">
        <v>5.2103999999999999</v>
      </c>
      <c r="FX749" s="1">
        <v>11.9071</v>
      </c>
      <c r="FY749" s="1">
        <v>5.0029500000000002</v>
      </c>
      <c r="FZ749" s="1">
        <v>3.2904300000000002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1.8595900000000001</v>
      </c>
      <c r="GF749" s="1">
        <v>1.8545700000000001</v>
      </c>
      <c r="GG749" s="1">
        <v>1.8577600000000001</v>
      </c>
      <c r="GH749" s="1">
        <v>1.85623</v>
      </c>
      <c r="GI749" s="1">
        <v>1.85501</v>
      </c>
      <c r="GJ749" s="1">
        <v>1.8546499999999999</v>
      </c>
      <c r="GK749" s="1">
        <v>1.8533299999999999</v>
      </c>
      <c r="GL749" s="1">
        <v>1.85639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2.75</v>
      </c>
      <c r="HA749" s="1">
        <v>9.2999999999999992E-3</v>
      </c>
      <c r="HB749" s="1">
        <v>0.41309066869031658</v>
      </c>
      <c r="HC749" s="1">
        <v>2.8098669343081611E-3</v>
      </c>
      <c r="HD749" s="1">
        <v>-1.127031966113555E-6</v>
      </c>
      <c r="HE749" s="1">
        <v>1.768598670541231E-10</v>
      </c>
      <c r="HF749" s="1">
        <v>-7.0735416739826806E-2</v>
      </c>
      <c r="HG749" s="1">
        <v>1.081145868756639E-2</v>
      </c>
      <c r="HH749" s="1">
        <v>-3.689364805754238E-4</v>
      </c>
      <c r="HI749" s="1">
        <v>2.919854880483278E-6</v>
      </c>
      <c r="HJ749" s="1">
        <v>2</v>
      </c>
      <c r="HK749" s="1">
        <v>2136</v>
      </c>
      <c r="HL749" s="1">
        <v>3</v>
      </c>
      <c r="HM749" s="1">
        <v>30</v>
      </c>
      <c r="HN749" s="1">
        <v>8.6999999999999993</v>
      </c>
      <c r="HO749" s="1">
        <v>8.6999999999999993</v>
      </c>
      <c r="HP749" s="1">
        <v>3.28369</v>
      </c>
      <c r="HQ749" s="1">
        <v>2.2997999999999998</v>
      </c>
      <c r="HR749" s="1">
        <v>1.4978</v>
      </c>
      <c r="HS749" s="1">
        <v>2.3010299999999999</v>
      </c>
      <c r="HT749" s="1">
        <v>1.5478499999999999</v>
      </c>
      <c r="HU749" s="1">
        <v>2.34009</v>
      </c>
      <c r="HV749" s="1">
        <v>38.403399999999998</v>
      </c>
      <c r="HW749" s="1">
        <v>14.280900000000001</v>
      </c>
      <c r="HX749" s="1">
        <v>18</v>
      </c>
      <c r="HY749" s="1">
        <v>479.18799999999999</v>
      </c>
      <c r="HZ749" s="1">
        <v>497.70100000000002</v>
      </c>
      <c r="IA749" s="1">
        <v>27.6816</v>
      </c>
      <c r="IB749" s="1">
        <v>32.080599999999997</v>
      </c>
      <c r="IC749" s="1">
        <v>30.000299999999999</v>
      </c>
      <c r="ID749" s="1">
        <v>31.8642</v>
      </c>
      <c r="IE749" s="1">
        <v>31.958400000000001</v>
      </c>
      <c r="IF749" s="1">
        <v>65.887600000000006</v>
      </c>
      <c r="IG749" s="1">
        <v>30.6493</v>
      </c>
      <c r="IH749" s="1">
        <v>0</v>
      </c>
      <c r="II749" s="1">
        <v>27.679200000000002</v>
      </c>
      <c r="IJ749" s="1">
        <v>1688.73</v>
      </c>
      <c r="IK749" s="1">
        <v>25.1861</v>
      </c>
      <c r="IL749" s="1">
        <v>100.461</v>
      </c>
      <c r="IM749" s="1">
        <v>100.163</v>
      </c>
      <c r="IN749" s="1" t="s">
        <v>361</v>
      </c>
    </row>
    <row r="750" spans="1:248" ht="15.75" customHeight="1" x14ac:dyDescent="0.3">
      <c r="A750" s="1">
        <v>734</v>
      </c>
      <c r="B750" s="1">
        <v>1660405867.5</v>
      </c>
      <c r="C750" s="1">
        <v>6143.4000000953674</v>
      </c>
      <c r="D750" s="1" t="s">
        <v>1803</v>
      </c>
      <c r="E750" s="1" t="s">
        <v>1804</v>
      </c>
      <c r="F750" s="1">
        <v>1</v>
      </c>
      <c r="G750" s="1" t="s">
        <v>349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1169</v>
      </c>
      <c r="M750" s="1" t="s">
        <v>354</v>
      </c>
      <c r="N750" s="1">
        <v>1660405860</v>
      </c>
      <c r="O750" s="1">
        <f t="shared" si="68"/>
        <v>1.6307657554742326E-3</v>
      </c>
      <c r="P750" s="1">
        <f t="shared" si="69"/>
        <v>1.6307657554742325</v>
      </c>
      <c r="Q750" s="1">
        <f t="shared" si="70"/>
        <v>3.7623433081211544</v>
      </c>
      <c r="R750" s="1">
        <f t="shared" si="71"/>
        <v>1578.086666666667</v>
      </c>
      <c r="S750" s="1">
        <f t="shared" si="72"/>
        <v>1452.3204440407128</v>
      </c>
      <c r="T750" s="1">
        <f t="shared" si="73"/>
        <v>144.81926783357545</v>
      </c>
      <c r="U750" s="1">
        <f t="shared" si="74"/>
        <v>157.36014498890287</v>
      </c>
      <c r="V750" s="1">
        <f t="shared" si="75"/>
        <v>8.0335432063136175E-2</v>
      </c>
      <c r="W750" s="1">
        <f t="shared" si="76"/>
        <v>2.923618757811032</v>
      </c>
      <c r="X750" s="1">
        <f t="shared" si="77"/>
        <v>7.9128938715909536E-2</v>
      </c>
      <c r="Y750" s="1">
        <f t="shared" si="78"/>
        <v>4.9562475906614362E-2</v>
      </c>
      <c r="Z750" s="1">
        <f t="shared" si="79"/>
        <v>321.51568079999998</v>
      </c>
      <c r="AA750" s="1">
        <f t="shared" si="80"/>
        <v>32.483198226867145</v>
      </c>
      <c r="AB750" s="1">
        <f t="shared" si="81"/>
        <v>31.667233333333339</v>
      </c>
      <c r="AC750" s="1">
        <f t="shared" si="82"/>
        <v>4.6858795307043577</v>
      </c>
      <c r="AD750" s="1">
        <f t="shared" si="83"/>
        <v>59.961192243510844</v>
      </c>
      <c r="AE750" s="1">
        <f t="shared" si="84"/>
        <v>2.7070202137182626</v>
      </c>
      <c r="AF750" s="1">
        <f t="shared" si="85"/>
        <v>4.514620394345517</v>
      </c>
      <c r="AG750" s="1">
        <f t="shared" si="86"/>
        <v>1.9788593169860951</v>
      </c>
      <c r="AH750" s="1">
        <f t="shared" si="87"/>
        <v>-71.916769816413662</v>
      </c>
      <c r="AI750" s="1">
        <f t="shared" si="88"/>
        <v>-103.18208476260432</v>
      </c>
      <c r="AJ750" s="1">
        <f t="shared" si="89"/>
        <v>-7.9519203445425433</v>
      </c>
      <c r="AK750" s="1">
        <f t="shared" si="90"/>
        <v>138.46490587643947</v>
      </c>
      <c r="AL750" s="1">
        <f t="shared" si="91"/>
        <v>35.202404125959795</v>
      </c>
      <c r="AM750" s="1">
        <f t="shared" si="92"/>
        <v>1.6377433089641871</v>
      </c>
      <c r="AN750" s="1">
        <f t="shared" si="93"/>
        <v>3.7623433081211544</v>
      </c>
      <c r="AO750" s="1">
        <v>1689.7497533513031</v>
      </c>
      <c r="AP750" s="1">
        <v>1658.37303030303</v>
      </c>
      <c r="AQ750" s="1">
        <v>5.183010942163869</v>
      </c>
      <c r="AR750" s="1">
        <v>65.518535012621754</v>
      </c>
      <c r="AS750" s="1">
        <f t="shared" si="94"/>
        <v>1.6307657554742325</v>
      </c>
      <c r="AT750" s="1">
        <v>25.237756299895779</v>
      </c>
      <c r="AU750" s="1">
        <v>27.14111090909088</v>
      </c>
      <c r="AV750" s="1">
        <v>-1.415654859099216E-5</v>
      </c>
      <c r="AW750" s="1">
        <v>82.942590886382504</v>
      </c>
      <c r="AX750" s="1">
        <v>13</v>
      </c>
      <c r="AY750" s="1">
        <v>3</v>
      </c>
      <c r="AZ750" s="1">
        <f t="shared" si="95"/>
        <v>1</v>
      </c>
      <c r="BA750" s="1">
        <f t="shared" si="96"/>
        <v>0</v>
      </c>
      <c r="BB750" s="1">
        <f t="shared" si="97"/>
        <v>52002.05019143816</v>
      </c>
      <c r="BC750" s="1">
        <f t="shared" si="98"/>
        <v>1999.998</v>
      </c>
      <c r="BD750" s="1">
        <f t="shared" si="99"/>
        <v>1681.19832</v>
      </c>
      <c r="BE750" s="1">
        <f t="shared" si="100"/>
        <v>0.84060000060000062</v>
      </c>
      <c r="BF750" s="1">
        <f t="shared" si="101"/>
        <v>0.16075800115800115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1660405860</v>
      </c>
      <c r="BM750" s="1">
        <v>1578.086666666667</v>
      </c>
      <c r="BN750" s="1">
        <v>1623.4179999999999</v>
      </c>
      <c r="BO750" s="1">
        <v>27.147359999999999</v>
      </c>
      <c r="BP750" s="1">
        <v>25.23596666666667</v>
      </c>
      <c r="BQ750" s="1">
        <v>1575.3513333333331</v>
      </c>
      <c r="BR750" s="1">
        <v>27.138046666666661</v>
      </c>
      <c r="BS750" s="1">
        <v>500.14286666666669</v>
      </c>
      <c r="BT750" s="1">
        <v>99.615773333333351</v>
      </c>
      <c r="BU750" s="1">
        <v>0.1000080066666667</v>
      </c>
      <c r="BV750" s="1">
        <v>31.012599999999999</v>
      </c>
      <c r="BW750" s="1">
        <v>31.667233333333339</v>
      </c>
      <c r="BX750" s="1">
        <v>999.89999999999986</v>
      </c>
      <c r="BY750" s="1">
        <v>0</v>
      </c>
      <c r="BZ750" s="1">
        <v>0</v>
      </c>
      <c r="CA750" s="1">
        <v>10004.67</v>
      </c>
      <c r="CB750" s="1">
        <v>0</v>
      </c>
      <c r="CC750" s="1">
        <v>11.45308</v>
      </c>
      <c r="CD750" s="1">
        <v>-45.33402000000001</v>
      </c>
      <c r="CE750" s="1">
        <v>1622.1220000000001</v>
      </c>
      <c r="CF750" s="1">
        <v>1665.4480000000001</v>
      </c>
      <c r="CG750" s="1">
        <v>1.911405333333333</v>
      </c>
      <c r="CH750" s="1">
        <v>1623.4179999999999</v>
      </c>
      <c r="CI750" s="1">
        <v>25.23596666666667</v>
      </c>
      <c r="CJ750" s="1">
        <v>2.7043046666666659</v>
      </c>
      <c r="CK750" s="1">
        <v>2.5138986666666669</v>
      </c>
      <c r="CL750" s="1">
        <v>22.311293333333332</v>
      </c>
      <c r="CM750" s="1">
        <v>21.116773333333342</v>
      </c>
      <c r="CN750" s="1">
        <v>1999.998</v>
      </c>
      <c r="CO750" s="1">
        <v>0.97999919999999974</v>
      </c>
      <c r="CP750" s="1">
        <v>2.0001100000000001E-2</v>
      </c>
      <c r="CQ750" s="1">
        <v>0</v>
      </c>
      <c r="CR750" s="1">
        <v>2.567200000000001</v>
      </c>
      <c r="CS750" s="1">
        <v>0</v>
      </c>
      <c r="CT750" s="1">
        <v>27420.28666666666</v>
      </c>
      <c r="CU750" s="1">
        <v>17412.306666666671</v>
      </c>
      <c r="CV750" s="1">
        <v>42.116599999999998</v>
      </c>
      <c r="CW750" s="1">
        <v>43.186999999999998</v>
      </c>
      <c r="CX750" s="1">
        <v>42.125</v>
      </c>
      <c r="CY750" s="1">
        <v>41.612400000000001</v>
      </c>
      <c r="CZ750" s="1">
        <v>42.125</v>
      </c>
      <c r="DA750" s="1">
        <v>1959.998</v>
      </c>
      <c r="DB750" s="1">
        <v>40</v>
      </c>
      <c r="DC750" s="1">
        <v>0</v>
      </c>
      <c r="DD750" s="1">
        <v>1660405865.4000001</v>
      </c>
      <c r="DE750" s="1">
        <v>0</v>
      </c>
      <c r="DF750" s="1">
        <v>1660405346</v>
      </c>
      <c r="DG750" s="1" t="s">
        <v>1170</v>
      </c>
      <c r="DH750" s="1">
        <v>1660405346</v>
      </c>
      <c r="DI750" s="1">
        <v>1660405343.5</v>
      </c>
      <c r="DJ750" s="1">
        <v>14</v>
      </c>
      <c r="DK750" s="1">
        <v>0.109</v>
      </c>
      <c r="DL750" s="1">
        <v>-3.0000000000000001E-3</v>
      </c>
      <c r="DM750" s="1">
        <v>1.3660000000000001</v>
      </c>
      <c r="DN750" s="1">
        <v>1.4E-2</v>
      </c>
      <c r="DO750" s="1">
        <v>400</v>
      </c>
      <c r="DP750" s="1">
        <v>25</v>
      </c>
      <c r="DQ750" s="1">
        <v>0.44</v>
      </c>
      <c r="DR750" s="1">
        <v>0.08</v>
      </c>
      <c r="DS750" s="1">
        <v>3.9644209818901479</v>
      </c>
      <c r="DT750" s="1">
        <v>-2.067420958657102</v>
      </c>
      <c r="DU750" s="1">
        <v>0.18043550673689829</v>
      </c>
      <c r="DV750" s="1">
        <v>0</v>
      </c>
      <c r="DW750" s="1">
        <v>35.216230705444573</v>
      </c>
      <c r="DX750" s="1">
        <v>-1.174680438891643</v>
      </c>
      <c r="DY750" s="1">
        <v>0.1210850670401315</v>
      </c>
      <c r="DZ750" s="1">
        <v>0</v>
      </c>
      <c r="EA750" s="1">
        <v>-45.333393333333333</v>
      </c>
      <c r="EB750" s="1">
        <v>1.018251390433681</v>
      </c>
      <c r="EC750" s="1">
        <v>0.1231498001983304</v>
      </c>
      <c r="ED750" s="1">
        <v>0</v>
      </c>
      <c r="EE750" s="1">
        <v>1439.0645663224509</v>
      </c>
      <c r="EF750" s="1">
        <v>329.13467514709822</v>
      </c>
      <c r="EG750" s="1">
        <v>24.604081403539549</v>
      </c>
      <c r="EH750" s="1">
        <v>0</v>
      </c>
      <c r="EI750" s="1">
        <v>1.914339</v>
      </c>
      <c r="EJ750" s="1">
        <v>-4.8679249530964787E-2</v>
      </c>
      <c r="EK750" s="1">
        <v>4.9323583608655054E-3</v>
      </c>
      <c r="EL750" s="1">
        <v>1</v>
      </c>
      <c r="EM750" s="1">
        <v>1.978322104219105</v>
      </c>
      <c r="EN750" s="1">
        <v>2.8619793864700861E-2</v>
      </c>
      <c r="EO750" s="1">
        <v>2.478832781297664E-3</v>
      </c>
      <c r="EP750" s="1">
        <v>1</v>
      </c>
      <c r="EQ750" s="1">
        <v>2</v>
      </c>
      <c r="ER750" s="1">
        <v>6</v>
      </c>
      <c r="ES750" s="1" t="s">
        <v>390</v>
      </c>
      <c r="ET750" s="1">
        <v>2.9425500000000002</v>
      </c>
      <c r="EU750" s="1">
        <v>2.8010700000000002</v>
      </c>
      <c r="EV750" s="1">
        <v>0.22389600000000001</v>
      </c>
      <c r="EW750" s="1">
        <v>0.227608</v>
      </c>
      <c r="EX750" s="1">
        <v>0.11773</v>
      </c>
      <c r="EY750" s="1">
        <v>0.111932</v>
      </c>
      <c r="EZ750" s="1">
        <v>15899</v>
      </c>
      <c r="FA750" s="1">
        <v>16590</v>
      </c>
      <c r="FB750" s="1">
        <v>23827.5</v>
      </c>
      <c r="FC750" s="1">
        <v>25001</v>
      </c>
      <c r="FD750" s="1">
        <v>33654.5</v>
      </c>
      <c r="FE750" s="1">
        <v>35458.199999999997</v>
      </c>
      <c r="FF750" s="1">
        <v>43444.800000000003</v>
      </c>
      <c r="FG750" s="1">
        <v>46216.800000000003</v>
      </c>
      <c r="FH750" s="1">
        <v>1.9261200000000001</v>
      </c>
      <c r="FI750" s="1">
        <v>1.8577999999999999</v>
      </c>
      <c r="FJ750" s="1">
        <v>0.123456</v>
      </c>
      <c r="FK750" s="1">
        <v>0</v>
      </c>
      <c r="FL750" s="1">
        <v>29.660799999999998</v>
      </c>
      <c r="FM750" s="1">
        <v>999.9</v>
      </c>
      <c r="FN750" s="1">
        <v>61.1</v>
      </c>
      <c r="FO750" s="1">
        <v>35.200000000000003</v>
      </c>
      <c r="FP750" s="1">
        <v>35.031300000000002</v>
      </c>
      <c r="FQ750" s="1">
        <v>63.946800000000003</v>
      </c>
      <c r="FR750" s="1">
        <v>26.242000000000001</v>
      </c>
      <c r="FS750" s="1">
        <v>1</v>
      </c>
      <c r="FT750" s="1">
        <v>0.39505099999999999</v>
      </c>
      <c r="FU750" s="1">
        <v>1.5327</v>
      </c>
      <c r="FV750" s="1">
        <v>20.3156</v>
      </c>
      <c r="FW750" s="1">
        <v>5.2107000000000001</v>
      </c>
      <c r="FX750" s="1">
        <v>11.9068</v>
      </c>
      <c r="FY750" s="1">
        <v>5.00305</v>
      </c>
      <c r="FZ750" s="1">
        <v>3.2904800000000001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1.8595900000000001</v>
      </c>
      <c r="GF750" s="1">
        <v>1.8545799999999999</v>
      </c>
      <c r="GG750" s="1">
        <v>1.8577600000000001</v>
      </c>
      <c r="GH750" s="1">
        <v>1.85623</v>
      </c>
      <c r="GI750" s="1">
        <v>1.85501</v>
      </c>
      <c r="GJ750" s="1">
        <v>1.85466</v>
      </c>
      <c r="GK750" s="1">
        <v>1.8533299999999999</v>
      </c>
      <c r="GL750" s="1">
        <v>1.8564099999999999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2.76</v>
      </c>
      <c r="HA750" s="1">
        <v>9.2999999999999992E-3</v>
      </c>
      <c r="HB750" s="1">
        <v>0.41309066869031658</v>
      </c>
      <c r="HC750" s="1">
        <v>2.8098669343081611E-3</v>
      </c>
      <c r="HD750" s="1">
        <v>-1.127031966113555E-6</v>
      </c>
      <c r="HE750" s="1">
        <v>1.768598670541231E-10</v>
      </c>
      <c r="HF750" s="1">
        <v>-7.0735416739826806E-2</v>
      </c>
      <c r="HG750" s="1">
        <v>1.081145868756639E-2</v>
      </c>
      <c r="HH750" s="1">
        <v>-3.689364805754238E-4</v>
      </c>
      <c r="HI750" s="1">
        <v>2.919854880483278E-6</v>
      </c>
      <c r="HJ750" s="1">
        <v>2</v>
      </c>
      <c r="HK750" s="1">
        <v>2136</v>
      </c>
      <c r="HL750" s="1">
        <v>3</v>
      </c>
      <c r="HM750" s="1">
        <v>30</v>
      </c>
      <c r="HN750" s="1">
        <v>8.6999999999999993</v>
      </c>
      <c r="HO750" s="1">
        <v>8.6999999999999993</v>
      </c>
      <c r="HP750" s="1">
        <v>3.2910200000000001</v>
      </c>
      <c r="HQ750" s="1">
        <v>2.2985799999999998</v>
      </c>
      <c r="HR750" s="1">
        <v>1.4978</v>
      </c>
      <c r="HS750" s="1">
        <v>2.3010299999999999</v>
      </c>
      <c r="HT750" s="1">
        <v>1.5478499999999999</v>
      </c>
      <c r="HU750" s="1">
        <v>2.2729499999999998</v>
      </c>
      <c r="HV750" s="1">
        <v>38.403399999999998</v>
      </c>
      <c r="HW750" s="1">
        <v>14.2546</v>
      </c>
      <c r="HX750" s="1">
        <v>18</v>
      </c>
      <c r="HY750" s="1">
        <v>479.20699999999999</v>
      </c>
      <c r="HZ750" s="1">
        <v>497.75099999999998</v>
      </c>
      <c r="IA750" s="1">
        <v>27.6782</v>
      </c>
      <c r="IB750" s="1">
        <v>32.080599999999997</v>
      </c>
      <c r="IC750" s="1">
        <v>30.000299999999999</v>
      </c>
      <c r="ID750" s="1">
        <v>31.864899999999999</v>
      </c>
      <c r="IE750" s="1">
        <v>31.958400000000001</v>
      </c>
      <c r="IF750" s="1">
        <v>66.000900000000001</v>
      </c>
      <c r="IG750" s="1">
        <v>30.6493</v>
      </c>
      <c r="IH750" s="1">
        <v>0</v>
      </c>
      <c r="II750" s="1">
        <v>27.6693</v>
      </c>
      <c r="IJ750" s="1">
        <v>1688.73</v>
      </c>
      <c r="IK750" s="1">
        <v>25.1861</v>
      </c>
      <c r="IL750" s="1">
        <v>100.461</v>
      </c>
      <c r="IM750" s="1">
        <v>100.163</v>
      </c>
      <c r="IN750" s="1" t="s">
        <v>361</v>
      </c>
    </row>
    <row r="751" spans="1:248" ht="15.75" customHeight="1" x14ac:dyDescent="0.3">
      <c r="A751" s="1">
        <v>735</v>
      </c>
      <c r="B751" s="1">
        <v>1660405868.5</v>
      </c>
      <c r="C751" s="1">
        <v>6144.4000000953674</v>
      </c>
      <c r="D751" s="1" t="s">
        <v>1805</v>
      </c>
      <c r="E751" s="1" t="s">
        <v>1806</v>
      </c>
      <c r="F751" s="1">
        <v>1</v>
      </c>
      <c r="G751" s="1" t="s">
        <v>349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1169</v>
      </c>
      <c r="M751" s="1" t="s">
        <v>354</v>
      </c>
      <c r="N751" s="1">
        <v>1660405860.5</v>
      </c>
      <c r="O751" s="1">
        <f t="shared" si="68"/>
        <v>1.6311156085082289E-3</v>
      </c>
      <c r="P751" s="1">
        <f t="shared" si="69"/>
        <v>1.6311156085082288</v>
      </c>
      <c r="Q751" s="1">
        <f t="shared" si="70"/>
        <v>3.7316225297247843</v>
      </c>
      <c r="R751" s="1">
        <f t="shared" si="71"/>
        <v>1580.60625</v>
      </c>
      <c r="S751" s="1">
        <f t="shared" si="72"/>
        <v>1455.3836815843217</v>
      </c>
      <c r="T751" s="1">
        <f t="shared" si="73"/>
        <v>145.12474630599246</v>
      </c>
      <c r="U751" s="1">
        <f t="shared" si="74"/>
        <v>157.61141473787097</v>
      </c>
      <c r="V751" s="1">
        <f t="shared" si="75"/>
        <v>8.0352661359702329E-2</v>
      </c>
      <c r="W751" s="1">
        <f t="shared" si="76"/>
        <v>2.9233763020138062</v>
      </c>
      <c r="X751" s="1">
        <f t="shared" si="77"/>
        <v>7.9145556159123664E-2</v>
      </c>
      <c r="Y751" s="1">
        <f t="shared" si="78"/>
        <v>4.9572915574283005E-2</v>
      </c>
      <c r="Z751" s="1">
        <f t="shared" si="79"/>
        <v>321.51570075000001</v>
      </c>
      <c r="AA751" s="1">
        <f t="shared" si="80"/>
        <v>32.482858575574546</v>
      </c>
      <c r="AB751" s="1">
        <f t="shared" si="81"/>
        <v>31.667137499999999</v>
      </c>
      <c r="AC751" s="1">
        <f t="shared" si="82"/>
        <v>4.6858540514326199</v>
      </c>
      <c r="AD751" s="1">
        <f t="shared" si="83"/>
        <v>59.961646786586599</v>
      </c>
      <c r="AE751" s="1">
        <f t="shared" si="84"/>
        <v>2.7069847888359186</v>
      </c>
      <c r="AF751" s="1">
        <f t="shared" si="85"/>
        <v>4.5145270917433677</v>
      </c>
      <c r="AG751" s="1">
        <f t="shared" si="86"/>
        <v>1.9788692625967013</v>
      </c>
      <c r="AH751" s="1">
        <f t="shared" si="87"/>
        <v>-71.932198335212888</v>
      </c>
      <c r="AI751" s="1">
        <f t="shared" si="88"/>
        <v>-103.2155558858605</v>
      </c>
      <c r="AJ751" s="1">
        <f t="shared" si="89"/>
        <v>-7.9551416178176702</v>
      </c>
      <c r="AK751" s="1">
        <f t="shared" si="90"/>
        <v>138.41280491110894</v>
      </c>
      <c r="AL751" s="1">
        <f t="shared" si="91"/>
        <v>35.207271956422098</v>
      </c>
      <c r="AM751" s="1">
        <f t="shared" si="92"/>
        <v>1.6371157826998255</v>
      </c>
      <c r="AN751" s="1">
        <f t="shared" si="93"/>
        <v>3.7316225297247843</v>
      </c>
      <c r="AO751" s="1">
        <v>1694.956426300643</v>
      </c>
      <c r="AP751" s="1">
        <v>1663.5719393939401</v>
      </c>
      <c r="AQ751" s="1">
        <v>5.191792425338698</v>
      </c>
      <c r="AR751" s="1">
        <v>65.518535012621754</v>
      </c>
      <c r="AS751" s="1">
        <f t="shared" si="94"/>
        <v>1.6311156085082288</v>
      </c>
      <c r="AT751" s="1">
        <v>25.237690063609069</v>
      </c>
      <c r="AU751" s="1">
        <v>27.14146909090908</v>
      </c>
      <c r="AV751" s="1">
        <v>-1.469467472388069E-5</v>
      </c>
      <c r="AW751" s="1">
        <v>82.942590886382504</v>
      </c>
      <c r="AX751" s="1">
        <v>13</v>
      </c>
      <c r="AY751" s="1">
        <v>3</v>
      </c>
      <c r="AZ751" s="1">
        <f t="shared" si="95"/>
        <v>1</v>
      </c>
      <c r="BA751" s="1">
        <f t="shared" si="96"/>
        <v>0</v>
      </c>
      <c r="BB751" s="1">
        <f t="shared" si="97"/>
        <v>51995.212455685447</v>
      </c>
      <c r="BC751" s="1">
        <f t="shared" si="98"/>
        <v>1999.9981250000001</v>
      </c>
      <c r="BD751" s="1">
        <f t="shared" si="99"/>
        <v>1681.198425</v>
      </c>
      <c r="BE751" s="1">
        <f t="shared" si="100"/>
        <v>0.8406000005625005</v>
      </c>
      <c r="BF751" s="1">
        <f t="shared" si="101"/>
        <v>0.16075800108562602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1660405860.5</v>
      </c>
      <c r="BM751" s="1">
        <v>1580.60625</v>
      </c>
      <c r="BN751" s="1">
        <v>1625.9475</v>
      </c>
      <c r="BO751" s="1">
        <v>27.146999999999998</v>
      </c>
      <c r="BP751" s="1">
        <v>25.236325000000001</v>
      </c>
      <c r="BQ751" s="1">
        <v>1577.869375</v>
      </c>
      <c r="BR751" s="1">
        <v>27.137687499999998</v>
      </c>
      <c r="BS751" s="1">
        <v>500.13937499999997</v>
      </c>
      <c r="BT751" s="1">
        <v>99.615787499999996</v>
      </c>
      <c r="BU751" s="1">
        <v>0.10001125625</v>
      </c>
      <c r="BV751" s="1">
        <v>31.012237500000001</v>
      </c>
      <c r="BW751" s="1">
        <v>31.667137499999999</v>
      </c>
      <c r="BX751" s="1">
        <v>999.9</v>
      </c>
      <c r="BY751" s="1">
        <v>0</v>
      </c>
      <c r="BZ751" s="1">
        <v>0</v>
      </c>
      <c r="CA751" s="1">
        <v>10003.284374999999</v>
      </c>
      <c r="CB751" s="1">
        <v>0</v>
      </c>
      <c r="CC751" s="1">
        <v>11.42338125</v>
      </c>
      <c r="CD751" s="1">
        <v>-45.343706249999997</v>
      </c>
      <c r="CE751" s="1">
        <v>1624.7112500000001</v>
      </c>
      <c r="CF751" s="1">
        <v>1668.04375</v>
      </c>
      <c r="CG751" s="1">
        <v>1.9106875000000001</v>
      </c>
      <c r="CH751" s="1">
        <v>1625.9475</v>
      </c>
      <c r="CI751" s="1">
        <v>25.236325000000001</v>
      </c>
      <c r="CJ751" s="1">
        <v>2.704269375</v>
      </c>
      <c r="CK751" s="1">
        <v>2.513935</v>
      </c>
      <c r="CL751" s="1">
        <v>22.311081250000001</v>
      </c>
      <c r="CM751" s="1">
        <v>21.117006249999999</v>
      </c>
      <c r="CN751" s="1">
        <v>1999.9981250000001</v>
      </c>
      <c r="CO751" s="1">
        <v>0.97999918750000004</v>
      </c>
      <c r="CP751" s="1">
        <v>2.0001112500000001E-2</v>
      </c>
      <c r="CQ751" s="1">
        <v>0</v>
      </c>
      <c r="CR751" s="1">
        <v>2.6715624999999998</v>
      </c>
      <c r="CS751" s="1">
        <v>0</v>
      </c>
      <c r="CT751" s="1">
        <v>27417.612499999999</v>
      </c>
      <c r="CU751" s="1">
        <v>17412.306250000001</v>
      </c>
      <c r="CV751" s="1">
        <v>42.113187500000002</v>
      </c>
      <c r="CW751" s="1">
        <v>43.186999999999998</v>
      </c>
      <c r="CX751" s="1">
        <v>42.125</v>
      </c>
      <c r="CY751" s="1">
        <v>41.613187500000002</v>
      </c>
      <c r="CZ751" s="1">
        <v>42.125</v>
      </c>
      <c r="DA751" s="1">
        <v>1959.9981250000001</v>
      </c>
      <c r="DB751" s="1">
        <v>40</v>
      </c>
      <c r="DC751" s="1">
        <v>0</v>
      </c>
      <c r="DD751" s="1">
        <v>1660405866.5999999</v>
      </c>
      <c r="DE751" s="1">
        <v>0</v>
      </c>
      <c r="DF751" s="1">
        <v>1660405346</v>
      </c>
      <c r="DG751" s="1" t="s">
        <v>1170</v>
      </c>
      <c r="DH751" s="1">
        <v>1660405346</v>
      </c>
      <c r="DI751" s="1">
        <v>1660405343.5</v>
      </c>
      <c r="DJ751" s="1">
        <v>14</v>
      </c>
      <c r="DK751" s="1">
        <v>0.109</v>
      </c>
      <c r="DL751" s="1">
        <v>-3.0000000000000001E-3</v>
      </c>
      <c r="DM751" s="1">
        <v>1.3660000000000001</v>
      </c>
      <c r="DN751" s="1">
        <v>1.4E-2</v>
      </c>
      <c r="DO751" s="1">
        <v>400</v>
      </c>
      <c r="DP751" s="1">
        <v>25</v>
      </c>
      <c r="DQ751" s="1">
        <v>0.44</v>
      </c>
      <c r="DR751" s="1">
        <v>0.08</v>
      </c>
      <c r="DS751" s="1">
        <v>3.9311767867060858</v>
      </c>
      <c r="DT751" s="1">
        <v>-1.872310529499736</v>
      </c>
      <c r="DU751" s="1">
        <v>0.17167888289307989</v>
      </c>
      <c r="DV751" s="1">
        <v>0</v>
      </c>
      <c r="DW751" s="1">
        <v>35.207578530286931</v>
      </c>
      <c r="DX751" s="1">
        <v>-1.186608587180896</v>
      </c>
      <c r="DY751" s="1">
        <v>0.12197873768414561</v>
      </c>
      <c r="DZ751" s="1">
        <v>0</v>
      </c>
      <c r="EA751" s="1">
        <v>-45.338799999999992</v>
      </c>
      <c r="EB751" s="1">
        <v>0.80464354838711616</v>
      </c>
      <c r="EC751" s="1">
        <v>0.12212079160378581</v>
      </c>
      <c r="ED751" s="1">
        <v>1</v>
      </c>
      <c r="EE751" s="1">
        <v>1448.324586349803</v>
      </c>
      <c r="EF751" s="1">
        <v>324.45031060354171</v>
      </c>
      <c r="EG751" s="1">
        <v>23.489424263591559</v>
      </c>
      <c r="EH751" s="1">
        <v>0</v>
      </c>
      <c r="EI751" s="1">
        <v>1.913069024390244</v>
      </c>
      <c r="EJ751" s="1">
        <v>-5.4635121951214741E-2</v>
      </c>
      <c r="EK751" s="1">
        <v>5.6770826434770624E-3</v>
      </c>
      <c r="EL751" s="1">
        <v>1</v>
      </c>
      <c r="EM751" s="1">
        <v>1.9787922587136439</v>
      </c>
      <c r="EN751" s="1">
        <v>2.7508482718035649E-2</v>
      </c>
      <c r="EO751" s="1">
        <v>2.404109379400614E-3</v>
      </c>
      <c r="EP751" s="1">
        <v>1</v>
      </c>
      <c r="EQ751" s="1">
        <v>3</v>
      </c>
      <c r="ER751" s="1">
        <v>6</v>
      </c>
      <c r="ES751" s="1" t="s">
        <v>381</v>
      </c>
      <c r="ET751" s="1">
        <v>2.9425699999999999</v>
      </c>
      <c r="EU751" s="1">
        <v>2.8011400000000002</v>
      </c>
      <c r="EV751" s="1">
        <v>0.224304</v>
      </c>
      <c r="EW751" s="1">
        <v>0.22801099999999999</v>
      </c>
      <c r="EX751" s="1">
        <v>0.117727</v>
      </c>
      <c r="EY751" s="1">
        <v>0.11193500000000001</v>
      </c>
      <c r="EZ751" s="1">
        <v>15890.7</v>
      </c>
      <c r="FA751" s="1">
        <v>16581.3</v>
      </c>
      <c r="FB751" s="1">
        <v>23827.599999999999</v>
      </c>
      <c r="FC751" s="1">
        <v>25001</v>
      </c>
      <c r="FD751" s="1">
        <v>33654.800000000003</v>
      </c>
      <c r="FE751" s="1">
        <v>35458</v>
      </c>
      <c r="FF751" s="1">
        <v>43444.9</v>
      </c>
      <c r="FG751" s="1">
        <v>46216.7</v>
      </c>
      <c r="FH751" s="1">
        <v>1.9260299999999999</v>
      </c>
      <c r="FI751" s="1">
        <v>1.8577699999999999</v>
      </c>
      <c r="FJ751" s="1">
        <v>0.12318</v>
      </c>
      <c r="FK751" s="1">
        <v>0</v>
      </c>
      <c r="FL751" s="1">
        <v>29.660799999999998</v>
      </c>
      <c r="FM751" s="1">
        <v>999.9</v>
      </c>
      <c r="FN751" s="1">
        <v>61.1</v>
      </c>
      <c r="FO751" s="1">
        <v>35.200000000000003</v>
      </c>
      <c r="FP751" s="1">
        <v>35.030299999999997</v>
      </c>
      <c r="FQ751" s="1">
        <v>63.936799999999998</v>
      </c>
      <c r="FR751" s="1">
        <v>25.476800000000001</v>
      </c>
      <c r="FS751" s="1">
        <v>1</v>
      </c>
      <c r="FT751" s="1">
        <v>0.39508100000000002</v>
      </c>
      <c r="FU751" s="1">
        <v>1.5325200000000001</v>
      </c>
      <c r="FV751" s="1">
        <v>20.3156</v>
      </c>
      <c r="FW751" s="1">
        <v>5.2107000000000001</v>
      </c>
      <c r="FX751" s="1">
        <v>11.9069</v>
      </c>
      <c r="FY751" s="1">
        <v>5.0028499999999996</v>
      </c>
      <c r="FZ751" s="1">
        <v>3.2905000000000002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1.8595900000000001</v>
      </c>
      <c r="GF751" s="1">
        <v>1.8545799999999999</v>
      </c>
      <c r="GG751" s="1">
        <v>1.8577600000000001</v>
      </c>
      <c r="GH751" s="1">
        <v>1.85622</v>
      </c>
      <c r="GI751" s="1">
        <v>1.85501</v>
      </c>
      <c r="GJ751" s="1">
        <v>1.85467</v>
      </c>
      <c r="GK751" s="1">
        <v>1.8533299999999999</v>
      </c>
      <c r="GL751" s="1">
        <v>1.85642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2.76</v>
      </c>
      <c r="HA751" s="1">
        <v>9.4000000000000004E-3</v>
      </c>
      <c r="HB751" s="1">
        <v>0.41309066869031658</v>
      </c>
      <c r="HC751" s="1">
        <v>2.8098669343081611E-3</v>
      </c>
      <c r="HD751" s="1">
        <v>-1.127031966113555E-6</v>
      </c>
      <c r="HE751" s="1">
        <v>1.768598670541231E-10</v>
      </c>
      <c r="HF751" s="1">
        <v>-7.0735416739826806E-2</v>
      </c>
      <c r="HG751" s="1">
        <v>1.081145868756639E-2</v>
      </c>
      <c r="HH751" s="1">
        <v>-3.689364805754238E-4</v>
      </c>
      <c r="HI751" s="1">
        <v>2.919854880483278E-6</v>
      </c>
      <c r="HJ751" s="1">
        <v>2</v>
      </c>
      <c r="HK751" s="1">
        <v>2136</v>
      </c>
      <c r="HL751" s="1">
        <v>3</v>
      </c>
      <c r="HM751" s="1">
        <v>30</v>
      </c>
      <c r="HN751" s="1">
        <v>8.6999999999999993</v>
      </c>
      <c r="HO751" s="1">
        <v>8.8000000000000007</v>
      </c>
      <c r="HP751" s="1">
        <v>3.29834</v>
      </c>
      <c r="HQ751" s="1">
        <v>2.2741699999999998</v>
      </c>
      <c r="HR751" s="1">
        <v>1.4978</v>
      </c>
      <c r="HS751" s="1">
        <v>2.3010299999999999</v>
      </c>
      <c r="HT751" s="1">
        <v>1.5478499999999999</v>
      </c>
      <c r="HU751" s="1">
        <v>2.4157700000000002</v>
      </c>
      <c r="HV751" s="1">
        <v>38.427900000000001</v>
      </c>
      <c r="HW751" s="1">
        <v>14.2896</v>
      </c>
      <c r="HX751" s="1">
        <v>18</v>
      </c>
      <c r="HY751" s="1">
        <v>479.154</v>
      </c>
      <c r="HZ751" s="1">
        <v>497.73399999999998</v>
      </c>
      <c r="IA751" s="1">
        <v>27.675699999999999</v>
      </c>
      <c r="IB751" s="1">
        <v>32.080599999999997</v>
      </c>
      <c r="IC751" s="1">
        <v>30.0002</v>
      </c>
      <c r="ID751" s="1">
        <v>31.865600000000001</v>
      </c>
      <c r="IE751" s="1">
        <v>31.958400000000001</v>
      </c>
      <c r="IF751" s="1">
        <v>66.209199999999996</v>
      </c>
      <c r="IG751" s="1">
        <v>30.6493</v>
      </c>
      <c r="IH751" s="1">
        <v>0</v>
      </c>
      <c r="II751" s="1">
        <v>27.6693</v>
      </c>
      <c r="IJ751" s="1">
        <v>1698.75</v>
      </c>
      <c r="IK751" s="1">
        <v>25.1861</v>
      </c>
      <c r="IL751" s="1">
        <v>100.462</v>
      </c>
      <c r="IM751" s="1">
        <v>100.163</v>
      </c>
      <c r="IN751" s="1" t="s">
        <v>361</v>
      </c>
    </row>
    <row r="752" spans="1:248" ht="15.75" customHeight="1" x14ac:dyDescent="0.3">
      <c r="A752" s="1">
        <v>736</v>
      </c>
      <c r="B752" s="1">
        <v>1660405869.5</v>
      </c>
      <c r="C752" s="1">
        <v>6145.4000000953674</v>
      </c>
      <c r="D752" s="1" t="s">
        <v>1807</v>
      </c>
      <c r="E752" s="1" t="s">
        <v>1808</v>
      </c>
      <c r="F752" s="1">
        <v>1</v>
      </c>
      <c r="G752" s="1" t="s">
        <v>349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1169</v>
      </c>
      <c r="M752" s="1" t="s">
        <v>354</v>
      </c>
      <c r="N752" s="1">
        <v>1660405862</v>
      </c>
      <c r="O752" s="1">
        <f t="shared" si="68"/>
        <v>1.6302539400888738E-3</v>
      </c>
      <c r="P752" s="1">
        <f t="shared" si="69"/>
        <v>1.6302539400888738</v>
      </c>
      <c r="Q752" s="1">
        <f t="shared" si="70"/>
        <v>3.7109012154222167</v>
      </c>
      <c r="R752" s="1">
        <f t="shared" si="71"/>
        <v>1588.1706666666671</v>
      </c>
      <c r="S752" s="1">
        <f t="shared" si="72"/>
        <v>1463.0459011662842</v>
      </c>
      <c r="T752" s="1">
        <f t="shared" si="73"/>
        <v>145.88869535453006</v>
      </c>
      <c r="U752" s="1">
        <f t="shared" si="74"/>
        <v>158.3656031404312</v>
      </c>
      <c r="V752" s="1">
        <f t="shared" si="75"/>
        <v>8.029015378660713E-2</v>
      </c>
      <c r="W752" s="1">
        <f t="shared" si="76"/>
        <v>2.9231508254805152</v>
      </c>
      <c r="X752" s="1">
        <f t="shared" si="77"/>
        <v>7.9084819258480168E-2</v>
      </c>
      <c r="Y752" s="1">
        <f t="shared" si="78"/>
        <v>4.9534799178427312E-2</v>
      </c>
      <c r="Z752" s="1">
        <f t="shared" si="79"/>
        <v>321.51578720000003</v>
      </c>
      <c r="AA752" s="1">
        <f t="shared" si="80"/>
        <v>32.482558168463484</v>
      </c>
      <c r="AB752" s="1">
        <f t="shared" si="81"/>
        <v>31.668479999999999</v>
      </c>
      <c r="AC752" s="1">
        <f t="shared" si="82"/>
        <v>4.6862109937875509</v>
      </c>
      <c r="AD752" s="1">
        <f t="shared" si="83"/>
        <v>59.961305011090182</v>
      </c>
      <c r="AE752" s="1">
        <f t="shared" si="84"/>
        <v>2.7068720037320437</v>
      </c>
      <c r="AF752" s="1">
        <f t="shared" si="85"/>
        <v>4.5143647277713397</v>
      </c>
      <c r="AG752" s="1">
        <f t="shared" si="86"/>
        <v>1.9793389900555072</v>
      </c>
      <c r="AH752" s="1">
        <f t="shared" si="87"/>
        <v>-71.894198757919341</v>
      </c>
      <c r="AI752" s="1">
        <f t="shared" si="88"/>
        <v>-103.51857833001279</v>
      </c>
      <c r="AJ752" s="1">
        <f t="shared" si="89"/>
        <v>-7.9791399559546239</v>
      </c>
      <c r="AK752" s="1">
        <f t="shared" si="90"/>
        <v>138.12387015611327</v>
      </c>
      <c r="AL752" s="1">
        <f t="shared" si="91"/>
        <v>35.187388444373561</v>
      </c>
      <c r="AM752" s="1">
        <f t="shared" si="92"/>
        <v>1.6354894797644342</v>
      </c>
      <c r="AN752" s="1">
        <f t="shared" si="93"/>
        <v>3.7109012154222167</v>
      </c>
      <c r="AO752" s="1">
        <v>1700.1871948463479</v>
      </c>
      <c r="AP752" s="1">
        <v>1668.774181818181</v>
      </c>
      <c r="AQ752" s="1">
        <v>5.2022298070444473</v>
      </c>
      <c r="AR752" s="1">
        <v>65.518535012621754</v>
      </c>
      <c r="AS752" s="1">
        <f t="shared" si="94"/>
        <v>1.6302539400888738</v>
      </c>
      <c r="AT752" s="1">
        <v>25.238437448231409</v>
      </c>
      <c r="AU752" s="1">
        <v>27.141199999999991</v>
      </c>
      <c r="AV752" s="1">
        <v>-1.1807965050942241E-5</v>
      </c>
      <c r="AW752" s="1">
        <v>82.942590886382504</v>
      </c>
      <c r="AX752" s="1">
        <v>13</v>
      </c>
      <c r="AY752" s="1">
        <v>3</v>
      </c>
      <c r="AZ752" s="1">
        <f t="shared" si="95"/>
        <v>1</v>
      </c>
      <c r="BA752" s="1">
        <f t="shared" si="96"/>
        <v>0</v>
      </c>
      <c r="BB752" s="1">
        <f t="shared" si="97"/>
        <v>51988.902531895896</v>
      </c>
      <c r="BC752" s="1">
        <f t="shared" si="98"/>
        <v>1999.9986666666671</v>
      </c>
      <c r="BD752" s="1">
        <f t="shared" si="99"/>
        <v>1681.1988800000001</v>
      </c>
      <c r="BE752" s="1">
        <f t="shared" si="100"/>
        <v>0.84060000040000016</v>
      </c>
      <c r="BF752" s="1">
        <f t="shared" si="101"/>
        <v>0.1607580007720005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1660405862</v>
      </c>
      <c r="BM752" s="1">
        <v>1588.1706666666671</v>
      </c>
      <c r="BN752" s="1">
        <v>1633.5</v>
      </c>
      <c r="BO752" s="1">
        <v>27.145886666666669</v>
      </c>
      <c r="BP752" s="1">
        <v>25.237100000000002</v>
      </c>
      <c r="BQ752" s="1">
        <v>1585.43</v>
      </c>
      <c r="BR752" s="1">
        <v>27.136573333333331</v>
      </c>
      <c r="BS752" s="1">
        <v>500.13740000000001</v>
      </c>
      <c r="BT752" s="1">
        <v>99.615726666666674</v>
      </c>
      <c r="BU752" s="1">
        <v>0.1000069533333333</v>
      </c>
      <c r="BV752" s="1">
        <v>31.011606666666669</v>
      </c>
      <c r="BW752" s="1">
        <v>31.668479999999999</v>
      </c>
      <c r="BX752" s="1">
        <v>999.89999999999986</v>
      </c>
      <c r="BY752" s="1">
        <v>0</v>
      </c>
      <c r="BZ752" s="1">
        <v>0</v>
      </c>
      <c r="CA752" s="1">
        <v>10002.00333333333</v>
      </c>
      <c r="CB752" s="1">
        <v>0</v>
      </c>
      <c r="CC752" s="1">
        <v>11.33123333333333</v>
      </c>
      <c r="CD752" s="1">
        <v>-45.33206666666667</v>
      </c>
      <c r="CE752" s="1">
        <v>1632.4853333333331</v>
      </c>
      <c r="CF752" s="1">
        <v>1675.7940000000001</v>
      </c>
      <c r="CG752" s="1">
        <v>1.908803333333333</v>
      </c>
      <c r="CH752" s="1">
        <v>1633.5</v>
      </c>
      <c r="CI752" s="1">
        <v>25.237100000000002</v>
      </c>
      <c r="CJ752" s="1">
        <v>2.7041573333333342</v>
      </c>
      <c r="CK752" s="1">
        <v>2.5140106666666662</v>
      </c>
      <c r="CL752" s="1">
        <v>22.310400000000001</v>
      </c>
      <c r="CM752" s="1">
        <v>21.117493333333329</v>
      </c>
      <c r="CN752" s="1">
        <v>1999.9986666666671</v>
      </c>
      <c r="CO752" s="1">
        <v>0.97999919999999974</v>
      </c>
      <c r="CP752" s="1">
        <v>2.0001100000000001E-2</v>
      </c>
      <c r="CQ752" s="1">
        <v>0</v>
      </c>
      <c r="CR752" s="1">
        <v>2.8313333333333341</v>
      </c>
      <c r="CS752" s="1">
        <v>0</v>
      </c>
      <c r="CT752" s="1">
        <v>27409.353333333329</v>
      </c>
      <c r="CU752" s="1">
        <v>17412.306666666671</v>
      </c>
      <c r="CV752" s="1">
        <v>42.112400000000001</v>
      </c>
      <c r="CW752" s="1">
        <v>43.186999999999998</v>
      </c>
      <c r="CX752" s="1">
        <v>42.125</v>
      </c>
      <c r="CY752" s="1">
        <v>41.608199999999997</v>
      </c>
      <c r="CZ752" s="1">
        <v>42.125</v>
      </c>
      <c r="DA752" s="1">
        <v>1959.9986666666671</v>
      </c>
      <c r="DB752" s="1">
        <v>40</v>
      </c>
      <c r="DC752" s="1">
        <v>0</v>
      </c>
      <c r="DD752" s="1">
        <v>1660405867.8</v>
      </c>
      <c r="DE752" s="1">
        <v>0</v>
      </c>
      <c r="DF752" s="1">
        <v>1660405346</v>
      </c>
      <c r="DG752" s="1" t="s">
        <v>1170</v>
      </c>
      <c r="DH752" s="1">
        <v>1660405346</v>
      </c>
      <c r="DI752" s="1">
        <v>1660405343.5</v>
      </c>
      <c r="DJ752" s="1">
        <v>14</v>
      </c>
      <c r="DK752" s="1">
        <v>0.109</v>
      </c>
      <c r="DL752" s="1">
        <v>-3.0000000000000001E-3</v>
      </c>
      <c r="DM752" s="1">
        <v>1.3660000000000001</v>
      </c>
      <c r="DN752" s="1">
        <v>1.4E-2</v>
      </c>
      <c r="DO752" s="1">
        <v>400</v>
      </c>
      <c r="DP752" s="1">
        <v>25</v>
      </c>
      <c r="DQ752" s="1">
        <v>0.44</v>
      </c>
      <c r="DR752" s="1">
        <v>0.08</v>
      </c>
      <c r="DS752" s="1">
        <v>3.8985058297887898</v>
      </c>
      <c r="DT752" s="1">
        <v>-1.6751735521671209</v>
      </c>
      <c r="DU752" s="1">
        <v>0.15837641207206471</v>
      </c>
      <c r="DV752" s="1">
        <v>0</v>
      </c>
      <c r="DW752" s="1">
        <v>35.200802527641443</v>
      </c>
      <c r="DX752" s="1">
        <v>-0.88696964939533729</v>
      </c>
      <c r="DY752" s="1">
        <v>0.11701794822321041</v>
      </c>
      <c r="DZ752" s="1">
        <v>0</v>
      </c>
      <c r="EA752" s="1">
        <v>-45.339748387096769</v>
      </c>
      <c r="EB752" s="1">
        <v>0.47680161290333989</v>
      </c>
      <c r="EC752" s="1">
        <v>0.1232165151031813</v>
      </c>
      <c r="ED752" s="1">
        <v>1</v>
      </c>
      <c r="EE752" s="1">
        <v>1453.809484621929</v>
      </c>
      <c r="EF752" s="1">
        <v>319.85068110153702</v>
      </c>
      <c r="EG752" s="1">
        <v>23.151536683745761</v>
      </c>
      <c r="EH752" s="1">
        <v>0</v>
      </c>
      <c r="EI752" s="1">
        <v>1.9120682926829271</v>
      </c>
      <c r="EJ752" s="1">
        <v>-5.9859094076657821E-2</v>
      </c>
      <c r="EK752" s="1">
        <v>6.19125776355859E-3</v>
      </c>
      <c r="EL752" s="1">
        <v>1</v>
      </c>
      <c r="EM752" s="1">
        <v>1.9790346953026421</v>
      </c>
      <c r="EN752" s="1">
        <v>2.2818200794677179E-2</v>
      </c>
      <c r="EO752" s="1">
        <v>2.2520047666543599E-3</v>
      </c>
      <c r="EP752" s="1">
        <v>1</v>
      </c>
      <c r="EQ752" s="1">
        <v>3</v>
      </c>
      <c r="ER752" s="1">
        <v>6</v>
      </c>
      <c r="ES752" s="1" t="s">
        <v>381</v>
      </c>
      <c r="ET752" s="1">
        <v>2.94259</v>
      </c>
      <c r="EU752" s="1">
        <v>2.8010999999999999</v>
      </c>
      <c r="EV752" s="1">
        <v>0.224712</v>
      </c>
      <c r="EW752" s="1">
        <v>0.228412</v>
      </c>
      <c r="EX752" s="1">
        <v>0.117724</v>
      </c>
      <c r="EY752" s="1">
        <v>0.11193599999999999</v>
      </c>
      <c r="EZ752" s="1">
        <v>15882.4</v>
      </c>
      <c r="FA752" s="1">
        <v>16572.599999999999</v>
      </c>
      <c r="FB752" s="1">
        <v>23827.7</v>
      </c>
      <c r="FC752" s="1">
        <v>25000.799999999999</v>
      </c>
      <c r="FD752" s="1">
        <v>33654.800000000003</v>
      </c>
      <c r="FE752" s="1">
        <v>35457.800000000003</v>
      </c>
      <c r="FF752" s="1">
        <v>43444.800000000003</v>
      </c>
      <c r="FG752" s="1">
        <v>46216.4</v>
      </c>
      <c r="FH752" s="1">
        <v>1.92605</v>
      </c>
      <c r="FI752" s="1">
        <v>1.8577999999999999</v>
      </c>
      <c r="FJ752" s="1">
        <v>0.12291199999999999</v>
      </c>
      <c r="FK752" s="1">
        <v>0</v>
      </c>
      <c r="FL752" s="1">
        <v>29.660799999999998</v>
      </c>
      <c r="FM752" s="1">
        <v>999.9</v>
      </c>
      <c r="FN752" s="1">
        <v>61.1</v>
      </c>
      <c r="FO752" s="1">
        <v>35.200000000000003</v>
      </c>
      <c r="FP752" s="1">
        <v>35.030799999999999</v>
      </c>
      <c r="FQ752" s="1">
        <v>63.956800000000001</v>
      </c>
      <c r="FR752" s="1">
        <v>25.6891</v>
      </c>
      <c r="FS752" s="1">
        <v>1</v>
      </c>
      <c r="FT752" s="1">
        <v>0.39512199999999997</v>
      </c>
      <c r="FU752" s="1">
        <v>1.5331300000000001</v>
      </c>
      <c r="FV752" s="1">
        <v>20.315899999999999</v>
      </c>
      <c r="FW752" s="1">
        <v>5.2103999999999999</v>
      </c>
      <c r="FX752" s="1">
        <v>11.9068</v>
      </c>
      <c r="FY752" s="1">
        <v>5.0027499999999998</v>
      </c>
      <c r="FZ752" s="1">
        <v>3.2905000000000002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1.8595900000000001</v>
      </c>
      <c r="GF752" s="1">
        <v>1.8545700000000001</v>
      </c>
      <c r="GG752" s="1">
        <v>1.8577600000000001</v>
      </c>
      <c r="GH752" s="1">
        <v>1.85622</v>
      </c>
      <c r="GI752" s="1">
        <v>1.85501</v>
      </c>
      <c r="GJ752" s="1">
        <v>1.85466</v>
      </c>
      <c r="GK752" s="1">
        <v>1.8533299999999999</v>
      </c>
      <c r="GL752" s="1">
        <v>1.85642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2.76</v>
      </c>
      <c r="HA752" s="1">
        <v>9.2999999999999992E-3</v>
      </c>
      <c r="HB752" s="1">
        <v>0.41309066869031658</v>
      </c>
      <c r="HC752" s="1">
        <v>2.8098669343081611E-3</v>
      </c>
      <c r="HD752" s="1">
        <v>-1.127031966113555E-6</v>
      </c>
      <c r="HE752" s="1">
        <v>1.768598670541231E-10</v>
      </c>
      <c r="HF752" s="1">
        <v>-7.0735416739826806E-2</v>
      </c>
      <c r="HG752" s="1">
        <v>1.081145868756639E-2</v>
      </c>
      <c r="HH752" s="1">
        <v>-3.689364805754238E-4</v>
      </c>
      <c r="HI752" s="1">
        <v>2.919854880483278E-6</v>
      </c>
      <c r="HJ752" s="1">
        <v>2</v>
      </c>
      <c r="HK752" s="1">
        <v>2136</v>
      </c>
      <c r="HL752" s="1">
        <v>3</v>
      </c>
      <c r="HM752" s="1">
        <v>30</v>
      </c>
      <c r="HN752" s="1">
        <v>8.6999999999999993</v>
      </c>
      <c r="HO752" s="1">
        <v>8.8000000000000007</v>
      </c>
      <c r="HP752" s="1">
        <v>3.3105500000000001</v>
      </c>
      <c r="HQ752" s="1">
        <v>2.2717299999999998</v>
      </c>
      <c r="HR752" s="1">
        <v>1.4978</v>
      </c>
      <c r="HS752" s="1">
        <v>2.3010299999999999</v>
      </c>
      <c r="HT752" s="1">
        <v>1.5478499999999999</v>
      </c>
      <c r="HU752" s="1">
        <v>2.4609399999999999</v>
      </c>
      <c r="HV752" s="1">
        <v>38.427900000000001</v>
      </c>
      <c r="HW752" s="1">
        <v>14.2721</v>
      </c>
      <c r="HX752" s="1">
        <v>18</v>
      </c>
      <c r="HY752" s="1">
        <v>479.17200000000003</v>
      </c>
      <c r="HZ752" s="1">
        <v>497.75099999999998</v>
      </c>
      <c r="IA752" s="1">
        <v>27.673200000000001</v>
      </c>
      <c r="IB752" s="1">
        <v>32.080599999999997</v>
      </c>
      <c r="IC752" s="1">
        <v>30.0002</v>
      </c>
      <c r="ID752" s="1">
        <v>31.866</v>
      </c>
      <c r="IE752" s="1">
        <v>31.958400000000001</v>
      </c>
      <c r="IF752" s="1">
        <v>66.321100000000001</v>
      </c>
      <c r="IG752" s="1">
        <v>30.6493</v>
      </c>
      <c r="IH752" s="1">
        <v>0</v>
      </c>
      <c r="II752" s="1">
        <v>27.6693</v>
      </c>
      <c r="IJ752" s="1">
        <v>1698.75</v>
      </c>
      <c r="IK752" s="1">
        <v>25.1861</v>
      </c>
      <c r="IL752" s="1">
        <v>100.462</v>
      </c>
      <c r="IM752" s="1">
        <v>100.16200000000001</v>
      </c>
      <c r="IN752" s="1" t="s">
        <v>361</v>
      </c>
    </row>
    <row r="753" spans="1:248" ht="15.75" customHeight="1" x14ac:dyDescent="0.3">
      <c r="A753" s="1">
        <v>737</v>
      </c>
      <c r="B753" s="1">
        <v>1660405870.5</v>
      </c>
      <c r="C753" s="1">
        <v>6146.4000000953674</v>
      </c>
      <c r="D753" s="1" t="s">
        <v>1809</v>
      </c>
      <c r="E753" s="1" t="s">
        <v>1810</v>
      </c>
      <c r="F753" s="1">
        <v>1</v>
      </c>
      <c r="G753" s="1" t="s">
        <v>349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1169</v>
      </c>
      <c r="M753" s="1" t="s">
        <v>354</v>
      </c>
      <c r="N753" s="1">
        <v>1660405862.5</v>
      </c>
      <c r="O753" s="1">
        <f t="shared" si="68"/>
        <v>1.6279792282720192E-3</v>
      </c>
      <c r="P753" s="1">
        <f t="shared" si="69"/>
        <v>1.6279792282720191</v>
      </c>
      <c r="Q753" s="1">
        <f t="shared" si="70"/>
        <v>3.7725191308707617</v>
      </c>
      <c r="R753" s="1">
        <f t="shared" si="71"/>
        <v>1590.693125</v>
      </c>
      <c r="S753" s="1">
        <f t="shared" si="72"/>
        <v>1464.1662388276523</v>
      </c>
      <c r="T753" s="1">
        <f t="shared" si="73"/>
        <v>146.00027350703493</v>
      </c>
      <c r="U753" s="1">
        <f t="shared" si="74"/>
        <v>158.61698293338219</v>
      </c>
      <c r="V753" s="1">
        <f t="shared" si="75"/>
        <v>8.0182006155551239E-2</v>
      </c>
      <c r="W753" s="1">
        <f t="shared" si="76"/>
        <v>2.9228807385777018</v>
      </c>
      <c r="X753" s="1">
        <f t="shared" si="77"/>
        <v>7.8979781020222781E-2</v>
      </c>
      <c r="Y753" s="1">
        <f t="shared" si="78"/>
        <v>4.9468876655565153E-2</v>
      </c>
      <c r="Z753" s="1">
        <f t="shared" si="79"/>
        <v>321.51560099999995</v>
      </c>
      <c r="AA753" s="1">
        <f t="shared" si="80"/>
        <v>32.482930663039632</v>
      </c>
      <c r="AB753" s="1">
        <f t="shared" si="81"/>
        <v>31.667837500000001</v>
      </c>
      <c r="AC753" s="1">
        <f t="shared" si="82"/>
        <v>4.6860401636732281</v>
      </c>
      <c r="AD753" s="1">
        <f t="shared" si="83"/>
        <v>59.961640175580065</v>
      </c>
      <c r="AE753" s="1">
        <f t="shared" si="84"/>
        <v>2.706834020546133</v>
      </c>
      <c r="AF753" s="1">
        <f t="shared" si="85"/>
        <v>4.5142761482507217</v>
      </c>
      <c r="AG753" s="1">
        <f t="shared" si="86"/>
        <v>1.9792061431270951</v>
      </c>
      <c r="AH753" s="1">
        <f t="shared" si="87"/>
        <v>-71.793883966796045</v>
      </c>
      <c r="AI753" s="1">
        <f t="shared" si="88"/>
        <v>-103.46200277326739</v>
      </c>
      <c r="AJ753" s="1">
        <f t="shared" si="89"/>
        <v>-7.975477262601812</v>
      </c>
      <c r="AK753" s="1">
        <f t="shared" si="90"/>
        <v>138.28423699733469</v>
      </c>
      <c r="AL753" s="1">
        <f t="shared" si="91"/>
        <v>35.187191839606321</v>
      </c>
      <c r="AM753" s="1">
        <f t="shared" si="92"/>
        <v>1.6348984500617803</v>
      </c>
      <c r="AN753" s="1">
        <f t="shared" si="93"/>
        <v>3.7725191308707617</v>
      </c>
      <c r="AO753" s="1">
        <v>1705.4327459597359</v>
      </c>
      <c r="AP753" s="1">
        <v>1673.9628484848481</v>
      </c>
      <c r="AQ753" s="1">
        <v>5.1985289216619126</v>
      </c>
      <c r="AR753" s="1">
        <v>65.518535012621754</v>
      </c>
      <c r="AS753" s="1">
        <f t="shared" si="94"/>
        <v>1.6279792282720191</v>
      </c>
      <c r="AT753" s="1">
        <v>25.240261881692408</v>
      </c>
      <c r="AU753" s="1">
        <v>27.14031757575756</v>
      </c>
      <c r="AV753" s="1">
        <v>-2.258444624026147E-6</v>
      </c>
      <c r="AW753" s="1">
        <v>82.942590886382504</v>
      </c>
      <c r="AX753" s="1">
        <v>13</v>
      </c>
      <c r="AY753" s="1">
        <v>3</v>
      </c>
      <c r="AZ753" s="1">
        <f t="shared" si="95"/>
        <v>1</v>
      </c>
      <c r="BA753" s="1">
        <f t="shared" si="96"/>
        <v>0</v>
      </c>
      <c r="BB753" s="1">
        <f t="shared" si="97"/>
        <v>51981.2736104176</v>
      </c>
      <c r="BC753" s="1">
        <f t="shared" si="98"/>
        <v>1999.9974999999999</v>
      </c>
      <c r="BD753" s="1">
        <f t="shared" si="99"/>
        <v>1681.1978999999999</v>
      </c>
      <c r="BE753" s="1">
        <f t="shared" si="100"/>
        <v>0.84060000075000085</v>
      </c>
      <c r="BF753" s="1">
        <f t="shared" si="101"/>
        <v>0.1607580014475018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1660405862.5</v>
      </c>
      <c r="BM753" s="1">
        <v>1590.693125</v>
      </c>
      <c r="BN753" s="1">
        <v>1636.0262499999999</v>
      </c>
      <c r="BO753" s="1">
        <v>27.145531250000001</v>
      </c>
      <c r="BP753" s="1">
        <v>25.237425000000002</v>
      </c>
      <c r="BQ753" s="1">
        <v>1587.9512500000001</v>
      </c>
      <c r="BR753" s="1">
        <v>27.136212499999999</v>
      </c>
      <c r="BS753" s="1">
        <v>500.13512500000002</v>
      </c>
      <c r="BT753" s="1">
        <v>99.615624999999994</v>
      </c>
      <c r="BU753" s="1">
        <v>0.10001495625</v>
      </c>
      <c r="BV753" s="1">
        <v>31.011262500000001</v>
      </c>
      <c r="BW753" s="1">
        <v>31.667837500000001</v>
      </c>
      <c r="BX753" s="1">
        <v>999.9</v>
      </c>
      <c r="BY753" s="1">
        <v>0</v>
      </c>
      <c r="BZ753" s="1">
        <v>0</v>
      </c>
      <c r="CA753" s="1">
        <v>10000.471874999999</v>
      </c>
      <c r="CB753" s="1">
        <v>0</v>
      </c>
      <c r="CC753" s="1">
        <v>11.3008875</v>
      </c>
      <c r="CD753" s="1">
        <v>-45.335818750000001</v>
      </c>
      <c r="CE753" s="1">
        <v>1635.0775000000001</v>
      </c>
      <c r="CF753" s="1">
        <v>1678.38625</v>
      </c>
      <c r="CG753" s="1">
        <v>1.9081174999999999</v>
      </c>
      <c r="CH753" s="1">
        <v>1636.0262499999999</v>
      </c>
      <c r="CI753" s="1">
        <v>25.237425000000002</v>
      </c>
      <c r="CJ753" s="1">
        <v>2.7041187500000001</v>
      </c>
      <c r="CK753" s="1">
        <v>2.5140406249999998</v>
      </c>
      <c r="CL753" s="1">
        <v>22.310168749999999</v>
      </c>
      <c r="CM753" s="1">
        <v>21.117687499999999</v>
      </c>
      <c r="CN753" s="1">
        <v>1999.9974999999999</v>
      </c>
      <c r="CO753" s="1">
        <v>0.97999918750000004</v>
      </c>
      <c r="CP753" s="1">
        <v>2.0001112500000001E-2</v>
      </c>
      <c r="CQ753" s="1">
        <v>0</v>
      </c>
      <c r="CR753" s="1">
        <v>2.774375</v>
      </c>
      <c r="CS753" s="1">
        <v>0</v>
      </c>
      <c r="CT753" s="1">
        <v>27406.862499999999</v>
      </c>
      <c r="CU753" s="1">
        <v>17412.293750000001</v>
      </c>
      <c r="CV753" s="1">
        <v>42.109250000000003</v>
      </c>
      <c r="CW753" s="1">
        <v>43.186999999999998</v>
      </c>
      <c r="CX753" s="1">
        <v>42.125</v>
      </c>
      <c r="CY753" s="1">
        <v>41.609250000000003</v>
      </c>
      <c r="CZ753" s="1">
        <v>42.125</v>
      </c>
      <c r="DA753" s="1">
        <v>1959.9974999999999</v>
      </c>
      <c r="DB753" s="1">
        <v>40</v>
      </c>
      <c r="DC753" s="1">
        <v>0</v>
      </c>
      <c r="DD753" s="1">
        <v>1660405869</v>
      </c>
      <c r="DE753" s="1">
        <v>0</v>
      </c>
      <c r="DF753" s="1">
        <v>1660405346</v>
      </c>
      <c r="DG753" s="1" t="s">
        <v>1170</v>
      </c>
      <c r="DH753" s="1">
        <v>1660405346</v>
      </c>
      <c r="DI753" s="1">
        <v>1660405343.5</v>
      </c>
      <c r="DJ753" s="1">
        <v>14</v>
      </c>
      <c r="DK753" s="1">
        <v>0.109</v>
      </c>
      <c r="DL753" s="1">
        <v>-3.0000000000000001E-3</v>
      </c>
      <c r="DM753" s="1">
        <v>1.3660000000000001</v>
      </c>
      <c r="DN753" s="1">
        <v>1.4E-2</v>
      </c>
      <c r="DO753" s="1">
        <v>400</v>
      </c>
      <c r="DP753" s="1">
        <v>25</v>
      </c>
      <c r="DQ753" s="1">
        <v>0.44</v>
      </c>
      <c r="DR753" s="1">
        <v>0.08</v>
      </c>
      <c r="DS753" s="1">
        <v>3.854009642130011</v>
      </c>
      <c r="DT753" s="1">
        <v>-1.3260854744056449</v>
      </c>
      <c r="DU753" s="1">
        <v>0.13501655964610251</v>
      </c>
      <c r="DV753" s="1">
        <v>0</v>
      </c>
      <c r="DW753" s="1">
        <v>35.19303816898303</v>
      </c>
      <c r="DX753" s="1">
        <v>-0.49934235131459109</v>
      </c>
      <c r="DY753" s="1">
        <v>0.10715837695938329</v>
      </c>
      <c r="DZ753" s="1">
        <v>1</v>
      </c>
      <c r="EA753" s="1">
        <v>-45.321609999999993</v>
      </c>
      <c r="EB753" s="1">
        <v>-0.32284671857608033</v>
      </c>
      <c r="EC753" s="1">
        <v>0.10101697662604291</v>
      </c>
      <c r="ED753" s="1">
        <v>1</v>
      </c>
      <c r="EE753" s="1">
        <v>1460.5187927090269</v>
      </c>
      <c r="EF753" s="1">
        <v>315.44071886947381</v>
      </c>
      <c r="EG753" s="1">
        <v>23.583111303608931</v>
      </c>
      <c r="EH753" s="1">
        <v>0</v>
      </c>
      <c r="EI753" s="1">
        <v>1.9103975</v>
      </c>
      <c r="EJ753" s="1">
        <v>-7.0614934333964194E-2</v>
      </c>
      <c r="EK753" s="1">
        <v>6.9524261053246798E-3</v>
      </c>
      <c r="EL753" s="1">
        <v>1</v>
      </c>
      <c r="EM753" s="1">
        <v>1.9792220309727151</v>
      </c>
      <c r="EN753" s="1">
        <v>1.0916851034914851E-2</v>
      </c>
      <c r="EO753" s="1">
        <v>1.907349989922367E-3</v>
      </c>
      <c r="EP753" s="1">
        <v>1</v>
      </c>
      <c r="EQ753" s="1">
        <v>4</v>
      </c>
      <c r="ER753" s="1">
        <v>6</v>
      </c>
      <c r="ES753" s="1" t="s">
        <v>376</v>
      </c>
      <c r="ET753" s="1">
        <v>2.9424700000000001</v>
      </c>
      <c r="EU753" s="1">
        <v>2.8011599999999999</v>
      </c>
      <c r="EV753" s="1">
        <v>0.22512099999999999</v>
      </c>
      <c r="EW753" s="1">
        <v>0.22880900000000001</v>
      </c>
      <c r="EX753" s="1">
        <v>0.11772100000000001</v>
      </c>
      <c r="EY753" s="1">
        <v>0.111933</v>
      </c>
      <c r="EZ753" s="1">
        <v>15873.9</v>
      </c>
      <c r="FA753" s="1">
        <v>16564</v>
      </c>
      <c r="FB753" s="1">
        <v>23827.599999999999</v>
      </c>
      <c r="FC753" s="1">
        <v>25000.799999999999</v>
      </c>
      <c r="FD753" s="1">
        <v>33654.699999999997</v>
      </c>
      <c r="FE753" s="1">
        <v>35457.800000000003</v>
      </c>
      <c r="FF753" s="1">
        <v>43444.5</v>
      </c>
      <c r="FG753" s="1">
        <v>46216.4</v>
      </c>
      <c r="FH753" s="1">
        <v>1.9258999999999999</v>
      </c>
      <c r="FI753" s="1">
        <v>1.8579300000000001</v>
      </c>
      <c r="FJ753" s="1">
        <v>0.12289</v>
      </c>
      <c r="FK753" s="1">
        <v>0</v>
      </c>
      <c r="FL753" s="1">
        <v>29.660799999999998</v>
      </c>
      <c r="FM753" s="1">
        <v>999.9</v>
      </c>
      <c r="FN753" s="1">
        <v>61.1</v>
      </c>
      <c r="FO753" s="1">
        <v>35.200000000000003</v>
      </c>
      <c r="FP753" s="1">
        <v>35.030500000000004</v>
      </c>
      <c r="FQ753" s="1">
        <v>63.976799999999997</v>
      </c>
      <c r="FR753" s="1">
        <v>25.7532</v>
      </c>
      <c r="FS753" s="1">
        <v>1</v>
      </c>
      <c r="FT753" s="1">
        <v>0.395206</v>
      </c>
      <c r="FU753" s="1">
        <v>1.5337099999999999</v>
      </c>
      <c r="FV753" s="1">
        <v>20.3157</v>
      </c>
      <c r="FW753" s="1">
        <v>5.2105499999999996</v>
      </c>
      <c r="FX753" s="1">
        <v>11.906599999999999</v>
      </c>
      <c r="FY753" s="1">
        <v>5.0028499999999996</v>
      </c>
      <c r="FZ753" s="1">
        <v>3.2905199999999999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1.8595900000000001</v>
      </c>
      <c r="GF753" s="1">
        <v>1.8545700000000001</v>
      </c>
      <c r="GG753" s="1">
        <v>1.8577600000000001</v>
      </c>
      <c r="GH753" s="1">
        <v>1.85622</v>
      </c>
      <c r="GI753" s="1">
        <v>1.85501</v>
      </c>
      <c r="GJ753" s="1">
        <v>1.85466</v>
      </c>
      <c r="GK753" s="1">
        <v>1.8533299999999999</v>
      </c>
      <c r="GL753" s="1">
        <v>1.85643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2.77</v>
      </c>
      <c r="HA753" s="1">
        <v>9.2999999999999992E-3</v>
      </c>
      <c r="HB753" s="1">
        <v>0.41309066869031658</v>
      </c>
      <c r="HC753" s="1">
        <v>2.8098669343081611E-3</v>
      </c>
      <c r="HD753" s="1">
        <v>-1.127031966113555E-6</v>
      </c>
      <c r="HE753" s="1">
        <v>1.768598670541231E-10</v>
      </c>
      <c r="HF753" s="1">
        <v>-7.0735416739826806E-2</v>
      </c>
      <c r="HG753" s="1">
        <v>1.081145868756639E-2</v>
      </c>
      <c r="HH753" s="1">
        <v>-3.689364805754238E-4</v>
      </c>
      <c r="HI753" s="1">
        <v>2.919854880483278E-6</v>
      </c>
      <c r="HJ753" s="1">
        <v>2</v>
      </c>
      <c r="HK753" s="1">
        <v>2136</v>
      </c>
      <c r="HL753" s="1">
        <v>3</v>
      </c>
      <c r="HM753" s="1">
        <v>30</v>
      </c>
      <c r="HN753" s="1">
        <v>8.6999999999999993</v>
      </c>
      <c r="HO753" s="1">
        <v>8.8000000000000007</v>
      </c>
      <c r="HP753" s="1">
        <v>3.3154300000000001</v>
      </c>
      <c r="HQ753" s="1">
        <v>2.2961399999999998</v>
      </c>
      <c r="HR753" s="1">
        <v>1.4978</v>
      </c>
      <c r="HS753" s="1">
        <v>2.3010299999999999</v>
      </c>
      <c r="HT753" s="1">
        <v>1.5478499999999999</v>
      </c>
      <c r="HU753" s="1">
        <v>2.3596200000000001</v>
      </c>
      <c r="HV753" s="1">
        <v>38.403399999999998</v>
      </c>
      <c r="HW753" s="1">
        <v>14.280900000000001</v>
      </c>
      <c r="HX753" s="1">
        <v>18</v>
      </c>
      <c r="HY753" s="1">
        <v>479.084</v>
      </c>
      <c r="HZ753" s="1">
        <v>497.83499999999998</v>
      </c>
      <c r="IA753" s="1">
        <v>27.670999999999999</v>
      </c>
      <c r="IB753" s="1">
        <v>32.080599999999997</v>
      </c>
      <c r="IC753" s="1">
        <v>30.0001</v>
      </c>
      <c r="ID753" s="1">
        <v>31.866</v>
      </c>
      <c r="IE753" s="1">
        <v>31.958600000000001</v>
      </c>
      <c r="IF753" s="1">
        <v>66.522499999999994</v>
      </c>
      <c r="IG753" s="1">
        <v>30.6493</v>
      </c>
      <c r="IH753" s="1">
        <v>0</v>
      </c>
      <c r="II753" s="1">
        <v>27.6693</v>
      </c>
      <c r="IJ753" s="1">
        <v>1708.78</v>
      </c>
      <c r="IK753" s="1">
        <v>25.1861</v>
      </c>
      <c r="IL753" s="1">
        <v>100.461</v>
      </c>
      <c r="IM753" s="1">
        <v>100.16200000000001</v>
      </c>
      <c r="IN753" s="1" t="s">
        <v>361</v>
      </c>
    </row>
    <row r="754" spans="1:248" ht="15.75" customHeight="1" x14ac:dyDescent="0.3">
      <c r="A754" s="1">
        <v>738</v>
      </c>
      <c r="B754" s="1">
        <v>1660405871.5</v>
      </c>
      <c r="C754" s="1">
        <v>6147.4000000953674</v>
      </c>
      <c r="D754" s="1" t="s">
        <v>1811</v>
      </c>
      <c r="E754" s="1" t="s">
        <v>1812</v>
      </c>
      <c r="F754" s="1">
        <v>1</v>
      </c>
      <c r="G754" s="1" t="s">
        <v>349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1169</v>
      </c>
      <c r="M754" s="1" t="s">
        <v>354</v>
      </c>
      <c r="N754" s="1">
        <v>1660405864</v>
      </c>
      <c r="O754" s="1">
        <f t="shared" si="68"/>
        <v>1.625322220787451E-3</v>
      </c>
      <c r="P754" s="1">
        <f t="shared" si="69"/>
        <v>1.6253222207874511</v>
      </c>
      <c r="Q754" s="1">
        <f t="shared" si="70"/>
        <v>3.7898183792751592</v>
      </c>
      <c r="R754" s="1">
        <f t="shared" si="71"/>
        <v>1598.2513333333341</v>
      </c>
      <c r="S754" s="1">
        <f t="shared" si="72"/>
        <v>1470.9879423701943</v>
      </c>
      <c r="T754" s="1">
        <f t="shared" si="73"/>
        <v>146.68030221753523</v>
      </c>
      <c r="U754" s="1">
        <f t="shared" si="74"/>
        <v>159.37043522951873</v>
      </c>
      <c r="V754" s="1">
        <f t="shared" si="75"/>
        <v>8.0033692041256377E-2</v>
      </c>
      <c r="W754" s="1">
        <f t="shared" si="76"/>
        <v>2.9224604977893871</v>
      </c>
      <c r="X754" s="1">
        <f t="shared" si="77"/>
        <v>7.8835705064783893E-2</v>
      </c>
      <c r="Y754" s="1">
        <f t="shared" si="78"/>
        <v>4.9378456204679691E-2</v>
      </c>
      <c r="Z754" s="1">
        <f t="shared" si="79"/>
        <v>321.51599999999996</v>
      </c>
      <c r="AA754" s="1">
        <f t="shared" si="80"/>
        <v>32.483125048282552</v>
      </c>
      <c r="AB754" s="1">
        <f t="shared" si="81"/>
        <v>31.668813333333329</v>
      </c>
      <c r="AC754" s="1">
        <f t="shared" si="82"/>
        <v>4.6862996237393677</v>
      </c>
      <c r="AD754" s="1">
        <f t="shared" si="83"/>
        <v>59.961422850998723</v>
      </c>
      <c r="AE754" s="1">
        <f t="shared" si="84"/>
        <v>2.7067168281675622</v>
      </c>
      <c r="AF754" s="1">
        <f t="shared" si="85"/>
        <v>4.5140970635297037</v>
      </c>
      <c r="AG754" s="1">
        <f t="shared" si="86"/>
        <v>1.9795827955718055</v>
      </c>
      <c r="AH754" s="1">
        <f t="shared" si="87"/>
        <v>-71.676709936726596</v>
      </c>
      <c r="AI754" s="1">
        <f t="shared" si="88"/>
        <v>-103.71050799174209</v>
      </c>
      <c r="AJ754" s="1">
        <f t="shared" si="89"/>
        <v>-7.9957942341544488</v>
      </c>
      <c r="AK754" s="1">
        <f t="shared" si="90"/>
        <v>138.13298783737685</v>
      </c>
      <c r="AL754" s="1">
        <f t="shared" si="91"/>
        <v>35.158021727213637</v>
      </c>
      <c r="AM754" s="1">
        <f t="shared" si="92"/>
        <v>1.6333421398383448</v>
      </c>
      <c r="AN754" s="1">
        <f t="shared" si="93"/>
        <v>3.7898183792751592</v>
      </c>
      <c r="AO754" s="1">
        <v>1710.6336761051441</v>
      </c>
      <c r="AP754" s="1">
        <v>1679.1601212121211</v>
      </c>
      <c r="AQ754" s="1">
        <v>5.1951033522601282</v>
      </c>
      <c r="AR754" s="1">
        <v>65.518535012621754</v>
      </c>
      <c r="AS754" s="1">
        <f t="shared" si="94"/>
        <v>1.6253222207874511</v>
      </c>
      <c r="AT754" s="1">
        <v>25.241926075845232</v>
      </c>
      <c r="AU754" s="1">
        <v>27.138855757575751</v>
      </c>
      <c r="AV754" s="1">
        <v>2.1896550336357849E-6</v>
      </c>
      <c r="AW754" s="1">
        <v>82.942590886382504</v>
      </c>
      <c r="AX754" s="1">
        <v>13</v>
      </c>
      <c r="AY754" s="1">
        <v>3</v>
      </c>
      <c r="AZ754" s="1">
        <f t="shared" si="95"/>
        <v>1</v>
      </c>
      <c r="BA754" s="1">
        <f t="shared" si="96"/>
        <v>0</v>
      </c>
      <c r="BB754" s="1">
        <f t="shared" si="97"/>
        <v>51969.431843689832</v>
      </c>
      <c r="BC754" s="1">
        <f t="shared" si="98"/>
        <v>2000</v>
      </c>
      <c r="BD754" s="1">
        <f t="shared" si="99"/>
        <v>1681.1999999999998</v>
      </c>
      <c r="BE754" s="1">
        <f t="shared" si="100"/>
        <v>0.8405999999999999</v>
      </c>
      <c r="BF754" s="1">
        <f t="shared" si="101"/>
        <v>0.16075799999999998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1660405864</v>
      </c>
      <c r="BM754" s="1">
        <v>1598.2513333333341</v>
      </c>
      <c r="BN754" s="1">
        <v>1643.561333333334</v>
      </c>
      <c r="BO754" s="1">
        <v>27.14439333333333</v>
      </c>
      <c r="BP754" s="1">
        <v>25.238099999999999</v>
      </c>
      <c r="BQ754" s="1">
        <v>1595.5046666666669</v>
      </c>
      <c r="BR754" s="1">
        <v>27.135073333333331</v>
      </c>
      <c r="BS754" s="1">
        <v>500.13479999999998</v>
      </c>
      <c r="BT754" s="1">
        <v>99.615473333333327</v>
      </c>
      <c r="BU754" s="1">
        <v>0.10002941999999999</v>
      </c>
      <c r="BV754" s="1">
        <v>31.010566666666669</v>
      </c>
      <c r="BW754" s="1">
        <v>31.668813333333329</v>
      </c>
      <c r="BX754" s="1">
        <v>999.89999999999986</v>
      </c>
      <c r="BY754" s="1">
        <v>0</v>
      </c>
      <c r="BZ754" s="1">
        <v>0</v>
      </c>
      <c r="CA754" s="1">
        <v>9998.0886666666684</v>
      </c>
      <c r="CB754" s="1">
        <v>0</v>
      </c>
      <c r="CC754" s="1">
        <v>11.21112666666667</v>
      </c>
      <c r="CD754" s="1">
        <v>-45.312966666666668</v>
      </c>
      <c r="CE754" s="1">
        <v>1642.8446666666671</v>
      </c>
      <c r="CF754" s="1">
        <v>1686.116666666667</v>
      </c>
      <c r="CG754" s="1">
        <v>1.9063019999999999</v>
      </c>
      <c r="CH754" s="1">
        <v>1643.561333333334</v>
      </c>
      <c r="CI754" s="1">
        <v>25.238099999999999</v>
      </c>
      <c r="CJ754" s="1">
        <v>2.7040013333333328</v>
      </c>
      <c r="CK754" s="1">
        <v>2.514104000000001</v>
      </c>
      <c r="CL754" s="1">
        <v>22.30945333333333</v>
      </c>
      <c r="CM754" s="1">
        <v>21.118099999999998</v>
      </c>
      <c r="CN754" s="1">
        <v>2000</v>
      </c>
      <c r="CO754" s="1">
        <v>0.97999919999999974</v>
      </c>
      <c r="CP754" s="1">
        <v>2.0001100000000001E-2</v>
      </c>
      <c r="CQ754" s="1">
        <v>0</v>
      </c>
      <c r="CR754" s="1">
        <v>2.6728666666666672</v>
      </c>
      <c r="CS754" s="1">
        <v>0</v>
      </c>
      <c r="CT754" s="1">
        <v>27398.9</v>
      </c>
      <c r="CU754" s="1">
        <v>17412.313333333339</v>
      </c>
      <c r="CV754" s="1">
        <v>42.104000000000013</v>
      </c>
      <c r="CW754" s="1">
        <v>43.186999999999998</v>
      </c>
      <c r="CX754" s="1">
        <v>42.125</v>
      </c>
      <c r="CY754" s="1">
        <v>41.612400000000001</v>
      </c>
      <c r="CZ754" s="1">
        <v>42.125</v>
      </c>
      <c r="DA754" s="1">
        <v>1960</v>
      </c>
      <c r="DB754" s="1">
        <v>40</v>
      </c>
      <c r="DC754" s="1">
        <v>0</v>
      </c>
      <c r="DD754" s="1">
        <v>1660405869.5999999</v>
      </c>
      <c r="DE754" s="1">
        <v>0</v>
      </c>
      <c r="DF754" s="1">
        <v>1660405346</v>
      </c>
      <c r="DG754" s="1" t="s">
        <v>1170</v>
      </c>
      <c r="DH754" s="1">
        <v>1660405346</v>
      </c>
      <c r="DI754" s="1">
        <v>1660405343.5</v>
      </c>
      <c r="DJ754" s="1">
        <v>14</v>
      </c>
      <c r="DK754" s="1">
        <v>0.109</v>
      </c>
      <c r="DL754" s="1">
        <v>-3.0000000000000001E-3</v>
      </c>
      <c r="DM754" s="1">
        <v>1.3660000000000001</v>
      </c>
      <c r="DN754" s="1">
        <v>1.4E-2</v>
      </c>
      <c r="DO754" s="1">
        <v>400</v>
      </c>
      <c r="DP754" s="1">
        <v>25</v>
      </c>
      <c r="DQ754" s="1">
        <v>0.44</v>
      </c>
      <c r="DR754" s="1">
        <v>0.08</v>
      </c>
      <c r="DS754" s="1">
        <v>3.854009642130011</v>
      </c>
      <c r="DT754" s="1">
        <v>-1.3260854744056449</v>
      </c>
      <c r="DU754" s="1">
        <v>0.13501655964610251</v>
      </c>
      <c r="DV754" s="1">
        <v>0</v>
      </c>
      <c r="DW754" s="1">
        <v>35.19303816898303</v>
      </c>
      <c r="DX754" s="1">
        <v>-0.49934235131459109</v>
      </c>
      <c r="DY754" s="1">
        <v>0.10715837695938329</v>
      </c>
      <c r="DZ754" s="1">
        <v>1</v>
      </c>
      <c r="EA754" s="1">
        <v>-45.321609999999993</v>
      </c>
      <c r="EB754" s="1">
        <v>-0.32284671857608033</v>
      </c>
      <c r="EC754" s="1">
        <v>0.10101697662604291</v>
      </c>
      <c r="ED754" s="1">
        <v>1</v>
      </c>
      <c r="EE754" s="1">
        <v>1460.5187927090269</v>
      </c>
      <c r="EF754" s="1">
        <v>315.44071886947381</v>
      </c>
      <c r="EG754" s="1">
        <v>23.583111303608931</v>
      </c>
      <c r="EH754" s="1">
        <v>0</v>
      </c>
      <c r="EI754" s="1">
        <v>1.9103975</v>
      </c>
      <c r="EJ754" s="1">
        <v>-7.0614934333964194E-2</v>
      </c>
      <c r="EK754" s="1">
        <v>6.9524261053246798E-3</v>
      </c>
      <c r="EL754" s="1">
        <v>1</v>
      </c>
      <c r="EM754" s="1">
        <v>1.9792220309727151</v>
      </c>
      <c r="EN754" s="1">
        <v>1.0916851034914851E-2</v>
      </c>
      <c r="EO754" s="1">
        <v>1.907349989922367E-3</v>
      </c>
      <c r="EP754" s="1">
        <v>1</v>
      </c>
      <c r="EQ754" s="1">
        <v>4</v>
      </c>
      <c r="ER754" s="1">
        <v>6</v>
      </c>
      <c r="ES754" s="1" t="s">
        <v>376</v>
      </c>
      <c r="ET754" s="1">
        <v>2.9426199999999998</v>
      </c>
      <c r="EU754" s="1">
        <v>2.8010100000000002</v>
      </c>
      <c r="EV754" s="1">
        <v>0.22553000000000001</v>
      </c>
      <c r="EW754" s="1">
        <v>0.22920399999999999</v>
      </c>
      <c r="EX754" s="1">
        <v>0.117716</v>
      </c>
      <c r="EY754" s="1">
        <v>0.111931</v>
      </c>
      <c r="EZ754" s="1">
        <v>15865.5</v>
      </c>
      <c r="FA754" s="1">
        <v>16555.599999999999</v>
      </c>
      <c r="FB754" s="1">
        <v>23827.5</v>
      </c>
      <c r="FC754" s="1">
        <v>25000.799999999999</v>
      </c>
      <c r="FD754" s="1">
        <v>33654.9</v>
      </c>
      <c r="FE754" s="1">
        <v>35457.9</v>
      </c>
      <c r="FF754" s="1">
        <v>43444.4</v>
      </c>
      <c r="FG754" s="1">
        <v>46216.3</v>
      </c>
      <c r="FH754" s="1">
        <v>1.9259999999999999</v>
      </c>
      <c r="FI754" s="1">
        <v>1.8577999999999999</v>
      </c>
      <c r="FJ754" s="1">
        <v>0.122957</v>
      </c>
      <c r="FK754" s="1">
        <v>0</v>
      </c>
      <c r="FL754" s="1">
        <v>29.660799999999998</v>
      </c>
      <c r="FM754" s="1">
        <v>999.9</v>
      </c>
      <c r="FN754" s="1">
        <v>61.1</v>
      </c>
      <c r="FO754" s="1">
        <v>35.200000000000003</v>
      </c>
      <c r="FP754" s="1">
        <v>35.031999999999996</v>
      </c>
      <c r="FQ754" s="1">
        <v>63.9968</v>
      </c>
      <c r="FR754" s="1">
        <v>26.306100000000001</v>
      </c>
      <c r="FS754" s="1">
        <v>1</v>
      </c>
      <c r="FT754" s="1">
        <v>0.395069</v>
      </c>
      <c r="FU754" s="1">
        <v>1.5281800000000001</v>
      </c>
      <c r="FV754" s="1">
        <v>20.3156</v>
      </c>
      <c r="FW754" s="1">
        <v>5.2099500000000001</v>
      </c>
      <c r="FX754" s="1">
        <v>11.9071</v>
      </c>
      <c r="FY754" s="1">
        <v>5.00265</v>
      </c>
      <c r="FZ754" s="1">
        <v>3.2904300000000002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1.8595900000000001</v>
      </c>
      <c r="GF754" s="1">
        <v>1.8545700000000001</v>
      </c>
      <c r="GG754" s="1">
        <v>1.8577600000000001</v>
      </c>
      <c r="GH754" s="1">
        <v>1.85622</v>
      </c>
      <c r="GI754" s="1">
        <v>1.85501</v>
      </c>
      <c r="GJ754" s="1">
        <v>1.8546499999999999</v>
      </c>
      <c r="GK754" s="1">
        <v>1.8533299999999999</v>
      </c>
      <c r="GL754" s="1">
        <v>1.85643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2.77</v>
      </c>
      <c r="HA754" s="1">
        <v>9.2999999999999992E-3</v>
      </c>
      <c r="HB754" s="1">
        <v>0.41309066869031658</v>
      </c>
      <c r="HC754" s="1">
        <v>2.8098669343081611E-3</v>
      </c>
      <c r="HD754" s="1">
        <v>-1.127031966113555E-6</v>
      </c>
      <c r="HE754" s="1">
        <v>1.768598670541231E-10</v>
      </c>
      <c r="HF754" s="1">
        <v>-7.0735416739826806E-2</v>
      </c>
      <c r="HG754" s="1">
        <v>1.081145868756639E-2</v>
      </c>
      <c r="HH754" s="1">
        <v>-3.689364805754238E-4</v>
      </c>
      <c r="HI754" s="1">
        <v>2.919854880483278E-6</v>
      </c>
      <c r="HJ754" s="1">
        <v>2</v>
      </c>
      <c r="HK754" s="1">
        <v>2136</v>
      </c>
      <c r="HL754" s="1">
        <v>3</v>
      </c>
      <c r="HM754" s="1">
        <v>30</v>
      </c>
      <c r="HN754" s="1">
        <v>8.8000000000000007</v>
      </c>
      <c r="HO754" s="1">
        <v>8.8000000000000007</v>
      </c>
      <c r="HP754" s="1">
        <v>3.3264200000000002</v>
      </c>
      <c r="HQ754" s="1">
        <v>2.2961399999999998</v>
      </c>
      <c r="HR754" s="1">
        <v>1.4978</v>
      </c>
      <c r="HS754" s="1">
        <v>2.3010299999999999</v>
      </c>
      <c r="HT754" s="1">
        <v>1.5478499999999999</v>
      </c>
      <c r="HU754" s="1">
        <v>2.2924799999999999</v>
      </c>
      <c r="HV754" s="1">
        <v>38.403399999999998</v>
      </c>
      <c r="HW754" s="1">
        <v>14.2546</v>
      </c>
      <c r="HX754" s="1">
        <v>18</v>
      </c>
      <c r="HY754" s="1">
        <v>479.14299999999997</v>
      </c>
      <c r="HZ754" s="1">
        <v>497.75700000000001</v>
      </c>
      <c r="IA754" s="1">
        <v>27.668399999999998</v>
      </c>
      <c r="IB754" s="1">
        <v>32.080599999999997</v>
      </c>
      <c r="IC754" s="1">
        <v>30.0001</v>
      </c>
      <c r="ID754" s="1">
        <v>31.866</v>
      </c>
      <c r="IE754" s="1">
        <v>31.959299999999999</v>
      </c>
      <c r="IF754" s="1">
        <v>66.6387</v>
      </c>
      <c r="IG754" s="1">
        <v>30.6493</v>
      </c>
      <c r="IH754" s="1">
        <v>0</v>
      </c>
      <c r="II754" s="1">
        <v>27.6693</v>
      </c>
      <c r="IJ754" s="1">
        <v>1708.78</v>
      </c>
      <c r="IK754" s="1">
        <v>25.1861</v>
      </c>
      <c r="IL754" s="1">
        <v>100.461</v>
      </c>
      <c r="IM754" s="1">
        <v>100.16200000000001</v>
      </c>
      <c r="IN754" s="1" t="s">
        <v>361</v>
      </c>
    </row>
    <row r="755" spans="1:248" ht="15.75" customHeight="1" x14ac:dyDescent="0.3">
      <c r="A755" s="1">
        <v>739</v>
      </c>
      <c r="B755" s="1">
        <v>1660405872.5</v>
      </c>
      <c r="C755" s="1">
        <v>6148.4000000953674</v>
      </c>
      <c r="D755" s="1" t="s">
        <v>1813</v>
      </c>
      <c r="E755" s="1" t="s">
        <v>1814</v>
      </c>
      <c r="F755" s="1">
        <v>1</v>
      </c>
      <c r="G755" s="1" t="s">
        <v>349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1169</v>
      </c>
      <c r="M755" s="1" t="s">
        <v>354</v>
      </c>
      <c r="N755" s="1">
        <v>1660405864.5</v>
      </c>
      <c r="O755" s="1">
        <f t="shared" si="68"/>
        <v>1.6234363865965105E-3</v>
      </c>
      <c r="P755" s="1">
        <f t="shared" si="69"/>
        <v>1.6234363865965105</v>
      </c>
      <c r="Q755" s="1">
        <f t="shared" si="70"/>
        <v>3.7327784357908822</v>
      </c>
      <c r="R755" s="1">
        <f t="shared" si="71"/>
        <v>1600.776875</v>
      </c>
      <c r="S755" s="1">
        <f t="shared" si="72"/>
        <v>1474.4873097953391</v>
      </c>
      <c r="T755" s="1">
        <f t="shared" si="73"/>
        <v>147.02914934087795</v>
      </c>
      <c r="U755" s="1">
        <f t="shared" si="74"/>
        <v>159.62216877164397</v>
      </c>
      <c r="V755" s="1">
        <f t="shared" si="75"/>
        <v>7.9943273739781995E-2</v>
      </c>
      <c r="W755" s="1">
        <f t="shared" si="76"/>
        <v>2.9223641604796198</v>
      </c>
      <c r="X755" s="1">
        <f t="shared" si="77"/>
        <v>7.8747931528727555E-2</v>
      </c>
      <c r="Y755" s="1">
        <f t="shared" si="78"/>
        <v>4.932336502776942E-2</v>
      </c>
      <c r="Z755" s="1">
        <f t="shared" si="79"/>
        <v>321.51599999999996</v>
      </c>
      <c r="AA755" s="1">
        <f t="shared" si="80"/>
        <v>32.48333773903218</v>
      </c>
      <c r="AB755" s="1">
        <f t="shared" si="81"/>
        <v>31.668299999999999</v>
      </c>
      <c r="AC755" s="1">
        <f t="shared" si="82"/>
        <v>4.6861631342204353</v>
      </c>
      <c r="AD755" s="1">
        <f t="shared" si="83"/>
        <v>59.961550509202269</v>
      </c>
      <c r="AE755" s="1">
        <f t="shared" si="84"/>
        <v>2.7066727590906323</v>
      </c>
      <c r="AF755" s="1">
        <f t="shared" si="85"/>
        <v>4.5140139574530194</v>
      </c>
      <c r="AG755" s="1">
        <f t="shared" si="86"/>
        <v>1.979490375129803</v>
      </c>
      <c r="AH755" s="1">
        <f t="shared" si="87"/>
        <v>-71.593544648906118</v>
      </c>
      <c r="AI755" s="1">
        <f t="shared" si="88"/>
        <v>-103.67708899124796</v>
      </c>
      <c r="AJ755" s="1">
        <f t="shared" si="89"/>
        <v>-7.9934482705906094</v>
      </c>
      <c r="AK755" s="1">
        <f t="shared" si="90"/>
        <v>138.2519180892553</v>
      </c>
      <c r="AL755" s="1">
        <f t="shared" si="91"/>
        <v>35.150705079640318</v>
      </c>
      <c r="AM755" s="1">
        <f t="shared" si="92"/>
        <v>1.6327830084490573</v>
      </c>
      <c r="AN755" s="1">
        <f t="shared" si="93"/>
        <v>3.7327784357908822</v>
      </c>
      <c r="AO755" s="1">
        <v>1715.7808647274801</v>
      </c>
      <c r="AP755" s="1">
        <v>1684.360242424242</v>
      </c>
      <c r="AQ755" s="1">
        <v>5.1984598751315607</v>
      </c>
      <c r="AR755" s="1">
        <v>65.518535012621754</v>
      </c>
      <c r="AS755" s="1">
        <f t="shared" si="94"/>
        <v>1.6234363865965105</v>
      </c>
      <c r="AT755" s="1">
        <v>25.242604632626851</v>
      </c>
      <c r="AU755" s="1">
        <v>27.137378181818178</v>
      </c>
      <c r="AV755" s="1">
        <v>-4.8600379565479652E-6</v>
      </c>
      <c r="AW755" s="1">
        <v>82.942590886382504</v>
      </c>
      <c r="AX755" s="1">
        <v>13</v>
      </c>
      <c r="AY755" s="1">
        <v>3</v>
      </c>
      <c r="AZ755" s="1">
        <f t="shared" si="95"/>
        <v>1</v>
      </c>
      <c r="BA755" s="1">
        <f t="shared" si="96"/>
        <v>0</v>
      </c>
      <c r="BB755" s="1">
        <f t="shared" si="97"/>
        <v>51966.744858970669</v>
      </c>
      <c r="BC755" s="1">
        <f t="shared" si="98"/>
        <v>2000</v>
      </c>
      <c r="BD755" s="1">
        <f t="shared" si="99"/>
        <v>1681.1999999999998</v>
      </c>
      <c r="BE755" s="1">
        <f t="shared" si="100"/>
        <v>0.8405999999999999</v>
      </c>
      <c r="BF755" s="1">
        <f t="shared" si="101"/>
        <v>0.16075799999999998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1660405864.5</v>
      </c>
      <c r="BM755" s="1">
        <v>1600.776875</v>
      </c>
      <c r="BN755" s="1">
        <v>1646.0818750000001</v>
      </c>
      <c r="BO755" s="1">
        <v>27.143968749999999</v>
      </c>
      <c r="BP755" s="1">
        <v>25.238331250000002</v>
      </c>
      <c r="BQ755" s="1">
        <v>1598.0287499999999</v>
      </c>
      <c r="BR755" s="1">
        <v>27.134650000000001</v>
      </c>
      <c r="BS755" s="1">
        <v>500.135875</v>
      </c>
      <c r="BT755" s="1">
        <v>99.615418749999989</v>
      </c>
      <c r="BU755" s="1">
        <v>0.1000202125</v>
      </c>
      <c r="BV755" s="1">
        <v>31.010243750000001</v>
      </c>
      <c r="BW755" s="1">
        <v>31.668299999999999</v>
      </c>
      <c r="BX755" s="1">
        <v>999.9</v>
      </c>
      <c r="BY755" s="1">
        <v>0</v>
      </c>
      <c r="BZ755" s="1">
        <v>0</v>
      </c>
      <c r="CA755" s="1">
        <v>9997.5443749999995</v>
      </c>
      <c r="CB755" s="1">
        <v>0</v>
      </c>
      <c r="CC755" s="1">
        <v>11.180206249999999</v>
      </c>
      <c r="CD755" s="1">
        <v>-45.307581249999998</v>
      </c>
      <c r="CE755" s="1">
        <v>1645.44</v>
      </c>
      <c r="CF755" s="1">
        <v>1688.7025000000001</v>
      </c>
      <c r="CG755" s="1">
        <v>1.9056487499999999</v>
      </c>
      <c r="CH755" s="1">
        <v>1646.0818750000001</v>
      </c>
      <c r="CI755" s="1">
        <v>25.238331250000002</v>
      </c>
      <c r="CJ755" s="1">
        <v>2.7039575</v>
      </c>
      <c r="CK755" s="1">
        <v>2.5141256250000001</v>
      </c>
      <c r="CL755" s="1">
        <v>22.3091875</v>
      </c>
      <c r="CM755" s="1">
        <v>21.118237499999999</v>
      </c>
      <c r="CN755" s="1">
        <v>2000</v>
      </c>
      <c r="CO755" s="1">
        <v>0.97999918750000004</v>
      </c>
      <c r="CP755" s="1">
        <v>2.0001112500000001E-2</v>
      </c>
      <c r="CQ755" s="1">
        <v>0</v>
      </c>
      <c r="CR755" s="1">
        <v>2.6936874999999998</v>
      </c>
      <c r="CS755" s="1">
        <v>0</v>
      </c>
      <c r="CT755" s="1">
        <v>27396.28125</v>
      </c>
      <c r="CU755" s="1">
        <v>17412.3125</v>
      </c>
      <c r="CV755" s="1">
        <v>42.101374999999997</v>
      </c>
      <c r="CW755" s="1">
        <v>43.186999999999998</v>
      </c>
      <c r="CX755" s="1">
        <v>42.125</v>
      </c>
      <c r="CY755" s="1">
        <v>41.613187500000002</v>
      </c>
      <c r="CZ755" s="1">
        <v>42.125</v>
      </c>
      <c r="DA755" s="1">
        <v>1960</v>
      </c>
      <c r="DB755" s="1">
        <v>40</v>
      </c>
      <c r="DC755" s="1">
        <v>0</v>
      </c>
      <c r="DD755" s="1">
        <v>1660405870.8</v>
      </c>
      <c r="DE755" s="1">
        <v>0</v>
      </c>
      <c r="DF755" s="1">
        <v>1660405346</v>
      </c>
      <c r="DG755" s="1" t="s">
        <v>1170</v>
      </c>
      <c r="DH755" s="1">
        <v>1660405346</v>
      </c>
      <c r="DI755" s="1">
        <v>1660405343.5</v>
      </c>
      <c r="DJ755" s="1">
        <v>14</v>
      </c>
      <c r="DK755" s="1">
        <v>0.109</v>
      </c>
      <c r="DL755" s="1">
        <v>-3.0000000000000001E-3</v>
      </c>
      <c r="DM755" s="1">
        <v>1.3660000000000001</v>
      </c>
      <c r="DN755" s="1">
        <v>1.4E-2</v>
      </c>
      <c r="DO755" s="1">
        <v>400</v>
      </c>
      <c r="DP755" s="1">
        <v>25</v>
      </c>
      <c r="DQ755" s="1">
        <v>0.44</v>
      </c>
      <c r="DR755" s="1">
        <v>0.08</v>
      </c>
      <c r="DS755" s="1">
        <v>3.8281999859102802</v>
      </c>
      <c r="DT755" s="1">
        <v>-1.1211548703861061</v>
      </c>
      <c r="DU755" s="1">
        <v>0.12187188792231279</v>
      </c>
      <c r="DV755" s="1">
        <v>0</v>
      </c>
      <c r="DW755" s="1">
        <v>35.160926557170761</v>
      </c>
      <c r="DX755" s="1">
        <v>0.14309878330323039</v>
      </c>
      <c r="DY755" s="1">
        <v>6.8286980977413078E-2</v>
      </c>
      <c r="DZ755" s="1">
        <v>1</v>
      </c>
      <c r="EA755" s="1">
        <v>-45.310867741935482</v>
      </c>
      <c r="EB755" s="1">
        <v>-0.54004838709682856</v>
      </c>
      <c r="EC755" s="1">
        <v>9.0423399723089881E-2</v>
      </c>
      <c r="ED755" s="1">
        <v>1</v>
      </c>
      <c r="EE755" s="1">
        <v>1469.4589422925719</v>
      </c>
      <c r="EF755" s="1">
        <v>312.24960597625568</v>
      </c>
      <c r="EG755" s="1">
        <v>22.595576478168422</v>
      </c>
      <c r="EH755" s="1">
        <v>0</v>
      </c>
      <c r="EI755" s="1">
        <v>1.909004390243902</v>
      </c>
      <c r="EJ755" s="1">
        <v>-7.4311567944245593E-2</v>
      </c>
      <c r="EK755" s="1">
        <v>7.4371641096624506E-3</v>
      </c>
      <c r="EL755" s="1">
        <v>1</v>
      </c>
      <c r="EM755" s="1">
        <v>1.9795637692565851</v>
      </c>
      <c r="EN755" s="1">
        <v>-6.4578989028719206E-3</v>
      </c>
      <c r="EO755" s="1">
        <v>1.3472190003701999E-3</v>
      </c>
      <c r="EP755" s="1">
        <v>1</v>
      </c>
      <c r="EQ755" s="1">
        <v>4</v>
      </c>
      <c r="ER755" s="1">
        <v>6</v>
      </c>
      <c r="ES755" s="1" t="s">
        <v>376</v>
      </c>
      <c r="ET755" s="1">
        <v>2.94245</v>
      </c>
      <c r="EU755" s="1">
        <v>2.8010199999999998</v>
      </c>
      <c r="EV755" s="1">
        <v>0.225938</v>
      </c>
      <c r="EW755" s="1">
        <v>0.229605</v>
      </c>
      <c r="EX755" s="1">
        <v>0.117717</v>
      </c>
      <c r="EY755" s="1">
        <v>0.111933</v>
      </c>
      <c r="EZ755" s="1">
        <v>15857.1</v>
      </c>
      <c r="FA755" s="1">
        <v>16547</v>
      </c>
      <c r="FB755" s="1">
        <v>23827.5</v>
      </c>
      <c r="FC755" s="1">
        <v>25000.9</v>
      </c>
      <c r="FD755" s="1">
        <v>33654.9</v>
      </c>
      <c r="FE755" s="1">
        <v>35457.9</v>
      </c>
      <c r="FF755" s="1">
        <v>43444.5</v>
      </c>
      <c r="FG755" s="1">
        <v>46216.4</v>
      </c>
      <c r="FH755" s="1">
        <v>1.92588</v>
      </c>
      <c r="FI755" s="1">
        <v>1.85788</v>
      </c>
      <c r="FJ755" s="1">
        <v>0.12309100000000001</v>
      </c>
      <c r="FK755" s="1">
        <v>0</v>
      </c>
      <c r="FL755" s="1">
        <v>29.660799999999998</v>
      </c>
      <c r="FM755" s="1">
        <v>999.9</v>
      </c>
      <c r="FN755" s="1">
        <v>61.1</v>
      </c>
      <c r="FO755" s="1">
        <v>35.200000000000003</v>
      </c>
      <c r="FP755" s="1">
        <v>35.029400000000003</v>
      </c>
      <c r="FQ755" s="1">
        <v>63.956800000000001</v>
      </c>
      <c r="FR755" s="1">
        <v>26.257999999999999</v>
      </c>
      <c r="FS755" s="1">
        <v>1</v>
      </c>
      <c r="FT755" s="1">
        <v>0.395069</v>
      </c>
      <c r="FU755" s="1">
        <v>1.52034</v>
      </c>
      <c r="FV755" s="1">
        <v>20.3157</v>
      </c>
      <c r="FW755" s="1">
        <v>5.2099500000000001</v>
      </c>
      <c r="FX755" s="1">
        <v>11.9071</v>
      </c>
      <c r="FY755" s="1">
        <v>5.0027499999999998</v>
      </c>
      <c r="FZ755" s="1">
        <v>3.2904499999999999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1.8595900000000001</v>
      </c>
      <c r="GF755" s="1">
        <v>1.8545700000000001</v>
      </c>
      <c r="GG755" s="1">
        <v>1.8577600000000001</v>
      </c>
      <c r="GH755" s="1">
        <v>1.85623</v>
      </c>
      <c r="GI755" s="1">
        <v>1.85501</v>
      </c>
      <c r="GJ755" s="1">
        <v>1.85463</v>
      </c>
      <c r="GK755" s="1">
        <v>1.8533299999999999</v>
      </c>
      <c r="GL755" s="1">
        <v>1.8564400000000001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2.76</v>
      </c>
      <c r="HA755" s="1">
        <v>9.2999999999999992E-3</v>
      </c>
      <c r="HB755" s="1">
        <v>0.41309066869031658</v>
      </c>
      <c r="HC755" s="1">
        <v>2.8098669343081611E-3</v>
      </c>
      <c r="HD755" s="1">
        <v>-1.127031966113555E-6</v>
      </c>
      <c r="HE755" s="1">
        <v>1.768598670541231E-10</v>
      </c>
      <c r="HF755" s="1">
        <v>-7.0735416739826806E-2</v>
      </c>
      <c r="HG755" s="1">
        <v>1.081145868756639E-2</v>
      </c>
      <c r="HH755" s="1">
        <v>-3.689364805754238E-4</v>
      </c>
      <c r="HI755" s="1">
        <v>2.919854880483278E-6</v>
      </c>
      <c r="HJ755" s="1">
        <v>2</v>
      </c>
      <c r="HK755" s="1">
        <v>2136</v>
      </c>
      <c r="HL755" s="1">
        <v>3</v>
      </c>
      <c r="HM755" s="1">
        <v>30</v>
      </c>
      <c r="HN755" s="1">
        <v>8.8000000000000007</v>
      </c>
      <c r="HO755" s="1">
        <v>8.8000000000000007</v>
      </c>
      <c r="HP755" s="1">
        <v>3.3300800000000002</v>
      </c>
      <c r="HQ755" s="1">
        <v>2.2753899999999998</v>
      </c>
      <c r="HR755" s="1">
        <v>1.4978</v>
      </c>
      <c r="HS755" s="1">
        <v>2.3010299999999999</v>
      </c>
      <c r="HT755" s="1">
        <v>1.5478499999999999</v>
      </c>
      <c r="HU755" s="1">
        <v>2.4084500000000002</v>
      </c>
      <c r="HV755" s="1">
        <v>38.403399999999998</v>
      </c>
      <c r="HW755" s="1">
        <v>14.2896</v>
      </c>
      <c r="HX755" s="1">
        <v>18</v>
      </c>
      <c r="HY755" s="1">
        <v>479.06900000000002</v>
      </c>
      <c r="HZ755" s="1">
        <v>497.81299999999999</v>
      </c>
      <c r="IA755" s="1">
        <v>27.6663</v>
      </c>
      <c r="IB755" s="1">
        <v>32.080599999999997</v>
      </c>
      <c r="IC755" s="1">
        <v>30.0001</v>
      </c>
      <c r="ID755" s="1">
        <v>31.866</v>
      </c>
      <c r="IE755" s="1">
        <v>31.96</v>
      </c>
      <c r="IF755" s="1">
        <v>66.841300000000004</v>
      </c>
      <c r="IG755" s="1">
        <v>30.6493</v>
      </c>
      <c r="IH755" s="1">
        <v>0</v>
      </c>
      <c r="II755" s="1">
        <v>27.663</v>
      </c>
      <c r="IJ755" s="1">
        <v>1718.8</v>
      </c>
      <c r="IK755" s="1">
        <v>25.1861</v>
      </c>
      <c r="IL755" s="1">
        <v>100.461</v>
      </c>
      <c r="IM755" s="1">
        <v>100.16200000000001</v>
      </c>
      <c r="IN755" s="1" t="s">
        <v>361</v>
      </c>
    </row>
    <row r="756" spans="1:248" ht="15.75" customHeight="1" x14ac:dyDescent="0.3">
      <c r="A756" s="1">
        <v>740</v>
      </c>
      <c r="B756" s="1">
        <v>1660405873.5</v>
      </c>
      <c r="C756" s="1">
        <v>6149.4000000953674</v>
      </c>
      <c r="D756" s="1" t="s">
        <v>1815</v>
      </c>
      <c r="E756" s="1" t="s">
        <v>1816</v>
      </c>
      <c r="F756" s="1">
        <v>1</v>
      </c>
      <c r="G756" s="1" t="s">
        <v>349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1169</v>
      </c>
      <c r="M756" s="1" t="s">
        <v>354</v>
      </c>
      <c r="N756" s="1">
        <v>1660405866</v>
      </c>
      <c r="O756" s="1">
        <f t="shared" si="68"/>
        <v>1.6233365070698915E-3</v>
      </c>
      <c r="P756" s="1">
        <f t="shared" si="69"/>
        <v>1.6233365070698915</v>
      </c>
      <c r="Q756" s="1">
        <f t="shared" si="70"/>
        <v>3.6605257858041176</v>
      </c>
      <c r="R756" s="1">
        <f t="shared" si="71"/>
        <v>1608.3406666666669</v>
      </c>
      <c r="S756" s="1">
        <f t="shared" si="72"/>
        <v>1483.2405692230432</v>
      </c>
      <c r="T756" s="1">
        <f t="shared" si="73"/>
        <v>147.90195438301379</v>
      </c>
      <c r="U756" s="1">
        <f t="shared" si="74"/>
        <v>160.37636297818156</v>
      </c>
      <c r="V756" s="1">
        <f t="shared" si="75"/>
        <v>7.9936898811057783E-2</v>
      </c>
      <c r="W756" s="1">
        <f t="shared" si="76"/>
        <v>2.9220720402776594</v>
      </c>
      <c r="X756" s="1">
        <f t="shared" si="77"/>
        <v>7.8741628143187942E-2</v>
      </c>
      <c r="Y756" s="1">
        <f t="shared" si="78"/>
        <v>4.931941904346282E-2</v>
      </c>
      <c r="Z756" s="1">
        <f t="shared" si="79"/>
        <v>321.51642560000005</v>
      </c>
      <c r="AA756" s="1">
        <f t="shared" si="80"/>
        <v>32.482546877057196</v>
      </c>
      <c r="AB756" s="1">
        <f t="shared" si="81"/>
        <v>31.668013333333342</v>
      </c>
      <c r="AC756" s="1">
        <f t="shared" si="82"/>
        <v>4.6860869143069772</v>
      </c>
      <c r="AD756" s="1">
        <f t="shared" si="83"/>
        <v>59.962287288558848</v>
      </c>
      <c r="AE756" s="1">
        <f t="shared" si="84"/>
        <v>2.7065583255872401</v>
      </c>
      <c r="AF756" s="1">
        <f t="shared" si="85"/>
        <v>4.5137676495934258</v>
      </c>
      <c r="AG756" s="1">
        <f t="shared" si="86"/>
        <v>1.9795285887197371</v>
      </c>
      <c r="AH756" s="1">
        <f t="shared" si="87"/>
        <v>-71.589139961782209</v>
      </c>
      <c r="AI756" s="1">
        <f t="shared" si="88"/>
        <v>-103.77233932581984</v>
      </c>
      <c r="AJ756" s="1">
        <f t="shared" si="89"/>
        <v>-8.0015428303570264</v>
      </c>
      <c r="AK756" s="1">
        <f t="shared" si="90"/>
        <v>138.15340348204094</v>
      </c>
      <c r="AL756" s="1">
        <f t="shared" si="91"/>
        <v>35.13346551816776</v>
      </c>
      <c r="AM756" s="1">
        <f t="shared" si="92"/>
        <v>1.6309892887874153</v>
      </c>
      <c r="AN756" s="1">
        <f t="shared" si="93"/>
        <v>3.6605257858041176</v>
      </c>
      <c r="AO756" s="1">
        <v>1720.8884660759879</v>
      </c>
      <c r="AP756" s="1">
        <v>1689.5608484848469</v>
      </c>
      <c r="AQ756" s="1">
        <v>5.1976090843841574</v>
      </c>
      <c r="AR756" s="1">
        <v>65.518535012621754</v>
      </c>
      <c r="AS756" s="1">
        <f t="shared" si="94"/>
        <v>1.6233365070698915</v>
      </c>
      <c r="AT756" s="1">
        <v>25.24233488374156</v>
      </c>
      <c r="AU756" s="1">
        <v>27.137056969696971</v>
      </c>
      <c r="AV756" s="1">
        <v>-1.2637987698054241E-5</v>
      </c>
      <c r="AW756" s="1">
        <v>82.942590886382504</v>
      </c>
      <c r="AX756" s="1">
        <v>13</v>
      </c>
      <c r="AY756" s="1">
        <v>3</v>
      </c>
      <c r="AZ756" s="1">
        <f t="shared" si="95"/>
        <v>1</v>
      </c>
      <c r="BA756" s="1">
        <f t="shared" si="96"/>
        <v>0</v>
      </c>
      <c r="BB756" s="1">
        <f t="shared" si="97"/>
        <v>51958.596881910657</v>
      </c>
      <c r="BC756" s="1">
        <f t="shared" si="98"/>
        <v>2000.002666666667</v>
      </c>
      <c r="BD756" s="1">
        <f t="shared" si="99"/>
        <v>1681.2022400000003</v>
      </c>
      <c r="BE756" s="1">
        <f t="shared" si="100"/>
        <v>0.84059999920000106</v>
      </c>
      <c r="BF756" s="1">
        <f t="shared" si="101"/>
        <v>0.16075799845600205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1660405866</v>
      </c>
      <c r="BM756" s="1">
        <v>1608.3406666666669</v>
      </c>
      <c r="BN756" s="1">
        <v>1653.636666666667</v>
      </c>
      <c r="BO756" s="1">
        <v>27.142826666666672</v>
      </c>
      <c r="BP756" s="1">
        <v>25.239266666666669</v>
      </c>
      <c r="BQ756" s="1">
        <v>1605.588666666667</v>
      </c>
      <c r="BR756" s="1">
        <v>27.133500000000009</v>
      </c>
      <c r="BS756" s="1">
        <v>500.13226666666668</v>
      </c>
      <c r="BT756" s="1">
        <v>99.615399999999994</v>
      </c>
      <c r="BU756" s="1">
        <v>0.1000186933333333</v>
      </c>
      <c r="BV756" s="1">
        <v>31.009286666666672</v>
      </c>
      <c r="BW756" s="1">
        <v>31.668013333333342</v>
      </c>
      <c r="BX756" s="1">
        <v>999.89999999999986</v>
      </c>
      <c r="BY756" s="1">
        <v>0</v>
      </c>
      <c r="BZ756" s="1">
        <v>0</v>
      </c>
      <c r="CA756" s="1">
        <v>9995.8793333333342</v>
      </c>
      <c r="CB756" s="1">
        <v>0</v>
      </c>
      <c r="CC756" s="1">
        <v>11.09218666666666</v>
      </c>
      <c r="CD756" s="1">
        <v>-45.298526666666667</v>
      </c>
      <c r="CE756" s="1">
        <v>1653.212666666667</v>
      </c>
      <c r="CF756" s="1">
        <v>1696.454666666667</v>
      </c>
      <c r="CG756" s="1">
        <v>1.9035713333333331</v>
      </c>
      <c r="CH756" s="1">
        <v>1653.636666666667</v>
      </c>
      <c r="CI756" s="1">
        <v>25.239266666666669</v>
      </c>
      <c r="CJ756" s="1">
        <v>2.7038426666666671</v>
      </c>
      <c r="CK756" s="1">
        <v>2.5142180000000001</v>
      </c>
      <c r="CL756" s="1">
        <v>22.308493333333331</v>
      </c>
      <c r="CM756" s="1">
        <v>21.118839999999999</v>
      </c>
      <c r="CN756" s="1">
        <v>2000.002666666667</v>
      </c>
      <c r="CO756" s="1">
        <v>0.97999919999999974</v>
      </c>
      <c r="CP756" s="1">
        <v>2.0001100000000001E-2</v>
      </c>
      <c r="CQ756" s="1">
        <v>0</v>
      </c>
      <c r="CR756" s="1">
        <v>2.7128000000000001</v>
      </c>
      <c r="CS756" s="1">
        <v>0</v>
      </c>
      <c r="CT756" s="1">
        <v>27388.6</v>
      </c>
      <c r="CU756" s="1">
        <v>17412.34</v>
      </c>
      <c r="CV756" s="1">
        <v>42.095599999999997</v>
      </c>
      <c r="CW756" s="1">
        <v>43.186999999999998</v>
      </c>
      <c r="CX756" s="1">
        <v>42.120800000000003</v>
      </c>
      <c r="CY756" s="1">
        <v>41.608199999999997</v>
      </c>
      <c r="CZ756" s="1">
        <v>42.125</v>
      </c>
      <c r="DA756" s="1">
        <v>1960.002666666667</v>
      </c>
      <c r="DB756" s="1">
        <v>40</v>
      </c>
      <c r="DC756" s="1">
        <v>0</v>
      </c>
      <c r="DD756" s="1">
        <v>1660405871.4000001</v>
      </c>
      <c r="DE756" s="1">
        <v>0</v>
      </c>
      <c r="DF756" s="1">
        <v>1660405346</v>
      </c>
      <c r="DG756" s="1" t="s">
        <v>1170</v>
      </c>
      <c r="DH756" s="1">
        <v>1660405346</v>
      </c>
      <c r="DI756" s="1">
        <v>1660405343.5</v>
      </c>
      <c r="DJ756" s="1">
        <v>14</v>
      </c>
      <c r="DK756" s="1">
        <v>0.109</v>
      </c>
      <c r="DL756" s="1">
        <v>-3.0000000000000001E-3</v>
      </c>
      <c r="DM756" s="1">
        <v>1.3660000000000001</v>
      </c>
      <c r="DN756" s="1">
        <v>1.4E-2</v>
      </c>
      <c r="DO756" s="1">
        <v>400</v>
      </c>
      <c r="DP756" s="1">
        <v>25</v>
      </c>
      <c r="DQ756" s="1">
        <v>0.44</v>
      </c>
      <c r="DR756" s="1">
        <v>0.08</v>
      </c>
      <c r="DS756" s="1">
        <v>3.8222770247377129</v>
      </c>
      <c r="DT756" s="1">
        <v>-1.086061977682397</v>
      </c>
      <c r="DU756" s="1">
        <v>0.1211035126589768</v>
      </c>
      <c r="DV756" s="1">
        <v>0</v>
      </c>
      <c r="DW756" s="1">
        <v>35.147702992597097</v>
      </c>
      <c r="DX756" s="1">
        <v>0.15745362378641439</v>
      </c>
      <c r="DY756" s="1">
        <v>6.7518254645673736E-2</v>
      </c>
      <c r="DZ756" s="1">
        <v>1</v>
      </c>
      <c r="EA756" s="1">
        <v>-45.302135483870963</v>
      </c>
      <c r="EB756" s="1">
        <v>-0.53806935483873319</v>
      </c>
      <c r="EC756" s="1">
        <v>9.0537768089191617E-2</v>
      </c>
      <c r="ED756" s="1">
        <v>1</v>
      </c>
      <c r="EE756" s="1">
        <v>1474.4688950728871</v>
      </c>
      <c r="EF756" s="1">
        <v>312.44947590750201</v>
      </c>
      <c r="EG756" s="1">
        <v>22.6089047853377</v>
      </c>
      <c r="EH756" s="1">
        <v>0</v>
      </c>
      <c r="EI756" s="1">
        <v>1.9079151219512189</v>
      </c>
      <c r="EJ756" s="1">
        <v>-7.6846202090591093E-2</v>
      </c>
      <c r="EK756" s="1">
        <v>7.6507701260535429E-3</v>
      </c>
      <c r="EL756" s="1">
        <v>1</v>
      </c>
      <c r="EM756" s="1">
        <v>1.9796163300590151</v>
      </c>
      <c r="EN756" s="1">
        <v>-1.2950328303982669E-2</v>
      </c>
      <c r="EO756" s="1">
        <v>1.260356674004549E-3</v>
      </c>
      <c r="EP756" s="1">
        <v>1</v>
      </c>
      <c r="EQ756" s="1">
        <v>4</v>
      </c>
      <c r="ER756" s="1">
        <v>6</v>
      </c>
      <c r="ES756" s="1" t="s">
        <v>376</v>
      </c>
      <c r="ET756" s="1">
        <v>2.9425599999999998</v>
      </c>
      <c r="EU756" s="1">
        <v>2.80105</v>
      </c>
      <c r="EV756" s="1">
        <v>0.22635</v>
      </c>
      <c r="EW756" s="1">
        <v>0.23000699999999999</v>
      </c>
      <c r="EX756" s="1">
        <v>0.117714</v>
      </c>
      <c r="EY756" s="1">
        <v>0.111938</v>
      </c>
      <c r="EZ756" s="1">
        <v>15848.6</v>
      </c>
      <c r="FA756" s="1">
        <v>16538.400000000001</v>
      </c>
      <c r="FB756" s="1">
        <v>23827.5</v>
      </c>
      <c r="FC756" s="1">
        <v>25001</v>
      </c>
      <c r="FD756" s="1">
        <v>33655</v>
      </c>
      <c r="FE756" s="1">
        <v>35457.800000000003</v>
      </c>
      <c r="FF756" s="1">
        <v>43444.5</v>
      </c>
      <c r="FG756" s="1">
        <v>46216.5</v>
      </c>
      <c r="FH756" s="1">
        <v>1.92577</v>
      </c>
      <c r="FI756" s="1">
        <v>1.8577999999999999</v>
      </c>
      <c r="FJ756" s="1">
        <v>0.123031</v>
      </c>
      <c r="FK756" s="1">
        <v>0</v>
      </c>
      <c r="FL756" s="1">
        <v>29.660799999999998</v>
      </c>
      <c r="FM756" s="1">
        <v>999.9</v>
      </c>
      <c r="FN756" s="1">
        <v>61.1</v>
      </c>
      <c r="FO756" s="1">
        <v>35.200000000000003</v>
      </c>
      <c r="FP756" s="1">
        <v>35.029499999999999</v>
      </c>
      <c r="FQ756" s="1">
        <v>63.886800000000001</v>
      </c>
      <c r="FR756" s="1">
        <v>25.649000000000001</v>
      </c>
      <c r="FS756" s="1">
        <v>1</v>
      </c>
      <c r="FT756" s="1">
        <v>0.39514199999999999</v>
      </c>
      <c r="FU756" s="1">
        <v>1.5184299999999999</v>
      </c>
      <c r="FV756" s="1">
        <v>20.315799999999999</v>
      </c>
      <c r="FW756" s="1">
        <v>5.2098000000000004</v>
      </c>
      <c r="FX756" s="1">
        <v>11.9069</v>
      </c>
      <c r="FY756" s="1">
        <v>5.0026999999999999</v>
      </c>
      <c r="FZ756" s="1">
        <v>3.2904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1.8595900000000001</v>
      </c>
      <c r="GF756" s="1">
        <v>1.8545700000000001</v>
      </c>
      <c r="GG756" s="1">
        <v>1.8577600000000001</v>
      </c>
      <c r="GH756" s="1">
        <v>1.85623</v>
      </c>
      <c r="GI756" s="1">
        <v>1.85501</v>
      </c>
      <c r="GJ756" s="1">
        <v>1.8546499999999999</v>
      </c>
      <c r="GK756" s="1">
        <v>1.8533299999999999</v>
      </c>
      <c r="GL756" s="1">
        <v>1.8564700000000001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2.78</v>
      </c>
      <c r="HA756" s="1">
        <v>9.2999999999999992E-3</v>
      </c>
      <c r="HB756" s="1">
        <v>0.41309066869031658</v>
      </c>
      <c r="HC756" s="1">
        <v>2.8098669343081611E-3</v>
      </c>
      <c r="HD756" s="1">
        <v>-1.127031966113555E-6</v>
      </c>
      <c r="HE756" s="1">
        <v>1.768598670541231E-10</v>
      </c>
      <c r="HF756" s="1">
        <v>-7.0735416739826806E-2</v>
      </c>
      <c r="HG756" s="1">
        <v>1.081145868756639E-2</v>
      </c>
      <c r="HH756" s="1">
        <v>-3.689364805754238E-4</v>
      </c>
      <c r="HI756" s="1">
        <v>2.919854880483278E-6</v>
      </c>
      <c r="HJ756" s="1">
        <v>2</v>
      </c>
      <c r="HK756" s="1">
        <v>2136</v>
      </c>
      <c r="HL756" s="1">
        <v>3</v>
      </c>
      <c r="HM756" s="1">
        <v>30</v>
      </c>
      <c r="HN756" s="1">
        <v>8.8000000000000007</v>
      </c>
      <c r="HO756" s="1">
        <v>8.8000000000000007</v>
      </c>
      <c r="HP756" s="1">
        <v>3.3422900000000002</v>
      </c>
      <c r="HQ756" s="1">
        <v>2.2827099999999998</v>
      </c>
      <c r="HR756" s="1">
        <v>1.4978</v>
      </c>
      <c r="HS756" s="1">
        <v>2.3010299999999999</v>
      </c>
      <c r="HT756" s="1">
        <v>1.5478499999999999</v>
      </c>
      <c r="HU756" s="1">
        <v>2.4389599999999998</v>
      </c>
      <c r="HV756" s="1">
        <v>38.403399999999998</v>
      </c>
      <c r="HW756" s="1">
        <v>14.2721</v>
      </c>
      <c r="HX756" s="1">
        <v>18</v>
      </c>
      <c r="HY756" s="1">
        <v>479.01100000000002</v>
      </c>
      <c r="HZ756" s="1">
        <v>497.76799999999997</v>
      </c>
      <c r="IA756" s="1">
        <v>27.6647</v>
      </c>
      <c r="IB756" s="1">
        <v>32.080599999999997</v>
      </c>
      <c r="IC756" s="1">
        <v>30.0001</v>
      </c>
      <c r="ID756" s="1">
        <v>31.866</v>
      </c>
      <c r="IE756" s="1">
        <v>31.960699999999999</v>
      </c>
      <c r="IF756" s="1">
        <v>66.953500000000005</v>
      </c>
      <c r="IG756" s="1">
        <v>30.6493</v>
      </c>
      <c r="IH756" s="1">
        <v>0</v>
      </c>
      <c r="II756" s="1">
        <v>27.663</v>
      </c>
      <c r="IJ756" s="1">
        <v>1718.8</v>
      </c>
      <c r="IK756" s="1">
        <v>25.1861</v>
      </c>
      <c r="IL756" s="1">
        <v>100.461</v>
      </c>
      <c r="IM756" s="1">
        <v>100.163</v>
      </c>
      <c r="IN756" s="1" t="s">
        <v>361</v>
      </c>
    </row>
    <row r="757" spans="1:248" ht="15.75" customHeight="1" x14ac:dyDescent="0.3">
      <c r="A757" s="1">
        <v>741</v>
      </c>
      <c r="B757" s="1">
        <v>1660405874.5</v>
      </c>
      <c r="C757" s="1">
        <v>6150.4000000953674</v>
      </c>
      <c r="D757" s="1" t="s">
        <v>1817</v>
      </c>
      <c r="E757" s="1" t="s">
        <v>1818</v>
      </c>
      <c r="F757" s="1">
        <v>1</v>
      </c>
      <c r="G757" s="1" t="s">
        <v>349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1169</v>
      </c>
      <c r="M757" s="1" t="s">
        <v>354</v>
      </c>
      <c r="N757" s="1">
        <v>1660405866.5</v>
      </c>
      <c r="O757" s="1">
        <f t="shared" si="68"/>
        <v>1.6234948673537206E-3</v>
      </c>
      <c r="P757" s="1">
        <f t="shared" si="69"/>
        <v>1.6234948673537206</v>
      </c>
      <c r="Q757" s="1">
        <f t="shared" si="70"/>
        <v>3.5578894509127075</v>
      </c>
      <c r="R757" s="1">
        <f t="shared" si="71"/>
        <v>1610.868125</v>
      </c>
      <c r="S757" s="1">
        <f t="shared" si="72"/>
        <v>1487.7469208106477</v>
      </c>
      <c r="T757" s="1">
        <f t="shared" si="73"/>
        <v>148.35133243856393</v>
      </c>
      <c r="U757" s="1">
        <f t="shared" si="74"/>
        <v>160.62841695975288</v>
      </c>
      <c r="V757" s="1">
        <f t="shared" si="75"/>
        <v>7.9949105012529512E-2</v>
      </c>
      <c r="W757" s="1">
        <f t="shared" si="76"/>
        <v>2.9220970228138263</v>
      </c>
      <c r="X757" s="1">
        <f t="shared" si="77"/>
        <v>7.8753482286868237E-2</v>
      </c>
      <c r="Y757" s="1">
        <f t="shared" si="78"/>
        <v>4.9326858864715495E-2</v>
      </c>
      <c r="Z757" s="1">
        <f t="shared" si="79"/>
        <v>321.51639899999992</v>
      </c>
      <c r="AA757" s="1">
        <f t="shared" si="80"/>
        <v>32.482126321810753</v>
      </c>
      <c r="AB757" s="1">
        <f t="shared" si="81"/>
        <v>31.6674875</v>
      </c>
      <c r="AC757" s="1">
        <f t="shared" si="82"/>
        <v>4.6859471067484044</v>
      </c>
      <c r="AD757" s="1">
        <f t="shared" si="83"/>
        <v>59.962723196798827</v>
      </c>
      <c r="AE757" s="1">
        <f t="shared" si="84"/>
        <v>2.7065212280547453</v>
      </c>
      <c r="AF757" s="1">
        <f t="shared" si="85"/>
        <v>4.5136729684072048</v>
      </c>
      <c r="AG757" s="1">
        <f t="shared" si="86"/>
        <v>1.9794258786936592</v>
      </c>
      <c r="AH757" s="1">
        <f t="shared" si="87"/>
        <v>-71.596123650299077</v>
      </c>
      <c r="AI757" s="1">
        <f t="shared" si="88"/>
        <v>-103.74834896246915</v>
      </c>
      <c r="AJ757" s="1">
        <f t="shared" si="89"/>
        <v>-7.999589375894268</v>
      </c>
      <c r="AK757" s="1">
        <f t="shared" si="90"/>
        <v>138.17233701133739</v>
      </c>
      <c r="AL757" s="1">
        <f t="shared" si="91"/>
        <v>35.126457232882196</v>
      </c>
      <c r="AM757" s="1">
        <f t="shared" si="92"/>
        <v>1.6304364098758131</v>
      </c>
      <c r="AN757" s="1">
        <f t="shared" si="93"/>
        <v>3.5578894509127075</v>
      </c>
      <c r="AO757" s="1">
        <v>1726.025324152022</v>
      </c>
      <c r="AP757" s="1">
        <v>1694.780242424242</v>
      </c>
      <c r="AQ757" s="1">
        <v>5.2061148165082693</v>
      </c>
      <c r="AR757" s="1">
        <v>65.518535012621754</v>
      </c>
      <c r="AS757" s="1">
        <f t="shared" si="94"/>
        <v>1.6234948673537206</v>
      </c>
      <c r="AT757" s="1">
        <v>25.241892727503391</v>
      </c>
      <c r="AU757" s="1">
        <v>27.136804848484839</v>
      </c>
      <c r="AV757" s="1">
        <v>-1.4764048749665881E-5</v>
      </c>
      <c r="AW757" s="1">
        <v>82.942590886382504</v>
      </c>
      <c r="AX757" s="1">
        <v>13</v>
      </c>
      <c r="AY757" s="1">
        <v>3</v>
      </c>
      <c r="AZ757" s="1">
        <f t="shared" si="95"/>
        <v>1</v>
      </c>
      <c r="BA757" s="1">
        <f t="shared" si="96"/>
        <v>0</v>
      </c>
      <c r="BB757" s="1">
        <f t="shared" si="97"/>
        <v>51959.371058775119</v>
      </c>
      <c r="BC757" s="1">
        <f t="shared" si="98"/>
        <v>2000.0025000000001</v>
      </c>
      <c r="BD757" s="1">
        <f t="shared" si="99"/>
        <v>1681.2020999999997</v>
      </c>
      <c r="BE757" s="1">
        <f t="shared" si="100"/>
        <v>0.84059999925000084</v>
      </c>
      <c r="BF757" s="1">
        <f t="shared" si="101"/>
        <v>0.16075799855250178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1660405866.5</v>
      </c>
      <c r="BM757" s="1">
        <v>1610.868125</v>
      </c>
      <c r="BN757" s="1">
        <v>1656.159375</v>
      </c>
      <c r="BO757" s="1">
        <v>27.14245</v>
      </c>
      <c r="BP757" s="1">
        <v>25.239543749999999</v>
      </c>
      <c r="BQ757" s="1">
        <v>1608.115</v>
      </c>
      <c r="BR757" s="1">
        <v>27.133125</v>
      </c>
      <c r="BS757" s="1">
        <v>500.13468749999998</v>
      </c>
      <c r="BT757" s="1">
        <v>99.615424999999988</v>
      </c>
      <c r="BU757" s="1">
        <v>0.1000107125</v>
      </c>
      <c r="BV757" s="1">
        <v>31.008918749999999</v>
      </c>
      <c r="BW757" s="1">
        <v>31.6674875</v>
      </c>
      <c r="BX757" s="1">
        <v>999.9</v>
      </c>
      <c r="BY757" s="1">
        <v>0</v>
      </c>
      <c r="BZ757" s="1">
        <v>0</v>
      </c>
      <c r="CA757" s="1">
        <v>9996.0193749999999</v>
      </c>
      <c r="CB757" s="1">
        <v>0</v>
      </c>
      <c r="CC757" s="1">
        <v>11.062431249999999</v>
      </c>
      <c r="CD757" s="1">
        <v>-45.293768749999998</v>
      </c>
      <c r="CE757" s="1">
        <v>1655.81</v>
      </c>
      <c r="CF757" s="1">
        <v>1699.0431249999999</v>
      </c>
      <c r="CG757" s="1">
        <v>1.9029149999999999</v>
      </c>
      <c r="CH757" s="1">
        <v>1656.159375</v>
      </c>
      <c r="CI757" s="1">
        <v>25.239543749999999</v>
      </c>
      <c r="CJ757" s="1">
        <v>2.7038056250000002</v>
      </c>
      <c r="CK757" s="1">
        <v>2.514246875</v>
      </c>
      <c r="CL757" s="1">
        <v>22.30826875</v>
      </c>
      <c r="CM757" s="1">
        <v>21.119025000000001</v>
      </c>
      <c r="CN757" s="1">
        <v>2000.0025000000001</v>
      </c>
      <c r="CO757" s="1">
        <v>0.97999918750000004</v>
      </c>
      <c r="CP757" s="1">
        <v>2.0001112500000001E-2</v>
      </c>
      <c r="CQ757" s="1">
        <v>0</v>
      </c>
      <c r="CR757" s="1">
        <v>2.7401875000000002</v>
      </c>
      <c r="CS757" s="1">
        <v>0</v>
      </c>
      <c r="CT757" s="1">
        <v>27386.037499999999</v>
      </c>
      <c r="CU757" s="1">
        <v>17412.337500000001</v>
      </c>
      <c r="CV757" s="1">
        <v>42.093499999999999</v>
      </c>
      <c r="CW757" s="1">
        <v>43.186999999999998</v>
      </c>
      <c r="CX757" s="1">
        <v>42.121062500000001</v>
      </c>
      <c r="CY757" s="1">
        <v>41.609250000000003</v>
      </c>
      <c r="CZ757" s="1">
        <v>42.125</v>
      </c>
      <c r="DA757" s="1">
        <v>1960.0025000000001</v>
      </c>
      <c r="DB757" s="1">
        <v>40</v>
      </c>
      <c r="DC757" s="1">
        <v>0</v>
      </c>
      <c r="DD757" s="1">
        <v>1660405872.5999999</v>
      </c>
      <c r="DE757" s="1">
        <v>0</v>
      </c>
      <c r="DF757" s="1">
        <v>1660405346</v>
      </c>
      <c r="DG757" s="1" t="s">
        <v>1170</v>
      </c>
      <c r="DH757" s="1">
        <v>1660405346</v>
      </c>
      <c r="DI757" s="1">
        <v>1660405343.5</v>
      </c>
      <c r="DJ757" s="1">
        <v>14</v>
      </c>
      <c r="DK757" s="1">
        <v>0.109</v>
      </c>
      <c r="DL757" s="1">
        <v>-3.0000000000000001E-3</v>
      </c>
      <c r="DM757" s="1">
        <v>1.3660000000000001</v>
      </c>
      <c r="DN757" s="1">
        <v>1.4E-2</v>
      </c>
      <c r="DO757" s="1">
        <v>400</v>
      </c>
      <c r="DP757" s="1">
        <v>25</v>
      </c>
      <c r="DQ757" s="1">
        <v>0.44</v>
      </c>
      <c r="DR757" s="1">
        <v>0.08</v>
      </c>
      <c r="DS757" s="1">
        <v>3.7896426390323139</v>
      </c>
      <c r="DT757" s="1">
        <v>-1.104819802122021</v>
      </c>
      <c r="DU757" s="1">
        <v>0.1217843039859148</v>
      </c>
      <c r="DV757" s="1">
        <v>0</v>
      </c>
      <c r="DW757" s="1">
        <v>35.132075397552683</v>
      </c>
      <c r="DX757" s="1">
        <v>6.5100066429303577E-2</v>
      </c>
      <c r="DY757" s="1">
        <v>6.915995361643737E-2</v>
      </c>
      <c r="DZ757" s="1">
        <v>1</v>
      </c>
      <c r="EA757" s="1">
        <v>-45.29563666666666</v>
      </c>
      <c r="EB757" s="1">
        <v>-0.4463866518353658</v>
      </c>
      <c r="EC757" s="1">
        <v>9.2645739183671263E-2</v>
      </c>
      <c r="ED757" s="1">
        <v>1</v>
      </c>
      <c r="EE757" s="1">
        <v>1481.090495413418</v>
      </c>
      <c r="EF757" s="1">
        <v>312.51824702278572</v>
      </c>
      <c r="EG757" s="1">
        <v>23.361749660052929</v>
      </c>
      <c r="EH757" s="1">
        <v>0</v>
      </c>
      <c r="EI757" s="1">
        <v>1.90579075</v>
      </c>
      <c r="EJ757" s="1">
        <v>-8.037872420263413E-2</v>
      </c>
      <c r="EK757" s="1">
        <v>7.7795647010292374E-3</v>
      </c>
      <c r="EL757" s="1">
        <v>1</v>
      </c>
      <c r="EM757" s="1">
        <v>1.979515252539543</v>
      </c>
      <c r="EN757" s="1">
        <v>-1.490057410898093E-2</v>
      </c>
      <c r="EO757" s="1">
        <v>1.2906524708951889E-3</v>
      </c>
      <c r="EP757" s="1">
        <v>1</v>
      </c>
      <c r="EQ757" s="1">
        <v>4</v>
      </c>
      <c r="ER757" s="1">
        <v>6</v>
      </c>
      <c r="ES757" s="1" t="s">
        <v>376</v>
      </c>
      <c r="ET757" s="1">
        <v>2.9426000000000001</v>
      </c>
      <c r="EU757" s="1">
        <v>2.8010700000000002</v>
      </c>
      <c r="EV757" s="1">
        <v>0.22675400000000001</v>
      </c>
      <c r="EW757" s="1">
        <v>0.23039999999999999</v>
      </c>
      <c r="EX757" s="1">
        <v>0.117716</v>
      </c>
      <c r="EY757" s="1">
        <v>0.111942</v>
      </c>
      <c r="EZ757" s="1">
        <v>15840.4</v>
      </c>
      <c r="FA757" s="1">
        <v>16529.900000000001</v>
      </c>
      <c r="FB757" s="1">
        <v>23827.599999999999</v>
      </c>
      <c r="FC757" s="1">
        <v>25000.9</v>
      </c>
      <c r="FD757" s="1">
        <v>33655</v>
      </c>
      <c r="FE757" s="1">
        <v>35457.599999999999</v>
      </c>
      <c r="FF757" s="1">
        <v>43444.6</v>
      </c>
      <c r="FG757" s="1">
        <v>46216.5</v>
      </c>
      <c r="FH757" s="1">
        <v>1.92577</v>
      </c>
      <c r="FI757" s="1">
        <v>1.8576999999999999</v>
      </c>
      <c r="FJ757" s="1">
        <v>0.12286</v>
      </c>
      <c r="FK757" s="1">
        <v>0</v>
      </c>
      <c r="FL757" s="1">
        <v>29.660799999999998</v>
      </c>
      <c r="FM757" s="1">
        <v>999.9</v>
      </c>
      <c r="FN757" s="1">
        <v>61.1</v>
      </c>
      <c r="FO757" s="1">
        <v>35.200000000000003</v>
      </c>
      <c r="FP757" s="1">
        <v>35.029699999999998</v>
      </c>
      <c r="FQ757" s="1">
        <v>63.966799999999999</v>
      </c>
      <c r="FR757" s="1">
        <v>25.645</v>
      </c>
      <c r="FS757" s="1">
        <v>1</v>
      </c>
      <c r="FT757" s="1">
        <v>0.39513199999999998</v>
      </c>
      <c r="FU757" s="1">
        <v>1.5174300000000001</v>
      </c>
      <c r="FV757" s="1">
        <v>20.315799999999999</v>
      </c>
      <c r="FW757" s="1">
        <v>5.2098000000000004</v>
      </c>
      <c r="FX757" s="1">
        <v>11.9069</v>
      </c>
      <c r="FY757" s="1">
        <v>5.0026000000000002</v>
      </c>
      <c r="FZ757" s="1">
        <v>3.2903500000000001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1.8595900000000001</v>
      </c>
      <c r="GF757" s="1">
        <v>1.8545700000000001</v>
      </c>
      <c r="GG757" s="1">
        <v>1.8577600000000001</v>
      </c>
      <c r="GH757" s="1">
        <v>1.85623</v>
      </c>
      <c r="GI757" s="1">
        <v>1.85501</v>
      </c>
      <c r="GJ757" s="1">
        <v>1.85466</v>
      </c>
      <c r="GK757" s="1">
        <v>1.85334</v>
      </c>
      <c r="GL757" s="1">
        <v>1.8564799999999999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2.77</v>
      </c>
      <c r="HA757" s="1">
        <v>9.2999999999999992E-3</v>
      </c>
      <c r="HB757" s="1">
        <v>0.41309066869031658</v>
      </c>
      <c r="HC757" s="1">
        <v>2.8098669343081611E-3</v>
      </c>
      <c r="HD757" s="1">
        <v>-1.127031966113555E-6</v>
      </c>
      <c r="HE757" s="1">
        <v>1.768598670541231E-10</v>
      </c>
      <c r="HF757" s="1">
        <v>-7.0735416739826806E-2</v>
      </c>
      <c r="HG757" s="1">
        <v>1.081145868756639E-2</v>
      </c>
      <c r="HH757" s="1">
        <v>-3.689364805754238E-4</v>
      </c>
      <c r="HI757" s="1">
        <v>2.919854880483278E-6</v>
      </c>
      <c r="HJ757" s="1">
        <v>2</v>
      </c>
      <c r="HK757" s="1">
        <v>2136</v>
      </c>
      <c r="HL757" s="1">
        <v>3</v>
      </c>
      <c r="HM757" s="1">
        <v>30</v>
      </c>
      <c r="HN757" s="1">
        <v>8.8000000000000007</v>
      </c>
      <c r="HO757" s="1">
        <v>8.8000000000000007</v>
      </c>
      <c r="HP757" s="1">
        <v>3.3471700000000002</v>
      </c>
      <c r="HQ757" s="1">
        <v>2.2973599999999998</v>
      </c>
      <c r="HR757" s="1">
        <v>1.4978</v>
      </c>
      <c r="HS757" s="1">
        <v>2.3010299999999999</v>
      </c>
      <c r="HT757" s="1">
        <v>1.5478499999999999</v>
      </c>
      <c r="HU757" s="1">
        <v>2.3791500000000001</v>
      </c>
      <c r="HV757" s="1">
        <v>38.403399999999998</v>
      </c>
      <c r="HW757" s="1">
        <v>14.280900000000001</v>
      </c>
      <c r="HX757" s="1">
        <v>18</v>
      </c>
      <c r="HY757" s="1">
        <v>479.01100000000002</v>
      </c>
      <c r="HZ757" s="1">
        <v>497.70600000000002</v>
      </c>
      <c r="IA757" s="1">
        <v>27.6633</v>
      </c>
      <c r="IB757" s="1">
        <v>32.081200000000003</v>
      </c>
      <c r="IC757" s="1">
        <v>30.0001</v>
      </c>
      <c r="ID757" s="1">
        <v>31.866</v>
      </c>
      <c r="IE757" s="1">
        <v>31.961300000000001</v>
      </c>
      <c r="IF757" s="1">
        <v>67.158199999999994</v>
      </c>
      <c r="IG757" s="1">
        <v>30.6493</v>
      </c>
      <c r="IH757" s="1">
        <v>0</v>
      </c>
      <c r="II757" s="1">
        <v>27.663</v>
      </c>
      <c r="IJ757" s="1">
        <v>1728.82</v>
      </c>
      <c r="IK757" s="1">
        <v>25.1861</v>
      </c>
      <c r="IL757" s="1">
        <v>100.461</v>
      </c>
      <c r="IM757" s="1">
        <v>100.163</v>
      </c>
      <c r="IN757" s="1" t="s">
        <v>361</v>
      </c>
    </row>
    <row r="758" spans="1:248" ht="15.75" customHeight="1" x14ac:dyDescent="0.3">
      <c r="A758" s="1">
        <v>742</v>
      </c>
      <c r="B758" s="1">
        <v>1660405875.5</v>
      </c>
      <c r="C758" s="1">
        <v>6151.4000000953674</v>
      </c>
      <c r="D758" s="1" t="s">
        <v>1819</v>
      </c>
      <c r="E758" s="1" t="s">
        <v>1820</v>
      </c>
      <c r="F758" s="1">
        <v>1</v>
      </c>
      <c r="G758" s="1" t="s">
        <v>349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1169</v>
      </c>
      <c r="M758" s="1" t="s">
        <v>354</v>
      </c>
      <c r="N758" s="1">
        <v>1660405868</v>
      </c>
      <c r="O758" s="1">
        <f t="shared" si="68"/>
        <v>1.6241045313737065E-3</v>
      </c>
      <c r="P758" s="1">
        <f t="shared" si="69"/>
        <v>1.6241045313737064</v>
      </c>
      <c r="Q758" s="1">
        <f t="shared" si="70"/>
        <v>3.5556903312857924</v>
      </c>
      <c r="R758" s="1">
        <f t="shared" si="71"/>
        <v>1618.441333333333</v>
      </c>
      <c r="S758" s="1">
        <f t="shared" si="72"/>
        <v>1495.1658379710725</v>
      </c>
      <c r="T758" s="1">
        <f t="shared" si="73"/>
        <v>149.09123218162949</v>
      </c>
      <c r="U758" s="1">
        <f t="shared" si="74"/>
        <v>161.38371174115494</v>
      </c>
      <c r="V758" s="1">
        <f t="shared" si="75"/>
        <v>7.9993271927419937E-2</v>
      </c>
      <c r="W758" s="1">
        <f t="shared" si="76"/>
        <v>2.9218335722379503</v>
      </c>
      <c r="X758" s="1">
        <f t="shared" si="77"/>
        <v>7.8796232303389169E-2</v>
      </c>
      <c r="Y758" s="1">
        <f t="shared" si="78"/>
        <v>4.9353702220570853E-2</v>
      </c>
      <c r="Z758" s="1">
        <f t="shared" si="79"/>
        <v>321.51727679999999</v>
      </c>
      <c r="AA758" s="1">
        <f t="shared" si="80"/>
        <v>32.480938801778208</v>
      </c>
      <c r="AB758" s="1">
        <f t="shared" si="81"/>
        <v>31.665893333333329</v>
      </c>
      <c r="AC758" s="1">
        <f t="shared" si="82"/>
        <v>4.6855232749667186</v>
      </c>
      <c r="AD758" s="1">
        <f t="shared" si="83"/>
        <v>59.964471821388642</v>
      </c>
      <c r="AE758" s="1">
        <f t="shared" si="84"/>
        <v>2.7064213494817428</v>
      </c>
      <c r="AF758" s="1">
        <f t="shared" si="85"/>
        <v>4.5133747822262871</v>
      </c>
      <c r="AG758" s="1">
        <f t="shared" si="86"/>
        <v>1.9791019254849758</v>
      </c>
      <c r="AH758" s="1">
        <f t="shared" si="87"/>
        <v>-71.623009833580454</v>
      </c>
      <c r="AI758" s="1">
        <f t="shared" si="88"/>
        <v>-103.67040755646407</v>
      </c>
      <c r="AJ758" s="1">
        <f t="shared" si="89"/>
        <v>-7.9941919180839802</v>
      </c>
      <c r="AK758" s="1">
        <f t="shared" si="90"/>
        <v>138.22966749187151</v>
      </c>
      <c r="AL758" s="1">
        <f t="shared" si="91"/>
        <v>35.11501906538993</v>
      </c>
      <c r="AM758" s="1">
        <f t="shared" si="92"/>
        <v>1.628654916414741</v>
      </c>
      <c r="AN758" s="1">
        <f t="shared" si="93"/>
        <v>3.5556903312857924</v>
      </c>
      <c r="AO758" s="1">
        <v>1731.201577834204</v>
      </c>
      <c r="AP758" s="1">
        <v>1699.9734545454551</v>
      </c>
      <c r="AQ758" s="1">
        <v>5.2033565228717684</v>
      </c>
      <c r="AR758" s="1">
        <v>65.518535012621754</v>
      </c>
      <c r="AS758" s="1">
        <f t="shared" si="94"/>
        <v>1.6241045313737064</v>
      </c>
      <c r="AT758" s="1">
        <v>25.241997161437599</v>
      </c>
      <c r="AU758" s="1">
        <v>27.13759393939393</v>
      </c>
      <c r="AV758" s="1">
        <v>-1.226279972270941E-5</v>
      </c>
      <c r="AW758" s="1">
        <v>82.942590886382504</v>
      </c>
      <c r="AX758" s="1">
        <v>13</v>
      </c>
      <c r="AY758" s="1">
        <v>3</v>
      </c>
      <c r="AZ758" s="1">
        <f t="shared" si="95"/>
        <v>1</v>
      </c>
      <c r="BA758" s="1">
        <f t="shared" si="96"/>
        <v>0</v>
      </c>
      <c r="BB758" s="1">
        <f t="shared" si="97"/>
        <v>51952.075866887179</v>
      </c>
      <c r="BC758" s="1">
        <f t="shared" si="98"/>
        <v>2000.008</v>
      </c>
      <c r="BD758" s="1">
        <f t="shared" si="99"/>
        <v>1681.2067199999999</v>
      </c>
      <c r="BE758" s="1">
        <f t="shared" si="100"/>
        <v>0.84059999760000959</v>
      </c>
      <c r="BF758" s="1">
        <f t="shared" si="101"/>
        <v>0.16075799536801852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1660405868</v>
      </c>
      <c r="BM758" s="1">
        <v>1618.441333333333</v>
      </c>
      <c r="BN758" s="1">
        <v>1663.73</v>
      </c>
      <c r="BO758" s="1">
        <v>27.141426666666671</v>
      </c>
      <c r="BP758" s="1">
        <v>25.240606666666661</v>
      </c>
      <c r="BQ758" s="1">
        <v>1615.684666666667</v>
      </c>
      <c r="BR758" s="1">
        <v>27.132100000000001</v>
      </c>
      <c r="BS758" s="1">
        <v>500.13706666666673</v>
      </c>
      <c r="BT758" s="1">
        <v>99.61551333333334</v>
      </c>
      <c r="BU758" s="1">
        <v>0.10000209333333331</v>
      </c>
      <c r="BV758" s="1">
        <v>31.007760000000001</v>
      </c>
      <c r="BW758" s="1">
        <v>31.665893333333329</v>
      </c>
      <c r="BX758" s="1">
        <v>999.89999999999986</v>
      </c>
      <c r="BY758" s="1">
        <v>0</v>
      </c>
      <c r="BZ758" s="1">
        <v>0</v>
      </c>
      <c r="CA758" s="1">
        <v>9994.5073333333348</v>
      </c>
      <c r="CB758" s="1">
        <v>0</v>
      </c>
      <c r="CC758" s="1">
        <v>10.97585333333333</v>
      </c>
      <c r="CD758" s="1">
        <v>-45.290393333333327</v>
      </c>
      <c r="CE758" s="1">
        <v>1663.593333333333</v>
      </c>
      <c r="CF758" s="1">
        <v>1706.810666666667</v>
      </c>
      <c r="CG758" s="1">
        <v>1.9008246666666659</v>
      </c>
      <c r="CH758" s="1">
        <v>1663.73</v>
      </c>
      <c r="CI758" s="1">
        <v>25.240606666666661</v>
      </c>
      <c r="CJ758" s="1">
        <v>2.7037059999999991</v>
      </c>
      <c r="CK758" s="1">
        <v>2.5143553333333331</v>
      </c>
      <c r="CL758" s="1">
        <v>22.30766666666667</v>
      </c>
      <c r="CM758" s="1">
        <v>21.11973333333334</v>
      </c>
      <c r="CN758" s="1">
        <v>2000.008</v>
      </c>
      <c r="CO758" s="1">
        <v>0.97999919999999974</v>
      </c>
      <c r="CP758" s="1">
        <v>2.0001100000000001E-2</v>
      </c>
      <c r="CQ758" s="1">
        <v>0</v>
      </c>
      <c r="CR758" s="1">
        <v>2.8584000000000001</v>
      </c>
      <c r="CS758" s="1">
        <v>0</v>
      </c>
      <c r="CT758" s="1">
        <v>27378.266666666659</v>
      </c>
      <c r="CU758" s="1">
        <v>17412.38</v>
      </c>
      <c r="CV758" s="1">
        <v>42.08720000000001</v>
      </c>
      <c r="CW758" s="1">
        <v>43.186999999999998</v>
      </c>
      <c r="CX758" s="1">
        <v>42.120800000000003</v>
      </c>
      <c r="CY758" s="1">
        <v>41.604000000000013</v>
      </c>
      <c r="CZ758" s="1">
        <v>42.125</v>
      </c>
      <c r="DA758" s="1">
        <v>1960.008</v>
      </c>
      <c r="DB758" s="1">
        <v>40</v>
      </c>
      <c r="DC758" s="1">
        <v>0</v>
      </c>
      <c r="DD758" s="1">
        <v>1660405873.8</v>
      </c>
      <c r="DE758" s="1">
        <v>0</v>
      </c>
      <c r="DF758" s="1">
        <v>1660405346</v>
      </c>
      <c r="DG758" s="1" t="s">
        <v>1170</v>
      </c>
      <c r="DH758" s="1">
        <v>1660405346</v>
      </c>
      <c r="DI758" s="1">
        <v>1660405343.5</v>
      </c>
      <c r="DJ758" s="1">
        <v>14</v>
      </c>
      <c r="DK758" s="1">
        <v>0.109</v>
      </c>
      <c r="DL758" s="1">
        <v>-3.0000000000000001E-3</v>
      </c>
      <c r="DM758" s="1">
        <v>1.3660000000000001</v>
      </c>
      <c r="DN758" s="1">
        <v>1.4E-2</v>
      </c>
      <c r="DO758" s="1">
        <v>400</v>
      </c>
      <c r="DP758" s="1">
        <v>25</v>
      </c>
      <c r="DQ758" s="1">
        <v>0.44</v>
      </c>
      <c r="DR758" s="1">
        <v>0.08</v>
      </c>
      <c r="DS758" s="1">
        <v>3.7896426390323139</v>
      </c>
      <c r="DT758" s="1">
        <v>-1.104819802122021</v>
      </c>
      <c r="DU758" s="1">
        <v>0.1217843039859148</v>
      </c>
      <c r="DV758" s="1">
        <v>0</v>
      </c>
      <c r="DW758" s="1">
        <v>35.132075397552683</v>
      </c>
      <c r="DX758" s="1">
        <v>6.5100066429303577E-2</v>
      </c>
      <c r="DY758" s="1">
        <v>6.915995361643737E-2</v>
      </c>
      <c r="DZ758" s="1">
        <v>1</v>
      </c>
      <c r="EA758" s="1">
        <v>-45.29563666666666</v>
      </c>
      <c r="EB758" s="1">
        <v>-0.4463866518353658</v>
      </c>
      <c r="EC758" s="1">
        <v>9.2645739183671263E-2</v>
      </c>
      <c r="ED758" s="1">
        <v>1</v>
      </c>
      <c r="EE758" s="1">
        <v>1481.090495413418</v>
      </c>
      <c r="EF758" s="1">
        <v>312.51824702278572</v>
      </c>
      <c r="EG758" s="1">
        <v>23.361749660052929</v>
      </c>
      <c r="EH758" s="1">
        <v>0</v>
      </c>
      <c r="EI758" s="1">
        <v>1.90579075</v>
      </c>
      <c r="EJ758" s="1">
        <v>-8.037872420263413E-2</v>
      </c>
      <c r="EK758" s="1">
        <v>7.7795647010292374E-3</v>
      </c>
      <c r="EL758" s="1">
        <v>1</v>
      </c>
      <c r="EM758" s="1">
        <v>1.979515252539543</v>
      </c>
      <c r="EN758" s="1">
        <v>-1.490057410898093E-2</v>
      </c>
      <c r="EO758" s="1">
        <v>1.2906524708951889E-3</v>
      </c>
      <c r="EP758" s="1">
        <v>1</v>
      </c>
      <c r="EQ758" s="1">
        <v>4</v>
      </c>
      <c r="ER758" s="1">
        <v>6</v>
      </c>
      <c r="ES758" s="1" t="s">
        <v>376</v>
      </c>
      <c r="ET758" s="1">
        <v>2.9424899999999998</v>
      </c>
      <c r="EU758" s="1">
        <v>2.8011599999999999</v>
      </c>
      <c r="EV758" s="1">
        <v>0.22716</v>
      </c>
      <c r="EW758" s="1">
        <v>0.23080000000000001</v>
      </c>
      <c r="EX758" s="1">
        <v>0.117718</v>
      </c>
      <c r="EY758" s="1">
        <v>0.111946</v>
      </c>
      <c r="EZ758" s="1">
        <v>15832</v>
      </c>
      <c r="FA758" s="1">
        <v>16521.3</v>
      </c>
      <c r="FB758" s="1">
        <v>23827.599999999999</v>
      </c>
      <c r="FC758" s="1">
        <v>25000.9</v>
      </c>
      <c r="FD758" s="1">
        <v>33654.9</v>
      </c>
      <c r="FE758" s="1">
        <v>35457.4</v>
      </c>
      <c r="FF758" s="1">
        <v>43444.5</v>
      </c>
      <c r="FG758" s="1">
        <v>46216.4</v>
      </c>
      <c r="FH758" s="1">
        <v>1.9255500000000001</v>
      </c>
      <c r="FI758" s="1">
        <v>1.8576999999999999</v>
      </c>
      <c r="FJ758" s="1">
        <v>0.12270399999999999</v>
      </c>
      <c r="FK758" s="1">
        <v>0</v>
      </c>
      <c r="FL758" s="1">
        <v>29.660399999999999</v>
      </c>
      <c r="FM758" s="1">
        <v>999.9</v>
      </c>
      <c r="FN758" s="1">
        <v>61.1</v>
      </c>
      <c r="FO758" s="1">
        <v>35.200000000000003</v>
      </c>
      <c r="FP758" s="1">
        <v>35.027799999999999</v>
      </c>
      <c r="FQ758" s="1">
        <v>63.9268</v>
      </c>
      <c r="FR758" s="1">
        <v>26.366199999999999</v>
      </c>
      <c r="FS758" s="1">
        <v>1</v>
      </c>
      <c r="FT758" s="1">
        <v>0.39526899999999998</v>
      </c>
      <c r="FU758" s="1">
        <v>1.51616</v>
      </c>
      <c r="FV758" s="1">
        <v>20.315999999999999</v>
      </c>
      <c r="FW758" s="1">
        <v>5.2098000000000004</v>
      </c>
      <c r="FX758" s="1">
        <v>11.9068</v>
      </c>
      <c r="FY758" s="1">
        <v>5.0025000000000004</v>
      </c>
      <c r="FZ758" s="1">
        <v>3.2903500000000001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1.8595900000000001</v>
      </c>
      <c r="GF758" s="1">
        <v>1.85456</v>
      </c>
      <c r="GG758" s="1">
        <v>1.8577600000000001</v>
      </c>
      <c r="GH758" s="1">
        <v>1.85622</v>
      </c>
      <c r="GI758" s="1">
        <v>1.85501</v>
      </c>
      <c r="GJ758" s="1">
        <v>1.8546499999999999</v>
      </c>
      <c r="GK758" s="1">
        <v>1.85334</v>
      </c>
      <c r="GL758" s="1">
        <v>1.8564799999999999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2.78</v>
      </c>
      <c r="HA758" s="1">
        <v>9.2999999999999992E-3</v>
      </c>
      <c r="HB758" s="1">
        <v>0.41309066869031658</v>
      </c>
      <c r="HC758" s="1">
        <v>2.8098669343081611E-3</v>
      </c>
      <c r="HD758" s="1">
        <v>-1.127031966113555E-6</v>
      </c>
      <c r="HE758" s="1">
        <v>1.768598670541231E-10</v>
      </c>
      <c r="HF758" s="1">
        <v>-7.0735416739826806E-2</v>
      </c>
      <c r="HG758" s="1">
        <v>1.081145868756639E-2</v>
      </c>
      <c r="HH758" s="1">
        <v>-3.689364805754238E-4</v>
      </c>
      <c r="HI758" s="1">
        <v>2.919854880483278E-6</v>
      </c>
      <c r="HJ758" s="1">
        <v>2</v>
      </c>
      <c r="HK758" s="1">
        <v>2136</v>
      </c>
      <c r="HL758" s="1">
        <v>3</v>
      </c>
      <c r="HM758" s="1">
        <v>30</v>
      </c>
      <c r="HN758" s="1">
        <v>8.8000000000000007</v>
      </c>
      <c r="HO758" s="1">
        <v>8.9</v>
      </c>
      <c r="HP758" s="1">
        <v>3.3581500000000002</v>
      </c>
      <c r="HQ758" s="1">
        <v>2.2997999999999998</v>
      </c>
      <c r="HR758" s="1">
        <v>1.4978</v>
      </c>
      <c r="HS758" s="1">
        <v>2.3010299999999999</v>
      </c>
      <c r="HT758" s="1">
        <v>1.5478499999999999</v>
      </c>
      <c r="HU758" s="1">
        <v>2.3156699999999999</v>
      </c>
      <c r="HV758" s="1">
        <v>38.403399999999998</v>
      </c>
      <c r="HW758" s="1">
        <v>14.2546</v>
      </c>
      <c r="HX758" s="1">
        <v>18</v>
      </c>
      <c r="HY758" s="1">
        <v>478.88099999999997</v>
      </c>
      <c r="HZ758" s="1">
        <v>497.70600000000002</v>
      </c>
      <c r="IA758" s="1">
        <v>27.661799999999999</v>
      </c>
      <c r="IB758" s="1">
        <v>32.081899999999997</v>
      </c>
      <c r="IC758" s="1">
        <v>30.0001</v>
      </c>
      <c r="ID758" s="1">
        <v>31.866299999999999</v>
      </c>
      <c r="IE758" s="1">
        <v>31.961300000000001</v>
      </c>
      <c r="IF758" s="1">
        <v>67.268299999999996</v>
      </c>
      <c r="IG758" s="1">
        <v>30.6493</v>
      </c>
      <c r="IH758" s="1">
        <v>0</v>
      </c>
      <c r="II758" s="1">
        <v>27.663</v>
      </c>
      <c r="IJ758" s="1">
        <v>1728.82</v>
      </c>
      <c r="IK758" s="1">
        <v>25.1861</v>
      </c>
      <c r="IL758" s="1">
        <v>100.461</v>
      </c>
      <c r="IM758" s="1">
        <v>100.163</v>
      </c>
      <c r="IN758" s="1" t="s">
        <v>361</v>
      </c>
    </row>
    <row r="759" spans="1:248" ht="15.75" customHeight="1" x14ac:dyDescent="0.3">
      <c r="A759" s="1">
        <v>743</v>
      </c>
      <c r="B759" s="1">
        <v>1660405876.5</v>
      </c>
      <c r="C759" s="1">
        <v>6152.4000000953674</v>
      </c>
      <c r="D759" s="1" t="s">
        <v>1821</v>
      </c>
      <c r="E759" s="1" t="s">
        <v>1822</v>
      </c>
      <c r="F759" s="1">
        <v>1</v>
      </c>
      <c r="G759" s="1" t="s">
        <v>349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1169</v>
      </c>
      <c r="M759" s="1" t="s">
        <v>354</v>
      </c>
      <c r="N759" s="1">
        <v>1660405868.5</v>
      </c>
      <c r="O759" s="1">
        <f t="shared" si="68"/>
        <v>1.6239347236251312E-3</v>
      </c>
      <c r="P759" s="1">
        <f t="shared" si="69"/>
        <v>1.6239347236251311</v>
      </c>
      <c r="Q759" s="1">
        <f t="shared" si="70"/>
        <v>3.5326721373147061</v>
      </c>
      <c r="R759" s="1">
        <f t="shared" si="71"/>
        <v>1620.97</v>
      </c>
      <c r="S759" s="1">
        <f t="shared" si="72"/>
        <v>1498.0767198154372</v>
      </c>
      <c r="T759" s="1">
        <f t="shared" si="73"/>
        <v>149.38155299087467</v>
      </c>
      <c r="U759" s="1">
        <f t="shared" si="74"/>
        <v>161.6359247485336</v>
      </c>
      <c r="V759" s="1">
        <f t="shared" si="75"/>
        <v>7.9993246842435278E-2</v>
      </c>
      <c r="W759" s="1">
        <f t="shared" si="76"/>
        <v>2.9218259208349249</v>
      </c>
      <c r="X759" s="1">
        <f t="shared" si="77"/>
        <v>7.8796204878990986E-2</v>
      </c>
      <c r="Y759" s="1">
        <f t="shared" si="78"/>
        <v>4.9353685284211808E-2</v>
      </c>
      <c r="Z759" s="1">
        <f t="shared" si="79"/>
        <v>321.51699749999995</v>
      </c>
      <c r="AA759" s="1">
        <f t="shared" si="80"/>
        <v>32.480619014257478</v>
      </c>
      <c r="AB759" s="1">
        <f t="shared" si="81"/>
        <v>31.665056249999999</v>
      </c>
      <c r="AC759" s="1">
        <f t="shared" si="82"/>
        <v>4.685300737874635</v>
      </c>
      <c r="AD759" s="1">
        <f t="shared" si="83"/>
        <v>59.965288993579293</v>
      </c>
      <c r="AE759" s="1">
        <f t="shared" si="84"/>
        <v>2.706401717156079</v>
      </c>
      <c r="AF759" s="1">
        <f t="shared" si="85"/>
        <v>4.5132805370884874</v>
      </c>
      <c r="AG759" s="1">
        <f t="shared" si="86"/>
        <v>1.9788990207185559</v>
      </c>
      <c r="AH759" s="1">
        <f t="shared" si="87"/>
        <v>-71.615521311868292</v>
      </c>
      <c r="AI759" s="1">
        <f t="shared" si="88"/>
        <v>-103.59596971180927</v>
      </c>
      <c r="AJ759" s="1">
        <f t="shared" si="89"/>
        <v>-7.9884254232399545</v>
      </c>
      <c r="AK759" s="1">
        <f t="shared" si="90"/>
        <v>138.3170810530824</v>
      </c>
      <c r="AL759" s="1">
        <f t="shared" si="91"/>
        <v>35.104534177676257</v>
      </c>
      <c r="AM759" s="1">
        <f t="shared" si="92"/>
        <v>1.6281634591163534</v>
      </c>
      <c r="AN759" s="1">
        <f t="shared" si="93"/>
        <v>3.5326721373147061</v>
      </c>
      <c r="AO759" s="1">
        <v>1736.363425743074</v>
      </c>
      <c r="AP759" s="1">
        <v>1705.1749090909079</v>
      </c>
      <c r="AQ759" s="1">
        <v>5.2011724858044479</v>
      </c>
      <c r="AR759" s="1">
        <v>65.518535012621754</v>
      </c>
      <c r="AS759" s="1">
        <f t="shared" si="94"/>
        <v>1.6239347236251311</v>
      </c>
      <c r="AT759" s="1">
        <v>25.242855029624589</v>
      </c>
      <c r="AU759" s="1">
        <v>27.13821393939395</v>
      </c>
      <c r="AV759" s="1">
        <v>-6.8422594542198103E-6</v>
      </c>
      <c r="AW759" s="1">
        <v>82.942590886382504</v>
      </c>
      <c r="AX759" s="1">
        <v>13</v>
      </c>
      <c r="AY759" s="1">
        <v>3</v>
      </c>
      <c r="AZ759" s="1">
        <f t="shared" si="95"/>
        <v>1</v>
      </c>
      <c r="BA759" s="1">
        <f t="shared" si="96"/>
        <v>0</v>
      </c>
      <c r="BB759" s="1">
        <f t="shared" si="97"/>
        <v>51951.921559966089</v>
      </c>
      <c r="BC759" s="1">
        <f t="shared" si="98"/>
        <v>2000.0062499999999</v>
      </c>
      <c r="BD759" s="1">
        <f t="shared" si="99"/>
        <v>1681.2052499999998</v>
      </c>
      <c r="BE759" s="1">
        <f t="shared" si="100"/>
        <v>0.84059999812500574</v>
      </c>
      <c r="BF759" s="1">
        <f t="shared" si="101"/>
        <v>0.16075799638126129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1660405868.5</v>
      </c>
      <c r="BM759" s="1">
        <v>1620.97</v>
      </c>
      <c r="BN759" s="1">
        <v>1666.25</v>
      </c>
      <c r="BO759" s="1">
        <v>27.14121875</v>
      </c>
      <c r="BP759" s="1">
        <v>25.240974999999999</v>
      </c>
      <c r="BQ759" s="1">
        <v>1618.2125000000001</v>
      </c>
      <c r="BR759" s="1">
        <v>27.13189375</v>
      </c>
      <c r="BS759" s="1">
        <v>500.13787500000001</v>
      </c>
      <c r="BT759" s="1">
        <v>99.615549999999985</v>
      </c>
      <c r="BU759" s="1">
        <v>0.1000059625</v>
      </c>
      <c r="BV759" s="1">
        <v>31.007393749999999</v>
      </c>
      <c r="BW759" s="1">
        <v>31.665056249999999</v>
      </c>
      <c r="BX759" s="1">
        <v>999.9</v>
      </c>
      <c r="BY759" s="1">
        <v>0</v>
      </c>
      <c r="BZ759" s="1">
        <v>0</v>
      </c>
      <c r="CA759" s="1">
        <v>9994.4599999999991</v>
      </c>
      <c r="CB759" s="1">
        <v>0</v>
      </c>
      <c r="CC759" s="1">
        <v>10.946925</v>
      </c>
      <c r="CD759" s="1">
        <v>-45.281068750000003</v>
      </c>
      <c r="CE759" s="1">
        <v>1666.1925000000001</v>
      </c>
      <c r="CF759" s="1">
        <v>1709.39625</v>
      </c>
      <c r="CG759" s="1">
        <v>1.9002481250000001</v>
      </c>
      <c r="CH759" s="1">
        <v>1666.25</v>
      </c>
      <c r="CI759" s="1">
        <v>25.240974999999999</v>
      </c>
      <c r="CJ759" s="1">
        <v>2.7036862500000001</v>
      </c>
      <c r="CK759" s="1">
        <v>2.5143931249999998</v>
      </c>
      <c r="CL759" s="1">
        <v>22.307543750000001</v>
      </c>
      <c r="CM759" s="1">
        <v>21.119975</v>
      </c>
      <c r="CN759" s="1">
        <v>2000.0062499999999</v>
      </c>
      <c r="CO759" s="1">
        <v>0.97999918750000004</v>
      </c>
      <c r="CP759" s="1">
        <v>2.0001112500000001E-2</v>
      </c>
      <c r="CQ759" s="1">
        <v>0</v>
      </c>
      <c r="CR759" s="1">
        <v>2.8253124999999999</v>
      </c>
      <c r="CS759" s="1">
        <v>0</v>
      </c>
      <c r="CT759" s="1">
        <v>27375.768749999999</v>
      </c>
      <c r="CU759" s="1">
        <v>17412.362499999999</v>
      </c>
      <c r="CV759" s="1">
        <v>42.085624999999993</v>
      </c>
      <c r="CW759" s="1">
        <v>43.186999999999998</v>
      </c>
      <c r="CX759" s="1">
        <v>42.117125000000001</v>
      </c>
      <c r="CY759" s="1">
        <v>41.605312499999997</v>
      </c>
      <c r="CZ759" s="1">
        <v>42.125</v>
      </c>
      <c r="DA759" s="1">
        <v>1960.0062499999999</v>
      </c>
      <c r="DB759" s="1">
        <v>40</v>
      </c>
      <c r="DC759" s="1">
        <v>0</v>
      </c>
      <c r="DD759" s="1">
        <v>1660405875</v>
      </c>
      <c r="DE759" s="1">
        <v>0</v>
      </c>
      <c r="DF759" s="1">
        <v>1660405346</v>
      </c>
      <c r="DG759" s="1" t="s">
        <v>1170</v>
      </c>
      <c r="DH759" s="1">
        <v>1660405346</v>
      </c>
      <c r="DI759" s="1">
        <v>1660405343.5</v>
      </c>
      <c r="DJ759" s="1">
        <v>14</v>
      </c>
      <c r="DK759" s="1">
        <v>0.109</v>
      </c>
      <c r="DL759" s="1">
        <v>-3.0000000000000001E-3</v>
      </c>
      <c r="DM759" s="1">
        <v>1.3660000000000001</v>
      </c>
      <c r="DN759" s="1">
        <v>1.4E-2</v>
      </c>
      <c r="DO759" s="1">
        <v>400</v>
      </c>
      <c r="DP759" s="1">
        <v>25</v>
      </c>
      <c r="DQ759" s="1">
        <v>0.44</v>
      </c>
      <c r="DR759" s="1">
        <v>0.08</v>
      </c>
      <c r="DS759" s="1">
        <v>3.732646933014546</v>
      </c>
      <c r="DT759" s="1">
        <v>-0.82843337633495606</v>
      </c>
      <c r="DU759" s="1">
        <v>9.6516238782258124E-2</v>
      </c>
      <c r="DV759" s="1">
        <v>0</v>
      </c>
      <c r="DW759" s="1">
        <v>35.117148304956558</v>
      </c>
      <c r="DX759" s="1">
        <v>-0.24771225774685621</v>
      </c>
      <c r="DY759" s="1">
        <v>8.3228978993850469E-2</v>
      </c>
      <c r="DZ759" s="1">
        <v>1</v>
      </c>
      <c r="EA759" s="1">
        <v>-45.285790322580652</v>
      </c>
      <c r="EB759" s="1">
        <v>-4.3799999999925281E-2</v>
      </c>
      <c r="EC759" s="1">
        <v>9.9027843444736974E-2</v>
      </c>
      <c r="ED759" s="1">
        <v>1</v>
      </c>
      <c r="EE759" s="1">
        <v>1490.7095666695091</v>
      </c>
      <c r="EF759" s="1">
        <v>307.51106746039773</v>
      </c>
      <c r="EG759" s="1">
        <v>22.233068114766549</v>
      </c>
      <c r="EH759" s="1">
        <v>0</v>
      </c>
      <c r="EI759" s="1">
        <v>1.904233902439024</v>
      </c>
      <c r="EJ759" s="1">
        <v>-8.0390174216025984E-2</v>
      </c>
      <c r="EK759" s="1">
        <v>7.9706565136615087E-3</v>
      </c>
      <c r="EL759" s="1">
        <v>1</v>
      </c>
      <c r="EM759" s="1">
        <v>1.9791636031959901</v>
      </c>
      <c r="EN759" s="1">
        <v>-1.705240063982515E-2</v>
      </c>
      <c r="EO759" s="1">
        <v>1.371395565089248E-3</v>
      </c>
      <c r="EP759" s="1">
        <v>1</v>
      </c>
      <c r="EQ759" s="1">
        <v>4</v>
      </c>
      <c r="ER759" s="1">
        <v>6</v>
      </c>
      <c r="ES759" s="1" t="s">
        <v>376</v>
      </c>
      <c r="ET759" s="1">
        <v>2.9425599999999998</v>
      </c>
      <c r="EU759" s="1">
        <v>2.80111</v>
      </c>
      <c r="EV759" s="1">
        <v>0.22756299999999999</v>
      </c>
      <c r="EW759" s="1">
        <v>0.23119899999999999</v>
      </c>
      <c r="EX759" s="1">
        <v>0.117716</v>
      </c>
      <c r="EY759" s="1">
        <v>0.111946</v>
      </c>
      <c r="EZ759" s="1">
        <v>15823.7</v>
      </c>
      <c r="FA759" s="1">
        <v>16512.7</v>
      </c>
      <c r="FB759" s="1">
        <v>23827.4</v>
      </c>
      <c r="FC759" s="1">
        <v>25001</v>
      </c>
      <c r="FD759" s="1">
        <v>33654.800000000003</v>
      </c>
      <c r="FE759" s="1">
        <v>35457.5</v>
      </c>
      <c r="FF759" s="1">
        <v>43444.2</v>
      </c>
      <c r="FG759" s="1">
        <v>46216.5</v>
      </c>
      <c r="FH759" s="1">
        <v>1.9256</v>
      </c>
      <c r="FI759" s="1">
        <v>1.85765</v>
      </c>
      <c r="FJ759" s="1">
        <v>0.122376</v>
      </c>
      <c r="FK759" s="1">
        <v>0</v>
      </c>
      <c r="FL759" s="1">
        <v>29.659800000000001</v>
      </c>
      <c r="FM759" s="1">
        <v>999.9</v>
      </c>
      <c r="FN759" s="1">
        <v>61.1</v>
      </c>
      <c r="FO759" s="1">
        <v>35.200000000000003</v>
      </c>
      <c r="FP759" s="1">
        <v>35.027700000000003</v>
      </c>
      <c r="FQ759" s="1">
        <v>63.976799999999997</v>
      </c>
      <c r="FR759" s="1">
        <v>26.1538</v>
      </c>
      <c r="FS759" s="1">
        <v>1</v>
      </c>
      <c r="FT759" s="1">
        <v>0.39511200000000002</v>
      </c>
      <c r="FU759" s="1">
        <v>1.50956</v>
      </c>
      <c r="FV759" s="1">
        <v>20.315999999999999</v>
      </c>
      <c r="FW759" s="1">
        <v>5.2098000000000004</v>
      </c>
      <c r="FX759" s="1">
        <v>11.9069</v>
      </c>
      <c r="FY759" s="1">
        <v>5.0023499999999999</v>
      </c>
      <c r="FZ759" s="1">
        <v>3.29033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1.8595900000000001</v>
      </c>
      <c r="GF759" s="1">
        <v>1.8545499999999999</v>
      </c>
      <c r="GG759" s="1">
        <v>1.8577600000000001</v>
      </c>
      <c r="GH759" s="1">
        <v>1.85622</v>
      </c>
      <c r="GI759" s="1">
        <v>1.85501</v>
      </c>
      <c r="GJ759" s="1">
        <v>1.8546400000000001</v>
      </c>
      <c r="GK759" s="1">
        <v>1.85334</v>
      </c>
      <c r="GL759" s="1">
        <v>1.85646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2.78</v>
      </c>
      <c r="HA759" s="1">
        <v>9.2999999999999992E-3</v>
      </c>
      <c r="HB759" s="1">
        <v>0.41309066869031658</v>
      </c>
      <c r="HC759" s="1">
        <v>2.8098669343081611E-3</v>
      </c>
      <c r="HD759" s="1">
        <v>-1.127031966113555E-6</v>
      </c>
      <c r="HE759" s="1">
        <v>1.768598670541231E-10</v>
      </c>
      <c r="HF759" s="1">
        <v>-7.0735416739826806E-2</v>
      </c>
      <c r="HG759" s="1">
        <v>1.081145868756639E-2</v>
      </c>
      <c r="HH759" s="1">
        <v>-3.689364805754238E-4</v>
      </c>
      <c r="HI759" s="1">
        <v>2.919854880483278E-6</v>
      </c>
      <c r="HJ759" s="1">
        <v>2</v>
      </c>
      <c r="HK759" s="1">
        <v>2136</v>
      </c>
      <c r="HL759" s="1">
        <v>3</v>
      </c>
      <c r="HM759" s="1">
        <v>30</v>
      </c>
      <c r="HN759" s="1">
        <v>8.8000000000000007</v>
      </c>
      <c r="HO759" s="1">
        <v>8.9</v>
      </c>
      <c r="HP759" s="1">
        <v>3.3618199999999998</v>
      </c>
      <c r="HQ759" s="1">
        <v>2.2778299999999998</v>
      </c>
      <c r="HR759" s="1">
        <v>1.4978</v>
      </c>
      <c r="HS759" s="1">
        <v>2.3010299999999999</v>
      </c>
      <c r="HT759" s="1">
        <v>1.5478499999999999</v>
      </c>
      <c r="HU759" s="1">
        <v>2.3840300000000001</v>
      </c>
      <c r="HV759" s="1">
        <v>38.403399999999998</v>
      </c>
      <c r="HW759" s="1">
        <v>14.280900000000001</v>
      </c>
      <c r="HX759" s="1">
        <v>18</v>
      </c>
      <c r="HY759" s="1">
        <v>478.91500000000002</v>
      </c>
      <c r="HZ759" s="1">
        <v>497.673</v>
      </c>
      <c r="IA759" s="1">
        <v>27.6601</v>
      </c>
      <c r="IB759" s="1">
        <v>32.082599999999999</v>
      </c>
      <c r="IC759" s="1">
        <v>30</v>
      </c>
      <c r="ID759" s="1">
        <v>31.867000000000001</v>
      </c>
      <c r="IE759" s="1">
        <v>31.961300000000001</v>
      </c>
      <c r="IF759" s="1">
        <v>67.467799999999997</v>
      </c>
      <c r="IG759" s="1">
        <v>30.6493</v>
      </c>
      <c r="IH759" s="1">
        <v>0</v>
      </c>
      <c r="II759" s="1">
        <v>27.663</v>
      </c>
      <c r="IJ759" s="1">
        <v>1738.84</v>
      </c>
      <c r="IK759" s="1">
        <v>25.1861</v>
      </c>
      <c r="IL759" s="1">
        <v>100.46</v>
      </c>
      <c r="IM759" s="1">
        <v>100.163</v>
      </c>
      <c r="IN759" s="1" t="s">
        <v>361</v>
      </c>
    </row>
    <row r="760" spans="1:248" ht="15.75" customHeight="1" x14ac:dyDescent="0.3">
      <c r="A760" s="1">
        <v>744</v>
      </c>
      <c r="B760" s="1">
        <v>1660405877.5</v>
      </c>
      <c r="C760" s="1">
        <v>6153.4000000953674</v>
      </c>
      <c r="D760" s="1" t="s">
        <v>1823</v>
      </c>
      <c r="E760" s="1" t="s">
        <v>1824</v>
      </c>
      <c r="F760" s="1">
        <v>1</v>
      </c>
      <c r="G760" s="1" t="s">
        <v>349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1169</v>
      </c>
      <c r="M760" s="1" t="s">
        <v>354</v>
      </c>
      <c r="N760" s="1">
        <v>1660405870</v>
      </c>
      <c r="O760" s="1">
        <f t="shared" si="68"/>
        <v>1.6218439866873366E-3</v>
      </c>
      <c r="P760" s="1">
        <f t="shared" si="69"/>
        <v>1.6218439866873366</v>
      </c>
      <c r="Q760" s="1">
        <f t="shared" si="70"/>
        <v>3.4912386181319932</v>
      </c>
      <c r="R760" s="1">
        <f t="shared" si="71"/>
        <v>1628.546</v>
      </c>
      <c r="S760" s="1">
        <f t="shared" si="72"/>
        <v>1506.1759297475239</v>
      </c>
      <c r="T760" s="1">
        <f t="shared" si="73"/>
        <v>150.18915524699665</v>
      </c>
      <c r="U760" s="1">
        <f t="shared" si="74"/>
        <v>162.39135361954388</v>
      </c>
      <c r="V760" s="1">
        <f t="shared" si="75"/>
        <v>7.9910711294412379E-2</v>
      </c>
      <c r="W760" s="1">
        <f t="shared" si="76"/>
        <v>2.9214907210178134</v>
      </c>
      <c r="X760" s="1">
        <f t="shared" si="77"/>
        <v>7.871598348679705E-2</v>
      </c>
      <c r="Y760" s="1">
        <f t="shared" si="78"/>
        <v>4.930334322382135E-2</v>
      </c>
      <c r="Z760" s="1">
        <f t="shared" si="79"/>
        <v>321.51504239999997</v>
      </c>
      <c r="AA760" s="1">
        <f t="shared" si="80"/>
        <v>32.480095569669885</v>
      </c>
      <c r="AB760" s="1">
        <f t="shared" si="81"/>
        <v>31.66269333333333</v>
      </c>
      <c r="AC760" s="1">
        <f t="shared" si="82"/>
        <v>4.6846726104000815</v>
      </c>
      <c r="AD760" s="1">
        <f t="shared" si="83"/>
        <v>59.967181894194056</v>
      </c>
      <c r="AE760" s="1">
        <f t="shared" si="84"/>
        <v>2.706299862272938</v>
      </c>
      <c r="AF760" s="1">
        <f t="shared" si="85"/>
        <v>4.5129682215981513</v>
      </c>
      <c r="AG760" s="1">
        <f t="shared" si="86"/>
        <v>1.9783727481271436</v>
      </c>
      <c r="AH760" s="1">
        <f t="shared" si="87"/>
        <v>-71.523319812911552</v>
      </c>
      <c r="AI760" s="1">
        <f t="shared" si="88"/>
        <v>-103.40308723430392</v>
      </c>
      <c r="AJ760" s="1">
        <f t="shared" si="89"/>
        <v>-7.9743262372032246</v>
      </c>
      <c r="AK760" s="1">
        <f t="shared" si="90"/>
        <v>138.61430911558125</v>
      </c>
      <c r="AL760" s="1">
        <f t="shared" si="91"/>
        <v>35.098387983111564</v>
      </c>
      <c r="AM760" s="1">
        <f t="shared" si="92"/>
        <v>1.6265630321632942</v>
      </c>
      <c r="AN760" s="1">
        <f t="shared" si="93"/>
        <v>3.4912386181319932</v>
      </c>
      <c r="AO760" s="1">
        <v>1741.515148019063</v>
      </c>
      <c r="AP760" s="1">
        <v>1710.376666666667</v>
      </c>
      <c r="AQ760" s="1">
        <v>5.2012873893269687</v>
      </c>
      <c r="AR760" s="1">
        <v>65.518535012621754</v>
      </c>
      <c r="AS760" s="1">
        <f t="shared" si="94"/>
        <v>1.6218439866873366</v>
      </c>
      <c r="AT760" s="1">
        <v>25.244271221109472</v>
      </c>
      <c r="AU760" s="1">
        <v>27.137116969696951</v>
      </c>
      <c r="AV760" s="1">
        <v>7.0249117296448682E-6</v>
      </c>
      <c r="AW760" s="1">
        <v>82.942590886382504</v>
      </c>
      <c r="AX760" s="1">
        <v>13</v>
      </c>
      <c r="AY760" s="1">
        <v>3</v>
      </c>
      <c r="AZ760" s="1">
        <f t="shared" si="95"/>
        <v>1</v>
      </c>
      <c r="BA760" s="1">
        <f t="shared" si="96"/>
        <v>0</v>
      </c>
      <c r="BB760" s="1">
        <f t="shared" si="97"/>
        <v>51942.593271071288</v>
      </c>
      <c r="BC760" s="1">
        <f t="shared" si="98"/>
        <v>1999.9939999999999</v>
      </c>
      <c r="BD760" s="1">
        <f t="shared" si="99"/>
        <v>1681.1949599999998</v>
      </c>
      <c r="BE760" s="1">
        <f t="shared" si="100"/>
        <v>0.84060000180000538</v>
      </c>
      <c r="BF760" s="1">
        <f t="shared" si="101"/>
        <v>0.16075800347401042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1660405870</v>
      </c>
      <c r="BM760" s="1">
        <v>1628.546</v>
      </c>
      <c r="BN760" s="1">
        <v>1673.830666666667</v>
      </c>
      <c r="BO760" s="1">
        <v>27.1402</v>
      </c>
      <c r="BP760" s="1">
        <v>25.241806666666669</v>
      </c>
      <c r="BQ760" s="1">
        <v>1625.784666666666</v>
      </c>
      <c r="BR760" s="1">
        <v>27.13086666666667</v>
      </c>
      <c r="BS760" s="1">
        <v>500.13380000000001</v>
      </c>
      <c r="BT760" s="1">
        <v>99.61555333333331</v>
      </c>
      <c r="BU760" s="1">
        <v>9.9992693333333313E-2</v>
      </c>
      <c r="BV760" s="1">
        <v>31.006180000000001</v>
      </c>
      <c r="BW760" s="1">
        <v>31.66269333333333</v>
      </c>
      <c r="BX760" s="1">
        <v>999.89999999999986</v>
      </c>
      <c r="BY760" s="1">
        <v>0</v>
      </c>
      <c r="BZ760" s="1">
        <v>0</v>
      </c>
      <c r="CA760" s="1">
        <v>9992.5473333333339</v>
      </c>
      <c r="CB760" s="1">
        <v>0</v>
      </c>
      <c r="CC760" s="1">
        <v>10.856526666666671</v>
      </c>
      <c r="CD760" s="1">
        <v>-45.285359999999997</v>
      </c>
      <c r="CE760" s="1">
        <v>1673.9786666666671</v>
      </c>
      <c r="CF760" s="1">
        <v>1717.174666666667</v>
      </c>
      <c r="CG760" s="1">
        <v>1.8983920000000001</v>
      </c>
      <c r="CH760" s="1">
        <v>1673.830666666667</v>
      </c>
      <c r="CI760" s="1">
        <v>25.241806666666669</v>
      </c>
      <c r="CJ760" s="1">
        <v>2.703584666666667</v>
      </c>
      <c r="CK760" s="1">
        <v>2.514476000000001</v>
      </c>
      <c r="CL760" s="1">
        <v>22.306926666666659</v>
      </c>
      <c r="CM760" s="1">
        <v>21.120513333333331</v>
      </c>
      <c r="CN760" s="1">
        <v>1999.9939999999999</v>
      </c>
      <c r="CO760" s="1">
        <v>0.97999899999999973</v>
      </c>
      <c r="CP760" s="1">
        <v>2.00013E-2</v>
      </c>
      <c r="CQ760" s="1">
        <v>0</v>
      </c>
      <c r="CR760" s="1">
        <v>2.7488666666666668</v>
      </c>
      <c r="CS760" s="1">
        <v>0</v>
      </c>
      <c r="CT760" s="1">
        <v>27367.98666666666</v>
      </c>
      <c r="CU760" s="1">
        <v>17412.25333333333</v>
      </c>
      <c r="CV760" s="1">
        <v>42.083000000000013</v>
      </c>
      <c r="CW760" s="1">
        <v>43.186999999999998</v>
      </c>
      <c r="CX760" s="1">
        <v>42.116599999999998</v>
      </c>
      <c r="CY760" s="1">
        <v>41.604000000000013</v>
      </c>
      <c r="CZ760" s="1">
        <v>42.125</v>
      </c>
      <c r="DA760" s="1">
        <v>1959.9939999999999</v>
      </c>
      <c r="DB760" s="1">
        <v>40</v>
      </c>
      <c r="DC760" s="1">
        <v>0</v>
      </c>
      <c r="DD760" s="1">
        <v>1660405875.5999999</v>
      </c>
      <c r="DE760" s="1">
        <v>0</v>
      </c>
      <c r="DF760" s="1">
        <v>1660405346</v>
      </c>
      <c r="DG760" s="1" t="s">
        <v>1170</v>
      </c>
      <c r="DH760" s="1">
        <v>1660405346</v>
      </c>
      <c r="DI760" s="1">
        <v>1660405343.5</v>
      </c>
      <c r="DJ760" s="1">
        <v>14</v>
      </c>
      <c r="DK760" s="1">
        <v>0.109</v>
      </c>
      <c r="DL760" s="1">
        <v>-3.0000000000000001E-3</v>
      </c>
      <c r="DM760" s="1">
        <v>1.3660000000000001</v>
      </c>
      <c r="DN760" s="1">
        <v>1.4E-2</v>
      </c>
      <c r="DO760" s="1">
        <v>400</v>
      </c>
      <c r="DP760" s="1">
        <v>25</v>
      </c>
      <c r="DQ760" s="1">
        <v>0.44</v>
      </c>
      <c r="DR760" s="1">
        <v>0.08</v>
      </c>
      <c r="DS760" s="1">
        <v>3.7130187869554412</v>
      </c>
      <c r="DT760" s="1">
        <v>-0.84062864827876282</v>
      </c>
      <c r="DU760" s="1">
        <v>9.6217506379184289E-2</v>
      </c>
      <c r="DV760" s="1">
        <v>0</v>
      </c>
      <c r="DW760" s="1">
        <v>35.112137767206647</v>
      </c>
      <c r="DX760" s="1">
        <v>-0.63359494679672601</v>
      </c>
      <c r="DY760" s="1">
        <v>9.009847527830156E-2</v>
      </c>
      <c r="DZ760" s="1">
        <v>0</v>
      </c>
      <c r="EA760" s="1">
        <v>-45.287696774193563</v>
      </c>
      <c r="EB760" s="1">
        <v>0.35079677419356342</v>
      </c>
      <c r="EC760" s="1">
        <v>9.6516077496967584E-2</v>
      </c>
      <c r="ED760" s="1">
        <v>1</v>
      </c>
      <c r="EE760" s="1">
        <v>1496.076559621443</v>
      </c>
      <c r="EF760" s="1">
        <v>307.05888153016781</v>
      </c>
      <c r="EG760" s="1">
        <v>22.19852107116283</v>
      </c>
      <c r="EH760" s="1">
        <v>0</v>
      </c>
      <c r="EI760" s="1">
        <v>1.9030348780487809</v>
      </c>
      <c r="EJ760" s="1">
        <v>-8.0309268292675096E-2</v>
      </c>
      <c r="EK760" s="1">
        <v>7.9635735090415605E-3</v>
      </c>
      <c r="EL760" s="1">
        <v>1</v>
      </c>
      <c r="EM760" s="1">
        <v>1.97887651046982</v>
      </c>
      <c r="EN760" s="1">
        <v>-1.9151338872287229E-2</v>
      </c>
      <c r="EO760" s="1">
        <v>1.503784537189321E-3</v>
      </c>
      <c r="EP760" s="1">
        <v>1</v>
      </c>
      <c r="EQ760" s="1">
        <v>3</v>
      </c>
      <c r="ER760" s="1">
        <v>6</v>
      </c>
      <c r="ES760" s="1" t="s">
        <v>381</v>
      </c>
      <c r="ET760" s="1">
        <v>2.9426000000000001</v>
      </c>
      <c r="EU760" s="1">
        <v>2.8012000000000001</v>
      </c>
      <c r="EV760" s="1">
        <v>0.227962</v>
      </c>
      <c r="EW760" s="1">
        <v>0.23159199999999999</v>
      </c>
      <c r="EX760" s="1">
        <v>0.117713</v>
      </c>
      <c r="EY760" s="1">
        <v>0.111945</v>
      </c>
      <c r="EZ760" s="1">
        <v>15815.4</v>
      </c>
      <c r="FA760" s="1">
        <v>16504.099999999999</v>
      </c>
      <c r="FB760" s="1">
        <v>23827.3</v>
      </c>
      <c r="FC760" s="1">
        <v>25000.799999999999</v>
      </c>
      <c r="FD760" s="1">
        <v>33654.800000000003</v>
      </c>
      <c r="FE760" s="1">
        <v>35457.5</v>
      </c>
      <c r="FF760" s="1">
        <v>43444</v>
      </c>
      <c r="FG760" s="1">
        <v>46216.3</v>
      </c>
      <c r="FH760" s="1">
        <v>1.9257500000000001</v>
      </c>
      <c r="FI760" s="1">
        <v>1.8576999999999999</v>
      </c>
      <c r="FJ760" s="1">
        <v>0.12230100000000001</v>
      </c>
      <c r="FK760" s="1">
        <v>0</v>
      </c>
      <c r="FL760" s="1">
        <v>29.659199999999998</v>
      </c>
      <c r="FM760" s="1">
        <v>999.9</v>
      </c>
      <c r="FN760" s="1">
        <v>61.1</v>
      </c>
      <c r="FO760" s="1">
        <v>35.200000000000003</v>
      </c>
      <c r="FP760" s="1">
        <v>35.029600000000002</v>
      </c>
      <c r="FQ760" s="1">
        <v>63.9968</v>
      </c>
      <c r="FR760" s="1">
        <v>25.605</v>
      </c>
      <c r="FS760" s="1">
        <v>1</v>
      </c>
      <c r="FT760" s="1">
        <v>0.39500800000000003</v>
      </c>
      <c r="FU760" s="1">
        <v>1.5043299999999999</v>
      </c>
      <c r="FV760" s="1">
        <v>20.315999999999999</v>
      </c>
      <c r="FW760" s="1">
        <v>5.2099500000000001</v>
      </c>
      <c r="FX760" s="1">
        <v>11.907400000000001</v>
      </c>
      <c r="FY760" s="1">
        <v>5.0025000000000004</v>
      </c>
      <c r="FZ760" s="1">
        <v>3.29033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1.8595900000000001</v>
      </c>
      <c r="GF760" s="1">
        <v>1.8545499999999999</v>
      </c>
      <c r="GG760" s="1">
        <v>1.8577600000000001</v>
      </c>
      <c r="GH760" s="1">
        <v>1.85622</v>
      </c>
      <c r="GI760" s="1">
        <v>1.85501</v>
      </c>
      <c r="GJ760" s="1">
        <v>1.85463</v>
      </c>
      <c r="GK760" s="1">
        <v>1.85334</v>
      </c>
      <c r="GL760" s="1">
        <v>1.8564400000000001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2.79</v>
      </c>
      <c r="HA760" s="1">
        <v>9.2999999999999992E-3</v>
      </c>
      <c r="HB760" s="1">
        <v>0.41309066869031658</v>
      </c>
      <c r="HC760" s="1">
        <v>2.8098669343081611E-3</v>
      </c>
      <c r="HD760" s="1">
        <v>-1.127031966113555E-6</v>
      </c>
      <c r="HE760" s="1">
        <v>1.768598670541231E-10</v>
      </c>
      <c r="HF760" s="1">
        <v>-7.0735416739826806E-2</v>
      </c>
      <c r="HG760" s="1">
        <v>1.081145868756639E-2</v>
      </c>
      <c r="HH760" s="1">
        <v>-3.689364805754238E-4</v>
      </c>
      <c r="HI760" s="1">
        <v>2.919854880483278E-6</v>
      </c>
      <c r="HJ760" s="1">
        <v>2</v>
      </c>
      <c r="HK760" s="1">
        <v>2136</v>
      </c>
      <c r="HL760" s="1">
        <v>3</v>
      </c>
      <c r="HM760" s="1">
        <v>30</v>
      </c>
      <c r="HN760" s="1">
        <v>8.9</v>
      </c>
      <c r="HO760" s="1">
        <v>8.9</v>
      </c>
      <c r="HP760" s="1">
        <v>3.3740199999999998</v>
      </c>
      <c r="HQ760" s="1">
        <v>2.2766099999999998</v>
      </c>
      <c r="HR760" s="1">
        <v>1.4978</v>
      </c>
      <c r="HS760" s="1">
        <v>2.3010299999999999</v>
      </c>
      <c r="HT760" s="1">
        <v>1.5478499999999999</v>
      </c>
      <c r="HU760" s="1">
        <v>2.4377399999999998</v>
      </c>
      <c r="HV760" s="1">
        <v>38.427900000000001</v>
      </c>
      <c r="HW760" s="1">
        <v>14.263400000000001</v>
      </c>
      <c r="HX760" s="1">
        <v>18</v>
      </c>
      <c r="HY760" s="1">
        <v>479.00799999999998</v>
      </c>
      <c r="HZ760" s="1">
        <v>497.70600000000002</v>
      </c>
      <c r="IA760" s="1">
        <v>27.659099999999999</v>
      </c>
      <c r="IB760" s="1">
        <v>32.083300000000001</v>
      </c>
      <c r="IC760" s="1">
        <v>30</v>
      </c>
      <c r="ID760" s="1">
        <v>31.867699999999999</v>
      </c>
      <c r="IE760" s="1">
        <v>31.961300000000001</v>
      </c>
      <c r="IF760" s="1">
        <v>67.580600000000004</v>
      </c>
      <c r="IG760" s="1">
        <v>30.6493</v>
      </c>
      <c r="IH760" s="1">
        <v>0</v>
      </c>
      <c r="II760" s="1">
        <v>27.6601</v>
      </c>
      <c r="IJ760" s="1">
        <v>1738.84</v>
      </c>
      <c r="IK760" s="1">
        <v>25.1861</v>
      </c>
      <c r="IL760" s="1">
        <v>100.46</v>
      </c>
      <c r="IM760" s="1">
        <v>100.16200000000001</v>
      </c>
      <c r="IN760" s="1" t="s">
        <v>361</v>
      </c>
    </row>
    <row r="761" spans="1:248" ht="15.75" customHeight="1" x14ac:dyDescent="0.3">
      <c r="A761" s="1">
        <v>745</v>
      </c>
      <c r="B761" s="1">
        <v>1660405878.5</v>
      </c>
      <c r="C761" s="1">
        <v>6154.4000000953674</v>
      </c>
      <c r="D761" s="1" t="s">
        <v>1825</v>
      </c>
      <c r="E761" s="1" t="s">
        <v>1826</v>
      </c>
      <c r="F761" s="1">
        <v>1</v>
      </c>
      <c r="G761" s="1" t="s">
        <v>349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1169</v>
      </c>
      <c r="M761" s="1" t="s">
        <v>354</v>
      </c>
      <c r="N761" s="1">
        <v>1660405870.5</v>
      </c>
      <c r="O761" s="1">
        <f t="shared" si="68"/>
        <v>1.620174770253375E-3</v>
      </c>
      <c r="P761" s="1">
        <f t="shared" si="69"/>
        <v>1.6201747702533751</v>
      </c>
      <c r="Q761" s="1">
        <f t="shared" si="70"/>
        <v>3.5320045768229753</v>
      </c>
      <c r="R761" s="1">
        <f t="shared" si="71"/>
        <v>1631.075</v>
      </c>
      <c r="S761" s="1">
        <f t="shared" si="72"/>
        <v>1507.7529073023472</v>
      </c>
      <c r="T761" s="1">
        <f t="shared" si="73"/>
        <v>150.34640969956993</v>
      </c>
      <c r="U761" s="1">
        <f t="shared" si="74"/>
        <v>162.64353994148934</v>
      </c>
      <c r="V761" s="1">
        <f t="shared" si="75"/>
        <v>7.9837987048410497E-2</v>
      </c>
      <c r="W761" s="1">
        <f t="shared" si="76"/>
        <v>2.9215107408609393</v>
      </c>
      <c r="X761" s="1">
        <f t="shared" si="77"/>
        <v>7.8645423364271494E-2</v>
      </c>
      <c r="Y761" s="1">
        <f t="shared" si="78"/>
        <v>4.9259052743335606E-2</v>
      </c>
      <c r="Z761" s="1">
        <f t="shared" si="79"/>
        <v>321.51490275000003</v>
      </c>
      <c r="AA761" s="1">
        <f t="shared" si="80"/>
        <v>32.480170985093714</v>
      </c>
      <c r="AB761" s="1">
        <f t="shared" si="81"/>
        <v>31.661625000000001</v>
      </c>
      <c r="AC761" s="1">
        <f t="shared" si="82"/>
        <v>4.6843886424328094</v>
      </c>
      <c r="AD761" s="1">
        <f t="shared" si="83"/>
        <v>59.967837812671767</v>
      </c>
      <c r="AE761" s="1">
        <f t="shared" si="84"/>
        <v>2.7062756515532076</v>
      </c>
      <c r="AF761" s="1">
        <f t="shared" si="85"/>
        <v>4.512878486643296</v>
      </c>
      <c r="AG761" s="1">
        <f t="shared" si="86"/>
        <v>1.9781129908796018</v>
      </c>
      <c r="AH761" s="1">
        <f t="shared" si="87"/>
        <v>-71.449707368173833</v>
      </c>
      <c r="AI761" s="1">
        <f t="shared" si="88"/>
        <v>-103.29045821175323</v>
      </c>
      <c r="AJ761" s="1">
        <f t="shared" si="89"/>
        <v>-7.9655301766616331</v>
      </c>
      <c r="AK761" s="1">
        <f t="shared" si="90"/>
        <v>138.80920699341135</v>
      </c>
      <c r="AL761" s="1">
        <f t="shared" si="91"/>
        <v>35.08761232226157</v>
      </c>
      <c r="AM761" s="1">
        <f t="shared" si="92"/>
        <v>1.626067846241688</v>
      </c>
      <c r="AN761" s="1">
        <f t="shared" si="93"/>
        <v>3.5320045768229753</v>
      </c>
      <c r="AO761" s="1">
        <v>1746.6823816663359</v>
      </c>
      <c r="AP761" s="1">
        <v>1715.5464242424241</v>
      </c>
      <c r="AQ761" s="1">
        <v>5.191080684806054</v>
      </c>
      <c r="AR761" s="1">
        <v>65.518535012621754</v>
      </c>
      <c r="AS761" s="1">
        <f t="shared" si="94"/>
        <v>1.6201747702533751</v>
      </c>
      <c r="AT761" s="1">
        <v>25.245185211358582</v>
      </c>
      <c r="AU761" s="1">
        <v>27.136077575757572</v>
      </c>
      <c r="AV761" s="1">
        <v>7.6169585155669671E-6</v>
      </c>
      <c r="AW761" s="1">
        <v>82.942590886382504</v>
      </c>
      <c r="AX761" s="1">
        <v>13</v>
      </c>
      <c r="AY761" s="1">
        <v>3</v>
      </c>
      <c r="AZ761" s="1">
        <f t="shared" si="95"/>
        <v>1</v>
      </c>
      <c r="BA761" s="1">
        <f t="shared" si="96"/>
        <v>0</v>
      </c>
      <c r="BB761" s="1">
        <f t="shared" si="97"/>
        <v>51943.222294264844</v>
      </c>
      <c r="BC761" s="1">
        <f t="shared" si="98"/>
        <v>1999.993125</v>
      </c>
      <c r="BD761" s="1">
        <f t="shared" si="99"/>
        <v>1681.1942250000002</v>
      </c>
      <c r="BE761" s="1">
        <f t="shared" si="100"/>
        <v>0.84060000206250718</v>
      </c>
      <c r="BF761" s="1">
        <f t="shared" si="101"/>
        <v>0.16075800398063869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1660405870.5</v>
      </c>
      <c r="BM761" s="1">
        <v>1631.075</v>
      </c>
      <c r="BN761" s="1">
        <v>1676.350625</v>
      </c>
      <c r="BO761" s="1">
        <v>27.139956250000001</v>
      </c>
      <c r="BP761" s="1">
        <v>25.24214375</v>
      </c>
      <c r="BQ761" s="1">
        <v>1628.3118750000001</v>
      </c>
      <c r="BR761" s="1">
        <v>27.13061875</v>
      </c>
      <c r="BS761" s="1">
        <v>500.13468749999998</v>
      </c>
      <c r="BT761" s="1">
        <v>99.615549999999985</v>
      </c>
      <c r="BU761" s="1">
        <v>9.9999525000000006E-2</v>
      </c>
      <c r="BV761" s="1">
        <v>31.00583125</v>
      </c>
      <c r="BW761" s="1">
        <v>31.661625000000001</v>
      </c>
      <c r="BX761" s="1">
        <v>999.9</v>
      </c>
      <c r="BY761" s="1">
        <v>0</v>
      </c>
      <c r="BZ761" s="1">
        <v>0</v>
      </c>
      <c r="CA761" s="1">
        <v>9992.6618749999998</v>
      </c>
      <c r="CB761" s="1">
        <v>0</v>
      </c>
      <c r="CC761" s="1">
        <v>10.82688125</v>
      </c>
      <c r="CD761" s="1">
        <v>-45.276337499999997</v>
      </c>
      <c r="CE761" s="1">
        <v>1676.5775000000001</v>
      </c>
      <c r="CF761" s="1">
        <v>1719.7606249999999</v>
      </c>
      <c r="CG761" s="1">
        <v>1.897810625</v>
      </c>
      <c r="CH761" s="1">
        <v>1676.350625</v>
      </c>
      <c r="CI761" s="1">
        <v>25.24214375</v>
      </c>
      <c r="CJ761" s="1">
        <v>2.7035606250000002</v>
      </c>
      <c r="CK761" s="1">
        <v>2.5145093749999998</v>
      </c>
      <c r="CL761" s="1">
        <v>22.30678125</v>
      </c>
      <c r="CM761" s="1">
        <v>21.120731249999999</v>
      </c>
      <c r="CN761" s="1">
        <v>1999.993125</v>
      </c>
      <c r="CO761" s="1">
        <v>0.97999899999999995</v>
      </c>
      <c r="CP761" s="1">
        <v>2.00013E-2</v>
      </c>
      <c r="CQ761" s="1">
        <v>0</v>
      </c>
      <c r="CR761" s="1">
        <v>2.7131249999999998</v>
      </c>
      <c r="CS761" s="1">
        <v>0</v>
      </c>
      <c r="CT761" s="1">
        <v>27365.35</v>
      </c>
      <c r="CU761" s="1">
        <v>17412.25</v>
      </c>
      <c r="CV761" s="1">
        <v>42.081687499999987</v>
      </c>
      <c r="CW761" s="1">
        <v>43.186999999999998</v>
      </c>
      <c r="CX761" s="1">
        <v>42.113187500000002</v>
      </c>
      <c r="CY761" s="1">
        <v>41.601374999999997</v>
      </c>
      <c r="CZ761" s="1">
        <v>42.125</v>
      </c>
      <c r="DA761" s="1">
        <v>1959.993125</v>
      </c>
      <c r="DB761" s="1">
        <v>40</v>
      </c>
      <c r="DC761" s="1">
        <v>0</v>
      </c>
      <c r="DD761" s="1">
        <v>1660405876.8</v>
      </c>
      <c r="DE761" s="1">
        <v>0</v>
      </c>
      <c r="DF761" s="1">
        <v>1660405346</v>
      </c>
      <c r="DG761" s="1" t="s">
        <v>1170</v>
      </c>
      <c r="DH761" s="1">
        <v>1660405346</v>
      </c>
      <c r="DI761" s="1">
        <v>1660405343.5</v>
      </c>
      <c r="DJ761" s="1">
        <v>14</v>
      </c>
      <c r="DK761" s="1">
        <v>0.109</v>
      </c>
      <c r="DL761" s="1">
        <v>-3.0000000000000001E-3</v>
      </c>
      <c r="DM761" s="1">
        <v>1.3660000000000001</v>
      </c>
      <c r="DN761" s="1">
        <v>1.4E-2</v>
      </c>
      <c r="DO761" s="1">
        <v>400</v>
      </c>
      <c r="DP761" s="1">
        <v>25</v>
      </c>
      <c r="DQ761" s="1">
        <v>0.44</v>
      </c>
      <c r="DR761" s="1">
        <v>0.08</v>
      </c>
      <c r="DS761" s="1">
        <v>3.6864721959092628</v>
      </c>
      <c r="DT761" s="1">
        <v>-0.99450542105870465</v>
      </c>
      <c r="DU761" s="1">
        <v>0.1031345619672311</v>
      </c>
      <c r="DV761" s="1">
        <v>0</v>
      </c>
      <c r="DW761" s="1">
        <v>35.09862208837832</v>
      </c>
      <c r="DX761" s="1">
        <v>-0.95534534986563302</v>
      </c>
      <c r="DY761" s="1">
        <v>0.10132764923895771</v>
      </c>
      <c r="DZ761" s="1">
        <v>0</v>
      </c>
      <c r="EA761" s="1">
        <v>-45.283690000000007</v>
      </c>
      <c r="EB761" s="1">
        <v>0.98132769744158033</v>
      </c>
      <c r="EC761" s="1">
        <v>0.10471426311634929</v>
      </c>
      <c r="ED761" s="1">
        <v>1</v>
      </c>
      <c r="EE761" s="1">
        <v>1502.5700236843641</v>
      </c>
      <c r="EF761" s="1">
        <v>311.89007296278498</v>
      </c>
      <c r="EG761" s="1">
        <v>23.294392959084728</v>
      </c>
      <c r="EH761" s="1">
        <v>0</v>
      </c>
      <c r="EI761" s="1">
        <v>1.9008572500000001</v>
      </c>
      <c r="EJ761" s="1">
        <v>-7.7872457786117039E-2</v>
      </c>
      <c r="EK761" s="1">
        <v>7.5553242774549509E-3</v>
      </c>
      <c r="EL761" s="1">
        <v>1</v>
      </c>
      <c r="EM761" s="1">
        <v>1.9783526777743119</v>
      </c>
      <c r="EN761" s="1">
        <v>-2.236455206968815E-2</v>
      </c>
      <c r="EO761" s="1">
        <v>1.800197148162634E-3</v>
      </c>
      <c r="EP761" s="1">
        <v>1</v>
      </c>
      <c r="EQ761" s="1">
        <v>3</v>
      </c>
      <c r="ER761" s="1">
        <v>6</v>
      </c>
      <c r="ES761" s="1" t="s">
        <v>381</v>
      </c>
      <c r="ET761" s="1">
        <v>2.9426800000000002</v>
      </c>
      <c r="EU761" s="1">
        <v>2.8012199999999998</v>
      </c>
      <c r="EV761" s="1">
        <v>0.22836500000000001</v>
      </c>
      <c r="EW761" s="1">
        <v>0.231987</v>
      </c>
      <c r="EX761" s="1">
        <v>0.117712</v>
      </c>
      <c r="EY761" s="1">
        <v>0.11194999999999999</v>
      </c>
      <c r="EZ761" s="1">
        <v>15807.1</v>
      </c>
      <c r="FA761" s="1">
        <v>16495.5</v>
      </c>
      <c r="FB761" s="1">
        <v>23827.4</v>
      </c>
      <c r="FC761" s="1">
        <v>25000.6</v>
      </c>
      <c r="FD761" s="1">
        <v>33654.800000000003</v>
      </c>
      <c r="FE761" s="1">
        <v>35457.199999999997</v>
      </c>
      <c r="FF761" s="1">
        <v>43444</v>
      </c>
      <c r="FG761" s="1">
        <v>46216.3</v>
      </c>
      <c r="FH761" s="1">
        <v>1.92577</v>
      </c>
      <c r="FI761" s="1">
        <v>1.8576299999999999</v>
      </c>
      <c r="FJ761" s="1">
        <v>0.122063</v>
      </c>
      <c r="FK761" s="1">
        <v>0</v>
      </c>
      <c r="FL761" s="1">
        <v>29.6585</v>
      </c>
      <c r="FM761" s="1">
        <v>999.9</v>
      </c>
      <c r="FN761" s="1">
        <v>61.1</v>
      </c>
      <c r="FO761" s="1">
        <v>35.200000000000003</v>
      </c>
      <c r="FP761" s="1">
        <v>35.029499999999999</v>
      </c>
      <c r="FQ761" s="1">
        <v>63.896799999999999</v>
      </c>
      <c r="FR761" s="1">
        <v>26.398199999999999</v>
      </c>
      <c r="FS761" s="1">
        <v>1</v>
      </c>
      <c r="FT761" s="1">
        <v>0.39502999999999999</v>
      </c>
      <c r="FU761" s="1">
        <v>1.5004200000000001</v>
      </c>
      <c r="FV761" s="1">
        <v>20.316099999999999</v>
      </c>
      <c r="FW761" s="1">
        <v>5.2098000000000004</v>
      </c>
      <c r="FX761" s="1">
        <v>11.907400000000001</v>
      </c>
      <c r="FY761" s="1">
        <v>5.0024499999999996</v>
      </c>
      <c r="FZ761" s="1">
        <v>3.2902999999999998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1.8595900000000001</v>
      </c>
      <c r="GF761" s="1">
        <v>1.8545499999999999</v>
      </c>
      <c r="GG761" s="1">
        <v>1.8577600000000001</v>
      </c>
      <c r="GH761" s="1">
        <v>1.8562099999999999</v>
      </c>
      <c r="GI761" s="1">
        <v>1.85501</v>
      </c>
      <c r="GJ761" s="1">
        <v>1.8546100000000001</v>
      </c>
      <c r="GK761" s="1">
        <v>1.8533299999999999</v>
      </c>
      <c r="GL761" s="1">
        <v>1.85643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2.79</v>
      </c>
      <c r="HA761" s="1">
        <v>9.4000000000000004E-3</v>
      </c>
      <c r="HB761" s="1">
        <v>0.41309066869031658</v>
      </c>
      <c r="HC761" s="1">
        <v>2.8098669343081611E-3</v>
      </c>
      <c r="HD761" s="1">
        <v>-1.127031966113555E-6</v>
      </c>
      <c r="HE761" s="1">
        <v>1.768598670541231E-10</v>
      </c>
      <c r="HF761" s="1">
        <v>-7.0735416739826806E-2</v>
      </c>
      <c r="HG761" s="1">
        <v>1.081145868756639E-2</v>
      </c>
      <c r="HH761" s="1">
        <v>-3.689364805754238E-4</v>
      </c>
      <c r="HI761" s="1">
        <v>2.919854880483278E-6</v>
      </c>
      <c r="HJ761" s="1">
        <v>2</v>
      </c>
      <c r="HK761" s="1">
        <v>2136</v>
      </c>
      <c r="HL761" s="1">
        <v>3</v>
      </c>
      <c r="HM761" s="1">
        <v>30</v>
      </c>
      <c r="HN761" s="1">
        <v>8.9</v>
      </c>
      <c r="HO761" s="1">
        <v>8.9</v>
      </c>
      <c r="HP761" s="1">
        <v>3.3776899999999999</v>
      </c>
      <c r="HQ761" s="1">
        <v>2.2949199999999998</v>
      </c>
      <c r="HR761" s="1">
        <v>1.4978</v>
      </c>
      <c r="HS761" s="1">
        <v>2.3010299999999999</v>
      </c>
      <c r="HT761" s="1">
        <v>1.5478499999999999</v>
      </c>
      <c r="HU761" s="1">
        <v>2.3925800000000002</v>
      </c>
      <c r="HV761" s="1">
        <v>38.403399999999998</v>
      </c>
      <c r="HW761" s="1">
        <v>14.280900000000001</v>
      </c>
      <c r="HX761" s="1">
        <v>18</v>
      </c>
      <c r="HY761" s="1">
        <v>479.02699999999999</v>
      </c>
      <c r="HZ761" s="1">
        <v>497.65600000000001</v>
      </c>
      <c r="IA761" s="1">
        <v>27.658300000000001</v>
      </c>
      <c r="IB761" s="1">
        <v>32.083399999999997</v>
      </c>
      <c r="IC761" s="1">
        <v>30.0001</v>
      </c>
      <c r="ID761" s="1">
        <v>31.868400000000001</v>
      </c>
      <c r="IE761" s="1">
        <v>31.961300000000001</v>
      </c>
      <c r="IF761" s="1">
        <v>67.787599999999998</v>
      </c>
      <c r="IG761" s="1">
        <v>30.6493</v>
      </c>
      <c r="IH761" s="1">
        <v>0</v>
      </c>
      <c r="II761" s="1">
        <v>27.6601</v>
      </c>
      <c r="IJ761" s="1">
        <v>1748.86</v>
      </c>
      <c r="IK761" s="1">
        <v>25.1861</v>
      </c>
      <c r="IL761" s="1">
        <v>100.46</v>
      </c>
      <c r="IM761" s="1">
        <v>100.16200000000001</v>
      </c>
      <c r="IN761" s="1" t="s">
        <v>361</v>
      </c>
    </row>
    <row r="762" spans="1:248" ht="15.75" customHeight="1" x14ac:dyDescent="0.3">
      <c r="A762" s="1">
        <v>746</v>
      </c>
      <c r="B762" s="1">
        <v>1660405879.5</v>
      </c>
      <c r="C762" s="1">
        <v>6155.4000000953674</v>
      </c>
      <c r="D762" s="1" t="s">
        <v>1827</v>
      </c>
      <c r="E762" s="1" t="s">
        <v>1828</v>
      </c>
      <c r="F762" s="1">
        <v>1</v>
      </c>
      <c r="G762" s="1" t="s">
        <v>349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1169</v>
      </c>
      <c r="M762" s="1" t="s">
        <v>354</v>
      </c>
      <c r="N762" s="1">
        <v>1660405872</v>
      </c>
      <c r="O762" s="1">
        <f t="shared" si="68"/>
        <v>1.6192114544444005E-3</v>
      </c>
      <c r="P762" s="1">
        <f t="shared" si="69"/>
        <v>1.6192114544444005</v>
      </c>
      <c r="Q762" s="1">
        <f t="shared" si="70"/>
        <v>3.5630385421168644</v>
      </c>
      <c r="R762" s="1">
        <f t="shared" si="71"/>
        <v>1638.654666666667</v>
      </c>
      <c r="S762" s="1">
        <f t="shared" si="72"/>
        <v>1514.4663382883418</v>
      </c>
      <c r="T762" s="1">
        <f t="shared" si="73"/>
        <v>151.01573879513703</v>
      </c>
      <c r="U762" s="1">
        <f t="shared" si="74"/>
        <v>163.39923764594818</v>
      </c>
      <c r="V762" s="1">
        <f t="shared" si="75"/>
        <v>7.9817166287916269E-2</v>
      </c>
      <c r="W762" s="1">
        <f t="shared" si="76"/>
        <v>2.9214683968178869</v>
      </c>
      <c r="X762" s="1">
        <f t="shared" si="77"/>
        <v>7.8625202529768776E-2</v>
      </c>
      <c r="Y762" s="1">
        <f t="shared" si="78"/>
        <v>4.9246361926395546E-2</v>
      </c>
      <c r="Z762" s="1">
        <f t="shared" si="79"/>
        <v>321.51514879999985</v>
      </c>
      <c r="AA762" s="1">
        <f t="shared" si="80"/>
        <v>32.479272717234366</v>
      </c>
      <c r="AB762" s="1">
        <f t="shared" si="81"/>
        <v>31.658760000000001</v>
      </c>
      <c r="AC762" s="1">
        <f t="shared" si="82"/>
        <v>4.6836271861011136</v>
      </c>
      <c r="AD762" s="1">
        <f t="shared" si="83"/>
        <v>59.969599670732556</v>
      </c>
      <c r="AE762" s="1">
        <f t="shared" si="84"/>
        <v>2.7061744397460283</v>
      </c>
      <c r="AF762" s="1">
        <f t="shared" si="85"/>
        <v>4.5125771300867035</v>
      </c>
      <c r="AG762" s="1">
        <f t="shared" si="86"/>
        <v>1.9774527463550853</v>
      </c>
      <c r="AH762" s="1">
        <f t="shared" si="87"/>
        <v>-71.407225140998065</v>
      </c>
      <c r="AI762" s="1">
        <f t="shared" si="88"/>
        <v>-103.02219177326771</v>
      </c>
      <c r="AJ762" s="1">
        <f t="shared" si="89"/>
        <v>-7.9447991171453021</v>
      </c>
      <c r="AK762" s="1">
        <f t="shared" si="90"/>
        <v>139.14093276858878</v>
      </c>
      <c r="AL762" s="1">
        <f t="shared" si="91"/>
        <v>35.077347946971912</v>
      </c>
      <c r="AM762" s="1">
        <f t="shared" si="92"/>
        <v>1.6243986035822227</v>
      </c>
      <c r="AN762" s="1">
        <f t="shared" si="93"/>
        <v>3.5630385421168644</v>
      </c>
      <c r="AO762" s="1">
        <v>1751.867173126732</v>
      </c>
      <c r="AP762" s="1">
        <v>1720.723757575757</v>
      </c>
      <c r="AQ762" s="1">
        <v>5.1851266288122382</v>
      </c>
      <c r="AR762" s="1">
        <v>65.518535012621754</v>
      </c>
      <c r="AS762" s="1">
        <f t="shared" si="94"/>
        <v>1.6192114544444005</v>
      </c>
      <c r="AT762" s="1">
        <v>25.245729847092509</v>
      </c>
      <c r="AU762" s="1">
        <v>27.13556121212121</v>
      </c>
      <c r="AV762" s="1">
        <v>-2.871956163448388E-6</v>
      </c>
      <c r="AW762" s="1">
        <v>82.942590886382504</v>
      </c>
      <c r="AX762" s="1">
        <v>13</v>
      </c>
      <c r="AY762" s="1">
        <v>3</v>
      </c>
      <c r="AZ762" s="1">
        <f t="shared" si="95"/>
        <v>1</v>
      </c>
      <c r="BA762" s="1">
        <f t="shared" si="96"/>
        <v>0</v>
      </c>
      <c r="BB762" s="1">
        <f t="shared" si="97"/>
        <v>51942.216648966474</v>
      </c>
      <c r="BC762" s="1">
        <f t="shared" si="98"/>
        <v>1999.994666666666</v>
      </c>
      <c r="BD762" s="1">
        <f t="shared" si="99"/>
        <v>1681.1955199999995</v>
      </c>
      <c r="BE762" s="1">
        <f t="shared" si="100"/>
        <v>0.84060000160000425</v>
      </c>
      <c r="BF762" s="1">
        <f t="shared" si="101"/>
        <v>0.16075800308800822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1660405872</v>
      </c>
      <c r="BM762" s="1">
        <v>1638.654666666667</v>
      </c>
      <c r="BN762" s="1">
        <v>1683.929333333333</v>
      </c>
      <c r="BO762" s="1">
        <v>27.138960000000001</v>
      </c>
      <c r="BP762" s="1">
        <v>25.243100000000009</v>
      </c>
      <c r="BQ762" s="1">
        <v>1635.8873333333329</v>
      </c>
      <c r="BR762" s="1">
        <v>27.129619999999999</v>
      </c>
      <c r="BS762" s="1">
        <v>500.13633333333331</v>
      </c>
      <c r="BT762" s="1">
        <v>99.615493333333319</v>
      </c>
      <c r="BU762" s="1">
        <v>9.9987279999999984E-2</v>
      </c>
      <c r="BV762" s="1">
        <v>31.004660000000001</v>
      </c>
      <c r="BW762" s="1">
        <v>31.658760000000001</v>
      </c>
      <c r="BX762" s="1">
        <v>999.89999999999986</v>
      </c>
      <c r="BY762" s="1">
        <v>0</v>
      </c>
      <c r="BZ762" s="1">
        <v>0</v>
      </c>
      <c r="CA762" s="1">
        <v>9992.4259999999995</v>
      </c>
      <c r="CB762" s="1">
        <v>0</v>
      </c>
      <c r="CC762" s="1">
        <v>10.735746666666669</v>
      </c>
      <c r="CD762" s="1">
        <v>-45.274500000000003</v>
      </c>
      <c r="CE762" s="1">
        <v>1684.366666666667</v>
      </c>
      <c r="CF762" s="1">
        <v>1727.537333333333</v>
      </c>
      <c r="CG762" s="1">
        <v>1.895858</v>
      </c>
      <c r="CH762" s="1">
        <v>1683.929333333333</v>
      </c>
      <c r="CI762" s="1">
        <v>25.243100000000009</v>
      </c>
      <c r="CJ762" s="1">
        <v>2.7034600000000002</v>
      </c>
      <c r="CK762" s="1">
        <v>2.5146039999999998</v>
      </c>
      <c r="CL762" s="1">
        <v>22.30617333333333</v>
      </c>
      <c r="CM762" s="1">
        <v>21.12134</v>
      </c>
      <c r="CN762" s="1">
        <v>1999.994666666666</v>
      </c>
      <c r="CO762" s="1">
        <v>0.97999899999999973</v>
      </c>
      <c r="CP762" s="1">
        <v>2.00013E-2</v>
      </c>
      <c r="CQ762" s="1">
        <v>0</v>
      </c>
      <c r="CR762" s="1">
        <v>2.723533333333334</v>
      </c>
      <c r="CS762" s="1">
        <v>0</v>
      </c>
      <c r="CT762" s="1">
        <v>27357.773333333331</v>
      </c>
      <c r="CU762" s="1">
        <v>17412.259999999998</v>
      </c>
      <c r="CV762" s="1">
        <v>42.074599999999997</v>
      </c>
      <c r="CW762" s="1">
        <v>43.186999999999998</v>
      </c>
      <c r="CX762" s="1">
        <v>42.108199999999997</v>
      </c>
      <c r="CY762" s="1">
        <v>41.595599999999997</v>
      </c>
      <c r="CZ762" s="1">
        <v>42.125</v>
      </c>
      <c r="DA762" s="1">
        <v>1959.994666666666</v>
      </c>
      <c r="DB762" s="1">
        <v>40</v>
      </c>
      <c r="DC762" s="1">
        <v>0</v>
      </c>
      <c r="DD762" s="1">
        <v>1660405877.4000001</v>
      </c>
      <c r="DE762" s="1">
        <v>0</v>
      </c>
      <c r="DF762" s="1">
        <v>1660405346</v>
      </c>
      <c r="DG762" s="1" t="s">
        <v>1170</v>
      </c>
      <c r="DH762" s="1">
        <v>1660405346</v>
      </c>
      <c r="DI762" s="1">
        <v>1660405343.5</v>
      </c>
      <c r="DJ762" s="1">
        <v>14</v>
      </c>
      <c r="DK762" s="1">
        <v>0.109</v>
      </c>
      <c r="DL762" s="1">
        <v>-3.0000000000000001E-3</v>
      </c>
      <c r="DM762" s="1">
        <v>1.3660000000000001</v>
      </c>
      <c r="DN762" s="1">
        <v>1.4E-2</v>
      </c>
      <c r="DO762" s="1">
        <v>400</v>
      </c>
      <c r="DP762" s="1">
        <v>25</v>
      </c>
      <c r="DQ762" s="1">
        <v>0.44</v>
      </c>
      <c r="DR762" s="1">
        <v>0.08</v>
      </c>
      <c r="DS762" s="1">
        <v>3.6864721959092628</v>
      </c>
      <c r="DT762" s="1">
        <v>-0.99450542105870465</v>
      </c>
      <c r="DU762" s="1">
        <v>0.1031345619672311</v>
      </c>
      <c r="DV762" s="1">
        <v>0</v>
      </c>
      <c r="DW762" s="1">
        <v>35.09862208837832</v>
      </c>
      <c r="DX762" s="1">
        <v>-0.95534534986563302</v>
      </c>
      <c r="DY762" s="1">
        <v>0.10132764923895771</v>
      </c>
      <c r="DZ762" s="1">
        <v>0</v>
      </c>
      <c r="EA762" s="1">
        <v>-45.283690000000007</v>
      </c>
      <c r="EB762" s="1">
        <v>0.98132769744158033</v>
      </c>
      <c r="EC762" s="1">
        <v>0.10471426311634929</v>
      </c>
      <c r="ED762" s="1">
        <v>1</v>
      </c>
      <c r="EE762" s="1">
        <v>1502.5700236843641</v>
      </c>
      <c r="EF762" s="1">
        <v>311.89007296278498</v>
      </c>
      <c r="EG762" s="1">
        <v>23.294392959084728</v>
      </c>
      <c r="EH762" s="1">
        <v>0</v>
      </c>
      <c r="EI762" s="1">
        <v>1.9008572500000001</v>
      </c>
      <c r="EJ762" s="1">
        <v>-7.7872457786117039E-2</v>
      </c>
      <c r="EK762" s="1">
        <v>7.5553242774549509E-3</v>
      </c>
      <c r="EL762" s="1">
        <v>1</v>
      </c>
      <c r="EM762" s="1">
        <v>1.9783526777743119</v>
      </c>
      <c r="EN762" s="1">
        <v>-2.236455206968815E-2</v>
      </c>
      <c r="EO762" s="1">
        <v>1.800197148162634E-3</v>
      </c>
      <c r="EP762" s="1">
        <v>1</v>
      </c>
      <c r="EQ762" s="1">
        <v>3</v>
      </c>
      <c r="ER762" s="1">
        <v>6</v>
      </c>
      <c r="ES762" s="1" t="s">
        <v>381</v>
      </c>
      <c r="ET762" s="1">
        <v>2.9425699999999999</v>
      </c>
      <c r="EU762" s="1">
        <v>2.80118</v>
      </c>
      <c r="EV762" s="1">
        <v>0.228769</v>
      </c>
      <c r="EW762" s="1">
        <v>0.232378</v>
      </c>
      <c r="EX762" s="1">
        <v>0.11771</v>
      </c>
      <c r="EY762" s="1">
        <v>0.111954</v>
      </c>
      <c r="EZ762" s="1">
        <v>15798.8</v>
      </c>
      <c r="FA762" s="1">
        <v>16487.099999999999</v>
      </c>
      <c r="FB762" s="1">
        <v>23827.3</v>
      </c>
      <c r="FC762" s="1">
        <v>25000.6</v>
      </c>
      <c r="FD762" s="1">
        <v>33654.9</v>
      </c>
      <c r="FE762" s="1">
        <v>35456.9</v>
      </c>
      <c r="FF762" s="1">
        <v>43444.1</v>
      </c>
      <c r="FG762" s="1">
        <v>46216.1</v>
      </c>
      <c r="FH762" s="1">
        <v>1.9258500000000001</v>
      </c>
      <c r="FI762" s="1">
        <v>1.8576699999999999</v>
      </c>
      <c r="FJ762" s="1">
        <v>0.121973</v>
      </c>
      <c r="FK762" s="1">
        <v>0</v>
      </c>
      <c r="FL762" s="1">
        <v>29.658300000000001</v>
      </c>
      <c r="FM762" s="1">
        <v>999.9</v>
      </c>
      <c r="FN762" s="1">
        <v>61.1</v>
      </c>
      <c r="FO762" s="1">
        <v>35.200000000000003</v>
      </c>
      <c r="FP762" s="1">
        <v>35.029600000000002</v>
      </c>
      <c r="FQ762" s="1">
        <v>63.8568</v>
      </c>
      <c r="FR762" s="1">
        <v>26.474399999999999</v>
      </c>
      <c r="FS762" s="1">
        <v>1</v>
      </c>
      <c r="FT762" s="1">
        <v>0.39504600000000001</v>
      </c>
      <c r="FU762" s="1">
        <v>1.4975700000000001</v>
      </c>
      <c r="FV762" s="1">
        <v>20.315999999999999</v>
      </c>
      <c r="FW762" s="1">
        <v>5.2099500000000001</v>
      </c>
      <c r="FX762" s="1">
        <v>11.907400000000001</v>
      </c>
      <c r="FY762" s="1">
        <v>5.0026999999999999</v>
      </c>
      <c r="FZ762" s="1">
        <v>3.2903500000000001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1.8595900000000001</v>
      </c>
      <c r="GF762" s="1">
        <v>1.8545499999999999</v>
      </c>
      <c r="GG762" s="1">
        <v>1.8577600000000001</v>
      </c>
      <c r="GH762" s="1">
        <v>1.8562099999999999</v>
      </c>
      <c r="GI762" s="1">
        <v>1.85501</v>
      </c>
      <c r="GJ762" s="1">
        <v>1.85463</v>
      </c>
      <c r="GK762" s="1">
        <v>1.85334</v>
      </c>
      <c r="GL762" s="1">
        <v>1.85642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2.79</v>
      </c>
      <c r="HA762" s="1">
        <v>9.4000000000000004E-3</v>
      </c>
      <c r="HB762" s="1">
        <v>0.41309066869031658</v>
      </c>
      <c r="HC762" s="1">
        <v>2.8098669343081611E-3</v>
      </c>
      <c r="HD762" s="1">
        <v>-1.127031966113555E-6</v>
      </c>
      <c r="HE762" s="1">
        <v>1.768598670541231E-10</v>
      </c>
      <c r="HF762" s="1">
        <v>-7.0735416739826806E-2</v>
      </c>
      <c r="HG762" s="1">
        <v>1.081145868756639E-2</v>
      </c>
      <c r="HH762" s="1">
        <v>-3.689364805754238E-4</v>
      </c>
      <c r="HI762" s="1">
        <v>2.919854880483278E-6</v>
      </c>
      <c r="HJ762" s="1">
        <v>2</v>
      </c>
      <c r="HK762" s="1">
        <v>2136</v>
      </c>
      <c r="HL762" s="1">
        <v>3</v>
      </c>
      <c r="HM762" s="1">
        <v>30</v>
      </c>
      <c r="HN762" s="1">
        <v>8.9</v>
      </c>
      <c r="HO762" s="1">
        <v>8.9</v>
      </c>
      <c r="HP762" s="1">
        <v>3.3898899999999998</v>
      </c>
      <c r="HQ762" s="1">
        <v>2.3022499999999999</v>
      </c>
      <c r="HR762" s="1">
        <v>1.4978</v>
      </c>
      <c r="HS762" s="1">
        <v>2.3010299999999999</v>
      </c>
      <c r="HT762" s="1">
        <v>1.5478499999999999</v>
      </c>
      <c r="HU762" s="1">
        <v>2.3315399999999999</v>
      </c>
      <c r="HV762" s="1">
        <v>38.403399999999998</v>
      </c>
      <c r="HW762" s="1">
        <v>14.2546</v>
      </c>
      <c r="HX762" s="1">
        <v>18</v>
      </c>
      <c r="HY762" s="1">
        <v>479.07400000000001</v>
      </c>
      <c r="HZ762" s="1">
        <v>497.68900000000002</v>
      </c>
      <c r="IA762" s="1">
        <v>27.657699999999998</v>
      </c>
      <c r="IB762" s="1">
        <v>32.083399999999997</v>
      </c>
      <c r="IC762" s="1">
        <v>30.0001</v>
      </c>
      <c r="ID762" s="1">
        <v>31.8688</v>
      </c>
      <c r="IE762" s="1">
        <v>31.961300000000001</v>
      </c>
      <c r="IF762" s="1">
        <v>67.899199999999993</v>
      </c>
      <c r="IG762" s="1">
        <v>30.6493</v>
      </c>
      <c r="IH762" s="1">
        <v>0</v>
      </c>
      <c r="II762" s="1">
        <v>27.6601</v>
      </c>
      <c r="IJ762" s="1">
        <v>1748.86</v>
      </c>
      <c r="IK762" s="1">
        <v>25.1861</v>
      </c>
      <c r="IL762" s="1">
        <v>100.46</v>
      </c>
      <c r="IM762" s="1">
        <v>100.16200000000001</v>
      </c>
      <c r="IN762" s="1" t="s">
        <v>361</v>
      </c>
    </row>
    <row r="763" spans="1:248" ht="15.75" customHeight="1" x14ac:dyDescent="0.3">
      <c r="A763" s="1">
        <v>747</v>
      </c>
      <c r="B763" s="1">
        <v>1660405880.5</v>
      </c>
      <c r="C763" s="1">
        <v>6156.4000000953674</v>
      </c>
      <c r="D763" s="1" t="s">
        <v>1829</v>
      </c>
      <c r="E763" s="1" t="s">
        <v>1830</v>
      </c>
      <c r="F763" s="1">
        <v>1</v>
      </c>
      <c r="G763" s="1" t="s">
        <v>349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1169</v>
      </c>
      <c r="M763" s="1" t="s">
        <v>354</v>
      </c>
      <c r="N763" s="1">
        <v>1660405872.5</v>
      </c>
      <c r="O763" s="1">
        <f t="shared" si="68"/>
        <v>1.6182705424732621E-3</v>
      </c>
      <c r="P763" s="1">
        <f t="shared" si="69"/>
        <v>1.618270542473262</v>
      </c>
      <c r="Q763" s="1">
        <f t="shared" si="70"/>
        <v>3.5463867608372452</v>
      </c>
      <c r="R763" s="1">
        <f t="shared" si="71"/>
        <v>1641.18</v>
      </c>
      <c r="S763" s="1">
        <f t="shared" si="72"/>
        <v>1517.2175508365412</v>
      </c>
      <c r="T763" s="1">
        <f t="shared" si="73"/>
        <v>151.29005732397508</v>
      </c>
      <c r="U763" s="1">
        <f t="shared" si="74"/>
        <v>163.65103089010574</v>
      </c>
      <c r="V763" s="1">
        <f t="shared" si="75"/>
        <v>7.9780782332696462E-2</v>
      </c>
      <c r="W763" s="1">
        <f t="shared" si="76"/>
        <v>2.9216608278273015</v>
      </c>
      <c r="X763" s="1">
        <f t="shared" si="77"/>
        <v>7.858997345151944E-2</v>
      </c>
      <c r="Y763" s="1">
        <f t="shared" si="78"/>
        <v>4.9224242187731859E-2</v>
      </c>
      <c r="Z763" s="1">
        <f t="shared" si="79"/>
        <v>321.51530175000005</v>
      </c>
      <c r="AA763" s="1">
        <f t="shared" si="80"/>
        <v>32.479099650647733</v>
      </c>
      <c r="AB763" s="1">
        <f t="shared" si="81"/>
        <v>31.657675000000001</v>
      </c>
      <c r="AC763" s="1">
        <f t="shared" si="82"/>
        <v>4.6833388442138686</v>
      </c>
      <c r="AD763" s="1">
        <f t="shared" si="83"/>
        <v>59.970099864641924</v>
      </c>
      <c r="AE763" s="1">
        <f t="shared" si="84"/>
        <v>2.7061462871595339</v>
      </c>
      <c r="AF763" s="1">
        <f t="shared" si="85"/>
        <v>4.5124925475654649</v>
      </c>
      <c r="AG763" s="1">
        <f t="shared" si="86"/>
        <v>1.9771925570543347</v>
      </c>
      <c r="AH763" s="1">
        <f t="shared" si="87"/>
        <v>-71.365730923070856</v>
      </c>
      <c r="AI763" s="1">
        <f t="shared" si="88"/>
        <v>-102.90985874191274</v>
      </c>
      <c r="AJ763" s="1">
        <f t="shared" si="89"/>
        <v>-7.9355582709801311</v>
      </c>
      <c r="AK763" s="1">
        <f t="shared" si="90"/>
        <v>139.30415381403628</v>
      </c>
      <c r="AL763" s="1">
        <f t="shared" si="91"/>
        <v>35.065629414265729</v>
      </c>
      <c r="AM763" s="1">
        <f t="shared" si="92"/>
        <v>1.6238572408598886</v>
      </c>
      <c r="AN763" s="1">
        <f t="shared" si="93"/>
        <v>3.5463867608372452</v>
      </c>
      <c r="AO763" s="1">
        <v>1757.052881645702</v>
      </c>
      <c r="AP763" s="1">
        <v>1725.921333333333</v>
      </c>
      <c r="AQ763" s="1">
        <v>5.1868044986852562</v>
      </c>
      <c r="AR763" s="1">
        <v>65.518535012621754</v>
      </c>
      <c r="AS763" s="1">
        <f t="shared" si="94"/>
        <v>1.618270542473262</v>
      </c>
      <c r="AT763" s="1">
        <v>25.246158550673499</v>
      </c>
      <c r="AU763" s="1">
        <v>27.134916969696949</v>
      </c>
      <c r="AV763" s="1">
        <v>-7.1054510500564963E-6</v>
      </c>
      <c r="AW763" s="1">
        <v>82.942590886382504</v>
      </c>
      <c r="AX763" s="1">
        <v>13</v>
      </c>
      <c r="AY763" s="1">
        <v>3</v>
      </c>
      <c r="AZ763" s="1">
        <f t="shared" si="95"/>
        <v>1</v>
      </c>
      <c r="BA763" s="1">
        <f t="shared" si="96"/>
        <v>0</v>
      </c>
      <c r="BB763" s="1">
        <f t="shared" si="97"/>
        <v>51947.746900761282</v>
      </c>
      <c r="BC763" s="1">
        <f t="shared" si="98"/>
        <v>1999.995625</v>
      </c>
      <c r="BD763" s="1">
        <f t="shared" si="99"/>
        <v>1681.1963250000001</v>
      </c>
      <c r="BE763" s="1">
        <f t="shared" si="100"/>
        <v>0.8406000013125029</v>
      </c>
      <c r="BF763" s="1">
        <f t="shared" si="101"/>
        <v>0.16075800253313055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1660405872.5</v>
      </c>
      <c r="BM763" s="1">
        <v>1641.18</v>
      </c>
      <c r="BN763" s="1">
        <v>1686.444375</v>
      </c>
      <c r="BO763" s="1">
        <v>27.138681250000001</v>
      </c>
      <c r="BP763" s="1">
        <v>25.243456250000001</v>
      </c>
      <c r="BQ763" s="1">
        <v>1638.411875</v>
      </c>
      <c r="BR763" s="1">
        <v>27.12934375</v>
      </c>
      <c r="BS763" s="1">
        <v>500.13731250000001</v>
      </c>
      <c r="BT763" s="1">
        <v>99.6154875</v>
      </c>
      <c r="BU763" s="1">
        <v>9.9979962499999991E-2</v>
      </c>
      <c r="BV763" s="1">
        <v>31.00433125</v>
      </c>
      <c r="BW763" s="1">
        <v>31.657675000000001</v>
      </c>
      <c r="BX763" s="1">
        <v>999.9</v>
      </c>
      <c r="BY763" s="1">
        <v>0</v>
      </c>
      <c r="BZ763" s="1">
        <v>0</v>
      </c>
      <c r="CA763" s="1">
        <v>9993.5243750000009</v>
      </c>
      <c r="CB763" s="1">
        <v>0</v>
      </c>
      <c r="CC763" s="1">
        <v>10.707387499999999</v>
      </c>
      <c r="CD763" s="1">
        <v>-45.263968749999997</v>
      </c>
      <c r="CE763" s="1">
        <v>1686.9625000000001</v>
      </c>
      <c r="CF763" s="1">
        <v>1730.118125</v>
      </c>
      <c r="CG763" s="1">
        <v>1.8952212500000001</v>
      </c>
      <c r="CH763" s="1">
        <v>1686.444375</v>
      </c>
      <c r="CI763" s="1">
        <v>25.243456250000001</v>
      </c>
      <c r="CJ763" s="1">
        <v>2.7034318750000002</v>
      </c>
      <c r="CK763" s="1">
        <v>2.5146393749999998</v>
      </c>
      <c r="CL763" s="1">
        <v>22.306006249999999</v>
      </c>
      <c r="CM763" s="1">
        <v>21.121568750000002</v>
      </c>
      <c r="CN763" s="1">
        <v>1999.995625</v>
      </c>
      <c r="CO763" s="1">
        <v>0.97999899999999995</v>
      </c>
      <c r="CP763" s="1">
        <v>2.00013E-2</v>
      </c>
      <c r="CQ763" s="1">
        <v>0</v>
      </c>
      <c r="CR763" s="1">
        <v>2.625</v>
      </c>
      <c r="CS763" s="1">
        <v>0</v>
      </c>
      <c r="CT763" s="1">
        <v>27355.368750000001</v>
      </c>
      <c r="CU763" s="1">
        <v>17412.268749999999</v>
      </c>
      <c r="CV763" s="1">
        <v>42.073812500000003</v>
      </c>
      <c r="CW763" s="1">
        <v>43.186999999999998</v>
      </c>
      <c r="CX763" s="1">
        <v>42.105312499999997</v>
      </c>
      <c r="CY763" s="1">
        <v>41.593499999999999</v>
      </c>
      <c r="CZ763" s="1">
        <v>42.125</v>
      </c>
      <c r="DA763" s="1">
        <v>1959.995625</v>
      </c>
      <c r="DB763" s="1">
        <v>40</v>
      </c>
      <c r="DC763" s="1">
        <v>0</v>
      </c>
      <c r="DD763" s="1">
        <v>1660405878.5999999</v>
      </c>
      <c r="DE763" s="1">
        <v>0</v>
      </c>
      <c r="DF763" s="1">
        <v>1660405346</v>
      </c>
      <c r="DG763" s="1" t="s">
        <v>1170</v>
      </c>
      <c r="DH763" s="1">
        <v>1660405346</v>
      </c>
      <c r="DI763" s="1">
        <v>1660405343.5</v>
      </c>
      <c r="DJ763" s="1">
        <v>14</v>
      </c>
      <c r="DK763" s="1">
        <v>0.109</v>
      </c>
      <c r="DL763" s="1">
        <v>-3.0000000000000001E-3</v>
      </c>
      <c r="DM763" s="1">
        <v>1.3660000000000001</v>
      </c>
      <c r="DN763" s="1">
        <v>1.4E-2</v>
      </c>
      <c r="DO763" s="1">
        <v>400</v>
      </c>
      <c r="DP763" s="1">
        <v>25</v>
      </c>
      <c r="DQ763" s="1">
        <v>0.44</v>
      </c>
      <c r="DR763" s="1">
        <v>0.08</v>
      </c>
      <c r="DS763" s="1">
        <v>3.6734323160611031</v>
      </c>
      <c r="DT763" s="1">
        <v>-1.345693265801611</v>
      </c>
      <c r="DU763" s="1">
        <v>0.1111669379924677</v>
      </c>
      <c r="DV763" s="1">
        <v>0</v>
      </c>
      <c r="DW763" s="1">
        <v>35.083556175887907</v>
      </c>
      <c r="DX763" s="1">
        <v>-1.4262749799828061</v>
      </c>
      <c r="DY763" s="1">
        <v>0.1138166233835412</v>
      </c>
      <c r="DZ763" s="1">
        <v>0</v>
      </c>
      <c r="EA763" s="1">
        <v>-45.273167741935488</v>
      </c>
      <c r="EB763" s="1">
        <v>1.285166129032429</v>
      </c>
      <c r="EC763" s="1">
        <v>0.1118396963027649</v>
      </c>
      <c r="ED763" s="1">
        <v>0</v>
      </c>
      <c r="EE763" s="1">
        <v>1511.347507488769</v>
      </c>
      <c r="EF763" s="1">
        <v>319.47852715699668</v>
      </c>
      <c r="EG763" s="1">
        <v>23.070432325872531</v>
      </c>
      <c r="EH763" s="1">
        <v>0</v>
      </c>
      <c r="EI763" s="1">
        <v>1.899266829268293</v>
      </c>
      <c r="EJ763" s="1">
        <v>-7.6284878048780452E-2</v>
      </c>
      <c r="EK763" s="1">
        <v>7.5852190794364E-3</v>
      </c>
      <c r="EL763" s="1">
        <v>1</v>
      </c>
      <c r="EM763" s="1">
        <v>1.977576781876917</v>
      </c>
      <c r="EN763" s="1">
        <v>-2.654991963448175E-2</v>
      </c>
      <c r="EO763" s="1">
        <v>2.066641206802982E-3</v>
      </c>
      <c r="EP763" s="1">
        <v>1</v>
      </c>
      <c r="EQ763" s="1">
        <v>2</v>
      </c>
      <c r="ER763" s="1">
        <v>6</v>
      </c>
      <c r="ES763" s="1" t="s">
        <v>390</v>
      </c>
      <c r="ET763" s="1">
        <v>2.94259</v>
      </c>
      <c r="EU763" s="1">
        <v>2.8012199999999998</v>
      </c>
      <c r="EV763" s="1">
        <v>0.22916700000000001</v>
      </c>
      <c r="EW763" s="1">
        <v>0.232761</v>
      </c>
      <c r="EX763" s="1">
        <v>0.11770700000000001</v>
      </c>
      <c r="EY763" s="1">
        <v>0.111958</v>
      </c>
      <c r="EZ763" s="1">
        <v>15790.8</v>
      </c>
      <c r="FA763" s="1">
        <v>16478.7</v>
      </c>
      <c r="FB763" s="1">
        <v>23827.5</v>
      </c>
      <c r="FC763" s="1">
        <v>25000.400000000001</v>
      </c>
      <c r="FD763" s="1">
        <v>33655.300000000003</v>
      </c>
      <c r="FE763" s="1">
        <v>35456.699999999997</v>
      </c>
      <c r="FF763" s="1">
        <v>43444.4</v>
      </c>
      <c r="FG763" s="1">
        <v>46215.9</v>
      </c>
      <c r="FH763" s="1">
        <v>1.9258200000000001</v>
      </c>
      <c r="FI763" s="1">
        <v>1.8576999999999999</v>
      </c>
      <c r="FJ763" s="1">
        <v>0.122026</v>
      </c>
      <c r="FK763" s="1">
        <v>0</v>
      </c>
      <c r="FL763" s="1">
        <v>29.658300000000001</v>
      </c>
      <c r="FM763" s="1">
        <v>999.9</v>
      </c>
      <c r="FN763" s="1">
        <v>61.1</v>
      </c>
      <c r="FO763" s="1">
        <v>35.200000000000003</v>
      </c>
      <c r="FP763" s="1">
        <v>35.030299999999997</v>
      </c>
      <c r="FQ763" s="1">
        <v>63.876800000000003</v>
      </c>
      <c r="FR763" s="1">
        <v>25.512799999999999</v>
      </c>
      <c r="FS763" s="1">
        <v>1</v>
      </c>
      <c r="FT763" s="1">
        <v>0.39517999999999998</v>
      </c>
      <c r="FU763" s="1">
        <v>1.4947699999999999</v>
      </c>
      <c r="FV763" s="1">
        <v>20.315899999999999</v>
      </c>
      <c r="FW763" s="1">
        <v>5.2099500000000001</v>
      </c>
      <c r="FX763" s="1">
        <v>11.9071</v>
      </c>
      <c r="FY763" s="1">
        <v>5.0027999999999997</v>
      </c>
      <c r="FZ763" s="1">
        <v>3.29033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1.8595900000000001</v>
      </c>
      <c r="GF763" s="1">
        <v>1.8545499999999999</v>
      </c>
      <c r="GG763" s="1">
        <v>1.8577600000000001</v>
      </c>
      <c r="GH763" s="1">
        <v>1.85622</v>
      </c>
      <c r="GI763" s="1">
        <v>1.85501</v>
      </c>
      <c r="GJ763" s="1">
        <v>1.85466</v>
      </c>
      <c r="GK763" s="1">
        <v>1.8533500000000001</v>
      </c>
      <c r="GL763" s="1">
        <v>1.85643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2.79</v>
      </c>
      <c r="HA763" s="1">
        <v>9.2999999999999992E-3</v>
      </c>
      <c r="HB763" s="1">
        <v>0.41309066869031658</v>
      </c>
      <c r="HC763" s="1">
        <v>2.8098669343081611E-3</v>
      </c>
      <c r="HD763" s="1">
        <v>-1.127031966113555E-6</v>
      </c>
      <c r="HE763" s="1">
        <v>1.768598670541231E-10</v>
      </c>
      <c r="HF763" s="1">
        <v>-7.0735416739826806E-2</v>
      </c>
      <c r="HG763" s="1">
        <v>1.081145868756639E-2</v>
      </c>
      <c r="HH763" s="1">
        <v>-3.689364805754238E-4</v>
      </c>
      <c r="HI763" s="1">
        <v>2.919854880483278E-6</v>
      </c>
      <c r="HJ763" s="1">
        <v>2</v>
      </c>
      <c r="HK763" s="1">
        <v>2136</v>
      </c>
      <c r="HL763" s="1">
        <v>3</v>
      </c>
      <c r="HM763" s="1">
        <v>30</v>
      </c>
      <c r="HN763" s="1">
        <v>8.9</v>
      </c>
      <c r="HO763" s="1">
        <v>8.9</v>
      </c>
      <c r="HP763" s="1">
        <v>3.3935499999999998</v>
      </c>
      <c r="HQ763" s="1">
        <v>2.2802699999999998</v>
      </c>
      <c r="HR763" s="1">
        <v>1.4978</v>
      </c>
      <c r="HS763" s="1">
        <v>2.3010299999999999</v>
      </c>
      <c r="HT763" s="1">
        <v>1.5478499999999999</v>
      </c>
      <c r="HU763" s="1">
        <v>2.3596200000000001</v>
      </c>
      <c r="HV763" s="1">
        <v>38.427900000000001</v>
      </c>
      <c r="HW763" s="1">
        <v>14.280900000000001</v>
      </c>
      <c r="HX763" s="1">
        <v>18</v>
      </c>
      <c r="HY763" s="1">
        <v>479.06</v>
      </c>
      <c r="HZ763" s="1">
        <v>497.70699999999999</v>
      </c>
      <c r="IA763" s="1">
        <v>27.6571</v>
      </c>
      <c r="IB763" s="1">
        <v>32.083399999999997</v>
      </c>
      <c r="IC763" s="1">
        <v>30.0002</v>
      </c>
      <c r="ID763" s="1">
        <v>31.8688</v>
      </c>
      <c r="IE763" s="1">
        <v>31.961400000000001</v>
      </c>
      <c r="IF763" s="1">
        <v>68.109200000000001</v>
      </c>
      <c r="IG763" s="1">
        <v>30.6493</v>
      </c>
      <c r="IH763" s="1">
        <v>0</v>
      </c>
      <c r="II763" s="1">
        <v>27.6601</v>
      </c>
      <c r="IJ763" s="1">
        <v>1758.88</v>
      </c>
      <c r="IK763" s="1">
        <v>25.1861</v>
      </c>
      <c r="IL763" s="1">
        <v>100.461</v>
      </c>
      <c r="IM763" s="1">
        <v>100.161</v>
      </c>
      <c r="IN763" s="1" t="s">
        <v>361</v>
      </c>
    </row>
    <row r="764" spans="1:248" ht="15.75" customHeight="1" x14ac:dyDescent="0.3">
      <c r="A764" s="1">
        <v>748</v>
      </c>
      <c r="B764" s="1">
        <v>1660405881.5</v>
      </c>
      <c r="C764" s="1">
        <v>6157.4000000953674</v>
      </c>
      <c r="D764" s="1" t="s">
        <v>1831</v>
      </c>
      <c r="E764" s="1" t="s">
        <v>1832</v>
      </c>
      <c r="F764" s="1">
        <v>1</v>
      </c>
      <c r="G764" s="1" t="s">
        <v>349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1169</v>
      </c>
      <c r="M764" s="1" t="s">
        <v>354</v>
      </c>
      <c r="N764" s="1">
        <v>1660405874</v>
      </c>
      <c r="O764" s="1">
        <f t="shared" si="68"/>
        <v>1.6172659322501229E-3</v>
      </c>
      <c r="P764" s="1">
        <f t="shared" si="69"/>
        <v>1.6172659322501228</v>
      </c>
      <c r="Q764" s="1">
        <f t="shared" si="70"/>
        <v>3.5762383971524749</v>
      </c>
      <c r="R764" s="1">
        <f t="shared" si="71"/>
        <v>1648.764666666666</v>
      </c>
      <c r="S764" s="1">
        <f t="shared" si="72"/>
        <v>1523.9571317702487</v>
      </c>
      <c r="T764" s="1">
        <f t="shared" si="73"/>
        <v>151.96190260520143</v>
      </c>
      <c r="U764" s="1">
        <f t="shared" si="74"/>
        <v>164.40712830541094</v>
      </c>
      <c r="V764" s="1">
        <f t="shared" si="75"/>
        <v>7.9757747418129368E-2</v>
      </c>
      <c r="W764" s="1">
        <f t="shared" si="76"/>
        <v>2.921684344195171</v>
      </c>
      <c r="X764" s="1">
        <f t="shared" si="77"/>
        <v>7.8567629971170908E-2</v>
      </c>
      <c r="Y764" s="1">
        <f t="shared" si="78"/>
        <v>4.9210216681304417E-2</v>
      </c>
      <c r="Z764" s="1">
        <f t="shared" si="79"/>
        <v>321.51525519999996</v>
      </c>
      <c r="AA764" s="1">
        <f t="shared" si="80"/>
        <v>32.478432580474013</v>
      </c>
      <c r="AB764" s="1">
        <f t="shared" si="81"/>
        <v>31.65486666666666</v>
      </c>
      <c r="AC764" s="1">
        <f t="shared" si="82"/>
        <v>4.6825925932869215</v>
      </c>
      <c r="AD764" s="1">
        <f t="shared" si="83"/>
        <v>59.971317177467341</v>
      </c>
      <c r="AE764" s="1">
        <f t="shared" si="84"/>
        <v>2.7060595905899878</v>
      </c>
      <c r="AF764" s="1">
        <f t="shared" si="85"/>
        <v>4.5122563884701856</v>
      </c>
      <c r="AG764" s="1">
        <f t="shared" si="86"/>
        <v>1.9765330026969337</v>
      </c>
      <c r="AH764" s="1">
        <f t="shared" si="87"/>
        <v>-71.321427612230423</v>
      </c>
      <c r="AI764" s="1">
        <f t="shared" si="88"/>
        <v>-102.61292026014458</v>
      </c>
      <c r="AJ764" s="1">
        <f t="shared" si="89"/>
        <v>-7.9124517644331513</v>
      </c>
      <c r="AK764" s="1">
        <f t="shared" si="90"/>
        <v>139.6684555631918</v>
      </c>
      <c r="AL764" s="1">
        <f t="shared" si="91"/>
        <v>35.030373509038888</v>
      </c>
      <c r="AM764" s="1">
        <f t="shared" si="92"/>
        <v>1.6220319418485409</v>
      </c>
      <c r="AN764" s="1">
        <f t="shared" si="93"/>
        <v>3.5762383971524749</v>
      </c>
      <c r="AO764" s="1">
        <v>1762.2272556430689</v>
      </c>
      <c r="AP764" s="1">
        <v>1731.089939393941</v>
      </c>
      <c r="AQ764" s="1">
        <v>5.1807816572032488</v>
      </c>
      <c r="AR764" s="1">
        <v>65.518535012621754</v>
      </c>
      <c r="AS764" s="1">
        <f t="shared" si="94"/>
        <v>1.6172659322501228</v>
      </c>
      <c r="AT764" s="1">
        <v>25.246628040391961</v>
      </c>
      <c r="AU764" s="1">
        <v>27.134209696969702</v>
      </c>
      <c r="AV764" s="1">
        <v>-5.6770070629720368E-6</v>
      </c>
      <c r="AW764" s="1">
        <v>82.942590886382504</v>
      </c>
      <c r="AX764" s="1">
        <v>13</v>
      </c>
      <c r="AY764" s="1">
        <v>3</v>
      </c>
      <c r="AZ764" s="1">
        <f t="shared" si="95"/>
        <v>1</v>
      </c>
      <c r="BA764" s="1">
        <f t="shared" si="96"/>
        <v>0</v>
      </c>
      <c r="BB764" s="1">
        <f t="shared" si="97"/>
        <v>51948.569765347456</v>
      </c>
      <c r="BC764" s="1">
        <f t="shared" si="98"/>
        <v>1999.9953333333331</v>
      </c>
      <c r="BD764" s="1">
        <f t="shared" si="99"/>
        <v>1681.1960799999997</v>
      </c>
      <c r="BE764" s="1">
        <f t="shared" si="100"/>
        <v>0.84060000140000324</v>
      </c>
      <c r="BF764" s="1">
        <f t="shared" si="101"/>
        <v>0.1607580027020063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1660405874</v>
      </c>
      <c r="BM764" s="1">
        <v>1648.764666666666</v>
      </c>
      <c r="BN764" s="1">
        <v>1693.998</v>
      </c>
      <c r="BO764" s="1">
        <v>27.137846666666668</v>
      </c>
      <c r="BP764" s="1">
        <v>25.244746666666671</v>
      </c>
      <c r="BQ764" s="1">
        <v>1645.992666666667</v>
      </c>
      <c r="BR764" s="1">
        <v>27.12850666666667</v>
      </c>
      <c r="BS764" s="1">
        <v>500.13633333333331</v>
      </c>
      <c r="BT764" s="1">
        <v>99.615346666666667</v>
      </c>
      <c r="BU764" s="1">
        <v>9.9992719999999993E-2</v>
      </c>
      <c r="BV764" s="1">
        <v>31.003413333333331</v>
      </c>
      <c r="BW764" s="1">
        <v>31.65486666666666</v>
      </c>
      <c r="BX764" s="1">
        <v>999.89999999999986</v>
      </c>
      <c r="BY764" s="1">
        <v>0</v>
      </c>
      <c r="BZ764" s="1">
        <v>0</v>
      </c>
      <c r="CA764" s="1">
        <v>9993.6726666666673</v>
      </c>
      <c r="CB764" s="1">
        <v>0</v>
      </c>
      <c r="CC764" s="1">
        <v>10.62078</v>
      </c>
      <c r="CD764" s="1">
        <v>-45.231879999999997</v>
      </c>
      <c r="CE764" s="1">
        <v>1694.757333333333</v>
      </c>
      <c r="CF764" s="1">
        <v>1737.8693333333331</v>
      </c>
      <c r="CG764" s="1">
        <v>1.8930880000000001</v>
      </c>
      <c r="CH764" s="1">
        <v>1693.998</v>
      </c>
      <c r="CI764" s="1">
        <v>25.244746666666671</v>
      </c>
      <c r="CJ764" s="1">
        <v>2.7033446666666672</v>
      </c>
      <c r="CK764" s="1">
        <v>2.5147653333333331</v>
      </c>
      <c r="CL764" s="1">
        <v>22.305479999999999</v>
      </c>
      <c r="CM764" s="1">
        <v>21.122386666666671</v>
      </c>
      <c r="CN764" s="1">
        <v>1999.9953333333331</v>
      </c>
      <c r="CO764" s="1">
        <v>0.97999899999999973</v>
      </c>
      <c r="CP764" s="1">
        <v>2.00013E-2</v>
      </c>
      <c r="CQ764" s="1">
        <v>0</v>
      </c>
      <c r="CR764" s="1">
        <v>2.663933333333333</v>
      </c>
      <c r="CS764" s="1">
        <v>0</v>
      </c>
      <c r="CT764" s="1">
        <v>27347.813333333332</v>
      </c>
      <c r="CU764" s="1">
        <v>17412.26666666667</v>
      </c>
      <c r="CV764" s="1">
        <v>42.074599999999997</v>
      </c>
      <c r="CW764" s="1">
        <v>43.186999999999998</v>
      </c>
      <c r="CX764" s="1">
        <v>42.099800000000002</v>
      </c>
      <c r="CY764" s="1">
        <v>41.58720000000001</v>
      </c>
      <c r="CZ764" s="1">
        <v>42.125</v>
      </c>
      <c r="DA764" s="1">
        <v>1959.9953333333331</v>
      </c>
      <c r="DB764" s="1">
        <v>40</v>
      </c>
      <c r="DC764" s="1">
        <v>0</v>
      </c>
      <c r="DD764" s="1">
        <v>1660405879.8</v>
      </c>
      <c r="DE764" s="1">
        <v>0</v>
      </c>
      <c r="DF764" s="1">
        <v>1660405346</v>
      </c>
      <c r="DG764" s="1" t="s">
        <v>1170</v>
      </c>
      <c r="DH764" s="1">
        <v>1660405346</v>
      </c>
      <c r="DI764" s="1">
        <v>1660405343.5</v>
      </c>
      <c r="DJ764" s="1">
        <v>14</v>
      </c>
      <c r="DK764" s="1">
        <v>0.109</v>
      </c>
      <c r="DL764" s="1">
        <v>-3.0000000000000001E-3</v>
      </c>
      <c r="DM764" s="1">
        <v>1.3660000000000001</v>
      </c>
      <c r="DN764" s="1">
        <v>1.4E-2</v>
      </c>
      <c r="DO764" s="1">
        <v>400</v>
      </c>
      <c r="DP764" s="1">
        <v>25</v>
      </c>
      <c r="DQ764" s="1">
        <v>0.44</v>
      </c>
      <c r="DR764" s="1">
        <v>0.08</v>
      </c>
      <c r="DS764" s="1">
        <v>3.6623979381347729</v>
      </c>
      <c r="DT764" s="1">
        <v>-1.3867351282903839</v>
      </c>
      <c r="DU764" s="1">
        <v>0.1149505871444684</v>
      </c>
      <c r="DV764" s="1">
        <v>0</v>
      </c>
      <c r="DW764" s="1">
        <v>35.063506659915248</v>
      </c>
      <c r="DX764" s="1">
        <v>-1.569872381117184</v>
      </c>
      <c r="DY764" s="1">
        <v>0.1214536843375187</v>
      </c>
      <c r="DZ764" s="1">
        <v>0</v>
      </c>
      <c r="EA764" s="1">
        <v>-45.253435483870973</v>
      </c>
      <c r="EB764" s="1">
        <v>1.506425806451559</v>
      </c>
      <c r="EC764" s="1">
        <v>0.12503288999141179</v>
      </c>
      <c r="ED764" s="1">
        <v>0</v>
      </c>
      <c r="EE764" s="1">
        <v>1516.537994476764</v>
      </c>
      <c r="EF764" s="1">
        <v>321.09684581602102</v>
      </c>
      <c r="EG764" s="1">
        <v>23.18305442020435</v>
      </c>
      <c r="EH764" s="1">
        <v>0</v>
      </c>
      <c r="EI764" s="1">
        <v>1.8978970731707321</v>
      </c>
      <c r="EJ764" s="1">
        <v>-7.5246480836239193E-2</v>
      </c>
      <c r="EK764" s="1">
        <v>7.4751367534280667E-3</v>
      </c>
      <c r="EL764" s="1">
        <v>1</v>
      </c>
      <c r="EM764" s="1">
        <v>1.9770799606759599</v>
      </c>
      <c r="EN764" s="1">
        <v>-2.779134551801456E-2</v>
      </c>
      <c r="EO764" s="1">
        <v>2.1583905963734368E-3</v>
      </c>
      <c r="EP764" s="1">
        <v>1</v>
      </c>
      <c r="EQ764" s="1">
        <v>2</v>
      </c>
      <c r="ER764" s="1">
        <v>6</v>
      </c>
      <c r="ES764" s="1" t="s">
        <v>390</v>
      </c>
      <c r="ET764" s="1">
        <v>2.9425599999999998</v>
      </c>
      <c r="EU764" s="1">
        <v>2.80118</v>
      </c>
      <c r="EV764" s="1">
        <v>0.22956699999999999</v>
      </c>
      <c r="EW764" s="1">
        <v>0.233152</v>
      </c>
      <c r="EX764" s="1">
        <v>0.117705</v>
      </c>
      <c r="EY764" s="1">
        <v>0.11196399999999999</v>
      </c>
      <c r="EZ764" s="1">
        <v>15782.7</v>
      </c>
      <c r="FA764" s="1">
        <v>16470.3</v>
      </c>
      <c r="FB764" s="1">
        <v>23827.7</v>
      </c>
      <c r="FC764" s="1">
        <v>25000.400000000001</v>
      </c>
      <c r="FD764" s="1">
        <v>33655.599999999999</v>
      </c>
      <c r="FE764" s="1">
        <v>35456.300000000003</v>
      </c>
      <c r="FF764" s="1">
        <v>43444.6</v>
      </c>
      <c r="FG764" s="1">
        <v>46215.8</v>
      </c>
      <c r="FH764" s="1">
        <v>1.9256500000000001</v>
      </c>
      <c r="FI764" s="1">
        <v>1.8576699999999999</v>
      </c>
      <c r="FJ764" s="1">
        <v>0.1221</v>
      </c>
      <c r="FK764" s="1">
        <v>0</v>
      </c>
      <c r="FL764" s="1">
        <v>29.658300000000001</v>
      </c>
      <c r="FM764" s="1">
        <v>999.9</v>
      </c>
      <c r="FN764" s="1">
        <v>61.1</v>
      </c>
      <c r="FO764" s="1">
        <v>35.200000000000003</v>
      </c>
      <c r="FP764" s="1">
        <v>35.0274</v>
      </c>
      <c r="FQ764" s="1">
        <v>63.7468</v>
      </c>
      <c r="FR764" s="1">
        <v>25.532900000000001</v>
      </c>
      <c r="FS764" s="1">
        <v>1</v>
      </c>
      <c r="FT764" s="1">
        <v>0.395264</v>
      </c>
      <c r="FU764" s="1">
        <v>1.4903</v>
      </c>
      <c r="FV764" s="1">
        <v>20.316099999999999</v>
      </c>
      <c r="FW764" s="1">
        <v>5.2100999999999997</v>
      </c>
      <c r="FX764" s="1">
        <v>11.9071</v>
      </c>
      <c r="FY764" s="1">
        <v>5.0027499999999998</v>
      </c>
      <c r="FZ764" s="1">
        <v>3.29033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1.8595900000000001</v>
      </c>
      <c r="GF764" s="1">
        <v>1.8545499999999999</v>
      </c>
      <c r="GG764" s="1">
        <v>1.8577600000000001</v>
      </c>
      <c r="GH764" s="1">
        <v>1.85622</v>
      </c>
      <c r="GI764" s="1">
        <v>1.85501</v>
      </c>
      <c r="GJ764" s="1">
        <v>1.8546499999999999</v>
      </c>
      <c r="GK764" s="1">
        <v>1.8533500000000001</v>
      </c>
      <c r="GL764" s="1">
        <v>1.85642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2.79</v>
      </c>
      <c r="HA764" s="1">
        <v>9.2999999999999992E-3</v>
      </c>
      <c r="HB764" s="1">
        <v>0.41309066869031658</v>
      </c>
      <c r="HC764" s="1">
        <v>2.8098669343081611E-3</v>
      </c>
      <c r="HD764" s="1">
        <v>-1.127031966113555E-6</v>
      </c>
      <c r="HE764" s="1">
        <v>1.768598670541231E-10</v>
      </c>
      <c r="HF764" s="1">
        <v>-7.0735416739826806E-2</v>
      </c>
      <c r="HG764" s="1">
        <v>1.081145868756639E-2</v>
      </c>
      <c r="HH764" s="1">
        <v>-3.689364805754238E-4</v>
      </c>
      <c r="HI764" s="1">
        <v>2.919854880483278E-6</v>
      </c>
      <c r="HJ764" s="1">
        <v>2</v>
      </c>
      <c r="HK764" s="1">
        <v>2136</v>
      </c>
      <c r="HL764" s="1">
        <v>3</v>
      </c>
      <c r="HM764" s="1">
        <v>30</v>
      </c>
      <c r="HN764" s="1">
        <v>8.9</v>
      </c>
      <c r="HO764" s="1">
        <v>9</v>
      </c>
      <c r="HP764" s="1">
        <v>3.4045399999999999</v>
      </c>
      <c r="HQ764" s="1">
        <v>2.2741699999999998</v>
      </c>
      <c r="HR764" s="1">
        <v>1.4978</v>
      </c>
      <c r="HS764" s="1">
        <v>2.3010299999999999</v>
      </c>
      <c r="HT764" s="1">
        <v>1.5478499999999999</v>
      </c>
      <c r="HU764" s="1">
        <v>2.4389599999999998</v>
      </c>
      <c r="HV764" s="1">
        <v>38.427900000000001</v>
      </c>
      <c r="HW764" s="1">
        <v>14.263400000000001</v>
      </c>
      <c r="HX764" s="1">
        <v>18</v>
      </c>
      <c r="HY764" s="1">
        <v>478.95699999999999</v>
      </c>
      <c r="HZ764" s="1">
        <v>497.69499999999999</v>
      </c>
      <c r="IA764" s="1">
        <v>27.656500000000001</v>
      </c>
      <c r="IB764" s="1">
        <v>32.083399999999997</v>
      </c>
      <c r="IC764" s="1">
        <v>30.0001</v>
      </c>
      <c r="ID764" s="1">
        <v>31.8688</v>
      </c>
      <c r="IE764" s="1">
        <v>31.9621</v>
      </c>
      <c r="IF764" s="1">
        <v>68.213200000000001</v>
      </c>
      <c r="IG764" s="1">
        <v>30.6493</v>
      </c>
      <c r="IH764" s="1">
        <v>0</v>
      </c>
      <c r="II764" s="1">
        <v>27.6601</v>
      </c>
      <c r="IJ764" s="1">
        <v>1758.88</v>
      </c>
      <c r="IK764" s="1">
        <v>25.1861</v>
      </c>
      <c r="IL764" s="1">
        <v>100.461</v>
      </c>
      <c r="IM764" s="1">
        <v>100.161</v>
      </c>
      <c r="IN764" s="1" t="s">
        <v>361</v>
      </c>
    </row>
    <row r="765" spans="1:248" ht="15.75" customHeight="1" x14ac:dyDescent="0.3">
      <c r="A765" s="1">
        <v>749</v>
      </c>
      <c r="B765" s="1">
        <v>1660405882.5</v>
      </c>
      <c r="C765" s="1">
        <v>6158.4000000953674</v>
      </c>
      <c r="D765" s="1" t="s">
        <v>1833</v>
      </c>
      <c r="E765" s="1" t="s">
        <v>1834</v>
      </c>
      <c r="F765" s="1">
        <v>1</v>
      </c>
      <c r="G765" s="1" t="s">
        <v>349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1169</v>
      </c>
      <c r="M765" s="1" t="s">
        <v>354</v>
      </c>
      <c r="N765" s="1">
        <v>1660405874.5</v>
      </c>
      <c r="O765" s="1">
        <f t="shared" si="68"/>
        <v>1.6156157485959816E-3</v>
      </c>
      <c r="P765" s="1">
        <f t="shared" si="69"/>
        <v>1.6156157485959817</v>
      </c>
      <c r="Q765" s="1">
        <f t="shared" si="70"/>
        <v>3.5577241650573357</v>
      </c>
      <c r="R765" s="1">
        <f t="shared" si="71"/>
        <v>1651.2874999999999</v>
      </c>
      <c r="S765" s="1">
        <f t="shared" si="72"/>
        <v>1526.7055313070593</v>
      </c>
      <c r="T765" s="1">
        <f t="shared" si="73"/>
        <v>152.23593080997546</v>
      </c>
      <c r="U765" s="1">
        <f t="shared" si="74"/>
        <v>164.65866170155201</v>
      </c>
      <c r="V765" s="1">
        <f t="shared" si="75"/>
        <v>7.9681576757129335E-2</v>
      </c>
      <c r="W765" s="1">
        <f t="shared" si="76"/>
        <v>2.9219243873496072</v>
      </c>
      <c r="X765" s="1">
        <f t="shared" si="77"/>
        <v>7.8493809173558027E-2</v>
      </c>
      <c r="Y765" s="1">
        <f t="shared" si="78"/>
        <v>4.916387198301176E-2</v>
      </c>
      <c r="Z765" s="1">
        <f t="shared" si="79"/>
        <v>321.51530175000005</v>
      </c>
      <c r="AA765" s="1">
        <f t="shared" si="80"/>
        <v>32.47854246030321</v>
      </c>
      <c r="AB765" s="1">
        <f t="shared" si="81"/>
        <v>31.654174999999999</v>
      </c>
      <c r="AC765" s="1">
        <f t="shared" si="82"/>
        <v>4.682408814439194</v>
      </c>
      <c r="AD765" s="1">
        <f t="shared" si="83"/>
        <v>59.971454770553088</v>
      </c>
      <c r="AE765" s="1">
        <f t="shared" si="84"/>
        <v>2.7060338485426692</v>
      </c>
      <c r="AF765" s="1">
        <f t="shared" si="85"/>
        <v>4.5122031121235588</v>
      </c>
      <c r="AG765" s="1">
        <f t="shared" si="86"/>
        <v>1.9763749658965248</v>
      </c>
      <c r="AH765" s="1">
        <f t="shared" si="87"/>
        <v>-71.248654513082784</v>
      </c>
      <c r="AI765" s="1">
        <f t="shared" si="88"/>
        <v>-102.54501599647355</v>
      </c>
      <c r="AJ765" s="1">
        <f t="shared" si="89"/>
        <v>-7.9065310518665317</v>
      </c>
      <c r="AK765" s="1">
        <f t="shared" si="90"/>
        <v>139.81510018857719</v>
      </c>
      <c r="AL765" s="1">
        <f t="shared" si="91"/>
        <v>35.017167835775808</v>
      </c>
      <c r="AM765" s="1">
        <f t="shared" si="92"/>
        <v>1.621453306892672</v>
      </c>
      <c r="AN765" s="1">
        <f t="shared" si="93"/>
        <v>3.5577241650573357</v>
      </c>
      <c r="AO765" s="1">
        <v>1767.3125151643519</v>
      </c>
      <c r="AP765" s="1">
        <v>1736.246727272727</v>
      </c>
      <c r="AQ765" s="1">
        <v>5.1713336813895276</v>
      </c>
      <c r="AR765" s="1">
        <v>65.518535012621754</v>
      </c>
      <c r="AS765" s="1">
        <f t="shared" si="94"/>
        <v>1.6156157485959817</v>
      </c>
      <c r="AT765" s="1">
        <v>25.24805838071773</v>
      </c>
      <c r="AU765" s="1">
        <v>27.133728484848479</v>
      </c>
      <c r="AV765" s="1">
        <v>-7.7641723330795716E-6</v>
      </c>
      <c r="AW765" s="1">
        <v>82.942590886382504</v>
      </c>
      <c r="AX765" s="1">
        <v>13</v>
      </c>
      <c r="AY765" s="1">
        <v>3</v>
      </c>
      <c r="AZ765" s="1">
        <f t="shared" si="95"/>
        <v>1</v>
      </c>
      <c r="BA765" s="1">
        <f t="shared" si="96"/>
        <v>0</v>
      </c>
      <c r="BB765" s="1">
        <f t="shared" si="97"/>
        <v>51955.433996511623</v>
      </c>
      <c r="BC765" s="1">
        <f t="shared" si="98"/>
        <v>1999.995625</v>
      </c>
      <c r="BD765" s="1">
        <f t="shared" si="99"/>
        <v>1681.1963250000001</v>
      </c>
      <c r="BE765" s="1">
        <f t="shared" si="100"/>
        <v>0.8406000013125029</v>
      </c>
      <c r="BF765" s="1">
        <f t="shared" si="101"/>
        <v>0.16075800253313055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1660405874.5</v>
      </c>
      <c r="BM765" s="1">
        <v>1651.2874999999999</v>
      </c>
      <c r="BN765" s="1">
        <v>1696.50875</v>
      </c>
      <c r="BO765" s="1">
        <v>27.137593750000001</v>
      </c>
      <c r="BP765" s="1">
        <v>25.245168750000001</v>
      </c>
      <c r="BQ765" s="1">
        <v>1648.514375</v>
      </c>
      <c r="BR765" s="1">
        <v>27.12825625</v>
      </c>
      <c r="BS765" s="1">
        <v>500.13637499999999</v>
      </c>
      <c r="BT765" s="1">
        <v>99.615337499999995</v>
      </c>
      <c r="BU765" s="1">
        <v>9.9982637499999999E-2</v>
      </c>
      <c r="BV765" s="1">
        <v>31.003206250000002</v>
      </c>
      <c r="BW765" s="1">
        <v>31.654174999999999</v>
      </c>
      <c r="BX765" s="1">
        <v>999.9</v>
      </c>
      <c r="BY765" s="1">
        <v>0</v>
      </c>
      <c r="BZ765" s="1">
        <v>0</v>
      </c>
      <c r="CA765" s="1">
        <v>9995.0431250000001</v>
      </c>
      <c r="CB765" s="1">
        <v>0</v>
      </c>
      <c r="CC765" s="1">
        <v>10.595062499999999</v>
      </c>
      <c r="CD765" s="1">
        <v>-45.220050000000001</v>
      </c>
      <c r="CE765" s="1">
        <v>1697.35</v>
      </c>
      <c r="CF765" s="1">
        <v>1740.44625</v>
      </c>
      <c r="CG765" s="1">
        <v>1.892413125</v>
      </c>
      <c r="CH765" s="1">
        <v>1696.50875</v>
      </c>
      <c r="CI765" s="1">
        <v>25.245168750000001</v>
      </c>
      <c r="CJ765" s="1">
        <v>2.703319375</v>
      </c>
      <c r="CK765" s="1">
        <v>2.5148074999999999</v>
      </c>
      <c r="CL765" s="1">
        <v>22.305325</v>
      </c>
      <c r="CM765" s="1">
        <v>21.122656249999999</v>
      </c>
      <c r="CN765" s="1">
        <v>1999.995625</v>
      </c>
      <c r="CO765" s="1">
        <v>0.97999899999999995</v>
      </c>
      <c r="CP765" s="1">
        <v>2.00013E-2</v>
      </c>
      <c r="CQ765" s="1">
        <v>0</v>
      </c>
      <c r="CR765" s="1">
        <v>2.6178750000000002</v>
      </c>
      <c r="CS765" s="1">
        <v>0</v>
      </c>
      <c r="CT765" s="1">
        <v>27345.481250000001</v>
      </c>
      <c r="CU765" s="1">
        <v>17412.268749999999</v>
      </c>
      <c r="CV765" s="1">
        <v>42.073812500000003</v>
      </c>
      <c r="CW765" s="1">
        <v>43.186999999999998</v>
      </c>
      <c r="CX765" s="1">
        <v>42.097437499999998</v>
      </c>
      <c r="CY765" s="1">
        <v>41.5895625</v>
      </c>
      <c r="CZ765" s="1">
        <v>42.125</v>
      </c>
      <c r="DA765" s="1">
        <v>1959.995625</v>
      </c>
      <c r="DB765" s="1">
        <v>40</v>
      </c>
      <c r="DC765" s="1">
        <v>0</v>
      </c>
      <c r="DD765" s="1">
        <v>1660405881</v>
      </c>
      <c r="DE765" s="1">
        <v>0</v>
      </c>
      <c r="DF765" s="1">
        <v>1660405346</v>
      </c>
      <c r="DG765" s="1" t="s">
        <v>1170</v>
      </c>
      <c r="DH765" s="1">
        <v>1660405346</v>
      </c>
      <c r="DI765" s="1">
        <v>1660405343.5</v>
      </c>
      <c r="DJ765" s="1">
        <v>14</v>
      </c>
      <c r="DK765" s="1">
        <v>0.109</v>
      </c>
      <c r="DL765" s="1">
        <v>-3.0000000000000001E-3</v>
      </c>
      <c r="DM765" s="1">
        <v>1.3660000000000001</v>
      </c>
      <c r="DN765" s="1">
        <v>1.4E-2</v>
      </c>
      <c r="DO765" s="1">
        <v>400</v>
      </c>
      <c r="DP765" s="1">
        <v>25</v>
      </c>
      <c r="DQ765" s="1">
        <v>0.44</v>
      </c>
      <c r="DR765" s="1">
        <v>0.08</v>
      </c>
      <c r="DS765" s="1">
        <v>3.6376204920988511</v>
      </c>
      <c r="DT765" s="1">
        <v>-1.1626287143361951</v>
      </c>
      <c r="DU765" s="1">
        <v>0.1034245167472783</v>
      </c>
      <c r="DV765" s="1">
        <v>0</v>
      </c>
      <c r="DW765" s="1">
        <v>35.027690106582376</v>
      </c>
      <c r="DX765" s="1">
        <v>-1.882967864256071</v>
      </c>
      <c r="DY765" s="1">
        <v>0.1459611183659823</v>
      </c>
      <c r="DZ765" s="1">
        <v>0</v>
      </c>
      <c r="EA765" s="1">
        <v>-45.212319999999998</v>
      </c>
      <c r="EB765" s="1">
        <v>1.8701579532813351</v>
      </c>
      <c r="EC765" s="1">
        <v>0.14288827896880349</v>
      </c>
      <c r="ED765" s="1">
        <v>0</v>
      </c>
      <c r="EE765" s="1">
        <v>1523.0324441205751</v>
      </c>
      <c r="EF765" s="1">
        <v>315.8981674136092</v>
      </c>
      <c r="EG765" s="1">
        <v>23.573600003947931</v>
      </c>
      <c r="EH765" s="1">
        <v>0</v>
      </c>
      <c r="EI765" s="1">
        <v>1.8955117500000001</v>
      </c>
      <c r="EJ765" s="1">
        <v>-7.6089343339589777E-2</v>
      </c>
      <c r="EK765" s="1">
        <v>7.3854982524877771E-3</v>
      </c>
      <c r="EL765" s="1">
        <v>1</v>
      </c>
      <c r="EM765" s="1">
        <v>1.9765475722392669</v>
      </c>
      <c r="EN765" s="1">
        <v>-2.7229325006817479E-2</v>
      </c>
      <c r="EO765" s="1">
        <v>2.1812554160869561E-3</v>
      </c>
      <c r="EP765" s="1">
        <v>1</v>
      </c>
      <c r="EQ765" s="1">
        <v>2</v>
      </c>
      <c r="ER765" s="1">
        <v>6</v>
      </c>
      <c r="ES765" s="1" t="s">
        <v>390</v>
      </c>
      <c r="ET765" s="1">
        <v>2.9424999999999999</v>
      </c>
      <c r="EU765" s="1">
        <v>2.8011599999999999</v>
      </c>
      <c r="EV765" s="1">
        <v>0.229961</v>
      </c>
      <c r="EW765" s="1">
        <v>0.23354900000000001</v>
      </c>
      <c r="EX765" s="1">
        <v>0.117701</v>
      </c>
      <c r="EY765" s="1">
        <v>0.11196200000000001</v>
      </c>
      <c r="EZ765" s="1">
        <v>15774.6</v>
      </c>
      <c r="FA765" s="1">
        <v>16461.8</v>
      </c>
      <c r="FB765" s="1">
        <v>23827.599999999999</v>
      </c>
      <c r="FC765" s="1">
        <v>25000.5</v>
      </c>
      <c r="FD765" s="1">
        <v>33655.800000000003</v>
      </c>
      <c r="FE765" s="1">
        <v>35456.199999999997</v>
      </c>
      <c r="FF765" s="1">
        <v>43444.7</v>
      </c>
      <c r="FG765" s="1">
        <v>46215.5</v>
      </c>
      <c r="FH765" s="1">
        <v>1.9256500000000001</v>
      </c>
      <c r="FI765" s="1">
        <v>1.8577699999999999</v>
      </c>
      <c r="FJ765" s="1">
        <v>0.12217500000000001</v>
      </c>
      <c r="FK765" s="1">
        <v>0</v>
      </c>
      <c r="FL765" s="1">
        <v>29.658300000000001</v>
      </c>
      <c r="FM765" s="1">
        <v>999.9</v>
      </c>
      <c r="FN765" s="1">
        <v>61.1</v>
      </c>
      <c r="FO765" s="1">
        <v>35.200000000000003</v>
      </c>
      <c r="FP765" s="1">
        <v>35.031999999999996</v>
      </c>
      <c r="FQ765" s="1">
        <v>63.8568</v>
      </c>
      <c r="FR765" s="1">
        <v>26.426300000000001</v>
      </c>
      <c r="FS765" s="1">
        <v>1</v>
      </c>
      <c r="FT765" s="1">
        <v>0.395229</v>
      </c>
      <c r="FU765" s="1">
        <v>1.4480900000000001</v>
      </c>
      <c r="FV765" s="1">
        <v>20.316400000000002</v>
      </c>
      <c r="FW765" s="1">
        <v>5.2100999999999997</v>
      </c>
      <c r="FX765" s="1">
        <v>11.9072</v>
      </c>
      <c r="FY765" s="1">
        <v>5.0026999999999999</v>
      </c>
      <c r="FZ765" s="1">
        <v>3.2903799999999999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1.8595900000000001</v>
      </c>
      <c r="GF765" s="1">
        <v>1.8545499999999999</v>
      </c>
      <c r="GG765" s="1">
        <v>1.8577600000000001</v>
      </c>
      <c r="GH765" s="1">
        <v>1.85623</v>
      </c>
      <c r="GI765" s="1">
        <v>1.85501</v>
      </c>
      <c r="GJ765" s="1">
        <v>1.85467</v>
      </c>
      <c r="GK765" s="1">
        <v>1.8533500000000001</v>
      </c>
      <c r="GL765" s="1">
        <v>1.85643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2.8</v>
      </c>
      <c r="HA765" s="1">
        <v>9.4000000000000004E-3</v>
      </c>
      <c r="HB765" s="1">
        <v>0.41309066869031658</v>
      </c>
      <c r="HC765" s="1">
        <v>2.8098669343081611E-3</v>
      </c>
      <c r="HD765" s="1">
        <v>-1.127031966113555E-6</v>
      </c>
      <c r="HE765" s="1">
        <v>1.768598670541231E-10</v>
      </c>
      <c r="HF765" s="1">
        <v>-7.0735416739826806E-2</v>
      </c>
      <c r="HG765" s="1">
        <v>1.081145868756639E-2</v>
      </c>
      <c r="HH765" s="1">
        <v>-3.689364805754238E-4</v>
      </c>
      <c r="HI765" s="1">
        <v>2.919854880483278E-6</v>
      </c>
      <c r="HJ765" s="1">
        <v>2</v>
      </c>
      <c r="HK765" s="1">
        <v>2136</v>
      </c>
      <c r="HL765" s="1">
        <v>3</v>
      </c>
      <c r="HM765" s="1">
        <v>30</v>
      </c>
      <c r="HN765" s="1">
        <v>8.9</v>
      </c>
      <c r="HO765" s="1">
        <v>9</v>
      </c>
      <c r="HP765" s="1">
        <v>3.4094199999999999</v>
      </c>
      <c r="HQ765" s="1">
        <v>2.2875999999999999</v>
      </c>
      <c r="HR765" s="1">
        <v>1.4978</v>
      </c>
      <c r="HS765" s="1">
        <v>2.3010299999999999</v>
      </c>
      <c r="HT765" s="1">
        <v>1.5478499999999999</v>
      </c>
      <c r="HU765" s="1">
        <v>2.4157700000000002</v>
      </c>
      <c r="HV765" s="1">
        <v>38.427900000000001</v>
      </c>
      <c r="HW765" s="1">
        <v>14.2896</v>
      </c>
      <c r="HX765" s="1">
        <v>18</v>
      </c>
      <c r="HY765" s="1">
        <v>478.95699999999999</v>
      </c>
      <c r="HZ765" s="1">
        <v>497.76799999999997</v>
      </c>
      <c r="IA765" s="1">
        <v>27.656199999999998</v>
      </c>
      <c r="IB765" s="1">
        <v>32.083399999999997</v>
      </c>
      <c r="IC765" s="1">
        <v>30</v>
      </c>
      <c r="ID765" s="1">
        <v>31.8688</v>
      </c>
      <c r="IE765" s="1">
        <v>31.962800000000001</v>
      </c>
      <c r="IF765" s="1">
        <v>68.412700000000001</v>
      </c>
      <c r="IG765" s="1">
        <v>30.6493</v>
      </c>
      <c r="IH765" s="1">
        <v>0</v>
      </c>
      <c r="II765" s="1">
        <v>27.726400000000002</v>
      </c>
      <c r="IJ765" s="1">
        <v>1768.91</v>
      </c>
      <c r="IK765" s="1">
        <v>25.1861</v>
      </c>
      <c r="IL765" s="1">
        <v>100.461</v>
      </c>
      <c r="IM765" s="1">
        <v>100.161</v>
      </c>
      <c r="IN765" s="1" t="s">
        <v>361</v>
      </c>
    </row>
    <row r="766" spans="1:248" ht="15.75" customHeight="1" x14ac:dyDescent="0.3">
      <c r="A766" s="1">
        <v>750</v>
      </c>
      <c r="B766" s="1">
        <v>1660405883.5</v>
      </c>
      <c r="C766" s="1">
        <v>6159.4000000953674</v>
      </c>
      <c r="D766" s="1" t="s">
        <v>1835</v>
      </c>
      <c r="E766" s="1" t="s">
        <v>1836</v>
      </c>
      <c r="F766" s="1">
        <v>1</v>
      </c>
      <c r="G766" s="1" t="s">
        <v>349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1169</v>
      </c>
      <c r="M766" s="1" t="s">
        <v>354</v>
      </c>
      <c r="N766" s="1">
        <v>1660405876</v>
      </c>
      <c r="O766" s="1">
        <f t="shared" si="68"/>
        <v>1.6133858087093585E-3</v>
      </c>
      <c r="P766" s="1">
        <f t="shared" si="69"/>
        <v>1.6133858087093584</v>
      </c>
      <c r="Q766" s="1">
        <f t="shared" si="70"/>
        <v>3.5062961119509306</v>
      </c>
      <c r="R766" s="1">
        <f t="shared" si="71"/>
        <v>1658.8646666666671</v>
      </c>
      <c r="S766" s="1">
        <f t="shared" si="72"/>
        <v>1535.0028606502226</v>
      </c>
      <c r="T766" s="1">
        <f t="shared" si="73"/>
        <v>153.06297388104187</v>
      </c>
      <c r="U766" s="1">
        <f t="shared" si="74"/>
        <v>165.41386707164014</v>
      </c>
      <c r="V766" s="1">
        <f t="shared" si="75"/>
        <v>7.9591884342472385E-2</v>
      </c>
      <c r="W766" s="1">
        <f t="shared" si="76"/>
        <v>2.9222062652377643</v>
      </c>
      <c r="X766" s="1">
        <f t="shared" si="77"/>
        <v>7.8406880280582791E-2</v>
      </c>
      <c r="Y766" s="1">
        <f t="shared" si="78"/>
        <v>4.910929833268151E-2</v>
      </c>
      <c r="Z766" s="1">
        <f t="shared" si="79"/>
        <v>321.51546799999988</v>
      </c>
      <c r="AA766" s="1">
        <f t="shared" si="80"/>
        <v>32.478305417646624</v>
      </c>
      <c r="AB766" s="1">
        <f t="shared" si="81"/>
        <v>31.651820000000001</v>
      </c>
      <c r="AC766" s="1">
        <f t="shared" si="82"/>
        <v>4.6817831277697346</v>
      </c>
      <c r="AD766" s="1">
        <f t="shared" si="83"/>
        <v>59.971830341201525</v>
      </c>
      <c r="AE766" s="1">
        <f t="shared" si="84"/>
        <v>2.7059449161786158</v>
      </c>
      <c r="AF766" s="1">
        <f t="shared" si="85"/>
        <v>4.5120265644445272</v>
      </c>
      <c r="AG766" s="1">
        <f t="shared" si="86"/>
        <v>1.9758382115911188</v>
      </c>
      <c r="AH766" s="1">
        <f t="shared" si="87"/>
        <v>-71.150314164082715</v>
      </c>
      <c r="AI766" s="1">
        <f t="shared" si="88"/>
        <v>-102.29201032255392</v>
      </c>
      <c r="AJ766" s="1">
        <f t="shared" si="89"/>
        <v>-7.8861445011504845</v>
      </c>
      <c r="AK766" s="1">
        <f t="shared" si="90"/>
        <v>140.18699901221274</v>
      </c>
      <c r="AL766" s="1">
        <f t="shared" si="91"/>
        <v>34.979380572062084</v>
      </c>
      <c r="AM766" s="1">
        <f t="shared" si="92"/>
        <v>1.6199024501120982</v>
      </c>
      <c r="AN766" s="1">
        <f t="shared" si="93"/>
        <v>3.5062961119509306</v>
      </c>
      <c r="AO766" s="1">
        <v>1772.3969003614041</v>
      </c>
      <c r="AP766" s="1">
        <v>1741.4176969696971</v>
      </c>
      <c r="AQ766" s="1">
        <v>5.1668506167192092</v>
      </c>
      <c r="AR766" s="1">
        <v>65.518535012621754</v>
      </c>
      <c r="AS766" s="1">
        <f t="shared" si="94"/>
        <v>1.6133858087093584</v>
      </c>
      <c r="AT766" s="1">
        <v>25.249543218494871</v>
      </c>
      <c r="AU766" s="1">
        <v>27.132591515151528</v>
      </c>
      <c r="AV766" s="1">
        <v>-6.0016272849260583E-6</v>
      </c>
      <c r="AW766" s="1">
        <v>82.942590886382504</v>
      </c>
      <c r="AX766" s="1">
        <v>13</v>
      </c>
      <c r="AY766" s="1">
        <v>3</v>
      </c>
      <c r="AZ766" s="1">
        <f t="shared" si="95"/>
        <v>1</v>
      </c>
      <c r="BA766" s="1">
        <f t="shared" si="96"/>
        <v>0</v>
      </c>
      <c r="BB766" s="1">
        <f t="shared" si="97"/>
        <v>51963.566475015352</v>
      </c>
      <c r="BC766" s="1">
        <f t="shared" si="98"/>
        <v>1999.996666666666</v>
      </c>
      <c r="BD766" s="1">
        <f t="shared" si="99"/>
        <v>1681.1971999999994</v>
      </c>
      <c r="BE766" s="1">
        <f t="shared" si="100"/>
        <v>0.84060000100000165</v>
      </c>
      <c r="BF766" s="1">
        <f t="shared" si="101"/>
        <v>0.16075800193000322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1660405876</v>
      </c>
      <c r="BM766" s="1">
        <v>1658.8646666666671</v>
      </c>
      <c r="BN766" s="1">
        <v>1704.0519999999999</v>
      </c>
      <c r="BO766" s="1">
        <v>27.136759999999999</v>
      </c>
      <c r="BP766" s="1">
        <v>25.246153333333339</v>
      </c>
      <c r="BQ766" s="1">
        <v>1656.0873333333329</v>
      </c>
      <c r="BR766" s="1">
        <v>27.127426666666661</v>
      </c>
      <c r="BS766" s="1">
        <v>500.13900000000001</v>
      </c>
      <c r="BT766" s="1">
        <v>99.615126666666654</v>
      </c>
      <c r="BU766" s="1">
        <v>9.997993333333334E-2</v>
      </c>
      <c r="BV766" s="1">
        <v>31.002520000000001</v>
      </c>
      <c r="BW766" s="1">
        <v>31.651820000000001</v>
      </c>
      <c r="BX766" s="1">
        <v>999.89999999999986</v>
      </c>
      <c r="BY766" s="1">
        <v>0</v>
      </c>
      <c r="BZ766" s="1">
        <v>0</v>
      </c>
      <c r="CA766" s="1">
        <v>9996.6726666666673</v>
      </c>
      <c r="CB766" s="1">
        <v>0</v>
      </c>
      <c r="CC766" s="1">
        <v>10.511620000000001</v>
      </c>
      <c r="CD766" s="1">
        <v>-45.185640000000006</v>
      </c>
      <c r="CE766" s="1">
        <v>1705.137333333334</v>
      </c>
      <c r="CF766" s="1">
        <v>1748.185999999999</v>
      </c>
      <c r="CG766" s="1">
        <v>1.8905940000000001</v>
      </c>
      <c r="CH766" s="1">
        <v>1704.0519999999999</v>
      </c>
      <c r="CI766" s="1">
        <v>25.246153333333339</v>
      </c>
      <c r="CJ766" s="1">
        <v>2.7032313333333331</v>
      </c>
      <c r="CK766" s="1">
        <v>2.5149006666666671</v>
      </c>
      <c r="CL766" s="1">
        <v>22.304786666666661</v>
      </c>
      <c r="CM766" s="1">
        <v>21.123259999999998</v>
      </c>
      <c r="CN766" s="1">
        <v>1999.996666666666</v>
      </c>
      <c r="CO766" s="1">
        <v>0.97999899999999973</v>
      </c>
      <c r="CP766" s="1">
        <v>2.00013E-2</v>
      </c>
      <c r="CQ766" s="1">
        <v>0</v>
      </c>
      <c r="CR766" s="1">
        <v>2.5529333333333328</v>
      </c>
      <c r="CS766" s="1">
        <v>0</v>
      </c>
      <c r="CT766" s="1">
        <v>27338.073333333341</v>
      </c>
      <c r="CU766" s="1">
        <v>17412.273333333331</v>
      </c>
      <c r="CV766" s="1">
        <v>42.070399999999999</v>
      </c>
      <c r="CW766" s="1">
        <v>43.186999999999998</v>
      </c>
      <c r="CX766" s="1">
        <v>42.091400000000007</v>
      </c>
      <c r="CY766" s="1">
        <v>41.58720000000001</v>
      </c>
      <c r="CZ766" s="1">
        <v>42.125</v>
      </c>
      <c r="DA766" s="1">
        <v>1959.996666666666</v>
      </c>
      <c r="DB766" s="1">
        <v>40</v>
      </c>
      <c r="DC766" s="1">
        <v>0</v>
      </c>
      <c r="DD766" s="1">
        <v>1660405881.5999999</v>
      </c>
      <c r="DE766" s="1">
        <v>0</v>
      </c>
      <c r="DF766" s="1">
        <v>1660405346</v>
      </c>
      <c r="DG766" s="1" t="s">
        <v>1170</v>
      </c>
      <c r="DH766" s="1">
        <v>1660405346</v>
      </c>
      <c r="DI766" s="1">
        <v>1660405343.5</v>
      </c>
      <c r="DJ766" s="1">
        <v>14</v>
      </c>
      <c r="DK766" s="1">
        <v>0.109</v>
      </c>
      <c r="DL766" s="1">
        <v>-3.0000000000000001E-3</v>
      </c>
      <c r="DM766" s="1">
        <v>1.3660000000000001</v>
      </c>
      <c r="DN766" s="1">
        <v>1.4E-2</v>
      </c>
      <c r="DO766" s="1">
        <v>400</v>
      </c>
      <c r="DP766" s="1">
        <v>25</v>
      </c>
      <c r="DQ766" s="1">
        <v>0.44</v>
      </c>
      <c r="DR766" s="1">
        <v>0.08</v>
      </c>
      <c r="DS766" s="1">
        <v>3.6376204920988511</v>
      </c>
      <c r="DT766" s="1">
        <v>-1.1626287143361951</v>
      </c>
      <c r="DU766" s="1">
        <v>0.1034245167472783</v>
      </c>
      <c r="DV766" s="1">
        <v>0</v>
      </c>
      <c r="DW766" s="1">
        <v>35.027690106582376</v>
      </c>
      <c r="DX766" s="1">
        <v>-1.882967864256071</v>
      </c>
      <c r="DY766" s="1">
        <v>0.1459611183659823</v>
      </c>
      <c r="DZ766" s="1">
        <v>0</v>
      </c>
      <c r="EA766" s="1">
        <v>-45.212319999999998</v>
      </c>
      <c r="EB766" s="1">
        <v>1.8701579532813351</v>
      </c>
      <c r="EC766" s="1">
        <v>0.14288827896880349</v>
      </c>
      <c r="ED766" s="1">
        <v>0</v>
      </c>
      <c r="EE766" s="1">
        <v>1523.0324441205751</v>
      </c>
      <c r="EF766" s="1">
        <v>315.8981674136092</v>
      </c>
      <c r="EG766" s="1">
        <v>23.573600003947931</v>
      </c>
      <c r="EH766" s="1">
        <v>0</v>
      </c>
      <c r="EI766" s="1">
        <v>1.8955117500000001</v>
      </c>
      <c r="EJ766" s="1">
        <v>-7.6089343339589777E-2</v>
      </c>
      <c r="EK766" s="1">
        <v>7.3854982524877771E-3</v>
      </c>
      <c r="EL766" s="1">
        <v>1</v>
      </c>
      <c r="EM766" s="1">
        <v>1.9765475722392669</v>
      </c>
      <c r="EN766" s="1">
        <v>-2.7229325006817479E-2</v>
      </c>
      <c r="EO766" s="1">
        <v>2.1812554160869561E-3</v>
      </c>
      <c r="EP766" s="1">
        <v>1</v>
      </c>
      <c r="EQ766" s="1">
        <v>2</v>
      </c>
      <c r="ER766" s="1">
        <v>6</v>
      </c>
      <c r="ES766" s="1" t="s">
        <v>390</v>
      </c>
      <c r="ET766" s="1">
        <v>2.9425699999999999</v>
      </c>
      <c r="EU766" s="1">
        <v>2.8011699999999999</v>
      </c>
      <c r="EV766" s="1">
        <v>0.230354</v>
      </c>
      <c r="EW766" s="1">
        <v>0.23394300000000001</v>
      </c>
      <c r="EX766" s="1">
        <v>0.117696</v>
      </c>
      <c r="EY766" s="1">
        <v>0.11196299999999999</v>
      </c>
      <c r="EZ766" s="1">
        <v>15766.6</v>
      </c>
      <c r="FA766" s="1">
        <v>16453.3</v>
      </c>
      <c r="FB766" s="1">
        <v>23827.8</v>
      </c>
      <c r="FC766" s="1">
        <v>25000.5</v>
      </c>
      <c r="FD766" s="1">
        <v>33656.1</v>
      </c>
      <c r="FE766" s="1">
        <v>35456.1</v>
      </c>
      <c r="FF766" s="1">
        <v>43444.800000000003</v>
      </c>
      <c r="FG766" s="1">
        <v>46215.4</v>
      </c>
      <c r="FH766" s="1">
        <v>1.9256</v>
      </c>
      <c r="FI766" s="1">
        <v>1.85775</v>
      </c>
      <c r="FJ766" s="1">
        <v>0.122309</v>
      </c>
      <c r="FK766" s="1">
        <v>0</v>
      </c>
      <c r="FL766" s="1">
        <v>29.658300000000001</v>
      </c>
      <c r="FM766" s="1">
        <v>999.9</v>
      </c>
      <c r="FN766" s="1">
        <v>61.1</v>
      </c>
      <c r="FO766" s="1">
        <v>35.200000000000003</v>
      </c>
      <c r="FP766" s="1">
        <v>35.0321</v>
      </c>
      <c r="FQ766" s="1">
        <v>63.816800000000001</v>
      </c>
      <c r="FR766" s="1">
        <v>25.617000000000001</v>
      </c>
      <c r="FS766" s="1">
        <v>1</v>
      </c>
      <c r="FT766" s="1">
        <v>0.395117</v>
      </c>
      <c r="FU766" s="1">
        <v>1.3603000000000001</v>
      </c>
      <c r="FV766" s="1">
        <v>20.317</v>
      </c>
      <c r="FW766" s="1">
        <v>5.2103999999999999</v>
      </c>
      <c r="FX766" s="1">
        <v>11.907400000000001</v>
      </c>
      <c r="FY766" s="1">
        <v>5.0026000000000002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1.8595900000000001</v>
      </c>
      <c r="GF766" s="1">
        <v>1.8545499999999999</v>
      </c>
      <c r="GG766" s="1">
        <v>1.8577600000000001</v>
      </c>
      <c r="GH766" s="1">
        <v>1.85623</v>
      </c>
      <c r="GI766" s="1">
        <v>1.8550199999999999</v>
      </c>
      <c r="GJ766" s="1">
        <v>1.85467</v>
      </c>
      <c r="GK766" s="1">
        <v>1.8533500000000001</v>
      </c>
      <c r="GL766" s="1">
        <v>1.8564400000000001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2.8</v>
      </c>
      <c r="HA766" s="1">
        <v>9.4000000000000004E-3</v>
      </c>
      <c r="HB766" s="1">
        <v>0.41309066869031658</v>
      </c>
      <c r="HC766" s="1">
        <v>2.8098669343081611E-3</v>
      </c>
      <c r="HD766" s="1">
        <v>-1.127031966113555E-6</v>
      </c>
      <c r="HE766" s="1">
        <v>1.768598670541231E-10</v>
      </c>
      <c r="HF766" s="1">
        <v>-7.0735416739826806E-2</v>
      </c>
      <c r="HG766" s="1">
        <v>1.081145868756639E-2</v>
      </c>
      <c r="HH766" s="1">
        <v>-3.689364805754238E-4</v>
      </c>
      <c r="HI766" s="1">
        <v>2.919854880483278E-6</v>
      </c>
      <c r="HJ766" s="1">
        <v>2</v>
      </c>
      <c r="HK766" s="1">
        <v>2136</v>
      </c>
      <c r="HL766" s="1">
        <v>3</v>
      </c>
      <c r="HM766" s="1">
        <v>30</v>
      </c>
      <c r="HN766" s="1">
        <v>9</v>
      </c>
      <c r="HO766" s="1">
        <v>9</v>
      </c>
      <c r="HP766" s="1">
        <v>3.4216299999999999</v>
      </c>
      <c r="HQ766" s="1">
        <v>2.2985799999999998</v>
      </c>
      <c r="HR766" s="1">
        <v>1.4978</v>
      </c>
      <c r="HS766" s="1">
        <v>2.3010299999999999</v>
      </c>
      <c r="HT766" s="1">
        <v>1.5478499999999999</v>
      </c>
      <c r="HU766" s="1">
        <v>2.34619</v>
      </c>
      <c r="HV766" s="1">
        <v>38.427900000000001</v>
      </c>
      <c r="HW766" s="1">
        <v>14.263400000000001</v>
      </c>
      <c r="HX766" s="1">
        <v>18</v>
      </c>
      <c r="HY766" s="1">
        <v>478.928</v>
      </c>
      <c r="HZ766" s="1">
        <v>497.75599999999997</v>
      </c>
      <c r="IA766" s="1">
        <v>27.658000000000001</v>
      </c>
      <c r="IB766" s="1">
        <v>32.083399999999997</v>
      </c>
      <c r="IC766" s="1">
        <v>30</v>
      </c>
      <c r="ID766" s="1">
        <v>31.8688</v>
      </c>
      <c r="IE766" s="1">
        <v>31.9635</v>
      </c>
      <c r="IF766" s="1">
        <v>68.522800000000004</v>
      </c>
      <c r="IG766" s="1">
        <v>30.6493</v>
      </c>
      <c r="IH766" s="1">
        <v>0</v>
      </c>
      <c r="II766" s="1">
        <v>27.726400000000002</v>
      </c>
      <c r="IJ766" s="1">
        <v>1768.91</v>
      </c>
      <c r="IK766" s="1">
        <v>25.1861</v>
      </c>
      <c r="IL766" s="1">
        <v>100.462</v>
      </c>
      <c r="IM766" s="1">
        <v>100.16</v>
      </c>
      <c r="IN766" s="1" t="s">
        <v>361</v>
      </c>
    </row>
    <row r="767" spans="1:248" ht="15.75" customHeight="1" x14ac:dyDescent="0.3">
      <c r="A767" s="1">
        <v>751</v>
      </c>
      <c r="B767" s="1">
        <v>1660405884.5</v>
      </c>
      <c r="C767" s="1">
        <v>6160.4000000953674</v>
      </c>
      <c r="D767" s="1" t="s">
        <v>1837</v>
      </c>
      <c r="E767" s="1" t="s">
        <v>1838</v>
      </c>
      <c r="F767" s="1">
        <v>1</v>
      </c>
      <c r="G767" s="1" t="s">
        <v>349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1169</v>
      </c>
      <c r="M767" s="1" t="s">
        <v>354</v>
      </c>
      <c r="N767" s="1">
        <v>1660405876.5</v>
      </c>
      <c r="O767" s="1">
        <f t="shared" si="68"/>
        <v>1.6109746585387052E-3</v>
      </c>
      <c r="P767" s="1">
        <f t="shared" si="69"/>
        <v>1.6109746585387053</v>
      </c>
      <c r="Q767" s="1">
        <f t="shared" si="70"/>
        <v>3.5384433855053055</v>
      </c>
      <c r="R767" s="1">
        <f t="shared" si="71"/>
        <v>1661.38625</v>
      </c>
      <c r="S767" s="1">
        <f t="shared" si="72"/>
        <v>1536.6934766539723</v>
      </c>
      <c r="T767" s="1">
        <f t="shared" si="73"/>
        <v>153.23140605418465</v>
      </c>
      <c r="U767" s="1">
        <f t="shared" si="74"/>
        <v>165.66514724908529</v>
      </c>
      <c r="V767" s="1">
        <f t="shared" si="75"/>
        <v>7.9471748264328942E-2</v>
      </c>
      <c r="W767" s="1">
        <f t="shared" si="76"/>
        <v>2.9224537238535042</v>
      </c>
      <c r="X767" s="1">
        <f t="shared" si="77"/>
        <v>7.8290388602780855E-2</v>
      </c>
      <c r="Y767" s="1">
        <f t="shared" si="78"/>
        <v>4.9036170415027988E-2</v>
      </c>
      <c r="Z767" s="1">
        <f t="shared" si="79"/>
        <v>321.51500249999998</v>
      </c>
      <c r="AA767" s="1">
        <f t="shared" si="80"/>
        <v>32.478699723673323</v>
      </c>
      <c r="AB767" s="1">
        <f t="shared" si="81"/>
        <v>31.65160625</v>
      </c>
      <c r="AC767" s="1">
        <f t="shared" si="82"/>
        <v>4.6817263413414132</v>
      </c>
      <c r="AD767" s="1">
        <f t="shared" si="83"/>
        <v>59.971365859309543</v>
      </c>
      <c r="AE767" s="1">
        <f t="shared" si="84"/>
        <v>2.7059064090665719</v>
      </c>
      <c r="AF767" s="1">
        <f t="shared" si="85"/>
        <v>4.5119973012029133</v>
      </c>
      <c r="AG767" s="1">
        <f t="shared" si="86"/>
        <v>1.9758199322748413</v>
      </c>
      <c r="AH767" s="1">
        <f t="shared" si="87"/>
        <v>-71.043982441556892</v>
      </c>
      <c r="AI767" s="1">
        <f t="shared" si="88"/>
        <v>-102.28491709412535</v>
      </c>
      <c r="AJ767" s="1">
        <f t="shared" si="89"/>
        <v>-7.884917209428961</v>
      </c>
      <c r="AK767" s="1">
        <f t="shared" si="90"/>
        <v>140.30118575488876</v>
      </c>
      <c r="AL767" s="1">
        <f t="shared" si="91"/>
        <v>34.973159760472157</v>
      </c>
      <c r="AM767" s="1">
        <f t="shared" si="92"/>
        <v>1.6192430044278552</v>
      </c>
      <c r="AN767" s="1">
        <f t="shared" si="93"/>
        <v>3.5384433855053055</v>
      </c>
      <c r="AO767" s="1">
        <v>1777.576128627908</v>
      </c>
      <c r="AP767" s="1">
        <v>1746.5718787878791</v>
      </c>
      <c r="AQ767" s="1">
        <v>5.164000261042232</v>
      </c>
      <c r="AR767" s="1">
        <v>65.518535012621754</v>
      </c>
      <c r="AS767" s="1">
        <f t="shared" si="94"/>
        <v>1.6109746585387053</v>
      </c>
      <c r="AT767" s="1">
        <v>25.25070707500576</v>
      </c>
      <c r="AU767" s="1">
        <v>27.130925454545459</v>
      </c>
      <c r="AV767" s="1">
        <v>-1.2163565161408431E-6</v>
      </c>
      <c r="AW767" s="1">
        <v>82.942590886382504</v>
      </c>
      <c r="AX767" s="1">
        <v>13</v>
      </c>
      <c r="AY767" s="1">
        <v>3</v>
      </c>
      <c r="AZ767" s="1">
        <f t="shared" si="95"/>
        <v>1</v>
      </c>
      <c r="BA767" s="1">
        <f t="shared" si="96"/>
        <v>0</v>
      </c>
      <c r="BB767" s="1">
        <f t="shared" si="97"/>
        <v>51970.624981537418</v>
      </c>
      <c r="BC767" s="1">
        <f t="shared" si="98"/>
        <v>1999.9937500000001</v>
      </c>
      <c r="BD767" s="1">
        <f t="shared" si="99"/>
        <v>1681.1947500000001</v>
      </c>
      <c r="BE767" s="1">
        <f t="shared" si="100"/>
        <v>0.84060000187500583</v>
      </c>
      <c r="BF767" s="1">
        <f t="shared" si="101"/>
        <v>0.1607580036187613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1660405876.5</v>
      </c>
      <c r="BM767" s="1">
        <v>1661.38625</v>
      </c>
      <c r="BN767" s="1">
        <v>1706.57</v>
      </c>
      <c r="BO767" s="1">
        <v>27.136399999999998</v>
      </c>
      <c r="BP767" s="1">
        <v>25.246549999999999</v>
      </c>
      <c r="BQ767" s="1">
        <v>1658.6075000000001</v>
      </c>
      <c r="BR767" s="1">
        <v>27.127062500000001</v>
      </c>
      <c r="BS767" s="1">
        <v>500.13574999999997</v>
      </c>
      <c r="BT767" s="1">
        <v>99.615043749999998</v>
      </c>
      <c r="BU767" s="1">
        <v>9.9966681249999995E-2</v>
      </c>
      <c r="BV767" s="1">
        <v>31.00240625</v>
      </c>
      <c r="BW767" s="1">
        <v>31.65160625</v>
      </c>
      <c r="BX767" s="1">
        <v>999.9</v>
      </c>
      <c r="BY767" s="1">
        <v>0</v>
      </c>
      <c r="BZ767" s="1">
        <v>0</v>
      </c>
      <c r="CA767" s="1">
        <v>9998.0931249999994</v>
      </c>
      <c r="CB767" s="1">
        <v>0</v>
      </c>
      <c r="CC767" s="1">
        <v>10.488368749999999</v>
      </c>
      <c r="CD767" s="1">
        <v>-45.182587499999997</v>
      </c>
      <c r="CE767" s="1">
        <v>1707.7281250000001</v>
      </c>
      <c r="CF767" s="1">
        <v>1750.77</v>
      </c>
      <c r="CG767" s="1">
        <v>1.889839375</v>
      </c>
      <c r="CH767" s="1">
        <v>1706.57</v>
      </c>
      <c r="CI767" s="1">
        <v>25.246549999999999</v>
      </c>
      <c r="CJ767" s="1">
        <v>2.7031931249999999</v>
      </c>
      <c r="CK767" s="1">
        <v>2.5149374999999998</v>
      </c>
      <c r="CL767" s="1">
        <v>22.304556250000001</v>
      </c>
      <c r="CM767" s="1">
        <v>21.1235</v>
      </c>
      <c r="CN767" s="1">
        <v>1999.9937500000001</v>
      </c>
      <c r="CO767" s="1">
        <v>0.97999899999999995</v>
      </c>
      <c r="CP767" s="1">
        <v>2.00013E-2</v>
      </c>
      <c r="CQ767" s="1">
        <v>0</v>
      </c>
      <c r="CR767" s="1">
        <v>2.6603750000000002</v>
      </c>
      <c r="CS767" s="1">
        <v>0</v>
      </c>
      <c r="CT767" s="1">
        <v>27335.568749999999</v>
      </c>
      <c r="CU767" s="1">
        <v>17412.25</v>
      </c>
      <c r="CV767" s="1">
        <v>42.069875000000003</v>
      </c>
      <c r="CW767" s="1">
        <v>43.186999999999998</v>
      </c>
      <c r="CX767" s="1">
        <v>42.0895625</v>
      </c>
      <c r="CY767" s="1">
        <v>41.585624999999993</v>
      </c>
      <c r="CZ767" s="1">
        <v>42.125</v>
      </c>
      <c r="DA767" s="1">
        <v>1959.9937500000001</v>
      </c>
      <c r="DB767" s="1">
        <v>40</v>
      </c>
      <c r="DC767" s="1">
        <v>0</v>
      </c>
      <c r="DD767" s="1">
        <v>1660405882.8</v>
      </c>
      <c r="DE767" s="1">
        <v>0</v>
      </c>
      <c r="DF767" s="1">
        <v>1660405346</v>
      </c>
      <c r="DG767" s="1" t="s">
        <v>1170</v>
      </c>
      <c r="DH767" s="1">
        <v>1660405346</v>
      </c>
      <c r="DI767" s="1">
        <v>1660405343.5</v>
      </c>
      <c r="DJ767" s="1">
        <v>14</v>
      </c>
      <c r="DK767" s="1">
        <v>0.109</v>
      </c>
      <c r="DL767" s="1">
        <v>-3.0000000000000001E-3</v>
      </c>
      <c r="DM767" s="1">
        <v>1.3660000000000001</v>
      </c>
      <c r="DN767" s="1">
        <v>1.4E-2</v>
      </c>
      <c r="DO767" s="1">
        <v>400</v>
      </c>
      <c r="DP767" s="1">
        <v>25</v>
      </c>
      <c r="DQ767" s="1">
        <v>0.44</v>
      </c>
      <c r="DR767" s="1">
        <v>0.08</v>
      </c>
      <c r="DS767" s="1">
        <v>3.6089039888345789</v>
      </c>
      <c r="DT767" s="1">
        <v>-1.050951078600576</v>
      </c>
      <c r="DU767" s="1">
        <v>9.4706419832559813E-2</v>
      </c>
      <c r="DV767" s="1">
        <v>0</v>
      </c>
      <c r="DW767" s="1">
        <v>34.98292699019531</v>
      </c>
      <c r="DX767" s="1">
        <v>-1.760636496317624</v>
      </c>
      <c r="DY767" s="1">
        <v>0.13451809621964289</v>
      </c>
      <c r="DZ767" s="1">
        <v>0</v>
      </c>
      <c r="EA767" s="1">
        <v>-45.188000000000002</v>
      </c>
      <c r="EB767" s="1">
        <v>1.519025806451725</v>
      </c>
      <c r="EC767" s="1">
        <v>0.12901465533156509</v>
      </c>
      <c r="ED767" s="1">
        <v>0</v>
      </c>
      <c r="EE767" s="1">
        <v>1532.1159518256079</v>
      </c>
      <c r="EF767" s="1">
        <v>313.13290125584791</v>
      </c>
      <c r="EG767" s="1">
        <v>22.616226583475129</v>
      </c>
      <c r="EH767" s="1">
        <v>0</v>
      </c>
      <c r="EI767" s="1">
        <v>1.893793902439024</v>
      </c>
      <c r="EJ767" s="1">
        <v>-7.7300696864115642E-2</v>
      </c>
      <c r="EK767" s="1">
        <v>7.6908557924167389E-3</v>
      </c>
      <c r="EL767" s="1">
        <v>1</v>
      </c>
      <c r="EM767" s="1">
        <v>1.9759046772297231</v>
      </c>
      <c r="EN767" s="1">
        <v>-2.343742618684868E-2</v>
      </c>
      <c r="EO767" s="1">
        <v>1.920292437979905E-3</v>
      </c>
      <c r="EP767" s="1">
        <v>1</v>
      </c>
      <c r="EQ767" s="1">
        <v>2</v>
      </c>
      <c r="ER767" s="1">
        <v>6</v>
      </c>
      <c r="ES767" s="1" t="s">
        <v>390</v>
      </c>
      <c r="ET767" s="1">
        <v>2.9426199999999998</v>
      </c>
      <c r="EU767" s="1">
        <v>2.80111</v>
      </c>
      <c r="EV767" s="1">
        <v>0.23075200000000001</v>
      </c>
      <c r="EW767" s="1">
        <v>0.23433699999999999</v>
      </c>
      <c r="EX767" s="1">
        <v>0.11769300000000001</v>
      </c>
      <c r="EY767" s="1">
        <v>0.11196399999999999</v>
      </c>
      <c r="EZ767" s="1">
        <v>15758.4</v>
      </c>
      <c r="FA767" s="1">
        <v>16444.900000000001</v>
      </c>
      <c r="FB767" s="1">
        <v>23827.8</v>
      </c>
      <c r="FC767" s="1">
        <v>25000.6</v>
      </c>
      <c r="FD767" s="1">
        <v>33656.1</v>
      </c>
      <c r="FE767" s="1">
        <v>35456.1</v>
      </c>
      <c r="FF767" s="1">
        <v>43444.6</v>
      </c>
      <c r="FG767" s="1">
        <v>46215.4</v>
      </c>
      <c r="FH767" s="1">
        <v>1.9255800000000001</v>
      </c>
      <c r="FI767" s="1">
        <v>1.85772</v>
      </c>
      <c r="FJ767" s="1">
        <v>0.122547</v>
      </c>
      <c r="FK767" s="1">
        <v>0</v>
      </c>
      <c r="FL767" s="1">
        <v>29.658300000000001</v>
      </c>
      <c r="FM767" s="1">
        <v>999.9</v>
      </c>
      <c r="FN767" s="1">
        <v>61.1</v>
      </c>
      <c r="FO767" s="1">
        <v>35.200000000000003</v>
      </c>
      <c r="FP767" s="1">
        <v>35.028799999999997</v>
      </c>
      <c r="FQ767" s="1">
        <v>63.566800000000001</v>
      </c>
      <c r="FR767" s="1">
        <v>26.406199999999998</v>
      </c>
      <c r="FS767" s="1">
        <v>1</v>
      </c>
      <c r="FT767" s="1">
        <v>0.39487800000000001</v>
      </c>
      <c r="FU767" s="1">
        <v>1.2714099999999999</v>
      </c>
      <c r="FV767" s="1">
        <v>20.317799999999998</v>
      </c>
      <c r="FW767" s="1">
        <v>5.2103999999999999</v>
      </c>
      <c r="FX767" s="1">
        <v>11.9077</v>
      </c>
      <c r="FY767" s="1">
        <v>5.0025000000000004</v>
      </c>
      <c r="FZ767" s="1">
        <v>3.2904499999999999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1.8595900000000001</v>
      </c>
      <c r="GF767" s="1">
        <v>1.8545499999999999</v>
      </c>
      <c r="GG767" s="1">
        <v>1.8577600000000001</v>
      </c>
      <c r="GH767" s="1">
        <v>1.85623</v>
      </c>
      <c r="GI767" s="1">
        <v>1.85503</v>
      </c>
      <c r="GJ767" s="1">
        <v>1.85466</v>
      </c>
      <c r="GK767" s="1">
        <v>1.85334</v>
      </c>
      <c r="GL767" s="1">
        <v>1.85643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2.8</v>
      </c>
      <c r="HA767" s="1">
        <v>9.4000000000000004E-3</v>
      </c>
      <c r="HB767" s="1">
        <v>0.41309066869031658</v>
      </c>
      <c r="HC767" s="1">
        <v>2.8098669343081611E-3</v>
      </c>
      <c r="HD767" s="1">
        <v>-1.127031966113555E-6</v>
      </c>
      <c r="HE767" s="1">
        <v>1.768598670541231E-10</v>
      </c>
      <c r="HF767" s="1">
        <v>-7.0735416739826806E-2</v>
      </c>
      <c r="HG767" s="1">
        <v>1.081145868756639E-2</v>
      </c>
      <c r="HH767" s="1">
        <v>-3.689364805754238E-4</v>
      </c>
      <c r="HI767" s="1">
        <v>2.919854880483278E-6</v>
      </c>
      <c r="HJ767" s="1">
        <v>2</v>
      </c>
      <c r="HK767" s="1">
        <v>2136</v>
      </c>
      <c r="HL767" s="1">
        <v>3</v>
      </c>
      <c r="HM767" s="1">
        <v>30</v>
      </c>
      <c r="HN767" s="1">
        <v>9</v>
      </c>
      <c r="HO767" s="1">
        <v>9</v>
      </c>
      <c r="HP767" s="1">
        <v>3.4252899999999999</v>
      </c>
      <c r="HQ767" s="1">
        <v>2.2839399999999999</v>
      </c>
      <c r="HR767" s="1">
        <v>1.4978</v>
      </c>
      <c r="HS767" s="1">
        <v>2.3010299999999999</v>
      </c>
      <c r="HT767" s="1">
        <v>1.5478499999999999</v>
      </c>
      <c r="HU767" s="1">
        <v>2.323</v>
      </c>
      <c r="HV767" s="1">
        <v>38.427900000000001</v>
      </c>
      <c r="HW767" s="1">
        <v>14.280900000000001</v>
      </c>
      <c r="HX767" s="1">
        <v>18</v>
      </c>
      <c r="HY767" s="1">
        <v>478.91300000000001</v>
      </c>
      <c r="HZ767" s="1">
        <v>497.74400000000003</v>
      </c>
      <c r="IA767" s="1">
        <v>27.6676</v>
      </c>
      <c r="IB767" s="1">
        <v>32.083399999999997</v>
      </c>
      <c r="IC767" s="1">
        <v>29.9999</v>
      </c>
      <c r="ID767" s="1">
        <v>31.8688</v>
      </c>
      <c r="IE767" s="1">
        <v>31.963999999999999</v>
      </c>
      <c r="IF767" s="1">
        <v>68.729399999999998</v>
      </c>
      <c r="IG767" s="1">
        <v>30.6493</v>
      </c>
      <c r="IH767" s="1">
        <v>0</v>
      </c>
      <c r="II767" s="1">
        <v>27.726400000000002</v>
      </c>
      <c r="IJ767" s="1">
        <v>1778.92</v>
      </c>
      <c r="IK767" s="1">
        <v>25.1861</v>
      </c>
      <c r="IL767" s="1">
        <v>100.461</v>
      </c>
      <c r="IM767" s="1">
        <v>100.161</v>
      </c>
      <c r="IN767" s="1" t="s">
        <v>361</v>
      </c>
    </row>
    <row r="768" spans="1:248" ht="15.75" customHeight="1" x14ac:dyDescent="0.3">
      <c r="A768" s="1">
        <v>752</v>
      </c>
      <c r="B768" s="1">
        <v>1660405885.5</v>
      </c>
      <c r="C768" s="1">
        <v>6161.4000000953674</v>
      </c>
      <c r="D768" s="1" t="s">
        <v>1839</v>
      </c>
      <c r="E768" s="1" t="s">
        <v>1840</v>
      </c>
      <c r="F768" s="1">
        <v>1</v>
      </c>
      <c r="G768" s="1" t="s">
        <v>349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1169</v>
      </c>
      <c r="M768" s="1" t="s">
        <v>354</v>
      </c>
      <c r="N768" s="1">
        <v>1660405878</v>
      </c>
      <c r="O768" s="1">
        <f t="shared" si="68"/>
        <v>1.6092953189567392E-3</v>
      </c>
      <c r="P768" s="1">
        <f t="shared" si="69"/>
        <v>1.6092953189567392</v>
      </c>
      <c r="Q768" s="1">
        <f t="shared" si="70"/>
        <v>3.6249919866456883</v>
      </c>
      <c r="R768" s="1">
        <f t="shared" si="71"/>
        <v>1668.956666666666</v>
      </c>
      <c r="S768" s="1">
        <f t="shared" si="72"/>
        <v>1542.2184455247996</v>
      </c>
      <c r="T768" s="1">
        <f t="shared" si="73"/>
        <v>153.78234769455943</v>
      </c>
      <c r="U768" s="1">
        <f t="shared" si="74"/>
        <v>166.42005232478527</v>
      </c>
      <c r="V768" s="1">
        <f t="shared" si="75"/>
        <v>7.9395081575129978E-2</v>
      </c>
      <c r="W768" s="1">
        <f t="shared" si="76"/>
        <v>2.9231406193589691</v>
      </c>
      <c r="X768" s="1">
        <f t="shared" si="77"/>
        <v>7.8216254540946981E-2</v>
      </c>
      <c r="Y768" s="1">
        <f t="shared" si="78"/>
        <v>4.8989613937343676E-2</v>
      </c>
      <c r="Z768" s="1">
        <f t="shared" si="79"/>
        <v>321.51514879999985</v>
      </c>
      <c r="AA768" s="1">
        <f t="shared" si="80"/>
        <v>32.478129303723151</v>
      </c>
      <c r="AB768" s="1">
        <f t="shared" si="81"/>
        <v>31.650546666666671</v>
      </c>
      <c r="AC768" s="1">
        <f t="shared" si="82"/>
        <v>4.681444853340178</v>
      </c>
      <c r="AD768" s="1">
        <f t="shared" si="83"/>
        <v>59.971568830506826</v>
      </c>
      <c r="AE768" s="1">
        <f t="shared" si="84"/>
        <v>2.7058096929151603</v>
      </c>
      <c r="AF768" s="1">
        <f t="shared" si="85"/>
        <v>4.5118207605380283</v>
      </c>
      <c r="AG768" s="1">
        <f t="shared" si="86"/>
        <v>1.9756351604250177</v>
      </c>
      <c r="AH768" s="1">
        <f t="shared" si="87"/>
        <v>-70.969923565992204</v>
      </c>
      <c r="AI768" s="1">
        <f t="shared" si="88"/>
        <v>-102.25012373044459</v>
      </c>
      <c r="AJ768" s="1">
        <f t="shared" si="89"/>
        <v>-7.8803150345509598</v>
      </c>
      <c r="AK768" s="1">
        <f t="shared" si="90"/>
        <v>140.41478646901211</v>
      </c>
      <c r="AL768" s="1">
        <f t="shared" si="91"/>
        <v>34.938101167561747</v>
      </c>
      <c r="AM768" s="1">
        <f t="shared" si="92"/>
        <v>1.6176519203913058</v>
      </c>
      <c r="AN768" s="1">
        <f t="shared" si="93"/>
        <v>3.6249919866456883</v>
      </c>
      <c r="AO768" s="1">
        <v>1782.821820971649</v>
      </c>
      <c r="AP768" s="1">
        <v>1751.732484848485</v>
      </c>
      <c r="AQ768" s="1">
        <v>5.1598161369611626</v>
      </c>
      <c r="AR768" s="1">
        <v>65.518535012621754</v>
      </c>
      <c r="AS768" s="1">
        <f t="shared" si="94"/>
        <v>1.6092953189567392</v>
      </c>
      <c r="AT768" s="1">
        <v>25.251765055148219</v>
      </c>
      <c r="AU768" s="1">
        <v>27.13008727272728</v>
      </c>
      <c r="AV768" s="1">
        <v>-9.9643091156246933E-6</v>
      </c>
      <c r="AW768" s="1">
        <v>82.942590886382504</v>
      </c>
      <c r="AX768" s="1">
        <v>13</v>
      </c>
      <c r="AY768" s="1">
        <v>3</v>
      </c>
      <c r="AZ768" s="1">
        <f t="shared" si="95"/>
        <v>1</v>
      </c>
      <c r="BA768" s="1">
        <f t="shared" si="96"/>
        <v>0</v>
      </c>
      <c r="BB768" s="1">
        <f t="shared" si="97"/>
        <v>51990.289190075848</v>
      </c>
      <c r="BC768" s="1">
        <f t="shared" si="98"/>
        <v>1999.994666666666</v>
      </c>
      <c r="BD768" s="1">
        <f t="shared" si="99"/>
        <v>1681.1955199999995</v>
      </c>
      <c r="BE768" s="1">
        <f t="shared" si="100"/>
        <v>0.84060000160000425</v>
      </c>
      <c r="BF768" s="1">
        <f t="shared" si="101"/>
        <v>0.16075800308800822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1660405878</v>
      </c>
      <c r="BM768" s="1">
        <v>1668.956666666666</v>
      </c>
      <c r="BN768" s="1">
        <v>1714.11</v>
      </c>
      <c r="BO768" s="1">
        <v>27.135426666666671</v>
      </c>
      <c r="BP768" s="1">
        <v>25.247426666666669</v>
      </c>
      <c r="BQ768" s="1">
        <v>1666.174</v>
      </c>
      <c r="BR768" s="1">
        <v>27.126086666666669</v>
      </c>
      <c r="BS768" s="1">
        <v>500.13440000000003</v>
      </c>
      <c r="BT768" s="1">
        <v>99.615086666666656</v>
      </c>
      <c r="BU768" s="1">
        <v>9.9936286666666665E-2</v>
      </c>
      <c r="BV768" s="1">
        <v>31.001719999999992</v>
      </c>
      <c r="BW768" s="1">
        <v>31.650546666666671</v>
      </c>
      <c r="BX768" s="1">
        <v>999.89999999999986</v>
      </c>
      <c r="BY768" s="1">
        <v>0</v>
      </c>
      <c r="BZ768" s="1">
        <v>0</v>
      </c>
      <c r="CA768" s="1">
        <v>10002.00933333333</v>
      </c>
      <c r="CB768" s="1">
        <v>0</v>
      </c>
      <c r="CC768" s="1">
        <v>10.411566666666671</v>
      </c>
      <c r="CD768" s="1">
        <v>-45.151633333333344</v>
      </c>
      <c r="CE768" s="1">
        <v>1715.5086666666671</v>
      </c>
      <c r="CF768" s="1">
        <v>1758.506666666666</v>
      </c>
      <c r="CG768" s="1">
        <v>1.887988666666667</v>
      </c>
      <c r="CH768" s="1">
        <v>1714.11</v>
      </c>
      <c r="CI768" s="1">
        <v>25.247426666666669</v>
      </c>
      <c r="CJ768" s="1">
        <v>2.703097333333333</v>
      </c>
      <c r="CK768" s="1">
        <v>2.5150260000000002</v>
      </c>
      <c r="CL768" s="1">
        <v>22.303973333333339</v>
      </c>
      <c r="CM768" s="1">
        <v>21.124073333333332</v>
      </c>
      <c r="CN768" s="1">
        <v>1999.994666666666</v>
      </c>
      <c r="CO768" s="1">
        <v>0.97999899999999973</v>
      </c>
      <c r="CP768" s="1">
        <v>2.00013E-2</v>
      </c>
      <c r="CQ768" s="1">
        <v>0</v>
      </c>
      <c r="CR768" s="1">
        <v>2.6865999999999999</v>
      </c>
      <c r="CS768" s="1">
        <v>0</v>
      </c>
      <c r="CT768" s="1">
        <v>27328.32</v>
      </c>
      <c r="CU768" s="1">
        <v>17412.259999999998</v>
      </c>
      <c r="CV768" s="1">
        <v>42.066200000000002</v>
      </c>
      <c r="CW768" s="1">
        <v>43.186999999999998</v>
      </c>
      <c r="CX768" s="1">
        <v>42.083000000000013</v>
      </c>
      <c r="CY768" s="1">
        <v>41.582999999999998</v>
      </c>
      <c r="CZ768" s="1">
        <v>42.125</v>
      </c>
      <c r="DA768" s="1">
        <v>1959.994666666666</v>
      </c>
      <c r="DB768" s="1">
        <v>40</v>
      </c>
      <c r="DC768" s="1">
        <v>0</v>
      </c>
      <c r="DD768" s="1">
        <v>1660405883.4000001</v>
      </c>
      <c r="DE768" s="1">
        <v>0</v>
      </c>
      <c r="DF768" s="1">
        <v>1660405346</v>
      </c>
      <c r="DG768" s="1" t="s">
        <v>1170</v>
      </c>
      <c r="DH768" s="1">
        <v>1660405346</v>
      </c>
      <c r="DI768" s="1">
        <v>1660405343.5</v>
      </c>
      <c r="DJ768" s="1">
        <v>14</v>
      </c>
      <c r="DK768" s="1">
        <v>0.109</v>
      </c>
      <c r="DL768" s="1">
        <v>-3.0000000000000001E-3</v>
      </c>
      <c r="DM768" s="1">
        <v>1.3660000000000001</v>
      </c>
      <c r="DN768" s="1">
        <v>1.4E-2</v>
      </c>
      <c r="DO768" s="1">
        <v>400</v>
      </c>
      <c r="DP768" s="1">
        <v>25</v>
      </c>
      <c r="DQ768" s="1">
        <v>0.44</v>
      </c>
      <c r="DR768" s="1">
        <v>0.08</v>
      </c>
      <c r="DS768" s="1">
        <v>3.6009477826448708</v>
      </c>
      <c r="DT768" s="1">
        <v>-0.96031474751637069</v>
      </c>
      <c r="DU768" s="1">
        <v>9.2329795169133533E-2</v>
      </c>
      <c r="DV768" s="1">
        <v>0</v>
      </c>
      <c r="DW768" s="1">
        <v>34.960582853733939</v>
      </c>
      <c r="DX768" s="1">
        <v>-1.4674945882480881</v>
      </c>
      <c r="DY768" s="1">
        <v>0.1183276123048342</v>
      </c>
      <c r="DZ768" s="1">
        <v>0</v>
      </c>
      <c r="EA768" s="1">
        <v>-45.170735483870963</v>
      </c>
      <c r="EB768" s="1">
        <v>1.158304838709769</v>
      </c>
      <c r="EC768" s="1">
        <v>0.1120304956996143</v>
      </c>
      <c r="ED768" s="1">
        <v>0</v>
      </c>
      <c r="EE768" s="1">
        <v>1537.1883050886861</v>
      </c>
      <c r="EF768" s="1">
        <v>311.13913443036921</v>
      </c>
      <c r="EG768" s="1">
        <v>22.476208090094051</v>
      </c>
      <c r="EH768" s="1">
        <v>0</v>
      </c>
      <c r="EI768" s="1">
        <v>1.892410487804878</v>
      </c>
      <c r="EJ768" s="1">
        <v>-7.855149825784416E-2</v>
      </c>
      <c r="EK768" s="1">
        <v>7.8208489188084235E-3</v>
      </c>
      <c r="EL768" s="1">
        <v>1</v>
      </c>
      <c r="EM768" s="1">
        <v>1.975712276703445</v>
      </c>
      <c r="EN768" s="1">
        <v>-2.052136850784788E-2</v>
      </c>
      <c r="EO768" s="1">
        <v>1.827660585077457E-3</v>
      </c>
      <c r="EP768" s="1">
        <v>1</v>
      </c>
      <c r="EQ768" s="1">
        <v>2</v>
      </c>
      <c r="ER768" s="1">
        <v>6</v>
      </c>
      <c r="ES768" s="1" t="s">
        <v>390</v>
      </c>
      <c r="ET768" s="1">
        <v>2.94251</v>
      </c>
      <c r="EU768" s="1">
        <v>2.8011200000000001</v>
      </c>
      <c r="EV768" s="1">
        <v>0.23114599999999999</v>
      </c>
      <c r="EW768" s="1">
        <v>0.23472000000000001</v>
      </c>
      <c r="EX768" s="1">
        <v>0.117692</v>
      </c>
      <c r="EY768" s="1">
        <v>0.11196299999999999</v>
      </c>
      <c r="EZ768" s="1">
        <v>15750.3</v>
      </c>
      <c r="FA768" s="1">
        <v>16436.7</v>
      </c>
      <c r="FB768" s="1">
        <v>23827.7</v>
      </c>
      <c r="FC768" s="1">
        <v>25000.6</v>
      </c>
      <c r="FD768" s="1">
        <v>33656.199999999997</v>
      </c>
      <c r="FE768" s="1">
        <v>35456.199999999997</v>
      </c>
      <c r="FF768" s="1">
        <v>43444.7</v>
      </c>
      <c r="FG768" s="1">
        <v>46215.4</v>
      </c>
      <c r="FH768" s="1">
        <v>1.92547</v>
      </c>
      <c r="FI768" s="1">
        <v>1.85775</v>
      </c>
      <c r="FJ768" s="1">
        <v>0.122659</v>
      </c>
      <c r="FK768" s="1">
        <v>0</v>
      </c>
      <c r="FL768" s="1">
        <v>29.658300000000001</v>
      </c>
      <c r="FM768" s="1">
        <v>999.9</v>
      </c>
      <c r="FN768" s="1">
        <v>61.1</v>
      </c>
      <c r="FO768" s="1">
        <v>35.200000000000003</v>
      </c>
      <c r="FP768" s="1">
        <v>35.03</v>
      </c>
      <c r="FQ768" s="1">
        <v>63.976799999999997</v>
      </c>
      <c r="FR768" s="1">
        <v>25.4968</v>
      </c>
      <c r="FS768" s="1">
        <v>1</v>
      </c>
      <c r="FT768" s="1">
        <v>0.39476899999999998</v>
      </c>
      <c r="FU768" s="1">
        <v>1.2266600000000001</v>
      </c>
      <c r="FV768" s="1">
        <v>20.318000000000001</v>
      </c>
      <c r="FW768" s="1">
        <v>5.2103999999999999</v>
      </c>
      <c r="FX768" s="1">
        <v>11.9077</v>
      </c>
      <c r="FY768" s="1">
        <v>5.00265</v>
      </c>
      <c r="FZ768" s="1">
        <v>3.2905799999999998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1.8595900000000001</v>
      </c>
      <c r="GF768" s="1">
        <v>1.8545499999999999</v>
      </c>
      <c r="GG768" s="1">
        <v>1.8577600000000001</v>
      </c>
      <c r="GH768" s="1">
        <v>1.85623</v>
      </c>
      <c r="GI768" s="1">
        <v>1.85503</v>
      </c>
      <c r="GJ768" s="1">
        <v>1.8546499999999999</v>
      </c>
      <c r="GK768" s="1">
        <v>1.85334</v>
      </c>
      <c r="GL768" s="1">
        <v>1.85643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2.8</v>
      </c>
      <c r="HA768" s="1">
        <v>9.2999999999999992E-3</v>
      </c>
      <c r="HB768" s="1">
        <v>0.41309066869031658</v>
      </c>
      <c r="HC768" s="1">
        <v>2.8098669343081611E-3</v>
      </c>
      <c r="HD768" s="1">
        <v>-1.127031966113555E-6</v>
      </c>
      <c r="HE768" s="1">
        <v>1.768598670541231E-10</v>
      </c>
      <c r="HF768" s="1">
        <v>-7.0735416739826806E-2</v>
      </c>
      <c r="HG768" s="1">
        <v>1.081145868756639E-2</v>
      </c>
      <c r="HH768" s="1">
        <v>-3.689364805754238E-4</v>
      </c>
      <c r="HI768" s="1">
        <v>2.919854880483278E-6</v>
      </c>
      <c r="HJ768" s="1">
        <v>2</v>
      </c>
      <c r="HK768" s="1">
        <v>2136</v>
      </c>
      <c r="HL768" s="1">
        <v>3</v>
      </c>
      <c r="HM768" s="1">
        <v>30</v>
      </c>
      <c r="HN768" s="1">
        <v>9</v>
      </c>
      <c r="HO768" s="1">
        <v>9</v>
      </c>
      <c r="HP768" s="1">
        <v>3.43628</v>
      </c>
      <c r="HQ768" s="1">
        <v>2.2729499999999998</v>
      </c>
      <c r="HR768" s="1">
        <v>1.4978</v>
      </c>
      <c r="HS768" s="1">
        <v>2.3010299999999999</v>
      </c>
      <c r="HT768" s="1">
        <v>1.5478499999999999</v>
      </c>
      <c r="HU768" s="1">
        <v>2.4243199999999998</v>
      </c>
      <c r="HV768" s="1">
        <v>38.427900000000001</v>
      </c>
      <c r="HW768" s="1">
        <v>14.263400000000001</v>
      </c>
      <c r="HX768" s="1">
        <v>18</v>
      </c>
      <c r="HY768" s="1">
        <v>478.85500000000002</v>
      </c>
      <c r="HZ768" s="1">
        <v>497.76100000000002</v>
      </c>
      <c r="IA768" s="1">
        <v>27.6767</v>
      </c>
      <c r="IB768" s="1">
        <v>32.083399999999997</v>
      </c>
      <c r="IC768" s="1">
        <v>30</v>
      </c>
      <c r="ID768" s="1">
        <v>31.8688</v>
      </c>
      <c r="IE768" s="1">
        <v>31.963999999999999</v>
      </c>
      <c r="IF768" s="1">
        <v>68.841800000000006</v>
      </c>
      <c r="IG768" s="1">
        <v>30.6493</v>
      </c>
      <c r="IH768" s="1">
        <v>0</v>
      </c>
      <c r="II768" s="1">
        <v>27.726400000000002</v>
      </c>
      <c r="IJ768" s="1">
        <v>1778.92</v>
      </c>
      <c r="IK768" s="1">
        <v>25.1861</v>
      </c>
      <c r="IL768" s="1">
        <v>100.461</v>
      </c>
      <c r="IM768" s="1">
        <v>100.161</v>
      </c>
      <c r="IN768" s="1" t="s">
        <v>361</v>
      </c>
    </row>
    <row r="769" spans="1:248" ht="15.75" customHeight="1" x14ac:dyDescent="0.3">
      <c r="A769" s="1">
        <v>753</v>
      </c>
      <c r="B769" s="1">
        <v>1660405886.5</v>
      </c>
      <c r="C769" s="1">
        <v>6162.4000000953674</v>
      </c>
      <c r="D769" s="1" t="s">
        <v>1841</v>
      </c>
      <c r="E769" s="1" t="s">
        <v>1842</v>
      </c>
      <c r="F769" s="1">
        <v>1</v>
      </c>
      <c r="G769" s="1" t="s">
        <v>349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1169</v>
      </c>
      <c r="M769" s="1" t="s">
        <v>354</v>
      </c>
      <c r="N769" s="1">
        <v>1660405878.5</v>
      </c>
      <c r="O769" s="1">
        <f t="shared" si="68"/>
        <v>1.608811360704263E-3</v>
      </c>
      <c r="P769" s="1">
        <f t="shared" si="69"/>
        <v>1.6088113607042631</v>
      </c>
      <c r="Q769" s="1">
        <f t="shared" si="70"/>
        <v>3.6590258793478125</v>
      </c>
      <c r="R769" s="1">
        <f t="shared" si="71"/>
        <v>1671.4749999999999</v>
      </c>
      <c r="S769" s="1">
        <f t="shared" si="72"/>
        <v>1543.9422003648706</v>
      </c>
      <c r="T769" s="1">
        <f t="shared" si="73"/>
        <v>153.95419301621382</v>
      </c>
      <c r="U769" s="1">
        <f t="shared" si="74"/>
        <v>166.6711258432878</v>
      </c>
      <c r="V769" s="1">
        <f t="shared" si="75"/>
        <v>7.936600166908199E-2</v>
      </c>
      <c r="W769" s="1">
        <f t="shared" si="76"/>
        <v>2.9232276816835725</v>
      </c>
      <c r="X769" s="1">
        <f t="shared" si="77"/>
        <v>7.8188065625220862E-2</v>
      </c>
      <c r="Y769" s="1">
        <f t="shared" si="78"/>
        <v>4.8971917482339207E-2</v>
      </c>
      <c r="Z769" s="1">
        <f t="shared" si="79"/>
        <v>321.51530175000005</v>
      </c>
      <c r="AA769" s="1">
        <f t="shared" si="80"/>
        <v>32.478113989028635</v>
      </c>
      <c r="AB769" s="1">
        <f t="shared" si="81"/>
        <v>31.650849999999998</v>
      </c>
      <c r="AC769" s="1">
        <f t="shared" si="82"/>
        <v>4.6815254351083038</v>
      </c>
      <c r="AD769" s="1">
        <f t="shared" si="83"/>
        <v>59.971108848964342</v>
      </c>
      <c r="AE769" s="1">
        <f t="shared" si="84"/>
        <v>2.7057733190131565</v>
      </c>
      <c r="AF769" s="1">
        <f t="shared" si="85"/>
        <v>4.5117947140640267</v>
      </c>
      <c r="AG769" s="1">
        <f t="shared" si="86"/>
        <v>1.9757521160951472</v>
      </c>
      <c r="AH769" s="1">
        <f t="shared" si="87"/>
        <v>-70.948581007057996</v>
      </c>
      <c r="AI769" s="1">
        <f t="shared" si="88"/>
        <v>-102.31693027091784</v>
      </c>
      <c r="AJ769" s="1">
        <f t="shared" si="89"/>
        <v>-7.8852367609425675</v>
      </c>
      <c r="AK769" s="1">
        <f t="shared" si="90"/>
        <v>140.36455371108161</v>
      </c>
      <c r="AL769" s="1">
        <f t="shared" si="91"/>
        <v>34.92600372504225</v>
      </c>
      <c r="AM769" s="1">
        <f t="shared" si="92"/>
        <v>1.6170401633222709</v>
      </c>
      <c r="AN769" s="1">
        <f t="shared" si="93"/>
        <v>3.6590258793478125</v>
      </c>
      <c r="AO769" s="1">
        <v>1788.0587427755081</v>
      </c>
      <c r="AP769" s="1">
        <v>1756.9046060606061</v>
      </c>
      <c r="AQ769" s="1">
        <v>5.1642528225547446</v>
      </c>
      <c r="AR769" s="1">
        <v>65.518535012621754</v>
      </c>
      <c r="AS769" s="1">
        <f t="shared" si="94"/>
        <v>1.6088113607042631</v>
      </c>
      <c r="AT769" s="1">
        <v>25.25191769919239</v>
      </c>
      <c r="AU769" s="1">
        <v>27.129704848484842</v>
      </c>
      <c r="AV769" s="1">
        <v>-1.4286648129823619E-5</v>
      </c>
      <c r="AW769" s="1">
        <v>82.942590886382504</v>
      </c>
      <c r="AX769" s="1">
        <v>13</v>
      </c>
      <c r="AY769" s="1">
        <v>3</v>
      </c>
      <c r="AZ769" s="1">
        <f t="shared" si="95"/>
        <v>1</v>
      </c>
      <c r="BA769" s="1">
        <f t="shared" si="96"/>
        <v>0</v>
      </c>
      <c r="BB769" s="1">
        <f t="shared" si="97"/>
        <v>51992.783605586723</v>
      </c>
      <c r="BC769" s="1">
        <f t="shared" si="98"/>
        <v>1999.995625</v>
      </c>
      <c r="BD769" s="1">
        <f t="shared" si="99"/>
        <v>1681.1963250000001</v>
      </c>
      <c r="BE769" s="1">
        <f t="shared" si="100"/>
        <v>0.8406000013125029</v>
      </c>
      <c r="BF769" s="1">
        <f t="shared" si="101"/>
        <v>0.16075800253313055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1660405878.5</v>
      </c>
      <c r="BM769" s="1">
        <v>1671.4749999999999</v>
      </c>
      <c r="BN769" s="1">
        <v>1716.6175000000001</v>
      </c>
      <c r="BO769" s="1">
        <v>27.135068749999999</v>
      </c>
      <c r="BP769" s="1">
        <v>25.247781249999999</v>
      </c>
      <c r="BQ769" s="1">
        <v>1668.690625</v>
      </c>
      <c r="BR769" s="1">
        <v>27.125724999999999</v>
      </c>
      <c r="BS769" s="1">
        <v>500.1341875</v>
      </c>
      <c r="BT769" s="1">
        <v>99.615062499999993</v>
      </c>
      <c r="BU769" s="1">
        <v>9.9935237499999996E-2</v>
      </c>
      <c r="BV769" s="1">
        <v>31.001618749999999</v>
      </c>
      <c r="BW769" s="1">
        <v>31.650849999999998</v>
      </c>
      <c r="BX769" s="1">
        <v>999.9</v>
      </c>
      <c r="BY769" s="1">
        <v>0</v>
      </c>
      <c r="BZ769" s="1">
        <v>0</v>
      </c>
      <c r="CA769" s="1">
        <v>10002.508750000001</v>
      </c>
      <c r="CB769" s="1">
        <v>0</v>
      </c>
      <c r="CC769" s="1">
        <v>10.39184375</v>
      </c>
      <c r="CD769" s="1">
        <v>-45.141243750000001</v>
      </c>
      <c r="CE769" s="1">
        <v>1718.0962500000001</v>
      </c>
      <c r="CF769" s="1">
        <v>1761.08</v>
      </c>
      <c r="CG769" s="1">
        <v>1.8872774999999999</v>
      </c>
      <c r="CH769" s="1">
        <v>1716.6175000000001</v>
      </c>
      <c r="CI769" s="1">
        <v>25.247781249999999</v>
      </c>
      <c r="CJ769" s="1">
        <v>2.7030612500000002</v>
      </c>
      <c r="CK769" s="1">
        <v>2.5150606249999998</v>
      </c>
      <c r="CL769" s="1">
        <v>22.303750000000001</v>
      </c>
      <c r="CM769" s="1">
        <v>21.12429375</v>
      </c>
      <c r="CN769" s="1">
        <v>1999.995625</v>
      </c>
      <c r="CO769" s="1">
        <v>0.97999899999999995</v>
      </c>
      <c r="CP769" s="1">
        <v>2.00013E-2</v>
      </c>
      <c r="CQ769" s="1">
        <v>0</v>
      </c>
      <c r="CR769" s="1">
        <v>2.6930624999999999</v>
      </c>
      <c r="CS769" s="1">
        <v>0</v>
      </c>
      <c r="CT769" s="1">
        <v>27325.943749999999</v>
      </c>
      <c r="CU769" s="1">
        <v>17412.268749999999</v>
      </c>
      <c r="CV769" s="1">
        <v>42.065937499999997</v>
      </c>
      <c r="CW769" s="1">
        <v>43.186999999999998</v>
      </c>
      <c r="CX769" s="1">
        <v>42.081687499999987</v>
      </c>
      <c r="CY769" s="1">
        <v>41.581687500000001</v>
      </c>
      <c r="CZ769" s="1">
        <v>42.125</v>
      </c>
      <c r="DA769" s="1">
        <v>1959.995625</v>
      </c>
      <c r="DB769" s="1">
        <v>40</v>
      </c>
      <c r="DC769" s="1">
        <v>0</v>
      </c>
      <c r="DD769" s="1">
        <v>1660405884.5999999</v>
      </c>
      <c r="DE769" s="1">
        <v>0</v>
      </c>
      <c r="DF769" s="1">
        <v>1660405346</v>
      </c>
      <c r="DG769" s="1" t="s">
        <v>1170</v>
      </c>
      <c r="DH769" s="1">
        <v>1660405346</v>
      </c>
      <c r="DI769" s="1">
        <v>1660405343.5</v>
      </c>
      <c r="DJ769" s="1">
        <v>14</v>
      </c>
      <c r="DK769" s="1">
        <v>0.109</v>
      </c>
      <c r="DL769" s="1">
        <v>-3.0000000000000001E-3</v>
      </c>
      <c r="DM769" s="1">
        <v>1.3660000000000001</v>
      </c>
      <c r="DN769" s="1">
        <v>1.4E-2</v>
      </c>
      <c r="DO769" s="1">
        <v>400</v>
      </c>
      <c r="DP769" s="1">
        <v>25</v>
      </c>
      <c r="DQ769" s="1">
        <v>0.44</v>
      </c>
      <c r="DR769" s="1">
        <v>0.08</v>
      </c>
      <c r="DS769" s="1">
        <v>3.5883208578426218</v>
      </c>
      <c r="DT769" s="1">
        <v>-0.59564343642796946</v>
      </c>
      <c r="DU769" s="1">
        <v>8.1165240499141547E-2</v>
      </c>
      <c r="DV769" s="1">
        <v>0</v>
      </c>
      <c r="DW769" s="1">
        <v>34.940368975319487</v>
      </c>
      <c r="DX769" s="1">
        <v>-1.04675423161477</v>
      </c>
      <c r="DY769" s="1">
        <v>9.8485282602184643E-2</v>
      </c>
      <c r="DZ769" s="1">
        <v>0</v>
      </c>
      <c r="EA769" s="1">
        <v>-45.13665666666666</v>
      </c>
      <c r="EB769" s="1">
        <v>0.70128320355949125</v>
      </c>
      <c r="EC769" s="1">
        <v>8.6312118435877105E-2</v>
      </c>
      <c r="ED769" s="1">
        <v>1</v>
      </c>
      <c r="EE769" s="1">
        <v>1543.396366163727</v>
      </c>
      <c r="EF769" s="1">
        <v>302.85600600886312</v>
      </c>
      <c r="EG769" s="1">
        <v>22.621571750015391</v>
      </c>
      <c r="EH769" s="1">
        <v>0</v>
      </c>
      <c r="EI769" s="1">
        <v>1.890002</v>
      </c>
      <c r="EJ769" s="1">
        <v>-7.7672195121955168E-2</v>
      </c>
      <c r="EK769" s="1">
        <v>7.545734291637891E-3</v>
      </c>
      <c r="EL769" s="1">
        <v>1</v>
      </c>
      <c r="EM769" s="1">
        <v>1.9756794840355489</v>
      </c>
      <c r="EN769" s="1">
        <v>-1.461222373359165E-2</v>
      </c>
      <c r="EO769" s="1">
        <v>1.7677989726834361E-3</v>
      </c>
      <c r="EP769" s="1">
        <v>1</v>
      </c>
      <c r="EQ769" s="1">
        <v>3</v>
      </c>
      <c r="ER769" s="1">
        <v>6</v>
      </c>
      <c r="ES769" s="1" t="s">
        <v>381</v>
      </c>
      <c r="ET769" s="1">
        <v>2.9424199999999998</v>
      </c>
      <c r="EU769" s="1">
        <v>2.80118</v>
      </c>
      <c r="EV769" s="1">
        <v>0.231543</v>
      </c>
      <c r="EW769" s="1">
        <v>0.235099</v>
      </c>
      <c r="EX769" s="1">
        <v>0.11769300000000001</v>
      </c>
      <c r="EY769" s="1">
        <v>0.111969</v>
      </c>
      <c r="EZ769" s="1">
        <v>15742.2</v>
      </c>
      <c r="FA769" s="1">
        <v>16428.400000000001</v>
      </c>
      <c r="FB769" s="1">
        <v>23827.8</v>
      </c>
      <c r="FC769" s="1">
        <v>25000.5</v>
      </c>
      <c r="FD769" s="1">
        <v>33656.300000000003</v>
      </c>
      <c r="FE769" s="1">
        <v>35456.199999999997</v>
      </c>
      <c r="FF769" s="1">
        <v>43444.800000000003</v>
      </c>
      <c r="FG769" s="1">
        <v>46215.8</v>
      </c>
      <c r="FH769" s="1">
        <v>1.9254</v>
      </c>
      <c r="FI769" s="1">
        <v>1.8577699999999999</v>
      </c>
      <c r="FJ769" s="1">
        <v>0.123151</v>
      </c>
      <c r="FK769" s="1">
        <v>0</v>
      </c>
      <c r="FL769" s="1">
        <v>29.658300000000001</v>
      </c>
      <c r="FM769" s="1">
        <v>999.9</v>
      </c>
      <c r="FN769" s="1">
        <v>61.1</v>
      </c>
      <c r="FO769" s="1">
        <v>35.200000000000003</v>
      </c>
      <c r="FP769" s="1">
        <v>35.03</v>
      </c>
      <c r="FQ769" s="1">
        <v>63.876800000000003</v>
      </c>
      <c r="FR769" s="1">
        <v>25.865400000000001</v>
      </c>
      <c r="FS769" s="1">
        <v>1</v>
      </c>
      <c r="FT769" s="1">
        <v>0.39460600000000001</v>
      </c>
      <c r="FU769" s="1">
        <v>1.2155800000000001</v>
      </c>
      <c r="FV769" s="1">
        <v>20.318100000000001</v>
      </c>
      <c r="FW769" s="1">
        <v>5.2105499999999996</v>
      </c>
      <c r="FX769" s="1">
        <v>11.907400000000001</v>
      </c>
      <c r="FY769" s="1">
        <v>5.0027999999999997</v>
      </c>
      <c r="FZ769" s="1">
        <v>3.2905500000000001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1.8595900000000001</v>
      </c>
      <c r="GF769" s="1">
        <v>1.85456</v>
      </c>
      <c r="GG769" s="1">
        <v>1.8577600000000001</v>
      </c>
      <c r="GH769" s="1">
        <v>1.85623</v>
      </c>
      <c r="GI769" s="1">
        <v>1.85503</v>
      </c>
      <c r="GJ769" s="1">
        <v>1.8546400000000001</v>
      </c>
      <c r="GK769" s="1">
        <v>1.85334</v>
      </c>
      <c r="GL769" s="1">
        <v>1.85643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2.81</v>
      </c>
      <c r="HA769" s="1">
        <v>9.4000000000000004E-3</v>
      </c>
      <c r="HB769" s="1">
        <v>0.41309066869031658</v>
      </c>
      <c r="HC769" s="1">
        <v>2.8098669343081611E-3</v>
      </c>
      <c r="HD769" s="1">
        <v>-1.127031966113555E-6</v>
      </c>
      <c r="HE769" s="1">
        <v>1.768598670541231E-10</v>
      </c>
      <c r="HF769" s="1">
        <v>-7.0735416739826806E-2</v>
      </c>
      <c r="HG769" s="1">
        <v>1.081145868756639E-2</v>
      </c>
      <c r="HH769" s="1">
        <v>-3.689364805754238E-4</v>
      </c>
      <c r="HI769" s="1">
        <v>2.919854880483278E-6</v>
      </c>
      <c r="HJ769" s="1">
        <v>2</v>
      </c>
      <c r="HK769" s="1">
        <v>2136</v>
      </c>
      <c r="HL769" s="1">
        <v>3</v>
      </c>
      <c r="HM769" s="1">
        <v>30</v>
      </c>
      <c r="HN769" s="1">
        <v>9</v>
      </c>
      <c r="HO769" s="1">
        <v>9.1</v>
      </c>
      <c r="HP769" s="1">
        <v>3.44116</v>
      </c>
      <c r="HQ769" s="1">
        <v>2.2802699999999998</v>
      </c>
      <c r="HR769" s="1">
        <v>1.4978</v>
      </c>
      <c r="HS769" s="1">
        <v>2.3010299999999999</v>
      </c>
      <c r="HT769" s="1">
        <v>1.5478499999999999</v>
      </c>
      <c r="HU769" s="1">
        <v>2.4414099999999999</v>
      </c>
      <c r="HV769" s="1">
        <v>38.427900000000001</v>
      </c>
      <c r="HW769" s="1">
        <v>14.2896</v>
      </c>
      <c r="HX769" s="1">
        <v>18</v>
      </c>
      <c r="HY769" s="1">
        <v>478.81200000000001</v>
      </c>
      <c r="HZ769" s="1">
        <v>497.77800000000002</v>
      </c>
      <c r="IA769" s="1">
        <v>27.6906</v>
      </c>
      <c r="IB769" s="1">
        <v>32.083399999999997</v>
      </c>
      <c r="IC769" s="1">
        <v>29.9999</v>
      </c>
      <c r="ID769" s="1">
        <v>31.8691</v>
      </c>
      <c r="IE769" s="1">
        <v>31.963999999999999</v>
      </c>
      <c r="IF769" s="1">
        <v>69.042699999999996</v>
      </c>
      <c r="IG769" s="1">
        <v>30.6493</v>
      </c>
      <c r="IH769" s="1">
        <v>0</v>
      </c>
      <c r="II769" s="1">
        <v>27.726400000000002</v>
      </c>
      <c r="IJ769" s="1">
        <v>1788.94</v>
      </c>
      <c r="IK769" s="1">
        <v>25.1861</v>
      </c>
      <c r="IL769" s="1">
        <v>100.462</v>
      </c>
      <c r="IM769" s="1">
        <v>100.161</v>
      </c>
      <c r="IN769" s="1" t="s">
        <v>361</v>
      </c>
    </row>
    <row r="770" spans="1:248" ht="15.75" customHeight="1" x14ac:dyDescent="0.3">
      <c r="A770" s="1">
        <v>754</v>
      </c>
      <c r="B770" s="1">
        <v>1660405887.5</v>
      </c>
      <c r="C770" s="1">
        <v>6163.4000000953674</v>
      </c>
      <c r="D770" s="1" t="s">
        <v>1843</v>
      </c>
      <c r="E770" s="1" t="s">
        <v>1844</v>
      </c>
      <c r="F770" s="1">
        <v>1</v>
      </c>
      <c r="G770" s="1" t="s">
        <v>349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1169</v>
      </c>
      <c r="M770" s="1" t="s">
        <v>354</v>
      </c>
      <c r="N770" s="1">
        <v>1660405880</v>
      </c>
      <c r="O770" s="1">
        <f t="shared" si="68"/>
        <v>1.608880498526193E-3</v>
      </c>
      <c r="P770" s="1">
        <f t="shared" si="69"/>
        <v>1.6088804985261931</v>
      </c>
      <c r="Q770" s="1">
        <f t="shared" si="70"/>
        <v>3.6318742447765375</v>
      </c>
      <c r="R770" s="1">
        <f t="shared" si="71"/>
        <v>1679.040666666667</v>
      </c>
      <c r="S770" s="1">
        <f t="shared" si="72"/>
        <v>1551.8153040764478</v>
      </c>
      <c r="T770" s="1">
        <f t="shared" si="73"/>
        <v>154.73945368132041</v>
      </c>
      <c r="U770" s="1">
        <f t="shared" si="74"/>
        <v>167.42574634121581</v>
      </c>
      <c r="V770" s="1">
        <f t="shared" si="75"/>
        <v>7.9371353743192902E-2</v>
      </c>
      <c r="W770" s="1">
        <f t="shared" si="76"/>
        <v>2.9239674728393754</v>
      </c>
      <c r="X770" s="1">
        <f t="shared" si="77"/>
        <v>7.8193553395706841E-2</v>
      </c>
      <c r="Y770" s="1">
        <f t="shared" si="78"/>
        <v>4.8975335580559096E-2</v>
      </c>
      <c r="Z770" s="1">
        <f t="shared" si="79"/>
        <v>321.51536160000001</v>
      </c>
      <c r="AA770" s="1">
        <f t="shared" si="80"/>
        <v>32.47714466858875</v>
      </c>
      <c r="AB770" s="1">
        <f t="shared" si="81"/>
        <v>31.65038666666667</v>
      </c>
      <c r="AC770" s="1">
        <f t="shared" si="82"/>
        <v>4.6814023491578034</v>
      </c>
      <c r="AD770" s="1">
        <f t="shared" si="83"/>
        <v>59.971540470109396</v>
      </c>
      <c r="AE770" s="1">
        <f t="shared" si="84"/>
        <v>2.7056993930908217</v>
      </c>
      <c r="AF770" s="1">
        <f t="shared" si="85"/>
        <v>4.5116389738885863</v>
      </c>
      <c r="AG770" s="1">
        <f t="shared" si="86"/>
        <v>1.9757029560669817</v>
      </c>
      <c r="AH770" s="1">
        <f t="shared" si="87"/>
        <v>-70.951629985005113</v>
      </c>
      <c r="AI770" s="1">
        <f t="shared" si="88"/>
        <v>-102.36522154499544</v>
      </c>
      <c r="AJ770" s="1">
        <f t="shared" si="89"/>
        <v>-7.8869208909792263</v>
      </c>
      <c r="AK770" s="1">
        <f t="shared" si="90"/>
        <v>140.31158917902019</v>
      </c>
      <c r="AL770" s="1">
        <f t="shared" si="91"/>
        <v>34.889149638408611</v>
      </c>
      <c r="AM770" s="1">
        <f t="shared" si="92"/>
        <v>1.6153189787290629</v>
      </c>
      <c r="AN770" s="1">
        <f t="shared" si="93"/>
        <v>3.6318742447765375</v>
      </c>
      <c r="AO770" s="1">
        <v>1793.203021788968</v>
      </c>
      <c r="AP770" s="1">
        <v>1762.0718787878779</v>
      </c>
      <c r="AQ770" s="1">
        <v>5.1662759250788062</v>
      </c>
      <c r="AR770" s="1">
        <v>65.518535012621754</v>
      </c>
      <c r="AS770" s="1">
        <f t="shared" si="94"/>
        <v>1.6088804985261931</v>
      </c>
      <c r="AT770" s="1">
        <v>25.25211821323072</v>
      </c>
      <c r="AU770" s="1">
        <v>27.129972121212131</v>
      </c>
      <c r="AV770" s="1">
        <v>-1.327437348223015E-5</v>
      </c>
      <c r="AW770" s="1">
        <v>82.942590886382504</v>
      </c>
      <c r="AX770" s="1">
        <v>13</v>
      </c>
      <c r="AY770" s="1">
        <v>3</v>
      </c>
      <c r="AZ770" s="1">
        <f t="shared" si="95"/>
        <v>1</v>
      </c>
      <c r="BA770" s="1">
        <f t="shared" si="96"/>
        <v>0</v>
      </c>
      <c r="BB770" s="1">
        <f t="shared" si="97"/>
        <v>52013.944994538098</v>
      </c>
      <c r="BC770" s="1">
        <f t="shared" si="98"/>
        <v>1999.9960000000001</v>
      </c>
      <c r="BD770" s="1">
        <f t="shared" si="99"/>
        <v>1681.1966399999999</v>
      </c>
      <c r="BE770" s="1">
        <f t="shared" si="100"/>
        <v>0.84060000120000233</v>
      </c>
      <c r="BF770" s="1">
        <f t="shared" si="101"/>
        <v>0.16075800231600462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1660405880</v>
      </c>
      <c r="BM770" s="1">
        <v>1679.040666666667</v>
      </c>
      <c r="BN770" s="1">
        <v>1724.15</v>
      </c>
      <c r="BO770" s="1">
        <v>27.134293333333328</v>
      </c>
      <c r="BP770" s="1">
        <v>25.249020000000002</v>
      </c>
      <c r="BQ770" s="1">
        <v>1676.2533333333331</v>
      </c>
      <c r="BR770" s="1">
        <v>27.12494666666667</v>
      </c>
      <c r="BS770" s="1">
        <v>500.13600000000008</v>
      </c>
      <c r="BT770" s="1">
        <v>99.615200000000016</v>
      </c>
      <c r="BU770" s="1">
        <v>9.9922846666666676E-2</v>
      </c>
      <c r="BV770" s="1">
        <v>31.001013333333329</v>
      </c>
      <c r="BW770" s="1">
        <v>31.65038666666667</v>
      </c>
      <c r="BX770" s="1">
        <v>999.89999999999986</v>
      </c>
      <c r="BY770" s="1">
        <v>0</v>
      </c>
      <c r="BZ770" s="1">
        <v>0</v>
      </c>
      <c r="CA770" s="1">
        <v>10006.71866666666</v>
      </c>
      <c r="CB770" s="1">
        <v>0</v>
      </c>
      <c r="CC770" s="1">
        <v>10.323906666666669</v>
      </c>
      <c r="CD770" s="1">
        <v>-45.107986666666669</v>
      </c>
      <c r="CE770" s="1">
        <v>1725.8720000000001</v>
      </c>
      <c r="CF770" s="1">
        <v>1768.810666666667</v>
      </c>
      <c r="CG770" s="1">
        <v>1.8852599999999999</v>
      </c>
      <c r="CH770" s="1">
        <v>1724.15</v>
      </c>
      <c r="CI770" s="1">
        <v>25.249020000000002</v>
      </c>
      <c r="CJ770" s="1">
        <v>2.7029879999999999</v>
      </c>
      <c r="CK770" s="1">
        <v>2.5151880000000002</v>
      </c>
      <c r="CL770" s="1">
        <v>22.303306666666671</v>
      </c>
      <c r="CM770" s="1">
        <v>21.125119999999999</v>
      </c>
      <c r="CN770" s="1">
        <v>1999.9960000000001</v>
      </c>
      <c r="CO770" s="1">
        <v>0.97999899999999973</v>
      </c>
      <c r="CP770" s="1">
        <v>2.00013E-2</v>
      </c>
      <c r="CQ770" s="1">
        <v>0</v>
      </c>
      <c r="CR770" s="1">
        <v>2.755933333333334</v>
      </c>
      <c r="CS770" s="1">
        <v>0</v>
      </c>
      <c r="CT770" s="1">
        <v>27318.6</v>
      </c>
      <c r="CU770" s="1">
        <v>17412.273333333331</v>
      </c>
      <c r="CV770" s="1">
        <v>42.066200000000002</v>
      </c>
      <c r="CW770" s="1">
        <v>43.186999999999998</v>
      </c>
      <c r="CX770" s="1">
        <v>42.074599999999997</v>
      </c>
      <c r="CY770" s="1">
        <v>41.574599999999997</v>
      </c>
      <c r="CZ770" s="1">
        <v>42.125</v>
      </c>
      <c r="DA770" s="1">
        <v>1959.9960000000001</v>
      </c>
      <c r="DB770" s="1">
        <v>40</v>
      </c>
      <c r="DC770" s="1">
        <v>0</v>
      </c>
      <c r="DD770" s="1">
        <v>1660405885.8</v>
      </c>
      <c r="DE770" s="1">
        <v>0</v>
      </c>
      <c r="DF770" s="1">
        <v>1660405346</v>
      </c>
      <c r="DG770" s="1" t="s">
        <v>1170</v>
      </c>
      <c r="DH770" s="1">
        <v>1660405346</v>
      </c>
      <c r="DI770" s="1">
        <v>1660405343.5</v>
      </c>
      <c r="DJ770" s="1">
        <v>14</v>
      </c>
      <c r="DK770" s="1">
        <v>0.109</v>
      </c>
      <c r="DL770" s="1">
        <v>-3.0000000000000001E-3</v>
      </c>
      <c r="DM770" s="1">
        <v>1.3660000000000001</v>
      </c>
      <c r="DN770" s="1">
        <v>1.4E-2</v>
      </c>
      <c r="DO770" s="1">
        <v>400</v>
      </c>
      <c r="DP770" s="1">
        <v>25</v>
      </c>
      <c r="DQ770" s="1">
        <v>0.44</v>
      </c>
      <c r="DR770" s="1">
        <v>0.08</v>
      </c>
      <c r="DS770" s="1">
        <v>3.566930541888385</v>
      </c>
      <c r="DT770" s="1">
        <v>4.7875630759081522E-2</v>
      </c>
      <c r="DU770" s="1">
        <v>4.7866592620877217E-2</v>
      </c>
      <c r="DV770" s="1">
        <v>1</v>
      </c>
      <c r="DW770" s="1">
        <v>34.920626026943808</v>
      </c>
      <c r="DX770" s="1">
        <v>-0.96685967560215957</v>
      </c>
      <c r="DY770" s="1">
        <v>9.0972633285721263E-2</v>
      </c>
      <c r="DZ770" s="1">
        <v>0</v>
      </c>
      <c r="EA770" s="1">
        <v>-45.116390000000003</v>
      </c>
      <c r="EB770" s="1">
        <v>0.80225939933235846</v>
      </c>
      <c r="EC770" s="1">
        <v>9.3453643945362985E-2</v>
      </c>
      <c r="ED770" s="1">
        <v>1</v>
      </c>
      <c r="EE770" s="1">
        <v>1547.234108727607</v>
      </c>
      <c r="EF770" s="1">
        <v>296.01516105860497</v>
      </c>
      <c r="EG770" s="1">
        <v>21.397164586135901</v>
      </c>
      <c r="EH770" s="1">
        <v>0</v>
      </c>
      <c r="EI770" s="1">
        <v>1.8887039999999999</v>
      </c>
      <c r="EJ770" s="1">
        <v>-7.8705816135090256E-2</v>
      </c>
      <c r="EK770" s="1">
        <v>7.6416620574322651E-3</v>
      </c>
      <c r="EL770" s="1">
        <v>1</v>
      </c>
      <c r="EM770" s="1">
        <v>1.975621908442752</v>
      </c>
      <c r="EN770" s="1">
        <v>-1.1678359356255739E-2</v>
      </c>
      <c r="EO770" s="1">
        <v>1.7680434076647741E-3</v>
      </c>
      <c r="EP770" s="1">
        <v>1</v>
      </c>
      <c r="EQ770" s="1">
        <v>4</v>
      </c>
      <c r="ER770" s="1">
        <v>6</v>
      </c>
      <c r="ES770" s="1" t="s">
        <v>376</v>
      </c>
      <c r="ET770" s="1">
        <v>2.9426800000000002</v>
      </c>
      <c r="EU770" s="1">
        <v>2.8012000000000001</v>
      </c>
      <c r="EV770" s="1">
        <v>0.231933</v>
      </c>
      <c r="EW770" s="1">
        <v>0.23547699999999999</v>
      </c>
      <c r="EX770" s="1">
        <v>0.117691</v>
      </c>
      <c r="EY770" s="1">
        <v>0.111969</v>
      </c>
      <c r="EZ770" s="1">
        <v>15734.2</v>
      </c>
      <c r="FA770" s="1">
        <v>16420.3</v>
      </c>
      <c r="FB770" s="1">
        <v>23827.8</v>
      </c>
      <c r="FC770" s="1">
        <v>25000.5</v>
      </c>
      <c r="FD770" s="1">
        <v>33656.300000000003</v>
      </c>
      <c r="FE770" s="1">
        <v>35456.300000000003</v>
      </c>
      <c r="FF770" s="1">
        <v>43444.800000000003</v>
      </c>
      <c r="FG770" s="1">
        <v>46215.9</v>
      </c>
      <c r="FH770" s="1">
        <v>1.9255800000000001</v>
      </c>
      <c r="FI770" s="1">
        <v>1.8577999999999999</v>
      </c>
      <c r="FJ770" s="1">
        <v>0.12321</v>
      </c>
      <c r="FK770" s="1">
        <v>0</v>
      </c>
      <c r="FL770" s="1">
        <v>29.657900000000001</v>
      </c>
      <c r="FM770" s="1">
        <v>999.9</v>
      </c>
      <c r="FN770" s="1">
        <v>61.1</v>
      </c>
      <c r="FO770" s="1">
        <v>35.200000000000003</v>
      </c>
      <c r="FP770" s="1">
        <v>35.029899999999998</v>
      </c>
      <c r="FQ770" s="1">
        <v>63.3568</v>
      </c>
      <c r="FR770" s="1">
        <v>26.342099999999999</v>
      </c>
      <c r="FS770" s="1">
        <v>1</v>
      </c>
      <c r="FT770" s="1">
        <v>0.39454299999999998</v>
      </c>
      <c r="FU770" s="1">
        <v>1.2615700000000001</v>
      </c>
      <c r="FV770" s="1">
        <v>20.317699999999999</v>
      </c>
      <c r="FW770" s="1">
        <v>5.2100999999999997</v>
      </c>
      <c r="FX770" s="1">
        <v>11.9072</v>
      </c>
      <c r="FY770" s="1">
        <v>5.0029500000000002</v>
      </c>
      <c r="FZ770" s="1">
        <v>3.2905799999999998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1.8595900000000001</v>
      </c>
      <c r="GF770" s="1">
        <v>1.85456</v>
      </c>
      <c r="GG770" s="1">
        <v>1.8577600000000001</v>
      </c>
      <c r="GH770" s="1">
        <v>1.85623</v>
      </c>
      <c r="GI770" s="1">
        <v>1.85501</v>
      </c>
      <c r="GJ770" s="1">
        <v>1.85463</v>
      </c>
      <c r="GK770" s="1">
        <v>1.8533299999999999</v>
      </c>
      <c r="GL770" s="1">
        <v>1.85642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2.81</v>
      </c>
      <c r="HA770" s="1">
        <v>9.2999999999999992E-3</v>
      </c>
      <c r="HB770" s="1">
        <v>0.41309066869031658</v>
      </c>
      <c r="HC770" s="1">
        <v>2.8098669343081611E-3</v>
      </c>
      <c r="HD770" s="1">
        <v>-1.127031966113555E-6</v>
      </c>
      <c r="HE770" s="1">
        <v>1.768598670541231E-10</v>
      </c>
      <c r="HF770" s="1">
        <v>-7.0735416739826806E-2</v>
      </c>
      <c r="HG770" s="1">
        <v>1.081145868756639E-2</v>
      </c>
      <c r="HH770" s="1">
        <v>-3.689364805754238E-4</v>
      </c>
      <c r="HI770" s="1">
        <v>2.919854880483278E-6</v>
      </c>
      <c r="HJ770" s="1">
        <v>2</v>
      </c>
      <c r="HK770" s="1">
        <v>2136</v>
      </c>
      <c r="HL770" s="1">
        <v>3</v>
      </c>
      <c r="HM770" s="1">
        <v>30</v>
      </c>
      <c r="HN770" s="1">
        <v>9</v>
      </c>
      <c r="HO770" s="1">
        <v>9.1</v>
      </c>
      <c r="HP770" s="1">
        <v>3.4533700000000001</v>
      </c>
      <c r="HQ770" s="1">
        <v>2.2863799999999999</v>
      </c>
      <c r="HR770" s="1">
        <v>1.4978</v>
      </c>
      <c r="HS770" s="1">
        <v>2.3010299999999999</v>
      </c>
      <c r="HT770" s="1">
        <v>1.5478499999999999</v>
      </c>
      <c r="HU770" s="1">
        <v>2.3303199999999999</v>
      </c>
      <c r="HV770" s="1">
        <v>38.427900000000001</v>
      </c>
      <c r="HW770" s="1">
        <v>14.2546</v>
      </c>
      <c r="HX770" s="1">
        <v>18</v>
      </c>
      <c r="HY770" s="1">
        <v>478.92</v>
      </c>
      <c r="HZ770" s="1">
        <v>497.79500000000002</v>
      </c>
      <c r="IA770" s="1">
        <v>27.704599999999999</v>
      </c>
      <c r="IB770" s="1">
        <v>32.083399999999997</v>
      </c>
      <c r="IC770" s="1">
        <v>29.9999</v>
      </c>
      <c r="ID770" s="1">
        <v>31.869700000000002</v>
      </c>
      <c r="IE770" s="1">
        <v>31.963999999999999</v>
      </c>
      <c r="IF770" s="1">
        <v>69.161699999999996</v>
      </c>
      <c r="IG770" s="1">
        <v>30.6493</v>
      </c>
      <c r="IH770" s="1">
        <v>0</v>
      </c>
      <c r="II770" s="1">
        <v>27.712299999999999</v>
      </c>
      <c r="IJ770" s="1">
        <v>1788.94</v>
      </c>
      <c r="IK770" s="1">
        <v>25.1861</v>
      </c>
      <c r="IL770" s="1">
        <v>100.462</v>
      </c>
      <c r="IM770" s="1">
        <v>100.161</v>
      </c>
      <c r="IN770" s="1" t="s">
        <v>361</v>
      </c>
    </row>
    <row r="771" spans="1:248" ht="15.75" customHeight="1" x14ac:dyDescent="0.3">
      <c r="A771" s="1">
        <v>755</v>
      </c>
      <c r="B771" s="1">
        <v>1660405888.5</v>
      </c>
      <c r="C771" s="1">
        <v>6164.4000000953674</v>
      </c>
      <c r="D771" s="1" t="s">
        <v>1845</v>
      </c>
      <c r="E771" s="1" t="s">
        <v>1846</v>
      </c>
      <c r="F771" s="1">
        <v>1</v>
      </c>
      <c r="G771" s="1" t="s">
        <v>349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1169</v>
      </c>
      <c r="M771" s="1" t="s">
        <v>354</v>
      </c>
      <c r="N771" s="1">
        <v>1660405880.5</v>
      </c>
      <c r="O771" s="1">
        <f t="shared" si="68"/>
        <v>1.6076892173486625E-3</v>
      </c>
      <c r="P771" s="1">
        <f t="shared" si="69"/>
        <v>1.6076892173486625</v>
      </c>
      <c r="Q771" s="1">
        <f t="shared" si="70"/>
        <v>3.7746792179749318</v>
      </c>
      <c r="R771" s="1">
        <f t="shared" si="71"/>
        <v>1681.55</v>
      </c>
      <c r="S771" s="1">
        <f t="shared" si="72"/>
        <v>1551.3048008992641</v>
      </c>
      <c r="T771" s="1">
        <f t="shared" si="73"/>
        <v>154.68861389609262</v>
      </c>
      <c r="U771" s="1">
        <f t="shared" si="74"/>
        <v>167.67603539045939</v>
      </c>
      <c r="V771" s="1">
        <f t="shared" si="75"/>
        <v>7.9303138187547931E-2</v>
      </c>
      <c r="W771" s="1">
        <f t="shared" si="76"/>
        <v>2.9240522064492804</v>
      </c>
      <c r="X771" s="1">
        <f t="shared" si="77"/>
        <v>7.8127378844681003E-2</v>
      </c>
      <c r="Y771" s="1">
        <f t="shared" si="78"/>
        <v>4.8933796902374496E-2</v>
      </c>
      <c r="Z771" s="1">
        <f t="shared" si="79"/>
        <v>321.51520199999993</v>
      </c>
      <c r="AA771" s="1">
        <f t="shared" si="80"/>
        <v>32.477437636132358</v>
      </c>
      <c r="AB771" s="1">
        <f t="shared" si="81"/>
        <v>31.651050000000001</v>
      </c>
      <c r="AC771" s="1">
        <f t="shared" si="82"/>
        <v>4.6815785666051024</v>
      </c>
      <c r="AD771" s="1">
        <f t="shared" si="83"/>
        <v>59.970738061471693</v>
      </c>
      <c r="AE771" s="1">
        <f t="shared" si="84"/>
        <v>2.7056669194839147</v>
      </c>
      <c r="AF771" s="1">
        <f t="shared" si="85"/>
        <v>4.5116451905436445</v>
      </c>
      <c r="AG771" s="1">
        <f t="shared" si="86"/>
        <v>1.9759116471211877</v>
      </c>
      <c r="AH771" s="1">
        <f t="shared" si="87"/>
        <v>-70.89909448507602</v>
      </c>
      <c r="AI771" s="1">
        <f t="shared" si="88"/>
        <v>-102.46894717894318</v>
      </c>
      <c r="AJ771" s="1">
        <f t="shared" si="89"/>
        <v>-7.8947106174186654</v>
      </c>
      <c r="AK771" s="1">
        <f t="shared" si="90"/>
        <v>140.25244971856208</v>
      </c>
      <c r="AL771" s="1">
        <f t="shared" si="91"/>
        <v>34.875805161805374</v>
      </c>
      <c r="AM771" s="1">
        <f t="shared" si="92"/>
        <v>1.6147356340174985</v>
      </c>
      <c r="AN771" s="1">
        <f t="shared" si="93"/>
        <v>3.7746792179749318</v>
      </c>
      <c r="AO771" s="1">
        <v>1798.265725614132</v>
      </c>
      <c r="AP771" s="1">
        <v>1767.1400606060599</v>
      </c>
      <c r="AQ771" s="1">
        <v>5.1311733559453128</v>
      </c>
      <c r="AR771" s="1">
        <v>65.518535012621754</v>
      </c>
      <c r="AS771" s="1">
        <f t="shared" si="94"/>
        <v>1.6076892173486625</v>
      </c>
      <c r="AT771" s="1">
        <v>25.252620398861101</v>
      </c>
      <c r="AU771" s="1">
        <v>27.129019393939391</v>
      </c>
      <c r="AV771" s="1">
        <v>-3.9759789744267444E-6</v>
      </c>
      <c r="AW771" s="1">
        <v>82.942590886382504</v>
      </c>
      <c r="AX771" s="1">
        <v>13</v>
      </c>
      <c r="AY771" s="1">
        <v>3</v>
      </c>
      <c r="AZ771" s="1">
        <f t="shared" si="95"/>
        <v>1</v>
      </c>
      <c r="BA771" s="1">
        <f t="shared" si="96"/>
        <v>0</v>
      </c>
      <c r="BB771" s="1">
        <f t="shared" si="97"/>
        <v>52016.353452028605</v>
      </c>
      <c r="BC771" s="1">
        <f t="shared" si="98"/>
        <v>1999.9949999999999</v>
      </c>
      <c r="BD771" s="1">
        <f t="shared" si="99"/>
        <v>1681.1957999999997</v>
      </c>
      <c r="BE771" s="1">
        <f t="shared" si="100"/>
        <v>0.84060000150000369</v>
      </c>
      <c r="BF771" s="1">
        <f t="shared" si="101"/>
        <v>0.16075800289500722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1660405880.5</v>
      </c>
      <c r="BM771" s="1">
        <v>1681.55</v>
      </c>
      <c r="BN771" s="1">
        <v>1726.6468749999999</v>
      </c>
      <c r="BO771" s="1">
        <v>27.133956250000001</v>
      </c>
      <c r="BP771" s="1">
        <v>25.249368749999999</v>
      </c>
      <c r="BQ771" s="1">
        <v>1678.76125</v>
      </c>
      <c r="BR771" s="1">
        <v>27.124612500000001</v>
      </c>
      <c r="BS771" s="1">
        <v>500.13749999999999</v>
      </c>
      <c r="BT771" s="1">
        <v>99.615237500000006</v>
      </c>
      <c r="BU771" s="1">
        <v>9.992731249999999E-2</v>
      </c>
      <c r="BV771" s="1">
        <v>31.001037499999999</v>
      </c>
      <c r="BW771" s="1">
        <v>31.651050000000001</v>
      </c>
      <c r="BX771" s="1">
        <v>999.9</v>
      </c>
      <c r="BY771" s="1">
        <v>0</v>
      </c>
      <c r="BZ771" s="1">
        <v>0</v>
      </c>
      <c r="CA771" s="1">
        <v>10007.19875</v>
      </c>
      <c r="CB771" s="1">
        <v>0</v>
      </c>
      <c r="CC771" s="1">
        <v>10.306850000000001</v>
      </c>
      <c r="CD771" s="1">
        <v>-45.095393749999999</v>
      </c>
      <c r="CE771" s="1">
        <v>1728.4506249999999</v>
      </c>
      <c r="CF771" s="1">
        <v>1771.3724999999999</v>
      </c>
      <c r="CG771" s="1">
        <v>1.88457875</v>
      </c>
      <c r="CH771" s="1">
        <v>1726.6468749999999</v>
      </c>
      <c r="CI771" s="1">
        <v>25.249368749999999</v>
      </c>
      <c r="CJ771" s="1">
        <v>2.702955625</v>
      </c>
      <c r="CK771" s="1">
        <v>2.5152231249999999</v>
      </c>
      <c r="CL771" s="1">
        <v>22.303106249999999</v>
      </c>
      <c r="CM771" s="1">
        <v>21.125350000000001</v>
      </c>
      <c r="CN771" s="1">
        <v>1999.9949999999999</v>
      </c>
      <c r="CO771" s="1">
        <v>0.97999899999999995</v>
      </c>
      <c r="CP771" s="1">
        <v>2.00013E-2</v>
      </c>
      <c r="CQ771" s="1">
        <v>0</v>
      </c>
      <c r="CR771" s="1">
        <v>2.7588750000000002</v>
      </c>
      <c r="CS771" s="1">
        <v>0</v>
      </c>
      <c r="CT771" s="1">
        <v>27316.318749999999</v>
      </c>
      <c r="CU771" s="1">
        <v>17412.268749999999</v>
      </c>
      <c r="CV771" s="1">
        <v>42.065937499999997</v>
      </c>
      <c r="CW771" s="1">
        <v>43.186999999999998</v>
      </c>
      <c r="CX771" s="1">
        <v>42.073812500000003</v>
      </c>
      <c r="CY771" s="1">
        <v>41.573812500000003</v>
      </c>
      <c r="CZ771" s="1">
        <v>42.125</v>
      </c>
      <c r="DA771" s="1">
        <v>1959.9949999999999</v>
      </c>
      <c r="DB771" s="1">
        <v>40</v>
      </c>
      <c r="DC771" s="1">
        <v>0</v>
      </c>
      <c r="DD771" s="1">
        <v>1660405887</v>
      </c>
      <c r="DE771" s="1">
        <v>0</v>
      </c>
      <c r="DF771" s="1">
        <v>1660405346</v>
      </c>
      <c r="DG771" s="1" t="s">
        <v>1170</v>
      </c>
      <c r="DH771" s="1">
        <v>1660405346</v>
      </c>
      <c r="DI771" s="1">
        <v>1660405343.5</v>
      </c>
      <c r="DJ771" s="1">
        <v>14</v>
      </c>
      <c r="DK771" s="1">
        <v>0.109</v>
      </c>
      <c r="DL771" s="1">
        <v>-3.0000000000000001E-3</v>
      </c>
      <c r="DM771" s="1">
        <v>1.3660000000000001</v>
      </c>
      <c r="DN771" s="1">
        <v>1.4E-2</v>
      </c>
      <c r="DO771" s="1">
        <v>400</v>
      </c>
      <c r="DP771" s="1">
        <v>25</v>
      </c>
      <c r="DQ771" s="1">
        <v>0.44</v>
      </c>
      <c r="DR771" s="1">
        <v>0.08</v>
      </c>
      <c r="DS771" s="1">
        <v>3.566930541888385</v>
      </c>
      <c r="DT771" s="1">
        <v>4.7875630759081522E-2</v>
      </c>
      <c r="DU771" s="1">
        <v>4.7866592620877217E-2</v>
      </c>
      <c r="DV771" s="1">
        <v>1</v>
      </c>
      <c r="DW771" s="1">
        <v>34.920626026943808</v>
      </c>
      <c r="DX771" s="1">
        <v>-0.96685967560215957</v>
      </c>
      <c r="DY771" s="1">
        <v>9.0972633285721263E-2</v>
      </c>
      <c r="DZ771" s="1">
        <v>0</v>
      </c>
      <c r="EA771" s="1">
        <v>-45.116390000000003</v>
      </c>
      <c r="EB771" s="1">
        <v>0.80225939933235846</v>
      </c>
      <c r="EC771" s="1">
        <v>9.3453643945362985E-2</v>
      </c>
      <c r="ED771" s="1">
        <v>1</v>
      </c>
      <c r="EE771" s="1">
        <v>1547.234108727607</v>
      </c>
      <c r="EF771" s="1">
        <v>296.01516105860497</v>
      </c>
      <c r="EG771" s="1">
        <v>21.397164586135901</v>
      </c>
      <c r="EH771" s="1">
        <v>0</v>
      </c>
      <c r="EI771" s="1">
        <v>1.8887039999999999</v>
      </c>
      <c r="EJ771" s="1">
        <v>-7.8705816135090256E-2</v>
      </c>
      <c r="EK771" s="1">
        <v>7.6416620574322651E-3</v>
      </c>
      <c r="EL771" s="1">
        <v>1</v>
      </c>
      <c r="EM771" s="1">
        <v>1.975621908442752</v>
      </c>
      <c r="EN771" s="1">
        <v>-1.1678359356255739E-2</v>
      </c>
      <c r="EO771" s="1">
        <v>1.7680434076647741E-3</v>
      </c>
      <c r="EP771" s="1">
        <v>1</v>
      </c>
      <c r="EQ771" s="1">
        <v>4</v>
      </c>
      <c r="ER771" s="1">
        <v>6</v>
      </c>
      <c r="ES771" s="1" t="s">
        <v>376</v>
      </c>
      <c r="ET771" s="1">
        <v>2.9426399999999999</v>
      </c>
      <c r="EU771" s="1">
        <v>2.8012999999999999</v>
      </c>
      <c r="EV771" s="1">
        <v>0.232319</v>
      </c>
      <c r="EW771" s="1">
        <v>0.23586399999999999</v>
      </c>
      <c r="EX771" s="1">
        <v>0.117691</v>
      </c>
      <c r="EY771" s="1">
        <v>0.111971</v>
      </c>
      <c r="EZ771" s="1">
        <v>15726.3</v>
      </c>
      <c r="FA771" s="1">
        <v>16412</v>
      </c>
      <c r="FB771" s="1">
        <v>23827.8</v>
      </c>
      <c r="FC771" s="1">
        <v>25000.5</v>
      </c>
      <c r="FD771" s="1">
        <v>33656.5</v>
      </c>
      <c r="FE771" s="1">
        <v>35456.400000000001</v>
      </c>
      <c r="FF771" s="1">
        <v>43445</v>
      </c>
      <c r="FG771" s="1">
        <v>46216</v>
      </c>
      <c r="FH771" s="1">
        <v>1.9255199999999999</v>
      </c>
      <c r="FI771" s="1">
        <v>1.8579000000000001</v>
      </c>
      <c r="FJ771" s="1">
        <v>0.12331499999999999</v>
      </c>
      <c r="FK771" s="1">
        <v>0</v>
      </c>
      <c r="FL771" s="1">
        <v>29.657299999999999</v>
      </c>
      <c r="FM771" s="1">
        <v>999.9</v>
      </c>
      <c r="FN771" s="1">
        <v>61.1</v>
      </c>
      <c r="FO771" s="1">
        <v>35.200000000000003</v>
      </c>
      <c r="FP771" s="1">
        <v>35.031199999999998</v>
      </c>
      <c r="FQ771" s="1">
        <v>63.706800000000001</v>
      </c>
      <c r="FR771" s="1">
        <v>25.9255</v>
      </c>
      <c r="FS771" s="1">
        <v>1</v>
      </c>
      <c r="FT771" s="1">
        <v>0.39455000000000001</v>
      </c>
      <c r="FU771" s="1">
        <v>1.3077099999999999</v>
      </c>
      <c r="FV771" s="1">
        <v>20.317299999999999</v>
      </c>
      <c r="FW771" s="1">
        <v>5.2100999999999997</v>
      </c>
      <c r="FX771" s="1">
        <v>11.9071</v>
      </c>
      <c r="FY771" s="1">
        <v>5.0030999999999999</v>
      </c>
      <c r="FZ771" s="1">
        <v>3.2905199999999999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1.8595900000000001</v>
      </c>
      <c r="GF771" s="1">
        <v>1.85456</v>
      </c>
      <c r="GG771" s="1">
        <v>1.8577600000000001</v>
      </c>
      <c r="GH771" s="1">
        <v>1.85623</v>
      </c>
      <c r="GI771" s="1">
        <v>1.85501</v>
      </c>
      <c r="GJ771" s="1">
        <v>1.8546199999999999</v>
      </c>
      <c r="GK771" s="1">
        <v>1.85334</v>
      </c>
      <c r="GL771" s="1">
        <v>1.8564099999999999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2.81</v>
      </c>
      <c r="HA771" s="1">
        <v>9.2999999999999992E-3</v>
      </c>
      <c r="HB771" s="1">
        <v>0.41309066869031658</v>
      </c>
      <c r="HC771" s="1">
        <v>2.8098669343081611E-3</v>
      </c>
      <c r="HD771" s="1">
        <v>-1.127031966113555E-6</v>
      </c>
      <c r="HE771" s="1">
        <v>1.768598670541231E-10</v>
      </c>
      <c r="HF771" s="1">
        <v>-7.0735416739826806E-2</v>
      </c>
      <c r="HG771" s="1">
        <v>1.081145868756639E-2</v>
      </c>
      <c r="HH771" s="1">
        <v>-3.689364805754238E-4</v>
      </c>
      <c r="HI771" s="1">
        <v>2.919854880483278E-6</v>
      </c>
      <c r="HJ771" s="1">
        <v>2</v>
      </c>
      <c r="HK771" s="1">
        <v>2136</v>
      </c>
      <c r="HL771" s="1">
        <v>3</v>
      </c>
      <c r="HM771" s="1">
        <v>30</v>
      </c>
      <c r="HN771" s="1">
        <v>9</v>
      </c>
      <c r="HO771" s="1">
        <v>9.1</v>
      </c>
      <c r="HP771" s="1">
        <v>3.45703</v>
      </c>
      <c r="HQ771" s="1">
        <v>2.2936999999999999</v>
      </c>
      <c r="HR771" s="1">
        <v>1.4978</v>
      </c>
      <c r="HS771" s="1">
        <v>2.3010299999999999</v>
      </c>
      <c r="HT771" s="1">
        <v>1.5478499999999999</v>
      </c>
      <c r="HU771" s="1">
        <v>2.2460900000000001</v>
      </c>
      <c r="HV771" s="1">
        <v>38.427900000000001</v>
      </c>
      <c r="HW771" s="1">
        <v>14.2721</v>
      </c>
      <c r="HX771" s="1">
        <v>18</v>
      </c>
      <c r="HY771" s="1">
        <v>478.89499999999998</v>
      </c>
      <c r="HZ771" s="1">
        <v>497.86200000000002</v>
      </c>
      <c r="IA771" s="1">
        <v>27.713799999999999</v>
      </c>
      <c r="IB771" s="1">
        <v>32.083399999999997</v>
      </c>
      <c r="IC771" s="1">
        <v>29.9999</v>
      </c>
      <c r="ID771" s="1">
        <v>31.8704</v>
      </c>
      <c r="IE771" s="1">
        <v>31.963999999999999</v>
      </c>
      <c r="IF771" s="1">
        <v>69.358999999999995</v>
      </c>
      <c r="IG771" s="1">
        <v>30.6493</v>
      </c>
      <c r="IH771" s="1">
        <v>0</v>
      </c>
      <c r="II771" s="1">
        <v>27.712299999999999</v>
      </c>
      <c r="IJ771" s="1">
        <v>1798.97</v>
      </c>
      <c r="IK771" s="1">
        <v>25.1861</v>
      </c>
      <c r="IL771" s="1">
        <v>100.462</v>
      </c>
      <c r="IM771" s="1">
        <v>100.161</v>
      </c>
      <c r="IN771" s="1" t="s">
        <v>361</v>
      </c>
    </row>
    <row r="772" spans="1:248" ht="15.75" customHeight="1" x14ac:dyDescent="0.3">
      <c r="A772" s="1">
        <v>756</v>
      </c>
      <c r="B772" s="1">
        <v>1660405889.5</v>
      </c>
      <c r="C772" s="1">
        <v>6165.4000000953674</v>
      </c>
      <c r="D772" s="1" t="s">
        <v>1847</v>
      </c>
      <c r="E772" s="1" t="s">
        <v>1848</v>
      </c>
      <c r="F772" s="1">
        <v>1</v>
      </c>
      <c r="G772" s="1" t="s">
        <v>349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1169</v>
      </c>
      <c r="M772" s="1" t="s">
        <v>354</v>
      </c>
      <c r="N772" s="1">
        <v>1660405882</v>
      </c>
      <c r="O772" s="1">
        <f t="shared" si="68"/>
        <v>1.6076536378949583E-3</v>
      </c>
      <c r="P772" s="1">
        <f t="shared" si="69"/>
        <v>1.6076536378949584</v>
      </c>
      <c r="Q772" s="1">
        <f t="shared" si="70"/>
        <v>3.7517293258259077</v>
      </c>
      <c r="R772" s="1">
        <f t="shared" si="71"/>
        <v>1689.1013333333331</v>
      </c>
      <c r="S772" s="1">
        <f t="shared" si="72"/>
        <v>1559.0753796482613</v>
      </c>
      <c r="T772" s="1">
        <f t="shared" si="73"/>
        <v>155.46339519154537</v>
      </c>
      <c r="U772" s="1">
        <f t="shared" si="74"/>
        <v>168.42894931854363</v>
      </c>
      <c r="V772" s="1">
        <f t="shared" si="75"/>
        <v>7.9303508262938305E-2</v>
      </c>
      <c r="W772" s="1">
        <f t="shared" si="76"/>
        <v>2.9243398814928172</v>
      </c>
      <c r="X772" s="1">
        <f t="shared" si="77"/>
        <v>7.8127851848876759E-2</v>
      </c>
      <c r="Y772" s="1">
        <f t="shared" si="78"/>
        <v>4.8934083543135609E-2</v>
      </c>
      <c r="Z772" s="1">
        <f t="shared" si="79"/>
        <v>321.51525519999996</v>
      </c>
      <c r="AA772" s="1">
        <f t="shared" si="80"/>
        <v>32.476988482347608</v>
      </c>
      <c r="AB772" s="1">
        <f t="shared" si="81"/>
        <v>31.650586666666658</v>
      </c>
      <c r="AC772" s="1">
        <f t="shared" si="82"/>
        <v>4.6814554794382692</v>
      </c>
      <c r="AD772" s="1">
        <f t="shared" si="83"/>
        <v>59.970327461239769</v>
      </c>
      <c r="AE772" s="1">
        <f t="shared" si="84"/>
        <v>2.7055983864195956</v>
      </c>
      <c r="AF772" s="1">
        <f t="shared" si="85"/>
        <v>4.5115618022400952</v>
      </c>
      <c r="AG772" s="1">
        <f t="shared" si="86"/>
        <v>1.9758570930186736</v>
      </c>
      <c r="AH772" s="1">
        <f t="shared" si="87"/>
        <v>-70.897525431167665</v>
      </c>
      <c r="AI772" s="1">
        <f t="shared" si="88"/>
        <v>-102.45708771102821</v>
      </c>
      <c r="AJ772" s="1">
        <f t="shared" si="89"/>
        <v>-7.8929897313672877</v>
      </c>
      <c r="AK772" s="1">
        <f t="shared" si="90"/>
        <v>140.26765232643683</v>
      </c>
      <c r="AL772" s="1">
        <f t="shared" si="91"/>
        <v>34.84390918365763</v>
      </c>
      <c r="AM772" s="1">
        <f t="shared" si="92"/>
        <v>1.6131834473901485</v>
      </c>
      <c r="AN772" s="1">
        <f t="shared" si="93"/>
        <v>3.7517293258259077</v>
      </c>
      <c r="AO772" s="1">
        <v>1803.2706480432621</v>
      </c>
      <c r="AP772" s="1">
        <v>1772.2456363636361</v>
      </c>
      <c r="AQ772" s="1">
        <v>5.1171503404352041</v>
      </c>
      <c r="AR772" s="1">
        <v>65.518535012621754</v>
      </c>
      <c r="AS772" s="1">
        <f t="shared" si="94"/>
        <v>1.6076536378949584</v>
      </c>
      <c r="AT772" s="1">
        <v>25.253155586803391</v>
      </c>
      <c r="AU772" s="1">
        <v>27.129512727272729</v>
      </c>
      <c r="AV772" s="1">
        <v>-4.6646671153165606E-6</v>
      </c>
      <c r="AW772" s="1">
        <v>82.942590886382504</v>
      </c>
      <c r="AX772" s="1">
        <v>13</v>
      </c>
      <c r="AY772" s="1">
        <v>3</v>
      </c>
      <c r="AZ772" s="1">
        <f t="shared" si="95"/>
        <v>1</v>
      </c>
      <c r="BA772" s="1">
        <f t="shared" si="96"/>
        <v>0</v>
      </c>
      <c r="BB772" s="1">
        <f t="shared" si="97"/>
        <v>52024.596607832776</v>
      </c>
      <c r="BC772" s="1">
        <f t="shared" si="98"/>
        <v>1999.9953333333331</v>
      </c>
      <c r="BD772" s="1">
        <f t="shared" si="99"/>
        <v>1681.1960799999997</v>
      </c>
      <c r="BE772" s="1">
        <f t="shared" si="100"/>
        <v>0.84060000140000324</v>
      </c>
      <c r="BF772" s="1">
        <f t="shared" si="101"/>
        <v>0.1607580027020063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1660405882</v>
      </c>
      <c r="BM772" s="1">
        <v>1689.1013333333331</v>
      </c>
      <c r="BN772" s="1">
        <v>1734.171333333333</v>
      </c>
      <c r="BO772" s="1">
        <v>27.133279999999999</v>
      </c>
      <c r="BP772" s="1">
        <v>25.250506666666659</v>
      </c>
      <c r="BQ772" s="1">
        <v>1686.308</v>
      </c>
      <c r="BR772" s="1">
        <v>27.123940000000001</v>
      </c>
      <c r="BS772" s="1">
        <v>500.13853333333338</v>
      </c>
      <c r="BT772" s="1">
        <v>99.615200000000002</v>
      </c>
      <c r="BU772" s="1">
        <v>9.9924246666666675E-2</v>
      </c>
      <c r="BV772" s="1">
        <v>31.00071333333333</v>
      </c>
      <c r="BW772" s="1">
        <v>31.650586666666658</v>
      </c>
      <c r="BX772" s="1">
        <v>999.89999999999986</v>
      </c>
      <c r="BY772" s="1">
        <v>0</v>
      </c>
      <c r="BZ772" s="1">
        <v>0</v>
      </c>
      <c r="CA772" s="1">
        <v>10008.845333333329</v>
      </c>
      <c r="CB772" s="1">
        <v>0</v>
      </c>
      <c r="CC772" s="1">
        <v>10.24371333333333</v>
      </c>
      <c r="CD772" s="1">
        <v>-45.068353333333327</v>
      </c>
      <c r="CE772" s="1">
        <v>1736.211333333333</v>
      </c>
      <c r="CF772" s="1">
        <v>1779.093333333333</v>
      </c>
      <c r="CG772" s="1">
        <v>1.8827706666666659</v>
      </c>
      <c r="CH772" s="1">
        <v>1734.171333333333</v>
      </c>
      <c r="CI772" s="1">
        <v>25.250506666666659</v>
      </c>
      <c r="CJ772" s="1">
        <v>2.7028880000000002</v>
      </c>
      <c r="CK772" s="1">
        <v>2.5153353333333328</v>
      </c>
      <c r="CL772" s="1">
        <v>22.30269333333333</v>
      </c>
      <c r="CM772" s="1">
        <v>21.126073333333331</v>
      </c>
      <c r="CN772" s="1">
        <v>1999.9953333333331</v>
      </c>
      <c r="CO772" s="1">
        <v>0.97999899999999973</v>
      </c>
      <c r="CP772" s="1">
        <v>2.00013E-2</v>
      </c>
      <c r="CQ772" s="1">
        <v>0</v>
      </c>
      <c r="CR772" s="1">
        <v>2.7949999999999999</v>
      </c>
      <c r="CS772" s="1">
        <v>0</v>
      </c>
      <c r="CT772" s="1">
        <v>27309.08666666667</v>
      </c>
      <c r="CU772" s="1">
        <v>17412.273333333331</v>
      </c>
      <c r="CV772" s="1">
        <v>42.066200000000002</v>
      </c>
      <c r="CW772" s="1">
        <v>43.186999999999998</v>
      </c>
      <c r="CX772" s="1">
        <v>42.070399999999999</v>
      </c>
      <c r="CY772" s="1">
        <v>41.570399999999999</v>
      </c>
      <c r="CZ772" s="1">
        <v>42.125</v>
      </c>
      <c r="DA772" s="1">
        <v>1959.9953333333331</v>
      </c>
      <c r="DB772" s="1">
        <v>40</v>
      </c>
      <c r="DC772" s="1">
        <v>0</v>
      </c>
      <c r="DD772" s="1">
        <v>1660405887.5999999</v>
      </c>
      <c r="DE772" s="1">
        <v>0</v>
      </c>
      <c r="DF772" s="1">
        <v>1660405346</v>
      </c>
      <c r="DG772" s="1" t="s">
        <v>1170</v>
      </c>
      <c r="DH772" s="1">
        <v>1660405346</v>
      </c>
      <c r="DI772" s="1">
        <v>1660405343.5</v>
      </c>
      <c r="DJ772" s="1">
        <v>14</v>
      </c>
      <c r="DK772" s="1">
        <v>0.109</v>
      </c>
      <c r="DL772" s="1">
        <v>-3.0000000000000001E-3</v>
      </c>
      <c r="DM772" s="1">
        <v>1.3660000000000001</v>
      </c>
      <c r="DN772" s="1">
        <v>1.4E-2</v>
      </c>
      <c r="DO772" s="1">
        <v>400</v>
      </c>
      <c r="DP772" s="1">
        <v>25</v>
      </c>
      <c r="DQ772" s="1">
        <v>0.44</v>
      </c>
      <c r="DR772" s="1">
        <v>0.08</v>
      </c>
      <c r="DS772" s="1">
        <v>3.5770560731779799</v>
      </c>
      <c r="DT772" s="1">
        <v>0.41442599614382708</v>
      </c>
      <c r="DU772" s="1">
        <v>6.2601227056418254E-2</v>
      </c>
      <c r="DV772" s="1">
        <v>1</v>
      </c>
      <c r="DW772" s="1">
        <v>34.871774922091383</v>
      </c>
      <c r="DX772" s="1">
        <v>-1.1034596932852989</v>
      </c>
      <c r="DY772" s="1">
        <v>0.10168950152996591</v>
      </c>
      <c r="DZ772" s="1">
        <v>0</v>
      </c>
      <c r="EA772" s="1">
        <v>-45.08904193548387</v>
      </c>
      <c r="EB772" s="1">
        <v>0.87817741935484772</v>
      </c>
      <c r="EC772" s="1">
        <v>9.9823204278278607E-2</v>
      </c>
      <c r="ED772" s="1">
        <v>1</v>
      </c>
      <c r="EE772" s="1">
        <v>1556.955367959798</v>
      </c>
      <c r="EF772" s="1">
        <v>277.63969034391778</v>
      </c>
      <c r="EG772" s="1">
        <v>20.055463883946729</v>
      </c>
      <c r="EH772" s="1">
        <v>0</v>
      </c>
      <c r="EI772" s="1">
        <v>1.887136341463415</v>
      </c>
      <c r="EJ772" s="1">
        <v>-7.8887038327526735E-2</v>
      </c>
      <c r="EK772" s="1">
        <v>7.846021442028334E-3</v>
      </c>
      <c r="EL772" s="1">
        <v>1</v>
      </c>
      <c r="EM772" s="1">
        <v>1.975729205022299</v>
      </c>
      <c r="EN772" s="1">
        <v>6.9539506130651667E-3</v>
      </c>
      <c r="EO772" s="1">
        <v>1.9355495765796221E-3</v>
      </c>
      <c r="EP772" s="1">
        <v>1</v>
      </c>
      <c r="EQ772" s="1">
        <v>4</v>
      </c>
      <c r="ER772" s="1">
        <v>6</v>
      </c>
      <c r="ES772" s="1" t="s">
        <v>376</v>
      </c>
      <c r="ET772" s="1">
        <v>2.9424800000000002</v>
      </c>
      <c r="EU772" s="1">
        <v>2.8011499999999998</v>
      </c>
      <c r="EV772" s="1">
        <v>0.232712</v>
      </c>
      <c r="EW772" s="1">
        <v>0.23625499999999999</v>
      </c>
      <c r="EX772" s="1">
        <v>0.117691</v>
      </c>
      <c r="EY772" s="1">
        <v>0.11197500000000001</v>
      </c>
      <c r="EZ772" s="1">
        <v>15718.2</v>
      </c>
      <c r="FA772" s="1">
        <v>16403.599999999999</v>
      </c>
      <c r="FB772" s="1">
        <v>23827.9</v>
      </c>
      <c r="FC772" s="1">
        <v>25000.6</v>
      </c>
      <c r="FD772" s="1">
        <v>33656.5</v>
      </c>
      <c r="FE772" s="1">
        <v>35456.300000000003</v>
      </c>
      <c r="FF772" s="1">
        <v>43445</v>
      </c>
      <c r="FG772" s="1">
        <v>46216.2</v>
      </c>
      <c r="FH772" s="1">
        <v>1.9256</v>
      </c>
      <c r="FI772" s="1">
        <v>1.8579300000000001</v>
      </c>
      <c r="FJ772" s="1">
        <v>0.123553</v>
      </c>
      <c r="FK772" s="1">
        <v>0</v>
      </c>
      <c r="FL772" s="1">
        <v>29.656600000000001</v>
      </c>
      <c r="FM772" s="1">
        <v>999.9</v>
      </c>
      <c r="FN772" s="1">
        <v>61.1</v>
      </c>
      <c r="FO772" s="1">
        <v>35.200000000000003</v>
      </c>
      <c r="FP772" s="1">
        <v>35.0306</v>
      </c>
      <c r="FQ772" s="1">
        <v>63.696800000000003</v>
      </c>
      <c r="FR772" s="1">
        <v>25.705100000000002</v>
      </c>
      <c r="FS772" s="1">
        <v>1</v>
      </c>
      <c r="FT772" s="1">
        <v>0.39456000000000002</v>
      </c>
      <c r="FU772" s="1">
        <v>1.34402</v>
      </c>
      <c r="FV772" s="1">
        <v>20.317</v>
      </c>
      <c r="FW772" s="1">
        <v>5.2100999999999997</v>
      </c>
      <c r="FX772" s="1">
        <v>11.9068</v>
      </c>
      <c r="FY772" s="1">
        <v>5.0030000000000001</v>
      </c>
      <c r="FZ772" s="1">
        <v>3.2905199999999999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1.8595900000000001</v>
      </c>
      <c r="GF772" s="1">
        <v>1.85456</v>
      </c>
      <c r="GG772" s="1">
        <v>1.8577600000000001</v>
      </c>
      <c r="GH772" s="1">
        <v>1.85623</v>
      </c>
      <c r="GI772" s="1">
        <v>1.85501</v>
      </c>
      <c r="GJ772" s="1">
        <v>1.8546400000000001</v>
      </c>
      <c r="GK772" s="1">
        <v>1.85334</v>
      </c>
      <c r="GL772" s="1">
        <v>1.8564099999999999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2.81</v>
      </c>
      <c r="HA772" s="1">
        <v>9.4000000000000004E-3</v>
      </c>
      <c r="HB772" s="1">
        <v>0.41309066869031658</v>
      </c>
      <c r="HC772" s="1">
        <v>2.8098669343081611E-3</v>
      </c>
      <c r="HD772" s="1">
        <v>-1.127031966113555E-6</v>
      </c>
      <c r="HE772" s="1">
        <v>1.768598670541231E-10</v>
      </c>
      <c r="HF772" s="1">
        <v>-7.0735416739826806E-2</v>
      </c>
      <c r="HG772" s="1">
        <v>1.081145868756639E-2</v>
      </c>
      <c r="HH772" s="1">
        <v>-3.689364805754238E-4</v>
      </c>
      <c r="HI772" s="1">
        <v>2.919854880483278E-6</v>
      </c>
      <c r="HJ772" s="1">
        <v>2</v>
      </c>
      <c r="HK772" s="1">
        <v>2136</v>
      </c>
      <c r="HL772" s="1">
        <v>3</v>
      </c>
      <c r="HM772" s="1">
        <v>30</v>
      </c>
      <c r="HN772" s="1">
        <v>9.1</v>
      </c>
      <c r="HO772" s="1">
        <v>9.1</v>
      </c>
      <c r="HP772" s="1">
        <v>3.4668000000000001</v>
      </c>
      <c r="HQ772" s="1">
        <v>2.2778299999999998</v>
      </c>
      <c r="HR772" s="1">
        <v>1.4978</v>
      </c>
      <c r="HS772" s="1">
        <v>2.3010299999999999</v>
      </c>
      <c r="HT772" s="1">
        <v>1.5478499999999999</v>
      </c>
      <c r="HU772" s="1">
        <v>2.3327599999999999</v>
      </c>
      <c r="HV772" s="1">
        <v>38.427900000000001</v>
      </c>
      <c r="HW772" s="1">
        <v>14.263400000000001</v>
      </c>
      <c r="HX772" s="1">
        <v>18</v>
      </c>
      <c r="HY772" s="1">
        <v>478.94400000000002</v>
      </c>
      <c r="HZ772" s="1">
        <v>497.87799999999999</v>
      </c>
      <c r="IA772" s="1">
        <v>27.718599999999999</v>
      </c>
      <c r="IB772" s="1">
        <v>32.083399999999997</v>
      </c>
      <c r="IC772" s="1">
        <v>29.9999</v>
      </c>
      <c r="ID772" s="1">
        <v>31.871099999999998</v>
      </c>
      <c r="IE772" s="1">
        <v>31.963999999999999</v>
      </c>
      <c r="IF772" s="1">
        <v>69.468400000000003</v>
      </c>
      <c r="IG772" s="1">
        <v>30.6493</v>
      </c>
      <c r="IH772" s="1">
        <v>0</v>
      </c>
      <c r="II772" s="1">
        <v>27.712299999999999</v>
      </c>
      <c r="IJ772" s="1">
        <v>1798.97</v>
      </c>
      <c r="IK772" s="1">
        <v>25.1861</v>
      </c>
      <c r="IL772" s="1">
        <v>100.462</v>
      </c>
      <c r="IM772" s="1">
        <v>100.16200000000001</v>
      </c>
      <c r="IN772" s="1" t="s">
        <v>361</v>
      </c>
    </row>
    <row r="773" spans="1:248" ht="15.75" customHeight="1" x14ac:dyDescent="0.3">
      <c r="A773" s="1">
        <v>757</v>
      </c>
      <c r="B773" s="1">
        <v>1660405890.5</v>
      </c>
      <c r="C773" s="1">
        <v>6166.4000000953674</v>
      </c>
      <c r="D773" s="1" t="s">
        <v>1849</v>
      </c>
      <c r="E773" s="1" t="s">
        <v>1850</v>
      </c>
      <c r="F773" s="1">
        <v>1</v>
      </c>
      <c r="G773" s="1" t="s">
        <v>349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1169</v>
      </c>
      <c r="M773" s="1" t="s">
        <v>354</v>
      </c>
      <c r="N773" s="1">
        <v>1660405882.5</v>
      </c>
      <c r="O773" s="1">
        <f t="shared" si="68"/>
        <v>1.6072514271773162E-3</v>
      </c>
      <c r="P773" s="1">
        <f t="shared" si="69"/>
        <v>1.6072514271773162</v>
      </c>
      <c r="Q773" s="1">
        <f t="shared" si="70"/>
        <v>3.564969676542153</v>
      </c>
      <c r="R773" s="1">
        <f t="shared" si="71"/>
        <v>1691.609375</v>
      </c>
      <c r="S773" s="1">
        <f t="shared" si="72"/>
        <v>1565.2229144693456</v>
      </c>
      <c r="T773" s="1">
        <f t="shared" si="73"/>
        <v>156.07639056697295</v>
      </c>
      <c r="U773" s="1">
        <f t="shared" si="74"/>
        <v>168.67903163094394</v>
      </c>
      <c r="V773" s="1">
        <f t="shared" si="75"/>
        <v>7.927280610708172E-2</v>
      </c>
      <c r="W773" s="1">
        <f t="shared" si="76"/>
        <v>2.9244204783766286</v>
      </c>
      <c r="X773" s="1">
        <f t="shared" si="77"/>
        <v>7.8098084410307106E-2</v>
      </c>
      <c r="Y773" s="1">
        <f t="shared" si="78"/>
        <v>4.8915396659170295E-2</v>
      </c>
      <c r="Z773" s="1">
        <f t="shared" si="79"/>
        <v>321.51520199999993</v>
      </c>
      <c r="AA773" s="1">
        <f t="shared" si="80"/>
        <v>32.477178902824981</v>
      </c>
      <c r="AB773" s="1">
        <f t="shared" si="81"/>
        <v>31.651462500000001</v>
      </c>
      <c r="AC773" s="1">
        <f t="shared" si="82"/>
        <v>4.681688151975445</v>
      </c>
      <c r="AD773" s="1">
        <f t="shared" si="83"/>
        <v>59.969378113636083</v>
      </c>
      <c r="AE773" s="1">
        <f t="shared" si="84"/>
        <v>2.7055747104440324</v>
      </c>
      <c r="AF773" s="1">
        <f t="shared" si="85"/>
        <v>4.5115937425884827</v>
      </c>
      <c r="AG773" s="1">
        <f t="shared" si="86"/>
        <v>1.9761134415314126</v>
      </c>
      <c r="AH773" s="1">
        <f t="shared" si="87"/>
        <v>-70.879787938519641</v>
      </c>
      <c r="AI773" s="1">
        <f t="shared" si="88"/>
        <v>-102.57842028767567</v>
      </c>
      <c r="AJ773" s="1">
        <f t="shared" si="89"/>
        <v>-7.9021580145749839</v>
      </c>
      <c r="AK773" s="1">
        <f t="shared" si="90"/>
        <v>140.15483575922963</v>
      </c>
      <c r="AL773" s="1">
        <f t="shared" si="91"/>
        <v>34.844304235919708</v>
      </c>
      <c r="AM773" s="1">
        <f t="shared" si="92"/>
        <v>1.6126958550887001</v>
      </c>
      <c r="AN773" s="1">
        <f t="shared" si="93"/>
        <v>3.564969676542153</v>
      </c>
      <c r="AO773" s="1">
        <v>1808.3398626998201</v>
      </c>
      <c r="AP773" s="1">
        <v>1777.4456363636359</v>
      </c>
      <c r="AQ773" s="1">
        <v>5.1363439274404676</v>
      </c>
      <c r="AR773" s="1">
        <v>65.518535012621754</v>
      </c>
      <c r="AS773" s="1">
        <f t="shared" si="94"/>
        <v>1.6072514271773162</v>
      </c>
      <c r="AT773" s="1">
        <v>25.253851073082799</v>
      </c>
      <c r="AU773" s="1">
        <v>27.129735151515149</v>
      </c>
      <c r="AV773" s="1">
        <v>-3.9397278264711888E-6</v>
      </c>
      <c r="AW773" s="1">
        <v>82.942590886382504</v>
      </c>
      <c r="AX773" s="1">
        <v>13</v>
      </c>
      <c r="AY773" s="1">
        <v>3</v>
      </c>
      <c r="AZ773" s="1">
        <f t="shared" si="95"/>
        <v>1</v>
      </c>
      <c r="BA773" s="1">
        <f t="shared" si="96"/>
        <v>0</v>
      </c>
      <c r="BB773" s="1">
        <f t="shared" si="97"/>
        <v>52026.869725517703</v>
      </c>
      <c r="BC773" s="1">
        <f t="shared" si="98"/>
        <v>1999.9949999999999</v>
      </c>
      <c r="BD773" s="1">
        <f t="shared" si="99"/>
        <v>1681.1957999999997</v>
      </c>
      <c r="BE773" s="1">
        <f t="shared" si="100"/>
        <v>0.84060000150000369</v>
      </c>
      <c r="BF773" s="1">
        <f t="shared" si="101"/>
        <v>0.16075800289500722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1660405882.5</v>
      </c>
      <c r="BM773" s="1">
        <v>1691.609375</v>
      </c>
      <c r="BN773" s="1">
        <v>1736.6837499999999</v>
      </c>
      <c r="BO773" s="1">
        <v>27.133043749999999</v>
      </c>
      <c r="BP773" s="1">
        <v>25.250837499999999</v>
      </c>
      <c r="BQ773" s="1">
        <v>1688.8143749999999</v>
      </c>
      <c r="BR773" s="1">
        <v>27.123706250000001</v>
      </c>
      <c r="BS773" s="1">
        <v>500.138125</v>
      </c>
      <c r="BT773" s="1">
        <v>99.61520625</v>
      </c>
      <c r="BU773" s="1">
        <v>9.9913637499999999E-2</v>
      </c>
      <c r="BV773" s="1">
        <v>31.000837499999999</v>
      </c>
      <c r="BW773" s="1">
        <v>31.651462500000001</v>
      </c>
      <c r="BX773" s="1">
        <v>999.9</v>
      </c>
      <c r="BY773" s="1">
        <v>0</v>
      </c>
      <c r="BZ773" s="1">
        <v>0</v>
      </c>
      <c r="CA773" s="1">
        <v>10009.305</v>
      </c>
      <c r="CB773" s="1">
        <v>0</v>
      </c>
      <c r="CC773" s="1">
        <v>10.22794375</v>
      </c>
      <c r="CD773" s="1">
        <v>-45.072575000000001</v>
      </c>
      <c r="CE773" s="1">
        <v>1738.7887499999999</v>
      </c>
      <c r="CF773" s="1">
        <v>1781.6712500000001</v>
      </c>
      <c r="CG773" s="1">
        <v>1.8822049999999999</v>
      </c>
      <c r="CH773" s="1">
        <v>1736.6837499999999</v>
      </c>
      <c r="CI773" s="1">
        <v>25.250837499999999</v>
      </c>
      <c r="CJ773" s="1">
        <v>2.7028650000000001</v>
      </c>
      <c r="CK773" s="1">
        <v>2.5153687499999999</v>
      </c>
      <c r="CL773" s="1">
        <v>22.30255</v>
      </c>
      <c r="CM773" s="1">
        <v>21.1262875</v>
      </c>
      <c r="CN773" s="1">
        <v>1999.9949999999999</v>
      </c>
      <c r="CO773" s="1">
        <v>0.97999899999999995</v>
      </c>
      <c r="CP773" s="1">
        <v>2.00013E-2</v>
      </c>
      <c r="CQ773" s="1">
        <v>0</v>
      </c>
      <c r="CR773" s="1">
        <v>2.8088125000000002</v>
      </c>
      <c r="CS773" s="1">
        <v>0</v>
      </c>
      <c r="CT773" s="1">
        <v>27306.71875</v>
      </c>
      <c r="CU773" s="1">
        <v>17412.268749999999</v>
      </c>
      <c r="CV773" s="1">
        <v>42.065937499999997</v>
      </c>
      <c r="CW773" s="1">
        <v>43.186999999999998</v>
      </c>
      <c r="CX773" s="1">
        <v>42.069875000000003</v>
      </c>
      <c r="CY773" s="1">
        <v>41.569875000000003</v>
      </c>
      <c r="CZ773" s="1">
        <v>42.125</v>
      </c>
      <c r="DA773" s="1">
        <v>1959.9949999999999</v>
      </c>
      <c r="DB773" s="1">
        <v>40</v>
      </c>
      <c r="DC773" s="1">
        <v>0</v>
      </c>
      <c r="DD773" s="1">
        <v>1660405888.8</v>
      </c>
      <c r="DE773" s="1">
        <v>0</v>
      </c>
      <c r="DF773" s="1">
        <v>1660405346</v>
      </c>
      <c r="DG773" s="1" t="s">
        <v>1170</v>
      </c>
      <c r="DH773" s="1">
        <v>1660405346</v>
      </c>
      <c r="DI773" s="1">
        <v>1660405343.5</v>
      </c>
      <c r="DJ773" s="1">
        <v>14</v>
      </c>
      <c r="DK773" s="1">
        <v>0.109</v>
      </c>
      <c r="DL773" s="1">
        <v>-3.0000000000000001E-3</v>
      </c>
      <c r="DM773" s="1">
        <v>1.3660000000000001</v>
      </c>
      <c r="DN773" s="1">
        <v>1.4E-2</v>
      </c>
      <c r="DO773" s="1">
        <v>400</v>
      </c>
      <c r="DP773" s="1">
        <v>25</v>
      </c>
      <c r="DQ773" s="1">
        <v>0.44</v>
      </c>
      <c r="DR773" s="1">
        <v>0.08</v>
      </c>
      <c r="DS773" s="1">
        <v>3.590796774048338</v>
      </c>
      <c r="DT773" s="1">
        <v>0.78777121181428378</v>
      </c>
      <c r="DU773" s="1">
        <v>7.9704638096741651E-2</v>
      </c>
      <c r="DV773" s="1">
        <v>0</v>
      </c>
      <c r="DW773" s="1">
        <v>34.849923644614393</v>
      </c>
      <c r="DX773" s="1">
        <v>-1.026634350864011</v>
      </c>
      <c r="DY773" s="1">
        <v>9.8793135909767626E-2</v>
      </c>
      <c r="DZ773" s="1">
        <v>0</v>
      </c>
      <c r="EA773" s="1">
        <v>-45.07230333333333</v>
      </c>
      <c r="EB773" s="1">
        <v>0.68480622914340705</v>
      </c>
      <c r="EC773" s="1">
        <v>9.5675982647452348E-2</v>
      </c>
      <c r="ED773" s="1">
        <v>1</v>
      </c>
      <c r="EE773" s="1">
        <v>1562.629610554729</v>
      </c>
      <c r="EF773" s="1">
        <v>271.42041266475229</v>
      </c>
      <c r="EG773" s="1">
        <v>20.264427721372201</v>
      </c>
      <c r="EH773" s="1">
        <v>0</v>
      </c>
      <c r="EI773" s="1">
        <v>1.8850932499999999</v>
      </c>
      <c r="EJ773" s="1">
        <v>-7.9559887429650838E-2</v>
      </c>
      <c r="EK773" s="1">
        <v>7.7187360971534618E-3</v>
      </c>
      <c r="EL773" s="1">
        <v>1</v>
      </c>
      <c r="EM773" s="1">
        <v>1.9759566498145</v>
      </c>
      <c r="EN773" s="1">
        <v>1.7966270778453409E-2</v>
      </c>
      <c r="EO773" s="1">
        <v>2.1691605699432149E-3</v>
      </c>
      <c r="EP773" s="1">
        <v>1</v>
      </c>
      <c r="EQ773" s="1">
        <v>3</v>
      </c>
      <c r="ER773" s="1">
        <v>6</v>
      </c>
      <c r="ES773" s="1" t="s">
        <v>381</v>
      </c>
      <c r="ET773" s="1">
        <v>2.94265</v>
      </c>
      <c r="EU773" s="1">
        <v>2.8010700000000002</v>
      </c>
      <c r="EV773" s="1">
        <v>0.2331</v>
      </c>
      <c r="EW773" s="1">
        <v>0.236649</v>
      </c>
      <c r="EX773" s="1">
        <v>0.117689</v>
      </c>
      <c r="EY773" s="1">
        <v>0.111973</v>
      </c>
      <c r="EZ773" s="1">
        <v>15710.2</v>
      </c>
      <c r="FA773" s="1">
        <v>16395.2</v>
      </c>
      <c r="FB773" s="1">
        <v>23827.8</v>
      </c>
      <c r="FC773" s="1">
        <v>25000.7</v>
      </c>
      <c r="FD773" s="1">
        <v>33656.400000000001</v>
      </c>
      <c r="FE773" s="1">
        <v>35456.400000000001</v>
      </c>
      <c r="FF773" s="1">
        <v>43444.7</v>
      </c>
      <c r="FG773" s="1">
        <v>46216.1</v>
      </c>
      <c r="FH773" s="1">
        <v>1.92563</v>
      </c>
      <c r="FI773" s="1">
        <v>1.85788</v>
      </c>
      <c r="FJ773" s="1">
        <v>0.12342599999999999</v>
      </c>
      <c r="FK773" s="1">
        <v>0</v>
      </c>
      <c r="FL773" s="1">
        <v>29.655999999999999</v>
      </c>
      <c r="FM773" s="1">
        <v>999.9</v>
      </c>
      <c r="FN773" s="1">
        <v>61.1</v>
      </c>
      <c r="FO773" s="1">
        <v>35.200000000000003</v>
      </c>
      <c r="FP773" s="1">
        <v>35.029400000000003</v>
      </c>
      <c r="FQ773" s="1">
        <v>63.656799999999997</v>
      </c>
      <c r="FR773" s="1">
        <v>25.629000000000001</v>
      </c>
      <c r="FS773" s="1">
        <v>1</v>
      </c>
      <c r="FT773" s="1">
        <v>0.39466699999999999</v>
      </c>
      <c r="FU773" s="1">
        <v>1.37757</v>
      </c>
      <c r="FV773" s="1">
        <v>20.316800000000001</v>
      </c>
      <c r="FW773" s="1">
        <v>5.2099500000000001</v>
      </c>
      <c r="FX773" s="1">
        <v>11.906499999999999</v>
      </c>
      <c r="FY773" s="1">
        <v>5.0030000000000001</v>
      </c>
      <c r="FZ773" s="1">
        <v>3.2905500000000001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1.8595900000000001</v>
      </c>
      <c r="GF773" s="1">
        <v>1.85456</v>
      </c>
      <c r="GG773" s="1">
        <v>1.8577600000000001</v>
      </c>
      <c r="GH773" s="1">
        <v>1.85623</v>
      </c>
      <c r="GI773" s="1">
        <v>1.85501</v>
      </c>
      <c r="GJ773" s="1">
        <v>1.8546400000000001</v>
      </c>
      <c r="GK773" s="1">
        <v>1.8533500000000001</v>
      </c>
      <c r="GL773" s="1">
        <v>1.8564099999999999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2.82</v>
      </c>
      <c r="HA773" s="1">
        <v>9.2999999999999992E-3</v>
      </c>
      <c r="HB773" s="1">
        <v>0.41309066869031658</v>
      </c>
      <c r="HC773" s="1">
        <v>2.8098669343081611E-3</v>
      </c>
      <c r="HD773" s="1">
        <v>-1.127031966113555E-6</v>
      </c>
      <c r="HE773" s="1">
        <v>1.768598670541231E-10</v>
      </c>
      <c r="HF773" s="1">
        <v>-7.0735416739826806E-2</v>
      </c>
      <c r="HG773" s="1">
        <v>1.081145868756639E-2</v>
      </c>
      <c r="HH773" s="1">
        <v>-3.689364805754238E-4</v>
      </c>
      <c r="HI773" s="1">
        <v>2.919854880483278E-6</v>
      </c>
      <c r="HJ773" s="1">
        <v>2</v>
      </c>
      <c r="HK773" s="1">
        <v>2136</v>
      </c>
      <c r="HL773" s="1">
        <v>3</v>
      </c>
      <c r="HM773" s="1">
        <v>30</v>
      </c>
      <c r="HN773" s="1">
        <v>9.1</v>
      </c>
      <c r="HO773" s="1">
        <v>9.1</v>
      </c>
      <c r="HP773" s="1">
        <v>3.4716800000000001</v>
      </c>
      <c r="HQ773" s="1">
        <v>2.2753899999999998</v>
      </c>
      <c r="HR773" s="1">
        <v>1.4978</v>
      </c>
      <c r="HS773" s="1">
        <v>2.3010299999999999</v>
      </c>
      <c r="HT773" s="1">
        <v>1.5478499999999999</v>
      </c>
      <c r="HU773" s="1">
        <v>2.4462899999999999</v>
      </c>
      <c r="HV773" s="1">
        <v>38.427900000000001</v>
      </c>
      <c r="HW773" s="1">
        <v>14.2896</v>
      </c>
      <c r="HX773" s="1">
        <v>18</v>
      </c>
      <c r="HY773" s="1">
        <v>478.96199999999999</v>
      </c>
      <c r="HZ773" s="1">
        <v>497.846</v>
      </c>
      <c r="IA773" s="1">
        <v>27.720400000000001</v>
      </c>
      <c r="IB773" s="1">
        <v>32.083399999999997</v>
      </c>
      <c r="IC773" s="1">
        <v>30</v>
      </c>
      <c r="ID773" s="1">
        <v>31.871600000000001</v>
      </c>
      <c r="IE773" s="1">
        <v>31.964200000000002</v>
      </c>
      <c r="IF773" s="1">
        <v>69.668800000000005</v>
      </c>
      <c r="IG773" s="1">
        <v>30.6493</v>
      </c>
      <c r="IH773" s="1">
        <v>0</v>
      </c>
      <c r="II773" s="1">
        <v>27.712299999999999</v>
      </c>
      <c r="IJ773" s="1">
        <v>1808.99</v>
      </c>
      <c r="IK773" s="1">
        <v>25.1861</v>
      </c>
      <c r="IL773" s="1">
        <v>100.462</v>
      </c>
      <c r="IM773" s="1">
        <v>100.16200000000001</v>
      </c>
      <c r="IN773" s="1" t="s">
        <v>361</v>
      </c>
    </row>
    <row r="774" spans="1:248" ht="15.75" customHeight="1" x14ac:dyDescent="0.3">
      <c r="A774" s="1">
        <v>758</v>
      </c>
      <c r="B774" s="1">
        <v>1660405891.5</v>
      </c>
      <c r="C774" s="1">
        <v>6167.4000000953674</v>
      </c>
      <c r="D774" s="1" t="s">
        <v>1851</v>
      </c>
      <c r="E774" s="1" t="s">
        <v>1852</v>
      </c>
      <c r="F774" s="1">
        <v>1</v>
      </c>
      <c r="G774" s="1" t="s">
        <v>349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1169</v>
      </c>
      <c r="M774" s="1" t="s">
        <v>354</v>
      </c>
      <c r="N774" s="1">
        <v>1660405884</v>
      </c>
      <c r="O774" s="1">
        <f t="shared" si="68"/>
        <v>1.6060098421820984E-3</v>
      </c>
      <c r="P774" s="1">
        <f t="shared" si="69"/>
        <v>1.6060098421820983</v>
      </c>
      <c r="Q774" s="1">
        <f t="shared" si="70"/>
        <v>3.5677951486719799</v>
      </c>
      <c r="R774" s="1">
        <f t="shared" si="71"/>
        <v>1699.1486666666669</v>
      </c>
      <c r="S774" s="1">
        <f t="shared" si="72"/>
        <v>1572.3946857416468</v>
      </c>
      <c r="T774" s="1">
        <f t="shared" si="73"/>
        <v>156.79131993499354</v>
      </c>
      <c r="U774" s="1">
        <f t="shared" si="74"/>
        <v>169.43059184074605</v>
      </c>
      <c r="V774" s="1">
        <f t="shared" si="75"/>
        <v>7.9203330905039934E-2</v>
      </c>
      <c r="W774" s="1">
        <f t="shared" si="76"/>
        <v>2.9245782330242505</v>
      </c>
      <c r="X774" s="1">
        <f t="shared" si="77"/>
        <v>7.8030713196849746E-2</v>
      </c>
      <c r="Y774" s="1">
        <f t="shared" si="78"/>
        <v>4.8873104536914347E-2</v>
      </c>
      <c r="Z774" s="1">
        <f t="shared" si="79"/>
        <v>321.51493599999992</v>
      </c>
      <c r="AA774" s="1">
        <f t="shared" si="80"/>
        <v>32.477355125605179</v>
      </c>
      <c r="AB774" s="1">
        <f t="shared" si="81"/>
        <v>31.65176666666666</v>
      </c>
      <c r="AC774" s="1">
        <f t="shared" si="82"/>
        <v>4.6817689587802001</v>
      </c>
      <c r="AD774" s="1">
        <f t="shared" si="83"/>
        <v>59.967515093123168</v>
      </c>
      <c r="AE774" s="1">
        <f t="shared" si="84"/>
        <v>2.705479731829286</v>
      </c>
      <c r="AF774" s="1">
        <f t="shared" si="85"/>
        <v>4.5115755215602382</v>
      </c>
      <c r="AG774" s="1">
        <f t="shared" si="86"/>
        <v>1.976289226950914</v>
      </c>
      <c r="AH774" s="1">
        <f t="shared" si="87"/>
        <v>-70.825034040230534</v>
      </c>
      <c r="AI774" s="1">
        <f t="shared" si="88"/>
        <v>-102.64307996592099</v>
      </c>
      <c r="AJ774" s="1">
        <f t="shared" si="89"/>
        <v>-7.9067216762900054</v>
      </c>
      <c r="AK774" s="1">
        <f t="shared" si="90"/>
        <v>140.14010031755834</v>
      </c>
      <c r="AL774" s="1">
        <f t="shared" si="91"/>
        <v>34.837306441552407</v>
      </c>
      <c r="AM774" s="1">
        <f t="shared" si="92"/>
        <v>1.6111249730003188</v>
      </c>
      <c r="AN774" s="1">
        <f t="shared" si="93"/>
        <v>3.5677951486719799</v>
      </c>
      <c r="AO774" s="1">
        <v>1813.519568605187</v>
      </c>
      <c r="AP774" s="1">
        <v>1782.58393939394</v>
      </c>
      <c r="AQ774" s="1">
        <v>5.143700537326426</v>
      </c>
      <c r="AR774" s="1">
        <v>65.518535012621754</v>
      </c>
      <c r="AS774" s="1">
        <f t="shared" si="94"/>
        <v>1.6060098421820983</v>
      </c>
      <c r="AT774" s="1">
        <v>25.25454439612281</v>
      </c>
      <c r="AU774" s="1">
        <v>27.12894242424241</v>
      </c>
      <c r="AV774" s="1">
        <v>1.756888489647531E-6</v>
      </c>
      <c r="AW774" s="1">
        <v>82.942590886382504</v>
      </c>
      <c r="AX774" s="1">
        <v>13</v>
      </c>
      <c r="AY774" s="1">
        <v>3</v>
      </c>
      <c r="AZ774" s="1">
        <f t="shared" si="95"/>
        <v>1</v>
      </c>
      <c r="BA774" s="1">
        <f t="shared" si="96"/>
        <v>0</v>
      </c>
      <c r="BB774" s="1">
        <f t="shared" si="97"/>
        <v>52031.370253648834</v>
      </c>
      <c r="BC774" s="1">
        <f t="shared" si="98"/>
        <v>1999.9933333333331</v>
      </c>
      <c r="BD774" s="1">
        <f t="shared" si="99"/>
        <v>1681.1943999999996</v>
      </c>
      <c r="BE774" s="1">
        <f t="shared" si="100"/>
        <v>0.84060000200000662</v>
      </c>
      <c r="BF774" s="1">
        <f t="shared" si="101"/>
        <v>0.16075800386001285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1660405884</v>
      </c>
      <c r="BM774" s="1">
        <v>1699.1486666666669</v>
      </c>
      <c r="BN774" s="1">
        <v>1744.2260000000001</v>
      </c>
      <c r="BO774" s="1">
        <v>27.132126666666672</v>
      </c>
      <c r="BP774" s="1">
        <v>25.25175333333333</v>
      </c>
      <c r="BQ774" s="1">
        <v>1696.348666666667</v>
      </c>
      <c r="BR774" s="1">
        <v>27.122779999999999</v>
      </c>
      <c r="BS774" s="1">
        <v>500.13846666666672</v>
      </c>
      <c r="BT774" s="1">
        <v>99.615099999999998</v>
      </c>
      <c r="BU774" s="1">
        <v>9.9889726666666678E-2</v>
      </c>
      <c r="BV774" s="1">
        <v>31.00076666666666</v>
      </c>
      <c r="BW774" s="1">
        <v>31.65176666666666</v>
      </c>
      <c r="BX774" s="1">
        <v>999.89999999999986</v>
      </c>
      <c r="BY774" s="1">
        <v>0</v>
      </c>
      <c r="BZ774" s="1">
        <v>0</v>
      </c>
      <c r="CA774" s="1">
        <v>10010.216666666671</v>
      </c>
      <c r="CB774" s="1">
        <v>0</v>
      </c>
      <c r="CC774" s="1">
        <v>10.16738733333333</v>
      </c>
      <c r="CD774" s="1">
        <v>-45.076846666666682</v>
      </c>
      <c r="CE774" s="1">
        <v>1746.5360000000001</v>
      </c>
      <c r="CF774" s="1">
        <v>1789.411333333333</v>
      </c>
      <c r="CG774" s="1">
        <v>1.880376666666667</v>
      </c>
      <c r="CH774" s="1">
        <v>1744.2260000000001</v>
      </c>
      <c r="CI774" s="1">
        <v>25.25175333333333</v>
      </c>
      <c r="CJ774" s="1">
        <v>2.702770666666666</v>
      </c>
      <c r="CK774" s="1">
        <v>2.5154566666666671</v>
      </c>
      <c r="CL774" s="1">
        <v>22.30198</v>
      </c>
      <c r="CM774" s="1">
        <v>21.126860000000001</v>
      </c>
      <c r="CN774" s="1">
        <v>1999.9933333333331</v>
      </c>
      <c r="CO774" s="1">
        <v>0.97999899999999973</v>
      </c>
      <c r="CP774" s="1">
        <v>2.00013E-2</v>
      </c>
      <c r="CQ774" s="1">
        <v>0</v>
      </c>
      <c r="CR774" s="1">
        <v>2.8187333333333329</v>
      </c>
      <c r="CS774" s="1">
        <v>0</v>
      </c>
      <c r="CT774" s="1">
        <v>27299.726666666669</v>
      </c>
      <c r="CU774" s="1">
        <v>17412.25333333333</v>
      </c>
      <c r="CV774" s="1">
        <v>42.066200000000002</v>
      </c>
      <c r="CW774" s="1">
        <v>43.186999999999998</v>
      </c>
      <c r="CX774" s="1">
        <v>42.070399999999999</v>
      </c>
      <c r="CY774" s="1">
        <v>41.566200000000002</v>
      </c>
      <c r="CZ774" s="1">
        <v>42.125</v>
      </c>
      <c r="DA774" s="1">
        <v>1959.9933333333331</v>
      </c>
      <c r="DB774" s="1">
        <v>40</v>
      </c>
      <c r="DC774" s="1">
        <v>0</v>
      </c>
      <c r="DD774" s="1">
        <v>1660405889.4000001</v>
      </c>
      <c r="DE774" s="1">
        <v>0</v>
      </c>
      <c r="DF774" s="1">
        <v>1660405346</v>
      </c>
      <c r="DG774" s="1" t="s">
        <v>1170</v>
      </c>
      <c r="DH774" s="1">
        <v>1660405346</v>
      </c>
      <c r="DI774" s="1">
        <v>1660405343.5</v>
      </c>
      <c r="DJ774" s="1">
        <v>14</v>
      </c>
      <c r="DK774" s="1">
        <v>0.109</v>
      </c>
      <c r="DL774" s="1">
        <v>-3.0000000000000001E-3</v>
      </c>
      <c r="DM774" s="1">
        <v>1.3660000000000001</v>
      </c>
      <c r="DN774" s="1">
        <v>1.4E-2</v>
      </c>
      <c r="DO774" s="1">
        <v>400</v>
      </c>
      <c r="DP774" s="1">
        <v>25</v>
      </c>
      <c r="DQ774" s="1">
        <v>0.44</v>
      </c>
      <c r="DR774" s="1">
        <v>0.08</v>
      </c>
      <c r="DS774" s="1">
        <v>3.590796774048338</v>
      </c>
      <c r="DT774" s="1">
        <v>0.78777121181428378</v>
      </c>
      <c r="DU774" s="1">
        <v>7.9704638096741651E-2</v>
      </c>
      <c r="DV774" s="1">
        <v>0</v>
      </c>
      <c r="DW774" s="1">
        <v>34.849923644614393</v>
      </c>
      <c r="DX774" s="1">
        <v>-1.026634350864011</v>
      </c>
      <c r="DY774" s="1">
        <v>9.8793135909767626E-2</v>
      </c>
      <c r="DZ774" s="1">
        <v>0</v>
      </c>
      <c r="EA774" s="1">
        <v>-45.07230333333333</v>
      </c>
      <c r="EB774" s="1">
        <v>0.68480622914340705</v>
      </c>
      <c r="EC774" s="1">
        <v>9.5675982647452348E-2</v>
      </c>
      <c r="ED774" s="1">
        <v>1</v>
      </c>
      <c r="EE774" s="1">
        <v>1562.629610554729</v>
      </c>
      <c r="EF774" s="1">
        <v>271.42041266475229</v>
      </c>
      <c r="EG774" s="1">
        <v>20.264427721372201</v>
      </c>
      <c r="EH774" s="1">
        <v>0</v>
      </c>
      <c r="EI774" s="1">
        <v>1.8850932499999999</v>
      </c>
      <c r="EJ774" s="1">
        <v>-7.9559887429650838E-2</v>
      </c>
      <c r="EK774" s="1">
        <v>7.7187360971534618E-3</v>
      </c>
      <c r="EL774" s="1">
        <v>1</v>
      </c>
      <c r="EM774" s="1">
        <v>1.9759566498145</v>
      </c>
      <c r="EN774" s="1">
        <v>1.7966270778453409E-2</v>
      </c>
      <c r="EO774" s="1">
        <v>2.1691605699432149E-3</v>
      </c>
      <c r="EP774" s="1">
        <v>1</v>
      </c>
      <c r="EQ774" s="1">
        <v>3</v>
      </c>
      <c r="ER774" s="1">
        <v>6</v>
      </c>
      <c r="ES774" s="1" t="s">
        <v>381</v>
      </c>
      <c r="ET774" s="1">
        <v>2.94252</v>
      </c>
      <c r="EU774" s="1">
        <v>2.80105</v>
      </c>
      <c r="EV774" s="1">
        <v>0.233491</v>
      </c>
      <c r="EW774" s="1">
        <v>0.23704600000000001</v>
      </c>
      <c r="EX774" s="1">
        <v>0.117692</v>
      </c>
      <c r="EY774" s="1">
        <v>0.111974</v>
      </c>
      <c r="EZ774" s="1">
        <v>15702.2</v>
      </c>
      <c r="FA774" s="1">
        <v>16386.8</v>
      </c>
      <c r="FB774" s="1">
        <v>23827.8</v>
      </c>
      <c r="FC774" s="1">
        <v>25000.9</v>
      </c>
      <c r="FD774" s="1">
        <v>33656.400000000001</v>
      </c>
      <c r="FE774" s="1">
        <v>35456.5</v>
      </c>
      <c r="FF774" s="1">
        <v>43444.800000000003</v>
      </c>
      <c r="FG774" s="1">
        <v>46216.3</v>
      </c>
      <c r="FH774" s="1">
        <v>1.92533</v>
      </c>
      <c r="FI774" s="1">
        <v>1.8579300000000001</v>
      </c>
      <c r="FJ774" s="1">
        <v>0.123531</v>
      </c>
      <c r="FK774" s="1">
        <v>0</v>
      </c>
      <c r="FL774" s="1">
        <v>29.6557</v>
      </c>
      <c r="FM774" s="1">
        <v>999.9</v>
      </c>
      <c r="FN774" s="1">
        <v>61.1</v>
      </c>
      <c r="FO774" s="1">
        <v>35.200000000000003</v>
      </c>
      <c r="FP774" s="1">
        <v>35.0334</v>
      </c>
      <c r="FQ774" s="1">
        <v>63.526800000000001</v>
      </c>
      <c r="FR774" s="1">
        <v>26.1538</v>
      </c>
      <c r="FS774" s="1">
        <v>1</v>
      </c>
      <c r="FT774" s="1">
        <v>0.39470499999999997</v>
      </c>
      <c r="FU774" s="1">
        <v>1.3865099999999999</v>
      </c>
      <c r="FV774" s="1">
        <v>20.3169</v>
      </c>
      <c r="FW774" s="1">
        <v>5.2100999999999997</v>
      </c>
      <c r="FX774" s="1">
        <v>11.906499999999999</v>
      </c>
      <c r="FY774" s="1">
        <v>5.0028499999999996</v>
      </c>
      <c r="FZ774" s="1">
        <v>3.2905500000000001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1.8595900000000001</v>
      </c>
      <c r="GF774" s="1">
        <v>1.8545499999999999</v>
      </c>
      <c r="GG774" s="1">
        <v>1.8577600000000001</v>
      </c>
      <c r="GH774" s="1">
        <v>1.85623</v>
      </c>
      <c r="GI774" s="1">
        <v>1.85501</v>
      </c>
      <c r="GJ774" s="1">
        <v>1.8546499999999999</v>
      </c>
      <c r="GK774" s="1">
        <v>1.85334</v>
      </c>
      <c r="GL774" s="1">
        <v>1.85642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2.82</v>
      </c>
      <c r="HA774" s="1">
        <v>9.2999999999999992E-3</v>
      </c>
      <c r="HB774" s="1">
        <v>0.41309066869031658</v>
      </c>
      <c r="HC774" s="1">
        <v>2.8098669343081611E-3</v>
      </c>
      <c r="HD774" s="1">
        <v>-1.127031966113555E-6</v>
      </c>
      <c r="HE774" s="1">
        <v>1.768598670541231E-10</v>
      </c>
      <c r="HF774" s="1">
        <v>-7.0735416739826806E-2</v>
      </c>
      <c r="HG774" s="1">
        <v>1.081145868756639E-2</v>
      </c>
      <c r="HH774" s="1">
        <v>-3.689364805754238E-4</v>
      </c>
      <c r="HI774" s="1">
        <v>2.919854880483278E-6</v>
      </c>
      <c r="HJ774" s="1">
        <v>2</v>
      </c>
      <c r="HK774" s="1">
        <v>2136</v>
      </c>
      <c r="HL774" s="1">
        <v>3</v>
      </c>
      <c r="HM774" s="1">
        <v>30</v>
      </c>
      <c r="HN774" s="1">
        <v>9.1</v>
      </c>
      <c r="HO774" s="1">
        <v>9.1</v>
      </c>
      <c r="HP774" s="1">
        <v>3.4838900000000002</v>
      </c>
      <c r="HQ774" s="1">
        <v>2.2778299999999998</v>
      </c>
      <c r="HR774" s="1">
        <v>1.4978</v>
      </c>
      <c r="HS774" s="1">
        <v>2.3010299999999999</v>
      </c>
      <c r="HT774" s="1">
        <v>1.5478499999999999</v>
      </c>
      <c r="HU774" s="1">
        <v>2.4450699999999999</v>
      </c>
      <c r="HV774" s="1">
        <v>38.427900000000001</v>
      </c>
      <c r="HW774" s="1">
        <v>14.2721</v>
      </c>
      <c r="HX774" s="1">
        <v>18</v>
      </c>
      <c r="HY774" s="1">
        <v>478.78699999999998</v>
      </c>
      <c r="HZ774" s="1">
        <v>497.88499999999999</v>
      </c>
      <c r="IA774" s="1">
        <v>27.720199999999998</v>
      </c>
      <c r="IB774" s="1">
        <v>32.084000000000003</v>
      </c>
      <c r="IC774" s="1">
        <v>30.0001</v>
      </c>
      <c r="ID774" s="1">
        <v>31.871600000000001</v>
      </c>
      <c r="IE774" s="1">
        <v>31.9649</v>
      </c>
      <c r="IF774" s="1">
        <v>69.774600000000007</v>
      </c>
      <c r="IG774" s="1">
        <v>30.6493</v>
      </c>
      <c r="IH774" s="1">
        <v>0</v>
      </c>
      <c r="II774" s="1">
        <v>27.712299999999999</v>
      </c>
      <c r="IJ774" s="1">
        <v>1808.99</v>
      </c>
      <c r="IK774" s="1">
        <v>25.1861</v>
      </c>
      <c r="IL774" s="1">
        <v>100.462</v>
      </c>
      <c r="IM774" s="1">
        <v>100.16200000000001</v>
      </c>
      <c r="IN774" s="1" t="s">
        <v>361</v>
      </c>
    </row>
    <row r="775" spans="1:248" ht="15.75" customHeight="1" x14ac:dyDescent="0.3">
      <c r="A775" s="1">
        <v>759</v>
      </c>
      <c r="B775" s="1">
        <v>1660405892.5</v>
      </c>
      <c r="C775" s="1">
        <v>6168.4000000953674</v>
      </c>
      <c r="D775" s="1" t="s">
        <v>1853</v>
      </c>
      <c r="E775" s="1" t="s">
        <v>1854</v>
      </c>
      <c r="F775" s="1">
        <v>1</v>
      </c>
      <c r="G775" s="1" t="s">
        <v>349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1169</v>
      </c>
      <c r="M775" s="1" t="s">
        <v>354</v>
      </c>
      <c r="N775" s="1">
        <v>1660405884.5</v>
      </c>
      <c r="O775" s="1">
        <f t="shared" si="68"/>
        <v>1.6067472282874145E-3</v>
      </c>
      <c r="P775" s="1">
        <f t="shared" si="69"/>
        <v>1.6067472282874145</v>
      </c>
      <c r="Q775" s="1">
        <f t="shared" si="70"/>
        <v>3.5438554020344144</v>
      </c>
      <c r="R775" s="1">
        <f t="shared" si="71"/>
        <v>1701.6568749999999</v>
      </c>
      <c r="S775" s="1">
        <f t="shared" si="72"/>
        <v>1575.321549566039</v>
      </c>
      <c r="T775" s="1">
        <f t="shared" si="73"/>
        <v>157.08317381217356</v>
      </c>
      <c r="U775" s="1">
        <f t="shared" si="74"/>
        <v>169.68069962474641</v>
      </c>
      <c r="V775" s="1">
        <f t="shared" si="75"/>
        <v>7.923056973075511E-2</v>
      </c>
      <c r="W775" s="1">
        <f t="shared" si="76"/>
        <v>2.9244797834455882</v>
      </c>
      <c r="X775" s="1">
        <f t="shared" si="77"/>
        <v>7.8057112905080522E-2</v>
      </c>
      <c r="Y775" s="1">
        <f t="shared" si="78"/>
        <v>4.8889678173802679E-2</v>
      </c>
      <c r="Z775" s="1">
        <f t="shared" si="79"/>
        <v>321.51450374999996</v>
      </c>
      <c r="AA775" s="1">
        <f t="shared" si="80"/>
        <v>32.47732790589184</v>
      </c>
      <c r="AB775" s="1">
        <f t="shared" si="81"/>
        <v>31.652618749999998</v>
      </c>
      <c r="AC775" s="1">
        <f t="shared" si="82"/>
        <v>4.6819953349940411</v>
      </c>
      <c r="AD775" s="1">
        <f t="shared" si="83"/>
        <v>59.96687788280731</v>
      </c>
      <c r="AE775" s="1">
        <f t="shared" si="84"/>
        <v>2.7054696230907949</v>
      </c>
      <c r="AF775" s="1">
        <f t="shared" si="85"/>
        <v>4.5116066045293666</v>
      </c>
      <c r="AG775" s="1">
        <f t="shared" si="86"/>
        <v>1.9765257119032462</v>
      </c>
      <c r="AH775" s="1">
        <f t="shared" si="87"/>
        <v>-70.857552767474985</v>
      </c>
      <c r="AI775" s="1">
        <f t="shared" si="88"/>
        <v>-102.75491691458653</v>
      </c>
      <c r="AJ775" s="1">
        <f t="shared" si="89"/>
        <v>-7.9156410535852881</v>
      </c>
      <c r="AK775" s="1">
        <f t="shared" si="90"/>
        <v>139.98639301435315</v>
      </c>
      <c r="AL775" s="1">
        <f t="shared" si="91"/>
        <v>34.849584540005957</v>
      </c>
      <c r="AM775" s="1">
        <f t="shared" si="92"/>
        <v>1.6108109947923055</v>
      </c>
      <c r="AN775" s="1">
        <f t="shared" si="93"/>
        <v>3.5438554020344144</v>
      </c>
      <c r="AO775" s="1">
        <v>1818.7770535793511</v>
      </c>
      <c r="AP775" s="1">
        <v>1787.7675757575751</v>
      </c>
      <c r="AQ775" s="1">
        <v>5.1637238138783239</v>
      </c>
      <c r="AR775" s="1">
        <v>65.518535012621754</v>
      </c>
      <c r="AS775" s="1">
        <f t="shared" si="94"/>
        <v>1.6067472282874145</v>
      </c>
      <c r="AT775" s="1">
        <v>25.254848091368871</v>
      </c>
      <c r="AU775" s="1">
        <v>27.130127878787881</v>
      </c>
      <c r="AV775" s="1">
        <v>-1.9554523978242861E-6</v>
      </c>
      <c r="AW775" s="1">
        <v>82.942590886382504</v>
      </c>
      <c r="AX775" s="1">
        <v>13</v>
      </c>
      <c r="AY775" s="1">
        <v>3</v>
      </c>
      <c r="AZ775" s="1">
        <f t="shared" si="95"/>
        <v>1</v>
      </c>
      <c r="BA775" s="1">
        <f t="shared" si="96"/>
        <v>0</v>
      </c>
      <c r="BB775" s="1">
        <f t="shared" si="97"/>
        <v>52028.547331396039</v>
      </c>
      <c r="BC775" s="1">
        <f t="shared" si="98"/>
        <v>1999.9906249999999</v>
      </c>
      <c r="BD775" s="1">
        <f t="shared" si="99"/>
        <v>1681.1921249999998</v>
      </c>
      <c r="BE775" s="1">
        <f t="shared" si="100"/>
        <v>0.84060000281251313</v>
      </c>
      <c r="BF775" s="1">
        <f t="shared" si="101"/>
        <v>0.16075800542815044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1660405884.5</v>
      </c>
      <c r="BM775" s="1">
        <v>1701.6568749999999</v>
      </c>
      <c r="BN775" s="1">
        <v>1746.753125</v>
      </c>
      <c r="BO775" s="1">
        <v>27.132024999999999</v>
      </c>
      <c r="BP775" s="1">
        <v>25.252018750000001</v>
      </c>
      <c r="BQ775" s="1">
        <v>1698.8556249999999</v>
      </c>
      <c r="BR775" s="1">
        <v>27.122675000000001</v>
      </c>
      <c r="BS775" s="1">
        <v>500.1386875</v>
      </c>
      <c r="BT775" s="1">
        <v>99.615112500000009</v>
      </c>
      <c r="BU775" s="1">
        <v>9.9878293749999986E-2</v>
      </c>
      <c r="BV775" s="1">
        <v>31.000887500000001</v>
      </c>
      <c r="BW775" s="1">
        <v>31.652618749999998</v>
      </c>
      <c r="BX775" s="1">
        <v>999.9</v>
      </c>
      <c r="BY775" s="1">
        <v>0</v>
      </c>
      <c r="BZ775" s="1">
        <v>0</v>
      </c>
      <c r="CA775" s="1">
        <v>10009.653125000001</v>
      </c>
      <c r="CB775" s="1">
        <v>0</v>
      </c>
      <c r="CC775" s="1">
        <v>10.150849375</v>
      </c>
      <c r="CD775" s="1">
        <v>-45.096056249999997</v>
      </c>
      <c r="CE775" s="1">
        <v>1749.11375</v>
      </c>
      <c r="CF775" s="1">
        <v>1792.004375</v>
      </c>
      <c r="CG775" s="1">
        <v>1.88000875</v>
      </c>
      <c r="CH775" s="1">
        <v>1746.753125</v>
      </c>
      <c r="CI775" s="1">
        <v>25.252018750000001</v>
      </c>
      <c r="CJ775" s="1">
        <v>2.7027606249999998</v>
      </c>
      <c r="CK775" s="1">
        <v>2.5154831249999998</v>
      </c>
      <c r="CL775" s="1">
        <v>22.301918749999999</v>
      </c>
      <c r="CM775" s="1">
        <v>21.127031250000002</v>
      </c>
      <c r="CN775" s="1">
        <v>1999.9906249999999</v>
      </c>
      <c r="CO775" s="1">
        <v>0.97999899999999995</v>
      </c>
      <c r="CP775" s="1">
        <v>2.00013E-2</v>
      </c>
      <c r="CQ775" s="1">
        <v>0</v>
      </c>
      <c r="CR775" s="1">
        <v>2.7413750000000001</v>
      </c>
      <c r="CS775" s="1">
        <v>0</v>
      </c>
      <c r="CT775" s="1">
        <v>27297.481250000001</v>
      </c>
      <c r="CU775" s="1">
        <v>17412.231250000001</v>
      </c>
      <c r="CV775" s="1">
        <v>42.065937499999997</v>
      </c>
      <c r="CW775" s="1">
        <v>43.183124999999997</v>
      </c>
      <c r="CX775" s="1">
        <v>42.069875000000003</v>
      </c>
      <c r="CY775" s="1">
        <v>41.565937499999997</v>
      </c>
      <c r="CZ775" s="1">
        <v>42.125</v>
      </c>
      <c r="DA775" s="1">
        <v>1959.9906249999999</v>
      </c>
      <c r="DB775" s="1">
        <v>40</v>
      </c>
      <c r="DC775" s="1">
        <v>0</v>
      </c>
      <c r="DD775" s="1">
        <v>1660405890.5999999</v>
      </c>
      <c r="DE775" s="1">
        <v>0</v>
      </c>
      <c r="DF775" s="1">
        <v>1660405346</v>
      </c>
      <c r="DG775" s="1" t="s">
        <v>1170</v>
      </c>
      <c r="DH775" s="1">
        <v>1660405346</v>
      </c>
      <c r="DI775" s="1">
        <v>1660405343.5</v>
      </c>
      <c r="DJ775" s="1">
        <v>14</v>
      </c>
      <c r="DK775" s="1">
        <v>0.109</v>
      </c>
      <c r="DL775" s="1">
        <v>-3.0000000000000001E-3</v>
      </c>
      <c r="DM775" s="1">
        <v>1.3660000000000001</v>
      </c>
      <c r="DN775" s="1">
        <v>1.4E-2</v>
      </c>
      <c r="DO775" s="1">
        <v>400</v>
      </c>
      <c r="DP775" s="1">
        <v>25</v>
      </c>
      <c r="DQ775" s="1">
        <v>0.44</v>
      </c>
      <c r="DR775" s="1">
        <v>0.08</v>
      </c>
      <c r="DS775" s="1">
        <v>3.59414639658951</v>
      </c>
      <c r="DT775" s="1">
        <v>0.65261516987051726</v>
      </c>
      <c r="DU775" s="1">
        <v>7.9658508266397185E-2</v>
      </c>
      <c r="DV775" s="1">
        <v>0</v>
      </c>
      <c r="DW775" s="1">
        <v>34.839671344905568</v>
      </c>
      <c r="DX775" s="1">
        <v>-0.62665686916758645</v>
      </c>
      <c r="DY775" s="1">
        <v>9.3344218400525231E-2</v>
      </c>
      <c r="DZ775" s="1">
        <v>0</v>
      </c>
      <c r="EA775" s="1">
        <v>-45.085990322580628</v>
      </c>
      <c r="EB775" s="1">
        <v>8.23935483872201E-2</v>
      </c>
      <c r="EC775" s="1">
        <v>0.1113081000293959</v>
      </c>
      <c r="ED775" s="1">
        <v>1</v>
      </c>
      <c r="EE775" s="1">
        <v>1570.965992820994</v>
      </c>
      <c r="EF775" s="1">
        <v>273.12614328718098</v>
      </c>
      <c r="EG775" s="1">
        <v>19.745233619336879</v>
      </c>
      <c r="EH775" s="1">
        <v>0</v>
      </c>
      <c r="EI775" s="1">
        <v>1.8837085365853661</v>
      </c>
      <c r="EJ775" s="1">
        <v>-7.5986759581878616E-2</v>
      </c>
      <c r="EK775" s="1">
        <v>7.6016806745567451E-3</v>
      </c>
      <c r="EL775" s="1">
        <v>1</v>
      </c>
      <c r="EM775" s="1">
        <v>1.9762186004202369</v>
      </c>
      <c r="EN775" s="1">
        <v>3.057503013285761E-2</v>
      </c>
      <c r="EO775" s="1">
        <v>2.4496146421034378E-3</v>
      </c>
      <c r="EP775" s="1">
        <v>1</v>
      </c>
      <c r="EQ775" s="1">
        <v>3</v>
      </c>
      <c r="ER775" s="1">
        <v>6</v>
      </c>
      <c r="ES775" s="1" t="s">
        <v>381</v>
      </c>
      <c r="ET775" s="1">
        <v>2.9426299999999999</v>
      </c>
      <c r="EU775" s="1">
        <v>2.80097</v>
      </c>
      <c r="EV775" s="1">
        <v>0.23388700000000001</v>
      </c>
      <c r="EW775" s="1">
        <v>0.23743500000000001</v>
      </c>
      <c r="EX775" s="1">
        <v>0.117691</v>
      </c>
      <c r="EY775" s="1">
        <v>0.111979</v>
      </c>
      <c r="EZ775" s="1">
        <v>15694.1</v>
      </c>
      <c r="FA775" s="1">
        <v>16378.4</v>
      </c>
      <c r="FB775" s="1">
        <v>23827.8</v>
      </c>
      <c r="FC775" s="1">
        <v>25000.9</v>
      </c>
      <c r="FD775" s="1">
        <v>33656.400000000001</v>
      </c>
      <c r="FE775" s="1">
        <v>35456.400000000001</v>
      </c>
      <c r="FF775" s="1">
        <v>43444.7</v>
      </c>
      <c r="FG775" s="1">
        <v>46216.4</v>
      </c>
      <c r="FH775" s="1">
        <v>1.9253499999999999</v>
      </c>
      <c r="FI775" s="1">
        <v>1.85788</v>
      </c>
      <c r="FJ775" s="1">
        <v>0.12371699999999999</v>
      </c>
      <c r="FK775" s="1">
        <v>0</v>
      </c>
      <c r="FL775" s="1">
        <v>29.6557</v>
      </c>
      <c r="FM775" s="1">
        <v>999.9</v>
      </c>
      <c r="FN775" s="1">
        <v>61.1</v>
      </c>
      <c r="FO775" s="1">
        <v>35.200000000000003</v>
      </c>
      <c r="FP775" s="1">
        <v>35.030900000000003</v>
      </c>
      <c r="FQ775" s="1">
        <v>63.576799999999999</v>
      </c>
      <c r="FR775" s="1">
        <v>25.5809</v>
      </c>
      <c r="FS775" s="1">
        <v>1</v>
      </c>
      <c r="FT775" s="1">
        <v>0.39479700000000001</v>
      </c>
      <c r="FU775" s="1">
        <v>1.3911</v>
      </c>
      <c r="FV775" s="1">
        <v>20.3169</v>
      </c>
      <c r="FW775" s="1">
        <v>5.2100999999999997</v>
      </c>
      <c r="FX775" s="1">
        <v>11.9063</v>
      </c>
      <c r="FY775" s="1">
        <v>5.0029000000000003</v>
      </c>
      <c r="FZ775" s="1">
        <v>3.2905799999999998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1.8595900000000001</v>
      </c>
      <c r="GF775" s="1">
        <v>1.85456</v>
      </c>
      <c r="GG775" s="1">
        <v>1.8577600000000001</v>
      </c>
      <c r="GH775" s="1">
        <v>1.85622</v>
      </c>
      <c r="GI775" s="1">
        <v>1.85501</v>
      </c>
      <c r="GJ775" s="1">
        <v>1.8546499999999999</v>
      </c>
      <c r="GK775" s="1">
        <v>1.8533299999999999</v>
      </c>
      <c r="GL775" s="1">
        <v>1.8564400000000001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2.83</v>
      </c>
      <c r="HA775" s="1">
        <v>9.4000000000000004E-3</v>
      </c>
      <c r="HB775" s="1">
        <v>0.41309066869031658</v>
      </c>
      <c r="HC775" s="1">
        <v>2.8098669343081611E-3</v>
      </c>
      <c r="HD775" s="1">
        <v>-1.127031966113555E-6</v>
      </c>
      <c r="HE775" s="1">
        <v>1.768598670541231E-10</v>
      </c>
      <c r="HF775" s="1">
        <v>-7.0735416739826806E-2</v>
      </c>
      <c r="HG775" s="1">
        <v>1.081145868756639E-2</v>
      </c>
      <c r="HH775" s="1">
        <v>-3.689364805754238E-4</v>
      </c>
      <c r="HI775" s="1">
        <v>2.919854880483278E-6</v>
      </c>
      <c r="HJ775" s="1">
        <v>2</v>
      </c>
      <c r="HK775" s="1">
        <v>2136</v>
      </c>
      <c r="HL775" s="1">
        <v>3</v>
      </c>
      <c r="HM775" s="1">
        <v>30</v>
      </c>
      <c r="HN775" s="1">
        <v>9.1</v>
      </c>
      <c r="HO775" s="1">
        <v>9.1999999999999993</v>
      </c>
      <c r="HP775" s="1">
        <v>3.4875500000000001</v>
      </c>
      <c r="HQ775" s="1">
        <v>2.2912599999999999</v>
      </c>
      <c r="HR775" s="1">
        <v>1.4978</v>
      </c>
      <c r="HS775" s="1">
        <v>2.3010299999999999</v>
      </c>
      <c r="HT775" s="1">
        <v>1.5478499999999999</v>
      </c>
      <c r="HU775" s="1">
        <v>2.3547400000000001</v>
      </c>
      <c r="HV775" s="1">
        <v>38.427900000000001</v>
      </c>
      <c r="HW775" s="1">
        <v>14.2721</v>
      </c>
      <c r="HX775" s="1">
        <v>18</v>
      </c>
      <c r="HY775" s="1">
        <v>478.80099999999999</v>
      </c>
      <c r="HZ775" s="1">
        <v>497.85700000000003</v>
      </c>
      <c r="IA775" s="1">
        <v>27.7195</v>
      </c>
      <c r="IB775" s="1">
        <v>32.084699999999998</v>
      </c>
      <c r="IC775" s="1">
        <v>30.0001</v>
      </c>
      <c r="ID775" s="1">
        <v>31.871600000000001</v>
      </c>
      <c r="IE775" s="1">
        <v>31.965499999999999</v>
      </c>
      <c r="IF775" s="1">
        <v>69.854799999999997</v>
      </c>
      <c r="IG775" s="1">
        <v>30.6493</v>
      </c>
      <c r="IH775" s="1">
        <v>0</v>
      </c>
      <c r="II775" s="1">
        <v>27.71</v>
      </c>
      <c r="IJ775" s="1">
        <v>1808.99</v>
      </c>
      <c r="IK775" s="1">
        <v>25.1861</v>
      </c>
      <c r="IL775" s="1">
        <v>100.462</v>
      </c>
      <c r="IM775" s="1">
        <v>100.16200000000001</v>
      </c>
      <c r="IN775" s="1" t="s">
        <v>361</v>
      </c>
    </row>
    <row r="776" spans="1:248" ht="15.75" customHeight="1" x14ac:dyDescent="0.3">
      <c r="A776" s="1">
        <v>760</v>
      </c>
      <c r="B776" s="1">
        <v>1660405893.5</v>
      </c>
      <c r="C776" s="1">
        <v>6169.4000000953674</v>
      </c>
      <c r="D776" s="1" t="s">
        <v>1855</v>
      </c>
      <c r="E776" s="1" t="s">
        <v>1856</v>
      </c>
      <c r="F776" s="1">
        <v>1</v>
      </c>
      <c r="G776" s="1" t="s">
        <v>349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1169</v>
      </c>
      <c r="M776" s="1" t="s">
        <v>354</v>
      </c>
      <c r="N776" s="1">
        <v>1660405886</v>
      </c>
      <c r="O776" s="1">
        <f t="shared" si="68"/>
        <v>1.6062158568804583E-3</v>
      </c>
      <c r="P776" s="1">
        <f t="shared" si="69"/>
        <v>1.6062158568804583</v>
      </c>
      <c r="Q776" s="1">
        <f t="shared" si="70"/>
        <v>3.5159389517433257</v>
      </c>
      <c r="R776" s="1">
        <f t="shared" si="71"/>
        <v>1709.19</v>
      </c>
      <c r="S776" s="1">
        <f t="shared" si="72"/>
        <v>1583.1141000312857</v>
      </c>
      <c r="T776" s="1">
        <f t="shared" si="73"/>
        <v>157.86013609936023</v>
      </c>
      <c r="U776" s="1">
        <f t="shared" si="74"/>
        <v>170.43178758519898</v>
      </c>
      <c r="V776" s="1">
        <f t="shared" si="75"/>
        <v>7.9181057152083983E-2</v>
      </c>
      <c r="W776" s="1">
        <f t="shared" si="76"/>
        <v>2.9247527283884196</v>
      </c>
      <c r="X776" s="1">
        <f t="shared" si="77"/>
        <v>7.800916242771555E-2</v>
      </c>
      <c r="Y776" s="1">
        <f t="shared" si="78"/>
        <v>4.8859571724995277E-2</v>
      </c>
      <c r="Z776" s="1">
        <f t="shared" si="79"/>
        <v>321.51387199999999</v>
      </c>
      <c r="AA776" s="1">
        <f t="shared" si="80"/>
        <v>32.477486584244623</v>
      </c>
      <c r="AB776" s="1">
        <f t="shared" si="81"/>
        <v>31.65440666666667</v>
      </c>
      <c r="AC776" s="1">
        <f t="shared" si="82"/>
        <v>4.6824703685826705</v>
      </c>
      <c r="AD776" s="1">
        <f t="shared" si="83"/>
        <v>59.964564736668756</v>
      </c>
      <c r="AE776" s="1">
        <f t="shared" si="84"/>
        <v>2.7053887866060644</v>
      </c>
      <c r="AF776" s="1">
        <f t="shared" si="85"/>
        <v>4.511645833646317</v>
      </c>
      <c r="AG776" s="1">
        <f t="shared" si="86"/>
        <v>1.9770815819766061</v>
      </c>
      <c r="AH776" s="1">
        <f t="shared" si="87"/>
        <v>-70.834119288428212</v>
      </c>
      <c r="AI776" s="1">
        <f t="shared" si="88"/>
        <v>-103.02237844964965</v>
      </c>
      <c r="AJ776" s="1">
        <f t="shared" si="89"/>
        <v>-7.9355800471786022</v>
      </c>
      <c r="AK776" s="1">
        <f t="shared" si="90"/>
        <v>139.72179421474357</v>
      </c>
      <c r="AL776" s="1">
        <f t="shared" si="91"/>
        <v>34.853848360405557</v>
      </c>
      <c r="AM776" s="1">
        <f t="shared" si="92"/>
        <v>1.6091665228263294</v>
      </c>
      <c r="AN776" s="1">
        <f t="shared" si="93"/>
        <v>3.5159389517433257</v>
      </c>
      <c r="AO776" s="1">
        <v>1824.0788832839521</v>
      </c>
      <c r="AP776" s="1">
        <v>1792.9921818181811</v>
      </c>
      <c r="AQ776" s="1">
        <v>5.1853324631924371</v>
      </c>
      <c r="AR776" s="1">
        <v>65.518535012621754</v>
      </c>
      <c r="AS776" s="1">
        <f t="shared" si="94"/>
        <v>1.6062158568804583</v>
      </c>
      <c r="AT776" s="1">
        <v>25.25501665419905</v>
      </c>
      <c r="AU776" s="1">
        <v>27.129673939393928</v>
      </c>
      <c r="AV776" s="1">
        <v>-7.2652811986793972E-7</v>
      </c>
      <c r="AW776" s="1">
        <v>82.942590886382504</v>
      </c>
      <c r="AX776" s="1">
        <v>13</v>
      </c>
      <c r="AY776" s="1">
        <v>3</v>
      </c>
      <c r="AZ776" s="1">
        <f t="shared" si="95"/>
        <v>1</v>
      </c>
      <c r="BA776" s="1">
        <f t="shared" si="96"/>
        <v>0</v>
      </c>
      <c r="BB776" s="1">
        <f t="shared" si="97"/>
        <v>52036.290880263543</v>
      </c>
      <c r="BC776" s="1">
        <f t="shared" si="98"/>
        <v>1999.9866666666669</v>
      </c>
      <c r="BD776" s="1">
        <f t="shared" si="99"/>
        <v>1681.1887999999999</v>
      </c>
      <c r="BE776" s="1">
        <f t="shared" si="100"/>
        <v>0.84060000400002655</v>
      </c>
      <c r="BF776" s="1">
        <f t="shared" si="101"/>
        <v>0.16075800772005144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1660405886</v>
      </c>
      <c r="BM776" s="1">
        <v>1709.19</v>
      </c>
      <c r="BN776" s="1">
        <v>1754.302666666666</v>
      </c>
      <c r="BO776" s="1">
        <v>27.13122666666667</v>
      </c>
      <c r="BP776" s="1">
        <v>25.253133333333331</v>
      </c>
      <c r="BQ776" s="1">
        <v>1706.3853333333329</v>
      </c>
      <c r="BR776" s="1">
        <v>27.121880000000001</v>
      </c>
      <c r="BS776" s="1">
        <v>500.13740000000001</v>
      </c>
      <c r="BT776" s="1">
        <v>99.615099999999984</v>
      </c>
      <c r="BU776" s="1">
        <v>9.984543333333333E-2</v>
      </c>
      <c r="BV776" s="1">
        <v>31.00104</v>
      </c>
      <c r="BW776" s="1">
        <v>31.65440666666667</v>
      </c>
      <c r="BX776" s="1">
        <v>999.89999999999986</v>
      </c>
      <c r="BY776" s="1">
        <v>0</v>
      </c>
      <c r="BZ776" s="1">
        <v>0</v>
      </c>
      <c r="CA776" s="1">
        <v>10011.21333333333</v>
      </c>
      <c r="CB776" s="1">
        <v>0</v>
      </c>
      <c r="CC776" s="1">
        <v>10.094939999999999</v>
      </c>
      <c r="CD776" s="1">
        <v>-45.112279999999991</v>
      </c>
      <c r="CE776" s="1">
        <v>1756.856</v>
      </c>
      <c r="CF776" s="1">
        <v>1799.7513333333329</v>
      </c>
      <c r="CG776" s="1">
        <v>1.878098</v>
      </c>
      <c r="CH776" s="1">
        <v>1754.302666666666</v>
      </c>
      <c r="CI776" s="1">
        <v>25.253133333333331</v>
      </c>
      <c r="CJ776" s="1">
        <v>2.7026806666666658</v>
      </c>
      <c r="CK776" s="1">
        <v>2.5155946666666669</v>
      </c>
      <c r="CL776" s="1">
        <v>22.301433333333328</v>
      </c>
      <c r="CM776" s="1">
        <v>21.12774666666667</v>
      </c>
      <c r="CN776" s="1">
        <v>1999.9866666666669</v>
      </c>
      <c r="CO776" s="1">
        <v>0.97999899999999973</v>
      </c>
      <c r="CP776" s="1">
        <v>2.00013E-2</v>
      </c>
      <c r="CQ776" s="1">
        <v>0</v>
      </c>
      <c r="CR776" s="1">
        <v>2.7149333333333341</v>
      </c>
      <c r="CS776" s="1">
        <v>0</v>
      </c>
      <c r="CT776" s="1">
        <v>27290.513333333329</v>
      </c>
      <c r="CU776" s="1">
        <v>17412.193333333329</v>
      </c>
      <c r="CV776" s="1">
        <v>42.066200000000002</v>
      </c>
      <c r="CW776" s="1">
        <v>43.182866666666669</v>
      </c>
      <c r="CX776" s="1">
        <v>42.066200000000002</v>
      </c>
      <c r="CY776" s="1">
        <v>41.566200000000002</v>
      </c>
      <c r="CZ776" s="1">
        <v>42.125</v>
      </c>
      <c r="DA776" s="1">
        <v>1959.9866666666669</v>
      </c>
      <c r="DB776" s="1">
        <v>40</v>
      </c>
      <c r="DC776" s="1">
        <v>0</v>
      </c>
      <c r="DD776" s="1">
        <v>1660405891.8</v>
      </c>
      <c r="DE776" s="1">
        <v>0</v>
      </c>
      <c r="DF776" s="1">
        <v>1660405346</v>
      </c>
      <c r="DG776" s="1" t="s">
        <v>1170</v>
      </c>
      <c r="DH776" s="1">
        <v>1660405346</v>
      </c>
      <c r="DI776" s="1">
        <v>1660405343.5</v>
      </c>
      <c r="DJ776" s="1">
        <v>14</v>
      </c>
      <c r="DK776" s="1">
        <v>0.109</v>
      </c>
      <c r="DL776" s="1">
        <v>-3.0000000000000001E-3</v>
      </c>
      <c r="DM776" s="1">
        <v>1.3660000000000001</v>
      </c>
      <c r="DN776" s="1">
        <v>1.4E-2</v>
      </c>
      <c r="DO776" s="1">
        <v>400</v>
      </c>
      <c r="DP776" s="1">
        <v>25</v>
      </c>
      <c r="DQ776" s="1">
        <v>0.44</v>
      </c>
      <c r="DR776" s="1">
        <v>0.08</v>
      </c>
      <c r="DS776" s="1">
        <v>3.5940275541613231</v>
      </c>
      <c r="DT776" s="1">
        <v>0.32032811845866549</v>
      </c>
      <c r="DU776" s="1">
        <v>7.9977721085964321E-2</v>
      </c>
      <c r="DV776" s="1">
        <v>1</v>
      </c>
      <c r="DW776" s="1">
        <v>34.850137277190903</v>
      </c>
      <c r="DX776" s="1">
        <v>-4.7006341374506003E-2</v>
      </c>
      <c r="DY776" s="1">
        <v>0.10268546439059251</v>
      </c>
      <c r="DZ776" s="1">
        <v>1</v>
      </c>
      <c r="EA776" s="1">
        <v>-45.105046666666659</v>
      </c>
      <c r="EB776" s="1">
        <v>-0.78851879866519781</v>
      </c>
      <c r="EC776" s="1">
        <v>0.1405450028361816</v>
      </c>
      <c r="ED776" s="1">
        <v>1</v>
      </c>
      <c r="EE776" s="1">
        <v>1576.984753054976</v>
      </c>
      <c r="EF776" s="1">
        <v>279.91591661593952</v>
      </c>
      <c r="EG776" s="1">
        <v>20.923235283761471</v>
      </c>
      <c r="EH776" s="1">
        <v>0</v>
      </c>
      <c r="EI776" s="1">
        <v>1.88172925</v>
      </c>
      <c r="EJ776" s="1">
        <v>-7.2177298311443747E-2</v>
      </c>
      <c r="EK776" s="1">
        <v>7.1022726600363491E-3</v>
      </c>
      <c r="EL776" s="1">
        <v>1</v>
      </c>
      <c r="EM776" s="1">
        <v>1.9766810558659791</v>
      </c>
      <c r="EN776" s="1">
        <v>3.3563843095402668E-2</v>
      </c>
      <c r="EO776" s="1">
        <v>2.6380015657600829E-3</v>
      </c>
      <c r="EP776" s="1">
        <v>1</v>
      </c>
      <c r="EQ776" s="1">
        <v>5</v>
      </c>
      <c r="ER776" s="1">
        <v>6</v>
      </c>
      <c r="ES776" s="1" t="s">
        <v>357</v>
      </c>
      <c r="ET776" s="1">
        <v>2.9424100000000002</v>
      </c>
      <c r="EU776" s="1">
        <v>2.8010000000000002</v>
      </c>
      <c r="EV776" s="1">
        <v>0.23427100000000001</v>
      </c>
      <c r="EW776" s="1">
        <v>0.237816</v>
      </c>
      <c r="EX776" s="1">
        <v>0.117688</v>
      </c>
      <c r="EY776" s="1">
        <v>0.111981</v>
      </c>
      <c r="EZ776" s="1">
        <v>15686.2</v>
      </c>
      <c r="FA776" s="1">
        <v>16370.3</v>
      </c>
      <c r="FB776" s="1">
        <v>23827.8</v>
      </c>
      <c r="FC776" s="1">
        <v>25001</v>
      </c>
      <c r="FD776" s="1">
        <v>33656.5</v>
      </c>
      <c r="FE776" s="1">
        <v>35456.400000000001</v>
      </c>
      <c r="FF776" s="1">
        <v>43444.7</v>
      </c>
      <c r="FG776" s="1">
        <v>46216.5</v>
      </c>
      <c r="FH776" s="1">
        <v>1.92523</v>
      </c>
      <c r="FI776" s="1">
        <v>1.85795</v>
      </c>
      <c r="FJ776" s="1">
        <v>0.123754</v>
      </c>
      <c r="FK776" s="1">
        <v>0</v>
      </c>
      <c r="FL776" s="1">
        <v>29.6557</v>
      </c>
      <c r="FM776" s="1">
        <v>999.9</v>
      </c>
      <c r="FN776" s="1">
        <v>61.1</v>
      </c>
      <c r="FO776" s="1">
        <v>35.200000000000003</v>
      </c>
      <c r="FP776" s="1">
        <v>35.031500000000001</v>
      </c>
      <c r="FQ776" s="1">
        <v>63.7468</v>
      </c>
      <c r="FR776" s="1">
        <v>25.977599999999999</v>
      </c>
      <c r="FS776" s="1">
        <v>1</v>
      </c>
      <c r="FT776" s="1">
        <v>0.39490900000000001</v>
      </c>
      <c r="FU776" s="1">
        <v>1.3984099999999999</v>
      </c>
      <c r="FV776" s="1">
        <v>20.3169</v>
      </c>
      <c r="FW776" s="1">
        <v>5.2100999999999997</v>
      </c>
      <c r="FX776" s="1">
        <v>11.9063</v>
      </c>
      <c r="FY776" s="1">
        <v>5.0029000000000003</v>
      </c>
      <c r="FZ776" s="1">
        <v>3.2905799999999998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1.8595900000000001</v>
      </c>
      <c r="GF776" s="1">
        <v>1.8545700000000001</v>
      </c>
      <c r="GG776" s="1">
        <v>1.8577600000000001</v>
      </c>
      <c r="GH776" s="1">
        <v>1.85623</v>
      </c>
      <c r="GI776" s="1">
        <v>1.85501</v>
      </c>
      <c r="GJ776" s="1">
        <v>1.8546499999999999</v>
      </c>
      <c r="GK776" s="1">
        <v>1.85334</v>
      </c>
      <c r="GL776" s="1">
        <v>1.8564499999999999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2.82</v>
      </c>
      <c r="HA776" s="1">
        <v>9.4000000000000004E-3</v>
      </c>
      <c r="HB776" s="1">
        <v>0.41309066869031658</v>
      </c>
      <c r="HC776" s="1">
        <v>2.8098669343081611E-3</v>
      </c>
      <c r="HD776" s="1">
        <v>-1.127031966113555E-6</v>
      </c>
      <c r="HE776" s="1">
        <v>1.768598670541231E-10</v>
      </c>
      <c r="HF776" s="1">
        <v>-7.0735416739826806E-2</v>
      </c>
      <c r="HG776" s="1">
        <v>1.081145868756639E-2</v>
      </c>
      <c r="HH776" s="1">
        <v>-3.689364805754238E-4</v>
      </c>
      <c r="HI776" s="1">
        <v>2.919854880483278E-6</v>
      </c>
      <c r="HJ776" s="1">
        <v>2</v>
      </c>
      <c r="HK776" s="1">
        <v>2136</v>
      </c>
      <c r="HL776" s="1">
        <v>3</v>
      </c>
      <c r="HM776" s="1">
        <v>30</v>
      </c>
      <c r="HN776" s="1">
        <v>9.1</v>
      </c>
      <c r="HO776" s="1">
        <v>9.1999999999999993</v>
      </c>
      <c r="HP776" s="1">
        <v>3.4973100000000001</v>
      </c>
      <c r="HQ776" s="1">
        <v>2.2851599999999999</v>
      </c>
      <c r="HR776" s="1">
        <v>1.4978</v>
      </c>
      <c r="HS776" s="1">
        <v>2.3010299999999999</v>
      </c>
      <c r="HT776" s="1">
        <v>1.5478499999999999</v>
      </c>
      <c r="HU776" s="1">
        <v>2.31812</v>
      </c>
      <c r="HV776" s="1">
        <v>38.427900000000001</v>
      </c>
      <c r="HW776" s="1">
        <v>14.2546</v>
      </c>
      <c r="HX776" s="1">
        <v>18</v>
      </c>
      <c r="HY776" s="1">
        <v>478.72800000000001</v>
      </c>
      <c r="HZ776" s="1">
        <v>497.91199999999998</v>
      </c>
      <c r="IA776" s="1">
        <v>27.719000000000001</v>
      </c>
      <c r="IB776" s="1">
        <v>32.0854</v>
      </c>
      <c r="IC776" s="1">
        <v>30.0002</v>
      </c>
      <c r="ID776" s="1">
        <v>31.871600000000001</v>
      </c>
      <c r="IE776" s="1">
        <v>31.966200000000001</v>
      </c>
      <c r="IF776" s="1">
        <v>70.047899999999998</v>
      </c>
      <c r="IG776" s="1">
        <v>30.6493</v>
      </c>
      <c r="IH776" s="1">
        <v>0</v>
      </c>
      <c r="II776" s="1">
        <v>27.71</v>
      </c>
      <c r="IJ776" s="1">
        <v>1819.03</v>
      </c>
      <c r="IK776" s="1">
        <v>25.1861</v>
      </c>
      <c r="IL776" s="1">
        <v>100.462</v>
      </c>
      <c r="IM776" s="1">
        <v>100.163</v>
      </c>
      <c r="IN776" s="1" t="s">
        <v>361</v>
      </c>
    </row>
    <row r="777" spans="1:248" ht="15.75" customHeight="1" x14ac:dyDescent="0.3">
      <c r="A777" s="1">
        <v>761</v>
      </c>
      <c r="B777" s="1">
        <v>1660405894.5</v>
      </c>
      <c r="C777" s="1">
        <v>6170.4000000953674</v>
      </c>
      <c r="D777" s="1" t="s">
        <v>1857</v>
      </c>
      <c r="E777" s="1" t="s">
        <v>1858</v>
      </c>
      <c r="F777" s="1">
        <v>1</v>
      </c>
      <c r="G777" s="1" t="s">
        <v>349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1169</v>
      </c>
      <c r="M777" s="1" t="s">
        <v>354</v>
      </c>
      <c r="N777" s="1">
        <v>1660405886.5</v>
      </c>
      <c r="O777" s="1">
        <f t="shared" si="68"/>
        <v>1.6045906703959628E-3</v>
      </c>
      <c r="P777" s="1">
        <f t="shared" si="69"/>
        <v>1.6045906703959629</v>
      </c>
      <c r="Q777" s="1">
        <f t="shared" si="70"/>
        <v>3.7301062145894002</v>
      </c>
      <c r="R777" s="1">
        <f t="shared" si="71"/>
        <v>1711.6981249999999</v>
      </c>
      <c r="S777" s="1">
        <f t="shared" si="72"/>
        <v>1581.1363997095793</v>
      </c>
      <c r="T777" s="1">
        <f t="shared" si="73"/>
        <v>157.66299109532136</v>
      </c>
      <c r="U777" s="1">
        <f t="shared" si="74"/>
        <v>170.68195146814838</v>
      </c>
      <c r="V777" s="1">
        <f t="shared" si="75"/>
        <v>7.908990150101361E-2</v>
      </c>
      <c r="W777" s="1">
        <f t="shared" si="76"/>
        <v>2.9244937923212775</v>
      </c>
      <c r="X777" s="1">
        <f t="shared" si="77"/>
        <v>7.7920580111180332E-2</v>
      </c>
      <c r="Y777" s="1">
        <f t="shared" si="78"/>
        <v>4.880398125230867E-2</v>
      </c>
      <c r="Z777" s="1">
        <f t="shared" si="79"/>
        <v>321.51320699999997</v>
      </c>
      <c r="AA777" s="1">
        <f t="shared" si="80"/>
        <v>32.478086166933039</v>
      </c>
      <c r="AB777" s="1">
        <f t="shared" si="81"/>
        <v>31.655256250000001</v>
      </c>
      <c r="AC777" s="1">
        <f t="shared" si="82"/>
        <v>4.682696110041471</v>
      </c>
      <c r="AD777" s="1">
        <f t="shared" si="83"/>
        <v>59.96396481293548</v>
      </c>
      <c r="AE777" s="1">
        <f t="shared" si="84"/>
        <v>2.7053709753029693</v>
      </c>
      <c r="AF777" s="1">
        <f t="shared" si="85"/>
        <v>4.5116612681344321</v>
      </c>
      <c r="AG777" s="1">
        <f t="shared" si="86"/>
        <v>1.9773251347385017</v>
      </c>
      <c r="AH777" s="1">
        <f t="shared" si="87"/>
        <v>-70.762448564461963</v>
      </c>
      <c r="AI777" s="1">
        <f t="shared" si="88"/>
        <v>-103.1377475074656</v>
      </c>
      <c r="AJ777" s="1">
        <f t="shared" si="89"/>
        <v>-7.9452057130592211</v>
      </c>
      <c r="AK777" s="1">
        <f t="shared" si="90"/>
        <v>139.66780521501315</v>
      </c>
      <c r="AL777" s="1">
        <f t="shared" si="91"/>
        <v>34.859483097391816</v>
      </c>
      <c r="AM777" s="1">
        <f t="shared" si="92"/>
        <v>1.6087647114226191</v>
      </c>
      <c r="AN777" s="1">
        <f t="shared" si="93"/>
        <v>3.7301062145894002</v>
      </c>
      <c r="AO777" s="1">
        <v>1829.375661732264</v>
      </c>
      <c r="AP777" s="1">
        <v>1798.108787878788</v>
      </c>
      <c r="AQ777" s="1">
        <v>5.1691268028407134</v>
      </c>
      <c r="AR777" s="1">
        <v>65.518535012621754</v>
      </c>
      <c r="AS777" s="1">
        <f t="shared" si="94"/>
        <v>1.6045906703959629</v>
      </c>
      <c r="AT777" s="1">
        <v>25.25547854478155</v>
      </c>
      <c r="AU777" s="1">
        <v>27.128198787878791</v>
      </c>
      <c r="AV777" s="1">
        <v>7.8176220966338958E-6</v>
      </c>
      <c r="AW777" s="1">
        <v>82.942590886382504</v>
      </c>
      <c r="AX777" s="1">
        <v>13</v>
      </c>
      <c r="AY777" s="1">
        <v>3</v>
      </c>
      <c r="AZ777" s="1">
        <f t="shared" si="95"/>
        <v>1</v>
      </c>
      <c r="BA777" s="1">
        <f t="shared" si="96"/>
        <v>0</v>
      </c>
      <c r="BB777" s="1">
        <f t="shared" si="97"/>
        <v>52028.910144350084</v>
      </c>
      <c r="BC777" s="1">
        <f t="shared" si="98"/>
        <v>1999.9825000000001</v>
      </c>
      <c r="BD777" s="1">
        <f t="shared" si="99"/>
        <v>1681.1852999999999</v>
      </c>
      <c r="BE777" s="1">
        <f t="shared" si="100"/>
        <v>0.84060000525004586</v>
      </c>
      <c r="BF777" s="1">
        <f t="shared" si="101"/>
        <v>0.16075801013258864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1660405886.5</v>
      </c>
      <c r="BM777" s="1">
        <v>1711.6981249999999</v>
      </c>
      <c r="BN777" s="1">
        <v>1756.8218750000001</v>
      </c>
      <c r="BO777" s="1">
        <v>27.131037500000001</v>
      </c>
      <c r="BP777" s="1">
        <v>25.253399999999999</v>
      </c>
      <c r="BQ777" s="1">
        <v>1708.8924999999999</v>
      </c>
      <c r="BR777" s="1">
        <v>27.1216875</v>
      </c>
      <c r="BS777" s="1">
        <v>500.13400000000001</v>
      </c>
      <c r="BT777" s="1">
        <v>99.61513124999999</v>
      </c>
      <c r="BU777" s="1">
        <v>9.9852937500000002E-2</v>
      </c>
      <c r="BV777" s="1">
        <v>31.001100000000001</v>
      </c>
      <c r="BW777" s="1">
        <v>31.655256250000001</v>
      </c>
      <c r="BX777" s="1">
        <v>999.9</v>
      </c>
      <c r="BY777" s="1">
        <v>0</v>
      </c>
      <c r="BZ777" s="1">
        <v>0</v>
      </c>
      <c r="CA777" s="1">
        <v>10009.731250000001</v>
      </c>
      <c r="CB777" s="1">
        <v>0</v>
      </c>
      <c r="CC777" s="1">
        <v>10.076755</v>
      </c>
      <c r="CD777" s="1">
        <v>-45.123056249999998</v>
      </c>
      <c r="CE777" s="1">
        <v>1759.4337499999999</v>
      </c>
      <c r="CF777" s="1">
        <v>1802.3362500000001</v>
      </c>
      <c r="CG777" s="1">
        <v>1.877640625</v>
      </c>
      <c r="CH777" s="1">
        <v>1756.8218750000001</v>
      </c>
      <c r="CI777" s="1">
        <v>25.253399999999999</v>
      </c>
      <c r="CJ777" s="1">
        <v>2.7026625000000002</v>
      </c>
      <c r="CK777" s="1">
        <v>2.5156218749999999</v>
      </c>
      <c r="CL777" s="1">
        <v>22.301324999999999</v>
      </c>
      <c r="CM777" s="1">
        <v>21.127925000000001</v>
      </c>
      <c r="CN777" s="1">
        <v>1999.9825000000001</v>
      </c>
      <c r="CO777" s="1">
        <v>0.97999899999999995</v>
      </c>
      <c r="CP777" s="1">
        <v>2.00013E-2</v>
      </c>
      <c r="CQ777" s="1">
        <v>0</v>
      </c>
      <c r="CR777" s="1">
        <v>2.7335625000000001</v>
      </c>
      <c r="CS777" s="1">
        <v>0</v>
      </c>
      <c r="CT777" s="1">
        <v>27288.212500000001</v>
      </c>
      <c r="CU777" s="1">
        <v>17412.15625</v>
      </c>
      <c r="CV777" s="1">
        <v>42.065937499999997</v>
      </c>
      <c r="CW777" s="1">
        <v>43.179250000000003</v>
      </c>
      <c r="CX777" s="1">
        <v>42.069875000000003</v>
      </c>
      <c r="CY777" s="1">
        <v>41.565937499999997</v>
      </c>
      <c r="CZ777" s="1">
        <v>42.125</v>
      </c>
      <c r="DA777" s="1">
        <v>1959.9825000000001</v>
      </c>
      <c r="DB777" s="1">
        <v>40</v>
      </c>
      <c r="DC777" s="1">
        <v>0</v>
      </c>
      <c r="DD777" s="1">
        <v>1660405892.4000001</v>
      </c>
      <c r="DE777" s="1">
        <v>0</v>
      </c>
      <c r="DF777" s="1">
        <v>1660405346</v>
      </c>
      <c r="DG777" s="1" t="s">
        <v>1170</v>
      </c>
      <c r="DH777" s="1">
        <v>1660405346</v>
      </c>
      <c r="DI777" s="1">
        <v>1660405343.5</v>
      </c>
      <c r="DJ777" s="1">
        <v>14</v>
      </c>
      <c r="DK777" s="1">
        <v>0.109</v>
      </c>
      <c r="DL777" s="1">
        <v>-3.0000000000000001E-3</v>
      </c>
      <c r="DM777" s="1">
        <v>1.3660000000000001</v>
      </c>
      <c r="DN777" s="1">
        <v>1.4E-2</v>
      </c>
      <c r="DO777" s="1">
        <v>400</v>
      </c>
      <c r="DP777" s="1">
        <v>25</v>
      </c>
      <c r="DQ777" s="1">
        <v>0.44</v>
      </c>
      <c r="DR777" s="1">
        <v>0.08</v>
      </c>
      <c r="DS777" s="1">
        <v>3.5940275541613231</v>
      </c>
      <c r="DT777" s="1">
        <v>0.32032811845866549</v>
      </c>
      <c r="DU777" s="1">
        <v>7.9977721085964321E-2</v>
      </c>
      <c r="DV777" s="1">
        <v>1</v>
      </c>
      <c r="DW777" s="1">
        <v>34.850137277190903</v>
      </c>
      <c r="DX777" s="1">
        <v>-4.7006341374506003E-2</v>
      </c>
      <c r="DY777" s="1">
        <v>0.10268546439059251</v>
      </c>
      <c r="DZ777" s="1">
        <v>1</v>
      </c>
      <c r="EA777" s="1">
        <v>-45.105046666666659</v>
      </c>
      <c r="EB777" s="1">
        <v>-0.78851879866519781</v>
      </c>
      <c r="EC777" s="1">
        <v>0.1405450028361816</v>
      </c>
      <c r="ED777" s="1">
        <v>1</v>
      </c>
      <c r="EE777" s="1">
        <v>1576.984753054976</v>
      </c>
      <c r="EF777" s="1">
        <v>279.91591661593952</v>
      </c>
      <c r="EG777" s="1">
        <v>20.923235283761471</v>
      </c>
      <c r="EH777" s="1">
        <v>0</v>
      </c>
      <c r="EI777" s="1">
        <v>1.88172925</v>
      </c>
      <c r="EJ777" s="1">
        <v>-7.2177298311443747E-2</v>
      </c>
      <c r="EK777" s="1">
        <v>7.1022726600363491E-3</v>
      </c>
      <c r="EL777" s="1">
        <v>1</v>
      </c>
      <c r="EM777" s="1">
        <v>1.9766810558659791</v>
      </c>
      <c r="EN777" s="1">
        <v>3.3563843095402668E-2</v>
      </c>
      <c r="EO777" s="1">
        <v>2.6380015657600829E-3</v>
      </c>
      <c r="EP777" s="1">
        <v>1</v>
      </c>
      <c r="EQ777" s="1">
        <v>5</v>
      </c>
      <c r="ER777" s="1">
        <v>6</v>
      </c>
      <c r="ES777" s="1" t="s">
        <v>357</v>
      </c>
      <c r="ET777" s="1">
        <v>2.94245</v>
      </c>
      <c r="EU777" s="1">
        <v>2.8010100000000002</v>
      </c>
      <c r="EV777" s="1">
        <v>0.23466300000000001</v>
      </c>
      <c r="EW777" s="1">
        <v>0.23818300000000001</v>
      </c>
      <c r="EX777" s="1">
        <v>0.117686</v>
      </c>
      <c r="EY777" s="1">
        <v>0.111981</v>
      </c>
      <c r="EZ777" s="1">
        <v>15678.2</v>
      </c>
      <c r="FA777" s="1">
        <v>16362.3</v>
      </c>
      <c r="FB777" s="1">
        <v>23827.9</v>
      </c>
      <c r="FC777" s="1">
        <v>25000.9</v>
      </c>
      <c r="FD777" s="1">
        <v>33656.6</v>
      </c>
      <c r="FE777" s="1">
        <v>35456.400000000001</v>
      </c>
      <c r="FF777" s="1">
        <v>43444.800000000003</v>
      </c>
      <c r="FG777" s="1">
        <v>46216.5</v>
      </c>
      <c r="FH777" s="1">
        <v>1.9250700000000001</v>
      </c>
      <c r="FI777" s="1">
        <v>1.85805</v>
      </c>
      <c r="FJ777" s="1">
        <v>0.123844</v>
      </c>
      <c r="FK777" s="1">
        <v>0</v>
      </c>
      <c r="FL777" s="1">
        <v>29.6557</v>
      </c>
      <c r="FM777" s="1">
        <v>999.9</v>
      </c>
      <c r="FN777" s="1">
        <v>61.1</v>
      </c>
      <c r="FO777" s="1">
        <v>35.200000000000003</v>
      </c>
      <c r="FP777" s="1">
        <v>35.028199999999998</v>
      </c>
      <c r="FQ777" s="1">
        <v>63.766800000000003</v>
      </c>
      <c r="FR777" s="1">
        <v>25.492799999999999</v>
      </c>
      <c r="FS777" s="1">
        <v>1</v>
      </c>
      <c r="FT777" s="1">
        <v>0.39488600000000001</v>
      </c>
      <c r="FU777" s="1">
        <v>1.40642</v>
      </c>
      <c r="FV777" s="1">
        <v>20.316800000000001</v>
      </c>
      <c r="FW777" s="1">
        <v>5.2099500000000001</v>
      </c>
      <c r="FX777" s="1">
        <v>11.906599999999999</v>
      </c>
      <c r="FY777" s="1">
        <v>5.0027499999999998</v>
      </c>
      <c r="FZ777" s="1">
        <v>3.2904800000000001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1.8595900000000001</v>
      </c>
      <c r="GF777" s="1">
        <v>1.85456</v>
      </c>
      <c r="GG777" s="1">
        <v>1.8577600000000001</v>
      </c>
      <c r="GH777" s="1">
        <v>1.85623</v>
      </c>
      <c r="GI777" s="1">
        <v>1.85501</v>
      </c>
      <c r="GJ777" s="1">
        <v>1.8546400000000001</v>
      </c>
      <c r="GK777" s="1">
        <v>1.85334</v>
      </c>
      <c r="GL777" s="1">
        <v>1.8564499999999999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2.82</v>
      </c>
      <c r="HA777" s="1">
        <v>9.2999999999999992E-3</v>
      </c>
      <c r="HB777" s="1">
        <v>0.41309066869031658</v>
      </c>
      <c r="HC777" s="1">
        <v>2.8098669343081611E-3</v>
      </c>
      <c r="HD777" s="1">
        <v>-1.127031966113555E-6</v>
      </c>
      <c r="HE777" s="1">
        <v>1.768598670541231E-10</v>
      </c>
      <c r="HF777" s="1">
        <v>-7.0735416739826806E-2</v>
      </c>
      <c r="HG777" s="1">
        <v>1.081145868756639E-2</v>
      </c>
      <c r="HH777" s="1">
        <v>-3.689364805754238E-4</v>
      </c>
      <c r="HI777" s="1">
        <v>2.919854880483278E-6</v>
      </c>
      <c r="HJ777" s="1">
        <v>2</v>
      </c>
      <c r="HK777" s="1">
        <v>2136</v>
      </c>
      <c r="HL777" s="1">
        <v>3</v>
      </c>
      <c r="HM777" s="1">
        <v>30</v>
      </c>
      <c r="HN777" s="1">
        <v>9.1</v>
      </c>
      <c r="HO777" s="1">
        <v>9.1999999999999993</v>
      </c>
      <c r="HP777" s="1">
        <v>3.5009800000000002</v>
      </c>
      <c r="HQ777" s="1">
        <v>2.2692899999999998</v>
      </c>
      <c r="HR777" s="1">
        <v>1.4978</v>
      </c>
      <c r="HS777" s="1">
        <v>2.3010299999999999</v>
      </c>
      <c r="HT777" s="1">
        <v>1.5478499999999999</v>
      </c>
      <c r="HU777" s="1">
        <v>2.3962400000000001</v>
      </c>
      <c r="HV777" s="1">
        <v>38.427900000000001</v>
      </c>
      <c r="HW777" s="1">
        <v>14.2721</v>
      </c>
      <c r="HX777" s="1">
        <v>18</v>
      </c>
      <c r="HY777" s="1">
        <v>478.64100000000002</v>
      </c>
      <c r="HZ777" s="1">
        <v>497.98399999999998</v>
      </c>
      <c r="IA777" s="1">
        <v>27.718599999999999</v>
      </c>
      <c r="IB777" s="1">
        <v>32.086100000000002</v>
      </c>
      <c r="IC777" s="1">
        <v>30.0002</v>
      </c>
      <c r="ID777" s="1">
        <v>31.871600000000001</v>
      </c>
      <c r="IE777" s="1">
        <v>31.966799999999999</v>
      </c>
      <c r="IF777" s="1">
        <v>70.137600000000006</v>
      </c>
      <c r="IG777" s="1">
        <v>30.926600000000001</v>
      </c>
      <c r="IH777" s="1">
        <v>0</v>
      </c>
      <c r="II777" s="1">
        <v>27.71</v>
      </c>
      <c r="IJ777" s="1">
        <v>1819.03</v>
      </c>
      <c r="IK777" s="1">
        <v>25.1861</v>
      </c>
      <c r="IL777" s="1">
        <v>100.462</v>
      </c>
      <c r="IM777" s="1">
        <v>100.163</v>
      </c>
      <c r="IN777" s="1" t="s">
        <v>361</v>
      </c>
    </row>
    <row r="778" spans="1:248" ht="15.75" customHeight="1" x14ac:dyDescent="0.3">
      <c r="A778" s="1">
        <v>762</v>
      </c>
      <c r="B778" s="1">
        <v>1660405895.5</v>
      </c>
      <c r="C778" s="1">
        <v>6171.4000000953674</v>
      </c>
      <c r="D778" s="1" t="s">
        <v>1859</v>
      </c>
      <c r="E778" s="1" t="s">
        <v>1860</v>
      </c>
      <c r="F778" s="1">
        <v>1</v>
      </c>
      <c r="G778" s="1" t="s">
        <v>349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1169</v>
      </c>
      <c r="M778" s="1" t="s">
        <v>354</v>
      </c>
      <c r="N778" s="1">
        <v>1660405888</v>
      </c>
      <c r="O778" s="1">
        <f t="shared" si="68"/>
        <v>1.6030074885546219E-3</v>
      </c>
      <c r="P778" s="1">
        <f t="shared" si="69"/>
        <v>1.6030074885546219</v>
      </c>
      <c r="Q778" s="1">
        <f t="shared" si="70"/>
        <v>3.7415407575456552</v>
      </c>
      <c r="R778" s="1">
        <f t="shared" si="71"/>
        <v>1719.23</v>
      </c>
      <c r="S778" s="1">
        <f t="shared" si="72"/>
        <v>1588.0660384227426</v>
      </c>
      <c r="T778" s="1">
        <f t="shared" si="73"/>
        <v>158.35398370947755</v>
      </c>
      <c r="U778" s="1">
        <f t="shared" si="74"/>
        <v>171.43299637793339</v>
      </c>
      <c r="V778" s="1">
        <f t="shared" si="75"/>
        <v>7.8977723914443521E-2</v>
      </c>
      <c r="W778" s="1">
        <f t="shared" si="76"/>
        <v>2.9241981563900765</v>
      </c>
      <c r="X778" s="1">
        <f t="shared" si="77"/>
        <v>7.7811574823785853E-2</v>
      </c>
      <c r="Y778" s="1">
        <f t="shared" si="78"/>
        <v>4.8735573696512685E-2</v>
      </c>
      <c r="Z778" s="1">
        <f t="shared" si="79"/>
        <v>321.51248879999997</v>
      </c>
      <c r="AA778" s="1">
        <f t="shared" si="80"/>
        <v>32.478864986915788</v>
      </c>
      <c r="AB778" s="1">
        <f t="shared" si="81"/>
        <v>31.658006666666669</v>
      </c>
      <c r="AC778" s="1">
        <f t="shared" si="82"/>
        <v>4.6834269839492499</v>
      </c>
      <c r="AD778" s="1">
        <f t="shared" si="83"/>
        <v>59.96142065173504</v>
      </c>
      <c r="AE778" s="1">
        <f t="shared" si="84"/>
        <v>2.705292182278757</v>
      </c>
      <c r="AF778" s="1">
        <f t="shared" si="85"/>
        <v>4.511721291580967</v>
      </c>
      <c r="AG778" s="1">
        <f t="shared" si="86"/>
        <v>1.9781348016704929</v>
      </c>
      <c r="AH778" s="1">
        <f t="shared" si="87"/>
        <v>-70.692630245258826</v>
      </c>
      <c r="AI778" s="1">
        <f t="shared" si="88"/>
        <v>-103.52413795726889</v>
      </c>
      <c r="AJ778" s="1">
        <f t="shared" si="89"/>
        <v>-7.9758948975108472</v>
      </c>
      <c r="AK778" s="1">
        <f t="shared" si="90"/>
        <v>139.3198256999614</v>
      </c>
      <c r="AL778" s="1">
        <f t="shared" si="91"/>
        <v>34.843813972206817</v>
      </c>
      <c r="AM778" s="1">
        <f t="shared" si="92"/>
        <v>1.6072157313841799</v>
      </c>
      <c r="AN778" s="1">
        <f t="shared" si="93"/>
        <v>3.7415407575456552</v>
      </c>
      <c r="AO778" s="1">
        <v>1834.592368018768</v>
      </c>
      <c r="AP778" s="1">
        <v>1803.2929090909081</v>
      </c>
      <c r="AQ778" s="1">
        <v>5.1726671017365149</v>
      </c>
      <c r="AR778" s="1">
        <v>65.518535012621754</v>
      </c>
      <c r="AS778" s="1">
        <f t="shared" si="94"/>
        <v>1.6030074885546219</v>
      </c>
      <c r="AT778" s="1">
        <v>25.256183838218298</v>
      </c>
      <c r="AU778" s="1">
        <v>27.12710545454544</v>
      </c>
      <c r="AV778" s="1">
        <v>2.981785088526905E-6</v>
      </c>
      <c r="AW778" s="1">
        <v>82.942590886382504</v>
      </c>
      <c r="AX778" s="1">
        <v>13</v>
      </c>
      <c r="AY778" s="1">
        <v>3</v>
      </c>
      <c r="AZ778" s="1">
        <f t="shared" si="95"/>
        <v>1</v>
      </c>
      <c r="BA778" s="1">
        <f t="shared" si="96"/>
        <v>0</v>
      </c>
      <c r="BB778" s="1">
        <f t="shared" si="97"/>
        <v>52020.454758695349</v>
      </c>
      <c r="BC778" s="1">
        <f t="shared" si="98"/>
        <v>1999.9780000000001</v>
      </c>
      <c r="BD778" s="1">
        <f t="shared" si="99"/>
        <v>1681.1815200000001</v>
      </c>
      <c r="BE778" s="1">
        <f t="shared" si="100"/>
        <v>0.84060000660007261</v>
      </c>
      <c r="BF778" s="1">
        <f t="shared" si="101"/>
        <v>0.16075801273814011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1660405888</v>
      </c>
      <c r="BM778" s="1">
        <v>1719.23</v>
      </c>
      <c r="BN778" s="1">
        <v>1764.346666666667</v>
      </c>
      <c r="BO778" s="1">
        <v>27.130246666666672</v>
      </c>
      <c r="BP778" s="1">
        <v>25.254400000000011</v>
      </c>
      <c r="BQ778" s="1">
        <v>1716.42</v>
      </c>
      <c r="BR778" s="1">
        <v>27.120893333333331</v>
      </c>
      <c r="BS778" s="1">
        <v>500.1298666666666</v>
      </c>
      <c r="BT778" s="1">
        <v>99.615126666666669</v>
      </c>
      <c r="BU778" s="1">
        <v>9.9859913333333328E-2</v>
      </c>
      <c r="BV778" s="1">
        <v>31.001333333333331</v>
      </c>
      <c r="BW778" s="1">
        <v>31.658006666666669</v>
      </c>
      <c r="BX778" s="1">
        <v>999.89999999999986</v>
      </c>
      <c r="BY778" s="1">
        <v>0</v>
      </c>
      <c r="BZ778" s="1">
        <v>0</v>
      </c>
      <c r="CA778" s="1">
        <v>10008.043333333329</v>
      </c>
      <c r="CB778" s="1">
        <v>0</v>
      </c>
      <c r="CC778" s="1">
        <v>10.02645733333333</v>
      </c>
      <c r="CD778" s="1">
        <v>-45.116733333333329</v>
      </c>
      <c r="CE778" s="1">
        <v>1767.1733333333329</v>
      </c>
      <c r="CF778" s="1">
        <v>1810.058</v>
      </c>
      <c r="CG778" s="1">
        <v>1.875858</v>
      </c>
      <c r="CH778" s="1">
        <v>1764.346666666667</v>
      </c>
      <c r="CI778" s="1">
        <v>25.254400000000011</v>
      </c>
      <c r="CJ778" s="1">
        <v>2.7025839999999999</v>
      </c>
      <c r="CK778" s="1">
        <v>2.5157206666666672</v>
      </c>
      <c r="CL778" s="1">
        <v>22.300840000000001</v>
      </c>
      <c r="CM778" s="1">
        <v>21.12856</v>
      </c>
      <c r="CN778" s="1">
        <v>1999.9780000000001</v>
      </c>
      <c r="CO778" s="1">
        <v>0.97999899999999973</v>
      </c>
      <c r="CP778" s="1">
        <v>2.00013E-2</v>
      </c>
      <c r="CQ778" s="1">
        <v>0</v>
      </c>
      <c r="CR778" s="1">
        <v>2.8281999999999998</v>
      </c>
      <c r="CS778" s="1">
        <v>0</v>
      </c>
      <c r="CT778" s="1">
        <v>27281.153333333339</v>
      </c>
      <c r="CU778" s="1">
        <v>17412.12</v>
      </c>
      <c r="CV778" s="1">
        <v>42.066200000000002</v>
      </c>
      <c r="CW778" s="1">
        <v>43.178733333333327</v>
      </c>
      <c r="CX778" s="1">
        <v>42.070399999999999</v>
      </c>
      <c r="CY778" s="1">
        <v>41.566200000000002</v>
      </c>
      <c r="CZ778" s="1">
        <v>42.125</v>
      </c>
      <c r="DA778" s="1">
        <v>1959.9780000000001</v>
      </c>
      <c r="DB778" s="1">
        <v>40</v>
      </c>
      <c r="DC778" s="1">
        <v>0</v>
      </c>
      <c r="DD778" s="1">
        <v>1660405893.5999999</v>
      </c>
      <c r="DE778" s="1">
        <v>0</v>
      </c>
      <c r="DF778" s="1">
        <v>1660405346</v>
      </c>
      <c r="DG778" s="1" t="s">
        <v>1170</v>
      </c>
      <c r="DH778" s="1">
        <v>1660405346</v>
      </c>
      <c r="DI778" s="1">
        <v>1660405343.5</v>
      </c>
      <c r="DJ778" s="1">
        <v>14</v>
      </c>
      <c r="DK778" s="1">
        <v>0.109</v>
      </c>
      <c r="DL778" s="1">
        <v>-3.0000000000000001E-3</v>
      </c>
      <c r="DM778" s="1">
        <v>1.3660000000000001</v>
      </c>
      <c r="DN778" s="1">
        <v>1.4E-2</v>
      </c>
      <c r="DO778" s="1">
        <v>400</v>
      </c>
      <c r="DP778" s="1">
        <v>25</v>
      </c>
      <c r="DQ778" s="1">
        <v>0.44</v>
      </c>
      <c r="DR778" s="1">
        <v>0.08</v>
      </c>
      <c r="DS778" s="1">
        <v>3.5991376003398048</v>
      </c>
      <c r="DT778" s="1">
        <v>0.31027173180409651</v>
      </c>
      <c r="DU778" s="1">
        <v>8.2836059916255686E-2</v>
      </c>
      <c r="DV778" s="1">
        <v>1</v>
      </c>
      <c r="DW778" s="1">
        <v>34.852764098994321</v>
      </c>
      <c r="DX778" s="1">
        <v>0.62697976347675222</v>
      </c>
      <c r="DY778" s="1">
        <v>0.11039416230873821</v>
      </c>
      <c r="DZ778" s="1">
        <v>0</v>
      </c>
      <c r="EA778" s="1">
        <v>-45.117325806451603</v>
      </c>
      <c r="EB778" s="1">
        <v>-1.126543548387053</v>
      </c>
      <c r="EC778" s="1">
        <v>0.1497337808928858</v>
      </c>
      <c r="ED778" s="1">
        <v>0</v>
      </c>
      <c r="EE778" s="1">
        <v>1585.2084550952011</v>
      </c>
      <c r="EF778" s="1">
        <v>280.01356915836868</v>
      </c>
      <c r="EG778" s="1">
        <v>20.267564193237121</v>
      </c>
      <c r="EH778" s="1">
        <v>0</v>
      </c>
      <c r="EI778" s="1">
        <v>1.8803478048780491</v>
      </c>
      <c r="EJ778" s="1">
        <v>-6.9959372822297639E-2</v>
      </c>
      <c r="EK778" s="1">
        <v>7.066313597935363E-3</v>
      </c>
      <c r="EL778" s="1">
        <v>1</v>
      </c>
      <c r="EM778" s="1">
        <v>1.9774669747682909</v>
      </c>
      <c r="EN778" s="1">
        <v>3.6110141494262553E-2</v>
      </c>
      <c r="EO778" s="1">
        <v>2.6900682227041571E-3</v>
      </c>
      <c r="EP778" s="1">
        <v>1</v>
      </c>
      <c r="EQ778" s="1">
        <v>3</v>
      </c>
      <c r="ER778" s="1">
        <v>6</v>
      </c>
      <c r="ES778" s="1" t="s">
        <v>381</v>
      </c>
      <c r="ET778" s="1">
        <v>2.94258</v>
      </c>
      <c r="EU778" s="1">
        <v>2.8010100000000002</v>
      </c>
      <c r="EV778" s="1">
        <v>0.23505000000000001</v>
      </c>
      <c r="EW778" s="1">
        <v>0.23854500000000001</v>
      </c>
      <c r="EX778" s="1">
        <v>0.11767900000000001</v>
      </c>
      <c r="EY778" s="1">
        <v>0.111981</v>
      </c>
      <c r="EZ778" s="1">
        <v>15670.2</v>
      </c>
      <c r="FA778" s="1">
        <v>16354.5</v>
      </c>
      <c r="FB778" s="1">
        <v>23827.8</v>
      </c>
      <c r="FC778" s="1">
        <v>25000.799999999999</v>
      </c>
      <c r="FD778" s="1">
        <v>33656.800000000003</v>
      </c>
      <c r="FE778" s="1">
        <v>35456.300000000003</v>
      </c>
      <c r="FF778" s="1">
        <v>43444.6</v>
      </c>
      <c r="FG778" s="1">
        <v>46216.3</v>
      </c>
      <c r="FH778" s="1">
        <v>1.92537</v>
      </c>
      <c r="FI778" s="1">
        <v>1.85785</v>
      </c>
      <c r="FJ778" s="1">
        <v>0.123806</v>
      </c>
      <c r="FK778" s="1">
        <v>0</v>
      </c>
      <c r="FL778" s="1">
        <v>29.6557</v>
      </c>
      <c r="FM778" s="1">
        <v>999.9</v>
      </c>
      <c r="FN778" s="1">
        <v>61.1</v>
      </c>
      <c r="FO778" s="1">
        <v>35.200000000000003</v>
      </c>
      <c r="FP778" s="1">
        <v>35.031399999999998</v>
      </c>
      <c r="FQ778" s="1">
        <v>63.876800000000003</v>
      </c>
      <c r="FR778" s="1">
        <v>25.8934</v>
      </c>
      <c r="FS778" s="1">
        <v>1</v>
      </c>
      <c r="FT778" s="1">
        <v>0.39496999999999999</v>
      </c>
      <c r="FU778" s="1">
        <v>1.41371</v>
      </c>
      <c r="FV778" s="1">
        <v>20.3169</v>
      </c>
      <c r="FW778" s="1">
        <v>5.2098000000000004</v>
      </c>
      <c r="FX778" s="1">
        <v>11.906599999999999</v>
      </c>
      <c r="FY778" s="1">
        <v>5.0027999999999997</v>
      </c>
      <c r="FZ778" s="1">
        <v>3.2904800000000001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1.8595900000000001</v>
      </c>
      <c r="GF778" s="1">
        <v>1.8545700000000001</v>
      </c>
      <c r="GG778" s="1">
        <v>1.8577600000000001</v>
      </c>
      <c r="GH778" s="1">
        <v>1.85623</v>
      </c>
      <c r="GI778" s="1">
        <v>1.85501</v>
      </c>
      <c r="GJ778" s="1">
        <v>1.85466</v>
      </c>
      <c r="GK778" s="1">
        <v>1.8533500000000001</v>
      </c>
      <c r="GL778" s="1">
        <v>1.85646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2.83</v>
      </c>
      <c r="HA778" s="1">
        <v>9.4000000000000004E-3</v>
      </c>
      <c r="HB778" s="1">
        <v>0.41309066869031658</v>
      </c>
      <c r="HC778" s="1">
        <v>2.8098669343081611E-3</v>
      </c>
      <c r="HD778" s="1">
        <v>-1.127031966113555E-6</v>
      </c>
      <c r="HE778" s="1">
        <v>1.768598670541231E-10</v>
      </c>
      <c r="HF778" s="1">
        <v>-7.0735416739826806E-2</v>
      </c>
      <c r="HG778" s="1">
        <v>1.081145868756639E-2</v>
      </c>
      <c r="HH778" s="1">
        <v>-3.689364805754238E-4</v>
      </c>
      <c r="HI778" s="1">
        <v>2.919854880483278E-6</v>
      </c>
      <c r="HJ778" s="1">
        <v>2</v>
      </c>
      <c r="HK778" s="1">
        <v>2136</v>
      </c>
      <c r="HL778" s="1">
        <v>3</v>
      </c>
      <c r="HM778" s="1">
        <v>30</v>
      </c>
      <c r="HN778" s="1">
        <v>9.1999999999999993</v>
      </c>
      <c r="HO778" s="1">
        <v>9.1999999999999993</v>
      </c>
      <c r="HP778" s="1">
        <v>3.5107400000000002</v>
      </c>
      <c r="HQ778" s="1">
        <v>2.2778299999999998</v>
      </c>
      <c r="HR778" s="1">
        <v>1.4978</v>
      </c>
      <c r="HS778" s="1">
        <v>2.3010299999999999</v>
      </c>
      <c r="HT778" s="1">
        <v>1.5478499999999999</v>
      </c>
      <c r="HU778" s="1">
        <v>2.4645999999999999</v>
      </c>
      <c r="HV778" s="1">
        <v>38.427900000000001</v>
      </c>
      <c r="HW778" s="1">
        <v>14.263400000000001</v>
      </c>
      <c r="HX778" s="1">
        <v>18</v>
      </c>
      <c r="HY778" s="1">
        <v>478.81599999999997</v>
      </c>
      <c r="HZ778" s="1">
        <v>497.85</v>
      </c>
      <c r="IA778" s="1">
        <v>27.718</v>
      </c>
      <c r="IB778" s="1">
        <v>32.086199999999998</v>
      </c>
      <c r="IC778" s="1">
        <v>30.000299999999999</v>
      </c>
      <c r="ID778" s="1">
        <v>31.871600000000001</v>
      </c>
      <c r="IE778" s="1">
        <v>31.966799999999999</v>
      </c>
      <c r="IF778" s="1">
        <v>70.337500000000006</v>
      </c>
      <c r="IG778" s="1">
        <v>30.926600000000001</v>
      </c>
      <c r="IH778" s="1">
        <v>0</v>
      </c>
      <c r="II778" s="1">
        <v>27.71</v>
      </c>
      <c r="IJ778" s="1">
        <v>1829.07</v>
      </c>
      <c r="IK778" s="1">
        <v>25.1861</v>
      </c>
      <c r="IL778" s="1">
        <v>100.462</v>
      </c>
      <c r="IM778" s="1">
        <v>100.16200000000001</v>
      </c>
      <c r="IN778" s="1" t="s">
        <v>361</v>
      </c>
    </row>
    <row r="779" spans="1:248" ht="15.75" customHeight="1" x14ac:dyDescent="0.3">
      <c r="A779" s="1">
        <v>763</v>
      </c>
      <c r="B779" s="1">
        <v>1660405896.5</v>
      </c>
      <c r="C779" s="1">
        <v>6172.4000000953674</v>
      </c>
      <c r="D779" s="1" t="s">
        <v>1861</v>
      </c>
      <c r="E779" s="1" t="s">
        <v>1862</v>
      </c>
      <c r="F779" s="1">
        <v>1</v>
      </c>
      <c r="G779" s="1" t="s">
        <v>349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1169</v>
      </c>
      <c r="M779" s="1" t="s">
        <v>354</v>
      </c>
      <c r="N779" s="1">
        <v>1660405888.5</v>
      </c>
      <c r="O779" s="1">
        <f t="shared" si="68"/>
        <v>1.6002991660756338E-3</v>
      </c>
      <c r="P779" s="1">
        <f t="shared" si="69"/>
        <v>1.6002991660756338</v>
      </c>
      <c r="Q779" s="1">
        <f t="shared" si="70"/>
        <v>3.7860964838374658</v>
      </c>
      <c r="R779" s="1">
        <f t="shared" si="71"/>
        <v>1721.7375</v>
      </c>
      <c r="S779" s="1">
        <f t="shared" si="72"/>
        <v>1589.4502178711537</v>
      </c>
      <c r="T779" s="1">
        <f t="shared" si="73"/>
        <v>158.49207145971641</v>
      </c>
      <c r="U779" s="1">
        <f t="shared" si="74"/>
        <v>171.6831013747385</v>
      </c>
      <c r="V779" s="1">
        <f t="shared" si="75"/>
        <v>7.8834474832039286E-2</v>
      </c>
      <c r="W779" s="1">
        <f t="shared" si="76"/>
        <v>2.9238848444154204</v>
      </c>
      <c r="X779" s="1">
        <f t="shared" si="77"/>
        <v>7.7672396119068746E-2</v>
      </c>
      <c r="Y779" s="1">
        <f t="shared" si="78"/>
        <v>4.8648228704131019E-2</v>
      </c>
      <c r="Z779" s="1">
        <f t="shared" si="79"/>
        <v>321.51500249999998</v>
      </c>
      <c r="AA779" s="1">
        <f t="shared" si="80"/>
        <v>32.479647233931111</v>
      </c>
      <c r="AB779" s="1">
        <f t="shared" si="81"/>
        <v>31.658625000000001</v>
      </c>
      <c r="AC779" s="1">
        <f t="shared" si="82"/>
        <v>4.6835913086188041</v>
      </c>
      <c r="AD779" s="1">
        <f t="shared" si="83"/>
        <v>59.961005143531629</v>
      </c>
      <c r="AE779" s="1">
        <f t="shared" si="84"/>
        <v>2.7052605818509901</v>
      </c>
      <c r="AF779" s="1">
        <f t="shared" si="85"/>
        <v>4.5116998545559293</v>
      </c>
      <c r="AG779" s="1">
        <f t="shared" si="86"/>
        <v>1.9783307267678141</v>
      </c>
      <c r="AH779" s="1">
        <f t="shared" si="87"/>
        <v>-70.573193223935448</v>
      </c>
      <c r="AI779" s="1">
        <f t="shared" si="88"/>
        <v>-103.6236513639054</v>
      </c>
      <c r="AJ779" s="1">
        <f t="shared" si="89"/>
        <v>-7.9844383516918471</v>
      </c>
      <c r="AK779" s="1">
        <f t="shared" si="90"/>
        <v>139.3337195604673</v>
      </c>
      <c r="AL779" s="1">
        <f t="shared" si="91"/>
        <v>34.822422783525894</v>
      </c>
      <c r="AM779" s="1">
        <f t="shared" si="92"/>
        <v>1.6067418156289945</v>
      </c>
      <c r="AN779" s="1">
        <f t="shared" si="93"/>
        <v>3.7860964838374658</v>
      </c>
      <c r="AO779" s="1">
        <v>1839.6736744141911</v>
      </c>
      <c r="AP779" s="1">
        <v>1808.4222424242421</v>
      </c>
      <c r="AQ779" s="1">
        <v>5.1527130457429502</v>
      </c>
      <c r="AR779" s="1">
        <v>65.518535012621754</v>
      </c>
      <c r="AS779" s="1">
        <f t="shared" si="94"/>
        <v>1.6002991660756338</v>
      </c>
      <c r="AT779" s="1">
        <v>25.257317140850969</v>
      </c>
      <c r="AU779" s="1">
        <v>27.12514484848483</v>
      </c>
      <c r="AV779" s="1">
        <v>-5.8235221486044839E-6</v>
      </c>
      <c r="AW779" s="1">
        <v>82.942590886382504</v>
      </c>
      <c r="AX779" s="1">
        <v>13</v>
      </c>
      <c r="AY779" s="1">
        <v>3</v>
      </c>
      <c r="AZ779" s="1">
        <f t="shared" si="95"/>
        <v>1</v>
      </c>
      <c r="BA779" s="1">
        <f t="shared" si="96"/>
        <v>0</v>
      </c>
      <c r="BB779" s="1">
        <f t="shared" si="97"/>
        <v>52011.551607032961</v>
      </c>
      <c r="BC779" s="1">
        <f t="shared" si="98"/>
        <v>1999.9937500000001</v>
      </c>
      <c r="BD779" s="1">
        <f t="shared" si="99"/>
        <v>1681.1947500000001</v>
      </c>
      <c r="BE779" s="1">
        <f t="shared" si="100"/>
        <v>0.84060000187500583</v>
      </c>
      <c r="BF779" s="1">
        <f t="shared" si="101"/>
        <v>0.1607580036187613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1660405888.5</v>
      </c>
      <c r="BM779" s="1">
        <v>1721.7375</v>
      </c>
      <c r="BN779" s="1">
        <v>1766.8325</v>
      </c>
      <c r="BO779" s="1">
        <v>27.129918750000002</v>
      </c>
      <c r="BP779" s="1">
        <v>25.254618749999999</v>
      </c>
      <c r="BQ779" s="1">
        <v>1718.92625</v>
      </c>
      <c r="BR779" s="1">
        <v>27.120562499999998</v>
      </c>
      <c r="BS779" s="1">
        <v>500.12831249999999</v>
      </c>
      <c r="BT779" s="1">
        <v>99.61515</v>
      </c>
      <c r="BU779" s="1">
        <v>9.9877043750000005E-2</v>
      </c>
      <c r="BV779" s="1">
        <v>31.001249999999999</v>
      </c>
      <c r="BW779" s="1">
        <v>31.658625000000001</v>
      </c>
      <c r="BX779" s="1">
        <v>999.9</v>
      </c>
      <c r="BY779" s="1">
        <v>0</v>
      </c>
      <c r="BZ779" s="1">
        <v>0</v>
      </c>
      <c r="CA779" s="1">
        <v>10006.251875</v>
      </c>
      <c r="CB779" s="1">
        <v>0</v>
      </c>
      <c r="CC779" s="1">
        <v>10.010009999999999</v>
      </c>
      <c r="CD779" s="1">
        <v>-45.094925000000003</v>
      </c>
      <c r="CE779" s="1">
        <v>1769.75</v>
      </c>
      <c r="CF779" s="1">
        <v>1812.6087500000001</v>
      </c>
      <c r="CG779" s="1">
        <v>1.875311875</v>
      </c>
      <c r="CH779" s="1">
        <v>1766.8325</v>
      </c>
      <c r="CI779" s="1">
        <v>25.254618749999999</v>
      </c>
      <c r="CJ779" s="1">
        <v>2.7025518750000002</v>
      </c>
      <c r="CK779" s="1">
        <v>2.5157431250000002</v>
      </c>
      <c r="CL779" s="1">
        <v>22.300643749999999</v>
      </c>
      <c r="CM779" s="1">
        <v>21.12870625</v>
      </c>
      <c r="CN779" s="1">
        <v>1999.9937500000001</v>
      </c>
      <c r="CO779" s="1">
        <v>0.97999918750000004</v>
      </c>
      <c r="CP779" s="1">
        <v>2.0001112500000001E-2</v>
      </c>
      <c r="CQ779" s="1">
        <v>0</v>
      </c>
      <c r="CR779" s="1">
        <v>2.8632499999999999</v>
      </c>
      <c r="CS779" s="1">
        <v>0</v>
      </c>
      <c r="CT779" s="1">
        <v>27279.106250000001</v>
      </c>
      <c r="CU779" s="1">
        <v>17412.256249999999</v>
      </c>
      <c r="CV779" s="1">
        <v>42.065937499999997</v>
      </c>
      <c r="CW779" s="1">
        <v>43.175375000000003</v>
      </c>
      <c r="CX779" s="1">
        <v>42.073812500000003</v>
      </c>
      <c r="CY779" s="1">
        <v>41.565937499999997</v>
      </c>
      <c r="CZ779" s="1">
        <v>42.125</v>
      </c>
      <c r="DA779" s="1">
        <v>1959.9937500000001</v>
      </c>
      <c r="DB779" s="1">
        <v>40</v>
      </c>
      <c r="DC779" s="1">
        <v>0</v>
      </c>
      <c r="DD779" s="1">
        <v>1660405894.8</v>
      </c>
      <c r="DE779" s="1">
        <v>0</v>
      </c>
      <c r="DF779" s="1">
        <v>1660405346</v>
      </c>
      <c r="DG779" s="1" t="s">
        <v>1170</v>
      </c>
      <c r="DH779" s="1">
        <v>1660405346</v>
      </c>
      <c r="DI779" s="1">
        <v>1660405343.5</v>
      </c>
      <c r="DJ779" s="1">
        <v>14</v>
      </c>
      <c r="DK779" s="1">
        <v>0.109</v>
      </c>
      <c r="DL779" s="1">
        <v>-3.0000000000000001E-3</v>
      </c>
      <c r="DM779" s="1">
        <v>1.3660000000000001</v>
      </c>
      <c r="DN779" s="1">
        <v>1.4E-2</v>
      </c>
      <c r="DO779" s="1">
        <v>400</v>
      </c>
      <c r="DP779" s="1">
        <v>25</v>
      </c>
      <c r="DQ779" s="1">
        <v>0.44</v>
      </c>
      <c r="DR779" s="1">
        <v>0.08</v>
      </c>
      <c r="DS779" s="1">
        <v>3.6140459849361219</v>
      </c>
      <c r="DT779" s="1">
        <v>0.38289316047355232</v>
      </c>
      <c r="DU779" s="1">
        <v>8.7242370101159289E-2</v>
      </c>
      <c r="DV779" s="1">
        <v>1</v>
      </c>
      <c r="DW779" s="1">
        <v>34.845903337073182</v>
      </c>
      <c r="DX779" s="1">
        <v>0.55220534057481296</v>
      </c>
      <c r="DY779" s="1">
        <v>0.11225603410408121</v>
      </c>
      <c r="DZ779" s="1">
        <v>0</v>
      </c>
      <c r="EA779" s="1">
        <v>-45.108974193548377</v>
      </c>
      <c r="EB779" s="1">
        <v>-0.8771999999998501</v>
      </c>
      <c r="EC779" s="1">
        <v>0.15541753329855609</v>
      </c>
      <c r="ED779" s="1">
        <v>1</v>
      </c>
      <c r="EE779" s="1">
        <v>1589.709745005802</v>
      </c>
      <c r="EF779" s="1">
        <v>278.97348500098769</v>
      </c>
      <c r="EG779" s="1">
        <v>20.195117093070749</v>
      </c>
      <c r="EH779" s="1">
        <v>0</v>
      </c>
      <c r="EI779" s="1">
        <v>1.8791775609756101</v>
      </c>
      <c r="EJ779" s="1">
        <v>-6.8848850174215076E-2</v>
      </c>
      <c r="EK779" s="1">
        <v>6.9577697507763438E-3</v>
      </c>
      <c r="EL779" s="1">
        <v>1</v>
      </c>
      <c r="EM779" s="1">
        <v>1.978004964015323</v>
      </c>
      <c r="EN779" s="1">
        <v>3.4542520103654717E-2</v>
      </c>
      <c r="EO779" s="1">
        <v>2.5904030558942062E-3</v>
      </c>
      <c r="EP779" s="1">
        <v>1</v>
      </c>
      <c r="EQ779" s="1">
        <v>4</v>
      </c>
      <c r="ER779" s="1">
        <v>6</v>
      </c>
      <c r="ES779" s="1" t="s">
        <v>376</v>
      </c>
      <c r="ET779" s="1">
        <v>2.9424999999999999</v>
      </c>
      <c r="EU779" s="1">
        <v>2.80111</v>
      </c>
      <c r="EV779" s="1">
        <v>0.23543</v>
      </c>
      <c r="EW779" s="1">
        <v>0.238899</v>
      </c>
      <c r="EX779" s="1">
        <v>0.117677</v>
      </c>
      <c r="EY779" s="1">
        <v>0.111981</v>
      </c>
      <c r="EZ779" s="1">
        <v>15662.3</v>
      </c>
      <c r="FA779" s="1">
        <v>16346.8</v>
      </c>
      <c r="FB779" s="1">
        <v>23827.7</v>
      </c>
      <c r="FC779" s="1">
        <v>25000.799999999999</v>
      </c>
      <c r="FD779" s="1">
        <v>33656.800000000003</v>
      </c>
      <c r="FE779" s="1">
        <v>35456.300000000003</v>
      </c>
      <c r="FF779" s="1">
        <v>43444.5</v>
      </c>
      <c r="FG779" s="1">
        <v>46216.3</v>
      </c>
      <c r="FH779" s="1">
        <v>1.9252800000000001</v>
      </c>
      <c r="FI779" s="1">
        <v>1.85788</v>
      </c>
      <c r="FJ779" s="1">
        <v>0.123762</v>
      </c>
      <c r="FK779" s="1">
        <v>0</v>
      </c>
      <c r="FL779" s="1">
        <v>29.6557</v>
      </c>
      <c r="FM779" s="1">
        <v>999.9</v>
      </c>
      <c r="FN779" s="1">
        <v>61.1</v>
      </c>
      <c r="FO779" s="1">
        <v>35.200000000000003</v>
      </c>
      <c r="FP779" s="1">
        <v>35.030099999999997</v>
      </c>
      <c r="FQ779" s="1">
        <v>63.776800000000001</v>
      </c>
      <c r="FR779" s="1">
        <v>26.398199999999999</v>
      </c>
      <c r="FS779" s="1">
        <v>1</v>
      </c>
      <c r="FT779" s="1">
        <v>0.39504299999999998</v>
      </c>
      <c r="FU779" s="1">
        <v>1.4189499999999999</v>
      </c>
      <c r="FV779" s="1">
        <v>20.316800000000001</v>
      </c>
      <c r="FW779" s="1">
        <v>5.2093499999999997</v>
      </c>
      <c r="FX779" s="1">
        <v>11.9068</v>
      </c>
      <c r="FY779" s="1">
        <v>5.0026000000000002</v>
      </c>
      <c r="FZ779" s="1">
        <v>3.2904499999999999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1.8595900000000001</v>
      </c>
      <c r="GF779" s="1">
        <v>1.8545700000000001</v>
      </c>
      <c r="GG779" s="1">
        <v>1.8577600000000001</v>
      </c>
      <c r="GH779" s="1">
        <v>1.85623</v>
      </c>
      <c r="GI779" s="1">
        <v>1.85501</v>
      </c>
      <c r="GJ779" s="1">
        <v>1.85467</v>
      </c>
      <c r="GK779" s="1">
        <v>1.8533500000000001</v>
      </c>
      <c r="GL779" s="1">
        <v>1.8564499999999999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2.83</v>
      </c>
      <c r="HA779" s="1">
        <v>9.2999999999999992E-3</v>
      </c>
      <c r="HB779" s="1">
        <v>0.41309066869031658</v>
      </c>
      <c r="HC779" s="1">
        <v>2.8098669343081611E-3</v>
      </c>
      <c r="HD779" s="1">
        <v>-1.127031966113555E-6</v>
      </c>
      <c r="HE779" s="1">
        <v>1.768598670541231E-10</v>
      </c>
      <c r="HF779" s="1">
        <v>-7.0735416739826806E-2</v>
      </c>
      <c r="HG779" s="1">
        <v>1.081145868756639E-2</v>
      </c>
      <c r="HH779" s="1">
        <v>-3.689364805754238E-4</v>
      </c>
      <c r="HI779" s="1">
        <v>2.919854880483278E-6</v>
      </c>
      <c r="HJ779" s="1">
        <v>2</v>
      </c>
      <c r="HK779" s="1">
        <v>2136</v>
      </c>
      <c r="HL779" s="1">
        <v>3</v>
      </c>
      <c r="HM779" s="1">
        <v>30</v>
      </c>
      <c r="HN779" s="1">
        <v>9.1999999999999993</v>
      </c>
      <c r="HO779" s="1">
        <v>9.1999999999999993</v>
      </c>
      <c r="HP779" s="1">
        <v>3.5168499999999998</v>
      </c>
      <c r="HQ779" s="1">
        <v>2.2851599999999999</v>
      </c>
      <c r="HR779" s="1">
        <v>1.4978</v>
      </c>
      <c r="HS779" s="1">
        <v>2.3010299999999999</v>
      </c>
      <c r="HT779" s="1">
        <v>1.5478499999999999</v>
      </c>
      <c r="HU779" s="1">
        <v>2.3962400000000001</v>
      </c>
      <c r="HV779" s="1">
        <v>38.427900000000001</v>
      </c>
      <c r="HW779" s="1">
        <v>14.263400000000001</v>
      </c>
      <c r="HX779" s="1">
        <v>18</v>
      </c>
      <c r="HY779" s="1">
        <v>478.75900000000001</v>
      </c>
      <c r="HZ779" s="1">
        <v>497.86700000000002</v>
      </c>
      <c r="IA779" s="1">
        <v>27.717400000000001</v>
      </c>
      <c r="IB779" s="1">
        <v>32.086199999999998</v>
      </c>
      <c r="IC779" s="1">
        <v>30.000299999999999</v>
      </c>
      <c r="ID779" s="1">
        <v>31.8718</v>
      </c>
      <c r="IE779" s="1">
        <v>31.966799999999999</v>
      </c>
      <c r="IF779" s="1">
        <v>70.430499999999995</v>
      </c>
      <c r="IG779" s="1">
        <v>30.926600000000001</v>
      </c>
      <c r="IH779" s="1">
        <v>0</v>
      </c>
      <c r="II779" s="1">
        <v>27.71</v>
      </c>
      <c r="IJ779" s="1">
        <v>1829.07</v>
      </c>
      <c r="IK779" s="1">
        <v>25.1861</v>
      </c>
      <c r="IL779" s="1">
        <v>100.461</v>
      </c>
      <c r="IM779" s="1">
        <v>100.16200000000001</v>
      </c>
      <c r="IN779" s="1" t="s">
        <v>361</v>
      </c>
    </row>
    <row r="780" spans="1:248" ht="15.75" customHeight="1" x14ac:dyDescent="0.3">
      <c r="A780" s="1">
        <v>764</v>
      </c>
      <c r="B780" s="1">
        <v>1660405897.5</v>
      </c>
      <c r="C780" s="1">
        <v>6173.4000000953674</v>
      </c>
      <c r="D780" s="1" t="s">
        <v>1863</v>
      </c>
      <c r="E780" s="1" t="s">
        <v>1864</v>
      </c>
      <c r="F780" s="1">
        <v>1</v>
      </c>
      <c r="G780" s="1" t="s">
        <v>349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1169</v>
      </c>
      <c r="M780" s="1" t="s">
        <v>354</v>
      </c>
      <c r="N780" s="1">
        <v>1660405890</v>
      </c>
      <c r="O780" s="1">
        <f t="shared" si="68"/>
        <v>1.5988077439671338E-3</v>
      </c>
      <c r="P780" s="1">
        <f t="shared" si="69"/>
        <v>1.5988077439671338</v>
      </c>
      <c r="Q780" s="1">
        <f t="shared" si="70"/>
        <v>3.8128207399542742</v>
      </c>
      <c r="R780" s="1">
        <f t="shared" si="71"/>
        <v>1729.257333333333</v>
      </c>
      <c r="S780" s="1">
        <f t="shared" si="72"/>
        <v>1596.0610115578158</v>
      </c>
      <c r="T780" s="1">
        <f t="shared" si="73"/>
        <v>159.15134490851841</v>
      </c>
      <c r="U780" s="1">
        <f t="shared" si="74"/>
        <v>172.43302624396495</v>
      </c>
      <c r="V780" s="1">
        <f t="shared" si="75"/>
        <v>7.872779586571016E-2</v>
      </c>
      <c r="W780" s="1">
        <f t="shared" si="76"/>
        <v>2.9233744249578364</v>
      </c>
      <c r="X780" s="1">
        <f t="shared" si="77"/>
        <v>7.7568636009778633E-2</v>
      </c>
      <c r="Y780" s="1">
        <f t="shared" si="78"/>
        <v>4.8583121622114409E-2</v>
      </c>
      <c r="Z780" s="1">
        <f t="shared" si="79"/>
        <v>321.51419120000003</v>
      </c>
      <c r="AA780" s="1">
        <f t="shared" si="80"/>
        <v>32.480299685603711</v>
      </c>
      <c r="AB780" s="1">
        <f t="shared" si="81"/>
        <v>31.66127333333333</v>
      </c>
      <c r="AC780" s="1">
        <f t="shared" si="82"/>
        <v>4.6842951710765375</v>
      </c>
      <c r="AD780" s="1">
        <f t="shared" si="83"/>
        <v>59.958886657183427</v>
      </c>
      <c r="AE780" s="1">
        <f t="shared" si="84"/>
        <v>2.7051696293239273</v>
      </c>
      <c r="AF780" s="1">
        <f t="shared" si="85"/>
        <v>4.5117075718747222</v>
      </c>
      <c r="AG780" s="1">
        <f t="shared" si="86"/>
        <v>1.9791255417526101</v>
      </c>
      <c r="AH780" s="1">
        <f t="shared" si="87"/>
        <v>-70.5074215089506</v>
      </c>
      <c r="AI780" s="1">
        <f t="shared" si="88"/>
        <v>-104.01822421914839</v>
      </c>
      <c r="AJ780" s="1">
        <f t="shared" si="89"/>
        <v>-8.0163463738951908</v>
      </c>
      <c r="AK780" s="1">
        <f t="shared" si="90"/>
        <v>138.97219909800583</v>
      </c>
      <c r="AL780" s="1">
        <f t="shared" si="91"/>
        <v>34.789298332354143</v>
      </c>
      <c r="AM780" s="1">
        <f t="shared" si="92"/>
        <v>1.6054764509151802</v>
      </c>
      <c r="AN780" s="1">
        <f t="shared" si="93"/>
        <v>3.8128207399542742</v>
      </c>
      <c r="AO780" s="1">
        <v>1844.619950751453</v>
      </c>
      <c r="AP780" s="1">
        <v>1813.490060606061</v>
      </c>
      <c r="AQ780" s="1">
        <v>5.1227598598901141</v>
      </c>
      <c r="AR780" s="1">
        <v>65.518535012621754</v>
      </c>
      <c r="AS780" s="1">
        <f t="shared" si="94"/>
        <v>1.5988077439671338</v>
      </c>
      <c r="AT780" s="1">
        <v>25.258004556987039</v>
      </c>
      <c r="AU780" s="1">
        <v>27.124129090909101</v>
      </c>
      <c r="AV780" s="1">
        <v>-9.9887309739283373E-6</v>
      </c>
      <c r="AW780" s="1">
        <v>82.942590886382504</v>
      </c>
      <c r="AX780" s="1">
        <v>13</v>
      </c>
      <c r="AY780" s="1">
        <v>3</v>
      </c>
      <c r="AZ780" s="1">
        <f t="shared" si="95"/>
        <v>1</v>
      </c>
      <c r="BA780" s="1">
        <f t="shared" si="96"/>
        <v>0</v>
      </c>
      <c r="BB780" s="1">
        <f t="shared" si="97"/>
        <v>51997.020036322414</v>
      </c>
      <c r="BC780" s="1">
        <f t="shared" si="98"/>
        <v>1999.9886666666671</v>
      </c>
      <c r="BD780" s="1">
        <f t="shared" si="99"/>
        <v>1681.1904800000002</v>
      </c>
      <c r="BE780" s="1">
        <f t="shared" si="100"/>
        <v>0.84060000340001917</v>
      </c>
      <c r="BF780" s="1">
        <f t="shared" si="101"/>
        <v>0.16075800656203718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1660405890</v>
      </c>
      <c r="BM780" s="1">
        <v>1729.257333333333</v>
      </c>
      <c r="BN780" s="1">
        <v>1774.3246666666671</v>
      </c>
      <c r="BO780" s="1">
        <v>27.12899333333333</v>
      </c>
      <c r="BP780" s="1">
        <v>25.25516</v>
      </c>
      <c r="BQ780" s="1">
        <v>1726.442</v>
      </c>
      <c r="BR780" s="1">
        <v>27.11963333333334</v>
      </c>
      <c r="BS780" s="1">
        <v>500.12606666666659</v>
      </c>
      <c r="BT780" s="1">
        <v>99.615173333333345</v>
      </c>
      <c r="BU780" s="1">
        <v>9.9902566666666651E-2</v>
      </c>
      <c r="BV780" s="1">
        <v>31.001280000000001</v>
      </c>
      <c r="BW780" s="1">
        <v>31.66127333333333</v>
      </c>
      <c r="BX780" s="1">
        <v>999.89999999999986</v>
      </c>
      <c r="BY780" s="1">
        <v>0</v>
      </c>
      <c r="BZ780" s="1">
        <v>0</v>
      </c>
      <c r="CA780" s="1">
        <v>10003.335333333331</v>
      </c>
      <c r="CB780" s="1">
        <v>0</v>
      </c>
      <c r="CC780" s="1">
        <v>9.9648606666666648</v>
      </c>
      <c r="CD780" s="1">
        <v>-45.067233333333327</v>
      </c>
      <c r="CE780" s="1">
        <v>1777.4780000000001</v>
      </c>
      <c r="CF780" s="1">
        <v>1820.296</v>
      </c>
      <c r="CG780" s="1">
        <v>1.8738486666666669</v>
      </c>
      <c r="CH780" s="1">
        <v>1774.3246666666671</v>
      </c>
      <c r="CI780" s="1">
        <v>25.25516</v>
      </c>
      <c r="CJ780" s="1">
        <v>2.7024606666666662</v>
      </c>
      <c r="CK780" s="1">
        <v>2.5157966666666671</v>
      </c>
      <c r="CL780" s="1">
        <v>22.300086666666669</v>
      </c>
      <c r="CM780" s="1">
        <v>21.129059999999999</v>
      </c>
      <c r="CN780" s="1">
        <v>1999.9886666666671</v>
      </c>
      <c r="CO780" s="1">
        <v>0.97999919999999985</v>
      </c>
      <c r="CP780" s="1">
        <v>2.0001100000000001E-2</v>
      </c>
      <c r="CQ780" s="1">
        <v>0</v>
      </c>
      <c r="CR780" s="1">
        <v>2.9330666666666669</v>
      </c>
      <c r="CS780" s="1">
        <v>0</v>
      </c>
      <c r="CT780" s="1">
        <v>27272.326666666671</v>
      </c>
      <c r="CU780" s="1">
        <v>17412.21333333333</v>
      </c>
      <c r="CV780" s="1">
        <v>42.061999999999998</v>
      </c>
      <c r="CW780" s="1">
        <v>43.174600000000012</v>
      </c>
      <c r="CX780" s="1">
        <v>42.074599999999997</v>
      </c>
      <c r="CY780" s="1">
        <v>41.561999999999998</v>
      </c>
      <c r="CZ780" s="1">
        <v>42.125</v>
      </c>
      <c r="DA780" s="1">
        <v>1959.9886666666671</v>
      </c>
      <c r="DB780" s="1">
        <v>40</v>
      </c>
      <c r="DC780" s="1">
        <v>0</v>
      </c>
      <c r="DD780" s="1">
        <v>1660405895.4000001</v>
      </c>
      <c r="DE780" s="1">
        <v>0</v>
      </c>
      <c r="DF780" s="1">
        <v>1660405346</v>
      </c>
      <c r="DG780" s="1" t="s">
        <v>1170</v>
      </c>
      <c r="DH780" s="1">
        <v>1660405346</v>
      </c>
      <c r="DI780" s="1">
        <v>1660405343.5</v>
      </c>
      <c r="DJ780" s="1">
        <v>14</v>
      </c>
      <c r="DK780" s="1">
        <v>0.109</v>
      </c>
      <c r="DL780" s="1">
        <v>-3.0000000000000001E-3</v>
      </c>
      <c r="DM780" s="1">
        <v>1.3660000000000001</v>
      </c>
      <c r="DN780" s="1">
        <v>1.4E-2</v>
      </c>
      <c r="DO780" s="1">
        <v>400</v>
      </c>
      <c r="DP780" s="1">
        <v>25</v>
      </c>
      <c r="DQ780" s="1">
        <v>0.44</v>
      </c>
      <c r="DR780" s="1">
        <v>0.08</v>
      </c>
      <c r="DS780" s="1">
        <v>3.633081789810042</v>
      </c>
      <c r="DT780" s="1">
        <v>0.65013673971605745</v>
      </c>
      <c r="DU780" s="1">
        <v>9.9816265662416082E-2</v>
      </c>
      <c r="DV780" s="1">
        <v>0</v>
      </c>
      <c r="DW780" s="1">
        <v>34.817365270232187</v>
      </c>
      <c r="DX780" s="1">
        <v>-0.34850293484593647</v>
      </c>
      <c r="DY780" s="1">
        <v>0.153466229416761</v>
      </c>
      <c r="DZ780" s="1">
        <v>1</v>
      </c>
      <c r="EA780" s="1">
        <v>-45.078196666666663</v>
      </c>
      <c r="EB780" s="1">
        <v>0.56543092324795474</v>
      </c>
      <c r="EC780" s="1">
        <v>0.2145487318121978</v>
      </c>
      <c r="ED780" s="1">
        <v>1</v>
      </c>
      <c r="EE780" s="1">
        <v>1595.290488859353</v>
      </c>
      <c r="EF780" s="1">
        <v>273.75553910584699</v>
      </c>
      <c r="EG780" s="1">
        <v>20.484631839059841</v>
      </c>
      <c r="EH780" s="1">
        <v>0</v>
      </c>
      <c r="EI780" s="1">
        <v>1.8770640000000001</v>
      </c>
      <c r="EJ780" s="1">
        <v>-6.4488405253286543E-2</v>
      </c>
      <c r="EK780" s="1">
        <v>6.36274500510589E-3</v>
      </c>
      <c r="EL780" s="1">
        <v>1</v>
      </c>
      <c r="EM780" s="1">
        <v>1.9786077839776151</v>
      </c>
      <c r="EN780" s="1">
        <v>3.0789031183000758E-2</v>
      </c>
      <c r="EO780" s="1">
        <v>2.4231813487799411E-3</v>
      </c>
      <c r="EP780" s="1">
        <v>1</v>
      </c>
      <c r="EQ780" s="1">
        <v>4</v>
      </c>
      <c r="ER780" s="1">
        <v>6</v>
      </c>
      <c r="ES780" s="1" t="s">
        <v>376</v>
      </c>
      <c r="ET780" s="1">
        <v>2.94258</v>
      </c>
      <c r="EU780" s="1">
        <v>2.8011900000000001</v>
      </c>
      <c r="EV780" s="1">
        <v>0.235818</v>
      </c>
      <c r="EW780" s="1">
        <v>0.23924999999999999</v>
      </c>
      <c r="EX780" s="1">
        <v>0.117675</v>
      </c>
      <c r="EY780" s="1">
        <v>0.111965</v>
      </c>
      <c r="EZ780" s="1">
        <v>15654.3</v>
      </c>
      <c r="FA780" s="1">
        <v>16339.2</v>
      </c>
      <c r="FB780" s="1">
        <v>23827.7</v>
      </c>
      <c r="FC780" s="1">
        <v>25000.7</v>
      </c>
      <c r="FD780" s="1">
        <v>33657</v>
      </c>
      <c r="FE780" s="1">
        <v>35457</v>
      </c>
      <c r="FF780" s="1">
        <v>43444.6</v>
      </c>
      <c r="FG780" s="1">
        <v>46216.3</v>
      </c>
      <c r="FH780" s="1">
        <v>1.9254199999999999</v>
      </c>
      <c r="FI780" s="1">
        <v>1.8577999999999999</v>
      </c>
      <c r="FJ780" s="1">
        <v>0.123754</v>
      </c>
      <c r="FK780" s="1">
        <v>0</v>
      </c>
      <c r="FL780" s="1">
        <v>29.6557</v>
      </c>
      <c r="FM780" s="1">
        <v>999.9</v>
      </c>
      <c r="FN780" s="1">
        <v>61.1</v>
      </c>
      <c r="FO780" s="1">
        <v>35.200000000000003</v>
      </c>
      <c r="FP780" s="1">
        <v>35.029800000000002</v>
      </c>
      <c r="FQ780" s="1">
        <v>63.706800000000001</v>
      </c>
      <c r="FR780" s="1">
        <v>26.306100000000001</v>
      </c>
      <c r="FS780" s="1">
        <v>1</v>
      </c>
      <c r="FT780" s="1">
        <v>0.39511400000000002</v>
      </c>
      <c r="FU780" s="1">
        <v>1.42235</v>
      </c>
      <c r="FV780" s="1">
        <v>20.316600000000001</v>
      </c>
      <c r="FW780" s="1">
        <v>5.2093499999999997</v>
      </c>
      <c r="FX780" s="1">
        <v>11.9069</v>
      </c>
      <c r="FY780" s="1">
        <v>5.0025500000000003</v>
      </c>
      <c r="FZ780" s="1">
        <v>3.2903799999999999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1.8595900000000001</v>
      </c>
      <c r="GF780" s="1">
        <v>1.8545700000000001</v>
      </c>
      <c r="GG780" s="1">
        <v>1.8577600000000001</v>
      </c>
      <c r="GH780" s="1">
        <v>1.85623</v>
      </c>
      <c r="GI780" s="1">
        <v>1.85501</v>
      </c>
      <c r="GJ780" s="1">
        <v>1.85467</v>
      </c>
      <c r="GK780" s="1">
        <v>1.8533500000000001</v>
      </c>
      <c r="GL780" s="1">
        <v>1.85646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2.84</v>
      </c>
      <c r="HA780" s="1">
        <v>9.4000000000000004E-3</v>
      </c>
      <c r="HB780" s="1">
        <v>0.41309066869031658</v>
      </c>
      <c r="HC780" s="1">
        <v>2.8098669343081611E-3</v>
      </c>
      <c r="HD780" s="1">
        <v>-1.127031966113555E-6</v>
      </c>
      <c r="HE780" s="1">
        <v>1.768598670541231E-10</v>
      </c>
      <c r="HF780" s="1">
        <v>-7.0735416739826806E-2</v>
      </c>
      <c r="HG780" s="1">
        <v>1.081145868756639E-2</v>
      </c>
      <c r="HH780" s="1">
        <v>-3.689364805754238E-4</v>
      </c>
      <c r="HI780" s="1">
        <v>2.919854880483278E-6</v>
      </c>
      <c r="HJ780" s="1">
        <v>2</v>
      </c>
      <c r="HK780" s="1">
        <v>2136</v>
      </c>
      <c r="HL780" s="1">
        <v>3</v>
      </c>
      <c r="HM780" s="1">
        <v>30</v>
      </c>
      <c r="HN780" s="1">
        <v>9.1999999999999993</v>
      </c>
      <c r="HO780" s="1">
        <v>9.1999999999999993</v>
      </c>
      <c r="HP780" s="1">
        <v>3.5253899999999998</v>
      </c>
      <c r="HQ780" s="1">
        <v>2.2912599999999999</v>
      </c>
      <c r="HR780" s="1">
        <v>1.4978</v>
      </c>
      <c r="HS780" s="1">
        <v>2.3010299999999999</v>
      </c>
      <c r="HT780" s="1">
        <v>1.5478499999999999</v>
      </c>
      <c r="HU780" s="1">
        <v>2.2741699999999998</v>
      </c>
      <c r="HV780" s="1">
        <v>38.427900000000001</v>
      </c>
      <c r="HW780" s="1">
        <v>14.2546</v>
      </c>
      <c r="HX780" s="1">
        <v>18</v>
      </c>
      <c r="HY780" s="1">
        <v>478.851</v>
      </c>
      <c r="HZ780" s="1">
        <v>497.81599999999997</v>
      </c>
      <c r="IA780" s="1">
        <v>27.7166</v>
      </c>
      <c r="IB780" s="1">
        <v>32.086199999999998</v>
      </c>
      <c r="IC780" s="1">
        <v>30.0002</v>
      </c>
      <c r="ID780" s="1">
        <v>31.872499999999999</v>
      </c>
      <c r="IE780" s="1">
        <v>31.966799999999999</v>
      </c>
      <c r="IF780" s="1">
        <v>70.64</v>
      </c>
      <c r="IG780" s="1">
        <v>30.926600000000001</v>
      </c>
      <c r="IH780" s="1">
        <v>0</v>
      </c>
      <c r="II780" s="1">
        <v>27.7088</v>
      </c>
      <c r="IJ780" s="1">
        <v>1839.09</v>
      </c>
      <c r="IK780" s="1">
        <v>25.1861</v>
      </c>
      <c r="IL780" s="1">
        <v>100.461</v>
      </c>
      <c r="IM780" s="1">
        <v>100.16200000000001</v>
      </c>
      <c r="IN780" s="1" t="s">
        <v>361</v>
      </c>
    </row>
    <row r="781" spans="1:248" ht="15.75" customHeight="1" x14ac:dyDescent="0.3">
      <c r="A781" s="1">
        <v>765</v>
      </c>
      <c r="B781" s="1">
        <v>1660405898.5</v>
      </c>
      <c r="C781" s="1">
        <v>6174.4000000953674</v>
      </c>
      <c r="D781" s="1" t="s">
        <v>1865</v>
      </c>
      <c r="E781" s="1" t="s">
        <v>1866</v>
      </c>
      <c r="F781" s="1">
        <v>1</v>
      </c>
      <c r="G781" s="1" t="s">
        <v>349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1169</v>
      </c>
      <c r="M781" s="1" t="s">
        <v>354</v>
      </c>
      <c r="N781" s="1">
        <v>1660405890.5</v>
      </c>
      <c r="O781" s="1">
        <f t="shared" si="68"/>
        <v>1.5973565617949991E-3</v>
      </c>
      <c r="P781" s="1">
        <f t="shared" si="69"/>
        <v>1.597356561794999</v>
      </c>
      <c r="Q781" s="1">
        <f t="shared" si="70"/>
        <v>3.655348917612312</v>
      </c>
      <c r="R781" s="1">
        <f t="shared" si="71"/>
        <v>1731.7581250000001</v>
      </c>
      <c r="S781" s="1">
        <f t="shared" si="72"/>
        <v>1601.5934565537884</v>
      </c>
      <c r="T781" s="1">
        <f t="shared" si="73"/>
        <v>159.70308656431413</v>
      </c>
      <c r="U781" s="1">
        <f t="shared" si="74"/>
        <v>172.68247233004416</v>
      </c>
      <c r="V781" s="1">
        <f t="shared" si="75"/>
        <v>7.8649923395259905E-2</v>
      </c>
      <c r="W781" s="1">
        <f t="shared" si="76"/>
        <v>2.9231810508887621</v>
      </c>
      <c r="X781" s="1">
        <f t="shared" si="77"/>
        <v>7.7492962053776773E-2</v>
      </c>
      <c r="Y781" s="1">
        <f t="shared" si="78"/>
        <v>4.8535631856238305E-2</v>
      </c>
      <c r="Z781" s="1">
        <f t="shared" si="79"/>
        <v>321.51370574999999</v>
      </c>
      <c r="AA781" s="1">
        <f t="shared" si="80"/>
        <v>32.480609963116656</v>
      </c>
      <c r="AB781" s="1">
        <f t="shared" si="81"/>
        <v>31.66165625</v>
      </c>
      <c r="AC781" s="1">
        <f t="shared" si="82"/>
        <v>4.6843969486153094</v>
      </c>
      <c r="AD781" s="1">
        <f t="shared" si="83"/>
        <v>59.95868532161046</v>
      </c>
      <c r="AE781" s="1">
        <f t="shared" si="84"/>
        <v>2.7051366385109081</v>
      </c>
      <c r="AF781" s="1">
        <f t="shared" si="85"/>
        <v>4.5116676991847182</v>
      </c>
      <c r="AG781" s="1">
        <f t="shared" si="86"/>
        <v>1.9792603101044013</v>
      </c>
      <c r="AH781" s="1">
        <f t="shared" si="87"/>
        <v>-70.443424375159452</v>
      </c>
      <c r="AI781" s="1">
        <f t="shared" si="88"/>
        <v>-104.09611639592339</v>
      </c>
      <c r="AJ781" s="1">
        <f t="shared" si="89"/>
        <v>-8.0228889926179452</v>
      </c>
      <c r="AK781" s="1">
        <f t="shared" si="90"/>
        <v>138.95127598629921</v>
      </c>
      <c r="AL781" s="1">
        <f t="shared" si="91"/>
        <v>34.735474905994643</v>
      </c>
      <c r="AM781" s="1">
        <f t="shared" si="92"/>
        <v>1.6057015381902773</v>
      </c>
      <c r="AN781" s="1">
        <f t="shared" si="93"/>
        <v>3.655348917612312</v>
      </c>
      <c r="AO781" s="1">
        <v>1849.4808483777599</v>
      </c>
      <c r="AP781" s="1">
        <v>1818.6076969696969</v>
      </c>
      <c r="AQ781" s="1">
        <v>5.1105524592567413</v>
      </c>
      <c r="AR781" s="1">
        <v>65.518535012621754</v>
      </c>
      <c r="AS781" s="1">
        <f t="shared" si="94"/>
        <v>1.597356561794999</v>
      </c>
      <c r="AT781" s="1">
        <v>25.259155223737189</v>
      </c>
      <c r="AU781" s="1">
        <v>27.12362848484846</v>
      </c>
      <c r="AV781" s="1">
        <v>-1.5843059353415741E-5</v>
      </c>
      <c r="AW781" s="1">
        <v>82.942590886382504</v>
      </c>
      <c r="AX781" s="1">
        <v>13</v>
      </c>
      <c r="AY781" s="1">
        <v>3</v>
      </c>
      <c r="AZ781" s="1">
        <f t="shared" si="95"/>
        <v>1</v>
      </c>
      <c r="BA781" s="1">
        <f t="shared" si="96"/>
        <v>0</v>
      </c>
      <c r="BB781" s="1">
        <f t="shared" si="97"/>
        <v>51991.544096166166</v>
      </c>
      <c r="BC781" s="1">
        <f t="shared" si="98"/>
        <v>1999.985625</v>
      </c>
      <c r="BD781" s="1">
        <f t="shared" si="99"/>
        <v>1681.187925</v>
      </c>
      <c r="BE781" s="1">
        <f t="shared" si="100"/>
        <v>0.84060000431253101</v>
      </c>
      <c r="BF781" s="1">
        <f t="shared" si="101"/>
        <v>0.16075800832318482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1660405890.5</v>
      </c>
      <c r="BM781" s="1">
        <v>1731.7581250000001</v>
      </c>
      <c r="BN781" s="1">
        <v>1776.7662499999999</v>
      </c>
      <c r="BO781" s="1">
        <v>27.12865</v>
      </c>
      <c r="BP781" s="1">
        <v>25.254549999999998</v>
      </c>
      <c r="BQ781" s="1">
        <v>1728.941875</v>
      </c>
      <c r="BR781" s="1">
        <v>27.119287499999999</v>
      </c>
      <c r="BS781" s="1">
        <v>500.12518749999998</v>
      </c>
      <c r="BT781" s="1">
        <v>99.61520625</v>
      </c>
      <c r="BU781" s="1">
        <v>9.9915531249999995E-2</v>
      </c>
      <c r="BV781" s="1">
        <v>31.001124999999998</v>
      </c>
      <c r="BW781" s="1">
        <v>31.66165625</v>
      </c>
      <c r="BX781" s="1">
        <v>999.9</v>
      </c>
      <c r="BY781" s="1">
        <v>0</v>
      </c>
      <c r="BZ781" s="1">
        <v>0</v>
      </c>
      <c r="CA781" s="1">
        <v>10002.228125</v>
      </c>
      <c r="CB781" s="1">
        <v>0</v>
      </c>
      <c r="CC781" s="1">
        <v>9.9511737500000006</v>
      </c>
      <c r="CD781" s="1">
        <v>-45.008018749999998</v>
      </c>
      <c r="CE781" s="1">
        <v>1780.048125</v>
      </c>
      <c r="CF781" s="1">
        <v>1822.8</v>
      </c>
      <c r="CG781" s="1">
        <v>1.8741168749999999</v>
      </c>
      <c r="CH781" s="1">
        <v>1776.7662499999999</v>
      </c>
      <c r="CI781" s="1">
        <v>25.254549999999998</v>
      </c>
      <c r="CJ781" s="1">
        <v>2.7024275000000002</v>
      </c>
      <c r="CK781" s="1">
        <v>2.5157362499999998</v>
      </c>
      <c r="CL781" s="1">
        <v>22.299881249999999</v>
      </c>
      <c r="CM781" s="1">
        <v>21.128668749999999</v>
      </c>
      <c r="CN781" s="1">
        <v>1999.985625</v>
      </c>
      <c r="CO781" s="1">
        <v>0.97999918750000004</v>
      </c>
      <c r="CP781" s="1">
        <v>2.0001112500000001E-2</v>
      </c>
      <c r="CQ781" s="1">
        <v>0</v>
      </c>
      <c r="CR781" s="1">
        <v>2.9265625000000002</v>
      </c>
      <c r="CS781" s="1">
        <v>0</v>
      </c>
      <c r="CT781" s="1">
        <v>27270.09375</v>
      </c>
      <c r="CU781" s="1">
        <v>17412.1875</v>
      </c>
      <c r="CV781" s="1">
        <v>42.061999999999998</v>
      </c>
      <c r="CW781" s="1">
        <v>43.175375000000003</v>
      </c>
      <c r="CX781" s="1">
        <v>42.077749999999988</v>
      </c>
      <c r="CY781" s="1">
        <v>41.561999999999998</v>
      </c>
      <c r="CZ781" s="1">
        <v>42.125</v>
      </c>
      <c r="DA781" s="1">
        <v>1959.985625</v>
      </c>
      <c r="DB781" s="1">
        <v>40</v>
      </c>
      <c r="DC781" s="1">
        <v>0</v>
      </c>
      <c r="DD781" s="1">
        <v>1660405896.5999999</v>
      </c>
      <c r="DE781" s="1">
        <v>0</v>
      </c>
      <c r="DF781" s="1">
        <v>1660405346</v>
      </c>
      <c r="DG781" s="1" t="s">
        <v>1170</v>
      </c>
      <c r="DH781" s="1">
        <v>1660405346</v>
      </c>
      <c r="DI781" s="1">
        <v>1660405343.5</v>
      </c>
      <c r="DJ781" s="1">
        <v>14</v>
      </c>
      <c r="DK781" s="1">
        <v>0.109</v>
      </c>
      <c r="DL781" s="1">
        <v>-3.0000000000000001E-3</v>
      </c>
      <c r="DM781" s="1">
        <v>1.3660000000000001</v>
      </c>
      <c r="DN781" s="1">
        <v>1.4E-2</v>
      </c>
      <c r="DO781" s="1">
        <v>400</v>
      </c>
      <c r="DP781" s="1">
        <v>25</v>
      </c>
      <c r="DQ781" s="1">
        <v>0.44</v>
      </c>
      <c r="DR781" s="1">
        <v>0.08</v>
      </c>
      <c r="DS781" s="1">
        <v>3.633081789810042</v>
      </c>
      <c r="DT781" s="1">
        <v>0.65013673971605745</v>
      </c>
      <c r="DU781" s="1">
        <v>9.9816265662416082E-2</v>
      </c>
      <c r="DV781" s="1">
        <v>0</v>
      </c>
      <c r="DW781" s="1">
        <v>34.817365270232187</v>
      </c>
      <c r="DX781" s="1">
        <v>-0.34850293484593647</v>
      </c>
      <c r="DY781" s="1">
        <v>0.153466229416761</v>
      </c>
      <c r="DZ781" s="1">
        <v>1</v>
      </c>
      <c r="EA781" s="1">
        <v>-45.078196666666663</v>
      </c>
      <c r="EB781" s="1">
        <v>0.56543092324795474</v>
      </c>
      <c r="EC781" s="1">
        <v>0.2145487318121978</v>
      </c>
      <c r="ED781" s="1">
        <v>1</v>
      </c>
      <c r="EE781" s="1">
        <v>1595.290488859353</v>
      </c>
      <c r="EF781" s="1">
        <v>273.75553910584699</v>
      </c>
      <c r="EG781" s="1">
        <v>20.484631839059841</v>
      </c>
      <c r="EH781" s="1">
        <v>0</v>
      </c>
      <c r="EI781" s="1">
        <v>1.8770640000000001</v>
      </c>
      <c r="EJ781" s="1">
        <v>-6.4488405253286543E-2</v>
      </c>
      <c r="EK781" s="1">
        <v>6.36274500510589E-3</v>
      </c>
      <c r="EL781" s="1">
        <v>1</v>
      </c>
      <c r="EM781" s="1">
        <v>1.9786077839776151</v>
      </c>
      <c r="EN781" s="1">
        <v>3.0789031183000758E-2</v>
      </c>
      <c r="EO781" s="1">
        <v>2.4231813487799411E-3</v>
      </c>
      <c r="EP781" s="1">
        <v>1</v>
      </c>
      <c r="EQ781" s="1">
        <v>4</v>
      </c>
      <c r="ER781" s="1">
        <v>6</v>
      </c>
      <c r="ES781" s="1" t="s">
        <v>376</v>
      </c>
      <c r="ET781" s="1">
        <v>2.9425400000000002</v>
      </c>
      <c r="EU781" s="1">
        <v>2.8010899999999999</v>
      </c>
      <c r="EV781" s="1">
        <v>0.23619000000000001</v>
      </c>
      <c r="EW781" s="1">
        <v>0.23960100000000001</v>
      </c>
      <c r="EX781" s="1">
        <v>0.11767</v>
      </c>
      <c r="EY781" s="1">
        <v>0.111916</v>
      </c>
      <c r="EZ781" s="1">
        <v>15646.7</v>
      </c>
      <c r="FA781" s="1">
        <v>16331.6</v>
      </c>
      <c r="FB781" s="1">
        <v>23827.7</v>
      </c>
      <c r="FC781" s="1">
        <v>25000.6</v>
      </c>
      <c r="FD781" s="1">
        <v>33657.300000000003</v>
      </c>
      <c r="FE781" s="1">
        <v>35458.9</v>
      </c>
      <c r="FF781" s="1">
        <v>43444.800000000003</v>
      </c>
      <c r="FG781" s="1">
        <v>46216.2</v>
      </c>
      <c r="FH781" s="1">
        <v>1.9254199999999999</v>
      </c>
      <c r="FI781" s="1">
        <v>1.85775</v>
      </c>
      <c r="FJ781" s="1">
        <v>0.123754</v>
      </c>
      <c r="FK781" s="1">
        <v>0</v>
      </c>
      <c r="FL781" s="1">
        <v>29.6553</v>
      </c>
      <c r="FM781" s="1">
        <v>999.9</v>
      </c>
      <c r="FN781" s="1">
        <v>61.1</v>
      </c>
      <c r="FO781" s="1">
        <v>35.200000000000003</v>
      </c>
      <c r="FP781" s="1">
        <v>35.032499999999999</v>
      </c>
      <c r="FQ781" s="1">
        <v>63.906799999999997</v>
      </c>
      <c r="FR781" s="1">
        <v>25.652999999999999</v>
      </c>
      <c r="FS781" s="1">
        <v>1</v>
      </c>
      <c r="FT781" s="1">
        <v>0.39509699999999998</v>
      </c>
      <c r="FU781" s="1">
        <v>1.4261200000000001</v>
      </c>
      <c r="FV781" s="1">
        <v>20.3169</v>
      </c>
      <c r="FW781" s="1">
        <v>5.2090500000000004</v>
      </c>
      <c r="FX781" s="1">
        <v>11.9068</v>
      </c>
      <c r="FY781" s="1">
        <v>5.0026000000000002</v>
      </c>
      <c r="FZ781" s="1">
        <v>3.2904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1.8595900000000001</v>
      </c>
      <c r="GF781" s="1">
        <v>1.8545799999999999</v>
      </c>
      <c r="GG781" s="1">
        <v>1.8577600000000001</v>
      </c>
      <c r="GH781" s="1">
        <v>1.85623</v>
      </c>
      <c r="GI781" s="1">
        <v>1.85501</v>
      </c>
      <c r="GJ781" s="1">
        <v>1.85467</v>
      </c>
      <c r="GK781" s="1">
        <v>1.8533500000000001</v>
      </c>
      <c r="GL781" s="1">
        <v>1.8564400000000001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2.84</v>
      </c>
      <c r="HA781" s="1">
        <v>9.4000000000000004E-3</v>
      </c>
      <c r="HB781" s="1">
        <v>0.41309066869031658</v>
      </c>
      <c r="HC781" s="1">
        <v>2.8098669343081611E-3</v>
      </c>
      <c r="HD781" s="1">
        <v>-1.127031966113555E-6</v>
      </c>
      <c r="HE781" s="1">
        <v>1.768598670541231E-10</v>
      </c>
      <c r="HF781" s="1">
        <v>-7.0735416739826806E-2</v>
      </c>
      <c r="HG781" s="1">
        <v>1.081145868756639E-2</v>
      </c>
      <c r="HH781" s="1">
        <v>-3.689364805754238E-4</v>
      </c>
      <c r="HI781" s="1">
        <v>2.919854880483278E-6</v>
      </c>
      <c r="HJ781" s="1">
        <v>2</v>
      </c>
      <c r="HK781" s="1">
        <v>2136</v>
      </c>
      <c r="HL781" s="1">
        <v>3</v>
      </c>
      <c r="HM781" s="1">
        <v>30</v>
      </c>
      <c r="HN781" s="1">
        <v>9.1999999999999993</v>
      </c>
      <c r="HO781" s="1">
        <v>9.1999999999999993</v>
      </c>
      <c r="HP781" s="1">
        <v>3.5302699999999998</v>
      </c>
      <c r="HQ781" s="1">
        <v>2.2827099999999998</v>
      </c>
      <c r="HR781" s="1">
        <v>1.4978</v>
      </c>
      <c r="HS781" s="1">
        <v>2.3010299999999999</v>
      </c>
      <c r="HT781" s="1">
        <v>1.5478499999999999</v>
      </c>
      <c r="HU781" s="1">
        <v>2.34009</v>
      </c>
      <c r="HV781" s="1">
        <v>38.427900000000001</v>
      </c>
      <c r="HW781" s="1">
        <v>14.263400000000001</v>
      </c>
      <c r="HX781" s="1">
        <v>18</v>
      </c>
      <c r="HY781" s="1">
        <v>478.85599999999999</v>
      </c>
      <c r="HZ781" s="1">
        <v>497.78300000000002</v>
      </c>
      <c r="IA781" s="1">
        <v>27.715800000000002</v>
      </c>
      <c r="IB781" s="1">
        <v>32.086199999999998</v>
      </c>
      <c r="IC781" s="1">
        <v>30.0002</v>
      </c>
      <c r="ID781" s="1">
        <v>31.873200000000001</v>
      </c>
      <c r="IE781" s="1">
        <v>31.966799999999999</v>
      </c>
      <c r="IF781" s="1">
        <v>70.736699999999999</v>
      </c>
      <c r="IG781" s="1">
        <v>30.926600000000001</v>
      </c>
      <c r="IH781" s="1">
        <v>0</v>
      </c>
      <c r="II781" s="1">
        <v>27.7088</v>
      </c>
      <c r="IJ781" s="1">
        <v>1839.09</v>
      </c>
      <c r="IK781" s="1">
        <v>25.1861</v>
      </c>
      <c r="IL781" s="1">
        <v>100.461</v>
      </c>
      <c r="IM781" s="1">
        <v>100.16200000000001</v>
      </c>
      <c r="IN781" s="1" t="s">
        <v>361</v>
      </c>
    </row>
    <row r="782" spans="1:248" ht="15.75" customHeight="1" x14ac:dyDescent="0.3">
      <c r="A782" s="1">
        <v>766</v>
      </c>
      <c r="B782" s="1">
        <v>1660405899.5</v>
      </c>
      <c r="C782" s="1">
        <v>6175.4000000953674</v>
      </c>
      <c r="D782" s="1" t="s">
        <v>1867</v>
      </c>
      <c r="E782" s="1" t="s">
        <v>1868</v>
      </c>
      <c r="F782" s="1">
        <v>1</v>
      </c>
      <c r="G782" s="1" t="s">
        <v>349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1169</v>
      </c>
      <c r="M782" s="1" t="s">
        <v>354</v>
      </c>
      <c r="N782" s="1">
        <v>1660405892</v>
      </c>
      <c r="O782" s="1">
        <f t="shared" ref="O782:O1036" si="102">(P782)/1000</f>
        <v>1.5957998227497051E-3</v>
      </c>
      <c r="P782" s="1">
        <f t="shared" ref="P782:P1036" si="103">IF(BK782, AS782, AM782)</f>
        <v>1.5957998227497052</v>
      </c>
      <c r="Q782" s="1">
        <f t="shared" ref="Q782:Q1036" si="104">IF(BK782, AN782, AL782)</f>
        <v>3.5981428585607271</v>
      </c>
      <c r="R782" s="1">
        <f t="shared" ref="R782:R1036" si="105">BM782 - IF(AZ782&gt;1, Q782*BG782*100/(BB782*CA782), 0)</f>
        <v>1739.2619999999999</v>
      </c>
      <c r="S782" s="1">
        <f t="shared" ref="S782:S1036" si="106">((Y782-O782/2)*R782-Q782)/(Y782+O782/2)</f>
        <v>1609.8979722699812</v>
      </c>
      <c r="T782" s="1">
        <f t="shared" ref="T782:T1036" si="107">S782*(BT782+BU782)/1000</f>
        <v>160.53148951890941</v>
      </c>
      <c r="U782" s="1">
        <f t="shared" ref="U782:U1036" si="108">(BM782 - IF(AZ782&gt;1, Q782*BG782*100/(BB782*CA782), 0))*(BT782+BU782)/1000</f>
        <v>173.43106478353542</v>
      </c>
      <c r="V782" s="1">
        <f t="shared" ref="V782:V1036" si="109">2/((1/X782-1/W782)+SIGN(X782)*SQRT((1/X782-1/W782)*(1/X782-1/W782) + 4*BH782/((BH782+1)*(BH782+1))*(2*1/X782*1/W782-1/W782*1/W782)))</f>
        <v>7.8544407213949008E-2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2.9228083566875096</v>
      </c>
      <c r="X782" s="1">
        <f t="shared" ref="X782:X1036" si="111">O782*(1000-(1000*0.61365*EXP(17.502*AB782/(240.97+AB782))/(BT782+BU782)+BO782)/2)/(1000*0.61365*EXP(17.502*AB782/(240.97+AB782))/(BT782+BU782)-BO782)</f>
        <v>7.7390378773737709E-2</v>
      </c>
      <c r="Y782" s="1">
        <f t="shared" ref="Y782:Y1036" si="112">1/((BH782+1)/(V782/1.6)+1/(W782/1.37)) + BH782/((BH782+1)/(V782/1.6) + BH782/(W782/1.37))</f>
        <v>4.8471259079080994E-2</v>
      </c>
      <c r="Z782" s="1">
        <f t="shared" ref="Z782:Z1036" si="113">(BC782*BF782)</f>
        <v>321.51344639999996</v>
      </c>
      <c r="AA782" s="1">
        <f t="shared" ref="AA782:AA1036" si="114">(BV782+(Z782+2*0.95*0.0000000567*(((BV782+$B$7)+273)^4-(BV782+273)^4)-44100*O782)/(1.84*29.3*W782+8*0.95*0.0000000567*(BV782+273)^3))</f>
        <v>32.481129950061948</v>
      </c>
      <c r="AB782" s="1">
        <f t="shared" ref="AB782:AB1036" si="115">($C$7*BW782+$D$7*BX782+$E$7*AA782)</f>
        <v>31.663953333333339</v>
      </c>
      <c r="AC782" s="1">
        <f t="shared" ref="AC782:AC1036" si="116">0.61365*EXP(17.502*AB782/(240.97+AB782))</f>
        <v>4.6850075435218086</v>
      </c>
      <c r="AD782" s="1">
        <f t="shared" ref="AD782:AD1036" si="117">(AE782/AF782*100)</f>
        <v>59.957109822780474</v>
      </c>
      <c r="AE782" s="1">
        <f t="shared" ref="AE782:AE1036" si="118">BO782*(BT782+BU782)/1000</f>
        <v>2.705056560212145</v>
      </c>
      <c r="AF782" s="1">
        <f t="shared" ref="AF782:AF1036" si="119">0.61365*EXP(17.502*BV782/(240.97+BV782))</f>
        <v>4.511652693413132</v>
      </c>
      <c r="AG782" s="1">
        <f t="shared" ref="AG782:AG1036" si="120">(AC782-BO782*(BT782+BU782)/1000)</f>
        <v>1.9799509833096636</v>
      </c>
      <c r="AH782" s="1">
        <f t="shared" ref="AH782:AH1036" si="121">(-O782*44100)</f>
        <v>-70.374772183261996</v>
      </c>
      <c r="AI782" s="1">
        <f t="shared" ref="AI782:AI1036" si="122">2*29.3*W782*0.92*(BV782-AB782)</f>
        <v>-104.45399801836474</v>
      </c>
      <c r="AJ782" s="1">
        <f t="shared" ref="AJ782:AJ1036" si="123">2*0.95*0.0000000567*(((BV782+$B$7)+273)^4-(AB782+273)^4)</f>
        <v>-8.0515870677350101</v>
      </c>
      <c r="AK782" s="1">
        <f t="shared" ref="AK782:AK1036" si="124">Z782+AJ782+AH782+AI782</f>
        <v>138.63308913063821</v>
      </c>
      <c r="AL782" s="1">
        <f t="shared" ref="AL782:AL1036" si="125">BS782*AZ782*(BN782-BM782*(1000-AZ782*BP782)/(1000-AZ782*BO782))/(100*BG782)</f>
        <v>34.64257017379046</v>
      </c>
      <c r="AM782" s="1">
        <f t="shared" ref="AM782:AM1036" si="126">1000*BS782*AZ782*(BO782-BP782)/(100*BG782*(1000-AZ782*BO782))</f>
        <v>1.6062833446910376</v>
      </c>
      <c r="AN782" s="1">
        <f t="shared" ref="AN782:AN1036" si="127">(AO782 - AP782 - BT782*1000/(8.314*(BV782+273.15)) * AR782/BS782 * AQ782) * BS782/(100*BG782) * (1000 - BP782)/1000</f>
        <v>3.5981428585607271</v>
      </c>
      <c r="AO782" s="1">
        <v>1854.2640715517989</v>
      </c>
      <c r="AP782" s="1">
        <v>1823.637212121211</v>
      </c>
      <c r="AQ782" s="1">
        <v>5.0765066022644483</v>
      </c>
      <c r="AR782" s="1">
        <v>65.518535012621754</v>
      </c>
      <c r="AS782" s="1">
        <f t="shared" ref="AS782:AS1036" si="128">(AU782 - AT782 + BT782*1000/(8.314*(BV782+273.15)) * AW782/BS782 * AV782) * BS782/(100*BG782) * 1000/(1000 - AU782)</f>
        <v>1.5957998227497052</v>
      </c>
      <c r="AT782" s="1">
        <v>25.259574536228641</v>
      </c>
      <c r="AU782" s="1">
        <v>27.12218606060604</v>
      </c>
      <c r="AV782" s="1">
        <v>-1.070235796880526E-5</v>
      </c>
      <c r="AW782" s="1">
        <v>82.942590886382504</v>
      </c>
      <c r="AX782" s="1">
        <v>13</v>
      </c>
      <c r="AY782" s="1">
        <v>3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51980.952364932586</v>
      </c>
      <c r="BC782" s="1">
        <f t="shared" ref="BC782:BC1036" si="132">$B$11*CB782+$C$11*CC782+$F$11*CN782*(1-CQ782)</f>
        <v>1999.9839999999999</v>
      </c>
      <c r="BD782" s="1">
        <f t="shared" ref="BD782:BD1036" si="133">BC782*BE782</f>
        <v>1681.1865599999999</v>
      </c>
      <c r="BE782" s="1">
        <f t="shared" ref="BE782:BE1036" si="134">($B$11*$D$9+$C$11*$D$9+$F$11*((DA782+CS782)/MAX(DA782+CS782+DB782, 0.1)*$I$9+DB782/MAX(DA782+CS782+DB782, 0.1)*$J$9))/($B$11+$C$11+$F$11)</f>
        <v>0.84060000480003838</v>
      </c>
      <c r="BF782" s="1">
        <f t="shared" ref="BF782:BF1036" si="135">($B$11*$K$9+$C$11*$K$9+$F$11*((DA782+CS782)/MAX(DA782+CS782+DB782, 0.1)*$P$9+DB782/MAX(DA782+CS782+DB782, 0.1)*$Q$9))/($B$11+$C$11+$F$11)</f>
        <v>0.1607580092640741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1660405892</v>
      </c>
      <c r="BM782" s="1">
        <v>1739.2619999999999</v>
      </c>
      <c r="BN782" s="1">
        <v>1784.174</v>
      </c>
      <c r="BO782" s="1">
        <v>27.12779333333334</v>
      </c>
      <c r="BP782" s="1">
        <v>25.253026666666671</v>
      </c>
      <c r="BQ782" s="1">
        <v>1736.442666666667</v>
      </c>
      <c r="BR782" s="1">
        <v>27.118426666666661</v>
      </c>
      <c r="BS782" s="1">
        <v>500.12893333333329</v>
      </c>
      <c r="BT782" s="1">
        <v>99.615393333333344</v>
      </c>
      <c r="BU782" s="1">
        <v>9.9925453333333317E-2</v>
      </c>
      <c r="BV782" s="1">
        <v>31.001066666666659</v>
      </c>
      <c r="BW782" s="1">
        <v>31.663953333333339</v>
      </c>
      <c r="BX782" s="1">
        <v>999.89999999999986</v>
      </c>
      <c r="BY782" s="1">
        <v>0</v>
      </c>
      <c r="BZ782" s="1">
        <v>0</v>
      </c>
      <c r="CA782" s="1">
        <v>10000.082</v>
      </c>
      <c r="CB782" s="1">
        <v>0</v>
      </c>
      <c r="CC782" s="1">
        <v>9.9085860000000014</v>
      </c>
      <c r="CD782" s="1">
        <v>-44.911593333333343</v>
      </c>
      <c r="CE782" s="1">
        <v>1787.76</v>
      </c>
      <c r="CF782" s="1">
        <v>1830.397333333334</v>
      </c>
      <c r="CG782" s="1">
        <v>1.874781333333333</v>
      </c>
      <c r="CH782" s="1">
        <v>1784.174</v>
      </c>
      <c r="CI782" s="1">
        <v>25.253026666666671</v>
      </c>
      <c r="CJ782" s="1">
        <v>2.702347333333333</v>
      </c>
      <c r="CK782" s="1">
        <v>2.5155893333333328</v>
      </c>
      <c r="CL782" s="1">
        <v>22.29938666666667</v>
      </c>
      <c r="CM782" s="1">
        <v>21.127713333333329</v>
      </c>
      <c r="CN782" s="1">
        <v>1999.9839999999999</v>
      </c>
      <c r="CO782" s="1">
        <v>0.97999919999999985</v>
      </c>
      <c r="CP782" s="1">
        <v>2.0001100000000001E-2</v>
      </c>
      <c r="CQ782" s="1">
        <v>0</v>
      </c>
      <c r="CR782" s="1">
        <v>2.841600000000001</v>
      </c>
      <c r="CS782" s="1">
        <v>0</v>
      </c>
      <c r="CT782" s="1">
        <v>27263.333333333339</v>
      </c>
      <c r="CU782" s="1">
        <v>17412.173333333329</v>
      </c>
      <c r="CV782" s="1">
        <v>42.061999999999998</v>
      </c>
      <c r="CW782" s="1">
        <v>43.174600000000012</v>
      </c>
      <c r="CX782" s="1">
        <v>42.082999999999998</v>
      </c>
      <c r="CY782" s="1">
        <v>41.561999999999998</v>
      </c>
      <c r="CZ782" s="1">
        <v>42.125</v>
      </c>
      <c r="DA782" s="1">
        <v>1959.9839999999999</v>
      </c>
      <c r="DB782" s="1">
        <v>40</v>
      </c>
      <c r="DC782" s="1">
        <v>0</v>
      </c>
      <c r="DD782" s="1">
        <v>1660405897.8</v>
      </c>
      <c r="DE782" s="1">
        <v>0</v>
      </c>
      <c r="DF782" s="1">
        <v>1660405346</v>
      </c>
      <c r="DG782" s="1" t="s">
        <v>1170</v>
      </c>
      <c r="DH782" s="1">
        <v>1660405346</v>
      </c>
      <c r="DI782" s="1">
        <v>1660405343.5</v>
      </c>
      <c r="DJ782" s="1">
        <v>14</v>
      </c>
      <c r="DK782" s="1">
        <v>0.109</v>
      </c>
      <c r="DL782" s="1">
        <v>-3.0000000000000001E-3</v>
      </c>
      <c r="DM782" s="1">
        <v>1.3660000000000001</v>
      </c>
      <c r="DN782" s="1">
        <v>1.4E-2</v>
      </c>
      <c r="DO782" s="1">
        <v>400</v>
      </c>
      <c r="DP782" s="1">
        <v>25</v>
      </c>
      <c r="DQ782" s="1">
        <v>0.44</v>
      </c>
      <c r="DR782" s="1">
        <v>0.08</v>
      </c>
      <c r="DS782" s="1">
        <v>3.650321217948306</v>
      </c>
      <c r="DT782" s="1">
        <v>0.5950459028109143</v>
      </c>
      <c r="DU782" s="1">
        <v>9.9755899433945153E-2</v>
      </c>
      <c r="DV782" s="1">
        <v>0</v>
      </c>
      <c r="DW782" s="1">
        <v>34.742152233734551</v>
      </c>
      <c r="DX782" s="1">
        <v>-2.0232632434674662</v>
      </c>
      <c r="DY782" s="1">
        <v>0.27642893485490511</v>
      </c>
      <c r="DZ782" s="1">
        <v>0</v>
      </c>
      <c r="EA782" s="1">
        <v>-44.984099999999998</v>
      </c>
      <c r="EB782" s="1">
        <v>2.463179032258306</v>
      </c>
      <c r="EC782" s="1">
        <v>0.35532780049758539</v>
      </c>
      <c r="ED782" s="1">
        <v>0</v>
      </c>
      <c r="EE782" s="1">
        <v>1603.188894140824</v>
      </c>
      <c r="EF782" s="1">
        <v>276.36908277591323</v>
      </c>
      <c r="EG782" s="1">
        <v>20.020160974349441</v>
      </c>
      <c r="EH782" s="1">
        <v>0</v>
      </c>
      <c r="EI782" s="1">
        <v>1.876542195121951</v>
      </c>
      <c r="EJ782" s="1">
        <v>-4.6183066202095308E-2</v>
      </c>
      <c r="EK782" s="1">
        <v>5.7915466202570053E-3</v>
      </c>
      <c r="EL782" s="1">
        <v>1</v>
      </c>
      <c r="EM782" s="1">
        <v>1.9794627911862419</v>
      </c>
      <c r="EN782" s="1">
        <v>2.351172862857167E-2</v>
      </c>
      <c r="EO782" s="1">
        <v>1.843629483881203E-3</v>
      </c>
      <c r="EP782" s="1">
        <v>1</v>
      </c>
      <c r="EQ782" s="1">
        <v>2</v>
      </c>
      <c r="ER782" s="1">
        <v>6</v>
      </c>
      <c r="ES782" s="1" t="s">
        <v>390</v>
      </c>
      <c r="ET782" s="1">
        <v>2.9426199999999998</v>
      </c>
      <c r="EU782" s="1">
        <v>2.8011200000000001</v>
      </c>
      <c r="EV782" s="1">
        <v>0.236565</v>
      </c>
      <c r="EW782" s="1">
        <v>0.23994499999999999</v>
      </c>
      <c r="EX782" s="1">
        <v>0.117663</v>
      </c>
      <c r="EY782" s="1">
        <v>0.111854</v>
      </c>
      <c r="EZ782" s="1">
        <v>15639</v>
      </c>
      <c r="FA782" s="1">
        <v>16324.2</v>
      </c>
      <c r="FB782" s="1">
        <v>23827.599999999999</v>
      </c>
      <c r="FC782" s="1">
        <v>25000.6</v>
      </c>
      <c r="FD782" s="1">
        <v>33657.599999999999</v>
      </c>
      <c r="FE782" s="1">
        <v>35461.4</v>
      </c>
      <c r="FF782" s="1">
        <v>43444.7</v>
      </c>
      <c r="FG782" s="1">
        <v>46216.2</v>
      </c>
      <c r="FH782" s="1">
        <v>1.9253499999999999</v>
      </c>
      <c r="FI782" s="1">
        <v>1.8579000000000001</v>
      </c>
      <c r="FJ782" s="1">
        <v>0.123724</v>
      </c>
      <c r="FK782" s="1">
        <v>0</v>
      </c>
      <c r="FL782" s="1">
        <v>29.654699999999998</v>
      </c>
      <c r="FM782" s="1">
        <v>999.9</v>
      </c>
      <c r="FN782" s="1">
        <v>61.1</v>
      </c>
      <c r="FO782" s="1">
        <v>35.200000000000003</v>
      </c>
      <c r="FP782" s="1">
        <v>35.026200000000003</v>
      </c>
      <c r="FQ782" s="1">
        <v>63.866799999999998</v>
      </c>
      <c r="FR782" s="1">
        <v>25.584900000000001</v>
      </c>
      <c r="FS782" s="1">
        <v>1</v>
      </c>
      <c r="FT782" s="1">
        <v>0.39499699999999999</v>
      </c>
      <c r="FU782" s="1">
        <v>1.42946</v>
      </c>
      <c r="FV782" s="1">
        <v>20.316800000000001</v>
      </c>
      <c r="FW782" s="1">
        <v>5.2095000000000002</v>
      </c>
      <c r="FX782" s="1">
        <v>11.9069</v>
      </c>
      <c r="FY782" s="1">
        <v>5.0026999999999999</v>
      </c>
      <c r="FZ782" s="1">
        <v>3.2904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1.8595900000000001</v>
      </c>
      <c r="GF782" s="1">
        <v>1.8545799999999999</v>
      </c>
      <c r="GG782" s="1">
        <v>1.8577600000000001</v>
      </c>
      <c r="GH782" s="1">
        <v>1.85623</v>
      </c>
      <c r="GI782" s="1">
        <v>1.85501</v>
      </c>
      <c r="GJ782" s="1">
        <v>1.8546499999999999</v>
      </c>
      <c r="GK782" s="1">
        <v>1.8533500000000001</v>
      </c>
      <c r="GL782" s="1">
        <v>1.8564400000000001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2.84</v>
      </c>
      <c r="HA782" s="1">
        <v>9.4000000000000004E-3</v>
      </c>
      <c r="HB782" s="1">
        <v>0.41309066869031658</v>
      </c>
      <c r="HC782" s="1">
        <v>2.8098669343081611E-3</v>
      </c>
      <c r="HD782" s="1">
        <v>-1.127031966113555E-6</v>
      </c>
      <c r="HE782" s="1">
        <v>1.768598670541231E-10</v>
      </c>
      <c r="HF782" s="1">
        <v>-7.0735416739826806E-2</v>
      </c>
      <c r="HG782" s="1">
        <v>1.081145868756639E-2</v>
      </c>
      <c r="HH782" s="1">
        <v>-3.689364805754238E-4</v>
      </c>
      <c r="HI782" s="1">
        <v>2.919854880483278E-6</v>
      </c>
      <c r="HJ782" s="1">
        <v>2</v>
      </c>
      <c r="HK782" s="1">
        <v>2136</v>
      </c>
      <c r="HL782" s="1">
        <v>3</v>
      </c>
      <c r="HM782" s="1">
        <v>30</v>
      </c>
      <c r="HN782" s="1">
        <v>9.1999999999999993</v>
      </c>
      <c r="HO782" s="1">
        <v>9.3000000000000007</v>
      </c>
      <c r="HP782" s="1">
        <v>3.5412599999999999</v>
      </c>
      <c r="HQ782" s="1">
        <v>2.2766099999999998</v>
      </c>
      <c r="HR782" s="1">
        <v>1.4978</v>
      </c>
      <c r="HS782" s="1">
        <v>2.3010299999999999</v>
      </c>
      <c r="HT782" s="1">
        <v>1.5478499999999999</v>
      </c>
      <c r="HU782" s="1">
        <v>2.4487299999999999</v>
      </c>
      <c r="HV782" s="1">
        <v>38.427900000000001</v>
      </c>
      <c r="HW782" s="1">
        <v>14.2721</v>
      </c>
      <c r="HX782" s="1">
        <v>18</v>
      </c>
      <c r="HY782" s="1">
        <v>478.81700000000001</v>
      </c>
      <c r="HZ782" s="1">
        <v>497.88400000000001</v>
      </c>
      <c r="IA782" s="1">
        <v>27.715</v>
      </c>
      <c r="IB782" s="1">
        <v>32.086199999999998</v>
      </c>
      <c r="IC782" s="1">
        <v>30.0001</v>
      </c>
      <c r="ID782" s="1">
        <v>31.873899999999999</v>
      </c>
      <c r="IE782" s="1">
        <v>31.966799999999999</v>
      </c>
      <c r="IF782" s="1">
        <v>70.9512</v>
      </c>
      <c r="IG782" s="1">
        <v>30.926600000000001</v>
      </c>
      <c r="IH782" s="1">
        <v>0</v>
      </c>
      <c r="II782" s="1">
        <v>27.7088</v>
      </c>
      <c r="IJ782" s="1">
        <v>1849.11</v>
      </c>
      <c r="IK782" s="1">
        <v>25.1861</v>
      </c>
      <c r="IL782" s="1">
        <v>100.461</v>
      </c>
      <c r="IM782" s="1">
        <v>100.16200000000001</v>
      </c>
      <c r="IN782" s="1" t="s">
        <v>361</v>
      </c>
    </row>
    <row r="783" spans="1:248" ht="15.75" customHeight="1" x14ac:dyDescent="0.3">
      <c r="A783" s="1">
        <v>767</v>
      </c>
      <c r="B783" s="1">
        <v>1660405900.5</v>
      </c>
      <c r="C783" s="1">
        <v>6176.4000000953674</v>
      </c>
      <c r="D783" s="1" t="s">
        <v>1869</v>
      </c>
      <c r="E783" s="1" t="s">
        <v>1870</v>
      </c>
      <c r="F783" s="1">
        <v>1</v>
      </c>
      <c r="G783" s="1" t="s">
        <v>349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1169</v>
      </c>
      <c r="M783" s="1" t="s">
        <v>354</v>
      </c>
      <c r="N783" s="1">
        <v>1660405892.5</v>
      </c>
      <c r="O783" s="1">
        <f t="shared" si="102"/>
        <v>1.5963127322471827E-3</v>
      </c>
      <c r="P783" s="1">
        <f t="shared" si="103"/>
        <v>1.5963127322471826</v>
      </c>
      <c r="Q783" s="1">
        <f t="shared" si="104"/>
        <v>3.5128062798954796</v>
      </c>
      <c r="R783" s="1">
        <f t="shared" si="105"/>
        <v>1741.74875</v>
      </c>
      <c r="S783" s="1">
        <f t="shared" si="106"/>
        <v>1614.0548956483158</v>
      </c>
      <c r="T783" s="1">
        <f t="shared" si="107"/>
        <v>160.9459973706098</v>
      </c>
      <c r="U783" s="1">
        <f t="shared" si="108"/>
        <v>173.67903067829923</v>
      </c>
      <c r="V783" s="1">
        <f t="shared" si="109"/>
        <v>7.8567334076139361E-2</v>
      </c>
      <c r="W783" s="1">
        <f t="shared" si="110"/>
        <v>2.9226772630078148</v>
      </c>
      <c r="X783" s="1">
        <f t="shared" si="111"/>
        <v>7.7412586191244734E-2</v>
      </c>
      <c r="Y783" s="1">
        <f t="shared" si="112"/>
        <v>4.8485202005720429E-2</v>
      </c>
      <c r="Z783" s="1">
        <f t="shared" si="113"/>
        <v>321.51290774999995</v>
      </c>
      <c r="AA783" s="1">
        <f t="shared" si="114"/>
        <v>32.480994761198026</v>
      </c>
      <c r="AB783" s="1">
        <f t="shared" si="115"/>
        <v>31.663993749999999</v>
      </c>
      <c r="AC783" s="1">
        <f t="shared" si="116"/>
        <v>4.6850182874227508</v>
      </c>
      <c r="AD783" s="1">
        <f t="shared" si="117"/>
        <v>59.956032210690616</v>
      </c>
      <c r="AE783" s="1">
        <f t="shared" si="118"/>
        <v>2.7049986239428865</v>
      </c>
      <c r="AF783" s="1">
        <f t="shared" si="119"/>
        <v>4.5116371517669656</v>
      </c>
      <c r="AG783" s="1">
        <f t="shared" si="120"/>
        <v>1.9800196634798644</v>
      </c>
      <c r="AH783" s="1">
        <f t="shared" si="121"/>
        <v>-70.397391492100752</v>
      </c>
      <c r="AI783" s="1">
        <f t="shared" si="122"/>
        <v>-104.46520109576529</v>
      </c>
      <c r="AJ783" s="1">
        <f t="shared" si="123"/>
        <v>-8.0528110236827519</v>
      </c>
      <c r="AK783" s="1">
        <f t="shared" si="124"/>
        <v>138.59750413845114</v>
      </c>
      <c r="AL783" s="1">
        <f t="shared" si="125"/>
        <v>34.570955145490252</v>
      </c>
      <c r="AM783" s="1">
        <f t="shared" si="126"/>
        <v>1.6083240863584716</v>
      </c>
      <c r="AN783" s="1">
        <f t="shared" si="127"/>
        <v>3.5128062798954796</v>
      </c>
      <c r="AO783" s="1">
        <v>1858.97749854002</v>
      </c>
      <c r="AP783" s="1">
        <v>1828.6294545454541</v>
      </c>
      <c r="AQ783" s="1">
        <v>5.042852095958227</v>
      </c>
      <c r="AR783" s="1">
        <v>65.518535012621754</v>
      </c>
      <c r="AS783" s="1">
        <f t="shared" si="128"/>
        <v>1.5963127322471826</v>
      </c>
      <c r="AT783" s="1">
        <v>25.255558204527429</v>
      </c>
      <c r="AU783" s="1">
        <v>27.118699393939401</v>
      </c>
      <c r="AV783" s="1">
        <v>-1.541204921107143E-8</v>
      </c>
      <c r="AW783" s="1">
        <v>82.942590886382504</v>
      </c>
      <c r="AX783" s="1">
        <v>13</v>
      </c>
      <c r="AY783" s="1">
        <v>3</v>
      </c>
      <c r="AZ783" s="1">
        <f t="shared" si="129"/>
        <v>1</v>
      </c>
      <c r="BA783" s="1">
        <f t="shared" si="130"/>
        <v>0</v>
      </c>
      <c r="BB783" s="1">
        <f t="shared" si="131"/>
        <v>51977.232263322418</v>
      </c>
      <c r="BC783" s="1">
        <f t="shared" si="132"/>
        <v>1999.9806249999999</v>
      </c>
      <c r="BD783" s="1">
        <f t="shared" si="133"/>
        <v>1681.1837249999999</v>
      </c>
      <c r="BE783" s="1">
        <f t="shared" si="134"/>
        <v>0.84060000581255623</v>
      </c>
      <c r="BF783" s="1">
        <f t="shared" si="135"/>
        <v>0.16075801121823366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1660405892.5</v>
      </c>
      <c r="BM783" s="1">
        <v>1741.74875</v>
      </c>
      <c r="BN783" s="1">
        <v>1786.58375</v>
      </c>
      <c r="BO783" s="1">
        <v>27.127212499999999</v>
      </c>
      <c r="BP783" s="1">
        <v>25.250068750000001</v>
      </c>
      <c r="BQ783" s="1">
        <v>1738.9281249999999</v>
      </c>
      <c r="BR783" s="1">
        <v>27.117843749999999</v>
      </c>
      <c r="BS783" s="1">
        <v>500.13049999999998</v>
      </c>
      <c r="BT783" s="1">
        <v>99.615387499999997</v>
      </c>
      <c r="BU783" s="1">
        <v>9.9930612499999988E-2</v>
      </c>
      <c r="BV783" s="1">
        <v>31.00100625</v>
      </c>
      <c r="BW783" s="1">
        <v>31.663993749999999</v>
      </c>
      <c r="BX783" s="1">
        <v>999.9</v>
      </c>
      <c r="BY783" s="1">
        <v>0</v>
      </c>
      <c r="BZ783" s="1">
        <v>0</v>
      </c>
      <c r="CA783" s="1">
        <v>9999.3343749999985</v>
      </c>
      <c r="CB783" s="1">
        <v>0</v>
      </c>
      <c r="CC783" s="1">
        <v>9.8946931249999999</v>
      </c>
      <c r="CD783" s="1">
        <v>-44.834937500000002</v>
      </c>
      <c r="CE783" s="1">
        <v>1790.3150000000001</v>
      </c>
      <c r="CF783" s="1">
        <v>1832.86375</v>
      </c>
      <c r="CG783" s="1">
        <v>1.87715375</v>
      </c>
      <c r="CH783" s="1">
        <v>1786.58375</v>
      </c>
      <c r="CI783" s="1">
        <v>25.250068750000001</v>
      </c>
      <c r="CJ783" s="1">
        <v>2.7022893749999999</v>
      </c>
      <c r="CK783" s="1">
        <v>2.5152950000000001</v>
      </c>
      <c r="CL783" s="1">
        <v>22.299031249999999</v>
      </c>
      <c r="CM783" s="1">
        <v>21.12580625</v>
      </c>
      <c r="CN783" s="1">
        <v>1999.9806249999999</v>
      </c>
      <c r="CO783" s="1">
        <v>0.97999918750000004</v>
      </c>
      <c r="CP783" s="1">
        <v>2.0001112500000001E-2</v>
      </c>
      <c r="CQ783" s="1">
        <v>0</v>
      </c>
      <c r="CR783" s="1">
        <v>2.8567499999999999</v>
      </c>
      <c r="CS783" s="1">
        <v>0</v>
      </c>
      <c r="CT783" s="1">
        <v>27261.162499999999</v>
      </c>
      <c r="CU783" s="1">
        <v>17412.143749999999</v>
      </c>
      <c r="CV783" s="1">
        <v>42.061999999999998</v>
      </c>
      <c r="CW783" s="1">
        <v>43.175375000000003</v>
      </c>
      <c r="CX783" s="1">
        <v>42.085624999999993</v>
      </c>
      <c r="CY783" s="1">
        <v>41.561999999999998</v>
      </c>
      <c r="CZ783" s="1">
        <v>42.125</v>
      </c>
      <c r="DA783" s="1">
        <v>1959.9806249999999</v>
      </c>
      <c r="DB783" s="1">
        <v>40</v>
      </c>
      <c r="DC783" s="1">
        <v>0</v>
      </c>
      <c r="DD783" s="1">
        <v>1660405898.4000001</v>
      </c>
      <c r="DE783" s="1">
        <v>0</v>
      </c>
      <c r="DF783" s="1">
        <v>1660405346</v>
      </c>
      <c r="DG783" s="1" t="s">
        <v>1170</v>
      </c>
      <c r="DH783" s="1">
        <v>1660405346</v>
      </c>
      <c r="DI783" s="1">
        <v>1660405343.5</v>
      </c>
      <c r="DJ783" s="1">
        <v>14</v>
      </c>
      <c r="DK783" s="1">
        <v>0.109</v>
      </c>
      <c r="DL783" s="1">
        <v>-3.0000000000000001E-3</v>
      </c>
      <c r="DM783" s="1">
        <v>1.3660000000000001</v>
      </c>
      <c r="DN783" s="1">
        <v>1.4E-2</v>
      </c>
      <c r="DO783" s="1">
        <v>400</v>
      </c>
      <c r="DP783" s="1">
        <v>25</v>
      </c>
      <c r="DQ783" s="1">
        <v>0.44</v>
      </c>
      <c r="DR783" s="1">
        <v>0.08</v>
      </c>
      <c r="DS783" s="1">
        <v>3.6603457173080169</v>
      </c>
      <c r="DT783" s="1">
        <v>0.2825904645145676</v>
      </c>
      <c r="DU783" s="1">
        <v>9.3673832695706144E-2</v>
      </c>
      <c r="DV783" s="1">
        <v>1</v>
      </c>
      <c r="DW783" s="1">
        <v>34.664129055131014</v>
      </c>
      <c r="DX783" s="1">
        <v>-3.284155281261437</v>
      </c>
      <c r="DY783" s="1">
        <v>0.37178708346897482</v>
      </c>
      <c r="DZ783" s="1">
        <v>0</v>
      </c>
      <c r="EA783" s="1">
        <v>-44.892996774193527</v>
      </c>
      <c r="EB783" s="1">
        <v>3.9458709677420298</v>
      </c>
      <c r="EC783" s="1">
        <v>0.4651808080554734</v>
      </c>
      <c r="ED783" s="1">
        <v>0</v>
      </c>
      <c r="EE783" s="1">
        <v>1607.8504658953821</v>
      </c>
      <c r="EF783" s="1">
        <v>281.23937477608831</v>
      </c>
      <c r="EG783" s="1">
        <v>20.371345208563469</v>
      </c>
      <c r="EH783" s="1">
        <v>0</v>
      </c>
      <c r="EI783" s="1">
        <v>1.8770824390243901</v>
      </c>
      <c r="EJ783" s="1">
        <v>-1.7102508710801469E-2</v>
      </c>
      <c r="EK783" s="1">
        <v>7.2514303990073529E-3</v>
      </c>
      <c r="EL783" s="1">
        <v>1</v>
      </c>
      <c r="EM783" s="1">
        <v>1.979862699858933</v>
      </c>
      <c r="EN783" s="1">
        <v>1.9018462810598491E-2</v>
      </c>
      <c r="EO783" s="1">
        <v>1.5087349446208469E-3</v>
      </c>
      <c r="EP783" s="1">
        <v>1</v>
      </c>
      <c r="EQ783" s="1">
        <v>3</v>
      </c>
      <c r="ER783" s="1">
        <v>6</v>
      </c>
      <c r="ES783" s="1" t="s">
        <v>381</v>
      </c>
      <c r="ET783" s="1">
        <v>2.9426299999999999</v>
      </c>
      <c r="EU783" s="1">
        <v>2.8011900000000001</v>
      </c>
      <c r="EV783" s="1">
        <v>0.236933</v>
      </c>
      <c r="EW783" s="1">
        <v>0.24030299999999999</v>
      </c>
      <c r="EX783" s="1">
        <v>0.117649</v>
      </c>
      <c r="EY783" s="1">
        <v>0.11178200000000001</v>
      </c>
      <c r="EZ783" s="1">
        <v>15631.3</v>
      </c>
      <c r="FA783" s="1">
        <v>16316.5</v>
      </c>
      <c r="FB783" s="1">
        <v>23827.5</v>
      </c>
      <c r="FC783" s="1">
        <v>25000.6</v>
      </c>
      <c r="FD783" s="1">
        <v>33657.9</v>
      </c>
      <c r="FE783" s="1">
        <v>35464.300000000003</v>
      </c>
      <c r="FF783" s="1">
        <v>43444.5</v>
      </c>
      <c r="FG783" s="1">
        <v>46216.2</v>
      </c>
      <c r="FH783" s="1">
        <v>1.9254500000000001</v>
      </c>
      <c r="FI783" s="1">
        <v>1.8579000000000001</v>
      </c>
      <c r="FJ783" s="1">
        <v>0.123568</v>
      </c>
      <c r="FK783" s="1">
        <v>0</v>
      </c>
      <c r="FL783" s="1">
        <v>29.6541</v>
      </c>
      <c r="FM783" s="1">
        <v>999.9</v>
      </c>
      <c r="FN783" s="1">
        <v>61.1</v>
      </c>
      <c r="FO783" s="1">
        <v>35.200000000000003</v>
      </c>
      <c r="FP783" s="1">
        <v>35.030799999999999</v>
      </c>
      <c r="FQ783" s="1">
        <v>63.886800000000001</v>
      </c>
      <c r="FR783" s="1">
        <v>26.057700000000001</v>
      </c>
      <c r="FS783" s="1">
        <v>1</v>
      </c>
      <c r="FT783" s="1">
        <v>0.39500000000000002</v>
      </c>
      <c r="FU783" s="1">
        <v>1.4321299999999999</v>
      </c>
      <c r="FV783" s="1">
        <v>20.316800000000001</v>
      </c>
      <c r="FW783" s="1">
        <v>5.2096499999999999</v>
      </c>
      <c r="FX783" s="1">
        <v>11.9071</v>
      </c>
      <c r="FY783" s="1">
        <v>5.0026000000000002</v>
      </c>
      <c r="FZ783" s="1">
        <v>3.2903799999999999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1.8595900000000001</v>
      </c>
      <c r="GF783" s="1">
        <v>1.8545799999999999</v>
      </c>
      <c r="GG783" s="1">
        <v>1.8577600000000001</v>
      </c>
      <c r="GH783" s="1">
        <v>1.85623</v>
      </c>
      <c r="GI783" s="1">
        <v>1.85501</v>
      </c>
      <c r="GJ783" s="1">
        <v>1.8546499999999999</v>
      </c>
      <c r="GK783" s="1">
        <v>1.85334</v>
      </c>
      <c r="GL783" s="1">
        <v>1.8564400000000001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2.84</v>
      </c>
      <c r="HA783" s="1">
        <v>9.4000000000000004E-3</v>
      </c>
      <c r="HB783" s="1">
        <v>0.41309066869031658</v>
      </c>
      <c r="HC783" s="1">
        <v>2.8098669343081611E-3</v>
      </c>
      <c r="HD783" s="1">
        <v>-1.127031966113555E-6</v>
      </c>
      <c r="HE783" s="1">
        <v>1.768598670541231E-10</v>
      </c>
      <c r="HF783" s="1">
        <v>-7.0735416739826806E-2</v>
      </c>
      <c r="HG783" s="1">
        <v>1.081145868756639E-2</v>
      </c>
      <c r="HH783" s="1">
        <v>-3.689364805754238E-4</v>
      </c>
      <c r="HI783" s="1">
        <v>2.919854880483278E-6</v>
      </c>
      <c r="HJ783" s="1">
        <v>2</v>
      </c>
      <c r="HK783" s="1">
        <v>2136</v>
      </c>
      <c r="HL783" s="1">
        <v>3</v>
      </c>
      <c r="HM783" s="1">
        <v>30</v>
      </c>
      <c r="HN783" s="1">
        <v>9.1999999999999993</v>
      </c>
      <c r="HO783" s="1">
        <v>9.3000000000000007</v>
      </c>
      <c r="HP783" s="1">
        <v>3.5461399999999998</v>
      </c>
      <c r="HQ783" s="1">
        <v>2.2790499999999998</v>
      </c>
      <c r="HR783" s="1">
        <v>1.4978</v>
      </c>
      <c r="HS783" s="1">
        <v>2.3010299999999999</v>
      </c>
      <c r="HT783" s="1">
        <v>1.5478499999999999</v>
      </c>
      <c r="HU783" s="1">
        <v>2.4572799999999999</v>
      </c>
      <c r="HV783" s="1">
        <v>38.427900000000001</v>
      </c>
      <c r="HW783" s="1">
        <v>14.2721</v>
      </c>
      <c r="HX783" s="1">
        <v>18</v>
      </c>
      <c r="HY783" s="1">
        <v>478.87900000000002</v>
      </c>
      <c r="HZ783" s="1">
        <v>497.88400000000001</v>
      </c>
      <c r="IA783" s="1">
        <v>27.714200000000002</v>
      </c>
      <c r="IB783" s="1">
        <v>32.086199999999998</v>
      </c>
      <c r="IC783" s="1">
        <v>30.0001</v>
      </c>
      <c r="ID783" s="1">
        <v>31.874300000000002</v>
      </c>
      <c r="IE783" s="1">
        <v>31.966799999999999</v>
      </c>
      <c r="IF783" s="1">
        <v>71.050700000000006</v>
      </c>
      <c r="IG783" s="1">
        <v>30.926600000000001</v>
      </c>
      <c r="IH783" s="1">
        <v>0</v>
      </c>
      <c r="II783" s="1">
        <v>27.7088</v>
      </c>
      <c r="IJ783" s="1">
        <v>1849.11</v>
      </c>
      <c r="IK783" s="1">
        <v>25.1861</v>
      </c>
      <c r="IL783" s="1">
        <v>100.461</v>
      </c>
      <c r="IM783" s="1">
        <v>100.16200000000001</v>
      </c>
      <c r="IN783" s="1" t="s">
        <v>361</v>
      </c>
    </row>
    <row r="784" spans="1:248" ht="15.75" customHeight="1" x14ac:dyDescent="0.3">
      <c r="A784" s="1">
        <v>768</v>
      </c>
      <c r="B784" s="1">
        <v>1660405901.5</v>
      </c>
      <c r="C784" s="1">
        <v>6177.4000000953674</v>
      </c>
      <c r="D784" s="1" t="s">
        <v>1871</v>
      </c>
      <c r="E784" s="1" t="s">
        <v>1872</v>
      </c>
      <c r="F784" s="1">
        <v>1</v>
      </c>
      <c r="G784" s="1" t="s">
        <v>349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1169</v>
      </c>
      <c r="M784" s="1" t="s">
        <v>354</v>
      </c>
      <c r="N784" s="1">
        <v>1660405894</v>
      </c>
      <c r="O784" s="1">
        <f t="shared" si="102"/>
        <v>1.6009361569125993E-3</v>
      </c>
      <c r="P784" s="1">
        <f t="shared" si="103"/>
        <v>1.6009361569125993</v>
      </c>
      <c r="Q784" s="1">
        <f t="shared" si="104"/>
        <v>3.6307781448853471</v>
      </c>
      <c r="R784" s="1">
        <f t="shared" si="105"/>
        <v>1749.2226666666661</v>
      </c>
      <c r="S784" s="1">
        <f t="shared" si="106"/>
        <v>1619.0783458310177</v>
      </c>
      <c r="T784" s="1">
        <f t="shared" si="107"/>
        <v>161.44711848917987</v>
      </c>
      <c r="U784" s="1">
        <f t="shared" si="108"/>
        <v>174.42451741539574</v>
      </c>
      <c r="V784" s="1">
        <f t="shared" si="109"/>
        <v>7.878083679104271E-2</v>
      </c>
      <c r="W784" s="1">
        <f t="shared" si="110"/>
        <v>2.9223572292130262</v>
      </c>
      <c r="X784" s="1">
        <f t="shared" si="111"/>
        <v>7.7619729321437347E-2</v>
      </c>
      <c r="Y784" s="1">
        <f t="shared" si="112"/>
        <v>4.8615226107420917E-2</v>
      </c>
      <c r="Z784" s="1">
        <f t="shared" si="113"/>
        <v>321.51482959999993</v>
      </c>
      <c r="AA784" s="1">
        <f t="shared" si="114"/>
        <v>32.480015156329642</v>
      </c>
      <c r="AB784" s="1">
        <f t="shared" si="115"/>
        <v>31.66516</v>
      </c>
      <c r="AC784" s="1">
        <f t="shared" si="116"/>
        <v>4.6853283191250918</v>
      </c>
      <c r="AD784" s="1">
        <f t="shared" si="117"/>
        <v>59.953030859217392</v>
      </c>
      <c r="AE784" s="1">
        <f t="shared" si="118"/>
        <v>2.7048725315426876</v>
      </c>
      <c r="AF784" s="1">
        <f t="shared" si="119"/>
        <v>4.511652693413132</v>
      </c>
      <c r="AG784" s="1">
        <f t="shared" si="120"/>
        <v>1.9804557875824043</v>
      </c>
      <c r="AH784" s="1">
        <f t="shared" si="121"/>
        <v>-70.601284519845635</v>
      </c>
      <c r="AI784" s="1">
        <f t="shared" si="122"/>
        <v>-104.62798631118724</v>
      </c>
      <c r="AJ784" s="1">
        <f t="shared" si="123"/>
        <v>-8.0662915509771924</v>
      </c>
      <c r="AK784" s="1">
        <f t="shared" si="124"/>
        <v>138.21926721798982</v>
      </c>
      <c r="AL784" s="1">
        <f t="shared" si="125"/>
        <v>34.457422954530131</v>
      </c>
      <c r="AM784" s="1">
        <f t="shared" si="126"/>
        <v>1.611336332076992</v>
      </c>
      <c r="AN784" s="1">
        <f t="shared" si="127"/>
        <v>3.6307781448853471</v>
      </c>
      <c r="AO784" s="1">
        <v>1863.684922851884</v>
      </c>
      <c r="AP784" s="1">
        <v>1833.523999999999</v>
      </c>
      <c r="AQ784" s="1">
        <v>4.9784848049512336</v>
      </c>
      <c r="AR784" s="1">
        <v>65.518535012621754</v>
      </c>
      <c r="AS784" s="1">
        <f t="shared" si="128"/>
        <v>1.6009361569125993</v>
      </c>
      <c r="AT784" s="1">
        <v>25.244768696258081</v>
      </c>
      <c r="AU784" s="1">
        <v>27.113321818181809</v>
      </c>
      <c r="AV784" s="1">
        <v>-2.15124026648984E-6</v>
      </c>
      <c r="AW784" s="1">
        <v>82.942590886382504</v>
      </c>
      <c r="AX784" s="1">
        <v>13</v>
      </c>
      <c r="AY784" s="1">
        <v>3</v>
      </c>
      <c r="AZ784" s="1">
        <f t="shared" si="129"/>
        <v>1</v>
      </c>
      <c r="BA784" s="1">
        <f t="shared" si="130"/>
        <v>0</v>
      </c>
      <c r="BB784" s="1">
        <f t="shared" si="131"/>
        <v>51968.118129155439</v>
      </c>
      <c r="BC784" s="1">
        <f t="shared" si="132"/>
        <v>1999.9926666666661</v>
      </c>
      <c r="BD784" s="1">
        <f t="shared" si="133"/>
        <v>1681.1938399999995</v>
      </c>
      <c r="BE784" s="1">
        <f t="shared" si="134"/>
        <v>0.84060000220000808</v>
      </c>
      <c r="BF784" s="1">
        <f t="shared" si="135"/>
        <v>0.16075800424601558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1660405894</v>
      </c>
      <c r="BM784" s="1">
        <v>1749.2226666666661</v>
      </c>
      <c r="BN784" s="1">
        <v>1793.942</v>
      </c>
      <c r="BO784" s="1">
        <v>27.12591333333334</v>
      </c>
      <c r="BP784" s="1">
        <v>25.245260000000009</v>
      </c>
      <c r="BQ784" s="1">
        <v>1746.398666666666</v>
      </c>
      <c r="BR784" s="1">
        <v>27.116546666666672</v>
      </c>
      <c r="BS784" s="1">
        <v>500.13279999999997</v>
      </c>
      <c r="BT784" s="1">
        <v>99.615500000000011</v>
      </c>
      <c r="BU784" s="1">
        <v>9.9945459999999986E-2</v>
      </c>
      <c r="BV784" s="1">
        <v>31.001066666666659</v>
      </c>
      <c r="BW784" s="1">
        <v>31.66516</v>
      </c>
      <c r="BX784" s="1">
        <v>999.89999999999986</v>
      </c>
      <c r="BY784" s="1">
        <v>0</v>
      </c>
      <c r="BZ784" s="1">
        <v>0</v>
      </c>
      <c r="CA784" s="1">
        <v>9997.4966666666678</v>
      </c>
      <c r="CB784" s="1">
        <v>0</v>
      </c>
      <c r="CC784" s="1">
        <v>9.8493106666666659</v>
      </c>
      <c r="CD784" s="1">
        <v>-44.719133333333353</v>
      </c>
      <c r="CE784" s="1">
        <v>1797.994666666666</v>
      </c>
      <c r="CF784" s="1">
        <v>1840.403333333333</v>
      </c>
      <c r="CG784" s="1">
        <v>1.880667333333333</v>
      </c>
      <c r="CH784" s="1">
        <v>1793.942</v>
      </c>
      <c r="CI784" s="1">
        <v>25.245260000000009</v>
      </c>
      <c r="CJ784" s="1">
        <v>2.702163333333333</v>
      </c>
      <c r="CK784" s="1">
        <v>2.5148186666666659</v>
      </c>
      <c r="CL784" s="1">
        <v>22.29826666666667</v>
      </c>
      <c r="CM784" s="1">
        <v>21.122726666666669</v>
      </c>
      <c r="CN784" s="1">
        <v>1999.9926666666661</v>
      </c>
      <c r="CO784" s="1">
        <v>0.97999939999999996</v>
      </c>
      <c r="CP784" s="1">
        <v>2.0000899999999999E-2</v>
      </c>
      <c r="CQ784" s="1">
        <v>0</v>
      </c>
      <c r="CR784" s="1">
        <v>2.8213333333333339</v>
      </c>
      <c r="CS784" s="1">
        <v>0</v>
      </c>
      <c r="CT784" s="1">
        <v>27254.60666666667</v>
      </c>
      <c r="CU784" s="1">
        <v>17412.25333333333</v>
      </c>
      <c r="CV784" s="1">
        <v>42.061999999999998</v>
      </c>
      <c r="CW784" s="1">
        <v>43.174600000000012</v>
      </c>
      <c r="CX784" s="1">
        <v>42.0914</v>
      </c>
      <c r="CY784" s="1">
        <v>41.561999999999998</v>
      </c>
      <c r="CZ784" s="1">
        <v>42.125</v>
      </c>
      <c r="DA784" s="1">
        <v>1959.9926666666661</v>
      </c>
      <c r="DB784" s="1">
        <v>40</v>
      </c>
      <c r="DC784" s="1">
        <v>0</v>
      </c>
      <c r="DD784" s="1">
        <v>1660405899.5999999</v>
      </c>
      <c r="DE784" s="1">
        <v>0</v>
      </c>
      <c r="DF784" s="1">
        <v>1660405346</v>
      </c>
      <c r="DG784" s="1" t="s">
        <v>1170</v>
      </c>
      <c r="DH784" s="1">
        <v>1660405346</v>
      </c>
      <c r="DI784" s="1">
        <v>1660405343.5</v>
      </c>
      <c r="DJ784" s="1">
        <v>14</v>
      </c>
      <c r="DK784" s="1">
        <v>0.109</v>
      </c>
      <c r="DL784" s="1">
        <v>-3.0000000000000001E-3</v>
      </c>
      <c r="DM784" s="1">
        <v>1.3660000000000001</v>
      </c>
      <c r="DN784" s="1">
        <v>1.4E-2</v>
      </c>
      <c r="DO784" s="1">
        <v>400</v>
      </c>
      <c r="DP784" s="1">
        <v>25</v>
      </c>
      <c r="DQ784" s="1">
        <v>0.44</v>
      </c>
      <c r="DR784" s="1">
        <v>0.08</v>
      </c>
      <c r="DS784" s="1">
        <v>3.6537772323865392</v>
      </c>
      <c r="DT784" s="1">
        <v>-9.4557943277892118E-2</v>
      </c>
      <c r="DU784" s="1">
        <v>9.6884528420331156E-2</v>
      </c>
      <c r="DV784" s="1">
        <v>1</v>
      </c>
      <c r="DW784" s="1">
        <v>34.532451814887033</v>
      </c>
      <c r="DX784" s="1">
        <v>-4.9531749987528073</v>
      </c>
      <c r="DY784" s="1">
        <v>0.49705121104674033</v>
      </c>
      <c r="DZ784" s="1">
        <v>0</v>
      </c>
      <c r="EA784" s="1">
        <v>-44.736829999999998</v>
      </c>
      <c r="EB784" s="1">
        <v>6.2174175750834166</v>
      </c>
      <c r="EC784" s="1">
        <v>0.59055773703056924</v>
      </c>
      <c r="ED784" s="1">
        <v>0</v>
      </c>
      <c r="EE784" s="1">
        <v>1613.9416102269829</v>
      </c>
      <c r="EF784" s="1">
        <v>288.39346797782588</v>
      </c>
      <c r="EG784" s="1">
        <v>21.584111026608252</v>
      </c>
      <c r="EH784" s="1">
        <v>0</v>
      </c>
      <c r="EI784" s="1">
        <v>1.8796327500000001</v>
      </c>
      <c r="EJ784" s="1">
        <v>5.3612420262662747E-2</v>
      </c>
      <c r="EK784" s="1">
        <v>1.392615398943659E-2</v>
      </c>
      <c r="EL784" s="1">
        <v>1</v>
      </c>
      <c r="EM784" s="1">
        <v>1.9802057141624509</v>
      </c>
      <c r="EN784" s="1">
        <v>1.389873813543741E-2</v>
      </c>
      <c r="EO784" s="1">
        <v>1.18326797420596E-3</v>
      </c>
      <c r="EP784" s="1">
        <v>1</v>
      </c>
      <c r="EQ784" s="1">
        <v>3</v>
      </c>
      <c r="ER784" s="1">
        <v>6</v>
      </c>
      <c r="ES784" s="1" t="s">
        <v>381</v>
      </c>
      <c r="ET784" s="1">
        <v>2.9426100000000002</v>
      </c>
      <c r="EU784" s="1">
        <v>2.8011599999999999</v>
      </c>
      <c r="EV784" s="1">
        <v>0.237294</v>
      </c>
      <c r="EW784" s="1">
        <v>0.24066699999999999</v>
      </c>
      <c r="EX784" s="1">
        <v>0.117632</v>
      </c>
      <c r="EY784" s="1">
        <v>0.11172600000000001</v>
      </c>
      <c r="EZ784" s="1">
        <v>15623.8</v>
      </c>
      <c r="FA784" s="1">
        <v>16308.6</v>
      </c>
      <c r="FB784" s="1">
        <v>23827.4</v>
      </c>
      <c r="FC784" s="1">
        <v>25000.5</v>
      </c>
      <c r="FD784" s="1">
        <v>33658.400000000001</v>
      </c>
      <c r="FE784" s="1">
        <v>35466.5</v>
      </c>
      <c r="FF784" s="1">
        <v>43444.2</v>
      </c>
      <c r="FG784" s="1">
        <v>46216.1</v>
      </c>
      <c r="FH784" s="1">
        <v>1.92563</v>
      </c>
      <c r="FI784" s="1">
        <v>1.85765</v>
      </c>
      <c r="FJ784" s="1">
        <v>0.123322</v>
      </c>
      <c r="FK784" s="1">
        <v>0</v>
      </c>
      <c r="FL784" s="1">
        <v>29.653400000000001</v>
      </c>
      <c r="FM784" s="1">
        <v>999.9</v>
      </c>
      <c r="FN784" s="1">
        <v>61.1</v>
      </c>
      <c r="FO784" s="1">
        <v>35.200000000000003</v>
      </c>
      <c r="FP784" s="1">
        <v>35.031500000000001</v>
      </c>
      <c r="FQ784" s="1">
        <v>63.486800000000002</v>
      </c>
      <c r="FR784" s="1">
        <v>26.4663</v>
      </c>
      <c r="FS784" s="1">
        <v>1</v>
      </c>
      <c r="FT784" s="1">
        <v>0.39501999999999998</v>
      </c>
      <c r="FU784" s="1">
        <v>1.43347</v>
      </c>
      <c r="FV784" s="1">
        <v>20.3169</v>
      </c>
      <c r="FW784" s="1">
        <v>5.2099500000000001</v>
      </c>
      <c r="FX784" s="1">
        <v>11.9071</v>
      </c>
      <c r="FY784" s="1">
        <v>5.0027499999999998</v>
      </c>
      <c r="FZ784" s="1">
        <v>3.2904499999999999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1.8595900000000001</v>
      </c>
      <c r="GF784" s="1">
        <v>1.8545700000000001</v>
      </c>
      <c r="GG784" s="1">
        <v>1.8577600000000001</v>
      </c>
      <c r="GH784" s="1">
        <v>1.85623</v>
      </c>
      <c r="GI784" s="1">
        <v>1.85501</v>
      </c>
      <c r="GJ784" s="1">
        <v>1.85466</v>
      </c>
      <c r="GK784" s="1">
        <v>1.85334</v>
      </c>
      <c r="GL784" s="1">
        <v>1.85642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2.84</v>
      </c>
      <c r="HA784" s="1">
        <v>9.4000000000000004E-3</v>
      </c>
      <c r="HB784" s="1">
        <v>0.41309066869031658</v>
      </c>
      <c r="HC784" s="1">
        <v>2.8098669343081611E-3</v>
      </c>
      <c r="HD784" s="1">
        <v>-1.127031966113555E-6</v>
      </c>
      <c r="HE784" s="1">
        <v>1.768598670541231E-10</v>
      </c>
      <c r="HF784" s="1">
        <v>-7.0735416739826806E-2</v>
      </c>
      <c r="HG784" s="1">
        <v>1.081145868756639E-2</v>
      </c>
      <c r="HH784" s="1">
        <v>-3.689364805754238E-4</v>
      </c>
      <c r="HI784" s="1">
        <v>2.919854880483278E-6</v>
      </c>
      <c r="HJ784" s="1">
        <v>2</v>
      </c>
      <c r="HK784" s="1">
        <v>2136</v>
      </c>
      <c r="HL784" s="1">
        <v>3</v>
      </c>
      <c r="HM784" s="1">
        <v>30</v>
      </c>
      <c r="HN784" s="1">
        <v>9.3000000000000007</v>
      </c>
      <c r="HO784" s="1">
        <v>9.3000000000000007</v>
      </c>
      <c r="HP784" s="1">
        <v>3.5571299999999999</v>
      </c>
      <c r="HQ784" s="1">
        <v>2.2900399999999999</v>
      </c>
      <c r="HR784" s="1">
        <v>1.4978</v>
      </c>
      <c r="HS784" s="1">
        <v>2.3010299999999999</v>
      </c>
      <c r="HT784" s="1">
        <v>1.5478499999999999</v>
      </c>
      <c r="HU784" s="1">
        <v>2.34985</v>
      </c>
      <c r="HV784" s="1">
        <v>38.427900000000001</v>
      </c>
      <c r="HW784" s="1">
        <v>14.263400000000001</v>
      </c>
      <c r="HX784" s="1">
        <v>18</v>
      </c>
      <c r="HY784" s="1">
        <v>478.98099999999999</v>
      </c>
      <c r="HZ784" s="1">
        <v>497.71600000000001</v>
      </c>
      <c r="IA784" s="1">
        <v>27.7133</v>
      </c>
      <c r="IB784" s="1">
        <v>32.086199999999998</v>
      </c>
      <c r="IC784" s="1">
        <v>30.0001</v>
      </c>
      <c r="ID784" s="1">
        <v>31.874300000000002</v>
      </c>
      <c r="IE784" s="1">
        <v>31.966799999999999</v>
      </c>
      <c r="IF784" s="1">
        <v>71.254000000000005</v>
      </c>
      <c r="IG784" s="1">
        <v>30.926600000000001</v>
      </c>
      <c r="IH784" s="1">
        <v>0</v>
      </c>
      <c r="II784" s="1">
        <v>27.7088</v>
      </c>
      <c r="IJ784" s="1">
        <v>1859.12</v>
      </c>
      <c r="IK784" s="1">
        <v>25.1861</v>
      </c>
      <c r="IL784" s="1">
        <v>100.46</v>
      </c>
      <c r="IM784" s="1">
        <v>100.16200000000001</v>
      </c>
      <c r="IN784" s="1" t="s">
        <v>361</v>
      </c>
    </row>
    <row r="785" spans="1:248" ht="15.75" customHeight="1" x14ac:dyDescent="0.3">
      <c r="A785" s="1">
        <v>769</v>
      </c>
      <c r="B785" s="1">
        <v>1660405902.5</v>
      </c>
      <c r="C785" s="1">
        <v>6178.4000000953674</v>
      </c>
      <c r="D785" s="1" t="s">
        <v>1873</v>
      </c>
      <c r="E785" s="1" t="s">
        <v>1874</v>
      </c>
      <c r="F785" s="1">
        <v>1</v>
      </c>
      <c r="G785" s="1" t="s">
        <v>349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1169</v>
      </c>
      <c r="M785" s="1" t="s">
        <v>354</v>
      </c>
      <c r="N785" s="1">
        <v>1660405894.5</v>
      </c>
      <c r="O785" s="1">
        <f t="shared" si="102"/>
        <v>1.6108767544847659E-3</v>
      </c>
      <c r="P785" s="1">
        <f t="shared" si="103"/>
        <v>1.610876754484766</v>
      </c>
      <c r="Q785" s="1">
        <f t="shared" si="104"/>
        <v>3.7347418776099945</v>
      </c>
      <c r="R785" s="1">
        <f t="shared" si="105"/>
        <v>1751.683125</v>
      </c>
      <c r="S785" s="1">
        <f t="shared" si="106"/>
        <v>1619.8256586158916</v>
      </c>
      <c r="T785" s="1">
        <f t="shared" si="107"/>
        <v>161.5216440553497</v>
      </c>
      <c r="U785" s="1">
        <f t="shared" si="108"/>
        <v>174.66987061791244</v>
      </c>
      <c r="V785" s="1">
        <f t="shared" si="109"/>
        <v>7.9278814022940916E-2</v>
      </c>
      <c r="W785" s="1">
        <f t="shared" si="110"/>
        <v>2.922336675422323</v>
      </c>
      <c r="X785" s="1">
        <f t="shared" si="111"/>
        <v>7.8103091306422304E-2</v>
      </c>
      <c r="Y785" s="1">
        <f t="shared" si="112"/>
        <v>4.8918613545583821E-2</v>
      </c>
      <c r="Z785" s="1">
        <f t="shared" si="113"/>
        <v>321.51390525000005</v>
      </c>
      <c r="AA785" s="1">
        <f t="shared" si="114"/>
        <v>32.477412532176494</v>
      </c>
      <c r="AB785" s="1">
        <f t="shared" si="115"/>
        <v>31.664568750000001</v>
      </c>
      <c r="AC785" s="1">
        <f t="shared" si="116"/>
        <v>4.6851711411206933</v>
      </c>
      <c r="AD785" s="1">
        <f t="shared" si="117"/>
        <v>59.950347207006502</v>
      </c>
      <c r="AE785" s="1">
        <f t="shared" si="118"/>
        <v>2.7047479203349303</v>
      </c>
      <c r="AF785" s="1">
        <f t="shared" si="119"/>
        <v>4.5116467983004798</v>
      </c>
      <c r="AG785" s="1">
        <f t="shared" si="120"/>
        <v>1.980423220785763</v>
      </c>
      <c r="AH785" s="1">
        <f t="shared" si="121"/>
        <v>-71.039664872778175</v>
      </c>
      <c r="AI785" s="1">
        <f t="shared" si="122"/>
        <v>-104.53771007527297</v>
      </c>
      <c r="AJ785" s="1">
        <f t="shared" si="123"/>
        <v>-8.059363978202482</v>
      </c>
      <c r="AK785" s="1">
        <f t="shared" si="124"/>
        <v>137.87716632374639</v>
      </c>
      <c r="AL785" s="1">
        <f t="shared" si="125"/>
        <v>34.399145803661021</v>
      </c>
      <c r="AM785" s="1">
        <f t="shared" si="126"/>
        <v>1.6142093732024532</v>
      </c>
      <c r="AN785" s="1">
        <f t="shared" si="127"/>
        <v>3.7347418776099945</v>
      </c>
      <c r="AO785" s="1">
        <v>1868.409485148338</v>
      </c>
      <c r="AP785" s="1">
        <v>1838.3907878787879</v>
      </c>
      <c r="AQ785" s="1">
        <v>4.9261629358660182</v>
      </c>
      <c r="AR785" s="1">
        <v>65.518535012621754</v>
      </c>
      <c r="AS785" s="1">
        <f t="shared" si="128"/>
        <v>1.610876754484766</v>
      </c>
      <c r="AT785" s="1">
        <v>25.225847193044821</v>
      </c>
      <c r="AU785" s="1">
        <v>27.10605818181817</v>
      </c>
      <c r="AV785" s="1">
        <v>-9.8959181264108892E-6</v>
      </c>
      <c r="AW785" s="1">
        <v>82.942590886382504</v>
      </c>
      <c r="AX785" s="1">
        <v>13</v>
      </c>
      <c r="AY785" s="1">
        <v>3</v>
      </c>
      <c r="AZ785" s="1">
        <f t="shared" si="129"/>
        <v>1</v>
      </c>
      <c r="BA785" s="1">
        <f t="shared" si="130"/>
        <v>0</v>
      </c>
      <c r="BB785" s="1">
        <f t="shared" si="131"/>
        <v>51967.53723345483</v>
      </c>
      <c r="BC785" s="1">
        <f t="shared" si="132"/>
        <v>1999.9868750000001</v>
      </c>
      <c r="BD785" s="1">
        <f t="shared" si="133"/>
        <v>1681.188975</v>
      </c>
      <c r="BE785" s="1">
        <f t="shared" si="134"/>
        <v>0.84060000393752587</v>
      </c>
      <c r="BF785" s="1">
        <f t="shared" si="135"/>
        <v>0.16075800759942488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1660405894.5</v>
      </c>
      <c r="BM785" s="1">
        <v>1751.683125</v>
      </c>
      <c r="BN785" s="1">
        <v>1796.3431250000001</v>
      </c>
      <c r="BO785" s="1">
        <v>27.124662499999999</v>
      </c>
      <c r="BP785" s="1">
        <v>25.240662499999999</v>
      </c>
      <c r="BQ785" s="1">
        <v>1748.8575000000001</v>
      </c>
      <c r="BR785" s="1">
        <v>27.115293749999999</v>
      </c>
      <c r="BS785" s="1">
        <v>500.13518749999997</v>
      </c>
      <c r="BT785" s="1">
        <v>99.615499999999997</v>
      </c>
      <c r="BU785" s="1">
        <v>9.9949743749999986E-2</v>
      </c>
      <c r="BV785" s="1">
        <v>31.001043750000001</v>
      </c>
      <c r="BW785" s="1">
        <v>31.664568750000001</v>
      </c>
      <c r="BX785" s="1">
        <v>999.9</v>
      </c>
      <c r="BY785" s="1">
        <v>0</v>
      </c>
      <c r="BZ785" s="1">
        <v>0</v>
      </c>
      <c r="CA785" s="1">
        <v>9997.3793750000004</v>
      </c>
      <c r="CB785" s="1">
        <v>0</v>
      </c>
      <c r="CC785" s="1">
        <v>9.8346731250000001</v>
      </c>
      <c r="CD785" s="1">
        <v>-44.660049999999998</v>
      </c>
      <c r="CE785" s="1">
        <v>1800.52125</v>
      </c>
      <c r="CF785" s="1">
        <v>1842.858125</v>
      </c>
      <c r="CG785" s="1">
        <v>1.88401375</v>
      </c>
      <c r="CH785" s="1">
        <v>1796.3431250000001</v>
      </c>
      <c r="CI785" s="1">
        <v>25.240662499999999</v>
      </c>
      <c r="CJ785" s="1">
        <v>2.7020387499999998</v>
      </c>
      <c r="CK785" s="1">
        <v>2.5143606250000001</v>
      </c>
      <c r="CL785" s="1">
        <v>22.297506250000001</v>
      </c>
      <c r="CM785" s="1">
        <v>21.119756249999998</v>
      </c>
      <c r="CN785" s="1">
        <v>1999.9868750000001</v>
      </c>
      <c r="CO785" s="1">
        <v>0.97999937500000001</v>
      </c>
      <c r="CP785" s="1">
        <v>2.0000924999999999E-2</v>
      </c>
      <c r="CQ785" s="1">
        <v>0</v>
      </c>
      <c r="CR785" s="1">
        <v>2.8434374999999998</v>
      </c>
      <c r="CS785" s="1">
        <v>0</v>
      </c>
      <c r="CT785" s="1">
        <v>27252.293750000001</v>
      </c>
      <c r="CU785" s="1">
        <v>17412.2</v>
      </c>
      <c r="CV785" s="1">
        <v>42.061999999999998</v>
      </c>
      <c r="CW785" s="1">
        <v>43.175375000000003</v>
      </c>
      <c r="CX785" s="1">
        <v>42.093499999999999</v>
      </c>
      <c r="CY785" s="1">
        <v>41.561999999999998</v>
      </c>
      <c r="CZ785" s="1">
        <v>42.125</v>
      </c>
      <c r="DA785" s="1">
        <v>1959.9868750000001</v>
      </c>
      <c r="DB785" s="1">
        <v>40</v>
      </c>
      <c r="DC785" s="1">
        <v>0</v>
      </c>
      <c r="DD785" s="1">
        <v>1660405900.8</v>
      </c>
      <c r="DE785" s="1">
        <v>0</v>
      </c>
      <c r="DF785" s="1">
        <v>1660405346</v>
      </c>
      <c r="DG785" s="1" t="s">
        <v>1170</v>
      </c>
      <c r="DH785" s="1">
        <v>1660405346</v>
      </c>
      <c r="DI785" s="1">
        <v>1660405343.5</v>
      </c>
      <c r="DJ785" s="1">
        <v>14</v>
      </c>
      <c r="DK785" s="1">
        <v>0.109</v>
      </c>
      <c r="DL785" s="1">
        <v>-3.0000000000000001E-3</v>
      </c>
      <c r="DM785" s="1">
        <v>1.3660000000000001</v>
      </c>
      <c r="DN785" s="1">
        <v>1.4E-2</v>
      </c>
      <c r="DO785" s="1">
        <v>400</v>
      </c>
      <c r="DP785" s="1">
        <v>25</v>
      </c>
      <c r="DQ785" s="1">
        <v>0.44</v>
      </c>
      <c r="DR785" s="1">
        <v>0.08</v>
      </c>
      <c r="DS785" s="1">
        <v>3.6537772323865392</v>
      </c>
      <c r="DT785" s="1">
        <v>-9.4557943277892118E-2</v>
      </c>
      <c r="DU785" s="1">
        <v>9.6884528420331156E-2</v>
      </c>
      <c r="DV785" s="1">
        <v>1</v>
      </c>
      <c r="DW785" s="1">
        <v>34.532451814887033</v>
      </c>
      <c r="DX785" s="1">
        <v>-4.9531749987528073</v>
      </c>
      <c r="DY785" s="1">
        <v>0.49705121104674033</v>
      </c>
      <c r="DZ785" s="1">
        <v>0</v>
      </c>
      <c r="EA785" s="1">
        <v>-44.736829999999998</v>
      </c>
      <c r="EB785" s="1">
        <v>6.2174175750834166</v>
      </c>
      <c r="EC785" s="1">
        <v>0.59055773703056924</v>
      </c>
      <c r="ED785" s="1">
        <v>0</v>
      </c>
      <c r="EE785" s="1">
        <v>1613.9416102269829</v>
      </c>
      <c r="EF785" s="1">
        <v>288.39346797782588</v>
      </c>
      <c r="EG785" s="1">
        <v>21.584111026608252</v>
      </c>
      <c r="EH785" s="1">
        <v>0</v>
      </c>
      <c r="EI785" s="1">
        <v>1.8796327500000001</v>
      </c>
      <c r="EJ785" s="1">
        <v>5.3612420262662747E-2</v>
      </c>
      <c r="EK785" s="1">
        <v>1.392615398943659E-2</v>
      </c>
      <c r="EL785" s="1">
        <v>1</v>
      </c>
      <c r="EM785" s="1">
        <v>1.9802057141624509</v>
      </c>
      <c r="EN785" s="1">
        <v>1.389873813543741E-2</v>
      </c>
      <c r="EO785" s="1">
        <v>1.18326797420596E-3</v>
      </c>
      <c r="EP785" s="1">
        <v>1</v>
      </c>
      <c r="EQ785" s="1">
        <v>3</v>
      </c>
      <c r="ER785" s="1">
        <v>6</v>
      </c>
      <c r="ES785" s="1" t="s">
        <v>381</v>
      </c>
      <c r="ET785" s="1">
        <v>2.9424999999999999</v>
      </c>
      <c r="EU785" s="1">
        <v>2.8012700000000001</v>
      </c>
      <c r="EV785" s="1">
        <v>0.23766300000000001</v>
      </c>
      <c r="EW785" s="1">
        <v>0.241037</v>
      </c>
      <c r="EX785" s="1">
        <v>0.117606</v>
      </c>
      <c r="EY785" s="1">
        <v>0.11169999999999999</v>
      </c>
      <c r="EZ785" s="1">
        <v>15616.2</v>
      </c>
      <c r="FA785" s="1">
        <v>16300.7</v>
      </c>
      <c r="FB785" s="1">
        <v>23827.3</v>
      </c>
      <c r="FC785" s="1">
        <v>25000.6</v>
      </c>
      <c r="FD785" s="1">
        <v>33659.300000000003</v>
      </c>
      <c r="FE785" s="1">
        <v>35467.5</v>
      </c>
      <c r="FF785" s="1">
        <v>43444.1</v>
      </c>
      <c r="FG785" s="1">
        <v>46216.1</v>
      </c>
      <c r="FH785" s="1">
        <v>1.9256500000000001</v>
      </c>
      <c r="FI785" s="1">
        <v>1.85765</v>
      </c>
      <c r="FJ785" s="1">
        <v>0.123031</v>
      </c>
      <c r="FK785" s="1">
        <v>0</v>
      </c>
      <c r="FL785" s="1">
        <v>29.653199999999998</v>
      </c>
      <c r="FM785" s="1">
        <v>999.9</v>
      </c>
      <c r="FN785" s="1">
        <v>61.1</v>
      </c>
      <c r="FO785" s="1">
        <v>35.200000000000003</v>
      </c>
      <c r="FP785" s="1">
        <v>35.030299999999997</v>
      </c>
      <c r="FQ785" s="1">
        <v>63.776800000000001</v>
      </c>
      <c r="FR785" s="1">
        <v>25.9696</v>
      </c>
      <c r="FS785" s="1">
        <v>1</v>
      </c>
      <c r="FT785" s="1">
        <v>0.395117</v>
      </c>
      <c r="FU785" s="1">
        <v>1.43082</v>
      </c>
      <c r="FV785" s="1">
        <v>20.316600000000001</v>
      </c>
      <c r="FW785" s="1">
        <v>5.2099500000000001</v>
      </c>
      <c r="FX785" s="1">
        <v>11.907500000000001</v>
      </c>
      <c r="FY785" s="1">
        <v>5.0026999999999999</v>
      </c>
      <c r="FZ785" s="1">
        <v>3.2904499999999999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1.8595900000000001</v>
      </c>
      <c r="GF785" s="1">
        <v>1.8545700000000001</v>
      </c>
      <c r="GG785" s="1">
        <v>1.8577600000000001</v>
      </c>
      <c r="GH785" s="1">
        <v>1.85623</v>
      </c>
      <c r="GI785" s="1">
        <v>1.85501</v>
      </c>
      <c r="GJ785" s="1">
        <v>1.85467</v>
      </c>
      <c r="GK785" s="1">
        <v>1.85334</v>
      </c>
      <c r="GL785" s="1">
        <v>1.85642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2.85</v>
      </c>
      <c r="HA785" s="1">
        <v>9.4999999999999998E-3</v>
      </c>
      <c r="HB785" s="1">
        <v>0.41309066869031658</v>
      </c>
      <c r="HC785" s="1">
        <v>2.8098669343081611E-3</v>
      </c>
      <c r="HD785" s="1">
        <v>-1.127031966113555E-6</v>
      </c>
      <c r="HE785" s="1">
        <v>1.768598670541231E-10</v>
      </c>
      <c r="HF785" s="1">
        <v>-7.0735416739826806E-2</v>
      </c>
      <c r="HG785" s="1">
        <v>1.081145868756639E-2</v>
      </c>
      <c r="HH785" s="1">
        <v>-3.689364805754238E-4</v>
      </c>
      <c r="HI785" s="1">
        <v>2.919854880483278E-6</v>
      </c>
      <c r="HJ785" s="1">
        <v>2</v>
      </c>
      <c r="HK785" s="1">
        <v>2136</v>
      </c>
      <c r="HL785" s="1">
        <v>3</v>
      </c>
      <c r="HM785" s="1">
        <v>30</v>
      </c>
      <c r="HN785" s="1">
        <v>9.3000000000000007</v>
      </c>
      <c r="HO785" s="1">
        <v>9.3000000000000007</v>
      </c>
      <c r="HP785" s="1">
        <v>3.5620099999999999</v>
      </c>
      <c r="HQ785" s="1">
        <v>2.2949199999999998</v>
      </c>
      <c r="HR785" s="1">
        <v>1.4978</v>
      </c>
      <c r="HS785" s="1">
        <v>2.3010299999999999</v>
      </c>
      <c r="HT785" s="1">
        <v>1.5478499999999999</v>
      </c>
      <c r="HU785" s="1">
        <v>2.2546400000000002</v>
      </c>
      <c r="HV785" s="1">
        <v>38.427900000000001</v>
      </c>
      <c r="HW785" s="1">
        <v>14.2546</v>
      </c>
      <c r="HX785" s="1">
        <v>18</v>
      </c>
      <c r="HY785" s="1">
        <v>478.99599999999998</v>
      </c>
      <c r="HZ785" s="1">
        <v>497.71600000000001</v>
      </c>
      <c r="IA785" s="1">
        <v>27.712399999999999</v>
      </c>
      <c r="IB785" s="1">
        <v>32.086199999999998</v>
      </c>
      <c r="IC785" s="1">
        <v>30.0001</v>
      </c>
      <c r="ID785" s="1">
        <v>31.874300000000002</v>
      </c>
      <c r="IE785" s="1">
        <v>31.966799999999999</v>
      </c>
      <c r="IF785" s="1">
        <v>71.356800000000007</v>
      </c>
      <c r="IG785" s="1">
        <v>30.926600000000001</v>
      </c>
      <c r="IH785" s="1">
        <v>0</v>
      </c>
      <c r="II785" s="1">
        <v>27.712599999999998</v>
      </c>
      <c r="IJ785" s="1">
        <v>1859.12</v>
      </c>
      <c r="IK785" s="1">
        <v>25.195399999999999</v>
      </c>
      <c r="IL785" s="1">
        <v>100.46</v>
      </c>
      <c r="IM785" s="1">
        <v>100.16200000000001</v>
      </c>
      <c r="IN785" s="1" t="s">
        <v>361</v>
      </c>
    </row>
    <row r="786" spans="1:248" ht="15.75" customHeight="1" x14ac:dyDescent="0.3">
      <c r="A786" s="1">
        <v>770</v>
      </c>
      <c r="B786" s="1">
        <v>1660405903.5</v>
      </c>
      <c r="C786" s="1">
        <v>6179.4000000953674</v>
      </c>
      <c r="D786" s="1" t="s">
        <v>1875</v>
      </c>
      <c r="E786" s="1" t="s">
        <v>1876</v>
      </c>
      <c r="F786" s="1">
        <v>1</v>
      </c>
      <c r="G786" s="1" t="s">
        <v>349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1169</v>
      </c>
      <c r="M786" s="1" t="s">
        <v>354</v>
      </c>
      <c r="N786" s="1">
        <v>1660405896</v>
      </c>
      <c r="O786" s="1">
        <f t="shared" si="102"/>
        <v>1.6210299552202852E-3</v>
      </c>
      <c r="P786" s="1">
        <f t="shared" si="103"/>
        <v>1.6210299552202851</v>
      </c>
      <c r="Q786" s="1">
        <f t="shared" si="104"/>
        <v>3.7821169762616469</v>
      </c>
      <c r="R786" s="1">
        <f t="shared" si="105"/>
        <v>1759.122666666666</v>
      </c>
      <c r="S786" s="1">
        <f t="shared" si="106"/>
        <v>1626.5392411401431</v>
      </c>
      <c r="T786" s="1">
        <f t="shared" si="107"/>
        <v>162.19110588406718</v>
      </c>
      <c r="U786" s="1">
        <f t="shared" si="108"/>
        <v>175.41172292431222</v>
      </c>
      <c r="V786" s="1">
        <f t="shared" si="109"/>
        <v>7.977990584784303E-2</v>
      </c>
      <c r="W786" s="1">
        <f t="shared" si="110"/>
        <v>2.9216186788150855</v>
      </c>
      <c r="X786" s="1">
        <f t="shared" si="111"/>
        <v>7.8589106018360971E-2</v>
      </c>
      <c r="Y786" s="1">
        <f t="shared" si="112"/>
        <v>4.9223699234997101E-2</v>
      </c>
      <c r="Z786" s="1">
        <f t="shared" si="113"/>
        <v>321.51259520000002</v>
      </c>
      <c r="AA786" s="1">
        <f t="shared" si="114"/>
        <v>32.475031581653504</v>
      </c>
      <c r="AB786" s="1">
        <f t="shared" si="115"/>
        <v>31.664233333333339</v>
      </c>
      <c r="AC786" s="1">
        <f t="shared" si="116"/>
        <v>4.6850819759358666</v>
      </c>
      <c r="AD786" s="1">
        <f t="shared" si="117"/>
        <v>59.945032590054204</v>
      </c>
      <c r="AE786" s="1">
        <f t="shared" si="118"/>
        <v>2.7044972851272986</v>
      </c>
      <c r="AF786" s="1">
        <f t="shared" si="119"/>
        <v>4.5116286842690219</v>
      </c>
      <c r="AG786" s="1">
        <f t="shared" si="120"/>
        <v>1.980584690808568</v>
      </c>
      <c r="AH786" s="1">
        <f t="shared" si="121"/>
        <v>-71.487421025214573</v>
      </c>
      <c r="AI786" s="1">
        <f t="shared" si="122"/>
        <v>-104.47028569835739</v>
      </c>
      <c r="AJ786" s="1">
        <f t="shared" si="123"/>
        <v>-8.0561290904423721</v>
      </c>
      <c r="AK786" s="1">
        <f t="shared" si="124"/>
        <v>137.49875938598569</v>
      </c>
      <c r="AL786" s="1">
        <f t="shared" si="125"/>
        <v>34.315913227710453</v>
      </c>
      <c r="AM786" s="1">
        <f t="shared" si="126"/>
        <v>1.6179438863347249</v>
      </c>
      <c r="AN786" s="1">
        <f t="shared" si="127"/>
        <v>3.7821169762616469</v>
      </c>
      <c r="AO786" s="1">
        <v>1873.2490532988111</v>
      </c>
      <c r="AP786" s="1">
        <v>1843.297212121211</v>
      </c>
      <c r="AQ786" s="1">
        <v>4.901885879603963</v>
      </c>
      <c r="AR786" s="1">
        <v>65.518535012621754</v>
      </c>
      <c r="AS786" s="1">
        <f t="shared" si="128"/>
        <v>1.6210299552202851</v>
      </c>
      <c r="AT786" s="1">
        <v>25.204195870213489</v>
      </c>
      <c r="AU786" s="1">
        <v>27.096379999999989</v>
      </c>
      <c r="AV786" s="1">
        <v>-2.43071072733861E-5</v>
      </c>
      <c r="AW786" s="1">
        <v>82.942590886382504</v>
      </c>
      <c r="AX786" s="1">
        <v>13</v>
      </c>
      <c r="AY786" s="1">
        <v>3</v>
      </c>
      <c r="AZ786" s="1">
        <f t="shared" si="129"/>
        <v>1</v>
      </c>
      <c r="BA786" s="1">
        <f t="shared" si="130"/>
        <v>0</v>
      </c>
      <c r="BB786" s="1">
        <f t="shared" si="131"/>
        <v>51947.121470690749</v>
      </c>
      <c r="BC786" s="1">
        <f t="shared" si="132"/>
        <v>1999.9786666666671</v>
      </c>
      <c r="BD786" s="1">
        <f t="shared" si="133"/>
        <v>1681.1820800000003</v>
      </c>
      <c r="BE786" s="1">
        <f t="shared" si="134"/>
        <v>0.84060000640006827</v>
      </c>
      <c r="BF786" s="1">
        <f t="shared" si="135"/>
        <v>0.16075801235213175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1660405896</v>
      </c>
      <c r="BM786" s="1">
        <v>1759.122666666666</v>
      </c>
      <c r="BN786" s="1">
        <v>1803.705333333334</v>
      </c>
      <c r="BO786" s="1">
        <v>27.122146666666669</v>
      </c>
      <c r="BP786" s="1">
        <v>25.233773333333328</v>
      </c>
      <c r="BQ786" s="1">
        <v>1756.2926666666669</v>
      </c>
      <c r="BR786" s="1">
        <v>27.112760000000002</v>
      </c>
      <c r="BS786" s="1">
        <v>500.13260000000002</v>
      </c>
      <c r="BT786" s="1">
        <v>99.615480000000005</v>
      </c>
      <c r="BU786" s="1">
        <v>9.9978306666666669E-2</v>
      </c>
      <c r="BV786" s="1">
        <v>31.000973333333331</v>
      </c>
      <c r="BW786" s="1">
        <v>31.664233333333339</v>
      </c>
      <c r="BX786" s="1">
        <v>999.89999999999986</v>
      </c>
      <c r="BY786" s="1">
        <v>0</v>
      </c>
      <c r="BZ786" s="1">
        <v>0</v>
      </c>
      <c r="CA786" s="1">
        <v>9993.2846666666665</v>
      </c>
      <c r="CB786" s="1">
        <v>0</v>
      </c>
      <c r="CC786" s="1">
        <v>9.7873213333333311</v>
      </c>
      <c r="CD786" s="1">
        <v>-44.583206666666669</v>
      </c>
      <c r="CE786" s="1">
        <v>1808.163333333333</v>
      </c>
      <c r="CF786" s="1">
        <v>1850.3979999999999</v>
      </c>
      <c r="CG786" s="1">
        <v>1.888381333333333</v>
      </c>
      <c r="CH786" s="1">
        <v>1803.705333333334</v>
      </c>
      <c r="CI786" s="1">
        <v>25.233773333333328</v>
      </c>
      <c r="CJ786" s="1">
        <v>2.701786666666667</v>
      </c>
      <c r="CK786" s="1">
        <v>2.513674</v>
      </c>
      <c r="CL786" s="1">
        <v>22.295973333333329</v>
      </c>
      <c r="CM786" s="1">
        <v>21.115300000000001</v>
      </c>
      <c r="CN786" s="1">
        <v>1999.9786666666671</v>
      </c>
      <c r="CO786" s="1">
        <v>0.97999939999999985</v>
      </c>
      <c r="CP786" s="1">
        <v>2.0000899999999999E-2</v>
      </c>
      <c r="CQ786" s="1">
        <v>0</v>
      </c>
      <c r="CR786" s="1">
        <v>2.8306</v>
      </c>
      <c r="CS786" s="1">
        <v>0</v>
      </c>
      <c r="CT786" s="1">
        <v>27245.693333333329</v>
      </c>
      <c r="CU786" s="1">
        <v>17412.12666666666</v>
      </c>
      <c r="CV786" s="1">
        <v>42.061999999999998</v>
      </c>
      <c r="CW786" s="1">
        <v>43.174600000000012</v>
      </c>
      <c r="CX786" s="1">
        <v>42.099799999999988</v>
      </c>
      <c r="CY786" s="1">
        <v>41.561999999999998</v>
      </c>
      <c r="CZ786" s="1">
        <v>42.125</v>
      </c>
      <c r="DA786" s="1">
        <v>1959.9786666666671</v>
      </c>
      <c r="DB786" s="1">
        <v>40</v>
      </c>
      <c r="DC786" s="1">
        <v>0</v>
      </c>
      <c r="DD786" s="1">
        <v>1660405901.4000001</v>
      </c>
      <c r="DE786" s="1">
        <v>0</v>
      </c>
      <c r="DF786" s="1">
        <v>1660405346</v>
      </c>
      <c r="DG786" s="1" t="s">
        <v>1170</v>
      </c>
      <c r="DH786" s="1">
        <v>1660405346</v>
      </c>
      <c r="DI786" s="1">
        <v>1660405343.5</v>
      </c>
      <c r="DJ786" s="1">
        <v>14</v>
      </c>
      <c r="DK786" s="1">
        <v>0.109</v>
      </c>
      <c r="DL786" s="1">
        <v>-3.0000000000000001E-3</v>
      </c>
      <c r="DM786" s="1">
        <v>1.3660000000000001</v>
      </c>
      <c r="DN786" s="1">
        <v>1.4E-2</v>
      </c>
      <c r="DO786" s="1">
        <v>400</v>
      </c>
      <c r="DP786" s="1">
        <v>25</v>
      </c>
      <c r="DQ786" s="1">
        <v>0.44</v>
      </c>
      <c r="DR786" s="1">
        <v>0.08</v>
      </c>
      <c r="DS786" s="1">
        <v>3.65934848967794</v>
      </c>
      <c r="DT786" s="1">
        <v>-2.6674163349855631E-2</v>
      </c>
      <c r="DU786" s="1">
        <v>9.8572565647268601E-2</v>
      </c>
      <c r="DV786" s="1">
        <v>1</v>
      </c>
      <c r="DW786" s="1">
        <v>34.396481787945419</v>
      </c>
      <c r="DX786" s="1">
        <v>-6.9049520412265659</v>
      </c>
      <c r="DY786" s="1">
        <v>0.58427429073969817</v>
      </c>
      <c r="DZ786" s="1">
        <v>0</v>
      </c>
      <c r="EA786" s="1">
        <v>-44.631612903225808</v>
      </c>
      <c r="EB786" s="1">
        <v>7.230116129032405</v>
      </c>
      <c r="EC786" s="1">
        <v>0.64115810376774873</v>
      </c>
      <c r="ED786" s="1">
        <v>0</v>
      </c>
      <c r="EE786" s="1">
        <v>1622.183946692091</v>
      </c>
      <c r="EF786" s="1">
        <v>287.61151739105321</v>
      </c>
      <c r="EG786" s="1">
        <v>20.842547198490749</v>
      </c>
      <c r="EH786" s="1">
        <v>0</v>
      </c>
      <c r="EI786" s="1">
        <v>1.8834921951219521</v>
      </c>
      <c r="EJ786" s="1">
        <v>0.1168860627177708</v>
      </c>
      <c r="EK786" s="1">
        <v>1.9767020268704919E-2</v>
      </c>
      <c r="EL786" s="1">
        <v>1</v>
      </c>
      <c r="EM786" s="1">
        <v>1.9804967326669001</v>
      </c>
      <c r="EN786" s="1">
        <v>7.1580595468304659E-3</v>
      </c>
      <c r="EO786" s="1">
        <v>7.7521160274079525E-4</v>
      </c>
      <c r="EP786" s="1">
        <v>1</v>
      </c>
      <c r="EQ786" s="1">
        <v>3</v>
      </c>
      <c r="ER786" s="1">
        <v>6</v>
      </c>
      <c r="ES786" s="1" t="s">
        <v>381</v>
      </c>
      <c r="ET786" s="1">
        <v>2.94259</v>
      </c>
      <c r="EU786" s="1">
        <v>2.8012999999999999</v>
      </c>
      <c r="EV786" s="1">
        <v>0.23802699999999999</v>
      </c>
      <c r="EW786" s="1">
        <v>0.24141799999999999</v>
      </c>
      <c r="EX786" s="1">
        <v>0.117578</v>
      </c>
      <c r="EY786" s="1">
        <v>0.11168599999999999</v>
      </c>
      <c r="EZ786" s="1">
        <v>15608.8</v>
      </c>
      <c r="FA786" s="1">
        <v>16292.5</v>
      </c>
      <c r="FB786" s="1">
        <v>23827.4</v>
      </c>
      <c r="FC786" s="1">
        <v>25000.7</v>
      </c>
      <c r="FD786" s="1">
        <v>33660.400000000001</v>
      </c>
      <c r="FE786" s="1">
        <v>35468</v>
      </c>
      <c r="FF786" s="1">
        <v>43444.1</v>
      </c>
      <c r="FG786" s="1">
        <v>46216.1</v>
      </c>
      <c r="FH786" s="1">
        <v>1.9255800000000001</v>
      </c>
      <c r="FI786" s="1">
        <v>1.8576299999999999</v>
      </c>
      <c r="FJ786" s="1">
        <v>0.12312099999999999</v>
      </c>
      <c r="FK786" s="1">
        <v>0</v>
      </c>
      <c r="FL786" s="1">
        <v>29.653199999999998</v>
      </c>
      <c r="FM786" s="1">
        <v>999.9</v>
      </c>
      <c r="FN786" s="1">
        <v>61.1</v>
      </c>
      <c r="FO786" s="1">
        <v>35.200000000000003</v>
      </c>
      <c r="FP786" s="1">
        <v>35.029299999999999</v>
      </c>
      <c r="FQ786" s="1">
        <v>64.006799999999998</v>
      </c>
      <c r="FR786" s="1">
        <v>25.532900000000001</v>
      </c>
      <c r="FS786" s="1">
        <v>1</v>
      </c>
      <c r="FT786" s="1">
        <v>0.39525399999999999</v>
      </c>
      <c r="FU786" s="1">
        <v>1.4255</v>
      </c>
      <c r="FV786" s="1">
        <v>20.316500000000001</v>
      </c>
      <c r="FW786" s="1">
        <v>5.2095000000000002</v>
      </c>
      <c r="FX786" s="1">
        <v>11.9077</v>
      </c>
      <c r="FY786" s="1">
        <v>5.0025000000000004</v>
      </c>
      <c r="FZ786" s="1">
        <v>3.2904300000000002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1.8595900000000001</v>
      </c>
      <c r="GF786" s="1">
        <v>1.85456</v>
      </c>
      <c r="GG786" s="1">
        <v>1.8577600000000001</v>
      </c>
      <c r="GH786" s="1">
        <v>1.85623</v>
      </c>
      <c r="GI786" s="1">
        <v>1.85501</v>
      </c>
      <c r="GJ786" s="1">
        <v>1.8546800000000001</v>
      </c>
      <c r="GK786" s="1">
        <v>1.8533599999999999</v>
      </c>
      <c r="GL786" s="1">
        <v>1.85642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2.85</v>
      </c>
      <c r="HA786" s="1">
        <v>9.4000000000000004E-3</v>
      </c>
      <c r="HB786" s="1">
        <v>0.41309066869031658</v>
      </c>
      <c r="HC786" s="1">
        <v>2.8098669343081611E-3</v>
      </c>
      <c r="HD786" s="1">
        <v>-1.127031966113555E-6</v>
      </c>
      <c r="HE786" s="1">
        <v>1.768598670541231E-10</v>
      </c>
      <c r="HF786" s="1">
        <v>-7.0735416739826806E-2</v>
      </c>
      <c r="HG786" s="1">
        <v>1.081145868756639E-2</v>
      </c>
      <c r="HH786" s="1">
        <v>-3.689364805754238E-4</v>
      </c>
      <c r="HI786" s="1">
        <v>2.919854880483278E-6</v>
      </c>
      <c r="HJ786" s="1">
        <v>2</v>
      </c>
      <c r="HK786" s="1">
        <v>2136</v>
      </c>
      <c r="HL786" s="1">
        <v>3</v>
      </c>
      <c r="HM786" s="1">
        <v>30</v>
      </c>
      <c r="HN786" s="1">
        <v>9.3000000000000007</v>
      </c>
      <c r="HO786" s="1">
        <v>9.3000000000000007</v>
      </c>
      <c r="HP786" s="1">
        <v>3.57178</v>
      </c>
      <c r="HQ786" s="1">
        <v>2.2790499999999998</v>
      </c>
      <c r="HR786" s="1">
        <v>1.4978</v>
      </c>
      <c r="HS786" s="1">
        <v>2.3010299999999999</v>
      </c>
      <c r="HT786" s="1">
        <v>1.5478499999999999</v>
      </c>
      <c r="HU786" s="1">
        <v>2.3925800000000002</v>
      </c>
      <c r="HV786" s="1">
        <v>38.427900000000001</v>
      </c>
      <c r="HW786" s="1">
        <v>14.263400000000001</v>
      </c>
      <c r="HX786" s="1">
        <v>18</v>
      </c>
      <c r="HY786" s="1">
        <v>478.952</v>
      </c>
      <c r="HZ786" s="1">
        <v>497.7</v>
      </c>
      <c r="IA786" s="1">
        <v>27.7117</v>
      </c>
      <c r="IB786" s="1">
        <v>32.086199999999998</v>
      </c>
      <c r="IC786" s="1">
        <v>30.0001</v>
      </c>
      <c r="ID786" s="1">
        <v>31.874300000000002</v>
      </c>
      <c r="IE786" s="1">
        <v>31.966899999999999</v>
      </c>
      <c r="IF786" s="1">
        <v>71.562799999999996</v>
      </c>
      <c r="IG786" s="1">
        <v>30.926600000000001</v>
      </c>
      <c r="IH786" s="1">
        <v>0</v>
      </c>
      <c r="II786" s="1">
        <v>27.712599999999998</v>
      </c>
      <c r="IJ786" s="1">
        <v>1869.14</v>
      </c>
      <c r="IK786" s="1">
        <v>25.202300000000001</v>
      </c>
      <c r="IL786" s="1">
        <v>100.46</v>
      </c>
      <c r="IM786" s="1">
        <v>100.16200000000001</v>
      </c>
      <c r="IN786" s="1" t="s">
        <v>361</v>
      </c>
    </row>
    <row r="787" spans="1:248" ht="15.75" customHeight="1" x14ac:dyDescent="0.3">
      <c r="A787" s="1">
        <v>771</v>
      </c>
      <c r="B787" s="1">
        <v>1660405904.5</v>
      </c>
      <c r="C787" s="1">
        <v>6180.4000000953674</v>
      </c>
      <c r="D787" s="1" t="s">
        <v>1877</v>
      </c>
      <c r="E787" s="1" t="s">
        <v>1878</v>
      </c>
      <c r="F787" s="1">
        <v>1</v>
      </c>
      <c r="G787" s="1" t="s">
        <v>349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1169</v>
      </c>
      <c r="M787" s="1" t="s">
        <v>354</v>
      </c>
      <c r="N787" s="1">
        <v>1660405896.5</v>
      </c>
      <c r="O787" s="1">
        <f t="shared" si="102"/>
        <v>1.5983217470865675E-3</v>
      </c>
      <c r="P787" s="1">
        <f t="shared" si="103"/>
        <v>1.5983217470865676</v>
      </c>
      <c r="Q787" s="1">
        <f t="shared" si="104"/>
        <v>3.7108570432417065</v>
      </c>
      <c r="R787" s="1">
        <f t="shared" si="105"/>
        <v>1761.565625</v>
      </c>
      <c r="S787" s="1">
        <f t="shared" si="106"/>
        <v>1629.2662296405845</v>
      </c>
      <c r="T787" s="1">
        <f t="shared" si="107"/>
        <v>162.46314026386571</v>
      </c>
      <c r="U787" s="1">
        <f t="shared" si="108"/>
        <v>175.65544415752885</v>
      </c>
      <c r="V787" s="1">
        <f t="shared" si="109"/>
        <v>7.864355616946897E-2</v>
      </c>
      <c r="W787" s="1">
        <f t="shared" si="110"/>
        <v>2.9215835950455094</v>
      </c>
      <c r="X787" s="1">
        <f t="shared" si="111"/>
        <v>7.748615820081535E-2</v>
      </c>
      <c r="Y787" s="1">
        <f t="shared" si="112"/>
        <v>4.8531417492814116E-2</v>
      </c>
      <c r="Z787" s="1">
        <f t="shared" si="113"/>
        <v>321.51181050000002</v>
      </c>
      <c r="AA787" s="1">
        <f t="shared" si="114"/>
        <v>32.480930475098589</v>
      </c>
      <c r="AB787" s="1">
        <f t="shared" si="115"/>
        <v>31.663650000000001</v>
      </c>
      <c r="AC787" s="1">
        <f t="shared" si="116"/>
        <v>4.6849269095684916</v>
      </c>
      <c r="AD787" s="1">
        <f t="shared" si="117"/>
        <v>59.94038756564354</v>
      </c>
      <c r="AE787" s="1">
        <f t="shared" si="118"/>
        <v>2.7042850847820001</v>
      </c>
      <c r="AF787" s="1">
        <f t="shared" si="119"/>
        <v>4.5116242897502294</v>
      </c>
      <c r="AG787" s="1">
        <f t="shared" si="120"/>
        <v>1.9806418247864914</v>
      </c>
      <c r="AH787" s="1">
        <f t="shared" si="121"/>
        <v>-70.485989046517631</v>
      </c>
      <c r="AI787" s="1">
        <f t="shared" si="122"/>
        <v>-104.37984204452465</v>
      </c>
      <c r="AJ787" s="1">
        <f t="shared" si="123"/>
        <v>-8.0492274333565756</v>
      </c>
      <c r="AK787" s="1">
        <f t="shared" si="124"/>
        <v>138.59675197560117</v>
      </c>
      <c r="AL787" s="1">
        <f t="shared" si="125"/>
        <v>34.28665410339854</v>
      </c>
      <c r="AM787" s="1">
        <f t="shared" si="126"/>
        <v>1.6199557072292761</v>
      </c>
      <c r="AN787" s="1">
        <f t="shared" si="127"/>
        <v>3.7108570432417065</v>
      </c>
      <c r="AO787" s="1">
        <v>1878.2112990428891</v>
      </c>
      <c r="AP787" s="1">
        <v>1848.268727272728</v>
      </c>
      <c r="AQ787" s="1">
        <v>4.9171254976295939</v>
      </c>
      <c r="AR787" s="1">
        <v>65.518535012621754</v>
      </c>
      <c r="AS787" s="1">
        <f t="shared" si="128"/>
        <v>1.5983217470865676</v>
      </c>
      <c r="AT787" s="1">
        <v>25.18507884566381</v>
      </c>
      <c r="AU787" s="1">
        <v>27.087172121212109</v>
      </c>
      <c r="AV787" s="1">
        <v>-5.5973160773247132E-3</v>
      </c>
      <c r="AW787" s="1">
        <v>82.942590886382504</v>
      </c>
      <c r="AX787" s="1">
        <v>13</v>
      </c>
      <c r="AY787" s="1">
        <v>3</v>
      </c>
      <c r="AZ787" s="1">
        <f t="shared" si="129"/>
        <v>1</v>
      </c>
      <c r="BA787" s="1">
        <f t="shared" si="130"/>
        <v>0</v>
      </c>
      <c r="BB787" s="1">
        <f t="shared" si="131"/>
        <v>51946.127408744775</v>
      </c>
      <c r="BC787" s="1">
        <f t="shared" si="132"/>
        <v>1999.9737500000001</v>
      </c>
      <c r="BD787" s="1">
        <f t="shared" si="133"/>
        <v>1681.17795</v>
      </c>
      <c r="BE787" s="1">
        <f t="shared" si="134"/>
        <v>0.84060000787510336</v>
      </c>
      <c r="BF787" s="1">
        <f t="shared" si="135"/>
        <v>0.1607580151989495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1660405896.5</v>
      </c>
      <c r="BM787" s="1">
        <v>1761.565625</v>
      </c>
      <c r="BN787" s="1">
        <v>1806.121875</v>
      </c>
      <c r="BO787" s="1">
        <v>27.12</v>
      </c>
      <c r="BP787" s="1">
        <v>25.229287500000002</v>
      </c>
      <c r="BQ787" s="1">
        <v>1758.734375</v>
      </c>
      <c r="BR787" s="1">
        <v>27.11060625</v>
      </c>
      <c r="BS787" s="1">
        <v>500.13606249999998</v>
      </c>
      <c r="BT787" s="1">
        <v>99.615531250000004</v>
      </c>
      <c r="BU787" s="1">
        <v>9.9995475E-2</v>
      </c>
      <c r="BV787" s="1">
        <v>31.000956250000002</v>
      </c>
      <c r="BW787" s="1">
        <v>31.663650000000001</v>
      </c>
      <c r="BX787" s="1">
        <v>999.9</v>
      </c>
      <c r="BY787" s="1">
        <v>0</v>
      </c>
      <c r="BZ787" s="1">
        <v>0</v>
      </c>
      <c r="CA787" s="1">
        <v>9993.0793750000012</v>
      </c>
      <c r="CB787" s="1">
        <v>0</v>
      </c>
      <c r="CC787" s="1">
        <v>9.7729256249999992</v>
      </c>
      <c r="CD787" s="1">
        <v>-44.556825000000003</v>
      </c>
      <c r="CE787" s="1">
        <v>1810.670625</v>
      </c>
      <c r="CF787" s="1">
        <v>1852.868125</v>
      </c>
      <c r="CG787" s="1">
        <v>1.8907212499999999</v>
      </c>
      <c r="CH787" s="1">
        <v>1806.121875</v>
      </c>
      <c r="CI787" s="1">
        <v>25.229287500000002</v>
      </c>
      <c r="CJ787" s="1">
        <v>2.7015743749999999</v>
      </c>
      <c r="CK787" s="1">
        <v>2.5132287500000001</v>
      </c>
      <c r="CL787" s="1">
        <v>22.29468125</v>
      </c>
      <c r="CM787" s="1">
        <v>21.112412500000001</v>
      </c>
      <c r="CN787" s="1">
        <v>1999.9737500000001</v>
      </c>
      <c r="CO787" s="1">
        <v>0.97999937500000001</v>
      </c>
      <c r="CP787" s="1">
        <v>2.0000924999999999E-2</v>
      </c>
      <c r="CQ787" s="1">
        <v>0</v>
      </c>
      <c r="CR787" s="1">
        <v>2.9</v>
      </c>
      <c r="CS787" s="1">
        <v>0</v>
      </c>
      <c r="CT787" s="1">
        <v>27243.456249999999</v>
      </c>
      <c r="CU787" s="1">
        <v>17412.081249999999</v>
      </c>
      <c r="CV787" s="1">
        <v>42.065937499999997</v>
      </c>
      <c r="CW787" s="1">
        <v>43.175375000000003</v>
      </c>
      <c r="CX787" s="1">
        <v>42.101374999999997</v>
      </c>
      <c r="CY787" s="1">
        <v>41.561999999999998</v>
      </c>
      <c r="CZ787" s="1">
        <v>42.125</v>
      </c>
      <c r="DA787" s="1">
        <v>1959.9737500000001</v>
      </c>
      <c r="DB787" s="1">
        <v>40</v>
      </c>
      <c r="DC787" s="1">
        <v>0</v>
      </c>
      <c r="DD787" s="1">
        <v>1660405902.5999999</v>
      </c>
      <c r="DE787" s="1">
        <v>0</v>
      </c>
      <c r="DF787" s="1">
        <v>1660405346</v>
      </c>
      <c r="DG787" s="1" t="s">
        <v>1170</v>
      </c>
      <c r="DH787" s="1">
        <v>1660405346</v>
      </c>
      <c r="DI787" s="1">
        <v>1660405343.5</v>
      </c>
      <c r="DJ787" s="1">
        <v>14</v>
      </c>
      <c r="DK787" s="1">
        <v>0.109</v>
      </c>
      <c r="DL787" s="1">
        <v>-3.0000000000000001E-3</v>
      </c>
      <c r="DM787" s="1">
        <v>1.3660000000000001</v>
      </c>
      <c r="DN787" s="1">
        <v>1.4E-2</v>
      </c>
      <c r="DO787" s="1">
        <v>400</v>
      </c>
      <c r="DP787" s="1">
        <v>25</v>
      </c>
      <c r="DQ787" s="1">
        <v>0.44</v>
      </c>
      <c r="DR787" s="1">
        <v>0.08</v>
      </c>
      <c r="DS787" s="1">
        <v>3.65934848967794</v>
      </c>
      <c r="DT787" s="1">
        <v>-2.6674163349855631E-2</v>
      </c>
      <c r="DU787" s="1">
        <v>9.8572565647268601E-2</v>
      </c>
      <c r="DV787" s="1">
        <v>1</v>
      </c>
      <c r="DW787" s="1">
        <v>34.396481787945419</v>
      </c>
      <c r="DX787" s="1">
        <v>-6.9049520412265659</v>
      </c>
      <c r="DY787" s="1">
        <v>0.58427429073969817</v>
      </c>
      <c r="DZ787" s="1">
        <v>0</v>
      </c>
      <c r="EA787" s="1">
        <v>-44.631612903225808</v>
      </c>
      <c r="EB787" s="1">
        <v>7.230116129032405</v>
      </c>
      <c r="EC787" s="1">
        <v>0.64115810376774873</v>
      </c>
      <c r="ED787" s="1">
        <v>0</v>
      </c>
      <c r="EE787" s="1">
        <v>1622.183946692091</v>
      </c>
      <c r="EF787" s="1">
        <v>287.61151739105321</v>
      </c>
      <c r="EG787" s="1">
        <v>20.842547198490749</v>
      </c>
      <c r="EH787" s="1">
        <v>0</v>
      </c>
      <c r="EI787" s="1">
        <v>1.8834921951219521</v>
      </c>
      <c r="EJ787" s="1">
        <v>0.1168860627177708</v>
      </c>
      <c r="EK787" s="1">
        <v>1.9767020268704919E-2</v>
      </c>
      <c r="EL787" s="1">
        <v>1</v>
      </c>
      <c r="EM787" s="1">
        <v>1.9804967326669001</v>
      </c>
      <c r="EN787" s="1">
        <v>7.1580595468304659E-3</v>
      </c>
      <c r="EO787" s="1">
        <v>7.7521160274079525E-4</v>
      </c>
      <c r="EP787" s="1">
        <v>1</v>
      </c>
      <c r="EQ787" s="1">
        <v>3</v>
      </c>
      <c r="ER787" s="1">
        <v>6</v>
      </c>
      <c r="ES787" s="1" t="s">
        <v>381</v>
      </c>
      <c r="ET787" s="1">
        <v>2.9426700000000001</v>
      </c>
      <c r="EU787" s="1">
        <v>2.8012600000000001</v>
      </c>
      <c r="EV787" s="1">
        <v>0.238398</v>
      </c>
      <c r="EW787" s="1">
        <v>0.24179600000000001</v>
      </c>
      <c r="EX787" s="1">
        <v>0.117552</v>
      </c>
      <c r="EY787" s="1">
        <v>0.111679</v>
      </c>
      <c r="EZ787" s="1">
        <v>15601.3</v>
      </c>
      <c r="FA787" s="1">
        <v>16284.3</v>
      </c>
      <c r="FB787" s="1">
        <v>23827.599999999999</v>
      </c>
      <c r="FC787" s="1">
        <v>25000.6</v>
      </c>
      <c r="FD787" s="1">
        <v>33661.599999999999</v>
      </c>
      <c r="FE787" s="1">
        <v>35468.199999999997</v>
      </c>
      <c r="FF787" s="1">
        <v>43444.4</v>
      </c>
      <c r="FG787" s="1">
        <v>46215.9</v>
      </c>
      <c r="FH787" s="1">
        <v>1.9257</v>
      </c>
      <c r="FI787" s="1">
        <v>1.8576999999999999</v>
      </c>
      <c r="FJ787" s="1">
        <v>0.123098</v>
      </c>
      <c r="FK787" s="1">
        <v>0</v>
      </c>
      <c r="FL787" s="1">
        <v>29.653199999999998</v>
      </c>
      <c r="FM787" s="1">
        <v>999.9</v>
      </c>
      <c r="FN787" s="1">
        <v>61.1</v>
      </c>
      <c r="FO787" s="1">
        <v>35.200000000000003</v>
      </c>
      <c r="FP787" s="1">
        <v>35.0291</v>
      </c>
      <c r="FQ787" s="1">
        <v>63.906799999999997</v>
      </c>
      <c r="FR787" s="1">
        <v>25.713100000000001</v>
      </c>
      <c r="FS787" s="1">
        <v>1</v>
      </c>
      <c r="FT787" s="1">
        <v>0.39526899999999998</v>
      </c>
      <c r="FU787" s="1">
        <v>1.4209700000000001</v>
      </c>
      <c r="FV787" s="1">
        <v>20.316400000000002</v>
      </c>
      <c r="FW787" s="1">
        <v>5.2093499999999997</v>
      </c>
      <c r="FX787" s="1">
        <v>11.907500000000001</v>
      </c>
      <c r="FY787" s="1">
        <v>5.00265</v>
      </c>
      <c r="FZ787" s="1">
        <v>3.2904300000000002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1.8595900000000001</v>
      </c>
      <c r="GF787" s="1">
        <v>1.85456</v>
      </c>
      <c r="GG787" s="1">
        <v>1.8577600000000001</v>
      </c>
      <c r="GH787" s="1">
        <v>1.85623</v>
      </c>
      <c r="GI787" s="1">
        <v>1.85501</v>
      </c>
      <c r="GJ787" s="1">
        <v>1.8546800000000001</v>
      </c>
      <c r="GK787" s="1">
        <v>1.85337</v>
      </c>
      <c r="GL787" s="1">
        <v>1.85643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2.85</v>
      </c>
      <c r="HA787" s="1">
        <v>9.4999999999999998E-3</v>
      </c>
      <c r="HB787" s="1">
        <v>0.41309066869031658</v>
      </c>
      <c r="HC787" s="1">
        <v>2.8098669343081611E-3</v>
      </c>
      <c r="HD787" s="1">
        <v>-1.127031966113555E-6</v>
      </c>
      <c r="HE787" s="1">
        <v>1.768598670541231E-10</v>
      </c>
      <c r="HF787" s="1">
        <v>-7.0735416739826806E-2</v>
      </c>
      <c r="HG787" s="1">
        <v>1.081145868756639E-2</v>
      </c>
      <c r="HH787" s="1">
        <v>-3.689364805754238E-4</v>
      </c>
      <c r="HI787" s="1">
        <v>2.919854880483278E-6</v>
      </c>
      <c r="HJ787" s="1">
        <v>2</v>
      </c>
      <c r="HK787" s="1">
        <v>2136</v>
      </c>
      <c r="HL787" s="1">
        <v>3</v>
      </c>
      <c r="HM787" s="1">
        <v>30</v>
      </c>
      <c r="HN787" s="1">
        <v>9.3000000000000007</v>
      </c>
      <c r="HO787" s="1">
        <v>9.3000000000000007</v>
      </c>
      <c r="HP787" s="1">
        <v>3.57666</v>
      </c>
      <c r="HQ787" s="1">
        <v>2.2717299999999998</v>
      </c>
      <c r="HR787" s="1">
        <v>1.4978</v>
      </c>
      <c r="HS787" s="1">
        <v>2.3010299999999999</v>
      </c>
      <c r="HT787" s="1">
        <v>1.5478499999999999</v>
      </c>
      <c r="HU787" s="1">
        <v>2.4597199999999999</v>
      </c>
      <c r="HV787" s="1">
        <v>38.427900000000001</v>
      </c>
      <c r="HW787" s="1">
        <v>14.280900000000001</v>
      </c>
      <c r="HX787" s="1">
        <v>18</v>
      </c>
      <c r="HY787" s="1">
        <v>479.02499999999998</v>
      </c>
      <c r="HZ787" s="1">
        <v>497.75599999999997</v>
      </c>
      <c r="IA787" s="1">
        <v>27.711500000000001</v>
      </c>
      <c r="IB787" s="1">
        <v>32.086199999999998</v>
      </c>
      <c r="IC787" s="1">
        <v>30.0001</v>
      </c>
      <c r="ID787" s="1">
        <v>31.874300000000002</v>
      </c>
      <c r="IE787" s="1">
        <v>31.967600000000001</v>
      </c>
      <c r="IF787" s="1">
        <v>71.657499999999999</v>
      </c>
      <c r="IG787" s="1">
        <v>30.926600000000001</v>
      </c>
      <c r="IH787" s="1">
        <v>0</v>
      </c>
      <c r="II787" s="1">
        <v>27.712599999999998</v>
      </c>
      <c r="IJ787" s="1">
        <v>1869.14</v>
      </c>
      <c r="IK787" s="1">
        <v>25.207999999999998</v>
      </c>
      <c r="IL787" s="1">
        <v>100.461</v>
      </c>
      <c r="IM787" s="1">
        <v>100.161</v>
      </c>
      <c r="IN787" s="1" t="s">
        <v>361</v>
      </c>
    </row>
    <row r="788" spans="1:248" ht="15.75" customHeight="1" x14ac:dyDescent="0.3">
      <c r="A788" s="1">
        <v>772</v>
      </c>
      <c r="B788" s="1">
        <v>1660405905.5</v>
      </c>
      <c r="C788" s="1">
        <v>6181.4000000953674</v>
      </c>
      <c r="D788" s="1" t="s">
        <v>1879</v>
      </c>
      <c r="E788" s="1" t="s">
        <v>1880</v>
      </c>
      <c r="F788" s="1">
        <v>1</v>
      </c>
      <c r="G788" s="1" t="s">
        <v>349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1169</v>
      </c>
      <c r="M788" s="1" t="s">
        <v>354</v>
      </c>
      <c r="N788" s="1">
        <v>1660405898</v>
      </c>
      <c r="O788" s="1">
        <f t="shared" si="102"/>
        <v>1.5866340332300645E-3</v>
      </c>
      <c r="P788" s="1">
        <f t="shared" si="103"/>
        <v>1.5866340332300646</v>
      </c>
      <c r="Q788" s="1">
        <f t="shared" si="104"/>
        <v>3.5813955349411035</v>
      </c>
      <c r="R788" s="1">
        <f t="shared" si="105"/>
        <v>1768.982</v>
      </c>
      <c r="S788" s="1">
        <f t="shared" si="106"/>
        <v>1638.5159589132911</v>
      </c>
      <c r="T788" s="1">
        <f t="shared" si="107"/>
        <v>163.38560882345777</v>
      </c>
      <c r="U788" s="1">
        <f t="shared" si="108"/>
        <v>176.39510893713117</v>
      </c>
      <c r="V788" s="1">
        <f t="shared" si="109"/>
        <v>7.80515401542827E-2</v>
      </c>
      <c r="W788" s="1">
        <f t="shared" si="110"/>
        <v>2.9210949935062391</v>
      </c>
      <c r="X788" s="1">
        <f t="shared" si="111"/>
        <v>7.6911178091265089E-2</v>
      </c>
      <c r="Y788" s="1">
        <f t="shared" si="112"/>
        <v>4.8170555322140846E-2</v>
      </c>
      <c r="Z788" s="1">
        <f t="shared" si="113"/>
        <v>321.51057359999999</v>
      </c>
      <c r="AA788" s="1">
        <f t="shared" si="114"/>
        <v>32.483976320229949</v>
      </c>
      <c r="AB788" s="1">
        <f t="shared" si="115"/>
        <v>31.66299333333334</v>
      </c>
      <c r="AC788" s="1">
        <f t="shared" si="116"/>
        <v>4.6847523544903451</v>
      </c>
      <c r="AD788" s="1">
        <f t="shared" si="117"/>
        <v>59.932317585512251</v>
      </c>
      <c r="AE788" s="1">
        <f t="shared" si="118"/>
        <v>2.7038876585357325</v>
      </c>
      <c r="AF788" s="1">
        <f t="shared" si="119"/>
        <v>4.5115686618956268</v>
      </c>
      <c r="AG788" s="1">
        <f t="shared" si="120"/>
        <v>1.9808646959546126</v>
      </c>
      <c r="AH788" s="1">
        <f t="shared" si="121"/>
        <v>-69.970560865445847</v>
      </c>
      <c r="AI788" s="1">
        <f t="shared" si="122"/>
        <v>-104.29302797648708</v>
      </c>
      <c r="AJ788" s="1">
        <f t="shared" si="123"/>
        <v>-8.0438434124142759</v>
      </c>
      <c r="AK788" s="1">
        <f t="shared" si="124"/>
        <v>139.20314134565277</v>
      </c>
      <c r="AL788" s="1">
        <f t="shared" si="125"/>
        <v>34.203399749511071</v>
      </c>
      <c r="AM788" s="1">
        <f t="shared" si="126"/>
        <v>1.6234282567539542</v>
      </c>
      <c r="AN788" s="1">
        <f t="shared" si="127"/>
        <v>3.5813955349411035</v>
      </c>
      <c r="AO788" s="1">
        <v>1883.302250070227</v>
      </c>
      <c r="AP788" s="1">
        <v>1853.2918181818161</v>
      </c>
      <c r="AQ788" s="1">
        <v>4.961171006565178</v>
      </c>
      <c r="AR788" s="1">
        <v>65.518535012621754</v>
      </c>
      <c r="AS788" s="1">
        <f t="shared" si="128"/>
        <v>1.5866340332300646</v>
      </c>
      <c r="AT788" s="1">
        <v>25.172121452852821</v>
      </c>
      <c r="AU788" s="1">
        <v>27.078869696969679</v>
      </c>
      <c r="AV788" s="1">
        <v>-8.3965159506479859E-3</v>
      </c>
      <c r="AW788" s="1">
        <v>82.942590886382504</v>
      </c>
      <c r="AX788" s="1">
        <v>13</v>
      </c>
      <c r="AY788" s="1">
        <v>3</v>
      </c>
      <c r="AZ788" s="1">
        <f t="shared" si="129"/>
        <v>1</v>
      </c>
      <c r="BA788" s="1">
        <f t="shared" si="130"/>
        <v>0</v>
      </c>
      <c r="BB788" s="1">
        <f t="shared" si="131"/>
        <v>51932.266219011632</v>
      </c>
      <c r="BC788" s="1">
        <f t="shared" si="132"/>
        <v>1999.9659999999999</v>
      </c>
      <c r="BD788" s="1">
        <f t="shared" si="133"/>
        <v>1681.1714399999998</v>
      </c>
      <c r="BE788" s="1">
        <f t="shared" si="134"/>
        <v>0.84060001020017339</v>
      </c>
      <c r="BF788" s="1">
        <f t="shared" si="135"/>
        <v>0.16075801968633466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1660405898</v>
      </c>
      <c r="BM788" s="1">
        <v>1768.982</v>
      </c>
      <c r="BN788" s="1">
        <v>1813.46</v>
      </c>
      <c r="BO788" s="1">
        <v>27.115993333333339</v>
      </c>
      <c r="BP788" s="1">
        <v>25.22122666666667</v>
      </c>
      <c r="BQ788" s="1">
        <v>1766.147333333334</v>
      </c>
      <c r="BR788" s="1">
        <v>27.106580000000001</v>
      </c>
      <c r="BS788" s="1">
        <v>500.13780000000008</v>
      </c>
      <c r="BT788" s="1">
        <v>99.61557333333333</v>
      </c>
      <c r="BU788" s="1">
        <v>0.10003086</v>
      </c>
      <c r="BV788" s="1">
        <v>31.00074</v>
      </c>
      <c r="BW788" s="1">
        <v>31.66299333333334</v>
      </c>
      <c r="BX788" s="1">
        <v>999.89999999999986</v>
      </c>
      <c r="BY788" s="1">
        <v>0</v>
      </c>
      <c r="BZ788" s="1">
        <v>0</v>
      </c>
      <c r="CA788" s="1">
        <v>9990.2880000000005</v>
      </c>
      <c r="CB788" s="1">
        <v>0</v>
      </c>
      <c r="CC788" s="1">
        <v>9.7254299999999994</v>
      </c>
      <c r="CD788" s="1">
        <v>-44.479093333333338</v>
      </c>
      <c r="CE788" s="1">
        <v>1818.2860000000001</v>
      </c>
      <c r="CF788" s="1">
        <v>1860.381333333333</v>
      </c>
      <c r="CG788" s="1">
        <v>1.894777333333334</v>
      </c>
      <c r="CH788" s="1">
        <v>1813.46</v>
      </c>
      <c r="CI788" s="1">
        <v>25.22122666666667</v>
      </c>
      <c r="CJ788" s="1">
        <v>2.7011759999999989</v>
      </c>
      <c r="CK788" s="1">
        <v>2.512426</v>
      </c>
      <c r="CL788" s="1">
        <v>22.292253333333331</v>
      </c>
      <c r="CM788" s="1">
        <v>21.107213333333341</v>
      </c>
      <c r="CN788" s="1">
        <v>1999.9659999999999</v>
      </c>
      <c r="CO788" s="1">
        <v>0.97999939999999985</v>
      </c>
      <c r="CP788" s="1">
        <v>2.0000899999999999E-2</v>
      </c>
      <c r="CQ788" s="1">
        <v>0</v>
      </c>
      <c r="CR788" s="1">
        <v>2.8715999999999999</v>
      </c>
      <c r="CS788" s="1">
        <v>0</v>
      </c>
      <c r="CT788" s="1">
        <v>27236.94</v>
      </c>
      <c r="CU788" s="1">
        <v>17412.013333333329</v>
      </c>
      <c r="CV788" s="1">
        <v>42.066200000000002</v>
      </c>
      <c r="CW788" s="1">
        <v>43.174600000000012</v>
      </c>
      <c r="CX788" s="1">
        <v>42.108199999999997</v>
      </c>
      <c r="CY788" s="1">
        <v>41.561999999999998</v>
      </c>
      <c r="CZ788" s="1">
        <v>42.125</v>
      </c>
      <c r="DA788" s="1">
        <v>1959.9659999999999</v>
      </c>
      <c r="DB788" s="1">
        <v>40</v>
      </c>
      <c r="DC788" s="1">
        <v>0</v>
      </c>
      <c r="DD788" s="1">
        <v>1660405903.8</v>
      </c>
      <c r="DE788" s="1">
        <v>0</v>
      </c>
      <c r="DF788" s="1">
        <v>1660405346</v>
      </c>
      <c r="DG788" s="1" t="s">
        <v>1170</v>
      </c>
      <c r="DH788" s="1">
        <v>1660405346</v>
      </c>
      <c r="DI788" s="1">
        <v>1660405343.5</v>
      </c>
      <c r="DJ788" s="1">
        <v>14</v>
      </c>
      <c r="DK788" s="1">
        <v>0.109</v>
      </c>
      <c r="DL788" s="1">
        <v>-3.0000000000000001E-3</v>
      </c>
      <c r="DM788" s="1">
        <v>1.3660000000000001</v>
      </c>
      <c r="DN788" s="1">
        <v>1.4E-2</v>
      </c>
      <c r="DO788" s="1">
        <v>400</v>
      </c>
      <c r="DP788" s="1">
        <v>25</v>
      </c>
      <c r="DQ788" s="1">
        <v>0.44</v>
      </c>
      <c r="DR788" s="1">
        <v>0.08</v>
      </c>
      <c r="DS788" s="1">
        <v>3.6660070894204271</v>
      </c>
      <c r="DT788" s="1">
        <v>0.31347257111279048</v>
      </c>
      <c r="DU788" s="1">
        <v>9.9701907693391587E-2</v>
      </c>
      <c r="DV788" s="1">
        <v>1</v>
      </c>
      <c r="DW788" s="1">
        <v>34.267841766869537</v>
      </c>
      <c r="DX788" s="1">
        <v>-7.5919045766018467</v>
      </c>
      <c r="DY788" s="1">
        <v>0.60929642760688496</v>
      </c>
      <c r="DZ788" s="1">
        <v>0</v>
      </c>
      <c r="EA788" s="1">
        <v>-44.529551612903226</v>
      </c>
      <c r="EB788" s="1">
        <v>7.4125500000000839</v>
      </c>
      <c r="EC788" s="1">
        <v>0.64711095866163415</v>
      </c>
      <c r="ED788" s="1">
        <v>0</v>
      </c>
      <c r="EE788" s="1">
        <v>1631.8172967485141</v>
      </c>
      <c r="EF788" s="1">
        <v>275.45835798468801</v>
      </c>
      <c r="EG788" s="1">
        <v>19.945563398791581</v>
      </c>
      <c r="EH788" s="1">
        <v>0</v>
      </c>
      <c r="EI788" s="1">
        <v>1.888099024390244</v>
      </c>
      <c r="EJ788" s="1">
        <v>0.17763888501742589</v>
      </c>
      <c r="EK788" s="1">
        <v>2.3568397071324149E-2</v>
      </c>
      <c r="EL788" s="1">
        <v>0</v>
      </c>
      <c r="EM788" s="1">
        <v>1.9806839716512421</v>
      </c>
      <c r="EN788" s="1">
        <v>2.945183888400676E-3</v>
      </c>
      <c r="EO788" s="1">
        <v>6.3667588731535494E-4</v>
      </c>
      <c r="EP788" s="1">
        <v>1</v>
      </c>
      <c r="EQ788" s="1">
        <v>2</v>
      </c>
      <c r="ER788" s="1">
        <v>6</v>
      </c>
      <c r="ES788" s="1" t="s">
        <v>390</v>
      </c>
      <c r="ET788" s="1">
        <v>2.9424899999999998</v>
      </c>
      <c r="EU788" s="1">
        <v>2.8014199999999998</v>
      </c>
      <c r="EV788" s="1">
        <v>0.23876800000000001</v>
      </c>
      <c r="EW788" s="1">
        <v>0.24217</v>
      </c>
      <c r="EX788" s="1">
        <v>0.117525</v>
      </c>
      <c r="EY788" s="1">
        <v>0.11167299999999999</v>
      </c>
      <c r="EZ788" s="1">
        <v>15593.8</v>
      </c>
      <c r="FA788" s="1">
        <v>16276.3</v>
      </c>
      <c r="FB788" s="1">
        <v>23827.8</v>
      </c>
      <c r="FC788" s="1">
        <v>25000.7</v>
      </c>
      <c r="FD788" s="1">
        <v>33663</v>
      </c>
      <c r="FE788" s="1">
        <v>35468.400000000001</v>
      </c>
      <c r="FF788" s="1">
        <v>43444.9</v>
      </c>
      <c r="FG788" s="1">
        <v>46215.8</v>
      </c>
      <c r="FH788" s="1">
        <v>1.9255500000000001</v>
      </c>
      <c r="FI788" s="1">
        <v>1.85795</v>
      </c>
      <c r="FJ788" s="1">
        <v>0.123143</v>
      </c>
      <c r="FK788" s="1">
        <v>0</v>
      </c>
      <c r="FL788" s="1">
        <v>29.653199999999998</v>
      </c>
      <c r="FM788" s="1">
        <v>999.9</v>
      </c>
      <c r="FN788" s="1">
        <v>61.1</v>
      </c>
      <c r="FO788" s="1">
        <v>35.200000000000003</v>
      </c>
      <c r="FP788" s="1">
        <v>35.029899999999998</v>
      </c>
      <c r="FQ788" s="1">
        <v>63.866799999999998</v>
      </c>
      <c r="FR788" s="1">
        <v>26.374199999999998</v>
      </c>
      <c r="FS788" s="1">
        <v>1</v>
      </c>
      <c r="FT788" s="1">
        <v>0.39517999999999998</v>
      </c>
      <c r="FU788" s="1">
        <v>1.4173199999999999</v>
      </c>
      <c r="FV788" s="1">
        <v>20.316299999999998</v>
      </c>
      <c r="FW788" s="1">
        <v>5.2093499999999997</v>
      </c>
      <c r="FX788" s="1">
        <v>11.9077</v>
      </c>
      <c r="FY788" s="1">
        <v>5.0025500000000003</v>
      </c>
      <c r="FZ788" s="1">
        <v>3.2904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1.8595900000000001</v>
      </c>
      <c r="GF788" s="1">
        <v>1.85456</v>
      </c>
      <c r="GG788" s="1">
        <v>1.8577600000000001</v>
      </c>
      <c r="GH788" s="1">
        <v>1.85623</v>
      </c>
      <c r="GI788" s="1">
        <v>1.85501</v>
      </c>
      <c r="GJ788" s="1">
        <v>1.8546800000000001</v>
      </c>
      <c r="GK788" s="1">
        <v>1.8533900000000001</v>
      </c>
      <c r="GL788" s="1">
        <v>1.8564499999999999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2.85</v>
      </c>
      <c r="HA788" s="1">
        <v>9.4999999999999998E-3</v>
      </c>
      <c r="HB788" s="1">
        <v>0.41309066869031658</v>
      </c>
      <c r="HC788" s="1">
        <v>2.8098669343081611E-3</v>
      </c>
      <c r="HD788" s="1">
        <v>-1.127031966113555E-6</v>
      </c>
      <c r="HE788" s="1">
        <v>1.768598670541231E-10</v>
      </c>
      <c r="HF788" s="1">
        <v>-7.0735416739826806E-2</v>
      </c>
      <c r="HG788" s="1">
        <v>1.081145868756639E-2</v>
      </c>
      <c r="HH788" s="1">
        <v>-3.689364805754238E-4</v>
      </c>
      <c r="HI788" s="1">
        <v>2.919854880483278E-6</v>
      </c>
      <c r="HJ788" s="1">
        <v>2</v>
      </c>
      <c r="HK788" s="1">
        <v>2136</v>
      </c>
      <c r="HL788" s="1">
        <v>3</v>
      </c>
      <c r="HM788" s="1">
        <v>30</v>
      </c>
      <c r="HN788" s="1">
        <v>9.3000000000000007</v>
      </c>
      <c r="HO788" s="1">
        <v>9.4</v>
      </c>
      <c r="HP788" s="1">
        <v>3.58765</v>
      </c>
      <c r="HQ788" s="1">
        <v>2.2863799999999999</v>
      </c>
      <c r="HR788" s="1">
        <v>1.4978</v>
      </c>
      <c r="HS788" s="1">
        <v>2.3010299999999999</v>
      </c>
      <c r="HT788" s="1">
        <v>1.5478499999999999</v>
      </c>
      <c r="HU788" s="1">
        <v>2.4060100000000002</v>
      </c>
      <c r="HV788" s="1">
        <v>38.427900000000001</v>
      </c>
      <c r="HW788" s="1">
        <v>14.263400000000001</v>
      </c>
      <c r="HX788" s="1">
        <v>18</v>
      </c>
      <c r="HY788" s="1">
        <v>478.93700000000001</v>
      </c>
      <c r="HZ788" s="1">
        <v>497.92899999999997</v>
      </c>
      <c r="IA788" s="1">
        <v>27.711600000000001</v>
      </c>
      <c r="IB788" s="1">
        <v>32.086199999999998</v>
      </c>
      <c r="IC788" s="1">
        <v>30</v>
      </c>
      <c r="ID788" s="1">
        <v>31.874300000000002</v>
      </c>
      <c r="IE788" s="1">
        <v>31.968399999999999</v>
      </c>
      <c r="IF788" s="1">
        <v>71.869</v>
      </c>
      <c r="IG788" s="1">
        <v>30.926600000000001</v>
      </c>
      <c r="IH788" s="1">
        <v>0</v>
      </c>
      <c r="II788" s="1">
        <v>27.712599999999998</v>
      </c>
      <c r="IJ788" s="1">
        <v>1879.23</v>
      </c>
      <c r="IK788" s="1">
        <v>25.215800000000002</v>
      </c>
      <c r="IL788" s="1">
        <v>100.462</v>
      </c>
      <c r="IM788" s="1">
        <v>100.161</v>
      </c>
      <c r="IN788" s="1" t="s">
        <v>361</v>
      </c>
    </row>
    <row r="789" spans="1:248" ht="15.75" customHeight="1" x14ac:dyDescent="0.3">
      <c r="A789" s="1">
        <v>773</v>
      </c>
      <c r="B789" s="1">
        <v>1660405906.5</v>
      </c>
      <c r="C789" s="1">
        <v>6182.4000000953674</v>
      </c>
      <c r="D789" s="1" t="s">
        <v>1881</v>
      </c>
      <c r="E789" s="1" t="s">
        <v>1882</v>
      </c>
      <c r="F789" s="1">
        <v>1</v>
      </c>
      <c r="G789" s="1" t="s">
        <v>349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1169</v>
      </c>
      <c r="M789" s="1" t="s">
        <v>354</v>
      </c>
      <c r="N789" s="1">
        <v>1660405898.5</v>
      </c>
      <c r="O789" s="1">
        <f t="shared" si="102"/>
        <v>1.5796437371857215E-3</v>
      </c>
      <c r="P789" s="1">
        <f t="shared" si="103"/>
        <v>1.5796437371857215</v>
      </c>
      <c r="Q789" s="1">
        <f t="shared" si="104"/>
        <v>3.5170458376832867</v>
      </c>
      <c r="R789" s="1">
        <f t="shared" si="105"/>
        <v>1771.4224999999999</v>
      </c>
      <c r="S789" s="1">
        <f t="shared" si="106"/>
        <v>1641.8638634236527</v>
      </c>
      <c r="T789" s="1">
        <f t="shared" si="107"/>
        <v>163.71945358948983</v>
      </c>
      <c r="U789" s="1">
        <f t="shared" si="108"/>
        <v>176.63847182273642</v>
      </c>
      <c r="V789" s="1">
        <f t="shared" si="109"/>
        <v>7.7697181436794979E-2</v>
      </c>
      <c r="W789" s="1">
        <f t="shared" si="110"/>
        <v>2.9212221492897599</v>
      </c>
      <c r="X789" s="1">
        <f t="shared" si="111"/>
        <v>7.6567118080721211E-2</v>
      </c>
      <c r="Y789" s="1">
        <f t="shared" si="112"/>
        <v>4.7954611251438149E-2</v>
      </c>
      <c r="Z789" s="1">
        <f t="shared" si="113"/>
        <v>321.51290774999995</v>
      </c>
      <c r="AA789" s="1">
        <f t="shared" si="114"/>
        <v>32.485664157203686</v>
      </c>
      <c r="AB789" s="1">
        <f t="shared" si="115"/>
        <v>31.6624625</v>
      </c>
      <c r="AC789" s="1">
        <f t="shared" si="116"/>
        <v>4.6846112525574393</v>
      </c>
      <c r="AD789" s="1">
        <f t="shared" si="117"/>
        <v>59.926390780644091</v>
      </c>
      <c r="AE789" s="1">
        <f t="shared" si="118"/>
        <v>2.7036073563776402</v>
      </c>
      <c r="AF789" s="1">
        <f t="shared" si="119"/>
        <v>4.5115471183205162</v>
      </c>
      <c r="AG789" s="1">
        <f t="shared" si="120"/>
        <v>1.9810038961797991</v>
      </c>
      <c r="AH789" s="1">
        <f t="shared" si="121"/>
        <v>-69.662288809890313</v>
      </c>
      <c r="AI789" s="1">
        <f t="shared" si="122"/>
        <v>-104.22715719538225</v>
      </c>
      <c r="AJ789" s="1">
        <f t="shared" si="123"/>
        <v>-8.0383886984248356</v>
      </c>
      <c r="AK789" s="1">
        <f t="shared" si="124"/>
        <v>139.58507304630257</v>
      </c>
      <c r="AL789" s="1">
        <f t="shared" si="125"/>
        <v>34.197662480400126</v>
      </c>
      <c r="AM789" s="1">
        <f t="shared" si="126"/>
        <v>1.6243982425264911</v>
      </c>
      <c r="AN789" s="1">
        <f t="shared" si="127"/>
        <v>3.5170458376832867</v>
      </c>
      <c r="AO789" s="1">
        <v>1888.4744020355281</v>
      </c>
      <c r="AP789" s="1">
        <v>1858.340181818181</v>
      </c>
      <c r="AQ789" s="1">
        <v>5.0004810633463057</v>
      </c>
      <c r="AR789" s="1">
        <v>65.518535012621754</v>
      </c>
      <c r="AS789" s="1">
        <f t="shared" si="128"/>
        <v>1.5796437371857215</v>
      </c>
      <c r="AT789" s="1">
        <v>25.165731553373451</v>
      </c>
      <c r="AU789" s="1">
        <v>27.070897575757581</v>
      </c>
      <c r="AV789" s="1">
        <v>-9.3996196629345906E-3</v>
      </c>
      <c r="AW789" s="1">
        <v>82.942590886382504</v>
      </c>
      <c r="AX789" s="1">
        <v>13</v>
      </c>
      <c r="AY789" s="1">
        <v>3</v>
      </c>
      <c r="AZ789" s="1">
        <f t="shared" si="129"/>
        <v>1</v>
      </c>
      <c r="BA789" s="1">
        <f t="shared" si="130"/>
        <v>0</v>
      </c>
      <c r="BB789" s="1">
        <f t="shared" si="131"/>
        <v>51935.897431612597</v>
      </c>
      <c r="BC789" s="1">
        <f t="shared" si="132"/>
        <v>1999.9806249999999</v>
      </c>
      <c r="BD789" s="1">
        <f t="shared" si="133"/>
        <v>1681.1837249999999</v>
      </c>
      <c r="BE789" s="1">
        <f t="shared" si="134"/>
        <v>0.84060000581255623</v>
      </c>
      <c r="BF789" s="1">
        <f t="shared" si="135"/>
        <v>0.16075801121823366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1660405898.5</v>
      </c>
      <c r="BM789" s="1">
        <v>1771.4224999999999</v>
      </c>
      <c r="BN789" s="1">
        <v>1815.900625</v>
      </c>
      <c r="BO789" s="1">
        <v>27.11318125</v>
      </c>
      <c r="BP789" s="1">
        <v>25.217268749999999</v>
      </c>
      <c r="BQ789" s="1">
        <v>1768.5862500000001</v>
      </c>
      <c r="BR789" s="1">
        <v>27.103762499999998</v>
      </c>
      <c r="BS789" s="1">
        <v>500.135625</v>
      </c>
      <c r="BT789" s="1">
        <v>99.615568749999994</v>
      </c>
      <c r="BU789" s="1">
        <v>0.10003936875</v>
      </c>
      <c r="BV789" s="1">
        <v>31.000656249999999</v>
      </c>
      <c r="BW789" s="1">
        <v>31.6624625</v>
      </c>
      <c r="BX789" s="1">
        <v>999.9</v>
      </c>
      <c r="BY789" s="1">
        <v>0</v>
      </c>
      <c r="BZ789" s="1">
        <v>0</v>
      </c>
      <c r="CA789" s="1">
        <v>9991.0137500000001</v>
      </c>
      <c r="CB789" s="1">
        <v>0</v>
      </c>
      <c r="CC789" s="1">
        <v>9.7112706250000009</v>
      </c>
      <c r="CD789" s="1">
        <v>-44.479593749999999</v>
      </c>
      <c r="CE789" s="1">
        <v>1820.7887499999999</v>
      </c>
      <c r="CF789" s="1">
        <v>1862.8775000000001</v>
      </c>
      <c r="CG789" s="1">
        <v>1.895921875</v>
      </c>
      <c r="CH789" s="1">
        <v>1815.900625</v>
      </c>
      <c r="CI789" s="1">
        <v>25.217268749999999</v>
      </c>
      <c r="CJ789" s="1">
        <v>2.7008956249999998</v>
      </c>
      <c r="CK789" s="1">
        <v>2.5120318749999999</v>
      </c>
      <c r="CL789" s="1">
        <v>22.29055</v>
      </c>
      <c r="CM789" s="1">
        <v>21.104656250000001</v>
      </c>
      <c r="CN789" s="1">
        <v>1999.9806249999999</v>
      </c>
      <c r="CO789" s="1">
        <v>0.97999956249999998</v>
      </c>
      <c r="CP789" s="1">
        <v>2.0000737500000001E-2</v>
      </c>
      <c r="CQ789" s="1">
        <v>0</v>
      </c>
      <c r="CR789" s="1">
        <v>2.8573124999999999</v>
      </c>
      <c r="CS789" s="1">
        <v>0</v>
      </c>
      <c r="CT789" s="1">
        <v>27235.162499999999</v>
      </c>
      <c r="CU789" s="1">
        <v>17412.143749999999</v>
      </c>
      <c r="CV789" s="1">
        <v>42.069875000000003</v>
      </c>
      <c r="CW789" s="1">
        <v>43.175375000000003</v>
      </c>
      <c r="CX789" s="1">
        <v>42.109250000000003</v>
      </c>
      <c r="CY789" s="1">
        <v>41.561999999999998</v>
      </c>
      <c r="CZ789" s="1">
        <v>42.125</v>
      </c>
      <c r="DA789" s="1">
        <v>1959.9806249999999</v>
      </c>
      <c r="DB789" s="1">
        <v>40</v>
      </c>
      <c r="DC789" s="1">
        <v>0</v>
      </c>
      <c r="DD789" s="1">
        <v>1660405904.4000001</v>
      </c>
      <c r="DE789" s="1">
        <v>0</v>
      </c>
      <c r="DF789" s="1">
        <v>1660405346</v>
      </c>
      <c r="DG789" s="1" t="s">
        <v>1170</v>
      </c>
      <c r="DH789" s="1">
        <v>1660405346</v>
      </c>
      <c r="DI789" s="1">
        <v>1660405343.5</v>
      </c>
      <c r="DJ789" s="1">
        <v>14</v>
      </c>
      <c r="DK789" s="1">
        <v>0.109</v>
      </c>
      <c r="DL789" s="1">
        <v>-3.0000000000000001E-3</v>
      </c>
      <c r="DM789" s="1">
        <v>1.3660000000000001</v>
      </c>
      <c r="DN789" s="1">
        <v>1.4E-2</v>
      </c>
      <c r="DO789" s="1">
        <v>400</v>
      </c>
      <c r="DP789" s="1">
        <v>25</v>
      </c>
      <c r="DQ789" s="1">
        <v>0.44</v>
      </c>
      <c r="DR789" s="1">
        <v>0.08</v>
      </c>
      <c r="DS789" s="1">
        <v>3.6549814102235652</v>
      </c>
      <c r="DT789" s="1">
        <v>0.43174249326616948</v>
      </c>
      <c r="DU789" s="1">
        <v>9.7842207478035112E-2</v>
      </c>
      <c r="DV789" s="1">
        <v>1</v>
      </c>
      <c r="DW789" s="1">
        <v>34.214242603201683</v>
      </c>
      <c r="DX789" s="1">
        <v>-7.0716464644760997</v>
      </c>
      <c r="DY789" s="1">
        <v>0.59484584074723712</v>
      </c>
      <c r="DZ789" s="1">
        <v>0</v>
      </c>
      <c r="EA789" s="1">
        <v>-44.486703225806451</v>
      </c>
      <c r="EB789" s="1">
        <v>6.6896225806452678</v>
      </c>
      <c r="EC789" s="1">
        <v>0.63077351974809515</v>
      </c>
      <c r="ED789" s="1">
        <v>0</v>
      </c>
      <c r="EE789" s="1">
        <v>1636.5353478563391</v>
      </c>
      <c r="EF789" s="1">
        <v>276.8997555678431</v>
      </c>
      <c r="EG789" s="1">
        <v>20.050291570230439</v>
      </c>
      <c r="EH789" s="1">
        <v>0</v>
      </c>
      <c r="EI789" s="1">
        <v>1.8900192682926831</v>
      </c>
      <c r="EJ789" s="1">
        <v>0.19242188153309861</v>
      </c>
      <c r="EK789" s="1">
        <v>2.4264593736980269E-2</v>
      </c>
      <c r="EL789" s="1">
        <v>0</v>
      </c>
      <c r="EM789" s="1">
        <v>1.9808181737432129</v>
      </c>
      <c r="EN789" s="1">
        <v>3.8110069509004101E-3</v>
      </c>
      <c r="EO789" s="1">
        <v>6.9275709818413162E-4</v>
      </c>
      <c r="EP789" s="1">
        <v>1</v>
      </c>
      <c r="EQ789" s="1">
        <v>2</v>
      </c>
      <c r="ER789" s="1">
        <v>6</v>
      </c>
      <c r="ES789" s="1" t="s">
        <v>390</v>
      </c>
      <c r="ET789" s="1">
        <v>2.9424899999999998</v>
      </c>
      <c r="EU789" s="1">
        <v>2.80138</v>
      </c>
      <c r="EV789" s="1">
        <v>0.23913799999999999</v>
      </c>
      <c r="EW789" s="1">
        <v>0.24254400000000001</v>
      </c>
      <c r="EX789" s="1">
        <v>0.117504</v>
      </c>
      <c r="EY789" s="1">
        <v>0.11167100000000001</v>
      </c>
      <c r="EZ789" s="1">
        <v>15586.3</v>
      </c>
      <c r="FA789" s="1">
        <v>16268.3</v>
      </c>
      <c r="FB789" s="1">
        <v>23827.9</v>
      </c>
      <c r="FC789" s="1">
        <v>25000.7</v>
      </c>
      <c r="FD789" s="1">
        <v>33664.1</v>
      </c>
      <c r="FE789" s="1">
        <v>35468.5</v>
      </c>
      <c r="FF789" s="1">
        <v>43445.1</v>
      </c>
      <c r="FG789" s="1">
        <v>46215.8</v>
      </c>
      <c r="FH789" s="1">
        <v>1.9256500000000001</v>
      </c>
      <c r="FI789" s="1">
        <v>1.8579300000000001</v>
      </c>
      <c r="FJ789" s="1">
        <v>0.123039</v>
      </c>
      <c r="FK789" s="1">
        <v>0</v>
      </c>
      <c r="FL789" s="1">
        <v>29.652799999999999</v>
      </c>
      <c r="FM789" s="1">
        <v>999.9</v>
      </c>
      <c r="FN789" s="1">
        <v>61.1</v>
      </c>
      <c r="FO789" s="1">
        <v>35.200000000000003</v>
      </c>
      <c r="FP789" s="1">
        <v>35.029499999999999</v>
      </c>
      <c r="FQ789" s="1">
        <v>63.8568</v>
      </c>
      <c r="FR789" s="1">
        <v>26.262</v>
      </c>
      <c r="FS789" s="1">
        <v>1</v>
      </c>
      <c r="FT789" s="1">
        <v>0.39504099999999998</v>
      </c>
      <c r="FU789" s="1">
        <v>1.4161300000000001</v>
      </c>
      <c r="FV789" s="1">
        <v>20.316299999999998</v>
      </c>
      <c r="FW789" s="1">
        <v>5.2093499999999997</v>
      </c>
      <c r="FX789" s="1">
        <v>11.9077</v>
      </c>
      <c r="FY789" s="1">
        <v>5.0026000000000002</v>
      </c>
      <c r="FZ789" s="1">
        <v>3.2903799999999999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1.8595900000000001</v>
      </c>
      <c r="GF789" s="1">
        <v>1.8545700000000001</v>
      </c>
      <c r="GG789" s="1">
        <v>1.8577600000000001</v>
      </c>
      <c r="GH789" s="1">
        <v>1.85623</v>
      </c>
      <c r="GI789" s="1">
        <v>1.8550199999999999</v>
      </c>
      <c r="GJ789" s="1">
        <v>1.8546800000000001</v>
      </c>
      <c r="GK789" s="1">
        <v>1.8533900000000001</v>
      </c>
      <c r="GL789" s="1">
        <v>1.8564700000000001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2.85</v>
      </c>
      <c r="HA789" s="1">
        <v>9.5999999999999992E-3</v>
      </c>
      <c r="HB789" s="1">
        <v>0.41309066869031658</v>
      </c>
      <c r="HC789" s="1">
        <v>2.8098669343081611E-3</v>
      </c>
      <c r="HD789" s="1">
        <v>-1.127031966113555E-6</v>
      </c>
      <c r="HE789" s="1">
        <v>1.768598670541231E-10</v>
      </c>
      <c r="HF789" s="1">
        <v>-7.0735416739826806E-2</v>
      </c>
      <c r="HG789" s="1">
        <v>1.081145868756639E-2</v>
      </c>
      <c r="HH789" s="1">
        <v>-3.689364805754238E-4</v>
      </c>
      <c r="HI789" s="1">
        <v>2.919854880483278E-6</v>
      </c>
      <c r="HJ789" s="1">
        <v>2</v>
      </c>
      <c r="HK789" s="1">
        <v>2136</v>
      </c>
      <c r="HL789" s="1">
        <v>3</v>
      </c>
      <c r="HM789" s="1">
        <v>30</v>
      </c>
      <c r="HN789" s="1">
        <v>9.3000000000000007</v>
      </c>
      <c r="HO789" s="1">
        <v>9.4</v>
      </c>
      <c r="HP789" s="1">
        <v>3.59253</v>
      </c>
      <c r="HQ789" s="1">
        <v>2.2912599999999999</v>
      </c>
      <c r="HR789" s="1">
        <v>1.4978</v>
      </c>
      <c r="HS789" s="1">
        <v>2.3010299999999999</v>
      </c>
      <c r="HT789" s="1">
        <v>1.5478499999999999</v>
      </c>
      <c r="HU789" s="1">
        <v>2.2924799999999999</v>
      </c>
      <c r="HV789" s="1">
        <v>38.427900000000001</v>
      </c>
      <c r="HW789" s="1">
        <v>14.2546</v>
      </c>
      <c r="HX789" s="1">
        <v>18</v>
      </c>
      <c r="HY789" s="1">
        <v>478.99599999999998</v>
      </c>
      <c r="HZ789" s="1">
        <v>497.91800000000001</v>
      </c>
      <c r="IA789" s="1">
        <v>27.712</v>
      </c>
      <c r="IB789" s="1">
        <v>32.086199999999998</v>
      </c>
      <c r="IC789" s="1">
        <v>30</v>
      </c>
      <c r="ID789" s="1">
        <v>31.874300000000002</v>
      </c>
      <c r="IE789" s="1">
        <v>31.969100000000001</v>
      </c>
      <c r="IF789" s="1">
        <v>71.970399999999998</v>
      </c>
      <c r="IG789" s="1">
        <v>30.926600000000001</v>
      </c>
      <c r="IH789" s="1">
        <v>0</v>
      </c>
      <c r="II789" s="1">
        <v>27.712599999999998</v>
      </c>
      <c r="IJ789" s="1">
        <v>1879.23</v>
      </c>
      <c r="IK789" s="1">
        <v>25.222300000000001</v>
      </c>
      <c r="IL789" s="1">
        <v>100.462</v>
      </c>
      <c r="IM789" s="1">
        <v>100.161</v>
      </c>
      <c r="IN789" s="1" t="s">
        <v>361</v>
      </c>
    </row>
    <row r="790" spans="1:248" ht="15.75" customHeight="1" x14ac:dyDescent="0.3">
      <c r="A790" s="1">
        <v>774</v>
      </c>
      <c r="B790" s="1">
        <v>1660405907.5</v>
      </c>
      <c r="C790" s="1">
        <v>6183.4000000953674</v>
      </c>
      <c r="D790" s="1" t="s">
        <v>1883</v>
      </c>
      <c r="E790" s="1" t="s">
        <v>1884</v>
      </c>
      <c r="F790" s="1">
        <v>1</v>
      </c>
      <c r="G790" s="1" t="s">
        <v>349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1169</v>
      </c>
      <c r="M790" s="1" t="s">
        <v>354</v>
      </c>
      <c r="N790" s="1">
        <v>1660405900</v>
      </c>
      <c r="O790" s="1">
        <f t="shared" si="102"/>
        <v>1.5778984850770988E-3</v>
      </c>
      <c r="P790" s="1">
        <f t="shared" si="103"/>
        <v>1.5778984850770987</v>
      </c>
      <c r="Q790" s="1">
        <f t="shared" si="104"/>
        <v>3.5328459828018559</v>
      </c>
      <c r="R790" s="1">
        <f t="shared" si="105"/>
        <v>1778.814666666666</v>
      </c>
      <c r="S790" s="1">
        <f t="shared" si="106"/>
        <v>1648.592765394035</v>
      </c>
      <c r="T790" s="1">
        <f t="shared" si="107"/>
        <v>164.39052857547739</v>
      </c>
      <c r="U790" s="1">
        <f t="shared" si="108"/>
        <v>177.37569242653606</v>
      </c>
      <c r="V790" s="1">
        <f t="shared" si="109"/>
        <v>7.7598354098825803E-2</v>
      </c>
      <c r="W790" s="1">
        <f t="shared" si="110"/>
        <v>2.9212198193271943</v>
      </c>
      <c r="X790" s="1">
        <f t="shared" si="111"/>
        <v>7.6471140322842246E-2</v>
      </c>
      <c r="Y790" s="1">
        <f t="shared" si="112"/>
        <v>4.7894374289157798E-2</v>
      </c>
      <c r="Z790" s="1">
        <f t="shared" si="113"/>
        <v>321.51270160000007</v>
      </c>
      <c r="AA790" s="1">
        <f t="shared" si="114"/>
        <v>32.485761983505668</v>
      </c>
      <c r="AB790" s="1">
        <f t="shared" si="115"/>
        <v>31.661566666666669</v>
      </c>
      <c r="AC790" s="1">
        <f t="shared" si="116"/>
        <v>4.6843731375931146</v>
      </c>
      <c r="AD790" s="1">
        <f t="shared" si="117"/>
        <v>59.915587786841904</v>
      </c>
      <c r="AE790" s="1">
        <f t="shared" si="118"/>
        <v>2.7030650678294079</v>
      </c>
      <c r="AF790" s="1">
        <f t="shared" si="119"/>
        <v>4.5114554787410919</v>
      </c>
      <c r="AG790" s="1">
        <f t="shared" si="120"/>
        <v>1.9813080697637067</v>
      </c>
      <c r="AH790" s="1">
        <f t="shared" si="121"/>
        <v>-69.585323191900059</v>
      </c>
      <c r="AI790" s="1">
        <f t="shared" si="122"/>
        <v>-104.14209573072131</v>
      </c>
      <c r="AJ790" s="1">
        <f t="shared" si="123"/>
        <v>-8.0317852635959603</v>
      </c>
      <c r="AK790" s="1">
        <f t="shared" si="124"/>
        <v>139.75349741378275</v>
      </c>
      <c r="AL790" s="1">
        <f t="shared" si="125"/>
        <v>34.09101012082872</v>
      </c>
      <c r="AM790" s="1">
        <f t="shared" si="126"/>
        <v>1.6274110720259023</v>
      </c>
      <c r="AN790" s="1">
        <f t="shared" si="127"/>
        <v>3.5328459828018559</v>
      </c>
      <c r="AO790" s="1">
        <v>1893.663986762072</v>
      </c>
      <c r="AP790" s="1">
        <v>1863.3726060606059</v>
      </c>
      <c r="AQ790" s="1">
        <v>5.0271257586718168</v>
      </c>
      <c r="AR790" s="1">
        <v>65.518535012621754</v>
      </c>
      <c r="AS790" s="1">
        <f t="shared" si="128"/>
        <v>1.5778984850770987</v>
      </c>
      <c r="AT790" s="1">
        <v>25.16195077891831</v>
      </c>
      <c r="AU790" s="1">
        <v>27.064223030303019</v>
      </c>
      <c r="AV790" s="1">
        <v>-9.2644290317218363E-3</v>
      </c>
      <c r="AW790" s="1">
        <v>82.942590886382504</v>
      </c>
      <c r="AX790" s="1">
        <v>13</v>
      </c>
      <c r="AY790" s="1">
        <v>3</v>
      </c>
      <c r="AZ790" s="1">
        <f t="shared" si="129"/>
        <v>1</v>
      </c>
      <c r="BA790" s="1">
        <f t="shared" si="130"/>
        <v>0</v>
      </c>
      <c r="BB790" s="1">
        <f t="shared" si="131"/>
        <v>51935.892113278634</v>
      </c>
      <c r="BC790" s="1">
        <f t="shared" si="132"/>
        <v>1999.9793333333339</v>
      </c>
      <c r="BD790" s="1">
        <f t="shared" si="133"/>
        <v>1681.1826400000004</v>
      </c>
      <c r="BE790" s="1">
        <f t="shared" si="134"/>
        <v>0.84060000620006403</v>
      </c>
      <c r="BF790" s="1">
        <f t="shared" si="135"/>
        <v>0.16075801196612363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1660405900</v>
      </c>
      <c r="BM790" s="1">
        <v>1778.814666666666</v>
      </c>
      <c r="BN790" s="1">
        <v>1823.185999999999</v>
      </c>
      <c r="BO790" s="1">
        <v>27.107726666666672</v>
      </c>
      <c r="BP790" s="1">
        <v>25.208273333333331</v>
      </c>
      <c r="BQ790" s="1">
        <v>1775.9753333333331</v>
      </c>
      <c r="BR790" s="1">
        <v>27.098293333333331</v>
      </c>
      <c r="BS790" s="1">
        <v>500.13200000000001</v>
      </c>
      <c r="BT790" s="1">
        <v>99.61557333333333</v>
      </c>
      <c r="BU790" s="1">
        <v>0.1000944933333334</v>
      </c>
      <c r="BV790" s="1">
        <v>31.000299999999999</v>
      </c>
      <c r="BW790" s="1">
        <v>31.661566666666669</v>
      </c>
      <c r="BX790" s="1">
        <v>999.89999999999986</v>
      </c>
      <c r="BY790" s="1">
        <v>0</v>
      </c>
      <c r="BZ790" s="1">
        <v>0</v>
      </c>
      <c r="CA790" s="1">
        <v>9991</v>
      </c>
      <c r="CB790" s="1">
        <v>0</v>
      </c>
      <c r="CC790" s="1">
        <v>9.6670246666666664</v>
      </c>
      <c r="CD790" s="1">
        <v>-44.371980000000001</v>
      </c>
      <c r="CE790" s="1">
        <v>1828.376666666667</v>
      </c>
      <c r="CF790" s="1">
        <v>1870.3340000000001</v>
      </c>
      <c r="CG790" s="1">
        <v>1.8994593333333329</v>
      </c>
      <c r="CH790" s="1">
        <v>1823.185999999999</v>
      </c>
      <c r="CI790" s="1">
        <v>25.208273333333331</v>
      </c>
      <c r="CJ790" s="1">
        <v>2.7003526666666668</v>
      </c>
      <c r="CK790" s="1">
        <v>2.5111366666666668</v>
      </c>
      <c r="CL790" s="1">
        <v>22.287240000000001</v>
      </c>
      <c r="CM790" s="1">
        <v>21.09884666666666</v>
      </c>
      <c r="CN790" s="1">
        <v>1999.9793333333339</v>
      </c>
      <c r="CO790" s="1">
        <v>0.97999959999999986</v>
      </c>
      <c r="CP790" s="1">
        <v>2.00007E-2</v>
      </c>
      <c r="CQ790" s="1">
        <v>0</v>
      </c>
      <c r="CR790" s="1">
        <v>2.8980000000000001</v>
      </c>
      <c r="CS790" s="1">
        <v>0</v>
      </c>
      <c r="CT790" s="1">
        <v>27228.73333333333</v>
      </c>
      <c r="CU790" s="1">
        <v>17412.133333333339</v>
      </c>
      <c r="CV790" s="1">
        <v>42.074599999999997</v>
      </c>
      <c r="CW790" s="1">
        <v>43.178733333333327</v>
      </c>
      <c r="CX790" s="1">
        <v>42.112400000000001</v>
      </c>
      <c r="CY790" s="1">
        <v>41.561999999999998</v>
      </c>
      <c r="CZ790" s="1">
        <v>42.125</v>
      </c>
      <c r="DA790" s="1">
        <v>1959.9793333333339</v>
      </c>
      <c r="DB790" s="1">
        <v>40</v>
      </c>
      <c r="DC790" s="1">
        <v>0</v>
      </c>
      <c r="DD790" s="1">
        <v>1660405905.5999999</v>
      </c>
      <c r="DE790" s="1">
        <v>0</v>
      </c>
      <c r="DF790" s="1">
        <v>1660405346</v>
      </c>
      <c r="DG790" s="1" t="s">
        <v>1170</v>
      </c>
      <c r="DH790" s="1">
        <v>1660405346</v>
      </c>
      <c r="DI790" s="1">
        <v>1660405343.5</v>
      </c>
      <c r="DJ790" s="1">
        <v>14</v>
      </c>
      <c r="DK790" s="1">
        <v>0.109</v>
      </c>
      <c r="DL790" s="1">
        <v>-3.0000000000000001E-3</v>
      </c>
      <c r="DM790" s="1">
        <v>1.3660000000000001</v>
      </c>
      <c r="DN790" s="1">
        <v>1.4E-2</v>
      </c>
      <c r="DO790" s="1">
        <v>400</v>
      </c>
      <c r="DP790" s="1">
        <v>25</v>
      </c>
      <c r="DQ790" s="1">
        <v>0.44</v>
      </c>
      <c r="DR790" s="1">
        <v>0.08</v>
      </c>
      <c r="DS790" s="1">
        <v>3.651967452368801</v>
      </c>
      <c r="DT790" s="1">
        <v>-3.7857651602886212E-2</v>
      </c>
      <c r="DU790" s="1">
        <v>0.1010772315073314</v>
      </c>
      <c r="DV790" s="1">
        <v>1</v>
      </c>
      <c r="DW790" s="1">
        <v>34.159802593476257</v>
      </c>
      <c r="DX790" s="1">
        <v>-5.4737584884258048</v>
      </c>
      <c r="DY790" s="1">
        <v>0.55549370071110238</v>
      </c>
      <c r="DZ790" s="1">
        <v>0</v>
      </c>
      <c r="EA790" s="1">
        <v>-44.383650000000003</v>
      </c>
      <c r="EB790" s="1">
        <v>4.3433032258065616</v>
      </c>
      <c r="EC790" s="1">
        <v>0.55900028190213558</v>
      </c>
      <c r="ED790" s="1">
        <v>0</v>
      </c>
      <c r="EE790" s="1">
        <v>1642.469528873843</v>
      </c>
      <c r="EF790" s="1">
        <v>282.60038918811472</v>
      </c>
      <c r="EG790" s="1">
        <v>21.140829206725719</v>
      </c>
      <c r="EH790" s="1">
        <v>0</v>
      </c>
      <c r="EI790" s="1">
        <v>1.8928365</v>
      </c>
      <c r="EJ790" s="1">
        <v>0.20465696060037611</v>
      </c>
      <c r="EK790" s="1">
        <v>2.4621888285629119E-2</v>
      </c>
      <c r="EL790" s="1">
        <v>0</v>
      </c>
      <c r="EM790" s="1">
        <v>1.981118751737156</v>
      </c>
      <c r="EN790" s="1">
        <v>5.6278127381692439E-3</v>
      </c>
      <c r="EO790" s="1">
        <v>8.3843132891712026E-4</v>
      </c>
      <c r="EP790" s="1">
        <v>1</v>
      </c>
      <c r="EQ790" s="1">
        <v>2</v>
      </c>
      <c r="ER790" s="1">
        <v>6</v>
      </c>
      <c r="ES790" s="1" t="s">
        <v>390</v>
      </c>
      <c r="ET790" s="1">
        <v>2.94252</v>
      </c>
      <c r="EU790" s="1">
        <v>2.80166</v>
      </c>
      <c r="EV790" s="1">
        <v>0.239511</v>
      </c>
      <c r="EW790" s="1">
        <v>0.24291499999999999</v>
      </c>
      <c r="EX790" s="1">
        <v>0.11748500000000001</v>
      </c>
      <c r="EY790" s="1">
        <v>0.111669</v>
      </c>
      <c r="EZ790" s="1">
        <v>15578.8</v>
      </c>
      <c r="FA790" s="1">
        <v>16260.3</v>
      </c>
      <c r="FB790" s="1">
        <v>23828.1</v>
      </c>
      <c r="FC790" s="1">
        <v>25000.7</v>
      </c>
      <c r="FD790" s="1">
        <v>33665.1</v>
      </c>
      <c r="FE790" s="1">
        <v>35468.6</v>
      </c>
      <c r="FF790" s="1">
        <v>43445.599999999999</v>
      </c>
      <c r="FG790" s="1">
        <v>46215.8</v>
      </c>
      <c r="FH790" s="1">
        <v>1.9257</v>
      </c>
      <c r="FI790" s="1">
        <v>1.85798</v>
      </c>
      <c r="FJ790" s="1">
        <v>0.12277100000000001</v>
      </c>
      <c r="FK790" s="1">
        <v>0</v>
      </c>
      <c r="FL790" s="1">
        <v>29.652100000000001</v>
      </c>
      <c r="FM790" s="1">
        <v>999.9</v>
      </c>
      <c r="FN790" s="1">
        <v>61.1</v>
      </c>
      <c r="FO790" s="1">
        <v>35.200000000000003</v>
      </c>
      <c r="FP790" s="1">
        <v>35.0334</v>
      </c>
      <c r="FQ790" s="1">
        <v>63.906799999999997</v>
      </c>
      <c r="FR790" s="1">
        <v>25.729199999999999</v>
      </c>
      <c r="FS790" s="1">
        <v>1</v>
      </c>
      <c r="FT790" s="1">
        <v>0.39504099999999998</v>
      </c>
      <c r="FU790" s="1">
        <v>1.41761</v>
      </c>
      <c r="FV790" s="1">
        <v>20.316600000000001</v>
      </c>
      <c r="FW790" s="1">
        <v>5.2108499999999998</v>
      </c>
      <c r="FX790" s="1">
        <v>11.9077</v>
      </c>
      <c r="FY790" s="1">
        <v>5.00305</v>
      </c>
      <c r="FZ790" s="1">
        <v>3.2905799999999998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1.8595900000000001</v>
      </c>
      <c r="GF790" s="1">
        <v>1.85459</v>
      </c>
      <c r="GG790" s="1">
        <v>1.8577600000000001</v>
      </c>
      <c r="GH790" s="1">
        <v>1.85623</v>
      </c>
      <c r="GI790" s="1">
        <v>1.85504</v>
      </c>
      <c r="GJ790" s="1">
        <v>1.8546899999999999</v>
      </c>
      <c r="GK790" s="1">
        <v>1.8533900000000001</v>
      </c>
      <c r="GL790" s="1">
        <v>1.8564799999999999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2.85</v>
      </c>
      <c r="HA790" s="1">
        <v>9.5999999999999992E-3</v>
      </c>
      <c r="HB790" s="1">
        <v>0.41309066869031658</v>
      </c>
      <c r="HC790" s="1">
        <v>2.8098669343081611E-3</v>
      </c>
      <c r="HD790" s="1">
        <v>-1.127031966113555E-6</v>
      </c>
      <c r="HE790" s="1">
        <v>1.768598670541231E-10</v>
      </c>
      <c r="HF790" s="1">
        <v>-7.0735416739826806E-2</v>
      </c>
      <c r="HG790" s="1">
        <v>1.081145868756639E-2</v>
      </c>
      <c r="HH790" s="1">
        <v>-3.689364805754238E-4</v>
      </c>
      <c r="HI790" s="1">
        <v>2.919854880483278E-6</v>
      </c>
      <c r="HJ790" s="1">
        <v>2</v>
      </c>
      <c r="HK790" s="1">
        <v>2136</v>
      </c>
      <c r="HL790" s="1">
        <v>3</v>
      </c>
      <c r="HM790" s="1">
        <v>30</v>
      </c>
      <c r="HN790" s="1">
        <v>9.4</v>
      </c>
      <c r="HO790" s="1">
        <v>9.4</v>
      </c>
      <c r="HP790" s="1">
        <v>3.59497</v>
      </c>
      <c r="HQ790" s="1">
        <v>2.2705099999999998</v>
      </c>
      <c r="HR790" s="1">
        <v>1.4978</v>
      </c>
      <c r="HS790" s="1">
        <v>2.3010299999999999</v>
      </c>
      <c r="HT790" s="1">
        <v>1.5478499999999999</v>
      </c>
      <c r="HU790" s="1">
        <v>2.3779300000000001</v>
      </c>
      <c r="HV790" s="1">
        <v>38.427900000000001</v>
      </c>
      <c r="HW790" s="1">
        <v>14.263400000000001</v>
      </c>
      <c r="HX790" s="1">
        <v>18</v>
      </c>
      <c r="HY790" s="1">
        <v>479.02499999999998</v>
      </c>
      <c r="HZ790" s="1">
        <v>497.95600000000002</v>
      </c>
      <c r="IA790" s="1">
        <v>27.712299999999999</v>
      </c>
      <c r="IB790" s="1">
        <v>32.086199999999998</v>
      </c>
      <c r="IC790" s="1">
        <v>30.0001</v>
      </c>
      <c r="ID790" s="1">
        <v>31.874300000000002</v>
      </c>
      <c r="IE790" s="1">
        <v>31.9696</v>
      </c>
      <c r="IF790" s="1">
        <v>72.175899999999999</v>
      </c>
      <c r="IG790" s="1">
        <v>30.926600000000001</v>
      </c>
      <c r="IH790" s="1">
        <v>0</v>
      </c>
      <c r="II790" s="1">
        <v>27.712399999999999</v>
      </c>
      <c r="IJ790" s="1">
        <v>1889.25</v>
      </c>
      <c r="IK790" s="1">
        <v>25.227499999999999</v>
      </c>
      <c r="IL790" s="1">
        <v>100.46299999999999</v>
      </c>
      <c r="IM790" s="1">
        <v>100.161</v>
      </c>
      <c r="IN790" s="1" t="s">
        <v>361</v>
      </c>
    </row>
    <row r="791" spans="1:248" ht="15.75" customHeight="1" x14ac:dyDescent="0.3">
      <c r="A791" s="1">
        <v>775</v>
      </c>
      <c r="B791" s="1">
        <v>1660405908.5</v>
      </c>
      <c r="C791" s="1">
        <v>6184.4000000953674</v>
      </c>
      <c r="D791" s="1" t="s">
        <v>1885</v>
      </c>
      <c r="E791" s="1" t="s">
        <v>1886</v>
      </c>
      <c r="F791" s="1">
        <v>1</v>
      </c>
      <c r="G791" s="1" t="s">
        <v>349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1169</v>
      </c>
      <c r="M791" s="1" t="s">
        <v>354</v>
      </c>
      <c r="N791" s="1">
        <v>1660405900.5</v>
      </c>
      <c r="O791" s="1">
        <f t="shared" si="102"/>
        <v>1.5758052791348127E-3</v>
      </c>
      <c r="P791" s="1">
        <f t="shared" si="103"/>
        <v>1.5758052791348127</v>
      </c>
      <c r="Q791" s="1">
        <f t="shared" si="104"/>
        <v>3.6016193294307479</v>
      </c>
      <c r="R791" s="1">
        <f t="shared" si="105"/>
        <v>1781.253125</v>
      </c>
      <c r="S791" s="1">
        <f t="shared" si="106"/>
        <v>1649.4378983340744</v>
      </c>
      <c r="T791" s="1">
        <f t="shared" si="107"/>
        <v>164.47473829168533</v>
      </c>
      <c r="U791" s="1">
        <f t="shared" si="108"/>
        <v>177.61877659142021</v>
      </c>
      <c r="V791" s="1">
        <f t="shared" si="109"/>
        <v>7.7492035573266324E-2</v>
      </c>
      <c r="W791" s="1">
        <f t="shared" si="110"/>
        <v>2.9213789375774972</v>
      </c>
      <c r="X791" s="1">
        <f t="shared" si="111"/>
        <v>7.6367944647284969E-2</v>
      </c>
      <c r="Y791" s="1">
        <f t="shared" si="112"/>
        <v>4.7829602100783963E-2</v>
      </c>
      <c r="Z791" s="1">
        <f t="shared" si="113"/>
        <v>321.51480300000003</v>
      </c>
      <c r="AA791" s="1">
        <f t="shared" si="114"/>
        <v>32.486093667931918</v>
      </c>
      <c r="AB791" s="1">
        <f t="shared" si="115"/>
        <v>31.66059375</v>
      </c>
      <c r="AC791" s="1">
        <f t="shared" si="116"/>
        <v>4.684114545604416</v>
      </c>
      <c r="AD791" s="1">
        <f t="shared" si="117"/>
        <v>59.909249202307599</v>
      </c>
      <c r="AE791" s="1">
        <f t="shared" si="118"/>
        <v>2.7027559896653823</v>
      </c>
      <c r="AF791" s="1">
        <f t="shared" si="119"/>
        <v>4.5114168941400736</v>
      </c>
      <c r="AG791" s="1">
        <f t="shared" si="120"/>
        <v>1.9813585559390336</v>
      </c>
      <c r="AH791" s="1">
        <f t="shared" si="121"/>
        <v>-69.49301280984524</v>
      </c>
      <c r="AI791" s="1">
        <f t="shared" si="122"/>
        <v>-104.01816110951152</v>
      </c>
      <c r="AJ791" s="1">
        <f t="shared" si="123"/>
        <v>-8.0217456460801682</v>
      </c>
      <c r="AK791" s="1">
        <f t="shared" si="124"/>
        <v>139.98188343456309</v>
      </c>
      <c r="AL791" s="1">
        <f t="shared" si="125"/>
        <v>34.102402610308488</v>
      </c>
      <c r="AM791" s="1">
        <f t="shared" si="126"/>
        <v>1.6275148903856143</v>
      </c>
      <c r="AN791" s="1">
        <f t="shared" si="127"/>
        <v>3.6016193294307479</v>
      </c>
      <c r="AO791" s="1">
        <v>1898.8381654770151</v>
      </c>
      <c r="AP791" s="1">
        <v>1868.4130303030299</v>
      </c>
      <c r="AQ791" s="1">
        <v>5.0366433901143033</v>
      </c>
      <c r="AR791" s="1">
        <v>65.518535012621754</v>
      </c>
      <c r="AS791" s="1">
        <f t="shared" si="128"/>
        <v>1.5758052791348127</v>
      </c>
      <c r="AT791" s="1">
        <v>25.16000644136151</v>
      </c>
      <c r="AU791" s="1">
        <v>27.058544242424219</v>
      </c>
      <c r="AV791" s="1">
        <v>-9.0650337464241622E-3</v>
      </c>
      <c r="AW791" s="1">
        <v>82.942590886382504</v>
      </c>
      <c r="AX791" s="1">
        <v>13</v>
      </c>
      <c r="AY791" s="1">
        <v>3</v>
      </c>
      <c r="AZ791" s="1">
        <f t="shared" si="129"/>
        <v>1</v>
      </c>
      <c r="BA791" s="1">
        <f t="shared" si="130"/>
        <v>0</v>
      </c>
      <c r="BB791" s="1">
        <f t="shared" si="131"/>
        <v>51940.443050979346</v>
      </c>
      <c r="BC791" s="1">
        <f t="shared" si="132"/>
        <v>1999.9925000000001</v>
      </c>
      <c r="BD791" s="1">
        <f t="shared" si="133"/>
        <v>1681.1937000000003</v>
      </c>
      <c r="BE791" s="1">
        <f t="shared" si="134"/>
        <v>0.84060000225000853</v>
      </c>
      <c r="BF791" s="1">
        <f t="shared" si="135"/>
        <v>0.1607580043425163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1660405900.5</v>
      </c>
      <c r="BM791" s="1">
        <v>1781.253125</v>
      </c>
      <c r="BN791" s="1">
        <v>1825.6431250000001</v>
      </c>
      <c r="BO791" s="1">
        <v>27.104637499999999</v>
      </c>
      <c r="BP791" s="1">
        <v>25.205056249999998</v>
      </c>
      <c r="BQ791" s="1">
        <v>1778.413125</v>
      </c>
      <c r="BR791" s="1">
        <v>27.095199999999998</v>
      </c>
      <c r="BS791" s="1">
        <v>500.13181250000002</v>
      </c>
      <c r="BT791" s="1">
        <v>99.615525000000005</v>
      </c>
      <c r="BU791" s="1">
        <v>0.1001044625</v>
      </c>
      <c r="BV791" s="1">
        <v>31.000150000000001</v>
      </c>
      <c r="BW791" s="1">
        <v>31.66059375</v>
      </c>
      <c r="BX791" s="1">
        <v>999.9</v>
      </c>
      <c r="BY791" s="1">
        <v>0</v>
      </c>
      <c r="BZ791" s="1">
        <v>0</v>
      </c>
      <c r="CA791" s="1">
        <v>9991.9125000000004</v>
      </c>
      <c r="CB791" s="1">
        <v>0</v>
      </c>
      <c r="CC791" s="1">
        <v>9.6529743749999994</v>
      </c>
      <c r="CD791" s="1">
        <v>-44.390468749999997</v>
      </c>
      <c r="CE791" s="1">
        <v>1830.8775000000001</v>
      </c>
      <c r="CF791" s="1">
        <v>1872.8487500000001</v>
      </c>
      <c r="CG791" s="1">
        <v>1.8995893749999999</v>
      </c>
      <c r="CH791" s="1">
        <v>1825.6431250000001</v>
      </c>
      <c r="CI791" s="1">
        <v>25.205056249999998</v>
      </c>
      <c r="CJ791" s="1">
        <v>2.7000437499999999</v>
      </c>
      <c r="CK791" s="1">
        <v>2.510815</v>
      </c>
      <c r="CL791" s="1">
        <v>22.285362500000002</v>
      </c>
      <c r="CM791" s="1">
        <v>21.096762500000001</v>
      </c>
      <c r="CN791" s="1">
        <v>1999.9925000000001</v>
      </c>
      <c r="CO791" s="1">
        <v>0.97999974999999995</v>
      </c>
      <c r="CP791" s="1">
        <v>2.0000549999999999E-2</v>
      </c>
      <c r="CQ791" s="1">
        <v>0</v>
      </c>
      <c r="CR791" s="1">
        <v>2.8574375000000001</v>
      </c>
      <c r="CS791" s="1">
        <v>0</v>
      </c>
      <c r="CT791" s="1">
        <v>27226.818749999999</v>
      </c>
      <c r="CU791" s="1">
        <v>17412.25</v>
      </c>
      <c r="CV791" s="1">
        <v>42.077749999999988</v>
      </c>
      <c r="CW791" s="1">
        <v>43.179250000000003</v>
      </c>
      <c r="CX791" s="1">
        <v>42.113187500000002</v>
      </c>
      <c r="CY791" s="1">
        <v>41.561999999999998</v>
      </c>
      <c r="CZ791" s="1">
        <v>42.125</v>
      </c>
      <c r="DA791" s="1">
        <v>1959.9925000000001</v>
      </c>
      <c r="DB791" s="1">
        <v>40</v>
      </c>
      <c r="DC791" s="1">
        <v>0</v>
      </c>
      <c r="DD791" s="1">
        <v>1660405906.8</v>
      </c>
      <c r="DE791" s="1">
        <v>0</v>
      </c>
      <c r="DF791" s="1">
        <v>1660405346</v>
      </c>
      <c r="DG791" s="1" t="s">
        <v>1170</v>
      </c>
      <c r="DH791" s="1">
        <v>1660405346</v>
      </c>
      <c r="DI791" s="1">
        <v>1660405343.5</v>
      </c>
      <c r="DJ791" s="1">
        <v>14</v>
      </c>
      <c r="DK791" s="1">
        <v>0.109</v>
      </c>
      <c r="DL791" s="1">
        <v>-3.0000000000000001E-3</v>
      </c>
      <c r="DM791" s="1">
        <v>1.3660000000000001</v>
      </c>
      <c r="DN791" s="1">
        <v>1.4E-2</v>
      </c>
      <c r="DO791" s="1">
        <v>400</v>
      </c>
      <c r="DP791" s="1">
        <v>25</v>
      </c>
      <c r="DQ791" s="1">
        <v>0.44</v>
      </c>
      <c r="DR791" s="1">
        <v>0.08</v>
      </c>
      <c r="DS791" s="1">
        <v>3.651967452368801</v>
      </c>
      <c r="DT791" s="1">
        <v>-3.7857651602886212E-2</v>
      </c>
      <c r="DU791" s="1">
        <v>0.1010772315073314</v>
      </c>
      <c r="DV791" s="1">
        <v>1</v>
      </c>
      <c r="DW791" s="1">
        <v>34.159802593476257</v>
      </c>
      <c r="DX791" s="1">
        <v>-5.4737584884258048</v>
      </c>
      <c r="DY791" s="1">
        <v>0.55549370071110238</v>
      </c>
      <c r="DZ791" s="1">
        <v>0</v>
      </c>
      <c r="EA791" s="1">
        <v>-44.383650000000003</v>
      </c>
      <c r="EB791" s="1">
        <v>4.3433032258065616</v>
      </c>
      <c r="EC791" s="1">
        <v>0.55900028190213558</v>
      </c>
      <c r="ED791" s="1">
        <v>0</v>
      </c>
      <c r="EE791" s="1">
        <v>1642.469528873843</v>
      </c>
      <c r="EF791" s="1">
        <v>282.60038918811472</v>
      </c>
      <c r="EG791" s="1">
        <v>21.140829206725719</v>
      </c>
      <c r="EH791" s="1">
        <v>0</v>
      </c>
      <c r="EI791" s="1">
        <v>1.8928365</v>
      </c>
      <c r="EJ791" s="1">
        <v>0.20465696060037611</v>
      </c>
      <c r="EK791" s="1">
        <v>2.4621888285629119E-2</v>
      </c>
      <c r="EL791" s="1">
        <v>0</v>
      </c>
      <c r="EM791" s="1">
        <v>1.981118751737156</v>
      </c>
      <c r="EN791" s="1">
        <v>5.6278127381692439E-3</v>
      </c>
      <c r="EO791" s="1">
        <v>8.3843132891712026E-4</v>
      </c>
      <c r="EP791" s="1">
        <v>1</v>
      </c>
      <c r="EQ791" s="1">
        <v>2</v>
      </c>
      <c r="ER791" s="1">
        <v>6</v>
      </c>
      <c r="ES791" s="1" t="s">
        <v>390</v>
      </c>
      <c r="ET791" s="1">
        <v>2.9426999999999999</v>
      </c>
      <c r="EU791" s="1">
        <v>2.8014700000000001</v>
      </c>
      <c r="EV791" s="1">
        <v>0.23988000000000001</v>
      </c>
      <c r="EW791" s="1">
        <v>0.24328900000000001</v>
      </c>
      <c r="EX791" s="1">
        <v>0.117465</v>
      </c>
      <c r="EY791" s="1">
        <v>0.111669</v>
      </c>
      <c r="EZ791" s="1">
        <v>15571.3</v>
      </c>
      <c r="FA791" s="1">
        <v>16252.3</v>
      </c>
      <c r="FB791" s="1">
        <v>23828.3</v>
      </c>
      <c r="FC791" s="1">
        <v>25000.7</v>
      </c>
      <c r="FD791" s="1">
        <v>33666.199999999997</v>
      </c>
      <c r="FE791" s="1">
        <v>35468.699999999997</v>
      </c>
      <c r="FF791" s="1">
        <v>43445.9</v>
      </c>
      <c r="FG791" s="1">
        <v>46215.9</v>
      </c>
      <c r="FH791" s="1">
        <v>1.9256800000000001</v>
      </c>
      <c r="FI791" s="1">
        <v>1.85798</v>
      </c>
      <c r="FJ791" s="1">
        <v>0.12259200000000001</v>
      </c>
      <c r="FK791" s="1">
        <v>0</v>
      </c>
      <c r="FL791" s="1">
        <v>29.651499999999999</v>
      </c>
      <c r="FM791" s="1">
        <v>999.9</v>
      </c>
      <c r="FN791" s="1">
        <v>61.1</v>
      </c>
      <c r="FO791" s="1">
        <v>35.200000000000003</v>
      </c>
      <c r="FP791" s="1">
        <v>35.0276</v>
      </c>
      <c r="FQ791" s="1">
        <v>63.9268</v>
      </c>
      <c r="FR791" s="1">
        <v>25.472799999999999</v>
      </c>
      <c r="FS791" s="1">
        <v>1</v>
      </c>
      <c r="FT791" s="1">
        <v>0.39505600000000002</v>
      </c>
      <c r="FU791" s="1">
        <v>1.4182600000000001</v>
      </c>
      <c r="FV791" s="1">
        <v>20.316600000000001</v>
      </c>
      <c r="FW791" s="1">
        <v>5.2102500000000003</v>
      </c>
      <c r="FX791" s="1">
        <v>11.907500000000001</v>
      </c>
      <c r="FY791" s="1">
        <v>5.0029000000000003</v>
      </c>
      <c r="FZ791" s="1">
        <v>3.2903799999999999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1.8595999999999999</v>
      </c>
      <c r="GF791" s="1">
        <v>1.8546100000000001</v>
      </c>
      <c r="GG791" s="1">
        <v>1.8577600000000001</v>
      </c>
      <c r="GH791" s="1">
        <v>1.85623</v>
      </c>
      <c r="GI791" s="1">
        <v>1.85504</v>
      </c>
      <c r="GJ791" s="1">
        <v>1.8547</v>
      </c>
      <c r="GK791" s="1">
        <v>1.8533900000000001</v>
      </c>
      <c r="GL791" s="1">
        <v>1.8565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2.86</v>
      </c>
      <c r="HA791" s="1">
        <v>9.5999999999999992E-3</v>
      </c>
      <c r="HB791" s="1">
        <v>0.41309066869031658</v>
      </c>
      <c r="HC791" s="1">
        <v>2.8098669343081611E-3</v>
      </c>
      <c r="HD791" s="1">
        <v>-1.127031966113555E-6</v>
      </c>
      <c r="HE791" s="1">
        <v>1.768598670541231E-10</v>
      </c>
      <c r="HF791" s="1">
        <v>-7.0735416739826806E-2</v>
      </c>
      <c r="HG791" s="1">
        <v>1.081145868756639E-2</v>
      </c>
      <c r="HH791" s="1">
        <v>-3.689364805754238E-4</v>
      </c>
      <c r="HI791" s="1">
        <v>2.919854880483278E-6</v>
      </c>
      <c r="HJ791" s="1">
        <v>2</v>
      </c>
      <c r="HK791" s="1">
        <v>2136</v>
      </c>
      <c r="HL791" s="1">
        <v>3</v>
      </c>
      <c r="HM791" s="1">
        <v>30</v>
      </c>
      <c r="HN791" s="1">
        <v>9.4</v>
      </c>
      <c r="HO791" s="1">
        <v>9.4</v>
      </c>
      <c r="HP791" s="1">
        <v>3.6084000000000001</v>
      </c>
      <c r="HQ791" s="1">
        <v>2.2692899999999998</v>
      </c>
      <c r="HR791" s="1">
        <v>1.4978</v>
      </c>
      <c r="HS791" s="1">
        <v>2.2997999999999998</v>
      </c>
      <c r="HT791" s="1">
        <v>1.5478499999999999</v>
      </c>
      <c r="HU791" s="1">
        <v>2.4352999999999998</v>
      </c>
      <c r="HV791" s="1">
        <v>38.427900000000001</v>
      </c>
      <c r="HW791" s="1">
        <v>14.2721</v>
      </c>
      <c r="HX791" s="1">
        <v>18</v>
      </c>
      <c r="HY791" s="1">
        <v>479.01</v>
      </c>
      <c r="HZ791" s="1">
        <v>497.95600000000002</v>
      </c>
      <c r="IA791" s="1">
        <v>27.712399999999999</v>
      </c>
      <c r="IB791" s="1">
        <v>32.086199999999998</v>
      </c>
      <c r="IC791" s="1">
        <v>30.0001</v>
      </c>
      <c r="ID791" s="1">
        <v>31.874300000000002</v>
      </c>
      <c r="IE791" s="1">
        <v>31.9696</v>
      </c>
      <c r="IF791" s="1">
        <v>72.268799999999999</v>
      </c>
      <c r="IG791" s="1">
        <v>30.926600000000001</v>
      </c>
      <c r="IH791" s="1">
        <v>0</v>
      </c>
      <c r="II791" s="1">
        <v>27.712399999999999</v>
      </c>
      <c r="IJ791" s="1">
        <v>1889.25</v>
      </c>
      <c r="IK791" s="1">
        <v>25.238399999999999</v>
      </c>
      <c r="IL791" s="1">
        <v>100.464</v>
      </c>
      <c r="IM791" s="1">
        <v>100.16200000000001</v>
      </c>
      <c r="IN791" s="1" t="s">
        <v>361</v>
      </c>
    </row>
    <row r="792" spans="1:248" ht="15.75" customHeight="1" x14ac:dyDescent="0.3">
      <c r="A792" s="1">
        <v>776</v>
      </c>
      <c r="B792" s="1">
        <v>1660405909.5</v>
      </c>
      <c r="C792" s="1">
        <v>6185.4000000953674</v>
      </c>
      <c r="D792" s="1" t="s">
        <v>1887</v>
      </c>
      <c r="E792" s="1" t="s">
        <v>1888</v>
      </c>
      <c r="F792" s="1">
        <v>1</v>
      </c>
      <c r="G792" s="1" t="s">
        <v>349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1169</v>
      </c>
      <c r="M792" s="1" t="s">
        <v>354</v>
      </c>
      <c r="N792" s="1">
        <v>1660405902</v>
      </c>
      <c r="O792" s="1">
        <f t="shared" si="102"/>
        <v>1.5808245499220033E-3</v>
      </c>
      <c r="P792" s="1">
        <f t="shared" si="103"/>
        <v>1.5808245499220033</v>
      </c>
      <c r="Q792" s="1">
        <f t="shared" si="104"/>
        <v>3.6130989158059119</v>
      </c>
      <c r="R792" s="1">
        <f t="shared" si="105"/>
        <v>1788.6146666666671</v>
      </c>
      <c r="S792" s="1">
        <f t="shared" si="106"/>
        <v>1656.5537395754457</v>
      </c>
      <c r="T792" s="1">
        <f t="shared" si="107"/>
        <v>165.18441165426108</v>
      </c>
      <c r="U792" s="1">
        <f t="shared" si="108"/>
        <v>178.35295911694132</v>
      </c>
      <c r="V792" s="1">
        <f t="shared" si="109"/>
        <v>7.7737770282753541E-2</v>
      </c>
      <c r="W792" s="1">
        <f t="shared" si="110"/>
        <v>2.9214016694791143</v>
      </c>
      <c r="X792" s="1">
        <f t="shared" si="111"/>
        <v>7.6606603624800193E-2</v>
      </c>
      <c r="Y792" s="1">
        <f t="shared" si="112"/>
        <v>4.7979386885802847E-2</v>
      </c>
      <c r="Z792" s="1">
        <f t="shared" si="113"/>
        <v>321.51493599999992</v>
      </c>
      <c r="AA792" s="1">
        <f t="shared" si="114"/>
        <v>32.48425583941988</v>
      </c>
      <c r="AB792" s="1">
        <f t="shared" si="115"/>
        <v>31.658566666666669</v>
      </c>
      <c r="AC792" s="1">
        <f t="shared" si="116"/>
        <v>4.6835758060770312</v>
      </c>
      <c r="AD792" s="1">
        <f t="shared" si="117"/>
        <v>59.8961559865512</v>
      </c>
      <c r="AE792" s="1">
        <f t="shared" si="118"/>
        <v>2.7020846708265327</v>
      </c>
      <c r="AF792" s="1">
        <f t="shared" si="119"/>
        <v>4.5112822790050933</v>
      </c>
      <c r="AG792" s="1">
        <f t="shared" si="120"/>
        <v>1.9814911352504985</v>
      </c>
      <c r="AH792" s="1">
        <f t="shared" si="121"/>
        <v>-69.71436265156035</v>
      </c>
      <c r="AI792" s="1">
        <f t="shared" si="122"/>
        <v>-103.78213196806036</v>
      </c>
      <c r="AJ792" s="1">
        <f t="shared" si="123"/>
        <v>-8.0033804568362221</v>
      </c>
      <c r="AK792" s="1">
        <f t="shared" si="124"/>
        <v>140.01506092354299</v>
      </c>
      <c r="AL792" s="1">
        <f t="shared" si="125"/>
        <v>34.000662096250792</v>
      </c>
      <c r="AM792" s="1">
        <f t="shared" si="126"/>
        <v>1.6304929892193361</v>
      </c>
      <c r="AN792" s="1">
        <f t="shared" si="127"/>
        <v>3.6130989158059119</v>
      </c>
      <c r="AO792" s="1">
        <v>1903.966284206492</v>
      </c>
      <c r="AP792" s="1">
        <v>1873.4711515151521</v>
      </c>
      <c r="AQ792" s="1">
        <v>5.0475629663502879</v>
      </c>
      <c r="AR792" s="1">
        <v>65.518535012621754</v>
      </c>
      <c r="AS792" s="1">
        <f t="shared" si="128"/>
        <v>1.5808245499220033</v>
      </c>
      <c r="AT792" s="1">
        <v>25.15868224528122</v>
      </c>
      <c r="AU792" s="1">
        <v>27.051823030303019</v>
      </c>
      <c r="AV792" s="1">
        <v>-7.3448469706973267E-3</v>
      </c>
      <c r="AW792" s="1">
        <v>82.942590886382504</v>
      </c>
      <c r="AX792" s="1">
        <v>13</v>
      </c>
      <c r="AY792" s="1">
        <v>3</v>
      </c>
      <c r="AZ792" s="1">
        <f t="shared" si="129"/>
        <v>1</v>
      </c>
      <c r="BA792" s="1">
        <f t="shared" si="130"/>
        <v>0</v>
      </c>
      <c r="BB792" s="1">
        <f t="shared" si="131"/>
        <v>51941.17957968398</v>
      </c>
      <c r="BC792" s="1">
        <f t="shared" si="132"/>
        <v>1999.9933333333331</v>
      </c>
      <c r="BD792" s="1">
        <f t="shared" si="133"/>
        <v>1681.1943999999996</v>
      </c>
      <c r="BE792" s="1">
        <f t="shared" si="134"/>
        <v>0.84060000200000662</v>
      </c>
      <c r="BF792" s="1">
        <f t="shared" si="135"/>
        <v>0.16075800386001285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1660405902</v>
      </c>
      <c r="BM792" s="1">
        <v>1788.6146666666671</v>
      </c>
      <c r="BN792" s="1">
        <v>1832.9026666666659</v>
      </c>
      <c r="BO792" s="1">
        <v>27.097886666666671</v>
      </c>
      <c r="BP792" s="1">
        <v>25.19484666666666</v>
      </c>
      <c r="BQ792" s="1">
        <v>1785.770666666667</v>
      </c>
      <c r="BR792" s="1">
        <v>27.088433333333331</v>
      </c>
      <c r="BS792" s="1">
        <v>500.13979999999998</v>
      </c>
      <c r="BT792" s="1">
        <v>99.615546666666674</v>
      </c>
      <c r="BU792" s="1">
        <v>0.10015087333333331</v>
      </c>
      <c r="BV792" s="1">
        <v>30.999626666666661</v>
      </c>
      <c r="BW792" s="1">
        <v>31.658566666666669</v>
      </c>
      <c r="BX792" s="1">
        <v>999.89999999999986</v>
      </c>
      <c r="BY792" s="1">
        <v>0</v>
      </c>
      <c r="BZ792" s="1">
        <v>0</v>
      </c>
      <c r="CA792" s="1">
        <v>9992.0400000000009</v>
      </c>
      <c r="CB792" s="1">
        <v>0</v>
      </c>
      <c r="CC792" s="1">
        <v>9.6151093333333311</v>
      </c>
      <c r="CD792" s="1">
        <v>-44.289053333333342</v>
      </c>
      <c r="CE792" s="1">
        <v>1838.4306666666671</v>
      </c>
      <c r="CF792" s="1">
        <v>1880.2759999999989</v>
      </c>
      <c r="CG792" s="1">
        <v>1.9030480000000001</v>
      </c>
      <c r="CH792" s="1">
        <v>1832.9026666666659</v>
      </c>
      <c r="CI792" s="1">
        <v>25.19484666666666</v>
      </c>
      <c r="CJ792" s="1">
        <v>2.6993719999999999</v>
      </c>
      <c r="CK792" s="1">
        <v>2.5097986666666672</v>
      </c>
      <c r="CL792" s="1">
        <v>22.281266666666671</v>
      </c>
      <c r="CM792" s="1">
        <v>21.090166666666669</v>
      </c>
      <c r="CN792" s="1">
        <v>1999.9933333333331</v>
      </c>
      <c r="CO792" s="1">
        <v>0.97999979999999987</v>
      </c>
      <c r="CP792" s="1">
        <v>2.0000500000000001E-2</v>
      </c>
      <c r="CQ792" s="1">
        <v>0</v>
      </c>
      <c r="CR792" s="1">
        <v>2.9054000000000002</v>
      </c>
      <c r="CS792" s="1">
        <v>0</v>
      </c>
      <c r="CT792" s="1">
        <v>27220.533333333329</v>
      </c>
      <c r="CU792" s="1">
        <v>17412.259999999998</v>
      </c>
      <c r="CV792" s="1">
        <v>42.082999999999998</v>
      </c>
      <c r="CW792" s="1">
        <v>43.182866666666669</v>
      </c>
      <c r="CX792" s="1">
        <v>42.116599999999998</v>
      </c>
      <c r="CY792" s="1">
        <v>41.561999999999998</v>
      </c>
      <c r="CZ792" s="1">
        <v>42.125</v>
      </c>
      <c r="DA792" s="1">
        <v>1959.9933333333331</v>
      </c>
      <c r="DB792" s="1">
        <v>40</v>
      </c>
      <c r="DC792" s="1">
        <v>0</v>
      </c>
      <c r="DD792" s="1">
        <v>1660405907.4000001</v>
      </c>
      <c r="DE792" s="1">
        <v>0</v>
      </c>
      <c r="DF792" s="1">
        <v>1660405346</v>
      </c>
      <c r="DG792" s="1" t="s">
        <v>1170</v>
      </c>
      <c r="DH792" s="1">
        <v>1660405346</v>
      </c>
      <c r="DI792" s="1">
        <v>1660405343.5</v>
      </c>
      <c r="DJ792" s="1">
        <v>14</v>
      </c>
      <c r="DK792" s="1">
        <v>0.109</v>
      </c>
      <c r="DL792" s="1">
        <v>-3.0000000000000001E-3</v>
      </c>
      <c r="DM792" s="1">
        <v>1.3660000000000001</v>
      </c>
      <c r="DN792" s="1">
        <v>1.4E-2</v>
      </c>
      <c r="DO792" s="1">
        <v>400</v>
      </c>
      <c r="DP792" s="1">
        <v>25</v>
      </c>
      <c r="DQ792" s="1">
        <v>0.44</v>
      </c>
      <c r="DR792" s="1">
        <v>0.08</v>
      </c>
      <c r="DS792" s="1">
        <v>3.6542135623769698</v>
      </c>
      <c r="DT792" s="1">
        <v>-0.55046765365557848</v>
      </c>
      <c r="DU792" s="1">
        <v>9.8666861527790944E-2</v>
      </c>
      <c r="DV792" s="1">
        <v>0</v>
      </c>
      <c r="DW792" s="1">
        <v>34.05213643151874</v>
      </c>
      <c r="DX792" s="1">
        <v>-2.7550946294796792</v>
      </c>
      <c r="DY792" s="1">
        <v>0.45713938693387712</v>
      </c>
      <c r="DZ792" s="1">
        <v>0</v>
      </c>
      <c r="EA792" s="1">
        <v>-44.348916129032247</v>
      </c>
      <c r="EB792" s="1">
        <v>1.761919354838797</v>
      </c>
      <c r="EC792" s="1">
        <v>0.49771392035389972</v>
      </c>
      <c r="ED792" s="1">
        <v>0</v>
      </c>
      <c r="EE792" s="1">
        <v>1650.487998236508</v>
      </c>
      <c r="EF792" s="1">
        <v>293.53148654327089</v>
      </c>
      <c r="EG792" s="1">
        <v>21.219237620606808</v>
      </c>
      <c r="EH792" s="1">
        <v>0</v>
      </c>
      <c r="EI792" s="1">
        <v>1.894286585365853</v>
      </c>
      <c r="EJ792" s="1">
        <v>0.18316285714285391</v>
      </c>
      <c r="EK792" s="1">
        <v>2.4056819692264558E-2</v>
      </c>
      <c r="EL792" s="1">
        <v>0</v>
      </c>
      <c r="EM792" s="1">
        <v>1.9813675574807521</v>
      </c>
      <c r="EN792" s="1">
        <v>5.9492148361334016E-3</v>
      </c>
      <c r="EO792" s="1">
        <v>8.6509435871308892E-4</v>
      </c>
      <c r="EP792" s="1">
        <v>1</v>
      </c>
      <c r="EQ792" s="1">
        <v>1</v>
      </c>
      <c r="ER792" s="1">
        <v>6</v>
      </c>
      <c r="ES792" s="1" t="s">
        <v>433</v>
      </c>
      <c r="ET792" s="1">
        <v>2.94272</v>
      </c>
      <c r="EU792" s="1">
        <v>2.8014399999999999</v>
      </c>
      <c r="EV792" s="1">
        <v>0.24025199999999999</v>
      </c>
      <c r="EW792" s="1">
        <v>0.24365000000000001</v>
      </c>
      <c r="EX792" s="1">
        <v>0.117447</v>
      </c>
      <c r="EY792" s="1">
        <v>0.111666</v>
      </c>
      <c r="EZ792" s="1">
        <v>15563.7</v>
      </c>
      <c r="FA792" s="1">
        <v>16244.5</v>
      </c>
      <c r="FB792" s="1">
        <v>23828.2</v>
      </c>
      <c r="FC792" s="1">
        <v>25000.799999999999</v>
      </c>
      <c r="FD792" s="1">
        <v>33666.9</v>
      </c>
      <c r="FE792" s="1">
        <v>35468.800000000003</v>
      </c>
      <c r="FF792" s="1">
        <v>43445.9</v>
      </c>
      <c r="FG792" s="1">
        <v>46215.8</v>
      </c>
      <c r="FH792" s="1">
        <v>1.9257500000000001</v>
      </c>
      <c r="FI792" s="1">
        <v>1.85795</v>
      </c>
      <c r="FJ792" s="1">
        <v>0.12277100000000001</v>
      </c>
      <c r="FK792" s="1">
        <v>0</v>
      </c>
      <c r="FL792" s="1">
        <v>29.6508</v>
      </c>
      <c r="FM792" s="1">
        <v>999.9</v>
      </c>
      <c r="FN792" s="1">
        <v>61.1</v>
      </c>
      <c r="FO792" s="1">
        <v>35.200000000000003</v>
      </c>
      <c r="FP792" s="1">
        <v>35.032899999999998</v>
      </c>
      <c r="FQ792" s="1">
        <v>64.006799999999998</v>
      </c>
      <c r="FR792" s="1">
        <v>26.061699999999998</v>
      </c>
      <c r="FS792" s="1">
        <v>1</v>
      </c>
      <c r="FT792" s="1">
        <v>0.39510400000000001</v>
      </c>
      <c r="FU792" s="1">
        <v>1.41842</v>
      </c>
      <c r="FV792" s="1">
        <v>20.3169</v>
      </c>
      <c r="FW792" s="1">
        <v>5.2117500000000003</v>
      </c>
      <c r="FX792" s="1">
        <v>11.907500000000001</v>
      </c>
      <c r="FY792" s="1">
        <v>5.0033500000000002</v>
      </c>
      <c r="FZ792" s="1">
        <v>3.29067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1.8595999999999999</v>
      </c>
      <c r="GF792" s="1">
        <v>1.8546199999999999</v>
      </c>
      <c r="GG792" s="1">
        <v>1.8577600000000001</v>
      </c>
      <c r="GH792" s="1">
        <v>1.85623</v>
      </c>
      <c r="GI792" s="1">
        <v>1.85504</v>
      </c>
      <c r="GJ792" s="1">
        <v>1.8547</v>
      </c>
      <c r="GK792" s="1">
        <v>1.85337</v>
      </c>
      <c r="GL792" s="1">
        <v>1.85649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2.86</v>
      </c>
      <c r="HA792" s="1">
        <v>9.5999999999999992E-3</v>
      </c>
      <c r="HB792" s="1">
        <v>0.41309066869031658</v>
      </c>
      <c r="HC792" s="1">
        <v>2.8098669343081611E-3</v>
      </c>
      <c r="HD792" s="1">
        <v>-1.127031966113555E-6</v>
      </c>
      <c r="HE792" s="1">
        <v>1.768598670541231E-10</v>
      </c>
      <c r="HF792" s="1">
        <v>-7.0735416739826806E-2</v>
      </c>
      <c r="HG792" s="1">
        <v>1.081145868756639E-2</v>
      </c>
      <c r="HH792" s="1">
        <v>-3.689364805754238E-4</v>
      </c>
      <c r="HI792" s="1">
        <v>2.919854880483278E-6</v>
      </c>
      <c r="HJ792" s="1">
        <v>2</v>
      </c>
      <c r="HK792" s="1">
        <v>2136</v>
      </c>
      <c r="HL792" s="1">
        <v>3</v>
      </c>
      <c r="HM792" s="1">
        <v>30</v>
      </c>
      <c r="HN792" s="1">
        <v>9.4</v>
      </c>
      <c r="HO792" s="1">
        <v>9.4</v>
      </c>
      <c r="HP792" s="1">
        <v>3.6096200000000001</v>
      </c>
      <c r="HQ792" s="1">
        <v>2.2778299999999998</v>
      </c>
      <c r="HR792" s="1">
        <v>1.4978</v>
      </c>
      <c r="HS792" s="1">
        <v>2.3010299999999999</v>
      </c>
      <c r="HT792" s="1">
        <v>1.5478499999999999</v>
      </c>
      <c r="HU792" s="1">
        <v>2.4548299999999998</v>
      </c>
      <c r="HV792" s="1">
        <v>38.427900000000001</v>
      </c>
      <c r="HW792" s="1">
        <v>14.280900000000001</v>
      </c>
      <c r="HX792" s="1">
        <v>18</v>
      </c>
      <c r="HY792" s="1">
        <v>479.05599999999998</v>
      </c>
      <c r="HZ792" s="1">
        <v>497.93900000000002</v>
      </c>
      <c r="IA792" s="1">
        <v>27.712399999999999</v>
      </c>
      <c r="IB792" s="1">
        <v>32.086199999999998</v>
      </c>
      <c r="IC792" s="1">
        <v>30.0001</v>
      </c>
      <c r="ID792" s="1">
        <v>31.874600000000001</v>
      </c>
      <c r="IE792" s="1">
        <v>31.9696</v>
      </c>
      <c r="IF792" s="1">
        <v>72.513099999999994</v>
      </c>
      <c r="IG792" s="1">
        <v>30.926600000000001</v>
      </c>
      <c r="IH792" s="1">
        <v>0</v>
      </c>
      <c r="II792" s="1">
        <v>27.712399999999999</v>
      </c>
      <c r="IJ792" s="1">
        <v>1900.35</v>
      </c>
      <c r="IK792" s="1">
        <v>25.241599999999998</v>
      </c>
      <c r="IL792" s="1">
        <v>100.464</v>
      </c>
      <c r="IM792" s="1">
        <v>100.161</v>
      </c>
      <c r="IN792" s="1" t="s">
        <v>361</v>
      </c>
    </row>
    <row r="793" spans="1:248" ht="15.75" customHeight="1" x14ac:dyDescent="0.3">
      <c r="A793" s="1">
        <v>777</v>
      </c>
      <c r="B793" s="1">
        <v>1660405910.5</v>
      </c>
      <c r="C793" s="1">
        <v>6186.4000000953674</v>
      </c>
      <c r="D793" s="1" t="s">
        <v>1889</v>
      </c>
      <c r="E793" s="1" t="s">
        <v>1890</v>
      </c>
      <c r="F793" s="1">
        <v>1</v>
      </c>
      <c r="G793" s="1" t="s">
        <v>349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1169</v>
      </c>
      <c r="M793" s="1" t="s">
        <v>354</v>
      </c>
      <c r="N793" s="1">
        <v>1660405902.5</v>
      </c>
      <c r="O793" s="1">
        <f t="shared" si="102"/>
        <v>1.5798778386107045E-3</v>
      </c>
      <c r="P793" s="1">
        <f t="shared" si="103"/>
        <v>1.5798778386107044</v>
      </c>
      <c r="Q793" s="1">
        <f t="shared" si="104"/>
        <v>3.7267879030820081</v>
      </c>
      <c r="R793" s="1">
        <f t="shared" si="105"/>
        <v>1791.0562500000001</v>
      </c>
      <c r="S793" s="1">
        <f t="shared" si="106"/>
        <v>1656.530884599212</v>
      </c>
      <c r="T793" s="1">
        <f t="shared" si="107"/>
        <v>165.18209066751771</v>
      </c>
      <c r="U793" s="1">
        <f t="shared" si="108"/>
        <v>178.59637790556715</v>
      </c>
      <c r="V793" s="1">
        <f t="shared" si="109"/>
        <v>7.7685661423599728E-2</v>
      </c>
      <c r="W793" s="1">
        <f t="shared" si="110"/>
        <v>2.9213720347146634</v>
      </c>
      <c r="X793" s="1">
        <f t="shared" si="111"/>
        <v>7.6555987573982257E-2</v>
      </c>
      <c r="Y793" s="1">
        <f t="shared" si="112"/>
        <v>4.7947620429660276E-2</v>
      </c>
      <c r="Z793" s="1">
        <f t="shared" si="113"/>
        <v>321.51390525000005</v>
      </c>
      <c r="AA793" s="1">
        <f t="shared" si="114"/>
        <v>32.484314697282514</v>
      </c>
      <c r="AB793" s="1">
        <f t="shared" si="115"/>
        <v>31.65785</v>
      </c>
      <c r="AC793" s="1">
        <f t="shared" si="116"/>
        <v>4.6833853499244107</v>
      </c>
      <c r="AD793" s="1">
        <f t="shared" si="117"/>
        <v>59.889778190896834</v>
      </c>
      <c r="AE793" s="1">
        <f t="shared" si="118"/>
        <v>2.7017668466109495</v>
      </c>
      <c r="AF793" s="1">
        <f t="shared" si="119"/>
        <v>4.5112320135819344</v>
      </c>
      <c r="AG793" s="1">
        <f t="shared" si="120"/>
        <v>1.9816185033134612</v>
      </c>
      <c r="AH793" s="1">
        <f t="shared" si="121"/>
        <v>-69.672612682732066</v>
      </c>
      <c r="AI793" s="1">
        <f t="shared" si="122"/>
        <v>-103.69898388375869</v>
      </c>
      <c r="AJ793" s="1">
        <f t="shared" si="123"/>
        <v>-7.9970134713916288</v>
      </c>
      <c r="AK793" s="1">
        <f t="shared" si="124"/>
        <v>140.14529521211767</v>
      </c>
      <c r="AL793" s="1">
        <f t="shared" si="125"/>
        <v>34.017352334330461</v>
      </c>
      <c r="AM793" s="1">
        <f t="shared" si="126"/>
        <v>1.6297908494073823</v>
      </c>
      <c r="AN793" s="1">
        <f t="shared" si="127"/>
        <v>3.7267879030820081</v>
      </c>
      <c r="AO793" s="1">
        <v>1909.1359238904161</v>
      </c>
      <c r="AP793" s="1">
        <v>1878.50909090909</v>
      </c>
      <c r="AQ793" s="1">
        <v>5.0459770715036347</v>
      </c>
      <c r="AR793" s="1">
        <v>65.518535012621754</v>
      </c>
      <c r="AS793" s="1">
        <f t="shared" si="128"/>
        <v>1.5798778386107044</v>
      </c>
      <c r="AT793" s="1">
        <v>25.157926771769059</v>
      </c>
      <c r="AU793" s="1">
        <v>27.04657757575756</v>
      </c>
      <c r="AV793" s="1">
        <v>-6.8254529191382751E-3</v>
      </c>
      <c r="AW793" s="1">
        <v>82.942590886382504</v>
      </c>
      <c r="AX793" s="1">
        <v>13</v>
      </c>
      <c r="AY793" s="1">
        <v>3</v>
      </c>
      <c r="AZ793" s="1">
        <f t="shared" si="129"/>
        <v>1</v>
      </c>
      <c r="BA793" s="1">
        <f t="shared" si="130"/>
        <v>0</v>
      </c>
      <c r="BB793" s="1">
        <f t="shared" si="131"/>
        <v>51940.369356817566</v>
      </c>
      <c r="BC793" s="1">
        <f t="shared" si="132"/>
        <v>1999.9868750000001</v>
      </c>
      <c r="BD793" s="1">
        <f t="shared" si="133"/>
        <v>1681.188975</v>
      </c>
      <c r="BE793" s="1">
        <f t="shared" si="134"/>
        <v>0.84060000393752587</v>
      </c>
      <c r="BF793" s="1">
        <f t="shared" si="135"/>
        <v>0.16075800759942488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1660405902.5</v>
      </c>
      <c r="BM793" s="1">
        <v>1791.0562500000001</v>
      </c>
      <c r="BN793" s="1">
        <v>1835.3675000000001</v>
      </c>
      <c r="BO793" s="1">
        <v>27.094706250000002</v>
      </c>
      <c r="BP793" s="1">
        <v>25.19248125</v>
      </c>
      <c r="BQ793" s="1">
        <v>1788.2112500000001</v>
      </c>
      <c r="BR793" s="1">
        <v>27.08524375</v>
      </c>
      <c r="BS793" s="1">
        <v>500.14024999999998</v>
      </c>
      <c r="BT793" s="1">
        <v>99.615518749999993</v>
      </c>
      <c r="BU793" s="1">
        <v>0.10015344375</v>
      </c>
      <c r="BV793" s="1">
        <v>30.999431250000001</v>
      </c>
      <c r="BW793" s="1">
        <v>31.65785</v>
      </c>
      <c r="BX793" s="1">
        <v>999.9</v>
      </c>
      <c r="BY793" s="1">
        <v>0</v>
      </c>
      <c r="BZ793" s="1">
        <v>0</v>
      </c>
      <c r="CA793" s="1">
        <v>9991.8737499999988</v>
      </c>
      <c r="CB793" s="1">
        <v>0</v>
      </c>
      <c r="CC793" s="1">
        <v>9.6036675000000002</v>
      </c>
      <c r="CD793" s="1">
        <v>-44.312674999999999</v>
      </c>
      <c r="CE793" s="1">
        <v>1840.934375</v>
      </c>
      <c r="CF793" s="1">
        <v>1882.8</v>
      </c>
      <c r="CG793" s="1">
        <v>1.9022337499999999</v>
      </c>
      <c r="CH793" s="1">
        <v>1835.3675000000001</v>
      </c>
      <c r="CI793" s="1">
        <v>25.19248125</v>
      </c>
      <c r="CJ793" s="1">
        <v>2.6990543749999998</v>
      </c>
      <c r="CK793" s="1">
        <v>2.5095618750000002</v>
      </c>
      <c r="CL793" s="1">
        <v>22.279331249999998</v>
      </c>
      <c r="CM793" s="1">
        <v>21.088631249999999</v>
      </c>
      <c r="CN793" s="1">
        <v>1999.9868750000001</v>
      </c>
      <c r="CO793" s="1">
        <v>0.97999974999999995</v>
      </c>
      <c r="CP793" s="1">
        <v>2.0000549999999999E-2</v>
      </c>
      <c r="CQ793" s="1">
        <v>0</v>
      </c>
      <c r="CR793" s="1">
        <v>2.8578125000000001</v>
      </c>
      <c r="CS793" s="1">
        <v>0</v>
      </c>
      <c r="CT793" s="1">
        <v>27218.506249999999</v>
      </c>
      <c r="CU793" s="1">
        <v>17412.206249999999</v>
      </c>
      <c r="CV793" s="1">
        <v>42.085624999999993</v>
      </c>
      <c r="CW793" s="1">
        <v>43.183124999999997</v>
      </c>
      <c r="CX793" s="1">
        <v>42.117125000000001</v>
      </c>
      <c r="CY793" s="1">
        <v>41.561999999999998</v>
      </c>
      <c r="CZ793" s="1">
        <v>42.125</v>
      </c>
      <c r="DA793" s="1">
        <v>1959.9868750000001</v>
      </c>
      <c r="DB793" s="1">
        <v>40</v>
      </c>
      <c r="DC793" s="1">
        <v>0</v>
      </c>
      <c r="DD793" s="1">
        <v>1660405908.5999999</v>
      </c>
      <c r="DE793" s="1">
        <v>0</v>
      </c>
      <c r="DF793" s="1">
        <v>1660405346</v>
      </c>
      <c r="DG793" s="1" t="s">
        <v>1170</v>
      </c>
      <c r="DH793" s="1">
        <v>1660405346</v>
      </c>
      <c r="DI793" s="1">
        <v>1660405343.5</v>
      </c>
      <c r="DJ793" s="1">
        <v>14</v>
      </c>
      <c r="DK793" s="1">
        <v>0.109</v>
      </c>
      <c r="DL793" s="1">
        <v>-3.0000000000000001E-3</v>
      </c>
      <c r="DM793" s="1">
        <v>1.3660000000000001</v>
      </c>
      <c r="DN793" s="1">
        <v>1.4E-2</v>
      </c>
      <c r="DO793" s="1">
        <v>400</v>
      </c>
      <c r="DP793" s="1">
        <v>25</v>
      </c>
      <c r="DQ793" s="1">
        <v>0.44</v>
      </c>
      <c r="DR793" s="1">
        <v>0.08</v>
      </c>
      <c r="DS793" s="1">
        <v>3.6548624259060261</v>
      </c>
      <c r="DT793" s="1">
        <v>-0.67692602674625035</v>
      </c>
      <c r="DU793" s="1">
        <v>9.4805221224420644E-2</v>
      </c>
      <c r="DV793" s="1">
        <v>0</v>
      </c>
      <c r="DW793" s="1">
        <v>34.018712872581837</v>
      </c>
      <c r="DX793" s="1">
        <v>-0.43786236582418542</v>
      </c>
      <c r="DY793" s="1">
        <v>0.39000647377248121</v>
      </c>
      <c r="DZ793" s="1">
        <v>0</v>
      </c>
      <c r="EA793" s="1">
        <v>-44.268826666666662</v>
      </c>
      <c r="EB793" s="1">
        <v>-1.978037819799819</v>
      </c>
      <c r="EC793" s="1">
        <v>0.40023854548117788</v>
      </c>
      <c r="ED793" s="1">
        <v>0</v>
      </c>
      <c r="EE793" s="1">
        <v>1656.3837374833311</v>
      </c>
      <c r="EF793" s="1">
        <v>291.54292852606818</v>
      </c>
      <c r="EG793" s="1">
        <v>21.777170674866419</v>
      </c>
      <c r="EH793" s="1">
        <v>0</v>
      </c>
      <c r="EI793" s="1">
        <v>1.8961105</v>
      </c>
      <c r="EJ793" s="1">
        <v>0.1556582363977459</v>
      </c>
      <c r="EK793" s="1">
        <v>2.3483962075212111E-2</v>
      </c>
      <c r="EL793" s="1">
        <v>0</v>
      </c>
      <c r="EM793" s="1">
        <v>1.981510801014096</v>
      </c>
      <c r="EN793" s="1">
        <v>7.0321869611492298E-3</v>
      </c>
      <c r="EO793" s="1">
        <v>9.1787067279351414E-4</v>
      </c>
      <c r="EP793" s="1">
        <v>1</v>
      </c>
      <c r="EQ793" s="1">
        <v>1</v>
      </c>
      <c r="ER793" s="1">
        <v>6</v>
      </c>
      <c r="ES793" s="1" t="s">
        <v>433</v>
      </c>
      <c r="ET793" s="1">
        <v>2.9425300000000001</v>
      </c>
      <c r="EU793" s="1">
        <v>2.8012199999999998</v>
      </c>
      <c r="EV793" s="1">
        <v>0.24062</v>
      </c>
      <c r="EW793" s="1">
        <v>0.24401500000000001</v>
      </c>
      <c r="EX793" s="1">
        <v>0.11743199999999999</v>
      </c>
      <c r="EY793" s="1">
        <v>0.111667</v>
      </c>
      <c r="EZ793" s="1">
        <v>15556</v>
      </c>
      <c r="FA793" s="1">
        <v>16236.5</v>
      </c>
      <c r="FB793" s="1">
        <v>23828.1</v>
      </c>
      <c r="FC793" s="1">
        <v>25000.5</v>
      </c>
      <c r="FD793" s="1">
        <v>33667.300000000003</v>
      </c>
      <c r="FE793" s="1">
        <v>35468.699999999997</v>
      </c>
      <c r="FF793" s="1">
        <v>43445.7</v>
      </c>
      <c r="FG793" s="1">
        <v>46215.7</v>
      </c>
      <c r="FH793" s="1">
        <v>1.9257</v>
      </c>
      <c r="FI793" s="1">
        <v>1.85798</v>
      </c>
      <c r="FJ793" s="1">
        <v>0.122793</v>
      </c>
      <c r="FK793" s="1">
        <v>0</v>
      </c>
      <c r="FL793" s="1">
        <v>29.650600000000001</v>
      </c>
      <c r="FM793" s="1">
        <v>999.9</v>
      </c>
      <c r="FN793" s="1">
        <v>61.1</v>
      </c>
      <c r="FO793" s="1">
        <v>35.200000000000003</v>
      </c>
      <c r="FP793" s="1">
        <v>35.029299999999999</v>
      </c>
      <c r="FQ793" s="1">
        <v>64.056799999999996</v>
      </c>
      <c r="FR793" s="1">
        <v>26.386199999999999</v>
      </c>
      <c r="FS793" s="1">
        <v>1</v>
      </c>
      <c r="FT793" s="1">
        <v>0.39526899999999998</v>
      </c>
      <c r="FU793" s="1">
        <v>1.41842</v>
      </c>
      <c r="FV793" s="1">
        <v>20.316700000000001</v>
      </c>
      <c r="FW793" s="1">
        <v>5.2110000000000003</v>
      </c>
      <c r="FX793" s="1">
        <v>11.9072</v>
      </c>
      <c r="FY793" s="1">
        <v>5.00305</v>
      </c>
      <c r="FZ793" s="1">
        <v>3.2904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1.8595999999999999</v>
      </c>
      <c r="GF793" s="1">
        <v>1.8546400000000001</v>
      </c>
      <c r="GG793" s="1">
        <v>1.8577600000000001</v>
      </c>
      <c r="GH793" s="1">
        <v>1.85623</v>
      </c>
      <c r="GI793" s="1">
        <v>1.85504</v>
      </c>
      <c r="GJ793" s="1">
        <v>1.8547</v>
      </c>
      <c r="GK793" s="1">
        <v>1.85338</v>
      </c>
      <c r="GL793" s="1">
        <v>1.85649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2.86</v>
      </c>
      <c r="HA793" s="1">
        <v>9.5999999999999992E-3</v>
      </c>
      <c r="HB793" s="1">
        <v>0.41309066869031658</v>
      </c>
      <c r="HC793" s="1">
        <v>2.8098669343081611E-3</v>
      </c>
      <c r="HD793" s="1">
        <v>-1.127031966113555E-6</v>
      </c>
      <c r="HE793" s="1">
        <v>1.768598670541231E-10</v>
      </c>
      <c r="HF793" s="1">
        <v>-7.0735416739826806E-2</v>
      </c>
      <c r="HG793" s="1">
        <v>1.081145868756639E-2</v>
      </c>
      <c r="HH793" s="1">
        <v>-3.689364805754238E-4</v>
      </c>
      <c r="HI793" s="1">
        <v>2.919854880483278E-6</v>
      </c>
      <c r="HJ793" s="1">
        <v>2</v>
      </c>
      <c r="HK793" s="1">
        <v>2136</v>
      </c>
      <c r="HL793" s="1">
        <v>3</v>
      </c>
      <c r="HM793" s="1">
        <v>30</v>
      </c>
      <c r="HN793" s="1">
        <v>9.4</v>
      </c>
      <c r="HO793" s="1">
        <v>9.4</v>
      </c>
      <c r="HP793" s="1">
        <v>3.6254900000000001</v>
      </c>
      <c r="HQ793" s="1">
        <v>2.2924799999999999</v>
      </c>
      <c r="HR793" s="1">
        <v>1.4978</v>
      </c>
      <c r="HS793" s="1">
        <v>2.3010299999999999</v>
      </c>
      <c r="HT793" s="1">
        <v>1.5478499999999999</v>
      </c>
      <c r="HU793" s="1">
        <v>2.34863</v>
      </c>
      <c r="HV793" s="1">
        <v>38.427900000000001</v>
      </c>
      <c r="HW793" s="1">
        <v>14.263400000000001</v>
      </c>
      <c r="HX793" s="1">
        <v>18</v>
      </c>
      <c r="HY793" s="1">
        <v>479.03100000000001</v>
      </c>
      <c r="HZ793" s="1">
        <v>497.95600000000002</v>
      </c>
      <c r="IA793" s="1">
        <v>27.712399999999999</v>
      </c>
      <c r="IB793" s="1">
        <v>32.086199999999998</v>
      </c>
      <c r="IC793" s="1">
        <v>30.0001</v>
      </c>
      <c r="ID793" s="1">
        <v>31.875299999999999</v>
      </c>
      <c r="IE793" s="1">
        <v>31.9696</v>
      </c>
      <c r="IF793" s="1">
        <v>72.616100000000003</v>
      </c>
      <c r="IG793" s="1">
        <v>30.926600000000001</v>
      </c>
      <c r="IH793" s="1">
        <v>0</v>
      </c>
      <c r="II793" s="1">
        <v>27.712399999999999</v>
      </c>
      <c r="IJ793" s="1">
        <v>1900.35</v>
      </c>
      <c r="IK793" s="1">
        <v>25.2514</v>
      </c>
      <c r="IL793" s="1">
        <v>100.464</v>
      </c>
      <c r="IM793" s="1">
        <v>100.161</v>
      </c>
      <c r="IN793" s="1" t="s">
        <v>361</v>
      </c>
    </row>
    <row r="794" spans="1:248" ht="15.75" customHeight="1" x14ac:dyDescent="0.3">
      <c r="A794" s="1">
        <v>778</v>
      </c>
      <c r="B794" s="1">
        <v>1660405911.5</v>
      </c>
      <c r="C794" s="1">
        <v>6187.4000000953674</v>
      </c>
      <c r="D794" s="1" t="s">
        <v>1891</v>
      </c>
      <c r="E794" s="1" t="s">
        <v>1892</v>
      </c>
      <c r="F794" s="1">
        <v>1</v>
      </c>
      <c r="G794" s="1" t="s">
        <v>349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1169</v>
      </c>
      <c r="M794" s="1" t="s">
        <v>354</v>
      </c>
      <c r="N794" s="1">
        <v>1660405904</v>
      </c>
      <c r="O794" s="1">
        <f t="shared" si="102"/>
        <v>1.5757563041634533E-3</v>
      </c>
      <c r="P794" s="1">
        <f t="shared" si="103"/>
        <v>1.5757563041634532</v>
      </c>
      <c r="Q794" s="1">
        <f t="shared" si="104"/>
        <v>3.7784724003506964</v>
      </c>
      <c r="R794" s="1">
        <f t="shared" si="105"/>
        <v>1798.384</v>
      </c>
      <c r="S794" s="1">
        <f t="shared" si="106"/>
        <v>1662.3446043331098</v>
      </c>
      <c r="T794" s="1">
        <f t="shared" si="107"/>
        <v>165.76188324665586</v>
      </c>
      <c r="U794" s="1">
        <f t="shared" si="108"/>
        <v>179.3271490541791</v>
      </c>
      <c r="V794" s="1">
        <f t="shared" si="109"/>
        <v>7.7472573681672499E-2</v>
      </c>
      <c r="W794" s="1">
        <f t="shared" si="110"/>
        <v>2.9216865761058322</v>
      </c>
      <c r="X794" s="1">
        <f t="shared" si="111"/>
        <v>7.6349159347289391E-2</v>
      </c>
      <c r="Y794" s="1">
        <f t="shared" si="112"/>
        <v>4.7817801792633799E-2</v>
      </c>
      <c r="Z794" s="1">
        <f t="shared" si="113"/>
        <v>321.51089279999997</v>
      </c>
      <c r="AA794" s="1">
        <f t="shared" si="114"/>
        <v>32.484762618247977</v>
      </c>
      <c r="AB794" s="1">
        <f t="shared" si="115"/>
        <v>31.655719999999999</v>
      </c>
      <c r="AC794" s="1">
        <f t="shared" si="116"/>
        <v>4.6828193363266282</v>
      </c>
      <c r="AD794" s="1">
        <f t="shared" si="117"/>
        <v>59.874378459609545</v>
      </c>
      <c r="AE794" s="1">
        <f t="shared" si="118"/>
        <v>2.7010016064275097</v>
      </c>
      <c r="AF794" s="1">
        <f t="shared" si="119"/>
        <v>4.5111142293519908</v>
      </c>
      <c r="AG794" s="1">
        <f t="shared" si="120"/>
        <v>1.9818177298991184</v>
      </c>
      <c r="AH794" s="1">
        <f t="shared" si="121"/>
        <v>-69.490853013608287</v>
      </c>
      <c r="AI794" s="1">
        <f t="shared" si="122"/>
        <v>-103.44677257777077</v>
      </c>
      <c r="AJ794" s="1">
        <f t="shared" si="123"/>
        <v>-7.9766029104692624</v>
      </c>
      <c r="AK794" s="1">
        <f t="shared" si="124"/>
        <v>140.59666429815167</v>
      </c>
      <c r="AL794" s="1">
        <f t="shared" si="125"/>
        <v>33.962014263807944</v>
      </c>
      <c r="AM794" s="1">
        <f t="shared" si="126"/>
        <v>1.6326909126560429</v>
      </c>
      <c r="AN794" s="1">
        <f t="shared" si="127"/>
        <v>3.7784724003506964</v>
      </c>
      <c r="AO794" s="1">
        <v>1914.2104704671281</v>
      </c>
      <c r="AP794" s="1">
        <v>1883.544909090909</v>
      </c>
      <c r="AQ794" s="1">
        <v>5.0411724858047462</v>
      </c>
      <c r="AR794" s="1">
        <v>65.518535012621754</v>
      </c>
      <c r="AS794" s="1">
        <f t="shared" si="128"/>
        <v>1.5757563041634532</v>
      </c>
      <c r="AT794" s="1">
        <v>25.15745239029609</v>
      </c>
      <c r="AU794" s="1">
        <v>27.04215575757577</v>
      </c>
      <c r="AV794" s="1">
        <v>-6.9570423771803079E-3</v>
      </c>
      <c r="AW794" s="1">
        <v>82.942590886382504</v>
      </c>
      <c r="AX794" s="1">
        <v>13</v>
      </c>
      <c r="AY794" s="1">
        <v>3</v>
      </c>
      <c r="AZ794" s="1">
        <f t="shared" si="129"/>
        <v>1</v>
      </c>
      <c r="BA794" s="1">
        <f t="shared" si="130"/>
        <v>0</v>
      </c>
      <c r="BB794" s="1">
        <f t="shared" si="131"/>
        <v>51949.396374476208</v>
      </c>
      <c r="BC794" s="1">
        <f t="shared" si="132"/>
        <v>1999.9680000000001</v>
      </c>
      <c r="BD794" s="1">
        <f t="shared" si="133"/>
        <v>1681.1731199999999</v>
      </c>
      <c r="BE794" s="1">
        <f t="shared" si="134"/>
        <v>0.84060000960015357</v>
      </c>
      <c r="BF794" s="1">
        <f t="shared" si="135"/>
        <v>0.16075801852829644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1660405904</v>
      </c>
      <c r="BM794" s="1">
        <v>1798.384</v>
      </c>
      <c r="BN794" s="1">
        <v>1842.6493333333331</v>
      </c>
      <c r="BO794" s="1">
        <v>27.087019999999999</v>
      </c>
      <c r="BP794" s="1">
        <v>25.1814</v>
      </c>
      <c r="BQ794" s="1">
        <v>1795.5360000000001</v>
      </c>
      <c r="BR794" s="1">
        <v>27.077539999999999</v>
      </c>
      <c r="BS794" s="1">
        <v>500.14153333333331</v>
      </c>
      <c r="BT794" s="1">
        <v>99.615553333333338</v>
      </c>
      <c r="BU794" s="1">
        <v>0.10016314</v>
      </c>
      <c r="BV794" s="1">
        <v>30.998973333333328</v>
      </c>
      <c r="BW794" s="1">
        <v>31.655719999999999</v>
      </c>
      <c r="BX794" s="1">
        <v>999.89999999999986</v>
      </c>
      <c r="BY794" s="1">
        <v>0</v>
      </c>
      <c r="BZ794" s="1">
        <v>0</v>
      </c>
      <c r="CA794" s="1">
        <v>9993.6646666666675</v>
      </c>
      <c r="CB794" s="1">
        <v>0</v>
      </c>
      <c r="CC794" s="1">
        <v>9.5716193333333344</v>
      </c>
      <c r="CD794" s="1">
        <v>-44.266293333333337</v>
      </c>
      <c r="CE794" s="1">
        <v>1848.452666666667</v>
      </c>
      <c r="CF794" s="1">
        <v>1890.2486666666659</v>
      </c>
      <c r="CG794" s="1">
        <v>1.9056299999999999</v>
      </c>
      <c r="CH794" s="1">
        <v>1842.6493333333331</v>
      </c>
      <c r="CI794" s="1">
        <v>25.1814</v>
      </c>
      <c r="CJ794" s="1">
        <v>2.698290000000001</v>
      </c>
      <c r="CK794" s="1">
        <v>2.5084586666666668</v>
      </c>
      <c r="CL794" s="1">
        <v>22.27468</v>
      </c>
      <c r="CM794" s="1">
        <v>21.081479999999999</v>
      </c>
      <c r="CN794" s="1">
        <v>1999.9680000000001</v>
      </c>
      <c r="CO794" s="1">
        <v>0.97999959999999986</v>
      </c>
      <c r="CP794" s="1">
        <v>2.00007E-2</v>
      </c>
      <c r="CQ794" s="1">
        <v>0</v>
      </c>
      <c r="CR794" s="1">
        <v>2.8625333333333329</v>
      </c>
      <c r="CS794" s="1">
        <v>0</v>
      </c>
      <c r="CT794" s="1">
        <v>27212.033333333329</v>
      </c>
      <c r="CU794" s="1">
        <v>17412.046666666669</v>
      </c>
      <c r="CV794" s="1">
        <v>42.0914</v>
      </c>
      <c r="CW794" s="1">
        <v>43.186999999999998</v>
      </c>
      <c r="CX794" s="1">
        <v>42.120800000000003</v>
      </c>
      <c r="CY794" s="1">
        <v>41.566200000000002</v>
      </c>
      <c r="CZ794" s="1">
        <v>42.125</v>
      </c>
      <c r="DA794" s="1">
        <v>1959.9680000000001</v>
      </c>
      <c r="DB794" s="1">
        <v>40</v>
      </c>
      <c r="DC794" s="1">
        <v>0</v>
      </c>
      <c r="DD794" s="1">
        <v>1660405909.8</v>
      </c>
      <c r="DE794" s="1">
        <v>0</v>
      </c>
      <c r="DF794" s="1">
        <v>1660405346</v>
      </c>
      <c r="DG794" s="1" t="s">
        <v>1170</v>
      </c>
      <c r="DH794" s="1">
        <v>1660405346</v>
      </c>
      <c r="DI794" s="1">
        <v>1660405343.5</v>
      </c>
      <c r="DJ794" s="1">
        <v>14</v>
      </c>
      <c r="DK794" s="1">
        <v>0.109</v>
      </c>
      <c r="DL794" s="1">
        <v>-3.0000000000000001E-3</v>
      </c>
      <c r="DM794" s="1">
        <v>1.3660000000000001</v>
      </c>
      <c r="DN794" s="1">
        <v>1.4E-2</v>
      </c>
      <c r="DO794" s="1">
        <v>400</v>
      </c>
      <c r="DP794" s="1">
        <v>25</v>
      </c>
      <c r="DQ794" s="1">
        <v>0.44</v>
      </c>
      <c r="DR794" s="1">
        <v>0.08</v>
      </c>
      <c r="DS794" s="1">
        <v>3.655477750335399</v>
      </c>
      <c r="DT794" s="1">
        <v>-0.43427500247288159</v>
      </c>
      <c r="DU794" s="1">
        <v>9.5366135346011044E-2</v>
      </c>
      <c r="DV794" s="1">
        <v>1</v>
      </c>
      <c r="DW794" s="1">
        <v>33.987034278617422</v>
      </c>
      <c r="DX794" s="1">
        <v>1.1460818708579421</v>
      </c>
      <c r="DY794" s="1">
        <v>0.34440947258315058</v>
      </c>
      <c r="DZ794" s="1">
        <v>0</v>
      </c>
      <c r="EA794" s="1">
        <v>-44.263730000000002</v>
      </c>
      <c r="EB794" s="1">
        <v>-3.6645437152391822</v>
      </c>
      <c r="EC794" s="1">
        <v>0.39339292838077289</v>
      </c>
      <c r="ED794" s="1">
        <v>0</v>
      </c>
      <c r="EE794" s="1">
        <v>1661.0162172901701</v>
      </c>
      <c r="EF794" s="1">
        <v>285.81156499224289</v>
      </c>
      <c r="EG794" s="1">
        <v>21.367005851874708</v>
      </c>
      <c r="EH794" s="1">
        <v>0</v>
      </c>
      <c r="EI794" s="1">
        <v>1.8966992499999999</v>
      </c>
      <c r="EJ794" s="1">
        <v>0.1260422138836714</v>
      </c>
      <c r="EK794" s="1">
        <v>2.307030519818714E-2</v>
      </c>
      <c r="EL794" s="1">
        <v>1</v>
      </c>
      <c r="EM794" s="1">
        <v>1.9816621614529899</v>
      </c>
      <c r="EN794" s="1">
        <v>9.6400102583163016E-3</v>
      </c>
      <c r="EO794" s="1">
        <v>1.051596030222495E-3</v>
      </c>
      <c r="EP794" s="1">
        <v>1</v>
      </c>
      <c r="EQ794" s="1">
        <v>3</v>
      </c>
      <c r="ER794" s="1">
        <v>6</v>
      </c>
      <c r="ES794" s="1" t="s">
        <v>381</v>
      </c>
      <c r="ET794" s="1">
        <v>2.9424399999999999</v>
      </c>
      <c r="EU794" s="1">
        <v>2.8011499999999998</v>
      </c>
      <c r="EV794" s="1">
        <v>0.240985</v>
      </c>
      <c r="EW794" s="1">
        <v>0.24438699999999999</v>
      </c>
      <c r="EX794" s="1">
        <v>0.11742</v>
      </c>
      <c r="EY794" s="1">
        <v>0.11167199999999999</v>
      </c>
      <c r="EZ794" s="1">
        <v>15548.5</v>
      </c>
      <c r="FA794" s="1">
        <v>16228.5</v>
      </c>
      <c r="FB794" s="1">
        <v>23828</v>
      </c>
      <c r="FC794" s="1">
        <v>25000.5</v>
      </c>
      <c r="FD794" s="1">
        <v>33667.800000000003</v>
      </c>
      <c r="FE794" s="1">
        <v>35468.5</v>
      </c>
      <c r="FF794" s="1">
        <v>43445.7</v>
      </c>
      <c r="FG794" s="1">
        <v>46215.7</v>
      </c>
      <c r="FH794" s="1">
        <v>1.9258</v>
      </c>
      <c r="FI794" s="1">
        <v>1.8579000000000001</v>
      </c>
      <c r="FJ794" s="1">
        <v>0.122935</v>
      </c>
      <c r="FK794" s="1">
        <v>0</v>
      </c>
      <c r="FL794" s="1">
        <v>29.650600000000001</v>
      </c>
      <c r="FM794" s="1">
        <v>999.9</v>
      </c>
      <c r="FN794" s="1">
        <v>61.1</v>
      </c>
      <c r="FO794" s="1">
        <v>35.200000000000003</v>
      </c>
      <c r="FP794" s="1">
        <v>35.0306</v>
      </c>
      <c r="FQ794" s="1">
        <v>63.986800000000002</v>
      </c>
      <c r="FR794" s="1">
        <v>25.997599999999998</v>
      </c>
      <c r="FS794" s="1">
        <v>1</v>
      </c>
      <c r="FT794" s="1">
        <v>0.39527400000000001</v>
      </c>
      <c r="FU794" s="1">
        <v>1.4183600000000001</v>
      </c>
      <c r="FV794" s="1">
        <v>20.316600000000001</v>
      </c>
      <c r="FW794" s="1">
        <v>5.2108499999999998</v>
      </c>
      <c r="FX794" s="1">
        <v>11.9072</v>
      </c>
      <c r="FY794" s="1">
        <v>5.0029500000000002</v>
      </c>
      <c r="FZ794" s="1">
        <v>3.2904300000000002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1.8595900000000001</v>
      </c>
      <c r="GF794" s="1">
        <v>1.8546199999999999</v>
      </c>
      <c r="GG794" s="1">
        <v>1.8577600000000001</v>
      </c>
      <c r="GH794" s="1">
        <v>1.85623</v>
      </c>
      <c r="GI794" s="1">
        <v>1.8550199999999999</v>
      </c>
      <c r="GJ794" s="1">
        <v>1.8546899999999999</v>
      </c>
      <c r="GK794" s="1">
        <v>1.8533599999999999</v>
      </c>
      <c r="GL794" s="1">
        <v>1.8564700000000001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2.87</v>
      </c>
      <c r="HA794" s="1">
        <v>9.5999999999999992E-3</v>
      </c>
      <c r="HB794" s="1">
        <v>0.41309066869031658</v>
      </c>
      <c r="HC794" s="1">
        <v>2.8098669343081611E-3</v>
      </c>
      <c r="HD794" s="1">
        <v>-1.127031966113555E-6</v>
      </c>
      <c r="HE794" s="1">
        <v>1.768598670541231E-10</v>
      </c>
      <c r="HF794" s="1">
        <v>-7.0735416739826806E-2</v>
      </c>
      <c r="HG794" s="1">
        <v>1.081145868756639E-2</v>
      </c>
      <c r="HH794" s="1">
        <v>-3.689364805754238E-4</v>
      </c>
      <c r="HI794" s="1">
        <v>2.919854880483278E-6</v>
      </c>
      <c r="HJ794" s="1">
        <v>2</v>
      </c>
      <c r="HK794" s="1">
        <v>2136</v>
      </c>
      <c r="HL794" s="1">
        <v>3</v>
      </c>
      <c r="HM794" s="1">
        <v>30</v>
      </c>
      <c r="HN794" s="1">
        <v>9.4</v>
      </c>
      <c r="HO794" s="1">
        <v>9.5</v>
      </c>
      <c r="HP794" s="1">
        <v>3.6267100000000001</v>
      </c>
      <c r="HQ794" s="1">
        <v>2.2949199999999998</v>
      </c>
      <c r="HR794" s="1">
        <v>1.4978</v>
      </c>
      <c r="HS794" s="1">
        <v>2.3010299999999999</v>
      </c>
      <c r="HT794" s="1">
        <v>1.5478499999999999</v>
      </c>
      <c r="HU794" s="1">
        <v>2.2558600000000002</v>
      </c>
      <c r="HV794" s="1">
        <v>38.427900000000001</v>
      </c>
      <c r="HW794" s="1">
        <v>14.2546</v>
      </c>
      <c r="HX794" s="1">
        <v>18</v>
      </c>
      <c r="HY794" s="1">
        <v>479.09500000000003</v>
      </c>
      <c r="HZ794" s="1">
        <v>497.90600000000001</v>
      </c>
      <c r="IA794" s="1">
        <v>27.712399999999999</v>
      </c>
      <c r="IB794" s="1">
        <v>32.086199999999998</v>
      </c>
      <c r="IC794" s="1">
        <v>30.0001</v>
      </c>
      <c r="ID794" s="1">
        <v>31.876000000000001</v>
      </c>
      <c r="IE794" s="1">
        <v>31.9696</v>
      </c>
      <c r="IF794" s="1">
        <v>72.831999999999994</v>
      </c>
      <c r="IG794" s="1">
        <v>30.926600000000001</v>
      </c>
      <c r="IH794" s="1">
        <v>0</v>
      </c>
      <c r="II794" s="1">
        <v>27.712399999999999</v>
      </c>
      <c r="IJ794" s="1">
        <v>1910.43</v>
      </c>
      <c r="IK794" s="1">
        <v>25.253399999999999</v>
      </c>
      <c r="IL794" s="1">
        <v>100.46299999999999</v>
      </c>
      <c r="IM794" s="1">
        <v>100.161</v>
      </c>
      <c r="IN794" s="1" t="s">
        <v>361</v>
      </c>
    </row>
    <row r="795" spans="1:248" ht="15.75" customHeight="1" x14ac:dyDescent="0.3">
      <c r="A795" s="1">
        <v>779</v>
      </c>
      <c r="B795" s="1">
        <v>1660405912.5</v>
      </c>
      <c r="C795" s="1">
        <v>6188.4000000953674</v>
      </c>
      <c r="D795" s="1" t="s">
        <v>1893</v>
      </c>
      <c r="E795" s="1" t="s">
        <v>1894</v>
      </c>
      <c r="F795" s="1">
        <v>1</v>
      </c>
      <c r="G795" s="1" t="s">
        <v>349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1169</v>
      </c>
      <c r="M795" s="1" t="s">
        <v>354</v>
      </c>
      <c r="N795" s="1">
        <v>1660405904.5</v>
      </c>
      <c r="O795" s="1">
        <f t="shared" si="102"/>
        <v>1.5770311554961552E-3</v>
      </c>
      <c r="P795" s="1">
        <f t="shared" si="103"/>
        <v>1.5770311554961551</v>
      </c>
      <c r="Q795" s="1">
        <f t="shared" si="104"/>
        <v>3.8032143061092456</v>
      </c>
      <c r="R795" s="1">
        <f t="shared" si="105"/>
        <v>1800.83</v>
      </c>
      <c r="S795" s="1">
        <f t="shared" si="106"/>
        <v>1664.2527478003608</v>
      </c>
      <c r="T795" s="1">
        <f t="shared" si="107"/>
        <v>165.95217624720561</v>
      </c>
      <c r="U795" s="1">
        <f t="shared" si="108"/>
        <v>179.57107653644965</v>
      </c>
      <c r="V795" s="1">
        <f t="shared" si="109"/>
        <v>7.7528537219020269E-2</v>
      </c>
      <c r="W795" s="1">
        <f t="shared" si="110"/>
        <v>2.9217980980696492</v>
      </c>
      <c r="X795" s="1">
        <f t="shared" si="111"/>
        <v>7.640355424294823E-2</v>
      </c>
      <c r="Y795" s="1">
        <f t="shared" si="112"/>
        <v>4.7851936729425573E-2</v>
      </c>
      <c r="Z795" s="1">
        <f t="shared" si="113"/>
        <v>321.51294393749998</v>
      </c>
      <c r="AA795" s="1">
        <f t="shared" si="114"/>
        <v>32.484073855257819</v>
      </c>
      <c r="AB795" s="1">
        <f t="shared" si="115"/>
        <v>31.655306249999999</v>
      </c>
      <c r="AC795" s="1">
        <f t="shared" si="116"/>
        <v>4.682709395758522</v>
      </c>
      <c r="AD795" s="1">
        <f t="shared" si="117"/>
        <v>59.868682391530633</v>
      </c>
      <c r="AE795" s="1">
        <f t="shared" si="118"/>
        <v>2.7006958226814173</v>
      </c>
      <c r="AF795" s="1">
        <f t="shared" si="119"/>
        <v>4.5110326715048483</v>
      </c>
      <c r="AG795" s="1">
        <f t="shared" si="120"/>
        <v>1.9820135730771047</v>
      </c>
      <c r="AH795" s="1">
        <f t="shared" si="121"/>
        <v>-69.547073957380448</v>
      </c>
      <c r="AI795" s="1">
        <f t="shared" si="122"/>
        <v>-103.4354942518048</v>
      </c>
      <c r="AJ795" s="1">
        <f t="shared" si="123"/>
        <v>-7.9754001009519149</v>
      </c>
      <c r="AK795" s="1">
        <f t="shared" si="124"/>
        <v>140.55497562736281</v>
      </c>
      <c r="AL795" s="1">
        <f t="shared" si="125"/>
        <v>33.999879224401589</v>
      </c>
      <c r="AM795" s="1">
        <f t="shared" si="126"/>
        <v>1.6312062930558089</v>
      </c>
      <c r="AN795" s="1">
        <f t="shared" si="127"/>
        <v>3.8032143061092456</v>
      </c>
      <c r="AO795" s="1">
        <v>1919.2456757741841</v>
      </c>
      <c r="AP795" s="1">
        <v>1888.569575757575</v>
      </c>
      <c r="AQ795" s="1">
        <v>5.0372878243970707</v>
      </c>
      <c r="AR795" s="1">
        <v>65.518535012621754</v>
      </c>
      <c r="AS795" s="1">
        <f t="shared" si="128"/>
        <v>1.5770311554961551</v>
      </c>
      <c r="AT795" s="1">
        <v>25.156838968174451</v>
      </c>
      <c r="AU795" s="1">
        <v>27.03815333333333</v>
      </c>
      <c r="AV795" s="1">
        <v>-6.2083304031692208E-3</v>
      </c>
      <c r="AW795" s="1">
        <v>82.942590886382504</v>
      </c>
      <c r="AX795" s="1">
        <v>13</v>
      </c>
      <c r="AY795" s="1">
        <v>3</v>
      </c>
      <c r="AZ795" s="1">
        <f t="shared" si="129"/>
        <v>1</v>
      </c>
      <c r="BA795" s="1">
        <f t="shared" si="130"/>
        <v>0</v>
      </c>
      <c r="BB795" s="1">
        <f t="shared" si="131"/>
        <v>51952.623871504067</v>
      </c>
      <c r="BC795" s="1">
        <f t="shared" si="132"/>
        <v>1999.9806249999999</v>
      </c>
      <c r="BD795" s="1">
        <f t="shared" si="133"/>
        <v>1681.1837437500001</v>
      </c>
      <c r="BE795" s="1">
        <f t="shared" si="134"/>
        <v>0.84060001518764715</v>
      </c>
      <c r="BF795" s="1">
        <f t="shared" si="135"/>
        <v>0.16075802931215896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1660405904.5</v>
      </c>
      <c r="BM795" s="1">
        <v>1800.83</v>
      </c>
      <c r="BN795" s="1">
        <v>1845.1424999999999</v>
      </c>
      <c r="BO795" s="1">
        <v>27.083950000000002</v>
      </c>
      <c r="BP795" s="1">
        <v>25.180050000000001</v>
      </c>
      <c r="BQ795" s="1">
        <v>1797.98125</v>
      </c>
      <c r="BR795" s="1">
        <v>27.074456250000001</v>
      </c>
      <c r="BS795" s="1">
        <v>500.13974999999999</v>
      </c>
      <c r="BT795" s="1">
        <v>99.615581249999991</v>
      </c>
      <c r="BU795" s="1">
        <v>0.10014790625</v>
      </c>
      <c r="BV795" s="1">
        <v>30.99865625</v>
      </c>
      <c r="BW795" s="1">
        <v>31.655306249999999</v>
      </c>
      <c r="BX795" s="1">
        <v>999.9</v>
      </c>
      <c r="BY795" s="1">
        <v>0</v>
      </c>
      <c r="BZ795" s="1">
        <v>0</v>
      </c>
      <c r="CA795" s="1">
        <v>9994.2981249999993</v>
      </c>
      <c r="CB795" s="1">
        <v>0</v>
      </c>
      <c r="CC795" s="1">
        <v>9.5677087500000013</v>
      </c>
      <c r="CD795" s="1">
        <v>-44.313568750000002</v>
      </c>
      <c r="CE795" s="1">
        <v>1850.9612500000001</v>
      </c>
      <c r="CF795" s="1">
        <v>1892.80375</v>
      </c>
      <c r="CG795" s="1">
        <v>1.90390875</v>
      </c>
      <c r="CH795" s="1">
        <v>1845.1424999999999</v>
      </c>
      <c r="CI795" s="1">
        <v>25.180050000000001</v>
      </c>
      <c r="CJ795" s="1">
        <v>2.6979843749999999</v>
      </c>
      <c r="CK795" s="1">
        <v>2.5083243749999999</v>
      </c>
      <c r="CL795" s="1">
        <v>22.272818749999999</v>
      </c>
      <c r="CM795" s="1">
        <v>21.080612500000001</v>
      </c>
      <c r="CN795" s="1">
        <v>1999.9806249999999</v>
      </c>
      <c r="CO795" s="1">
        <v>0.97999956249999998</v>
      </c>
      <c r="CP795" s="1">
        <v>2.0000737500000001E-2</v>
      </c>
      <c r="CQ795" s="1">
        <v>0</v>
      </c>
      <c r="CR795" s="1">
        <v>2.8496874999999999</v>
      </c>
      <c r="CS795" s="1">
        <v>0</v>
      </c>
      <c r="CT795" s="1">
        <v>27210.3</v>
      </c>
      <c r="CU795" s="1">
        <v>17412.15625</v>
      </c>
      <c r="CV795" s="1">
        <v>42.093499999999999</v>
      </c>
      <c r="CW795" s="1">
        <v>43.186999999999998</v>
      </c>
      <c r="CX795" s="1">
        <v>42.121062500000001</v>
      </c>
      <c r="CY795" s="1">
        <v>41.565937499999997</v>
      </c>
      <c r="CZ795" s="1">
        <v>42.125</v>
      </c>
      <c r="DA795" s="1">
        <v>1959.98</v>
      </c>
      <c r="DB795" s="1">
        <v>40.000624999999999</v>
      </c>
      <c r="DC795" s="1">
        <v>0</v>
      </c>
      <c r="DD795" s="1">
        <v>1660405910.4000001</v>
      </c>
      <c r="DE795" s="1">
        <v>0</v>
      </c>
      <c r="DF795" s="1">
        <v>1660405346</v>
      </c>
      <c r="DG795" s="1" t="s">
        <v>1170</v>
      </c>
      <c r="DH795" s="1">
        <v>1660405346</v>
      </c>
      <c r="DI795" s="1">
        <v>1660405343.5</v>
      </c>
      <c r="DJ795" s="1">
        <v>14</v>
      </c>
      <c r="DK795" s="1">
        <v>0.109</v>
      </c>
      <c r="DL795" s="1">
        <v>-3.0000000000000001E-3</v>
      </c>
      <c r="DM795" s="1">
        <v>1.3660000000000001</v>
      </c>
      <c r="DN795" s="1">
        <v>1.4E-2</v>
      </c>
      <c r="DO795" s="1">
        <v>400</v>
      </c>
      <c r="DP795" s="1">
        <v>25</v>
      </c>
      <c r="DQ795" s="1">
        <v>0.44</v>
      </c>
      <c r="DR795" s="1">
        <v>0.08</v>
      </c>
      <c r="DS795" s="1">
        <v>3.655477750335399</v>
      </c>
      <c r="DT795" s="1">
        <v>-0.43427500247288159</v>
      </c>
      <c r="DU795" s="1">
        <v>9.5366135346011044E-2</v>
      </c>
      <c r="DV795" s="1">
        <v>1</v>
      </c>
      <c r="DW795" s="1">
        <v>33.987034278617422</v>
      </c>
      <c r="DX795" s="1">
        <v>1.1460818708579421</v>
      </c>
      <c r="DY795" s="1">
        <v>0.34440947258315058</v>
      </c>
      <c r="DZ795" s="1">
        <v>0</v>
      </c>
      <c r="EA795" s="1">
        <v>-44.263730000000002</v>
      </c>
      <c r="EB795" s="1">
        <v>-3.6645437152391822</v>
      </c>
      <c r="EC795" s="1">
        <v>0.39339292838077289</v>
      </c>
      <c r="ED795" s="1">
        <v>0</v>
      </c>
      <c r="EE795" s="1">
        <v>1661.0162172901701</v>
      </c>
      <c r="EF795" s="1">
        <v>285.81156499224289</v>
      </c>
      <c r="EG795" s="1">
        <v>21.367005851874708</v>
      </c>
      <c r="EH795" s="1">
        <v>0</v>
      </c>
      <c r="EI795" s="1">
        <v>1.8966992499999999</v>
      </c>
      <c r="EJ795" s="1">
        <v>0.1260422138836714</v>
      </c>
      <c r="EK795" s="1">
        <v>2.307030519818714E-2</v>
      </c>
      <c r="EL795" s="1">
        <v>1</v>
      </c>
      <c r="EM795" s="1">
        <v>1.9816621614529899</v>
      </c>
      <c r="EN795" s="1">
        <v>9.6400102583163016E-3</v>
      </c>
      <c r="EO795" s="1">
        <v>1.051596030222495E-3</v>
      </c>
      <c r="EP795" s="1">
        <v>1</v>
      </c>
      <c r="EQ795" s="1">
        <v>3</v>
      </c>
      <c r="ER795" s="1">
        <v>6</v>
      </c>
      <c r="ES795" s="1" t="s">
        <v>381</v>
      </c>
      <c r="ET795" s="1">
        <v>2.94251</v>
      </c>
      <c r="EU795" s="1">
        <v>2.8010999999999999</v>
      </c>
      <c r="EV795" s="1">
        <v>0.24135400000000001</v>
      </c>
      <c r="EW795" s="1">
        <v>0.24477399999999999</v>
      </c>
      <c r="EX795" s="1">
        <v>0.117408</v>
      </c>
      <c r="EY795" s="1">
        <v>0.111674</v>
      </c>
      <c r="EZ795" s="1">
        <v>15540.9</v>
      </c>
      <c r="FA795" s="1">
        <v>16220.2</v>
      </c>
      <c r="FB795" s="1">
        <v>23828</v>
      </c>
      <c r="FC795" s="1">
        <v>25000.5</v>
      </c>
      <c r="FD795" s="1">
        <v>33668.1</v>
      </c>
      <c r="FE795" s="1">
        <v>35468.5</v>
      </c>
      <c r="FF795" s="1">
        <v>43445.5</v>
      </c>
      <c r="FG795" s="1">
        <v>46215.8</v>
      </c>
      <c r="FH795" s="1">
        <v>1.92577</v>
      </c>
      <c r="FI795" s="1">
        <v>1.8579000000000001</v>
      </c>
      <c r="FJ795" s="1">
        <v>0.12288200000000001</v>
      </c>
      <c r="FK795" s="1">
        <v>0</v>
      </c>
      <c r="FL795" s="1">
        <v>29.650600000000001</v>
      </c>
      <c r="FM795" s="1">
        <v>999.9</v>
      </c>
      <c r="FN795" s="1">
        <v>61.1</v>
      </c>
      <c r="FO795" s="1">
        <v>35.200000000000003</v>
      </c>
      <c r="FP795" s="1">
        <v>35.0291</v>
      </c>
      <c r="FQ795" s="1">
        <v>63.796799999999998</v>
      </c>
      <c r="FR795" s="1">
        <v>25.480799999999999</v>
      </c>
      <c r="FS795" s="1">
        <v>1</v>
      </c>
      <c r="FT795" s="1">
        <v>0.39523900000000001</v>
      </c>
      <c r="FU795" s="1">
        <v>1.4182699999999999</v>
      </c>
      <c r="FV795" s="1">
        <v>20.316500000000001</v>
      </c>
      <c r="FW795" s="1">
        <v>5.2103999999999999</v>
      </c>
      <c r="FX795" s="1">
        <v>11.9071</v>
      </c>
      <c r="FY795" s="1">
        <v>5.0027499999999998</v>
      </c>
      <c r="FZ795" s="1">
        <v>3.29033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1.8595900000000001</v>
      </c>
      <c r="GF795" s="1">
        <v>1.85463</v>
      </c>
      <c r="GG795" s="1">
        <v>1.8577600000000001</v>
      </c>
      <c r="GH795" s="1">
        <v>1.85623</v>
      </c>
      <c r="GI795" s="1">
        <v>1.85503</v>
      </c>
      <c r="GJ795" s="1">
        <v>1.8546899999999999</v>
      </c>
      <c r="GK795" s="1">
        <v>1.85337</v>
      </c>
      <c r="GL795" s="1">
        <v>1.8564700000000001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2.87</v>
      </c>
      <c r="HA795" s="1">
        <v>9.5999999999999992E-3</v>
      </c>
      <c r="HB795" s="1">
        <v>0.41309066869031658</v>
      </c>
      <c r="HC795" s="1">
        <v>2.8098669343081611E-3</v>
      </c>
      <c r="HD795" s="1">
        <v>-1.127031966113555E-6</v>
      </c>
      <c r="HE795" s="1">
        <v>1.768598670541231E-10</v>
      </c>
      <c r="HF795" s="1">
        <v>-7.0735416739826806E-2</v>
      </c>
      <c r="HG795" s="1">
        <v>1.081145868756639E-2</v>
      </c>
      <c r="HH795" s="1">
        <v>-3.689364805754238E-4</v>
      </c>
      <c r="HI795" s="1">
        <v>2.919854880483278E-6</v>
      </c>
      <c r="HJ795" s="1">
        <v>2</v>
      </c>
      <c r="HK795" s="1">
        <v>2136</v>
      </c>
      <c r="HL795" s="1">
        <v>3</v>
      </c>
      <c r="HM795" s="1">
        <v>30</v>
      </c>
      <c r="HN795" s="1">
        <v>9.4</v>
      </c>
      <c r="HO795" s="1">
        <v>9.5</v>
      </c>
      <c r="HP795" s="1">
        <v>3.6401400000000002</v>
      </c>
      <c r="HQ795" s="1">
        <v>2.2692899999999998</v>
      </c>
      <c r="HR795" s="1">
        <v>1.4978</v>
      </c>
      <c r="HS795" s="1">
        <v>2.3010299999999999</v>
      </c>
      <c r="HT795" s="1">
        <v>1.5478499999999999</v>
      </c>
      <c r="HU795" s="1">
        <v>2.3864700000000001</v>
      </c>
      <c r="HV795" s="1">
        <v>38.452399999999997</v>
      </c>
      <c r="HW795" s="1">
        <v>14.263400000000001</v>
      </c>
      <c r="HX795" s="1">
        <v>18</v>
      </c>
      <c r="HY795" s="1">
        <v>479.08499999999998</v>
      </c>
      <c r="HZ795" s="1">
        <v>497.90600000000001</v>
      </c>
      <c r="IA795" s="1">
        <v>27.712299999999999</v>
      </c>
      <c r="IB795" s="1">
        <v>32.086199999999998</v>
      </c>
      <c r="IC795" s="1">
        <v>30</v>
      </c>
      <c r="ID795" s="1">
        <v>31.8767</v>
      </c>
      <c r="IE795" s="1">
        <v>31.9696</v>
      </c>
      <c r="IF795" s="1">
        <v>72.918400000000005</v>
      </c>
      <c r="IG795" s="1">
        <v>30.926600000000001</v>
      </c>
      <c r="IH795" s="1">
        <v>0</v>
      </c>
      <c r="II795" s="1">
        <v>27.712399999999999</v>
      </c>
      <c r="IJ795" s="1">
        <v>1910.43</v>
      </c>
      <c r="IK795" s="1">
        <v>25.2621</v>
      </c>
      <c r="IL795" s="1">
        <v>100.46299999999999</v>
      </c>
      <c r="IM795" s="1">
        <v>100.161</v>
      </c>
      <c r="IN795" s="1" t="s">
        <v>361</v>
      </c>
    </row>
    <row r="796" spans="1:248" ht="15.75" customHeight="1" x14ac:dyDescent="0.3">
      <c r="A796" s="1">
        <v>780</v>
      </c>
      <c r="B796" s="1">
        <v>1660405913.5</v>
      </c>
      <c r="C796" s="1">
        <v>6189.4000000953674</v>
      </c>
      <c r="D796" s="1" t="s">
        <v>1895</v>
      </c>
      <c r="E796" s="1" t="s">
        <v>1896</v>
      </c>
      <c r="F796" s="1">
        <v>1</v>
      </c>
      <c r="G796" s="1" t="s">
        <v>349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1169</v>
      </c>
      <c r="M796" s="1" t="s">
        <v>354</v>
      </c>
      <c r="N796" s="1">
        <v>1660405906</v>
      </c>
      <c r="O796" s="1">
        <f t="shared" si="102"/>
        <v>1.5862251283874217E-3</v>
      </c>
      <c r="P796" s="1">
        <f t="shared" si="103"/>
        <v>1.5862251283874218</v>
      </c>
      <c r="Q796" s="1">
        <f t="shared" si="104"/>
        <v>3.7123935450682839</v>
      </c>
      <c r="R796" s="1">
        <f t="shared" si="105"/>
        <v>1808.146</v>
      </c>
      <c r="S796" s="1">
        <f t="shared" si="106"/>
        <v>1673.6238815178492</v>
      </c>
      <c r="T796" s="1">
        <f t="shared" si="107"/>
        <v>166.88649428335211</v>
      </c>
      <c r="U796" s="1">
        <f t="shared" si="108"/>
        <v>180.30045485416775</v>
      </c>
      <c r="V796" s="1">
        <f t="shared" si="109"/>
        <v>7.7975882177354475E-2</v>
      </c>
      <c r="W796" s="1">
        <f t="shared" si="110"/>
        <v>2.9220513669260217</v>
      </c>
      <c r="X796" s="1">
        <f t="shared" si="111"/>
        <v>7.6838079099840237E-2</v>
      </c>
      <c r="Y796" s="1">
        <f t="shared" si="112"/>
        <v>4.8124643417582796E-2</v>
      </c>
      <c r="Z796" s="1">
        <f t="shared" si="113"/>
        <v>321.51284659999999</v>
      </c>
      <c r="AA796" s="1">
        <f t="shared" si="114"/>
        <v>32.481154478445134</v>
      </c>
      <c r="AB796" s="1">
        <f t="shared" si="115"/>
        <v>31.65316</v>
      </c>
      <c r="AC796" s="1">
        <f t="shared" si="116"/>
        <v>4.6821391358859783</v>
      </c>
      <c r="AD796" s="1">
        <f t="shared" si="117"/>
        <v>59.850912293707204</v>
      </c>
      <c r="AE796" s="1">
        <f t="shared" si="118"/>
        <v>2.6998311559536941</v>
      </c>
      <c r="AF796" s="1">
        <f t="shared" si="119"/>
        <v>4.5109273233877802</v>
      </c>
      <c r="AG796" s="1">
        <f t="shared" si="120"/>
        <v>1.9823079799322842</v>
      </c>
      <c r="AH796" s="1">
        <f t="shared" si="121"/>
        <v>-69.952528161885297</v>
      </c>
      <c r="AI796" s="1">
        <f t="shared" si="122"/>
        <v>-103.17087689249939</v>
      </c>
      <c r="AJ796" s="1">
        <f t="shared" si="123"/>
        <v>-7.9542070112562122</v>
      </c>
      <c r="AK796" s="1">
        <f t="shared" si="124"/>
        <v>140.4352345343591</v>
      </c>
      <c r="AL796" s="1">
        <f t="shared" si="125"/>
        <v>34.043095992041494</v>
      </c>
      <c r="AM796" s="1">
        <f t="shared" si="126"/>
        <v>1.6330061237452058</v>
      </c>
      <c r="AN796" s="1">
        <f t="shared" si="127"/>
        <v>3.7123935450682839</v>
      </c>
      <c r="AO796" s="1">
        <v>1924.3210170532509</v>
      </c>
      <c r="AP796" s="1">
        <v>1893.671818181818</v>
      </c>
      <c r="AQ796" s="1">
        <v>5.0538151798066684</v>
      </c>
      <c r="AR796" s="1">
        <v>65.518535012621754</v>
      </c>
      <c r="AS796" s="1">
        <f t="shared" si="128"/>
        <v>1.5862251283874218</v>
      </c>
      <c r="AT796" s="1">
        <v>25.157086921795809</v>
      </c>
      <c r="AU796" s="1">
        <v>27.03436000000001</v>
      </c>
      <c r="AV796" s="1">
        <v>-3.9496654637564124E-3</v>
      </c>
      <c r="AW796" s="1">
        <v>82.942590886382504</v>
      </c>
      <c r="AX796" s="1">
        <v>13</v>
      </c>
      <c r="AY796" s="1">
        <v>3</v>
      </c>
      <c r="AZ796" s="1">
        <f t="shared" si="129"/>
        <v>1</v>
      </c>
      <c r="BA796" s="1">
        <f t="shared" si="130"/>
        <v>0</v>
      </c>
      <c r="BB796" s="1">
        <f t="shared" si="131"/>
        <v>51959.898036906365</v>
      </c>
      <c r="BC796" s="1">
        <f t="shared" si="132"/>
        <v>1999.98</v>
      </c>
      <c r="BD796" s="1">
        <f t="shared" si="133"/>
        <v>1681.1832199999999</v>
      </c>
      <c r="BE796" s="1">
        <f t="shared" si="134"/>
        <v>0.84060001600015999</v>
      </c>
      <c r="BF796" s="1">
        <f t="shared" si="135"/>
        <v>0.16075803088030879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1660405906</v>
      </c>
      <c r="BM796" s="1">
        <v>1808.146</v>
      </c>
      <c r="BN796" s="1">
        <v>1852.528</v>
      </c>
      <c r="BO796" s="1">
        <v>27.075299999999999</v>
      </c>
      <c r="BP796" s="1">
        <v>25.16930666666666</v>
      </c>
      <c r="BQ796" s="1">
        <v>1805.293333333334</v>
      </c>
      <c r="BR796" s="1">
        <v>27.06578</v>
      </c>
      <c r="BS796" s="1">
        <v>500.14613333333341</v>
      </c>
      <c r="BT796" s="1">
        <v>99.61551333333334</v>
      </c>
      <c r="BU796" s="1">
        <v>0.10013731333333339</v>
      </c>
      <c r="BV796" s="1">
        <v>30.99824666666666</v>
      </c>
      <c r="BW796" s="1">
        <v>31.65316</v>
      </c>
      <c r="BX796" s="1">
        <v>999.89999999999986</v>
      </c>
      <c r="BY796" s="1">
        <v>0</v>
      </c>
      <c r="BZ796" s="1">
        <v>0</v>
      </c>
      <c r="CA796" s="1">
        <v>9995.7500000000018</v>
      </c>
      <c r="CB796" s="1">
        <v>0</v>
      </c>
      <c r="CC796" s="1">
        <v>9.5433366666666686</v>
      </c>
      <c r="CD796" s="1">
        <v>-44.383433333333343</v>
      </c>
      <c r="CE796" s="1">
        <v>1858.4639999999999</v>
      </c>
      <c r="CF796" s="1">
        <v>1900.358666666667</v>
      </c>
      <c r="CG796" s="1">
        <v>1.906003333333333</v>
      </c>
      <c r="CH796" s="1">
        <v>1852.528</v>
      </c>
      <c r="CI796" s="1">
        <v>25.16930666666666</v>
      </c>
      <c r="CJ796" s="1">
        <v>2.6971206666666658</v>
      </c>
      <c r="CK796" s="1">
        <v>2.507252666666667</v>
      </c>
      <c r="CL796" s="1">
        <v>22.26756666666666</v>
      </c>
      <c r="CM796" s="1">
        <v>21.07366</v>
      </c>
      <c r="CN796" s="1">
        <v>1999.98</v>
      </c>
      <c r="CO796" s="1">
        <v>0.97999959999999975</v>
      </c>
      <c r="CP796" s="1">
        <v>2.00007E-2</v>
      </c>
      <c r="CQ796" s="1">
        <v>0</v>
      </c>
      <c r="CR796" s="1">
        <v>2.719733333333334</v>
      </c>
      <c r="CS796" s="1">
        <v>0</v>
      </c>
      <c r="CT796" s="1">
        <v>27204.186666666661</v>
      </c>
      <c r="CU796" s="1">
        <v>17412.153333333328</v>
      </c>
      <c r="CV796" s="1">
        <v>42.099799999999988</v>
      </c>
      <c r="CW796" s="1">
        <v>43.186999999999998</v>
      </c>
      <c r="CX796" s="1">
        <v>42.120800000000003</v>
      </c>
      <c r="CY796" s="1">
        <v>41.566200000000002</v>
      </c>
      <c r="CZ796" s="1">
        <v>42.125</v>
      </c>
      <c r="DA796" s="1">
        <v>1959.979333333333</v>
      </c>
      <c r="DB796" s="1">
        <v>40.000666666666667</v>
      </c>
      <c r="DC796" s="1">
        <v>0</v>
      </c>
      <c r="DD796" s="1">
        <v>1660405911.5999999</v>
      </c>
      <c r="DE796" s="1">
        <v>0</v>
      </c>
      <c r="DF796" s="1">
        <v>1660405346</v>
      </c>
      <c r="DG796" s="1" t="s">
        <v>1170</v>
      </c>
      <c r="DH796" s="1">
        <v>1660405346</v>
      </c>
      <c r="DI796" s="1">
        <v>1660405343.5</v>
      </c>
      <c r="DJ796" s="1">
        <v>14</v>
      </c>
      <c r="DK796" s="1">
        <v>0.109</v>
      </c>
      <c r="DL796" s="1">
        <v>-3.0000000000000001E-3</v>
      </c>
      <c r="DM796" s="1">
        <v>1.3660000000000001</v>
      </c>
      <c r="DN796" s="1">
        <v>1.4E-2</v>
      </c>
      <c r="DO796" s="1">
        <v>400</v>
      </c>
      <c r="DP796" s="1">
        <v>25</v>
      </c>
      <c r="DQ796" s="1">
        <v>0.44</v>
      </c>
      <c r="DR796" s="1">
        <v>0.08</v>
      </c>
      <c r="DS796" s="1">
        <v>3.6566606511873481</v>
      </c>
      <c r="DT796" s="1">
        <v>0.1792968031413027</v>
      </c>
      <c r="DU796" s="1">
        <v>9.6625848441306339E-2</v>
      </c>
      <c r="DV796" s="1">
        <v>1</v>
      </c>
      <c r="DW796" s="1">
        <v>33.974687494244613</v>
      </c>
      <c r="DX796" s="1">
        <v>3.9724667349690548</v>
      </c>
      <c r="DY796" s="1">
        <v>0.3412386312619744</v>
      </c>
      <c r="DZ796" s="1">
        <v>0</v>
      </c>
      <c r="EA796" s="1">
        <v>-44.317703225806447</v>
      </c>
      <c r="EB796" s="1">
        <v>-5.3406387096773926</v>
      </c>
      <c r="EC796" s="1">
        <v>0.44439444080889678</v>
      </c>
      <c r="ED796" s="1">
        <v>0</v>
      </c>
      <c r="EE796" s="1">
        <v>1669.2129357592401</v>
      </c>
      <c r="EF796" s="1">
        <v>268.69242891575288</v>
      </c>
      <c r="EG796" s="1">
        <v>19.443427158041651</v>
      </c>
      <c r="EH796" s="1">
        <v>0</v>
      </c>
      <c r="EI796" s="1">
        <v>1.8964753658536579</v>
      </c>
      <c r="EJ796" s="1">
        <v>7.5651219512191753E-2</v>
      </c>
      <c r="EK796" s="1">
        <v>2.277582309268051E-2</v>
      </c>
      <c r="EL796" s="1">
        <v>1</v>
      </c>
      <c r="EM796" s="1">
        <v>1.982005878643943</v>
      </c>
      <c r="EN796" s="1">
        <v>1.543222483939651E-2</v>
      </c>
      <c r="EO796" s="1">
        <v>1.3605425562981529E-3</v>
      </c>
      <c r="EP796" s="1">
        <v>1</v>
      </c>
      <c r="EQ796" s="1">
        <v>3</v>
      </c>
      <c r="ER796" s="1">
        <v>6</v>
      </c>
      <c r="ES796" s="1" t="s">
        <v>381</v>
      </c>
      <c r="ET796" s="1">
        <v>2.9426700000000001</v>
      </c>
      <c r="EU796" s="1">
        <v>2.8011499999999998</v>
      </c>
      <c r="EV796" s="1">
        <v>0.241728</v>
      </c>
      <c r="EW796" s="1">
        <v>0.245172</v>
      </c>
      <c r="EX796" s="1">
        <v>0.117392</v>
      </c>
      <c r="EY796" s="1">
        <v>0.111677</v>
      </c>
      <c r="EZ796" s="1">
        <v>15533.2</v>
      </c>
      <c r="FA796" s="1">
        <v>16211.6</v>
      </c>
      <c r="FB796" s="1">
        <v>23828</v>
      </c>
      <c r="FC796" s="1">
        <v>25000.6</v>
      </c>
      <c r="FD796" s="1">
        <v>33668.699999999997</v>
      </c>
      <c r="FE796" s="1">
        <v>35468.6</v>
      </c>
      <c r="FF796" s="1">
        <v>43445.5</v>
      </c>
      <c r="FG796" s="1">
        <v>46216.1</v>
      </c>
      <c r="FH796" s="1">
        <v>1.9258500000000001</v>
      </c>
      <c r="FI796" s="1">
        <v>1.8579000000000001</v>
      </c>
      <c r="FJ796" s="1">
        <v>0.122741</v>
      </c>
      <c r="FK796" s="1">
        <v>0</v>
      </c>
      <c r="FL796" s="1">
        <v>29.650600000000001</v>
      </c>
      <c r="FM796" s="1">
        <v>999.9</v>
      </c>
      <c r="FN796" s="1">
        <v>61.1</v>
      </c>
      <c r="FO796" s="1">
        <v>35.200000000000003</v>
      </c>
      <c r="FP796" s="1">
        <v>35.032299999999999</v>
      </c>
      <c r="FQ796" s="1">
        <v>63.9968</v>
      </c>
      <c r="FR796" s="1">
        <v>25.7011</v>
      </c>
      <c r="FS796" s="1">
        <v>1</v>
      </c>
      <c r="FT796" s="1">
        <v>0.39525399999999999</v>
      </c>
      <c r="FU796" s="1">
        <v>1.41814</v>
      </c>
      <c r="FV796" s="1">
        <v>20.316500000000001</v>
      </c>
      <c r="FW796" s="1">
        <v>5.2102500000000003</v>
      </c>
      <c r="FX796" s="1">
        <v>11.9069</v>
      </c>
      <c r="FY796" s="1">
        <v>5.0027499999999998</v>
      </c>
      <c r="FZ796" s="1">
        <v>3.29033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1.8595900000000001</v>
      </c>
      <c r="GF796" s="1">
        <v>1.8546199999999999</v>
      </c>
      <c r="GG796" s="1">
        <v>1.8577600000000001</v>
      </c>
      <c r="GH796" s="1">
        <v>1.85623</v>
      </c>
      <c r="GI796" s="1">
        <v>1.85503</v>
      </c>
      <c r="GJ796" s="1">
        <v>1.8546899999999999</v>
      </c>
      <c r="GK796" s="1">
        <v>1.85337</v>
      </c>
      <c r="GL796" s="1">
        <v>1.8564700000000001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2.87</v>
      </c>
      <c r="HA796" s="1">
        <v>9.5999999999999992E-3</v>
      </c>
      <c r="HB796" s="1">
        <v>0.41309066869031658</v>
      </c>
      <c r="HC796" s="1">
        <v>2.8098669343081611E-3</v>
      </c>
      <c r="HD796" s="1">
        <v>-1.127031966113555E-6</v>
      </c>
      <c r="HE796" s="1">
        <v>1.768598670541231E-10</v>
      </c>
      <c r="HF796" s="1">
        <v>-7.0735416739826806E-2</v>
      </c>
      <c r="HG796" s="1">
        <v>1.081145868756639E-2</v>
      </c>
      <c r="HH796" s="1">
        <v>-3.689364805754238E-4</v>
      </c>
      <c r="HI796" s="1">
        <v>2.919854880483278E-6</v>
      </c>
      <c r="HJ796" s="1">
        <v>2</v>
      </c>
      <c r="HK796" s="1">
        <v>2136</v>
      </c>
      <c r="HL796" s="1">
        <v>3</v>
      </c>
      <c r="HM796" s="1">
        <v>30</v>
      </c>
      <c r="HN796" s="1">
        <v>9.5</v>
      </c>
      <c r="HO796" s="1">
        <v>9.5</v>
      </c>
      <c r="HP796" s="1">
        <v>3.6425800000000002</v>
      </c>
      <c r="HQ796" s="1">
        <v>2.2680699999999998</v>
      </c>
      <c r="HR796" s="1">
        <v>1.4978</v>
      </c>
      <c r="HS796" s="1">
        <v>2.3010299999999999</v>
      </c>
      <c r="HT796" s="1">
        <v>1.5478499999999999</v>
      </c>
      <c r="HU796" s="1">
        <v>2.4572799999999999</v>
      </c>
      <c r="HV796" s="1">
        <v>38.452399999999997</v>
      </c>
      <c r="HW796" s="1">
        <v>14.280900000000001</v>
      </c>
      <c r="HX796" s="1">
        <v>18</v>
      </c>
      <c r="HY796" s="1">
        <v>479.13200000000001</v>
      </c>
      <c r="HZ796" s="1">
        <v>497.90600000000001</v>
      </c>
      <c r="IA796" s="1">
        <v>27.712299999999999</v>
      </c>
      <c r="IB796" s="1">
        <v>32.086199999999998</v>
      </c>
      <c r="IC796" s="1">
        <v>30.0001</v>
      </c>
      <c r="ID796" s="1">
        <v>31.877099999999999</v>
      </c>
      <c r="IE796" s="1">
        <v>31.969799999999999</v>
      </c>
      <c r="IF796" s="1">
        <v>73.130099999999999</v>
      </c>
      <c r="IG796" s="1">
        <v>30.926600000000001</v>
      </c>
      <c r="IH796" s="1">
        <v>0</v>
      </c>
      <c r="II796" s="1">
        <v>27.712399999999999</v>
      </c>
      <c r="IJ796" s="1">
        <v>1920.47</v>
      </c>
      <c r="IK796" s="1">
        <v>25.273399999999999</v>
      </c>
      <c r="IL796" s="1">
        <v>100.46299999999999</v>
      </c>
      <c r="IM796" s="1">
        <v>100.16200000000001</v>
      </c>
      <c r="IN796" s="1" t="s">
        <v>361</v>
      </c>
    </row>
    <row r="797" spans="1:248" ht="15.75" customHeight="1" x14ac:dyDescent="0.3">
      <c r="A797" s="1">
        <v>781</v>
      </c>
      <c r="B797" s="1">
        <v>1660405914.5</v>
      </c>
      <c r="C797" s="1">
        <v>6190.4000000953674</v>
      </c>
      <c r="D797" s="1" t="s">
        <v>1897</v>
      </c>
      <c r="E797" s="1" t="s">
        <v>1898</v>
      </c>
      <c r="F797" s="1">
        <v>1</v>
      </c>
      <c r="G797" s="1" t="s">
        <v>349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1169</v>
      </c>
      <c r="M797" s="1" t="s">
        <v>354</v>
      </c>
      <c r="N797" s="1">
        <v>1660405906.5</v>
      </c>
      <c r="O797" s="1">
        <f t="shared" si="102"/>
        <v>1.5897924251811822E-3</v>
      </c>
      <c r="P797" s="1">
        <f t="shared" si="103"/>
        <v>1.5897924251811821</v>
      </c>
      <c r="Q797" s="1">
        <f t="shared" si="104"/>
        <v>3.435121200220411</v>
      </c>
      <c r="R797" s="1">
        <f t="shared" si="105"/>
        <v>1810.6118750000001</v>
      </c>
      <c r="S797" s="1">
        <f t="shared" si="106"/>
        <v>1681.8260908808948</v>
      </c>
      <c r="T797" s="1">
        <f t="shared" si="107"/>
        <v>167.70435937625774</v>
      </c>
      <c r="U797" s="1">
        <f t="shared" si="108"/>
        <v>180.54631583035888</v>
      </c>
      <c r="V797" s="1">
        <f t="shared" si="109"/>
        <v>7.814756966676388E-2</v>
      </c>
      <c r="W797" s="1">
        <f t="shared" si="110"/>
        <v>2.922118715650885</v>
      </c>
      <c r="X797" s="1">
        <f t="shared" si="111"/>
        <v>7.7004816152168393E-2</v>
      </c>
      <c r="Y797" s="1">
        <f t="shared" si="112"/>
        <v>4.8229289859060581E-2</v>
      </c>
      <c r="Z797" s="1">
        <f t="shared" si="113"/>
        <v>321.51467587500002</v>
      </c>
      <c r="AA797" s="1">
        <f t="shared" si="114"/>
        <v>32.479816170071111</v>
      </c>
      <c r="AB797" s="1">
        <f t="shared" si="115"/>
        <v>31.652693750000001</v>
      </c>
      <c r="AC797" s="1">
        <f t="shared" si="116"/>
        <v>4.6820152609851187</v>
      </c>
      <c r="AD797" s="1">
        <f t="shared" si="117"/>
        <v>59.845949890876604</v>
      </c>
      <c r="AE797" s="1">
        <f t="shared" si="118"/>
        <v>2.6995472104788183</v>
      </c>
      <c r="AF797" s="1">
        <f t="shared" si="119"/>
        <v>4.510826907085919</v>
      </c>
      <c r="AG797" s="1">
        <f t="shared" si="120"/>
        <v>1.9824680505063004</v>
      </c>
      <c r="AH797" s="1">
        <f t="shared" si="121"/>
        <v>-70.10984595049014</v>
      </c>
      <c r="AI797" s="1">
        <f t="shared" si="122"/>
        <v>-103.16130824436938</v>
      </c>
      <c r="AJ797" s="1">
        <f t="shared" si="123"/>
        <v>-7.953252398061827</v>
      </c>
      <c r="AK797" s="1">
        <f t="shared" si="124"/>
        <v>140.29026928207873</v>
      </c>
      <c r="AL797" s="1">
        <f t="shared" si="125"/>
        <v>34.113956522310787</v>
      </c>
      <c r="AM797" s="1">
        <f t="shared" si="126"/>
        <v>1.6309981611198603</v>
      </c>
      <c r="AN797" s="1">
        <f t="shared" si="127"/>
        <v>3.435121200220411</v>
      </c>
      <c r="AO797" s="1">
        <v>1929.5620667567539</v>
      </c>
      <c r="AP797" s="1">
        <v>1898.90193939394</v>
      </c>
      <c r="AQ797" s="1">
        <v>5.1220436816402204</v>
      </c>
      <c r="AR797" s="1">
        <v>65.518535012621754</v>
      </c>
      <c r="AS797" s="1">
        <f t="shared" si="128"/>
        <v>1.5897924251811821</v>
      </c>
      <c r="AT797" s="1">
        <v>25.158057604912731</v>
      </c>
      <c r="AU797" s="1">
        <v>27.029891515151501</v>
      </c>
      <c r="AV797" s="1">
        <v>-2.478289853018404E-3</v>
      </c>
      <c r="AW797" s="1">
        <v>82.942590886382504</v>
      </c>
      <c r="AX797" s="1">
        <v>13</v>
      </c>
      <c r="AY797" s="1">
        <v>3</v>
      </c>
      <c r="AZ797" s="1">
        <f t="shared" si="129"/>
        <v>1</v>
      </c>
      <c r="BA797" s="1">
        <f t="shared" si="130"/>
        <v>0</v>
      </c>
      <c r="BB797" s="1">
        <f t="shared" si="131"/>
        <v>51961.880920914104</v>
      </c>
      <c r="BC797" s="1">
        <f t="shared" si="132"/>
        <v>1999.99125</v>
      </c>
      <c r="BD797" s="1">
        <f t="shared" si="133"/>
        <v>1681.1926874999999</v>
      </c>
      <c r="BE797" s="1">
        <f t="shared" si="134"/>
        <v>0.84060002137509349</v>
      </c>
      <c r="BF797" s="1">
        <f t="shared" si="135"/>
        <v>0.16075804125393051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1660405906.5</v>
      </c>
      <c r="BM797" s="1">
        <v>1810.6118750000001</v>
      </c>
      <c r="BN797" s="1">
        <v>1855.079375</v>
      </c>
      <c r="BO797" s="1">
        <v>27.072456249999998</v>
      </c>
      <c r="BP797" s="1">
        <v>25.168800000000001</v>
      </c>
      <c r="BQ797" s="1">
        <v>1807.7581250000001</v>
      </c>
      <c r="BR797" s="1">
        <v>27.062931249999998</v>
      </c>
      <c r="BS797" s="1">
        <v>500.14587499999999</v>
      </c>
      <c r="BT797" s="1">
        <v>99.615512499999994</v>
      </c>
      <c r="BU797" s="1">
        <v>0.10012414375000001</v>
      </c>
      <c r="BV797" s="1">
        <v>30.997856250000002</v>
      </c>
      <c r="BW797" s="1">
        <v>31.652693750000001</v>
      </c>
      <c r="BX797" s="1">
        <v>999.9</v>
      </c>
      <c r="BY797" s="1">
        <v>0</v>
      </c>
      <c r="BZ797" s="1">
        <v>0</v>
      </c>
      <c r="CA797" s="1">
        <v>9996.1343749999978</v>
      </c>
      <c r="CB797" s="1">
        <v>0</v>
      </c>
      <c r="CC797" s="1">
        <v>9.5503649999999993</v>
      </c>
      <c r="CD797" s="1">
        <v>-44.468568750000003</v>
      </c>
      <c r="CE797" s="1">
        <v>1860.993125</v>
      </c>
      <c r="CF797" s="1">
        <v>1902.9749999999999</v>
      </c>
      <c r="CG797" s="1">
        <v>1.903669375</v>
      </c>
      <c r="CH797" s="1">
        <v>1855.079375</v>
      </c>
      <c r="CI797" s="1">
        <v>25.168800000000001</v>
      </c>
      <c r="CJ797" s="1">
        <v>2.6968375</v>
      </c>
      <c r="CK797" s="1">
        <v>2.5072018749999998</v>
      </c>
      <c r="CL797" s="1">
        <v>22.265843749999998</v>
      </c>
      <c r="CM797" s="1">
        <v>21.073331249999999</v>
      </c>
      <c r="CN797" s="1">
        <v>1999.99125</v>
      </c>
      <c r="CO797" s="1">
        <v>0.97999956249999998</v>
      </c>
      <c r="CP797" s="1">
        <v>2.0000737500000001E-2</v>
      </c>
      <c r="CQ797" s="1">
        <v>0</v>
      </c>
      <c r="CR797" s="1">
        <v>2.7073125</v>
      </c>
      <c r="CS797" s="1">
        <v>0</v>
      </c>
      <c r="CT797" s="1">
        <v>27202.318749999999</v>
      </c>
      <c r="CU797" s="1">
        <v>17412.25</v>
      </c>
      <c r="CV797" s="1">
        <v>42.101374999999997</v>
      </c>
      <c r="CW797" s="1">
        <v>43.186999999999998</v>
      </c>
      <c r="CX797" s="1">
        <v>42.121062500000001</v>
      </c>
      <c r="CY797" s="1">
        <v>41.569875000000003</v>
      </c>
      <c r="CZ797" s="1">
        <v>42.125</v>
      </c>
      <c r="DA797" s="1">
        <v>1959.99</v>
      </c>
      <c r="DB797" s="1">
        <v>40.001249999999999</v>
      </c>
      <c r="DC797" s="1">
        <v>0</v>
      </c>
      <c r="DD797" s="1">
        <v>1660405912.8</v>
      </c>
      <c r="DE797" s="1">
        <v>0</v>
      </c>
      <c r="DF797" s="1">
        <v>1660405346</v>
      </c>
      <c r="DG797" s="1" t="s">
        <v>1170</v>
      </c>
      <c r="DH797" s="1">
        <v>1660405346</v>
      </c>
      <c r="DI797" s="1">
        <v>1660405343.5</v>
      </c>
      <c r="DJ797" s="1">
        <v>14</v>
      </c>
      <c r="DK797" s="1">
        <v>0.109</v>
      </c>
      <c r="DL797" s="1">
        <v>-3.0000000000000001E-3</v>
      </c>
      <c r="DM797" s="1">
        <v>1.3660000000000001</v>
      </c>
      <c r="DN797" s="1">
        <v>1.4E-2</v>
      </c>
      <c r="DO797" s="1">
        <v>400</v>
      </c>
      <c r="DP797" s="1">
        <v>25</v>
      </c>
      <c r="DQ797" s="1">
        <v>0.44</v>
      </c>
      <c r="DR797" s="1">
        <v>0.08</v>
      </c>
      <c r="DS797" s="1">
        <v>3.6550337500304031</v>
      </c>
      <c r="DT797" s="1">
        <v>0.44523701465540222</v>
      </c>
      <c r="DU797" s="1">
        <v>9.7147473591589914E-2</v>
      </c>
      <c r="DV797" s="1">
        <v>1</v>
      </c>
      <c r="DW797" s="1">
        <v>34.060410072062638</v>
      </c>
      <c r="DX797" s="1">
        <v>5.4156970024972022</v>
      </c>
      <c r="DY797" s="1">
        <v>0.42784940642287439</v>
      </c>
      <c r="DZ797" s="1">
        <v>0</v>
      </c>
      <c r="EA797" s="1">
        <v>-44.479393333333313</v>
      </c>
      <c r="EB797" s="1">
        <v>-7.6070923248053823</v>
      </c>
      <c r="EC797" s="1">
        <v>0.56630168398909841</v>
      </c>
      <c r="ED797" s="1">
        <v>0</v>
      </c>
      <c r="EE797" s="1">
        <v>1674.9902510324621</v>
      </c>
      <c r="EF797" s="1">
        <v>267.86222607801778</v>
      </c>
      <c r="EG797" s="1">
        <v>20.028072126348139</v>
      </c>
      <c r="EH797" s="1">
        <v>0</v>
      </c>
      <c r="EI797" s="1">
        <v>1.89706675</v>
      </c>
      <c r="EJ797" s="1">
        <v>-7.3733583485570455E-5</v>
      </c>
      <c r="EK797" s="1">
        <v>2.2752592971736232E-2</v>
      </c>
      <c r="EL797" s="1">
        <v>1</v>
      </c>
      <c r="EM797" s="1">
        <v>1.9823276522942499</v>
      </c>
      <c r="EN797" s="1">
        <v>1.8539820017501991E-2</v>
      </c>
      <c r="EO797" s="1">
        <v>1.5579125351348031E-3</v>
      </c>
      <c r="EP797" s="1">
        <v>1</v>
      </c>
      <c r="EQ797" s="1">
        <v>3</v>
      </c>
      <c r="ER797" s="1">
        <v>6</v>
      </c>
      <c r="ES797" s="1" t="s">
        <v>381</v>
      </c>
      <c r="ET797" s="1">
        <v>2.9425400000000002</v>
      </c>
      <c r="EU797" s="1">
        <v>2.8012199999999998</v>
      </c>
      <c r="EV797" s="1">
        <v>0.24210599999999999</v>
      </c>
      <c r="EW797" s="1">
        <v>0.24557300000000001</v>
      </c>
      <c r="EX797" s="1">
        <v>0.117381</v>
      </c>
      <c r="EY797" s="1">
        <v>0.111675</v>
      </c>
      <c r="EZ797" s="1">
        <v>15525.5</v>
      </c>
      <c r="FA797" s="1">
        <v>16203.1</v>
      </c>
      <c r="FB797" s="1">
        <v>23828.1</v>
      </c>
      <c r="FC797" s="1">
        <v>25000.7</v>
      </c>
      <c r="FD797" s="1">
        <v>33669.1</v>
      </c>
      <c r="FE797" s="1">
        <v>35468.699999999997</v>
      </c>
      <c r="FF797" s="1">
        <v>43445.5</v>
      </c>
      <c r="FG797" s="1">
        <v>46216.1</v>
      </c>
      <c r="FH797" s="1">
        <v>1.9256800000000001</v>
      </c>
      <c r="FI797" s="1">
        <v>1.8580000000000001</v>
      </c>
      <c r="FJ797" s="1">
        <v>0.12277100000000001</v>
      </c>
      <c r="FK797" s="1">
        <v>0</v>
      </c>
      <c r="FL797" s="1">
        <v>29.650200000000002</v>
      </c>
      <c r="FM797" s="1">
        <v>999.9</v>
      </c>
      <c r="FN797" s="1">
        <v>61.1</v>
      </c>
      <c r="FO797" s="1">
        <v>35.200000000000003</v>
      </c>
      <c r="FP797" s="1">
        <v>35.033200000000001</v>
      </c>
      <c r="FQ797" s="1">
        <v>64.046800000000005</v>
      </c>
      <c r="FR797" s="1">
        <v>26.290099999999999</v>
      </c>
      <c r="FS797" s="1">
        <v>1</v>
      </c>
      <c r="FT797" s="1">
        <v>0.39516000000000001</v>
      </c>
      <c r="FU797" s="1">
        <v>1.4180600000000001</v>
      </c>
      <c r="FV797" s="1">
        <v>20.3169</v>
      </c>
      <c r="FW797" s="1">
        <v>5.2100999999999997</v>
      </c>
      <c r="FX797" s="1">
        <v>11.9071</v>
      </c>
      <c r="FY797" s="1">
        <v>5.0027999999999997</v>
      </c>
      <c r="FZ797" s="1">
        <v>3.2903799999999999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1.8595900000000001</v>
      </c>
      <c r="GF797" s="1">
        <v>1.8546100000000001</v>
      </c>
      <c r="GG797" s="1">
        <v>1.8577600000000001</v>
      </c>
      <c r="GH797" s="1">
        <v>1.85623</v>
      </c>
      <c r="GI797" s="1">
        <v>1.85504</v>
      </c>
      <c r="GJ797" s="1">
        <v>1.8546899999999999</v>
      </c>
      <c r="GK797" s="1">
        <v>1.85337</v>
      </c>
      <c r="GL797" s="1">
        <v>1.8564700000000001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2.88</v>
      </c>
      <c r="HA797" s="1">
        <v>9.5999999999999992E-3</v>
      </c>
      <c r="HB797" s="1">
        <v>0.41309066869031658</v>
      </c>
      <c r="HC797" s="1">
        <v>2.8098669343081611E-3</v>
      </c>
      <c r="HD797" s="1">
        <v>-1.127031966113555E-6</v>
      </c>
      <c r="HE797" s="1">
        <v>1.768598670541231E-10</v>
      </c>
      <c r="HF797" s="1">
        <v>-7.0735416739826806E-2</v>
      </c>
      <c r="HG797" s="1">
        <v>1.081145868756639E-2</v>
      </c>
      <c r="HH797" s="1">
        <v>-3.689364805754238E-4</v>
      </c>
      <c r="HI797" s="1">
        <v>2.919854880483278E-6</v>
      </c>
      <c r="HJ797" s="1">
        <v>2</v>
      </c>
      <c r="HK797" s="1">
        <v>2136</v>
      </c>
      <c r="HL797" s="1">
        <v>3</v>
      </c>
      <c r="HM797" s="1">
        <v>30</v>
      </c>
      <c r="HN797" s="1">
        <v>9.5</v>
      </c>
      <c r="HO797" s="1">
        <v>9.5</v>
      </c>
      <c r="HP797" s="1">
        <v>3.6560100000000002</v>
      </c>
      <c r="HQ797" s="1">
        <v>2.2802699999999998</v>
      </c>
      <c r="HR797" s="1">
        <v>1.4978</v>
      </c>
      <c r="HS797" s="1">
        <v>2.3010299999999999</v>
      </c>
      <c r="HT797" s="1">
        <v>1.5478499999999999</v>
      </c>
      <c r="HU797" s="1">
        <v>2.4206500000000002</v>
      </c>
      <c r="HV797" s="1">
        <v>38.427900000000001</v>
      </c>
      <c r="HW797" s="1">
        <v>14.263400000000001</v>
      </c>
      <c r="HX797" s="1">
        <v>18</v>
      </c>
      <c r="HY797" s="1">
        <v>479.029</v>
      </c>
      <c r="HZ797" s="1">
        <v>497.97899999999998</v>
      </c>
      <c r="IA797" s="1">
        <v>27.712299999999999</v>
      </c>
      <c r="IB797" s="1">
        <v>32.086799999999997</v>
      </c>
      <c r="IC797" s="1">
        <v>30.0001</v>
      </c>
      <c r="ID797" s="1">
        <v>31.877099999999999</v>
      </c>
      <c r="IE797" s="1">
        <v>31.970500000000001</v>
      </c>
      <c r="IF797" s="1">
        <v>73.222200000000001</v>
      </c>
      <c r="IG797" s="1">
        <v>30.634399999999999</v>
      </c>
      <c r="IH797" s="1">
        <v>0</v>
      </c>
      <c r="II797" s="1">
        <v>27.712399999999999</v>
      </c>
      <c r="IJ797" s="1">
        <v>1920.47</v>
      </c>
      <c r="IK797" s="1">
        <v>25.279900000000001</v>
      </c>
      <c r="IL797" s="1">
        <v>100.46299999999999</v>
      </c>
      <c r="IM797" s="1">
        <v>100.16200000000001</v>
      </c>
      <c r="IN797" s="1" t="s">
        <v>361</v>
      </c>
    </row>
    <row r="798" spans="1:248" ht="15.75" customHeight="1" x14ac:dyDescent="0.3">
      <c r="A798" s="1">
        <v>782</v>
      </c>
      <c r="B798" s="1">
        <v>1660405915.5</v>
      </c>
      <c r="C798" s="1">
        <v>6191.4000000953674</v>
      </c>
      <c r="D798" s="1" t="s">
        <v>1899</v>
      </c>
      <c r="E798" s="1" t="s">
        <v>1900</v>
      </c>
      <c r="F798" s="1">
        <v>1</v>
      </c>
      <c r="G798" s="1" t="s">
        <v>349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1169</v>
      </c>
      <c r="M798" s="1" t="s">
        <v>354</v>
      </c>
      <c r="N798" s="1">
        <v>1660405908</v>
      </c>
      <c r="O798" s="1">
        <f t="shared" si="102"/>
        <v>1.588786237565582E-3</v>
      </c>
      <c r="P798" s="1">
        <f t="shared" si="103"/>
        <v>1.5887862375655821</v>
      </c>
      <c r="Q798" s="1">
        <f t="shared" si="104"/>
        <v>3.2949066450093167</v>
      </c>
      <c r="R798" s="1">
        <f t="shared" si="105"/>
        <v>1817.952</v>
      </c>
      <c r="S798" s="1">
        <f t="shared" si="106"/>
        <v>1691.722509929778</v>
      </c>
      <c r="T798" s="1">
        <f t="shared" si="107"/>
        <v>168.69111171271146</v>
      </c>
      <c r="U798" s="1">
        <f t="shared" si="108"/>
        <v>181.27816005302012</v>
      </c>
      <c r="V798" s="1">
        <f t="shared" si="109"/>
        <v>7.8082612770012341E-2</v>
      </c>
      <c r="W798" s="1">
        <f t="shared" si="110"/>
        <v>2.9223576939788285</v>
      </c>
      <c r="X798" s="1">
        <f t="shared" si="111"/>
        <v>7.694183507073156E-2</v>
      </c>
      <c r="Y798" s="1">
        <f t="shared" si="112"/>
        <v>4.8189752818306855E-2</v>
      </c>
      <c r="Z798" s="1">
        <f t="shared" si="113"/>
        <v>321.51480039999996</v>
      </c>
      <c r="AA798" s="1">
        <f t="shared" si="114"/>
        <v>32.479323663115125</v>
      </c>
      <c r="AB798" s="1">
        <f t="shared" si="115"/>
        <v>31.650566666666659</v>
      </c>
      <c r="AC798" s="1">
        <f t="shared" si="116"/>
        <v>4.6814501663865977</v>
      </c>
      <c r="AD798" s="1">
        <f t="shared" si="117"/>
        <v>59.827153482731177</v>
      </c>
      <c r="AE798" s="1">
        <f t="shared" si="118"/>
        <v>2.6986004093785847</v>
      </c>
      <c r="AF798" s="1">
        <f t="shared" si="119"/>
        <v>4.510661551292964</v>
      </c>
      <c r="AG798" s="1">
        <f t="shared" si="120"/>
        <v>1.982849757008013</v>
      </c>
      <c r="AH798" s="1">
        <f t="shared" si="121"/>
        <v>-70.065473076642164</v>
      </c>
      <c r="AI798" s="1">
        <f t="shared" si="122"/>
        <v>-102.93591436151306</v>
      </c>
      <c r="AJ798" s="1">
        <f t="shared" si="123"/>
        <v>-7.935118243213779</v>
      </c>
      <c r="AK798" s="1">
        <f t="shared" si="124"/>
        <v>140.57829471863099</v>
      </c>
      <c r="AL798" s="1">
        <f t="shared" si="125"/>
        <v>34.274255578586612</v>
      </c>
      <c r="AM798" s="1">
        <f t="shared" si="126"/>
        <v>1.6287743501142713</v>
      </c>
      <c r="AN798" s="1">
        <f t="shared" si="127"/>
        <v>3.2949066450093167</v>
      </c>
      <c r="AO798" s="1">
        <v>1935.0041107173131</v>
      </c>
      <c r="AP798" s="1">
        <v>1904.1690303030291</v>
      </c>
      <c r="AQ798" s="1">
        <v>5.1893765799028158</v>
      </c>
      <c r="AR798" s="1">
        <v>65.518535012621754</v>
      </c>
      <c r="AS798" s="1">
        <f t="shared" si="128"/>
        <v>1.5887862375655821</v>
      </c>
      <c r="AT798" s="1">
        <v>25.15956288960006</v>
      </c>
      <c r="AU798" s="1">
        <v>27.025787272727271</v>
      </c>
      <c r="AV798" s="1">
        <v>-1.798097703846021E-3</v>
      </c>
      <c r="AW798" s="1">
        <v>82.942590886382504</v>
      </c>
      <c r="AX798" s="1">
        <v>13</v>
      </c>
      <c r="AY798" s="1">
        <v>3</v>
      </c>
      <c r="AZ798" s="1">
        <f t="shared" si="129"/>
        <v>1</v>
      </c>
      <c r="BA798" s="1">
        <f t="shared" si="130"/>
        <v>0</v>
      </c>
      <c r="BB798" s="1">
        <f t="shared" si="131"/>
        <v>51968.78922631107</v>
      </c>
      <c r="BC798" s="1">
        <f t="shared" si="132"/>
        <v>1999.992</v>
      </c>
      <c r="BD798" s="1">
        <f t="shared" si="133"/>
        <v>1681.1933199999999</v>
      </c>
      <c r="BE798" s="1">
        <f t="shared" si="134"/>
        <v>0.84060002240008957</v>
      </c>
      <c r="BF798" s="1">
        <f t="shared" si="135"/>
        <v>0.16075804323217291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1660405908</v>
      </c>
      <c r="BM798" s="1">
        <v>1817.952</v>
      </c>
      <c r="BN798" s="1">
        <v>1862.621333333333</v>
      </c>
      <c r="BO798" s="1">
        <v>27.062973333333339</v>
      </c>
      <c r="BP798" s="1">
        <v>25.161893333333339</v>
      </c>
      <c r="BQ798" s="1">
        <v>1815.0940000000001</v>
      </c>
      <c r="BR798" s="1">
        <v>27.053419999999999</v>
      </c>
      <c r="BS798" s="1">
        <v>500.14566666666673</v>
      </c>
      <c r="BT798" s="1">
        <v>99.615459999999985</v>
      </c>
      <c r="BU798" s="1">
        <v>0.10013208</v>
      </c>
      <c r="BV798" s="1">
        <v>30.997213333333331</v>
      </c>
      <c r="BW798" s="1">
        <v>31.650566666666659</v>
      </c>
      <c r="BX798" s="1">
        <v>999.89999999999986</v>
      </c>
      <c r="BY798" s="1">
        <v>0</v>
      </c>
      <c r="BZ798" s="1">
        <v>0</v>
      </c>
      <c r="CA798" s="1">
        <v>9997.503333333334</v>
      </c>
      <c r="CB798" s="1">
        <v>0</v>
      </c>
      <c r="CC798" s="1">
        <v>9.5424646666666675</v>
      </c>
      <c r="CD798" s="1">
        <v>-44.670293333333333</v>
      </c>
      <c r="CE798" s="1">
        <v>1868.5193333333341</v>
      </c>
      <c r="CF798" s="1">
        <v>1910.6980000000001</v>
      </c>
      <c r="CG798" s="1">
        <v>1.901094666666667</v>
      </c>
      <c r="CH798" s="1">
        <v>1862.621333333333</v>
      </c>
      <c r="CI798" s="1">
        <v>25.161893333333339</v>
      </c>
      <c r="CJ798" s="1">
        <v>2.6958906666666662</v>
      </c>
      <c r="CK798" s="1">
        <v>2.5065126666666671</v>
      </c>
      <c r="CL798" s="1">
        <v>22.26008666666667</v>
      </c>
      <c r="CM798" s="1">
        <v>21.06885999999999</v>
      </c>
      <c r="CN798" s="1">
        <v>1999.992</v>
      </c>
      <c r="CO798" s="1">
        <v>0.97999959999999975</v>
      </c>
      <c r="CP798" s="1">
        <v>2.00007E-2</v>
      </c>
      <c r="CQ798" s="1">
        <v>0</v>
      </c>
      <c r="CR798" s="1">
        <v>2.5928666666666671</v>
      </c>
      <c r="CS798" s="1">
        <v>0</v>
      </c>
      <c r="CT798" s="1">
        <v>27196.226666666658</v>
      </c>
      <c r="CU798" s="1">
        <v>17412.259999999998</v>
      </c>
      <c r="CV798" s="1">
        <v>42.108199999999997</v>
      </c>
      <c r="CW798" s="1">
        <v>43.186999999999998</v>
      </c>
      <c r="CX798" s="1">
        <v>42.116599999999998</v>
      </c>
      <c r="CY798" s="1">
        <v>41.570399999999999</v>
      </c>
      <c r="CZ798" s="1">
        <v>42.125</v>
      </c>
      <c r="DA798" s="1">
        <v>1959.990666666667</v>
      </c>
      <c r="DB798" s="1">
        <v>40.001333333333328</v>
      </c>
      <c r="DC798" s="1">
        <v>0</v>
      </c>
      <c r="DD798" s="1">
        <v>1660405913.4000001</v>
      </c>
      <c r="DE798" s="1">
        <v>0</v>
      </c>
      <c r="DF798" s="1">
        <v>1660405346</v>
      </c>
      <c r="DG798" s="1" t="s">
        <v>1170</v>
      </c>
      <c r="DH798" s="1">
        <v>1660405346</v>
      </c>
      <c r="DI798" s="1">
        <v>1660405343.5</v>
      </c>
      <c r="DJ798" s="1">
        <v>14</v>
      </c>
      <c r="DK798" s="1">
        <v>0.109</v>
      </c>
      <c r="DL798" s="1">
        <v>-3.0000000000000001E-3</v>
      </c>
      <c r="DM798" s="1">
        <v>1.3660000000000001</v>
      </c>
      <c r="DN798" s="1">
        <v>1.4E-2</v>
      </c>
      <c r="DO798" s="1">
        <v>400</v>
      </c>
      <c r="DP798" s="1">
        <v>25</v>
      </c>
      <c r="DQ798" s="1">
        <v>0.44</v>
      </c>
      <c r="DR798" s="1">
        <v>0.08</v>
      </c>
      <c r="DS798" s="1">
        <v>3.6430993332637041</v>
      </c>
      <c r="DT798" s="1">
        <v>-4.3233408892367223E-2</v>
      </c>
      <c r="DU798" s="1">
        <v>0.1146271729402617</v>
      </c>
      <c r="DV798" s="1">
        <v>1</v>
      </c>
      <c r="DW798" s="1">
        <v>34.159919873532317</v>
      </c>
      <c r="DX798" s="1">
        <v>6.5849941969907206</v>
      </c>
      <c r="DY798" s="1">
        <v>0.50985295151327215</v>
      </c>
      <c r="DZ798" s="1">
        <v>0</v>
      </c>
      <c r="EA798" s="1">
        <v>-44.634366666666658</v>
      </c>
      <c r="EB798" s="1">
        <v>-8.5301766407118702</v>
      </c>
      <c r="EC798" s="1">
        <v>0.64025177044312398</v>
      </c>
      <c r="ED798" s="1">
        <v>0</v>
      </c>
      <c r="EE798" s="1">
        <v>1679.9751906302099</v>
      </c>
      <c r="EF798" s="1">
        <v>277.31323862446771</v>
      </c>
      <c r="EG798" s="1">
        <v>20.797681794722301</v>
      </c>
      <c r="EH798" s="1">
        <v>0</v>
      </c>
      <c r="EI798" s="1">
        <v>1.8969290000000001</v>
      </c>
      <c r="EJ798" s="1">
        <v>-5.2206303939966253E-2</v>
      </c>
      <c r="EK798" s="1">
        <v>2.2927750740096609E-2</v>
      </c>
      <c r="EL798" s="1">
        <v>1</v>
      </c>
      <c r="EM798" s="1">
        <v>1.9825688406280599</v>
      </c>
      <c r="EN798" s="1">
        <v>2.0605364982576861E-2</v>
      </c>
      <c r="EO798" s="1">
        <v>1.661004233295571E-3</v>
      </c>
      <c r="EP798" s="1">
        <v>1</v>
      </c>
      <c r="EQ798" s="1">
        <v>3</v>
      </c>
      <c r="ER798" s="1">
        <v>6</v>
      </c>
      <c r="ES798" s="1" t="s">
        <v>381</v>
      </c>
      <c r="ET798" s="1">
        <v>2.94251</v>
      </c>
      <c r="EU798" s="1">
        <v>2.80118</v>
      </c>
      <c r="EV798" s="1">
        <v>0.24248700000000001</v>
      </c>
      <c r="EW798" s="1">
        <v>0.24595600000000001</v>
      </c>
      <c r="EX798" s="1">
        <v>0.117366</v>
      </c>
      <c r="EY798" s="1">
        <v>0.11167000000000001</v>
      </c>
      <c r="EZ798" s="1">
        <v>15517.7</v>
      </c>
      <c r="FA798" s="1">
        <v>16194.8</v>
      </c>
      <c r="FB798" s="1">
        <v>23828.1</v>
      </c>
      <c r="FC798" s="1">
        <v>25000.7</v>
      </c>
      <c r="FD798" s="1">
        <v>33669.699999999997</v>
      </c>
      <c r="FE798" s="1">
        <v>35468.9</v>
      </c>
      <c r="FF798" s="1">
        <v>43445.4</v>
      </c>
      <c r="FG798" s="1">
        <v>46216</v>
      </c>
      <c r="FH798" s="1">
        <v>1.9258</v>
      </c>
      <c r="FI798" s="1">
        <v>1.85795</v>
      </c>
      <c r="FJ798" s="1">
        <v>0.122935</v>
      </c>
      <c r="FK798" s="1">
        <v>0</v>
      </c>
      <c r="FL798" s="1">
        <v>29.6496</v>
      </c>
      <c r="FM798" s="1">
        <v>999.9</v>
      </c>
      <c r="FN798" s="1">
        <v>61.1</v>
      </c>
      <c r="FO798" s="1">
        <v>35.200000000000003</v>
      </c>
      <c r="FP798" s="1">
        <v>35.034999999999997</v>
      </c>
      <c r="FQ798" s="1">
        <v>64.036799999999999</v>
      </c>
      <c r="FR798" s="1">
        <v>26.3141</v>
      </c>
      <c r="FS798" s="1">
        <v>1</v>
      </c>
      <c r="FT798" s="1">
        <v>0.39520100000000002</v>
      </c>
      <c r="FU798" s="1">
        <v>1.41751</v>
      </c>
      <c r="FV798" s="1">
        <v>20.3169</v>
      </c>
      <c r="FW798" s="1">
        <v>5.2102500000000003</v>
      </c>
      <c r="FX798" s="1">
        <v>11.9072</v>
      </c>
      <c r="FY798" s="1">
        <v>5.0027499999999998</v>
      </c>
      <c r="FZ798" s="1">
        <v>3.2903799999999999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1.8595900000000001</v>
      </c>
      <c r="GF798" s="1">
        <v>1.8546</v>
      </c>
      <c r="GG798" s="1">
        <v>1.8577600000000001</v>
      </c>
      <c r="GH798" s="1">
        <v>1.85623</v>
      </c>
      <c r="GI798" s="1">
        <v>1.85504</v>
      </c>
      <c r="GJ798" s="1">
        <v>1.8547100000000001</v>
      </c>
      <c r="GK798" s="1">
        <v>1.8533599999999999</v>
      </c>
      <c r="GL798" s="1">
        <v>1.8564700000000001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2.87</v>
      </c>
      <c r="HA798" s="1">
        <v>9.5999999999999992E-3</v>
      </c>
      <c r="HB798" s="1">
        <v>0.41309066869031658</v>
      </c>
      <c r="HC798" s="1">
        <v>2.8098669343081611E-3</v>
      </c>
      <c r="HD798" s="1">
        <v>-1.127031966113555E-6</v>
      </c>
      <c r="HE798" s="1">
        <v>1.768598670541231E-10</v>
      </c>
      <c r="HF798" s="1">
        <v>-7.0735416739826806E-2</v>
      </c>
      <c r="HG798" s="1">
        <v>1.081145868756639E-2</v>
      </c>
      <c r="HH798" s="1">
        <v>-3.689364805754238E-4</v>
      </c>
      <c r="HI798" s="1">
        <v>2.919854880483278E-6</v>
      </c>
      <c r="HJ798" s="1">
        <v>2</v>
      </c>
      <c r="HK798" s="1">
        <v>2136</v>
      </c>
      <c r="HL798" s="1">
        <v>3</v>
      </c>
      <c r="HM798" s="1">
        <v>30</v>
      </c>
      <c r="HN798" s="1">
        <v>9.5</v>
      </c>
      <c r="HO798" s="1">
        <v>9.5</v>
      </c>
      <c r="HP798" s="1">
        <v>3.6584500000000002</v>
      </c>
      <c r="HQ798" s="1">
        <v>2.2900399999999999</v>
      </c>
      <c r="HR798" s="1">
        <v>1.4978</v>
      </c>
      <c r="HS798" s="1">
        <v>2.3010299999999999</v>
      </c>
      <c r="HT798" s="1">
        <v>1.5478499999999999</v>
      </c>
      <c r="HU798" s="1">
        <v>2.3083499999999999</v>
      </c>
      <c r="HV798" s="1">
        <v>38.452399999999997</v>
      </c>
      <c r="HW798" s="1">
        <v>14.263400000000001</v>
      </c>
      <c r="HX798" s="1">
        <v>18</v>
      </c>
      <c r="HY798" s="1">
        <v>479.10300000000001</v>
      </c>
      <c r="HZ798" s="1">
        <v>497.95100000000002</v>
      </c>
      <c r="IA798" s="1">
        <v>27.712199999999999</v>
      </c>
      <c r="IB798" s="1">
        <v>32.087499999999999</v>
      </c>
      <c r="IC798" s="1">
        <v>30.0001</v>
      </c>
      <c r="ID798" s="1">
        <v>31.877099999999999</v>
      </c>
      <c r="IE798" s="1">
        <v>31.9712</v>
      </c>
      <c r="IF798" s="1">
        <v>73.437899999999999</v>
      </c>
      <c r="IG798" s="1">
        <v>30.634399999999999</v>
      </c>
      <c r="IH798" s="1">
        <v>0</v>
      </c>
      <c r="II798" s="1">
        <v>27.712399999999999</v>
      </c>
      <c r="IJ798" s="1">
        <v>1930.48</v>
      </c>
      <c r="IK798" s="1">
        <v>25.285499999999999</v>
      </c>
      <c r="IL798" s="1">
        <v>100.46299999999999</v>
      </c>
      <c r="IM798" s="1">
        <v>100.16200000000001</v>
      </c>
      <c r="IN798" s="1" t="s">
        <v>361</v>
      </c>
    </row>
    <row r="799" spans="1:248" ht="15.75" customHeight="1" x14ac:dyDescent="0.3">
      <c r="A799" s="1">
        <v>783</v>
      </c>
      <c r="B799" s="1">
        <v>1660405916.5</v>
      </c>
      <c r="C799" s="1">
        <v>6192.4000000953674</v>
      </c>
      <c r="D799" s="1" t="s">
        <v>1901</v>
      </c>
      <c r="E799" s="1" t="s">
        <v>1902</v>
      </c>
      <c r="F799" s="1">
        <v>1</v>
      </c>
      <c r="G799" s="1" t="s">
        <v>349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1169</v>
      </c>
      <c r="M799" s="1" t="s">
        <v>354</v>
      </c>
      <c r="N799" s="1">
        <v>1660405908.5</v>
      </c>
      <c r="O799" s="1">
        <f t="shared" si="102"/>
        <v>1.5860685364021546E-3</v>
      </c>
      <c r="P799" s="1">
        <f t="shared" si="103"/>
        <v>1.5860685364021547</v>
      </c>
      <c r="Q799" s="1">
        <f t="shared" si="104"/>
        <v>3.3127751344380498</v>
      </c>
      <c r="R799" s="1">
        <f t="shared" si="105"/>
        <v>1820.4456250000001</v>
      </c>
      <c r="S799" s="1">
        <f t="shared" si="106"/>
        <v>1693.6383741028276</v>
      </c>
      <c r="T799" s="1">
        <f t="shared" si="107"/>
        <v>168.88191113958345</v>
      </c>
      <c r="U799" s="1">
        <f t="shared" si="108"/>
        <v>181.5265531158941</v>
      </c>
      <c r="V799" s="1">
        <f t="shared" si="109"/>
        <v>7.793705462033669E-2</v>
      </c>
      <c r="W799" s="1">
        <f t="shared" si="110"/>
        <v>2.9224791504320597</v>
      </c>
      <c r="X799" s="1">
        <f t="shared" si="111"/>
        <v>7.6800539244726629E-2</v>
      </c>
      <c r="Y799" s="1">
        <f t="shared" si="112"/>
        <v>4.8101067753687013E-2</v>
      </c>
      <c r="Z799" s="1">
        <f t="shared" si="113"/>
        <v>321.51357862499998</v>
      </c>
      <c r="AA799" s="1">
        <f t="shared" si="114"/>
        <v>32.479596468667701</v>
      </c>
      <c r="AB799" s="1">
        <f t="shared" si="115"/>
        <v>31.65053125</v>
      </c>
      <c r="AC799" s="1">
        <f t="shared" si="116"/>
        <v>4.6814407578704751</v>
      </c>
      <c r="AD799" s="1">
        <f t="shared" si="117"/>
        <v>59.822667223346791</v>
      </c>
      <c r="AE799" s="1">
        <f t="shared" si="118"/>
        <v>2.698341186114392</v>
      </c>
      <c r="AF799" s="1">
        <f t="shared" si="119"/>
        <v>4.5105664982141072</v>
      </c>
      <c r="AG799" s="1">
        <f t="shared" si="120"/>
        <v>1.9830995717560831</v>
      </c>
      <c r="AH799" s="1">
        <f t="shared" si="121"/>
        <v>-69.945622455335013</v>
      </c>
      <c r="AI799" s="1">
        <f t="shared" si="122"/>
        <v>-102.9928426891061</v>
      </c>
      <c r="AJ799" s="1">
        <f t="shared" si="123"/>
        <v>-7.9391609309865077</v>
      </c>
      <c r="AK799" s="1">
        <f t="shared" si="124"/>
        <v>140.63595254957232</v>
      </c>
      <c r="AL799" s="1">
        <f t="shared" si="125"/>
        <v>34.346684261442107</v>
      </c>
      <c r="AM799" s="1">
        <f t="shared" si="126"/>
        <v>1.6267097609846575</v>
      </c>
      <c r="AN799" s="1">
        <f t="shared" si="127"/>
        <v>3.3127751344380498</v>
      </c>
      <c r="AO799" s="1">
        <v>1940.6033136347</v>
      </c>
      <c r="AP799" s="1">
        <v>1909.457878787877</v>
      </c>
      <c r="AQ799" s="1">
        <v>5.2452163414728714</v>
      </c>
      <c r="AR799" s="1">
        <v>65.518535012621754</v>
      </c>
      <c r="AS799" s="1">
        <f t="shared" si="128"/>
        <v>1.5860685364021547</v>
      </c>
      <c r="AT799" s="1">
        <v>25.160548392129421</v>
      </c>
      <c r="AU799" s="1">
        <v>27.021781818181811</v>
      </c>
      <c r="AV799" s="1">
        <v>-1.516694153699868E-3</v>
      </c>
      <c r="AW799" s="1">
        <v>82.942590886382504</v>
      </c>
      <c r="AX799" s="1">
        <v>13</v>
      </c>
      <c r="AY799" s="1">
        <v>3</v>
      </c>
      <c r="AZ799" s="1">
        <f t="shared" si="129"/>
        <v>1</v>
      </c>
      <c r="BA799" s="1">
        <f t="shared" si="130"/>
        <v>0</v>
      </c>
      <c r="BB799" s="1">
        <f t="shared" si="131"/>
        <v>51972.305544351802</v>
      </c>
      <c r="BC799" s="1">
        <f t="shared" si="132"/>
        <v>1999.984375</v>
      </c>
      <c r="BD799" s="1">
        <f t="shared" si="133"/>
        <v>1681.1869124999998</v>
      </c>
      <c r="BE799" s="1">
        <f t="shared" si="134"/>
        <v>0.84060002343768303</v>
      </c>
      <c r="BF799" s="1">
        <f t="shared" si="135"/>
        <v>0.16075804523472839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1660405908.5</v>
      </c>
      <c r="BM799" s="1">
        <v>1820.4456250000001</v>
      </c>
      <c r="BN799" s="1">
        <v>1865.2025000000001</v>
      </c>
      <c r="BO799" s="1">
        <v>27.060412500000002</v>
      </c>
      <c r="BP799" s="1">
        <v>25.161725000000001</v>
      </c>
      <c r="BQ799" s="1">
        <v>1817.586875</v>
      </c>
      <c r="BR799" s="1">
        <v>27.050850000000001</v>
      </c>
      <c r="BS799" s="1">
        <v>500.14243750000003</v>
      </c>
      <c r="BT799" s="1">
        <v>99.615331249999997</v>
      </c>
      <c r="BU799" s="1">
        <v>0.10011788125</v>
      </c>
      <c r="BV799" s="1">
        <v>30.99684375</v>
      </c>
      <c r="BW799" s="1">
        <v>31.65053125</v>
      </c>
      <c r="BX799" s="1">
        <v>999.9</v>
      </c>
      <c r="BY799" s="1">
        <v>0</v>
      </c>
      <c r="BZ799" s="1">
        <v>0</v>
      </c>
      <c r="CA799" s="1">
        <v>9998.2093749999985</v>
      </c>
      <c r="CB799" s="1">
        <v>0</v>
      </c>
      <c r="CC799" s="1">
        <v>9.560443750000001</v>
      </c>
      <c r="CD799" s="1">
        <v>-44.757518750000003</v>
      </c>
      <c r="CE799" s="1">
        <v>1871.0775000000001</v>
      </c>
      <c r="CF799" s="1">
        <v>1913.3456249999999</v>
      </c>
      <c r="CG799" s="1">
        <v>1.8987000000000001</v>
      </c>
      <c r="CH799" s="1">
        <v>1865.2025000000001</v>
      </c>
      <c r="CI799" s="1">
        <v>25.161725000000001</v>
      </c>
      <c r="CJ799" s="1">
        <v>2.6956318750000001</v>
      </c>
      <c r="CK799" s="1">
        <v>2.5064924999999998</v>
      </c>
      <c r="CL799" s="1">
        <v>22.25850625</v>
      </c>
      <c r="CM799" s="1">
        <v>21.068731249999999</v>
      </c>
      <c r="CN799" s="1">
        <v>1999.984375</v>
      </c>
      <c r="CO799" s="1">
        <v>0.97999956249999998</v>
      </c>
      <c r="CP799" s="1">
        <v>2.0000737500000001E-2</v>
      </c>
      <c r="CQ799" s="1">
        <v>0</v>
      </c>
      <c r="CR799" s="1">
        <v>2.5829374999999999</v>
      </c>
      <c r="CS799" s="1">
        <v>0</v>
      </c>
      <c r="CT799" s="1">
        <v>27194.137500000001</v>
      </c>
      <c r="CU799" s="1">
        <v>17412.193749999999</v>
      </c>
      <c r="CV799" s="1">
        <v>42.109250000000003</v>
      </c>
      <c r="CW799" s="1">
        <v>43.186999999999998</v>
      </c>
      <c r="CX799" s="1">
        <v>42.117125000000001</v>
      </c>
      <c r="CY799" s="1">
        <v>41.569875000000003</v>
      </c>
      <c r="CZ799" s="1">
        <v>42.125</v>
      </c>
      <c r="DA799" s="1">
        <v>1959.983125</v>
      </c>
      <c r="DB799" s="1">
        <v>40.001249999999999</v>
      </c>
      <c r="DC799" s="1">
        <v>0</v>
      </c>
      <c r="DD799" s="1">
        <v>1660405914.5999999</v>
      </c>
      <c r="DE799" s="1">
        <v>0</v>
      </c>
      <c r="DF799" s="1">
        <v>1660405346</v>
      </c>
      <c r="DG799" s="1" t="s">
        <v>1170</v>
      </c>
      <c r="DH799" s="1">
        <v>1660405346</v>
      </c>
      <c r="DI799" s="1">
        <v>1660405343.5</v>
      </c>
      <c r="DJ799" s="1">
        <v>14</v>
      </c>
      <c r="DK799" s="1">
        <v>0.109</v>
      </c>
      <c r="DL799" s="1">
        <v>-3.0000000000000001E-3</v>
      </c>
      <c r="DM799" s="1">
        <v>1.3660000000000001</v>
      </c>
      <c r="DN799" s="1">
        <v>1.4E-2</v>
      </c>
      <c r="DO799" s="1">
        <v>400</v>
      </c>
      <c r="DP799" s="1">
        <v>25</v>
      </c>
      <c r="DQ799" s="1">
        <v>0.44</v>
      </c>
      <c r="DR799" s="1">
        <v>0.08</v>
      </c>
      <c r="DS799" s="1">
        <v>3.6430993332637041</v>
      </c>
      <c r="DT799" s="1">
        <v>-4.3233408892367223E-2</v>
      </c>
      <c r="DU799" s="1">
        <v>0.1146271729402617</v>
      </c>
      <c r="DV799" s="1">
        <v>1</v>
      </c>
      <c r="DW799" s="1">
        <v>34.159919873532317</v>
      </c>
      <c r="DX799" s="1">
        <v>6.5849941969907206</v>
      </c>
      <c r="DY799" s="1">
        <v>0.50985295151327215</v>
      </c>
      <c r="DZ799" s="1">
        <v>0</v>
      </c>
      <c r="EA799" s="1">
        <v>-44.634366666666658</v>
      </c>
      <c r="EB799" s="1">
        <v>-8.5301766407118702</v>
      </c>
      <c r="EC799" s="1">
        <v>0.64025177044312398</v>
      </c>
      <c r="ED799" s="1">
        <v>0</v>
      </c>
      <c r="EE799" s="1">
        <v>1679.9751906302099</v>
      </c>
      <c r="EF799" s="1">
        <v>277.31323862446771</v>
      </c>
      <c r="EG799" s="1">
        <v>20.797681794722301</v>
      </c>
      <c r="EH799" s="1">
        <v>0</v>
      </c>
      <c r="EI799" s="1">
        <v>1.8969290000000001</v>
      </c>
      <c r="EJ799" s="1">
        <v>-5.2206303939966253E-2</v>
      </c>
      <c r="EK799" s="1">
        <v>2.2927750740096609E-2</v>
      </c>
      <c r="EL799" s="1">
        <v>1</v>
      </c>
      <c r="EM799" s="1">
        <v>1.9825688406280599</v>
      </c>
      <c r="EN799" s="1">
        <v>2.0605364982576861E-2</v>
      </c>
      <c r="EO799" s="1">
        <v>1.661004233295571E-3</v>
      </c>
      <c r="EP799" s="1">
        <v>1</v>
      </c>
      <c r="EQ799" s="1">
        <v>3</v>
      </c>
      <c r="ER799" s="1">
        <v>6</v>
      </c>
      <c r="ES799" s="1" t="s">
        <v>381</v>
      </c>
      <c r="ET799" s="1">
        <v>2.9424199999999998</v>
      </c>
      <c r="EU799" s="1">
        <v>2.8012600000000001</v>
      </c>
      <c r="EV799" s="1">
        <v>0.242868</v>
      </c>
      <c r="EW799" s="1">
        <v>0.24632200000000001</v>
      </c>
      <c r="EX799" s="1">
        <v>0.117356</v>
      </c>
      <c r="EY799" s="1">
        <v>0.11167100000000001</v>
      </c>
      <c r="EZ799" s="1">
        <v>15509.9</v>
      </c>
      <c r="FA799" s="1">
        <v>16186.9</v>
      </c>
      <c r="FB799" s="1">
        <v>23828.2</v>
      </c>
      <c r="FC799" s="1">
        <v>25000.6</v>
      </c>
      <c r="FD799" s="1">
        <v>33670.1</v>
      </c>
      <c r="FE799" s="1">
        <v>35468.800000000003</v>
      </c>
      <c r="FF799" s="1">
        <v>43445.5</v>
      </c>
      <c r="FG799" s="1">
        <v>46216</v>
      </c>
      <c r="FH799" s="1">
        <v>1.9257</v>
      </c>
      <c r="FI799" s="1">
        <v>1.8580000000000001</v>
      </c>
      <c r="FJ799" s="1">
        <v>0.12324</v>
      </c>
      <c r="FK799" s="1">
        <v>0</v>
      </c>
      <c r="FL799" s="1">
        <v>29.648900000000001</v>
      </c>
      <c r="FM799" s="1">
        <v>999.9</v>
      </c>
      <c r="FN799" s="1">
        <v>61.1</v>
      </c>
      <c r="FO799" s="1">
        <v>35.200000000000003</v>
      </c>
      <c r="FP799" s="1">
        <v>35.031599999999997</v>
      </c>
      <c r="FQ799" s="1">
        <v>63.876800000000003</v>
      </c>
      <c r="FR799" s="1">
        <v>25.7332</v>
      </c>
      <c r="FS799" s="1">
        <v>1</v>
      </c>
      <c r="FT799" s="1">
        <v>0.39520100000000002</v>
      </c>
      <c r="FU799" s="1">
        <v>1.4168799999999999</v>
      </c>
      <c r="FV799" s="1">
        <v>20.3169</v>
      </c>
      <c r="FW799" s="1">
        <v>5.2102500000000003</v>
      </c>
      <c r="FX799" s="1">
        <v>11.907500000000001</v>
      </c>
      <c r="FY799" s="1">
        <v>5.0027499999999998</v>
      </c>
      <c r="FZ799" s="1">
        <v>3.2904499999999999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1.8595900000000001</v>
      </c>
      <c r="GF799" s="1">
        <v>1.8545799999999999</v>
      </c>
      <c r="GG799" s="1">
        <v>1.8577600000000001</v>
      </c>
      <c r="GH799" s="1">
        <v>1.85623</v>
      </c>
      <c r="GI799" s="1">
        <v>1.85503</v>
      </c>
      <c r="GJ799" s="1">
        <v>1.8547</v>
      </c>
      <c r="GK799" s="1">
        <v>1.85334</v>
      </c>
      <c r="GL799" s="1">
        <v>1.85646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2.87</v>
      </c>
      <c r="HA799" s="1">
        <v>9.7000000000000003E-3</v>
      </c>
      <c r="HB799" s="1">
        <v>0.41309066869031658</v>
      </c>
      <c r="HC799" s="1">
        <v>2.8098669343081611E-3</v>
      </c>
      <c r="HD799" s="1">
        <v>-1.127031966113555E-6</v>
      </c>
      <c r="HE799" s="1">
        <v>1.768598670541231E-10</v>
      </c>
      <c r="HF799" s="1">
        <v>-7.0735416739826806E-2</v>
      </c>
      <c r="HG799" s="1">
        <v>1.081145868756639E-2</v>
      </c>
      <c r="HH799" s="1">
        <v>-3.689364805754238E-4</v>
      </c>
      <c r="HI799" s="1">
        <v>2.919854880483278E-6</v>
      </c>
      <c r="HJ799" s="1">
        <v>2</v>
      </c>
      <c r="HK799" s="1">
        <v>2136</v>
      </c>
      <c r="HL799" s="1">
        <v>3</v>
      </c>
      <c r="HM799" s="1">
        <v>30</v>
      </c>
      <c r="HN799" s="1">
        <v>9.5</v>
      </c>
      <c r="HO799" s="1">
        <v>9.6</v>
      </c>
      <c r="HP799" s="1">
        <v>3.6706500000000002</v>
      </c>
      <c r="HQ799" s="1">
        <v>2.2851599999999999</v>
      </c>
      <c r="HR799" s="1">
        <v>1.4978</v>
      </c>
      <c r="HS799" s="1">
        <v>2.3010299999999999</v>
      </c>
      <c r="HT799" s="1">
        <v>1.5478499999999999</v>
      </c>
      <c r="HU799" s="1">
        <v>2.32056</v>
      </c>
      <c r="HV799" s="1">
        <v>38.427900000000001</v>
      </c>
      <c r="HW799" s="1">
        <v>14.263400000000001</v>
      </c>
      <c r="HX799" s="1">
        <v>18</v>
      </c>
      <c r="HY799" s="1">
        <v>479.04399999999998</v>
      </c>
      <c r="HZ799" s="1">
        <v>497.99</v>
      </c>
      <c r="IA799" s="1">
        <v>27.7121</v>
      </c>
      <c r="IB799" s="1">
        <v>32.088200000000001</v>
      </c>
      <c r="IC799" s="1">
        <v>30.0001</v>
      </c>
      <c r="ID799" s="1">
        <v>31.877099999999999</v>
      </c>
      <c r="IE799" s="1">
        <v>31.971900000000002</v>
      </c>
      <c r="IF799" s="1">
        <v>73.535300000000007</v>
      </c>
      <c r="IG799" s="1">
        <v>30.634399999999999</v>
      </c>
      <c r="IH799" s="1">
        <v>0</v>
      </c>
      <c r="II799" s="1">
        <v>27.712399999999999</v>
      </c>
      <c r="IJ799" s="1">
        <v>1930.48</v>
      </c>
      <c r="IK799" s="1">
        <v>25.2928</v>
      </c>
      <c r="IL799" s="1">
        <v>100.46299999999999</v>
      </c>
      <c r="IM799" s="1">
        <v>100.161</v>
      </c>
      <c r="IN799" s="1" t="s">
        <v>361</v>
      </c>
    </row>
    <row r="800" spans="1:248" ht="15.75" customHeight="1" x14ac:dyDescent="0.3">
      <c r="A800" s="1">
        <v>784</v>
      </c>
      <c r="B800" s="1">
        <v>1660405917</v>
      </c>
      <c r="C800" s="1">
        <v>6192.9000000953674</v>
      </c>
      <c r="D800" s="1" t="s">
        <v>1903</v>
      </c>
      <c r="E800" s="1" t="s">
        <v>1904</v>
      </c>
      <c r="F800" s="1">
        <v>1</v>
      </c>
      <c r="G800" s="1" t="s">
        <v>349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1169</v>
      </c>
      <c r="M800" s="1" t="s">
        <v>354</v>
      </c>
      <c r="N800" s="1">
        <v>1660405908.5</v>
      </c>
      <c r="O800" s="1">
        <f t="shared" si="102"/>
        <v>1.58467067031865E-3</v>
      </c>
      <c r="P800" s="1">
        <f t="shared" si="103"/>
        <v>1.5846706703186499</v>
      </c>
      <c r="Q800" s="1">
        <f t="shared" si="104"/>
        <v>3.4165708079703139</v>
      </c>
      <c r="R800" s="1">
        <f t="shared" si="105"/>
        <v>1820.4456250000001</v>
      </c>
      <c r="S800" s="1">
        <f t="shared" si="106"/>
        <v>1691.4536332522914</v>
      </c>
      <c r="T800" s="1">
        <f t="shared" si="107"/>
        <v>168.66405872443684</v>
      </c>
      <c r="U800" s="1">
        <f t="shared" si="108"/>
        <v>181.5265531158941</v>
      </c>
      <c r="V800" s="1">
        <f t="shared" si="109"/>
        <v>7.7867351177933489E-2</v>
      </c>
      <c r="W800" s="1">
        <f t="shared" si="110"/>
        <v>2.9224791504320597</v>
      </c>
      <c r="X800" s="1">
        <f t="shared" si="111"/>
        <v>7.6732851836180838E-2</v>
      </c>
      <c r="Y800" s="1">
        <f t="shared" si="112"/>
        <v>4.805858565179906E-2</v>
      </c>
      <c r="Z800" s="1">
        <f t="shared" si="113"/>
        <v>321.51357862499998</v>
      </c>
      <c r="AA800" s="1">
        <f t="shared" si="114"/>
        <v>32.479959812309453</v>
      </c>
      <c r="AB800" s="1">
        <f t="shared" si="115"/>
        <v>31.65053125</v>
      </c>
      <c r="AC800" s="1">
        <f t="shared" si="116"/>
        <v>4.6814407578704751</v>
      </c>
      <c r="AD800" s="1">
        <f t="shared" si="117"/>
        <v>59.822667223346791</v>
      </c>
      <c r="AE800" s="1">
        <f t="shared" si="118"/>
        <v>2.698341186114392</v>
      </c>
      <c r="AF800" s="1">
        <f t="shared" si="119"/>
        <v>4.5105664982141072</v>
      </c>
      <c r="AG800" s="1">
        <f t="shared" si="120"/>
        <v>1.9830995717560831</v>
      </c>
      <c r="AH800" s="1">
        <f t="shared" si="121"/>
        <v>-69.883976561052464</v>
      </c>
      <c r="AI800" s="1">
        <f t="shared" si="122"/>
        <v>-102.9928426891061</v>
      </c>
      <c r="AJ800" s="1">
        <f t="shared" si="123"/>
        <v>-7.9391609309865077</v>
      </c>
      <c r="AK800" s="1">
        <f t="shared" si="124"/>
        <v>140.69759844385487</v>
      </c>
      <c r="AL800" s="1">
        <f t="shared" si="125"/>
        <v>34.346684261442107</v>
      </c>
      <c r="AM800" s="1">
        <f t="shared" si="126"/>
        <v>1.6267097609846575</v>
      </c>
      <c r="AN800" s="1">
        <f t="shared" si="127"/>
        <v>3.4165708079703139</v>
      </c>
      <c r="AO800" s="1">
        <v>1943.4135429607979</v>
      </c>
      <c r="AP800" s="1">
        <v>1912.0792727272731</v>
      </c>
      <c r="AQ800" s="1">
        <v>5.2570563640850114</v>
      </c>
      <c r="AR800" s="1">
        <v>65.518535012621754</v>
      </c>
      <c r="AS800" s="1">
        <f t="shared" si="128"/>
        <v>1.5846706703186499</v>
      </c>
      <c r="AT800" s="1">
        <v>25.160553687199709</v>
      </c>
      <c r="AU800" s="1">
        <v>27.020084848484849</v>
      </c>
      <c r="AV800" s="1">
        <v>-1.505391071820519E-3</v>
      </c>
      <c r="AW800" s="1">
        <v>82.942590886382504</v>
      </c>
      <c r="AX800" s="1">
        <v>13</v>
      </c>
      <c r="AY800" s="1">
        <v>3</v>
      </c>
      <c r="AZ800" s="1">
        <f t="shared" si="129"/>
        <v>1</v>
      </c>
      <c r="BA800" s="1">
        <f t="shared" si="130"/>
        <v>0</v>
      </c>
      <c r="BB800" s="1">
        <f t="shared" si="131"/>
        <v>51972.305544351802</v>
      </c>
      <c r="BC800" s="1">
        <f t="shared" si="132"/>
        <v>1999.984375</v>
      </c>
      <c r="BD800" s="1">
        <f t="shared" si="133"/>
        <v>1681.1869124999998</v>
      </c>
      <c r="BE800" s="1">
        <f t="shared" si="134"/>
        <v>0.84060002343768303</v>
      </c>
      <c r="BF800" s="1">
        <f t="shared" si="135"/>
        <v>0.16075804523472839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1660405908.5</v>
      </c>
      <c r="BM800" s="1">
        <v>1820.4456250000001</v>
      </c>
      <c r="BN800" s="1">
        <v>1865.2025000000001</v>
      </c>
      <c r="BO800" s="1">
        <v>27.060412500000002</v>
      </c>
      <c r="BP800" s="1">
        <v>25.161725000000001</v>
      </c>
      <c r="BQ800" s="1">
        <v>1817.586875</v>
      </c>
      <c r="BR800" s="1">
        <v>27.050850000000001</v>
      </c>
      <c r="BS800" s="1">
        <v>500.14243750000003</v>
      </c>
      <c r="BT800" s="1">
        <v>99.615331249999997</v>
      </c>
      <c r="BU800" s="1">
        <v>0.10011788125</v>
      </c>
      <c r="BV800" s="1">
        <v>30.99684375</v>
      </c>
      <c r="BW800" s="1">
        <v>31.65053125</v>
      </c>
      <c r="BX800" s="1">
        <v>999.9</v>
      </c>
      <c r="BY800" s="1">
        <v>0</v>
      </c>
      <c r="BZ800" s="1">
        <v>0</v>
      </c>
      <c r="CA800" s="1">
        <v>9998.2093749999985</v>
      </c>
      <c r="CB800" s="1">
        <v>0</v>
      </c>
      <c r="CC800" s="1">
        <v>9.560443750000001</v>
      </c>
      <c r="CD800" s="1">
        <v>-44.757518750000003</v>
      </c>
      <c r="CE800" s="1">
        <v>1871.0775000000001</v>
      </c>
      <c r="CF800" s="1">
        <v>1913.3456249999999</v>
      </c>
      <c r="CG800" s="1">
        <v>1.8987000000000001</v>
      </c>
      <c r="CH800" s="1">
        <v>1865.2025000000001</v>
      </c>
      <c r="CI800" s="1">
        <v>25.161725000000001</v>
      </c>
      <c r="CJ800" s="1">
        <v>2.6956318750000001</v>
      </c>
      <c r="CK800" s="1">
        <v>2.5064924999999998</v>
      </c>
      <c r="CL800" s="1">
        <v>22.25850625</v>
      </c>
      <c r="CM800" s="1">
        <v>21.068731249999999</v>
      </c>
      <c r="CN800" s="1">
        <v>1999.984375</v>
      </c>
      <c r="CO800" s="1">
        <v>0.97999956249999998</v>
      </c>
      <c r="CP800" s="1">
        <v>2.0000737500000001E-2</v>
      </c>
      <c r="CQ800" s="1">
        <v>0</v>
      </c>
      <c r="CR800" s="1">
        <v>2.5829374999999999</v>
      </c>
      <c r="CS800" s="1">
        <v>0</v>
      </c>
      <c r="CT800" s="1">
        <v>27194.137500000001</v>
      </c>
      <c r="CU800" s="1">
        <v>17412.193749999999</v>
      </c>
      <c r="CV800" s="1">
        <v>42.109250000000003</v>
      </c>
      <c r="CW800" s="1">
        <v>43.186999999999998</v>
      </c>
      <c r="CX800" s="1">
        <v>42.117125000000001</v>
      </c>
      <c r="CY800" s="1">
        <v>41.569875000000003</v>
      </c>
      <c r="CZ800" s="1">
        <v>42.125</v>
      </c>
      <c r="DA800" s="1">
        <v>1959.983125</v>
      </c>
      <c r="DB800" s="1">
        <v>40.001249999999999</v>
      </c>
      <c r="DC800" s="1">
        <v>0</v>
      </c>
      <c r="DD800" s="1">
        <v>1660405915.2</v>
      </c>
      <c r="DE800" s="1">
        <v>0</v>
      </c>
      <c r="DF800" s="1">
        <v>1660405346</v>
      </c>
      <c r="DG800" s="1" t="s">
        <v>1170</v>
      </c>
      <c r="DH800" s="1">
        <v>1660405346</v>
      </c>
      <c r="DI800" s="1">
        <v>1660405343.5</v>
      </c>
      <c r="DJ800" s="1">
        <v>14</v>
      </c>
      <c r="DK800" s="1">
        <v>0.109</v>
      </c>
      <c r="DL800" s="1">
        <v>-3.0000000000000001E-3</v>
      </c>
      <c r="DM800" s="1">
        <v>1.3660000000000001</v>
      </c>
      <c r="DN800" s="1">
        <v>1.4E-2</v>
      </c>
      <c r="DO800" s="1">
        <v>400</v>
      </c>
      <c r="DP800" s="1">
        <v>25</v>
      </c>
      <c r="DQ800" s="1">
        <v>0.44</v>
      </c>
      <c r="DR800" s="1">
        <v>0.08</v>
      </c>
      <c r="DS800" s="1">
        <v>3.6173547423197392</v>
      </c>
      <c r="DT800" s="1">
        <v>-0.90572636854111699</v>
      </c>
      <c r="DU800" s="1">
        <v>0.14974595466172341</v>
      </c>
      <c r="DV800" s="1">
        <v>0</v>
      </c>
      <c r="DW800" s="1">
        <v>34.38073792615203</v>
      </c>
      <c r="DX800" s="1">
        <v>7.4946540412242548</v>
      </c>
      <c r="DY800" s="1">
        <v>0.56288705693283947</v>
      </c>
      <c r="DZ800" s="1">
        <v>0</v>
      </c>
      <c r="EA800" s="1">
        <v>-44.835790322580642</v>
      </c>
      <c r="EB800" s="1">
        <v>-8.9457822580644137</v>
      </c>
      <c r="EC800" s="1">
        <v>0.6924710588361811</v>
      </c>
      <c r="ED800" s="1">
        <v>0</v>
      </c>
      <c r="EE800" s="1">
        <v>1688.687290493921</v>
      </c>
      <c r="EF800" s="1">
        <v>300.12274800724259</v>
      </c>
      <c r="EG800" s="1">
        <v>21.846213058119321</v>
      </c>
      <c r="EH800" s="1">
        <v>0</v>
      </c>
      <c r="EI800" s="1">
        <v>1.895845853658537</v>
      </c>
      <c r="EJ800" s="1">
        <v>-0.11582947735190779</v>
      </c>
      <c r="EK800" s="1">
        <v>2.3585273616991191E-2</v>
      </c>
      <c r="EL800" s="1">
        <v>1</v>
      </c>
      <c r="EM800" s="1">
        <v>1.983153062535651</v>
      </c>
      <c r="EN800" s="1">
        <v>2.4641104700234309E-2</v>
      </c>
      <c r="EO800" s="1">
        <v>1.8620628550803349E-3</v>
      </c>
      <c r="EP800" s="1">
        <v>1</v>
      </c>
      <c r="EQ800" s="1">
        <v>2</v>
      </c>
      <c r="ER800" s="1">
        <v>6</v>
      </c>
      <c r="ES800" s="1" t="s">
        <v>390</v>
      </c>
      <c r="ET800" s="1">
        <v>2.94251</v>
      </c>
      <c r="EU800" s="1">
        <v>2.8013499999999998</v>
      </c>
      <c r="EV800" s="1">
        <v>0.24305499999999999</v>
      </c>
      <c r="EW800" s="1">
        <v>0.246504</v>
      </c>
      <c r="EX800" s="1">
        <v>0.117351</v>
      </c>
      <c r="EY800" s="1">
        <v>0.111676</v>
      </c>
      <c r="EZ800" s="1">
        <v>15506</v>
      </c>
      <c r="FA800" s="1">
        <v>16182.9</v>
      </c>
      <c r="FB800" s="1">
        <v>23828.1</v>
      </c>
      <c r="FC800" s="1">
        <v>25000.6</v>
      </c>
      <c r="FD800" s="1">
        <v>33670.300000000003</v>
      </c>
      <c r="FE800" s="1">
        <v>35468.6</v>
      </c>
      <c r="FF800" s="1">
        <v>43445.5</v>
      </c>
      <c r="FG800" s="1">
        <v>46215.9</v>
      </c>
      <c r="FH800" s="1">
        <v>1.9255800000000001</v>
      </c>
      <c r="FI800" s="1">
        <v>1.8580700000000001</v>
      </c>
      <c r="FJ800" s="1">
        <v>0.123262</v>
      </c>
      <c r="FK800" s="1">
        <v>0</v>
      </c>
      <c r="FL800" s="1">
        <v>29.648700000000002</v>
      </c>
      <c r="FM800" s="1">
        <v>999.9</v>
      </c>
      <c r="FN800" s="1">
        <v>61.1</v>
      </c>
      <c r="FO800" s="1">
        <v>35.200000000000003</v>
      </c>
      <c r="FP800" s="1">
        <v>35.028500000000001</v>
      </c>
      <c r="FQ800" s="1">
        <v>63.9268</v>
      </c>
      <c r="FR800" s="1">
        <v>25.568899999999999</v>
      </c>
      <c r="FS800" s="1">
        <v>1</v>
      </c>
      <c r="FT800" s="1">
        <v>0.39519100000000001</v>
      </c>
      <c r="FU800" s="1">
        <v>1.4166099999999999</v>
      </c>
      <c r="FV800" s="1">
        <v>20.317</v>
      </c>
      <c r="FW800" s="1">
        <v>5.2102500000000003</v>
      </c>
      <c r="FX800" s="1">
        <v>11.907500000000001</v>
      </c>
      <c r="FY800" s="1">
        <v>5.0028499999999996</v>
      </c>
      <c r="FZ800" s="1">
        <v>3.2904800000000001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1.8595900000000001</v>
      </c>
      <c r="GF800" s="1">
        <v>1.8545799999999999</v>
      </c>
      <c r="GG800" s="1">
        <v>1.8577600000000001</v>
      </c>
      <c r="GH800" s="1">
        <v>1.85623</v>
      </c>
      <c r="GI800" s="1">
        <v>1.85503</v>
      </c>
      <c r="GJ800" s="1">
        <v>1.8547</v>
      </c>
      <c r="GK800" s="1">
        <v>1.8533500000000001</v>
      </c>
      <c r="GL800" s="1">
        <v>1.8564499999999999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2.88</v>
      </c>
      <c r="HA800" s="1">
        <v>9.7000000000000003E-3</v>
      </c>
      <c r="HB800" s="1">
        <v>0.41309066869031658</v>
      </c>
      <c r="HC800" s="1">
        <v>2.8098669343081611E-3</v>
      </c>
      <c r="HD800" s="1">
        <v>-1.127031966113555E-6</v>
      </c>
      <c r="HE800" s="1">
        <v>1.768598670541231E-10</v>
      </c>
      <c r="HF800" s="1">
        <v>-7.0735416739826806E-2</v>
      </c>
      <c r="HG800" s="1">
        <v>1.081145868756639E-2</v>
      </c>
      <c r="HH800" s="1">
        <v>-3.689364805754238E-4</v>
      </c>
      <c r="HI800" s="1">
        <v>2.919854880483278E-6</v>
      </c>
      <c r="HJ800" s="1">
        <v>2</v>
      </c>
      <c r="HK800" s="1">
        <v>2136</v>
      </c>
      <c r="HL800" s="1">
        <v>3</v>
      </c>
      <c r="HM800" s="1">
        <v>30</v>
      </c>
      <c r="HN800" s="1">
        <v>9.5</v>
      </c>
      <c r="HO800" s="1">
        <v>9.6</v>
      </c>
      <c r="HP800" s="1">
        <v>3.6730999999999998</v>
      </c>
      <c r="HQ800" s="1">
        <v>2.2717299999999998</v>
      </c>
      <c r="HR800" s="1">
        <v>1.4978</v>
      </c>
      <c r="HS800" s="1">
        <v>2.3010299999999999</v>
      </c>
      <c r="HT800" s="1">
        <v>1.5478499999999999</v>
      </c>
      <c r="HU800" s="1">
        <v>2.4316399999999998</v>
      </c>
      <c r="HV800" s="1">
        <v>38.427900000000001</v>
      </c>
      <c r="HW800" s="1">
        <v>14.280900000000001</v>
      </c>
      <c r="HX800" s="1">
        <v>18</v>
      </c>
      <c r="HY800" s="1">
        <v>478.971</v>
      </c>
      <c r="HZ800" s="1">
        <v>498.04199999999997</v>
      </c>
      <c r="IA800" s="1">
        <v>27.712</v>
      </c>
      <c r="IB800" s="1">
        <v>32.088500000000003</v>
      </c>
      <c r="IC800" s="1">
        <v>30.0001</v>
      </c>
      <c r="ID800" s="1">
        <v>31.877099999999999</v>
      </c>
      <c r="IE800" s="1">
        <v>31.972100000000001</v>
      </c>
      <c r="IF800" s="1">
        <v>73.688999999999993</v>
      </c>
      <c r="IG800" s="1">
        <v>30.634399999999999</v>
      </c>
      <c r="IH800" s="1">
        <v>0</v>
      </c>
      <c r="II800" s="1">
        <v>27.7179</v>
      </c>
      <c r="IJ800" s="1">
        <v>1940.59</v>
      </c>
      <c r="IK800" s="1">
        <v>25.299099999999999</v>
      </c>
      <c r="IL800" s="1">
        <v>100.46299999999999</v>
      </c>
      <c r="IM800" s="1">
        <v>100.161</v>
      </c>
      <c r="IN800" s="1" t="s">
        <v>361</v>
      </c>
    </row>
    <row r="801" spans="1:248" ht="15.75" customHeight="1" x14ac:dyDescent="0.3">
      <c r="A801" s="1">
        <v>785</v>
      </c>
      <c r="B801" s="1">
        <v>1660405918.5</v>
      </c>
      <c r="C801" s="1">
        <v>6194.4000000953674</v>
      </c>
      <c r="D801" s="1" t="s">
        <v>1905</v>
      </c>
      <c r="E801" s="1" t="s">
        <v>1906</v>
      </c>
      <c r="F801" s="1">
        <v>1</v>
      </c>
      <c r="G801" s="1" t="s">
        <v>349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1169</v>
      </c>
      <c r="M801" s="1" t="s">
        <v>354</v>
      </c>
      <c r="N801" s="1">
        <v>1660405910.53125</v>
      </c>
      <c r="O801" s="1">
        <f t="shared" si="102"/>
        <v>1.5840757549066501E-3</v>
      </c>
      <c r="P801" s="1">
        <f t="shared" si="103"/>
        <v>1.5840757549066502</v>
      </c>
      <c r="Q801" s="1">
        <f t="shared" si="104"/>
        <v>4.1405456896255934</v>
      </c>
      <c r="R801" s="1">
        <f t="shared" si="105"/>
        <v>1830.4949999999999</v>
      </c>
      <c r="S801" s="1">
        <f t="shared" si="106"/>
        <v>1686.2631689440564</v>
      </c>
      <c r="T801" s="1">
        <f t="shared" si="107"/>
        <v>168.14620995740412</v>
      </c>
      <c r="U801" s="1">
        <f t="shared" si="108"/>
        <v>182.52832788177309</v>
      </c>
      <c r="V801" s="1">
        <f t="shared" si="109"/>
        <v>7.7803184021292188E-2</v>
      </c>
      <c r="W801" s="1">
        <f t="shared" si="110"/>
        <v>2.9229621735507085</v>
      </c>
      <c r="X801" s="1">
        <f t="shared" si="111"/>
        <v>7.6670723263366353E-2</v>
      </c>
      <c r="Y801" s="1">
        <f t="shared" si="112"/>
        <v>4.801957594635485E-2</v>
      </c>
      <c r="Z801" s="1">
        <f t="shared" si="113"/>
        <v>321.50998762500001</v>
      </c>
      <c r="AA801" s="1">
        <f t="shared" si="114"/>
        <v>32.478723103744485</v>
      </c>
      <c r="AB801" s="1">
        <f t="shared" si="115"/>
        <v>31.649425000000001</v>
      </c>
      <c r="AC801" s="1">
        <f t="shared" si="116"/>
        <v>4.6811468883907148</v>
      </c>
      <c r="AD801" s="1">
        <f t="shared" si="117"/>
        <v>59.800685333426152</v>
      </c>
      <c r="AE801" s="1">
        <f t="shared" si="118"/>
        <v>2.6971737747396798</v>
      </c>
      <c r="AF801" s="1">
        <f t="shared" si="119"/>
        <v>4.5102723483874012</v>
      </c>
      <c r="AG801" s="1">
        <f t="shared" si="120"/>
        <v>1.983973113651035</v>
      </c>
      <c r="AH801" s="1">
        <f t="shared" si="121"/>
        <v>-69.857740791383264</v>
      </c>
      <c r="AI801" s="1">
        <f t="shared" si="122"/>
        <v>-103.01577454951223</v>
      </c>
      <c r="AJ801" s="1">
        <f t="shared" si="123"/>
        <v>-7.9395283255147984</v>
      </c>
      <c r="AK801" s="1">
        <f t="shared" si="124"/>
        <v>140.69694395858971</v>
      </c>
      <c r="AL801" s="1">
        <f t="shared" si="125"/>
        <v>34.581851846355654</v>
      </c>
      <c r="AM801" s="1">
        <f t="shared" si="126"/>
        <v>1.617772342942412</v>
      </c>
      <c r="AN801" s="1">
        <f t="shared" si="127"/>
        <v>4.1405456896255934</v>
      </c>
      <c r="AO801" s="1">
        <v>1951.4962054506809</v>
      </c>
      <c r="AP801" s="1">
        <v>1919.6952121212121</v>
      </c>
      <c r="AQ801" s="1">
        <v>5.1748760686233846</v>
      </c>
      <c r="AR801" s="1">
        <v>65.518535012621754</v>
      </c>
      <c r="AS801" s="1">
        <f t="shared" si="128"/>
        <v>1.5840757549066502</v>
      </c>
      <c r="AT801" s="1">
        <v>25.15899128204595</v>
      </c>
      <c r="AU801" s="1">
        <v>27.015441818181831</v>
      </c>
      <c r="AV801" s="1">
        <v>-1.140242009254119E-3</v>
      </c>
      <c r="AW801" s="1">
        <v>82.942590886382504</v>
      </c>
      <c r="AX801" s="1">
        <v>13</v>
      </c>
      <c r="AY801" s="1">
        <v>3</v>
      </c>
      <c r="AZ801" s="1">
        <f t="shared" si="129"/>
        <v>1</v>
      </c>
      <c r="BA801" s="1">
        <f t="shared" si="130"/>
        <v>0</v>
      </c>
      <c r="BB801" s="1">
        <f t="shared" si="131"/>
        <v>51986.242213371646</v>
      </c>
      <c r="BC801" s="1">
        <f t="shared" si="132"/>
        <v>1999.961875</v>
      </c>
      <c r="BD801" s="1">
        <f t="shared" si="133"/>
        <v>1681.1680124999998</v>
      </c>
      <c r="BE801" s="1">
        <f t="shared" si="134"/>
        <v>0.84060003018807539</v>
      </c>
      <c r="BF801" s="1">
        <f t="shared" si="135"/>
        <v>0.16075805826298564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1660405910.53125</v>
      </c>
      <c r="BM801" s="1">
        <v>1830.4949999999999</v>
      </c>
      <c r="BN801" s="1">
        <v>1875.5337500000001</v>
      </c>
      <c r="BO801" s="1">
        <v>27.048749999999998</v>
      </c>
      <c r="BP801" s="1">
        <v>25.16048125</v>
      </c>
      <c r="BQ801" s="1">
        <v>1827.631875</v>
      </c>
      <c r="BR801" s="1">
        <v>27.039149999999999</v>
      </c>
      <c r="BS801" s="1">
        <v>500.14499999999998</v>
      </c>
      <c r="BT801" s="1">
        <v>99.615162499999997</v>
      </c>
      <c r="BU801" s="1">
        <v>0.10012100625000001</v>
      </c>
      <c r="BV801" s="1">
        <v>30.995699999999999</v>
      </c>
      <c r="BW801" s="1">
        <v>31.649425000000001</v>
      </c>
      <c r="BX801" s="1">
        <v>999.9</v>
      </c>
      <c r="BY801" s="1">
        <v>0</v>
      </c>
      <c r="BZ801" s="1">
        <v>0</v>
      </c>
      <c r="CA801" s="1">
        <v>10000.983125000001</v>
      </c>
      <c r="CB801" s="1">
        <v>0</v>
      </c>
      <c r="CC801" s="1">
        <v>9.6046631250000001</v>
      </c>
      <c r="CD801" s="1">
        <v>-45.039518749999999</v>
      </c>
      <c r="CE801" s="1">
        <v>1881.38375</v>
      </c>
      <c r="CF801" s="1">
        <v>1923.9412500000001</v>
      </c>
      <c r="CG801" s="1">
        <v>1.8882712500000001</v>
      </c>
      <c r="CH801" s="1">
        <v>1875.5337500000001</v>
      </c>
      <c r="CI801" s="1">
        <v>25.16048125</v>
      </c>
      <c r="CJ801" s="1">
        <v>2.6944650000000001</v>
      </c>
      <c r="CK801" s="1">
        <v>2.5063650000000002</v>
      </c>
      <c r="CL801" s="1">
        <v>22.2514</v>
      </c>
      <c r="CM801" s="1">
        <v>21.067900000000002</v>
      </c>
      <c r="CN801" s="1">
        <v>1999.961875</v>
      </c>
      <c r="CO801" s="1">
        <v>0.97999937500000001</v>
      </c>
      <c r="CP801" s="1">
        <v>2.0000924999999999E-2</v>
      </c>
      <c r="CQ801" s="1">
        <v>0</v>
      </c>
      <c r="CR801" s="1">
        <v>2.64175</v>
      </c>
      <c r="CS801" s="1">
        <v>0</v>
      </c>
      <c r="CT801" s="1">
        <v>27185.756249999999</v>
      </c>
      <c r="CU801" s="1">
        <v>17412</v>
      </c>
      <c r="CV801" s="1">
        <v>42.117125000000001</v>
      </c>
      <c r="CW801" s="1">
        <v>43.186999999999998</v>
      </c>
      <c r="CX801" s="1">
        <v>42.117125000000001</v>
      </c>
      <c r="CY801" s="1">
        <v>41.569875000000003</v>
      </c>
      <c r="CZ801" s="1">
        <v>42.125</v>
      </c>
      <c r="DA801" s="1">
        <v>1959.9606249999999</v>
      </c>
      <c r="DB801" s="1">
        <v>40.001249999999999</v>
      </c>
      <c r="DC801" s="1">
        <v>0</v>
      </c>
      <c r="DD801" s="1">
        <v>1660405916.4000001</v>
      </c>
      <c r="DE801" s="1">
        <v>0</v>
      </c>
      <c r="DF801" s="1">
        <v>1660405346</v>
      </c>
      <c r="DG801" s="1" t="s">
        <v>1170</v>
      </c>
      <c r="DH801" s="1">
        <v>1660405346</v>
      </c>
      <c r="DI801" s="1">
        <v>1660405343.5</v>
      </c>
      <c r="DJ801" s="1">
        <v>14</v>
      </c>
      <c r="DK801" s="1">
        <v>0.109</v>
      </c>
      <c r="DL801" s="1">
        <v>-3.0000000000000001E-3</v>
      </c>
      <c r="DM801" s="1">
        <v>1.3660000000000001</v>
      </c>
      <c r="DN801" s="1">
        <v>1.4E-2</v>
      </c>
      <c r="DO801" s="1">
        <v>400</v>
      </c>
      <c r="DP801" s="1">
        <v>25</v>
      </c>
      <c r="DQ801" s="1">
        <v>0.44</v>
      </c>
      <c r="DR801" s="1">
        <v>0.08</v>
      </c>
      <c r="DS801" s="1">
        <v>3.6106824866202758</v>
      </c>
      <c r="DT801" s="1">
        <v>-0.67213611519287741</v>
      </c>
      <c r="DU801" s="1">
        <v>0.15735556671500039</v>
      </c>
      <c r="DV801" s="1">
        <v>0</v>
      </c>
      <c r="DW801" s="1">
        <v>34.528002369895923</v>
      </c>
      <c r="DX801" s="1">
        <v>7.3322863403390519</v>
      </c>
      <c r="DY801" s="1">
        <v>0.56858580093894251</v>
      </c>
      <c r="DZ801" s="1">
        <v>0</v>
      </c>
      <c r="EA801" s="1">
        <v>-45.078543333333343</v>
      </c>
      <c r="EB801" s="1">
        <v>-8.6371835372635815</v>
      </c>
      <c r="EC801" s="1">
        <v>0.65270249204535891</v>
      </c>
      <c r="ED801" s="1">
        <v>0</v>
      </c>
      <c r="EE801" s="1">
        <v>1694.6928507673731</v>
      </c>
      <c r="EF801" s="1">
        <v>296.40306236959259</v>
      </c>
      <c r="EG801" s="1">
        <v>22.31870075561686</v>
      </c>
      <c r="EH801" s="1">
        <v>0</v>
      </c>
      <c r="EI801" s="1">
        <v>1.8949905</v>
      </c>
      <c r="EJ801" s="1">
        <v>-0.22937560975610199</v>
      </c>
      <c r="EK801" s="1">
        <v>2.5597891021527541E-2</v>
      </c>
      <c r="EL801" s="1">
        <v>0</v>
      </c>
      <c r="EM801" s="1">
        <v>1.983783747322359</v>
      </c>
      <c r="EN801" s="1">
        <v>2.6431408482191499E-2</v>
      </c>
      <c r="EO801" s="1">
        <v>2.0649918485598729E-3</v>
      </c>
      <c r="EP801" s="1">
        <v>1</v>
      </c>
      <c r="EQ801" s="1">
        <v>1</v>
      </c>
      <c r="ER801" s="1">
        <v>6</v>
      </c>
      <c r="ES801" s="1" t="s">
        <v>433</v>
      </c>
      <c r="ET801" s="1">
        <v>2.9427699999999999</v>
      </c>
      <c r="EU801" s="1">
        <v>2.8012299999999999</v>
      </c>
      <c r="EV801" s="1">
        <v>0.24360799999999999</v>
      </c>
      <c r="EW801" s="1">
        <v>0.24704799999999999</v>
      </c>
      <c r="EX801" s="1">
        <v>0.117338</v>
      </c>
      <c r="EY801" s="1">
        <v>0.111721</v>
      </c>
      <c r="EZ801" s="1">
        <v>15494.7</v>
      </c>
      <c r="FA801" s="1">
        <v>16171.2</v>
      </c>
      <c r="FB801" s="1">
        <v>23828.1</v>
      </c>
      <c r="FC801" s="1">
        <v>25000.5</v>
      </c>
      <c r="FD801" s="1">
        <v>33670.9</v>
      </c>
      <c r="FE801" s="1">
        <v>35466.9</v>
      </c>
      <c r="FF801" s="1">
        <v>43445.599999999999</v>
      </c>
      <c r="FG801" s="1">
        <v>46216.1</v>
      </c>
      <c r="FH801" s="1">
        <v>1.9259299999999999</v>
      </c>
      <c r="FI801" s="1">
        <v>1.8579300000000001</v>
      </c>
      <c r="FJ801" s="1">
        <v>0.12302399999999999</v>
      </c>
      <c r="FK801" s="1">
        <v>0</v>
      </c>
      <c r="FL801" s="1">
        <v>29.648099999999999</v>
      </c>
      <c r="FM801" s="1">
        <v>999.9</v>
      </c>
      <c r="FN801" s="1">
        <v>61.1</v>
      </c>
      <c r="FO801" s="1">
        <v>35.200000000000003</v>
      </c>
      <c r="FP801" s="1">
        <v>35.033999999999999</v>
      </c>
      <c r="FQ801" s="1">
        <v>63.8568</v>
      </c>
      <c r="FR801" s="1">
        <v>25.9696</v>
      </c>
      <c r="FS801" s="1">
        <v>1</v>
      </c>
      <c r="FT801" s="1">
        <v>0.39530500000000002</v>
      </c>
      <c r="FU801" s="1">
        <v>1.4062300000000001</v>
      </c>
      <c r="FV801" s="1">
        <v>20.316800000000001</v>
      </c>
      <c r="FW801" s="1">
        <v>5.2099500000000001</v>
      </c>
      <c r="FX801" s="1">
        <v>11.9078</v>
      </c>
      <c r="FY801" s="1">
        <v>5.00265</v>
      </c>
      <c r="FZ801" s="1">
        <v>3.2905199999999999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1.8595900000000001</v>
      </c>
      <c r="GF801" s="1">
        <v>1.85459</v>
      </c>
      <c r="GG801" s="1">
        <v>1.8577600000000001</v>
      </c>
      <c r="GH801" s="1">
        <v>1.85623</v>
      </c>
      <c r="GI801" s="1">
        <v>1.8550199999999999</v>
      </c>
      <c r="GJ801" s="1">
        <v>1.8547100000000001</v>
      </c>
      <c r="GK801" s="1">
        <v>1.8533599999999999</v>
      </c>
      <c r="GL801" s="1">
        <v>1.85646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2.88</v>
      </c>
      <c r="HA801" s="1">
        <v>9.5999999999999992E-3</v>
      </c>
      <c r="HB801" s="1">
        <v>0.41309066869031658</v>
      </c>
      <c r="HC801" s="1">
        <v>2.8098669343081611E-3</v>
      </c>
      <c r="HD801" s="1">
        <v>-1.127031966113555E-6</v>
      </c>
      <c r="HE801" s="1">
        <v>1.768598670541231E-10</v>
      </c>
      <c r="HF801" s="1">
        <v>-7.0735416739826806E-2</v>
      </c>
      <c r="HG801" s="1">
        <v>1.081145868756639E-2</v>
      </c>
      <c r="HH801" s="1">
        <v>-3.689364805754238E-4</v>
      </c>
      <c r="HI801" s="1">
        <v>2.919854880483278E-6</v>
      </c>
      <c r="HJ801" s="1">
        <v>2</v>
      </c>
      <c r="HK801" s="1">
        <v>2136</v>
      </c>
      <c r="HL801" s="1">
        <v>3</v>
      </c>
      <c r="HM801" s="1">
        <v>30</v>
      </c>
      <c r="HN801" s="1">
        <v>9.5</v>
      </c>
      <c r="HO801" s="1">
        <v>9.6</v>
      </c>
      <c r="HP801" s="1">
        <v>3.6865199999999998</v>
      </c>
      <c r="HQ801" s="1">
        <v>2.2827099999999998</v>
      </c>
      <c r="HR801" s="1">
        <v>1.4978</v>
      </c>
      <c r="HS801" s="1">
        <v>2.3010299999999999</v>
      </c>
      <c r="HT801" s="1">
        <v>1.5478499999999999</v>
      </c>
      <c r="HU801" s="1">
        <v>2.4475099999999999</v>
      </c>
      <c r="HV801" s="1">
        <v>38.452399999999997</v>
      </c>
      <c r="HW801" s="1">
        <v>14.280900000000001</v>
      </c>
      <c r="HX801" s="1">
        <v>18</v>
      </c>
      <c r="HY801" s="1">
        <v>479.17599999999999</v>
      </c>
      <c r="HZ801" s="1">
        <v>497.94400000000002</v>
      </c>
      <c r="IA801" s="1">
        <v>27.712</v>
      </c>
      <c r="IB801" s="1">
        <v>32.089100000000002</v>
      </c>
      <c r="IC801" s="1">
        <v>30.0001</v>
      </c>
      <c r="ID801" s="1">
        <v>31.877099999999999</v>
      </c>
      <c r="IE801" s="1">
        <v>31.9724</v>
      </c>
      <c r="IF801" s="1">
        <v>73.841999999999999</v>
      </c>
      <c r="IG801" s="1">
        <v>30.634399999999999</v>
      </c>
      <c r="IH801" s="1">
        <v>0</v>
      </c>
      <c r="II801" s="1">
        <v>27.7179</v>
      </c>
      <c r="IJ801" s="1">
        <v>1940.59</v>
      </c>
      <c r="IK801" s="1">
        <v>25.310700000000001</v>
      </c>
      <c r="IL801" s="1">
        <v>100.46299999999999</v>
      </c>
      <c r="IM801" s="1">
        <v>100.16200000000001</v>
      </c>
      <c r="IN801" s="1" t="s">
        <v>361</v>
      </c>
    </row>
    <row r="802" spans="1:248" ht="15.75" customHeight="1" x14ac:dyDescent="0.3">
      <c r="A802" s="1">
        <v>786</v>
      </c>
      <c r="B802" s="1">
        <v>1660405919</v>
      </c>
      <c r="C802" s="1">
        <v>6194.9000000953674</v>
      </c>
      <c r="D802" s="1" t="s">
        <v>1907</v>
      </c>
      <c r="E802" s="1" t="s">
        <v>1908</v>
      </c>
      <c r="F802" s="1">
        <v>1</v>
      </c>
      <c r="G802" s="1" t="s">
        <v>349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1169</v>
      </c>
      <c r="M802" s="1" t="s">
        <v>354</v>
      </c>
      <c r="N802" s="1">
        <v>1660405910.53125</v>
      </c>
      <c r="O802" s="1">
        <f t="shared" si="102"/>
        <v>1.5837744029598639E-3</v>
      </c>
      <c r="P802" s="1">
        <f t="shared" si="103"/>
        <v>1.5837744029598639</v>
      </c>
      <c r="Q802" s="1">
        <f t="shared" si="104"/>
        <v>4.2933380505849152</v>
      </c>
      <c r="R802" s="1">
        <f t="shared" si="105"/>
        <v>1830.4949999999999</v>
      </c>
      <c r="S802" s="1">
        <f t="shared" si="106"/>
        <v>1683.1161292163101</v>
      </c>
      <c r="T802" s="1">
        <f t="shared" si="107"/>
        <v>167.83240199874646</v>
      </c>
      <c r="U802" s="1">
        <f t="shared" si="108"/>
        <v>182.52832788177309</v>
      </c>
      <c r="V802" s="1">
        <f t="shared" si="109"/>
        <v>7.7788164551669564E-2</v>
      </c>
      <c r="W802" s="1">
        <f t="shared" si="110"/>
        <v>2.9229621735507085</v>
      </c>
      <c r="X802" s="1">
        <f t="shared" si="111"/>
        <v>7.6656137552016793E-2</v>
      </c>
      <c r="Y802" s="1">
        <f t="shared" si="112"/>
        <v>4.8010421691817143E-2</v>
      </c>
      <c r="Z802" s="1">
        <f t="shared" si="113"/>
        <v>321.50998762500001</v>
      </c>
      <c r="AA802" s="1">
        <f t="shared" si="114"/>
        <v>32.478801421403134</v>
      </c>
      <c r="AB802" s="1">
        <f t="shared" si="115"/>
        <v>31.649425000000001</v>
      </c>
      <c r="AC802" s="1">
        <f t="shared" si="116"/>
        <v>4.6811468883907148</v>
      </c>
      <c r="AD802" s="1">
        <f t="shared" si="117"/>
        <v>59.800685333426152</v>
      </c>
      <c r="AE802" s="1">
        <f t="shared" si="118"/>
        <v>2.6971737747396798</v>
      </c>
      <c r="AF802" s="1">
        <f t="shared" si="119"/>
        <v>4.5102723483874012</v>
      </c>
      <c r="AG802" s="1">
        <f t="shared" si="120"/>
        <v>1.983973113651035</v>
      </c>
      <c r="AH802" s="1">
        <f t="shared" si="121"/>
        <v>-69.844451170529993</v>
      </c>
      <c r="AI802" s="1">
        <f t="shared" si="122"/>
        <v>-103.01577454951223</v>
      </c>
      <c r="AJ802" s="1">
        <f t="shared" si="123"/>
        <v>-7.9395283255147984</v>
      </c>
      <c r="AK802" s="1">
        <f t="shared" si="124"/>
        <v>140.71023357944298</v>
      </c>
      <c r="AL802" s="1">
        <f t="shared" si="125"/>
        <v>34.581851846355654</v>
      </c>
      <c r="AM802" s="1">
        <f t="shared" si="126"/>
        <v>1.617772342942412</v>
      </c>
      <c r="AN802" s="1">
        <f t="shared" si="127"/>
        <v>4.2933380505849152</v>
      </c>
      <c r="AO802" s="1">
        <v>1954.077638402292</v>
      </c>
      <c r="AP802" s="1">
        <v>1922.2284848484851</v>
      </c>
      <c r="AQ802" s="1">
        <v>5.1477730644192548</v>
      </c>
      <c r="AR802" s="1">
        <v>65.518535012621754</v>
      </c>
      <c r="AS802" s="1">
        <f t="shared" si="128"/>
        <v>1.5837744029598639</v>
      </c>
      <c r="AT802" s="1">
        <v>25.158513920116459</v>
      </c>
      <c r="AU802" s="1">
        <v>27.013864242424251</v>
      </c>
      <c r="AV802" s="1">
        <v>-1.0252174446473961E-3</v>
      </c>
      <c r="AW802" s="1">
        <v>82.942590886382504</v>
      </c>
      <c r="AX802" s="1">
        <v>13</v>
      </c>
      <c r="AY802" s="1">
        <v>3</v>
      </c>
      <c r="AZ802" s="1">
        <f t="shared" si="129"/>
        <v>1</v>
      </c>
      <c r="BA802" s="1">
        <f t="shared" si="130"/>
        <v>0</v>
      </c>
      <c r="BB802" s="1">
        <f t="shared" si="131"/>
        <v>51986.242213371646</v>
      </c>
      <c r="BC802" s="1">
        <f t="shared" si="132"/>
        <v>1999.961875</v>
      </c>
      <c r="BD802" s="1">
        <f t="shared" si="133"/>
        <v>1681.1680124999998</v>
      </c>
      <c r="BE802" s="1">
        <f t="shared" si="134"/>
        <v>0.84060003018807539</v>
      </c>
      <c r="BF802" s="1">
        <f t="shared" si="135"/>
        <v>0.16075805826298564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1660405910.53125</v>
      </c>
      <c r="BM802" s="1">
        <v>1830.4949999999999</v>
      </c>
      <c r="BN802" s="1">
        <v>1875.5337500000001</v>
      </c>
      <c r="BO802" s="1">
        <v>27.048749999999998</v>
      </c>
      <c r="BP802" s="1">
        <v>25.16048125</v>
      </c>
      <c r="BQ802" s="1">
        <v>1827.631875</v>
      </c>
      <c r="BR802" s="1">
        <v>27.039149999999999</v>
      </c>
      <c r="BS802" s="1">
        <v>500.14499999999998</v>
      </c>
      <c r="BT802" s="1">
        <v>99.615162499999997</v>
      </c>
      <c r="BU802" s="1">
        <v>0.10012100625000001</v>
      </c>
      <c r="BV802" s="1">
        <v>30.995699999999999</v>
      </c>
      <c r="BW802" s="1">
        <v>31.649425000000001</v>
      </c>
      <c r="BX802" s="1">
        <v>999.9</v>
      </c>
      <c r="BY802" s="1">
        <v>0</v>
      </c>
      <c r="BZ802" s="1">
        <v>0</v>
      </c>
      <c r="CA802" s="1">
        <v>10000.983125000001</v>
      </c>
      <c r="CB802" s="1">
        <v>0</v>
      </c>
      <c r="CC802" s="1">
        <v>9.6046631250000001</v>
      </c>
      <c r="CD802" s="1">
        <v>-45.039518749999999</v>
      </c>
      <c r="CE802" s="1">
        <v>1881.38375</v>
      </c>
      <c r="CF802" s="1">
        <v>1923.9412500000001</v>
      </c>
      <c r="CG802" s="1">
        <v>1.8882712500000001</v>
      </c>
      <c r="CH802" s="1">
        <v>1875.5337500000001</v>
      </c>
      <c r="CI802" s="1">
        <v>25.16048125</v>
      </c>
      <c r="CJ802" s="1">
        <v>2.6944650000000001</v>
      </c>
      <c r="CK802" s="1">
        <v>2.5063650000000002</v>
      </c>
      <c r="CL802" s="1">
        <v>22.2514</v>
      </c>
      <c r="CM802" s="1">
        <v>21.067900000000002</v>
      </c>
      <c r="CN802" s="1">
        <v>1999.961875</v>
      </c>
      <c r="CO802" s="1">
        <v>0.97999937500000001</v>
      </c>
      <c r="CP802" s="1">
        <v>2.0000924999999999E-2</v>
      </c>
      <c r="CQ802" s="1">
        <v>0</v>
      </c>
      <c r="CR802" s="1">
        <v>2.64175</v>
      </c>
      <c r="CS802" s="1">
        <v>0</v>
      </c>
      <c r="CT802" s="1">
        <v>27185.756249999999</v>
      </c>
      <c r="CU802" s="1">
        <v>17412</v>
      </c>
      <c r="CV802" s="1">
        <v>42.117125000000001</v>
      </c>
      <c r="CW802" s="1">
        <v>43.186999999999998</v>
      </c>
      <c r="CX802" s="1">
        <v>42.117125000000001</v>
      </c>
      <c r="CY802" s="1">
        <v>41.569875000000003</v>
      </c>
      <c r="CZ802" s="1">
        <v>42.125</v>
      </c>
      <c r="DA802" s="1">
        <v>1959.9606249999999</v>
      </c>
      <c r="DB802" s="1">
        <v>40.001249999999999</v>
      </c>
      <c r="DC802" s="1">
        <v>0</v>
      </c>
      <c r="DD802" s="1">
        <v>1660405917</v>
      </c>
      <c r="DE802" s="1">
        <v>0</v>
      </c>
      <c r="DF802" s="1">
        <v>1660405346</v>
      </c>
      <c r="DG802" s="1" t="s">
        <v>1170</v>
      </c>
      <c r="DH802" s="1">
        <v>1660405346</v>
      </c>
      <c r="DI802" s="1">
        <v>1660405343.5</v>
      </c>
      <c r="DJ802" s="1">
        <v>14</v>
      </c>
      <c r="DK802" s="1">
        <v>0.109</v>
      </c>
      <c r="DL802" s="1">
        <v>-3.0000000000000001E-3</v>
      </c>
      <c r="DM802" s="1">
        <v>1.3660000000000001</v>
      </c>
      <c r="DN802" s="1">
        <v>1.4E-2</v>
      </c>
      <c r="DO802" s="1">
        <v>400</v>
      </c>
      <c r="DP802" s="1">
        <v>25</v>
      </c>
      <c r="DQ802" s="1">
        <v>0.44</v>
      </c>
      <c r="DR802" s="1">
        <v>0.08</v>
      </c>
      <c r="DS802" s="1">
        <v>3.6106824866202758</v>
      </c>
      <c r="DT802" s="1">
        <v>-0.67213611519287741</v>
      </c>
      <c r="DU802" s="1">
        <v>0.15735556671500039</v>
      </c>
      <c r="DV802" s="1">
        <v>0</v>
      </c>
      <c r="DW802" s="1">
        <v>34.528002369895923</v>
      </c>
      <c r="DX802" s="1">
        <v>7.3322863403390519</v>
      </c>
      <c r="DY802" s="1">
        <v>0.56858580093894251</v>
      </c>
      <c r="DZ802" s="1">
        <v>0</v>
      </c>
      <c r="EA802" s="1">
        <v>-45.078543333333343</v>
      </c>
      <c r="EB802" s="1">
        <v>-8.6371835372635815</v>
      </c>
      <c r="EC802" s="1">
        <v>0.65270249204535891</v>
      </c>
      <c r="ED802" s="1">
        <v>0</v>
      </c>
      <c r="EE802" s="1">
        <v>1694.6928507673731</v>
      </c>
      <c r="EF802" s="1">
        <v>296.40306236959259</v>
      </c>
      <c r="EG802" s="1">
        <v>22.31870075561686</v>
      </c>
      <c r="EH802" s="1">
        <v>0</v>
      </c>
      <c r="EI802" s="1">
        <v>1.8949905</v>
      </c>
      <c r="EJ802" s="1">
        <v>-0.22937560975610199</v>
      </c>
      <c r="EK802" s="1">
        <v>2.5597891021527541E-2</v>
      </c>
      <c r="EL802" s="1">
        <v>0</v>
      </c>
      <c r="EM802" s="1">
        <v>1.983783747322359</v>
      </c>
      <c r="EN802" s="1">
        <v>2.6431408482191499E-2</v>
      </c>
      <c r="EO802" s="1">
        <v>2.0649918485598729E-3</v>
      </c>
      <c r="EP802" s="1">
        <v>1</v>
      </c>
      <c r="EQ802" s="1">
        <v>1</v>
      </c>
      <c r="ER802" s="1">
        <v>6</v>
      </c>
      <c r="ES802" s="1" t="s">
        <v>433</v>
      </c>
      <c r="ET802" s="1">
        <v>2.9426399999999999</v>
      </c>
      <c r="EU802" s="1">
        <v>2.8012299999999999</v>
      </c>
      <c r="EV802" s="1">
        <v>0.24379100000000001</v>
      </c>
      <c r="EW802" s="1">
        <v>0.247224</v>
      </c>
      <c r="EX802" s="1">
        <v>0.11733300000000001</v>
      </c>
      <c r="EY802" s="1">
        <v>0.111738</v>
      </c>
      <c r="EZ802" s="1">
        <v>15490.9</v>
      </c>
      <c r="FA802" s="1">
        <v>16167.4</v>
      </c>
      <c r="FB802" s="1">
        <v>23828.2</v>
      </c>
      <c r="FC802" s="1">
        <v>25000.6</v>
      </c>
      <c r="FD802" s="1">
        <v>33671.199999999997</v>
      </c>
      <c r="FE802" s="1">
        <v>35466.400000000001</v>
      </c>
      <c r="FF802" s="1">
        <v>43445.7</v>
      </c>
      <c r="FG802" s="1">
        <v>46216.2</v>
      </c>
      <c r="FH802" s="1">
        <v>1.9257200000000001</v>
      </c>
      <c r="FI802" s="1">
        <v>1.8580700000000001</v>
      </c>
      <c r="FJ802" s="1">
        <v>0.12291199999999999</v>
      </c>
      <c r="FK802" s="1">
        <v>0</v>
      </c>
      <c r="FL802" s="1">
        <v>29.648099999999999</v>
      </c>
      <c r="FM802" s="1">
        <v>999.9</v>
      </c>
      <c r="FN802" s="1">
        <v>61.1</v>
      </c>
      <c r="FO802" s="1">
        <v>35.200000000000003</v>
      </c>
      <c r="FP802" s="1">
        <v>35.032499999999999</v>
      </c>
      <c r="FQ802" s="1">
        <v>63.816800000000001</v>
      </c>
      <c r="FR802" s="1">
        <v>26.242000000000001</v>
      </c>
      <c r="FS802" s="1">
        <v>1</v>
      </c>
      <c r="FT802" s="1">
        <v>0.39530999999999999</v>
      </c>
      <c r="FU802" s="1">
        <v>1.4039600000000001</v>
      </c>
      <c r="FV802" s="1">
        <v>20.316800000000001</v>
      </c>
      <c r="FW802" s="1">
        <v>5.2099500000000001</v>
      </c>
      <c r="FX802" s="1">
        <v>11.9078</v>
      </c>
      <c r="FY802" s="1">
        <v>5.0027499999999998</v>
      </c>
      <c r="FZ802" s="1">
        <v>3.2905199999999999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1.8595900000000001</v>
      </c>
      <c r="GF802" s="1">
        <v>1.85459</v>
      </c>
      <c r="GG802" s="1">
        <v>1.8577600000000001</v>
      </c>
      <c r="GH802" s="1">
        <v>1.85623</v>
      </c>
      <c r="GI802" s="1">
        <v>1.8550199999999999</v>
      </c>
      <c r="GJ802" s="1">
        <v>1.8547100000000001</v>
      </c>
      <c r="GK802" s="1">
        <v>1.85337</v>
      </c>
      <c r="GL802" s="1">
        <v>1.85646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2.89</v>
      </c>
      <c r="HA802" s="1">
        <v>9.7000000000000003E-3</v>
      </c>
      <c r="HB802" s="1">
        <v>0.41309066869031658</v>
      </c>
      <c r="HC802" s="1">
        <v>2.8098669343081611E-3</v>
      </c>
      <c r="HD802" s="1">
        <v>-1.127031966113555E-6</v>
      </c>
      <c r="HE802" s="1">
        <v>1.768598670541231E-10</v>
      </c>
      <c r="HF802" s="1">
        <v>-7.0735416739826806E-2</v>
      </c>
      <c r="HG802" s="1">
        <v>1.081145868756639E-2</v>
      </c>
      <c r="HH802" s="1">
        <v>-3.689364805754238E-4</v>
      </c>
      <c r="HI802" s="1">
        <v>2.919854880483278E-6</v>
      </c>
      <c r="HJ802" s="1">
        <v>2</v>
      </c>
      <c r="HK802" s="1">
        <v>2136</v>
      </c>
      <c r="HL802" s="1">
        <v>3</v>
      </c>
      <c r="HM802" s="1">
        <v>30</v>
      </c>
      <c r="HN802" s="1">
        <v>9.6</v>
      </c>
      <c r="HO802" s="1">
        <v>9.6</v>
      </c>
      <c r="HP802" s="1">
        <v>3.6889599999999998</v>
      </c>
      <c r="HQ802" s="1">
        <v>2.2814899999999998</v>
      </c>
      <c r="HR802" s="1">
        <v>1.4978</v>
      </c>
      <c r="HS802" s="1">
        <v>2.3010299999999999</v>
      </c>
      <c r="HT802" s="1">
        <v>1.5478499999999999</v>
      </c>
      <c r="HU802" s="1">
        <v>2.4072300000000002</v>
      </c>
      <c r="HV802" s="1">
        <v>38.452399999999997</v>
      </c>
      <c r="HW802" s="1">
        <v>14.263400000000001</v>
      </c>
      <c r="HX802" s="1">
        <v>18</v>
      </c>
      <c r="HY802" s="1">
        <v>479.05900000000003</v>
      </c>
      <c r="HZ802" s="1">
        <v>498.04500000000002</v>
      </c>
      <c r="IA802" s="1">
        <v>27.7121</v>
      </c>
      <c r="IB802" s="1">
        <v>32.089100000000002</v>
      </c>
      <c r="IC802" s="1">
        <v>30.0001</v>
      </c>
      <c r="ID802" s="1">
        <v>31.877099999999999</v>
      </c>
      <c r="IE802" s="1">
        <v>31.9724</v>
      </c>
      <c r="IF802" s="1">
        <v>74.003200000000007</v>
      </c>
      <c r="IG802" s="1">
        <v>30.634399999999999</v>
      </c>
      <c r="IH802" s="1">
        <v>0</v>
      </c>
      <c r="II802" s="1">
        <v>27.7179</v>
      </c>
      <c r="IJ802" s="1">
        <v>1950.62</v>
      </c>
      <c r="IK802" s="1">
        <v>25.315999999999999</v>
      </c>
      <c r="IL802" s="1">
        <v>100.464</v>
      </c>
      <c r="IM802" s="1">
        <v>100.16200000000001</v>
      </c>
      <c r="IN802" s="1" t="s">
        <v>361</v>
      </c>
    </row>
    <row r="803" spans="1:248" ht="15.75" customHeight="1" x14ac:dyDescent="0.3">
      <c r="A803" s="1">
        <v>787</v>
      </c>
      <c r="B803" s="1">
        <v>1660405920.5</v>
      </c>
      <c r="C803" s="1">
        <v>6196.4000000953674</v>
      </c>
      <c r="D803" s="1" t="s">
        <v>1909</v>
      </c>
      <c r="E803" s="1" t="s">
        <v>1910</v>
      </c>
      <c r="F803" s="1">
        <v>1</v>
      </c>
      <c r="G803" s="1" t="s">
        <v>349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1169</v>
      </c>
      <c r="M803" s="1" t="s">
        <v>354</v>
      </c>
      <c r="N803" s="1">
        <v>1660405912.5625</v>
      </c>
      <c r="O803" s="1">
        <f t="shared" si="102"/>
        <v>1.5779678260816137E-3</v>
      </c>
      <c r="P803" s="1">
        <f t="shared" si="103"/>
        <v>1.5779678260816137</v>
      </c>
      <c r="Q803" s="1">
        <f t="shared" si="104"/>
        <v>4.4760298743462563</v>
      </c>
      <c r="R803" s="1">
        <f t="shared" si="105"/>
        <v>1840.588125</v>
      </c>
      <c r="S803" s="1">
        <f t="shared" si="106"/>
        <v>1688.7572770527725</v>
      </c>
      <c r="T803" s="1">
        <f t="shared" si="107"/>
        <v>168.39484534187227</v>
      </c>
      <c r="U803" s="1">
        <f t="shared" si="108"/>
        <v>183.53469551786634</v>
      </c>
      <c r="V803" s="1">
        <f t="shared" si="109"/>
        <v>7.7476437575752774E-2</v>
      </c>
      <c r="W803" s="1">
        <f t="shared" si="110"/>
        <v>2.9233586303952546</v>
      </c>
      <c r="X803" s="1">
        <f t="shared" si="111"/>
        <v>7.6353544628006698E-2</v>
      </c>
      <c r="Y803" s="1">
        <f t="shared" si="112"/>
        <v>4.782049707483714E-2</v>
      </c>
      <c r="Z803" s="1">
        <f t="shared" si="113"/>
        <v>321.51357862499998</v>
      </c>
      <c r="AA803" s="1">
        <f t="shared" si="114"/>
        <v>32.478920942737503</v>
      </c>
      <c r="AB803" s="1">
        <f t="shared" si="115"/>
        <v>31.647712500000001</v>
      </c>
      <c r="AC803" s="1">
        <f t="shared" si="116"/>
        <v>4.680692003472922</v>
      </c>
      <c r="AD803" s="1">
        <f t="shared" si="117"/>
        <v>59.7820383463851</v>
      </c>
      <c r="AE803" s="1">
        <f t="shared" si="118"/>
        <v>2.6961444151669514</v>
      </c>
      <c r="AF803" s="1">
        <f t="shared" si="119"/>
        <v>4.5099573212026183</v>
      </c>
      <c r="AG803" s="1">
        <f t="shared" si="120"/>
        <v>1.9845475883059707</v>
      </c>
      <c r="AH803" s="1">
        <f t="shared" si="121"/>
        <v>-69.588381130199167</v>
      </c>
      <c r="AI803" s="1">
        <f t="shared" si="122"/>
        <v>-102.95291512089979</v>
      </c>
      <c r="AJ803" s="1">
        <f t="shared" si="123"/>
        <v>-7.9334927267689022</v>
      </c>
      <c r="AK803" s="1">
        <f t="shared" si="124"/>
        <v>141.03878964713209</v>
      </c>
      <c r="AL803" s="1">
        <f t="shared" si="125"/>
        <v>34.770850239145368</v>
      </c>
      <c r="AM803" s="1">
        <f t="shared" si="126"/>
        <v>1.6061697378773272</v>
      </c>
      <c r="AN803" s="1">
        <f t="shared" si="127"/>
        <v>4.4760298743462563</v>
      </c>
      <c r="AO803" s="1">
        <v>1961.6972329171231</v>
      </c>
      <c r="AP803" s="1">
        <v>1929.883636363636</v>
      </c>
      <c r="AQ803" s="1">
        <v>5.0972187778670079</v>
      </c>
      <c r="AR803" s="1">
        <v>65.518535012621754</v>
      </c>
      <c r="AS803" s="1">
        <f t="shared" si="128"/>
        <v>1.5779678260816137</v>
      </c>
      <c r="AT803" s="1">
        <v>25.162293041132099</v>
      </c>
      <c r="AU803" s="1">
        <v>27.008679393939399</v>
      </c>
      <c r="AV803" s="1">
        <v>-6.8563797845395881E-4</v>
      </c>
      <c r="AW803" s="1">
        <v>82.942590886382504</v>
      </c>
      <c r="AX803" s="1">
        <v>13</v>
      </c>
      <c r="AY803" s="1">
        <v>3</v>
      </c>
      <c r="AZ803" s="1">
        <f t="shared" si="129"/>
        <v>1</v>
      </c>
      <c r="BA803" s="1">
        <f t="shared" si="130"/>
        <v>0</v>
      </c>
      <c r="BB803" s="1">
        <f t="shared" si="131"/>
        <v>51997.734396254833</v>
      </c>
      <c r="BC803" s="1">
        <f t="shared" si="132"/>
        <v>1999.984375</v>
      </c>
      <c r="BD803" s="1">
        <f t="shared" si="133"/>
        <v>1681.1869124999998</v>
      </c>
      <c r="BE803" s="1">
        <f t="shared" si="134"/>
        <v>0.84060002343768303</v>
      </c>
      <c r="BF803" s="1">
        <f t="shared" si="135"/>
        <v>0.16075804523472839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1660405912.5625</v>
      </c>
      <c r="BM803" s="1">
        <v>1840.588125</v>
      </c>
      <c r="BN803" s="1">
        <v>1885.848125</v>
      </c>
      <c r="BO803" s="1">
        <v>27.038437500000001</v>
      </c>
      <c r="BP803" s="1">
        <v>25.163668749999999</v>
      </c>
      <c r="BQ803" s="1">
        <v>1837.7206249999999</v>
      </c>
      <c r="BR803" s="1">
        <v>27.028818749999999</v>
      </c>
      <c r="BS803" s="1">
        <v>500.1389375</v>
      </c>
      <c r="BT803" s="1">
        <v>99.615168749999995</v>
      </c>
      <c r="BU803" s="1">
        <v>0.10007608125</v>
      </c>
      <c r="BV803" s="1">
        <v>30.994475000000001</v>
      </c>
      <c r="BW803" s="1">
        <v>31.647712500000001</v>
      </c>
      <c r="BX803" s="1">
        <v>999.9</v>
      </c>
      <c r="BY803" s="1">
        <v>0</v>
      </c>
      <c r="BZ803" s="1">
        <v>0</v>
      </c>
      <c r="CA803" s="1">
        <v>10003.245625</v>
      </c>
      <c r="CB803" s="1">
        <v>0</v>
      </c>
      <c r="CC803" s="1">
        <v>9.6828481249999996</v>
      </c>
      <c r="CD803" s="1">
        <v>-45.260718750000002</v>
      </c>
      <c r="CE803" s="1">
        <v>1891.7368750000001</v>
      </c>
      <c r="CF803" s="1">
        <v>1934.528125</v>
      </c>
      <c r="CG803" s="1">
        <v>1.874783125</v>
      </c>
      <c r="CH803" s="1">
        <v>1885.848125</v>
      </c>
      <c r="CI803" s="1">
        <v>25.163668749999999</v>
      </c>
      <c r="CJ803" s="1">
        <v>2.6934381250000001</v>
      </c>
      <c r="CK803" s="1">
        <v>2.5066818749999999</v>
      </c>
      <c r="CL803" s="1">
        <v>22.24514375</v>
      </c>
      <c r="CM803" s="1">
        <v>21.069962499999999</v>
      </c>
      <c r="CN803" s="1">
        <v>1999.984375</v>
      </c>
      <c r="CO803" s="1">
        <v>0.97999956249999998</v>
      </c>
      <c r="CP803" s="1">
        <v>2.0000737500000001E-2</v>
      </c>
      <c r="CQ803" s="1">
        <v>0</v>
      </c>
      <c r="CR803" s="1">
        <v>2.5595625000000002</v>
      </c>
      <c r="CS803" s="1">
        <v>0</v>
      </c>
      <c r="CT803" s="1">
        <v>27178.025000000001</v>
      </c>
      <c r="CU803" s="1">
        <v>17412.193749999999</v>
      </c>
      <c r="CV803" s="1">
        <v>42.121062500000001</v>
      </c>
      <c r="CW803" s="1">
        <v>43.186999999999998</v>
      </c>
      <c r="CX803" s="1">
        <v>42.117125000000001</v>
      </c>
      <c r="CY803" s="1">
        <v>41.569875000000003</v>
      </c>
      <c r="CZ803" s="1">
        <v>42.125</v>
      </c>
      <c r="DA803" s="1">
        <v>1959.983125</v>
      </c>
      <c r="DB803" s="1">
        <v>40.001249999999999</v>
      </c>
      <c r="DC803" s="1">
        <v>0</v>
      </c>
      <c r="DD803" s="1">
        <v>1660405918.8</v>
      </c>
      <c r="DE803" s="1">
        <v>0</v>
      </c>
      <c r="DF803" s="1">
        <v>1660405346</v>
      </c>
      <c r="DG803" s="1" t="s">
        <v>1170</v>
      </c>
      <c r="DH803" s="1">
        <v>1660405346</v>
      </c>
      <c r="DI803" s="1">
        <v>1660405343.5</v>
      </c>
      <c r="DJ803" s="1">
        <v>14</v>
      </c>
      <c r="DK803" s="1">
        <v>0.109</v>
      </c>
      <c r="DL803" s="1">
        <v>-3.0000000000000001E-3</v>
      </c>
      <c r="DM803" s="1">
        <v>1.3660000000000001</v>
      </c>
      <c r="DN803" s="1">
        <v>1.4E-2</v>
      </c>
      <c r="DO803" s="1">
        <v>400</v>
      </c>
      <c r="DP803" s="1">
        <v>25</v>
      </c>
      <c r="DQ803" s="1">
        <v>0.44</v>
      </c>
      <c r="DR803" s="1">
        <v>0.08</v>
      </c>
      <c r="DS803" s="1">
        <v>3.6361717749135689</v>
      </c>
      <c r="DT803" s="1">
        <v>0.566391267728796</v>
      </c>
      <c r="DU803" s="1">
        <v>0.21858646979165311</v>
      </c>
      <c r="DV803" s="1">
        <v>0</v>
      </c>
      <c r="DW803" s="1">
        <v>34.638154872795603</v>
      </c>
      <c r="DX803" s="1">
        <v>7.0678148599605732</v>
      </c>
      <c r="DY803" s="1">
        <v>0.55119736254542928</v>
      </c>
      <c r="DZ803" s="1">
        <v>0</v>
      </c>
      <c r="EA803" s="1">
        <v>-45.19383666666667</v>
      </c>
      <c r="EB803" s="1">
        <v>-8.247673414905405</v>
      </c>
      <c r="EC803" s="1">
        <v>0.6310737038219506</v>
      </c>
      <c r="ED803" s="1">
        <v>0</v>
      </c>
      <c r="EE803" s="1">
        <v>1698.7455647208219</v>
      </c>
      <c r="EF803" s="1">
        <v>277.13620778096009</v>
      </c>
      <c r="EG803" s="1">
        <v>21.123107907424789</v>
      </c>
      <c r="EH803" s="1">
        <v>0</v>
      </c>
      <c r="EI803" s="1">
        <v>1.89221375</v>
      </c>
      <c r="EJ803" s="1">
        <v>-0.28527208255159642</v>
      </c>
      <c r="EK803" s="1">
        <v>2.8749549882345991E-2</v>
      </c>
      <c r="EL803" s="1">
        <v>0</v>
      </c>
      <c r="EM803" s="1">
        <v>1.984244760117206</v>
      </c>
      <c r="EN803" s="1">
        <v>2.499069391398135E-2</v>
      </c>
      <c r="EO803" s="1">
        <v>1.954757117008992E-3</v>
      </c>
      <c r="EP803" s="1">
        <v>1</v>
      </c>
      <c r="EQ803" s="1">
        <v>1</v>
      </c>
      <c r="ER803" s="1">
        <v>6</v>
      </c>
      <c r="ES803" s="1" t="s">
        <v>433</v>
      </c>
      <c r="ET803" s="1">
        <v>2.9424800000000002</v>
      </c>
      <c r="EU803" s="1">
        <v>2.80111</v>
      </c>
      <c r="EV803" s="1">
        <v>0.24434700000000001</v>
      </c>
      <c r="EW803" s="1">
        <v>0.24778</v>
      </c>
      <c r="EX803" s="1">
        <v>0.11731900000000001</v>
      </c>
      <c r="EY803" s="1">
        <v>0.111792</v>
      </c>
      <c r="EZ803" s="1">
        <v>15479.4</v>
      </c>
      <c r="FA803" s="1">
        <v>16155.5</v>
      </c>
      <c r="FB803" s="1">
        <v>23827.9</v>
      </c>
      <c r="FC803" s="1">
        <v>25000.6</v>
      </c>
      <c r="FD803" s="1">
        <v>33671.5</v>
      </c>
      <c r="FE803" s="1">
        <v>35464.400000000001</v>
      </c>
      <c r="FF803" s="1">
        <v>43445.3</v>
      </c>
      <c r="FG803" s="1">
        <v>46216.4</v>
      </c>
      <c r="FH803" s="1">
        <v>1.9255800000000001</v>
      </c>
      <c r="FI803" s="1">
        <v>1.85823</v>
      </c>
      <c r="FJ803" s="1">
        <v>0.122584</v>
      </c>
      <c r="FK803" s="1">
        <v>0</v>
      </c>
      <c r="FL803" s="1">
        <v>29.646999999999998</v>
      </c>
      <c r="FM803" s="1">
        <v>999.9</v>
      </c>
      <c r="FN803" s="1">
        <v>61.1</v>
      </c>
      <c r="FO803" s="1">
        <v>35.200000000000003</v>
      </c>
      <c r="FP803" s="1">
        <v>35.0274</v>
      </c>
      <c r="FQ803" s="1">
        <v>63.956800000000001</v>
      </c>
      <c r="FR803" s="1">
        <v>25.9375</v>
      </c>
      <c r="FS803" s="1">
        <v>1</v>
      </c>
      <c r="FT803" s="1">
        <v>0.39525399999999999</v>
      </c>
      <c r="FU803" s="1">
        <v>1.39418</v>
      </c>
      <c r="FV803" s="1">
        <v>20.317</v>
      </c>
      <c r="FW803" s="1">
        <v>5.2099500000000001</v>
      </c>
      <c r="FX803" s="1">
        <v>11.9069</v>
      </c>
      <c r="FY803" s="1">
        <v>5.0026000000000002</v>
      </c>
      <c r="FZ803" s="1">
        <v>3.2904800000000001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1.8595900000000001</v>
      </c>
      <c r="GF803" s="1">
        <v>1.85463</v>
      </c>
      <c r="GG803" s="1">
        <v>1.8577600000000001</v>
      </c>
      <c r="GH803" s="1">
        <v>1.85623</v>
      </c>
      <c r="GI803" s="1">
        <v>1.85503</v>
      </c>
      <c r="GJ803" s="1">
        <v>1.8547</v>
      </c>
      <c r="GK803" s="1">
        <v>1.8533900000000001</v>
      </c>
      <c r="GL803" s="1">
        <v>1.8564799999999999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2.88</v>
      </c>
      <c r="HA803" s="1">
        <v>9.7000000000000003E-3</v>
      </c>
      <c r="HB803" s="1">
        <v>0.41309066869031658</v>
      </c>
      <c r="HC803" s="1">
        <v>2.8098669343081611E-3</v>
      </c>
      <c r="HD803" s="1">
        <v>-1.127031966113555E-6</v>
      </c>
      <c r="HE803" s="1">
        <v>1.768598670541231E-10</v>
      </c>
      <c r="HF803" s="1">
        <v>-7.0735416739826806E-2</v>
      </c>
      <c r="HG803" s="1">
        <v>1.081145868756639E-2</v>
      </c>
      <c r="HH803" s="1">
        <v>-3.689364805754238E-4</v>
      </c>
      <c r="HI803" s="1">
        <v>2.919854880483278E-6</v>
      </c>
      <c r="HJ803" s="1">
        <v>2</v>
      </c>
      <c r="HK803" s="1">
        <v>2136</v>
      </c>
      <c r="HL803" s="1">
        <v>3</v>
      </c>
      <c r="HM803" s="1">
        <v>30</v>
      </c>
      <c r="HN803" s="1">
        <v>9.6</v>
      </c>
      <c r="HO803" s="1">
        <v>9.6</v>
      </c>
      <c r="HP803" s="1">
        <v>3.7011699999999998</v>
      </c>
      <c r="HQ803" s="1">
        <v>2.2900399999999999</v>
      </c>
      <c r="HR803" s="1">
        <v>1.4978</v>
      </c>
      <c r="HS803" s="1">
        <v>2.3010299999999999</v>
      </c>
      <c r="HT803" s="1">
        <v>1.5478499999999999</v>
      </c>
      <c r="HU803" s="1">
        <v>2.2546400000000002</v>
      </c>
      <c r="HV803" s="1">
        <v>38.452399999999997</v>
      </c>
      <c r="HW803" s="1">
        <v>14.2546</v>
      </c>
      <c r="HX803" s="1">
        <v>18</v>
      </c>
      <c r="HY803" s="1">
        <v>478.971</v>
      </c>
      <c r="HZ803" s="1">
        <v>498.14499999999998</v>
      </c>
      <c r="IA803" s="1">
        <v>27.7133</v>
      </c>
      <c r="IB803" s="1">
        <v>32.089100000000002</v>
      </c>
      <c r="IC803" s="1">
        <v>30.0001</v>
      </c>
      <c r="ID803" s="1">
        <v>31.877099999999999</v>
      </c>
      <c r="IE803" s="1">
        <v>31.9724</v>
      </c>
      <c r="IF803" s="1">
        <v>74.150099999999995</v>
      </c>
      <c r="IG803" s="1">
        <v>30.634399999999999</v>
      </c>
      <c r="IH803" s="1">
        <v>0</v>
      </c>
      <c r="II803" s="1">
        <v>27.7179</v>
      </c>
      <c r="IJ803" s="1">
        <v>1950.62</v>
      </c>
      <c r="IK803" s="1">
        <v>25.3277</v>
      </c>
      <c r="IL803" s="1">
        <v>100.46299999999999</v>
      </c>
      <c r="IM803" s="1">
        <v>100.16200000000001</v>
      </c>
      <c r="IN803" s="1" t="s">
        <v>361</v>
      </c>
    </row>
    <row r="804" spans="1:248" ht="15.75" customHeight="1" x14ac:dyDescent="0.3">
      <c r="A804" s="1">
        <v>788</v>
      </c>
      <c r="B804" s="1">
        <v>1660405921</v>
      </c>
      <c r="C804" s="1">
        <v>6196.9000000953674</v>
      </c>
      <c r="D804" s="1" t="s">
        <v>1911</v>
      </c>
      <c r="E804" s="1" t="s">
        <v>1912</v>
      </c>
      <c r="F804" s="1">
        <v>1</v>
      </c>
      <c r="G804" s="1" t="s">
        <v>349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1169</v>
      </c>
      <c r="M804" s="1" t="s">
        <v>354</v>
      </c>
      <c r="N804" s="1">
        <v>1660405912.5625</v>
      </c>
      <c r="O804" s="1">
        <f t="shared" si="102"/>
        <v>1.5738760304172858E-3</v>
      </c>
      <c r="P804" s="1">
        <f t="shared" si="103"/>
        <v>1.5738760304172859</v>
      </c>
      <c r="Q804" s="1">
        <f t="shared" si="104"/>
        <v>4.4024372480331184</v>
      </c>
      <c r="R804" s="1">
        <f t="shared" si="105"/>
        <v>1840.588125</v>
      </c>
      <c r="S804" s="1">
        <f t="shared" si="106"/>
        <v>1690.0349747981213</v>
      </c>
      <c r="T804" s="1">
        <f t="shared" si="107"/>
        <v>168.52225128537006</v>
      </c>
      <c r="U804" s="1">
        <f t="shared" si="108"/>
        <v>183.53469551786634</v>
      </c>
      <c r="V804" s="1">
        <f t="shared" si="109"/>
        <v>7.7272591668411703E-2</v>
      </c>
      <c r="W804" s="1">
        <f t="shared" si="110"/>
        <v>2.9233586303952546</v>
      </c>
      <c r="X804" s="1">
        <f t="shared" si="111"/>
        <v>7.6155553833960693E-2</v>
      </c>
      <c r="Y804" s="1">
        <f t="shared" si="112"/>
        <v>4.7696237328871433E-2</v>
      </c>
      <c r="Z804" s="1">
        <f t="shared" si="113"/>
        <v>321.51357862499998</v>
      </c>
      <c r="AA804" s="1">
        <f t="shared" si="114"/>
        <v>32.479984217012557</v>
      </c>
      <c r="AB804" s="1">
        <f t="shared" si="115"/>
        <v>31.647712500000001</v>
      </c>
      <c r="AC804" s="1">
        <f t="shared" si="116"/>
        <v>4.680692003472922</v>
      </c>
      <c r="AD804" s="1">
        <f t="shared" si="117"/>
        <v>59.7820383463851</v>
      </c>
      <c r="AE804" s="1">
        <f t="shared" si="118"/>
        <v>2.6961444151669514</v>
      </c>
      <c r="AF804" s="1">
        <f t="shared" si="119"/>
        <v>4.5099573212026183</v>
      </c>
      <c r="AG804" s="1">
        <f t="shared" si="120"/>
        <v>1.9845475883059707</v>
      </c>
      <c r="AH804" s="1">
        <f t="shared" si="121"/>
        <v>-69.407932941402308</v>
      </c>
      <c r="AI804" s="1">
        <f t="shared" si="122"/>
        <v>-102.95291512089979</v>
      </c>
      <c r="AJ804" s="1">
        <f t="shared" si="123"/>
        <v>-7.9334927267689022</v>
      </c>
      <c r="AK804" s="1">
        <f t="shared" si="124"/>
        <v>141.21923783592899</v>
      </c>
      <c r="AL804" s="1">
        <f t="shared" si="125"/>
        <v>34.770850239145368</v>
      </c>
      <c r="AM804" s="1">
        <f t="shared" si="126"/>
        <v>1.6061697378773272</v>
      </c>
      <c r="AN804" s="1">
        <f t="shared" si="127"/>
        <v>4.4024372480331184</v>
      </c>
      <c r="AO804" s="1">
        <v>1964.2171320343641</v>
      </c>
      <c r="AP804" s="1">
        <v>1932.462666666667</v>
      </c>
      <c r="AQ804" s="1">
        <v>5.1033098827527397</v>
      </c>
      <c r="AR804" s="1">
        <v>65.518535012621754</v>
      </c>
      <c r="AS804" s="1">
        <f t="shared" si="128"/>
        <v>1.5738760304172859</v>
      </c>
      <c r="AT804" s="1">
        <v>25.165636698064649</v>
      </c>
      <c r="AU804" s="1">
        <v>27.00675878787877</v>
      </c>
      <c r="AV804" s="1">
        <v>-6.1037891826151887E-4</v>
      </c>
      <c r="AW804" s="1">
        <v>82.942590886382504</v>
      </c>
      <c r="AX804" s="1">
        <v>13</v>
      </c>
      <c r="AY804" s="1">
        <v>3</v>
      </c>
      <c r="AZ804" s="1">
        <f t="shared" si="129"/>
        <v>1</v>
      </c>
      <c r="BA804" s="1">
        <f t="shared" si="130"/>
        <v>0</v>
      </c>
      <c r="BB804" s="1">
        <f t="shared" si="131"/>
        <v>51997.734396254833</v>
      </c>
      <c r="BC804" s="1">
        <f t="shared" si="132"/>
        <v>1999.984375</v>
      </c>
      <c r="BD804" s="1">
        <f t="shared" si="133"/>
        <v>1681.1869124999998</v>
      </c>
      <c r="BE804" s="1">
        <f t="shared" si="134"/>
        <v>0.84060002343768303</v>
      </c>
      <c r="BF804" s="1">
        <f t="shared" si="135"/>
        <v>0.16075804523472839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1660405912.5625</v>
      </c>
      <c r="BM804" s="1">
        <v>1840.588125</v>
      </c>
      <c r="BN804" s="1">
        <v>1885.848125</v>
      </c>
      <c r="BO804" s="1">
        <v>27.038437500000001</v>
      </c>
      <c r="BP804" s="1">
        <v>25.163668749999999</v>
      </c>
      <c r="BQ804" s="1">
        <v>1837.7206249999999</v>
      </c>
      <c r="BR804" s="1">
        <v>27.028818749999999</v>
      </c>
      <c r="BS804" s="1">
        <v>500.1389375</v>
      </c>
      <c r="BT804" s="1">
        <v>99.615168749999995</v>
      </c>
      <c r="BU804" s="1">
        <v>0.10007608125</v>
      </c>
      <c r="BV804" s="1">
        <v>30.994475000000001</v>
      </c>
      <c r="BW804" s="1">
        <v>31.647712500000001</v>
      </c>
      <c r="BX804" s="1">
        <v>999.9</v>
      </c>
      <c r="BY804" s="1">
        <v>0</v>
      </c>
      <c r="BZ804" s="1">
        <v>0</v>
      </c>
      <c r="CA804" s="1">
        <v>10003.245625</v>
      </c>
      <c r="CB804" s="1">
        <v>0</v>
      </c>
      <c r="CC804" s="1">
        <v>9.6828481249999996</v>
      </c>
      <c r="CD804" s="1">
        <v>-45.260718750000002</v>
      </c>
      <c r="CE804" s="1">
        <v>1891.7368750000001</v>
      </c>
      <c r="CF804" s="1">
        <v>1934.528125</v>
      </c>
      <c r="CG804" s="1">
        <v>1.874783125</v>
      </c>
      <c r="CH804" s="1">
        <v>1885.848125</v>
      </c>
      <c r="CI804" s="1">
        <v>25.163668749999999</v>
      </c>
      <c r="CJ804" s="1">
        <v>2.6934381250000001</v>
      </c>
      <c r="CK804" s="1">
        <v>2.5066818749999999</v>
      </c>
      <c r="CL804" s="1">
        <v>22.24514375</v>
      </c>
      <c r="CM804" s="1">
        <v>21.069962499999999</v>
      </c>
      <c r="CN804" s="1">
        <v>1999.984375</v>
      </c>
      <c r="CO804" s="1">
        <v>0.97999956249999998</v>
      </c>
      <c r="CP804" s="1">
        <v>2.0000737500000001E-2</v>
      </c>
      <c r="CQ804" s="1">
        <v>0</v>
      </c>
      <c r="CR804" s="1">
        <v>2.5595625000000002</v>
      </c>
      <c r="CS804" s="1">
        <v>0</v>
      </c>
      <c r="CT804" s="1">
        <v>27178.025000000001</v>
      </c>
      <c r="CU804" s="1">
        <v>17412.193749999999</v>
      </c>
      <c r="CV804" s="1">
        <v>42.121062500000001</v>
      </c>
      <c r="CW804" s="1">
        <v>43.186999999999998</v>
      </c>
      <c r="CX804" s="1">
        <v>42.117125000000001</v>
      </c>
      <c r="CY804" s="1">
        <v>41.569875000000003</v>
      </c>
      <c r="CZ804" s="1">
        <v>42.125</v>
      </c>
      <c r="DA804" s="1">
        <v>1959.983125</v>
      </c>
      <c r="DB804" s="1">
        <v>40.001249999999999</v>
      </c>
      <c r="DC804" s="1">
        <v>0</v>
      </c>
      <c r="DD804" s="1">
        <v>1660405919.4000001</v>
      </c>
      <c r="DE804" s="1">
        <v>0</v>
      </c>
      <c r="DF804" s="1">
        <v>1660405346</v>
      </c>
      <c r="DG804" s="1" t="s">
        <v>1170</v>
      </c>
      <c r="DH804" s="1">
        <v>1660405346</v>
      </c>
      <c r="DI804" s="1">
        <v>1660405343.5</v>
      </c>
      <c r="DJ804" s="1">
        <v>14</v>
      </c>
      <c r="DK804" s="1">
        <v>0.109</v>
      </c>
      <c r="DL804" s="1">
        <v>-3.0000000000000001E-3</v>
      </c>
      <c r="DM804" s="1">
        <v>1.3660000000000001</v>
      </c>
      <c r="DN804" s="1">
        <v>1.4E-2</v>
      </c>
      <c r="DO804" s="1">
        <v>400</v>
      </c>
      <c r="DP804" s="1">
        <v>25</v>
      </c>
      <c r="DQ804" s="1">
        <v>0.44</v>
      </c>
      <c r="DR804" s="1">
        <v>0.08</v>
      </c>
      <c r="DS804" s="1">
        <v>3.719020923570572</v>
      </c>
      <c r="DT804" s="1">
        <v>2.3786117006998722</v>
      </c>
      <c r="DU804" s="1">
        <v>0.33141431609983368</v>
      </c>
      <c r="DV804" s="1">
        <v>0</v>
      </c>
      <c r="DW804" s="1">
        <v>34.799085893189307</v>
      </c>
      <c r="DX804" s="1">
        <v>6.5752258926710638</v>
      </c>
      <c r="DY804" s="1">
        <v>0.51024228380279868</v>
      </c>
      <c r="DZ804" s="1">
        <v>0</v>
      </c>
      <c r="EA804" s="1">
        <v>-45.31550967741935</v>
      </c>
      <c r="EB804" s="1">
        <v>-7.5374854838708396</v>
      </c>
      <c r="EC804" s="1">
        <v>0.60920123872262921</v>
      </c>
      <c r="ED804" s="1">
        <v>0</v>
      </c>
      <c r="EE804" s="1">
        <v>1705.388549288579</v>
      </c>
      <c r="EF804" s="1">
        <v>240.63014185267201</v>
      </c>
      <c r="EG804" s="1">
        <v>18.332257142718579</v>
      </c>
      <c r="EH804" s="1">
        <v>0</v>
      </c>
      <c r="EI804" s="1">
        <v>1.885926829268292</v>
      </c>
      <c r="EJ804" s="1">
        <v>-0.34092083623693559</v>
      </c>
      <c r="EK804" s="1">
        <v>3.4235935651687123E-2</v>
      </c>
      <c r="EL804" s="1">
        <v>0</v>
      </c>
      <c r="EM804" s="1">
        <v>1.984756912832887</v>
      </c>
      <c r="EN804" s="1">
        <v>2.1542332669299589E-2</v>
      </c>
      <c r="EO804" s="1">
        <v>1.7537253466455699E-3</v>
      </c>
      <c r="EP804" s="1">
        <v>1</v>
      </c>
      <c r="EQ804" s="1">
        <v>1</v>
      </c>
      <c r="ER804" s="1">
        <v>6</v>
      </c>
      <c r="ES804" s="1" t="s">
        <v>433</v>
      </c>
      <c r="ET804" s="1">
        <v>2.9425300000000001</v>
      </c>
      <c r="EU804" s="1">
        <v>2.8010299999999999</v>
      </c>
      <c r="EV804" s="1">
        <v>0.244536</v>
      </c>
      <c r="EW804" s="1">
        <v>0.24796399999999999</v>
      </c>
      <c r="EX804" s="1">
        <v>0.117315</v>
      </c>
      <c r="EY804" s="1">
        <v>0.111806</v>
      </c>
      <c r="EZ804" s="1">
        <v>15475.4</v>
      </c>
      <c r="FA804" s="1">
        <v>16151.6</v>
      </c>
      <c r="FB804" s="1">
        <v>23827.9</v>
      </c>
      <c r="FC804" s="1">
        <v>25000.7</v>
      </c>
      <c r="FD804" s="1">
        <v>33671.599999999999</v>
      </c>
      <c r="FE804" s="1">
        <v>35463.800000000003</v>
      </c>
      <c r="FF804" s="1">
        <v>43445.2</v>
      </c>
      <c r="FG804" s="1">
        <v>46216.4</v>
      </c>
      <c r="FH804" s="1">
        <v>1.9257</v>
      </c>
      <c r="FI804" s="1">
        <v>1.8582000000000001</v>
      </c>
      <c r="FJ804" s="1">
        <v>0.122599</v>
      </c>
      <c r="FK804" s="1">
        <v>0</v>
      </c>
      <c r="FL804" s="1">
        <v>29.646799999999999</v>
      </c>
      <c r="FM804" s="1">
        <v>999.9</v>
      </c>
      <c r="FN804" s="1">
        <v>61.1</v>
      </c>
      <c r="FO804" s="1">
        <v>35.200000000000003</v>
      </c>
      <c r="FP804" s="1">
        <v>35.029299999999999</v>
      </c>
      <c r="FQ804" s="1">
        <v>63.826799999999999</v>
      </c>
      <c r="FR804" s="1">
        <v>26.290099999999999</v>
      </c>
      <c r="FS804" s="1">
        <v>1</v>
      </c>
      <c r="FT804" s="1">
        <v>0.39524900000000002</v>
      </c>
      <c r="FU804" s="1">
        <v>1.39245</v>
      </c>
      <c r="FV804" s="1">
        <v>20.317</v>
      </c>
      <c r="FW804" s="1">
        <v>5.2099500000000001</v>
      </c>
      <c r="FX804" s="1">
        <v>11.9069</v>
      </c>
      <c r="FY804" s="1">
        <v>5.0026000000000002</v>
      </c>
      <c r="FZ804" s="1">
        <v>3.2904499999999999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1.8595900000000001</v>
      </c>
      <c r="GF804" s="1">
        <v>1.85463</v>
      </c>
      <c r="GG804" s="1">
        <v>1.8577600000000001</v>
      </c>
      <c r="GH804" s="1">
        <v>1.85623</v>
      </c>
      <c r="GI804" s="1">
        <v>1.85503</v>
      </c>
      <c r="GJ804" s="1">
        <v>1.8547</v>
      </c>
      <c r="GK804" s="1">
        <v>1.8533900000000001</v>
      </c>
      <c r="GL804" s="1">
        <v>1.8564799999999999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2.88</v>
      </c>
      <c r="HA804" s="1">
        <v>9.7000000000000003E-3</v>
      </c>
      <c r="HB804" s="1">
        <v>0.41309066869031658</v>
      </c>
      <c r="HC804" s="1">
        <v>2.8098669343081611E-3</v>
      </c>
      <c r="HD804" s="1">
        <v>-1.127031966113555E-6</v>
      </c>
      <c r="HE804" s="1">
        <v>1.768598670541231E-10</v>
      </c>
      <c r="HF804" s="1">
        <v>-7.0735416739826806E-2</v>
      </c>
      <c r="HG804" s="1">
        <v>1.081145868756639E-2</v>
      </c>
      <c r="HH804" s="1">
        <v>-3.689364805754238E-4</v>
      </c>
      <c r="HI804" s="1">
        <v>2.919854880483278E-6</v>
      </c>
      <c r="HJ804" s="1">
        <v>2</v>
      </c>
      <c r="HK804" s="1">
        <v>2136</v>
      </c>
      <c r="HL804" s="1">
        <v>3</v>
      </c>
      <c r="HM804" s="1">
        <v>30</v>
      </c>
      <c r="HN804" s="1">
        <v>9.6</v>
      </c>
      <c r="HO804" s="1">
        <v>9.6</v>
      </c>
      <c r="HP804" s="1">
        <v>3.7036099999999998</v>
      </c>
      <c r="HQ804" s="1">
        <v>2.2705099999999998</v>
      </c>
      <c r="HR804" s="1">
        <v>1.4978</v>
      </c>
      <c r="HS804" s="1">
        <v>2.3010299999999999</v>
      </c>
      <c r="HT804" s="1">
        <v>1.5478499999999999</v>
      </c>
      <c r="HU804" s="1">
        <v>2.3938000000000001</v>
      </c>
      <c r="HV804" s="1">
        <v>38.452399999999997</v>
      </c>
      <c r="HW804" s="1">
        <v>14.2721</v>
      </c>
      <c r="HX804" s="1">
        <v>18</v>
      </c>
      <c r="HY804" s="1">
        <v>479.04399999999998</v>
      </c>
      <c r="HZ804" s="1">
        <v>498.12900000000002</v>
      </c>
      <c r="IA804" s="1">
        <v>27.713699999999999</v>
      </c>
      <c r="IB804" s="1">
        <v>32.089100000000002</v>
      </c>
      <c r="IC804" s="1">
        <v>30.0001</v>
      </c>
      <c r="ID804" s="1">
        <v>31.877099999999999</v>
      </c>
      <c r="IE804" s="1">
        <v>31.9724</v>
      </c>
      <c r="IF804" s="1">
        <v>74.305499999999995</v>
      </c>
      <c r="IG804" s="1">
        <v>30.634399999999999</v>
      </c>
      <c r="IH804" s="1">
        <v>0</v>
      </c>
      <c r="II804" s="1">
        <v>27.7179</v>
      </c>
      <c r="IJ804" s="1">
        <v>1960.65</v>
      </c>
      <c r="IK804" s="1">
        <v>25.330100000000002</v>
      </c>
      <c r="IL804" s="1">
        <v>100.462</v>
      </c>
      <c r="IM804" s="1">
        <v>100.16200000000001</v>
      </c>
      <c r="IN804" s="1" t="s">
        <v>361</v>
      </c>
    </row>
    <row r="805" spans="1:248" ht="15.75" customHeight="1" x14ac:dyDescent="0.3">
      <c r="A805" s="1">
        <v>789</v>
      </c>
      <c r="B805" s="1">
        <v>1660405922.5</v>
      </c>
      <c r="C805" s="1">
        <v>6198.4000000953674</v>
      </c>
      <c r="D805" s="1" t="s">
        <v>1913</v>
      </c>
      <c r="E805" s="1" t="s">
        <v>1914</v>
      </c>
      <c r="F805" s="1">
        <v>1</v>
      </c>
      <c r="G805" s="1" t="s">
        <v>349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1169</v>
      </c>
      <c r="M805" s="1" t="s">
        <v>354</v>
      </c>
      <c r="N805" s="1">
        <v>1660405914.59375</v>
      </c>
      <c r="O805" s="1">
        <f t="shared" si="102"/>
        <v>1.5575248510384585E-3</v>
      </c>
      <c r="P805" s="1">
        <f t="shared" si="103"/>
        <v>1.5575248510384585</v>
      </c>
      <c r="Q805" s="1">
        <f t="shared" si="104"/>
        <v>3.7730481747949343</v>
      </c>
      <c r="R805" s="1">
        <f t="shared" si="105"/>
        <v>1850.73</v>
      </c>
      <c r="S805" s="1">
        <f t="shared" si="106"/>
        <v>1711.9857569920734</v>
      </c>
      <c r="T805" s="1">
        <f t="shared" si="107"/>
        <v>170.71112354610608</v>
      </c>
      <c r="U805" s="1">
        <f t="shared" si="108"/>
        <v>184.54604332432407</v>
      </c>
      <c r="V805" s="1">
        <f t="shared" si="109"/>
        <v>7.6444781526750979E-2</v>
      </c>
      <c r="W805" s="1">
        <f t="shared" si="110"/>
        <v>2.9234622012499725</v>
      </c>
      <c r="X805" s="1">
        <f t="shared" si="111"/>
        <v>7.5351404369931096E-2</v>
      </c>
      <c r="Y805" s="1">
        <f t="shared" si="112"/>
        <v>4.7191560508723834E-2</v>
      </c>
      <c r="Z805" s="1">
        <f t="shared" si="113"/>
        <v>321.51660731249996</v>
      </c>
      <c r="AA805" s="1">
        <f t="shared" si="114"/>
        <v>32.483028219748249</v>
      </c>
      <c r="AB805" s="1">
        <f t="shared" si="115"/>
        <v>31.645743750000001</v>
      </c>
      <c r="AC805" s="1">
        <f t="shared" si="116"/>
        <v>4.6801690993923009</v>
      </c>
      <c r="AD805" s="1">
        <f t="shared" si="117"/>
        <v>59.766546025332943</v>
      </c>
      <c r="AE805" s="1">
        <f t="shared" si="118"/>
        <v>2.6952651329284611</v>
      </c>
      <c r="AF805" s="1">
        <f t="shared" si="119"/>
        <v>4.5096551702787586</v>
      </c>
      <c r="AG805" s="1">
        <f t="shared" si="120"/>
        <v>1.9849039664638397</v>
      </c>
      <c r="AH805" s="1">
        <f t="shared" si="121"/>
        <v>-68.686845930796025</v>
      </c>
      <c r="AI805" s="1">
        <f t="shared" si="122"/>
        <v>-102.83145991614857</v>
      </c>
      <c r="AJ805" s="1">
        <f t="shared" si="123"/>
        <v>-7.9237299202752709</v>
      </c>
      <c r="AK805" s="1">
        <f t="shared" si="124"/>
        <v>142.07457154528009</v>
      </c>
      <c r="AL805" s="1">
        <f t="shared" si="125"/>
        <v>34.940133322140269</v>
      </c>
      <c r="AM805" s="1">
        <f t="shared" si="126"/>
        <v>1.5937273497289803</v>
      </c>
      <c r="AN805" s="1">
        <f t="shared" si="127"/>
        <v>3.7730481747949343</v>
      </c>
      <c r="AO805" s="1">
        <v>1971.8647392068151</v>
      </c>
      <c r="AP805" s="1">
        <v>1940.388424242424</v>
      </c>
      <c r="AQ805" s="1">
        <v>5.1994688159714224</v>
      </c>
      <c r="AR805" s="1">
        <v>65.518535012621754</v>
      </c>
      <c r="AS805" s="1">
        <f t="shared" si="128"/>
        <v>1.5575248510384585</v>
      </c>
      <c r="AT805" s="1">
        <v>25.181248221195521</v>
      </c>
      <c r="AU805" s="1">
        <v>27.003819393939381</v>
      </c>
      <c r="AV805" s="1">
        <v>-6.9146861212534291E-4</v>
      </c>
      <c r="AW805" s="1">
        <v>82.942590886382504</v>
      </c>
      <c r="AX805" s="1">
        <v>13</v>
      </c>
      <c r="AY805" s="1">
        <v>3</v>
      </c>
      <c r="AZ805" s="1">
        <f t="shared" si="129"/>
        <v>1</v>
      </c>
      <c r="BA805" s="1">
        <f t="shared" si="130"/>
        <v>0</v>
      </c>
      <c r="BB805" s="1">
        <f t="shared" si="131"/>
        <v>52000.884491977049</v>
      </c>
      <c r="BC805" s="1">
        <f t="shared" si="132"/>
        <v>2000.003125</v>
      </c>
      <c r="BD805" s="1">
        <f t="shared" si="133"/>
        <v>1681.2026812499998</v>
      </c>
      <c r="BE805" s="1">
        <f t="shared" si="134"/>
        <v>0.84060002718745741</v>
      </c>
      <c r="BF805" s="1">
        <f t="shared" si="135"/>
        <v>0.16075805247179301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1660405914.59375</v>
      </c>
      <c r="BM805" s="1">
        <v>1850.73</v>
      </c>
      <c r="BN805" s="1">
        <v>1896.1849999999999</v>
      </c>
      <c r="BO805" s="1">
        <v>27.029612499999999</v>
      </c>
      <c r="BP805" s="1">
        <v>25.169350000000001</v>
      </c>
      <c r="BQ805" s="1">
        <v>1847.8587500000001</v>
      </c>
      <c r="BR805" s="1">
        <v>27.01996875</v>
      </c>
      <c r="BS805" s="1">
        <v>500.1389375</v>
      </c>
      <c r="BT805" s="1">
        <v>99.615237499999992</v>
      </c>
      <c r="BU805" s="1">
        <v>0.10003340625</v>
      </c>
      <c r="BV805" s="1">
        <v>30.993300000000001</v>
      </c>
      <c r="BW805" s="1">
        <v>31.645743750000001</v>
      </c>
      <c r="BX805" s="1">
        <v>999.9</v>
      </c>
      <c r="BY805" s="1">
        <v>0</v>
      </c>
      <c r="BZ805" s="1">
        <v>0</v>
      </c>
      <c r="CA805" s="1">
        <v>10003.83</v>
      </c>
      <c r="CB805" s="1">
        <v>0</v>
      </c>
      <c r="CC805" s="1">
        <v>9.8021656250000007</v>
      </c>
      <c r="CD805" s="1">
        <v>-45.455056249999998</v>
      </c>
      <c r="CE805" s="1">
        <v>1902.1443750000001</v>
      </c>
      <c r="CF805" s="1">
        <v>1945.1431250000001</v>
      </c>
      <c r="CG805" s="1">
        <v>1.8602737499999999</v>
      </c>
      <c r="CH805" s="1">
        <v>1896.1849999999999</v>
      </c>
      <c r="CI805" s="1">
        <v>25.169350000000001</v>
      </c>
      <c r="CJ805" s="1">
        <v>2.692560625</v>
      </c>
      <c r="CK805" s="1">
        <v>2.5072493749999998</v>
      </c>
      <c r="CL805" s="1">
        <v>22.23979375</v>
      </c>
      <c r="CM805" s="1">
        <v>21.073643749999999</v>
      </c>
      <c r="CN805" s="1">
        <v>2000.003125</v>
      </c>
      <c r="CO805" s="1">
        <v>0.97999956249999998</v>
      </c>
      <c r="CP805" s="1">
        <v>2.0000737500000001E-2</v>
      </c>
      <c r="CQ805" s="1">
        <v>0</v>
      </c>
      <c r="CR805" s="1">
        <v>2.5516874999999999</v>
      </c>
      <c r="CS805" s="1">
        <v>0</v>
      </c>
      <c r="CT805" s="1">
        <v>27170.237499999999</v>
      </c>
      <c r="CU805" s="1">
        <v>17412.362499999999</v>
      </c>
      <c r="CV805" s="1">
        <v>42.125</v>
      </c>
      <c r="CW805" s="1">
        <v>43.186999999999998</v>
      </c>
      <c r="CX805" s="1">
        <v>42.117125000000001</v>
      </c>
      <c r="CY805" s="1">
        <v>41.569875000000003</v>
      </c>
      <c r="CZ805" s="1">
        <v>42.125</v>
      </c>
      <c r="DA805" s="1">
        <v>1960.00125</v>
      </c>
      <c r="DB805" s="1">
        <v>40.001874999999998</v>
      </c>
      <c r="DC805" s="1">
        <v>0</v>
      </c>
      <c r="DD805" s="1">
        <v>1660405920.5999999</v>
      </c>
      <c r="DE805" s="1">
        <v>0</v>
      </c>
      <c r="DF805" s="1">
        <v>1660405346</v>
      </c>
      <c r="DG805" s="1" t="s">
        <v>1170</v>
      </c>
      <c r="DH805" s="1">
        <v>1660405346</v>
      </c>
      <c r="DI805" s="1">
        <v>1660405343.5</v>
      </c>
      <c r="DJ805" s="1">
        <v>14</v>
      </c>
      <c r="DK805" s="1">
        <v>0.109</v>
      </c>
      <c r="DL805" s="1">
        <v>-3.0000000000000001E-3</v>
      </c>
      <c r="DM805" s="1">
        <v>1.3660000000000001</v>
      </c>
      <c r="DN805" s="1">
        <v>1.4E-2</v>
      </c>
      <c r="DO805" s="1">
        <v>400</v>
      </c>
      <c r="DP805" s="1">
        <v>25</v>
      </c>
      <c r="DQ805" s="1">
        <v>0.44</v>
      </c>
      <c r="DR805" s="1">
        <v>0.08</v>
      </c>
      <c r="DS805" s="1">
        <v>3.7785852699349278</v>
      </c>
      <c r="DT805" s="1">
        <v>2.834855822503469</v>
      </c>
      <c r="DU805" s="1">
        <v>0.35507103463246398</v>
      </c>
      <c r="DV805" s="1">
        <v>0</v>
      </c>
      <c r="DW805" s="1">
        <v>34.902551823410903</v>
      </c>
      <c r="DX805" s="1">
        <v>6.0406389497936832</v>
      </c>
      <c r="DY805" s="1">
        <v>0.49326218151562989</v>
      </c>
      <c r="DZ805" s="1">
        <v>0</v>
      </c>
      <c r="EA805" s="1">
        <v>-45.488553333333321</v>
      </c>
      <c r="EB805" s="1">
        <v>-6.8110985539488054</v>
      </c>
      <c r="EC805" s="1">
        <v>0.5570437760974345</v>
      </c>
      <c r="ED805" s="1">
        <v>0</v>
      </c>
      <c r="EE805" s="1">
        <v>1710.123445595166</v>
      </c>
      <c r="EF805" s="1">
        <v>230.5799314222935</v>
      </c>
      <c r="EG805" s="1">
        <v>18.191292682836171</v>
      </c>
      <c r="EH805" s="1">
        <v>0</v>
      </c>
      <c r="EI805" s="1">
        <v>1.8751407499999999</v>
      </c>
      <c r="EJ805" s="1">
        <v>-0.38597347091932499</v>
      </c>
      <c r="EK805" s="1">
        <v>3.7765558541315129E-2</v>
      </c>
      <c r="EL805" s="1">
        <v>0</v>
      </c>
      <c r="EM805" s="1">
        <v>1.984959685915842</v>
      </c>
      <c r="EN805" s="1">
        <v>1.8498618312760461E-2</v>
      </c>
      <c r="EO805" s="1">
        <v>1.6753768041418331E-3</v>
      </c>
      <c r="EP805" s="1">
        <v>1</v>
      </c>
      <c r="EQ805" s="1">
        <v>1</v>
      </c>
      <c r="ER805" s="1">
        <v>6</v>
      </c>
      <c r="ES805" s="1" t="s">
        <v>433</v>
      </c>
      <c r="ET805" s="1">
        <v>2.94259</v>
      </c>
      <c r="EU805" s="1">
        <v>2.8011400000000002</v>
      </c>
      <c r="EV805" s="1">
        <v>0.24510199999999999</v>
      </c>
      <c r="EW805" s="1">
        <v>0.248525</v>
      </c>
      <c r="EX805" s="1">
        <v>0.117311</v>
      </c>
      <c r="EY805" s="1">
        <v>0.11182499999999999</v>
      </c>
      <c r="EZ805" s="1">
        <v>15463.7</v>
      </c>
      <c r="FA805" s="1">
        <v>16139.6</v>
      </c>
      <c r="FB805" s="1">
        <v>23827.7</v>
      </c>
      <c r="FC805" s="1">
        <v>25000.799999999999</v>
      </c>
      <c r="FD805" s="1">
        <v>33671.5</v>
      </c>
      <c r="FE805" s="1">
        <v>35463.1</v>
      </c>
      <c r="FF805" s="1">
        <v>43445</v>
      </c>
      <c r="FG805" s="1">
        <v>46216.4</v>
      </c>
      <c r="FH805" s="1">
        <v>1.9257200000000001</v>
      </c>
      <c r="FI805" s="1">
        <v>1.8584499999999999</v>
      </c>
      <c r="FJ805" s="1">
        <v>0.12242</v>
      </c>
      <c r="FK805" s="1">
        <v>0</v>
      </c>
      <c r="FL805" s="1">
        <v>29.645700000000001</v>
      </c>
      <c r="FM805" s="1">
        <v>999.9</v>
      </c>
      <c r="FN805" s="1">
        <v>61.1</v>
      </c>
      <c r="FO805" s="1">
        <v>35.200000000000003</v>
      </c>
      <c r="FP805" s="1">
        <v>35.029699999999998</v>
      </c>
      <c r="FQ805" s="1">
        <v>63.726799999999997</v>
      </c>
      <c r="FR805" s="1">
        <v>25.705100000000002</v>
      </c>
      <c r="FS805" s="1">
        <v>1</v>
      </c>
      <c r="FT805" s="1">
        <v>0.39518500000000001</v>
      </c>
      <c r="FU805" s="1">
        <v>1.39066</v>
      </c>
      <c r="FV805" s="1">
        <v>20.3172</v>
      </c>
      <c r="FW805" s="1">
        <v>5.2102500000000003</v>
      </c>
      <c r="FX805" s="1">
        <v>11.906499999999999</v>
      </c>
      <c r="FY805" s="1">
        <v>5.0026999999999999</v>
      </c>
      <c r="FZ805" s="1">
        <v>3.2904499999999999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1.8595900000000001</v>
      </c>
      <c r="GF805" s="1">
        <v>1.8546</v>
      </c>
      <c r="GG805" s="1">
        <v>1.8577600000000001</v>
      </c>
      <c r="GH805" s="1">
        <v>1.85623</v>
      </c>
      <c r="GI805" s="1">
        <v>1.8550199999999999</v>
      </c>
      <c r="GJ805" s="1">
        <v>1.8546800000000001</v>
      </c>
      <c r="GK805" s="1">
        <v>1.85338</v>
      </c>
      <c r="GL805" s="1">
        <v>1.8564499999999999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2.89</v>
      </c>
      <c r="HA805" s="1">
        <v>9.7000000000000003E-3</v>
      </c>
      <c r="HB805" s="1">
        <v>0.41309066869031658</v>
      </c>
      <c r="HC805" s="1">
        <v>2.8098669343081611E-3</v>
      </c>
      <c r="HD805" s="1">
        <v>-1.127031966113555E-6</v>
      </c>
      <c r="HE805" s="1">
        <v>1.768598670541231E-10</v>
      </c>
      <c r="HF805" s="1">
        <v>-7.0735416739826806E-2</v>
      </c>
      <c r="HG805" s="1">
        <v>1.081145868756639E-2</v>
      </c>
      <c r="HH805" s="1">
        <v>-3.689364805754238E-4</v>
      </c>
      <c r="HI805" s="1">
        <v>2.919854880483278E-6</v>
      </c>
      <c r="HJ805" s="1">
        <v>2</v>
      </c>
      <c r="HK805" s="1">
        <v>2136</v>
      </c>
      <c r="HL805" s="1">
        <v>3</v>
      </c>
      <c r="HM805" s="1">
        <v>30</v>
      </c>
      <c r="HN805" s="1">
        <v>9.6</v>
      </c>
      <c r="HO805" s="1">
        <v>9.6999999999999993</v>
      </c>
      <c r="HP805" s="1">
        <v>3.7170399999999999</v>
      </c>
      <c r="HQ805" s="1">
        <v>2.2705099999999998</v>
      </c>
      <c r="HR805" s="1">
        <v>1.4978</v>
      </c>
      <c r="HS805" s="1">
        <v>2.3010299999999999</v>
      </c>
      <c r="HT805" s="1">
        <v>1.5478499999999999</v>
      </c>
      <c r="HU805" s="1">
        <v>2.4621599999999999</v>
      </c>
      <c r="HV805" s="1">
        <v>38.452399999999997</v>
      </c>
      <c r="HW805" s="1">
        <v>14.2721</v>
      </c>
      <c r="HX805" s="1">
        <v>18</v>
      </c>
      <c r="HY805" s="1">
        <v>479.065</v>
      </c>
      <c r="HZ805" s="1">
        <v>498.29599999999999</v>
      </c>
      <c r="IA805" s="1">
        <v>27.715599999999998</v>
      </c>
      <c r="IB805" s="1">
        <v>32.089100000000002</v>
      </c>
      <c r="IC805" s="1">
        <v>30</v>
      </c>
      <c r="ID805" s="1">
        <v>31.8781</v>
      </c>
      <c r="IE805" s="1">
        <v>31.9724</v>
      </c>
      <c r="IF805" s="1">
        <v>74.452500000000001</v>
      </c>
      <c r="IG805" s="1">
        <v>30.360399999999998</v>
      </c>
      <c r="IH805" s="1">
        <v>0</v>
      </c>
      <c r="II805" s="1">
        <v>27.724399999999999</v>
      </c>
      <c r="IJ805" s="1">
        <v>1960.65</v>
      </c>
      <c r="IK805" s="1">
        <v>25.334499999999998</v>
      </c>
      <c r="IL805" s="1">
        <v>100.462</v>
      </c>
      <c r="IM805" s="1">
        <v>100.16200000000001</v>
      </c>
      <c r="IN805" s="1" t="s">
        <v>361</v>
      </c>
    </row>
    <row r="806" spans="1:248" ht="15.75" customHeight="1" x14ac:dyDescent="0.3">
      <c r="A806" s="1">
        <v>790</v>
      </c>
      <c r="B806" s="1">
        <v>1660405923</v>
      </c>
      <c r="C806" s="1">
        <v>6198.9000000953674</v>
      </c>
      <c r="D806" s="1" t="s">
        <v>1915</v>
      </c>
      <c r="E806" s="1" t="s">
        <v>1916</v>
      </c>
      <c r="F806" s="1">
        <v>1</v>
      </c>
      <c r="G806" s="1" t="s">
        <v>349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1169</v>
      </c>
      <c r="M806" s="1" t="s">
        <v>354</v>
      </c>
      <c r="N806" s="1">
        <v>1660405914.59375</v>
      </c>
      <c r="O806" s="1">
        <f t="shared" si="102"/>
        <v>1.5527325395679162E-3</v>
      </c>
      <c r="P806" s="1">
        <f t="shared" si="103"/>
        <v>1.5527325395679161</v>
      </c>
      <c r="Q806" s="1">
        <f t="shared" si="104"/>
        <v>3.6113942509281265</v>
      </c>
      <c r="R806" s="1">
        <f t="shared" si="105"/>
        <v>1850.73</v>
      </c>
      <c r="S806" s="1">
        <f t="shared" si="106"/>
        <v>1715.1224332435343</v>
      </c>
      <c r="T806" s="1">
        <f t="shared" si="107"/>
        <v>171.02389806826571</v>
      </c>
      <c r="U806" s="1">
        <f t="shared" si="108"/>
        <v>184.54604332432407</v>
      </c>
      <c r="V806" s="1">
        <f t="shared" si="109"/>
        <v>7.6206171945172305E-2</v>
      </c>
      <c r="W806" s="1">
        <f t="shared" si="110"/>
        <v>2.9234622012499725</v>
      </c>
      <c r="X806" s="1">
        <f t="shared" si="111"/>
        <v>7.511955741144262E-2</v>
      </c>
      <c r="Y806" s="1">
        <f t="shared" si="112"/>
        <v>4.7046060597656758E-2</v>
      </c>
      <c r="Z806" s="1">
        <f t="shared" si="113"/>
        <v>321.51660731249996</v>
      </c>
      <c r="AA806" s="1">
        <f t="shared" si="114"/>
        <v>32.484273486738985</v>
      </c>
      <c r="AB806" s="1">
        <f t="shared" si="115"/>
        <v>31.645743750000001</v>
      </c>
      <c r="AC806" s="1">
        <f t="shared" si="116"/>
        <v>4.6801690993923009</v>
      </c>
      <c r="AD806" s="1">
        <f t="shared" si="117"/>
        <v>59.766546025332943</v>
      </c>
      <c r="AE806" s="1">
        <f t="shared" si="118"/>
        <v>2.6952651329284611</v>
      </c>
      <c r="AF806" s="1">
        <f t="shared" si="119"/>
        <v>4.5096551702787586</v>
      </c>
      <c r="AG806" s="1">
        <f t="shared" si="120"/>
        <v>1.9849039664638397</v>
      </c>
      <c r="AH806" s="1">
        <f t="shared" si="121"/>
        <v>-68.475504994945098</v>
      </c>
      <c r="AI806" s="1">
        <f t="shared" si="122"/>
        <v>-102.83145991614857</v>
      </c>
      <c r="AJ806" s="1">
        <f t="shared" si="123"/>
        <v>-7.9237299202752709</v>
      </c>
      <c r="AK806" s="1">
        <f t="shared" si="124"/>
        <v>142.28591248113105</v>
      </c>
      <c r="AL806" s="1">
        <f t="shared" si="125"/>
        <v>34.940133322140269</v>
      </c>
      <c r="AM806" s="1">
        <f t="shared" si="126"/>
        <v>1.5937273497289803</v>
      </c>
      <c r="AN806" s="1">
        <f t="shared" si="127"/>
        <v>3.6113942509281265</v>
      </c>
      <c r="AO806" s="1">
        <v>1974.48466785254</v>
      </c>
      <c r="AP806" s="1">
        <v>1943.0490303030299</v>
      </c>
      <c r="AQ806" s="1">
        <v>5.2301351345820262</v>
      </c>
      <c r="AR806" s="1">
        <v>65.518535012621754</v>
      </c>
      <c r="AS806" s="1">
        <f t="shared" si="128"/>
        <v>1.5527325395679161</v>
      </c>
      <c r="AT806" s="1">
        <v>25.186770988483211</v>
      </c>
      <c r="AU806" s="1">
        <v>27.003899999999991</v>
      </c>
      <c r="AV806" s="1">
        <v>-7.1472152823642485E-4</v>
      </c>
      <c r="AW806" s="1">
        <v>82.942590886382504</v>
      </c>
      <c r="AX806" s="1">
        <v>13</v>
      </c>
      <c r="AY806" s="1">
        <v>3</v>
      </c>
      <c r="AZ806" s="1">
        <f t="shared" si="129"/>
        <v>1</v>
      </c>
      <c r="BA806" s="1">
        <f t="shared" si="130"/>
        <v>0</v>
      </c>
      <c r="BB806" s="1">
        <f t="shared" si="131"/>
        <v>52000.884491977049</v>
      </c>
      <c r="BC806" s="1">
        <f t="shared" si="132"/>
        <v>2000.003125</v>
      </c>
      <c r="BD806" s="1">
        <f t="shared" si="133"/>
        <v>1681.2026812499998</v>
      </c>
      <c r="BE806" s="1">
        <f t="shared" si="134"/>
        <v>0.84060002718745741</v>
      </c>
      <c r="BF806" s="1">
        <f t="shared" si="135"/>
        <v>0.16075805247179301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1660405914.59375</v>
      </c>
      <c r="BM806" s="1">
        <v>1850.73</v>
      </c>
      <c r="BN806" s="1">
        <v>1896.1849999999999</v>
      </c>
      <c r="BO806" s="1">
        <v>27.029612499999999</v>
      </c>
      <c r="BP806" s="1">
        <v>25.169350000000001</v>
      </c>
      <c r="BQ806" s="1">
        <v>1847.8587500000001</v>
      </c>
      <c r="BR806" s="1">
        <v>27.01996875</v>
      </c>
      <c r="BS806" s="1">
        <v>500.1389375</v>
      </c>
      <c r="BT806" s="1">
        <v>99.615237499999992</v>
      </c>
      <c r="BU806" s="1">
        <v>0.10003340625</v>
      </c>
      <c r="BV806" s="1">
        <v>30.993300000000001</v>
      </c>
      <c r="BW806" s="1">
        <v>31.645743750000001</v>
      </c>
      <c r="BX806" s="1">
        <v>999.9</v>
      </c>
      <c r="BY806" s="1">
        <v>0</v>
      </c>
      <c r="BZ806" s="1">
        <v>0</v>
      </c>
      <c r="CA806" s="1">
        <v>10003.83</v>
      </c>
      <c r="CB806" s="1">
        <v>0</v>
      </c>
      <c r="CC806" s="1">
        <v>9.8021656250000007</v>
      </c>
      <c r="CD806" s="1">
        <v>-45.455056249999998</v>
      </c>
      <c r="CE806" s="1">
        <v>1902.1443750000001</v>
      </c>
      <c r="CF806" s="1">
        <v>1945.1431250000001</v>
      </c>
      <c r="CG806" s="1">
        <v>1.8602737499999999</v>
      </c>
      <c r="CH806" s="1">
        <v>1896.1849999999999</v>
      </c>
      <c r="CI806" s="1">
        <v>25.169350000000001</v>
      </c>
      <c r="CJ806" s="1">
        <v>2.692560625</v>
      </c>
      <c r="CK806" s="1">
        <v>2.5072493749999998</v>
      </c>
      <c r="CL806" s="1">
        <v>22.23979375</v>
      </c>
      <c r="CM806" s="1">
        <v>21.073643749999999</v>
      </c>
      <c r="CN806" s="1">
        <v>2000.003125</v>
      </c>
      <c r="CO806" s="1">
        <v>0.97999956249999998</v>
      </c>
      <c r="CP806" s="1">
        <v>2.0000737500000001E-2</v>
      </c>
      <c r="CQ806" s="1">
        <v>0</v>
      </c>
      <c r="CR806" s="1">
        <v>2.5516874999999999</v>
      </c>
      <c r="CS806" s="1">
        <v>0</v>
      </c>
      <c r="CT806" s="1">
        <v>27170.237499999999</v>
      </c>
      <c r="CU806" s="1">
        <v>17412.362499999999</v>
      </c>
      <c r="CV806" s="1">
        <v>42.125</v>
      </c>
      <c r="CW806" s="1">
        <v>43.186999999999998</v>
      </c>
      <c r="CX806" s="1">
        <v>42.117125000000001</v>
      </c>
      <c r="CY806" s="1">
        <v>41.569875000000003</v>
      </c>
      <c r="CZ806" s="1">
        <v>42.125</v>
      </c>
      <c r="DA806" s="1">
        <v>1960.00125</v>
      </c>
      <c r="DB806" s="1">
        <v>40.001874999999998</v>
      </c>
      <c r="DC806" s="1">
        <v>0</v>
      </c>
      <c r="DD806" s="1">
        <v>1660405921.2</v>
      </c>
      <c r="DE806" s="1">
        <v>0</v>
      </c>
      <c r="DF806" s="1">
        <v>1660405346</v>
      </c>
      <c r="DG806" s="1" t="s">
        <v>1170</v>
      </c>
      <c r="DH806" s="1">
        <v>1660405346</v>
      </c>
      <c r="DI806" s="1">
        <v>1660405343.5</v>
      </c>
      <c r="DJ806" s="1">
        <v>14</v>
      </c>
      <c r="DK806" s="1">
        <v>0.109</v>
      </c>
      <c r="DL806" s="1">
        <v>-3.0000000000000001E-3</v>
      </c>
      <c r="DM806" s="1">
        <v>1.3660000000000001</v>
      </c>
      <c r="DN806" s="1">
        <v>1.4E-2</v>
      </c>
      <c r="DO806" s="1">
        <v>400</v>
      </c>
      <c r="DP806" s="1">
        <v>25</v>
      </c>
      <c r="DQ806" s="1">
        <v>0.44</v>
      </c>
      <c r="DR806" s="1">
        <v>0.08</v>
      </c>
      <c r="DS806" s="1">
        <v>3.7785852699349278</v>
      </c>
      <c r="DT806" s="1">
        <v>2.834855822503469</v>
      </c>
      <c r="DU806" s="1">
        <v>0.35507103463246398</v>
      </c>
      <c r="DV806" s="1">
        <v>0</v>
      </c>
      <c r="DW806" s="1">
        <v>34.902551823410903</v>
      </c>
      <c r="DX806" s="1">
        <v>6.0406389497936832</v>
      </c>
      <c r="DY806" s="1">
        <v>0.49326218151562989</v>
      </c>
      <c r="DZ806" s="1">
        <v>0</v>
      </c>
      <c r="EA806" s="1">
        <v>-45.488553333333321</v>
      </c>
      <c r="EB806" s="1">
        <v>-6.8110985539488054</v>
      </c>
      <c r="EC806" s="1">
        <v>0.5570437760974345</v>
      </c>
      <c r="ED806" s="1">
        <v>0</v>
      </c>
      <c r="EE806" s="1">
        <v>1710.123445595166</v>
      </c>
      <c r="EF806" s="1">
        <v>230.5799314222935</v>
      </c>
      <c r="EG806" s="1">
        <v>18.191292682836171</v>
      </c>
      <c r="EH806" s="1">
        <v>0</v>
      </c>
      <c r="EI806" s="1">
        <v>1.8751407499999999</v>
      </c>
      <c r="EJ806" s="1">
        <v>-0.38597347091932499</v>
      </c>
      <c r="EK806" s="1">
        <v>3.7765558541315129E-2</v>
      </c>
      <c r="EL806" s="1">
        <v>0</v>
      </c>
      <c r="EM806" s="1">
        <v>1.984959685915842</v>
      </c>
      <c r="EN806" s="1">
        <v>1.8498618312760461E-2</v>
      </c>
      <c r="EO806" s="1">
        <v>1.6753768041418331E-3</v>
      </c>
      <c r="EP806" s="1">
        <v>1</v>
      </c>
      <c r="EQ806" s="1">
        <v>1</v>
      </c>
      <c r="ER806" s="1">
        <v>6</v>
      </c>
      <c r="ES806" s="1" t="s">
        <v>433</v>
      </c>
      <c r="ET806" s="1">
        <v>2.94245</v>
      </c>
      <c r="EU806" s="1">
        <v>2.8011300000000001</v>
      </c>
      <c r="EV806" s="1">
        <v>0.24528900000000001</v>
      </c>
      <c r="EW806" s="1">
        <v>0.24871399999999999</v>
      </c>
      <c r="EX806" s="1">
        <v>0.117312</v>
      </c>
      <c r="EY806" s="1">
        <v>0.111829</v>
      </c>
      <c r="EZ806" s="1">
        <v>15459.9</v>
      </c>
      <c r="FA806" s="1">
        <v>16135.5</v>
      </c>
      <c r="FB806" s="1">
        <v>23827.7</v>
      </c>
      <c r="FC806" s="1">
        <v>25000.799999999999</v>
      </c>
      <c r="FD806" s="1">
        <v>33671.5</v>
      </c>
      <c r="FE806" s="1">
        <v>35462.9</v>
      </c>
      <c r="FF806" s="1">
        <v>43445</v>
      </c>
      <c r="FG806" s="1">
        <v>46216.3</v>
      </c>
      <c r="FH806" s="1">
        <v>1.9257200000000001</v>
      </c>
      <c r="FI806" s="1">
        <v>1.85842</v>
      </c>
      <c r="FJ806" s="1">
        <v>0.122361</v>
      </c>
      <c r="FK806" s="1">
        <v>0</v>
      </c>
      <c r="FL806" s="1">
        <v>29.645399999999999</v>
      </c>
      <c r="FM806" s="1">
        <v>999.9</v>
      </c>
      <c r="FN806" s="1">
        <v>61.1</v>
      </c>
      <c r="FO806" s="1">
        <v>35.200000000000003</v>
      </c>
      <c r="FP806" s="1">
        <v>35.028500000000001</v>
      </c>
      <c r="FQ806" s="1">
        <v>64.016800000000003</v>
      </c>
      <c r="FR806" s="1">
        <v>25.629000000000001</v>
      </c>
      <c r="FS806" s="1">
        <v>1</v>
      </c>
      <c r="FT806" s="1">
        <v>0.39508900000000002</v>
      </c>
      <c r="FU806" s="1">
        <v>1.38741</v>
      </c>
      <c r="FV806" s="1">
        <v>20.317299999999999</v>
      </c>
      <c r="FW806" s="1">
        <v>5.2102500000000003</v>
      </c>
      <c r="FX806" s="1">
        <v>11.9062</v>
      </c>
      <c r="FY806" s="1">
        <v>5.00265</v>
      </c>
      <c r="FZ806" s="1">
        <v>3.2904300000000002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1.8595900000000001</v>
      </c>
      <c r="GF806" s="1">
        <v>1.85459</v>
      </c>
      <c r="GG806" s="1">
        <v>1.8577600000000001</v>
      </c>
      <c r="GH806" s="1">
        <v>1.85623</v>
      </c>
      <c r="GI806" s="1">
        <v>1.8550199999999999</v>
      </c>
      <c r="GJ806" s="1">
        <v>1.8546800000000001</v>
      </c>
      <c r="GK806" s="1">
        <v>1.85338</v>
      </c>
      <c r="GL806" s="1">
        <v>1.8564400000000001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2.9</v>
      </c>
      <c r="HA806" s="1">
        <v>9.7000000000000003E-3</v>
      </c>
      <c r="HB806" s="1">
        <v>0.41309066869031658</v>
      </c>
      <c r="HC806" s="1">
        <v>2.8098669343081611E-3</v>
      </c>
      <c r="HD806" s="1">
        <v>-1.127031966113555E-6</v>
      </c>
      <c r="HE806" s="1">
        <v>1.768598670541231E-10</v>
      </c>
      <c r="HF806" s="1">
        <v>-7.0735416739826806E-2</v>
      </c>
      <c r="HG806" s="1">
        <v>1.081145868756639E-2</v>
      </c>
      <c r="HH806" s="1">
        <v>-3.689364805754238E-4</v>
      </c>
      <c r="HI806" s="1">
        <v>2.919854880483278E-6</v>
      </c>
      <c r="HJ806" s="1">
        <v>2</v>
      </c>
      <c r="HK806" s="1">
        <v>2136</v>
      </c>
      <c r="HL806" s="1">
        <v>3</v>
      </c>
      <c r="HM806" s="1">
        <v>30</v>
      </c>
      <c r="HN806" s="1">
        <v>9.6</v>
      </c>
      <c r="HO806" s="1">
        <v>9.6999999999999993</v>
      </c>
      <c r="HP806" s="1">
        <v>3.7194799999999999</v>
      </c>
      <c r="HQ806" s="1">
        <v>2.2766099999999998</v>
      </c>
      <c r="HR806" s="1">
        <v>1.4978</v>
      </c>
      <c r="HS806" s="1">
        <v>2.3010299999999999</v>
      </c>
      <c r="HT806" s="1">
        <v>1.5478499999999999</v>
      </c>
      <c r="HU806" s="1">
        <v>2.4194300000000002</v>
      </c>
      <c r="HV806" s="1">
        <v>38.452399999999997</v>
      </c>
      <c r="HW806" s="1">
        <v>14.2721</v>
      </c>
      <c r="HX806" s="1">
        <v>18</v>
      </c>
      <c r="HY806" s="1">
        <v>479.06700000000001</v>
      </c>
      <c r="HZ806" s="1">
        <v>498.28</v>
      </c>
      <c r="IA806" s="1">
        <v>27.716200000000001</v>
      </c>
      <c r="IB806" s="1">
        <v>32.089100000000002</v>
      </c>
      <c r="IC806" s="1">
        <v>30</v>
      </c>
      <c r="ID806" s="1">
        <v>31.878399999999999</v>
      </c>
      <c r="IE806" s="1">
        <v>31.9724</v>
      </c>
      <c r="IF806" s="1">
        <v>74.605500000000006</v>
      </c>
      <c r="IG806" s="1">
        <v>30.360399999999998</v>
      </c>
      <c r="IH806" s="1">
        <v>0</v>
      </c>
      <c r="II806" s="1">
        <v>27.724399999999999</v>
      </c>
      <c r="IJ806" s="1">
        <v>1970.67</v>
      </c>
      <c r="IK806" s="1">
        <v>25.3383</v>
      </c>
      <c r="IL806" s="1">
        <v>100.462</v>
      </c>
      <c r="IM806" s="1">
        <v>100.16200000000001</v>
      </c>
      <c r="IN806" s="1" t="s">
        <v>361</v>
      </c>
    </row>
    <row r="807" spans="1:248" ht="15.75" customHeight="1" x14ac:dyDescent="0.3">
      <c r="A807" s="1">
        <v>791</v>
      </c>
      <c r="B807" s="1">
        <v>1660405924.5</v>
      </c>
      <c r="C807" s="1">
        <v>6200.4000000953674</v>
      </c>
      <c r="D807" s="1" t="s">
        <v>1917</v>
      </c>
      <c r="E807" s="1" t="s">
        <v>1918</v>
      </c>
      <c r="F807" s="1">
        <v>1</v>
      </c>
      <c r="G807" s="1" t="s">
        <v>349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1169</v>
      </c>
      <c r="M807" s="1" t="s">
        <v>354</v>
      </c>
      <c r="N807" s="1">
        <v>1660405916.625</v>
      </c>
      <c r="O807" s="1">
        <f t="shared" si="102"/>
        <v>1.5436644142494895E-3</v>
      </c>
      <c r="P807" s="1">
        <f t="shared" si="103"/>
        <v>1.5436644142494895</v>
      </c>
      <c r="Q807" s="1">
        <f t="shared" si="104"/>
        <v>3.5873812166380654</v>
      </c>
      <c r="R807" s="1">
        <f t="shared" si="105"/>
        <v>1860.9237499999999</v>
      </c>
      <c r="S807" s="1">
        <f t="shared" si="106"/>
        <v>1725.0352343798729</v>
      </c>
      <c r="T807" s="1">
        <f t="shared" si="107"/>
        <v>172.01263646849986</v>
      </c>
      <c r="U807" s="1">
        <f t="shared" si="108"/>
        <v>185.5628187324649</v>
      </c>
      <c r="V807" s="1">
        <f t="shared" si="109"/>
        <v>7.5749219856615979E-2</v>
      </c>
      <c r="W807" s="1">
        <f t="shared" si="110"/>
        <v>2.9230416847517198</v>
      </c>
      <c r="X807" s="1">
        <f t="shared" si="111"/>
        <v>7.4675346398013126E-2</v>
      </c>
      <c r="Y807" s="1">
        <f t="shared" si="112"/>
        <v>4.6767306458600472E-2</v>
      </c>
      <c r="Z807" s="1">
        <f t="shared" si="113"/>
        <v>321.51977193749997</v>
      </c>
      <c r="AA807" s="1">
        <f t="shared" si="114"/>
        <v>32.485774098292971</v>
      </c>
      <c r="AB807" s="1">
        <f t="shared" si="115"/>
        <v>31.64368125</v>
      </c>
      <c r="AC807" s="1">
        <f t="shared" si="116"/>
        <v>4.6796213496731642</v>
      </c>
      <c r="AD807" s="1">
        <f t="shared" si="117"/>
        <v>59.754455025957</v>
      </c>
      <c r="AE807" s="1">
        <f t="shared" si="118"/>
        <v>2.694554696982872</v>
      </c>
      <c r="AF807" s="1">
        <f t="shared" si="119"/>
        <v>4.5093787497725026</v>
      </c>
      <c r="AG807" s="1">
        <f t="shared" si="120"/>
        <v>1.9850666526902923</v>
      </c>
      <c r="AH807" s="1">
        <f t="shared" si="121"/>
        <v>-68.075600668402487</v>
      </c>
      <c r="AI807" s="1">
        <f t="shared" si="122"/>
        <v>-102.66105125311017</v>
      </c>
      <c r="AJ807" s="1">
        <f t="shared" si="123"/>
        <v>-7.9116146541579582</v>
      </c>
      <c r="AK807" s="1">
        <f t="shared" si="124"/>
        <v>142.87150536182932</v>
      </c>
      <c r="AL807" s="1">
        <f t="shared" si="125"/>
        <v>35.089246120336917</v>
      </c>
      <c r="AM807" s="1">
        <f t="shared" si="126"/>
        <v>1.5817047017093073</v>
      </c>
      <c r="AN807" s="1">
        <f t="shared" si="127"/>
        <v>3.5873812166380654</v>
      </c>
      <c r="AO807" s="1">
        <v>1982.453531870399</v>
      </c>
      <c r="AP807" s="1">
        <v>1950.9021212121211</v>
      </c>
      <c r="AQ807" s="1">
        <v>5.2582988535750488</v>
      </c>
      <c r="AR807" s="1">
        <v>65.518535012621754</v>
      </c>
      <c r="AS807" s="1">
        <f t="shared" si="128"/>
        <v>1.5436644142494895</v>
      </c>
      <c r="AT807" s="1">
        <v>25.20001982029002</v>
      </c>
      <c r="AU807" s="1">
        <v>27.004446666666681</v>
      </c>
      <c r="AV807" s="1">
        <v>-3.925302644573559E-4</v>
      </c>
      <c r="AW807" s="1">
        <v>82.942590886382504</v>
      </c>
      <c r="AX807" s="1">
        <v>13</v>
      </c>
      <c r="AY807" s="1">
        <v>3</v>
      </c>
      <c r="AZ807" s="1">
        <f t="shared" si="129"/>
        <v>1</v>
      </c>
      <c r="BA807" s="1">
        <f t="shared" si="130"/>
        <v>0</v>
      </c>
      <c r="BB807" s="1">
        <f t="shared" si="131"/>
        <v>51989.104656324918</v>
      </c>
      <c r="BC807" s="1">
        <f t="shared" si="132"/>
        <v>2000.0225</v>
      </c>
      <c r="BD807" s="1">
        <f t="shared" si="133"/>
        <v>1681.21899375</v>
      </c>
      <c r="BE807" s="1">
        <f t="shared" si="134"/>
        <v>0.84060004012454859</v>
      </c>
      <c r="BF807" s="1">
        <f t="shared" si="135"/>
        <v>0.16075807744037879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1660405916.625</v>
      </c>
      <c r="BM807" s="1">
        <v>1860.9237499999999</v>
      </c>
      <c r="BN807" s="1">
        <v>1906.55</v>
      </c>
      <c r="BO807" s="1">
        <v>27.022443750000001</v>
      </c>
      <c r="BP807" s="1">
        <v>25.176212499999998</v>
      </c>
      <c r="BQ807" s="1">
        <v>1858.0462500000001</v>
      </c>
      <c r="BR807" s="1">
        <v>27.01278125</v>
      </c>
      <c r="BS807" s="1">
        <v>500.14206250000001</v>
      </c>
      <c r="BT807" s="1">
        <v>99.615418749999989</v>
      </c>
      <c r="BU807" s="1">
        <v>0.10001490624999999</v>
      </c>
      <c r="BV807" s="1">
        <v>30.992225000000001</v>
      </c>
      <c r="BW807" s="1">
        <v>31.64368125</v>
      </c>
      <c r="BX807" s="1">
        <v>999.9</v>
      </c>
      <c r="BY807" s="1">
        <v>0</v>
      </c>
      <c r="BZ807" s="1">
        <v>0</v>
      </c>
      <c r="CA807" s="1">
        <v>10001.411249999999</v>
      </c>
      <c r="CB807" s="1">
        <v>0</v>
      </c>
      <c r="CC807" s="1">
        <v>9.9646124999999994</v>
      </c>
      <c r="CD807" s="1">
        <v>-45.627168750000003</v>
      </c>
      <c r="CE807" s="1">
        <v>1912.6068749999999</v>
      </c>
      <c r="CF807" s="1">
        <v>1955.7893750000001</v>
      </c>
      <c r="CG807" s="1">
        <v>1.846243125</v>
      </c>
      <c r="CH807" s="1">
        <v>1906.55</v>
      </c>
      <c r="CI807" s="1">
        <v>25.176212499999998</v>
      </c>
      <c r="CJ807" s="1">
        <v>2.69185125</v>
      </c>
      <c r="CK807" s="1">
        <v>2.5079375000000002</v>
      </c>
      <c r="CL807" s="1">
        <v>22.235468749999999</v>
      </c>
      <c r="CM807" s="1">
        <v>21.078106250000001</v>
      </c>
      <c r="CN807" s="1">
        <v>2000.0225</v>
      </c>
      <c r="CO807" s="1">
        <v>0.97999937500000001</v>
      </c>
      <c r="CP807" s="1">
        <v>2.0000924999999999E-2</v>
      </c>
      <c r="CQ807" s="1">
        <v>0</v>
      </c>
      <c r="CR807" s="1">
        <v>2.565375</v>
      </c>
      <c r="CS807" s="1">
        <v>0</v>
      </c>
      <c r="CT807" s="1">
        <v>27162.481250000001</v>
      </c>
      <c r="CU807" s="1">
        <v>17412.525000000001</v>
      </c>
      <c r="CV807" s="1">
        <v>42.125</v>
      </c>
      <c r="CW807" s="1">
        <v>43.186999999999998</v>
      </c>
      <c r="CX807" s="1">
        <v>42.117125000000001</v>
      </c>
      <c r="CY807" s="1">
        <v>41.569875000000003</v>
      </c>
      <c r="CZ807" s="1">
        <v>42.125</v>
      </c>
      <c r="DA807" s="1">
        <v>1960.0193750000001</v>
      </c>
      <c r="DB807" s="1">
        <v>40.003124999999997</v>
      </c>
      <c r="DC807" s="1">
        <v>0</v>
      </c>
      <c r="DD807" s="1">
        <v>1660405922.4000001</v>
      </c>
      <c r="DE807" s="1">
        <v>0</v>
      </c>
      <c r="DF807" s="1">
        <v>1660405346</v>
      </c>
      <c r="DG807" s="1" t="s">
        <v>1170</v>
      </c>
      <c r="DH807" s="1">
        <v>1660405346</v>
      </c>
      <c r="DI807" s="1">
        <v>1660405343.5</v>
      </c>
      <c r="DJ807" s="1">
        <v>14</v>
      </c>
      <c r="DK807" s="1">
        <v>0.109</v>
      </c>
      <c r="DL807" s="1">
        <v>-3.0000000000000001E-3</v>
      </c>
      <c r="DM807" s="1">
        <v>1.3660000000000001</v>
      </c>
      <c r="DN807" s="1">
        <v>1.4E-2</v>
      </c>
      <c r="DO807" s="1">
        <v>400</v>
      </c>
      <c r="DP807" s="1">
        <v>25</v>
      </c>
      <c r="DQ807" s="1">
        <v>0.44</v>
      </c>
      <c r="DR807" s="1">
        <v>0.08</v>
      </c>
      <c r="DS807" s="1">
        <v>3.7885845919872621</v>
      </c>
      <c r="DT807" s="1">
        <v>2.3237385087819322</v>
      </c>
      <c r="DU807" s="1">
        <v>0.35086568320758033</v>
      </c>
      <c r="DV807" s="1">
        <v>0</v>
      </c>
      <c r="DW807" s="1">
        <v>34.982682900369049</v>
      </c>
      <c r="DX807" s="1">
        <v>5.6287130786148598</v>
      </c>
      <c r="DY807" s="1">
        <v>0.47050120384124983</v>
      </c>
      <c r="DZ807" s="1">
        <v>0</v>
      </c>
      <c r="EA807" s="1">
        <v>-45.578696666666659</v>
      </c>
      <c r="EB807" s="1">
        <v>-6.1236013348163931</v>
      </c>
      <c r="EC807" s="1">
        <v>0.52116107841583437</v>
      </c>
      <c r="ED807" s="1">
        <v>0</v>
      </c>
      <c r="EE807" s="1">
        <v>1714.679050112921</v>
      </c>
      <c r="EF807" s="1">
        <v>240.09093086706861</v>
      </c>
      <c r="EG807" s="1">
        <v>18.97339501855372</v>
      </c>
      <c r="EH807" s="1">
        <v>0</v>
      </c>
      <c r="EI807" s="1">
        <v>1.86830925</v>
      </c>
      <c r="EJ807" s="1">
        <v>-0.39956206378987258</v>
      </c>
      <c r="EK807" s="1">
        <v>3.9107442730732217E-2</v>
      </c>
      <c r="EL807" s="1">
        <v>0</v>
      </c>
      <c r="EM807" s="1">
        <v>1.985092952087397</v>
      </c>
      <c r="EN807" s="1">
        <v>1.5569281722255751E-2</v>
      </c>
      <c r="EO807" s="1">
        <v>1.5978840685244231E-3</v>
      </c>
      <c r="EP807" s="1">
        <v>1</v>
      </c>
      <c r="EQ807" s="1">
        <v>1</v>
      </c>
      <c r="ER807" s="1">
        <v>6</v>
      </c>
      <c r="ES807" s="1" t="s">
        <v>433</v>
      </c>
      <c r="ET807" s="1">
        <v>2.94258</v>
      </c>
      <c r="EU807" s="1">
        <v>2.8011699999999999</v>
      </c>
      <c r="EV807" s="1">
        <v>0.24584600000000001</v>
      </c>
      <c r="EW807" s="1">
        <v>0.24925600000000001</v>
      </c>
      <c r="EX807" s="1">
        <v>0.117313</v>
      </c>
      <c r="EY807" s="1">
        <v>0.11186699999999999</v>
      </c>
      <c r="EZ807" s="1">
        <v>15448.6</v>
      </c>
      <c r="FA807" s="1">
        <v>16123.9</v>
      </c>
      <c r="FB807" s="1">
        <v>23827.9</v>
      </c>
      <c r="FC807" s="1">
        <v>25000.9</v>
      </c>
      <c r="FD807" s="1">
        <v>33671.9</v>
      </c>
      <c r="FE807" s="1">
        <v>35461.4</v>
      </c>
      <c r="FF807" s="1">
        <v>43445.5</v>
      </c>
      <c r="FG807" s="1">
        <v>46216.4</v>
      </c>
      <c r="FH807" s="1">
        <v>1.92598</v>
      </c>
      <c r="FI807" s="1">
        <v>1.8584000000000001</v>
      </c>
      <c r="FJ807" s="1">
        <v>0.122003</v>
      </c>
      <c r="FK807" s="1">
        <v>0</v>
      </c>
      <c r="FL807" s="1">
        <v>29.644400000000001</v>
      </c>
      <c r="FM807" s="1">
        <v>999.9</v>
      </c>
      <c r="FN807" s="1">
        <v>61.1</v>
      </c>
      <c r="FO807" s="1">
        <v>35.200000000000003</v>
      </c>
      <c r="FP807" s="1">
        <v>35.030099999999997</v>
      </c>
      <c r="FQ807" s="1">
        <v>64.006799999999998</v>
      </c>
      <c r="FR807" s="1">
        <v>26.234000000000002</v>
      </c>
      <c r="FS807" s="1">
        <v>1</v>
      </c>
      <c r="FT807" s="1">
        <v>0.39508599999999999</v>
      </c>
      <c r="FU807" s="1">
        <v>1.3797699999999999</v>
      </c>
      <c r="FV807" s="1">
        <v>20.317399999999999</v>
      </c>
      <c r="FW807" s="1">
        <v>5.2102500000000003</v>
      </c>
      <c r="FX807" s="1">
        <v>11.906499999999999</v>
      </c>
      <c r="FY807" s="1">
        <v>5.0027999999999997</v>
      </c>
      <c r="FZ807" s="1">
        <v>3.2904800000000001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1.8595900000000001</v>
      </c>
      <c r="GF807" s="1">
        <v>1.8545700000000001</v>
      </c>
      <c r="GG807" s="1">
        <v>1.8577600000000001</v>
      </c>
      <c r="GH807" s="1">
        <v>1.85623</v>
      </c>
      <c r="GI807" s="1">
        <v>1.85501</v>
      </c>
      <c r="GJ807" s="1">
        <v>1.8546800000000001</v>
      </c>
      <c r="GK807" s="1">
        <v>1.8533599999999999</v>
      </c>
      <c r="GL807" s="1">
        <v>1.85643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2.89</v>
      </c>
      <c r="HA807" s="1">
        <v>9.7000000000000003E-3</v>
      </c>
      <c r="HB807" s="1">
        <v>0.41309066869031658</v>
      </c>
      <c r="HC807" s="1">
        <v>2.8098669343081611E-3</v>
      </c>
      <c r="HD807" s="1">
        <v>-1.127031966113555E-6</v>
      </c>
      <c r="HE807" s="1">
        <v>1.768598670541231E-10</v>
      </c>
      <c r="HF807" s="1">
        <v>-7.0735416739826806E-2</v>
      </c>
      <c r="HG807" s="1">
        <v>1.081145868756639E-2</v>
      </c>
      <c r="HH807" s="1">
        <v>-3.689364805754238E-4</v>
      </c>
      <c r="HI807" s="1">
        <v>2.919854880483278E-6</v>
      </c>
      <c r="HJ807" s="1">
        <v>2</v>
      </c>
      <c r="HK807" s="1">
        <v>2136</v>
      </c>
      <c r="HL807" s="1">
        <v>3</v>
      </c>
      <c r="HM807" s="1">
        <v>30</v>
      </c>
      <c r="HN807" s="1">
        <v>9.6</v>
      </c>
      <c r="HO807" s="1">
        <v>9.6999999999999993</v>
      </c>
      <c r="HP807" s="1">
        <v>3.73291</v>
      </c>
      <c r="HQ807" s="1">
        <v>2.2949199999999998</v>
      </c>
      <c r="HR807" s="1">
        <v>1.4978</v>
      </c>
      <c r="HS807" s="1">
        <v>2.3010299999999999</v>
      </c>
      <c r="HT807" s="1">
        <v>1.5478499999999999</v>
      </c>
      <c r="HU807" s="1">
        <v>2.2949199999999998</v>
      </c>
      <c r="HV807" s="1">
        <v>38.452399999999997</v>
      </c>
      <c r="HW807" s="1">
        <v>14.2546</v>
      </c>
      <c r="HX807" s="1">
        <v>18</v>
      </c>
      <c r="HY807" s="1">
        <v>479.221</v>
      </c>
      <c r="HZ807" s="1">
        <v>498.26299999999998</v>
      </c>
      <c r="IA807" s="1">
        <v>27.7179</v>
      </c>
      <c r="IB807" s="1">
        <v>32.089100000000002</v>
      </c>
      <c r="IC807" s="1">
        <v>30.0001</v>
      </c>
      <c r="ID807" s="1">
        <v>31.8795</v>
      </c>
      <c r="IE807" s="1">
        <v>31.9724</v>
      </c>
      <c r="IF807" s="1">
        <v>74.763499999999993</v>
      </c>
      <c r="IG807" s="1">
        <v>30.360399999999998</v>
      </c>
      <c r="IH807" s="1">
        <v>0</v>
      </c>
      <c r="II807" s="1">
        <v>27.724399999999999</v>
      </c>
      <c r="IJ807" s="1">
        <v>1970.67</v>
      </c>
      <c r="IK807" s="1">
        <v>25.348299999999998</v>
      </c>
      <c r="IL807" s="1">
        <v>100.46299999999999</v>
      </c>
      <c r="IM807" s="1">
        <v>100.16200000000001</v>
      </c>
      <c r="IN807" s="1" t="s">
        <v>361</v>
      </c>
    </row>
    <row r="808" spans="1:248" ht="15.75" customHeight="1" x14ac:dyDescent="0.3">
      <c r="A808" s="1">
        <v>792</v>
      </c>
      <c r="B808" s="1">
        <v>1660405925</v>
      </c>
      <c r="C808" s="1">
        <v>6200.9000000953674</v>
      </c>
      <c r="D808" s="1" t="s">
        <v>1919</v>
      </c>
      <c r="E808" s="1" t="s">
        <v>1920</v>
      </c>
      <c r="F808" s="1">
        <v>1</v>
      </c>
      <c r="G808" s="1" t="s">
        <v>349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1169</v>
      </c>
      <c r="M808" s="1" t="s">
        <v>354</v>
      </c>
      <c r="N808" s="1">
        <v>1660405916.625</v>
      </c>
      <c r="O808" s="1">
        <f t="shared" si="102"/>
        <v>1.5426475451968077E-3</v>
      </c>
      <c r="P808" s="1">
        <f t="shared" si="103"/>
        <v>1.5426475451968078</v>
      </c>
      <c r="Q808" s="1">
        <f t="shared" si="104"/>
        <v>3.7313508607669883</v>
      </c>
      <c r="R808" s="1">
        <f t="shared" si="105"/>
        <v>1860.9237499999999</v>
      </c>
      <c r="S808" s="1">
        <f t="shared" si="106"/>
        <v>1721.9548681059687</v>
      </c>
      <c r="T808" s="1">
        <f t="shared" si="107"/>
        <v>171.7054764096774</v>
      </c>
      <c r="U808" s="1">
        <f t="shared" si="108"/>
        <v>185.5628187324649</v>
      </c>
      <c r="V808" s="1">
        <f t="shared" si="109"/>
        <v>7.5698604759132759E-2</v>
      </c>
      <c r="W808" s="1">
        <f t="shared" si="110"/>
        <v>2.9230416847517198</v>
      </c>
      <c r="X808" s="1">
        <f t="shared" si="111"/>
        <v>7.4626154975285838E-2</v>
      </c>
      <c r="Y808" s="1">
        <f t="shared" si="112"/>
        <v>4.6736436421782962E-2</v>
      </c>
      <c r="Z808" s="1">
        <f t="shared" si="113"/>
        <v>321.51977193749997</v>
      </c>
      <c r="AA808" s="1">
        <f t="shared" si="114"/>
        <v>32.486038364003825</v>
      </c>
      <c r="AB808" s="1">
        <f t="shared" si="115"/>
        <v>31.64368125</v>
      </c>
      <c r="AC808" s="1">
        <f t="shared" si="116"/>
        <v>4.6796213496731642</v>
      </c>
      <c r="AD808" s="1">
        <f t="shared" si="117"/>
        <v>59.754455025957</v>
      </c>
      <c r="AE808" s="1">
        <f t="shared" si="118"/>
        <v>2.694554696982872</v>
      </c>
      <c r="AF808" s="1">
        <f t="shared" si="119"/>
        <v>4.5093787497725026</v>
      </c>
      <c r="AG808" s="1">
        <f t="shared" si="120"/>
        <v>1.9850666526902923</v>
      </c>
      <c r="AH808" s="1">
        <f t="shared" si="121"/>
        <v>-68.030756743179225</v>
      </c>
      <c r="AI808" s="1">
        <f t="shared" si="122"/>
        <v>-102.66105125311017</v>
      </c>
      <c r="AJ808" s="1">
        <f t="shared" si="123"/>
        <v>-7.9116146541579582</v>
      </c>
      <c r="AK808" s="1">
        <f t="shared" si="124"/>
        <v>142.91634928705261</v>
      </c>
      <c r="AL808" s="1">
        <f t="shared" si="125"/>
        <v>35.089246120336917</v>
      </c>
      <c r="AM808" s="1">
        <f t="shared" si="126"/>
        <v>1.5817047017093073</v>
      </c>
      <c r="AN808" s="1">
        <f t="shared" si="127"/>
        <v>3.7313508607669883</v>
      </c>
      <c r="AO808" s="1">
        <v>1985.1139642659041</v>
      </c>
      <c r="AP808" s="1">
        <v>1953.473757575757</v>
      </c>
      <c r="AQ808" s="1">
        <v>5.2411735299732634</v>
      </c>
      <c r="AR808" s="1">
        <v>65.518535012621754</v>
      </c>
      <c r="AS808" s="1">
        <f t="shared" si="128"/>
        <v>1.5426475451968078</v>
      </c>
      <c r="AT808" s="1">
        <v>25.202519861004181</v>
      </c>
      <c r="AU808" s="1">
        <v>27.00477515151514</v>
      </c>
      <c r="AV808" s="1">
        <v>-2.4191515280268629E-4</v>
      </c>
      <c r="AW808" s="1">
        <v>82.942590886382504</v>
      </c>
      <c r="AX808" s="1">
        <v>13</v>
      </c>
      <c r="AY808" s="1">
        <v>3</v>
      </c>
      <c r="AZ808" s="1">
        <f t="shared" si="129"/>
        <v>1</v>
      </c>
      <c r="BA808" s="1">
        <f t="shared" si="130"/>
        <v>0</v>
      </c>
      <c r="BB808" s="1">
        <f t="shared" si="131"/>
        <v>51989.104656324918</v>
      </c>
      <c r="BC808" s="1">
        <f t="shared" si="132"/>
        <v>2000.0225</v>
      </c>
      <c r="BD808" s="1">
        <f t="shared" si="133"/>
        <v>1681.21899375</v>
      </c>
      <c r="BE808" s="1">
        <f t="shared" si="134"/>
        <v>0.84060004012454859</v>
      </c>
      <c r="BF808" s="1">
        <f t="shared" si="135"/>
        <v>0.16075807744037879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1660405916.625</v>
      </c>
      <c r="BM808" s="1">
        <v>1860.9237499999999</v>
      </c>
      <c r="BN808" s="1">
        <v>1906.55</v>
      </c>
      <c r="BO808" s="1">
        <v>27.022443750000001</v>
      </c>
      <c r="BP808" s="1">
        <v>25.176212499999998</v>
      </c>
      <c r="BQ808" s="1">
        <v>1858.0462500000001</v>
      </c>
      <c r="BR808" s="1">
        <v>27.01278125</v>
      </c>
      <c r="BS808" s="1">
        <v>500.14206250000001</v>
      </c>
      <c r="BT808" s="1">
        <v>99.615418749999989</v>
      </c>
      <c r="BU808" s="1">
        <v>0.10001490624999999</v>
      </c>
      <c r="BV808" s="1">
        <v>30.992225000000001</v>
      </c>
      <c r="BW808" s="1">
        <v>31.64368125</v>
      </c>
      <c r="BX808" s="1">
        <v>999.9</v>
      </c>
      <c r="BY808" s="1">
        <v>0</v>
      </c>
      <c r="BZ808" s="1">
        <v>0</v>
      </c>
      <c r="CA808" s="1">
        <v>10001.411249999999</v>
      </c>
      <c r="CB808" s="1">
        <v>0</v>
      </c>
      <c r="CC808" s="1">
        <v>9.9646124999999994</v>
      </c>
      <c r="CD808" s="1">
        <v>-45.627168750000003</v>
      </c>
      <c r="CE808" s="1">
        <v>1912.6068749999999</v>
      </c>
      <c r="CF808" s="1">
        <v>1955.7893750000001</v>
      </c>
      <c r="CG808" s="1">
        <v>1.846243125</v>
      </c>
      <c r="CH808" s="1">
        <v>1906.55</v>
      </c>
      <c r="CI808" s="1">
        <v>25.176212499999998</v>
      </c>
      <c r="CJ808" s="1">
        <v>2.69185125</v>
      </c>
      <c r="CK808" s="1">
        <v>2.5079375000000002</v>
      </c>
      <c r="CL808" s="1">
        <v>22.235468749999999</v>
      </c>
      <c r="CM808" s="1">
        <v>21.078106250000001</v>
      </c>
      <c r="CN808" s="1">
        <v>2000.0225</v>
      </c>
      <c r="CO808" s="1">
        <v>0.97999937500000001</v>
      </c>
      <c r="CP808" s="1">
        <v>2.0000924999999999E-2</v>
      </c>
      <c r="CQ808" s="1">
        <v>0</v>
      </c>
      <c r="CR808" s="1">
        <v>2.565375</v>
      </c>
      <c r="CS808" s="1">
        <v>0</v>
      </c>
      <c r="CT808" s="1">
        <v>27162.481250000001</v>
      </c>
      <c r="CU808" s="1">
        <v>17412.525000000001</v>
      </c>
      <c r="CV808" s="1">
        <v>42.125</v>
      </c>
      <c r="CW808" s="1">
        <v>43.186999999999998</v>
      </c>
      <c r="CX808" s="1">
        <v>42.117125000000001</v>
      </c>
      <c r="CY808" s="1">
        <v>41.569875000000003</v>
      </c>
      <c r="CZ808" s="1">
        <v>42.125</v>
      </c>
      <c r="DA808" s="1">
        <v>1960.0193750000001</v>
      </c>
      <c r="DB808" s="1">
        <v>40.003124999999997</v>
      </c>
      <c r="DC808" s="1">
        <v>0</v>
      </c>
      <c r="DD808" s="1">
        <v>1660405923</v>
      </c>
      <c r="DE808" s="1">
        <v>0</v>
      </c>
      <c r="DF808" s="1">
        <v>1660405346</v>
      </c>
      <c r="DG808" s="1" t="s">
        <v>1170</v>
      </c>
      <c r="DH808" s="1">
        <v>1660405346</v>
      </c>
      <c r="DI808" s="1">
        <v>1660405343.5</v>
      </c>
      <c r="DJ808" s="1">
        <v>14</v>
      </c>
      <c r="DK808" s="1">
        <v>0.109</v>
      </c>
      <c r="DL808" s="1">
        <v>-3.0000000000000001E-3</v>
      </c>
      <c r="DM808" s="1">
        <v>1.3660000000000001</v>
      </c>
      <c r="DN808" s="1">
        <v>1.4E-2</v>
      </c>
      <c r="DO808" s="1">
        <v>400</v>
      </c>
      <c r="DP808" s="1">
        <v>25</v>
      </c>
      <c r="DQ808" s="1">
        <v>0.44</v>
      </c>
      <c r="DR808" s="1">
        <v>0.08</v>
      </c>
      <c r="DS808" s="1">
        <v>3.7846207298555301</v>
      </c>
      <c r="DT808" s="1">
        <v>1.3339067608267829</v>
      </c>
      <c r="DU808" s="1">
        <v>0.35307618317013362</v>
      </c>
      <c r="DV808" s="1">
        <v>0</v>
      </c>
      <c r="DW808" s="1">
        <v>35.118340959289071</v>
      </c>
      <c r="DX808" s="1">
        <v>4.6969253985431241</v>
      </c>
      <c r="DY808" s="1">
        <v>0.41033414004010932</v>
      </c>
      <c r="DZ808" s="1">
        <v>0</v>
      </c>
      <c r="EA808" s="1">
        <v>-45.669261290322567</v>
      </c>
      <c r="EB808" s="1">
        <v>-5.0198661290320974</v>
      </c>
      <c r="EC808" s="1">
        <v>0.47509871414157739</v>
      </c>
      <c r="ED808" s="1">
        <v>0</v>
      </c>
      <c r="EE808" s="1">
        <v>1722.972731225444</v>
      </c>
      <c r="EF808" s="1">
        <v>258.8752938213259</v>
      </c>
      <c r="EG808" s="1">
        <v>19.952096093115721</v>
      </c>
      <c r="EH808" s="1">
        <v>0</v>
      </c>
      <c r="EI808" s="1">
        <v>1.859613414634147</v>
      </c>
      <c r="EJ808" s="1">
        <v>-0.412706968641111</v>
      </c>
      <c r="EK808" s="1">
        <v>4.133731277386888E-2</v>
      </c>
      <c r="EL808" s="1">
        <v>0</v>
      </c>
      <c r="EM808" s="1">
        <v>1.985375437520692</v>
      </c>
      <c r="EN808" s="1">
        <v>4.3996144735897816E-3</v>
      </c>
      <c r="EO808" s="1">
        <v>1.2494563227112871E-3</v>
      </c>
      <c r="EP808" s="1">
        <v>1</v>
      </c>
      <c r="EQ808" s="1">
        <v>1</v>
      </c>
      <c r="ER808" s="1">
        <v>6</v>
      </c>
      <c r="ES808" s="1" t="s">
        <v>433</v>
      </c>
      <c r="ET808" s="1">
        <v>2.9425400000000002</v>
      </c>
      <c r="EU808" s="1">
        <v>2.8012000000000001</v>
      </c>
      <c r="EV808" s="1">
        <v>0.246033</v>
      </c>
      <c r="EW808" s="1">
        <v>0.24943699999999999</v>
      </c>
      <c r="EX808" s="1">
        <v>0.117316</v>
      </c>
      <c r="EY808" s="1">
        <v>0.11189399999999999</v>
      </c>
      <c r="EZ808" s="1">
        <v>15444.8</v>
      </c>
      <c r="FA808" s="1">
        <v>16120</v>
      </c>
      <c r="FB808" s="1">
        <v>23828</v>
      </c>
      <c r="FC808" s="1">
        <v>25000.9</v>
      </c>
      <c r="FD808" s="1">
        <v>33671.800000000003</v>
      </c>
      <c r="FE808" s="1">
        <v>35460.300000000003</v>
      </c>
      <c r="FF808" s="1">
        <v>43445.599999999999</v>
      </c>
      <c r="FG808" s="1">
        <v>46216.4</v>
      </c>
      <c r="FH808" s="1">
        <v>1.9259299999999999</v>
      </c>
      <c r="FI808" s="1">
        <v>1.8584700000000001</v>
      </c>
      <c r="FJ808" s="1">
        <v>0.121906</v>
      </c>
      <c r="FK808" s="1">
        <v>0</v>
      </c>
      <c r="FL808" s="1">
        <v>29.644200000000001</v>
      </c>
      <c r="FM808" s="1">
        <v>999.9</v>
      </c>
      <c r="FN808" s="1">
        <v>61.1</v>
      </c>
      <c r="FO808" s="1">
        <v>35.200000000000003</v>
      </c>
      <c r="FP808" s="1">
        <v>35.032600000000002</v>
      </c>
      <c r="FQ808" s="1">
        <v>63.816800000000001</v>
      </c>
      <c r="FR808" s="1">
        <v>26.4543</v>
      </c>
      <c r="FS808" s="1">
        <v>1</v>
      </c>
      <c r="FT808" s="1">
        <v>0.39510699999999999</v>
      </c>
      <c r="FU808" s="1">
        <v>1.37785</v>
      </c>
      <c r="FV808" s="1">
        <v>20.317299999999999</v>
      </c>
      <c r="FW808" s="1">
        <v>5.2102500000000003</v>
      </c>
      <c r="FX808" s="1">
        <v>11.906499999999999</v>
      </c>
      <c r="FY808" s="1">
        <v>5.0027999999999997</v>
      </c>
      <c r="FZ808" s="1">
        <v>3.2904800000000001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1.8595900000000001</v>
      </c>
      <c r="GF808" s="1">
        <v>1.8545700000000001</v>
      </c>
      <c r="GG808" s="1">
        <v>1.8577600000000001</v>
      </c>
      <c r="GH808" s="1">
        <v>1.85623</v>
      </c>
      <c r="GI808" s="1">
        <v>1.85501</v>
      </c>
      <c r="GJ808" s="1">
        <v>1.8546800000000001</v>
      </c>
      <c r="GK808" s="1">
        <v>1.8533599999999999</v>
      </c>
      <c r="GL808" s="1">
        <v>1.85643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2.89</v>
      </c>
      <c r="HA808" s="1">
        <v>9.7000000000000003E-3</v>
      </c>
      <c r="HB808" s="1">
        <v>0.41309066869031658</v>
      </c>
      <c r="HC808" s="1">
        <v>2.8098669343081611E-3</v>
      </c>
      <c r="HD808" s="1">
        <v>-1.127031966113555E-6</v>
      </c>
      <c r="HE808" s="1">
        <v>1.768598670541231E-10</v>
      </c>
      <c r="HF808" s="1">
        <v>-7.0735416739826806E-2</v>
      </c>
      <c r="HG808" s="1">
        <v>1.081145868756639E-2</v>
      </c>
      <c r="HH808" s="1">
        <v>-3.689364805754238E-4</v>
      </c>
      <c r="HI808" s="1">
        <v>2.919854880483278E-6</v>
      </c>
      <c r="HJ808" s="1">
        <v>2</v>
      </c>
      <c r="HK808" s="1">
        <v>2136</v>
      </c>
      <c r="HL808" s="1">
        <v>3</v>
      </c>
      <c r="HM808" s="1">
        <v>30</v>
      </c>
      <c r="HN808" s="1">
        <v>9.6999999999999993</v>
      </c>
      <c r="HO808" s="1">
        <v>9.6999999999999993</v>
      </c>
      <c r="HP808" s="1">
        <v>3.7341299999999999</v>
      </c>
      <c r="HQ808" s="1">
        <v>2.2875999999999999</v>
      </c>
      <c r="HR808" s="1">
        <v>1.4978</v>
      </c>
      <c r="HS808" s="1">
        <v>2.3010299999999999</v>
      </c>
      <c r="HT808" s="1">
        <v>1.5478499999999999</v>
      </c>
      <c r="HU808" s="1">
        <v>2.2595200000000002</v>
      </c>
      <c r="HV808" s="1">
        <v>38.452399999999997</v>
      </c>
      <c r="HW808" s="1">
        <v>14.2546</v>
      </c>
      <c r="HX808" s="1">
        <v>18</v>
      </c>
      <c r="HY808" s="1">
        <v>479.19299999999998</v>
      </c>
      <c r="HZ808" s="1">
        <v>498.31299999999999</v>
      </c>
      <c r="IA808" s="1">
        <v>27.718399999999999</v>
      </c>
      <c r="IB808" s="1">
        <v>32.089100000000002</v>
      </c>
      <c r="IC808" s="1">
        <v>30.0001</v>
      </c>
      <c r="ID808" s="1">
        <v>31.879799999999999</v>
      </c>
      <c r="IE808" s="1">
        <v>31.9724</v>
      </c>
      <c r="IF808" s="1">
        <v>74.912199999999999</v>
      </c>
      <c r="IG808" s="1">
        <v>30.360399999999998</v>
      </c>
      <c r="IH808" s="1">
        <v>0</v>
      </c>
      <c r="II808" s="1">
        <v>27.724399999999999</v>
      </c>
      <c r="IJ808" s="1">
        <v>1980.69</v>
      </c>
      <c r="IK808" s="1">
        <v>25.347200000000001</v>
      </c>
      <c r="IL808" s="1">
        <v>100.46299999999999</v>
      </c>
      <c r="IM808" s="1">
        <v>100.16200000000001</v>
      </c>
      <c r="IN808" s="1" t="s">
        <v>361</v>
      </c>
    </row>
    <row r="809" spans="1:248" ht="15.75" customHeight="1" x14ac:dyDescent="0.3">
      <c r="A809" s="1">
        <v>793</v>
      </c>
      <c r="B809" s="1">
        <v>1660405926.5</v>
      </c>
      <c r="C809" s="1">
        <v>6202.4000000953674</v>
      </c>
      <c r="D809" s="1" t="s">
        <v>1921</v>
      </c>
      <c r="E809" s="1" t="s">
        <v>1922</v>
      </c>
      <c r="F809" s="1">
        <v>1</v>
      </c>
      <c r="G809" s="1" t="s">
        <v>349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1169</v>
      </c>
      <c r="M809" s="1" t="s">
        <v>354</v>
      </c>
      <c r="N809" s="1">
        <v>1660405918.65625</v>
      </c>
      <c r="O809" s="1">
        <f t="shared" si="102"/>
        <v>1.5416298611022903E-3</v>
      </c>
      <c r="P809" s="1">
        <f t="shared" si="103"/>
        <v>1.5416298611022903</v>
      </c>
      <c r="Q809" s="1">
        <f t="shared" si="104"/>
        <v>3.8187181361869054</v>
      </c>
      <c r="R809" s="1">
        <f t="shared" si="105"/>
        <v>1871.151875</v>
      </c>
      <c r="S809" s="1">
        <f t="shared" si="106"/>
        <v>1729.9724785438962</v>
      </c>
      <c r="T809" s="1">
        <f t="shared" si="107"/>
        <v>172.50516956298335</v>
      </c>
      <c r="U809" s="1">
        <f t="shared" si="108"/>
        <v>186.58295173958686</v>
      </c>
      <c r="V809" s="1">
        <f t="shared" si="109"/>
        <v>7.5655599538329385E-2</v>
      </c>
      <c r="W809" s="1">
        <f t="shared" si="110"/>
        <v>2.9230303070355013</v>
      </c>
      <c r="X809" s="1">
        <f t="shared" si="111"/>
        <v>7.4584354545895792E-2</v>
      </c>
      <c r="Y809" s="1">
        <f t="shared" si="112"/>
        <v>4.6710205031371355E-2</v>
      </c>
      <c r="Z809" s="1">
        <f t="shared" si="113"/>
        <v>321.5204701875</v>
      </c>
      <c r="AA809" s="1">
        <f t="shared" si="114"/>
        <v>32.48531965235167</v>
      </c>
      <c r="AB809" s="1">
        <f t="shared" si="115"/>
        <v>31.641018750000001</v>
      </c>
      <c r="AC809" s="1">
        <f t="shared" si="116"/>
        <v>4.6789143371200428</v>
      </c>
      <c r="AD809" s="1">
        <f t="shared" si="117"/>
        <v>59.746208405378709</v>
      </c>
      <c r="AE809" s="1">
        <f t="shared" si="118"/>
        <v>2.69403016502398</v>
      </c>
      <c r="AF809" s="1">
        <f t="shared" si="119"/>
        <v>4.5091232346410246</v>
      </c>
      <c r="AG809" s="1">
        <f t="shared" si="120"/>
        <v>1.9848841720960628</v>
      </c>
      <c r="AH809" s="1">
        <f t="shared" si="121"/>
        <v>-67.985876874610994</v>
      </c>
      <c r="AI809" s="1">
        <f t="shared" si="122"/>
        <v>-102.39767933127754</v>
      </c>
      <c r="AJ809" s="1">
        <f t="shared" si="123"/>
        <v>-7.8912062468997393</v>
      </c>
      <c r="AK809" s="1">
        <f t="shared" si="124"/>
        <v>143.24570773471171</v>
      </c>
      <c r="AL809" s="1">
        <f t="shared" si="125"/>
        <v>35.218884697995506</v>
      </c>
      <c r="AM809" s="1">
        <f t="shared" si="126"/>
        <v>1.5674985088420705</v>
      </c>
      <c r="AN809" s="1">
        <f t="shared" si="127"/>
        <v>3.8187181361869054</v>
      </c>
      <c r="AO809" s="1">
        <v>1992.9423712905621</v>
      </c>
      <c r="AP809" s="1">
        <v>1961.304787878787</v>
      </c>
      <c r="AQ809" s="1">
        <v>5.2197015814949612</v>
      </c>
      <c r="AR809" s="1">
        <v>65.518535012621754</v>
      </c>
      <c r="AS809" s="1">
        <f t="shared" si="128"/>
        <v>1.5416298611022903</v>
      </c>
      <c r="AT809" s="1">
        <v>25.207572838413029</v>
      </c>
      <c r="AU809" s="1">
        <v>27.00734909090907</v>
      </c>
      <c r="AV809" s="1">
        <v>-4.0747468178823747E-5</v>
      </c>
      <c r="AW809" s="1">
        <v>82.942590886382504</v>
      </c>
      <c r="AX809" s="1">
        <v>13</v>
      </c>
      <c r="AY809" s="1">
        <v>3</v>
      </c>
      <c r="AZ809" s="1">
        <f t="shared" si="129"/>
        <v>1</v>
      </c>
      <c r="BA809" s="1">
        <f t="shared" si="130"/>
        <v>0</v>
      </c>
      <c r="BB809" s="1">
        <f t="shared" si="131"/>
        <v>51988.95375711011</v>
      </c>
      <c r="BC809" s="1">
        <f t="shared" si="132"/>
        <v>2000.026875</v>
      </c>
      <c r="BD809" s="1">
        <f t="shared" si="133"/>
        <v>1681.2226687499999</v>
      </c>
      <c r="BE809" s="1">
        <f t="shared" si="134"/>
        <v>0.84060003881197842</v>
      </c>
      <c r="BF809" s="1">
        <f t="shared" si="135"/>
        <v>0.16075807490711844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1660405918.65625</v>
      </c>
      <c r="BM809" s="1">
        <v>1871.151875</v>
      </c>
      <c r="BN809" s="1">
        <v>1916.921875</v>
      </c>
      <c r="BO809" s="1">
        <v>27.017150000000001</v>
      </c>
      <c r="BP809" s="1">
        <v>25.187462499999999</v>
      </c>
      <c r="BQ809" s="1">
        <v>1868.27</v>
      </c>
      <c r="BR809" s="1">
        <v>27.007474999999999</v>
      </c>
      <c r="BS809" s="1">
        <v>500.13431250000002</v>
      </c>
      <c r="BT809" s="1">
        <v>99.615556249999997</v>
      </c>
      <c r="BU809" s="1">
        <v>0.10000090624999999</v>
      </c>
      <c r="BV809" s="1">
        <v>30.991231249999998</v>
      </c>
      <c r="BW809" s="1">
        <v>31.641018750000001</v>
      </c>
      <c r="BX809" s="1">
        <v>999.9</v>
      </c>
      <c r="BY809" s="1">
        <v>0</v>
      </c>
      <c r="BZ809" s="1">
        <v>0</v>
      </c>
      <c r="CA809" s="1">
        <v>10001.3325</v>
      </c>
      <c r="CB809" s="1">
        <v>0</v>
      </c>
      <c r="CC809" s="1">
        <v>10.16683875</v>
      </c>
      <c r="CD809" s="1">
        <v>-45.770575000000008</v>
      </c>
      <c r="CE809" s="1">
        <v>1923.1087500000001</v>
      </c>
      <c r="CF809" s="1">
        <v>1966.4525000000001</v>
      </c>
      <c r="CG809" s="1">
        <v>1.8297012500000001</v>
      </c>
      <c r="CH809" s="1">
        <v>1916.921875</v>
      </c>
      <c r="CI809" s="1">
        <v>25.187462499999999</v>
      </c>
      <c r="CJ809" s="1">
        <v>2.6913274999999999</v>
      </c>
      <c r="CK809" s="1">
        <v>2.509061875</v>
      </c>
      <c r="CL809" s="1">
        <v>22.23228125</v>
      </c>
      <c r="CM809" s="1">
        <v>21.0854</v>
      </c>
      <c r="CN809" s="1">
        <v>2000.026875</v>
      </c>
      <c r="CO809" s="1">
        <v>0.97999937500000001</v>
      </c>
      <c r="CP809" s="1">
        <v>2.0000924999999999E-2</v>
      </c>
      <c r="CQ809" s="1">
        <v>0</v>
      </c>
      <c r="CR809" s="1">
        <v>2.6808125</v>
      </c>
      <c r="CS809" s="1">
        <v>0</v>
      </c>
      <c r="CT809" s="1">
        <v>27154.525000000001</v>
      </c>
      <c r="CU809" s="1">
        <v>17412.5625</v>
      </c>
      <c r="CV809" s="1">
        <v>42.125</v>
      </c>
      <c r="CW809" s="1">
        <v>43.186999999999998</v>
      </c>
      <c r="CX809" s="1">
        <v>42.109250000000003</v>
      </c>
      <c r="CY809" s="1">
        <v>41.577749999999988</v>
      </c>
      <c r="CZ809" s="1">
        <v>42.125</v>
      </c>
      <c r="DA809" s="1">
        <v>1960.0237500000001</v>
      </c>
      <c r="DB809" s="1">
        <v>40.003124999999997</v>
      </c>
      <c r="DC809" s="1">
        <v>0</v>
      </c>
      <c r="DD809" s="1">
        <v>1660405924.8</v>
      </c>
      <c r="DE809" s="1">
        <v>0</v>
      </c>
      <c r="DF809" s="1">
        <v>1660405346</v>
      </c>
      <c r="DG809" s="1" t="s">
        <v>1170</v>
      </c>
      <c r="DH809" s="1">
        <v>1660405346</v>
      </c>
      <c r="DI809" s="1">
        <v>1660405343.5</v>
      </c>
      <c r="DJ809" s="1">
        <v>14</v>
      </c>
      <c r="DK809" s="1">
        <v>0.109</v>
      </c>
      <c r="DL809" s="1">
        <v>-3.0000000000000001E-3</v>
      </c>
      <c r="DM809" s="1">
        <v>1.3660000000000001</v>
      </c>
      <c r="DN809" s="1">
        <v>1.4E-2</v>
      </c>
      <c r="DO809" s="1">
        <v>400</v>
      </c>
      <c r="DP809" s="1">
        <v>25</v>
      </c>
      <c r="DQ809" s="1">
        <v>0.44</v>
      </c>
      <c r="DR809" s="1">
        <v>0.08</v>
      </c>
      <c r="DS809" s="1">
        <v>3.795411704833795</v>
      </c>
      <c r="DT809" s="1">
        <v>0.99299425948689501</v>
      </c>
      <c r="DU809" s="1">
        <v>0.35060843633618399</v>
      </c>
      <c r="DV809" s="1">
        <v>0</v>
      </c>
      <c r="DW809" s="1">
        <v>35.194538823262953</v>
      </c>
      <c r="DX809" s="1">
        <v>3.3764962646142802</v>
      </c>
      <c r="DY809" s="1">
        <v>0.34152392644042101</v>
      </c>
      <c r="DZ809" s="1">
        <v>0</v>
      </c>
      <c r="EA809" s="1">
        <v>-45.816533333333339</v>
      </c>
      <c r="EB809" s="1">
        <v>-2.4710763070077699</v>
      </c>
      <c r="EC809" s="1">
        <v>0.30424562701139268</v>
      </c>
      <c r="ED809" s="1">
        <v>0</v>
      </c>
      <c r="EE809" s="1">
        <v>1728.797429052709</v>
      </c>
      <c r="EF809" s="1">
        <v>264.68860861891238</v>
      </c>
      <c r="EG809" s="1">
        <v>20.926391145083851</v>
      </c>
      <c r="EH809" s="1">
        <v>0</v>
      </c>
      <c r="EI809" s="1">
        <v>1.8467372500000001</v>
      </c>
      <c r="EJ809" s="1">
        <v>-0.44751500938086403</v>
      </c>
      <c r="EK809" s="1">
        <v>4.382910762196169E-2</v>
      </c>
      <c r="EL809" s="1">
        <v>0</v>
      </c>
      <c r="EM809" s="1">
        <v>1.98518195200535</v>
      </c>
      <c r="EN809" s="1">
        <v>-6.0623886371419591E-3</v>
      </c>
      <c r="EO809" s="1">
        <v>1.5190575378794639E-3</v>
      </c>
      <c r="EP809" s="1">
        <v>1</v>
      </c>
      <c r="EQ809" s="1">
        <v>1</v>
      </c>
      <c r="ER809" s="1">
        <v>6</v>
      </c>
      <c r="ES809" s="1" t="s">
        <v>433</v>
      </c>
      <c r="ET809" s="1">
        <v>2.94259</v>
      </c>
      <c r="EU809" s="1">
        <v>2.8012600000000001</v>
      </c>
      <c r="EV809" s="1">
        <v>0.246587</v>
      </c>
      <c r="EW809" s="1">
        <v>0.24998699999999999</v>
      </c>
      <c r="EX809" s="1">
        <v>0.11732099999999999</v>
      </c>
      <c r="EY809" s="1">
        <v>0.111997</v>
      </c>
      <c r="EZ809" s="1">
        <v>15433.5</v>
      </c>
      <c r="FA809" s="1">
        <v>16108.2</v>
      </c>
      <c r="FB809" s="1">
        <v>23828.1</v>
      </c>
      <c r="FC809" s="1">
        <v>25000.9</v>
      </c>
      <c r="FD809" s="1">
        <v>33671.699999999997</v>
      </c>
      <c r="FE809" s="1">
        <v>35456.300000000003</v>
      </c>
      <c r="FF809" s="1">
        <v>43445.7</v>
      </c>
      <c r="FG809" s="1">
        <v>46216.5</v>
      </c>
      <c r="FH809" s="1">
        <v>1.9258999999999999</v>
      </c>
      <c r="FI809" s="1">
        <v>1.8584000000000001</v>
      </c>
      <c r="FJ809" s="1">
        <v>0.121906</v>
      </c>
      <c r="FK809" s="1">
        <v>0</v>
      </c>
      <c r="FL809" s="1">
        <v>29.642800000000001</v>
      </c>
      <c r="FM809" s="1">
        <v>999.9</v>
      </c>
      <c r="FN809" s="1">
        <v>61.1</v>
      </c>
      <c r="FO809" s="1">
        <v>35.200000000000003</v>
      </c>
      <c r="FP809" s="1">
        <v>35.028399999999998</v>
      </c>
      <c r="FQ809" s="1">
        <v>63.866799999999998</v>
      </c>
      <c r="FR809" s="1">
        <v>25.5168</v>
      </c>
      <c r="FS809" s="1">
        <v>1</v>
      </c>
      <c r="FT809" s="1">
        <v>0.39515</v>
      </c>
      <c r="FU809" s="1">
        <v>1.3751199999999999</v>
      </c>
      <c r="FV809" s="1">
        <v>20.3171</v>
      </c>
      <c r="FW809" s="1">
        <v>5.2096499999999999</v>
      </c>
      <c r="FX809" s="1">
        <v>11.9068</v>
      </c>
      <c r="FY809" s="1">
        <v>5.0027499999999998</v>
      </c>
      <c r="FZ809" s="1">
        <v>3.2902800000000001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1.8595900000000001</v>
      </c>
      <c r="GF809" s="1">
        <v>1.85459</v>
      </c>
      <c r="GG809" s="1">
        <v>1.8577600000000001</v>
      </c>
      <c r="GH809" s="1">
        <v>1.85623</v>
      </c>
      <c r="GI809" s="1">
        <v>1.85501</v>
      </c>
      <c r="GJ809" s="1">
        <v>1.8547</v>
      </c>
      <c r="GK809" s="1">
        <v>1.8533999999999999</v>
      </c>
      <c r="GL809" s="1">
        <v>1.8564499999999999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2.9</v>
      </c>
      <c r="HA809" s="1">
        <v>9.7000000000000003E-3</v>
      </c>
      <c r="HB809" s="1">
        <v>0.41309066869031658</v>
      </c>
      <c r="HC809" s="1">
        <v>2.8098669343081611E-3</v>
      </c>
      <c r="HD809" s="1">
        <v>-1.127031966113555E-6</v>
      </c>
      <c r="HE809" s="1">
        <v>1.768598670541231E-10</v>
      </c>
      <c r="HF809" s="1">
        <v>-7.0735416739826806E-2</v>
      </c>
      <c r="HG809" s="1">
        <v>1.081145868756639E-2</v>
      </c>
      <c r="HH809" s="1">
        <v>-3.689364805754238E-4</v>
      </c>
      <c r="HI809" s="1">
        <v>2.919854880483278E-6</v>
      </c>
      <c r="HJ809" s="1">
        <v>2</v>
      </c>
      <c r="HK809" s="1">
        <v>2136</v>
      </c>
      <c r="HL809" s="1">
        <v>3</v>
      </c>
      <c r="HM809" s="1">
        <v>30</v>
      </c>
      <c r="HN809" s="1">
        <v>9.6999999999999993</v>
      </c>
      <c r="HO809" s="1">
        <v>9.6999999999999993</v>
      </c>
      <c r="HP809" s="1">
        <v>3.74634</v>
      </c>
      <c r="HQ809" s="1">
        <v>2.2656200000000002</v>
      </c>
      <c r="HR809" s="1">
        <v>1.4978</v>
      </c>
      <c r="HS809" s="1">
        <v>2.3010299999999999</v>
      </c>
      <c r="HT809" s="1">
        <v>1.5478499999999999</v>
      </c>
      <c r="HU809" s="1">
        <v>2.4511699999999998</v>
      </c>
      <c r="HV809" s="1">
        <v>38.452399999999997</v>
      </c>
      <c r="HW809" s="1">
        <v>14.2721</v>
      </c>
      <c r="HX809" s="1">
        <v>18</v>
      </c>
      <c r="HY809" s="1">
        <v>479.18099999999998</v>
      </c>
      <c r="HZ809" s="1">
        <v>498.26299999999998</v>
      </c>
      <c r="IA809" s="1">
        <v>27.7209</v>
      </c>
      <c r="IB809" s="1">
        <v>32.089100000000002</v>
      </c>
      <c r="IC809" s="1">
        <v>30.0001</v>
      </c>
      <c r="ID809" s="1">
        <v>31.879899999999999</v>
      </c>
      <c r="IE809" s="1">
        <v>31.9726</v>
      </c>
      <c r="IF809" s="1">
        <v>75.054400000000001</v>
      </c>
      <c r="IG809" s="1">
        <v>30.360399999999998</v>
      </c>
      <c r="IH809" s="1">
        <v>0</v>
      </c>
      <c r="II809" s="1">
        <v>27.724399999999999</v>
      </c>
      <c r="IJ809" s="1">
        <v>1980.69</v>
      </c>
      <c r="IK809" s="1">
        <v>25.355</v>
      </c>
      <c r="IL809" s="1">
        <v>100.46299999999999</v>
      </c>
      <c r="IM809" s="1">
        <v>100.163</v>
      </c>
      <c r="IN809" s="1" t="s">
        <v>361</v>
      </c>
    </row>
    <row r="810" spans="1:248" ht="15.75" customHeight="1" x14ac:dyDescent="0.3">
      <c r="A810" s="1">
        <v>794</v>
      </c>
      <c r="B810" s="1">
        <v>1660405927</v>
      </c>
      <c r="C810" s="1">
        <v>6202.9000000953674</v>
      </c>
      <c r="D810" s="1" t="s">
        <v>1923</v>
      </c>
      <c r="E810" s="1" t="s">
        <v>1924</v>
      </c>
      <c r="F810" s="1">
        <v>1</v>
      </c>
      <c r="G810" s="1" t="s">
        <v>349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1169</v>
      </c>
      <c r="M810" s="1" t="s">
        <v>354</v>
      </c>
      <c r="N810" s="1">
        <v>1660405918.65625</v>
      </c>
      <c r="O810" s="1">
        <f t="shared" si="102"/>
        <v>1.5395070503356984E-3</v>
      </c>
      <c r="P810" s="1">
        <f t="shared" si="103"/>
        <v>1.5395070503356985</v>
      </c>
      <c r="Q810" s="1">
        <f t="shared" si="104"/>
        <v>3.8491548170469971</v>
      </c>
      <c r="R810" s="1">
        <f t="shared" si="105"/>
        <v>1871.151875</v>
      </c>
      <c r="S810" s="1">
        <f t="shared" si="106"/>
        <v>1729.2192764438105</v>
      </c>
      <c r="T810" s="1">
        <f t="shared" si="107"/>
        <v>172.43006359592206</v>
      </c>
      <c r="U810" s="1">
        <f t="shared" si="108"/>
        <v>186.58295173958686</v>
      </c>
      <c r="V810" s="1">
        <f t="shared" si="109"/>
        <v>7.554992995483327E-2</v>
      </c>
      <c r="W810" s="1">
        <f t="shared" si="110"/>
        <v>2.9230303070355013</v>
      </c>
      <c r="X810" s="1">
        <f t="shared" si="111"/>
        <v>7.4481652545341573E-2</v>
      </c>
      <c r="Y810" s="1">
        <f t="shared" si="112"/>
        <v>4.6645754887398166E-2</v>
      </c>
      <c r="Z810" s="1">
        <f t="shared" si="113"/>
        <v>321.5204701875</v>
      </c>
      <c r="AA810" s="1">
        <f t="shared" si="114"/>
        <v>32.485871334512773</v>
      </c>
      <c r="AB810" s="1">
        <f t="shared" si="115"/>
        <v>31.641018750000001</v>
      </c>
      <c r="AC810" s="1">
        <f t="shared" si="116"/>
        <v>4.6789143371200428</v>
      </c>
      <c r="AD810" s="1">
        <f t="shared" si="117"/>
        <v>59.746208405378709</v>
      </c>
      <c r="AE810" s="1">
        <f t="shared" si="118"/>
        <v>2.69403016502398</v>
      </c>
      <c r="AF810" s="1">
        <f t="shared" si="119"/>
        <v>4.5091232346410246</v>
      </c>
      <c r="AG810" s="1">
        <f t="shared" si="120"/>
        <v>1.9848841720960628</v>
      </c>
      <c r="AH810" s="1">
        <f t="shared" si="121"/>
        <v>-67.892260919804301</v>
      </c>
      <c r="AI810" s="1">
        <f t="shared" si="122"/>
        <v>-102.39767933127754</v>
      </c>
      <c r="AJ810" s="1">
        <f t="shared" si="123"/>
        <v>-7.8912062468997393</v>
      </c>
      <c r="AK810" s="1">
        <f t="shared" si="124"/>
        <v>143.33932368951841</v>
      </c>
      <c r="AL810" s="1">
        <f t="shared" si="125"/>
        <v>35.218884697995506</v>
      </c>
      <c r="AM810" s="1">
        <f t="shared" si="126"/>
        <v>1.5674985088420705</v>
      </c>
      <c r="AN810" s="1">
        <f t="shared" si="127"/>
        <v>3.8491548170469971</v>
      </c>
      <c r="AO810" s="1">
        <v>1995.5245446495451</v>
      </c>
      <c r="AP810" s="1">
        <v>1963.8964848484841</v>
      </c>
      <c r="AQ810" s="1">
        <v>5.21059814222059</v>
      </c>
      <c r="AR810" s="1">
        <v>65.518535012621754</v>
      </c>
      <c r="AS810" s="1">
        <f t="shared" si="128"/>
        <v>1.5395070503356985</v>
      </c>
      <c r="AT810" s="1">
        <v>25.211018426011339</v>
      </c>
      <c r="AU810" s="1">
        <v>27.008010909090899</v>
      </c>
      <c r="AV810" s="1">
        <v>5.8809525782089578E-6</v>
      </c>
      <c r="AW810" s="1">
        <v>82.942590886382504</v>
      </c>
      <c r="AX810" s="1">
        <v>13</v>
      </c>
      <c r="AY810" s="1">
        <v>3</v>
      </c>
      <c r="AZ810" s="1">
        <f t="shared" si="129"/>
        <v>1</v>
      </c>
      <c r="BA810" s="1">
        <f t="shared" si="130"/>
        <v>0</v>
      </c>
      <c r="BB810" s="1">
        <f t="shared" si="131"/>
        <v>51988.95375711011</v>
      </c>
      <c r="BC810" s="1">
        <f t="shared" si="132"/>
        <v>2000.026875</v>
      </c>
      <c r="BD810" s="1">
        <f t="shared" si="133"/>
        <v>1681.2226687499999</v>
      </c>
      <c r="BE810" s="1">
        <f t="shared" si="134"/>
        <v>0.84060003881197842</v>
      </c>
      <c r="BF810" s="1">
        <f t="shared" si="135"/>
        <v>0.16075807490711844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1660405918.65625</v>
      </c>
      <c r="BM810" s="1">
        <v>1871.151875</v>
      </c>
      <c r="BN810" s="1">
        <v>1916.921875</v>
      </c>
      <c r="BO810" s="1">
        <v>27.017150000000001</v>
      </c>
      <c r="BP810" s="1">
        <v>25.187462499999999</v>
      </c>
      <c r="BQ810" s="1">
        <v>1868.27</v>
      </c>
      <c r="BR810" s="1">
        <v>27.007474999999999</v>
      </c>
      <c r="BS810" s="1">
        <v>500.13431250000002</v>
      </c>
      <c r="BT810" s="1">
        <v>99.615556249999997</v>
      </c>
      <c r="BU810" s="1">
        <v>0.10000090624999999</v>
      </c>
      <c r="BV810" s="1">
        <v>30.991231249999998</v>
      </c>
      <c r="BW810" s="1">
        <v>31.641018750000001</v>
      </c>
      <c r="BX810" s="1">
        <v>999.9</v>
      </c>
      <c r="BY810" s="1">
        <v>0</v>
      </c>
      <c r="BZ810" s="1">
        <v>0</v>
      </c>
      <c r="CA810" s="1">
        <v>10001.3325</v>
      </c>
      <c r="CB810" s="1">
        <v>0</v>
      </c>
      <c r="CC810" s="1">
        <v>10.16683875</v>
      </c>
      <c r="CD810" s="1">
        <v>-45.770575000000008</v>
      </c>
      <c r="CE810" s="1">
        <v>1923.1087500000001</v>
      </c>
      <c r="CF810" s="1">
        <v>1966.4525000000001</v>
      </c>
      <c r="CG810" s="1">
        <v>1.8297012500000001</v>
      </c>
      <c r="CH810" s="1">
        <v>1916.921875</v>
      </c>
      <c r="CI810" s="1">
        <v>25.187462499999999</v>
      </c>
      <c r="CJ810" s="1">
        <v>2.6913274999999999</v>
      </c>
      <c r="CK810" s="1">
        <v>2.509061875</v>
      </c>
      <c r="CL810" s="1">
        <v>22.23228125</v>
      </c>
      <c r="CM810" s="1">
        <v>21.0854</v>
      </c>
      <c r="CN810" s="1">
        <v>2000.026875</v>
      </c>
      <c r="CO810" s="1">
        <v>0.97999937500000001</v>
      </c>
      <c r="CP810" s="1">
        <v>2.0000924999999999E-2</v>
      </c>
      <c r="CQ810" s="1">
        <v>0</v>
      </c>
      <c r="CR810" s="1">
        <v>2.6808125</v>
      </c>
      <c r="CS810" s="1">
        <v>0</v>
      </c>
      <c r="CT810" s="1">
        <v>27154.525000000001</v>
      </c>
      <c r="CU810" s="1">
        <v>17412.5625</v>
      </c>
      <c r="CV810" s="1">
        <v>42.125</v>
      </c>
      <c r="CW810" s="1">
        <v>43.186999999999998</v>
      </c>
      <c r="CX810" s="1">
        <v>42.109250000000003</v>
      </c>
      <c r="CY810" s="1">
        <v>41.577749999999988</v>
      </c>
      <c r="CZ810" s="1">
        <v>42.125</v>
      </c>
      <c r="DA810" s="1">
        <v>1960.0237500000001</v>
      </c>
      <c r="DB810" s="1">
        <v>40.003124999999997</v>
      </c>
      <c r="DC810" s="1">
        <v>0</v>
      </c>
      <c r="DD810" s="1">
        <v>1660405925.4000001</v>
      </c>
      <c r="DE810" s="1">
        <v>0</v>
      </c>
      <c r="DF810" s="1">
        <v>1660405346</v>
      </c>
      <c r="DG810" s="1" t="s">
        <v>1170</v>
      </c>
      <c r="DH810" s="1">
        <v>1660405346</v>
      </c>
      <c r="DI810" s="1">
        <v>1660405343.5</v>
      </c>
      <c r="DJ810" s="1">
        <v>14</v>
      </c>
      <c r="DK810" s="1">
        <v>0.109</v>
      </c>
      <c r="DL810" s="1">
        <v>-3.0000000000000001E-3</v>
      </c>
      <c r="DM810" s="1">
        <v>1.3660000000000001</v>
      </c>
      <c r="DN810" s="1">
        <v>1.4E-2</v>
      </c>
      <c r="DO810" s="1">
        <v>400</v>
      </c>
      <c r="DP810" s="1">
        <v>25</v>
      </c>
      <c r="DQ810" s="1">
        <v>0.44</v>
      </c>
      <c r="DR810" s="1">
        <v>0.08</v>
      </c>
      <c r="DS810" s="1">
        <v>3.795411704833795</v>
      </c>
      <c r="DT810" s="1">
        <v>0.99299425948689501</v>
      </c>
      <c r="DU810" s="1">
        <v>0.35060843633618399</v>
      </c>
      <c r="DV810" s="1">
        <v>0</v>
      </c>
      <c r="DW810" s="1">
        <v>35.194538823262953</v>
      </c>
      <c r="DX810" s="1">
        <v>3.3764962646142802</v>
      </c>
      <c r="DY810" s="1">
        <v>0.34152392644042101</v>
      </c>
      <c r="DZ810" s="1">
        <v>0</v>
      </c>
      <c r="EA810" s="1">
        <v>-45.816533333333339</v>
      </c>
      <c r="EB810" s="1">
        <v>-2.4710763070077699</v>
      </c>
      <c r="EC810" s="1">
        <v>0.30424562701139268</v>
      </c>
      <c r="ED810" s="1">
        <v>0</v>
      </c>
      <c r="EE810" s="1">
        <v>1728.797429052709</v>
      </c>
      <c r="EF810" s="1">
        <v>264.68860861891238</v>
      </c>
      <c r="EG810" s="1">
        <v>20.926391145083851</v>
      </c>
      <c r="EH810" s="1">
        <v>0</v>
      </c>
      <c r="EI810" s="1">
        <v>1.8467372500000001</v>
      </c>
      <c r="EJ810" s="1">
        <v>-0.44751500938086403</v>
      </c>
      <c r="EK810" s="1">
        <v>4.382910762196169E-2</v>
      </c>
      <c r="EL810" s="1">
        <v>0</v>
      </c>
      <c r="EM810" s="1">
        <v>1.98518195200535</v>
      </c>
      <c r="EN810" s="1">
        <v>-6.0623886371419591E-3</v>
      </c>
      <c r="EO810" s="1">
        <v>1.5190575378794639E-3</v>
      </c>
      <c r="EP810" s="1">
        <v>1</v>
      </c>
      <c r="EQ810" s="1">
        <v>1</v>
      </c>
      <c r="ER810" s="1">
        <v>6</v>
      </c>
      <c r="ES810" s="1" t="s">
        <v>433</v>
      </c>
      <c r="ET810" s="1">
        <v>2.94265</v>
      </c>
      <c r="EU810" s="1">
        <v>2.8012600000000001</v>
      </c>
      <c r="EV810" s="1">
        <v>0.24677299999999999</v>
      </c>
      <c r="EW810" s="1">
        <v>0.250168</v>
      </c>
      <c r="EX810" s="1">
        <v>0.117325</v>
      </c>
      <c r="EY810" s="1">
        <v>0.11203200000000001</v>
      </c>
      <c r="EZ810" s="1">
        <v>15429.6</v>
      </c>
      <c r="FA810" s="1">
        <v>16104.3</v>
      </c>
      <c r="FB810" s="1">
        <v>23828</v>
      </c>
      <c r="FC810" s="1">
        <v>25000.9</v>
      </c>
      <c r="FD810" s="1">
        <v>33671.599999999999</v>
      </c>
      <c r="FE810" s="1">
        <v>35454.9</v>
      </c>
      <c r="FF810" s="1">
        <v>43445.599999999999</v>
      </c>
      <c r="FG810" s="1">
        <v>46216.5</v>
      </c>
      <c r="FH810" s="1">
        <v>1.9259500000000001</v>
      </c>
      <c r="FI810" s="1">
        <v>1.8583499999999999</v>
      </c>
      <c r="FJ810" s="1">
        <v>0.121944</v>
      </c>
      <c r="FK810" s="1">
        <v>0</v>
      </c>
      <c r="FL810" s="1">
        <v>29.642299999999999</v>
      </c>
      <c r="FM810" s="1">
        <v>999.9</v>
      </c>
      <c r="FN810" s="1">
        <v>61.1</v>
      </c>
      <c r="FO810" s="1">
        <v>35.200000000000003</v>
      </c>
      <c r="FP810" s="1">
        <v>35.030299999999997</v>
      </c>
      <c r="FQ810" s="1">
        <v>63.976799999999997</v>
      </c>
      <c r="FR810" s="1">
        <v>25.584900000000001</v>
      </c>
      <c r="FS810" s="1">
        <v>1</v>
      </c>
      <c r="FT810" s="1">
        <v>0.39520300000000003</v>
      </c>
      <c r="FU810" s="1">
        <v>1.3766</v>
      </c>
      <c r="FV810" s="1">
        <v>20.317</v>
      </c>
      <c r="FW810" s="1">
        <v>5.2096499999999999</v>
      </c>
      <c r="FX810" s="1">
        <v>11.9069</v>
      </c>
      <c r="FY810" s="1">
        <v>5.0027499999999998</v>
      </c>
      <c r="FZ810" s="1">
        <v>3.2902499999999999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1.8595900000000001</v>
      </c>
      <c r="GF810" s="1">
        <v>1.85459</v>
      </c>
      <c r="GG810" s="1">
        <v>1.8577600000000001</v>
      </c>
      <c r="GH810" s="1">
        <v>1.85623</v>
      </c>
      <c r="GI810" s="1">
        <v>1.85501</v>
      </c>
      <c r="GJ810" s="1">
        <v>1.8547</v>
      </c>
      <c r="GK810" s="1">
        <v>1.8533900000000001</v>
      </c>
      <c r="GL810" s="1">
        <v>1.8564499999999999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2.91</v>
      </c>
      <c r="HA810" s="1">
        <v>9.7000000000000003E-3</v>
      </c>
      <c r="HB810" s="1">
        <v>0.41309066869031658</v>
      </c>
      <c r="HC810" s="1">
        <v>2.8098669343081611E-3</v>
      </c>
      <c r="HD810" s="1">
        <v>-1.127031966113555E-6</v>
      </c>
      <c r="HE810" s="1">
        <v>1.768598670541231E-10</v>
      </c>
      <c r="HF810" s="1">
        <v>-7.0735416739826806E-2</v>
      </c>
      <c r="HG810" s="1">
        <v>1.081145868756639E-2</v>
      </c>
      <c r="HH810" s="1">
        <v>-3.689364805754238E-4</v>
      </c>
      <c r="HI810" s="1">
        <v>2.919854880483278E-6</v>
      </c>
      <c r="HJ810" s="1">
        <v>2</v>
      </c>
      <c r="HK810" s="1">
        <v>2136</v>
      </c>
      <c r="HL810" s="1">
        <v>3</v>
      </c>
      <c r="HM810" s="1">
        <v>30</v>
      </c>
      <c r="HN810" s="1">
        <v>9.6999999999999993</v>
      </c>
      <c r="HO810" s="1">
        <v>9.6999999999999993</v>
      </c>
      <c r="HP810" s="1">
        <v>3.74878</v>
      </c>
      <c r="HQ810" s="1">
        <v>2.2705099999999998</v>
      </c>
      <c r="HR810" s="1">
        <v>1.4978</v>
      </c>
      <c r="HS810" s="1">
        <v>2.3010299999999999</v>
      </c>
      <c r="HT810" s="1">
        <v>1.5478499999999999</v>
      </c>
      <c r="HU810" s="1">
        <v>2.4548299999999998</v>
      </c>
      <c r="HV810" s="1">
        <v>38.452399999999997</v>
      </c>
      <c r="HW810" s="1">
        <v>14.2721</v>
      </c>
      <c r="HX810" s="1">
        <v>18</v>
      </c>
      <c r="HY810" s="1">
        <v>479.21</v>
      </c>
      <c r="HZ810" s="1">
        <v>498.23200000000003</v>
      </c>
      <c r="IA810" s="1">
        <v>27.721499999999999</v>
      </c>
      <c r="IB810" s="1">
        <v>32.089100000000002</v>
      </c>
      <c r="IC810" s="1">
        <v>30.0001</v>
      </c>
      <c r="ID810" s="1">
        <v>31.879899999999999</v>
      </c>
      <c r="IE810" s="1">
        <v>31.972799999999999</v>
      </c>
      <c r="IF810" s="1">
        <v>75.209199999999996</v>
      </c>
      <c r="IG810" s="1">
        <v>30.360399999999998</v>
      </c>
      <c r="IH810" s="1">
        <v>0</v>
      </c>
      <c r="II810" s="1">
        <v>27.7318</v>
      </c>
      <c r="IJ810" s="1">
        <v>1990.71</v>
      </c>
      <c r="IK810" s="1">
        <v>25.353000000000002</v>
      </c>
      <c r="IL810" s="1">
        <v>100.46299999999999</v>
      </c>
      <c r="IM810" s="1">
        <v>100.163</v>
      </c>
      <c r="IN810" s="1" t="s">
        <v>361</v>
      </c>
    </row>
    <row r="811" spans="1:248" ht="15.75" customHeight="1" x14ac:dyDescent="0.3">
      <c r="A811" s="1">
        <v>795</v>
      </c>
      <c r="B811" s="1">
        <v>1660405928.5</v>
      </c>
      <c r="C811" s="1">
        <v>6204.4000000953674</v>
      </c>
      <c r="D811" s="1" t="s">
        <v>1925</v>
      </c>
      <c r="E811" s="1" t="s">
        <v>1926</v>
      </c>
      <c r="F811" s="1">
        <v>1</v>
      </c>
      <c r="G811" s="1" t="s">
        <v>349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1169</v>
      </c>
      <c r="M811" s="1" t="s">
        <v>354</v>
      </c>
      <c r="N811" s="1">
        <v>1660405920.6875</v>
      </c>
      <c r="O811" s="1">
        <f t="shared" si="102"/>
        <v>1.5274737237844624E-3</v>
      </c>
      <c r="P811" s="1">
        <f t="shared" si="103"/>
        <v>1.5274737237844624</v>
      </c>
      <c r="Q811" s="1">
        <f t="shared" si="104"/>
        <v>3.7462912771509815</v>
      </c>
      <c r="R811" s="1">
        <f t="shared" si="105"/>
        <v>1881.4212500000001</v>
      </c>
      <c r="S811" s="1">
        <f t="shared" si="106"/>
        <v>1740.7304525105728</v>
      </c>
      <c r="T811" s="1">
        <f t="shared" si="107"/>
        <v>173.57801720621711</v>
      </c>
      <c r="U811" s="1">
        <f t="shared" si="108"/>
        <v>187.60708737739449</v>
      </c>
      <c r="V811" s="1">
        <f t="shared" si="109"/>
        <v>7.4967726446344224E-2</v>
      </c>
      <c r="W811" s="1">
        <f t="shared" si="110"/>
        <v>2.9229625336737142</v>
      </c>
      <c r="X811" s="1">
        <f t="shared" si="111"/>
        <v>7.3915702693517243E-2</v>
      </c>
      <c r="Y811" s="1">
        <f t="shared" si="112"/>
        <v>4.6290604417203854E-2</v>
      </c>
      <c r="Z811" s="1">
        <f t="shared" si="113"/>
        <v>321.52123199999994</v>
      </c>
      <c r="AA811" s="1">
        <f t="shared" si="114"/>
        <v>32.488155009303426</v>
      </c>
      <c r="AB811" s="1">
        <f t="shared" si="115"/>
        <v>31.638168749999998</v>
      </c>
      <c r="AC811" s="1">
        <f t="shared" si="116"/>
        <v>4.6781576380163834</v>
      </c>
      <c r="AD811" s="1">
        <f t="shared" si="117"/>
        <v>59.741812423710904</v>
      </c>
      <c r="AE811" s="1">
        <f t="shared" si="118"/>
        <v>2.6936965827864796</v>
      </c>
      <c r="AF811" s="1">
        <f t="shared" si="119"/>
        <v>4.5088966563012729</v>
      </c>
      <c r="AG811" s="1">
        <f t="shared" si="120"/>
        <v>1.9844610552299038</v>
      </c>
      <c r="AH811" s="1">
        <f t="shared" si="121"/>
        <v>-67.361591218894787</v>
      </c>
      <c r="AI811" s="1">
        <f t="shared" si="122"/>
        <v>-102.08506408824432</v>
      </c>
      <c r="AJ811" s="1">
        <f t="shared" si="123"/>
        <v>-7.8671524349661137</v>
      </c>
      <c r="AK811" s="1">
        <f t="shared" si="124"/>
        <v>144.20742425789473</v>
      </c>
      <c r="AL811" s="1">
        <f t="shared" si="125"/>
        <v>35.343587427287105</v>
      </c>
      <c r="AM811" s="1">
        <f t="shared" si="126"/>
        <v>1.5505065872210504</v>
      </c>
      <c r="AN811" s="1">
        <f t="shared" si="127"/>
        <v>3.7462912771509815</v>
      </c>
      <c r="AO811" s="1">
        <v>2003.3075328618111</v>
      </c>
      <c r="AP811" s="1">
        <v>1971.752181818182</v>
      </c>
      <c r="AQ811" s="1">
        <v>5.2210802497361586</v>
      </c>
      <c r="AR811" s="1">
        <v>65.518535012621754</v>
      </c>
      <c r="AS811" s="1">
        <f t="shared" si="128"/>
        <v>1.5274737237844624</v>
      </c>
      <c r="AT811" s="1">
        <v>25.231348081096609</v>
      </c>
      <c r="AU811" s="1">
        <v>27.014038181818169</v>
      </c>
      <c r="AV811" s="1">
        <v>4.0056817423184707E-5</v>
      </c>
      <c r="AW811" s="1">
        <v>82.942590886382504</v>
      </c>
      <c r="AX811" s="1">
        <v>13</v>
      </c>
      <c r="AY811" s="1">
        <v>3</v>
      </c>
      <c r="AZ811" s="1">
        <f t="shared" si="129"/>
        <v>1</v>
      </c>
      <c r="BA811" s="1">
        <f t="shared" si="130"/>
        <v>0</v>
      </c>
      <c r="BB811" s="1">
        <f t="shared" si="131"/>
        <v>51987.177117730367</v>
      </c>
      <c r="BC811" s="1">
        <f t="shared" si="132"/>
        <v>2000.0318749999999</v>
      </c>
      <c r="BD811" s="1">
        <f t="shared" si="133"/>
        <v>1681.2268499999998</v>
      </c>
      <c r="BE811" s="1">
        <f t="shared" si="134"/>
        <v>0.84060002793705468</v>
      </c>
      <c r="BF811" s="1">
        <f t="shared" si="135"/>
        <v>0.16075805391851566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1660405920.6875</v>
      </c>
      <c r="BM811" s="1">
        <v>1881.4212500000001</v>
      </c>
      <c r="BN811" s="1">
        <v>1927.32125</v>
      </c>
      <c r="BO811" s="1">
        <v>27.013787499999999</v>
      </c>
      <c r="BP811" s="1">
        <v>25.203949999999999</v>
      </c>
      <c r="BQ811" s="1">
        <v>1878.534375</v>
      </c>
      <c r="BR811" s="1">
        <v>27.00410625</v>
      </c>
      <c r="BS811" s="1">
        <v>500.14043750000002</v>
      </c>
      <c r="BT811" s="1">
        <v>99.615618749999996</v>
      </c>
      <c r="BU811" s="1">
        <v>0.10000175625</v>
      </c>
      <c r="BV811" s="1">
        <v>30.990349999999999</v>
      </c>
      <c r="BW811" s="1">
        <v>31.638168749999998</v>
      </c>
      <c r="BX811" s="1">
        <v>999.9</v>
      </c>
      <c r="BY811" s="1">
        <v>0</v>
      </c>
      <c r="BZ811" s="1">
        <v>0</v>
      </c>
      <c r="CA811" s="1">
        <v>10000.939375</v>
      </c>
      <c r="CB811" s="1">
        <v>0</v>
      </c>
      <c r="CC811" s="1">
        <v>10.3971175</v>
      </c>
      <c r="CD811" s="1">
        <v>-45.901024999999997</v>
      </c>
      <c r="CE811" s="1">
        <v>1933.65625</v>
      </c>
      <c r="CF811" s="1">
        <v>1977.1543750000001</v>
      </c>
      <c r="CG811" s="1">
        <v>1.809849375</v>
      </c>
      <c r="CH811" s="1">
        <v>1927.32125</v>
      </c>
      <c r="CI811" s="1">
        <v>25.203949999999999</v>
      </c>
      <c r="CJ811" s="1">
        <v>2.690995</v>
      </c>
      <c r="CK811" s="1">
        <v>2.5107062500000001</v>
      </c>
      <c r="CL811" s="1">
        <v>22.230250000000002</v>
      </c>
      <c r="CM811" s="1">
        <v>21.09605625</v>
      </c>
      <c r="CN811" s="1">
        <v>2000.0318749999999</v>
      </c>
      <c r="CO811" s="1">
        <v>0.97999956249999998</v>
      </c>
      <c r="CP811" s="1">
        <v>2.0000737500000001E-2</v>
      </c>
      <c r="CQ811" s="1">
        <v>0</v>
      </c>
      <c r="CR811" s="1">
        <v>2.7336874999999998</v>
      </c>
      <c r="CS811" s="1">
        <v>0</v>
      </c>
      <c r="CT811" s="1">
        <v>27146.712500000001</v>
      </c>
      <c r="CU811" s="1">
        <v>17412.599999999999</v>
      </c>
      <c r="CV811" s="1">
        <v>42.125</v>
      </c>
      <c r="CW811" s="1">
        <v>43.186999999999998</v>
      </c>
      <c r="CX811" s="1">
        <v>42.109250000000003</v>
      </c>
      <c r="CY811" s="1">
        <v>41.573812500000003</v>
      </c>
      <c r="CZ811" s="1">
        <v>42.125</v>
      </c>
      <c r="DA811" s="1">
        <v>1960.0293750000001</v>
      </c>
      <c r="DB811" s="1">
        <v>40.002499999999998</v>
      </c>
      <c r="DC811" s="1">
        <v>0</v>
      </c>
      <c r="DD811" s="1">
        <v>1660405926.5999999</v>
      </c>
      <c r="DE811" s="1">
        <v>0</v>
      </c>
      <c r="DF811" s="1">
        <v>1660405346</v>
      </c>
      <c r="DG811" s="1" t="s">
        <v>1170</v>
      </c>
      <c r="DH811" s="1">
        <v>1660405346</v>
      </c>
      <c r="DI811" s="1">
        <v>1660405343.5</v>
      </c>
      <c r="DJ811" s="1">
        <v>14</v>
      </c>
      <c r="DK811" s="1">
        <v>0.109</v>
      </c>
      <c r="DL811" s="1">
        <v>-3.0000000000000001E-3</v>
      </c>
      <c r="DM811" s="1">
        <v>1.3660000000000001</v>
      </c>
      <c r="DN811" s="1">
        <v>1.4E-2</v>
      </c>
      <c r="DO811" s="1">
        <v>400</v>
      </c>
      <c r="DP811" s="1">
        <v>25</v>
      </c>
      <c r="DQ811" s="1">
        <v>0.44</v>
      </c>
      <c r="DR811" s="1">
        <v>0.08</v>
      </c>
      <c r="DS811" s="1">
        <v>3.7997827171200922</v>
      </c>
      <c r="DT811" s="1">
        <v>1.0007148467307521</v>
      </c>
      <c r="DU811" s="1">
        <v>0.35064739949192691</v>
      </c>
      <c r="DV811" s="1">
        <v>0</v>
      </c>
      <c r="DW811" s="1">
        <v>35.262195325630643</v>
      </c>
      <c r="DX811" s="1">
        <v>2.3013332064205261</v>
      </c>
      <c r="DY811" s="1">
        <v>0.26095858193694949</v>
      </c>
      <c r="DZ811" s="1">
        <v>0</v>
      </c>
      <c r="EA811" s="1">
        <v>-45.880043333333333</v>
      </c>
      <c r="EB811" s="1">
        <v>-1.0861054505007051</v>
      </c>
      <c r="EC811" s="1">
        <v>0.19353984203660879</v>
      </c>
      <c r="ED811" s="1">
        <v>0</v>
      </c>
      <c r="EE811" s="1">
        <v>1733.4814914529441</v>
      </c>
      <c r="EF811" s="1">
        <v>263.50812617249341</v>
      </c>
      <c r="EG811" s="1">
        <v>20.838186306293611</v>
      </c>
      <c r="EH811" s="1">
        <v>0</v>
      </c>
      <c r="EI811" s="1">
        <v>1.83833475</v>
      </c>
      <c r="EJ811" s="1">
        <v>-0.48151711069419068</v>
      </c>
      <c r="EK811" s="1">
        <v>4.7314482613017142E-2</v>
      </c>
      <c r="EL811" s="1">
        <v>0</v>
      </c>
      <c r="EM811" s="1">
        <v>1.9850262180182059</v>
      </c>
      <c r="EN811" s="1">
        <v>-1.3450793480786521E-2</v>
      </c>
      <c r="EO811" s="1">
        <v>1.7529949401630059E-3</v>
      </c>
      <c r="EP811" s="1">
        <v>1</v>
      </c>
      <c r="EQ811" s="1">
        <v>1</v>
      </c>
      <c r="ER811" s="1">
        <v>6</v>
      </c>
      <c r="ES811" s="1" t="s">
        <v>433</v>
      </c>
      <c r="ET811" s="1">
        <v>2.9424999999999999</v>
      </c>
      <c r="EU811" s="1">
        <v>2.8012299999999999</v>
      </c>
      <c r="EV811" s="1">
        <v>0.24732799999999999</v>
      </c>
      <c r="EW811" s="1">
        <v>0.250724</v>
      </c>
      <c r="EX811" s="1">
        <v>0.11735</v>
      </c>
      <c r="EY811" s="1">
        <v>0.11211</v>
      </c>
      <c r="EZ811" s="1">
        <v>15418.1</v>
      </c>
      <c r="FA811" s="1">
        <v>16092.4</v>
      </c>
      <c r="FB811" s="1">
        <v>23827.9</v>
      </c>
      <c r="FC811" s="1">
        <v>25001</v>
      </c>
      <c r="FD811" s="1">
        <v>33670.300000000003</v>
      </c>
      <c r="FE811" s="1">
        <v>35451.800000000003</v>
      </c>
      <c r="FF811" s="1">
        <v>43445.2</v>
      </c>
      <c r="FG811" s="1">
        <v>46216.5</v>
      </c>
      <c r="FH811" s="1">
        <v>1.9256500000000001</v>
      </c>
      <c r="FI811" s="1">
        <v>1.85842</v>
      </c>
      <c r="FJ811" s="1">
        <v>0.122063</v>
      </c>
      <c r="FK811" s="1">
        <v>0</v>
      </c>
      <c r="FL811" s="1">
        <v>29.641300000000001</v>
      </c>
      <c r="FM811" s="1">
        <v>999.9</v>
      </c>
      <c r="FN811" s="1">
        <v>61</v>
      </c>
      <c r="FO811" s="1">
        <v>35.200000000000003</v>
      </c>
      <c r="FP811" s="1">
        <v>34.972999999999999</v>
      </c>
      <c r="FQ811" s="1">
        <v>63.966799999999999</v>
      </c>
      <c r="FR811" s="1">
        <v>26.3582</v>
      </c>
      <c r="FS811" s="1">
        <v>1</v>
      </c>
      <c r="FT811" s="1">
        <v>0.395264</v>
      </c>
      <c r="FU811" s="1">
        <v>1.37043</v>
      </c>
      <c r="FV811" s="1">
        <v>20.317</v>
      </c>
      <c r="FW811" s="1">
        <v>5.2096499999999999</v>
      </c>
      <c r="FX811" s="1">
        <v>11.907400000000001</v>
      </c>
      <c r="FY811" s="1">
        <v>5.0028499999999996</v>
      </c>
      <c r="FZ811" s="1">
        <v>3.2902999999999998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1.8595900000000001</v>
      </c>
      <c r="GF811" s="1">
        <v>1.85459</v>
      </c>
      <c r="GG811" s="1">
        <v>1.8577600000000001</v>
      </c>
      <c r="GH811" s="1">
        <v>1.85623</v>
      </c>
      <c r="GI811" s="1">
        <v>1.85501</v>
      </c>
      <c r="GJ811" s="1">
        <v>1.8546899999999999</v>
      </c>
      <c r="GK811" s="1">
        <v>1.85341</v>
      </c>
      <c r="GL811" s="1">
        <v>1.8564700000000001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2.9</v>
      </c>
      <c r="HA811" s="1">
        <v>9.5999999999999992E-3</v>
      </c>
      <c r="HB811" s="1">
        <v>0.41309066869031658</v>
      </c>
      <c r="HC811" s="1">
        <v>2.8098669343081611E-3</v>
      </c>
      <c r="HD811" s="1">
        <v>-1.127031966113555E-6</v>
      </c>
      <c r="HE811" s="1">
        <v>1.768598670541231E-10</v>
      </c>
      <c r="HF811" s="1">
        <v>-7.0735416739826806E-2</v>
      </c>
      <c r="HG811" s="1">
        <v>1.081145868756639E-2</v>
      </c>
      <c r="HH811" s="1">
        <v>-3.689364805754238E-4</v>
      </c>
      <c r="HI811" s="1">
        <v>2.919854880483278E-6</v>
      </c>
      <c r="HJ811" s="1">
        <v>2</v>
      </c>
      <c r="HK811" s="1">
        <v>2136</v>
      </c>
      <c r="HL811" s="1">
        <v>3</v>
      </c>
      <c r="HM811" s="1">
        <v>30</v>
      </c>
      <c r="HN811" s="1">
        <v>9.6999999999999993</v>
      </c>
      <c r="HO811" s="1">
        <v>9.8000000000000007</v>
      </c>
      <c r="HP811" s="1">
        <v>3.7634300000000001</v>
      </c>
      <c r="HQ811" s="1">
        <v>2.2900399999999999</v>
      </c>
      <c r="HR811" s="1">
        <v>1.4978</v>
      </c>
      <c r="HS811" s="1">
        <v>2.3010299999999999</v>
      </c>
      <c r="HT811" s="1">
        <v>1.5478499999999999</v>
      </c>
      <c r="HU811" s="1">
        <v>2.34863</v>
      </c>
      <c r="HV811" s="1">
        <v>38.452399999999997</v>
      </c>
      <c r="HW811" s="1">
        <v>14.263400000000001</v>
      </c>
      <c r="HX811" s="1">
        <v>18</v>
      </c>
      <c r="HY811" s="1">
        <v>479.03500000000003</v>
      </c>
      <c r="HZ811" s="1">
        <v>498.291</v>
      </c>
      <c r="IA811" s="1">
        <v>27.723700000000001</v>
      </c>
      <c r="IB811" s="1">
        <v>32.089100000000002</v>
      </c>
      <c r="IC811" s="1">
        <v>30.0001</v>
      </c>
      <c r="ID811" s="1">
        <v>31.879899999999999</v>
      </c>
      <c r="IE811" s="1">
        <v>31.9739</v>
      </c>
      <c r="IF811" s="1">
        <v>75.353200000000001</v>
      </c>
      <c r="IG811" s="1">
        <v>30.360399999999998</v>
      </c>
      <c r="IH811" s="1">
        <v>0</v>
      </c>
      <c r="II811" s="1">
        <v>27.7318</v>
      </c>
      <c r="IJ811" s="1">
        <v>1990.71</v>
      </c>
      <c r="IK811" s="1">
        <v>25.352599999999999</v>
      </c>
      <c r="IL811" s="1">
        <v>100.462</v>
      </c>
      <c r="IM811" s="1">
        <v>100.163</v>
      </c>
      <c r="IN811" s="1" t="s">
        <v>361</v>
      </c>
    </row>
    <row r="812" spans="1:248" ht="15.75" customHeight="1" x14ac:dyDescent="0.3">
      <c r="A812" s="1">
        <v>796</v>
      </c>
      <c r="B812" s="1">
        <v>1660406580.5999999</v>
      </c>
      <c r="C812" s="1">
        <v>6856.5</v>
      </c>
      <c r="D812" s="1" t="s">
        <v>1927</v>
      </c>
      <c r="E812" s="1" t="s">
        <v>1928</v>
      </c>
      <c r="F812" s="1">
        <v>1</v>
      </c>
      <c r="G812" s="1" t="s">
        <v>349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1169</v>
      </c>
      <c r="M812" s="1" t="s">
        <v>1132</v>
      </c>
      <c r="N812" s="1">
        <v>1660406572.849999</v>
      </c>
      <c r="O812" s="1">
        <f t="shared" si="102"/>
        <v>1.6805000253343736E-3</v>
      </c>
      <c r="P812" s="1">
        <f t="shared" si="103"/>
        <v>1.6805000253343736</v>
      </c>
      <c r="Q812" s="1">
        <f t="shared" si="104"/>
        <v>4.0620929177348044</v>
      </c>
      <c r="R812" s="1">
        <f t="shared" si="105"/>
        <v>394.33026666666677</v>
      </c>
      <c r="S812" s="1">
        <f t="shared" si="106"/>
        <v>304.59163569854275</v>
      </c>
      <c r="T812" s="1">
        <f t="shared" si="107"/>
        <v>30.374688055553563</v>
      </c>
      <c r="U812" s="1">
        <f t="shared" si="108"/>
        <v>39.323663019813381</v>
      </c>
      <c r="V812" s="1">
        <f t="shared" si="109"/>
        <v>8.40287768870287E-2</v>
      </c>
      <c r="W812" s="1">
        <f t="shared" si="110"/>
        <v>2.9221317055317337</v>
      </c>
      <c r="X812" s="1">
        <f t="shared" si="111"/>
        <v>8.2709120799256922E-2</v>
      </c>
      <c r="Y812" s="1">
        <f t="shared" si="112"/>
        <v>5.1810039944804154E-2</v>
      </c>
      <c r="Z812" s="1">
        <f t="shared" si="113"/>
        <v>321.51369160000007</v>
      </c>
      <c r="AA812" s="1">
        <f t="shared" si="114"/>
        <v>32.444942958022345</v>
      </c>
      <c r="AB812" s="1">
        <f t="shared" si="115"/>
        <v>31.58703666666667</v>
      </c>
      <c r="AC812" s="1">
        <f t="shared" si="116"/>
        <v>4.6645997310061462</v>
      </c>
      <c r="AD812" s="1">
        <f t="shared" si="117"/>
        <v>60.191105761103415</v>
      </c>
      <c r="AE812" s="1">
        <f t="shared" si="118"/>
        <v>2.7133688080808955</v>
      </c>
      <c r="AF812" s="1">
        <f t="shared" si="119"/>
        <v>4.5079231786340159</v>
      </c>
      <c r="AG812" s="1">
        <f t="shared" si="120"/>
        <v>1.9512309229252507</v>
      </c>
      <c r="AH812" s="1">
        <f t="shared" si="121"/>
        <v>-74.110051117245874</v>
      </c>
      <c r="AI812" s="1">
        <f t="shared" si="122"/>
        <v>-94.597346675042985</v>
      </c>
      <c r="AJ812" s="1">
        <f t="shared" si="123"/>
        <v>-7.2902116746349117</v>
      </c>
      <c r="AK812" s="1">
        <f t="shared" si="124"/>
        <v>145.51608213307631</v>
      </c>
      <c r="AL812" s="1">
        <f t="shared" si="125"/>
        <v>4.0722943296020579</v>
      </c>
      <c r="AM812" s="1">
        <f t="shared" si="126"/>
        <v>1.6800672620281736</v>
      </c>
      <c r="AN812" s="1">
        <f t="shared" si="127"/>
        <v>4.0620929177348044</v>
      </c>
      <c r="AO812" s="1">
        <v>410.36337996496042</v>
      </c>
      <c r="AP812" s="1">
        <v>405.3872363636363</v>
      </c>
      <c r="AQ812" s="1">
        <v>-4.5012595431225318E-3</v>
      </c>
      <c r="AR812" s="1">
        <v>65.518535012621754</v>
      </c>
      <c r="AS812" s="1">
        <f t="shared" si="128"/>
        <v>1.6805000253343736</v>
      </c>
      <c r="AT812" s="1">
        <v>25.250310536944081</v>
      </c>
      <c r="AU812" s="1">
        <v>27.21115151515151</v>
      </c>
      <c r="AV812" s="1">
        <v>5.153177396835206E-5</v>
      </c>
      <c r="AW812" s="1">
        <v>82.942590886382504</v>
      </c>
      <c r="AX812" s="1">
        <v>11</v>
      </c>
      <c r="AY812" s="1">
        <v>2</v>
      </c>
      <c r="AZ812" s="1">
        <f t="shared" si="129"/>
        <v>1</v>
      </c>
      <c r="BA812" s="1">
        <f t="shared" si="130"/>
        <v>0</v>
      </c>
      <c r="BB812" s="1">
        <f t="shared" si="131"/>
        <v>51964.331469133744</v>
      </c>
      <c r="BC812" s="1">
        <f t="shared" si="132"/>
        <v>1999.981666666667</v>
      </c>
      <c r="BD812" s="1">
        <f t="shared" si="133"/>
        <v>1681.1849200000004</v>
      </c>
      <c r="BE812" s="1">
        <f t="shared" si="134"/>
        <v>0.84060016550151717</v>
      </c>
      <c r="BF812" s="1">
        <f t="shared" si="135"/>
        <v>0.16075831941792801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1660406572.849999</v>
      </c>
      <c r="BM812" s="1">
        <v>394.33026666666677</v>
      </c>
      <c r="BN812" s="1">
        <v>400.01043333333342</v>
      </c>
      <c r="BO812" s="1">
        <v>27.209150000000001</v>
      </c>
      <c r="BP812" s="1">
        <v>25.24847333333333</v>
      </c>
      <c r="BQ812" s="1">
        <v>393.03226666666683</v>
      </c>
      <c r="BR812" s="1">
        <v>27.19415</v>
      </c>
      <c r="BS812" s="1">
        <v>500.13979999999998</v>
      </c>
      <c r="BT812" s="1">
        <v>99.622593333333327</v>
      </c>
      <c r="BU812" s="1">
        <v>0.1000664366666667</v>
      </c>
      <c r="BV812" s="1">
        <v>30.98656333333334</v>
      </c>
      <c r="BW812" s="1">
        <v>31.58703666666667</v>
      </c>
      <c r="BX812" s="1">
        <v>999.9000000000002</v>
      </c>
      <c r="BY812" s="1">
        <v>0</v>
      </c>
      <c r="BZ812" s="1">
        <v>0</v>
      </c>
      <c r="CA812" s="1">
        <v>9995.4980000000014</v>
      </c>
      <c r="CB812" s="1">
        <v>0</v>
      </c>
      <c r="CC812" s="1">
        <v>16.20373</v>
      </c>
      <c r="CD812" s="1">
        <v>-5.6241370000000002</v>
      </c>
      <c r="CE812" s="1">
        <v>405.41496666666671</v>
      </c>
      <c r="CF812" s="1">
        <v>410.3717333333334</v>
      </c>
      <c r="CG812" s="1">
        <v>1.954831666666667</v>
      </c>
      <c r="CH812" s="1">
        <v>400.01043333333342</v>
      </c>
      <c r="CI812" s="1">
        <v>25.24847333333333</v>
      </c>
      <c r="CJ812" s="1">
        <v>2.7100636666666662</v>
      </c>
      <c r="CK812" s="1">
        <v>2.5153176666666668</v>
      </c>
      <c r="CL812" s="1">
        <v>22.34626333333334</v>
      </c>
      <c r="CM812" s="1">
        <v>21.12596666666667</v>
      </c>
      <c r="CN812" s="1">
        <v>1999.981666666667</v>
      </c>
      <c r="CO812" s="1">
        <v>0.97999389999999997</v>
      </c>
      <c r="CP812" s="1">
        <v>2.000623E-2</v>
      </c>
      <c r="CQ812" s="1">
        <v>0</v>
      </c>
      <c r="CR812" s="1">
        <v>2.669566666666666</v>
      </c>
      <c r="CS812" s="1">
        <v>0</v>
      </c>
      <c r="CT812" s="1">
        <v>25587.32333333333</v>
      </c>
      <c r="CU812" s="1">
        <v>17412.123333333329</v>
      </c>
      <c r="CV812" s="1">
        <v>41.686999999999983</v>
      </c>
      <c r="CW812" s="1">
        <v>42.811999999999983</v>
      </c>
      <c r="CX812" s="1">
        <v>41.75</v>
      </c>
      <c r="CY812" s="1">
        <v>41.186999999999983</v>
      </c>
      <c r="CZ812" s="1">
        <v>41.766533333333342</v>
      </c>
      <c r="DA812" s="1">
        <v>1959.971</v>
      </c>
      <c r="DB812" s="1">
        <v>40.010666666666673</v>
      </c>
      <c r="DC812" s="1">
        <v>0</v>
      </c>
      <c r="DD812" s="1">
        <v>1660406578.8</v>
      </c>
      <c r="DE812" s="1">
        <v>0</v>
      </c>
      <c r="DF812" s="1">
        <v>1660406605.0999999</v>
      </c>
      <c r="DG812" s="1" t="s">
        <v>1929</v>
      </c>
      <c r="DH812" s="1">
        <v>1660406602.5999999</v>
      </c>
      <c r="DI812" s="1">
        <v>1660406605.0999999</v>
      </c>
      <c r="DJ812" s="1">
        <v>15</v>
      </c>
      <c r="DK812" s="1">
        <v>-6.8000000000000005E-2</v>
      </c>
      <c r="DL812" s="1">
        <v>1E-3</v>
      </c>
      <c r="DM812" s="1">
        <v>1.298</v>
      </c>
      <c r="DN812" s="1">
        <v>1.4999999999999999E-2</v>
      </c>
      <c r="DO812" s="1">
        <v>400</v>
      </c>
      <c r="DP812" s="1">
        <v>25</v>
      </c>
      <c r="DQ812" s="1">
        <v>0.59</v>
      </c>
      <c r="DR812" s="1">
        <v>0.06</v>
      </c>
      <c r="DS812" s="1">
        <v>4.0222138145563093</v>
      </c>
      <c r="DT812" s="1">
        <v>0.4005971581891804</v>
      </c>
      <c r="DU812" s="1">
        <v>5.2120621348385771E-2</v>
      </c>
      <c r="DV812" s="1">
        <v>1</v>
      </c>
      <c r="DW812" s="1">
        <v>4.023284460698398</v>
      </c>
      <c r="DX812" s="1">
        <v>8.345129387928682E-2</v>
      </c>
      <c r="DY812" s="1">
        <v>2.7787923424399341E-2</v>
      </c>
      <c r="DZ812" s="1">
        <v>1</v>
      </c>
      <c r="EA812" s="1">
        <v>-5.6201463333333326</v>
      </c>
      <c r="EB812" s="1">
        <v>-0.16744284760845279</v>
      </c>
      <c r="EC812" s="1">
        <v>3.53583625642113E-2</v>
      </c>
      <c r="ED812" s="1">
        <v>1</v>
      </c>
      <c r="EE812" s="1">
        <v>304.9432477099445</v>
      </c>
      <c r="EF812" s="1">
        <v>-4.5925355413870408</v>
      </c>
      <c r="EG812" s="1">
        <v>0.86149961449164014</v>
      </c>
      <c r="EH812" s="1">
        <v>0</v>
      </c>
      <c r="EI812" s="1">
        <v>1.9495484999999999</v>
      </c>
      <c r="EJ812" s="1">
        <v>8.0184540337710372E-2</v>
      </c>
      <c r="EK812" s="1">
        <v>8.4698366424624787E-3</v>
      </c>
      <c r="EL812" s="1">
        <v>1</v>
      </c>
      <c r="EM812" s="1">
        <v>1.9522462700664269</v>
      </c>
      <c r="EN812" s="1">
        <v>-3.4247795687406932E-3</v>
      </c>
      <c r="EO812" s="1">
        <v>1.330924984382713E-3</v>
      </c>
      <c r="EP812" s="1">
        <v>1</v>
      </c>
      <c r="EQ812" s="1">
        <v>5</v>
      </c>
      <c r="ER812" s="1">
        <v>6</v>
      </c>
      <c r="ES812" s="1" t="s">
        <v>357</v>
      </c>
      <c r="ET812" s="1">
        <v>2.9428100000000001</v>
      </c>
      <c r="EU812" s="1">
        <v>2.80132</v>
      </c>
      <c r="EV812" s="1">
        <v>8.7033899999999997E-2</v>
      </c>
      <c r="EW812" s="1">
        <v>8.8056599999999999E-2</v>
      </c>
      <c r="EX812" s="1">
        <v>0.118003</v>
      </c>
      <c r="EY812" s="1">
        <v>0.111919</v>
      </c>
      <c r="EZ812" s="1">
        <v>18717.5</v>
      </c>
      <c r="FA812" s="1">
        <v>19604</v>
      </c>
      <c r="FB812" s="1">
        <v>23841.1</v>
      </c>
      <c r="FC812" s="1">
        <v>25016.2</v>
      </c>
      <c r="FD812" s="1">
        <v>33655.9</v>
      </c>
      <c r="FE812" s="1">
        <v>35473</v>
      </c>
      <c r="FF812" s="1">
        <v>43466.6</v>
      </c>
      <c r="FG812" s="1">
        <v>46243.9</v>
      </c>
      <c r="FH812" s="1">
        <v>1.9312</v>
      </c>
      <c r="FI812" s="1">
        <v>1.8559000000000001</v>
      </c>
      <c r="FJ812" s="1">
        <v>0.12274500000000001</v>
      </c>
      <c r="FK812" s="1">
        <v>0</v>
      </c>
      <c r="FL812" s="1">
        <v>29.581600000000002</v>
      </c>
      <c r="FM812" s="1">
        <v>999.9</v>
      </c>
      <c r="FN812" s="1">
        <v>60.7</v>
      </c>
      <c r="FO812" s="1">
        <v>35.4</v>
      </c>
      <c r="FP812" s="1">
        <v>35.184899999999999</v>
      </c>
      <c r="FQ812" s="1">
        <v>63.891500000000001</v>
      </c>
      <c r="FR812" s="1">
        <v>25.625</v>
      </c>
      <c r="FS812" s="1">
        <v>1</v>
      </c>
      <c r="FT812" s="1">
        <v>0.36950699999999997</v>
      </c>
      <c r="FU812" s="1">
        <v>1.0434699999999999</v>
      </c>
      <c r="FV812" s="1">
        <v>20.320699999999999</v>
      </c>
      <c r="FW812" s="1">
        <v>5.2174399999999999</v>
      </c>
      <c r="FX812" s="1">
        <v>11.906499999999999</v>
      </c>
      <c r="FY812" s="1">
        <v>5.0050999999999997</v>
      </c>
      <c r="FZ812" s="1">
        <v>3.2917000000000001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1.85958</v>
      </c>
      <c r="GF812" s="1">
        <v>1.8545499999999999</v>
      </c>
      <c r="GG812" s="1">
        <v>1.8577600000000001</v>
      </c>
      <c r="GH812" s="1">
        <v>1.85623</v>
      </c>
      <c r="GI812" s="1">
        <v>1.85501</v>
      </c>
      <c r="GJ812" s="1">
        <v>1.8546100000000001</v>
      </c>
      <c r="GK812" s="1">
        <v>1.8533299999999999</v>
      </c>
      <c r="GL812" s="1">
        <v>1.8564000000000001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1.298</v>
      </c>
      <c r="HA812" s="1">
        <v>1.4999999999999999E-2</v>
      </c>
      <c r="HB812" s="1">
        <v>0.41309066869031658</v>
      </c>
      <c r="HC812" s="1">
        <v>2.8098669343081611E-3</v>
      </c>
      <c r="HD812" s="1">
        <v>-1.127031966113555E-6</v>
      </c>
      <c r="HE812" s="1">
        <v>1.768598670541231E-10</v>
      </c>
      <c r="HF812" s="1">
        <v>-7.0735416739826806E-2</v>
      </c>
      <c r="HG812" s="1">
        <v>1.081145868756639E-2</v>
      </c>
      <c r="HH812" s="1">
        <v>-3.689364805754238E-4</v>
      </c>
      <c r="HI812" s="1">
        <v>2.919854880483278E-6</v>
      </c>
      <c r="HJ812" s="1">
        <v>2</v>
      </c>
      <c r="HK812" s="1">
        <v>2136</v>
      </c>
      <c r="HL812" s="1">
        <v>3</v>
      </c>
      <c r="HM812" s="1">
        <v>30</v>
      </c>
      <c r="HN812" s="1">
        <v>20.6</v>
      </c>
      <c r="HO812" s="1">
        <v>20.6</v>
      </c>
      <c r="HP812" s="1">
        <v>1.02295</v>
      </c>
      <c r="HQ812" s="1">
        <v>2.33643</v>
      </c>
      <c r="HR812" s="1">
        <v>1.4978</v>
      </c>
      <c r="HS812" s="1">
        <v>2.2997999999999998</v>
      </c>
      <c r="HT812" s="1">
        <v>1.5478499999999999</v>
      </c>
      <c r="HU812" s="1">
        <v>2.3925800000000002</v>
      </c>
      <c r="HV812" s="1">
        <v>38.452399999999997</v>
      </c>
      <c r="HW812" s="1">
        <v>14.193300000000001</v>
      </c>
      <c r="HX812" s="1">
        <v>18</v>
      </c>
      <c r="HY812" s="1">
        <v>480.67200000000003</v>
      </c>
      <c r="HZ812" s="1">
        <v>494.827</v>
      </c>
      <c r="IA812" s="1">
        <v>28.015499999999999</v>
      </c>
      <c r="IB812" s="1">
        <v>31.793800000000001</v>
      </c>
      <c r="IC812" s="1">
        <v>29.9999</v>
      </c>
      <c r="ID812" s="1">
        <v>31.6493</v>
      </c>
      <c r="IE812" s="1">
        <v>31.747299999999999</v>
      </c>
      <c r="IF812" s="1">
        <v>20.474599999999999</v>
      </c>
      <c r="IG812" s="1">
        <v>31.175899999999999</v>
      </c>
      <c r="IH812" s="1">
        <v>0</v>
      </c>
      <c r="II812" s="1">
        <v>28.019200000000001</v>
      </c>
      <c r="IJ812" s="1">
        <v>400</v>
      </c>
      <c r="IK812" s="1">
        <v>25.128699999999998</v>
      </c>
      <c r="IL812" s="1">
        <v>100.514</v>
      </c>
      <c r="IM812" s="1">
        <v>100.223</v>
      </c>
      <c r="IN812" s="1" t="s">
        <v>361</v>
      </c>
    </row>
    <row r="813" spans="1:248" ht="15.75" customHeight="1" x14ac:dyDescent="0.3">
      <c r="A813" s="1">
        <v>797</v>
      </c>
      <c r="B813" s="1">
        <v>1660406770.0999999</v>
      </c>
      <c r="C813" s="1">
        <v>7046</v>
      </c>
      <c r="D813" s="1" t="s">
        <v>1930</v>
      </c>
      <c r="E813" s="1" t="s">
        <v>1931</v>
      </c>
      <c r="F813" s="1">
        <v>1</v>
      </c>
      <c r="G813" s="1" t="s">
        <v>349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1169</v>
      </c>
      <c r="M813" s="1" t="s">
        <v>1132</v>
      </c>
      <c r="N813" s="1">
        <v>1660406762.099999</v>
      </c>
      <c r="O813" s="1">
        <f t="shared" si="102"/>
        <v>1.8354869474731474E-3</v>
      </c>
      <c r="P813" s="1">
        <f t="shared" si="103"/>
        <v>1.8354869474731474</v>
      </c>
      <c r="Q813" s="1">
        <f t="shared" si="104"/>
        <v>0.45745397955594563</v>
      </c>
      <c r="R813" s="1">
        <f t="shared" si="105"/>
        <v>99.421238709677425</v>
      </c>
      <c r="S813" s="1">
        <f t="shared" si="106"/>
        <v>88.346242282716617</v>
      </c>
      <c r="T813" s="1">
        <f t="shared" si="107"/>
        <v>8.8101986279796467</v>
      </c>
      <c r="U813" s="1">
        <f t="shared" si="108"/>
        <v>9.9146363018927808</v>
      </c>
      <c r="V813" s="1">
        <f t="shared" si="109"/>
        <v>9.234952775082611E-2</v>
      </c>
      <c r="W813" s="1">
        <f t="shared" si="110"/>
        <v>2.9225130913937978</v>
      </c>
      <c r="X813" s="1">
        <f t="shared" si="111"/>
        <v>9.0758451884871152E-2</v>
      </c>
      <c r="Y813" s="1">
        <f t="shared" si="112"/>
        <v>5.6864700947763198E-2</v>
      </c>
      <c r="Z813" s="1">
        <f t="shared" si="113"/>
        <v>321.51692855725042</v>
      </c>
      <c r="AA813" s="1">
        <f t="shared" si="114"/>
        <v>32.384917625192841</v>
      </c>
      <c r="AB813" s="1">
        <f t="shared" si="115"/>
        <v>31.527825806451609</v>
      </c>
      <c r="AC813" s="1">
        <f t="shared" si="116"/>
        <v>4.648942459991499</v>
      </c>
      <c r="AD813" s="1">
        <f t="shared" si="117"/>
        <v>60.10644268909514</v>
      </c>
      <c r="AE813" s="1">
        <f t="shared" si="118"/>
        <v>2.7065250763897133</v>
      </c>
      <c r="AF813" s="1">
        <f t="shared" si="119"/>
        <v>4.5028868043138193</v>
      </c>
      <c r="AG813" s="1">
        <f t="shared" si="120"/>
        <v>1.9424173836017857</v>
      </c>
      <c r="AH813" s="1">
        <f t="shared" si="121"/>
        <v>-80.944974383565793</v>
      </c>
      <c r="AI813" s="1">
        <f t="shared" si="122"/>
        <v>-88.368986325410319</v>
      </c>
      <c r="AJ813" s="1">
        <f t="shared" si="123"/>
        <v>-6.8066839202292595</v>
      </c>
      <c r="AK813" s="1">
        <f t="shared" si="124"/>
        <v>145.39628392804502</v>
      </c>
      <c r="AL813" s="1">
        <f t="shared" si="125"/>
        <v>0.28874248341547337</v>
      </c>
      <c r="AM813" s="1">
        <f t="shared" si="126"/>
        <v>1.8377919845560362</v>
      </c>
      <c r="AN813" s="1">
        <f t="shared" si="127"/>
        <v>0.45745397955594563</v>
      </c>
      <c r="AO813" s="1">
        <v>102.5661311875955</v>
      </c>
      <c r="AP813" s="1">
        <v>102.0015272727273</v>
      </c>
      <c r="AQ813" s="1">
        <v>3.3802721201730131E-4</v>
      </c>
      <c r="AR813" s="1">
        <v>65.159943830599985</v>
      </c>
      <c r="AS813" s="1">
        <f t="shared" si="128"/>
        <v>1.8354869474731474</v>
      </c>
      <c r="AT813" s="1">
        <v>24.996888188892481</v>
      </c>
      <c r="AU813" s="1">
        <v>27.138718181818181</v>
      </c>
      <c r="AV813" s="1">
        <v>6.2669651874084828E-5</v>
      </c>
      <c r="AW813" s="1">
        <v>83.494647767083805</v>
      </c>
      <c r="AX813" s="1">
        <v>11</v>
      </c>
      <c r="AY813" s="1">
        <v>2</v>
      </c>
      <c r="AZ813" s="1">
        <f t="shared" si="129"/>
        <v>1</v>
      </c>
      <c r="BA813" s="1">
        <f t="shared" si="130"/>
        <v>0</v>
      </c>
      <c r="BB813" s="1">
        <f t="shared" si="131"/>
        <v>51978.555670024347</v>
      </c>
      <c r="BC813" s="1">
        <f t="shared" si="132"/>
        <v>2000.0077419354841</v>
      </c>
      <c r="BD813" s="1">
        <f t="shared" si="133"/>
        <v>1681.2063441296136</v>
      </c>
      <c r="BE813" s="1">
        <f t="shared" si="134"/>
        <v>0.84059991812963974</v>
      </c>
      <c r="BF813" s="1">
        <f t="shared" si="135"/>
        <v>0.1607578419902046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1660406762.099999</v>
      </c>
      <c r="BM813" s="1">
        <v>99.421238709677425</v>
      </c>
      <c r="BN813" s="1">
        <v>99.986838709677414</v>
      </c>
      <c r="BO813" s="1">
        <v>27.140287096774191</v>
      </c>
      <c r="BP813" s="1">
        <v>24.995358064516129</v>
      </c>
      <c r="BQ813" s="1">
        <v>98.599238709677422</v>
      </c>
      <c r="BR813" s="1">
        <v>27.123287096774199</v>
      </c>
      <c r="BS813" s="1">
        <v>500.13229032258062</v>
      </c>
      <c r="BT813" s="1">
        <v>99.623545161290295</v>
      </c>
      <c r="BU813" s="1">
        <v>9.9979012903225778E-2</v>
      </c>
      <c r="BV813" s="1">
        <v>30.96696129032258</v>
      </c>
      <c r="BW813" s="1">
        <v>31.527825806451609</v>
      </c>
      <c r="BX813" s="1">
        <v>999.90000000000032</v>
      </c>
      <c r="BY813" s="1">
        <v>0</v>
      </c>
      <c r="BZ813" s="1">
        <v>0</v>
      </c>
      <c r="CA813" s="1">
        <v>9997.5787096774202</v>
      </c>
      <c r="CB813" s="1">
        <v>0</v>
      </c>
      <c r="CC813" s="1">
        <v>31.80787419354839</v>
      </c>
      <c r="CD813" s="1">
        <v>-0.77587025806451615</v>
      </c>
      <c r="CE813" s="1">
        <v>101.97799999999999</v>
      </c>
      <c r="CF813" s="1">
        <v>102.55</v>
      </c>
      <c r="CG813" s="1">
        <v>2.138032903225807</v>
      </c>
      <c r="CH813" s="1">
        <v>99.986838709677414</v>
      </c>
      <c r="CI813" s="1">
        <v>24.995358064516129</v>
      </c>
      <c r="CJ813" s="1">
        <v>2.703124838709678</v>
      </c>
      <c r="CK813" s="1">
        <v>2.4901261290322578</v>
      </c>
      <c r="CL813" s="1">
        <v>22.304125806451609</v>
      </c>
      <c r="CM813" s="1">
        <v>20.962109677419349</v>
      </c>
      <c r="CN813" s="1">
        <v>2000.0077419354841</v>
      </c>
      <c r="CO813" s="1">
        <v>0.98000512903225823</v>
      </c>
      <c r="CP813" s="1">
        <v>1.9995232258064519E-2</v>
      </c>
      <c r="CQ813" s="1">
        <v>0</v>
      </c>
      <c r="CR813" s="1">
        <v>2.878935483870968</v>
      </c>
      <c r="CS813" s="1">
        <v>0</v>
      </c>
      <c r="CT813" s="1">
        <v>25221.325806451619</v>
      </c>
      <c r="CU813" s="1">
        <v>17412.412903225799</v>
      </c>
      <c r="CV813" s="1">
        <v>41.561999999999983</v>
      </c>
      <c r="CW813" s="1">
        <v>42.686999999999969</v>
      </c>
      <c r="CX813" s="1">
        <v>41.61280645161289</v>
      </c>
      <c r="CY813" s="1">
        <v>41.012</v>
      </c>
      <c r="CZ813" s="1">
        <v>41.625</v>
      </c>
      <c r="DA813" s="1">
        <v>1960.02</v>
      </c>
      <c r="DB813" s="1">
        <v>39.994838709677417</v>
      </c>
      <c r="DC813" s="1">
        <v>0</v>
      </c>
      <c r="DD813" s="1">
        <v>1660406768.4000001</v>
      </c>
      <c r="DE813" s="1">
        <v>0</v>
      </c>
      <c r="DF813" s="1">
        <v>1660406796.5999999</v>
      </c>
      <c r="DG813" s="1" t="s">
        <v>1932</v>
      </c>
      <c r="DH813" s="1">
        <v>1660406795.0999999</v>
      </c>
      <c r="DI813" s="1">
        <v>1660406796.5999999</v>
      </c>
      <c r="DJ813" s="1">
        <v>16</v>
      </c>
      <c r="DK813" s="1">
        <v>0.20899999999999999</v>
      </c>
      <c r="DL813" s="1">
        <v>2E-3</v>
      </c>
      <c r="DM813" s="1">
        <v>0.82199999999999995</v>
      </c>
      <c r="DN813" s="1">
        <v>1.7000000000000001E-2</v>
      </c>
      <c r="DO813" s="1">
        <v>100</v>
      </c>
      <c r="DP813" s="1">
        <v>25</v>
      </c>
      <c r="DQ813" s="1">
        <v>0.36</v>
      </c>
      <c r="DR813" s="1">
        <v>0.06</v>
      </c>
      <c r="DS813" s="1">
        <v>0.46069700646364781</v>
      </c>
      <c r="DT813" s="1">
        <v>-0.16513533655012319</v>
      </c>
      <c r="DU813" s="1">
        <v>3.9926666523376383E-2</v>
      </c>
      <c r="DV813" s="1">
        <v>1</v>
      </c>
      <c r="DW813" s="1">
        <v>0.46475619403069229</v>
      </c>
      <c r="DX813" s="1">
        <v>-7.4142558228664196E-2</v>
      </c>
      <c r="DY813" s="1">
        <v>4.1637181464967747E-2</v>
      </c>
      <c r="DZ813" s="1">
        <v>1</v>
      </c>
      <c r="EA813" s="1">
        <v>-0.77587025806451615</v>
      </c>
      <c r="EB813" s="1">
        <v>7.1782983870970568E-2</v>
      </c>
      <c r="EC813" s="1">
        <v>4.9227109304874353E-2</v>
      </c>
      <c r="ED813" s="1">
        <v>1</v>
      </c>
      <c r="EE813" s="1">
        <v>88.068209684047105</v>
      </c>
      <c r="EF813" s="1">
        <v>3.0528013458119592</v>
      </c>
      <c r="EG813" s="1">
        <v>0.69869348017642019</v>
      </c>
      <c r="EH813" s="1">
        <v>0</v>
      </c>
      <c r="EI813" s="1">
        <v>2.1374341463414628</v>
      </c>
      <c r="EJ813" s="1">
        <v>1.5421463414634431E-2</v>
      </c>
      <c r="EK813" s="1">
        <v>1.8915614605589739E-3</v>
      </c>
      <c r="EL813" s="1">
        <v>1</v>
      </c>
      <c r="EM813" s="1">
        <v>1.9431597494162329</v>
      </c>
      <c r="EN813" s="1">
        <v>-1.084386674386717E-2</v>
      </c>
      <c r="EO813" s="1">
        <v>1.1451373759081901E-3</v>
      </c>
      <c r="EP813" s="1">
        <v>1</v>
      </c>
      <c r="EQ813" s="1">
        <v>5</v>
      </c>
      <c r="ER813" s="1">
        <v>6</v>
      </c>
      <c r="ES813" s="1" t="s">
        <v>357</v>
      </c>
      <c r="ET813" s="1">
        <v>2.9429599999999998</v>
      </c>
      <c r="EU813" s="1">
        <v>2.80166</v>
      </c>
      <c r="EV813" s="1">
        <v>2.59939E-2</v>
      </c>
      <c r="EW813" s="1">
        <v>2.62446E-2</v>
      </c>
      <c r="EX813" s="1">
        <v>0.117808</v>
      </c>
      <c r="EY813" s="1">
        <v>0.111251</v>
      </c>
      <c r="EZ813" s="1">
        <v>19972.5</v>
      </c>
      <c r="FA813" s="1">
        <v>20936.2</v>
      </c>
      <c r="FB813" s="1">
        <v>23845.5</v>
      </c>
      <c r="FC813" s="1">
        <v>25020.5</v>
      </c>
      <c r="FD813" s="1">
        <v>33666.5</v>
      </c>
      <c r="FE813" s="1">
        <v>35502.6</v>
      </c>
      <c r="FF813" s="1">
        <v>43473.7</v>
      </c>
      <c r="FG813" s="1">
        <v>46251.3</v>
      </c>
      <c r="FH813" s="1">
        <v>1.93245</v>
      </c>
      <c r="FI813" s="1">
        <v>1.8551800000000001</v>
      </c>
      <c r="FJ813" s="1">
        <v>0.120118</v>
      </c>
      <c r="FK813" s="1">
        <v>0</v>
      </c>
      <c r="FL813" s="1">
        <v>29.570699999999999</v>
      </c>
      <c r="FM813" s="1">
        <v>999.9</v>
      </c>
      <c r="FN813" s="1">
        <v>60.7</v>
      </c>
      <c r="FO813" s="1">
        <v>35.5</v>
      </c>
      <c r="FP813" s="1">
        <v>35.380400000000002</v>
      </c>
      <c r="FQ813" s="1">
        <v>64.001499999999993</v>
      </c>
      <c r="FR813" s="1">
        <v>26.738800000000001</v>
      </c>
      <c r="FS813" s="1">
        <v>1</v>
      </c>
      <c r="FT813" s="1">
        <v>0.36220000000000002</v>
      </c>
      <c r="FU813" s="1">
        <v>0.86568900000000004</v>
      </c>
      <c r="FV813" s="1">
        <v>20.322600000000001</v>
      </c>
      <c r="FW813" s="1">
        <v>5.2172900000000002</v>
      </c>
      <c r="FX813" s="1">
        <v>11.9069</v>
      </c>
      <c r="FY813" s="1">
        <v>5.00535</v>
      </c>
      <c r="FZ813" s="1">
        <v>3.29183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1.85958</v>
      </c>
      <c r="GF813" s="1">
        <v>1.8545499999999999</v>
      </c>
      <c r="GG813" s="1">
        <v>1.8577600000000001</v>
      </c>
      <c r="GH813" s="1">
        <v>1.85623</v>
      </c>
      <c r="GI813" s="1">
        <v>1.85501</v>
      </c>
      <c r="GJ813" s="1">
        <v>1.8546499999999999</v>
      </c>
      <c r="GK813" s="1">
        <v>1.8533299999999999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0.82199999999999995</v>
      </c>
      <c r="HA813" s="1">
        <v>1.7000000000000001E-2</v>
      </c>
      <c r="HB813" s="1">
        <v>0.34541621069322898</v>
      </c>
      <c r="HC813" s="1">
        <v>2.8098669343081611E-3</v>
      </c>
      <c r="HD813" s="1">
        <v>-1.127031966113555E-6</v>
      </c>
      <c r="HE813" s="1">
        <v>1.768598670541231E-10</v>
      </c>
      <c r="HF813" s="1">
        <v>-6.9985941728827286E-2</v>
      </c>
      <c r="HG813" s="1">
        <v>1.081145868756639E-2</v>
      </c>
      <c r="HH813" s="1">
        <v>-3.689364805754238E-4</v>
      </c>
      <c r="HI813" s="1">
        <v>2.919854880483278E-6</v>
      </c>
      <c r="HJ813" s="1">
        <v>2</v>
      </c>
      <c r="HK813" s="1">
        <v>2136</v>
      </c>
      <c r="HL813" s="1">
        <v>3</v>
      </c>
      <c r="HM813" s="1">
        <v>30</v>
      </c>
      <c r="HN813" s="1">
        <v>2.8</v>
      </c>
      <c r="HO813" s="1">
        <v>2.8</v>
      </c>
      <c r="HP813" s="1">
        <v>0.37475599999999998</v>
      </c>
      <c r="HQ813" s="1">
        <v>2.3584000000000001</v>
      </c>
      <c r="HR813" s="1">
        <v>1.4978</v>
      </c>
      <c r="HS813" s="1">
        <v>2.3010299999999999</v>
      </c>
      <c r="HT813" s="1">
        <v>1.5478499999999999</v>
      </c>
      <c r="HU813" s="1">
        <v>2.4426299999999999</v>
      </c>
      <c r="HV813" s="1">
        <v>38.476900000000001</v>
      </c>
      <c r="HW813" s="1">
        <v>14.175800000000001</v>
      </c>
      <c r="HX813" s="1">
        <v>18</v>
      </c>
      <c r="HY813" s="1">
        <v>480.81700000000001</v>
      </c>
      <c r="HZ813" s="1">
        <v>493.697</v>
      </c>
      <c r="IA813" s="1">
        <v>28.125499999999999</v>
      </c>
      <c r="IB813" s="1">
        <v>31.707699999999999</v>
      </c>
      <c r="IC813" s="1">
        <v>29.9999</v>
      </c>
      <c r="ID813" s="1">
        <v>31.5656</v>
      </c>
      <c r="IE813" s="1">
        <v>31.6645</v>
      </c>
      <c r="IF813" s="1">
        <v>7.5451499999999996</v>
      </c>
      <c r="IG813" s="1">
        <v>31.876999999999999</v>
      </c>
      <c r="IH813" s="1">
        <v>0</v>
      </c>
      <c r="II813" s="1">
        <v>28.136600000000001</v>
      </c>
      <c r="IJ813" s="1">
        <v>100</v>
      </c>
      <c r="IK813" s="1">
        <v>25.011700000000001</v>
      </c>
      <c r="IL813" s="1">
        <v>100.53100000000001</v>
      </c>
      <c r="IM813" s="1">
        <v>100.239</v>
      </c>
      <c r="IN813" s="1" t="s">
        <v>361</v>
      </c>
    </row>
    <row r="814" spans="1:248" ht="15.75" customHeight="1" x14ac:dyDescent="0.3">
      <c r="A814" s="1">
        <v>798</v>
      </c>
      <c r="B814" s="1">
        <v>1660407280.0999999</v>
      </c>
      <c r="C814" s="1">
        <v>7556</v>
      </c>
      <c r="D814" s="1" t="s">
        <v>1933</v>
      </c>
      <c r="E814" s="1" t="s">
        <v>1934</v>
      </c>
      <c r="F814" s="1">
        <v>1</v>
      </c>
      <c r="G814" s="1" t="s">
        <v>349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1169</v>
      </c>
      <c r="M814" s="1" t="s">
        <v>1132</v>
      </c>
      <c r="N814" s="1">
        <v>1660407272.349999</v>
      </c>
      <c r="O814" s="1">
        <f t="shared" si="102"/>
        <v>2.2121809502190512E-3</v>
      </c>
      <c r="P814" s="1">
        <f t="shared" si="103"/>
        <v>2.212180950219051</v>
      </c>
      <c r="Q814" s="1">
        <f t="shared" si="104"/>
        <v>-0.49268047411860078</v>
      </c>
      <c r="R814" s="1">
        <f t="shared" si="105"/>
        <v>50.411833333333341</v>
      </c>
      <c r="S814" s="1">
        <f t="shared" si="106"/>
        <v>55.868685862283428</v>
      </c>
      <c r="T814" s="1">
        <f t="shared" si="107"/>
        <v>5.5700550448898021</v>
      </c>
      <c r="U814" s="1">
        <f t="shared" si="108"/>
        <v>5.02601201812125</v>
      </c>
      <c r="V814" s="1">
        <f t="shared" si="109"/>
        <v>0.11199217848730636</v>
      </c>
      <c r="W814" s="1">
        <f t="shared" si="110"/>
        <v>2.9224550740107889</v>
      </c>
      <c r="X814" s="1">
        <f t="shared" si="111"/>
        <v>0.10966144083124744</v>
      </c>
      <c r="Y814" s="1">
        <f t="shared" si="112"/>
        <v>6.8743767979159376E-2</v>
      </c>
      <c r="Z814" s="1">
        <f t="shared" si="113"/>
        <v>321.515173914093</v>
      </c>
      <c r="AA814" s="1">
        <f t="shared" si="114"/>
        <v>32.344912383150358</v>
      </c>
      <c r="AB814" s="1">
        <f t="shared" si="115"/>
        <v>31.505230000000001</v>
      </c>
      <c r="AC814" s="1">
        <f t="shared" si="116"/>
        <v>4.6429794720525717</v>
      </c>
      <c r="AD814" s="1">
        <f t="shared" si="117"/>
        <v>59.89414913647694</v>
      </c>
      <c r="AE814" s="1">
        <f t="shared" si="118"/>
        <v>2.7058917719513249</v>
      </c>
      <c r="AF814" s="1">
        <f t="shared" si="119"/>
        <v>4.5177898191450785</v>
      </c>
      <c r="AG814" s="1">
        <f t="shared" si="120"/>
        <v>1.9370877001012468</v>
      </c>
      <c r="AH814" s="1">
        <f t="shared" si="121"/>
        <v>-97.55717990466016</v>
      </c>
      <c r="AI814" s="1">
        <f t="shared" si="122"/>
        <v>-75.677008743377868</v>
      </c>
      <c r="AJ814" s="1">
        <f t="shared" si="123"/>
        <v>-5.8302058027576953</v>
      </c>
      <c r="AK814" s="1">
        <f t="shared" si="124"/>
        <v>142.45077946329729</v>
      </c>
      <c r="AL814" s="1">
        <f t="shared" si="125"/>
        <v>-0.45758551830762345</v>
      </c>
      <c r="AM814" s="1">
        <f t="shared" si="126"/>
        <v>2.2126169443945343</v>
      </c>
      <c r="AN814" s="1">
        <f t="shared" si="127"/>
        <v>-0.49268047411860078</v>
      </c>
      <c r="AO814" s="1">
        <v>51.243771888935598</v>
      </c>
      <c r="AP814" s="1">
        <v>51.84770666666666</v>
      </c>
      <c r="AQ814" s="1">
        <v>3.9167439133571178E-4</v>
      </c>
      <c r="AR814" s="1">
        <v>64.781090694669203</v>
      </c>
      <c r="AS814" s="1">
        <f t="shared" si="128"/>
        <v>2.212180950219051</v>
      </c>
      <c r="AT814" s="1">
        <v>24.559188838031329</v>
      </c>
      <c r="AU814" s="1">
        <v>27.141040559440562</v>
      </c>
      <c r="AV814" s="1">
        <v>-2.640653188700217E-7</v>
      </c>
      <c r="AW814" s="1">
        <v>84.213749618039557</v>
      </c>
      <c r="AX814" s="1">
        <v>11</v>
      </c>
      <c r="AY814" s="1">
        <v>2</v>
      </c>
      <c r="AZ814" s="1">
        <f t="shared" si="129"/>
        <v>1</v>
      </c>
      <c r="BA814" s="1">
        <f t="shared" si="130"/>
        <v>0</v>
      </c>
      <c r="BB814" s="1">
        <f t="shared" si="131"/>
        <v>51966.476013490741</v>
      </c>
      <c r="BC814" s="1">
        <f t="shared" si="132"/>
        <v>1999.998333333333</v>
      </c>
      <c r="BD814" s="1">
        <f t="shared" si="133"/>
        <v>1681.1983098000478</v>
      </c>
      <c r="BE814" s="1">
        <f t="shared" si="134"/>
        <v>0.84059985539990356</v>
      </c>
      <c r="BF814" s="1">
        <f t="shared" si="135"/>
        <v>0.16075772092181395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1660407272.349999</v>
      </c>
      <c r="BM814" s="1">
        <v>50.411833333333341</v>
      </c>
      <c r="BN814" s="1">
        <v>49.996696666666672</v>
      </c>
      <c r="BO814" s="1">
        <v>27.140596666666671</v>
      </c>
      <c r="BP814" s="1">
        <v>24.558236666666669</v>
      </c>
      <c r="BQ814" s="1">
        <v>49.733833333333337</v>
      </c>
      <c r="BR814" s="1">
        <v>27.126596666666671</v>
      </c>
      <c r="BS814" s="1">
        <v>500.13906666666668</v>
      </c>
      <c r="BT814" s="1">
        <v>99.599063333333319</v>
      </c>
      <c r="BU814" s="1">
        <v>9.9989166666666643E-2</v>
      </c>
      <c r="BV814" s="1">
        <v>31.024909999999998</v>
      </c>
      <c r="BW814" s="1">
        <v>31.505230000000001</v>
      </c>
      <c r="BX814" s="1">
        <v>999.9000000000002</v>
      </c>
      <c r="BY814" s="1">
        <v>0</v>
      </c>
      <c r="BZ814" s="1">
        <v>0</v>
      </c>
      <c r="CA814" s="1">
        <v>9999.7049999999981</v>
      </c>
      <c r="CB814" s="1">
        <v>0</v>
      </c>
      <c r="CC814" s="1">
        <v>23.23568666666667</v>
      </c>
      <c r="CD814" s="1">
        <v>0.42835420000000002</v>
      </c>
      <c r="CE814" s="1">
        <v>51.83168666666667</v>
      </c>
      <c r="CF814" s="1">
        <v>51.255439999999993</v>
      </c>
      <c r="CG814" s="1">
        <v>2.5800923333333339</v>
      </c>
      <c r="CH814" s="1">
        <v>49.996696666666672</v>
      </c>
      <c r="CI814" s="1">
        <v>24.558236666666669</v>
      </c>
      <c r="CJ814" s="1">
        <v>2.7029516666666669</v>
      </c>
      <c r="CK814" s="1">
        <v>2.4459763333333342</v>
      </c>
      <c r="CL814" s="1">
        <v>22.303080000000001</v>
      </c>
      <c r="CM814" s="1">
        <v>20.671430000000001</v>
      </c>
      <c r="CN814" s="1">
        <v>1999.998333333333</v>
      </c>
      <c r="CO814" s="1">
        <v>0.98000559999999992</v>
      </c>
      <c r="CP814" s="1">
        <v>1.999482E-2</v>
      </c>
      <c r="CQ814" s="1">
        <v>0</v>
      </c>
      <c r="CR814" s="1">
        <v>2.8170666666666659</v>
      </c>
      <c r="CS814" s="1">
        <v>0</v>
      </c>
      <c r="CT814" s="1">
        <v>24896.476666666669</v>
      </c>
      <c r="CU814" s="1">
        <v>17412.333333333339</v>
      </c>
      <c r="CV814" s="1">
        <v>41.547533333333313</v>
      </c>
      <c r="CW814" s="1">
        <v>42.561999999999983</v>
      </c>
      <c r="CX814" s="1">
        <v>41.514466666666657</v>
      </c>
      <c r="CY814" s="1">
        <v>40.943299999999986</v>
      </c>
      <c r="CZ814" s="1">
        <v>41.561999999999983</v>
      </c>
      <c r="DA814" s="1">
        <v>1960.008333333333</v>
      </c>
      <c r="DB814" s="1">
        <v>39.990333333333332</v>
      </c>
      <c r="DC814" s="1">
        <v>0</v>
      </c>
      <c r="DD814" s="1">
        <v>1660407278.4000001</v>
      </c>
      <c r="DE814" s="1">
        <v>0</v>
      </c>
      <c r="DF814" s="1">
        <v>1660407305.5999999</v>
      </c>
      <c r="DG814" s="1" t="s">
        <v>1935</v>
      </c>
      <c r="DH814" s="1">
        <v>1660407305.5999999</v>
      </c>
      <c r="DI814" s="1">
        <v>1660407305.5999999</v>
      </c>
      <c r="DJ814" s="1">
        <v>17</v>
      </c>
      <c r="DK814" s="1">
        <v>-1.2E-2</v>
      </c>
      <c r="DL814" s="1">
        <v>-4.0000000000000001E-3</v>
      </c>
      <c r="DM814" s="1">
        <v>0.67800000000000005</v>
      </c>
      <c r="DN814" s="1">
        <v>1.4E-2</v>
      </c>
      <c r="DO814" s="1">
        <v>50</v>
      </c>
      <c r="DP814" s="1">
        <v>25</v>
      </c>
      <c r="DQ814" s="1">
        <v>0.39</v>
      </c>
      <c r="DR814" s="1">
        <v>0.05</v>
      </c>
      <c r="DS814" s="1">
        <v>-0.46408818012092762</v>
      </c>
      <c r="DT814" s="1">
        <v>-9.9956764493306344E-2</v>
      </c>
      <c r="DU814" s="1">
        <v>3.2908901188659183E-2</v>
      </c>
      <c r="DV814" s="1">
        <v>1</v>
      </c>
      <c r="DW814" s="1">
        <v>-0.4700826659278376</v>
      </c>
      <c r="DX814" s="1">
        <v>-6.0033477290850151E-2</v>
      </c>
      <c r="DY814" s="1">
        <v>2.1897906627223469E-2</v>
      </c>
      <c r="DZ814" s="1">
        <v>1</v>
      </c>
      <c r="EA814" s="1">
        <v>0.43056506451612908</v>
      </c>
      <c r="EB814" s="1">
        <v>7.3479967741934174E-2</v>
      </c>
      <c r="EC814" s="1">
        <v>2.5922054945094201E-2</v>
      </c>
      <c r="ED814" s="1">
        <v>1</v>
      </c>
      <c r="EE814" s="1">
        <v>55.476333287128718</v>
      </c>
      <c r="EF814" s="1">
        <v>1.524143580938274</v>
      </c>
      <c r="EG814" s="1">
        <v>0.4891471926286356</v>
      </c>
      <c r="EH814" s="1">
        <v>1</v>
      </c>
      <c r="EI814" s="1">
        <v>2.5802536585365861</v>
      </c>
      <c r="EJ814" s="1">
        <v>-6.9708710801395391E-3</v>
      </c>
      <c r="EK814" s="1">
        <v>1.63865315917847E-3</v>
      </c>
      <c r="EL814" s="1">
        <v>1</v>
      </c>
      <c r="EM814" s="1">
        <v>1.936683006868102</v>
      </c>
      <c r="EN814" s="1">
        <v>2.3387305094961858E-2</v>
      </c>
      <c r="EO814" s="1">
        <v>2.2901560692018719E-3</v>
      </c>
      <c r="EP814" s="1">
        <v>1</v>
      </c>
      <c r="EQ814" s="1">
        <v>6</v>
      </c>
      <c r="ER814" s="1">
        <v>6</v>
      </c>
      <c r="ES814" s="1" t="s">
        <v>364</v>
      </c>
      <c r="ET814" s="1">
        <v>2.9428700000000001</v>
      </c>
      <c r="EU814" s="1">
        <v>2.8013300000000001</v>
      </c>
      <c r="EV814" s="1">
        <v>1.3360199999999999E-2</v>
      </c>
      <c r="EW814" s="1">
        <v>1.33712E-2</v>
      </c>
      <c r="EX814" s="1">
        <v>0.117799</v>
      </c>
      <c r="EY814" s="1">
        <v>0.10986600000000001</v>
      </c>
      <c r="EZ814" s="1">
        <v>20231.8</v>
      </c>
      <c r="FA814" s="1">
        <v>21213.1</v>
      </c>
      <c r="FB814" s="1">
        <v>23845.8</v>
      </c>
      <c r="FC814" s="1">
        <v>25020.6</v>
      </c>
      <c r="FD814" s="1">
        <v>33667.1</v>
      </c>
      <c r="FE814" s="1">
        <v>35557.5</v>
      </c>
      <c r="FF814" s="1">
        <v>43474.6</v>
      </c>
      <c r="FG814" s="1">
        <v>46251.199999999997</v>
      </c>
      <c r="FH814" s="1">
        <v>1.9341699999999999</v>
      </c>
      <c r="FI814" s="1">
        <v>1.85347</v>
      </c>
      <c r="FJ814" s="1">
        <v>0.117552</v>
      </c>
      <c r="FK814" s="1">
        <v>0</v>
      </c>
      <c r="FL814" s="1">
        <v>29.613700000000001</v>
      </c>
      <c r="FM814" s="1">
        <v>999.9</v>
      </c>
      <c r="FN814" s="1">
        <v>60.5</v>
      </c>
      <c r="FO814" s="1">
        <v>35.6</v>
      </c>
      <c r="FP814" s="1">
        <v>35.468200000000003</v>
      </c>
      <c r="FQ814" s="1">
        <v>63.551699999999997</v>
      </c>
      <c r="FR814" s="1">
        <v>25.8093</v>
      </c>
      <c r="FS814" s="1">
        <v>1</v>
      </c>
      <c r="FT814" s="1">
        <v>0.36027399999999998</v>
      </c>
      <c r="FU814" s="1">
        <v>1.2918099999999999</v>
      </c>
      <c r="FV814" s="1">
        <v>20.319600000000001</v>
      </c>
      <c r="FW814" s="1">
        <v>5.2210299999999998</v>
      </c>
      <c r="FX814" s="1">
        <v>11.9072</v>
      </c>
      <c r="FY814" s="1">
        <v>5.0052000000000003</v>
      </c>
      <c r="FZ814" s="1">
        <v>3.2916300000000001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1.8596299999999999</v>
      </c>
      <c r="GF814" s="1">
        <v>1.8546800000000001</v>
      </c>
      <c r="GG814" s="1">
        <v>1.8577999999999999</v>
      </c>
      <c r="GH814" s="1">
        <v>1.8562399999999999</v>
      </c>
      <c r="GI814" s="1">
        <v>1.8550500000000001</v>
      </c>
      <c r="GJ814" s="1">
        <v>1.8547100000000001</v>
      </c>
      <c r="GK814" s="1">
        <v>1.85344</v>
      </c>
      <c r="GL814" s="1">
        <v>1.85653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0.67800000000000005</v>
      </c>
      <c r="HA814" s="1">
        <v>1.4E-2</v>
      </c>
      <c r="HB814" s="1">
        <v>0.55424232847990862</v>
      </c>
      <c r="HC814" s="1">
        <v>2.8098669343081611E-3</v>
      </c>
      <c r="HD814" s="1">
        <v>-1.127031966113555E-6</v>
      </c>
      <c r="HE814" s="1">
        <v>1.768598670541231E-10</v>
      </c>
      <c r="HF814" s="1">
        <v>-6.8344761910376528E-2</v>
      </c>
      <c r="HG814" s="1">
        <v>1.081145868756639E-2</v>
      </c>
      <c r="HH814" s="1">
        <v>-3.689364805754238E-4</v>
      </c>
      <c r="HI814" s="1">
        <v>2.919854880483278E-6</v>
      </c>
      <c r="HJ814" s="1">
        <v>2</v>
      </c>
      <c r="HK814" s="1">
        <v>2136</v>
      </c>
      <c r="HL814" s="1">
        <v>3</v>
      </c>
      <c r="HM814" s="1">
        <v>30</v>
      </c>
      <c r="HN814" s="1">
        <v>8.1</v>
      </c>
      <c r="HO814" s="1">
        <v>8.1</v>
      </c>
      <c r="HP814" s="1">
        <v>0.26367200000000002</v>
      </c>
      <c r="HQ814" s="1">
        <v>2.3974600000000001</v>
      </c>
      <c r="HR814" s="1">
        <v>1.4978</v>
      </c>
      <c r="HS814" s="1">
        <v>2.2997999999999998</v>
      </c>
      <c r="HT814" s="1">
        <v>1.5478499999999999</v>
      </c>
      <c r="HU814" s="1">
        <v>2.4133300000000002</v>
      </c>
      <c r="HV814" s="1">
        <v>38.476900000000001</v>
      </c>
      <c r="HW814" s="1">
        <v>14.1058</v>
      </c>
      <c r="HX814" s="1">
        <v>18</v>
      </c>
      <c r="HY814" s="1">
        <v>481.25700000000001</v>
      </c>
      <c r="HZ814" s="1">
        <v>491.94600000000003</v>
      </c>
      <c r="IA814" s="1">
        <v>28.009699999999999</v>
      </c>
      <c r="IB814" s="1">
        <v>31.654399999999999</v>
      </c>
      <c r="IC814" s="1">
        <v>30.000299999999999</v>
      </c>
      <c r="ID814" s="1">
        <v>31.4846</v>
      </c>
      <c r="IE814" s="1">
        <v>31.584700000000002</v>
      </c>
      <c r="IF814" s="1">
        <v>5.3051899999999996</v>
      </c>
      <c r="IG814" s="1">
        <v>33.706499999999998</v>
      </c>
      <c r="IH814" s="1">
        <v>0</v>
      </c>
      <c r="II814" s="1">
        <v>27.995799999999999</v>
      </c>
      <c r="IJ814" s="1">
        <v>50</v>
      </c>
      <c r="IK814" s="1">
        <v>24.547999999999998</v>
      </c>
      <c r="IL814" s="1">
        <v>100.533</v>
      </c>
      <c r="IM814" s="1">
        <v>100.239</v>
      </c>
      <c r="IN814" s="1" t="s">
        <v>361</v>
      </c>
    </row>
    <row r="815" spans="1:248" ht="15.75" customHeight="1" x14ac:dyDescent="0.3">
      <c r="A815" s="1">
        <v>799</v>
      </c>
      <c r="B815" s="1">
        <v>1660407480.0999999</v>
      </c>
      <c r="C815" s="1">
        <v>7756</v>
      </c>
      <c r="D815" s="1" t="s">
        <v>1936</v>
      </c>
      <c r="E815" s="1" t="s">
        <v>1937</v>
      </c>
      <c r="F815" s="1">
        <v>1</v>
      </c>
      <c r="G815" s="1" t="s">
        <v>349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1169</v>
      </c>
      <c r="M815" s="1" t="s">
        <v>1132</v>
      </c>
      <c r="N815" s="1">
        <v>1660407472.349999</v>
      </c>
      <c r="O815" s="1">
        <f t="shared" si="102"/>
        <v>2.3017825520834675E-3</v>
      </c>
      <c r="P815" s="1">
        <f t="shared" si="103"/>
        <v>2.3017825520834676</v>
      </c>
      <c r="Q815" s="1">
        <f t="shared" si="104"/>
        <v>5.1107367393612186</v>
      </c>
      <c r="R815" s="1">
        <f t="shared" si="105"/>
        <v>392.69049999999999</v>
      </c>
      <c r="S815" s="1">
        <f t="shared" si="106"/>
        <v>310.61742809917371</v>
      </c>
      <c r="T815" s="1">
        <f t="shared" si="107"/>
        <v>30.962645287290393</v>
      </c>
      <c r="U815" s="1">
        <f t="shared" si="108"/>
        <v>39.143768376405063</v>
      </c>
      <c r="V815" s="1">
        <f t="shared" si="109"/>
        <v>0.11761928177285891</v>
      </c>
      <c r="W815" s="1">
        <f t="shared" si="110"/>
        <v>2.9219213557210861</v>
      </c>
      <c r="X815" s="1">
        <f t="shared" si="111"/>
        <v>0.1150508772199183</v>
      </c>
      <c r="Y815" s="1">
        <f t="shared" si="112"/>
        <v>7.2132887938387735E-2</v>
      </c>
      <c r="Z815" s="1">
        <f t="shared" si="113"/>
        <v>321.51159452816461</v>
      </c>
      <c r="AA815" s="1">
        <f t="shared" si="114"/>
        <v>32.331895728133148</v>
      </c>
      <c r="AB815" s="1">
        <f t="shared" si="115"/>
        <v>31.46835333333334</v>
      </c>
      <c r="AC815" s="1">
        <f t="shared" si="116"/>
        <v>4.6332620976581227</v>
      </c>
      <c r="AD815" s="1">
        <f t="shared" si="117"/>
        <v>60.005070194107446</v>
      </c>
      <c r="AE815" s="1">
        <f t="shared" si="118"/>
        <v>2.7124616284599705</v>
      </c>
      <c r="AF815" s="1">
        <f t="shared" si="119"/>
        <v>4.5203873934078604</v>
      </c>
      <c r="AG815" s="1">
        <f t="shared" si="120"/>
        <v>1.9208004691981522</v>
      </c>
      <c r="AH815" s="1">
        <f t="shared" si="121"/>
        <v>-101.50861054688092</v>
      </c>
      <c r="AI815" s="1">
        <f t="shared" si="122"/>
        <v>-68.265737832818772</v>
      </c>
      <c r="AJ815" s="1">
        <f t="shared" si="123"/>
        <v>-5.2595019491058963</v>
      </c>
      <c r="AK815" s="1">
        <f t="shared" si="124"/>
        <v>146.47774419935905</v>
      </c>
      <c r="AL815" s="1">
        <f t="shared" si="125"/>
        <v>5.1857748736278531</v>
      </c>
      <c r="AM815" s="1">
        <f t="shared" si="126"/>
        <v>2.3032810441609164</v>
      </c>
      <c r="AN815" s="1">
        <f t="shared" si="127"/>
        <v>5.1107367393612186</v>
      </c>
      <c r="AO815" s="1">
        <v>410.11761960797821</v>
      </c>
      <c r="AP815" s="1">
        <v>403.82364848484832</v>
      </c>
      <c r="AQ815" s="1">
        <v>1.696380256519768E-3</v>
      </c>
      <c r="AR815" s="1">
        <v>65.250101380383242</v>
      </c>
      <c r="AS815" s="1">
        <f t="shared" si="128"/>
        <v>2.3017825520834676</v>
      </c>
      <c r="AT815" s="1">
        <v>24.52566341002084</v>
      </c>
      <c r="AU815" s="1">
        <v>27.21172666666665</v>
      </c>
      <c r="AV815" s="1">
        <v>2.1421816967095269E-5</v>
      </c>
      <c r="AW815" s="1">
        <v>83.308785143464974</v>
      </c>
      <c r="AX815" s="1">
        <v>11</v>
      </c>
      <c r="AY815" s="1">
        <v>2</v>
      </c>
      <c r="AZ815" s="1">
        <f t="shared" si="129"/>
        <v>1</v>
      </c>
      <c r="BA815" s="1">
        <f t="shared" si="130"/>
        <v>0</v>
      </c>
      <c r="BB815" s="1">
        <f t="shared" si="131"/>
        <v>51949.183935549459</v>
      </c>
      <c r="BC815" s="1">
        <f t="shared" si="132"/>
        <v>1999.9756666666669</v>
      </c>
      <c r="BD815" s="1">
        <f t="shared" si="133"/>
        <v>1681.1792896000854</v>
      </c>
      <c r="BE815" s="1">
        <f t="shared" si="134"/>
        <v>0.84059987209848652</v>
      </c>
      <c r="BF815" s="1">
        <f t="shared" si="135"/>
        <v>0.16075775315007895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1660407472.349999</v>
      </c>
      <c r="BM815" s="1">
        <v>392.69049999999999</v>
      </c>
      <c r="BN815" s="1">
        <v>399.99669999999992</v>
      </c>
      <c r="BO815" s="1">
        <v>27.21143</v>
      </c>
      <c r="BP815" s="1">
        <v>24.523476666666671</v>
      </c>
      <c r="BQ815" s="1">
        <v>391.32549999999998</v>
      </c>
      <c r="BR815" s="1">
        <v>27.198429999999991</v>
      </c>
      <c r="BS815" s="1">
        <v>500.14383333333342</v>
      </c>
      <c r="BT815" s="1">
        <v>99.580943333333337</v>
      </c>
      <c r="BU815" s="1">
        <v>0.10002266</v>
      </c>
      <c r="BV815" s="1">
        <v>31.03499333333334</v>
      </c>
      <c r="BW815" s="1">
        <v>31.46835333333334</v>
      </c>
      <c r="BX815" s="1">
        <v>999.9000000000002</v>
      </c>
      <c r="BY815" s="1">
        <v>0</v>
      </c>
      <c r="BZ815" s="1">
        <v>0</v>
      </c>
      <c r="CA815" s="1">
        <v>9998.4779999999992</v>
      </c>
      <c r="CB815" s="1">
        <v>0</v>
      </c>
      <c r="CC815" s="1">
        <v>72.587286666666671</v>
      </c>
      <c r="CD815" s="1">
        <v>-7.1913980000000004</v>
      </c>
      <c r="CE815" s="1">
        <v>403.79090000000002</v>
      </c>
      <c r="CF815" s="1">
        <v>410.0526333333334</v>
      </c>
      <c r="CG815" s="1">
        <v>2.6825219999999992</v>
      </c>
      <c r="CH815" s="1">
        <v>399.99669999999992</v>
      </c>
      <c r="CI815" s="1">
        <v>24.523476666666671</v>
      </c>
      <c r="CJ815" s="1">
        <v>2.709198333333334</v>
      </c>
      <c r="CK815" s="1">
        <v>2.442072</v>
      </c>
      <c r="CL815" s="1">
        <v>22.34102</v>
      </c>
      <c r="CM815" s="1">
        <v>20.645489999999999</v>
      </c>
      <c r="CN815" s="1">
        <v>1999.9756666666669</v>
      </c>
      <c r="CO815" s="1">
        <v>0.98000626666666668</v>
      </c>
      <c r="CP815" s="1">
        <v>1.9994149999999999E-2</v>
      </c>
      <c r="CQ815" s="1">
        <v>0</v>
      </c>
      <c r="CR815" s="1">
        <v>2.5129333333333341</v>
      </c>
      <c r="CS815" s="1">
        <v>0</v>
      </c>
      <c r="CT815" s="1">
        <v>25131.323333333341</v>
      </c>
      <c r="CU815" s="1">
        <v>17412.133333333331</v>
      </c>
      <c r="CV815" s="1">
        <v>41.826700000000002</v>
      </c>
      <c r="CW815" s="1">
        <v>42.875</v>
      </c>
      <c r="CX815" s="1">
        <v>41.811999999999983</v>
      </c>
      <c r="CY815" s="1">
        <v>41.311999999999983</v>
      </c>
      <c r="CZ815" s="1">
        <v>41.875</v>
      </c>
      <c r="DA815" s="1">
        <v>1959.985333333334</v>
      </c>
      <c r="DB815" s="1">
        <v>39.991</v>
      </c>
      <c r="DC815" s="1">
        <v>0</v>
      </c>
      <c r="DD815" s="1">
        <v>1660407478.2</v>
      </c>
      <c r="DE815" s="1">
        <v>0</v>
      </c>
      <c r="DF815" s="1">
        <v>1660407502.5999999</v>
      </c>
      <c r="DG815" s="1" t="s">
        <v>1938</v>
      </c>
      <c r="DH815" s="1">
        <v>1660407502.5999999</v>
      </c>
      <c r="DI815" s="1">
        <v>1660407501.0999999</v>
      </c>
      <c r="DJ815" s="1">
        <v>18</v>
      </c>
      <c r="DK815" s="1">
        <v>-0.129</v>
      </c>
      <c r="DL815" s="1">
        <v>-1E-3</v>
      </c>
      <c r="DM815" s="1">
        <v>1.365</v>
      </c>
      <c r="DN815" s="1">
        <v>1.2999999999999999E-2</v>
      </c>
      <c r="DO815" s="1">
        <v>400</v>
      </c>
      <c r="DP815" s="1">
        <v>25</v>
      </c>
      <c r="DQ815" s="1">
        <v>0.73</v>
      </c>
      <c r="DR815" s="1">
        <v>0.03</v>
      </c>
      <c r="DS815" s="1">
        <v>5.0758863636062106</v>
      </c>
      <c r="DT815" s="1">
        <v>0.1140330402235402</v>
      </c>
      <c r="DU815" s="1">
        <v>4.6633329282468931E-2</v>
      </c>
      <c r="DV815" s="1">
        <v>1</v>
      </c>
      <c r="DW815" s="1">
        <v>5.10072820228394</v>
      </c>
      <c r="DX815" s="1">
        <v>1.3407911906656311E-2</v>
      </c>
      <c r="DY815" s="1">
        <v>3.5625011288975918E-2</v>
      </c>
      <c r="DZ815" s="1">
        <v>1</v>
      </c>
      <c r="EA815" s="1">
        <v>-7.1957783333333332</v>
      </c>
      <c r="EB815" s="1">
        <v>-7.8820111234687643E-2</v>
      </c>
      <c r="EC815" s="1">
        <v>4.1262127678484507E-2</v>
      </c>
      <c r="ED815" s="1">
        <v>1</v>
      </c>
      <c r="EE815" s="1">
        <v>311.08548862802252</v>
      </c>
      <c r="EF815" s="1">
        <v>-0.26525278262214108</v>
      </c>
      <c r="EG815" s="1">
        <v>0.62699409663145478</v>
      </c>
      <c r="EH815" s="1">
        <v>1</v>
      </c>
      <c r="EI815" s="1">
        <v>2.681705</v>
      </c>
      <c r="EJ815" s="1">
        <v>1.0597598499062579E-2</v>
      </c>
      <c r="EK815" s="1">
        <v>1.8962555207566231E-3</v>
      </c>
      <c r="EL815" s="1">
        <v>1</v>
      </c>
      <c r="EM815" s="1">
        <v>1.9218271745345341</v>
      </c>
      <c r="EN815" s="1">
        <v>-2.04838942389272E-2</v>
      </c>
      <c r="EO815" s="1">
        <v>1.926085723814281E-3</v>
      </c>
      <c r="EP815" s="1">
        <v>1</v>
      </c>
      <c r="EQ815" s="1">
        <v>6</v>
      </c>
      <c r="ER815" s="1">
        <v>6</v>
      </c>
      <c r="ES815" s="1" t="s">
        <v>364</v>
      </c>
      <c r="ET815" s="1">
        <v>2.9428200000000002</v>
      </c>
      <c r="EU815" s="1">
        <v>2.8010799999999998</v>
      </c>
      <c r="EV815" s="1">
        <v>8.6730399999999999E-2</v>
      </c>
      <c r="EW815" s="1">
        <v>8.8008400000000001E-2</v>
      </c>
      <c r="EX815" s="1">
        <v>0.11798599999999999</v>
      </c>
      <c r="EY815" s="1">
        <v>0.10972899999999999</v>
      </c>
      <c r="EZ815" s="1">
        <v>18724.099999999999</v>
      </c>
      <c r="FA815" s="1">
        <v>19604.599999999999</v>
      </c>
      <c r="FB815" s="1">
        <v>23841.4</v>
      </c>
      <c r="FC815" s="1">
        <v>25015.5</v>
      </c>
      <c r="FD815" s="1">
        <v>33656.9</v>
      </c>
      <c r="FE815" s="1">
        <v>35560.5</v>
      </c>
      <c r="FF815" s="1">
        <v>43467.1</v>
      </c>
      <c r="FG815" s="1">
        <v>46243.6</v>
      </c>
      <c r="FH815" s="1">
        <v>1.9333</v>
      </c>
      <c r="FI815" s="1">
        <v>1.8526800000000001</v>
      </c>
      <c r="FJ815" s="1">
        <v>0.11108800000000001</v>
      </c>
      <c r="FK815" s="1">
        <v>0</v>
      </c>
      <c r="FL815" s="1">
        <v>29.6449</v>
      </c>
      <c r="FM815" s="1">
        <v>999.9</v>
      </c>
      <c r="FN815" s="1">
        <v>60.4</v>
      </c>
      <c r="FO815" s="1">
        <v>35.6</v>
      </c>
      <c r="FP815" s="1">
        <v>35.416200000000003</v>
      </c>
      <c r="FQ815" s="1">
        <v>63.861699999999999</v>
      </c>
      <c r="FR815" s="1">
        <v>25.693100000000001</v>
      </c>
      <c r="FS815" s="1">
        <v>1</v>
      </c>
      <c r="FT815" s="1">
        <v>0.37045699999999998</v>
      </c>
      <c r="FU815" s="1">
        <v>1.56152</v>
      </c>
      <c r="FV815" s="1">
        <v>20.316600000000001</v>
      </c>
      <c r="FW815" s="1">
        <v>5.2211800000000004</v>
      </c>
      <c r="FX815" s="1">
        <v>11.9077</v>
      </c>
      <c r="FY815" s="1">
        <v>5.0046499999999998</v>
      </c>
      <c r="FZ815" s="1">
        <v>3.2915000000000001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1.8595900000000001</v>
      </c>
      <c r="GF815" s="1">
        <v>1.85466</v>
      </c>
      <c r="GG815" s="1">
        <v>1.85778</v>
      </c>
      <c r="GH815" s="1">
        <v>1.85623</v>
      </c>
      <c r="GI815" s="1">
        <v>1.85503</v>
      </c>
      <c r="GJ815" s="1">
        <v>1.8547100000000001</v>
      </c>
      <c r="GK815" s="1">
        <v>1.85341</v>
      </c>
      <c r="GL815" s="1">
        <v>1.8564700000000001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1.365</v>
      </c>
      <c r="HA815" s="1">
        <v>1.2999999999999999E-2</v>
      </c>
      <c r="HB815" s="1">
        <v>0.54221347180276325</v>
      </c>
      <c r="HC815" s="1">
        <v>2.8098669343081611E-3</v>
      </c>
      <c r="HD815" s="1">
        <v>-1.127031966113555E-6</v>
      </c>
      <c r="HE815" s="1">
        <v>1.768598670541231E-10</v>
      </c>
      <c r="HF815" s="1">
        <v>-7.2305334961074802E-2</v>
      </c>
      <c r="HG815" s="1">
        <v>1.081145868756639E-2</v>
      </c>
      <c r="HH815" s="1">
        <v>-3.689364805754238E-4</v>
      </c>
      <c r="HI815" s="1">
        <v>2.919854880483278E-6</v>
      </c>
      <c r="HJ815" s="1">
        <v>2</v>
      </c>
      <c r="HK815" s="1">
        <v>2136</v>
      </c>
      <c r="HL815" s="1">
        <v>3</v>
      </c>
      <c r="HM815" s="1">
        <v>30</v>
      </c>
      <c r="HN815" s="1">
        <v>2.9</v>
      </c>
      <c r="HO815" s="1">
        <v>2.9</v>
      </c>
      <c r="HP815" s="1">
        <v>1.02173</v>
      </c>
      <c r="HQ815" s="1">
        <v>2.36328</v>
      </c>
      <c r="HR815" s="1">
        <v>1.4978</v>
      </c>
      <c r="HS815" s="1">
        <v>2.3010299999999999</v>
      </c>
      <c r="HT815" s="1">
        <v>1.5478499999999999</v>
      </c>
      <c r="HU815" s="1">
        <v>2.3767100000000001</v>
      </c>
      <c r="HV815" s="1">
        <v>38.501399999999997</v>
      </c>
      <c r="HW815" s="1">
        <v>14.079499999999999</v>
      </c>
      <c r="HX815" s="1">
        <v>18</v>
      </c>
      <c r="HY815" s="1">
        <v>481.34300000000002</v>
      </c>
      <c r="HZ815" s="1">
        <v>492.05900000000003</v>
      </c>
      <c r="IA815" s="1">
        <v>27.789400000000001</v>
      </c>
      <c r="IB815" s="1">
        <v>31.7667</v>
      </c>
      <c r="IC815" s="1">
        <v>30.000299999999999</v>
      </c>
      <c r="ID815" s="1">
        <v>31.569700000000001</v>
      </c>
      <c r="IE815" s="1">
        <v>31.667200000000001</v>
      </c>
      <c r="IF815" s="1">
        <v>20.478300000000001</v>
      </c>
      <c r="IG815" s="1">
        <v>33.749899999999997</v>
      </c>
      <c r="IH815" s="1">
        <v>0</v>
      </c>
      <c r="II815" s="1">
        <v>27.773199999999999</v>
      </c>
      <c r="IJ815" s="1">
        <v>400</v>
      </c>
      <c r="IK815" s="1">
        <v>24.457799999999999</v>
      </c>
      <c r="IL815" s="1">
        <v>100.515</v>
      </c>
      <c r="IM815" s="1">
        <v>100.221</v>
      </c>
      <c r="IN815" s="1" t="s">
        <v>361</v>
      </c>
    </row>
    <row r="816" spans="1:248" ht="15.75" customHeight="1" x14ac:dyDescent="0.3">
      <c r="A816" s="1">
        <v>800</v>
      </c>
      <c r="B816" s="1">
        <v>1660407877</v>
      </c>
      <c r="C816" s="1">
        <v>8152.9000000953674</v>
      </c>
      <c r="D816" s="1" t="s">
        <v>1939</v>
      </c>
      <c r="E816" s="1" t="s">
        <v>1940</v>
      </c>
      <c r="F816" s="1">
        <v>1</v>
      </c>
      <c r="G816" s="1" t="s">
        <v>349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1169</v>
      </c>
      <c r="M816" s="1" t="s">
        <v>1132</v>
      </c>
      <c r="N816" s="1">
        <v>1660407869.349999</v>
      </c>
      <c r="O816" s="1">
        <f t="shared" si="102"/>
        <v>2.3884258438974038E-3</v>
      </c>
      <c r="P816" s="1">
        <f t="shared" si="103"/>
        <v>2.3884258438974038</v>
      </c>
      <c r="Q816" s="1">
        <f t="shared" si="104"/>
        <v>5.1770677456575438</v>
      </c>
      <c r="R816" s="1">
        <f t="shared" si="105"/>
        <v>592.04539999999997</v>
      </c>
      <c r="S816" s="1">
        <f t="shared" si="106"/>
        <v>505.56118651425408</v>
      </c>
      <c r="T816" s="1">
        <f t="shared" si="107"/>
        <v>50.391291759559032</v>
      </c>
      <c r="U816" s="1">
        <f t="shared" si="108"/>
        <v>59.011516869014386</v>
      </c>
      <c r="V816" s="1">
        <f t="shared" si="109"/>
        <v>0.12241699382140568</v>
      </c>
      <c r="W816" s="1">
        <f t="shared" si="110"/>
        <v>2.9214869177403271</v>
      </c>
      <c r="X816" s="1">
        <f t="shared" si="111"/>
        <v>0.11963704875644492</v>
      </c>
      <c r="Y816" s="1">
        <f t="shared" si="112"/>
        <v>7.5017664530858952E-2</v>
      </c>
      <c r="Z816" s="1">
        <f t="shared" si="113"/>
        <v>321.51026060000004</v>
      </c>
      <c r="AA816" s="1">
        <f t="shared" si="114"/>
        <v>32.265449111650518</v>
      </c>
      <c r="AB816" s="1">
        <f t="shared" si="115"/>
        <v>31.446723333333331</v>
      </c>
      <c r="AC816" s="1">
        <f t="shared" si="116"/>
        <v>4.6275706184443077</v>
      </c>
      <c r="AD816" s="1">
        <f t="shared" si="117"/>
        <v>60.122461663606607</v>
      </c>
      <c r="AE816" s="1">
        <f t="shared" si="118"/>
        <v>2.7109390144734191</v>
      </c>
      <c r="AF816" s="1">
        <f t="shared" si="119"/>
        <v>4.5090286383173952</v>
      </c>
      <c r="AG816" s="1">
        <f t="shared" si="120"/>
        <v>1.9166316039708886</v>
      </c>
      <c r="AH816" s="1">
        <f t="shared" si="121"/>
        <v>-105.32957971587551</v>
      </c>
      <c r="AI816" s="1">
        <f t="shared" si="122"/>
        <v>-71.799409987023651</v>
      </c>
      <c r="AJ816" s="1">
        <f t="shared" si="123"/>
        <v>-5.5307814723275222</v>
      </c>
      <c r="AK816" s="1">
        <f t="shared" si="124"/>
        <v>138.85048942477334</v>
      </c>
      <c r="AL816" s="1">
        <f t="shared" si="125"/>
        <v>5.2194589159551308</v>
      </c>
      <c r="AM816" s="1">
        <f t="shared" si="126"/>
        <v>2.395202252667525</v>
      </c>
      <c r="AN816" s="1">
        <f t="shared" si="127"/>
        <v>5.1770677456575438</v>
      </c>
      <c r="AO816" s="1">
        <v>615.00238857331647</v>
      </c>
      <c r="AP816" s="1">
        <v>608.63615757575747</v>
      </c>
      <c r="AQ816" s="1">
        <v>3.2594342806689827E-5</v>
      </c>
      <c r="AR816" s="1">
        <v>65.293229949580549</v>
      </c>
      <c r="AS816" s="1">
        <f t="shared" si="128"/>
        <v>2.3884258438974038</v>
      </c>
      <c r="AT816" s="1">
        <v>24.407158719757881</v>
      </c>
      <c r="AU816" s="1">
        <v>27.194496363636361</v>
      </c>
      <c r="AV816" s="1">
        <v>5.7438972222017781E-6</v>
      </c>
      <c r="AW816" s="1">
        <v>83.220994082256951</v>
      </c>
      <c r="AX816" s="1">
        <v>11</v>
      </c>
      <c r="AY816" s="1">
        <v>2</v>
      </c>
      <c r="AZ816" s="1">
        <f t="shared" si="129"/>
        <v>1</v>
      </c>
      <c r="BA816" s="1">
        <f t="shared" si="130"/>
        <v>0</v>
      </c>
      <c r="BB816" s="1">
        <f t="shared" si="131"/>
        <v>51944.21715607067</v>
      </c>
      <c r="BC816" s="1">
        <f t="shared" si="132"/>
        <v>1999.9676666666669</v>
      </c>
      <c r="BD816" s="1">
        <f t="shared" si="133"/>
        <v>1681.1725400000003</v>
      </c>
      <c r="BE816" s="1">
        <f t="shared" si="134"/>
        <v>0.84059985969773177</v>
      </c>
      <c r="BF816" s="1">
        <f t="shared" si="135"/>
        <v>0.16075772921662235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1660407869.349999</v>
      </c>
      <c r="BM816" s="1">
        <v>592.04539999999997</v>
      </c>
      <c r="BN816" s="1">
        <v>600.00816666666663</v>
      </c>
      <c r="BO816" s="1">
        <v>27.19806333333333</v>
      </c>
      <c r="BP816" s="1">
        <v>24.40279</v>
      </c>
      <c r="BQ816" s="1">
        <v>590.3424</v>
      </c>
      <c r="BR816" s="1">
        <v>27.18606333333333</v>
      </c>
      <c r="BS816" s="1">
        <v>500.14229999999998</v>
      </c>
      <c r="BT816" s="1">
        <v>99.573903333333334</v>
      </c>
      <c r="BU816" s="1">
        <v>0.10006908333333329</v>
      </c>
      <c r="BV816" s="1">
        <v>30.99086333333333</v>
      </c>
      <c r="BW816" s="1">
        <v>31.446723333333331</v>
      </c>
      <c r="BX816" s="1">
        <v>999.9000000000002</v>
      </c>
      <c r="BY816" s="1">
        <v>0</v>
      </c>
      <c r="BZ816" s="1">
        <v>0</v>
      </c>
      <c r="CA816" s="1">
        <v>9996.7053333333297</v>
      </c>
      <c r="CB816" s="1">
        <v>0</v>
      </c>
      <c r="CC816" s="1">
        <v>70.124363333333335</v>
      </c>
      <c r="CD816" s="1">
        <v>-7.950534666666667</v>
      </c>
      <c r="CE816" s="1">
        <v>608.60700000000008</v>
      </c>
      <c r="CF816" s="1">
        <v>615.01633333333336</v>
      </c>
      <c r="CG816" s="1">
        <v>2.7893846666666668</v>
      </c>
      <c r="CH816" s="1">
        <v>600.00816666666663</v>
      </c>
      <c r="CI816" s="1">
        <v>24.40279</v>
      </c>
      <c r="CJ816" s="1">
        <v>2.7076319999999989</v>
      </c>
      <c r="CK816" s="1">
        <v>2.429881</v>
      </c>
      <c r="CL816" s="1">
        <v>22.331496666666681</v>
      </c>
      <c r="CM816" s="1">
        <v>20.56430666666666</v>
      </c>
      <c r="CN816" s="1">
        <v>1999.9676666666669</v>
      </c>
      <c r="CO816" s="1">
        <v>0.98000579999999993</v>
      </c>
      <c r="CP816" s="1">
        <v>1.9994626666666671E-2</v>
      </c>
      <c r="CQ816" s="1">
        <v>0</v>
      </c>
      <c r="CR816" s="1">
        <v>2.704766666666667</v>
      </c>
      <c r="CS816" s="1">
        <v>0</v>
      </c>
      <c r="CT816" s="1">
        <v>24678.313333333332</v>
      </c>
      <c r="CU816" s="1">
        <v>17412.056666666671</v>
      </c>
      <c r="CV816" s="1">
        <v>41.811999999999983</v>
      </c>
      <c r="CW816" s="1">
        <v>42.875</v>
      </c>
      <c r="CX816" s="1">
        <v>41.811999999999983</v>
      </c>
      <c r="CY816" s="1">
        <v>41.311999999999983</v>
      </c>
      <c r="CZ816" s="1">
        <v>41.875</v>
      </c>
      <c r="DA816" s="1">
        <v>1959.977666666666</v>
      </c>
      <c r="DB816" s="1">
        <v>39.99</v>
      </c>
      <c r="DC816" s="1">
        <v>0</v>
      </c>
      <c r="DD816" s="1">
        <v>1660407875.4000001</v>
      </c>
      <c r="DE816" s="1">
        <v>0</v>
      </c>
      <c r="DF816" s="1">
        <v>1660407900</v>
      </c>
      <c r="DG816" s="1" t="s">
        <v>1941</v>
      </c>
      <c r="DH816" s="1">
        <v>1660407899.5</v>
      </c>
      <c r="DI816" s="1">
        <v>1660407900</v>
      </c>
      <c r="DJ816" s="1">
        <v>19</v>
      </c>
      <c r="DK816" s="1">
        <v>-2.5000000000000001E-2</v>
      </c>
      <c r="DL816" s="1">
        <v>-1E-3</v>
      </c>
      <c r="DM816" s="1">
        <v>1.7030000000000001</v>
      </c>
      <c r="DN816" s="1">
        <v>1.2E-2</v>
      </c>
      <c r="DO816" s="1">
        <v>600</v>
      </c>
      <c r="DP816" s="1">
        <v>24</v>
      </c>
      <c r="DQ816" s="1">
        <v>0.46</v>
      </c>
      <c r="DR816" s="1">
        <v>0.03</v>
      </c>
      <c r="DS816" s="1">
        <v>5.202037502290227</v>
      </c>
      <c r="DT816" s="1">
        <v>-0.46741711199856922</v>
      </c>
      <c r="DU816" s="1">
        <v>6.2815169846020535E-2</v>
      </c>
      <c r="DV816" s="1">
        <v>1</v>
      </c>
      <c r="DW816" s="1">
        <v>5.2118778075709766</v>
      </c>
      <c r="DX816" s="1">
        <v>-0.53732007023360506</v>
      </c>
      <c r="DY816" s="1">
        <v>5.9905863780321367E-2</v>
      </c>
      <c r="DZ816" s="1">
        <v>0</v>
      </c>
      <c r="EA816" s="1">
        <v>-7.9516087096774193</v>
      </c>
      <c r="EB816" s="1">
        <v>0.5693738709677465</v>
      </c>
      <c r="EC816" s="1">
        <v>7.1825979249219241E-2</v>
      </c>
      <c r="ED816" s="1">
        <v>1</v>
      </c>
      <c r="EE816" s="1">
        <v>505.31226095523272</v>
      </c>
      <c r="EF816" s="1">
        <v>6.1325362936453773</v>
      </c>
      <c r="EG816" s="1">
        <v>0.81430590326817043</v>
      </c>
      <c r="EH816" s="1">
        <v>0</v>
      </c>
      <c r="EI816" s="1">
        <v>2.7898178048780489</v>
      </c>
      <c r="EJ816" s="1">
        <v>-1.71825783972131E-2</v>
      </c>
      <c r="EK816" s="1">
        <v>2.2201499753725859E-3</v>
      </c>
      <c r="EL816" s="1">
        <v>1</v>
      </c>
      <c r="EM816" s="1">
        <v>1.9172047894315161</v>
      </c>
      <c r="EN816" s="1">
        <v>4.1001510194160901E-3</v>
      </c>
      <c r="EO816" s="1">
        <v>6.4927110652690046E-4</v>
      </c>
      <c r="EP816" s="1">
        <v>1</v>
      </c>
      <c r="EQ816" s="1">
        <v>4</v>
      </c>
      <c r="ER816" s="1">
        <v>6</v>
      </c>
      <c r="ES816" s="1" t="s">
        <v>376</v>
      </c>
      <c r="ET816" s="1">
        <v>2.9427599999999998</v>
      </c>
      <c r="EU816" s="1">
        <v>2.8010999999999999</v>
      </c>
      <c r="EV816" s="1">
        <v>0.117359</v>
      </c>
      <c r="EW816" s="1">
        <v>0.118504</v>
      </c>
      <c r="EX816" s="1">
        <v>0.11790299999999999</v>
      </c>
      <c r="EY816" s="1">
        <v>0.109324</v>
      </c>
      <c r="EZ816" s="1">
        <v>18092.8</v>
      </c>
      <c r="FA816" s="1">
        <v>18945.900000000001</v>
      </c>
      <c r="FB816" s="1">
        <v>23837.599999999999</v>
      </c>
      <c r="FC816" s="1">
        <v>25012.1</v>
      </c>
      <c r="FD816" s="1">
        <v>33656.300000000003</v>
      </c>
      <c r="FE816" s="1">
        <v>35572.699999999997</v>
      </c>
      <c r="FF816" s="1">
        <v>43460.7</v>
      </c>
      <c r="FG816" s="1">
        <v>46236.3</v>
      </c>
      <c r="FH816" s="1">
        <v>1.9321299999999999</v>
      </c>
      <c r="FI816" s="1">
        <v>1.85093</v>
      </c>
      <c r="FJ816" s="1">
        <v>0.109185</v>
      </c>
      <c r="FK816" s="1">
        <v>0</v>
      </c>
      <c r="FL816" s="1">
        <v>29.6736</v>
      </c>
      <c r="FM816" s="1">
        <v>999.9</v>
      </c>
      <c r="FN816" s="1">
        <v>60.3</v>
      </c>
      <c r="FO816" s="1">
        <v>35.700000000000003</v>
      </c>
      <c r="FP816" s="1">
        <v>35.554000000000002</v>
      </c>
      <c r="FQ816" s="1">
        <v>63.821800000000003</v>
      </c>
      <c r="FR816" s="1">
        <v>26.446300000000001</v>
      </c>
      <c r="FS816" s="1">
        <v>1</v>
      </c>
      <c r="FT816" s="1">
        <v>0.37680399999999997</v>
      </c>
      <c r="FU816" s="1">
        <v>1.2219800000000001</v>
      </c>
      <c r="FV816" s="1">
        <v>20.3202</v>
      </c>
      <c r="FW816" s="1">
        <v>5.2208800000000002</v>
      </c>
      <c r="FX816" s="1">
        <v>11.9068</v>
      </c>
      <c r="FY816" s="1">
        <v>5.0049999999999999</v>
      </c>
      <c r="FZ816" s="1">
        <v>3.2916300000000001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1.8595900000000001</v>
      </c>
      <c r="GF816" s="1">
        <v>1.8545700000000001</v>
      </c>
      <c r="GG816" s="1">
        <v>1.8577699999999999</v>
      </c>
      <c r="GH816" s="1">
        <v>1.85623</v>
      </c>
      <c r="GI816" s="1">
        <v>1.85501</v>
      </c>
      <c r="GJ816" s="1">
        <v>1.85467</v>
      </c>
      <c r="GK816" s="1">
        <v>1.8533599999999999</v>
      </c>
      <c r="GL816" s="1">
        <v>1.85643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1.7030000000000001</v>
      </c>
      <c r="HA816" s="1">
        <v>1.2E-2</v>
      </c>
      <c r="HB816" s="1">
        <v>0.41288006032189067</v>
      </c>
      <c r="HC816" s="1">
        <v>2.8098669343081611E-3</v>
      </c>
      <c r="HD816" s="1">
        <v>-1.127031966113555E-6</v>
      </c>
      <c r="HE816" s="1">
        <v>1.768598670541231E-10</v>
      </c>
      <c r="HF816" s="1">
        <v>-7.3798113502870938E-2</v>
      </c>
      <c r="HG816" s="1">
        <v>1.081145868756639E-2</v>
      </c>
      <c r="HH816" s="1">
        <v>-3.689364805754238E-4</v>
      </c>
      <c r="HI816" s="1">
        <v>2.919854880483278E-6</v>
      </c>
      <c r="HJ816" s="1">
        <v>2</v>
      </c>
      <c r="HK816" s="1">
        <v>2136</v>
      </c>
      <c r="HL816" s="1">
        <v>3</v>
      </c>
      <c r="HM816" s="1">
        <v>30</v>
      </c>
      <c r="HN816" s="1">
        <v>6.2</v>
      </c>
      <c r="HO816" s="1">
        <v>6.3</v>
      </c>
      <c r="HP816" s="1">
        <v>1.4160200000000001</v>
      </c>
      <c r="HQ816" s="1">
        <v>2.3535200000000001</v>
      </c>
      <c r="HR816" s="1">
        <v>1.4978</v>
      </c>
      <c r="HS816" s="1">
        <v>2.2997999999999998</v>
      </c>
      <c r="HT816" s="1">
        <v>1.5478499999999999</v>
      </c>
      <c r="HU816" s="1">
        <v>2.2875999999999999</v>
      </c>
      <c r="HV816" s="1">
        <v>38.575000000000003</v>
      </c>
      <c r="HW816" s="1">
        <v>14.009499999999999</v>
      </c>
      <c r="HX816" s="1">
        <v>18</v>
      </c>
      <c r="HY816" s="1">
        <v>481.39</v>
      </c>
      <c r="HZ816" s="1">
        <v>491.70100000000002</v>
      </c>
      <c r="IA816" s="1">
        <v>27.912099999999999</v>
      </c>
      <c r="IB816" s="1">
        <v>31.866499999999998</v>
      </c>
      <c r="IC816" s="1">
        <v>30.0002</v>
      </c>
      <c r="ID816" s="1">
        <v>31.674499999999998</v>
      </c>
      <c r="IE816" s="1">
        <v>31.770600000000002</v>
      </c>
      <c r="IF816" s="1">
        <v>28.363099999999999</v>
      </c>
      <c r="IG816" s="1">
        <v>34.422499999999999</v>
      </c>
      <c r="IH816" s="1">
        <v>0</v>
      </c>
      <c r="II816" s="1">
        <v>27.914999999999999</v>
      </c>
      <c r="IJ816" s="1">
        <v>600</v>
      </c>
      <c r="IK816" s="1">
        <v>24.341200000000001</v>
      </c>
      <c r="IL816" s="1">
        <v>100.5</v>
      </c>
      <c r="IM816" s="1">
        <v>100.206</v>
      </c>
      <c r="IN816" s="1" t="s">
        <v>361</v>
      </c>
    </row>
    <row r="817" spans="1:248" ht="15.75" customHeight="1" x14ac:dyDescent="0.3">
      <c r="A817" s="1">
        <v>801</v>
      </c>
      <c r="B817" s="1">
        <v>1660408140</v>
      </c>
      <c r="C817" s="1">
        <v>8415.9000000953674</v>
      </c>
      <c r="D817" s="1" t="s">
        <v>1942</v>
      </c>
      <c r="E817" s="1" t="s">
        <v>1943</v>
      </c>
      <c r="F817" s="1">
        <v>1</v>
      </c>
      <c r="G817" s="1" t="s">
        <v>349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1169</v>
      </c>
      <c r="M817" s="1" t="s">
        <v>1132</v>
      </c>
      <c r="N817" s="1">
        <v>1660408132</v>
      </c>
      <c r="O817" s="1">
        <f t="shared" si="102"/>
        <v>2.1997907631598214E-3</v>
      </c>
      <c r="P817" s="1">
        <f t="shared" si="103"/>
        <v>2.1997907631598212</v>
      </c>
      <c r="Q817" s="1">
        <f t="shared" si="104"/>
        <v>4.7460713815019577</v>
      </c>
      <c r="R817" s="1">
        <f t="shared" si="105"/>
        <v>792.19341935483862</v>
      </c>
      <c r="S817" s="1">
        <f t="shared" si="106"/>
        <v>698.65900280053336</v>
      </c>
      <c r="T817" s="1">
        <f t="shared" si="107"/>
        <v>69.635045439573901</v>
      </c>
      <c r="U817" s="1">
        <f t="shared" si="108"/>
        <v>78.957580926578302</v>
      </c>
      <c r="V817" s="1">
        <f t="shared" si="109"/>
        <v>0.1112106185346159</v>
      </c>
      <c r="W817" s="1">
        <f t="shared" si="110"/>
        <v>2.9230143993035442</v>
      </c>
      <c r="X817" s="1">
        <f t="shared" si="111"/>
        <v>0.10891236870521169</v>
      </c>
      <c r="Y817" s="1">
        <f t="shared" si="112"/>
        <v>6.8272763229781847E-2</v>
      </c>
      <c r="Z817" s="1">
        <f t="shared" si="113"/>
        <v>321.51644322580654</v>
      </c>
      <c r="AA817" s="1">
        <f t="shared" si="114"/>
        <v>32.315573771936592</v>
      </c>
      <c r="AB817" s="1">
        <f t="shared" si="115"/>
        <v>31.49129677419354</v>
      </c>
      <c r="AC817" s="1">
        <f t="shared" si="116"/>
        <v>4.639305842326654</v>
      </c>
      <c r="AD817" s="1">
        <f t="shared" si="117"/>
        <v>59.881233562253264</v>
      </c>
      <c r="AE817" s="1">
        <f t="shared" si="118"/>
        <v>2.7003214142226337</v>
      </c>
      <c r="AF817" s="1">
        <f t="shared" si="119"/>
        <v>4.509461902476251</v>
      </c>
      <c r="AG817" s="1">
        <f t="shared" si="120"/>
        <v>1.9389844281040203</v>
      </c>
      <c r="AH817" s="1">
        <f t="shared" si="121"/>
        <v>-97.01077265534812</v>
      </c>
      <c r="AI817" s="1">
        <f t="shared" si="122"/>
        <v>-78.595540037009528</v>
      </c>
      <c r="AJ817" s="1">
        <f t="shared" si="123"/>
        <v>-6.0525114215739064</v>
      </c>
      <c r="AK817" s="1">
        <f t="shared" si="124"/>
        <v>139.85761911187498</v>
      </c>
      <c r="AL817" s="1">
        <f t="shared" si="125"/>
        <v>4.7618441054406615</v>
      </c>
      <c r="AM817" s="1">
        <f t="shared" si="126"/>
        <v>2.2162424628537609</v>
      </c>
      <c r="AN817" s="1">
        <f t="shared" si="127"/>
        <v>4.7460713815019577</v>
      </c>
      <c r="AO817" s="1">
        <v>820.11219562561746</v>
      </c>
      <c r="AP817" s="1">
        <v>814.11038787878726</v>
      </c>
      <c r="AQ817" s="1">
        <v>3.2157993690865742E-2</v>
      </c>
      <c r="AR817" s="1">
        <v>65.226412922089693</v>
      </c>
      <c r="AS817" s="1">
        <f t="shared" si="128"/>
        <v>2.1997907631598212</v>
      </c>
      <c r="AT817" s="1">
        <v>24.508369522017212</v>
      </c>
      <c r="AU817" s="1">
        <v>27.075944242424232</v>
      </c>
      <c r="AV817" s="1">
        <v>-6.84331735253974E-6</v>
      </c>
      <c r="AW817" s="1">
        <v>83.35697290767915</v>
      </c>
      <c r="AX817" s="1">
        <v>11</v>
      </c>
      <c r="AY817" s="1">
        <v>2</v>
      </c>
      <c r="AZ817" s="1">
        <f t="shared" si="129"/>
        <v>1</v>
      </c>
      <c r="BA817" s="1">
        <f t="shared" si="130"/>
        <v>0</v>
      </c>
      <c r="BB817" s="1">
        <f t="shared" si="131"/>
        <v>51987.294068266179</v>
      </c>
      <c r="BC817" s="1">
        <f t="shared" si="132"/>
        <v>1999.999032258065</v>
      </c>
      <c r="BD817" s="1">
        <f t="shared" si="133"/>
        <v>1681.1994967741939</v>
      </c>
      <c r="BE817" s="1">
        <f t="shared" si="134"/>
        <v>0.84060015512910735</v>
      </c>
      <c r="BF817" s="1">
        <f t="shared" si="135"/>
        <v>0.16075829939917713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1660408132</v>
      </c>
      <c r="BM817" s="1">
        <v>792.19341935483862</v>
      </c>
      <c r="BN817" s="1">
        <v>800.01219354838702</v>
      </c>
      <c r="BO817" s="1">
        <v>27.092735483870971</v>
      </c>
      <c r="BP817" s="1">
        <v>24.506048387096779</v>
      </c>
      <c r="BQ817" s="1">
        <v>789.98441935483868</v>
      </c>
      <c r="BR817" s="1">
        <v>27.078735483870972</v>
      </c>
      <c r="BS817" s="1">
        <v>500.14516129032262</v>
      </c>
      <c r="BT817" s="1">
        <v>99.569638709677406</v>
      </c>
      <c r="BU817" s="1">
        <v>9.9935661290322567E-2</v>
      </c>
      <c r="BV817" s="1">
        <v>30.992548387096779</v>
      </c>
      <c r="BW817" s="1">
        <v>31.49129677419354</v>
      </c>
      <c r="BX817" s="1">
        <v>999.90000000000032</v>
      </c>
      <c r="BY817" s="1">
        <v>0</v>
      </c>
      <c r="BZ817" s="1">
        <v>0</v>
      </c>
      <c r="CA817" s="1">
        <v>10005.85387096774</v>
      </c>
      <c r="CB817" s="1">
        <v>0</v>
      </c>
      <c r="CC817" s="1">
        <v>32.609099999999998</v>
      </c>
      <c r="CD817" s="1">
        <v>-8.0365370967741931</v>
      </c>
      <c r="CE817" s="1">
        <v>814.0229677419353</v>
      </c>
      <c r="CF817" s="1">
        <v>820.10983870967743</v>
      </c>
      <c r="CG817" s="1">
        <v>2.5783419354838708</v>
      </c>
      <c r="CH817" s="1">
        <v>800.01219354838702</v>
      </c>
      <c r="CI817" s="1">
        <v>24.506048387096779</v>
      </c>
      <c r="CJ817" s="1">
        <v>2.6967819354838709</v>
      </c>
      <c r="CK817" s="1">
        <v>2.44005870967742</v>
      </c>
      <c r="CL817" s="1">
        <v>22.265509677419359</v>
      </c>
      <c r="CM817" s="1">
        <v>20.632106451612909</v>
      </c>
      <c r="CN817" s="1">
        <v>1999.999032258065</v>
      </c>
      <c r="CO817" s="1">
        <v>0.97999329032258076</v>
      </c>
      <c r="CP817" s="1">
        <v>2.000681612903225E-2</v>
      </c>
      <c r="CQ817" s="1">
        <v>0</v>
      </c>
      <c r="CR817" s="1">
        <v>2.8634193548387099</v>
      </c>
      <c r="CS817" s="1">
        <v>0</v>
      </c>
      <c r="CT817" s="1">
        <v>24703.13225806451</v>
      </c>
      <c r="CU817" s="1">
        <v>17412.280645161289</v>
      </c>
      <c r="CV817" s="1">
        <v>41.95122580645161</v>
      </c>
      <c r="CW817" s="1">
        <v>42.975612903225809</v>
      </c>
      <c r="CX817" s="1">
        <v>41.916999999999973</v>
      </c>
      <c r="CY817" s="1">
        <v>41.428999999999981</v>
      </c>
      <c r="CZ817" s="1">
        <v>41.959354838709679</v>
      </c>
      <c r="DA817" s="1">
        <v>1959.9887096774189</v>
      </c>
      <c r="DB817" s="1">
        <v>40.010322580645159</v>
      </c>
      <c r="DC817" s="1">
        <v>0</v>
      </c>
      <c r="DD817" s="1">
        <v>1660408138.2</v>
      </c>
      <c r="DE817" s="1">
        <v>0</v>
      </c>
      <c r="DF817" s="1">
        <v>1660408167.5</v>
      </c>
      <c r="DG817" s="1" t="s">
        <v>1944</v>
      </c>
      <c r="DH817" s="1">
        <v>1660408164</v>
      </c>
      <c r="DI817" s="1">
        <v>1660408167.5</v>
      </c>
      <c r="DJ817" s="1">
        <v>20</v>
      </c>
      <c r="DK817" s="1">
        <v>0.20699999999999999</v>
      </c>
      <c r="DL817" s="1">
        <v>2E-3</v>
      </c>
      <c r="DM817" s="1">
        <v>2.2090000000000001</v>
      </c>
      <c r="DN817" s="1">
        <v>1.4E-2</v>
      </c>
      <c r="DO817" s="1">
        <v>800</v>
      </c>
      <c r="DP817" s="1">
        <v>25</v>
      </c>
      <c r="DQ817" s="1">
        <v>0.35</v>
      </c>
      <c r="DR817" s="1">
        <v>0.05</v>
      </c>
      <c r="DS817" s="1">
        <v>4.935849791417688</v>
      </c>
      <c r="DT817" s="1">
        <v>0.49971971746102989</v>
      </c>
      <c r="DU817" s="1">
        <v>0.12261197665716241</v>
      </c>
      <c r="DV817" s="1">
        <v>1</v>
      </c>
      <c r="DW817" s="1">
        <v>4.9490476518506181</v>
      </c>
      <c r="DX817" s="1">
        <v>0.26565514108752503</v>
      </c>
      <c r="DY817" s="1">
        <v>4.2642526318020207E-2</v>
      </c>
      <c r="DZ817" s="1">
        <v>1</v>
      </c>
      <c r="EA817" s="1">
        <v>-8.0380500000000001</v>
      </c>
      <c r="EB817" s="1">
        <v>-0.2017532369299273</v>
      </c>
      <c r="EC817" s="1">
        <v>5.0318977599576237E-2</v>
      </c>
      <c r="ED817" s="1">
        <v>1</v>
      </c>
      <c r="EE817" s="1">
        <v>696.02108870086556</v>
      </c>
      <c r="EF817" s="1">
        <v>-8.6558079030021631</v>
      </c>
      <c r="EG817" s="1">
        <v>1.85152820678422</v>
      </c>
      <c r="EH817" s="1">
        <v>0</v>
      </c>
      <c r="EI817" s="1">
        <v>2.5814297499999999</v>
      </c>
      <c r="EJ817" s="1">
        <v>-6.2304652908069531E-2</v>
      </c>
      <c r="EK817" s="1">
        <v>6.0964417849676423E-3</v>
      </c>
      <c r="EL817" s="1">
        <v>1</v>
      </c>
      <c r="EM817" s="1">
        <v>1.9399086859304091</v>
      </c>
      <c r="EN817" s="1">
        <v>7.1613738757738223E-4</v>
      </c>
      <c r="EO817" s="1">
        <v>1.420250665017643E-3</v>
      </c>
      <c r="EP817" s="1">
        <v>1</v>
      </c>
      <c r="EQ817" s="1">
        <v>5</v>
      </c>
      <c r="ER817" s="1">
        <v>6</v>
      </c>
      <c r="ES817" s="1" t="s">
        <v>357</v>
      </c>
      <c r="ET817" s="1">
        <v>2.9426000000000001</v>
      </c>
      <c r="EU817" s="1">
        <v>2.8012899999999998</v>
      </c>
      <c r="EV817" s="1">
        <v>0.14325399999999999</v>
      </c>
      <c r="EW817" s="1">
        <v>0.14422599999999999</v>
      </c>
      <c r="EX817" s="1">
        <v>0.117524</v>
      </c>
      <c r="EY817" s="1">
        <v>0.10962</v>
      </c>
      <c r="EZ817" s="1">
        <v>17560.5</v>
      </c>
      <c r="FA817" s="1">
        <v>18391.099999999999</v>
      </c>
      <c r="FB817" s="1">
        <v>23836.2</v>
      </c>
      <c r="FC817" s="1">
        <v>25010</v>
      </c>
      <c r="FD817" s="1">
        <v>33670.400000000001</v>
      </c>
      <c r="FE817" s="1">
        <v>35558.9</v>
      </c>
      <c r="FF817" s="1">
        <v>43459</v>
      </c>
      <c r="FG817" s="1">
        <v>46232.3</v>
      </c>
      <c r="FH817" s="1">
        <v>1.9317500000000001</v>
      </c>
      <c r="FI817" s="1">
        <v>1.8505</v>
      </c>
      <c r="FJ817" s="1">
        <v>0.10798099999999999</v>
      </c>
      <c r="FK817" s="1">
        <v>0</v>
      </c>
      <c r="FL817" s="1">
        <v>29.732600000000001</v>
      </c>
      <c r="FM817" s="1">
        <v>999.9</v>
      </c>
      <c r="FN817" s="1">
        <v>60.4</v>
      </c>
      <c r="FO817" s="1">
        <v>35.799999999999997</v>
      </c>
      <c r="FP817" s="1">
        <v>35.810200000000002</v>
      </c>
      <c r="FQ817" s="1">
        <v>63.741900000000001</v>
      </c>
      <c r="FR817" s="1">
        <v>26.4543</v>
      </c>
      <c r="FS817" s="1">
        <v>1</v>
      </c>
      <c r="FT817" s="1">
        <v>0.381131</v>
      </c>
      <c r="FU817" s="1">
        <v>1.35954</v>
      </c>
      <c r="FV817" s="1">
        <v>20.318999999999999</v>
      </c>
      <c r="FW817" s="1">
        <v>5.2172900000000002</v>
      </c>
      <c r="FX817" s="1">
        <v>11.9072</v>
      </c>
      <c r="FY817" s="1">
        <v>5.0052000000000003</v>
      </c>
      <c r="FZ817" s="1">
        <v>3.2917000000000001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1.8595900000000001</v>
      </c>
      <c r="GF817" s="1">
        <v>1.85459</v>
      </c>
      <c r="GG817" s="1">
        <v>1.8577699999999999</v>
      </c>
      <c r="GH817" s="1">
        <v>1.8562399999999999</v>
      </c>
      <c r="GI817" s="1">
        <v>1.85501</v>
      </c>
      <c r="GJ817" s="1">
        <v>1.8546899999999999</v>
      </c>
      <c r="GK817" s="1">
        <v>1.85338</v>
      </c>
      <c r="GL817" s="1">
        <v>1.85646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2.2090000000000001</v>
      </c>
      <c r="HA817" s="1">
        <v>1.4E-2</v>
      </c>
      <c r="HB817" s="1">
        <v>0.38769241456462028</v>
      </c>
      <c r="HC817" s="1">
        <v>2.8098669343081611E-3</v>
      </c>
      <c r="HD817" s="1">
        <v>-1.127031966113555E-6</v>
      </c>
      <c r="HE817" s="1">
        <v>1.768598670541231E-10</v>
      </c>
      <c r="HF817" s="1">
        <v>-7.4564711049990517E-2</v>
      </c>
      <c r="HG817" s="1">
        <v>1.081145868756639E-2</v>
      </c>
      <c r="HH817" s="1">
        <v>-3.689364805754238E-4</v>
      </c>
      <c r="HI817" s="1">
        <v>2.919854880483278E-6</v>
      </c>
      <c r="HJ817" s="1">
        <v>2</v>
      </c>
      <c r="HK817" s="1">
        <v>2136</v>
      </c>
      <c r="HL817" s="1">
        <v>3</v>
      </c>
      <c r="HM817" s="1">
        <v>30</v>
      </c>
      <c r="HN817" s="1">
        <v>4</v>
      </c>
      <c r="HO817" s="1">
        <v>4</v>
      </c>
      <c r="HP817" s="1">
        <v>1.79077</v>
      </c>
      <c r="HQ817" s="1">
        <v>2.3303199999999999</v>
      </c>
      <c r="HR817" s="1">
        <v>1.4978</v>
      </c>
      <c r="HS817" s="1">
        <v>2.3010299999999999</v>
      </c>
      <c r="HT817" s="1">
        <v>1.5478499999999999</v>
      </c>
      <c r="HU817" s="1">
        <v>2.3584000000000001</v>
      </c>
      <c r="HV817" s="1">
        <v>38.624099999999999</v>
      </c>
      <c r="HW817" s="1">
        <v>13.9832</v>
      </c>
      <c r="HX817" s="1">
        <v>18</v>
      </c>
      <c r="HY817" s="1">
        <v>481.49900000000002</v>
      </c>
      <c r="HZ817" s="1">
        <v>491.81700000000001</v>
      </c>
      <c r="IA817" s="1">
        <v>27.776199999999999</v>
      </c>
      <c r="IB817" s="1">
        <v>31.913</v>
      </c>
      <c r="IC817" s="1">
        <v>30.000499999999999</v>
      </c>
      <c r="ID817" s="1">
        <v>31.721599999999999</v>
      </c>
      <c r="IE817" s="1">
        <v>31.821899999999999</v>
      </c>
      <c r="IF817" s="1">
        <v>35.862000000000002</v>
      </c>
      <c r="IG817" s="1">
        <v>34.475200000000001</v>
      </c>
      <c r="IH817" s="1">
        <v>0</v>
      </c>
      <c r="II817" s="1">
        <v>27.770600000000002</v>
      </c>
      <c r="IJ817" s="1">
        <v>800</v>
      </c>
      <c r="IK817" s="1">
        <v>24.5974</v>
      </c>
      <c r="IL817" s="1">
        <v>100.495</v>
      </c>
      <c r="IM817" s="1">
        <v>100.19799999999999</v>
      </c>
      <c r="IN817" s="1" t="s">
        <v>361</v>
      </c>
    </row>
    <row r="818" spans="1:248" ht="15.75" customHeight="1" x14ac:dyDescent="0.3">
      <c r="A818" s="1">
        <v>802</v>
      </c>
      <c r="B818" s="1">
        <v>1660408379.5</v>
      </c>
      <c r="C818" s="1">
        <v>8655.4000000953674</v>
      </c>
      <c r="D818" s="1" t="s">
        <v>1945</v>
      </c>
      <c r="E818" s="1" t="s">
        <v>1946</v>
      </c>
      <c r="F818" s="1">
        <v>1</v>
      </c>
      <c r="G818" s="1" t="s">
        <v>349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1169</v>
      </c>
      <c r="M818" s="1" t="s">
        <v>1132</v>
      </c>
      <c r="N818" s="1">
        <v>1660408371.5</v>
      </c>
      <c r="O818" s="1">
        <f t="shared" si="102"/>
        <v>1.8058711310759243E-3</v>
      </c>
      <c r="P818" s="1">
        <f t="shared" si="103"/>
        <v>1.8058711310759243</v>
      </c>
      <c r="Q818" s="1">
        <f t="shared" si="104"/>
        <v>4.4664189422388745</v>
      </c>
      <c r="R818" s="1">
        <f t="shared" si="105"/>
        <v>992.17832258064527</v>
      </c>
      <c r="S818" s="1">
        <f t="shared" si="106"/>
        <v>880.81904971694598</v>
      </c>
      <c r="T818" s="1">
        <f t="shared" si="107"/>
        <v>87.793207643242894</v>
      </c>
      <c r="U818" s="1">
        <f t="shared" si="108"/>
        <v>98.892635804639966</v>
      </c>
      <c r="V818" s="1">
        <f t="shared" si="109"/>
        <v>8.9763255207822676E-2</v>
      </c>
      <c r="W818" s="1">
        <f t="shared" si="110"/>
        <v>2.9223850353089196</v>
      </c>
      <c r="X818" s="1">
        <f t="shared" si="111"/>
        <v>8.8259201438081289E-2</v>
      </c>
      <c r="Y818" s="1">
        <f t="shared" si="112"/>
        <v>5.5295034939589385E-2</v>
      </c>
      <c r="Z818" s="1">
        <f t="shared" si="113"/>
        <v>321.51296099999985</v>
      </c>
      <c r="AA818" s="1">
        <f t="shared" si="114"/>
        <v>32.419561961053994</v>
      </c>
      <c r="AB818" s="1">
        <f t="shared" si="115"/>
        <v>31.58440645161291</v>
      </c>
      <c r="AC818" s="1">
        <f t="shared" si="116"/>
        <v>4.6639032436005872</v>
      </c>
      <c r="AD818" s="1">
        <f t="shared" si="117"/>
        <v>59.866050126444115</v>
      </c>
      <c r="AE818" s="1">
        <f t="shared" si="118"/>
        <v>2.6998447906789829</v>
      </c>
      <c r="AF818" s="1">
        <f t="shared" si="119"/>
        <v>4.5098094579091059</v>
      </c>
      <c r="AG818" s="1">
        <f t="shared" si="120"/>
        <v>1.9640584529216043</v>
      </c>
      <c r="AH818" s="1">
        <f t="shared" si="121"/>
        <v>-79.638916880448264</v>
      </c>
      <c r="AI818" s="1">
        <f t="shared" si="122"/>
        <v>-93.035249267001078</v>
      </c>
      <c r="AJ818" s="1">
        <f t="shared" si="123"/>
        <v>-7.1693721077802959</v>
      </c>
      <c r="AK818" s="1">
        <f t="shared" si="124"/>
        <v>141.6694227447702</v>
      </c>
      <c r="AL818" s="1">
        <f t="shared" si="125"/>
        <v>4.7283307092536457</v>
      </c>
      <c r="AM818" s="1">
        <f t="shared" si="126"/>
        <v>1.7883084726343457</v>
      </c>
      <c r="AN818" s="1">
        <f t="shared" si="127"/>
        <v>4.4664189422388745</v>
      </c>
      <c r="AO818" s="1">
        <v>1025.69203534075</v>
      </c>
      <c r="AP818" s="1">
        <v>1020.0773333333329</v>
      </c>
      <c r="AQ818" s="1">
        <v>2.3087617271796802E-2</v>
      </c>
      <c r="AR818" s="1">
        <v>65.486466075015016</v>
      </c>
      <c r="AS818" s="1">
        <f t="shared" si="128"/>
        <v>1.8058711310759243</v>
      </c>
      <c r="AT818" s="1">
        <v>25.019965679057279</v>
      </c>
      <c r="AU818" s="1">
        <v>27.11287757575758</v>
      </c>
      <c r="AV818" s="1">
        <v>2.266997288110965E-3</v>
      </c>
      <c r="AW818" s="1">
        <v>83.003199140227821</v>
      </c>
      <c r="AX818" s="1">
        <v>11</v>
      </c>
      <c r="AY818" s="1">
        <v>2</v>
      </c>
      <c r="AZ818" s="1">
        <f t="shared" si="129"/>
        <v>1</v>
      </c>
      <c r="BA818" s="1">
        <f t="shared" si="130"/>
        <v>0</v>
      </c>
      <c r="BB818" s="1">
        <f t="shared" si="131"/>
        <v>51969.212292854289</v>
      </c>
      <c r="BC818" s="1">
        <f t="shared" si="132"/>
        <v>1999.9770967741929</v>
      </c>
      <c r="BD818" s="1">
        <f t="shared" si="133"/>
        <v>1681.1810806451606</v>
      </c>
      <c r="BE818" s="1">
        <f t="shared" si="134"/>
        <v>0.84060016655029435</v>
      </c>
      <c r="BF818" s="1">
        <f t="shared" si="135"/>
        <v>0.16075832144206811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1660408371.5</v>
      </c>
      <c r="BM818" s="1">
        <v>992.17832258064527</v>
      </c>
      <c r="BN818" s="1">
        <v>999.97941935483857</v>
      </c>
      <c r="BO818" s="1">
        <v>27.087229032258058</v>
      </c>
      <c r="BP818" s="1">
        <v>24.99994516129032</v>
      </c>
      <c r="BQ818" s="1">
        <v>989.91132258064522</v>
      </c>
      <c r="BR818" s="1">
        <v>27.078229032258061</v>
      </c>
      <c r="BS818" s="1">
        <v>500.13364516129019</v>
      </c>
      <c r="BT818" s="1">
        <v>99.572258064516134</v>
      </c>
      <c r="BU818" s="1">
        <v>9.9981848387096756E-2</v>
      </c>
      <c r="BV818" s="1">
        <v>30.993899999999989</v>
      </c>
      <c r="BW818" s="1">
        <v>31.58440645161291</v>
      </c>
      <c r="BX818" s="1">
        <v>999.90000000000032</v>
      </c>
      <c r="BY818" s="1">
        <v>0</v>
      </c>
      <c r="BZ818" s="1">
        <v>0</v>
      </c>
      <c r="CA818" s="1">
        <v>10001.99709677419</v>
      </c>
      <c r="CB818" s="1">
        <v>0</v>
      </c>
      <c r="CC818" s="1">
        <v>19.248361290322581</v>
      </c>
      <c r="CD818" s="1">
        <v>-7.6245216129032274</v>
      </c>
      <c r="CE818" s="1">
        <v>1019.982580645161</v>
      </c>
      <c r="CF818" s="1">
        <v>1025.61935483871</v>
      </c>
      <c r="CG818" s="1">
        <v>2.0863319354838712</v>
      </c>
      <c r="CH818" s="1">
        <v>999.97941935483857</v>
      </c>
      <c r="CI818" s="1">
        <v>24.99994516129032</v>
      </c>
      <c r="CJ818" s="1">
        <v>2.697042258064517</v>
      </c>
      <c r="CK818" s="1">
        <v>2.4893006451612911</v>
      </c>
      <c r="CL818" s="1">
        <v>22.26710000000001</v>
      </c>
      <c r="CM818" s="1">
        <v>20.956709677419362</v>
      </c>
      <c r="CN818" s="1">
        <v>1999.9770967741929</v>
      </c>
      <c r="CO818" s="1">
        <v>0.97999493548387095</v>
      </c>
      <c r="CP818" s="1">
        <v>2.000522903225806E-2</v>
      </c>
      <c r="CQ818" s="1">
        <v>0</v>
      </c>
      <c r="CR818" s="1">
        <v>2.6428064516129028</v>
      </c>
      <c r="CS818" s="1">
        <v>0</v>
      </c>
      <c r="CT818" s="1">
        <v>24535.622580645158</v>
      </c>
      <c r="CU818" s="1">
        <v>17412.08709677419</v>
      </c>
      <c r="CV818" s="1">
        <v>42.311999999999983</v>
      </c>
      <c r="CW818" s="1">
        <v>43.311999999999969</v>
      </c>
      <c r="CX818" s="1">
        <v>42.25</v>
      </c>
      <c r="CY818" s="1">
        <v>41.785999999999987</v>
      </c>
      <c r="CZ818" s="1">
        <v>42.311999999999983</v>
      </c>
      <c r="DA818" s="1">
        <v>1959.966451612903</v>
      </c>
      <c r="DB818" s="1">
        <v>40.01064516129032</v>
      </c>
      <c r="DC818" s="1">
        <v>0</v>
      </c>
      <c r="DD818" s="1">
        <v>1660408377.5999999</v>
      </c>
      <c r="DE818" s="1">
        <v>0</v>
      </c>
      <c r="DF818" s="1">
        <v>1660408406.5</v>
      </c>
      <c r="DG818" s="1" t="s">
        <v>1947</v>
      </c>
      <c r="DH818" s="1">
        <v>1660408406.5</v>
      </c>
      <c r="DI818" s="1">
        <v>1660408400</v>
      </c>
      <c r="DJ818" s="1">
        <v>21</v>
      </c>
      <c r="DK818" s="1">
        <v>-0.185</v>
      </c>
      <c r="DL818" s="1">
        <v>-4.0000000000000001E-3</v>
      </c>
      <c r="DM818" s="1">
        <v>2.2669999999999999</v>
      </c>
      <c r="DN818" s="1">
        <v>8.9999999999999993E-3</v>
      </c>
      <c r="DO818" s="1">
        <v>1000</v>
      </c>
      <c r="DP818" s="1">
        <v>25</v>
      </c>
      <c r="DQ818" s="1">
        <v>0.37</v>
      </c>
      <c r="DR818" s="1">
        <v>0.05</v>
      </c>
      <c r="DS818" s="1">
        <v>4.5564445734084922</v>
      </c>
      <c r="DT818" s="1">
        <v>-0.3940728986274265</v>
      </c>
      <c r="DU818" s="1">
        <v>0.20754795595585679</v>
      </c>
      <c r="DV818" s="1">
        <v>1</v>
      </c>
      <c r="DW818" s="1">
        <v>4.5805142147293614</v>
      </c>
      <c r="DX818" s="1">
        <v>0.41209371689209018</v>
      </c>
      <c r="DY818" s="1">
        <v>5.1258192747994577E-2</v>
      </c>
      <c r="DZ818" s="1">
        <v>1</v>
      </c>
      <c r="EA818" s="1">
        <v>-7.6263793333333343</v>
      </c>
      <c r="EB818" s="1">
        <v>-0.30495590656283972</v>
      </c>
      <c r="EC818" s="1">
        <v>5.6021594403904217E-2</v>
      </c>
      <c r="ED818" s="1">
        <v>1</v>
      </c>
      <c r="EE818" s="1">
        <v>879.81016055258772</v>
      </c>
      <c r="EF818" s="1">
        <v>3.0175048106656019</v>
      </c>
      <c r="EG818" s="1">
        <v>3.5013020830488122</v>
      </c>
      <c r="EH818" s="1">
        <v>0</v>
      </c>
      <c r="EI818" s="1">
        <v>2.0972412500000002</v>
      </c>
      <c r="EJ818" s="1">
        <v>-0.20009257035647429</v>
      </c>
      <c r="EK818" s="1">
        <v>2.7310541937821349E-2</v>
      </c>
      <c r="EL818" s="1">
        <v>0</v>
      </c>
      <c r="EM818" s="1">
        <v>1.964142904096227</v>
      </c>
      <c r="EN818" s="1">
        <v>-1.5005135476079999E-2</v>
      </c>
      <c r="EO818" s="1">
        <v>1.803931148019355E-3</v>
      </c>
      <c r="EP818" s="1">
        <v>1</v>
      </c>
      <c r="EQ818" s="1">
        <v>4</v>
      </c>
      <c r="ER818" s="1">
        <v>6</v>
      </c>
      <c r="ES818" s="1" t="s">
        <v>376</v>
      </c>
      <c r="ET818" s="1">
        <v>2.9423300000000001</v>
      </c>
      <c r="EU818" s="1">
        <v>2.8011900000000001</v>
      </c>
      <c r="EV818" s="1">
        <v>0.16589300000000001</v>
      </c>
      <c r="EW818" s="1">
        <v>0.16675000000000001</v>
      </c>
      <c r="EX818" s="1">
        <v>0.11758200000000001</v>
      </c>
      <c r="EY818" s="1">
        <v>0.11117299999999999</v>
      </c>
      <c r="EZ818" s="1">
        <v>17086.900000000001</v>
      </c>
      <c r="FA818" s="1">
        <v>17896.7</v>
      </c>
      <c r="FB818" s="1">
        <v>23824.799999999999</v>
      </c>
      <c r="FC818" s="1">
        <v>24997.9</v>
      </c>
      <c r="FD818" s="1">
        <v>33654.400000000001</v>
      </c>
      <c r="FE818" s="1">
        <v>35481.599999999999</v>
      </c>
      <c r="FF818" s="1">
        <v>43440.5</v>
      </c>
      <c r="FG818" s="1">
        <v>46210.9</v>
      </c>
      <c r="FH818" s="1">
        <v>1.92892</v>
      </c>
      <c r="FI818" s="1">
        <v>1.8479000000000001</v>
      </c>
      <c r="FJ818" s="1">
        <v>0.109516</v>
      </c>
      <c r="FK818" s="1">
        <v>0</v>
      </c>
      <c r="FL818" s="1">
        <v>29.814900000000002</v>
      </c>
      <c r="FM818" s="1">
        <v>999.9</v>
      </c>
      <c r="FN818" s="1">
        <v>60.3</v>
      </c>
      <c r="FO818" s="1">
        <v>35.799999999999997</v>
      </c>
      <c r="FP818" s="1">
        <v>35.745399999999997</v>
      </c>
      <c r="FQ818" s="1">
        <v>63.7819</v>
      </c>
      <c r="FR818" s="1">
        <v>26.081700000000001</v>
      </c>
      <c r="FS818" s="1">
        <v>1</v>
      </c>
      <c r="FT818" s="1">
        <v>0.40389700000000001</v>
      </c>
      <c r="FU818" s="1">
        <v>1.5572699999999999</v>
      </c>
      <c r="FV818" s="1">
        <v>20.317599999999999</v>
      </c>
      <c r="FW818" s="1">
        <v>5.2172900000000002</v>
      </c>
      <c r="FX818" s="1">
        <v>11.907400000000001</v>
      </c>
      <c r="FY818" s="1">
        <v>5.0041500000000001</v>
      </c>
      <c r="FZ818" s="1">
        <v>3.29183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1.8596200000000001</v>
      </c>
      <c r="GF818" s="1">
        <v>1.8546499999999999</v>
      </c>
      <c r="GG818" s="1">
        <v>1.8577699999999999</v>
      </c>
      <c r="GH818" s="1">
        <v>1.85623</v>
      </c>
      <c r="GI818" s="1">
        <v>1.8550500000000001</v>
      </c>
      <c r="GJ818" s="1">
        <v>1.8547100000000001</v>
      </c>
      <c r="GK818" s="1">
        <v>1.85344</v>
      </c>
      <c r="GL818" s="1">
        <v>1.8564400000000001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2.2669999999999999</v>
      </c>
      <c r="HA818" s="1">
        <v>8.9999999999999993E-3</v>
      </c>
      <c r="HB818" s="1">
        <v>0.5946564049143217</v>
      </c>
      <c r="HC818" s="1">
        <v>2.8098669343081611E-3</v>
      </c>
      <c r="HD818" s="1">
        <v>-1.127031966113555E-6</v>
      </c>
      <c r="HE818" s="1">
        <v>1.768598670541231E-10</v>
      </c>
      <c r="HF818" s="1">
        <v>-7.2161026605039716E-2</v>
      </c>
      <c r="HG818" s="1">
        <v>1.081145868756639E-2</v>
      </c>
      <c r="HH818" s="1">
        <v>-3.689364805754238E-4</v>
      </c>
      <c r="HI818" s="1">
        <v>2.919854880483278E-6</v>
      </c>
      <c r="HJ818" s="1">
        <v>2</v>
      </c>
      <c r="HK818" s="1">
        <v>2136</v>
      </c>
      <c r="HL818" s="1">
        <v>3</v>
      </c>
      <c r="HM818" s="1">
        <v>30</v>
      </c>
      <c r="HN818" s="1">
        <v>3.6</v>
      </c>
      <c r="HO818" s="1">
        <v>3.5</v>
      </c>
      <c r="HP818" s="1">
        <v>2.1508799999999999</v>
      </c>
      <c r="HQ818" s="1">
        <v>2.31934</v>
      </c>
      <c r="HR818" s="1">
        <v>1.4978</v>
      </c>
      <c r="HS818" s="1">
        <v>2.3010299999999999</v>
      </c>
      <c r="HT818" s="1">
        <v>1.5478499999999999</v>
      </c>
      <c r="HU818" s="1">
        <v>2.4340799999999998</v>
      </c>
      <c r="HV818" s="1">
        <v>38.747100000000003</v>
      </c>
      <c r="HW818" s="1">
        <v>13.9482</v>
      </c>
      <c r="HX818" s="1">
        <v>18</v>
      </c>
      <c r="HY818" s="1">
        <v>481.31299999999999</v>
      </c>
      <c r="HZ818" s="1">
        <v>491.70800000000003</v>
      </c>
      <c r="IA818" s="1">
        <v>27.591200000000001</v>
      </c>
      <c r="IB818" s="1">
        <v>32.166699999999999</v>
      </c>
      <c r="IC818" s="1">
        <v>30.000599999999999</v>
      </c>
      <c r="ID818" s="1">
        <v>31.932099999999998</v>
      </c>
      <c r="IE818" s="1">
        <v>32.030700000000003</v>
      </c>
      <c r="IF818" s="1">
        <v>43.060200000000002</v>
      </c>
      <c r="IG818" s="1">
        <v>32.661999999999999</v>
      </c>
      <c r="IH818" s="1">
        <v>0</v>
      </c>
      <c r="II818" s="1">
        <v>27.582999999999998</v>
      </c>
      <c r="IJ818" s="1">
        <v>1000</v>
      </c>
      <c r="IK818" s="1">
        <v>25.014500000000002</v>
      </c>
      <c r="IL818" s="1">
        <v>100.45099999999999</v>
      </c>
      <c r="IM818" s="1">
        <v>100.151</v>
      </c>
      <c r="IN818" s="1" t="s">
        <v>361</v>
      </c>
    </row>
    <row r="819" spans="1:248" ht="15.75" customHeight="1" x14ac:dyDescent="0.3">
      <c r="A819" s="1">
        <v>803</v>
      </c>
      <c r="B819" s="1">
        <v>1660408743</v>
      </c>
      <c r="C819" s="1">
        <v>9018.9000000953674</v>
      </c>
      <c r="D819" s="1" t="s">
        <v>1948</v>
      </c>
      <c r="E819" s="1" t="s">
        <v>1949</v>
      </c>
      <c r="F819" s="1">
        <v>1</v>
      </c>
      <c r="G819" s="1" t="s">
        <v>349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1169</v>
      </c>
      <c r="M819" s="1" t="s">
        <v>1132</v>
      </c>
      <c r="N819" s="1">
        <v>1660408735.25</v>
      </c>
      <c r="O819" s="1">
        <f t="shared" si="102"/>
        <v>1.1473777452744374E-3</v>
      </c>
      <c r="P819" s="1">
        <f t="shared" si="103"/>
        <v>1.1473777452744374</v>
      </c>
      <c r="Q819" s="1">
        <f t="shared" si="104"/>
        <v>5.3006997828569222</v>
      </c>
      <c r="R819" s="1">
        <f t="shared" si="105"/>
        <v>1192.246333333333</v>
      </c>
      <c r="S819" s="1">
        <f t="shared" si="106"/>
        <v>1003.1366920827187</v>
      </c>
      <c r="T819" s="1">
        <f t="shared" si="107"/>
        <v>99.983315212979548</v>
      </c>
      <c r="U819" s="1">
        <f t="shared" si="108"/>
        <v>118.83200155872287</v>
      </c>
      <c r="V819" s="1">
        <f t="shared" si="109"/>
        <v>5.6009305066779841E-2</v>
      </c>
      <c r="W819" s="1">
        <f t="shared" si="110"/>
        <v>2.9221370055522504</v>
      </c>
      <c r="X819" s="1">
        <f t="shared" si="111"/>
        <v>5.5419669004864738E-2</v>
      </c>
      <c r="Y819" s="1">
        <f t="shared" si="112"/>
        <v>3.4689752211104895E-2</v>
      </c>
      <c r="Z819" s="1">
        <f t="shared" si="113"/>
        <v>321.51803940000008</v>
      </c>
      <c r="AA819" s="1">
        <f t="shared" si="114"/>
        <v>32.591952480976026</v>
      </c>
      <c r="AB819" s="1">
        <f t="shared" si="115"/>
        <v>31.681226666666671</v>
      </c>
      <c r="AC819" s="1">
        <f t="shared" si="116"/>
        <v>4.6896012425421016</v>
      </c>
      <c r="AD819" s="1">
        <f t="shared" si="117"/>
        <v>59.9234294268418</v>
      </c>
      <c r="AE819" s="1">
        <f t="shared" si="118"/>
        <v>2.7025973717164087</v>
      </c>
      <c r="AF819" s="1">
        <f t="shared" si="119"/>
        <v>4.5100846155941481</v>
      </c>
      <c r="AG819" s="1">
        <f t="shared" si="120"/>
        <v>1.987003870825693</v>
      </c>
      <c r="AH819" s="1">
        <f t="shared" si="121"/>
        <v>-50.599358566602689</v>
      </c>
      <c r="AI819" s="1">
        <f t="shared" si="122"/>
        <v>-108.11167448448805</v>
      </c>
      <c r="AJ819" s="1">
        <f t="shared" si="123"/>
        <v>-8.3359048250215846</v>
      </c>
      <c r="AK819" s="1">
        <f t="shared" si="124"/>
        <v>154.47110152388774</v>
      </c>
      <c r="AL819" s="1">
        <f t="shared" si="125"/>
        <v>5.0827896385561662</v>
      </c>
      <c r="AM819" s="1">
        <f t="shared" si="126"/>
        <v>1.1595677941083247</v>
      </c>
      <c r="AN819" s="1">
        <f t="shared" si="127"/>
        <v>5.3006997828569222</v>
      </c>
      <c r="AO819" s="1">
        <v>1231.772737886379</v>
      </c>
      <c r="AP819" s="1">
        <v>1225.393757575757</v>
      </c>
      <c r="AQ819" s="1">
        <v>-2.9020594262028469E-2</v>
      </c>
      <c r="AR819" s="1">
        <v>64.817450061466829</v>
      </c>
      <c r="AS819" s="1">
        <f t="shared" si="128"/>
        <v>1.1473777452744374</v>
      </c>
      <c r="AT819" s="1">
        <v>25.765108844734321</v>
      </c>
      <c r="AU819" s="1">
        <v>27.104290909090899</v>
      </c>
      <c r="AV819" s="1">
        <v>-7.663734115008972E-6</v>
      </c>
      <c r="AW819" s="1">
        <v>84.109314576827245</v>
      </c>
      <c r="AX819" s="1">
        <v>11</v>
      </c>
      <c r="AY819" s="1">
        <v>2</v>
      </c>
      <c r="AZ819" s="1">
        <f t="shared" si="129"/>
        <v>1</v>
      </c>
      <c r="BA819" s="1">
        <f t="shared" si="130"/>
        <v>0</v>
      </c>
      <c r="BB819" s="1">
        <f t="shared" si="131"/>
        <v>51961.937448721488</v>
      </c>
      <c r="BC819" s="1">
        <f t="shared" si="132"/>
        <v>2000.0086666666671</v>
      </c>
      <c r="BD819" s="1">
        <f t="shared" si="133"/>
        <v>1681.2076200000004</v>
      </c>
      <c r="BE819" s="1">
        <f t="shared" si="134"/>
        <v>0.84060016739927457</v>
      </c>
      <c r="BF819" s="1">
        <f t="shared" si="135"/>
        <v>0.16075832308059998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1660408735.25</v>
      </c>
      <c r="BM819" s="1">
        <v>1192.246333333333</v>
      </c>
      <c r="BN819" s="1">
        <v>1200.0023333333329</v>
      </c>
      <c r="BO819" s="1">
        <v>27.115269999999999</v>
      </c>
      <c r="BP819" s="1">
        <v>25.761926666666671</v>
      </c>
      <c r="BQ819" s="1">
        <v>1189.768333333333</v>
      </c>
      <c r="BR819" s="1">
        <v>27.103269999999998</v>
      </c>
      <c r="BS819" s="1">
        <v>500.1506</v>
      </c>
      <c r="BT819" s="1">
        <v>99.570586666666671</v>
      </c>
      <c r="BU819" s="1">
        <v>0.10009231666666669</v>
      </c>
      <c r="BV819" s="1">
        <v>30.994970000000009</v>
      </c>
      <c r="BW819" s="1">
        <v>31.681226666666671</v>
      </c>
      <c r="BX819" s="1">
        <v>999.9000000000002</v>
      </c>
      <c r="BY819" s="1">
        <v>0</v>
      </c>
      <c r="BZ819" s="1">
        <v>0</v>
      </c>
      <c r="CA819" s="1">
        <v>10000.749</v>
      </c>
      <c r="CB819" s="1">
        <v>0</v>
      </c>
      <c r="CC819" s="1">
        <v>17.646103333333329</v>
      </c>
      <c r="CD819" s="1">
        <v>-7.7775720000000002</v>
      </c>
      <c r="CE819" s="1">
        <v>1225.442333333333</v>
      </c>
      <c r="CF819" s="1">
        <v>1231.733666666667</v>
      </c>
      <c r="CG819" s="1">
        <v>1.3454349999999999</v>
      </c>
      <c r="CH819" s="1">
        <v>1200.0023333333329</v>
      </c>
      <c r="CI819" s="1">
        <v>25.761926666666671</v>
      </c>
      <c r="CJ819" s="1">
        <v>2.6990963333333329</v>
      </c>
      <c r="CK819" s="1">
        <v>2.5651303333333342</v>
      </c>
      <c r="CL819" s="1">
        <v>22.27961333333333</v>
      </c>
      <c r="CM819" s="1">
        <v>21.445756666666671</v>
      </c>
      <c r="CN819" s="1">
        <v>2000.0086666666671</v>
      </c>
      <c r="CO819" s="1">
        <v>0.97999420000000015</v>
      </c>
      <c r="CP819" s="1">
        <v>2.0005939999999989E-2</v>
      </c>
      <c r="CQ819" s="1">
        <v>0</v>
      </c>
      <c r="CR819" s="1">
        <v>2.6886333333333332</v>
      </c>
      <c r="CS819" s="1">
        <v>0</v>
      </c>
      <c r="CT819" s="1">
        <v>24373.39333333333</v>
      </c>
      <c r="CU819" s="1">
        <v>17412.38</v>
      </c>
      <c r="CV819" s="1">
        <v>42.399799999999992</v>
      </c>
      <c r="CW819" s="1">
        <v>43.436999999999983</v>
      </c>
      <c r="CX819" s="1">
        <v>42.432866666666648</v>
      </c>
      <c r="CY819" s="1">
        <v>41.830899999999978</v>
      </c>
      <c r="CZ819" s="1">
        <v>42.377066666666657</v>
      </c>
      <c r="DA819" s="1">
        <v>1959.997333333333</v>
      </c>
      <c r="DB819" s="1">
        <v>40.011333333333333</v>
      </c>
      <c r="DC819" s="1">
        <v>0</v>
      </c>
      <c r="DD819" s="1">
        <v>1660408741.2</v>
      </c>
      <c r="DE819" s="1">
        <v>0</v>
      </c>
      <c r="DF819" s="1">
        <v>1660408775.5</v>
      </c>
      <c r="DG819" s="1" t="s">
        <v>1950</v>
      </c>
      <c r="DH819" s="1">
        <v>1660408775.5</v>
      </c>
      <c r="DI819" s="1">
        <v>1660408762.5</v>
      </c>
      <c r="DJ819" s="1">
        <v>22</v>
      </c>
      <c r="DK819" s="1">
        <v>1.7000000000000001E-2</v>
      </c>
      <c r="DL819" s="1">
        <v>4.0000000000000001E-3</v>
      </c>
      <c r="DM819" s="1">
        <v>2.4780000000000002</v>
      </c>
      <c r="DN819" s="1">
        <v>1.2E-2</v>
      </c>
      <c r="DO819" s="1">
        <v>1200</v>
      </c>
      <c r="DP819" s="1">
        <v>26</v>
      </c>
      <c r="DQ819" s="1">
        <v>0.43</v>
      </c>
      <c r="DR819" s="1">
        <v>0.11</v>
      </c>
      <c r="DS819" s="1">
        <v>5.1259600390184463</v>
      </c>
      <c r="DT819" s="1">
        <v>-1.0718668906864</v>
      </c>
      <c r="DU819" s="1">
        <v>0.18323764965379699</v>
      </c>
      <c r="DV819" s="1">
        <v>0</v>
      </c>
      <c r="DW819" s="1">
        <v>5.103421089574784</v>
      </c>
      <c r="DX819" s="1">
        <v>-1.512513056318915E-2</v>
      </c>
      <c r="DY819" s="1">
        <v>2.4158093555207542E-2</v>
      </c>
      <c r="DZ819" s="1">
        <v>1</v>
      </c>
      <c r="EA819" s="1">
        <v>-7.7736780000000012</v>
      </c>
      <c r="EB819" s="1">
        <v>4.6182513904331993E-2</v>
      </c>
      <c r="EC819" s="1">
        <v>3.3654688370765427E-2</v>
      </c>
      <c r="ED819" s="1">
        <v>1</v>
      </c>
      <c r="EE819" s="1">
        <v>1009.009812247413</v>
      </c>
      <c r="EF819" s="1">
        <v>22.973304806155461</v>
      </c>
      <c r="EG819" s="1">
        <v>4.8912505545567324</v>
      </c>
      <c r="EH819" s="1">
        <v>0</v>
      </c>
      <c r="EI819" s="1">
        <v>1.3492232500000001</v>
      </c>
      <c r="EJ819" s="1">
        <v>-7.4734896810506463E-2</v>
      </c>
      <c r="EK819" s="1">
        <v>7.2546417511480006E-3</v>
      </c>
      <c r="EL819" s="1">
        <v>1</v>
      </c>
      <c r="EM819" s="1">
        <v>1.98793286812245</v>
      </c>
      <c r="EN819" s="1">
        <v>2.466628258737356E-3</v>
      </c>
      <c r="EO819" s="1">
        <v>1.621477558570077E-3</v>
      </c>
      <c r="EP819" s="1">
        <v>1</v>
      </c>
      <c r="EQ819" s="1">
        <v>4</v>
      </c>
      <c r="ER819" s="1">
        <v>6</v>
      </c>
      <c r="ES819" s="1" t="s">
        <v>376</v>
      </c>
      <c r="ET819" s="1">
        <v>2.9424800000000002</v>
      </c>
      <c r="EU819" s="1">
        <v>2.8014000000000001</v>
      </c>
      <c r="EV819" s="1">
        <v>0.186141</v>
      </c>
      <c r="EW819" s="1">
        <v>0.18695500000000001</v>
      </c>
      <c r="EX819" s="1">
        <v>0.117492</v>
      </c>
      <c r="EY819" s="1">
        <v>0.11343300000000001</v>
      </c>
      <c r="EZ819" s="1">
        <v>16664.599999999999</v>
      </c>
      <c r="FA819" s="1">
        <v>17454.8</v>
      </c>
      <c r="FB819" s="1">
        <v>23816.2</v>
      </c>
      <c r="FC819" s="1">
        <v>24988.7</v>
      </c>
      <c r="FD819" s="1">
        <v>33647.599999999999</v>
      </c>
      <c r="FE819" s="1">
        <v>35380</v>
      </c>
      <c r="FF819" s="1">
        <v>43426.6</v>
      </c>
      <c r="FG819" s="1">
        <v>46195</v>
      </c>
      <c r="FH819" s="1">
        <v>1.92628</v>
      </c>
      <c r="FI819" s="1">
        <v>1.84667</v>
      </c>
      <c r="FJ819" s="1">
        <v>0.121027</v>
      </c>
      <c r="FK819" s="1">
        <v>0</v>
      </c>
      <c r="FL819" s="1">
        <v>29.704999999999998</v>
      </c>
      <c r="FM819" s="1">
        <v>999.9</v>
      </c>
      <c r="FN819" s="1">
        <v>60.1</v>
      </c>
      <c r="FO819" s="1">
        <v>35.9</v>
      </c>
      <c r="FP819" s="1">
        <v>35.8322</v>
      </c>
      <c r="FQ819" s="1">
        <v>63.741999999999997</v>
      </c>
      <c r="FR819" s="1">
        <v>25.352599999999999</v>
      </c>
      <c r="FS819" s="1">
        <v>1</v>
      </c>
      <c r="FT819" s="1">
        <v>0.42031200000000002</v>
      </c>
      <c r="FU819" s="1">
        <v>1.5087299999999999</v>
      </c>
      <c r="FV819" s="1">
        <v>20.317900000000002</v>
      </c>
      <c r="FW819" s="1">
        <v>5.2207299999999996</v>
      </c>
      <c r="FX819" s="1">
        <v>11.906499999999999</v>
      </c>
      <c r="FY819" s="1">
        <v>5.0049000000000001</v>
      </c>
      <c r="FZ819" s="1">
        <v>3.2917000000000001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1.8597300000000001</v>
      </c>
      <c r="GF819" s="1">
        <v>1.8547100000000001</v>
      </c>
      <c r="GG819" s="1">
        <v>1.85791</v>
      </c>
      <c r="GH819" s="1">
        <v>1.8563499999999999</v>
      </c>
      <c r="GI819" s="1">
        <v>1.8551599999999999</v>
      </c>
      <c r="GJ819" s="1">
        <v>1.85473</v>
      </c>
      <c r="GK819" s="1">
        <v>1.8534900000000001</v>
      </c>
      <c r="GL819" s="1">
        <v>1.8565400000000001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2.4780000000000002</v>
      </c>
      <c r="HA819" s="1">
        <v>1.2E-2</v>
      </c>
      <c r="HB819" s="1">
        <v>0.409683900154304</v>
      </c>
      <c r="HC819" s="1">
        <v>2.8098669343081611E-3</v>
      </c>
      <c r="HD819" s="1">
        <v>-1.127031966113555E-6</v>
      </c>
      <c r="HE819" s="1">
        <v>1.768598670541231E-10</v>
      </c>
      <c r="HF819" s="1">
        <v>-7.6057780428194818E-2</v>
      </c>
      <c r="HG819" s="1">
        <v>1.081145868756639E-2</v>
      </c>
      <c r="HH819" s="1">
        <v>-3.689364805754238E-4</v>
      </c>
      <c r="HI819" s="1">
        <v>2.919854880483278E-6</v>
      </c>
      <c r="HJ819" s="1">
        <v>2</v>
      </c>
      <c r="HK819" s="1">
        <v>2136</v>
      </c>
      <c r="HL819" s="1">
        <v>3</v>
      </c>
      <c r="HM819" s="1">
        <v>30</v>
      </c>
      <c r="HN819" s="1">
        <v>5.6</v>
      </c>
      <c r="HO819" s="1">
        <v>5.7</v>
      </c>
      <c r="HP819" s="1">
        <v>2.5</v>
      </c>
      <c r="HQ819" s="1">
        <v>2.32422</v>
      </c>
      <c r="HR819" s="1">
        <v>1.4978</v>
      </c>
      <c r="HS819" s="1">
        <v>2.2997999999999998</v>
      </c>
      <c r="HT819" s="1">
        <v>1.5478499999999999</v>
      </c>
      <c r="HU819" s="1">
        <v>2.4414099999999999</v>
      </c>
      <c r="HV819" s="1">
        <v>38.845700000000001</v>
      </c>
      <c r="HW819" s="1">
        <v>13.886900000000001</v>
      </c>
      <c r="HX819" s="1">
        <v>18</v>
      </c>
      <c r="HY819" s="1">
        <v>481.44499999999999</v>
      </c>
      <c r="HZ819" s="1">
        <v>492.72300000000001</v>
      </c>
      <c r="IA819" s="1">
        <v>27.587199999999999</v>
      </c>
      <c r="IB819" s="1">
        <v>32.382399999999997</v>
      </c>
      <c r="IC819" s="1">
        <v>29.9999</v>
      </c>
      <c r="ID819" s="1">
        <v>32.174399999999999</v>
      </c>
      <c r="IE819" s="1">
        <v>32.267400000000002</v>
      </c>
      <c r="IF819" s="1">
        <v>50.0383</v>
      </c>
      <c r="IG819" s="1">
        <v>30.375900000000001</v>
      </c>
      <c r="IH819" s="1">
        <v>0</v>
      </c>
      <c r="II819" s="1">
        <v>27.584399999999999</v>
      </c>
      <c r="IJ819" s="1">
        <v>1200</v>
      </c>
      <c r="IK819" s="1">
        <v>25.782900000000001</v>
      </c>
      <c r="IL819" s="1">
        <v>100.417</v>
      </c>
      <c r="IM819" s="1">
        <v>100.11499999999999</v>
      </c>
      <c r="IN819" s="1" t="s">
        <v>361</v>
      </c>
    </row>
    <row r="820" spans="1:248" ht="15.75" customHeight="1" x14ac:dyDescent="0.3">
      <c r="A820" s="1">
        <v>804</v>
      </c>
      <c r="B820" s="1">
        <v>1660408967.5</v>
      </c>
      <c r="C820" s="1">
        <v>9243.4000000953674</v>
      </c>
      <c r="D820" s="1" t="s">
        <v>1951</v>
      </c>
      <c r="E820" s="1" t="s">
        <v>1952</v>
      </c>
      <c r="F820" s="1">
        <v>1</v>
      </c>
      <c r="G820" s="1" t="s">
        <v>349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1169</v>
      </c>
      <c r="M820" s="1" t="s">
        <v>1132</v>
      </c>
      <c r="N820" s="1">
        <v>1660408959.5</v>
      </c>
      <c r="O820" s="1">
        <f t="shared" si="102"/>
        <v>8.871459492274861E-4</v>
      </c>
      <c r="P820" s="1">
        <f t="shared" si="103"/>
        <v>0.88714594922748613</v>
      </c>
      <c r="Q820" s="1">
        <f t="shared" si="104"/>
        <v>5.5486747014543862</v>
      </c>
      <c r="R820" s="1">
        <f t="shared" si="105"/>
        <v>1491.9807741935481</v>
      </c>
      <c r="S820" s="1">
        <f t="shared" si="106"/>
        <v>1237.9522095688669</v>
      </c>
      <c r="T820" s="1">
        <f t="shared" si="107"/>
        <v>123.376738628175</v>
      </c>
      <c r="U820" s="1">
        <f t="shared" si="108"/>
        <v>148.69372225608481</v>
      </c>
      <c r="V820" s="1">
        <f t="shared" si="109"/>
        <v>4.2872376354961779E-2</v>
      </c>
      <c r="W820" s="1">
        <f t="shared" si="110"/>
        <v>2.9217892233148492</v>
      </c>
      <c r="X820" s="1">
        <f t="shared" si="111"/>
        <v>4.2525935925262756E-2</v>
      </c>
      <c r="Y820" s="1">
        <f t="shared" si="112"/>
        <v>2.6609602764732926E-2</v>
      </c>
      <c r="Z820" s="1">
        <f t="shared" si="113"/>
        <v>321.51400225980893</v>
      </c>
      <c r="AA820" s="1">
        <f t="shared" si="114"/>
        <v>32.668410368712003</v>
      </c>
      <c r="AB820" s="1">
        <f t="shared" si="115"/>
        <v>31.734306451612898</v>
      </c>
      <c r="AC820" s="1">
        <f t="shared" si="116"/>
        <v>4.7037419202636288</v>
      </c>
      <c r="AD820" s="1">
        <f t="shared" si="117"/>
        <v>59.878629953036054</v>
      </c>
      <c r="AE820" s="1">
        <f t="shared" si="118"/>
        <v>2.7019105341097274</v>
      </c>
      <c r="AF820" s="1">
        <f t="shared" si="119"/>
        <v>4.5123118819333161</v>
      </c>
      <c r="AG820" s="1">
        <f t="shared" si="120"/>
        <v>2.0018313861539014</v>
      </c>
      <c r="AH820" s="1">
        <f t="shared" si="121"/>
        <v>-39.123136360932136</v>
      </c>
      <c r="AI820" s="1">
        <f t="shared" si="122"/>
        <v>-115.09594220184131</v>
      </c>
      <c r="AJ820" s="1">
        <f t="shared" si="123"/>
        <v>-8.8781826880675396</v>
      </c>
      <c r="AK820" s="1">
        <f t="shared" si="124"/>
        <v>158.41674100896802</v>
      </c>
      <c r="AL820" s="1">
        <f t="shared" si="125"/>
        <v>5.3186088979620454</v>
      </c>
      <c r="AM820" s="1">
        <f t="shared" si="126"/>
        <v>0.89219748139410104</v>
      </c>
      <c r="AN820" s="1">
        <f t="shared" si="127"/>
        <v>5.5486747014543862</v>
      </c>
      <c r="AO820" s="1">
        <v>1540.1325854501979</v>
      </c>
      <c r="AP820" s="1">
        <v>1533.3423030303029</v>
      </c>
      <c r="AQ820" s="1">
        <v>-8.7408386968278913E-3</v>
      </c>
      <c r="AR820" s="1">
        <v>64.765248775135774</v>
      </c>
      <c r="AS820" s="1">
        <f t="shared" si="128"/>
        <v>0.88714594922748613</v>
      </c>
      <c r="AT820" s="1">
        <v>26.069070249373571</v>
      </c>
      <c r="AU820" s="1">
        <v>27.105835757575729</v>
      </c>
      <c r="AV820" s="1">
        <v>-1.9848172385178301E-4</v>
      </c>
      <c r="AW820" s="1">
        <v>84.319991073494009</v>
      </c>
      <c r="AX820" s="1">
        <v>11</v>
      </c>
      <c r="AY820" s="1">
        <v>2</v>
      </c>
      <c r="AZ820" s="1">
        <f t="shared" si="129"/>
        <v>1</v>
      </c>
      <c r="BA820" s="1">
        <f t="shared" si="130"/>
        <v>0</v>
      </c>
      <c r="BB820" s="1">
        <f t="shared" si="131"/>
        <v>51950.379414413284</v>
      </c>
      <c r="BC820" s="1">
        <f t="shared" si="132"/>
        <v>1999.989032258065</v>
      </c>
      <c r="BD820" s="1">
        <f t="shared" si="133"/>
        <v>1681.1906589679775</v>
      </c>
      <c r="BE820" s="1">
        <f t="shared" si="134"/>
        <v>0.84059993922559073</v>
      </c>
      <c r="BF820" s="1">
        <f t="shared" si="135"/>
        <v>0.16075788270539024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1660408959.5</v>
      </c>
      <c r="BM820" s="1">
        <v>1491.9807741935481</v>
      </c>
      <c r="BN820" s="1">
        <v>1499.958387096774</v>
      </c>
      <c r="BO820" s="1">
        <v>27.110751612903218</v>
      </c>
      <c r="BP820" s="1">
        <v>26.0694129032258</v>
      </c>
      <c r="BQ820" s="1">
        <v>1489.0367741935479</v>
      </c>
      <c r="BR820" s="1">
        <v>27.102751612903219</v>
      </c>
      <c r="BS820" s="1">
        <v>500.13083870967739</v>
      </c>
      <c r="BT820" s="1">
        <v>99.561916129032255</v>
      </c>
      <c r="BU820" s="1">
        <v>0.10003986129032259</v>
      </c>
      <c r="BV820" s="1">
        <v>31.003629032258061</v>
      </c>
      <c r="BW820" s="1">
        <v>31.734306451612898</v>
      </c>
      <c r="BX820" s="1">
        <v>999.90000000000032</v>
      </c>
      <c r="BY820" s="1">
        <v>0</v>
      </c>
      <c r="BZ820" s="1">
        <v>0</v>
      </c>
      <c r="CA820" s="1">
        <v>9999.6345161290319</v>
      </c>
      <c r="CB820" s="1">
        <v>0</v>
      </c>
      <c r="CC820" s="1">
        <v>21.117954838709679</v>
      </c>
      <c r="CD820" s="1">
        <v>-8.2270116129032278</v>
      </c>
      <c r="CE820" s="1">
        <v>1533.301612903226</v>
      </c>
      <c r="CF820" s="1">
        <v>1540.1083870967741</v>
      </c>
      <c r="CG820" s="1">
        <v>1.041610322580645</v>
      </c>
      <c r="CH820" s="1">
        <v>1499.958387096774</v>
      </c>
      <c r="CI820" s="1">
        <v>26.0694129032258</v>
      </c>
      <c r="CJ820" s="1">
        <v>2.6992258064516128</v>
      </c>
      <c r="CK820" s="1">
        <v>2.5955212903225808</v>
      </c>
      <c r="CL820" s="1">
        <v>22.280406451612901</v>
      </c>
      <c r="CM820" s="1">
        <v>21.638206451612909</v>
      </c>
      <c r="CN820" s="1">
        <v>1999.989032258065</v>
      </c>
      <c r="CO820" s="1">
        <v>0.98000429032258074</v>
      </c>
      <c r="CP820" s="1">
        <v>1.9996074193548392E-2</v>
      </c>
      <c r="CQ820" s="1">
        <v>0</v>
      </c>
      <c r="CR820" s="1">
        <v>2.7491935483870971</v>
      </c>
      <c r="CS820" s="1">
        <v>0</v>
      </c>
      <c r="CT820" s="1">
        <v>24386.122580645151</v>
      </c>
      <c r="CU820" s="1">
        <v>17412.235483870969</v>
      </c>
      <c r="CV820" s="1">
        <v>42.203258064516113</v>
      </c>
      <c r="CW820" s="1">
        <v>43.311999999999969</v>
      </c>
      <c r="CX820" s="1">
        <v>42.25</v>
      </c>
      <c r="CY820" s="1">
        <v>41.686999999999983</v>
      </c>
      <c r="CZ820" s="1">
        <v>42.245935483870973</v>
      </c>
      <c r="DA820" s="1">
        <v>1959.9970967741931</v>
      </c>
      <c r="DB820" s="1">
        <v>39.9958064516129</v>
      </c>
      <c r="DC820" s="1">
        <v>0</v>
      </c>
      <c r="DD820" s="1">
        <v>1660408965.5999999</v>
      </c>
      <c r="DE820" s="1">
        <v>0</v>
      </c>
      <c r="DF820" s="1">
        <v>1660409005</v>
      </c>
      <c r="DG820" s="1" t="s">
        <v>1953</v>
      </c>
      <c r="DH820" s="1">
        <v>1660409005</v>
      </c>
      <c r="DI820" s="1">
        <v>1660408987.5</v>
      </c>
      <c r="DJ820" s="1">
        <v>23</v>
      </c>
      <c r="DK820" s="1">
        <v>0.24399999999999999</v>
      </c>
      <c r="DL820" s="1">
        <v>-3.0000000000000001E-3</v>
      </c>
      <c r="DM820" s="1">
        <v>2.944</v>
      </c>
      <c r="DN820" s="1">
        <v>8.0000000000000002E-3</v>
      </c>
      <c r="DO820" s="1">
        <v>1500</v>
      </c>
      <c r="DP820" s="1">
        <v>26</v>
      </c>
      <c r="DQ820" s="1">
        <v>0.78</v>
      </c>
      <c r="DR820" s="1">
        <v>0.09</v>
      </c>
      <c r="DS820" s="1">
        <v>5.5411876680149419</v>
      </c>
      <c r="DT820" s="1">
        <v>-1.7050273333328101</v>
      </c>
      <c r="DU820" s="1">
        <v>0.1928593897527138</v>
      </c>
      <c r="DV820" s="1">
        <v>0</v>
      </c>
      <c r="DW820" s="1">
        <v>5.5228545025027556</v>
      </c>
      <c r="DX820" s="1">
        <v>0.13511027712185661</v>
      </c>
      <c r="DY820" s="1">
        <v>6.5224439774211926E-2</v>
      </c>
      <c r="DZ820" s="1">
        <v>1</v>
      </c>
      <c r="EA820" s="1">
        <v>-8.2253500000000006</v>
      </c>
      <c r="EB820" s="1">
        <v>-0.17010241935481851</v>
      </c>
      <c r="EC820" s="1">
        <v>7.6912785505360071E-2</v>
      </c>
      <c r="ED820" s="1">
        <v>1</v>
      </c>
      <c r="EE820" s="1">
        <v>1240.381276001684</v>
      </c>
      <c r="EF820" s="1">
        <v>40.131506742858683</v>
      </c>
      <c r="EG820" s="1">
        <v>6.1000510539141146</v>
      </c>
      <c r="EH820" s="1">
        <v>0</v>
      </c>
      <c r="EI820" s="1">
        <v>1.03884</v>
      </c>
      <c r="EJ820" s="1">
        <v>3.4697979094077118E-2</v>
      </c>
      <c r="EK820" s="1">
        <v>5.5677621725210369E-3</v>
      </c>
      <c r="EL820" s="1">
        <v>1</v>
      </c>
      <c r="EM820" s="1">
        <v>2.0015758604049751</v>
      </c>
      <c r="EN820" s="1">
        <v>2.7140032903392501E-2</v>
      </c>
      <c r="EO820" s="1">
        <v>2.1645639018795979E-3</v>
      </c>
      <c r="EP820" s="1">
        <v>1</v>
      </c>
      <c r="EQ820" s="1">
        <v>4</v>
      </c>
      <c r="ER820" s="1">
        <v>6</v>
      </c>
      <c r="ES820" s="1" t="s">
        <v>376</v>
      </c>
      <c r="ET820" s="1">
        <v>2.9423599999999999</v>
      </c>
      <c r="EU820" s="1">
        <v>2.8012299999999999</v>
      </c>
      <c r="EV820" s="1">
        <v>0.21332999999999999</v>
      </c>
      <c r="EW820" s="1">
        <v>0.214119</v>
      </c>
      <c r="EX820" s="1">
        <v>0.11748699999999999</v>
      </c>
      <c r="EY820" s="1">
        <v>0.114366</v>
      </c>
      <c r="EZ820" s="1">
        <v>16109.1</v>
      </c>
      <c r="FA820" s="1">
        <v>16873.900000000001</v>
      </c>
      <c r="FB820" s="1">
        <v>23819</v>
      </c>
      <c r="FC820" s="1">
        <v>24993.1</v>
      </c>
      <c r="FD820" s="1">
        <v>33653.1</v>
      </c>
      <c r="FE820" s="1">
        <v>35348.800000000003</v>
      </c>
      <c r="FF820" s="1">
        <v>43431.9</v>
      </c>
      <c r="FG820" s="1">
        <v>46201.599999999999</v>
      </c>
      <c r="FH820" s="1">
        <v>1.92642</v>
      </c>
      <c r="FI820" s="1">
        <v>1.8489199999999999</v>
      </c>
      <c r="FJ820" s="1">
        <v>0.124823</v>
      </c>
      <c r="FK820" s="1">
        <v>0</v>
      </c>
      <c r="FL820" s="1">
        <v>29.709800000000001</v>
      </c>
      <c r="FM820" s="1">
        <v>999.9</v>
      </c>
      <c r="FN820" s="1">
        <v>60</v>
      </c>
      <c r="FO820" s="1">
        <v>35.9</v>
      </c>
      <c r="FP820" s="1">
        <v>35.770299999999999</v>
      </c>
      <c r="FQ820" s="1">
        <v>63.601999999999997</v>
      </c>
      <c r="FR820" s="1">
        <v>26.193899999999999</v>
      </c>
      <c r="FS820" s="1">
        <v>1</v>
      </c>
      <c r="FT820" s="1">
        <v>0.41369699999999998</v>
      </c>
      <c r="FU820" s="1">
        <v>1.5333000000000001</v>
      </c>
      <c r="FV820" s="1">
        <v>20.317599999999999</v>
      </c>
      <c r="FW820" s="1">
        <v>5.2184900000000001</v>
      </c>
      <c r="FX820" s="1">
        <v>11.9071</v>
      </c>
      <c r="FY820" s="1">
        <v>5.0041000000000002</v>
      </c>
      <c r="FZ820" s="1">
        <v>3.2915999999999999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1.85964</v>
      </c>
      <c r="GF820" s="1">
        <v>1.8546800000000001</v>
      </c>
      <c r="GG820" s="1">
        <v>1.85785</v>
      </c>
      <c r="GH820" s="1">
        <v>1.85625</v>
      </c>
      <c r="GI820" s="1">
        <v>1.8550599999999999</v>
      </c>
      <c r="GJ820" s="1">
        <v>1.8547100000000001</v>
      </c>
      <c r="GK820" s="1">
        <v>1.8534900000000001</v>
      </c>
      <c r="GL820" s="1">
        <v>1.8565199999999999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2.944</v>
      </c>
      <c r="HA820" s="1">
        <v>8.0000000000000002E-3</v>
      </c>
      <c r="HB820" s="1">
        <v>0.42575517714144501</v>
      </c>
      <c r="HC820" s="1">
        <v>2.8098669343081611E-3</v>
      </c>
      <c r="HD820" s="1">
        <v>-1.127031966113555E-6</v>
      </c>
      <c r="HE820" s="1">
        <v>1.768598670541231E-10</v>
      </c>
      <c r="HF820" s="1">
        <v>-7.187873277085155E-2</v>
      </c>
      <c r="HG820" s="1">
        <v>1.081145868756639E-2</v>
      </c>
      <c r="HH820" s="1">
        <v>-3.689364805754238E-4</v>
      </c>
      <c r="HI820" s="1">
        <v>2.919854880483278E-6</v>
      </c>
      <c r="HJ820" s="1">
        <v>2</v>
      </c>
      <c r="HK820" s="1">
        <v>2136</v>
      </c>
      <c r="HL820" s="1">
        <v>3</v>
      </c>
      <c r="HM820" s="1">
        <v>30</v>
      </c>
      <c r="HN820" s="1">
        <v>3.2</v>
      </c>
      <c r="HO820" s="1">
        <v>3.4</v>
      </c>
      <c r="HP820" s="1">
        <v>3.0017100000000001</v>
      </c>
      <c r="HQ820" s="1">
        <v>2.32422</v>
      </c>
      <c r="HR820" s="1">
        <v>1.4978</v>
      </c>
      <c r="HS820" s="1">
        <v>2.3010299999999999</v>
      </c>
      <c r="HT820" s="1">
        <v>1.5478499999999999</v>
      </c>
      <c r="HU820" s="1">
        <v>2.32422</v>
      </c>
      <c r="HV820" s="1">
        <v>38.895099999999999</v>
      </c>
      <c r="HW820" s="1">
        <v>13.8256</v>
      </c>
      <c r="HX820" s="1">
        <v>18</v>
      </c>
      <c r="HY820" s="1">
        <v>481.33100000000002</v>
      </c>
      <c r="HZ820" s="1">
        <v>494.03699999999998</v>
      </c>
      <c r="IA820" s="1">
        <v>27.5702</v>
      </c>
      <c r="IB820" s="1">
        <v>32.313699999999997</v>
      </c>
      <c r="IC820" s="1">
        <v>30.0001</v>
      </c>
      <c r="ID820" s="1">
        <v>32.145299999999999</v>
      </c>
      <c r="IE820" s="1">
        <v>32.243299999999998</v>
      </c>
      <c r="IF820" s="1">
        <v>60.0899</v>
      </c>
      <c r="IG820" s="1">
        <v>29.593699999999998</v>
      </c>
      <c r="IH820" s="1">
        <v>0</v>
      </c>
      <c r="II820" s="1">
        <v>27.555800000000001</v>
      </c>
      <c r="IJ820" s="1">
        <v>1500</v>
      </c>
      <c r="IK820" s="1">
        <v>26.031500000000001</v>
      </c>
      <c r="IL820" s="1">
        <v>100.429</v>
      </c>
      <c r="IM820" s="1">
        <v>100.131</v>
      </c>
      <c r="IN820" s="1" t="s">
        <v>361</v>
      </c>
    </row>
    <row r="821" spans="1:248" ht="15.75" customHeight="1" x14ac:dyDescent="0.3">
      <c r="A821" s="1">
        <v>805</v>
      </c>
      <c r="B821" s="1">
        <v>1660409229</v>
      </c>
      <c r="C821" s="1">
        <v>9504.9000000953674</v>
      </c>
      <c r="D821" s="1" t="s">
        <v>1954</v>
      </c>
      <c r="E821" s="1" t="s">
        <v>1955</v>
      </c>
      <c r="F821" s="1">
        <v>1</v>
      </c>
      <c r="G821" s="1" t="s">
        <v>349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1169</v>
      </c>
      <c r="M821" s="1" t="s">
        <v>1132</v>
      </c>
      <c r="N821" s="1">
        <v>1660409221</v>
      </c>
      <c r="O821" s="1">
        <f t="shared" si="102"/>
        <v>6.4732727552975521E-4</v>
      </c>
      <c r="P821" s="1">
        <f t="shared" si="103"/>
        <v>0.64732727552975522</v>
      </c>
      <c r="Q821" s="1">
        <f t="shared" si="104"/>
        <v>5.3640420531118789</v>
      </c>
      <c r="R821" s="1">
        <f t="shared" si="105"/>
        <v>1791.686806451612</v>
      </c>
      <c r="S821" s="1">
        <f t="shared" si="106"/>
        <v>1460.7469412271128</v>
      </c>
      <c r="T821" s="1">
        <f t="shared" si="107"/>
        <v>145.5681589211618</v>
      </c>
      <c r="U821" s="1">
        <f t="shared" si="108"/>
        <v>178.54738724244689</v>
      </c>
      <c r="V821" s="1">
        <f t="shared" si="109"/>
        <v>3.1180514828833203E-2</v>
      </c>
      <c r="W821" s="1">
        <f t="shared" si="110"/>
        <v>2.9218544287009207</v>
      </c>
      <c r="X821" s="1">
        <f t="shared" si="111"/>
        <v>3.0996833725886068E-2</v>
      </c>
      <c r="Y821" s="1">
        <f t="shared" si="112"/>
        <v>1.9389433748399919E-2</v>
      </c>
      <c r="Z821" s="1">
        <f t="shared" si="113"/>
        <v>321.51468904077763</v>
      </c>
      <c r="AA821" s="1">
        <f t="shared" si="114"/>
        <v>32.727769742632873</v>
      </c>
      <c r="AB821" s="1">
        <f t="shared" si="115"/>
        <v>31.761735483870972</v>
      </c>
      <c r="AC821" s="1">
        <f t="shared" si="116"/>
        <v>4.7110636676919784</v>
      </c>
      <c r="AD821" s="1">
        <f t="shared" si="117"/>
        <v>60.010459394962204</v>
      </c>
      <c r="AE821" s="1">
        <f t="shared" si="118"/>
        <v>2.7074019255189921</v>
      </c>
      <c r="AF821" s="1">
        <f t="shared" si="119"/>
        <v>4.5115500744629777</v>
      </c>
      <c r="AG821" s="1">
        <f t="shared" si="120"/>
        <v>2.0036617421729863</v>
      </c>
      <c r="AH821" s="1">
        <f t="shared" si="121"/>
        <v>-28.547132850862205</v>
      </c>
      <c r="AI821" s="1">
        <f t="shared" si="122"/>
        <v>-119.88568605963998</v>
      </c>
      <c r="AJ821" s="1">
        <f t="shared" si="123"/>
        <v>-9.2485601650869054</v>
      </c>
      <c r="AK821" s="1">
        <f t="shared" si="124"/>
        <v>163.8333099651885</v>
      </c>
      <c r="AL821" s="1">
        <f t="shared" si="125"/>
        <v>5.7448090896281583</v>
      </c>
      <c r="AM821" s="1">
        <f t="shared" si="126"/>
        <v>0.65806457465668133</v>
      </c>
      <c r="AN821" s="1">
        <f t="shared" si="127"/>
        <v>5.3640420531118789</v>
      </c>
      <c r="AO821" s="1">
        <v>1848.8519869744471</v>
      </c>
      <c r="AP821" s="1">
        <v>1842.239454545454</v>
      </c>
      <c r="AQ821" s="1">
        <v>5.6397070159671118E-4</v>
      </c>
      <c r="AR821" s="1">
        <v>65.220435688590143</v>
      </c>
      <c r="AS821" s="1">
        <f t="shared" si="128"/>
        <v>0.64732727552975522</v>
      </c>
      <c r="AT821" s="1">
        <v>26.399571845238938</v>
      </c>
      <c r="AU821" s="1">
        <v>27.155075757575759</v>
      </c>
      <c r="AV821" s="1">
        <v>-8.7120008318490751E-7</v>
      </c>
      <c r="AW821" s="1">
        <v>83.36729708185922</v>
      </c>
      <c r="AX821" s="1">
        <v>11</v>
      </c>
      <c r="AY821" s="1">
        <v>2</v>
      </c>
      <c r="AZ821" s="1">
        <f t="shared" si="129"/>
        <v>1</v>
      </c>
      <c r="BA821" s="1">
        <f t="shared" si="130"/>
        <v>0</v>
      </c>
      <c r="BB821" s="1">
        <f t="shared" si="131"/>
        <v>51952.554631357882</v>
      </c>
      <c r="BC821" s="1">
        <f t="shared" si="132"/>
        <v>1999.993548387097</v>
      </c>
      <c r="BD821" s="1">
        <f t="shared" si="133"/>
        <v>1681.1944349032945</v>
      </c>
      <c r="BE821" s="1">
        <f t="shared" si="134"/>
        <v>0.84059992906432157</v>
      </c>
      <c r="BF821" s="1">
        <f t="shared" si="135"/>
        <v>0.16075786309414072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1660409221</v>
      </c>
      <c r="BM821" s="1">
        <v>1791.686806451612</v>
      </c>
      <c r="BN821" s="1">
        <v>1799.9932258064521</v>
      </c>
      <c r="BO821" s="1">
        <v>27.168229032258061</v>
      </c>
      <c r="BP821" s="1">
        <v>26.400209677419362</v>
      </c>
      <c r="BQ821" s="1">
        <v>1789.0958064516119</v>
      </c>
      <c r="BR821" s="1">
        <v>27.153229032258061</v>
      </c>
      <c r="BS821" s="1">
        <v>500.13280645161291</v>
      </c>
      <c r="BT821" s="1">
        <v>99.553216129032265</v>
      </c>
      <c r="BU821" s="1">
        <v>0.1000193580645161</v>
      </c>
      <c r="BV821" s="1">
        <v>31.00066774193548</v>
      </c>
      <c r="BW821" s="1">
        <v>31.761735483870972</v>
      </c>
      <c r="BX821" s="1">
        <v>999.90000000000032</v>
      </c>
      <c r="BY821" s="1">
        <v>0</v>
      </c>
      <c r="BZ821" s="1">
        <v>0</v>
      </c>
      <c r="CA821" s="1">
        <v>10000.880645161291</v>
      </c>
      <c r="CB821" s="1">
        <v>0</v>
      </c>
      <c r="CC821" s="1">
        <v>21.315412903225809</v>
      </c>
      <c r="CD821" s="1">
        <v>-7.796177741935483</v>
      </c>
      <c r="CE821" s="1">
        <v>1842.23</v>
      </c>
      <c r="CF821" s="1">
        <v>1848.803548387097</v>
      </c>
      <c r="CG821" s="1">
        <v>0.75843532258064528</v>
      </c>
      <c r="CH821" s="1">
        <v>1799.9932258064521</v>
      </c>
      <c r="CI821" s="1">
        <v>26.400209677419362</v>
      </c>
      <c r="CJ821" s="1">
        <v>2.7037309677419361</v>
      </c>
      <c r="CK821" s="1">
        <v>2.6282270967741939</v>
      </c>
      <c r="CL821" s="1">
        <v>22.307816129032261</v>
      </c>
      <c r="CM821" s="1">
        <v>21.843129032258069</v>
      </c>
      <c r="CN821" s="1">
        <v>1999.993548387097</v>
      </c>
      <c r="CO821" s="1">
        <v>0.98000116129032266</v>
      </c>
      <c r="CP821" s="1">
        <v>1.9999099999999999E-2</v>
      </c>
      <c r="CQ821" s="1">
        <v>0</v>
      </c>
      <c r="CR821" s="1">
        <v>2.750064516129032</v>
      </c>
      <c r="CS821" s="1">
        <v>0</v>
      </c>
      <c r="CT821" s="1">
        <v>24141.480645161279</v>
      </c>
      <c r="CU821" s="1">
        <v>17412.277419354839</v>
      </c>
      <c r="CV821" s="1">
        <v>42.311999999999983</v>
      </c>
      <c r="CW821" s="1">
        <v>43.375</v>
      </c>
      <c r="CX821" s="1">
        <v>42.324193548387079</v>
      </c>
      <c r="CY821" s="1">
        <v>41.75</v>
      </c>
      <c r="CZ821" s="1">
        <v>42.311999999999983</v>
      </c>
      <c r="DA821" s="1">
        <v>1959.9993548387099</v>
      </c>
      <c r="DB821" s="1">
        <v>39.995161290322578</v>
      </c>
      <c r="DC821" s="1">
        <v>0</v>
      </c>
      <c r="DD821" s="1">
        <v>1660409227.2</v>
      </c>
      <c r="DE821" s="1">
        <v>0</v>
      </c>
      <c r="DF821" s="1">
        <v>1660409262.5</v>
      </c>
      <c r="DG821" s="1" t="s">
        <v>1956</v>
      </c>
      <c r="DH821" s="1">
        <v>1660409262.5</v>
      </c>
      <c r="DI821" s="1">
        <v>1660409250</v>
      </c>
      <c r="DJ821" s="1">
        <v>24</v>
      </c>
      <c r="DK821" s="1">
        <v>-0.51400000000000001</v>
      </c>
      <c r="DL821" s="1">
        <v>8.0000000000000002E-3</v>
      </c>
      <c r="DM821" s="1">
        <v>2.5910000000000002</v>
      </c>
      <c r="DN821" s="1">
        <v>1.4999999999999999E-2</v>
      </c>
      <c r="DO821" s="1">
        <v>1800</v>
      </c>
      <c r="DP821" s="1">
        <v>26</v>
      </c>
      <c r="DQ821" s="1">
        <v>0.86</v>
      </c>
      <c r="DR821" s="1">
        <v>0.1</v>
      </c>
      <c r="DS821" s="1">
        <v>5.3338154957165136</v>
      </c>
      <c r="DT821" s="1">
        <v>-0.71998255370227549</v>
      </c>
      <c r="DU821" s="1">
        <v>0.109456170037395</v>
      </c>
      <c r="DV821" s="1">
        <v>0</v>
      </c>
      <c r="DW821" s="1">
        <v>5.3237286189009589</v>
      </c>
      <c r="DX821" s="1">
        <v>-0.14830280713678731</v>
      </c>
      <c r="DY821" s="1">
        <v>8.8231920459078808E-2</v>
      </c>
      <c r="DZ821" s="1">
        <v>1</v>
      </c>
      <c r="EA821" s="1">
        <v>-7.790420645161289</v>
      </c>
      <c r="EB821" s="1">
        <v>8.4686612903234496E-2</v>
      </c>
      <c r="EC821" s="1">
        <v>0.1070518835300234</v>
      </c>
      <c r="ED821" s="1">
        <v>1</v>
      </c>
      <c r="EE821" s="1">
        <v>1463.833797246592</v>
      </c>
      <c r="EF821" s="1">
        <v>29.53006297777349</v>
      </c>
      <c r="EG821" s="1">
        <v>5.5601135965877022</v>
      </c>
      <c r="EH821" s="1">
        <v>0</v>
      </c>
      <c r="EI821" s="1">
        <v>0.76041565853658533</v>
      </c>
      <c r="EJ821" s="1">
        <v>-3.00552543553998E-2</v>
      </c>
      <c r="EK821" s="1">
        <v>3.195385320554842E-3</v>
      </c>
      <c r="EL821" s="1">
        <v>1</v>
      </c>
      <c r="EM821" s="1">
        <v>2.0046299235527161</v>
      </c>
      <c r="EN821" s="1">
        <v>2.9514121553776409E-3</v>
      </c>
      <c r="EO821" s="1">
        <v>9.2551489679893622E-4</v>
      </c>
      <c r="EP821" s="1">
        <v>1</v>
      </c>
      <c r="EQ821" s="1">
        <v>4</v>
      </c>
      <c r="ER821" s="1">
        <v>6</v>
      </c>
      <c r="ES821" s="1" t="s">
        <v>376</v>
      </c>
      <c r="ET821" s="1">
        <v>2.9423499999999998</v>
      </c>
      <c r="EU821" s="1">
        <v>2.80124</v>
      </c>
      <c r="EV821" s="1">
        <v>0.23747399999999999</v>
      </c>
      <c r="EW821" s="1">
        <v>0.23819699999999999</v>
      </c>
      <c r="EX821" s="1">
        <v>0.117632</v>
      </c>
      <c r="EY821" s="1">
        <v>0.115366</v>
      </c>
      <c r="EZ821" s="1">
        <v>15614.4</v>
      </c>
      <c r="FA821" s="1">
        <v>16355.7</v>
      </c>
      <c r="FB821" s="1">
        <v>23820.2</v>
      </c>
      <c r="FC821" s="1">
        <v>24992.9</v>
      </c>
      <c r="FD821" s="1">
        <v>33649.9</v>
      </c>
      <c r="FE821" s="1">
        <v>35310.300000000003</v>
      </c>
      <c r="FF821" s="1">
        <v>43433.7</v>
      </c>
      <c r="FG821" s="1">
        <v>46202.400000000001</v>
      </c>
      <c r="FH821" s="1">
        <v>1.9266300000000001</v>
      </c>
      <c r="FI821" s="1">
        <v>1.8499300000000001</v>
      </c>
      <c r="FJ821" s="1">
        <v>0.12569900000000001</v>
      </c>
      <c r="FK821" s="1">
        <v>0</v>
      </c>
      <c r="FL821" s="1">
        <v>29.717199999999998</v>
      </c>
      <c r="FM821" s="1">
        <v>999.9</v>
      </c>
      <c r="FN821" s="1">
        <v>59.8</v>
      </c>
      <c r="FO821" s="1">
        <v>36</v>
      </c>
      <c r="FP821" s="1">
        <v>35.8551</v>
      </c>
      <c r="FQ821" s="1">
        <v>63.9221</v>
      </c>
      <c r="FR821" s="1">
        <v>25.296500000000002</v>
      </c>
      <c r="FS821" s="1">
        <v>1</v>
      </c>
      <c r="FT821" s="1">
        <v>0.41342200000000001</v>
      </c>
      <c r="FU821" s="1">
        <v>1.4920899999999999</v>
      </c>
      <c r="FV821" s="1">
        <v>20.317399999999999</v>
      </c>
      <c r="FW821" s="1">
        <v>5.2199900000000001</v>
      </c>
      <c r="FX821" s="1">
        <v>11.907500000000001</v>
      </c>
      <c r="FY821" s="1">
        <v>5.0048500000000002</v>
      </c>
      <c r="FZ821" s="1">
        <v>3.2916799999999999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1.85971</v>
      </c>
      <c r="GF821" s="1">
        <v>1.8547100000000001</v>
      </c>
      <c r="GG821" s="1">
        <v>1.8579000000000001</v>
      </c>
      <c r="GH821" s="1">
        <v>1.8563700000000001</v>
      </c>
      <c r="GI821" s="1">
        <v>1.8551500000000001</v>
      </c>
      <c r="GJ821" s="1">
        <v>1.8547100000000001</v>
      </c>
      <c r="GK821" s="1">
        <v>1.8534900000000001</v>
      </c>
      <c r="GL821" s="1">
        <v>1.8565400000000001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2.5910000000000002</v>
      </c>
      <c r="HA821" s="1">
        <v>1.4999999999999999E-2</v>
      </c>
      <c r="HB821" s="1">
        <v>0.66965309927340644</v>
      </c>
      <c r="HC821" s="1">
        <v>2.8098669343081611E-3</v>
      </c>
      <c r="HD821" s="1">
        <v>-1.127031966113555E-6</v>
      </c>
      <c r="HE821" s="1">
        <v>1.768598670541231E-10</v>
      </c>
      <c r="HF821" s="1">
        <v>-7.4576209175775621E-2</v>
      </c>
      <c r="HG821" s="1">
        <v>1.081145868756639E-2</v>
      </c>
      <c r="HH821" s="1">
        <v>-3.689364805754238E-4</v>
      </c>
      <c r="HI821" s="1">
        <v>2.919854880483278E-6</v>
      </c>
      <c r="HJ821" s="1">
        <v>2</v>
      </c>
      <c r="HK821" s="1">
        <v>2136</v>
      </c>
      <c r="HL821" s="1">
        <v>3</v>
      </c>
      <c r="HM821" s="1">
        <v>30</v>
      </c>
      <c r="HN821" s="1">
        <v>3.7</v>
      </c>
      <c r="HO821" s="1">
        <v>4</v>
      </c>
      <c r="HP821" s="1">
        <v>3.4802200000000001</v>
      </c>
      <c r="HQ821" s="1">
        <v>2.32666</v>
      </c>
      <c r="HR821" s="1">
        <v>1.4978</v>
      </c>
      <c r="HS821" s="1">
        <v>2.3010299999999999</v>
      </c>
      <c r="HT821" s="1">
        <v>1.5478499999999999</v>
      </c>
      <c r="HU821" s="1">
        <v>2.3168899999999999</v>
      </c>
      <c r="HV821" s="1">
        <v>38.994</v>
      </c>
      <c r="HW821" s="1">
        <v>13.773</v>
      </c>
      <c r="HX821" s="1">
        <v>18</v>
      </c>
      <c r="HY821" s="1">
        <v>481.41500000000002</v>
      </c>
      <c r="HZ821" s="1">
        <v>494.67099999999999</v>
      </c>
      <c r="IA821" s="1">
        <v>27.535399999999999</v>
      </c>
      <c r="IB821" s="1">
        <v>32.305100000000003</v>
      </c>
      <c r="IC821" s="1">
        <v>29.9999</v>
      </c>
      <c r="ID821" s="1">
        <v>32.140599999999999</v>
      </c>
      <c r="IE821" s="1">
        <v>32.239100000000001</v>
      </c>
      <c r="IF821" s="1">
        <v>69.662300000000002</v>
      </c>
      <c r="IG821" s="1">
        <v>28.415099999999999</v>
      </c>
      <c r="IH821" s="1">
        <v>0</v>
      </c>
      <c r="II821" s="1">
        <v>27.5504</v>
      </c>
      <c r="IJ821" s="1">
        <v>1800</v>
      </c>
      <c r="IK821" s="1">
        <v>26.360499999999998</v>
      </c>
      <c r="IL821" s="1">
        <v>100.434</v>
      </c>
      <c r="IM821" s="1">
        <v>100.131</v>
      </c>
      <c r="IN821" s="1" t="s">
        <v>361</v>
      </c>
    </row>
    <row r="822" spans="1:248" ht="15.75" customHeight="1" x14ac:dyDescent="0.3">
      <c r="A822" s="1">
        <v>806</v>
      </c>
      <c r="B822" s="1">
        <v>1660411281.5999999</v>
      </c>
      <c r="C822" s="1">
        <v>11557.5</v>
      </c>
      <c r="D822" s="1" t="s">
        <v>1957</v>
      </c>
      <c r="E822" s="1" t="s">
        <v>1958</v>
      </c>
      <c r="F822" s="1">
        <v>1</v>
      </c>
      <c r="G822" s="1" t="s">
        <v>349</v>
      </c>
      <c r="H822" s="1" t="s">
        <v>350</v>
      </c>
      <c r="I822" s="1" t="s">
        <v>351</v>
      </c>
      <c r="J822" s="1" t="s">
        <v>352</v>
      </c>
      <c r="K822" s="1" t="s">
        <v>1959</v>
      </c>
      <c r="L822" s="1" t="s">
        <v>349</v>
      </c>
      <c r="M822" s="1" t="s">
        <v>354</v>
      </c>
      <c r="N822" s="1">
        <v>1660411273.849999</v>
      </c>
      <c r="O822" s="1">
        <f t="shared" si="102"/>
        <v>2.3376482760245837E-3</v>
      </c>
      <c r="P822" s="1">
        <f t="shared" si="103"/>
        <v>2.3376482760245838</v>
      </c>
      <c r="Q822" s="1">
        <f t="shared" si="104"/>
        <v>4.8948890967167902</v>
      </c>
      <c r="R822" s="1">
        <f t="shared" si="105"/>
        <v>393.14903333333331</v>
      </c>
      <c r="S822" s="1">
        <f t="shared" si="106"/>
        <v>309.48797496216338</v>
      </c>
      <c r="T822" s="1">
        <f t="shared" si="107"/>
        <v>30.800059427219246</v>
      </c>
      <c r="U822" s="1">
        <f t="shared" si="108"/>
        <v>39.125958260255061</v>
      </c>
      <c r="V822" s="1">
        <f t="shared" si="109"/>
        <v>0.11129972645526383</v>
      </c>
      <c r="W822" s="1">
        <f t="shared" si="110"/>
        <v>2.9195934296231325</v>
      </c>
      <c r="X822" s="1">
        <f t="shared" si="111"/>
        <v>0.10899519625111682</v>
      </c>
      <c r="Y822" s="1">
        <f t="shared" si="112"/>
        <v>6.8325076248893446E-2</v>
      </c>
      <c r="Z822" s="1">
        <f t="shared" si="113"/>
        <v>321.51452349999994</v>
      </c>
      <c r="AA822" s="1">
        <f t="shared" si="114"/>
        <v>32.296846689684173</v>
      </c>
      <c r="AB822" s="1">
        <f t="shared" si="115"/>
        <v>31.88632333333333</v>
      </c>
      <c r="AC822" s="1">
        <f t="shared" si="116"/>
        <v>4.7444454688843418</v>
      </c>
      <c r="AD822" s="1">
        <f t="shared" si="117"/>
        <v>59.593317205752619</v>
      </c>
      <c r="AE822" s="1">
        <f t="shared" si="118"/>
        <v>2.6897484711544712</v>
      </c>
      <c r="AF822" s="1">
        <f t="shared" si="119"/>
        <v>4.5135068784102295</v>
      </c>
      <c r="AG822" s="1">
        <f t="shared" si="120"/>
        <v>2.0546969977298706</v>
      </c>
      <c r="AH822" s="1">
        <f t="shared" si="121"/>
        <v>-103.09028897268415</v>
      </c>
      <c r="AI822" s="1">
        <f t="shared" si="122"/>
        <v>-138.20605427459418</v>
      </c>
      <c r="AJ822" s="1">
        <f t="shared" si="123"/>
        <v>-10.677096672849787</v>
      </c>
      <c r="AK822" s="1">
        <f t="shared" si="124"/>
        <v>69.541083579871781</v>
      </c>
      <c r="AL822" s="1">
        <f t="shared" si="125"/>
        <v>4.775502342313259</v>
      </c>
      <c r="AM822" s="1">
        <f t="shared" si="126"/>
        <v>2.3637984776598051</v>
      </c>
      <c r="AN822" s="1">
        <f t="shared" si="127"/>
        <v>4.8948890967167902</v>
      </c>
      <c r="AO822" s="1">
        <v>409.90301418271753</v>
      </c>
      <c r="AP822" s="1">
        <v>403.88339999999982</v>
      </c>
      <c r="AQ822" s="1">
        <v>2.7577622918376901E-4</v>
      </c>
      <c r="AR822" s="1">
        <v>64.840826715639423</v>
      </c>
      <c r="AS822" s="1">
        <f t="shared" si="128"/>
        <v>2.3376482760245838</v>
      </c>
      <c r="AT822" s="1">
        <v>24.283378928695139</v>
      </c>
      <c r="AU822" s="1">
        <v>27.012818787878789</v>
      </c>
      <c r="AV822" s="1">
        <v>-1.259622792136439E-4</v>
      </c>
      <c r="AW822" s="1">
        <v>84.053193624579819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51884.116165551706</v>
      </c>
      <c r="BC822" s="1">
        <f t="shared" si="132"/>
        <v>1999.9870000000001</v>
      </c>
      <c r="BD822" s="1">
        <f t="shared" si="133"/>
        <v>1681.1893899999998</v>
      </c>
      <c r="BE822" s="1">
        <f t="shared" si="134"/>
        <v>0.84060015890103268</v>
      </c>
      <c r="BF822" s="1">
        <f t="shared" si="135"/>
        <v>0.16075830667899338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1660411273.849999</v>
      </c>
      <c r="BM822" s="1">
        <v>393.14903333333331</v>
      </c>
      <c r="BN822" s="1">
        <v>399.99283333333329</v>
      </c>
      <c r="BO822" s="1">
        <v>27.027376666666669</v>
      </c>
      <c r="BP822" s="1">
        <v>24.268286666666668</v>
      </c>
      <c r="BQ822" s="1">
        <v>391.83303333333328</v>
      </c>
      <c r="BR822" s="1">
        <v>27.012376666666661</v>
      </c>
      <c r="BS822" s="1">
        <v>500.1456</v>
      </c>
      <c r="BT822" s="1">
        <v>99.419423333333356</v>
      </c>
      <c r="BU822" s="1">
        <v>9.9982650000000006E-2</v>
      </c>
      <c r="BV822" s="1">
        <v>31.008273333333332</v>
      </c>
      <c r="BW822" s="1">
        <v>31.88632333333333</v>
      </c>
      <c r="BX822" s="1">
        <v>999.9000000000002</v>
      </c>
      <c r="BY822" s="1">
        <v>0</v>
      </c>
      <c r="BZ822" s="1">
        <v>0</v>
      </c>
      <c r="CA822" s="1">
        <v>10001.41933333333</v>
      </c>
      <c r="CB822" s="1">
        <v>0</v>
      </c>
      <c r="CC822" s="1">
        <v>80.828259999999986</v>
      </c>
      <c r="CD822" s="1">
        <v>-7.0662253333333327</v>
      </c>
      <c r="CE822" s="1">
        <v>403.8408</v>
      </c>
      <c r="CF822" s="1">
        <v>409.94139999999999</v>
      </c>
      <c r="CG822" s="1">
        <v>2.7575993333333328</v>
      </c>
      <c r="CH822" s="1">
        <v>399.99283333333329</v>
      </c>
      <c r="CI822" s="1">
        <v>24.268286666666668</v>
      </c>
      <c r="CJ822" s="1">
        <v>2.6868990000000008</v>
      </c>
      <c r="CK822" s="1">
        <v>2.4127390000000002</v>
      </c>
      <c r="CL822" s="1">
        <v>22.205206666666669</v>
      </c>
      <c r="CM822" s="1">
        <v>20.44952666666666</v>
      </c>
      <c r="CN822" s="1">
        <v>1999.9870000000001</v>
      </c>
      <c r="CO822" s="1">
        <v>0.97999350000000007</v>
      </c>
      <c r="CP822" s="1">
        <v>2.0006799999999991E-2</v>
      </c>
      <c r="CQ822" s="1">
        <v>0</v>
      </c>
      <c r="CR822" s="1">
        <v>2.5985999999999998</v>
      </c>
      <c r="CS822" s="1">
        <v>0</v>
      </c>
      <c r="CT822" s="1">
        <v>28768.39333333333</v>
      </c>
      <c r="CU822" s="1">
        <v>17412.186666666661</v>
      </c>
      <c r="CV822" s="1">
        <v>43.557866666666641</v>
      </c>
      <c r="CW822" s="1">
        <v>44.595599999999997</v>
      </c>
      <c r="CX822" s="1">
        <v>43.561999999999983</v>
      </c>
      <c r="CY822" s="1">
        <v>42.936999999999983</v>
      </c>
      <c r="CZ822" s="1">
        <v>43.436999999999983</v>
      </c>
      <c r="DA822" s="1">
        <v>1959.9766666666669</v>
      </c>
      <c r="DB822" s="1">
        <v>40.010333333333328</v>
      </c>
      <c r="DC822" s="1">
        <v>0</v>
      </c>
      <c r="DD822" s="1">
        <v>1660411279.8</v>
      </c>
      <c r="DE822" s="1">
        <v>0</v>
      </c>
      <c r="DF822" s="1">
        <v>1660411308.0999999</v>
      </c>
      <c r="DG822" s="1" t="s">
        <v>1960</v>
      </c>
      <c r="DH822" s="1">
        <v>1660411299.5999999</v>
      </c>
      <c r="DI822" s="1">
        <v>1660411308.0999999</v>
      </c>
      <c r="DJ822" s="1">
        <v>25</v>
      </c>
      <c r="DK822" s="1">
        <v>0.20799999999999999</v>
      </c>
      <c r="DL822" s="1">
        <v>-5.0000000000000001E-3</v>
      </c>
      <c r="DM822" s="1">
        <v>1.3160000000000001</v>
      </c>
      <c r="DN822" s="1">
        <v>1.4999999999999999E-2</v>
      </c>
      <c r="DO822" s="1">
        <v>400</v>
      </c>
      <c r="DP822" s="1">
        <v>24</v>
      </c>
      <c r="DQ822" s="1">
        <v>0.34</v>
      </c>
      <c r="DR822" s="1">
        <v>0.09</v>
      </c>
      <c r="DS822" s="1">
        <v>4.9669449873881391</v>
      </c>
      <c r="DT822" s="1">
        <v>-0.33609965019267513</v>
      </c>
      <c r="DU822" s="1">
        <v>3.6254435629825221E-2</v>
      </c>
      <c r="DV822" s="1">
        <v>1</v>
      </c>
      <c r="DW822" s="1">
        <v>4.9653790169170291</v>
      </c>
      <c r="DX822" s="1">
        <v>-0.47592762791505983</v>
      </c>
      <c r="DY822" s="1">
        <v>4.5747045482986061E-2</v>
      </c>
      <c r="DZ822" s="1">
        <v>1</v>
      </c>
      <c r="EA822" s="1">
        <v>-7.0662253333333327</v>
      </c>
      <c r="EB822" s="1">
        <v>0.81251719688543989</v>
      </c>
      <c r="EC822" s="1">
        <v>6.7189240196792094E-2</v>
      </c>
      <c r="ED822" s="1">
        <v>1</v>
      </c>
      <c r="EE822" s="1">
        <v>309.32355333009042</v>
      </c>
      <c r="EF822" s="1">
        <v>-1.1943436721841021</v>
      </c>
      <c r="EG822" s="1">
        <v>0.39606853600616138</v>
      </c>
      <c r="EH822" s="1">
        <v>1</v>
      </c>
      <c r="EI822" s="1">
        <v>2.767903</v>
      </c>
      <c r="EJ822" s="1">
        <v>-0.31388105065666339</v>
      </c>
      <c r="EK822" s="1">
        <v>3.2373112238399317E-2</v>
      </c>
      <c r="EL822" s="1">
        <v>0</v>
      </c>
      <c r="EM822" s="1">
        <v>2.0545693861526799</v>
      </c>
      <c r="EN822" s="1">
        <v>3.2327846310365123E-2</v>
      </c>
      <c r="EO822" s="1">
        <v>2.610594631611834E-3</v>
      </c>
      <c r="EP822" s="1">
        <v>1</v>
      </c>
      <c r="EQ822" s="1">
        <v>5</v>
      </c>
      <c r="ER822" s="1">
        <v>6</v>
      </c>
      <c r="ES822" s="1" t="s">
        <v>357</v>
      </c>
      <c r="ET822" s="1">
        <v>2.9413299999999998</v>
      </c>
      <c r="EU822" s="1">
        <v>2.8012600000000001</v>
      </c>
      <c r="EV822" s="1">
        <v>8.6312799999999995E-2</v>
      </c>
      <c r="EW822" s="1">
        <v>8.7496900000000002E-2</v>
      </c>
      <c r="EX822" s="1">
        <v>0.116725</v>
      </c>
      <c r="EY822" s="1">
        <v>0.10846799999999999</v>
      </c>
      <c r="EZ822" s="1">
        <v>18673.5</v>
      </c>
      <c r="FA822" s="1">
        <v>19550.7</v>
      </c>
      <c r="FB822" s="1">
        <v>23775.599999999999</v>
      </c>
      <c r="FC822" s="1">
        <v>24943.200000000001</v>
      </c>
      <c r="FD822" s="1">
        <v>33619.800000000003</v>
      </c>
      <c r="FE822" s="1">
        <v>35514.300000000003</v>
      </c>
      <c r="FF822" s="1">
        <v>43360.5</v>
      </c>
      <c r="FG822" s="1">
        <v>46114.8</v>
      </c>
      <c r="FH822" s="1">
        <v>1.94445</v>
      </c>
      <c r="FI822" s="1">
        <v>1.8130999999999999</v>
      </c>
      <c r="FJ822" s="1">
        <v>0.110365</v>
      </c>
      <c r="FK822" s="1">
        <v>0</v>
      </c>
      <c r="FL822" s="1">
        <v>30.1053</v>
      </c>
      <c r="FM822" s="1">
        <v>999.9</v>
      </c>
      <c r="FN822" s="1">
        <v>58.1</v>
      </c>
      <c r="FO822" s="1">
        <v>37.200000000000003</v>
      </c>
      <c r="FP822" s="1">
        <v>37.2502</v>
      </c>
      <c r="FQ822" s="1">
        <v>63.786099999999998</v>
      </c>
      <c r="FR822" s="1">
        <v>25.416699999999999</v>
      </c>
      <c r="FS822" s="1">
        <v>1</v>
      </c>
      <c r="FT822" s="1">
        <v>0.52057699999999996</v>
      </c>
      <c r="FU822" s="1">
        <v>2.3945400000000001</v>
      </c>
      <c r="FV822" s="1">
        <v>20.306000000000001</v>
      </c>
      <c r="FW822" s="1">
        <v>5.2210299999999998</v>
      </c>
      <c r="FX822" s="1">
        <v>11.908099999999999</v>
      </c>
      <c r="FY822" s="1">
        <v>5.00535</v>
      </c>
      <c r="FZ822" s="1">
        <v>3.2919800000000001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1.8597600000000001</v>
      </c>
      <c r="GF822" s="1">
        <v>1.85486</v>
      </c>
      <c r="GG822" s="1">
        <v>1.85799</v>
      </c>
      <c r="GH822" s="1">
        <v>1.85649</v>
      </c>
      <c r="GI822" s="1">
        <v>1.8552200000000001</v>
      </c>
      <c r="GJ822" s="1">
        <v>1.85483</v>
      </c>
      <c r="GK822" s="1">
        <v>1.85365</v>
      </c>
      <c r="GL822" s="1">
        <v>1.85666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1.3160000000000001</v>
      </c>
      <c r="HA822" s="1">
        <v>1.4999999999999999E-2</v>
      </c>
      <c r="HB822" s="1">
        <v>0.1549249960134336</v>
      </c>
      <c r="HC822" s="1">
        <v>2.8098669343081611E-3</v>
      </c>
      <c r="HD822" s="1">
        <v>-1.127031966113555E-6</v>
      </c>
      <c r="HE822" s="1">
        <v>1.768598670541231E-10</v>
      </c>
      <c r="HF822" s="1">
        <v>-6.6883076462593477E-2</v>
      </c>
      <c r="HG822" s="1">
        <v>1.081145868756639E-2</v>
      </c>
      <c r="HH822" s="1">
        <v>-3.689364805754238E-4</v>
      </c>
      <c r="HI822" s="1">
        <v>2.919854880483278E-6</v>
      </c>
      <c r="HJ822" s="1">
        <v>2</v>
      </c>
      <c r="HK822" s="1">
        <v>2136</v>
      </c>
      <c r="HL822" s="1">
        <v>3</v>
      </c>
      <c r="HM822" s="1">
        <v>30</v>
      </c>
      <c r="HN822" s="1">
        <v>33.700000000000003</v>
      </c>
      <c r="HO822" s="1">
        <v>33.9</v>
      </c>
      <c r="HP822" s="1">
        <v>1.02051</v>
      </c>
      <c r="HQ822" s="1">
        <v>2.34863</v>
      </c>
      <c r="HR822" s="1">
        <v>1.4978</v>
      </c>
      <c r="HS822" s="1">
        <v>2.3022499999999999</v>
      </c>
      <c r="HT822" s="1">
        <v>1.5478499999999999</v>
      </c>
      <c r="HU822" s="1">
        <v>2.4462899999999999</v>
      </c>
      <c r="HV822" s="1">
        <v>40.553100000000001</v>
      </c>
      <c r="HW822" s="1">
        <v>13.308999999999999</v>
      </c>
      <c r="HX822" s="1">
        <v>18</v>
      </c>
      <c r="HY822" s="1">
        <v>500.20299999999997</v>
      </c>
      <c r="HZ822" s="1">
        <v>479.04700000000003</v>
      </c>
      <c r="IA822" s="1">
        <v>26.854900000000001</v>
      </c>
      <c r="IB822" s="1">
        <v>33.496899999999997</v>
      </c>
      <c r="IC822" s="1">
        <v>30.000299999999999</v>
      </c>
      <c r="ID822" s="1">
        <v>33.2956</v>
      </c>
      <c r="IE822" s="1">
        <v>33.399099999999997</v>
      </c>
      <c r="IF822" s="1">
        <v>20.445499999999999</v>
      </c>
      <c r="IG822" s="1">
        <v>37.079700000000003</v>
      </c>
      <c r="IH822" s="1">
        <v>0</v>
      </c>
      <c r="II822" s="1">
        <v>26.857299999999999</v>
      </c>
      <c r="IJ822" s="1">
        <v>400</v>
      </c>
      <c r="IK822" s="1">
        <v>24.414200000000001</v>
      </c>
      <c r="IL822" s="1">
        <v>100.258</v>
      </c>
      <c r="IM822" s="1">
        <v>99.938400000000001</v>
      </c>
      <c r="IN822" s="1" t="s">
        <v>361</v>
      </c>
    </row>
    <row r="823" spans="1:248" ht="15.75" customHeight="1" x14ac:dyDescent="0.3">
      <c r="A823" s="1">
        <v>807</v>
      </c>
      <c r="B823" s="1">
        <v>1660411531</v>
      </c>
      <c r="C823" s="1">
        <v>11806.900000095369</v>
      </c>
      <c r="D823" s="1" t="s">
        <v>1961</v>
      </c>
      <c r="E823" s="1" t="s">
        <v>1962</v>
      </c>
      <c r="F823" s="1">
        <v>1</v>
      </c>
      <c r="G823" s="1" t="s">
        <v>349</v>
      </c>
      <c r="H823" s="1" t="s">
        <v>350</v>
      </c>
      <c r="I823" s="1" t="s">
        <v>351</v>
      </c>
      <c r="J823" s="1" t="s">
        <v>352</v>
      </c>
      <c r="K823" s="1" t="s">
        <v>1959</v>
      </c>
      <c r="L823" s="1" t="s">
        <v>349</v>
      </c>
      <c r="M823" s="1" t="s">
        <v>354</v>
      </c>
      <c r="N823" s="1">
        <v>1660411523</v>
      </c>
      <c r="O823" s="1">
        <f t="shared" si="102"/>
        <v>2.3765608602757961E-3</v>
      </c>
      <c r="P823" s="1">
        <f t="shared" si="103"/>
        <v>2.3765608602757959</v>
      </c>
      <c r="Q823" s="1">
        <f t="shared" si="104"/>
        <v>-0.62821471777964366</v>
      </c>
      <c r="R823" s="1">
        <f t="shared" si="105"/>
        <v>50.587503225806437</v>
      </c>
      <c r="S823" s="1">
        <f t="shared" si="106"/>
        <v>57.670039663954888</v>
      </c>
      <c r="T823" s="1">
        <f t="shared" si="107"/>
        <v>5.7392072076343421</v>
      </c>
      <c r="U823" s="1">
        <f t="shared" si="108"/>
        <v>5.0343673217765827</v>
      </c>
      <c r="V823" s="1">
        <f t="shared" si="109"/>
        <v>0.11496888533568146</v>
      </c>
      <c r="W823" s="1">
        <f t="shared" si="110"/>
        <v>2.9193039377260903</v>
      </c>
      <c r="X823" s="1">
        <f t="shared" si="111"/>
        <v>0.11251147545895568</v>
      </c>
      <c r="Y823" s="1">
        <f t="shared" si="112"/>
        <v>7.0536085837565765E-2</v>
      </c>
      <c r="Z823" s="1">
        <f t="shared" si="113"/>
        <v>321.51699541935483</v>
      </c>
      <c r="AA823" s="1">
        <f t="shared" si="114"/>
        <v>32.270529000161304</v>
      </c>
      <c r="AB823" s="1">
        <f t="shared" si="115"/>
        <v>31.887467741935492</v>
      </c>
      <c r="AC823" s="1">
        <f t="shared" si="116"/>
        <v>4.7447530512552412</v>
      </c>
      <c r="AD823" s="1">
        <f t="shared" si="117"/>
        <v>60.353120413947217</v>
      </c>
      <c r="AE823" s="1">
        <f t="shared" si="118"/>
        <v>2.7215053579244293</v>
      </c>
      <c r="AF823" s="1">
        <f t="shared" si="119"/>
        <v>4.5093034780278023</v>
      </c>
      <c r="AG823" s="1">
        <f t="shared" si="120"/>
        <v>2.0232476933308119</v>
      </c>
      <c r="AH823" s="1">
        <f t="shared" si="121"/>
        <v>-104.80633393816261</v>
      </c>
      <c r="AI823" s="1">
        <f t="shared" si="122"/>
        <v>-140.9443123363815</v>
      </c>
      <c r="AJ823" s="1">
        <f t="shared" si="123"/>
        <v>-10.888905911538444</v>
      </c>
      <c r="AK823" s="1">
        <f t="shared" si="124"/>
        <v>64.877443233272317</v>
      </c>
      <c r="AL823" s="1">
        <f t="shared" si="125"/>
        <v>-0.60039396801570444</v>
      </c>
      <c r="AM823" s="1">
        <f t="shared" si="126"/>
        <v>2.3229277116570217</v>
      </c>
      <c r="AN823" s="1">
        <f t="shared" si="127"/>
        <v>-0.62821471777964366</v>
      </c>
      <c r="AO823" s="1">
        <v>51.26039171024091</v>
      </c>
      <c r="AP823" s="1">
        <v>52.032652727272733</v>
      </c>
      <c r="AQ823" s="1">
        <v>8.4907268789250167E-5</v>
      </c>
      <c r="AR823" s="1">
        <v>65.016461255683083</v>
      </c>
      <c r="AS823" s="1">
        <f t="shared" si="128"/>
        <v>2.3765608602757959</v>
      </c>
      <c r="AT823" s="1">
        <v>24.618939869639409</v>
      </c>
      <c r="AU823" s="1">
        <v>27.37314303030303</v>
      </c>
      <c r="AV823" s="1">
        <v>2.8729607702505169E-3</v>
      </c>
      <c r="AW823" s="1">
        <v>83.562977856309928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51878.649480494038</v>
      </c>
      <c r="BC823" s="1">
        <f t="shared" si="132"/>
        <v>2000.0022580645159</v>
      </c>
      <c r="BD823" s="1">
        <f t="shared" si="133"/>
        <v>1681.2022258064515</v>
      </c>
      <c r="BE823" s="1">
        <f t="shared" si="134"/>
        <v>0.84060016383852476</v>
      </c>
      <c r="BF823" s="1">
        <f t="shared" si="135"/>
        <v>0.16075831620835268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1660411523</v>
      </c>
      <c r="BM823" s="1">
        <v>50.587503225806437</v>
      </c>
      <c r="BN823" s="1">
        <v>50.00819677419355</v>
      </c>
      <c r="BO823" s="1">
        <v>27.346864516129031</v>
      </c>
      <c r="BP823" s="1">
        <v>24.63629677419355</v>
      </c>
      <c r="BQ823" s="1">
        <v>50.086145161290332</v>
      </c>
      <c r="BR823" s="1">
        <v>27.339109677419351</v>
      </c>
      <c r="BS823" s="1">
        <v>500.13203225806461</v>
      </c>
      <c r="BT823" s="1">
        <v>99.418083870967749</v>
      </c>
      <c r="BU823" s="1">
        <v>9.9919603225806453E-2</v>
      </c>
      <c r="BV823" s="1">
        <v>30.991932258064509</v>
      </c>
      <c r="BW823" s="1">
        <v>31.887467741935492</v>
      </c>
      <c r="BX823" s="1">
        <v>999.90000000000032</v>
      </c>
      <c r="BY823" s="1">
        <v>0</v>
      </c>
      <c r="BZ823" s="1">
        <v>0</v>
      </c>
      <c r="CA823" s="1">
        <v>9999.9006451612895</v>
      </c>
      <c r="CB823" s="1">
        <v>0</v>
      </c>
      <c r="CC823" s="1">
        <v>64.012606451612911</v>
      </c>
      <c r="CD823" s="1">
        <v>0.57929961290322585</v>
      </c>
      <c r="CE823" s="1">
        <v>52.009796774193553</v>
      </c>
      <c r="CF823" s="1">
        <v>51.271332258064533</v>
      </c>
      <c r="CG823" s="1">
        <v>2.7105680645161292</v>
      </c>
      <c r="CH823" s="1">
        <v>50.00819677419355</v>
      </c>
      <c r="CI823" s="1">
        <v>24.63629677419355</v>
      </c>
      <c r="CJ823" s="1">
        <v>2.71877129032258</v>
      </c>
      <c r="CK823" s="1">
        <v>2.449293870967741</v>
      </c>
      <c r="CL823" s="1">
        <v>22.39901290322581</v>
      </c>
      <c r="CM823" s="1">
        <v>20.693416129032261</v>
      </c>
      <c r="CN823" s="1">
        <v>2000.0022580645159</v>
      </c>
      <c r="CO823" s="1">
        <v>0.97999338709677419</v>
      </c>
      <c r="CP823" s="1">
        <v>2.0006912903225791E-2</v>
      </c>
      <c r="CQ823" s="1">
        <v>0</v>
      </c>
      <c r="CR823" s="1">
        <v>2.789935483870968</v>
      </c>
      <c r="CS823" s="1">
        <v>0</v>
      </c>
      <c r="CT823" s="1">
        <v>27548.870967741939</v>
      </c>
      <c r="CU823" s="1">
        <v>17412.325806451619</v>
      </c>
      <c r="CV823" s="1">
        <v>43.451225806451603</v>
      </c>
      <c r="CW823" s="1">
        <v>44.561999999999969</v>
      </c>
      <c r="CX823" s="1">
        <v>43.5</v>
      </c>
      <c r="CY823" s="1">
        <v>42.916999999999973</v>
      </c>
      <c r="CZ823" s="1">
        <v>43.375</v>
      </c>
      <c r="DA823" s="1">
        <v>1959.99129032258</v>
      </c>
      <c r="DB823" s="1">
        <v>40.010967741935481</v>
      </c>
      <c r="DC823" s="1">
        <v>0</v>
      </c>
      <c r="DD823" s="1">
        <v>1660411529.4000001</v>
      </c>
      <c r="DE823" s="1">
        <v>0</v>
      </c>
      <c r="DF823" s="1">
        <v>1660411308.0999999</v>
      </c>
      <c r="DG823" s="1" t="s">
        <v>1960</v>
      </c>
      <c r="DH823" s="1">
        <v>1660411299.5999999</v>
      </c>
      <c r="DI823" s="1">
        <v>1660411308.0999999</v>
      </c>
      <c r="DJ823" s="1">
        <v>25</v>
      </c>
      <c r="DK823" s="1">
        <v>0.20799999999999999</v>
      </c>
      <c r="DL823" s="1">
        <v>-5.0000000000000001E-3</v>
      </c>
      <c r="DM823" s="1">
        <v>1.3160000000000001</v>
      </c>
      <c r="DN823" s="1">
        <v>1.4999999999999999E-2</v>
      </c>
      <c r="DO823" s="1">
        <v>400</v>
      </c>
      <c r="DP823" s="1">
        <v>24</v>
      </c>
      <c r="DQ823" s="1">
        <v>0.34</v>
      </c>
      <c r="DR823" s="1">
        <v>0.09</v>
      </c>
      <c r="DS823" s="1">
        <v>-0.60382042361839861</v>
      </c>
      <c r="DT823" s="1">
        <v>0.11555047737721599</v>
      </c>
      <c r="DU823" s="1">
        <v>2.624724717732194E-2</v>
      </c>
      <c r="DV823" s="1">
        <v>1</v>
      </c>
      <c r="DW823" s="1">
        <v>-0.5970024833255414</v>
      </c>
      <c r="DX823" s="1">
        <v>-7.197917826116397E-2</v>
      </c>
      <c r="DY823" s="1">
        <v>2.2750625155932399E-2</v>
      </c>
      <c r="DZ823" s="1">
        <v>1</v>
      </c>
      <c r="EA823" s="1">
        <v>0.57747861290322566</v>
      </c>
      <c r="EB823" s="1">
        <v>9.7838080645159226E-2</v>
      </c>
      <c r="EC823" s="1">
        <v>2.7744895832447838E-2</v>
      </c>
      <c r="ED823" s="1">
        <v>1</v>
      </c>
      <c r="EE823" s="1">
        <v>57.544581229640457</v>
      </c>
      <c r="EF823" s="1">
        <v>-2.8911875378561311</v>
      </c>
      <c r="EG823" s="1">
        <v>0.41232254756244202</v>
      </c>
      <c r="EH823" s="1">
        <v>0</v>
      </c>
      <c r="EI823" s="1">
        <v>2.690940243902439</v>
      </c>
      <c r="EJ823" s="1">
        <v>0.34329198606271732</v>
      </c>
      <c r="EK823" s="1">
        <v>3.5991705310529878E-2</v>
      </c>
      <c r="EL823" s="1">
        <v>0</v>
      </c>
      <c r="EM823" s="1">
        <v>2.0239597132161551</v>
      </c>
      <c r="EN823" s="1">
        <v>-3.859888808341902E-2</v>
      </c>
      <c r="EO823" s="1">
        <v>3.2550548681897331E-3</v>
      </c>
      <c r="EP823" s="1">
        <v>1</v>
      </c>
      <c r="EQ823" s="1">
        <v>4</v>
      </c>
      <c r="ER823" s="1">
        <v>6</v>
      </c>
      <c r="ES823" s="1" t="s">
        <v>376</v>
      </c>
      <c r="ET823" s="1">
        <v>2.9411700000000001</v>
      </c>
      <c r="EU823" s="1">
        <v>2.8005499999999999</v>
      </c>
      <c r="EV823" s="1">
        <v>1.3351699999999999E-2</v>
      </c>
      <c r="EW823" s="1">
        <v>1.3256499999999999E-2</v>
      </c>
      <c r="EX823" s="1">
        <v>0.117802</v>
      </c>
      <c r="EY823" s="1">
        <v>0.10928</v>
      </c>
      <c r="EZ823" s="1">
        <v>20162.8</v>
      </c>
      <c r="FA823" s="1">
        <v>21138.799999999999</v>
      </c>
      <c r="FB823" s="1">
        <v>23775.3</v>
      </c>
      <c r="FC823" s="1">
        <v>24942</v>
      </c>
      <c r="FD823" s="1">
        <v>33575.4</v>
      </c>
      <c r="FE823" s="1">
        <v>35477.300000000003</v>
      </c>
      <c r="FF823" s="1">
        <v>43360</v>
      </c>
      <c r="FG823" s="1">
        <v>46113</v>
      </c>
      <c r="FH823" s="1">
        <v>1.9440299999999999</v>
      </c>
      <c r="FI823" s="1">
        <v>1.81125</v>
      </c>
      <c r="FJ823" s="1">
        <v>0.113316</v>
      </c>
      <c r="FK823" s="1">
        <v>0</v>
      </c>
      <c r="FL823" s="1">
        <v>30.0349</v>
      </c>
      <c r="FM823" s="1">
        <v>999.9</v>
      </c>
      <c r="FN823" s="1">
        <v>57.9</v>
      </c>
      <c r="FO823" s="1">
        <v>37.299999999999997</v>
      </c>
      <c r="FP823" s="1">
        <v>37.322899999999997</v>
      </c>
      <c r="FQ823" s="1">
        <v>63.626199999999997</v>
      </c>
      <c r="FR823" s="1">
        <v>25.568899999999999</v>
      </c>
      <c r="FS823" s="1">
        <v>1</v>
      </c>
      <c r="FT823" s="1">
        <v>0.52273599999999998</v>
      </c>
      <c r="FU823" s="1">
        <v>2.2203599999999999</v>
      </c>
      <c r="FV823" s="1">
        <v>20.3078</v>
      </c>
      <c r="FW823" s="1">
        <v>5.2137000000000002</v>
      </c>
      <c r="FX823" s="1">
        <v>11.9078</v>
      </c>
      <c r="FY823" s="1">
        <v>5.0039999999999996</v>
      </c>
      <c r="FZ823" s="1">
        <v>3.29128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1.8597600000000001</v>
      </c>
      <c r="GF823" s="1">
        <v>1.8548</v>
      </c>
      <c r="GG823" s="1">
        <v>1.8579300000000001</v>
      </c>
      <c r="GH823" s="1">
        <v>1.85642</v>
      </c>
      <c r="GI823" s="1">
        <v>1.8551800000000001</v>
      </c>
      <c r="GJ823" s="1">
        <v>1.8547899999999999</v>
      </c>
      <c r="GK823" s="1">
        <v>1.85364</v>
      </c>
      <c r="GL823" s="1">
        <v>1.8566199999999999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0.501</v>
      </c>
      <c r="HA823" s="1">
        <v>7.7000000000000002E-3</v>
      </c>
      <c r="HB823" s="1">
        <v>0.36341150857684917</v>
      </c>
      <c r="HC823" s="1">
        <v>2.8098669343081611E-3</v>
      </c>
      <c r="HD823" s="1">
        <v>-1.127031966113555E-6</v>
      </c>
      <c r="HE823" s="1">
        <v>1.768598670541231E-10</v>
      </c>
      <c r="HF823" s="1">
        <v>-7.1736991530500657E-2</v>
      </c>
      <c r="HG823" s="1">
        <v>1.081145868756639E-2</v>
      </c>
      <c r="HH823" s="1">
        <v>-3.689364805754238E-4</v>
      </c>
      <c r="HI823" s="1">
        <v>2.919854880483278E-6</v>
      </c>
      <c r="HJ823" s="1">
        <v>2</v>
      </c>
      <c r="HK823" s="1">
        <v>2136</v>
      </c>
      <c r="HL823" s="1">
        <v>3</v>
      </c>
      <c r="HM823" s="1">
        <v>30</v>
      </c>
      <c r="HN823" s="1">
        <v>3.9</v>
      </c>
      <c r="HO823" s="1">
        <v>3.7</v>
      </c>
      <c r="HP823" s="1">
        <v>0.26245099999999999</v>
      </c>
      <c r="HQ823" s="1">
        <v>2.3950200000000001</v>
      </c>
      <c r="HR823" s="1">
        <v>1.4978</v>
      </c>
      <c r="HS823" s="1">
        <v>2.3010299999999999</v>
      </c>
      <c r="HT823" s="1">
        <v>1.5478499999999999</v>
      </c>
      <c r="HU823" s="1">
        <v>2.4560499999999998</v>
      </c>
      <c r="HV823" s="1">
        <v>40.604199999999999</v>
      </c>
      <c r="HW823" s="1">
        <v>13.2477</v>
      </c>
      <c r="HX823" s="1">
        <v>18</v>
      </c>
      <c r="HY823" s="1">
        <v>500.387</v>
      </c>
      <c r="HZ823" s="1">
        <v>478.25</v>
      </c>
      <c r="IA823" s="1">
        <v>26.921399999999998</v>
      </c>
      <c r="IB823" s="1">
        <v>33.545000000000002</v>
      </c>
      <c r="IC823" s="1">
        <v>30</v>
      </c>
      <c r="ID823" s="1">
        <v>33.357799999999997</v>
      </c>
      <c r="IE823" s="1">
        <v>33.4557</v>
      </c>
      <c r="IF823" s="1">
        <v>5.28193</v>
      </c>
      <c r="IG823" s="1">
        <v>36.969000000000001</v>
      </c>
      <c r="IH823" s="1">
        <v>0</v>
      </c>
      <c r="II823" s="1">
        <v>26.923100000000002</v>
      </c>
      <c r="IJ823" s="1">
        <v>50</v>
      </c>
      <c r="IK823" s="1">
        <v>24.433599999999998</v>
      </c>
      <c r="IL823" s="1">
        <v>100.25700000000001</v>
      </c>
      <c r="IM823" s="1">
        <v>99.934200000000004</v>
      </c>
      <c r="IN823" s="1" t="s">
        <v>365</v>
      </c>
    </row>
    <row r="824" spans="1:248" ht="15.75" customHeight="1" x14ac:dyDescent="0.3">
      <c r="A824" s="1">
        <v>808</v>
      </c>
      <c r="B824" s="1">
        <v>1660411532</v>
      </c>
      <c r="C824" s="1">
        <v>11807.900000095369</v>
      </c>
      <c r="D824" s="1" t="s">
        <v>1963</v>
      </c>
      <c r="E824" s="1" t="s">
        <v>1964</v>
      </c>
      <c r="F824" s="1">
        <v>1</v>
      </c>
      <c r="G824" s="1" t="s">
        <v>349</v>
      </c>
      <c r="H824" s="1" t="s">
        <v>350</v>
      </c>
      <c r="I824" s="1" t="s">
        <v>351</v>
      </c>
      <c r="J824" s="1" t="s">
        <v>352</v>
      </c>
      <c r="K824" s="1" t="s">
        <v>1959</v>
      </c>
      <c r="L824" s="1" t="s">
        <v>349</v>
      </c>
      <c r="M824" s="1" t="s">
        <v>354</v>
      </c>
      <c r="N824" s="1">
        <v>1660411524.017241</v>
      </c>
      <c r="O824" s="1">
        <f t="shared" si="102"/>
        <v>2.379727094642512E-3</v>
      </c>
      <c r="P824" s="1">
        <f t="shared" si="103"/>
        <v>2.379727094642512</v>
      </c>
      <c r="Q824" s="1">
        <f t="shared" si="104"/>
        <v>-0.62922150986663128</v>
      </c>
      <c r="R824" s="1">
        <f t="shared" si="105"/>
        <v>50.588972413793087</v>
      </c>
      <c r="S824" s="1">
        <f t="shared" si="106"/>
        <v>57.671916186645994</v>
      </c>
      <c r="T824" s="1">
        <f t="shared" si="107"/>
        <v>5.7393989984341616</v>
      </c>
      <c r="U824" s="1">
        <f t="shared" si="108"/>
        <v>5.0345179560856774</v>
      </c>
      <c r="V824" s="1">
        <f t="shared" si="109"/>
        <v>0.11515724404285803</v>
      </c>
      <c r="W824" s="1">
        <f t="shared" si="110"/>
        <v>2.9190514854770209</v>
      </c>
      <c r="X824" s="1">
        <f t="shared" si="111"/>
        <v>0.112691660130737</v>
      </c>
      <c r="Y824" s="1">
        <f t="shared" si="112"/>
        <v>7.0649413713869597E-2</v>
      </c>
      <c r="Z824" s="1">
        <f t="shared" si="113"/>
        <v>321.51713420689657</v>
      </c>
      <c r="AA824" s="1">
        <f t="shared" si="114"/>
        <v>32.270045102299378</v>
      </c>
      <c r="AB824" s="1">
        <f t="shared" si="115"/>
        <v>31.886924137931029</v>
      </c>
      <c r="AC824" s="1">
        <f t="shared" si="116"/>
        <v>4.7446069447987318</v>
      </c>
      <c r="AD824" s="1">
        <f t="shared" si="117"/>
        <v>60.36114307788398</v>
      </c>
      <c r="AE824" s="1">
        <f t="shared" si="118"/>
        <v>2.7219038622150862</v>
      </c>
      <c r="AF824" s="1">
        <f t="shared" si="119"/>
        <v>4.5093643417305955</v>
      </c>
      <c r="AG824" s="1">
        <f t="shared" si="120"/>
        <v>2.0227030825836456</v>
      </c>
      <c r="AH824" s="1">
        <f t="shared" si="121"/>
        <v>-104.94596487373478</v>
      </c>
      <c r="AI824" s="1">
        <f t="shared" si="122"/>
        <v>-140.80932481479147</v>
      </c>
      <c r="AJ824" s="1">
        <f t="shared" si="123"/>
        <v>-10.879401534355246</v>
      </c>
      <c r="AK824" s="1">
        <f t="shared" si="124"/>
        <v>64.882442984015086</v>
      </c>
      <c r="AL824" s="1">
        <f t="shared" si="125"/>
        <v>-0.60248359427869658</v>
      </c>
      <c r="AM824" s="1">
        <f t="shared" si="126"/>
        <v>2.3292968562927978</v>
      </c>
      <c r="AN824" s="1">
        <f t="shared" si="127"/>
        <v>-0.62922150986663128</v>
      </c>
      <c r="AO824" s="1">
        <v>51.251374714952448</v>
      </c>
      <c r="AP824" s="1">
        <v>52.025895757575789</v>
      </c>
      <c r="AQ824" s="1">
        <v>-1.133543459856102E-4</v>
      </c>
      <c r="AR824" s="1">
        <v>65.016461255683083</v>
      </c>
      <c r="AS824" s="1">
        <f t="shared" si="128"/>
        <v>2.379727094642512</v>
      </c>
      <c r="AT824" s="1">
        <v>24.60754420140427</v>
      </c>
      <c r="AU824" s="1">
        <v>27.373661818181819</v>
      </c>
      <c r="AV824" s="1">
        <v>1.627472788226462E-3</v>
      </c>
      <c r="AW824" s="1">
        <v>83.562977856309928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51871.437141252332</v>
      </c>
      <c r="BC824" s="1">
        <f t="shared" si="132"/>
        <v>2000.0031034482761</v>
      </c>
      <c r="BD824" s="1">
        <f t="shared" si="133"/>
        <v>1681.2029379310347</v>
      </c>
      <c r="BE824" s="1">
        <f t="shared" si="134"/>
        <v>0.84060016458595155</v>
      </c>
      <c r="BF824" s="1">
        <f t="shared" si="135"/>
        <v>0.16075831765088638</v>
      </c>
      <c r="BG824" s="1">
        <v>6</v>
      </c>
      <c r="BH824" s="1">
        <v>0.5</v>
      </c>
      <c r="BI824" s="1" t="s">
        <v>355</v>
      </c>
      <c r="BJ824" s="1">
        <v>2</v>
      </c>
      <c r="BK824" s="1" t="b">
        <v>1</v>
      </c>
      <c r="BL824" s="1">
        <v>1660411524.017241</v>
      </c>
      <c r="BM824" s="1">
        <v>50.588972413793087</v>
      </c>
      <c r="BN824" s="1">
        <v>50.007541379310339</v>
      </c>
      <c r="BO824" s="1">
        <v>27.350844827586211</v>
      </c>
      <c r="BP824" s="1">
        <v>24.632817241379311</v>
      </c>
      <c r="BQ824" s="1">
        <v>50.087610344827603</v>
      </c>
      <c r="BR824" s="1">
        <v>27.3431</v>
      </c>
      <c r="BS824" s="1">
        <v>500.12486206896551</v>
      </c>
      <c r="BT824" s="1">
        <v>99.418182758620702</v>
      </c>
      <c r="BU824" s="1">
        <v>9.9908158620689677E-2</v>
      </c>
      <c r="BV824" s="1">
        <v>30.992168965517241</v>
      </c>
      <c r="BW824" s="1">
        <v>31.886924137931029</v>
      </c>
      <c r="BX824" s="1">
        <v>999.9000000000002</v>
      </c>
      <c r="BY824" s="1">
        <v>0</v>
      </c>
      <c r="BZ824" s="1">
        <v>0</v>
      </c>
      <c r="CA824" s="1">
        <v>9998.448965517242</v>
      </c>
      <c r="CB824" s="1">
        <v>0</v>
      </c>
      <c r="CC824" s="1">
        <v>63.841103448275859</v>
      </c>
      <c r="CD824" s="1">
        <v>0.58142437931034474</v>
      </c>
      <c r="CE824" s="1">
        <v>52.011520689655171</v>
      </c>
      <c r="CF824" s="1">
        <v>51.270475862068963</v>
      </c>
      <c r="CG824" s="1">
        <v>2.7180275862068961</v>
      </c>
      <c r="CH824" s="1">
        <v>50.007541379310339</v>
      </c>
      <c r="CI824" s="1">
        <v>24.632817241379311</v>
      </c>
      <c r="CJ824" s="1">
        <v>2.7191693103448271</v>
      </c>
      <c r="CK824" s="1">
        <v>2.448949655172413</v>
      </c>
      <c r="CL824" s="1">
        <v>22.401424137931031</v>
      </c>
      <c r="CM824" s="1">
        <v>20.691134482758621</v>
      </c>
      <c r="CN824" s="1">
        <v>2000.0031034482761</v>
      </c>
      <c r="CO824" s="1">
        <v>0.97999341379310345</v>
      </c>
      <c r="CP824" s="1">
        <v>2.000688620689654E-2</v>
      </c>
      <c r="CQ824" s="1">
        <v>0</v>
      </c>
      <c r="CR824" s="1">
        <v>2.8343448275862069</v>
      </c>
      <c r="CS824" s="1">
        <v>0</v>
      </c>
      <c r="CT824" s="1">
        <v>27545.975862068972</v>
      </c>
      <c r="CU824" s="1">
        <v>17412.331034482759</v>
      </c>
      <c r="CV824" s="1">
        <v>43.452206896551708</v>
      </c>
      <c r="CW824" s="1">
        <v>44.561999999999983</v>
      </c>
      <c r="CX824" s="1">
        <v>43.5</v>
      </c>
      <c r="CY824" s="1">
        <v>42.919896551724122</v>
      </c>
      <c r="CZ824" s="1">
        <v>43.375</v>
      </c>
      <c r="DA824" s="1">
        <v>1959.9920689655171</v>
      </c>
      <c r="DB824" s="1">
        <v>40.011034482758618</v>
      </c>
      <c r="DC824" s="1">
        <v>0</v>
      </c>
      <c r="DD824" s="1">
        <v>1660411530</v>
      </c>
      <c r="DE824" s="1">
        <v>0</v>
      </c>
      <c r="DF824" s="1">
        <v>1660411308.0999999</v>
      </c>
      <c r="DG824" s="1" t="s">
        <v>1960</v>
      </c>
      <c r="DH824" s="1">
        <v>1660411299.5999999</v>
      </c>
      <c r="DI824" s="1">
        <v>1660411308.0999999</v>
      </c>
      <c r="DJ824" s="1">
        <v>25</v>
      </c>
      <c r="DK824" s="1">
        <v>0.20799999999999999</v>
      </c>
      <c r="DL824" s="1">
        <v>-5.0000000000000001E-3</v>
      </c>
      <c r="DM824" s="1">
        <v>1.3160000000000001</v>
      </c>
      <c r="DN824" s="1">
        <v>1.4999999999999999E-2</v>
      </c>
      <c r="DO824" s="1">
        <v>400</v>
      </c>
      <c r="DP824" s="1">
        <v>24</v>
      </c>
      <c r="DQ824" s="1">
        <v>0.34</v>
      </c>
      <c r="DR824" s="1">
        <v>0.09</v>
      </c>
      <c r="DS824" s="1">
        <v>-0.60369988783122508</v>
      </c>
      <c r="DT824" s="1">
        <v>-2.4122411897455742E-2</v>
      </c>
      <c r="DU824" s="1">
        <v>2.4889166497443729E-2</v>
      </c>
      <c r="DV824" s="1">
        <v>1</v>
      </c>
      <c r="DW824" s="1">
        <v>-0.60039423982997286</v>
      </c>
      <c r="DX824" s="1">
        <v>-0.1940013672023132</v>
      </c>
      <c r="DY824" s="1">
        <v>2.60313176085161E-2</v>
      </c>
      <c r="DZ824" s="1">
        <v>1</v>
      </c>
      <c r="EA824" s="1">
        <v>0.58153820000000001</v>
      </c>
      <c r="EB824" s="1">
        <v>0.26950574416017897</v>
      </c>
      <c r="EC824" s="1">
        <v>3.2000982581164593E-2</v>
      </c>
      <c r="ED824" s="1">
        <v>1</v>
      </c>
      <c r="EE824" s="1">
        <v>57.512618137677563</v>
      </c>
      <c r="EF824" s="1">
        <v>-1.001118005922931</v>
      </c>
      <c r="EG824" s="1">
        <v>0.35819716518009381</v>
      </c>
      <c r="EH824" s="1">
        <v>1</v>
      </c>
      <c r="EI824" s="1">
        <v>2.7020775000000001</v>
      </c>
      <c r="EJ824" s="1">
        <v>0.40391684803001449</v>
      </c>
      <c r="EK824" s="1">
        <v>4.1019992975986699E-2</v>
      </c>
      <c r="EL824" s="1">
        <v>0</v>
      </c>
      <c r="EM824" s="1">
        <v>2.0232480550508649</v>
      </c>
      <c r="EN824" s="1">
        <v>-4.1949142234644722E-2</v>
      </c>
      <c r="EO824" s="1">
        <v>3.5019848217553492E-3</v>
      </c>
      <c r="EP824" s="1">
        <v>1</v>
      </c>
      <c r="EQ824" s="1">
        <v>5</v>
      </c>
      <c r="ER824" s="1">
        <v>6</v>
      </c>
      <c r="ES824" s="1" t="s">
        <v>357</v>
      </c>
      <c r="ET824" s="1">
        <v>2.94095</v>
      </c>
      <c r="EU824" s="1">
        <v>2.8001399999999999</v>
      </c>
      <c r="EV824" s="1">
        <v>1.33486E-2</v>
      </c>
      <c r="EW824" s="1">
        <v>1.3263799999999999E-2</v>
      </c>
      <c r="EX824" s="1">
        <v>0.11780500000000001</v>
      </c>
      <c r="EY824" s="1">
        <v>0.109207</v>
      </c>
      <c r="EZ824" s="1">
        <v>20162.8</v>
      </c>
      <c r="FA824" s="1">
        <v>21138.799999999999</v>
      </c>
      <c r="FB824" s="1">
        <v>23775.3</v>
      </c>
      <c r="FC824" s="1">
        <v>24942.2</v>
      </c>
      <c r="FD824" s="1">
        <v>33575.300000000003</v>
      </c>
      <c r="FE824" s="1">
        <v>35480.400000000001</v>
      </c>
      <c r="FF824" s="1">
        <v>43360</v>
      </c>
      <c r="FG824" s="1">
        <v>46113.1</v>
      </c>
      <c r="FH824" s="1">
        <v>1.9438299999999999</v>
      </c>
      <c r="FI824" s="1">
        <v>1.8112699999999999</v>
      </c>
      <c r="FJ824" s="1">
        <v>0.11312999999999999</v>
      </c>
      <c r="FK824" s="1">
        <v>0</v>
      </c>
      <c r="FL824" s="1">
        <v>30.0349</v>
      </c>
      <c r="FM824" s="1">
        <v>999.9</v>
      </c>
      <c r="FN824" s="1">
        <v>57.8</v>
      </c>
      <c r="FO824" s="1">
        <v>37.299999999999997</v>
      </c>
      <c r="FP824" s="1">
        <v>37.261600000000001</v>
      </c>
      <c r="FQ824" s="1">
        <v>63.6462</v>
      </c>
      <c r="FR824" s="1">
        <v>25.464700000000001</v>
      </c>
      <c r="FS824" s="1">
        <v>1</v>
      </c>
      <c r="FT824" s="1">
        <v>0.52270099999999997</v>
      </c>
      <c r="FU824" s="1">
        <v>2.2258900000000001</v>
      </c>
      <c r="FV824" s="1">
        <v>20.307300000000001</v>
      </c>
      <c r="FW824" s="1">
        <v>5.2103999999999999</v>
      </c>
      <c r="FX824" s="1">
        <v>11.907999999999999</v>
      </c>
      <c r="FY824" s="1">
        <v>5.0031499999999998</v>
      </c>
      <c r="FZ824" s="1">
        <v>3.2906300000000002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1.85975</v>
      </c>
      <c r="GF824" s="1">
        <v>1.8548</v>
      </c>
      <c r="GG824" s="1">
        <v>1.85792</v>
      </c>
      <c r="GH824" s="1">
        <v>1.8564099999999999</v>
      </c>
      <c r="GI824" s="1">
        <v>1.8551800000000001</v>
      </c>
      <c r="GJ824" s="1">
        <v>1.8547800000000001</v>
      </c>
      <c r="GK824" s="1">
        <v>1.85364</v>
      </c>
      <c r="GL824" s="1">
        <v>1.8566</v>
      </c>
      <c r="GM824" s="1">
        <v>0</v>
      </c>
      <c r="GN824" s="1">
        <v>0</v>
      </c>
      <c r="GO824" s="1">
        <v>0</v>
      </c>
      <c r="GP824" s="1">
        <v>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</v>
      </c>
      <c r="GX824" s="1">
        <v>100</v>
      </c>
      <c r="GY824" s="1">
        <v>100</v>
      </c>
      <c r="GZ824" s="1">
        <v>0.501</v>
      </c>
      <c r="HA824" s="1">
        <v>7.7000000000000002E-3</v>
      </c>
      <c r="HB824" s="1">
        <v>0.36341150857684917</v>
      </c>
      <c r="HC824" s="1">
        <v>2.8098669343081611E-3</v>
      </c>
      <c r="HD824" s="1">
        <v>-1.127031966113555E-6</v>
      </c>
      <c r="HE824" s="1">
        <v>1.768598670541231E-10</v>
      </c>
      <c r="HF824" s="1">
        <v>-7.1736991530500657E-2</v>
      </c>
      <c r="HG824" s="1">
        <v>1.081145868756639E-2</v>
      </c>
      <c r="HH824" s="1">
        <v>-3.689364805754238E-4</v>
      </c>
      <c r="HI824" s="1">
        <v>2.919854880483278E-6</v>
      </c>
      <c r="HJ824" s="1">
        <v>2</v>
      </c>
      <c r="HK824" s="1">
        <v>2136</v>
      </c>
      <c r="HL824" s="1">
        <v>3</v>
      </c>
      <c r="HM824" s="1">
        <v>30</v>
      </c>
      <c r="HN824" s="1">
        <v>3.9</v>
      </c>
      <c r="HO824" s="1">
        <v>3.7</v>
      </c>
      <c r="HP824" s="1">
        <v>0.27099600000000001</v>
      </c>
      <c r="HQ824" s="1">
        <v>2.4096700000000002</v>
      </c>
      <c r="HR824" s="1">
        <v>1.4978</v>
      </c>
      <c r="HS824" s="1">
        <v>2.3010299999999999</v>
      </c>
      <c r="HT824" s="1">
        <v>1.5478499999999999</v>
      </c>
      <c r="HU824" s="1">
        <v>2.36938</v>
      </c>
      <c r="HV824" s="1">
        <v>40.604199999999999</v>
      </c>
      <c r="HW824" s="1">
        <v>13.2302</v>
      </c>
      <c r="HX824" s="1">
        <v>18</v>
      </c>
      <c r="HY824" s="1">
        <v>500.26499999999999</v>
      </c>
      <c r="HZ824" s="1">
        <v>478.26600000000002</v>
      </c>
      <c r="IA824" s="1">
        <v>26.922799999999999</v>
      </c>
      <c r="IB824" s="1">
        <v>33.545000000000002</v>
      </c>
      <c r="IC824" s="1">
        <v>30</v>
      </c>
      <c r="ID824" s="1">
        <v>33.357799999999997</v>
      </c>
      <c r="IE824" s="1">
        <v>33.4557</v>
      </c>
      <c r="IF824" s="1">
        <v>5.4417499999999999</v>
      </c>
      <c r="IG824" s="1">
        <v>36.969000000000001</v>
      </c>
      <c r="IH824" s="1">
        <v>0</v>
      </c>
      <c r="II824" s="1">
        <v>26.926600000000001</v>
      </c>
      <c r="IJ824" s="1">
        <v>60.033099999999997</v>
      </c>
      <c r="IK824" s="1">
        <v>24.4239</v>
      </c>
      <c r="IL824" s="1">
        <v>100.25700000000001</v>
      </c>
      <c r="IM824" s="1">
        <v>99.934600000000003</v>
      </c>
      <c r="IN824" s="1" t="s">
        <v>365</v>
      </c>
    </row>
    <row r="825" spans="1:248" ht="15.75" customHeight="1" x14ac:dyDescent="0.3">
      <c r="A825" s="1">
        <v>809</v>
      </c>
      <c r="B825" s="1">
        <v>1660411533</v>
      </c>
      <c r="C825" s="1">
        <v>11808.900000095369</v>
      </c>
      <c r="D825" s="1" t="s">
        <v>1965</v>
      </c>
      <c r="E825" s="1" t="s">
        <v>1966</v>
      </c>
      <c r="F825" s="1">
        <v>1</v>
      </c>
      <c r="G825" s="1" t="s">
        <v>349</v>
      </c>
      <c r="H825" s="1" t="s">
        <v>350</v>
      </c>
      <c r="I825" s="1" t="s">
        <v>351</v>
      </c>
      <c r="J825" s="1" t="s">
        <v>352</v>
      </c>
      <c r="K825" s="1" t="s">
        <v>1959</v>
      </c>
      <c r="L825" s="1" t="s">
        <v>349</v>
      </c>
      <c r="M825" s="1" t="s">
        <v>354</v>
      </c>
      <c r="N825" s="1">
        <v>1660411524.803571</v>
      </c>
      <c r="O825" s="1">
        <f t="shared" si="102"/>
        <v>2.3813810728281247E-3</v>
      </c>
      <c r="P825" s="1">
        <f t="shared" si="103"/>
        <v>2.3813810728281246</v>
      </c>
      <c r="Q825" s="1">
        <f t="shared" si="104"/>
        <v>-0.62772978872876739</v>
      </c>
      <c r="R825" s="1">
        <f t="shared" si="105"/>
        <v>50.588399999999993</v>
      </c>
      <c r="S825" s="1">
        <f t="shared" si="106"/>
        <v>57.642958391874721</v>
      </c>
      <c r="T825" s="1">
        <f t="shared" si="107"/>
        <v>5.7365170173515185</v>
      </c>
      <c r="U825" s="1">
        <f t="shared" si="108"/>
        <v>5.0344608530968795</v>
      </c>
      <c r="V825" s="1">
        <f t="shared" si="109"/>
        <v>0.11526551659759723</v>
      </c>
      <c r="W825" s="1">
        <f t="shared" si="110"/>
        <v>2.9188386996215581</v>
      </c>
      <c r="X825" s="1">
        <f t="shared" si="111"/>
        <v>0.11279517181090784</v>
      </c>
      <c r="Y825" s="1">
        <f t="shared" si="112"/>
        <v>7.0714523409842217E-2</v>
      </c>
      <c r="Z825" s="1">
        <f t="shared" si="113"/>
        <v>321.51743903571429</v>
      </c>
      <c r="AA825" s="1">
        <f t="shared" si="114"/>
        <v>32.270044432209211</v>
      </c>
      <c r="AB825" s="1">
        <f t="shared" si="115"/>
        <v>31.886289285714291</v>
      </c>
      <c r="AC825" s="1">
        <f t="shared" si="116"/>
        <v>4.7444363181814824</v>
      </c>
      <c r="AD825" s="1">
        <f t="shared" si="117"/>
        <v>60.36622680432361</v>
      </c>
      <c r="AE825" s="1">
        <f t="shared" si="118"/>
        <v>2.7221861520876218</v>
      </c>
      <c r="AF825" s="1">
        <f t="shared" si="119"/>
        <v>4.5094522155766921</v>
      </c>
      <c r="AG825" s="1">
        <f t="shared" si="120"/>
        <v>2.0222501660938605</v>
      </c>
      <c r="AH825" s="1">
        <f t="shared" si="121"/>
        <v>-105.0189053117203</v>
      </c>
      <c r="AI825" s="1">
        <f t="shared" si="122"/>
        <v>-140.64538208910369</v>
      </c>
      <c r="AJ825" s="1">
        <f t="shared" si="123"/>
        <v>-10.867511217401974</v>
      </c>
      <c r="AK825" s="1">
        <f t="shared" si="124"/>
        <v>64.985640417488355</v>
      </c>
      <c r="AL825" s="1">
        <f t="shared" si="125"/>
        <v>-0.6036800240325817</v>
      </c>
      <c r="AM825" s="1">
        <f t="shared" si="126"/>
        <v>2.3353645273733883</v>
      </c>
      <c r="AN825" s="1">
        <f t="shared" si="127"/>
        <v>-0.62772978872876739</v>
      </c>
      <c r="AO825" s="1">
        <v>51.244140343349777</v>
      </c>
      <c r="AP825" s="1">
        <v>52.017403030303029</v>
      </c>
      <c r="AQ825" s="1">
        <v>-2.2580111881304781E-4</v>
      </c>
      <c r="AR825" s="1">
        <v>65.016461255683083</v>
      </c>
      <c r="AS825" s="1">
        <f t="shared" si="128"/>
        <v>2.3813810728281246</v>
      </c>
      <c r="AT825" s="1">
        <v>24.599750684422311</v>
      </c>
      <c r="AU825" s="1">
        <v>27.374140000000001</v>
      </c>
      <c r="AV825" s="1">
        <v>6.6467465706732229E-4</v>
      </c>
      <c r="AW825" s="1">
        <v>83.562977856309928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51865.332522246281</v>
      </c>
      <c r="BC825" s="1">
        <f t="shared" si="132"/>
        <v>2000.0050000000001</v>
      </c>
      <c r="BD825" s="1">
        <f t="shared" si="133"/>
        <v>1681.204532142857</v>
      </c>
      <c r="BE825" s="1">
        <f t="shared" si="134"/>
        <v>0.84060016457101705</v>
      </c>
      <c r="BF825" s="1">
        <f t="shared" si="135"/>
        <v>0.16075831762206308</v>
      </c>
      <c r="BG825" s="1">
        <v>6</v>
      </c>
      <c r="BH825" s="1">
        <v>0.5</v>
      </c>
      <c r="BI825" s="1" t="s">
        <v>355</v>
      </c>
      <c r="BJ825" s="1">
        <v>2</v>
      </c>
      <c r="BK825" s="1" t="b">
        <v>1</v>
      </c>
      <c r="BL825" s="1">
        <v>1660411524.803571</v>
      </c>
      <c r="BM825" s="1">
        <v>50.588399999999993</v>
      </c>
      <c r="BN825" s="1">
        <v>50.005896428571432</v>
      </c>
      <c r="BO825" s="1">
        <v>27.353682142857139</v>
      </c>
      <c r="BP825" s="1">
        <v>24.62856428571428</v>
      </c>
      <c r="BQ825" s="1">
        <v>50.08703928571429</v>
      </c>
      <c r="BR825" s="1">
        <v>27.345950000000009</v>
      </c>
      <c r="BS825" s="1">
        <v>500.12157142857137</v>
      </c>
      <c r="BT825" s="1">
        <v>99.41819285714287</v>
      </c>
      <c r="BU825" s="1">
        <v>9.9895342857142855E-2</v>
      </c>
      <c r="BV825" s="1">
        <v>30.992510714285711</v>
      </c>
      <c r="BW825" s="1">
        <v>31.886289285714291</v>
      </c>
      <c r="BX825" s="1">
        <v>999.9000000000002</v>
      </c>
      <c r="BY825" s="1">
        <v>0</v>
      </c>
      <c r="BZ825" s="1">
        <v>0</v>
      </c>
      <c r="CA825" s="1">
        <v>9997.232857142857</v>
      </c>
      <c r="CB825" s="1">
        <v>0</v>
      </c>
      <c r="CC825" s="1">
        <v>63.696610714285718</v>
      </c>
      <c r="CD825" s="1">
        <v>0.58250053571428573</v>
      </c>
      <c r="CE825" s="1">
        <v>52.011085714285727</v>
      </c>
      <c r="CF825" s="1">
        <v>51.268564285714277</v>
      </c>
      <c r="CG825" s="1">
        <v>2.7251182142857142</v>
      </c>
      <c r="CH825" s="1">
        <v>50.005896428571432</v>
      </c>
      <c r="CI825" s="1">
        <v>24.62856428571428</v>
      </c>
      <c r="CJ825" s="1">
        <v>2.7194517857142859</v>
      </c>
      <c r="CK825" s="1">
        <v>2.448527142857142</v>
      </c>
      <c r="CL825" s="1">
        <v>22.403132142857139</v>
      </c>
      <c r="CM825" s="1">
        <v>20.688328571428571</v>
      </c>
      <c r="CN825" s="1">
        <v>2000.0050000000001</v>
      </c>
      <c r="CO825" s="1">
        <v>0.97999342857142857</v>
      </c>
      <c r="CP825" s="1">
        <v>2.000687142857142E-2</v>
      </c>
      <c r="CQ825" s="1">
        <v>0</v>
      </c>
      <c r="CR825" s="1">
        <v>2.7897500000000002</v>
      </c>
      <c r="CS825" s="1">
        <v>0</v>
      </c>
      <c r="CT825" s="1">
        <v>27543.775000000001</v>
      </c>
      <c r="CU825" s="1">
        <v>17412.346428571429</v>
      </c>
      <c r="CV825" s="1">
        <v>43.452749999999988</v>
      </c>
      <c r="CW825" s="1">
        <v>44.561999999999983</v>
      </c>
      <c r="CX825" s="1">
        <v>43.5</v>
      </c>
      <c r="CY825" s="1">
        <v>42.919285714285699</v>
      </c>
      <c r="CZ825" s="1">
        <v>43.375</v>
      </c>
      <c r="DA825" s="1">
        <v>1959.993928571429</v>
      </c>
      <c r="DB825" s="1">
        <v>40.011071428571427</v>
      </c>
      <c r="DC825" s="1">
        <v>0</v>
      </c>
      <c r="DD825" s="1">
        <v>1660411531.2</v>
      </c>
      <c r="DE825" s="1">
        <v>0</v>
      </c>
      <c r="DF825" s="1">
        <v>1660411308.0999999</v>
      </c>
      <c r="DG825" s="1" t="s">
        <v>1960</v>
      </c>
      <c r="DH825" s="1">
        <v>1660411299.5999999</v>
      </c>
      <c r="DI825" s="1">
        <v>1660411308.0999999</v>
      </c>
      <c r="DJ825" s="1">
        <v>25</v>
      </c>
      <c r="DK825" s="1">
        <v>0.20799999999999999</v>
      </c>
      <c r="DL825" s="1">
        <v>-5.0000000000000001E-3</v>
      </c>
      <c r="DM825" s="1">
        <v>1.3160000000000001</v>
      </c>
      <c r="DN825" s="1">
        <v>1.4999999999999999E-2</v>
      </c>
      <c r="DO825" s="1">
        <v>400</v>
      </c>
      <c r="DP825" s="1">
        <v>24</v>
      </c>
      <c r="DQ825" s="1">
        <v>0.34</v>
      </c>
      <c r="DR825" s="1">
        <v>0.09</v>
      </c>
      <c r="DS825" s="1">
        <v>-0.60196669005585668</v>
      </c>
      <c r="DT825" s="1">
        <v>-0.1925029216526605</v>
      </c>
      <c r="DU825" s="1">
        <v>2.3670802262531359E-2</v>
      </c>
      <c r="DV825" s="1">
        <v>1</v>
      </c>
      <c r="DW825" s="1">
        <v>-0.60582780461359143</v>
      </c>
      <c r="DX825" s="1">
        <v>-0.226023729900661</v>
      </c>
      <c r="DY825" s="1">
        <v>2.721612950804456E-2</v>
      </c>
      <c r="DZ825" s="1">
        <v>1</v>
      </c>
      <c r="EA825" s="1">
        <v>0.58463861290322583</v>
      </c>
      <c r="EB825" s="1">
        <v>0.20902011290322431</v>
      </c>
      <c r="EC825" s="1">
        <v>3.0604643908292439E-2</v>
      </c>
      <c r="ED825" s="1">
        <v>1</v>
      </c>
      <c r="EE825" s="1">
        <v>57.447704246465292</v>
      </c>
      <c r="EF825" s="1">
        <v>1.3641817384251811</v>
      </c>
      <c r="EG825" s="1">
        <v>0.28701947217430951</v>
      </c>
      <c r="EH825" s="1">
        <v>1</v>
      </c>
      <c r="EI825" s="1">
        <v>2.7127851219512191</v>
      </c>
      <c r="EJ825" s="1">
        <v>0.46562362369337512</v>
      </c>
      <c r="EK825" s="1">
        <v>4.848599602308875E-2</v>
      </c>
      <c r="EL825" s="1">
        <v>0</v>
      </c>
      <c r="EM825" s="1">
        <v>2.0222188537607861</v>
      </c>
      <c r="EN825" s="1">
        <v>-4.8433602566864881E-2</v>
      </c>
      <c r="EO825" s="1">
        <v>3.7633426489912919E-3</v>
      </c>
      <c r="EP825" s="1">
        <v>1</v>
      </c>
      <c r="EQ825" s="1">
        <v>5</v>
      </c>
      <c r="ER825" s="1">
        <v>6</v>
      </c>
      <c r="ES825" s="1" t="s">
        <v>357</v>
      </c>
      <c r="ET825" s="1">
        <v>2.9408799999999999</v>
      </c>
      <c r="EU825" s="1">
        <v>2.8003800000000001</v>
      </c>
      <c r="EV825" s="1">
        <v>1.3346800000000001E-2</v>
      </c>
      <c r="EW825" s="1">
        <v>1.32636E-2</v>
      </c>
      <c r="EX825" s="1">
        <v>0.1178</v>
      </c>
      <c r="EY825" s="1">
        <v>0.109111</v>
      </c>
      <c r="EZ825" s="1">
        <v>20162.8</v>
      </c>
      <c r="FA825" s="1">
        <v>21138.799999999999</v>
      </c>
      <c r="FB825" s="1">
        <v>23775.200000000001</v>
      </c>
      <c r="FC825" s="1">
        <v>24942.2</v>
      </c>
      <c r="FD825" s="1">
        <v>33575.300000000003</v>
      </c>
      <c r="FE825" s="1">
        <v>35484.1</v>
      </c>
      <c r="FF825" s="1">
        <v>43359.8</v>
      </c>
      <c r="FG825" s="1">
        <v>46113</v>
      </c>
      <c r="FH825" s="1">
        <v>1.9439500000000001</v>
      </c>
      <c r="FI825" s="1">
        <v>1.81135</v>
      </c>
      <c r="FJ825" s="1">
        <v>0.11301</v>
      </c>
      <c r="FK825" s="1">
        <v>0</v>
      </c>
      <c r="FL825" s="1">
        <v>30.0349</v>
      </c>
      <c r="FM825" s="1">
        <v>999.9</v>
      </c>
      <c r="FN825" s="1">
        <v>57.8</v>
      </c>
      <c r="FO825" s="1">
        <v>37.299999999999997</v>
      </c>
      <c r="FP825" s="1">
        <v>37.261099999999999</v>
      </c>
      <c r="FQ825" s="1">
        <v>63.726199999999999</v>
      </c>
      <c r="FR825" s="1">
        <v>26.234000000000002</v>
      </c>
      <c r="FS825" s="1">
        <v>1</v>
      </c>
      <c r="FT825" s="1">
        <v>0.52267799999999998</v>
      </c>
      <c r="FU825" s="1">
        <v>2.22749</v>
      </c>
      <c r="FV825" s="1">
        <v>20.307099999999998</v>
      </c>
      <c r="FW825" s="1">
        <v>5.2103999999999999</v>
      </c>
      <c r="FX825" s="1">
        <v>11.907999999999999</v>
      </c>
      <c r="FY825" s="1">
        <v>5.0030999999999999</v>
      </c>
      <c r="FZ825" s="1">
        <v>3.2906499999999999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1.85975</v>
      </c>
      <c r="GF825" s="1">
        <v>1.8547899999999999</v>
      </c>
      <c r="GG825" s="1">
        <v>1.85792</v>
      </c>
      <c r="GH825" s="1">
        <v>1.8564000000000001</v>
      </c>
      <c r="GI825" s="1">
        <v>1.8551800000000001</v>
      </c>
      <c r="GJ825" s="1">
        <v>1.8547800000000001</v>
      </c>
      <c r="GK825" s="1">
        <v>1.85364</v>
      </c>
      <c r="GL825" s="1">
        <v>1.8565799999999999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</v>
      </c>
      <c r="GX825" s="1">
        <v>100</v>
      </c>
      <c r="GY825" s="1">
        <v>100</v>
      </c>
      <c r="GZ825" s="1">
        <v>0.501</v>
      </c>
      <c r="HA825" s="1">
        <v>7.7000000000000002E-3</v>
      </c>
      <c r="HB825" s="1">
        <v>0.36341150857684917</v>
      </c>
      <c r="HC825" s="1">
        <v>2.8098669343081611E-3</v>
      </c>
      <c r="HD825" s="1">
        <v>-1.127031966113555E-6</v>
      </c>
      <c r="HE825" s="1">
        <v>1.768598670541231E-10</v>
      </c>
      <c r="HF825" s="1">
        <v>-7.1736991530500657E-2</v>
      </c>
      <c r="HG825" s="1">
        <v>1.081145868756639E-2</v>
      </c>
      <c r="HH825" s="1">
        <v>-3.689364805754238E-4</v>
      </c>
      <c r="HI825" s="1">
        <v>2.919854880483278E-6</v>
      </c>
      <c r="HJ825" s="1">
        <v>2</v>
      </c>
      <c r="HK825" s="1">
        <v>2136</v>
      </c>
      <c r="HL825" s="1">
        <v>3</v>
      </c>
      <c r="HM825" s="1">
        <v>30</v>
      </c>
      <c r="HN825" s="1">
        <v>3.9</v>
      </c>
      <c r="HO825" s="1">
        <v>3.7</v>
      </c>
      <c r="HP825" s="1">
        <v>0.27465800000000001</v>
      </c>
      <c r="HQ825" s="1">
        <v>2.4194300000000002</v>
      </c>
      <c r="HR825" s="1">
        <v>1.4978</v>
      </c>
      <c r="HS825" s="1">
        <v>2.3010299999999999</v>
      </c>
      <c r="HT825" s="1">
        <v>1.5478499999999999</v>
      </c>
      <c r="HU825" s="1">
        <v>2.2595200000000002</v>
      </c>
      <c r="HV825" s="1">
        <v>40.578699999999998</v>
      </c>
      <c r="HW825" s="1">
        <v>13.2302</v>
      </c>
      <c r="HX825" s="1">
        <v>18</v>
      </c>
      <c r="HY825" s="1">
        <v>500.34100000000001</v>
      </c>
      <c r="HZ825" s="1">
        <v>478.315</v>
      </c>
      <c r="IA825" s="1">
        <v>26.923999999999999</v>
      </c>
      <c r="IB825" s="1">
        <v>33.545000000000002</v>
      </c>
      <c r="IC825" s="1">
        <v>30</v>
      </c>
      <c r="ID825" s="1">
        <v>33.357799999999997</v>
      </c>
      <c r="IE825" s="1">
        <v>33.4557</v>
      </c>
      <c r="IF825" s="1">
        <v>5.5226899999999999</v>
      </c>
      <c r="IG825" s="1">
        <v>36.969000000000001</v>
      </c>
      <c r="IH825" s="1">
        <v>0</v>
      </c>
      <c r="II825" s="1">
        <v>26.926600000000001</v>
      </c>
      <c r="IJ825" s="1">
        <v>60.033099999999997</v>
      </c>
      <c r="IK825" s="1">
        <v>24.4224</v>
      </c>
      <c r="IL825" s="1">
        <v>100.256</v>
      </c>
      <c r="IM825" s="1">
        <v>99.9345</v>
      </c>
      <c r="IN825" s="1" t="s">
        <v>365</v>
      </c>
    </row>
    <row r="826" spans="1:248" ht="15.75" customHeight="1" x14ac:dyDescent="0.3">
      <c r="A826" s="1">
        <v>810</v>
      </c>
      <c r="B826" s="1">
        <v>1660411534</v>
      </c>
      <c r="C826" s="1">
        <v>11809.900000095369</v>
      </c>
      <c r="D826" s="1" t="s">
        <v>1967</v>
      </c>
      <c r="E826" s="1" t="s">
        <v>1968</v>
      </c>
      <c r="F826" s="1">
        <v>1</v>
      </c>
      <c r="G826" s="1" t="s">
        <v>349</v>
      </c>
      <c r="H826" s="1" t="s">
        <v>350</v>
      </c>
      <c r="I826" s="1" t="s">
        <v>351</v>
      </c>
      <c r="J826" s="1" t="s">
        <v>352</v>
      </c>
      <c r="K826" s="1" t="s">
        <v>1959</v>
      </c>
      <c r="L826" s="1" t="s">
        <v>349</v>
      </c>
      <c r="M826" s="1" t="s">
        <v>354</v>
      </c>
      <c r="N826" s="1">
        <v>1660411525.6111109</v>
      </c>
      <c r="O826" s="1">
        <f t="shared" si="102"/>
        <v>2.3859924446612436E-3</v>
      </c>
      <c r="P826" s="1">
        <f t="shared" si="103"/>
        <v>2.3859924446612437</v>
      </c>
      <c r="Q826" s="1">
        <f t="shared" si="104"/>
        <v>-0.63825331706156119</v>
      </c>
      <c r="R826" s="1">
        <f t="shared" si="105"/>
        <v>50.58901481481481</v>
      </c>
      <c r="S826" s="1">
        <f t="shared" si="106"/>
        <v>57.771018182057468</v>
      </c>
      <c r="T826" s="1">
        <f t="shared" si="107"/>
        <v>5.7492610810751694</v>
      </c>
      <c r="U826" s="1">
        <f t="shared" si="108"/>
        <v>5.0345218616050298</v>
      </c>
      <c r="V826" s="1">
        <f t="shared" si="109"/>
        <v>0.11552184338158521</v>
      </c>
      <c r="W826" s="1">
        <f t="shared" si="110"/>
        <v>2.9187355815782108</v>
      </c>
      <c r="X826" s="1">
        <f t="shared" si="111"/>
        <v>0.11304054109246639</v>
      </c>
      <c r="Y826" s="1">
        <f t="shared" si="112"/>
        <v>7.0868834365372876E-2</v>
      </c>
      <c r="Z826" s="1">
        <f t="shared" si="113"/>
        <v>321.51936244444437</v>
      </c>
      <c r="AA826" s="1">
        <f t="shared" si="114"/>
        <v>32.269275474438423</v>
      </c>
      <c r="AB826" s="1">
        <f t="shared" si="115"/>
        <v>31.88546666666667</v>
      </c>
      <c r="AC826" s="1">
        <f t="shared" si="116"/>
        <v>4.7442152341917785</v>
      </c>
      <c r="AD826" s="1">
        <f t="shared" si="117"/>
        <v>60.370724663187978</v>
      </c>
      <c r="AE826" s="1">
        <f t="shared" si="118"/>
        <v>2.7224476864377465</v>
      </c>
      <c r="AF826" s="1">
        <f t="shared" si="119"/>
        <v>4.5095494573345789</v>
      </c>
      <c r="AG826" s="1">
        <f t="shared" si="120"/>
        <v>2.021767547754032</v>
      </c>
      <c r="AH826" s="1">
        <f t="shared" si="121"/>
        <v>-105.22226680956084</v>
      </c>
      <c r="AI826" s="1">
        <f t="shared" si="122"/>
        <v>-140.45146257390542</v>
      </c>
      <c r="AJ826" s="1">
        <f t="shared" si="123"/>
        <v>-10.852886861425569</v>
      </c>
      <c r="AK826" s="1">
        <f t="shared" si="124"/>
        <v>64.992746199552528</v>
      </c>
      <c r="AL826" s="1">
        <f t="shared" si="125"/>
        <v>-0.6021370593286931</v>
      </c>
      <c r="AM826" s="1">
        <f t="shared" si="126"/>
        <v>2.3424522801000407</v>
      </c>
      <c r="AN826" s="1">
        <f t="shared" si="127"/>
        <v>-0.63825331706156119</v>
      </c>
      <c r="AO826" s="1">
        <v>51.237176196248939</v>
      </c>
      <c r="AP826" s="1">
        <v>52.022753333333327</v>
      </c>
      <c r="AQ826" s="1">
        <v>-1.030914085185827E-4</v>
      </c>
      <c r="AR826" s="1">
        <v>65.016461255683083</v>
      </c>
      <c r="AS826" s="1">
        <f t="shared" si="128"/>
        <v>2.3859924446612437</v>
      </c>
      <c r="AT826" s="1">
        <v>24.59170748516506</v>
      </c>
      <c r="AU826" s="1">
        <v>27.37222242424242</v>
      </c>
      <c r="AV826" s="1">
        <v>5.5334448111205264E-4</v>
      </c>
      <c r="AW826" s="1">
        <v>83.562977856309928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51862.337898521073</v>
      </c>
      <c r="BC826" s="1">
        <f t="shared" si="132"/>
        <v>2000.017037037037</v>
      </c>
      <c r="BD826" s="1">
        <f t="shared" si="133"/>
        <v>1681.2146444444445</v>
      </c>
      <c r="BE826" s="1">
        <f t="shared" si="134"/>
        <v>0.84060016155417938</v>
      </c>
      <c r="BF826" s="1">
        <f t="shared" si="135"/>
        <v>0.16075831179956612</v>
      </c>
      <c r="BG826" s="1">
        <v>6</v>
      </c>
      <c r="BH826" s="1">
        <v>0.5</v>
      </c>
      <c r="BI826" s="1" t="s">
        <v>355</v>
      </c>
      <c r="BJ826" s="1">
        <v>2</v>
      </c>
      <c r="BK826" s="1" t="b">
        <v>1</v>
      </c>
      <c r="BL826" s="1">
        <v>1660411525.6111109</v>
      </c>
      <c r="BM826" s="1">
        <v>50.58901481481481</v>
      </c>
      <c r="BN826" s="1">
        <v>50.008792592592577</v>
      </c>
      <c r="BO826" s="1">
        <v>27.356311111111111</v>
      </c>
      <c r="BP826" s="1">
        <v>24.622922222222218</v>
      </c>
      <c r="BQ826" s="1">
        <v>50.087651851851852</v>
      </c>
      <c r="BR826" s="1">
        <v>27.34858518518519</v>
      </c>
      <c r="BS826" s="1">
        <v>500.12014814814819</v>
      </c>
      <c r="BT826" s="1">
        <v>99.418192592592604</v>
      </c>
      <c r="BU826" s="1">
        <v>9.9892114814814817E-2</v>
      </c>
      <c r="BV826" s="1">
        <v>30.992888888888881</v>
      </c>
      <c r="BW826" s="1">
        <v>31.88546666666667</v>
      </c>
      <c r="BX826" s="1">
        <v>999.90000000000009</v>
      </c>
      <c r="BY826" s="1">
        <v>0</v>
      </c>
      <c r="BZ826" s="1">
        <v>0</v>
      </c>
      <c r="CA826" s="1">
        <v>9996.6440740740745</v>
      </c>
      <c r="CB826" s="1">
        <v>0</v>
      </c>
      <c r="CC826" s="1">
        <v>63.545125925925923</v>
      </c>
      <c r="CD826" s="1">
        <v>0.58021807407407411</v>
      </c>
      <c r="CE826" s="1">
        <v>52.011859259259253</v>
      </c>
      <c r="CF826" s="1">
        <v>51.271240740740751</v>
      </c>
      <c r="CG826" s="1">
        <v>2.7333892592592601</v>
      </c>
      <c r="CH826" s="1">
        <v>50.008792592592577</v>
      </c>
      <c r="CI826" s="1">
        <v>24.622922222222218</v>
      </c>
      <c r="CJ826" s="1">
        <v>2.7197129629629631</v>
      </c>
      <c r="CK826" s="1">
        <v>2.447966296296296</v>
      </c>
      <c r="CL826" s="1">
        <v>22.404711111111119</v>
      </c>
      <c r="CM826" s="1">
        <v>20.684603703703701</v>
      </c>
      <c r="CN826" s="1">
        <v>2000.017037037037</v>
      </c>
      <c r="CO826" s="1">
        <v>0.97999355555555556</v>
      </c>
      <c r="CP826" s="1">
        <v>2.000674444444444E-2</v>
      </c>
      <c r="CQ826" s="1">
        <v>0</v>
      </c>
      <c r="CR826" s="1">
        <v>2.747074074074074</v>
      </c>
      <c r="CS826" s="1">
        <v>0</v>
      </c>
      <c r="CT826" s="1">
        <v>27541.707407407412</v>
      </c>
      <c r="CU826" s="1">
        <v>17412.448148148149</v>
      </c>
      <c r="CV826" s="1">
        <v>43.455666666666652</v>
      </c>
      <c r="CW826" s="1">
        <v>44.564333333333323</v>
      </c>
      <c r="CX826" s="1">
        <v>43.5</v>
      </c>
      <c r="CY826" s="1">
        <v>42.916333333333327</v>
      </c>
      <c r="CZ826" s="1">
        <v>43.375</v>
      </c>
      <c r="DA826" s="1">
        <v>1960.005925925926</v>
      </c>
      <c r="DB826" s="1">
        <v>40.011111111111113</v>
      </c>
      <c r="DC826" s="1">
        <v>0</v>
      </c>
      <c r="DD826" s="1">
        <v>1660411532.4000001</v>
      </c>
      <c r="DE826" s="1">
        <v>0</v>
      </c>
      <c r="DF826" s="1">
        <v>1660411308.0999999</v>
      </c>
      <c r="DG826" s="1" t="s">
        <v>1960</v>
      </c>
      <c r="DH826" s="1">
        <v>1660411299.5999999</v>
      </c>
      <c r="DI826" s="1">
        <v>1660411308.0999999</v>
      </c>
      <c r="DJ826" s="1">
        <v>25</v>
      </c>
      <c r="DK826" s="1">
        <v>0.20799999999999999</v>
      </c>
      <c r="DL826" s="1">
        <v>-5.0000000000000001E-3</v>
      </c>
      <c r="DM826" s="1">
        <v>1.3160000000000001</v>
      </c>
      <c r="DN826" s="1">
        <v>1.4999999999999999E-2</v>
      </c>
      <c r="DO826" s="1">
        <v>400</v>
      </c>
      <c r="DP826" s="1">
        <v>24</v>
      </c>
      <c r="DQ826" s="1">
        <v>0.34</v>
      </c>
      <c r="DR826" s="1">
        <v>0.09</v>
      </c>
      <c r="DS826" s="1">
        <v>-0.60275855841107662</v>
      </c>
      <c r="DT826" s="1">
        <v>-0.2482038808752321</v>
      </c>
      <c r="DU826" s="1">
        <v>2.4223757062334199E-2</v>
      </c>
      <c r="DV826" s="1">
        <v>1</v>
      </c>
      <c r="DW826" s="1">
        <v>-0.60700584126902679</v>
      </c>
      <c r="DX826" s="1">
        <v>-0.2040051686783077</v>
      </c>
      <c r="DY826" s="1">
        <v>2.6962960294891002E-2</v>
      </c>
      <c r="DZ826" s="1">
        <v>1</v>
      </c>
      <c r="EA826" s="1">
        <v>0.583013064516129</v>
      </c>
      <c r="EB826" s="1">
        <v>0.12512424193548369</v>
      </c>
      <c r="EC826" s="1">
        <v>3.4277881898969603E-2</v>
      </c>
      <c r="ED826" s="1">
        <v>1</v>
      </c>
      <c r="EE826" s="1">
        <v>57.434791933629761</v>
      </c>
      <c r="EF826" s="1">
        <v>2.1846369508131809</v>
      </c>
      <c r="EG826" s="1">
        <v>0.27461956029860629</v>
      </c>
      <c r="EH826" s="1">
        <v>0</v>
      </c>
      <c r="EI826" s="1">
        <v>2.722144146341464</v>
      </c>
      <c r="EJ826" s="1">
        <v>0.52695282229965157</v>
      </c>
      <c r="EK826" s="1">
        <v>5.49650414387984E-2</v>
      </c>
      <c r="EL826" s="1">
        <v>0</v>
      </c>
      <c r="EM826" s="1">
        <v>2.021591404100179</v>
      </c>
      <c r="EN826" s="1">
        <v>-5.1046311456109647E-2</v>
      </c>
      <c r="EO826" s="1">
        <v>3.8968376179683421E-3</v>
      </c>
      <c r="EP826" s="1">
        <v>1</v>
      </c>
      <c r="EQ826" s="1">
        <v>4</v>
      </c>
      <c r="ER826" s="1">
        <v>6</v>
      </c>
      <c r="ES826" s="1" t="s">
        <v>376</v>
      </c>
      <c r="ET826" s="1">
        <v>2.9410799999999999</v>
      </c>
      <c r="EU826" s="1">
        <v>2.8007399999999998</v>
      </c>
      <c r="EV826" s="1">
        <v>1.33545E-2</v>
      </c>
      <c r="EW826" s="1">
        <v>1.3365200000000001E-2</v>
      </c>
      <c r="EX826" s="1">
        <v>0.11779100000000001</v>
      </c>
      <c r="EY826" s="1">
        <v>0.109024</v>
      </c>
      <c r="EZ826" s="1">
        <v>20162.7</v>
      </c>
      <c r="FA826" s="1">
        <v>21136.7</v>
      </c>
      <c r="FB826" s="1">
        <v>23775.3</v>
      </c>
      <c r="FC826" s="1">
        <v>24942.3</v>
      </c>
      <c r="FD826" s="1">
        <v>33575.599999999999</v>
      </c>
      <c r="FE826" s="1">
        <v>35487.800000000003</v>
      </c>
      <c r="FF826" s="1">
        <v>43359.7</v>
      </c>
      <c r="FG826" s="1">
        <v>46113.3</v>
      </c>
      <c r="FH826" s="1">
        <v>1.9440299999999999</v>
      </c>
      <c r="FI826" s="1">
        <v>1.8112699999999999</v>
      </c>
      <c r="FJ826" s="1">
        <v>0.112779</v>
      </c>
      <c r="FK826" s="1">
        <v>0</v>
      </c>
      <c r="FL826" s="1">
        <v>30.0349</v>
      </c>
      <c r="FM826" s="1">
        <v>999.9</v>
      </c>
      <c r="FN826" s="1">
        <v>57.8</v>
      </c>
      <c r="FO826" s="1">
        <v>37.299999999999997</v>
      </c>
      <c r="FP826" s="1">
        <v>37.258899999999997</v>
      </c>
      <c r="FQ826" s="1">
        <v>63.776200000000003</v>
      </c>
      <c r="FR826" s="1">
        <v>26.274000000000001</v>
      </c>
      <c r="FS826" s="1">
        <v>1</v>
      </c>
      <c r="FT826" s="1">
        <v>0.52264999999999995</v>
      </c>
      <c r="FU826" s="1">
        <v>2.2284199999999998</v>
      </c>
      <c r="FV826" s="1">
        <v>20.307200000000002</v>
      </c>
      <c r="FW826" s="1">
        <v>5.2111499999999999</v>
      </c>
      <c r="FX826" s="1">
        <v>11.9078</v>
      </c>
      <c r="FY826" s="1">
        <v>5.0031499999999998</v>
      </c>
      <c r="FZ826" s="1">
        <v>3.2907500000000001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1.85975</v>
      </c>
      <c r="GF826" s="1">
        <v>1.8547899999999999</v>
      </c>
      <c r="GG826" s="1">
        <v>1.85792</v>
      </c>
      <c r="GH826" s="1">
        <v>1.8564000000000001</v>
      </c>
      <c r="GI826" s="1">
        <v>1.8551800000000001</v>
      </c>
      <c r="GJ826" s="1">
        <v>1.8547800000000001</v>
      </c>
      <c r="GK826" s="1">
        <v>1.85364</v>
      </c>
      <c r="GL826" s="1">
        <v>1.8566</v>
      </c>
      <c r="GM826" s="1">
        <v>0</v>
      </c>
      <c r="GN826" s="1">
        <v>0</v>
      </c>
      <c r="GO826" s="1">
        <v>0</v>
      </c>
      <c r="GP826" s="1">
        <v>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</v>
      </c>
      <c r="GX826" s="1">
        <v>100</v>
      </c>
      <c r="GY826" s="1">
        <v>100</v>
      </c>
      <c r="GZ826" s="1">
        <v>0.502</v>
      </c>
      <c r="HA826" s="1">
        <v>7.6E-3</v>
      </c>
      <c r="HB826" s="1">
        <v>0.36341150857684917</v>
      </c>
      <c r="HC826" s="1">
        <v>2.8098669343081611E-3</v>
      </c>
      <c r="HD826" s="1">
        <v>-1.127031966113555E-6</v>
      </c>
      <c r="HE826" s="1">
        <v>1.768598670541231E-10</v>
      </c>
      <c r="HF826" s="1">
        <v>-7.1736991530500657E-2</v>
      </c>
      <c r="HG826" s="1">
        <v>1.081145868756639E-2</v>
      </c>
      <c r="HH826" s="1">
        <v>-3.689364805754238E-4</v>
      </c>
      <c r="HI826" s="1">
        <v>2.919854880483278E-6</v>
      </c>
      <c r="HJ826" s="1">
        <v>2</v>
      </c>
      <c r="HK826" s="1">
        <v>2136</v>
      </c>
      <c r="HL826" s="1">
        <v>3</v>
      </c>
      <c r="HM826" s="1">
        <v>30</v>
      </c>
      <c r="HN826" s="1">
        <v>3.9</v>
      </c>
      <c r="HO826" s="1">
        <v>3.8</v>
      </c>
      <c r="HP826" s="1">
        <v>0.28198200000000001</v>
      </c>
      <c r="HQ826" s="1">
        <v>2.3913600000000002</v>
      </c>
      <c r="HR826" s="1">
        <v>1.4978</v>
      </c>
      <c r="HS826" s="1">
        <v>2.3010299999999999</v>
      </c>
      <c r="HT826" s="1">
        <v>1.5478499999999999</v>
      </c>
      <c r="HU826" s="1">
        <v>2.4157700000000002</v>
      </c>
      <c r="HV826" s="1">
        <v>40.578699999999998</v>
      </c>
      <c r="HW826" s="1">
        <v>13.238899999999999</v>
      </c>
      <c r="HX826" s="1">
        <v>18</v>
      </c>
      <c r="HY826" s="1">
        <v>500.387</v>
      </c>
      <c r="HZ826" s="1">
        <v>478.26600000000002</v>
      </c>
      <c r="IA826" s="1">
        <v>26.925000000000001</v>
      </c>
      <c r="IB826" s="1">
        <v>33.545000000000002</v>
      </c>
      <c r="IC826" s="1">
        <v>30</v>
      </c>
      <c r="ID826" s="1">
        <v>33.357799999999997</v>
      </c>
      <c r="IE826" s="1">
        <v>33.4557</v>
      </c>
      <c r="IF826" s="1">
        <v>5.6999399999999998</v>
      </c>
      <c r="IG826" s="1">
        <v>36.969000000000001</v>
      </c>
      <c r="IH826" s="1">
        <v>0</v>
      </c>
      <c r="II826" s="1">
        <v>26.926600000000001</v>
      </c>
      <c r="IJ826" s="1">
        <v>70.051400000000001</v>
      </c>
      <c r="IK826" s="1">
        <v>24.418900000000001</v>
      </c>
      <c r="IL826" s="1">
        <v>100.256</v>
      </c>
      <c r="IM826" s="1">
        <v>99.935000000000002</v>
      </c>
      <c r="IN826" s="1" t="s">
        <v>365</v>
      </c>
    </row>
    <row r="827" spans="1:248" ht="15.75" customHeight="1" x14ac:dyDescent="0.3">
      <c r="A827" s="1">
        <v>811</v>
      </c>
      <c r="B827" s="1">
        <v>1660411535</v>
      </c>
      <c r="C827" s="1">
        <v>11810.900000095369</v>
      </c>
      <c r="D827" s="1" t="s">
        <v>1969</v>
      </c>
      <c r="E827" s="1" t="s">
        <v>1970</v>
      </c>
      <c r="F827" s="1">
        <v>1</v>
      </c>
      <c r="G827" s="1" t="s">
        <v>349</v>
      </c>
      <c r="H827" s="1" t="s">
        <v>350</v>
      </c>
      <c r="I827" s="1" t="s">
        <v>351</v>
      </c>
      <c r="J827" s="1" t="s">
        <v>352</v>
      </c>
      <c r="K827" s="1" t="s">
        <v>1959</v>
      </c>
      <c r="L827" s="1" t="s">
        <v>349</v>
      </c>
      <c r="M827" s="1" t="s">
        <v>354</v>
      </c>
      <c r="N827" s="1">
        <v>1660411526.4423079</v>
      </c>
      <c r="O827" s="1">
        <f t="shared" si="102"/>
        <v>2.3961294979218933E-3</v>
      </c>
      <c r="P827" s="1">
        <f t="shared" si="103"/>
        <v>2.3961294979218932</v>
      </c>
      <c r="Q827" s="1">
        <f t="shared" si="104"/>
        <v>-0.70938017165973422</v>
      </c>
      <c r="R827" s="1">
        <f t="shared" si="105"/>
        <v>50.591311538461539</v>
      </c>
      <c r="S827" s="1">
        <f t="shared" si="106"/>
        <v>58.716417483464895</v>
      </c>
      <c r="T827" s="1">
        <f t="shared" si="107"/>
        <v>5.8433432008885555</v>
      </c>
      <c r="U827" s="1">
        <f t="shared" si="108"/>
        <v>5.034748524729971</v>
      </c>
      <c r="V827" s="1">
        <f t="shared" si="109"/>
        <v>0.11605448941877862</v>
      </c>
      <c r="W827" s="1">
        <f t="shared" si="110"/>
        <v>2.9186872376444417</v>
      </c>
      <c r="X827" s="1">
        <f t="shared" si="111"/>
        <v>0.11355047958549976</v>
      </c>
      <c r="Y827" s="1">
        <f t="shared" si="112"/>
        <v>7.1189525237550608E-2</v>
      </c>
      <c r="Z827" s="1">
        <f t="shared" si="113"/>
        <v>321.51762796153849</v>
      </c>
      <c r="AA827" s="1">
        <f t="shared" si="114"/>
        <v>32.266996045423859</v>
      </c>
      <c r="AB827" s="1">
        <f t="shared" si="115"/>
        <v>31.884384615384619</v>
      </c>
      <c r="AC827" s="1">
        <f t="shared" si="116"/>
        <v>4.7439244398323384</v>
      </c>
      <c r="AD827" s="1">
        <f t="shared" si="117"/>
        <v>60.37479573393594</v>
      </c>
      <c r="AE827" s="1">
        <f t="shared" si="118"/>
        <v>2.7226855435851549</v>
      </c>
      <c r="AF827" s="1">
        <f t="shared" si="119"/>
        <v>4.5096393461663782</v>
      </c>
      <c r="AG827" s="1">
        <f t="shared" si="120"/>
        <v>2.0212388962471834</v>
      </c>
      <c r="AH827" s="1">
        <f t="shared" si="121"/>
        <v>-105.66931085835549</v>
      </c>
      <c r="AI827" s="1">
        <f t="shared" si="122"/>
        <v>-140.22386696202506</v>
      </c>
      <c r="AJ827" s="1">
        <f t="shared" si="123"/>
        <v>-10.835440512381513</v>
      </c>
      <c r="AK827" s="1">
        <f t="shared" si="124"/>
        <v>64.789009628776427</v>
      </c>
      <c r="AL827" s="1">
        <f t="shared" si="125"/>
        <v>-0.57849168281150909</v>
      </c>
      <c r="AM827" s="1">
        <f t="shared" si="126"/>
        <v>2.3504519569925471</v>
      </c>
      <c r="AN827" s="1">
        <f t="shared" si="127"/>
        <v>-0.70938017165973422</v>
      </c>
      <c r="AO827" s="1">
        <v>51.178762805633262</v>
      </c>
      <c r="AP827" s="1">
        <v>52.050675151515136</v>
      </c>
      <c r="AQ827" s="1">
        <v>1.216827081265914E-4</v>
      </c>
      <c r="AR827" s="1">
        <v>65.016461255683083</v>
      </c>
      <c r="AS827" s="1">
        <f t="shared" si="128"/>
        <v>2.3961294979218932</v>
      </c>
      <c r="AT827" s="1">
        <v>24.576298729482929</v>
      </c>
      <c r="AU827" s="1">
        <v>27.368512727272719</v>
      </c>
      <c r="AV827" s="1">
        <v>5.7684849361241692E-4</v>
      </c>
      <c r="AW827" s="1">
        <v>83.562977856309928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51860.904095887716</v>
      </c>
      <c r="BC827" s="1">
        <f t="shared" si="132"/>
        <v>2000.0061538461539</v>
      </c>
      <c r="BD827" s="1">
        <f t="shared" si="133"/>
        <v>1681.205503846154</v>
      </c>
      <c r="BE827" s="1">
        <f t="shared" si="134"/>
        <v>0.84060016546102945</v>
      </c>
      <c r="BF827" s="1">
        <f t="shared" si="135"/>
        <v>0.16075831933978665</v>
      </c>
      <c r="BG827" s="1">
        <v>6</v>
      </c>
      <c r="BH827" s="1">
        <v>0.5</v>
      </c>
      <c r="BI827" s="1" t="s">
        <v>355</v>
      </c>
      <c r="BJ827" s="1">
        <v>2</v>
      </c>
      <c r="BK827" s="1" t="b">
        <v>1</v>
      </c>
      <c r="BL827" s="1">
        <v>1660411526.4423079</v>
      </c>
      <c r="BM827" s="1">
        <v>50.591311538461539</v>
      </c>
      <c r="BN827" s="1">
        <v>50.039946153846152</v>
      </c>
      <c r="BO827" s="1">
        <v>27.358711538461542</v>
      </c>
      <c r="BP827" s="1">
        <v>24.61598076923077</v>
      </c>
      <c r="BQ827" s="1">
        <v>50.089942307692311</v>
      </c>
      <c r="BR827" s="1">
        <v>27.350992307692309</v>
      </c>
      <c r="BS827" s="1">
        <v>500.11761538461542</v>
      </c>
      <c r="BT827" s="1">
        <v>99.418169230769237</v>
      </c>
      <c r="BU827" s="1">
        <v>9.9877873076923057E-2</v>
      </c>
      <c r="BV827" s="1">
        <v>30.993238461538461</v>
      </c>
      <c r="BW827" s="1">
        <v>31.884384615384619</v>
      </c>
      <c r="BX827" s="1">
        <v>999.90000000000009</v>
      </c>
      <c r="BY827" s="1">
        <v>0</v>
      </c>
      <c r="BZ827" s="1">
        <v>0</v>
      </c>
      <c r="CA827" s="1">
        <v>9996.370384615384</v>
      </c>
      <c r="CB827" s="1">
        <v>0</v>
      </c>
      <c r="CC827" s="1">
        <v>63.390426923076923</v>
      </c>
      <c r="CD827" s="1">
        <v>0.55135807692307692</v>
      </c>
      <c r="CE827" s="1">
        <v>52.01435</v>
      </c>
      <c r="CF827" s="1">
        <v>51.30281153846154</v>
      </c>
      <c r="CG827" s="1">
        <v>2.7427315384615381</v>
      </c>
      <c r="CH827" s="1">
        <v>50.039946153846152</v>
      </c>
      <c r="CI827" s="1">
        <v>24.61598076923077</v>
      </c>
      <c r="CJ827" s="1">
        <v>2.7199507692307701</v>
      </c>
      <c r="CK827" s="1">
        <v>2.4472757692307692</v>
      </c>
      <c r="CL827" s="1">
        <v>22.40615</v>
      </c>
      <c r="CM827" s="1">
        <v>20.68001538461538</v>
      </c>
      <c r="CN827" s="1">
        <v>2000.0061538461539</v>
      </c>
      <c r="CO827" s="1">
        <v>0.97999346153846156</v>
      </c>
      <c r="CP827" s="1">
        <v>2.0006838461538459E-2</v>
      </c>
      <c r="CQ827" s="1">
        <v>0</v>
      </c>
      <c r="CR827" s="1">
        <v>2.7342692307692311</v>
      </c>
      <c r="CS827" s="1">
        <v>0</v>
      </c>
      <c r="CT827" s="1">
        <v>27539.234615384619</v>
      </c>
      <c r="CU827" s="1">
        <v>17412.349999999999</v>
      </c>
      <c r="CV827" s="1">
        <v>43.458807692307687</v>
      </c>
      <c r="CW827" s="1">
        <v>44.564423076923063</v>
      </c>
      <c r="CX827" s="1">
        <v>43.5</v>
      </c>
      <c r="CY827" s="1">
        <v>42.915538461538453</v>
      </c>
      <c r="CZ827" s="1">
        <v>43.375</v>
      </c>
      <c r="DA827" s="1">
        <v>1959.9949999999999</v>
      </c>
      <c r="DB827" s="1">
        <v>40.011153846153853</v>
      </c>
      <c r="DC827" s="1">
        <v>0</v>
      </c>
      <c r="DD827" s="1">
        <v>1660411533</v>
      </c>
      <c r="DE827" s="1">
        <v>0</v>
      </c>
      <c r="DF827" s="1">
        <v>1660411308.0999999</v>
      </c>
      <c r="DG827" s="1" t="s">
        <v>1960</v>
      </c>
      <c r="DH827" s="1">
        <v>1660411299.5999999</v>
      </c>
      <c r="DI827" s="1">
        <v>1660411308.0999999</v>
      </c>
      <c r="DJ827" s="1">
        <v>25</v>
      </c>
      <c r="DK827" s="1">
        <v>0.20799999999999999</v>
      </c>
      <c r="DL827" s="1">
        <v>-5.0000000000000001E-3</v>
      </c>
      <c r="DM827" s="1">
        <v>1.3160000000000001</v>
      </c>
      <c r="DN827" s="1">
        <v>1.4999999999999999E-2</v>
      </c>
      <c r="DO827" s="1">
        <v>400</v>
      </c>
      <c r="DP827" s="1">
        <v>24</v>
      </c>
      <c r="DQ827" s="1">
        <v>0.34</v>
      </c>
      <c r="DR827" s="1">
        <v>0.09</v>
      </c>
      <c r="DS827" s="1">
        <v>-0.60275855841107662</v>
      </c>
      <c r="DT827" s="1">
        <v>-0.2482038808752321</v>
      </c>
      <c r="DU827" s="1">
        <v>2.4223757062334199E-2</v>
      </c>
      <c r="DV827" s="1">
        <v>1</v>
      </c>
      <c r="DW827" s="1">
        <v>-0.60700584126902679</v>
      </c>
      <c r="DX827" s="1">
        <v>-0.2040051686783077</v>
      </c>
      <c r="DY827" s="1">
        <v>2.6962960294891002E-2</v>
      </c>
      <c r="DZ827" s="1">
        <v>1</v>
      </c>
      <c r="EA827" s="1">
        <v>0.583013064516129</v>
      </c>
      <c r="EB827" s="1">
        <v>0.12512424193548369</v>
      </c>
      <c r="EC827" s="1">
        <v>3.4277881898969603E-2</v>
      </c>
      <c r="ED827" s="1">
        <v>1</v>
      </c>
      <c r="EE827" s="1">
        <v>57.434791933629761</v>
      </c>
      <c r="EF827" s="1">
        <v>2.1846369508131809</v>
      </c>
      <c r="EG827" s="1">
        <v>0.27461956029860629</v>
      </c>
      <c r="EH827" s="1">
        <v>0</v>
      </c>
      <c r="EI827" s="1">
        <v>2.722144146341464</v>
      </c>
      <c r="EJ827" s="1">
        <v>0.52695282229965157</v>
      </c>
      <c r="EK827" s="1">
        <v>5.49650414387984E-2</v>
      </c>
      <c r="EL827" s="1">
        <v>0</v>
      </c>
      <c r="EM827" s="1">
        <v>2.021591404100179</v>
      </c>
      <c r="EN827" s="1">
        <v>-5.1046311456109647E-2</v>
      </c>
      <c r="EO827" s="1">
        <v>3.8968376179683421E-3</v>
      </c>
      <c r="EP827" s="1">
        <v>1</v>
      </c>
      <c r="EQ827" s="1">
        <v>4</v>
      </c>
      <c r="ER827" s="1">
        <v>6</v>
      </c>
      <c r="ES827" s="1" t="s">
        <v>376</v>
      </c>
      <c r="ET827" s="1">
        <v>2.9410099999999999</v>
      </c>
      <c r="EU827" s="1">
        <v>2.80064</v>
      </c>
      <c r="EV827" s="1">
        <v>1.33586E-2</v>
      </c>
      <c r="EW827" s="1">
        <v>1.3609100000000001E-2</v>
      </c>
      <c r="EX827" s="1">
        <v>0.11777799999999999</v>
      </c>
      <c r="EY827" s="1">
        <v>0.108959</v>
      </c>
      <c r="EZ827" s="1">
        <v>20162.5</v>
      </c>
      <c r="FA827" s="1">
        <v>21131.5</v>
      </c>
      <c r="FB827" s="1">
        <v>23775.1</v>
      </c>
      <c r="FC827" s="1">
        <v>24942.3</v>
      </c>
      <c r="FD827" s="1">
        <v>33575.9</v>
      </c>
      <c r="FE827" s="1">
        <v>35490.6</v>
      </c>
      <c r="FF827" s="1">
        <v>43359.4</v>
      </c>
      <c r="FG827" s="1">
        <v>46113.5</v>
      </c>
      <c r="FH827" s="1">
        <v>1.9439500000000001</v>
      </c>
      <c r="FI827" s="1">
        <v>1.8112200000000001</v>
      </c>
      <c r="FJ827" s="1">
        <v>0.113025</v>
      </c>
      <c r="FK827" s="1">
        <v>0</v>
      </c>
      <c r="FL827" s="1">
        <v>30.0349</v>
      </c>
      <c r="FM827" s="1">
        <v>999.9</v>
      </c>
      <c r="FN827" s="1">
        <v>57.8</v>
      </c>
      <c r="FO827" s="1">
        <v>37.299999999999997</v>
      </c>
      <c r="FP827" s="1">
        <v>37.257100000000001</v>
      </c>
      <c r="FQ827" s="1">
        <v>63.586199999999998</v>
      </c>
      <c r="FR827" s="1">
        <v>25.5168</v>
      </c>
      <c r="FS827" s="1">
        <v>1</v>
      </c>
      <c r="FT827" s="1">
        <v>0.52263199999999999</v>
      </c>
      <c r="FU827" s="1">
        <v>2.2292800000000002</v>
      </c>
      <c r="FV827" s="1">
        <v>20.306899999999999</v>
      </c>
      <c r="FW827" s="1">
        <v>5.2100999999999997</v>
      </c>
      <c r="FX827" s="1">
        <v>11.9078</v>
      </c>
      <c r="FY827" s="1">
        <v>5.0029000000000003</v>
      </c>
      <c r="FZ827" s="1">
        <v>3.2905199999999999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1.85975</v>
      </c>
      <c r="GF827" s="1">
        <v>1.8548100000000001</v>
      </c>
      <c r="GG827" s="1">
        <v>1.85792</v>
      </c>
      <c r="GH827" s="1">
        <v>1.85642</v>
      </c>
      <c r="GI827" s="1">
        <v>1.8551800000000001</v>
      </c>
      <c r="GJ827" s="1">
        <v>1.8547899999999999</v>
      </c>
      <c r="GK827" s="1">
        <v>1.85364</v>
      </c>
      <c r="GL827" s="1">
        <v>1.8566100000000001</v>
      </c>
      <c r="GM827" s="1">
        <v>0</v>
      </c>
      <c r="GN827" s="1">
        <v>0</v>
      </c>
      <c r="GO827" s="1">
        <v>0</v>
      </c>
      <c r="GP827" s="1">
        <v>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</v>
      </c>
      <c r="GX827" s="1">
        <v>100</v>
      </c>
      <c r="GY827" s="1">
        <v>100</v>
      </c>
      <c r="GZ827" s="1">
        <v>0.502</v>
      </c>
      <c r="HA827" s="1">
        <v>7.6E-3</v>
      </c>
      <c r="HB827" s="1">
        <v>0.36341150857684917</v>
      </c>
      <c r="HC827" s="1">
        <v>2.8098669343081611E-3</v>
      </c>
      <c r="HD827" s="1">
        <v>-1.127031966113555E-6</v>
      </c>
      <c r="HE827" s="1">
        <v>1.768598670541231E-10</v>
      </c>
      <c r="HF827" s="1">
        <v>-7.1736991530500657E-2</v>
      </c>
      <c r="HG827" s="1">
        <v>1.081145868756639E-2</v>
      </c>
      <c r="HH827" s="1">
        <v>-3.689364805754238E-4</v>
      </c>
      <c r="HI827" s="1">
        <v>2.919854880483278E-6</v>
      </c>
      <c r="HJ827" s="1">
        <v>2</v>
      </c>
      <c r="HK827" s="1">
        <v>2136</v>
      </c>
      <c r="HL827" s="1">
        <v>3</v>
      </c>
      <c r="HM827" s="1">
        <v>30</v>
      </c>
      <c r="HN827" s="1">
        <v>3.9</v>
      </c>
      <c r="HO827" s="1">
        <v>3.8</v>
      </c>
      <c r="HP827" s="1">
        <v>0.28930699999999998</v>
      </c>
      <c r="HQ827" s="1">
        <v>2.3925800000000002</v>
      </c>
      <c r="HR827" s="1">
        <v>1.4978</v>
      </c>
      <c r="HS827" s="1">
        <v>2.3010299999999999</v>
      </c>
      <c r="HT827" s="1">
        <v>1.5478499999999999</v>
      </c>
      <c r="HU827" s="1">
        <v>2.4548299999999998</v>
      </c>
      <c r="HV827" s="1">
        <v>40.604199999999999</v>
      </c>
      <c r="HW827" s="1">
        <v>13.2477</v>
      </c>
      <c r="HX827" s="1">
        <v>18</v>
      </c>
      <c r="HY827" s="1">
        <v>500.34100000000001</v>
      </c>
      <c r="HZ827" s="1">
        <v>478.233</v>
      </c>
      <c r="IA827" s="1">
        <v>26.925999999999998</v>
      </c>
      <c r="IB827" s="1">
        <v>33.545000000000002</v>
      </c>
      <c r="IC827" s="1">
        <v>30</v>
      </c>
      <c r="ID827" s="1">
        <v>33.357799999999997</v>
      </c>
      <c r="IE827" s="1">
        <v>33.4557</v>
      </c>
      <c r="IF827" s="1">
        <v>5.8167600000000004</v>
      </c>
      <c r="IG827" s="1">
        <v>36.969000000000001</v>
      </c>
      <c r="IH827" s="1">
        <v>0</v>
      </c>
      <c r="II827" s="1">
        <v>26.926600000000001</v>
      </c>
      <c r="IJ827" s="1">
        <v>70.051400000000001</v>
      </c>
      <c r="IK827" s="1">
        <v>24.415900000000001</v>
      </c>
      <c r="IL827" s="1">
        <v>100.256</v>
      </c>
      <c r="IM827" s="1">
        <v>99.935400000000001</v>
      </c>
      <c r="IN827" s="1" t="s">
        <v>365</v>
      </c>
    </row>
    <row r="828" spans="1:248" ht="15.75" customHeight="1" x14ac:dyDescent="0.3">
      <c r="A828" s="1">
        <v>812</v>
      </c>
      <c r="B828" s="1">
        <v>1660411536</v>
      </c>
      <c r="C828" s="1">
        <v>11811.900000095369</v>
      </c>
      <c r="D828" s="1" t="s">
        <v>1971</v>
      </c>
      <c r="E828" s="1" t="s">
        <v>1972</v>
      </c>
      <c r="F828" s="1">
        <v>1</v>
      </c>
      <c r="G828" s="1" t="s">
        <v>349</v>
      </c>
      <c r="H828" s="1" t="s">
        <v>350</v>
      </c>
      <c r="I828" s="1" t="s">
        <v>351</v>
      </c>
      <c r="J828" s="1" t="s">
        <v>352</v>
      </c>
      <c r="K828" s="1" t="s">
        <v>1959</v>
      </c>
      <c r="L828" s="1" t="s">
        <v>349</v>
      </c>
      <c r="M828" s="1" t="s">
        <v>354</v>
      </c>
      <c r="N828" s="1">
        <v>1660411527.3</v>
      </c>
      <c r="O828" s="1">
        <f t="shared" si="102"/>
        <v>2.4106303038819751E-3</v>
      </c>
      <c r="P828" s="1">
        <f t="shared" si="103"/>
        <v>2.410630303881975</v>
      </c>
      <c r="Q828" s="1">
        <f t="shared" si="104"/>
        <v>-0.79516803765807953</v>
      </c>
      <c r="R828" s="1">
        <f t="shared" si="105"/>
        <v>50.596635999999997</v>
      </c>
      <c r="S828" s="1">
        <f t="shared" si="106"/>
        <v>59.837871992769138</v>
      </c>
      <c r="T828" s="1">
        <f t="shared" si="107"/>
        <v>5.9549467712719162</v>
      </c>
      <c r="U828" s="1">
        <f t="shared" si="108"/>
        <v>5.0352772274694155</v>
      </c>
      <c r="V828" s="1">
        <f t="shared" si="109"/>
        <v>0.11680603660136973</v>
      </c>
      <c r="W828" s="1">
        <f t="shared" si="110"/>
        <v>2.9185693126710204</v>
      </c>
      <c r="X828" s="1">
        <f t="shared" si="111"/>
        <v>0.1142697725100503</v>
      </c>
      <c r="Y828" s="1">
        <f t="shared" si="112"/>
        <v>7.1641894265580874E-2</v>
      </c>
      <c r="Z828" s="1">
        <f t="shared" si="113"/>
        <v>321.51786143999999</v>
      </c>
      <c r="AA828" s="1">
        <f t="shared" si="114"/>
        <v>32.263660548037222</v>
      </c>
      <c r="AB828" s="1">
        <f t="shared" si="115"/>
        <v>31.883019999999998</v>
      </c>
      <c r="AC828" s="1">
        <f t="shared" si="116"/>
        <v>4.7435577303034782</v>
      </c>
      <c r="AD828" s="1">
        <f t="shared" si="117"/>
        <v>60.377890409294899</v>
      </c>
      <c r="AE828" s="1">
        <f t="shared" si="118"/>
        <v>2.7228855812743129</v>
      </c>
      <c r="AF828" s="1">
        <f t="shared" si="119"/>
        <v>4.5097395136136411</v>
      </c>
      <c r="AG828" s="1">
        <f t="shared" si="120"/>
        <v>2.0206721490291653</v>
      </c>
      <c r="AH828" s="1">
        <f t="shared" si="121"/>
        <v>-106.3087964011951</v>
      </c>
      <c r="AI828" s="1">
        <f t="shared" si="122"/>
        <v>-139.94219250585931</v>
      </c>
      <c r="AJ828" s="1">
        <f t="shared" si="123"/>
        <v>-10.81405972154807</v>
      </c>
      <c r="AK828" s="1">
        <f t="shared" si="124"/>
        <v>64.452812811397536</v>
      </c>
      <c r="AL828" s="1">
        <f t="shared" si="125"/>
        <v>-0.51626283404627071</v>
      </c>
      <c r="AM828" s="1">
        <f t="shared" si="126"/>
        <v>2.3590911392424228</v>
      </c>
      <c r="AN828" s="1">
        <f t="shared" si="127"/>
        <v>-0.79516803765807953</v>
      </c>
      <c r="AO828" s="1">
        <v>51.237029180562537</v>
      </c>
      <c r="AP828" s="1">
        <v>52.099639393939327</v>
      </c>
      <c r="AQ828" s="1">
        <v>2.258547546971321E-2</v>
      </c>
      <c r="AR828" s="1">
        <v>65.016461255683083</v>
      </c>
      <c r="AS828" s="1">
        <f t="shared" si="128"/>
        <v>2.410630303881975</v>
      </c>
      <c r="AT828" s="1">
        <v>24.550817082054021</v>
      </c>
      <c r="AU828" s="1">
        <v>27.363095757575731</v>
      </c>
      <c r="AV828" s="1">
        <v>1.034411762197525E-4</v>
      </c>
      <c r="AW828" s="1">
        <v>83.562977856309928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51857.486564441577</v>
      </c>
      <c r="BC828" s="1">
        <f t="shared" si="132"/>
        <v>2000.0075999999999</v>
      </c>
      <c r="BD828" s="1">
        <f t="shared" si="133"/>
        <v>1681.2067200000001</v>
      </c>
      <c r="BE828" s="1">
        <f t="shared" si="134"/>
        <v>0.84060016571937035</v>
      </c>
      <c r="BF828" s="1">
        <f t="shared" si="135"/>
        <v>0.16075831983838462</v>
      </c>
      <c r="BG828" s="1">
        <v>6</v>
      </c>
      <c r="BH828" s="1">
        <v>0.5</v>
      </c>
      <c r="BI828" s="1" t="s">
        <v>355</v>
      </c>
      <c r="BJ828" s="1">
        <v>2</v>
      </c>
      <c r="BK828" s="1" t="b">
        <v>1</v>
      </c>
      <c r="BL828" s="1">
        <v>1660411527.3</v>
      </c>
      <c r="BM828" s="1">
        <v>50.596635999999997</v>
      </c>
      <c r="BN828" s="1">
        <v>50.120463999999998</v>
      </c>
      <c r="BO828" s="1">
        <v>27.360728000000002</v>
      </c>
      <c r="BP828" s="1">
        <v>24.607904000000001</v>
      </c>
      <c r="BQ828" s="1">
        <v>50.095252000000002</v>
      </c>
      <c r="BR828" s="1">
        <v>27.353016</v>
      </c>
      <c r="BS828" s="1">
        <v>500.11435999999998</v>
      </c>
      <c r="BT828" s="1">
        <v>99.418151999999992</v>
      </c>
      <c r="BU828" s="1">
        <v>9.9871835999999992E-2</v>
      </c>
      <c r="BV828" s="1">
        <v>30.993628000000001</v>
      </c>
      <c r="BW828" s="1">
        <v>31.883019999999998</v>
      </c>
      <c r="BX828" s="1">
        <v>999.9</v>
      </c>
      <c r="BY828" s="1">
        <v>0</v>
      </c>
      <c r="BZ828" s="1">
        <v>0</v>
      </c>
      <c r="CA828" s="1">
        <v>9995.6988000000001</v>
      </c>
      <c r="CB828" s="1">
        <v>0</v>
      </c>
      <c r="CC828" s="1">
        <v>63.241192000000012</v>
      </c>
      <c r="CD828" s="1">
        <v>0.47616120000000001</v>
      </c>
      <c r="CE828" s="1">
        <v>52.019931999999997</v>
      </c>
      <c r="CF828" s="1">
        <v>51.384928000000002</v>
      </c>
      <c r="CG828" s="1">
        <v>2.7528260000000002</v>
      </c>
      <c r="CH828" s="1">
        <v>50.120463999999998</v>
      </c>
      <c r="CI828" s="1">
        <v>24.607904000000001</v>
      </c>
      <c r="CJ828" s="1">
        <v>2.7201508000000012</v>
      </c>
      <c r="CK828" s="1">
        <v>2.4464724000000002</v>
      </c>
      <c r="CL828" s="1">
        <v>22.407360000000001</v>
      </c>
      <c r="CM828" s="1">
        <v>20.674679999999999</v>
      </c>
      <c r="CN828" s="1">
        <v>2000.0075999999999</v>
      </c>
      <c r="CO828" s="1">
        <v>0.97999347999999997</v>
      </c>
      <c r="CP828" s="1">
        <v>2.0006820000000002E-2</v>
      </c>
      <c r="CQ828" s="1">
        <v>0</v>
      </c>
      <c r="CR828" s="1">
        <v>2.7591600000000001</v>
      </c>
      <c r="CS828" s="1">
        <v>0</v>
      </c>
      <c r="CT828" s="1">
        <v>27536.748</v>
      </c>
      <c r="CU828" s="1">
        <v>17412.364000000001</v>
      </c>
      <c r="CV828" s="1">
        <v>43.462200000000003</v>
      </c>
      <c r="CW828" s="1">
        <v>44.564519999999987</v>
      </c>
      <c r="CX828" s="1">
        <v>43.5</v>
      </c>
      <c r="CY828" s="1">
        <v>42.91467999999999</v>
      </c>
      <c r="CZ828" s="1">
        <v>43.375</v>
      </c>
      <c r="DA828" s="1">
        <v>1959.9964</v>
      </c>
      <c r="DB828" s="1">
        <v>40.011200000000002</v>
      </c>
      <c r="DC828" s="1">
        <v>0</v>
      </c>
      <c r="DD828" s="1">
        <v>1660411534.2</v>
      </c>
      <c r="DE828" s="1">
        <v>0</v>
      </c>
      <c r="DF828" s="1">
        <v>1660411308.0999999</v>
      </c>
      <c r="DG828" s="1" t="s">
        <v>1960</v>
      </c>
      <c r="DH828" s="1">
        <v>1660411299.5999999</v>
      </c>
      <c r="DI828" s="1">
        <v>1660411308.0999999</v>
      </c>
      <c r="DJ828" s="1">
        <v>25</v>
      </c>
      <c r="DK828" s="1">
        <v>0.20799999999999999</v>
      </c>
      <c r="DL828" s="1">
        <v>-5.0000000000000001E-3</v>
      </c>
      <c r="DM828" s="1">
        <v>1.3160000000000001</v>
      </c>
      <c r="DN828" s="1">
        <v>1.4999999999999999E-2</v>
      </c>
      <c r="DO828" s="1">
        <v>400</v>
      </c>
      <c r="DP828" s="1">
        <v>24</v>
      </c>
      <c r="DQ828" s="1">
        <v>0.34</v>
      </c>
      <c r="DR828" s="1">
        <v>0.09</v>
      </c>
      <c r="DS828" s="1">
        <v>-0.61094286546798049</v>
      </c>
      <c r="DT828" s="1">
        <v>-0.3416710738786809</v>
      </c>
      <c r="DU828" s="1">
        <v>3.2380777246761201E-2</v>
      </c>
      <c r="DV828" s="1">
        <v>1</v>
      </c>
      <c r="DW828" s="1">
        <v>-0.5761205007271113</v>
      </c>
      <c r="DX828" s="1">
        <v>0.51815565760047322</v>
      </c>
      <c r="DY828" s="1">
        <v>0.1220639533875261</v>
      </c>
      <c r="DZ828" s="1">
        <v>0</v>
      </c>
      <c r="EA828" s="1">
        <v>0.50441916666666675</v>
      </c>
      <c r="EB828" s="1">
        <v>-1.6200239466073429</v>
      </c>
      <c r="EC828" s="1">
        <v>0.26687891073082598</v>
      </c>
      <c r="ED828" s="1">
        <v>0</v>
      </c>
      <c r="EE828" s="1">
        <v>57.521927365320472</v>
      </c>
      <c r="EF828" s="1">
        <v>3.5236079571775618</v>
      </c>
      <c r="EG828" s="1">
        <v>0.37907686173024713</v>
      </c>
      <c r="EH828" s="1">
        <v>0</v>
      </c>
      <c r="EI828" s="1">
        <v>2.7397767499999999</v>
      </c>
      <c r="EJ828" s="1">
        <v>0.64086675422138839</v>
      </c>
      <c r="EK828" s="1">
        <v>6.4906905271608015E-2</v>
      </c>
      <c r="EL828" s="1">
        <v>0</v>
      </c>
      <c r="EM828" s="1">
        <v>2.0207824917196442</v>
      </c>
      <c r="EN828" s="1">
        <v>-5.1287554737969372E-2</v>
      </c>
      <c r="EO828" s="1">
        <v>4.0102380059898832E-3</v>
      </c>
      <c r="EP828" s="1">
        <v>1</v>
      </c>
      <c r="EQ828" s="1">
        <v>2</v>
      </c>
      <c r="ER828" s="1">
        <v>6</v>
      </c>
      <c r="ES828" s="1" t="s">
        <v>390</v>
      </c>
      <c r="ET828" s="1">
        <v>2.9410500000000002</v>
      </c>
      <c r="EU828" s="1">
        <v>2.8008199999999999</v>
      </c>
      <c r="EV828" s="1">
        <v>1.33951E-2</v>
      </c>
      <c r="EW828" s="1">
        <v>1.3987400000000001E-2</v>
      </c>
      <c r="EX828" s="1">
        <v>0.117761</v>
      </c>
      <c r="EY828" s="1">
        <v>0.108926</v>
      </c>
      <c r="EZ828" s="1">
        <v>20161.7</v>
      </c>
      <c r="FA828" s="1">
        <v>21123.3</v>
      </c>
      <c r="FB828" s="1">
        <v>23775</v>
      </c>
      <c r="FC828" s="1">
        <v>24942.2</v>
      </c>
      <c r="FD828" s="1">
        <v>33576.300000000003</v>
      </c>
      <c r="FE828" s="1">
        <v>35491.9</v>
      </c>
      <c r="FF828" s="1">
        <v>43359.199999999997</v>
      </c>
      <c r="FG828" s="1">
        <v>46113.5</v>
      </c>
      <c r="FH828" s="1">
        <v>1.9440299999999999</v>
      </c>
      <c r="FI828" s="1">
        <v>1.8111999999999999</v>
      </c>
      <c r="FJ828" s="1">
        <v>0.113219</v>
      </c>
      <c r="FK828" s="1">
        <v>0</v>
      </c>
      <c r="FL828" s="1">
        <v>30.0349</v>
      </c>
      <c r="FM828" s="1">
        <v>999.9</v>
      </c>
      <c r="FN828" s="1">
        <v>57.8</v>
      </c>
      <c r="FO828" s="1">
        <v>37.299999999999997</v>
      </c>
      <c r="FP828" s="1">
        <v>37.259900000000002</v>
      </c>
      <c r="FQ828" s="1">
        <v>63.5762</v>
      </c>
      <c r="FR828" s="1">
        <v>25.661100000000001</v>
      </c>
      <c r="FS828" s="1">
        <v>1</v>
      </c>
      <c r="FT828" s="1">
        <v>0.52264699999999997</v>
      </c>
      <c r="FU828" s="1">
        <v>2.2299000000000002</v>
      </c>
      <c r="FV828" s="1">
        <v>20.307099999999998</v>
      </c>
      <c r="FW828" s="1">
        <v>5.2110000000000003</v>
      </c>
      <c r="FX828" s="1">
        <v>11.9077</v>
      </c>
      <c r="FY828" s="1">
        <v>5.0030999999999999</v>
      </c>
      <c r="FZ828" s="1">
        <v>3.2907500000000001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1.85975</v>
      </c>
      <c r="GF828" s="1">
        <v>1.8548199999999999</v>
      </c>
      <c r="GG828" s="1">
        <v>1.8579300000000001</v>
      </c>
      <c r="GH828" s="1">
        <v>1.85643</v>
      </c>
      <c r="GI828" s="1">
        <v>1.8551899999999999</v>
      </c>
      <c r="GJ828" s="1">
        <v>1.8548</v>
      </c>
      <c r="GK828" s="1">
        <v>1.85364</v>
      </c>
      <c r="GL828" s="1">
        <v>1.8566199999999999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</v>
      </c>
      <c r="GX828" s="1">
        <v>100</v>
      </c>
      <c r="GY828" s="1">
        <v>100</v>
      </c>
      <c r="GZ828" s="1">
        <v>0.502</v>
      </c>
      <c r="HA828" s="1">
        <v>7.7000000000000002E-3</v>
      </c>
      <c r="HB828" s="1">
        <v>0.36341150857684917</v>
      </c>
      <c r="HC828" s="1">
        <v>2.8098669343081611E-3</v>
      </c>
      <c r="HD828" s="1">
        <v>-1.127031966113555E-6</v>
      </c>
      <c r="HE828" s="1">
        <v>1.768598670541231E-10</v>
      </c>
      <c r="HF828" s="1">
        <v>-7.1736991530500657E-2</v>
      </c>
      <c r="HG828" s="1">
        <v>1.081145868756639E-2</v>
      </c>
      <c r="HH828" s="1">
        <v>-3.689364805754238E-4</v>
      </c>
      <c r="HI828" s="1">
        <v>2.919854880483278E-6</v>
      </c>
      <c r="HJ828" s="1">
        <v>2</v>
      </c>
      <c r="HK828" s="1">
        <v>2136</v>
      </c>
      <c r="HL828" s="1">
        <v>3</v>
      </c>
      <c r="HM828" s="1">
        <v>30</v>
      </c>
      <c r="HN828" s="1">
        <v>3.9</v>
      </c>
      <c r="HO828" s="1">
        <v>3.8</v>
      </c>
      <c r="HP828" s="1">
        <v>0.30029299999999998</v>
      </c>
      <c r="HQ828" s="1">
        <v>2.4084500000000002</v>
      </c>
      <c r="HR828" s="1">
        <v>1.4978</v>
      </c>
      <c r="HS828" s="1">
        <v>2.3010299999999999</v>
      </c>
      <c r="HT828" s="1">
        <v>1.5478499999999999</v>
      </c>
      <c r="HU828" s="1">
        <v>2.32666</v>
      </c>
      <c r="HV828" s="1">
        <v>40.604199999999999</v>
      </c>
      <c r="HW828" s="1">
        <v>13.2302</v>
      </c>
      <c r="HX828" s="1">
        <v>18</v>
      </c>
      <c r="HY828" s="1">
        <v>500.387</v>
      </c>
      <c r="HZ828" s="1">
        <v>478.21699999999998</v>
      </c>
      <c r="IA828" s="1">
        <v>26.9269</v>
      </c>
      <c r="IB828" s="1">
        <v>33.545000000000002</v>
      </c>
      <c r="IC828" s="1">
        <v>30</v>
      </c>
      <c r="ID828" s="1">
        <v>33.357799999999997</v>
      </c>
      <c r="IE828" s="1">
        <v>33.4557</v>
      </c>
      <c r="IF828" s="1">
        <v>6.0393999999999997</v>
      </c>
      <c r="IG828" s="1">
        <v>36.969000000000001</v>
      </c>
      <c r="IH828" s="1">
        <v>0</v>
      </c>
      <c r="II828" s="1">
        <v>26.926600000000001</v>
      </c>
      <c r="IJ828" s="1">
        <v>80.071799999999996</v>
      </c>
      <c r="IK828" s="1">
        <v>24.4114</v>
      </c>
      <c r="IL828" s="1">
        <v>100.255</v>
      </c>
      <c r="IM828" s="1">
        <v>99.935199999999995</v>
      </c>
      <c r="IN828" s="1" t="s">
        <v>365</v>
      </c>
    </row>
    <row r="829" spans="1:248" ht="15.75" customHeight="1" x14ac:dyDescent="0.3">
      <c r="A829" s="1">
        <v>813</v>
      </c>
      <c r="B829" s="1">
        <v>1660411537</v>
      </c>
      <c r="C829" s="1">
        <v>11812.900000095369</v>
      </c>
      <c r="D829" s="1" t="s">
        <v>1973</v>
      </c>
      <c r="E829" s="1" t="s">
        <v>1974</v>
      </c>
      <c r="F829" s="1">
        <v>1</v>
      </c>
      <c r="G829" s="1" t="s">
        <v>349</v>
      </c>
      <c r="H829" s="1" t="s">
        <v>350</v>
      </c>
      <c r="I829" s="1" t="s">
        <v>351</v>
      </c>
      <c r="J829" s="1" t="s">
        <v>352</v>
      </c>
      <c r="K829" s="1" t="s">
        <v>1959</v>
      </c>
      <c r="L829" s="1" t="s">
        <v>349</v>
      </c>
      <c r="M829" s="1" t="s">
        <v>354</v>
      </c>
      <c r="N829" s="1">
        <v>1660411528.1875</v>
      </c>
      <c r="O829" s="1">
        <f t="shared" si="102"/>
        <v>2.4273418710592572E-3</v>
      </c>
      <c r="P829" s="1">
        <f t="shared" si="103"/>
        <v>2.4273418710592574</v>
      </c>
      <c r="Q829" s="1">
        <f t="shared" si="104"/>
        <v>-0.88915130599052739</v>
      </c>
      <c r="R829" s="1">
        <f t="shared" si="105"/>
        <v>50.612666666666662</v>
      </c>
      <c r="S829" s="1">
        <f t="shared" si="106"/>
        <v>61.056514222950099</v>
      </c>
      <c r="T829" s="1">
        <f t="shared" si="107"/>
        <v>6.0762167306016321</v>
      </c>
      <c r="U829" s="1">
        <f t="shared" si="108"/>
        <v>5.0368668420439713</v>
      </c>
      <c r="V829" s="1">
        <f t="shared" si="109"/>
        <v>0.11766575502902749</v>
      </c>
      <c r="W829" s="1">
        <f t="shared" si="110"/>
        <v>2.9187595775115049</v>
      </c>
      <c r="X829" s="1">
        <f t="shared" si="111"/>
        <v>0.11509262551830129</v>
      </c>
      <c r="Y829" s="1">
        <f t="shared" si="112"/>
        <v>7.2159389792796305E-2</v>
      </c>
      <c r="Z829" s="1">
        <f t="shared" si="113"/>
        <v>321.51831387500005</v>
      </c>
      <c r="AA829" s="1">
        <f t="shared" si="114"/>
        <v>32.259542459928689</v>
      </c>
      <c r="AB829" s="1">
        <f t="shared" si="115"/>
        <v>31.88162083333334</v>
      </c>
      <c r="AC829" s="1">
        <f t="shared" si="116"/>
        <v>4.7431817615233607</v>
      </c>
      <c r="AD829" s="1">
        <f t="shared" si="117"/>
        <v>60.380450994870337</v>
      </c>
      <c r="AE829" s="1">
        <f t="shared" si="118"/>
        <v>2.7230484653077385</v>
      </c>
      <c r="AF829" s="1">
        <f t="shared" si="119"/>
        <v>4.5098180295789394</v>
      </c>
      <c r="AG829" s="1">
        <f t="shared" si="120"/>
        <v>2.0201332962156222</v>
      </c>
      <c r="AH829" s="1">
        <f t="shared" si="121"/>
        <v>-107.04577651371325</v>
      </c>
      <c r="AI829" s="1">
        <f t="shared" si="122"/>
        <v>-139.68310191042593</v>
      </c>
      <c r="AJ829" s="1">
        <f t="shared" si="123"/>
        <v>-10.793276558494332</v>
      </c>
      <c r="AK829" s="1">
        <f t="shared" si="124"/>
        <v>63.996158892366566</v>
      </c>
      <c r="AL829" s="1">
        <f t="shared" si="125"/>
        <v>-0.39365515047533345</v>
      </c>
      <c r="AM829" s="1">
        <f t="shared" si="126"/>
        <v>2.3683310186449003</v>
      </c>
      <c r="AN829" s="1">
        <f t="shared" si="127"/>
        <v>-0.88915130599052739</v>
      </c>
      <c r="AO829" s="1">
        <v>51.621943990445317</v>
      </c>
      <c r="AP829" s="1">
        <v>52.296827272727263</v>
      </c>
      <c r="AQ829" s="1">
        <v>8.192816086354486E-2</v>
      </c>
      <c r="AR829" s="1">
        <v>65.016461255683083</v>
      </c>
      <c r="AS829" s="1">
        <f t="shared" si="128"/>
        <v>2.4273418710592574</v>
      </c>
      <c r="AT829" s="1">
        <v>24.522177235713549</v>
      </c>
      <c r="AU829" s="1">
        <v>27.35675030303031</v>
      </c>
      <c r="AV829" s="1">
        <v>-3.1790982049321781E-4</v>
      </c>
      <c r="AW829" s="1">
        <v>83.562977856309928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51862.838957291737</v>
      </c>
      <c r="BC829" s="1">
        <f t="shared" si="132"/>
        <v>2000.010416666667</v>
      </c>
      <c r="BD829" s="1">
        <f t="shared" si="133"/>
        <v>1681.2090875000001</v>
      </c>
      <c r="BE829" s="1">
        <f t="shared" si="134"/>
        <v>0.84060016562413731</v>
      </c>
      <c r="BF829" s="1">
        <f t="shared" si="135"/>
        <v>0.16075831965458512</v>
      </c>
      <c r="BG829" s="1">
        <v>6</v>
      </c>
      <c r="BH829" s="1">
        <v>0.5</v>
      </c>
      <c r="BI829" s="1" t="s">
        <v>355</v>
      </c>
      <c r="BJ829" s="1">
        <v>2</v>
      </c>
      <c r="BK829" s="1" t="b">
        <v>1</v>
      </c>
      <c r="BL829" s="1">
        <v>1660411528.1875</v>
      </c>
      <c r="BM829" s="1">
        <v>50.612666666666662</v>
      </c>
      <c r="BN829" s="1">
        <v>50.284195833333342</v>
      </c>
      <c r="BO829" s="1">
        <v>27.362395833333331</v>
      </c>
      <c r="BP829" s="1">
        <v>24.5987875</v>
      </c>
      <c r="BQ829" s="1">
        <v>50.111241666666658</v>
      </c>
      <c r="BR829" s="1">
        <v>27.354687500000001</v>
      </c>
      <c r="BS829" s="1">
        <v>500.11308333333329</v>
      </c>
      <c r="BT829" s="1">
        <v>99.418070833333331</v>
      </c>
      <c r="BU829" s="1">
        <v>9.9839875000000008E-2</v>
      </c>
      <c r="BV829" s="1">
        <v>30.993933333333331</v>
      </c>
      <c r="BW829" s="1">
        <v>31.88162083333334</v>
      </c>
      <c r="BX829" s="1">
        <v>999.9</v>
      </c>
      <c r="BY829" s="1">
        <v>0</v>
      </c>
      <c r="BZ829" s="1">
        <v>0</v>
      </c>
      <c r="CA829" s="1">
        <v>9996.7933333333331</v>
      </c>
      <c r="CB829" s="1">
        <v>0</v>
      </c>
      <c r="CC829" s="1">
        <v>63.097137500000002</v>
      </c>
      <c r="CD829" s="1">
        <v>0.32846070833333341</v>
      </c>
      <c r="CE829" s="1">
        <v>52.036504166666667</v>
      </c>
      <c r="CF829" s="1">
        <v>51.552287499999998</v>
      </c>
      <c r="CG829" s="1">
        <v>2.7636083333333339</v>
      </c>
      <c r="CH829" s="1">
        <v>50.284195833333342</v>
      </c>
      <c r="CI829" s="1">
        <v>24.5987875</v>
      </c>
      <c r="CJ829" s="1">
        <v>2.7203141666666668</v>
      </c>
      <c r="CK829" s="1">
        <v>2.4455641666666672</v>
      </c>
      <c r="CL829" s="1">
        <v>22.408345833333328</v>
      </c>
      <c r="CM829" s="1">
        <v>20.66865</v>
      </c>
      <c r="CN829" s="1">
        <v>2000.010416666667</v>
      </c>
      <c r="CO829" s="1">
        <v>0.97999349999999996</v>
      </c>
      <c r="CP829" s="1">
        <v>2.0006800000000002E-2</v>
      </c>
      <c r="CQ829" s="1">
        <v>0</v>
      </c>
      <c r="CR829" s="1">
        <v>2.659791666666667</v>
      </c>
      <c r="CS829" s="1">
        <v>0</v>
      </c>
      <c r="CT829" s="1">
        <v>27534.07916666667</v>
      </c>
      <c r="CU829" s="1">
        <v>17412.387500000001</v>
      </c>
      <c r="CV829" s="1">
        <v>43.465874999999997</v>
      </c>
      <c r="CW829" s="1">
        <v>44.564624999999999</v>
      </c>
      <c r="CX829" s="1">
        <v>43.5</v>
      </c>
      <c r="CY829" s="1">
        <v>42.916333333333327</v>
      </c>
      <c r="CZ829" s="1">
        <v>43.375</v>
      </c>
      <c r="DA829" s="1">
        <v>1959.999166666666</v>
      </c>
      <c r="DB829" s="1">
        <v>40.011249999999997</v>
      </c>
      <c r="DC829" s="1">
        <v>0</v>
      </c>
      <c r="DD829" s="1">
        <v>1660411535.4000001</v>
      </c>
      <c r="DE829" s="1">
        <v>0</v>
      </c>
      <c r="DF829" s="1">
        <v>1660411308.0999999</v>
      </c>
      <c r="DG829" s="1" t="s">
        <v>1960</v>
      </c>
      <c r="DH829" s="1">
        <v>1660411299.5999999</v>
      </c>
      <c r="DI829" s="1">
        <v>1660411308.0999999</v>
      </c>
      <c r="DJ829" s="1">
        <v>25</v>
      </c>
      <c r="DK829" s="1">
        <v>0.20799999999999999</v>
      </c>
      <c r="DL829" s="1">
        <v>-5.0000000000000001E-3</v>
      </c>
      <c r="DM829" s="1">
        <v>1.3160000000000001</v>
      </c>
      <c r="DN829" s="1">
        <v>1.4999999999999999E-2</v>
      </c>
      <c r="DO829" s="1">
        <v>400</v>
      </c>
      <c r="DP829" s="1">
        <v>24</v>
      </c>
      <c r="DQ829" s="1">
        <v>0.34</v>
      </c>
      <c r="DR829" s="1">
        <v>0.09</v>
      </c>
      <c r="DS829" s="1">
        <v>-0.63458473593296094</v>
      </c>
      <c r="DT829" s="1">
        <v>-0.61258083640449934</v>
      </c>
      <c r="DU829" s="1">
        <v>6.1381119508579517E-2</v>
      </c>
      <c r="DV829" s="1">
        <v>0</v>
      </c>
      <c r="DW829" s="1">
        <v>-0.41795404886679077</v>
      </c>
      <c r="DX829" s="1">
        <v>3.8537433124352098</v>
      </c>
      <c r="DY829" s="1">
        <v>0.49788100666561658</v>
      </c>
      <c r="DZ829" s="1">
        <v>0</v>
      </c>
      <c r="EA829" s="1">
        <v>0.251966935483871</v>
      </c>
      <c r="EB829" s="1">
        <v>-6.5986807741935509</v>
      </c>
      <c r="EC829" s="1">
        <v>0.82422531738001681</v>
      </c>
      <c r="ED829" s="1">
        <v>0</v>
      </c>
      <c r="EE829" s="1">
        <v>57.81832263226719</v>
      </c>
      <c r="EF829" s="1">
        <v>7.3262348224331832</v>
      </c>
      <c r="EG829" s="1">
        <v>0.79427230049185538</v>
      </c>
      <c r="EH829" s="1">
        <v>0</v>
      </c>
      <c r="EI829" s="1">
        <v>2.7540529268292682</v>
      </c>
      <c r="EJ829" s="1">
        <v>0.70641365853658655</v>
      </c>
      <c r="EK829" s="1">
        <v>7.2431350012300597E-2</v>
      </c>
      <c r="EL829" s="1">
        <v>0</v>
      </c>
      <c r="EM829" s="1">
        <v>2.0197295421157322</v>
      </c>
      <c r="EN829" s="1">
        <v>-4.2493023011710311E-2</v>
      </c>
      <c r="EO829" s="1">
        <v>3.4861443216717049E-3</v>
      </c>
      <c r="EP829" s="1">
        <v>1</v>
      </c>
      <c r="EQ829" s="1">
        <v>1</v>
      </c>
      <c r="ER829" s="1">
        <v>6</v>
      </c>
      <c r="ES829" s="1" t="s">
        <v>433</v>
      </c>
      <c r="ET829" s="1">
        <v>2.9411299999999998</v>
      </c>
      <c r="EU829" s="1">
        <v>2.80063</v>
      </c>
      <c r="EV829" s="1">
        <v>1.34679E-2</v>
      </c>
      <c r="EW829" s="1">
        <v>1.45839E-2</v>
      </c>
      <c r="EX829" s="1">
        <v>0.117745</v>
      </c>
      <c r="EY829" s="1">
        <v>0.10892</v>
      </c>
      <c r="EZ829" s="1">
        <v>20160.2</v>
      </c>
      <c r="FA829" s="1">
        <v>21110.7</v>
      </c>
      <c r="FB829" s="1">
        <v>23775.1</v>
      </c>
      <c r="FC829" s="1">
        <v>24942.3</v>
      </c>
      <c r="FD829" s="1">
        <v>33577.1</v>
      </c>
      <c r="FE829" s="1">
        <v>35492.400000000001</v>
      </c>
      <c r="FF829" s="1">
        <v>43359.4</v>
      </c>
      <c r="FG829" s="1">
        <v>46113.8</v>
      </c>
      <c r="FH829" s="1">
        <v>1.9439500000000001</v>
      </c>
      <c r="FI829" s="1">
        <v>1.81115</v>
      </c>
      <c r="FJ829" s="1">
        <v>0.113636</v>
      </c>
      <c r="FK829" s="1">
        <v>0</v>
      </c>
      <c r="FL829" s="1">
        <v>30.0349</v>
      </c>
      <c r="FM829" s="1">
        <v>999.9</v>
      </c>
      <c r="FN829" s="1">
        <v>57.9</v>
      </c>
      <c r="FO829" s="1">
        <v>37.299999999999997</v>
      </c>
      <c r="FP829" s="1">
        <v>37.3245</v>
      </c>
      <c r="FQ829" s="1">
        <v>63.836199999999998</v>
      </c>
      <c r="FR829" s="1">
        <v>26.3782</v>
      </c>
      <c r="FS829" s="1">
        <v>1</v>
      </c>
      <c r="FT829" s="1">
        <v>0.52267300000000005</v>
      </c>
      <c r="FU829" s="1">
        <v>2.2349700000000001</v>
      </c>
      <c r="FV829" s="1">
        <v>20.307099999999998</v>
      </c>
      <c r="FW829" s="1">
        <v>5.2099500000000001</v>
      </c>
      <c r="FX829" s="1">
        <v>11.9077</v>
      </c>
      <c r="FY829" s="1">
        <v>5.0027499999999998</v>
      </c>
      <c r="FZ829" s="1">
        <v>3.2905199999999999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1.85975</v>
      </c>
      <c r="GF829" s="1">
        <v>1.8548199999999999</v>
      </c>
      <c r="GG829" s="1">
        <v>1.8579399999999999</v>
      </c>
      <c r="GH829" s="1">
        <v>1.8564400000000001</v>
      </c>
      <c r="GI829" s="1">
        <v>1.8551899999999999</v>
      </c>
      <c r="GJ829" s="1">
        <v>1.8548100000000001</v>
      </c>
      <c r="GK829" s="1">
        <v>1.85364</v>
      </c>
      <c r="GL829" s="1">
        <v>1.85663</v>
      </c>
      <c r="GM829" s="1">
        <v>0</v>
      </c>
      <c r="GN829" s="1">
        <v>0</v>
      </c>
      <c r="GO829" s="1">
        <v>0</v>
      </c>
      <c r="GP829" s="1">
        <v>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</v>
      </c>
      <c r="GX829" s="1">
        <v>100</v>
      </c>
      <c r="GY829" s="1">
        <v>100</v>
      </c>
      <c r="GZ829" s="1">
        <v>0.503</v>
      </c>
      <c r="HA829" s="1">
        <v>7.7000000000000002E-3</v>
      </c>
      <c r="HB829" s="1">
        <v>0.36341150857684917</v>
      </c>
      <c r="HC829" s="1">
        <v>2.8098669343081611E-3</v>
      </c>
      <c r="HD829" s="1">
        <v>-1.127031966113555E-6</v>
      </c>
      <c r="HE829" s="1">
        <v>1.768598670541231E-10</v>
      </c>
      <c r="HF829" s="1">
        <v>-7.1736991530500657E-2</v>
      </c>
      <c r="HG829" s="1">
        <v>1.081145868756639E-2</v>
      </c>
      <c r="HH829" s="1">
        <v>-3.689364805754238E-4</v>
      </c>
      <c r="HI829" s="1">
        <v>2.919854880483278E-6</v>
      </c>
      <c r="HJ829" s="1">
        <v>2</v>
      </c>
      <c r="HK829" s="1">
        <v>2136</v>
      </c>
      <c r="HL829" s="1">
        <v>3</v>
      </c>
      <c r="HM829" s="1">
        <v>30</v>
      </c>
      <c r="HN829" s="1">
        <v>4</v>
      </c>
      <c r="HO829" s="1">
        <v>3.8</v>
      </c>
      <c r="HP829" s="1">
        <v>0.306396</v>
      </c>
      <c r="HQ829" s="1">
        <v>2.4108900000000002</v>
      </c>
      <c r="HR829" s="1">
        <v>1.4978</v>
      </c>
      <c r="HS829" s="1">
        <v>2.3010299999999999</v>
      </c>
      <c r="HT829" s="1">
        <v>1.5478499999999999</v>
      </c>
      <c r="HU829" s="1">
        <v>2.3034699999999999</v>
      </c>
      <c r="HV829" s="1">
        <v>40.604199999999999</v>
      </c>
      <c r="HW829" s="1">
        <v>13.2302</v>
      </c>
      <c r="HX829" s="1">
        <v>18</v>
      </c>
      <c r="HY829" s="1">
        <v>500.34100000000001</v>
      </c>
      <c r="HZ829" s="1">
        <v>478.18400000000003</v>
      </c>
      <c r="IA829" s="1">
        <v>26.927800000000001</v>
      </c>
      <c r="IB829" s="1">
        <v>33.544400000000003</v>
      </c>
      <c r="IC829" s="1">
        <v>30</v>
      </c>
      <c r="ID829" s="1">
        <v>33.357799999999997</v>
      </c>
      <c r="IE829" s="1">
        <v>33.4557</v>
      </c>
      <c r="IF829" s="1">
        <v>6.1838699999999998</v>
      </c>
      <c r="IG829" s="1">
        <v>36.969000000000001</v>
      </c>
      <c r="IH829" s="1">
        <v>0</v>
      </c>
      <c r="II829" s="1">
        <v>26.930399999999999</v>
      </c>
      <c r="IJ829" s="1">
        <v>80.071799999999996</v>
      </c>
      <c r="IK829" s="1">
        <v>24.409800000000001</v>
      </c>
      <c r="IL829" s="1">
        <v>100.255</v>
      </c>
      <c r="IM829" s="1">
        <v>99.935699999999997</v>
      </c>
      <c r="IN829" s="1" t="s">
        <v>365</v>
      </c>
    </row>
    <row r="830" spans="1:248" ht="15.75" customHeight="1" x14ac:dyDescent="0.3">
      <c r="A830" s="1">
        <v>814</v>
      </c>
      <c r="B830" s="1">
        <v>1660411538</v>
      </c>
      <c r="C830" s="1">
        <v>11813.900000095369</v>
      </c>
      <c r="D830" s="1" t="s">
        <v>1975</v>
      </c>
      <c r="E830" s="1" t="s">
        <v>1976</v>
      </c>
      <c r="F830" s="1">
        <v>1</v>
      </c>
      <c r="G830" s="1" t="s">
        <v>349</v>
      </c>
      <c r="H830" s="1" t="s">
        <v>350</v>
      </c>
      <c r="I830" s="1" t="s">
        <v>351</v>
      </c>
      <c r="J830" s="1" t="s">
        <v>352</v>
      </c>
      <c r="K830" s="1" t="s">
        <v>1959</v>
      </c>
      <c r="L830" s="1" t="s">
        <v>349</v>
      </c>
      <c r="M830" s="1" t="s">
        <v>354</v>
      </c>
      <c r="N830" s="1">
        <v>1660411529.108696</v>
      </c>
      <c r="O830" s="1">
        <f t="shared" si="102"/>
        <v>2.4413502757003932E-3</v>
      </c>
      <c r="P830" s="1">
        <f t="shared" si="103"/>
        <v>2.4413502757003931</v>
      </c>
      <c r="Q830" s="1">
        <f t="shared" si="104"/>
        <v>-0.93620086535689351</v>
      </c>
      <c r="R830" s="1">
        <f t="shared" si="105"/>
        <v>50.645030434782612</v>
      </c>
      <c r="S830" s="1">
        <f t="shared" si="106"/>
        <v>61.653026344226994</v>
      </c>
      <c r="T830" s="1">
        <f t="shared" si="107"/>
        <v>6.1355696711650056</v>
      </c>
      <c r="U830" s="1">
        <f t="shared" si="108"/>
        <v>5.0400788275331303</v>
      </c>
      <c r="V830" s="1">
        <f t="shared" si="109"/>
        <v>0.11838913649234384</v>
      </c>
      <c r="W830" s="1">
        <f t="shared" si="110"/>
        <v>2.9187518765318878</v>
      </c>
      <c r="X830" s="1">
        <f t="shared" si="111"/>
        <v>0.11578464230253045</v>
      </c>
      <c r="Y830" s="1">
        <f t="shared" si="112"/>
        <v>7.2594632664448502E-2</v>
      </c>
      <c r="Z830" s="1">
        <f t="shared" si="113"/>
        <v>321.5166987391305</v>
      </c>
      <c r="AA830" s="1">
        <f t="shared" si="114"/>
        <v>32.256013615693412</v>
      </c>
      <c r="AB830" s="1">
        <f t="shared" si="115"/>
        <v>31.880247826086951</v>
      </c>
      <c r="AC830" s="1">
        <f t="shared" si="116"/>
        <v>4.7428128472372109</v>
      </c>
      <c r="AD830" s="1">
        <f t="shared" si="117"/>
        <v>60.382626754206427</v>
      </c>
      <c r="AE830" s="1">
        <f t="shared" si="118"/>
        <v>2.7231657161232121</v>
      </c>
      <c r="AF830" s="1">
        <f t="shared" si="119"/>
        <v>4.5098497076123119</v>
      </c>
      <c r="AG830" s="1">
        <f t="shared" si="120"/>
        <v>2.0196471311139987</v>
      </c>
      <c r="AH830" s="1">
        <f t="shared" si="121"/>
        <v>-107.66354715838735</v>
      </c>
      <c r="AI830" s="1">
        <f t="shared" si="122"/>
        <v>-139.44729837383531</v>
      </c>
      <c r="AJ830" s="1">
        <f t="shared" si="123"/>
        <v>-10.775018080767937</v>
      </c>
      <c r="AK830" s="1">
        <f t="shared" si="124"/>
        <v>63.630835126139885</v>
      </c>
      <c r="AL830" s="1">
        <f t="shared" si="125"/>
        <v>-0.17884102812003172</v>
      </c>
      <c r="AM830" s="1">
        <f t="shared" si="126"/>
        <v>2.3781207750300823</v>
      </c>
      <c r="AN830" s="1">
        <f t="shared" si="127"/>
        <v>-0.93620086535689351</v>
      </c>
      <c r="AO830" s="1">
        <v>52.524753230872477</v>
      </c>
      <c r="AP830" s="1">
        <v>52.691070909090847</v>
      </c>
      <c r="AQ830" s="1">
        <v>0.19274641528518879</v>
      </c>
      <c r="AR830" s="1">
        <v>65.016461255683083</v>
      </c>
      <c r="AS830" s="1">
        <f t="shared" si="128"/>
        <v>2.4413502757003931</v>
      </c>
      <c r="AT830" s="1">
        <v>24.497333721485049</v>
      </c>
      <c r="AU830" s="1">
        <v>27.35135575757576</v>
      </c>
      <c r="AV830" s="1">
        <v>-7.8882864226770635E-4</v>
      </c>
      <c r="AW830" s="1">
        <v>83.562977856309928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51862.596132236293</v>
      </c>
      <c r="BC830" s="1">
        <f t="shared" si="132"/>
        <v>2000.0004347826091</v>
      </c>
      <c r="BD830" s="1">
        <f t="shared" si="133"/>
        <v>1681.2006913043481</v>
      </c>
      <c r="BE830" s="1">
        <f t="shared" si="134"/>
        <v>0.84060016291300799</v>
      </c>
      <c r="BF830" s="1">
        <f t="shared" si="135"/>
        <v>0.16075831442210556</v>
      </c>
      <c r="BG830" s="1">
        <v>6</v>
      </c>
      <c r="BH830" s="1">
        <v>0.5</v>
      </c>
      <c r="BI830" s="1" t="s">
        <v>355</v>
      </c>
      <c r="BJ830" s="1">
        <v>2</v>
      </c>
      <c r="BK830" s="1" t="b">
        <v>1</v>
      </c>
      <c r="BL830" s="1">
        <v>1660411529.108696</v>
      </c>
      <c r="BM830" s="1">
        <v>50.645030434782612</v>
      </c>
      <c r="BN830" s="1">
        <v>50.574965217391309</v>
      </c>
      <c r="BO830" s="1">
        <v>27.363621739130441</v>
      </c>
      <c r="BP830" s="1">
        <v>24.5886</v>
      </c>
      <c r="BQ830" s="1">
        <v>50.143517391304343</v>
      </c>
      <c r="BR830" s="1">
        <v>27.355917391304349</v>
      </c>
      <c r="BS830" s="1">
        <v>500.11430434782608</v>
      </c>
      <c r="BT830" s="1">
        <v>99.417930434782605</v>
      </c>
      <c r="BU830" s="1">
        <v>9.9806730434782609E-2</v>
      </c>
      <c r="BV830" s="1">
        <v>30.994056521739129</v>
      </c>
      <c r="BW830" s="1">
        <v>31.880247826086951</v>
      </c>
      <c r="BX830" s="1">
        <v>999.90000000000032</v>
      </c>
      <c r="BY830" s="1">
        <v>0</v>
      </c>
      <c r="BZ830" s="1">
        <v>0</v>
      </c>
      <c r="CA830" s="1">
        <v>9996.7634782608711</v>
      </c>
      <c r="CB830" s="1">
        <v>0</v>
      </c>
      <c r="CC830" s="1">
        <v>62.946560869565218</v>
      </c>
      <c r="CD830" s="1">
        <v>7.0056608695652223E-2</v>
      </c>
      <c r="CE830" s="1">
        <v>52.069843478260871</v>
      </c>
      <c r="CF830" s="1">
        <v>51.849813043478257</v>
      </c>
      <c r="CG830" s="1">
        <v>2.7750243478260872</v>
      </c>
      <c r="CH830" s="1">
        <v>50.574965217391309</v>
      </c>
      <c r="CI830" s="1">
        <v>24.5886</v>
      </c>
      <c r="CJ830" s="1">
        <v>2.720432608695651</v>
      </c>
      <c r="CK830" s="1">
        <v>2.4445478260869571</v>
      </c>
      <c r="CL830" s="1">
        <v>22.409065217391301</v>
      </c>
      <c r="CM830" s="1">
        <v>20.661895652173911</v>
      </c>
      <c r="CN830" s="1">
        <v>2000.0004347826091</v>
      </c>
      <c r="CO830" s="1">
        <v>0.97999352173913057</v>
      </c>
      <c r="CP830" s="1">
        <v>2.0006778260869561E-2</v>
      </c>
      <c r="CQ830" s="1">
        <v>0</v>
      </c>
      <c r="CR830" s="1">
        <v>2.686391304347826</v>
      </c>
      <c r="CS830" s="1">
        <v>0</v>
      </c>
      <c r="CT830" s="1">
        <v>27530.9347826087</v>
      </c>
      <c r="CU830" s="1">
        <v>17412.3</v>
      </c>
      <c r="CV830" s="1">
        <v>43.467130434782611</v>
      </c>
      <c r="CW830" s="1">
        <v>44.564739130434781</v>
      </c>
      <c r="CX830" s="1">
        <v>43.5</v>
      </c>
      <c r="CY830" s="1">
        <v>42.918130434782597</v>
      </c>
      <c r="CZ830" s="1">
        <v>43.375</v>
      </c>
      <c r="DA830" s="1">
        <v>1959.9895652173909</v>
      </c>
      <c r="DB830" s="1">
        <v>40.010869565217391</v>
      </c>
      <c r="DC830" s="1">
        <v>0</v>
      </c>
      <c r="DD830" s="1">
        <v>1660411536</v>
      </c>
      <c r="DE830" s="1">
        <v>0</v>
      </c>
      <c r="DF830" s="1">
        <v>1660411308.0999999</v>
      </c>
      <c r="DG830" s="1" t="s">
        <v>1960</v>
      </c>
      <c r="DH830" s="1">
        <v>1660411299.5999999</v>
      </c>
      <c r="DI830" s="1">
        <v>1660411308.0999999</v>
      </c>
      <c r="DJ830" s="1">
        <v>25</v>
      </c>
      <c r="DK830" s="1">
        <v>0.20799999999999999</v>
      </c>
      <c r="DL830" s="1">
        <v>-5.0000000000000001E-3</v>
      </c>
      <c r="DM830" s="1">
        <v>1.3160000000000001</v>
      </c>
      <c r="DN830" s="1">
        <v>1.4999999999999999E-2</v>
      </c>
      <c r="DO830" s="1">
        <v>400</v>
      </c>
      <c r="DP830" s="1">
        <v>24</v>
      </c>
      <c r="DQ830" s="1">
        <v>0.34</v>
      </c>
      <c r="DR830" s="1">
        <v>0.09</v>
      </c>
      <c r="DS830" s="1">
        <v>-0.6560474469245271</v>
      </c>
      <c r="DT830" s="1">
        <v>-0.93025148724795392</v>
      </c>
      <c r="DU830" s="1">
        <v>9.0124749279274885E-2</v>
      </c>
      <c r="DV830" s="1">
        <v>0</v>
      </c>
      <c r="DW830" s="1">
        <v>-0.19582209705006229</v>
      </c>
      <c r="DX830" s="1">
        <v>8.343192869354942</v>
      </c>
      <c r="DY830" s="1">
        <v>0.93867815388977471</v>
      </c>
      <c r="DZ830" s="1">
        <v>0</v>
      </c>
      <c r="EA830" s="1">
        <v>-7.886703225806449E-2</v>
      </c>
      <c r="EB830" s="1">
        <v>-12.912917661290329</v>
      </c>
      <c r="EC830" s="1">
        <v>1.4444862838139421</v>
      </c>
      <c r="ED830" s="1">
        <v>0</v>
      </c>
      <c r="EE830" s="1">
        <v>58.111653541176537</v>
      </c>
      <c r="EF830" s="1">
        <v>12.03991089160016</v>
      </c>
      <c r="EG830" s="1">
        <v>1.2237892110351181</v>
      </c>
      <c r="EH830" s="1">
        <v>0</v>
      </c>
      <c r="EI830" s="1">
        <v>2.7644939024390238</v>
      </c>
      <c r="EJ830" s="1">
        <v>0.7396331707317112</v>
      </c>
      <c r="EK830" s="1">
        <v>7.5173767800069541E-2</v>
      </c>
      <c r="EL830" s="1">
        <v>0</v>
      </c>
      <c r="EM830" s="1">
        <v>2.019307098152781</v>
      </c>
      <c r="EN830" s="1">
        <v>-3.0028481293138891E-2</v>
      </c>
      <c r="EO830" s="1">
        <v>2.9835640677225738E-3</v>
      </c>
      <c r="EP830" s="1">
        <v>1</v>
      </c>
      <c r="EQ830" s="1">
        <v>1</v>
      </c>
      <c r="ER830" s="1">
        <v>6</v>
      </c>
      <c r="ES830" s="1" t="s">
        <v>433</v>
      </c>
      <c r="ET830" s="1">
        <v>2.9411399999999999</v>
      </c>
      <c r="EU830" s="1">
        <v>2.80064</v>
      </c>
      <c r="EV830" s="1">
        <v>1.3598499999999999E-2</v>
      </c>
      <c r="EW830" s="1">
        <v>1.53148E-2</v>
      </c>
      <c r="EX830" s="1">
        <v>0.117728</v>
      </c>
      <c r="EY830" s="1">
        <v>0.108905</v>
      </c>
      <c r="EZ830" s="1">
        <v>20157.599999999999</v>
      </c>
      <c r="FA830" s="1">
        <v>21095.1</v>
      </c>
      <c r="FB830" s="1">
        <v>23775.1</v>
      </c>
      <c r="FC830" s="1">
        <v>24942.400000000001</v>
      </c>
      <c r="FD830" s="1">
        <v>33577.9</v>
      </c>
      <c r="FE830" s="1">
        <v>35492.9</v>
      </c>
      <c r="FF830" s="1">
        <v>43359.6</v>
      </c>
      <c r="FG830" s="1">
        <v>46113.5</v>
      </c>
      <c r="FH830" s="1">
        <v>1.9438500000000001</v>
      </c>
      <c r="FI830" s="1">
        <v>1.8111999999999999</v>
      </c>
      <c r="FJ830" s="1">
        <v>0.11400100000000001</v>
      </c>
      <c r="FK830" s="1">
        <v>0</v>
      </c>
      <c r="FL830" s="1">
        <v>30.0349</v>
      </c>
      <c r="FM830" s="1">
        <v>999.9</v>
      </c>
      <c r="FN830" s="1">
        <v>57.8</v>
      </c>
      <c r="FO830" s="1">
        <v>37.299999999999997</v>
      </c>
      <c r="FP830" s="1">
        <v>37.261499999999998</v>
      </c>
      <c r="FQ830" s="1">
        <v>63.526200000000003</v>
      </c>
      <c r="FR830" s="1">
        <v>26.069700000000001</v>
      </c>
      <c r="FS830" s="1">
        <v>1</v>
      </c>
      <c r="FT830" s="1">
        <v>0.52270799999999995</v>
      </c>
      <c r="FU830" s="1">
        <v>2.2346400000000002</v>
      </c>
      <c r="FV830" s="1">
        <v>20.306999999999999</v>
      </c>
      <c r="FW830" s="1">
        <v>5.2103999999999999</v>
      </c>
      <c r="FX830" s="1">
        <v>11.9078</v>
      </c>
      <c r="FY830" s="1">
        <v>5.0030000000000001</v>
      </c>
      <c r="FZ830" s="1">
        <v>3.2905799999999998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1.8597600000000001</v>
      </c>
      <c r="GF830" s="1">
        <v>1.8548199999999999</v>
      </c>
      <c r="GG830" s="1">
        <v>1.85795</v>
      </c>
      <c r="GH830" s="1">
        <v>1.8564499999999999</v>
      </c>
      <c r="GI830" s="1">
        <v>1.8552</v>
      </c>
      <c r="GJ830" s="1">
        <v>1.8548199999999999</v>
      </c>
      <c r="GK830" s="1">
        <v>1.85364</v>
      </c>
      <c r="GL830" s="1">
        <v>1.8566100000000001</v>
      </c>
      <c r="GM830" s="1">
        <v>0</v>
      </c>
      <c r="GN830" s="1">
        <v>0</v>
      </c>
      <c r="GO830" s="1">
        <v>0</v>
      </c>
      <c r="GP830" s="1">
        <v>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</v>
      </c>
      <c r="GX830" s="1">
        <v>100</v>
      </c>
      <c r="GY830" s="1">
        <v>100</v>
      </c>
      <c r="GZ830" s="1">
        <v>0.504</v>
      </c>
      <c r="HA830" s="1">
        <v>7.7000000000000002E-3</v>
      </c>
      <c r="HB830" s="1">
        <v>0.36341150857684917</v>
      </c>
      <c r="HC830" s="1">
        <v>2.8098669343081611E-3</v>
      </c>
      <c r="HD830" s="1">
        <v>-1.127031966113555E-6</v>
      </c>
      <c r="HE830" s="1">
        <v>1.768598670541231E-10</v>
      </c>
      <c r="HF830" s="1">
        <v>-7.1736991530500657E-2</v>
      </c>
      <c r="HG830" s="1">
        <v>1.081145868756639E-2</v>
      </c>
      <c r="HH830" s="1">
        <v>-3.689364805754238E-4</v>
      </c>
      <c r="HI830" s="1">
        <v>2.919854880483278E-6</v>
      </c>
      <c r="HJ830" s="1">
        <v>2</v>
      </c>
      <c r="HK830" s="1">
        <v>2136</v>
      </c>
      <c r="HL830" s="1">
        <v>3</v>
      </c>
      <c r="HM830" s="1">
        <v>30</v>
      </c>
      <c r="HN830" s="1">
        <v>4</v>
      </c>
      <c r="HO830" s="1">
        <v>3.8</v>
      </c>
      <c r="HP830" s="1">
        <v>0.32104500000000002</v>
      </c>
      <c r="HQ830" s="1">
        <v>2.3840300000000001</v>
      </c>
      <c r="HR830" s="1">
        <v>1.4978</v>
      </c>
      <c r="HS830" s="1">
        <v>2.3022499999999999</v>
      </c>
      <c r="HT830" s="1">
        <v>1.5478499999999999</v>
      </c>
      <c r="HU830" s="1">
        <v>2.4377399999999998</v>
      </c>
      <c r="HV830" s="1">
        <v>40.578699999999998</v>
      </c>
      <c r="HW830" s="1">
        <v>13.238899999999999</v>
      </c>
      <c r="HX830" s="1">
        <v>18</v>
      </c>
      <c r="HY830" s="1">
        <v>500.28</v>
      </c>
      <c r="HZ830" s="1">
        <v>478.21699999999998</v>
      </c>
      <c r="IA830" s="1">
        <v>26.9284</v>
      </c>
      <c r="IB830" s="1">
        <v>33.543599999999998</v>
      </c>
      <c r="IC830" s="1">
        <v>30.0001</v>
      </c>
      <c r="ID830" s="1">
        <v>33.357799999999997</v>
      </c>
      <c r="IE830" s="1">
        <v>33.4557</v>
      </c>
      <c r="IF830" s="1">
        <v>6.4616600000000002</v>
      </c>
      <c r="IG830" s="1">
        <v>36.969000000000001</v>
      </c>
      <c r="IH830" s="1">
        <v>0</v>
      </c>
      <c r="II830" s="1">
        <v>26.930399999999999</v>
      </c>
      <c r="IJ830" s="1">
        <v>90.1143</v>
      </c>
      <c r="IK830" s="1">
        <v>24.4053</v>
      </c>
      <c r="IL830" s="1">
        <v>100.256</v>
      </c>
      <c r="IM830" s="1">
        <v>99.935500000000005</v>
      </c>
      <c r="IN830" s="1" t="s">
        <v>365</v>
      </c>
    </row>
    <row r="831" spans="1:248" ht="15.75" customHeight="1" x14ac:dyDescent="0.3">
      <c r="A831" s="1">
        <v>815</v>
      </c>
      <c r="B831" s="1">
        <v>1660411539</v>
      </c>
      <c r="C831" s="1">
        <v>11814.900000095369</v>
      </c>
      <c r="D831" s="1" t="s">
        <v>1977</v>
      </c>
      <c r="E831" s="1" t="s">
        <v>1978</v>
      </c>
      <c r="F831" s="1">
        <v>1</v>
      </c>
      <c r="G831" s="1" t="s">
        <v>349</v>
      </c>
      <c r="H831" s="1" t="s">
        <v>350</v>
      </c>
      <c r="I831" s="1" t="s">
        <v>351</v>
      </c>
      <c r="J831" s="1" t="s">
        <v>352</v>
      </c>
      <c r="K831" s="1" t="s">
        <v>1959</v>
      </c>
      <c r="L831" s="1" t="s">
        <v>349</v>
      </c>
      <c r="M831" s="1" t="s">
        <v>354</v>
      </c>
      <c r="N831" s="1">
        <v>1660411530.068182</v>
      </c>
      <c r="O831" s="1">
        <f t="shared" si="102"/>
        <v>2.4205417199475577E-3</v>
      </c>
      <c r="P831" s="1">
        <f t="shared" si="103"/>
        <v>2.4205417199475576</v>
      </c>
      <c r="Q831" s="1">
        <f t="shared" si="104"/>
        <v>-0.93289945351244941</v>
      </c>
      <c r="R831" s="1">
        <f t="shared" si="105"/>
        <v>50.708213636363638</v>
      </c>
      <c r="S831" s="1">
        <f t="shared" si="106"/>
        <v>61.776348891610105</v>
      </c>
      <c r="T831" s="1">
        <f t="shared" si="107"/>
        <v>6.1478330388935918</v>
      </c>
      <c r="U831" s="1">
        <f t="shared" si="108"/>
        <v>5.0463589501523511</v>
      </c>
      <c r="V831" s="1">
        <f t="shared" si="109"/>
        <v>0.11737927337155156</v>
      </c>
      <c r="W831" s="1">
        <f t="shared" si="110"/>
        <v>2.9189384253562594</v>
      </c>
      <c r="X831" s="1">
        <f t="shared" si="111"/>
        <v>0.11481866454978881</v>
      </c>
      <c r="Y831" s="1">
        <f t="shared" si="112"/>
        <v>7.1987073424158526E-2</v>
      </c>
      <c r="Z831" s="1">
        <f t="shared" si="113"/>
        <v>321.51276040909084</v>
      </c>
      <c r="AA831" s="1">
        <f t="shared" si="114"/>
        <v>32.261323786385596</v>
      </c>
      <c r="AB831" s="1">
        <f t="shared" si="115"/>
        <v>31.87912272727273</v>
      </c>
      <c r="AC831" s="1">
        <f t="shared" si="116"/>
        <v>4.742510562265104</v>
      </c>
      <c r="AD831" s="1">
        <f t="shared" si="117"/>
        <v>60.384113636900295</v>
      </c>
      <c r="AE831" s="1">
        <f t="shared" si="118"/>
        <v>2.7232317596098232</v>
      </c>
      <c r="AF831" s="1">
        <f t="shared" si="119"/>
        <v>4.5098480305350979</v>
      </c>
      <c r="AG831" s="1">
        <f t="shared" si="120"/>
        <v>2.0192788026552808</v>
      </c>
      <c r="AH831" s="1">
        <f t="shared" si="121"/>
        <v>-106.7458898496873</v>
      </c>
      <c r="AI831" s="1">
        <f t="shared" si="122"/>
        <v>-139.28018520927364</v>
      </c>
      <c r="AJ831" s="1">
        <f t="shared" si="123"/>
        <v>-10.761357472756995</v>
      </c>
      <c r="AK831" s="1">
        <f t="shared" si="124"/>
        <v>64.725327877372933</v>
      </c>
      <c r="AL831" s="1">
        <f t="shared" si="125"/>
        <v>0.14575393802082895</v>
      </c>
      <c r="AM831" s="1">
        <f t="shared" si="126"/>
        <v>2.3885849759850424</v>
      </c>
      <c r="AN831" s="1">
        <f t="shared" si="127"/>
        <v>-0.93289945351244941</v>
      </c>
      <c r="AO831" s="1">
        <v>54.108633953922663</v>
      </c>
      <c r="AP831" s="1">
        <v>53.348984242424251</v>
      </c>
      <c r="AQ831" s="1">
        <v>0.37311108450808272</v>
      </c>
      <c r="AR831" s="1">
        <v>65.016461255683083</v>
      </c>
      <c r="AS831" s="1">
        <f t="shared" si="128"/>
        <v>2.4205417199475576</v>
      </c>
      <c r="AT831" s="1">
        <v>24.480369056198551</v>
      </c>
      <c r="AU831" s="1">
        <v>27.34716303030303</v>
      </c>
      <c r="AV831" s="1">
        <v>-6.4264620939201364E-3</v>
      </c>
      <c r="AW831" s="1">
        <v>83.562977856309928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51867.895579932825</v>
      </c>
      <c r="BC831" s="1">
        <f t="shared" si="132"/>
        <v>1999.975909090909</v>
      </c>
      <c r="BD831" s="1">
        <f t="shared" si="133"/>
        <v>1681.180077272727</v>
      </c>
      <c r="BE831" s="1">
        <f t="shared" si="134"/>
        <v>0.84060016404743043</v>
      </c>
      <c r="BF831" s="1">
        <f t="shared" si="135"/>
        <v>0.16075831661154097</v>
      </c>
      <c r="BG831" s="1">
        <v>6</v>
      </c>
      <c r="BH831" s="1">
        <v>0.5</v>
      </c>
      <c r="BI831" s="1" t="s">
        <v>355</v>
      </c>
      <c r="BJ831" s="1">
        <v>2</v>
      </c>
      <c r="BK831" s="1" t="b">
        <v>1</v>
      </c>
      <c r="BL831" s="1">
        <v>1660411530.068182</v>
      </c>
      <c r="BM831" s="1">
        <v>50.708213636363638</v>
      </c>
      <c r="BN831" s="1">
        <v>51.028390909090902</v>
      </c>
      <c r="BO831" s="1">
        <v>27.36432727272728</v>
      </c>
      <c r="BP831" s="1">
        <v>24.57709090909092</v>
      </c>
      <c r="BQ831" s="1">
        <v>50.206536363636367</v>
      </c>
      <c r="BR831" s="1">
        <v>27.356622727272729</v>
      </c>
      <c r="BS831" s="1">
        <v>500.11322727272727</v>
      </c>
      <c r="BT831" s="1">
        <v>99.417813636363647</v>
      </c>
      <c r="BU831" s="1">
        <v>9.977115454545453E-2</v>
      </c>
      <c r="BV831" s="1">
        <v>30.994050000000001</v>
      </c>
      <c r="BW831" s="1">
        <v>31.87912272727273</v>
      </c>
      <c r="BX831" s="1">
        <v>999.90000000000032</v>
      </c>
      <c r="BY831" s="1">
        <v>0</v>
      </c>
      <c r="BZ831" s="1">
        <v>0</v>
      </c>
      <c r="CA831" s="1">
        <v>9997.8404545454523</v>
      </c>
      <c r="CB831" s="1">
        <v>0</v>
      </c>
      <c r="CC831" s="1">
        <v>62.79114090909092</v>
      </c>
      <c r="CD831" s="1">
        <v>-0.32018136363636368</v>
      </c>
      <c r="CE831" s="1">
        <v>52.13485</v>
      </c>
      <c r="CF831" s="1">
        <v>52.314000000000007</v>
      </c>
      <c r="CG831" s="1">
        <v>2.7872386363636359</v>
      </c>
      <c r="CH831" s="1">
        <v>51.028390909090902</v>
      </c>
      <c r="CI831" s="1">
        <v>24.57709090909092</v>
      </c>
      <c r="CJ831" s="1">
        <v>2.7204995454545462</v>
      </c>
      <c r="CK831" s="1">
        <v>2.4434004545454551</v>
      </c>
      <c r="CL831" s="1">
        <v>22.409472727272728</v>
      </c>
      <c r="CM831" s="1">
        <v>20.65427272727273</v>
      </c>
      <c r="CN831" s="1">
        <v>1999.975909090909</v>
      </c>
      <c r="CO831" s="1">
        <v>0.97999340909090915</v>
      </c>
      <c r="CP831" s="1">
        <v>2.000689090909091E-2</v>
      </c>
      <c r="CQ831" s="1">
        <v>0</v>
      </c>
      <c r="CR831" s="1">
        <v>2.699136363636363</v>
      </c>
      <c r="CS831" s="1">
        <v>0</v>
      </c>
      <c r="CT831" s="1">
        <v>27527.359090909089</v>
      </c>
      <c r="CU831" s="1">
        <v>17412.086363636361</v>
      </c>
      <c r="CV831" s="1">
        <v>43.471363636363627</v>
      </c>
      <c r="CW831" s="1">
        <v>44.56486363636364</v>
      </c>
      <c r="CX831" s="1">
        <v>43.5</v>
      </c>
      <c r="CY831" s="1">
        <v>42.920090909090909</v>
      </c>
      <c r="CZ831" s="1">
        <v>43.375</v>
      </c>
      <c r="DA831" s="1">
        <v>1959.965454545455</v>
      </c>
      <c r="DB831" s="1">
        <v>40.010454545454543</v>
      </c>
      <c r="DC831" s="1">
        <v>0</v>
      </c>
      <c r="DD831" s="1">
        <v>1660411537.2</v>
      </c>
      <c r="DE831" s="1">
        <v>0</v>
      </c>
      <c r="DF831" s="1">
        <v>1660411308.0999999</v>
      </c>
      <c r="DG831" s="1" t="s">
        <v>1960</v>
      </c>
      <c r="DH831" s="1">
        <v>1660411299.5999999</v>
      </c>
      <c r="DI831" s="1">
        <v>1660411308.0999999</v>
      </c>
      <c r="DJ831" s="1">
        <v>25</v>
      </c>
      <c r="DK831" s="1">
        <v>0.20799999999999999</v>
      </c>
      <c r="DL831" s="1">
        <v>-5.0000000000000001E-3</v>
      </c>
      <c r="DM831" s="1">
        <v>1.3160000000000001</v>
      </c>
      <c r="DN831" s="1">
        <v>1.4999999999999999E-2</v>
      </c>
      <c r="DO831" s="1">
        <v>400</v>
      </c>
      <c r="DP831" s="1">
        <v>24</v>
      </c>
      <c r="DQ831" s="1">
        <v>0.34</v>
      </c>
      <c r="DR831" s="1">
        <v>0.09</v>
      </c>
      <c r="DS831" s="1">
        <v>-0.6560474469245271</v>
      </c>
      <c r="DT831" s="1">
        <v>-0.93025148724795392</v>
      </c>
      <c r="DU831" s="1">
        <v>9.0124749279274885E-2</v>
      </c>
      <c r="DV831" s="1">
        <v>0</v>
      </c>
      <c r="DW831" s="1">
        <v>-0.19582209705006229</v>
      </c>
      <c r="DX831" s="1">
        <v>8.343192869354942</v>
      </c>
      <c r="DY831" s="1">
        <v>0.93867815388977471</v>
      </c>
      <c r="DZ831" s="1">
        <v>0</v>
      </c>
      <c r="EA831" s="1">
        <v>-7.886703225806449E-2</v>
      </c>
      <c r="EB831" s="1">
        <v>-12.912917661290329</v>
      </c>
      <c r="EC831" s="1">
        <v>1.4444862838139421</v>
      </c>
      <c r="ED831" s="1">
        <v>0</v>
      </c>
      <c r="EE831" s="1">
        <v>58.111653541176537</v>
      </c>
      <c r="EF831" s="1">
        <v>12.03991089160016</v>
      </c>
      <c r="EG831" s="1">
        <v>1.2237892110351181</v>
      </c>
      <c r="EH831" s="1">
        <v>0</v>
      </c>
      <c r="EI831" s="1">
        <v>2.7644939024390238</v>
      </c>
      <c r="EJ831" s="1">
        <v>0.7396331707317112</v>
      </c>
      <c r="EK831" s="1">
        <v>7.5173767800069541E-2</v>
      </c>
      <c r="EL831" s="1">
        <v>0</v>
      </c>
      <c r="EM831" s="1">
        <v>2.019307098152781</v>
      </c>
      <c r="EN831" s="1">
        <v>-3.0028481293138891E-2</v>
      </c>
      <c r="EO831" s="1">
        <v>2.9835640677225738E-3</v>
      </c>
      <c r="EP831" s="1">
        <v>1</v>
      </c>
      <c r="EQ831" s="1">
        <v>1</v>
      </c>
      <c r="ER831" s="1">
        <v>6</v>
      </c>
      <c r="ES831" s="1" t="s">
        <v>433</v>
      </c>
      <c r="ET831" s="1">
        <v>2.9411499999999999</v>
      </c>
      <c r="EU831" s="1">
        <v>2.8008099999999998</v>
      </c>
      <c r="EV831" s="1">
        <v>1.38043E-2</v>
      </c>
      <c r="EW831" s="1">
        <v>1.6159E-2</v>
      </c>
      <c r="EX831" s="1">
        <v>0.117718</v>
      </c>
      <c r="EY831" s="1">
        <v>0.10889600000000001</v>
      </c>
      <c r="EZ831" s="1">
        <v>20153.400000000001</v>
      </c>
      <c r="FA831" s="1">
        <v>21077.1</v>
      </c>
      <c r="FB831" s="1">
        <v>23775.1</v>
      </c>
      <c r="FC831" s="1">
        <v>24942.5</v>
      </c>
      <c r="FD831" s="1">
        <v>33578.400000000001</v>
      </c>
      <c r="FE831" s="1">
        <v>35493.300000000003</v>
      </c>
      <c r="FF831" s="1">
        <v>43359.7</v>
      </c>
      <c r="FG831" s="1">
        <v>46113.599999999999</v>
      </c>
      <c r="FH831" s="1">
        <v>1.9438299999999999</v>
      </c>
      <c r="FI831" s="1">
        <v>1.8111699999999999</v>
      </c>
      <c r="FJ831" s="1">
        <v>0.114158</v>
      </c>
      <c r="FK831" s="1">
        <v>0</v>
      </c>
      <c r="FL831" s="1">
        <v>30.0349</v>
      </c>
      <c r="FM831" s="1">
        <v>999.9</v>
      </c>
      <c r="FN831" s="1">
        <v>57.8</v>
      </c>
      <c r="FO831" s="1">
        <v>37.299999999999997</v>
      </c>
      <c r="FP831" s="1">
        <v>37.260100000000001</v>
      </c>
      <c r="FQ831" s="1">
        <v>63.546199999999999</v>
      </c>
      <c r="FR831" s="1">
        <v>25.488800000000001</v>
      </c>
      <c r="FS831" s="1">
        <v>1</v>
      </c>
      <c r="FT831" s="1">
        <v>0.52272399999999997</v>
      </c>
      <c r="FU831" s="1">
        <v>2.2334399999999999</v>
      </c>
      <c r="FV831" s="1">
        <v>20.306899999999999</v>
      </c>
      <c r="FW831" s="1">
        <v>5.2103999999999999</v>
      </c>
      <c r="FX831" s="1">
        <v>11.907999999999999</v>
      </c>
      <c r="FY831" s="1">
        <v>5.0028499999999996</v>
      </c>
      <c r="FZ831" s="1">
        <v>3.2905799999999998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1.8597600000000001</v>
      </c>
      <c r="GF831" s="1">
        <v>1.8548199999999999</v>
      </c>
      <c r="GG831" s="1">
        <v>1.85795</v>
      </c>
      <c r="GH831" s="1">
        <v>1.8564400000000001</v>
      </c>
      <c r="GI831" s="1">
        <v>1.8552</v>
      </c>
      <c r="GJ831" s="1">
        <v>1.8548</v>
      </c>
      <c r="GK831" s="1">
        <v>1.85364</v>
      </c>
      <c r="GL831" s="1">
        <v>1.8566100000000001</v>
      </c>
      <c r="GM831" s="1">
        <v>0</v>
      </c>
      <c r="GN831" s="1">
        <v>0</v>
      </c>
      <c r="GO831" s="1">
        <v>0</v>
      </c>
      <c r="GP831" s="1">
        <v>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</v>
      </c>
      <c r="GX831" s="1">
        <v>100</v>
      </c>
      <c r="GY831" s="1">
        <v>100</v>
      </c>
      <c r="GZ831" s="1">
        <v>0.50600000000000001</v>
      </c>
      <c r="HA831" s="1">
        <v>7.7999999999999996E-3</v>
      </c>
      <c r="HB831" s="1">
        <v>0.36341150857684917</v>
      </c>
      <c r="HC831" s="1">
        <v>2.8098669343081611E-3</v>
      </c>
      <c r="HD831" s="1">
        <v>-1.127031966113555E-6</v>
      </c>
      <c r="HE831" s="1">
        <v>1.768598670541231E-10</v>
      </c>
      <c r="HF831" s="1">
        <v>-7.1736991530500657E-2</v>
      </c>
      <c r="HG831" s="1">
        <v>1.081145868756639E-2</v>
      </c>
      <c r="HH831" s="1">
        <v>-3.689364805754238E-4</v>
      </c>
      <c r="HI831" s="1">
        <v>2.919854880483278E-6</v>
      </c>
      <c r="HJ831" s="1">
        <v>2</v>
      </c>
      <c r="HK831" s="1">
        <v>2136</v>
      </c>
      <c r="HL831" s="1">
        <v>3</v>
      </c>
      <c r="HM831" s="1">
        <v>30</v>
      </c>
      <c r="HN831" s="1">
        <v>4</v>
      </c>
      <c r="HO831" s="1">
        <v>3.8</v>
      </c>
      <c r="HP831" s="1">
        <v>0.32958999999999999</v>
      </c>
      <c r="HQ831" s="1">
        <v>2.3925800000000002</v>
      </c>
      <c r="HR831" s="1">
        <v>1.4978</v>
      </c>
      <c r="HS831" s="1">
        <v>2.3010299999999999</v>
      </c>
      <c r="HT831" s="1">
        <v>1.5478499999999999</v>
      </c>
      <c r="HU831" s="1">
        <v>2.4426299999999999</v>
      </c>
      <c r="HV831" s="1">
        <v>40.604199999999999</v>
      </c>
      <c r="HW831" s="1">
        <v>13.238899999999999</v>
      </c>
      <c r="HX831" s="1">
        <v>18</v>
      </c>
      <c r="HY831" s="1">
        <v>500.26499999999999</v>
      </c>
      <c r="HZ831" s="1">
        <v>478.20100000000002</v>
      </c>
      <c r="IA831" s="1">
        <v>26.928999999999998</v>
      </c>
      <c r="IB831" s="1">
        <v>33.542900000000003</v>
      </c>
      <c r="IC831" s="1">
        <v>30.0001</v>
      </c>
      <c r="ID831" s="1">
        <v>33.357799999999997</v>
      </c>
      <c r="IE831" s="1">
        <v>33.4557</v>
      </c>
      <c r="IF831" s="1">
        <v>6.6212900000000001</v>
      </c>
      <c r="IG831" s="1">
        <v>36.969000000000001</v>
      </c>
      <c r="IH831" s="1">
        <v>0</v>
      </c>
      <c r="II831" s="1">
        <v>26.930399999999999</v>
      </c>
      <c r="IJ831" s="1">
        <v>90.1143</v>
      </c>
      <c r="IK831" s="1">
        <v>24.397500000000001</v>
      </c>
      <c r="IL831" s="1">
        <v>100.256</v>
      </c>
      <c r="IM831" s="1">
        <v>99.935699999999997</v>
      </c>
      <c r="IN831" s="1" t="s">
        <v>365</v>
      </c>
    </row>
    <row r="832" spans="1:248" ht="15.75" customHeight="1" x14ac:dyDescent="0.3">
      <c r="A832" s="1">
        <v>816</v>
      </c>
      <c r="B832" s="1">
        <v>1660411540</v>
      </c>
      <c r="C832" s="1">
        <v>11815.900000095369</v>
      </c>
      <c r="D832" s="1" t="s">
        <v>1979</v>
      </c>
      <c r="E832" s="1" t="s">
        <v>1980</v>
      </c>
      <c r="F832" s="1">
        <v>1</v>
      </c>
      <c r="G832" s="1" t="s">
        <v>349</v>
      </c>
      <c r="H832" s="1" t="s">
        <v>350</v>
      </c>
      <c r="I832" s="1" t="s">
        <v>351</v>
      </c>
      <c r="J832" s="1" t="s">
        <v>352</v>
      </c>
      <c r="K832" s="1" t="s">
        <v>1959</v>
      </c>
      <c r="L832" s="1" t="s">
        <v>349</v>
      </c>
      <c r="M832" s="1" t="s">
        <v>354</v>
      </c>
      <c r="N832" s="1">
        <v>1660411531.071429</v>
      </c>
      <c r="O832" s="1">
        <f t="shared" si="102"/>
        <v>2.4243826519583229E-3</v>
      </c>
      <c r="P832" s="1">
        <f t="shared" si="103"/>
        <v>2.4243826519583229</v>
      </c>
      <c r="Q832" s="1">
        <f t="shared" si="104"/>
        <v>-0.85979061127317802</v>
      </c>
      <c r="R832" s="1">
        <f t="shared" si="105"/>
        <v>50.822228571428568</v>
      </c>
      <c r="S832" s="1">
        <f t="shared" si="106"/>
        <v>60.868303006202005</v>
      </c>
      <c r="T832" s="1">
        <f t="shared" si="107"/>
        <v>6.0574572937790689</v>
      </c>
      <c r="U832" s="1">
        <f t="shared" si="108"/>
        <v>5.0576977497588365</v>
      </c>
      <c r="V832" s="1">
        <f t="shared" si="109"/>
        <v>0.11757962320095063</v>
      </c>
      <c r="W832" s="1">
        <f t="shared" si="110"/>
        <v>2.9192781376488579</v>
      </c>
      <c r="X832" s="1">
        <f t="shared" si="111"/>
        <v>0.11501066074496338</v>
      </c>
      <c r="Y832" s="1">
        <f t="shared" si="112"/>
        <v>7.2107799161166511E-2</v>
      </c>
      <c r="Z832" s="1">
        <f t="shared" si="113"/>
        <v>321.51503814285712</v>
      </c>
      <c r="AA832" s="1">
        <f t="shared" si="114"/>
        <v>32.26013667717983</v>
      </c>
      <c r="AB832" s="1">
        <f t="shared" si="115"/>
        <v>31.87853333333333</v>
      </c>
      <c r="AC832" s="1">
        <f t="shared" si="116"/>
        <v>4.7423522140421532</v>
      </c>
      <c r="AD832" s="1">
        <f t="shared" si="117"/>
        <v>60.384676845423023</v>
      </c>
      <c r="AE832" s="1">
        <f t="shared" si="118"/>
        <v>2.7232471771703803</v>
      </c>
      <c r="AF832" s="1">
        <f t="shared" si="119"/>
        <v>4.5098314993744877</v>
      </c>
      <c r="AG832" s="1">
        <f t="shared" si="120"/>
        <v>2.0191050368717729</v>
      </c>
      <c r="AH832" s="1">
        <f t="shared" si="121"/>
        <v>-106.91527495136204</v>
      </c>
      <c r="AI832" s="1">
        <f t="shared" si="122"/>
        <v>-139.21375123744437</v>
      </c>
      <c r="AJ832" s="1">
        <f t="shared" si="123"/>
        <v>-10.75493815917849</v>
      </c>
      <c r="AK832" s="1">
        <f t="shared" si="124"/>
        <v>64.631073794872208</v>
      </c>
      <c r="AL832" s="1">
        <f t="shared" si="125"/>
        <v>0.60178309661023599</v>
      </c>
      <c r="AM832" s="1">
        <f t="shared" si="126"/>
        <v>2.399646580742214</v>
      </c>
      <c r="AN832" s="1">
        <f t="shared" si="127"/>
        <v>-0.85979061127317802</v>
      </c>
      <c r="AO832" s="1">
        <v>56.388778158257317</v>
      </c>
      <c r="AP832" s="1">
        <v>54.313830909090889</v>
      </c>
      <c r="AQ832" s="1">
        <v>0.61284588288884445</v>
      </c>
      <c r="AR832" s="1">
        <v>65.016461255683083</v>
      </c>
      <c r="AS832" s="1">
        <f t="shared" si="128"/>
        <v>2.4243826519583229</v>
      </c>
      <c r="AT832" s="1">
        <v>24.471691453752111</v>
      </c>
      <c r="AU832" s="1">
        <v>27.344404848484839</v>
      </c>
      <c r="AV832" s="1">
        <v>-6.6411826716059096E-3</v>
      </c>
      <c r="AW832" s="1">
        <v>83.562977856309928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51877.557773373766</v>
      </c>
      <c r="BC832" s="1">
        <f t="shared" si="132"/>
        <v>1999.99</v>
      </c>
      <c r="BD832" s="1">
        <f t="shared" si="133"/>
        <v>1681.1919285714284</v>
      </c>
      <c r="BE832" s="1">
        <f t="shared" si="134"/>
        <v>0.84060016728655063</v>
      </c>
      <c r="BF832" s="1">
        <f t="shared" si="135"/>
        <v>0.16075832286304287</v>
      </c>
      <c r="BG832" s="1">
        <v>6</v>
      </c>
      <c r="BH832" s="1">
        <v>0.5</v>
      </c>
      <c r="BI832" s="1" t="s">
        <v>355</v>
      </c>
      <c r="BJ832" s="1">
        <v>2</v>
      </c>
      <c r="BK832" s="1" t="b">
        <v>1</v>
      </c>
      <c r="BL832" s="1">
        <v>1660411531.071429</v>
      </c>
      <c r="BM832" s="1">
        <v>50.822228571428568</v>
      </c>
      <c r="BN832" s="1">
        <v>51.69052380952381</v>
      </c>
      <c r="BO832" s="1">
        <v>27.36452380952381</v>
      </c>
      <c r="BP832" s="1">
        <v>24.56436190476191</v>
      </c>
      <c r="BQ832" s="1">
        <v>50.320238095238089</v>
      </c>
      <c r="BR832" s="1">
        <v>27.356819047619052</v>
      </c>
      <c r="BS832" s="1">
        <v>500.10995238095239</v>
      </c>
      <c r="BT832" s="1">
        <v>99.417704761904787</v>
      </c>
      <c r="BU832" s="1">
        <v>9.9728690476190471E-2</v>
      </c>
      <c r="BV832" s="1">
        <v>30.993985714285721</v>
      </c>
      <c r="BW832" s="1">
        <v>31.87853333333333</v>
      </c>
      <c r="BX832" s="1">
        <v>999.9000000000002</v>
      </c>
      <c r="BY832" s="1">
        <v>0</v>
      </c>
      <c r="BZ832" s="1">
        <v>0</v>
      </c>
      <c r="CA832" s="1">
        <v>9999.7914285714287</v>
      </c>
      <c r="CB832" s="1">
        <v>0</v>
      </c>
      <c r="CC832" s="1">
        <v>62.624104761904768</v>
      </c>
      <c r="CD832" s="1">
        <v>-0.86830300000000005</v>
      </c>
      <c r="CE832" s="1">
        <v>52.252076190476203</v>
      </c>
      <c r="CF832" s="1">
        <v>52.992066666666652</v>
      </c>
      <c r="CG832" s="1">
        <v>2.800167619047619</v>
      </c>
      <c r="CH832" s="1">
        <v>51.69052380952381</v>
      </c>
      <c r="CI832" s="1">
        <v>24.56436190476191</v>
      </c>
      <c r="CJ832" s="1">
        <v>2.7205161904761899</v>
      </c>
      <c r="CK832" s="1">
        <v>2.4421319047619048</v>
      </c>
      <c r="CL832" s="1">
        <v>22.409576190476191</v>
      </c>
      <c r="CM832" s="1">
        <v>20.64584285714286</v>
      </c>
      <c r="CN832" s="1">
        <v>1999.99</v>
      </c>
      <c r="CO832" s="1">
        <v>0.97999342857142868</v>
      </c>
      <c r="CP832" s="1">
        <v>2.0006871428571431E-2</v>
      </c>
      <c r="CQ832" s="1">
        <v>0</v>
      </c>
      <c r="CR832" s="1">
        <v>2.6357142857142848</v>
      </c>
      <c r="CS832" s="1">
        <v>0</v>
      </c>
      <c r="CT832" s="1">
        <v>27524.12857142857</v>
      </c>
      <c r="CU832" s="1">
        <v>17412.209523809521</v>
      </c>
      <c r="CV832" s="1">
        <v>43.472999999999999</v>
      </c>
      <c r="CW832" s="1">
        <v>44.564999999999998</v>
      </c>
      <c r="CX832" s="1">
        <v>43.5</v>
      </c>
      <c r="CY832" s="1">
        <v>42.925190476190473</v>
      </c>
      <c r="CZ832" s="1">
        <v>43.375</v>
      </c>
      <c r="DA832" s="1">
        <v>1959.9790476190481</v>
      </c>
      <c r="DB832" s="1">
        <v>40.010952380952382</v>
      </c>
      <c r="DC832" s="1">
        <v>0</v>
      </c>
      <c r="DD832" s="1">
        <v>1660411538.4000001</v>
      </c>
      <c r="DE832" s="1">
        <v>0</v>
      </c>
      <c r="DF832" s="1">
        <v>1660411308.0999999</v>
      </c>
      <c r="DG832" s="1" t="s">
        <v>1960</v>
      </c>
      <c r="DH832" s="1">
        <v>1660411299.5999999</v>
      </c>
      <c r="DI832" s="1">
        <v>1660411308.0999999</v>
      </c>
      <c r="DJ832" s="1">
        <v>25</v>
      </c>
      <c r="DK832" s="1">
        <v>0.20799999999999999</v>
      </c>
      <c r="DL832" s="1">
        <v>-5.0000000000000001E-3</v>
      </c>
      <c r="DM832" s="1">
        <v>1.3160000000000001</v>
      </c>
      <c r="DN832" s="1">
        <v>1.4999999999999999E-2</v>
      </c>
      <c r="DO832" s="1">
        <v>400</v>
      </c>
      <c r="DP832" s="1">
        <v>24</v>
      </c>
      <c r="DQ832" s="1">
        <v>0.34</v>
      </c>
      <c r="DR832" s="1">
        <v>0.09</v>
      </c>
      <c r="DS832" s="1">
        <v>-0.68609125192363885</v>
      </c>
      <c r="DT832" s="1">
        <v>-1.3330200593040991</v>
      </c>
      <c r="DU832" s="1">
        <v>0.12009516375719149</v>
      </c>
      <c r="DV832" s="1">
        <v>0</v>
      </c>
      <c r="DW832" s="1">
        <v>0.34692043016885488</v>
      </c>
      <c r="DX832" s="1">
        <v>17.884580340131109</v>
      </c>
      <c r="DY832" s="1">
        <v>1.8372861520113251</v>
      </c>
      <c r="DZ832" s="1">
        <v>0</v>
      </c>
      <c r="EA832" s="1">
        <v>-0.91033950000000019</v>
      </c>
      <c r="EB832" s="1">
        <v>-28.207513975528361</v>
      </c>
      <c r="EC832" s="1">
        <v>2.6617719057214089</v>
      </c>
      <c r="ED832" s="1">
        <v>0</v>
      </c>
      <c r="EE832" s="1">
        <v>58.581529808359967</v>
      </c>
      <c r="EF832" s="1">
        <v>19.36912002780609</v>
      </c>
      <c r="EG832" s="1">
        <v>1.7907702015593761</v>
      </c>
      <c r="EH832" s="1">
        <v>0</v>
      </c>
      <c r="EI832" s="1">
        <v>2.7820157499999998</v>
      </c>
      <c r="EJ832" s="1">
        <v>0.77717257035647003</v>
      </c>
      <c r="EK832" s="1">
        <v>7.6396813738777741E-2</v>
      </c>
      <c r="EL832" s="1">
        <v>0</v>
      </c>
      <c r="EM832" s="1">
        <v>2.019191464357601</v>
      </c>
      <c r="EN832" s="1">
        <v>-8.9301806566352074E-3</v>
      </c>
      <c r="EO832" s="1">
        <v>2.5833671832314782E-3</v>
      </c>
      <c r="EP832" s="1">
        <v>1</v>
      </c>
      <c r="EQ832" s="1">
        <v>1</v>
      </c>
      <c r="ER832" s="1">
        <v>6</v>
      </c>
      <c r="ES832" s="1" t="s">
        <v>433</v>
      </c>
      <c r="ET832" s="1">
        <v>2.9410699999999999</v>
      </c>
      <c r="EU832" s="1">
        <v>2.80091</v>
      </c>
      <c r="EV832" s="1">
        <v>1.40841E-2</v>
      </c>
      <c r="EW832" s="1">
        <v>1.71369E-2</v>
      </c>
      <c r="EX832" s="1">
        <v>0.11770799999999999</v>
      </c>
      <c r="EY832" s="1">
        <v>0.10889600000000001</v>
      </c>
      <c r="EZ832" s="1">
        <v>20147.7</v>
      </c>
      <c r="FA832" s="1">
        <v>21056.2</v>
      </c>
      <c r="FB832" s="1">
        <v>23775.1</v>
      </c>
      <c r="FC832" s="1">
        <v>24942.5</v>
      </c>
      <c r="FD832" s="1">
        <v>33578.9</v>
      </c>
      <c r="FE832" s="1">
        <v>35493.4</v>
      </c>
      <c r="FF832" s="1">
        <v>43359.9</v>
      </c>
      <c r="FG832" s="1">
        <v>46113.599999999999</v>
      </c>
      <c r="FH832" s="1">
        <v>1.94387</v>
      </c>
      <c r="FI832" s="1">
        <v>1.8111299999999999</v>
      </c>
      <c r="FJ832" s="1">
        <v>0.114091</v>
      </c>
      <c r="FK832" s="1">
        <v>0</v>
      </c>
      <c r="FL832" s="1">
        <v>30.0349</v>
      </c>
      <c r="FM832" s="1">
        <v>999.9</v>
      </c>
      <c r="FN832" s="1">
        <v>57.8</v>
      </c>
      <c r="FO832" s="1">
        <v>37.299999999999997</v>
      </c>
      <c r="FP832" s="1">
        <v>37.255800000000001</v>
      </c>
      <c r="FQ832" s="1">
        <v>63.746200000000002</v>
      </c>
      <c r="FR832" s="1">
        <v>25.865400000000001</v>
      </c>
      <c r="FS832" s="1">
        <v>1</v>
      </c>
      <c r="FT832" s="1">
        <v>0.522729</v>
      </c>
      <c r="FU832" s="1">
        <v>2.2322899999999999</v>
      </c>
      <c r="FV832" s="1">
        <v>20.306899999999999</v>
      </c>
      <c r="FW832" s="1">
        <v>5.2100999999999997</v>
      </c>
      <c r="FX832" s="1">
        <v>11.907999999999999</v>
      </c>
      <c r="FY832" s="1">
        <v>5.0028499999999996</v>
      </c>
      <c r="FZ832" s="1">
        <v>3.2905799999999998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1.85975</v>
      </c>
      <c r="GF832" s="1">
        <v>1.8548100000000001</v>
      </c>
      <c r="GG832" s="1">
        <v>1.8579399999999999</v>
      </c>
      <c r="GH832" s="1">
        <v>1.8564400000000001</v>
      </c>
      <c r="GI832" s="1">
        <v>1.8551800000000001</v>
      </c>
      <c r="GJ832" s="1">
        <v>1.8548</v>
      </c>
      <c r="GK832" s="1">
        <v>1.85364</v>
      </c>
      <c r="GL832" s="1">
        <v>1.8566</v>
      </c>
      <c r="GM832" s="1">
        <v>0</v>
      </c>
      <c r="GN832" s="1">
        <v>0</v>
      </c>
      <c r="GO832" s="1">
        <v>0</v>
      </c>
      <c r="GP832" s="1">
        <v>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</v>
      </c>
      <c r="GX832" s="1">
        <v>100</v>
      </c>
      <c r="GY832" s="1">
        <v>100</v>
      </c>
      <c r="GZ832" s="1">
        <v>0.50900000000000001</v>
      </c>
      <c r="HA832" s="1">
        <v>7.7999999999999996E-3</v>
      </c>
      <c r="HB832" s="1">
        <v>0.36341150857684917</v>
      </c>
      <c r="HC832" s="1">
        <v>2.8098669343081611E-3</v>
      </c>
      <c r="HD832" s="1">
        <v>-1.127031966113555E-6</v>
      </c>
      <c r="HE832" s="1">
        <v>1.768598670541231E-10</v>
      </c>
      <c r="HF832" s="1">
        <v>-7.1736991530500657E-2</v>
      </c>
      <c r="HG832" s="1">
        <v>1.081145868756639E-2</v>
      </c>
      <c r="HH832" s="1">
        <v>-3.689364805754238E-4</v>
      </c>
      <c r="HI832" s="1">
        <v>2.919854880483278E-6</v>
      </c>
      <c r="HJ832" s="1">
        <v>2</v>
      </c>
      <c r="HK832" s="1">
        <v>2136</v>
      </c>
      <c r="HL832" s="1">
        <v>3</v>
      </c>
      <c r="HM832" s="1">
        <v>30</v>
      </c>
      <c r="HN832" s="1">
        <v>4</v>
      </c>
      <c r="HO832" s="1">
        <v>3.9</v>
      </c>
      <c r="HP832" s="1">
        <v>0.34179700000000002</v>
      </c>
      <c r="HQ832" s="1">
        <v>2.3999000000000001</v>
      </c>
      <c r="HR832" s="1">
        <v>1.4978</v>
      </c>
      <c r="HS832" s="1">
        <v>2.3010299999999999</v>
      </c>
      <c r="HT832" s="1">
        <v>1.5478499999999999</v>
      </c>
      <c r="HU832" s="1">
        <v>2.3156699999999999</v>
      </c>
      <c r="HV832" s="1">
        <v>40.604199999999999</v>
      </c>
      <c r="HW832" s="1">
        <v>13.221399999999999</v>
      </c>
      <c r="HX832" s="1">
        <v>18</v>
      </c>
      <c r="HY832" s="1">
        <v>500.29599999999999</v>
      </c>
      <c r="HZ832" s="1">
        <v>478.16800000000001</v>
      </c>
      <c r="IA832" s="1">
        <v>26.929600000000001</v>
      </c>
      <c r="IB832" s="1">
        <v>33.542700000000004</v>
      </c>
      <c r="IC832" s="1">
        <v>30.0001</v>
      </c>
      <c r="ID832" s="1">
        <v>33.357799999999997</v>
      </c>
      <c r="IE832" s="1">
        <v>33.4559</v>
      </c>
      <c r="IF832" s="1">
        <v>6.8696400000000004</v>
      </c>
      <c r="IG832" s="1">
        <v>36.969000000000001</v>
      </c>
      <c r="IH832" s="1">
        <v>0</v>
      </c>
      <c r="II832" s="1">
        <v>26.930399999999999</v>
      </c>
      <c r="IJ832" s="1">
        <v>100.18</v>
      </c>
      <c r="IK832" s="1">
        <v>24.396799999999999</v>
      </c>
      <c r="IL832" s="1">
        <v>100.256</v>
      </c>
      <c r="IM832" s="1">
        <v>99.9358</v>
      </c>
      <c r="IN832" s="1" t="s">
        <v>365</v>
      </c>
    </row>
    <row r="833" spans="1:248" ht="15.75" customHeight="1" x14ac:dyDescent="0.3">
      <c r="A833" s="1">
        <v>817</v>
      </c>
      <c r="B833" s="1">
        <v>1660411541</v>
      </c>
      <c r="C833" s="1">
        <v>11816.900000095369</v>
      </c>
      <c r="D833" s="1" t="s">
        <v>1981</v>
      </c>
      <c r="E833" s="1" t="s">
        <v>1982</v>
      </c>
      <c r="F833" s="1">
        <v>1</v>
      </c>
      <c r="G833" s="1" t="s">
        <v>349</v>
      </c>
      <c r="H833" s="1" t="s">
        <v>350</v>
      </c>
      <c r="I833" s="1" t="s">
        <v>351</v>
      </c>
      <c r="J833" s="1" t="s">
        <v>352</v>
      </c>
      <c r="K833" s="1" t="s">
        <v>1959</v>
      </c>
      <c r="L833" s="1" t="s">
        <v>349</v>
      </c>
      <c r="M833" s="1" t="s">
        <v>354</v>
      </c>
      <c r="N833" s="1">
        <v>1660411532.125</v>
      </c>
      <c r="O833" s="1">
        <f t="shared" si="102"/>
        <v>2.4326314514041781E-3</v>
      </c>
      <c r="P833" s="1">
        <f t="shared" si="103"/>
        <v>2.4326314514041782</v>
      </c>
      <c r="Q833" s="1">
        <f t="shared" si="104"/>
        <v>-0.75005973121089298</v>
      </c>
      <c r="R833" s="1">
        <f t="shared" si="105"/>
        <v>51.009474999999988</v>
      </c>
      <c r="S833" s="1">
        <f t="shared" si="106"/>
        <v>59.517934792815275</v>
      </c>
      <c r="T833" s="1">
        <f t="shared" si="107"/>
        <v>5.9230633436673834</v>
      </c>
      <c r="U833" s="1">
        <f t="shared" si="108"/>
        <v>5.0763245163656077</v>
      </c>
      <c r="V833" s="1">
        <f t="shared" si="109"/>
        <v>0.1179890529878679</v>
      </c>
      <c r="W833" s="1">
        <f t="shared" si="110"/>
        <v>2.9195264187618974</v>
      </c>
      <c r="X833" s="1">
        <f t="shared" si="111"/>
        <v>0.11540259518303825</v>
      </c>
      <c r="Y833" s="1">
        <f t="shared" si="112"/>
        <v>7.235428262570115E-2</v>
      </c>
      <c r="Z833" s="1">
        <f t="shared" si="113"/>
        <v>321.51528029999997</v>
      </c>
      <c r="AA833" s="1">
        <f t="shared" si="114"/>
        <v>32.257781398159146</v>
      </c>
      <c r="AB833" s="1">
        <f t="shared" si="115"/>
        <v>31.87831000000001</v>
      </c>
      <c r="AC833" s="1">
        <f t="shared" si="116"/>
        <v>4.7422922138872163</v>
      </c>
      <c r="AD833" s="1">
        <f t="shared" si="117"/>
        <v>60.384011346775821</v>
      </c>
      <c r="AE833" s="1">
        <f t="shared" si="118"/>
        <v>2.7231999728488674</v>
      </c>
      <c r="AF833" s="1">
        <f t="shared" si="119"/>
        <v>4.5098030291660498</v>
      </c>
      <c r="AG833" s="1">
        <f t="shared" si="120"/>
        <v>2.0190922410383489</v>
      </c>
      <c r="AH833" s="1">
        <f t="shared" si="121"/>
        <v>-107.27904700692426</v>
      </c>
      <c r="AI833" s="1">
        <f t="shared" si="122"/>
        <v>-139.20786524295667</v>
      </c>
      <c r="AJ833" s="1">
        <f t="shared" si="123"/>
        <v>-10.753551154325953</v>
      </c>
      <c r="AK833" s="1">
        <f t="shared" si="124"/>
        <v>64.274816895793066</v>
      </c>
      <c r="AL833" s="1">
        <f t="shared" si="125"/>
        <v>1.2210317353101841</v>
      </c>
      <c r="AM833" s="1">
        <f t="shared" si="126"/>
        <v>2.4107140017990747</v>
      </c>
      <c r="AN833" s="1">
        <f t="shared" si="127"/>
        <v>-0.75005973121089298</v>
      </c>
      <c r="AO833" s="1">
        <v>59.245128279666197</v>
      </c>
      <c r="AP833" s="1">
        <v>55.594044848484828</v>
      </c>
      <c r="AQ833" s="1">
        <v>0.89480216570090698</v>
      </c>
      <c r="AR833" s="1">
        <v>65.016461255683083</v>
      </c>
      <c r="AS833" s="1">
        <f t="shared" si="128"/>
        <v>2.4326314514041782</v>
      </c>
      <c r="AT833" s="1">
        <v>24.467128942954378</v>
      </c>
      <c r="AU833" s="1">
        <v>27.341464242424241</v>
      </c>
      <c r="AV833" s="1">
        <v>-5.4219506933490206E-3</v>
      </c>
      <c r="AW833" s="1">
        <v>83.562977856309928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51884.630566777138</v>
      </c>
      <c r="BC833" s="1">
        <f t="shared" si="132"/>
        <v>1999.9915000000001</v>
      </c>
      <c r="BD833" s="1">
        <f t="shared" si="133"/>
        <v>1681.1931900000002</v>
      </c>
      <c r="BE833" s="1">
        <f t="shared" si="134"/>
        <v>0.8406001675507121</v>
      </c>
      <c r="BF833" s="1">
        <f t="shared" si="135"/>
        <v>0.16075832337287432</v>
      </c>
      <c r="BG833" s="1">
        <v>6</v>
      </c>
      <c r="BH833" s="1">
        <v>0.5</v>
      </c>
      <c r="BI833" s="1" t="s">
        <v>355</v>
      </c>
      <c r="BJ833" s="1">
        <v>2</v>
      </c>
      <c r="BK833" s="1" t="b">
        <v>1</v>
      </c>
      <c r="BL833" s="1">
        <v>1660411532.125</v>
      </c>
      <c r="BM833" s="1">
        <v>51.009474999999988</v>
      </c>
      <c r="BN833" s="1">
        <v>52.62192000000001</v>
      </c>
      <c r="BO833" s="1">
        <v>27.364090000000001</v>
      </c>
      <c r="BP833" s="1">
        <v>24.551015</v>
      </c>
      <c r="BQ833" s="1">
        <v>50.506979999999999</v>
      </c>
      <c r="BR833" s="1">
        <v>27.35638500000001</v>
      </c>
      <c r="BS833" s="1">
        <v>500.11045000000001</v>
      </c>
      <c r="BT833" s="1">
        <v>99.417615000000012</v>
      </c>
      <c r="BU833" s="1">
        <v>9.9671079999999995E-2</v>
      </c>
      <c r="BV833" s="1">
        <v>30.993874999999999</v>
      </c>
      <c r="BW833" s="1">
        <v>31.87831000000001</v>
      </c>
      <c r="BX833" s="1">
        <v>999.9000000000002</v>
      </c>
      <c r="BY833" s="1">
        <v>0</v>
      </c>
      <c r="BZ833" s="1">
        <v>0</v>
      </c>
      <c r="CA833" s="1">
        <v>10001.218500000001</v>
      </c>
      <c r="CB833" s="1">
        <v>0</v>
      </c>
      <c r="CC833" s="1">
        <v>62.442765000000009</v>
      </c>
      <c r="CD833" s="1">
        <v>-1.61245945</v>
      </c>
      <c r="CE833" s="1">
        <v>52.444560000000003</v>
      </c>
      <c r="CF833" s="1">
        <v>53.946125000000009</v>
      </c>
      <c r="CG833" s="1">
        <v>2.8130785</v>
      </c>
      <c r="CH833" s="1">
        <v>52.62192000000001</v>
      </c>
      <c r="CI833" s="1">
        <v>24.551015</v>
      </c>
      <c r="CJ833" s="1">
        <v>2.7204709999999999</v>
      </c>
      <c r="CK833" s="1">
        <v>2.4408029999999998</v>
      </c>
      <c r="CL833" s="1">
        <v>22.409300000000002</v>
      </c>
      <c r="CM833" s="1">
        <v>20.63701</v>
      </c>
      <c r="CN833" s="1">
        <v>1999.9915000000001</v>
      </c>
      <c r="CO833" s="1">
        <v>0.97999345000000004</v>
      </c>
      <c r="CP833" s="1">
        <v>2.000685E-2</v>
      </c>
      <c r="CQ833" s="1">
        <v>0</v>
      </c>
      <c r="CR833" s="1">
        <v>2.5979999999999999</v>
      </c>
      <c r="CS833" s="1">
        <v>0</v>
      </c>
      <c r="CT833" s="1">
        <v>27520.669999999991</v>
      </c>
      <c r="CU833" s="1">
        <v>17412.224999999999</v>
      </c>
      <c r="CV833" s="1">
        <v>43.474800000000002</v>
      </c>
      <c r="CW833" s="1">
        <v>44.568300000000001</v>
      </c>
      <c r="CX833" s="1">
        <v>43.5</v>
      </c>
      <c r="CY833" s="1">
        <v>42.930799999999998</v>
      </c>
      <c r="CZ833" s="1">
        <v>43.375</v>
      </c>
      <c r="DA833" s="1">
        <v>1959.9804999999999</v>
      </c>
      <c r="DB833" s="1">
        <v>40.011000000000003</v>
      </c>
      <c r="DC833" s="1">
        <v>0</v>
      </c>
      <c r="DD833" s="1">
        <v>1660411539</v>
      </c>
      <c r="DE833" s="1">
        <v>0</v>
      </c>
      <c r="DF833" s="1">
        <v>1660411308.0999999</v>
      </c>
      <c r="DG833" s="1" t="s">
        <v>1960</v>
      </c>
      <c r="DH833" s="1">
        <v>1660411299.5999999</v>
      </c>
      <c r="DI833" s="1">
        <v>1660411308.0999999</v>
      </c>
      <c r="DJ833" s="1">
        <v>25</v>
      </c>
      <c r="DK833" s="1">
        <v>0.20799999999999999</v>
      </c>
      <c r="DL833" s="1">
        <v>-5.0000000000000001E-3</v>
      </c>
      <c r="DM833" s="1">
        <v>1.3160000000000001</v>
      </c>
      <c r="DN833" s="1">
        <v>1.4999999999999999E-2</v>
      </c>
      <c r="DO833" s="1">
        <v>400</v>
      </c>
      <c r="DP833" s="1">
        <v>24</v>
      </c>
      <c r="DQ833" s="1">
        <v>0.34</v>
      </c>
      <c r="DR833" s="1">
        <v>0.09</v>
      </c>
      <c r="DS833" s="1">
        <v>-0.71321600535846064</v>
      </c>
      <c r="DT833" s="1">
        <v>-1.5359515715731691</v>
      </c>
      <c r="DU833" s="1">
        <v>0.12761979406545779</v>
      </c>
      <c r="DV833" s="1">
        <v>0</v>
      </c>
      <c r="DW833" s="1">
        <v>1.266045828643301</v>
      </c>
      <c r="DX833" s="1">
        <v>33.735933748485827</v>
      </c>
      <c r="DY833" s="1">
        <v>2.9930050649453461</v>
      </c>
      <c r="DZ833" s="1">
        <v>0</v>
      </c>
      <c r="EA833" s="1">
        <v>-2.029010161290322</v>
      </c>
      <c r="EB833" s="1">
        <v>-44.882812500000007</v>
      </c>
      <c r="EC833" s="1">
        <v>4.0545294655960413</v>
      </c>
      <c r="ED833" s="1">
        <v>0</v>
      </c>
      <c r="EE833" s="1">
        <v>59.136062978026288</v>
      </c>
      <c r="EF833" s="1">
        <v>26.735096737268659</v>
      </c>
      <c r="EG833" s="1">
        <v>2.148640396876929</v>
      </c>
      <c r="EH833" s="1">
        <v>0</v>
      </c>
      <c r="EI833" s="1">
        <v>2.7939500000000002</v>
      </c>
      <c r="EJ833" s="1">
        <v>0.75351846689896429</v>
      </c>
      <c r="EK833" s="1">
        <v>7.6305476196410538E-2</v>
      </c>
      <c r="EL833" s="1">
        <v>0</v>
      </c>
      <c r="EM833" s="1">
        <v>2.019089881075633</v>
      </c>
      <c r="EN833" s="1">
        <v>1.708567673639658E-2</v>
      </c>
      <c r="EO833" s="1">
        <v>2.54567620746988E-3</v>
      </c>
      <c r="EP833" s="1">
        <v>1</v>
      </c>
      <c r="EQ833" s="1">
        <v>1</v>
      </c>
      <c r="ER833" s="1">
        <v>6</v>
      </c>
      <c r="ES833" s="1" t="s">
        <v>433</v>
      </c>
      <c r="ET833" s="1">
        <v>2.94102</v>
      </c>
      <c r="EU833" s="1">
        <v>2.8009599999999999</v>
      </c>
      <c r="EV833" s="1">
        <v>1.44592E-2</v>
      </c>
      <c r="EW833" s="1">
        <v>1.8216799999999998E-2</v>
      </c>
      <c r="EX833" s="1">
        <v>0.117702</v>
      </c>
      <c r="EY833" s="1">
        <v>0.10889600000000001</v>
      </c>
      <c r="EZ833" s="1">
        <v>20139.900000000001</v>
      </c>
      <c r="FA833" s="1">
        <v>21033.1</v>
      </c>
      <c r="FB833" s="1">
        <v>23775</v>
      </c>
      <c r="FC833" s="1">
        <v>24942.5</v>
      </c>
      <c r="FD833" s="1">
        <v>33579</v>
      </c>
      <c r="FE833" s="1">
        <v>35493.599999999999</v>
      </c>
      <c r="FF833" s="1">
        <v>43359.7</v>
      </c>
      <c r="FG833" s="1">
        <v>46113.8</v>
      </c>
      <c r="FH833" s="1">
        <v>1.9438500000000001</v>
      </c>
      <c r="FI833" s="1">
        <v>1.8112200000000001</v>
      </c>
      <c r="FJ833" s="1">
        <v>0.113979</v>
      </c>
      <c r="FK833" s="1">
        <v>0</v>
      </c>
      <c r="FL833" s="1">
        <v>30.0349</v>
      </c>
      <c r="FM833" s="1">
        <v>999.9</v>
      </c>
      <c r="FN833" s="1">
        <v>57.8</v>
      </c>
      <c r="FO833" s="1">
        <v>37.299999999999997</v>
      </c>
      <c r="FP833" s="1">
        <v>37.262500000000003</v>
      </c>
      <c r="FQ833" s="1">
        <v>63.586199999999998</v>
      </c>
      <c r="FR833" s="1">
        <v>26.4543</v>
      </c>
      <c r="FS833" s="1">
        <v>1</v>
      </c>
      <c r="FT833" s="1">
        <v>0.522698</v>
      </c>
      <c r="FU833" s="1">
        <v>2.23129</v>
      </c>
      <c r="FV833" s="1">
        <v>20.306899999999999</v>
      </c>
      <c r="FW833" s="1">
        <v>5.2098000000000004</v>
      </c>
      <c r="FX833" s="1">
        <v>11.907999999999999</v>
      </c>
      <c r="FY833" s="1">
        <v>5.0027999999999997</v>
      </c>
      <c r="FZ833" s="1">
        <v>3.2905799999999998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1.85975</v>
      </c>
      <c r="GF833" s="1">
        <v>1.8548</v>
      </c>
      <c r="GG833" s="1">
        <v>1.85792</v>
      </c>
      <c r="GH833" s="1">
        <v>1.8564400000000001</v>
      </c>
      <c r="GI833" s="1">
        <v>1.8551800000000001</v>
      </c>
      <c r="GJ833" s="1">
        <v>1.8547800000000001</v>
      </c>
      <c r="GK833" s="1">
        <v>1.85364</v>
      </c>
      <c r="GL833" s="1">
        <v>1.85659</v>
      </c>
      <c r="GM833" s="1">
        <v>0</v>
      </c>
      <c r="GN833" s="1">
        <v>0</v>
      </c>
      <c r="GO833" s="1">
        <v>0</v>
      </c>
      <c r="GP833" s="1">
        <v>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</v>
      </c>
      <c r="GX833" s="1">
        <v>100</v>
      </c>
      <c r="GY833" s="1">
        <v>100</v>
      </c>
      <c r="GZ833" s="1">
        <v>0.51300000000000001</v>
      </c>
      <c r="HA833" s="1">
        <v>7.7999999999999996E-3</v>
      </c>
      <c r="HB833" s="1">
        <v>0.36341150857684917</v>
      </c>
      <c r="HC833" s="1">
        <v>2.8098669343081611E-3</v>
      </c>
      <c r="HD833" s="1">
        <v>-1.127031966113555E-6</v>
      </c>
      <c r="HE833" s="1">
        <v>1.768598670541231E-10</v>
      </c>
      <c r="HF833" s="1">
        <v>-7.1736991530500657E-2</v>
      </c>
      <c r="HG833" s="1">
        <v>1.081145868756639E-2</v>
      </c>
      <c r="HH833" s="1">
        <v>-3.689364805754238E-4</v>
      </c>
      <c r="HI833" s="1">
        <v>2.919854880483278E-6</v>
      </c>
      <c r="HJ833" s="1">
        <v>2</v>
      </c>
      <c r="HK833" s="1">
        <v>2136</v>
      </c>
      <c r="HL833" s="1">
        <v>3</v>
      </c>
      <c r="HM833" s="1">
        <v>30</v>
      </c>
      <c r="HN833" s="1">
        <v>4</v>
      </c>
      <c r="HO833" s="1">
        <v>3.9</v>
      </c>
      <c r="HP833" s="1">
        <v>0.34912100000000001</v>
      </c>
      <c r="HQ833" s="1">
        <v>2.3986800000000001</v>
      </c>
      <c r="HR833" s="1">
        <v>1.4978</v>
      </c>
      <c r="HS833" s="1">
        <v>2.3010299999999999</v>
      </c>
      <c r="HT833" s="1">
        <v>1.5478499999999999</v>
      </c>
      <c r="HU833" s="1">
        <v>2.32056</v>
      </c>
      <c r="HV833" s="1">
        <v>40.578699999999998</v>
      </c>
      <c r="HW833" s="1">
        <v>13.2302</v>
      </c>
      <c r="HX833" s="1">
        <v>18</v>
      </c>
      <c r="HY833" s="1">
        <v>500.28100000000001</v>
      </c>
      <c r="HZ833" s="1">
        <v>478.23899999999998</v>
      </c>
      <c r="IA833" s="1">
        <v>26.930299999999999</v>
      </c>
      <c r="IB833" s="1">
        <v>33.542700000000004</v>
      </c>
      <c r="IC833" s="1">
        <v>30.0001</v>
      </c>
      <c r="ID833" s="1">
        <v>33.357799999999997</v>
      </c>
      <c r="IE833" s="1">
        <v>33.456600000000002</v>
      </c>
      <c r="IF833" s="1">
        <v>7.03003</v>
      </c>
      <c r="IG833" s="1">
        <v>36.969000000000001</v>
      </c>
      <c r="IH833" s="1">
        <v>0</v>
      </c>
      <c r="II833" s="1">
        <v>26.930399999999999</v>
      </c>
      <c r="IJ833" s="1">
        <v>100.18</v>
      </c>
      <c r="IK833" s="1">
        <v>24.390899999999998</v>
      </c>
      <c r="IL833" s="1">
        <v>100.256</v>
      </c>
      <c r="IM833" s="1">
        <v>99.935900000000004</v>
      </c>
      <c r="IN833" s="1" t="s">
        <v>365</v>
      </c>
    </row>
    <row r="834" spans="1:248" ht="15.75" customHeight="1" x14ac:dyDescent="0.3">
      <c r="A834" s="1">
        <v>818</v>
      </c>
      <c r="B834" s="1">
        <v>1660411542</v>
      </c>
      <c r="C834" s="1">
        <v>11817.900000095369</v>
      </c>
      <c r="D834" s="1" t="s">
        <v>1983</v>
      </c>
      <c r="E834" s="1" t="s">
        <v>1984</v>
      </c>
      <c r="F834" s="1">
        <v>1</v>
      </c>
      <c r="G834" s="1" t="s">
        <v>349</v>
      </c>
      <c r="H834" s="1" t="s">
        <v>350</v>
      </c>
      <c r="I834" s="1" t="s">
        <v>351</v>
      </c>
      <c r="J834" s="1" t="s">
        <v>352</v>
      </c>
      <c r="K834" s="1" t="s">
        <v>1959</v>
      </c>
      <c r="L834" s="1" t="s">
        <v>349</v>
      </c>
      <c r="M834" s="1" t="s">
        <v>354</v>
      </c>
      <c r="N834" s="1">
        <v>1660411533.2368419</v>
      </c>
      <c r="O834" s="1">
        <f t="shared" si="102"/>
        <v>2.4444753575844766E-3</v>
      </c>
      <c r="P834" s="1">
        <f t="shared" si="103"/>
        <v>2.4444753575844764</v>
      </c>
      <c r="Q834" s="1">
        <f t="shared" si="104"/>
        <v>-0.73707319288083983</v>
      </c>
      <c r="R834" s="1">
        <f t="shared" si="105"/>
        <v>51.302610526315803</v>
      </c>
      <c r="S834" s="1">
        <f t="shared" si="106"/>
        <v>59.576983023670913</v>
      </c>
      <c r="T834" s="1">
        <f t="shared" si="107"/>
        <v>5.9289342693753442</v>
      </c>
      <c r="U834" s="1">
        <f t="shared" si="108"/>
        <v>5.105491923567838</v>
      </c>
      <c r="V834" s="1">
        <f t="shared" si="109"/>
        <v>0.11856437180376221</v>
      </c>
      <c r="W834" s="1">
        <f t="shared" si="110"/>
        <v>2.9199462947033838</v>
      </c>
      <c r="X834" s="1">
        <f t="shared" si="111"/>
        <v>0.11595329654457022</v>
      </c>
      <c r="Y834" s="1">
        <f t="shared" si="112"/>
        <v>7.2700615790159656E-2</v>
      </c>
      <c r="Z834" s="1">
        <f t="shared" si="113"/>
        <v>321.51647194736842</v>
      </c>
      <c r="AA834" s="1">
        <f t="shared" si="114"/>
        <v>32.254516271296964</v>
      </c>
      <c r="AB834" s="1">
        <f t="shared" si="115"/>
        <v>31.878605263157901</v>
      </c>
      <c r="AC834" s="1">
        <f t="shared" si="116"/>
        <v>4.742371538663245</v>
      </c>
      <c r="AD834" s="1">
        <f t="shared" si="117"/>
        <v>60.381570066321125</v>
      </c>
      <c r="AE834" s="1">
        <f t="shared" si="118"/>
        <v>2.7230864027450599</v>
      </c>
      <c r="AF834" s="1">
        <f t="shared" si="119"/>
        <v>4.5097972771395503</v>
      </c>
      <c r="AG834" s="1">
        <f t="shared" si="120"/>
        <v>2.0192851359181851</v>
      </c>
      <c r="AH834" s="1">
        <f t="shared" si="121"/>
        <v>-107.80136326947542</v>
      </c>
      <c r="AI834" s="1">
        <f t="shared" si="122"/>
        <v>-139.27788723382241</v>
      </c>
      <c r="AJ834" s="1">
        <f t="shared" si="123"/>
        <v>-10.757427611721123</v>
      </c>
      <c r="AK834" s="1">
        <f t="shared" si="124"/>
        <v>63.679793832349446</v>
      </c>
      <c r="AL834" s="1">
        <f t="shared" si="125"/>
        <v>2.021755436880722</v>
      </c>
      <c r="AM834" s="1">
        <f t="shared" si="126"/>
        <v>2.4212542243897723</v>
      </c>
      <c r="AN834" s="1">
        <f t="shared" si="127"/>
        <v>-0.73707319288083983</v>
      </c>
      <c r="AO834" s="1">
        <v>62.618049155574212</v>
      </c>
      <c r="AP834" s="1">
        <v>57.264694545454539</v>
      </c>
      <c r="AQ834" s="1">
        <v>1.2246975085660201</v>
      </c>
      <c r="AR834" s="1">
        <v>65.016461255683083</v>
      </c>
      <c r="AS834" s="1">
        <f t="shared" si="128"/>
        <v>2.4444753575844764</v>
      </c>
      <c r="AT834" s="1">
        <v>24.463799299927739</v>
      </c>
      <c r="AU834" s="1">
        <v>27.339632727272729</v>
      </c>
      <c r="AV834" s="1">
        <v>-3.5377792456070399E-3</v>
      </c>
      <c r="AW834" s="1">
        <v>83.562977856309928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51896.56701774543</v>
      </c>
      <c r="BC834" s="1">
        <f t="shared" si="132"/>
        <v>1999.9989473684211</v>
      </c>
      <c r="BD834" s="1">
        <f t="shared" si="133"/>
        <v>1681.1994473684208</v>
      </c>
      <c r="BE834" s="1">
        <f t="shared" si="134"/>
        <v>0.84060016610535049</v>
      </c>
      <c r="BF834" s="1">
        <f t="shared" si="135"/>
        <v>0.16075832058332662</v>
      </c>
      <c r="BG834" s="1">
        <v>6</v>
      </c>
      <c r="BH834" s="1">
        <v>0.5</v>
      </c>
      <c r="BI834" s="1" t="s">
        <v>355</v>
      </c>
      <c r="BJ834" s="1">
        <v>2</v>
      </c>
      <c r="BK834" s="1" t="b">
        <v>1</v>
      </c>
      <c r="BL834" s="1">
        <v>1660411533.2368419</v>
      </c>
      <c r="BM834" s="1">
        <v>51.302610526315803</v>
      </c>
      <c r="BN834" s="1">
        <v>53.877252631578948</v>
      </c>
      <c r="BO834" s="1">
        <v>27.36297368421053</v>
      </c>
      <c r="BP834" s="1">
        <v>24.537547368421048</v>
      </c>
      <c r="BQ834" s="1">
        <v>50.799336842105262</v>
      </c>
      <c r="BR834" s="1">
        <v>27.35526315789474</v>
      </c>
      <c r="BS834" s="1">
        <v>500.10184210526319</v>
      </c>
      <c r="BT834" s="1">
        <v>99.417589473684217</v>
      </c>
      <c r="BU834" s="1">
        <v>9.9606068421052629E-2</v>
      </c>
      <c r="BV834" s="1">
        <v>30.99385263157895</v>
      </c>
      <c r="BW834" s="1">
        <v>31.878605263157901</v>
      </c>
      <c r="BX834" s="1">
        <v>999.90000000000009</v>
      </c>
      <c r="BY834" s="1">
        <v>0</v>
      </c>
      <c r="BZ834" s="1">
        <v>0</v>
      </c>
      <c r="CA834" s="1">
        <v>10003.61947368421</v>
      </c>
      <c r="CB834" s="1">
        <v>0</v>
      </c>
      <c r="CC834" s="1">
        <v>62.277663157894743</v>
      </c>
      <c r="CD834" s="1">
        <v>-2.5746523157894741</v>
      </c>
      <c r="CE834" s="1">
        <v>52.745878947368418</v>
      </c>
      <c r="CF834" s="1">
        <v>55.232226315789468</v>
      </c>
      <c r="CG834" s="1">
        <v>2.8254236842105258</v>
      </c>
      <c r="CH834" s="1">
        <v>53.877252631578948</v>
      </c>
      <c r="CI834" s="1">
        <v>24.537547368421048</v>
      </c>
      <c r="CJ834" s="1">
        <v>2.7203594736842112</v>
      </c>
      <c r="CK834" s="1">
        <v>2.439463684210526</v>
      </c>
      <c r="CL834" s="1">
        <v>22.40862631578948</v>
      </c>
      <c r="CM834" s="1">
        <v>20.628105263157899</v>
      </c>
      <c r="CN834" s="1">
        <v>1999.9989473684211</v>
      </c>
      <c r="CO834" s="1">
        <v>0.97999347368421064</v>
      </c>
      <c r="CP834" s="1">
        <v>2.0006826315789469E-2</v>
      </c>
      <c r="CQ834" s="1">
        <v>0</v>
      </c>
      <c r="CR834" s="1">
        <v>2.572473684210526</v>
      </c>
      <c r="CS834" s="1">
        <v>0</v>
      </c>
      <c r="CT834" s="1">
        <v>27517.31578947368</v>
      </c>
      <c r="CU834" s="1">
        <v>17412.28947368421</v>
      </c>
      <c r="CV834" s="1">
        <v>43.476789473684207</v>
      </c>
      <c r="CW834" s="1">
        <v>44.568631578947368</v>
      </c>
      <c r="CX834" s="1">
        <v>43.5</v>
      </c>
      <c r="CY834" s="1">
        <v>42.933736842105262</v>
      </c>
      <c r="CZ834" s="1">
        <v>43.375</v>
      </c>
      <c r="DA834" s="1">
        <v>1959.987894736842</v>
      </c>
      <c r="DB834" s="1">
        <v>40.011052631578949</v>
      </c>
      <c r="DC834" s="1">
        <v>0</v>
      </c>
      <c r="DD834" s="1">
        <v>1660411540.2</v>
      </c>
      <c r="DE834" s="1">
        <v>0</v>
      </c>
      <c r="DF834" s="1">
        <v>1660411308.0999999</v>
      </c>
      <c r="DG834" s="1" t="s">
        <v>1960</v>
      </c>
      <c r="DH834" s="1">
        <v>1660411299.5999999</v>
      </c>
      <c r="DI834" s="1">
        <v>1660411308.0999999</v>
      </c>
      <c r="DJ834" s="1">
        <v>25</v>
      </c>
      <c r="DK834" s="1">
        <v>0.20799999999999999</v>
      </c>
      <c r="DL834" s="1">
        <v>-5.0000000000000001E-3</v>
      </c>
      <c r="DM834" s="1">
        <v>1.3160000000000001</v>
      </c>
      <c r="DN834" s="1">
        <v>1.4999999999999999E-2</v>
      </c>
      <c r="DO834" s="1">
        <v>400</v>
      </c>
      <c r="DP834" s="1">
        <v>24</v>
      </c>
      <c r="DQ834" s="1">
        <v>0.34</v>
      </c>
      <c r="DR834" s="1">
        <v>0.09</v>
      </c>
      <c r="DS834" s="1">
        <v>-0.72377410160702182</v>
      </c>
      <c r="DT834" s="1">
        <v>-1.355725264126751</v>
      </c>
      <c r="DU834" s="1">
        <v>0.12270339166343849</v>
      </c>
      <c r="DV834" s="1">
        <v>0</v>
      </c>
      <c r="DW834" s="1">
        <v>2.049880936779632</v>
      </c>
      <c r="DX834" s="1">
        <v>45.425234737269307</v>
      </c>
      <c r="DY834" s="1">
        <v>3.8321053050733309</v>
      </c>
      <c r="DZ834" s="1">
        <v>0</v>
      </c>
      <c r="EA834" s="1">
        <v>-3.0267200322580652</v>
      </c>
      <c r="EB834" s="1">
        <v>-58.859692258064527</v>
      </c>
      <c r="EC834" s="1">
        <v>5.0737589620073704</v>
      </c>
      <c r="ED834" s="1">
        <v>0</v>
      </c>
      <c r="EE834" s="1">
        <v>59.50709404768709</v>
      </c>
      <c r="EF834" s="1">
        <v>28.743723264780289</v>
      </c>
      <c r="EG834" s="1">
        <v>2.2542139491724682</v>
      </c>
      <c r="EH834" s="1">
        <v>0</v>
      </c>
      <c r="EI834" s="1">
        <v>2.8031931707317068</v>
      </c>
      <c r="EJ834" s="1">
        <v>0.72822815331010526</v>
      </c>
      <c r="EK834" s="1">
        <v>7.4498587363887328E-2</v>
      </c>
      <c r="EL834" s="1">
        <v>0</v>
      </c>
      <c r="EM834" s="1">
        <v>2.0193070779988509</v>
      </c>
      <c r="EN834" s="1">
        <v>2.6753168434454369E-2</v>
      </c>
      <c r="EO834" s="1">
        <v>2.786709220352567E-3</v>
      </c>
      <c r="EP834" s="1">
        <v>1</v>
      </c>
      <c r="EQ834" s="1">
        <v>1</v>
      </c>
      <c r="ER834" s="1">
        <v>6</v>
      </c>
      <c r="ES834" s="1" t="s">
        <v>433</v>
      </c>
      <c r="ET834" s="1">
        <v>2.9411800000000001</v>
      </c>
      <c r="EU834" s="1">
        <v>2.80104</v>
      </c>
      <c r="EV834" s="1">
        <v>1.49306E-2</v>
      </c>
      <c r="EW834" s="1">
        <v>1.93487E-2</v>
      </c>
      <c r="EX834" s="1">
        <v>0.117698</v>
      </c>
      <c r="EY834" s="1">
        <v>0.10889699999999999</v>
      </c>
      <c r="EZ834" s="1">
        <v>20130.2</v>
      </c>
      <c r="FA834" s="1">
        <v>21008.7</v>
      </c>
      <c r="FB834" s="1">
        <v>23774.9</v>
      </c>
      <c r="FC834" s="1">
        <v>24942.3</v>
      </c>
      <c r="FD834" s="1">
        <v>33579</v>
      </c>
      <c r="FE834" s="1">
        <v>35493.599999999999</v>
      </c>
      <c r="FF834" s="1">
        <v>43359.4</v>
      </c>
      <c r="FG834" s="1">
        <v>46113.9</v>
      </c>
      <c r="FH834" s="1">
        <v>1.94387</v>
      </c>
      <c r="FI834" s="1">
        <v>1.8111299999999999</v>
      </c>
      <c r="FJ834" s="1">
        <v>0.113748</v>
      </c>
      <c r="FK834" s="1">
        <v>0</v>
      </c>
      <c r="FL834" s="1">
        <v>30.0349</v>
      </c>
      <c r="FM834" s="1">
        <v>999.9</v>
      </c>
      <c r="FN834" s="1">
        <v>57.8</v>
      </c>
      <c r="FO834" s="1">
        <v>37.299999999999997</v>
      </c>
      <c r="FP834" s="1">
        <v>37.259099999999997</v>
      </c>
      <c r="FQ834" s="1">
        <v>63.726199999999999</v>
      </c>
      <c r="FR834" s="1">
        <v>25.9575</v>
      </c>
      <c r="FS834" s="1">
        <v>1</v>
      </c>
      <c r="FT834" s="1">
        <v>0.52267300000000005</v>
      </c>
      <c r="FU834" s="1">
        <v>2.23495</v>
      </c>
      <c r="FV834" s="1">
        <v>20.306799999999999</v>
      </c>
      <c r="FW834" s="1">
        <v>5.2096499999999999</v>
      </c>
      <c r="FX834" s="1">
        <v>11.9078</v>
      </c>
      <c r="FY834" s="1">
        <v>5.0028499999999996</v>
      </c>
      <c r="FZ834" s="1">
        <v>3.2905799999999998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1.8597399999999999</v>
      </c>
      <c r="GF834" s="1">
        <v>1.8547800000000001</v>
      </c>
      <c r="GG834" s="1">
        <v>1.8579300000000001</v>
      </c>
      <c r="GH834" s="1">
        <v>1.8564400000000001</v>
      </c>
      <c r="GI834" s="1">
        <v>1.8551800000000001</v>
      </c>
      <c r="GJ834" s="1">
        <v>1.85477</v>
      </c>
      <c r="GK834" s="1">
        <v>1.85364</v>
      </c>
      <c r="GL834" s="1">
        <v>1.8565799999999999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</v>
      </c>
      <c r="GX834" s="1">
        <v>100</v>
      </c>
      <c r="GY834" s="1">
        <v>100</v>
      </c>
      <c r="GZ834" s="1">
        <v>0.51800000000000002</v>
      </c>
      <c r="HA834" s="1">
        <v>7.7999999999999996E-3</v>
      </c>
      <c r="HB834" s="1">
        <v>0.36341150857684917</v>
      </c>
      <c r="HC834" s="1">
        <v>2.8098669343081611E-3</v>
      </c>
      <c r="HD834" s="1">
        <v>-1.127031966113555E-6</v>
      </c>
      <c r="HE834" s="1">
        <v>1.768598670541231E-10</v>
      </c>
      <c r="HF834" s="1">
        <v>-7.1736991530500657E-2</v>
      </c>
      <c r="HG834" s="1">
        <v>1.081145868756639E-2</v>
      </c>
      <c r="HH834" s="1">
        <v>-3.689364805754238E-4</v>
      </c>
      <c r="HI834" s="1">
        <v>2.919854880483278E-6</v>
      </c>
      <c r="HJ834" s="1">
        <v>2</v>
      </c>
      <c r="HK834" s="1">
        <v>2136</v>
      </c>
      <c r="HL834" s="1">
        <v>3</v>
      </c>
      <c r="HM834" s="1">
        <v>30</v>
      </c>
      <c r="HN834" s="1">
        <v>4</v>
      </c>
      <c r="HO834" s="1">
        <v>3.9</v>
      </c>
      <c r="HP834" s="1">
        <v>0.36498999999999998</v>
      </c>
      <c r="HQ834" s="1">
        <v>2.3828100000000001</v>
      </c>
      <c r="HR834" s="1">
        <v>1.4978</v>
      </c>
      <c r="HS834" s="1">
        <v>2.3010299999999999</v>
      </c>
      <c r="HT834" s="1">
        <v>1.5478499999999999</v>
      </c>
      <c r="HU834" s="1">
        <v>2.4548299999999998</v>
      </c>
      <c r="HV834" s="1">
        <v>40.604199999999999</v>
      </c>
      <c r="HW834" s="1">
        <v>13.238899999999999</v>
      </c>
      <c r="HX834" s="1">
        <v>18</v>
      </c>
      <c r="HY834" s="1">
        <v>500.29599999999999</v>
      </c>
      <c r="HZ834" s="1">
        <v>478.17899999999997</v>
      </c>
      <c r="IA834" s="1">
        <v>26.931000000000001</v>
      </c>
      <c r="IB834" s="1">
        <v>33.542700000000004</v>
      </c>
      <c r="IC834" s="1">
        <v>30</v>
      </c>
      <c r="ID834" s="1">
        <v>33.357799999999997</v>
      </c>
      <c r="IE834" s="1">
        <v>33.457299999999996</v>
      </c>
      <c r="IF834" s="1">
        <v>7.3280900000000004</v>
      </c>
      <c r="IG834" s="1">
        <v>36.969000000000001</v>
      </c>
      <c r="IH834" s="1">
        <v>0</v>
      </c>
      <c r="II834" s="1">
        <v>26.936</v>
      </c>
      <c r="IJ834" s="1">
        <v>110.611</v>
      </c>
      <c r="IK834" s="1">
        <v>24.3874</v>
      </c>
      <c r="IL834" s="1">
        <v>100.255</v>
      </c>
      <c r="IM834" s="1">
        <v>99.935900000000004</v>
      </c>
      <c r="IN834" s="1" t="s">
        <v>365</v>
      </c>
    </row>
    <row r="835" spans="1:248" ht="15.75" customHeight="1" x14ac:dyDescent="0.3">
      <c r="A835" s="1">
        <v>819</v>
      </c>
      <c r="B835" s="1">
        <v>1660411543</v>
      </c>
      <c r="C835" s="1">
        <v>11818.900000095369</v>
      </c>
      <c r="D835" s="1" t="s">
        <v>1985</v>
      </c>
      <c r="E835" s="1" t="s">
        <v>1986</v>
      </c>
      <c r="F835" s="1">
        <v>1</v>
      </c>
      <c r="G835" s="1" t="s">
        <v>349</v>
      </c>
      <c r="H835" s="1" t="s">
        <v>350</v>
      </c>
      <c r="I835" s="1" t="s">
        <v>351</v>
      </c>
      <c r="J835" s="1" t="s">
        <v>352</v>
      </c>
      <c r="K835" s="1" t="s">
        <v>1959</v>
      </c>
      <c r="L835" s="1" t="s">
        <v>349</v>
      </c>
      <c r="M835" s="1" t="s">
        <v>354</v>
      </c>
      <c r="N835" s="1">
        <v>1660411534.416667</v>
      </c>
      <c r="O835" s="1">
        <f t="shared" si="102"/>
        <v>2.4530705254457571E-3</v>
      </c>
      <c r="P835" s="1">
        <f t="shared" si="103"/>
        <v>2.453070525445757</v>
      </c>
      <c r="Q835" s="1">
        <f t="shared" si="104"/>
        <v>-0.72680554711501777</v>
      </c>
      <c r="R835" s="1">
        <f t="shared" si="105"/>
        <v>51.735788888888891</v>
      </c>
      <c r="S835" s="1">
        <f t="shared" si="106"/>
        <v>59.823558447313395</v>
      </c>
      <c r="T835" s="1">
        <f t="shared" si="107"/>
        <v>5.9534660652566558</v>
      </c>
      <c r="U835" s="1">
        <f t="shared" si="108"/>
        <v>5.1485948262429808</v>
      </c>
      <c r="V835" s="1">
        <f t="shared" si="109"/>
        <v>0.11897301634569034</v>
      </c>
      <c r="W835" s="1">
        <f t="shared" si="110"/>
        <v>2.9199745722764212</v>
      </c>
      <c r="X835" s="1">
        <f t="shared" si="111"/>
        <v>0.11634415122814945</v>
      </c>
      <c r="Y835" s="1">
        <f t="shared" si="112"/>
        <v>7.294644950736498E-2</v>
      </c>
      <c r="Z835" s="1">
        <f t="shared" si="113"/>
        <v>321.51478133333325</v>
      </c>
      <c r="AA835" s="1">
        <f t="shared" si="114"/>
        <v>32.252339688806813</v>
      </c>
      <c r="AB835" s="1">
        <f t="shared" si="115"/>
        <v>31.879005555555558</v>
      </c>
      <c r="AC835" s="1">
        <f t="shared" si="116"/>
        <v>4.7424790822175193</v>
      </c>
      <c r="AD835" s="1">
        <f t="shared" si="117"/>
        <v>60.377224511422234</v>
      </c>
      <c r="AE835" s="1">
        <f t="shared" si="118"/>
        <v>2.7229029567754748</v>
      </c>
      <c r="AF835" s="1">
        <f t="shared" si="119"/>
        <v>4.5098180295789394</v>
      </c>
      <c r="AG835" s="1">
        <f t="shared" si="120"/>
        <v>2.0195761254420446</v>
      </c>
      <c r="AH835" s="1">
        <f t="shared" si="121"/>
        <v>-108.18041017215789</v>
      </c>
      <c r="AI835" s="1">
        <f t="shared" si="122"/>
        <v>-139.32954653217337</v>
      </c>
      <c r="AJ835" s="1">
        <f t="shared" si="123"/>
        <v>-10.761338933258608</v>
      </c>
      <c r="AK835" s="1">
        <f t="shared" si="124"/>
        <v>63.243485695743345</v>
      </c>
      <c r="AL835" s="1">
        <f t="shared" si="125"/>
        <v>3.0325235551533267</v>
      </c>
      <c r="AM835" s="1">
        <f t="shared" si="126"/>
        <v>2.4310710112534317</v>
      </c>
      <c r="AN835" s="1">
        <f t="shared" si="127"/>
        <v>-0.72680554711501777</v>
      </c>
      <c r="AO835" s="1">
        <v>66.489636595234714</v>
      </c>
      <c r="AP835" s="1">
        <v>59.309539999999998</v>
      </c>
      <c r="AQ835" s="1">
        <v>1.579592222740003</v>
      </c>
      <c r="AR835" s="1">
        <v>65.016461255683083</v>
      </c>
      <c r="AS835" s="1">
        <f t="shared" si="128"/>
        <v>2.453070525445757</v>
      </c>
      <c r="AT835" s="1">
        <v>24.462081662656029</v>
      </c>
      <c r="AU835" s="1">
        <v>27.33797454545455</v>
      </c>
      <c r="AV835" s="1">
        <v>-2.0130193152420768E-3</v>
      </c>
      <c r="AW835" s="1">
        <v>83.562977856309928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51897.355629628284</v>
      </c>
      <c r="BC835" s="1">
        <f t="shared" si="132"/>
        <v>1999.988333333333</v>
      </c>
      <c r="BD835" s="1">
        <f t="shared" si="133"/>
        <v>1681.190533333333</v>
      </c>
      <c r="BE835" s="1">
        <f t="shared" si="134"/>
        <v>0.84060017016765931</v>
      </c>
      <c r="BF835" s="1">
        <f t="shared" si="135"/>
        <v>0.16075832842358245</v>
      </c>
      <c r="BG835" s="1">
        <v>6</v>
      </c>
      <c r="BH835" s="1">
        <v>0.5</v>
      </c>
      <c r="BI835" s="1" t="s">
        <v>355</v>
      </c>
      <c r="BJ835" s="1">
        <v>2</v>
      </c>
      <c r="BK835" s="1" t="b">
        <v>1</v>
      </c>
      <c r="BL835" s="1">
        <v>1660411534.416667</v>
      </c>
      <c r="BM835" s="1">
        <v>51.735788888888891</v>
      </c>
      <c r="BN835" s="1">
        <v>55.52502777777778</v>
      </c>
      <c r="BO835" s="1">
        <v>27.361161111111109</v>
      </c>
      <c r="BP835" s="1">
        <v>24.524233333333331</v>
      </c>
      <c r="BQ835" s="1">
        <v>51.231355555555552</v>
      </c>
      <c r="BR835" s="1">
        <v>27.353444444444449</v>
      </c>
      <c r="BS835" s="1">
        <v>500.09466666666663</v>
      </c>
      <c r="BT835" s="1">
        <v>99.417527777777778</v>
      </c>
      <c r="BU835" s="1">
        <v>9.9555788888888885E-2</v>
      </c>
      <c r="BV835" s="1">
        <v>30.993933333333331</v>
      </c>
      <c r="BW835" s="1">
        <v>31.879005555555558</v>
      </c>
      <c r="BX835" s="1">
        <v>999.90000000000009</v>
      </c>
      <c r="BY835" s="1">
        <v>0</v>
      </c>
      <c r="BZ835" s="1">
        <v>0</v>
      </c>
      <c r="CA835" s="1">
        <v>10003.787222222219</v>
      </c>
      <c r="CB835" s="1">
        <v>0</v>
      </c>
      <c r="CC835" s="1">
        <v>62.137316666666663</v>
      </c>
      <c r="CD835" s="1">
        <v>-3.789251833333334</v>
      </c>
      <c r="CE835" s="1">
        <v>53.191138888888887</v>
      </c>
      <c r="CF835" s="1">
        <v>56.920622222222207</v>
      </c>
      <c r="CG835" s="1">
        <v>2.8369194444444439</v>
      </c>
      <c r="CH835" s="1">
        <v>55.52502777777778</v>
      </c>
      <c r="CI835" s="1">
        <v>24.524233333333331</v>
      </c>
      <c r="CJ835" s="1">
        <v>2.7201777777777778</v>
      </c>
      <c r="CK835" s="1">
        <v>2.4381388888888891</v>
      </c>
      <c r="CL835" s="1">
        <v>22.40752222222223</v>
      </c>
      <c r="CM835" s="1">
        <v>20.619294444444449</v>
      </c>
      <c r="CN835" s="1">
        <v>1999.988333333333</v>
      </c>
      <c r="CO835" s="1">
        <v>0.97999333333333338</v>
      </c>
      <c r="CP835" s="1">
        <v>2.0006966666666671E-2</v>
      </c>
      <c r="CQ835" s="1">
        <v>0</v>
      </c>
      <c r="CR835" s="1">
        <v>2.6440000000000001</v>
      </c>
      <c r="CS835" s="1">
        <v>0</v>
      </c>
      <c r="CT835" s="1">
        <v>27513.594444444439</v>
      </c>
      <c r="CU835" s="1">
        <v>17412.194444444449</v>
      </c>
      <c r="CV835" s="1">
        <v>43.475499999999997</v>
      </c>
      <c r="CW835" s="1">
        <v>44.569000000000003</v>
      </c>
      <c r="CX835" s="1">
        <v>43.5</v>
      </c>
      <c r="CY835" s="1">
        <v>42.933555555555557</v>
      </c>
      <c r="CZ835" s="1">
        <v>43.375</v>
      </c>
      <c r="DA835" s="1">
        <v>1959.9772222222221</v>
      </c>
      <c r="DB835" s="1">
        <v>40.011111111111113</v>
      </c>
      <c r="DC835" s="1">
        <v>0</v>
      </c>
      <c r="DD835" s="1">
        <v>1660411541.4000001</v>
      </c>
      <c r="DE835" s="1">
        <v>0</v>
      </c>
      <c r="DF835" s="1">
        <v>1660411308.0999999</v>
      </c>
      <c r="DG835" s="1" t="s">
        <v>1960</v>
      </c>
      <c r="DH835" s="1">
        <v>1660411299.5999999</v>
      </c>
      <c r="DI835" s="1">
        <v>1660411308.0999999</v>
      </c>
      <c r="DJ835" s="1">
        <v>25</v>
      </c>
      <c r="DK835" s="1">
        <v>0.20799999999999999</v>
      </c>
      <c r="DL835" s="1">
        <v>-5.0000000000000001E-3</v>
      </c>
      <c r="DM835" s="1">
        <v>1.3160000000000001</v>
      </c>
      <c r="DN835" s="1">
        <v>1.4999999999999999E-2</v>
      </c>
      <c r="DO835" s="1">
        <v>400</v>
      </c>
      <c r="DP835" s="1">
        <v>24</v>
      </c>
      <c r="DQ835" s="1">
        <v>0.34</v>
      </c>
      <c r="DR835" s="1">
        <v>0.09</v>
      </c>
      <c r="DS835" s="1">
        <v>-0.72377410160702182</v>
      </c>
      <c r="DT835" s="1">
        <v>-1.355725264126751</v>
      </c>
      <c r="DU835" s="1">
        <v>0.12270339166343849</v>
      </c>
      <c r="DV835" s="1">
        <v>0</v>
      </c>
      <c r="DW835" s="1">
        <v>2.049880936779632</v>
      </c>
      <c r="DX835" s="1">
        <v>45.425234737269307</v>
      </c>
      <c r="DY835" s="1">
        <v>3.8321053050733309</v>
      </c>
      <c r="DZ835" s="1">
        <v>0</v>
      </c>
      <c r="EA835" s="1">
        <v>-3.0267200322580652</v>
      </c>
      <c r="EB835" s="1">
        <v>-58.859692258064527</v>
      </c>
      <c r="EC835" s="1">
        <v>5.0737589620073704</v>
      </c>
      <c r="ED835" s="1">
        <v>0</v>
      </c>
      <c r="EE835" s="1">
        <v>59.50709404768709</v>
      </c>
      <c r="EF835" s="1">
        <v>28.743723264780289</v>
      </c>
      <c r="EG835" s="1">
        <v>2.2542139491724682</v>
      </c>
      <c r="EH835" s="1">
        <v>0</v>
      </c>
      <c r="EI835" s="1">
        <v>2.8031931707317068</v>
      </c>
      <c r="EJ835" s="1">
        <v>0.72822815331010526</v>
      </c>
      <c r="EK835" s="1">
        <v>7.4498587363887328E-2</v>
      </c>
      <c r="EL835" s="1">
        <v>0</v>
      </c>
      <c r="EM835" s="1">
        <v>2.0193070779988509</v>
      </c>
      <c r="EN835" s="1">
        <v>2.6753168434454369E-2</v>
      </c>
      <c r="EO835" s="1">
        <v>2.786709220352567E-3</v>
      </c>
      <c r="EP835" s="1">
        <v>1</v>
      </c>
      <c r="EQ835" s="1">
        <v>1</v>
      </c>
      <c r="ER835" s="1">
        <v>6</v>
      </c>
      <c r="ES835" s="1" t="s">
        <v>433</v>
      </c>
      <c r="ET835" s="1">
        <v>2.9411800000000001</v>
      </c>
      <c r="EU835" s="1">
        <v>2.80105</v>
      </c>
      <c r="EV835" s="1">
        <v>1.54895E-2</v>
      </c>
      <c r="EW835" s="1">
        <v>2.0528399999999999E-2</v>
      </c>
      <c r="EX835" s="1">
        <v>0.117691</v>
      </c>
      <c r="EY835" s="1">
        <v>0.108894</v>
      </c>
      <c r="EZ835" s="1">
        <v>20118.7</v>
      </c>
      <c r="FA835" s="1">
        <v>20983.5</v>
      </c>
      <c r="FB835" s="1">
        <v>23774.7</v>
      </c>
      <c r="FC835" s="1">
        <v>24942.3</v>
      </c>
      <c r="FD835" s="1">
        <v>33579.1</v>
      </c>
      <c r="FE835" s="1">
        <v>35493.699999999997</v>
      </c>
      <c r="FF835" s="1">
        <v>43359.199999999997</v>
      </c>
      <c r="FG835" s="1">
        <v>46113.8</v>
      </c>
      <c r="FH835" s="1">
        <v>1.9439</v>
      </c>
      <c r="FI835" s="1">
        <v>1.8111999999999999</v>
      </c>
      <c r="FJ835" s="1">
        <v>0.11351700000000001</v>
      </c>
      <c r="FK835" s="1">
        <v>0</v>
      </c>
      <c r="FL835" s="1">
        <v>30.0349</v>
      </c>
      <c r="FM835" s="1">
        <v>999.9</v>
      </c>
      <c r="FN835" s="1">
        <v>57.8</v>
      </c>
      <c r="FO835" s="1">
        <v>37.299999999999997</v>
      </c>
      <c r="FP835" s="1">
        <v>37.257100000000001</v>
      </c>
      <c r="FQ835" s="1">
        <v>63.596200000000003</v>
      </c>
      <c r="FR835" s="1">
        <v>25.508800000000001</v>
      </c>
      <c r="FS835" s="1">
        <v>1</v>
      </c>
      <c r="FT835" s="1">
        <v>0.52269299999999996</v>
      </c>
      <c r="FU835" s="1">
        <v>2.2314099999999999</v>
      </c>
      <c r="FV835" s="1">
        <v>20.307099999999998</v>
      </c>
      <c r="FW835" s="1">
        <v>5.2098000000000004</v>
      </c>
      <c r="FX835" s="1">
        <v>11.9078</v>
      </c>
      <c r="FY835" s="1">
        <v>5.0029500000000002</v>
      </c>
      <c r="FZ835" s="1">
        <v>3.2905799999999998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1.8597399999999999</v>
      </c>
      <c r="GF835" s="1">
        <v>1.8547800000000001</v>
      </c>
      <c r="GG835" s="1">
        <v>1.8579300000000001</v>
      </c>
      <c r="GH835" s="1">
        <v>1.85646</v>
      </c>
      <c r="GI835" s="1">
        <v>1.8551800000000001</v>
      </c>
      <c r="GJ835" s="1">
        <v>1.8548</v>
      </c>
      <c r="GK835" s="1">
        <v>1.85364</v>
      </c>
      <c r="GL835" s="1">
        <v>1.8565799999999999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</v>
      </c>
      <c r="GX835" s="1">
        <v>100</v>
      </c>
      <c r="GY835" s="1">
        <v>100</v>
      </c>
      <c r="GZ835" s="1">
        <v>0.52300000000000002</v>
      </c>
      <c r="HA835" s="1">
        <v>7.7999999999999996E-3</v>
      </c>
      <c r="HB835" s="1">
        <v>0.36341150857684917</v>
      </c>
      <c r="HC835" s="1">
        <v>2.8098669343081611E-3</v>
      </c>
      <c r="HD835" s="1">
        <v>-1.127031966113555E-6</v>
      </c>
      <c r="HE835" s="1">
        <v>1.768598670541231E-10</v>
      </c>
      <c r="HF835" s="1">
        <v>-7.1736991530500657E-2</v>
      </c>
      <c r="HG835" s="1">
        <v>1.081145868756639E-2</v>
      </c>
      <c r="HH835" s="1">
        <v>-3.689364805754238E-4</v>
      </c>
      <c r="HI835" s="1">
        <v>2.919854880483278E-6</v>
      </c>
      <c r="HJ835" s="1">
        <v>2</v>
      </c>
      <c r="HK835" s="1">
        <v>2136</v>
      </c>
      <c r="HL835" s="1">
        <v>3</v>
      </c>
      <c r="HM835" s="1">
        <v>30</v>
      </c>
      <c r="HN835" s="1">
        <v>4.0999999999999996</v>
      </c>
      <c r="HO835" s="1">
        <v>3.9</v>
      </c>
      <c r="HP835" s="1">
        <v>0.37353500000000001</v>
      </c>
      <c r="HQ835" s="1">
        <v>2.3962400000000001</v>
      </c>
      <c r="HR835" s="1">
        <v>1.4978</v>
      </c>
      <c r="HS835" s="1">
        <v>2.3010299999999999</v>
      </c>
      <c r="HT835" s="1">
        <v>1.5478499999999999</v>
      </c>
      <c r="HU835" s="1">
        <v>2.3938000000000001</v>
      </c>
      <c r="HV835" s="1">
        <v>40.604199999999999</v>
      </c>
      <c r="HW835" s="1">
        <v>13.2302</v>
      </c>
      <c r="HX835" s="1">
        <v>18</v>
      </c>
      <c r="HY835" s="1">
        <v>500.31099999999998</v>
      </c>
      <c r="HZ835" s="1">
        <v>478.23399999999998</v>
      </c>
      <c r="IA835" s="1">
        <v>26.9316</v>
      </c>
      <c r="IB835" s="1">
        <v>33.542700000000004</v>
      </c>
      <c r="IC835" s="1">
        <v>30.0001</v>
      </c>
      <c r="ID835" s="1">
        <v>33.357799999999997</v>
      </c>
      <c r="IE835" s="1">
        <v>33.458100000000002</v>
      </c>
      <c r="IF835" s="1">
        <v>7.4994199999999998</v>
      </c>
      <c r="IG835" s="1">
        <v>36.969000000000001</v>
      </c>
      <c r="IH835" s="1">
        <v>0</v>
      </c>
      <c r="II835" s="1">
        <v>26.936</v>
      </c>
      <c r="IJ835" s="1">
        <v>110.611</v>
      </c>
      <c r="IK835" s="1">
        <v>24.3811</v>
      </c>
      <c r="IL835" s="1">
        <v>100.255</v>
      </c>
      <c r="IM835" s="1">
        <v>99.935699999999997</v>
      </c>
      <c r="IN835" s="1" t="s">
        <v>365</v>
      </c>
    </row>
    <row r="836" spans="1:248" ht="15.75" customHeight="1" x14ac:dyDescent="0.3">
      <c r="A836" s="1">
        <v>820</v>
      </c>
      <c r="B836" s="1">
        <v>1660411544</v>
      </c>
      <c r="C836" s="1">
        <v>11819.900000095369</v>
      </c>
      <c r="D836" s="1" t="s">
        <v>1987</v>
      </c>
      <c r="E836" s="1" t="s">
        <v>1988</v>
      </c>
      <c r="F836" s="1">
        <v>1</v>
      </c>
      <c r="G836" s="1" t="s">
        <v>349</v>
      </c>
      <c r="H836" s="1" t="s">
        <v>350</v>
      </c>
      <c r="I836" s="1" t="s">
        <v>351</v>
      </c>
      <c r="J836" s="1" t="s">
        <v>352</v>
      </c>
      <c r="K836" s="1" t="s">
        <v>1959</v>
      </c>
      <c r="L836" s="1" t="s">
        <v>349</v>
      </c>
      <c r="M836" s="1" t="s">
        <v>354</v>
      </c>
      <c r="N836" s="1">
        <v>1660411535.676471</v>
      </c>
      <c r="O836" s="1">
        <f t="shared" si="102"/>
        <v>2.4566556450285955E-3</v>
      </c>
      <c r="P836" s="1">
        <f t="shared" si="103"/>
        <v>2.4566556450285955</v>
      </c>
      <c r="Q836" s="1">
        <f t="shared" si="104"/>
        <v>-0.74886858986376226</v>
      </c>
      <c r="R836" s="1">
        <f t="shared" si="105"/>
        <v>52.354399999999998</v>
      </c>
      <c r="S836" s="1">
        <f t="shared" si="106"/>
        <v>60.705610408763057</v>
      </c>
      <c r="T836" s="1">
        <f t="shared" si="107"/>
        <v>6.0412371943399847</v>
      </c>
      <c r="U836" s="1">
        <f t="shared" si="108"/>
        <v>5.210150205848131</v>
      </c>
      <c r="V836" s="1">
        <f t="shared" si="109"/>
        <v>0.11913263434920449</v>
      </c>
      <c r="W836" s="1">
        <f t="shared" si="110"/>
        <v>2.9201986162392792</v>
      </c>
      <c r="X836" s="1">
        <f t="shared" si="111"/>
        <v>0.11649699215950286</v>
      </c>
      <c r="Y836" s="1">
        <f t="shared" si="112"/>
        <v>7.3042565521381941E-2</v>
      </c>
      <c r="Z836" s="1">
        <f t="shared" si="113"/>
        <v>321.51570829411747</v>
      </c>
      <c r="AA836" s="1">
        <f t="shared" si="114"/>
        <v>32.251313158924695</v>
      </c>
      <c r="AB836" s="1">
        <f t="shared" si="115"/>
        <v>31.879176470588241</v>
      </c>
      <c r="AC836" s="1">
        <f t="shared" si="116"/>
        <v>4.7425250013234477</v>
      </c>
      <c r="AD836" s="1">
        <f t="shared" si="117"/>
        <v>60.371681440664247</v>
      </c>
      <c r="AE836" s="1">
        <f t="shared" si="118"/>
        <v>2.722651452352149</v>
      </c>
      <c r="AF836" s="1">
        <f t="shared" si="119"/>
        <v>4.5098155084981055</v>
      </c>
      <c r="AG836" s="1">
        <f t="shared" si="120"/>
        <v>2.0198735489712987</v>
      </c>
      <c r="AH836" s="1">
        <f t="shared" si="121"/>
        <v>-108.33851394576106</v>
      </c>
      <c r="AI836" s="1">
        <f t="shared" si="122"/>
        <v>-139.36868827922694</v>
      </c>
      <c r="AJ836" s="1">
        <f t="shared" si="123"/>
        <v>-10.763544796665963</v>
      </c>
      <c r="AK836" s="1">
        <f t="shared" si="124"/>
        <v>63.044961272463524</v>
      </c>
      <c r="AL836" s="1">
        <f t="shared" si="125"/>
        <v>4.2807705725603356</v>
      </c>
      <c r="AM836" s="1">
        <f t="shared" si="126"/>
        <v>2.4403698782521182</v>
      </c>
      <c r="AN836" s="1">
        <f t="shared" si="127"/>
        <v>-0.74886858986376226</v>
      </c>
      <c r="AO836" s="1">
        <v>70.751053164898124</v>
      </c>
      <c r="AP836" s="1">
        <v>61.715372121212091</v>
      </c>
      <c r="AQ836" s="1">
        <v>1.9479123277666699</v>
      </c>
      <c r="AR836" s="1">
        <v>65.016461255683083</v>
      </c>
      <c r="AS836" s="1">
        <f t="shared" si="128"/>
        <v>2.4566556450285955</v>
      </c>
      <c r="AT836" s="1">
        <v>24.461642264241561</v>
      </c>
      <c r="AU836" s="1">
        <v>27.33596727272727</v>
      </c>
      <c r="AV836" s="1">
        <v>-1.1336213606890069E-3</v>
      </c>
      <c r="AW836" s="1">
        <v>83.562977856309928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51903.723678017712</v>
      </c>
      <c r="BC836" s="1">
        <f t="shared" si="132"/>
        <v>1999.9941176470579</v>
      </c>
      <c r="BD836" s="1">
        <f t="shared" si="133"/>
        <v>1681.1953941176462</v>
      </c>
      <c r="BE836" s="1">
        <f t="shared" si="134"/>
        <v>0.8406001694122629</v>
      </c>
      <c r="BF836" s="1">
        <f t="shared" si="135"/>
        <v>0.16075832696566753</v>
      </c>
      <c r="BG836" s="1">
        <v>6</v>
      </c>
      <c r="BH836" s="1">
        <v>0.5</v>
      </c>
      <c r="BI836" s="1" t="s">
        <v>355</v>
      </c>
      <c r="BJ836" s="1">
        <v>2</v>
      </c>
      <c r="BK836" s="1" t="b">
        <v>1</v>
      </c>
      <c r="BL836" s="1">
        <v>1660411535.676471</v>
      </c>
      <c r="BM836" s="1">
        <v>52.354399999999998</v>
      </c>
      <c r="BN836" s="1">
        <v>57.643676470588233</v>
      </c>
      <c r="BO836" s="1">
        <v>27.358670588235299</v>
      </c>
      <c r="BP836" s="1">
        <v>24.510864705882351</v>
      </c>
      <c r="BQ836" s="1">
        <v>51.848311764705883</v>
      </c>
      <c r="BR836" s="1">
        <v>27.350947058823529</v>
      </c>
      <c r="BS836" s="1">
        <v>500.09123529411761</v>
      </c>
      <c r="BT836" s="1">
        <v>99.417452941176464</v>
      </c>
      <c r="BU836" s="1">
        <v>9.9497035294117658E-2</v>
      </c>
      <c r="BV836" s="1">
        <v>30.99392352941177</v>
      </c>
      <c r="BW836" s="1">
        <v>31.879176470588241</v>
      </c>
      <c r="BX836" s="1">
        <v>999.9</v>
      </c>
      <c r="BY836" s="1">
        <v>0</v>
      </c>
      <c r="BZ836" s="1">
        <v>0</v>
      </c>
      <c r="CA836" s="1">
        <v>10005.074705882351</v>
      </c>
      <c r="CB836" s="1">
        <v>0</v>
      </c>
      <c r="CC836" s="1">
        <v>62.041305882352937</v>
      </c>
      <c r="CD836" s="1">
        <v>-5.2892874705882358</v>
      </c>
      <c r="CE836" s="1">
        <v>53.827005882352942</v>
      </c>
      <c r="CF836" s="1">
        <v>59.091688235294122</v>
      </c>
      <c r="CG836" s="1">
        <v>2.8477964705882348</v>
      </c>
      <c r="CH836" s="1">
        <v>57.643676470588233</v>
      </c>
      <c r="CI836" s="1">
        <v>24.510864705882351</v>
      </c>
      <c r="CJ836" s="1">
        <v>2.7199276470588241</v>
      </c>
      <c r="CK836" s="1">
        <v>2.4368082352941181</v>
      </c>
      <c r="CL836" s="1">
        <v>22.406017647058821</v>
      </c>
      <c r="CM836" s="1">
        <v>20.610441176470591</v>
      </c>
      <c r="CN836" s="1">
        <v>1999.9941176470579</v>
      </c>
      <c r="CO836" s="1">
        <v>0.97999335294117651</v>
      </c>
      <c r="CP836" s="1">
        <v>2.000694705882353E-2</v>
      </c>
      <c r="CQ836" s="1">
        <v>0</v>
      </c>
      <c r="CR836" s="1">
        <v>2.698294117647059</v>
      </c>
      <c r="CS836" s="1">
        <v>0</v>
      </c>
      <c r="CT836" s="1">
        <v>27510</v>
      </c>
      <c r="CU836" s="1">
        <v>17412.23529411764</v>
      </c>
      <c r="CV836" s="1">
        <v>43.481470588235297</v>
      </c>
      <c r="CW836" s="1">
        <v>44.569411764705883</v>
      </c>
      <c r="CX836" s="1">
        <v>43.5</v>
      </c>
      <c r="CY836" s="1">
        <v>42.933352941176473</v>
      </c>
      <c r="CZ836" s="1">
        <v>43.375</v>
      </c>
      <c r="DA836" s="1">
        <v>1959.9829411764711</v>
      </c>
      <c r="DB836" s="1">
        <v>40.011176470588239</v>
      </c>
      <c r="DC836" s="1">
        <v>0</v>
      </c>
      <c r="DD836" s="1">
        <v>1660411542</v>
      </c>
      <c r="DE836" s="1">
        <v>0</v>
      </c>
      <c r="DF836" s="1">
        <v>1660411308.0999999</v>
      </c>
      <c r="DG836" s="1" t="s">
        <v>1960</v>
      </c>
      <c r="DH836" s="1">
        <v>1660411299.5999999</v>
      </c>
      <c r="DI836" s="1">
        <v>1660411308.0999999</v>
      </c>
      <c r="DJ836" s="1">
        <v>25</v>
      </c>
      <c r="DK836" s="1">
        <v>0.20799999999999999</v>
      </c>
      <c r="DL836" s="1">
        <v>-5.0000000000000001E-3</v>
      </c>
      <c r="DM836" s="1">
        <v>1.3160000000000001</v>
      </c>
      <c r="DN836" s="1">
        <v>1.4999999999999999E-2</v>
      </c>
      <c r="DO836" s="1">
        <v>400</v>
      </c>
      <c r="DP836" s="1">
        <v>24</v>
      </c>
      <c r="DQ836" s="1">
        <v>0.34</v>
      </c>
      <c r="DR836" s="1">
        <v>0.09</v>
      </c>
      <c r="DS836" s="1">
        <v>-0.73864907882649367</v>
      </c>
      <c r="DT836" s="1">
        <v>-1.0169025464471719</v>
      </c>
      <c r="DU836" s="1">
        <v>0.1135092799234497</v>
      </c>
      <c r="DV836" s="1">
        <v>0</v>
      </c>
      <c r="DW836" s="1">
        <v>3.3666916206121091</v>
      </c>
      <c r="DX836" s="1">
        <v>61.138755030266147</v>
      </c>
      <c r="DY836" s="1">
        <v>5.0683255664406266</v>
      </c>
      <c r="DZ836" s="1">
        <v>0</v>
      </c>
      <c r="EA836" s="1">
        <v>-5.0158614999999998</v>
      </c>
      <c r="EB836" s="1">
        <v>-84.528307728587279</v>
      </c>
      <c r="EC836" s="1">
        <v>6.6105445540383112</v>
      </c>
      <c r="ED836" s="1">
        <v>0</v>
      </c>
      <c r="EE836" s="1">
        <v>60.164898338084988</v>
      </c>
      <c r="EF836" s="1">
        <v>32.931808254950447</v>
      </c>
      <c r="EG836" s="1">
        <v>2.6073510969537299</v>
      </c>
      <c r="EH836" s="1">
        <v>0</v>
      </c>
      <c r="EI836" s="1">
        <v>2.8197117500000002</v>
      </c>
      <c r="EJ836" s="1">
        <v>0.65775073170731391</v>
      </c>
      <c r="EK836" s="1">
        <v>6.788489352895459E-2</v>
      </c>
      <c r="EL836" s="1">
        <v>0</v>
      </c>
      <c r="EM836" s="1">
        <v>2.0197024115017208</v>
      </c>
      <c r="EN836" s="1">
        <v>3.0738840071277789E-2</v>
      </c>
      <c r="EO836" s="1">
        <v>2.94357894215771E-3</v>
      </c>
      <c r="EP836" s="1">
        <v>1</v>
      </c>
      <c r="EQ836" s="1">
        <v>1</v>
      </c>
      <c r="ER836" s="1">
        <v>6</v>
      </c>
      <c r="ES836" s="1" t="s">
        <v>433</v>
      </c>
      <c r="ET836" s="1">
        <v>2.94109</v>
      </c>
      <c r="EU836" s="1">
        <v>2.8011300000000001</v>
      </c>
      <c r="EV836" s="1">
        <v>1.6143600000000001E-2</v>
      </c>
      <c r="EW836" s="1">
        <v>2.1727400000000001E-2</v>
      </c>
      <c r="EX836" s="1">
        <v>0.117692</v>
      </c>
      <c r="EY836" s="1">
        <v>0.10889500000000001</v>
      </c>
      <c r="EZ836" s="1">
        <v>20105.3</v>
      </c>
      <c r="FA836" s="1">
        <v>20957.900000000001</v>
      </c>
      <c r="FB836" s="1">
        <v>23774.7</v>
      </c>
      <c r="FC836" s="1">
        <v>24942.400000000001</v>
      </c>
      <c r="FD836" s="1">
        <v>33579.1</v>
      </c>
      <c r="FE836" s="1">
        <v>35493.800000000003</v>
      </c>
      <c r="FF836" s="1">
        <v>43359.199999999997</v>
      </c>
      <c r="FG836" s="1">
        <v>46113.8</v>
      </c>
      <c r="FH836" s="1">
        <v>1.94377</v>
      </c>
      <c r="FI836" s="1">
        <v>1.8113300000000001</v>
      </c>
      <c r="FJ836" s="1">
        <v>0.113383</v>
      </c>
      <c r="FK836" s="1">
        <v>0</v>
      </c>
      <c r="FL836" s="1">
        <v>30.0349</v>
      </c>
      <c r="FM836" s="1">
        <v>999.9</v>
      </c>
      <c r="FN836" s="1">
        <v>57.8</v>
      </c>
      <c r="FO836" s="1">
        <v>37.299999999999997</v>
      </c>
      <c r="FP836" s="1">
        <v>37.259300000000003</v>
      </c>
      <c r="FQ836" s="1">
        <v>63.556199999999997</v>
      </c>
      <c r="FR836" s="1">
        <v>26.021599999999999</v>
      </c>
      <c r="FS836" s="1">
        <v>1</v>
      </c>
      <c r="FT836" s="1">
        <v>0.52267799999999998</v>
      </c>
      <c r="FU836" s="1">
        <v>2.2276699999999998</v>
      </c>
      <c r="FV836" s="1">
        <v>20.306899999999999</v>
      </c>
      <c r="FW836" s="1">
        <v>5.2098000000000004</v>
      </c>
      <c r="FX836" s="1">
        <v>11.9078</v>
      </c>
      <c r="FY836" s="1">
        <v>5.0029000000000003</v>
      </c>
      <c r="FZ836" s="1">
        <v>3.2905500000000001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1.85975</v>
      </c>
      <c r="GF836" s="1">
        <v>1.8548</v>
      </c>
      <c r="GG836" s="1">
        <v>1.8579399999999999</v>
      </c>
      <c r="GH836" s="1">
        <v>1.85646</v>
      </c>
      <c r="GI836" s="1">
        <v>1.85521</v>
      </c>
      <c r="GJ836" s="1">
        <v>1.8548</v>
      </c>
      <c r="GK836" s="1">
        <v>1.85364</v>
      </c>
      <c r="GL836" s="1">
        <v>1.8566</v>
      </c>
      <c r="GM836" s="1">
        <v>0</v>
      </c>
      <c r="GN836" s="1">
        <v>0</v>
      </c>
      <c r="GO836" s="1">
        <v>0</v>
      </c>
      <c r="GP836" s="1">
        <v>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</v>
      </c>
      <c r="GX836" s="1">
        <v>100</v>
      </c>
      <c r="GY836" s="1">
        <v>100</v>
      </c>
      <c r="GZ836" s="1">
        <v>0.53</v>
      </c>
      <c r="HA836" s="1">
        <v>7.7999999999999996E-3</v>
      </c>
      <c r="HB836" s="1">
        <v>0.36341150857684917</v>
      </c>
      <c r="HC836" s="1">
        <v>2.8098669343081611E-3</v>
      </c>
      <c r="HD836" s="1">
        <v>-1.127031966113555E-6</v>
      </c>
      <c r="HE836" s="1">
        <v>1.768598670541231E-10</v>
      </c>
      <c r="HF836" s="1">
        <v>-7.1736991530500657E-2</v>
      </c>
      <c r="HG836" s="1">
        <v>1.081145868756639E-2</v>
      </c>
      <c r="HH836" s="1">
        <v>-3.689364805754238E-4</v>
      </c>
      <c r="HI836" s="1">
        <v>2.919854880483278E-6</v>
      </c>
      <c r="HJ836" s="1">
        <v>2</v>
      </c>
      <c r="HK836" s="1">
        <v>2136</v>
      </c>
      <c r="HL836" s="1">
        <v>3</v>
      </c>
      <c r="HM836" s="1">
        <v>30</v>
      </c>
      <c r="HN836" s="1">
        <v>4.0999999999999996</v>
      </c>
      <c r="HO836" s="1">
        <v>3.9</v>
      </c>
      <c r="HP836" s="1">
        <v>0.386963</v>
      </c>
      <c r="HQ836" s="1">
        <v>2.3999000000000001</v>
      </c>
      <c r="HR836" s="1">
        <v>1.4978</v>
      </c>
      <c r="HS836" s="1">
        <v>2.3010299999999999</v>
      </c>
      <c r="HT836" s="1">
        <v>1.5478499999999999</v>
      </c>
      <c r="HU836" s="1">
        <v>2.2912599999999999</v>
      </c>
      <c r="HV836" s="1">
        <v>40.604199999999999</v>
      </c>
      <c r="HW836" s="1">
        <v>13.221399999999999</v>
      </c>
      <c r="HX836" s="1">
        <v>18</v>
      </c>
      <c r="HY836" s="1">
        <v>500.23500000000001</v>
      </c>
      <c r="HZ836" s="1">
        <v>478.32100000000003</v>
      </c>
      <c r="IA836" s="1">
        <v>26.932300000000001</v>
      </c>
      <c r="IB836" s="1">
        <v>33.542099999999998</v>
      </c>
      <c r="IC836" s="1">
        <v>30</v>
      </c>
      <c r="ID836" s="1">
        <v>33.357799999999997</v>
      </c>
      <c r="IE836" s="1">
        <v>33.4587</v>
      </c>
      <c r="IF836" s="1">
        <v>7.7584799999999996</v>
      </c>
      <c r="IG836" s="1">
        <v>36.969000000000001</v>
      </c>
      <c r="IH836" s="1">
        <v>0</v>
      </c>
      <c r="II836" s="1">
        <v>26.936</v>
      </c>
      <c r="IJ836" s="1">
        <v>120.681</v>
      </c>
      <c r="IK836" s="1">
        <v>24.372399999999999</v>
      </c>
      <c r="IL836" s="1">
        <v>100.255</v>
      </c>
      <c r="IM836" s="1">
        <v>99.935900000000004</v>
      </c>
      <c r="IN836" s="1" t="s">
        <v>365</v>
      </c>
    </row>
    <row r="837" spans="1:248" ht="15.75" customHeight="1" x14ac:dyDescent="0.3">
      <c r="A837" s="1">
        <v>821</v>
      </c>
      <c r="B837" s="1">
        <v>1660411545</v>
      </c>
      <c r="C837" s="1">
        <v>11820.900000095369</v>
      </c>
      <c r="D837" s="1" t="s">
        <v>1989</v>
      </c>
      <c r="E837" s="1" t="s">
        <v>1990</v>
      </c>
      <c r="F837" s="1">
        <v>1</v>
      </c>
      <c r="G837" s="1" t="s">
        <v>349</v>
      </c>
      <c r="H837" s="1" t="s">
        <v>350</v>
      </c>
      <c r="I837" s="1" t="s">
        <v>351</v>
      </c>
      <c r="J837" s="1" t="s">
        <v>352</v>
      </c>
      <c r="K837" s="1" t="s">
        <v>1959</v>
      </c>
      <c r="L837" s="1" t="s">
        <v>349</v>
      </c>
      <c r="M837" s="1" t="s">
        <v>354</v>
      </c>
      <c r="N837" s="1">
        <v>1660411537.03125</v>
      </c>
      <c r="O837" s="1">
        <f t="shared" si="102"/>
        <v>2.4578333721151039E-3</v>
      </c>
      <c r="P837" s="1">
        <f t="shared" si="103"/>
        <v>2.457833372115104</v>
      </c>
      <c r="Q837" s="1">
        <f t="shared" si="104"/>
        <v>-0.83064428662807532</v>
      </c>
      <c r="R837" s="1">
        <f t="shared" si="105"/>
        <v>53.217237500000003</v>
      </c>
      <c r="S837" s="1">
        <f t="shared" si="106"/>
        <v>62.636836777050448</v>
      </c>
      <c r="T837" s="1">
        <f t="shared" si="107"/>
        <v>6.2334291134963173</v>
      </c>
      <c r="U837" s="1">
        <f t="shared" si="108"/>
        <v>5.296018998422495</v>
      </c>
      <c r="V837" s="1">
        <f t="shared" si="109"/>
        <v>0.11917446426922089</v>
      </c>
      <c r="W837" s="1">
        <f t="shared" si="110"/>
        <v>2.9203302198694816</v>
      </c>
      <c r="X837" s="1">
        <f t="shared" si="111"/>
        <v>0.11653710899561757</v>
      </c>
      <c r="Y837" s="1">
        <f t="shared" si="112"/>
        <v>7.3067787849333446E-2</v>
      </c>
      <c r="Z837" s="1">
        <f t="shared" si="113"/>
        <v>321.51675112499998</v>
      </c>
      <c r="AA837" s="1">
        <f t="shared" si="114"/>
        <v>32.250786982641536</v>
      </c>
      <c r="AB837" s="1">
        <f t="shared" si="115"/>
        <v>31.879068749999998</v>
      </c>
      <c r="AC837" s="1">
        <f t="shared" si="116"/>
        <v>4.7424960603886861</v>
      </c>
      <c r="AD837" s="1">
        <f t="shared" si="117"/>
        <v>60.365496292138175</v>
      </c>
      <c r="AE837" s="1">
        <f t="shared" si="118"/>
        <v>2.7223455767129763</v>
      </c>
      <c r="AF837" s="1">
        <f t="shared" si="119"/>
        <v>4.5097708855704823</v>
      </c>
      <c r="AG837" s="1">
        <f t="shared" si="120"/>
        <v>2.0201504836757098</v>
      </c>
      <c r="AH837" s="1">
        <f t="shared" si="121"/>
        <v>-108.39045171027608</v>
      </c>
      <c r="AI837" s="1">
        <f t="shared" si="122"/>
        <v>-139.38533015868589</v>
      </c>
      <c r="AJ837" s="1">
        <f t="shared" si="123"/>
        <v>-10.764330034532426</v>
      </c>
      <c r="AK837" s="1">
        <f t="shared" si="124"/>
        <v>62.976639221505621</v>
      </c>
      <c r="AL837" s="1">
        <f t="shared" si="125"/>
        <v>5.7937360291011517</v>
      </c>
      <c r="AM837" s="1">
        <f t="shared" si="126"/>
        <v>2.4496670681904269</v>
      </c>
      <c r="AN837" s="1">
        <f t="shared" si="127"/>
        <v>-0.83064428662807532</v>
      </c>
      <c r="AO837" s="1">
        <v>75.276155400015938</v>
      </c>
      <c r="AP837" s="1">
        <v>64.471190303030298</v>
      </c>
      <c r="AQ837" s="1">
        <v>2.3137056960514881</v>
      </c>
      <c r="AR837" s="1">
        <v>65.016461255683083</v>
      </c>
      <c r="AS837" s="1">
        <f t="shared" si="128"/>
        <v>2.457833372115104</v>
      </c>
      <c r="AT837" s="1">
        <v>24.46140903577756</v>
      </c>
      <c r="AU837" s="1">
        <v>27.336060606060581</v>
      </c>
      <c r="AV837" s="1">
        <v>-9.7062405695415538E-4</v>
      </c>
      <c r="AW837" s="1">
        <v>83.562977856309928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51907.494748289319</v>
      </c>
      <c r="BC837" s="1">
        <f t="shared" si="132"/>
        <v>2000.0006249999999</v>
      </c>
      <c r="BD837" s="1">
        <f t="shared" si="133"/>
        <v>1681.2008624999999</v>
      </c>
      <c r="BE837" s="1">
        <f t="shared" si="134"/>
        <v>0.84060016856244735</v>
      </c>
      <c r="BF837" s="1">
        <f t="shared" si="135"/>
        <v>0.16075832532552334</v>
      </c>
      <c r="BG837" s="1">
        <v>6</v>
      </c>
      <c r="BH837" s="1">
        <v>0.5</v>
      </c>
      <c r="BI837" s="1" t="s">
        <v>355</v>
      </c>
      <c r="BJ837" s="1">
        <v>2</v>
      </c>
      <c r="BK837" s="1" t="b">
        <v>1</v>
      </c>
      <c r="BL837" s="1">
        <v>1660411537.03125</v>
      </c>
      <c r="BM837" s="1">
        <v>53.217237500000003</v>
      </c>
      <c r="BN837" s="1">
        <v>60.324918750000002</v>
      </c>
      <c r="BO837" s="1">
        <v>27.355587499999999</v>
      </c>
      <c r="BP837" s="1">
        <v>24.4969</v>
      </c>
      <c r="BQ837" s="1">
        <v>52.70884375</v>
      </c>
      <c r="BR837" s="1">
        <v>27.34785625</v>
      </c>
      <c r="BS837" s="1">
        <v>500.08718750000003</v>
      </c>
      <c r="BT837" s="1">
        <v>99.417487499999993</v>
      </c>
      <c r="BU837" s="1">
        <v>9.9496981250000005E-2</v>
      </c>
      <c r="BV837" s="1">
        <v>30.993749999999999</v>
      </c>
      <c r="BW837" s="1">
        <v>31.879068749999998</v>
      </c>
      <c r="BX837" s="1">
        <v>999.9</v>
      </c>
      <c r="BY837" s="1">
        <v>0</v>
      </c>
      <c r="BZ837" s="1">
        <v>0</v>
      </c>
      <c r="CA837" s="1">
        <v>10005.823125000001</v>
      </c>
      <c r="CB837" s="1">
        <v>0</v>
      </c>
      <c r="CC837" s="1">
        <v>62.013293750000003</v>
      </c>
      <c r="CD837" s="1">
        <v>-7.1076931875000007</v>
      </c>
      <c r="CE837" s="1">
        <v>54.713931250000002</v>
      </c>
      <c r="CF837" s="1">
        <v>61.839424999999999</v>
      </c>
      <c r="CG837" s="1">
        <v>2.8586806249999999</v>
      </c>
      <c r="CH837" s="1">
        <v>60.324918750000002</v>
      </c>
      <c r="CI837" s="1">
        <v>24.4969</v>
      </c>
      <c r="CJ837" s="1">
        <v>2.7196224999999998</v>
      </c>
      <c r="CK837" s="1">
        <v>2.4354206249999999</v>
      </c>
      <c r="CL837" s="1">
        <v>22.40416875</v>
      </c>
      <c r="CM837" s="1">
        <v>20.601206250000001</v>
      </c>
      <c r="CN837" s="1">
        <v>2000.0006249999999</v>
      </c>
      <c r="CO837" s="1">
        <v>0.97999337500000006</v>
      </c>
      <c r="CP837" s="1">
        <v>2.0006924999999998E-2</v>
      </c>
      <c r="CQ837" s="1">
        <v>0</v>
      </c>
      <c r="CR837" s="1">
        <v>2.6698750000000002</v>
      </c>
      <c r="CS837" s="1">
        <v>0</v>
      </c>
      <c r="CT837" s="1">
        <v>27505.931250000001</v>
      </c>
      <c r="CU837" s="1">
        <v>17412.287499999999</v>
      </c>
      <c r="CV837" s="1">
        <v>43.480312499999997</v>
      </c>
      <c r="CW837" s="1">
        <v>44.569875000000003</v>
      </c>
      <c r="CX837" s="1">
        <v>43.5</v>
      </c>
      <c r="CY837" s="1">
        <v>42.933124999999997</v>
      </c>
      <c r="CZ837" s="1">
        <v>43.375</v>
      </c>
      <c r="DA837" s="1">
        <v>1959.9893750000001</v>
      </c>
      <c r="DB837" s="1">
        <v>40.011249999999997</v>
      </c>
      <c r="DC837" s="1">
        <v>0</v>
      </c>
      <c r="DD837" s="1">
        <v>1660411543.2</v>
      </c>
      <c r="DE837" s="1">
        <v>0</v>
      </c>
      <c r="DF837" s="1">
        <v>1660411308.0999999</v>
      </c>
      <c r="DG837" s="1" t="s">
        <v>1960</v>
      </c>
      <c r="DH837" s="1">
        <v>1660411299.5999999</v>
      </c>
      <c r="DI837" s="1">
        <v>1660411308.0999999</v>
      </c>
      <c r="DJ837" s="1">
        <v>25</v>
      </c>
      <c r="DK837" s="1">
        <v>0.20799999999999999</v>
      </c>
      <c r="DL837" s="1">
        <v>-5.0000000000000001E-3</v>
      </c>
      <c r="DM837" s="1">
        <v>1.3160000000000001</v>
      </c>
      <c r="DN837" s="1">
        <v>1.4999999999999999E-2</v>
      </c>
      <c r="DO837" s="1">
        <v>400</v>
      </c>
      <c r="DP837" s="1">
        <v>24</v>
      </c>
      <c r="DQ837" s="1">
        <v>0.34</v>
      </c>
      <c r="DR837" s="1">
        <v>0.09</v>
      </c>
      <c r="DS837" s="1">
        <v>-0.74654461372075653</v>
      </c>
      <c r="DT837" s="1">
        <v>-0.80720886233712652</v>
      </c>
      <c r="DU837" s="1">
        <v>0.10883032169687951</v>
      </c>
      <c r="DV837" s="1">
        <v>0</v>
      </c>
      <c r="DW837" s="1">
        <v>4.4676669951182406</v>
      </c>
      <c r="DX837" s="1">
        <v>73.093006989061891</v>
      </c>
      <c r="DY837" s="1">
        <v>5.8702111672535366</v>
      </c>
      <c r="DZ837" s="1">
        <v>0</v>
      </c>
      <c r="EA837" s="1">
        <v>-6.4564756000000001</v>
      </c>
      <c r="EB837" s="1">
        <v>-98.776455083426001</v>
      </c>
      <c r="EC837" s="1">
        <v>7.5171429100610414</v>
      </c>
      <c r="ED837" s="1">
        <v>0</v>
      </c>
      <c r="EE837" s="1">
        <v>60.811784849089157</v>
      </c>
      <c r="EF837" s="1">
        <v>38.566098730192508</v>
      </c>
      <c r="EG837" s="1">
        <v>3.0414564749873572</v>
      </c>
      <c r="EH837" s="1">
        <v>0</v>
      </c>
      <c r="EI837" s="1">
        <v>2.8286557499999998</v>
      </c>
      <c r="EJ837" s="1">
        <v>0.58958825515946978</v>
      </c>
      <c r="EK837" s="1">
        <v>6.270223580094654E-2</v>
      </c>
      <c r="EL837" s="1">
        <v>0</v>
      </c>
      <c r="EM837" s="1">
        <v>2.0199494916665408</v>
      </c>
      <c r="EN837" s="1">
        <v>3.1596351576642943E-2</v>
      </c>
      <c r="EO837" s="1">
        <v>2.9678264303070038E-3</v>
      </c>
      <c r="EP837" s="1">
        <v>1</v>
      </c>
      <c r="EQ837" s="1">
        <v>1</v>
      </c>
      <c r="ER837" s="1">
        <v>6</v>
      </c>
      <c r="ES837" s="1" t="s">
        <v>433</v>
      </c>
      <c r="ET837" s="1">
        <v>2.9411900000000002</v>
      </c>
      <c r="EU837" s="1">
        <v>2.8012899999999998</v>
      </c>
      <c r="EV837" s="1">
        <v>1.68735E-2</v>
      </c>
      <c r="EW837" s="1">
        <v>2.2948900000000001E-2</v>
      </c>
      <c r="EX837" s="1">
        <v>0.11769399999999999</v>
      </c>
      <c r="EY837" s="1">
        <v>0.108892</v>
      </c>
      <c r="EZ837" s="1">
        <v>20090.400000000001</v>
      </c>
      <c r="FA837" s="1">
        <v>20931.8</v>
      </c>
      <c r="FB837" s="1">
        <v>23774.7</v>
      </c>
      <c r="FC837" s="1">
        <v>24942.400000000001</v>
      </c>
      <c r="FD837" s="1">
        <v>33579.1</v>
      </c>
      <c r="FE837" s="1">
        <v>35493.800000000003</v>
      </c>
      <c r="FF837" s="1">
        <v>43359.3</v>
      </c>
      <c r="FG837" s="1">
        <v>46113.599999999999</v>
      </c>
      <c r="FH837" s="1">
        <v>1.9438</v>
      </c>
      <c r="FI837" s="1">
        <v>1.8112200000000001</v>
      </c>
      <c r="FJ837" s="1">
        <v>0.113063</v>
      </c>
      <c r="FK837" s="1">
        <v>0</v>
      </c>
      <c r="FL837" s="1">
        <v>30.0349</v>
      </c>
      <c r="FM837" s="1">
        <v>999.9</v>
      </c>
      <c r="FN837" s="1">
        <v>57.8</v>
      </c>
      <c r="FO837" s="1">
        <v>37.299999999999997</v>
      </c>
      <c r="FP837" s="1">
        <v>37.260800000000003</v>
      </c>
      <c r="FQ837" s="1">
        <v>63.636200000000002</v>
      </c>
      <c r="FR837" s="1">
        <v>26.462299999999999</v>
      </c>
      <c r="FS837" s="1">
        <v>1</v>
      </c>
      <c r="FT837" s="1">
        <v>0.52266299999999999</v>
      </c>
      <c r="FU837" s="1">
        <v>2.22431</v>
      </c>
      <c r="FV837" s="1">
        <v>20.306699999999999</v>
      </c>
      <c r="FW837" s="1">
        <v>5.2099500000000001</v>
      </c>
      <c r="FX837" s="1">
        <v>11.9078</v>
      </c>
      <c r="FY837" s="1">
        <v>5.0030000000000001</v>
      </c>
      <c r="FZ837" s="1">
        <v>3.2905500000000001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1.8597600000000001</v>
      </c>
      <c r="GF837" s="1">
        <v>1.8548199999999999</v>
      </c>
      <c r="GG837" s="1">
        <v>1.8579600000000001</v>
      </c>
      <c r="GH837" s="1">
        <v>1.8564799999999999</v>
      </c>
      <c r="GI837" s="1">
        <v>1.85524</v>
      </c>
      <c r="GJ837" s="1">
        <v>1.8548199999999999</v>
      </c>
      <c r="GK837" s="1">
        <v>1.85364</v>
      </c>
      <c r="GL837" s="1">
        <v>1.8566199999999999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</v>
      </c>
      <c r="GX837" s="1">
        <v>100</v>
      </c>
      <c r="GY837" s="1">
        <v>100</v>
      </c>
      <c r="GZ837" s="1">
        <v>0.53800000000000003</v>
      </c>
      <c r="HA837" s="1">
        <v>7.7999999999999996E-3</v>
      </c>
      <c r="HB837" s="1">
        <v>0.36341150857684917</v>
      </c>
      <c r="HC837" s="1">
        <v>2.8098669343081611E-3</v>
      </c>
      <c r="HD837" s="1">
        <v>-1.127031966113555E-6</v>
      </c>
      <c r="HE837" s="1">
        <v>1.768598670541231E-10</v>
      </c>
      <c r="HF837" s="1">
        <v>-7.1736991530500657E-2</v>
      </c>
      <c r="HG837" s="1">
        <v>1.081145868756639E-2</v>
      </c>
      <c r="HH837" s="1">
        <v>-3.689364805754238E-4</v>
      </c>
      <c r="HI837" s="1">
        <v>2.919854880483278E-6</v>
      </c>
      <c r="HJ837" s="1">
        <v>2</v>
      </c>
      <c r="HK837" s="1">
        <v>2136</v>
      </c>
      <c r="HL837" s="1">
        <v>3</v>
      </c>
      <c r="HM837" s="1">
        <v>30</v>
      </c>
      <c r="HN837" s="1">
        <v>4.0999999999999996</v>
      </c>
      <c r="HO837" s="1">
        <v>3.9</v>
      </c>
      <c r="HP837" s="1">
        <v>0.39306600000000003</v>
      </c>
      <c r="HQ837" s="1">
        <v>2.3864700000000001</v>
      </c>
      <c r="HR837" s="1">
        <v>1.4978</v>
      </c>
      <c r="HS837" s="1">
        <v>2.3010299999999999</v>
      </c>
      <c r="HT837" s="1">
        <v>1.5478499999999999</v>
      </c>
      <c r="HU837" s="1">
        <v>2.3742700000000001</v>
      </c>
      <c r="HV837" s="1">
        <v>40.604199999999999</v>
      </c>
      <c r="HW837" s="1">
        <v>13.2302</v>
      </c>
      <c r="HX837" s="1">
        <v>18</v>
      </c>
      <c r="HY837" s="1">
        <v>500.25</v>
      </c>
      <c r="HZ837" s="1">
        <v>478.255</v>
      </c>
      <c r="IA837" s="1">
        <v>26.933299999999999</v>
      </c>
      <c r="IB837" s="1">
        <v>33.542000000000002</v>
      </c>
      <c r="IC837" s="1">
        <v>30</v>
      </c>
      <c r="ID837" s="1">
        <v>33.357799999999997</v>
      </c>
      <c r="IE837" s="1">
        <v>33.4587</v>
      </c>
      <c r="IF837" s="1">
        <v>7.9253499999999999</v>
      </c>
      <c r="IG837" s="1">
        <v>36.969000000000001</v>
      </c>
      <c r="IH837" s="1">
        <v>0</v>
      </c>
      <c r="II837" s="1">
        <v>26.936</v>
      </c>
      <c r="IJ837" s="1">
        <v>120.681</v>
      </c>
      <c r="IK837" s="1">
        <v>24.363</v>
      </c>
      <c r="IL837" s="1">
        <v>100.255</v>
      </c>
      <c r="IM837" s="1">
        <v>99.935599999999994</v>
      </c>
      <c r="IN837" s="1" t="s">
        <v>365</v>
      </c>
    </row>
    <row r="838" spans="1:248" ht="15.75" customHeight="1" x14ac:dyDescent="0.3">
      <c r="A838" s="1">
        <v>822</v>
      </c>
      <c r="B838" s="1">
        <v>1660411546</v>
      </c>
      <c r="C838" s="1">
        <v>11821.900000095369</v>
      </c>
      <c r="D838" s="1" t="s">
        <v>1991</v>
      </c>
      <c r="E838" s="1" t="s">
        <v>1992</v>
      </c>
      <c r="F838" s="1">
        <v>1</v>
      </c>
      <c r="G838" s="1" t="s">
        <v>349</v>
      </c>
      <c r="H838" s="1" t="s">
        <v>350</v>
      </c>
      <c r="I838" s="1" t="s">
        <v>351</v>
      </c>
      <c r="J838" s="1" t="s">
        <v>352</v>
      </c>
      <c r="K838" s="1" t="s">
        <v>1959</v>
      </c>
      <c r="L838" s="1" t="s">
        <v>349</v>
      </c>
      <c r="M838" s="1" t="s">
        <v>354</v>
      </c>
      <c r="N838" s="1">
        <v>1660411538.5</v>
      </c>
      <c r="O838" s="1">
        <f t="shared" si="102"/>
        <v>2.4599446147074051E-3</v>
      </c>
      <c r="P838" s="1">
        <f t="shared" si="103"/>
        <v>2.4599446147074051</v>
      </c>
      <c r="Q838" s="1">
        <f t="shared" si="104"/>
        <v>-0.87045483895500098</v>
      </c>
      <c r="R838" s="1">
        <f t="shared" si="105"/>
        <v>54.392986666666673</v>
      </c>
      <c r="S838" s="1">
        <f t="shared" si="106"/>
        <v>64.300335406919856</v>
      </c>
      <c r="T838" s="1">
        <f t="shared" si="107"/>
        <v>6.3989749144776171</v>
      </c>
      <c r="U838" s="1">
        <f t="shared" si="108"/>
        <v>5.4130255309066104</v>
      </c>
      <c r="V838" s="1">
        <f t="shared" si="109"/>
        <v>0.11926794996944702</v>
      </c>
      <c r="W838" s="1">
        <f t="shared" si="110"/>
        <v>2.9203743391106749</v>
      </c>
      <c r="X838" s="1">
        <f t="shared" si="111"/>
        <v>0.11662654371745181</v>
      </c>
      <c r="Y838" s="1">
        <f t="shared" si="112"/>
        <v>7.31240373918806E-2</v>
      </c>
      <c r="Z838" s="1">
        <f t="shared" si="113"/>
        <v>321.51151040000002</v>
      </c>
      <c r="AA838" s="1">
        <f t="shared" si="114"/>
        <v>32.249786323752581</v>
      </c>
      <c r="AB838" s="1">
        <f t="shared" si="115"/>
        <v>31.878473333333329</v>
      </c>
      <c r="AC838" s="1">
        <f t="shared" si="116"/>
        <v>4.7423360945326136</v>
      </c>
      <c r="AD838" s="1">
        <f t="shared" si="117"/>
        <v>60.35912438234071</v>
      </c>
      <c r="AE838" s="1">
        <f t="shared" si="118"/>
        <v>2.721995616528563</v>
      </c>
      <c r="AF838" s="1">
        <f t="shared" si="119"/>
        <v>4.5096671702628912</v>
      </c>
      <c r="AG838" s="1">
        <f t="shared" si="120"/>
        <v>2.0203404780040506</v>
      </c>
      <c r="AH838" s="1">
        <f t="shared" si="121"/>
        <v>-108.48355750859656</v>
      </c>
      <c r="AI838" s="1">
        <f t="shared" si="122"/>
        <v>-139.35719372060967</v>
      </c>
      <c r="AJ838" s="1">
        <f t="shared" si="123"/>
        <v>-10.761941580580642</v>
      </c>
      <c r="AK838" s="1">
        <f t="shared" si="124"/>
        <v>62.908817590213147</v>
      </c>
      <c r="AL838" s="1">
        <f t="shared" si="125"/>
        <v>7.6151242798271079</v>
      </c>
      <c r="AM838" s="1">
        <f t="shared" si="126"/>
        <v>2.4596202005372496</v>
      </c>
      <c r="AN838" s="1">
        <f t="shared" si="127"/>
        <v>-0.87045483895500098</v>
      </c>
      <c r="AO838" s="1">
        <v>79.985329335057983</v>
      </c>
      <c r="AP838" s="1">
        <v>67.509204848484842</v>
      </c>
      <c r="AQ838" s="1">
        <v>2.6502637152259911</v>
      </c>
      <c r="AR838" s="1">
        <v>65.016461255683083</v>
      </c>
      <c r="AS838" s="1">
        <f t="shared" si="128"/>
        <v>2.4599446147074051</v>
      </c>
      <c r="AT838" s="1">
        <v>24.461078847275299</v>
      </c>
      <c r="AU838" s="1">
        <v>27.337820606060589</v>
      </c>
      <c r="AV838" s="1">
        <v>-9.2261057924359984E-4</v>
      </c>
      <c r="AW838" s="1">
        <v>83.562977856309928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51908.816101158554</v>
      </c>
      <c r="BC838" s="1">
        <f t="shared" si="132"/>
        <v>1999.9680000000001</v>
      </c>
      <c r="BD838" s="1">
        <f t="shared" si="133"/>
        <v>1681.17344</v>
      </c>
      <c r="BE838" s="1">
        <f t="shared" si="134"/>
        <v>0.84060016960271366</v>
      </c>
      <c r="BF838" s="1">
        <f t="shared" si="135"/>
        <v>0.16075832733323733</v>
      </c>
      <c r="BG838" s="1">
        <v>6</v>
      </c>
      <c r="BH838" s="1">
        <v>0.5</v>
      </c>
      <c r="BI838" s="1" t="s">
        <v>355</v>
      </c>
      <c r="BJ838" s="1">
        <v>2</v>
      </c>
      <c r="BK838" s="1" t="b">
        <v>1</v>
      </c>
      <c r="BL838" s="1">
        <v>1660411538.5</v>
      </c>
      <c r="BM838" s="1">
        <v>54.392986666666673</v>
      </c>
      <c r="BN838" s="1">
        <v>63.689886666666673</v>
      </c>
      <c r="BO838" s="1">
        <v>27.35207333333334</v>
      </c>
      <c r="BP838" s="1">
        <v>24.481813333333331</v>
      </c>
      <c r="BQ838" s="1">
        <v>53.881446666666669</v>
      </c>
      <c r="BR838" s="1">
        <v>27.344326666666671</v>
      </c>
      <c r="BS838" s="1">
        <v>500.09639999999979</v>
      </c>
      <c r="BT838" s="1">
        <v>99.417413333333315</v>
      </c>
      <c r="BU838" s="1">
        <v>9.9562340000000013E-2</v>
      </c>
      <c r="BV838" s="1">
        <v>30.99334666666666</v>
      </c>
      <c r="BW838" s="1">
        <v>31.878473333333329</v>
      </c>
      <c r="BX838" s="1">
        <v>999.89999999999986</v>
      </c>
      <c r="BY838" s="1">
        <v>0</v>
      </c>
      <c r="BZ838" s="1">
        <v>0</v>
      </c>
      <c r="CA838" s="1">
        <v>10006.082666666671</v>
      </c>
      <c r="CB838" s="1">
        <v>0</v>
      </c>
      <c r="CC838" s="1">
        <v>62.038886666666663</v>
      </c>
      <c r="CD838" s="1">
        <v>-9.2969095333333325</v>
      </c>
      <c r="CE838" s="1">
        <v>55.922539999999998</v>
      </c>
      <c r="CF838" s="1">
        <v>65.287973333333341</v>
      </c>
      <c r="CG838" s="1">
        <v>2.8702466666666671</v>
      </c>
      <c r="CH838" s="1">
        <v>63.689886666666673</v>
      </c>
      <c r="CI838" s="1">
        <v>24.481813333333331</v>
      </c>
      <c r="CJ838" s="1">
        <v>2.7192706666666671</v>
      </c>
      <c r="CK838" s="1">
        <v>2.4339186666666661</v>
      </c>
      <c r="CL838" s="1">
        <v>22.402046666666671</v>
      </c>
      <c r="CM838" s="1">
        <v>20.59122</v>
      </c>
      <c r="CN838" s="1">
        <v>1999.9680000000001</v>
      </c>
      <c r="CO838" s="1">
        <v>0.97999320000000023</v>
      </c>
      <c r="CP838" s="1">
        <v>2.00071E-2</v>
      </c>
      <c r="CQ838" s="1">
        <v>0</v>
      </c>
      <c r="CR838" s="1">
        <v>2.5741999999999998</v>
      </c>
      <c r="CS838" s="1">
        <v>0</v>
      </c>
      <c r="CT838" s="1">
        <v>27500.6</v>
      </c>
      <c r="CU838" s="1">
        <v>17412.006666666672</v>
      </c>
      <c r="CV838" s="1">
        <v>43.474800000000002</v>
      </c>
      <c r="CW838" s="1">
        <v>44.574599999999997</v>
      </c>
      <c r="CX838" s="1">
        <v>43.5</v>
      </c>
      <c r="CY838" s="1">
        <v>42.932866666666669</v>
      </c>
      <c r="CZ838" s="1">
        <v>43.375</v>
      </c>
      <c r="DA838" s="1">
        <v>1959.9573333333331</v>
      </c>
      <c r="DB838" s="1">
        <v>40.010666666666673</v>
      </c>
      <c r="DC838" s="1">
        <v>0</v>
      </c>
      <c r="DD838" s="1">
        <v>1660411544.4000001</v>
      </c>
      <c r="DE838" s="1">
        <v>0</v>
      </c>
      <c r="DF838" s="1">
        <v>1660411308.0999999</v>
      </c>
      <c r="DG838" s="1" t="s">
        <v>1960</v>
      </c>
      <c r="DH838" s="1">
        <v>1660411299.5999999</v>
      </c>
      <c r="DI838" s="1">
        <v>1660411308.0999999</v>
      </c>
      <c r="DJ838" s="1">
        <v>25</v>
      </c>
      <c r="DK838" s="1">
        <v>0.20799999999999999</v>
      </c>
      <c r="DL838" s="1">
        <v>-5.0000000000000001E-3</v>
      </c>
      <c r="DM838" s="1">
        <v>1.3160000000000001</v>
      </c>
      <c r="DN838" s="1">
        <v>1.4999999999999999E-2</v>
      </c>
      <c r="DO838" s="1">
        <v>400</v>
      </c>
      <c r="DP838" s="1">
        <v>24</v>
      </c>
      <c r="DQ838" s="1">
        <v>0.34</v>
      </c>
      <c r="DR838" s="1">
        <v>0.09</v>
      </c>
      <c r="DS838" s="1">
        <v>-0.76544818618190846</v>
      </c>
      <c r="DT838" s="1">
        <v>-0.69548428632976744</v>
      </c>
      <c r="DU838" s="1">
        <v>0.1049550814091349</v>
      </c>
      <c r="DV838" s="1">
        <v>0</v>
      </c>
      <c r="DW838" s="1">
        <v>6.5652637307602451</v>
      </c>
      <c r="DX838" s="1">
        <v>92.788948236521421</v>
      </c>
      <c r="DY838" s="1">
        <v>6.914442673161278</v>
      </c>
      <c r="DZ838" s="1">
        <v>0</v>
      </c>
      <c r="EA838" s="1">
        <v>-8.5647751290322596</v>
      </c>
      <c r="EB838" s="1">
        <v>-112.9588517419355</v>
      </c>
      <c r="EC838" s="1">
        <v>8.6730022673716398</v>
      </c>
      <c r="ED838" s="1">
        <v>0</v>
      </c>
      <c r="EE838" s="1">
        <v>62.3108542165674</v>
      </c>
      <c r="EF838" s="1">
        <v>55.465515878384927</v>
      </c>
      <c r="EG838" s="1">
        <v>4.2815912501595754</v>
      </c>
      <c r="EH838" s="1">
        <v>0</v>
      </c>
      <c r="EI838" s="1">
        <v>2.838233658536585</v>
      </c>
      <c r="EJ838" s="1">
        <v>0.49293010452961578</v>
      </c>
      <c r="EK838" s="1">
        <v>5.6200629965920568E-2</v>
      </c>
      <c r="EL838" s="1">
        <v>0</v>
      </c>
      <c r="EM838" s="1">
        <v>2.0202587326938208</v>
      </c>
      <c r="EN838" s="1">
        <v>3.065200627671813E-2</v>
      </c>
      <c r="EO838" s="1">
        <v>2.9581630855455929E-3</v>
      </c>
      <c r="EP838" s="1">
        <v>1</v>
      </c>
      <c r="EQ838" s="1">
        <v>1</v>
      </c>
      <c r="ER838" s="1">
        <v>6</v>
      </c>
      <c r="ES838" s="1" t="s">
        <v>433</v>
      </c>
      <c r="ET838" s="1">
        <v>2.9411999999999998</v>
      </c>
      <c r="EU838" s="1">
        <v>2.8012999999999999</v>
      </c>
      <c r="EV838" s="1">
        <v>1.7665699999999999E-2</v>
      </c>
      <c r="EW838" s="1">
        <v>2.4178100000000001E-2</v>
      </c>
      <c r="EX838" s="1">
        <v>0.117697</v>
      </c>
      <c r="EY838" s="1">
        <v>0.108893</v>
      </c>
      <c r="EZ838" s="1">
        <v>20074.2</v>
      </c>
      <c r="FA838" s="1">
        <v>20905.5</v>
      </c>
      <c r="FB838" s="1">
        <v>23774.6</v>
      </c>
      <c r="FC838" s="1">
        <v>24942.400000000001</v>
      </c>
      <c r="FD838" s="1">
        <v>33579.1</v>
      </c>
      <c r="FE838" s="1">
        <v>35493.699999999997</v>
      </c>
      <c r="FF838" s="1">
        <v>43359.4</v>
      </c>
      <c r="FG838" s="1">
        <v>46113.5</v>
      </c>
      <c r="FH838" s="1">
        <v>1.9438299999999999</v>
      </c>
      <c r="FI838" s="1">
        <v>1.8112699999999999</v>
      </c>
      <c r="FJ838" s="1">
        <v>0.112928</v>
      </c>
      <c r="FK838" s="1">
        <v>0</v>
      </c>
      <c r="FL838" s="1">
        <v>30.0349</v>
      </c>
      <c r="FM838" s="1">
        <v>999.9</v>
      </c>
      <c r="FN838" s="1">
        <v>57.8</v>
      </c>
      <c r="FO838" s="1">
        <v>37.299999999999997</v>
      </c>
      <c r="FP838" s="1">
        <v>37.2605</v>
      </c>
      <c r="FQ838" s="1">
        <v>63.596200000000003</v>
      </c>
      <c r="FR838" s="1">
        <v>25.7652</v>
      </c>
      <c r="FS838" s="1">
        <v>1</v>
      </c>
      <c r="FT838" s="1">
        <v>0.52266800000000002</v>
      </c>
      <c r="FU838" s="1">
        <v>2.2216999999999998</v>
      </c>
      <c r="FV838" s="1">
        <v>20.306899999999999</v>
      </c>
      <c r="FW838" s="1">
        <v>5.2099500000000001</v>
      </c>
      <c r="FX838" s="1">
        <v>11.907999999999999</v>
      </c>
      <c r="FY838" s="1">
        <v>5.0027999999999997</v>
      </c>
      <c r="FZ838" s="1">
        <v>3.2905199999999999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1.85975</v>
      </c>
      <c r="GF838" s="1">
        <v>1.8548500000000001</v>
      </c>
      <c r="GG838" s="1">
        <v>1.8579699999999999</v>
      </c>
      <c r="GH838" s="1">
        <v>1.8564799999999999</v>
      </c>
      <c r="GI838" s="1">
        <v>1.85524</v>
      </c>
      <c r="GJ838" s="1">
        <v>1.85483</v>
      </c>
      <c r="GK838" s="1">
        <v>1.85364</v>
      </c>
      <c r="GL838" s="1">
        <v>1.85663</v>
      </c>
      <c r="GM838" s="1">
        <v>0</v>
      </c>
      <c r="GN838" s="1">
        <v>0</v>
      </c>
      <c r="GO838" s="1">
        <v>0</v>
      </c>
      <c r="GP838" s="1">
        <v>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</v>
      </c>
      <c r="GX838" s="1">
        <v>100</v>
      </c>
      <c r="GY838" s="1">
        <v>100</v>
      </c>
      <c r="GZ838" s="1">
        <v>0.54600000000000004</v>
      </c>
      <c r="HA838" s="1">
        <v>7.7999999999999996E-3</v>
      </c>
      <c r="HB838" s="1">
        <v>0.36341150857684917</v>
      </c>
      <c r="HC838" s="1">
        <v>2.8098669343081611E-3</v>
      </c>
      <c r="HD838" s="1">
        <v>-1.127031966113555E-6</v>
      </c>
      <c r="HE838" s="1">
        <v>1.768598670541231E-10</v>
      </c>
      <c r="HF838" s="1">
        <v>-7.1736991530500657E-2</v>
      </c>
      <c r="HG838" s="1">
        <v>1.081145868756639E-2</v>
      </c>
      <c r="HH838" s="1">
        <v>-3.689364805754238E-4</v>
      </c>
      <c r="HI838" s="1">
        <v>2.919854880483278E-6</v>
      </c>
      <c r="HJ838" s="1">
        <v>2</v>
      </c>
      <c r="HK838" s="1">
        <v>2136</v>
      </c>
      <c r="HL838" s="1">
        <v>3</v>
      </c>
      <c r="HM838" s="1">
        <v>30</v>
      </c>
      <c r="HN838" s="1">
        <v>4.0999999999999996</v>
      </c>
      <c r="HO838" s="1">
        <v>4</v>
      </c>
      <c r="HP838" s="1">
        <v>0.40771499999999999</v>
      </c>
      <c r="HQ838" s="1">
        <v>2.3803700000000001</v>
      </c>
      <c r="HR838" s="1">
        <v>1.4978</v>
      </c>
      <c r="HS838" s="1">
        <v>2.3010299999999999</v>
      </c>
      <c r="HT838" s="1">
        <v>1.5478499999999999</v>
      </c>
      <c r="HU838" s="1">
        <v>2.4645999999999999</v>
      </c>
      <c r="HV838" s="1">
        <v>40.604199999999999</v>
      </c>
      <c r="HW838" s="1">
        <v>13.238899999999999</v>
      </c>
      <c r="HX838" s="1">
        <v>18</v>
      </c>
      <c r="HY838" s="1">
        <v>500.26499999999999</v>
      </c>
      <c r="HZ838" s="1">
        <v>478.28800000000001</v>
      </c>
      <c r="IA838" s="1">
        <v>26.9344</v>
      </c>
      <c r="IB838" s="1">
        <v>33.542000000000002</v>
      </c>
      <c r="IC838" s="1">
        <v>30</v>
      </c>
      <c r="ID838" s="1">
        <v>33.357799999999997</v>
      </c>
      <c r="IE838" s="1">
        <v>33.4587</v>
      </c>
      <c r="IF838" s="1">
        <v>8.1828699999999994</v>
      </c>
      <c r="IG838" s="1">
        <v>36.969000000000001</v>
      </c>
      <c r="IH838" s="1">
        <v>0</v>
      </c>
      <c r="II838" s="1">
        <v>26.936</v>
      </c>
      <c r="IJ838" s="1">
        <v>130.71600000000001</v>
      </c>
      <c r="IK838" s="1">
        <v>24.3566</v>
      </c>
      <c r="IL838" s="1">
        <v>100.255</v>
      </c>
      <c r="IM838" s="1">
        <v>99.935500000000005</v>
      </c>
      <c r="IN838" s="1" t="s">
        <v>365</v>
      </c>
    </row>
    <row r="839" spans="1:248" ht="15.75" customHeight="1" x14ac:dyDescent="0.3">
      <c r="A839" s="1">
        <v>823</v>
      </c>
      <c r="B839" s="1">
        <v>1660411547</v>
      </c>
      <c r="C839" s="1">
        <v>11822.900000095369</v>
      </c>
      <c r="D839" s="1" t="s">
        <v>1993</v>
      </c>
      <c r="E839" s="1" t="s">
        <v>1994</v>
      </c>
      <c r="F839" s="1">
        <v>1</v>
      </c>
      <c r="G839" s="1" t="s">
        <v>349</v>
      </c>
      <c r="H839" s="1" t="s">
        <v>350</v>
      </c>
      <c r="I839" s="1" t="s">
        <v>351</v>
      </c>
      <c r="J839" s="1" t="s">
        <v>352</v>
      </c>
      <c r="K839" s="1" t="s">
        <v>1959</v>
      </c>
      <c r="L839" s="1" t="s">
        <v>349</v>
      </c>
      <c r="M839" s="1" t="s">
        <v>354</v>
      </c>
      <c r="N839" s="1">
        <v>1660411539</v>
      </c>
      <c r="O839" s="1">
        <f t="shared" si="102"/>
        <v>2.4652035476352111E-3</v>
      </c>
      <c r="P839" s="1">
        <f t="shared" si="103"/>
        <v>2.4652035476352112</v>
      </c>
      <c r="Q839" s="1">
        <f t="shared" si="104"/>
        <v>-0.86973956572716826</v>
      </c>
      <c r="R839" s="1">
        <f t="shared" si="105"/>
        <v>55.296862500000003</v>
      </c>
      <c r="S839" s="1">
        <f t="shared" si="106"/>
        <v>65.139200309238277</v>
      </c>
      <c r="T839" s="1">
        <f t="shared" si="107"/>
        <v>6.4824593894207938</v>
      </c>
      <c r="U839" s="1">
        <f t="shared" si="108"/>
        <v>5.5029792170751834</v>
      </c>
      <c r="V839" s="1">
        <f t="shared" si="109"/>
        <v>0.11953472528512243</v>
      </c>
      <c r="W839" s="1">
        <f t="shared" si="110"/>
        <v>2.9202053956485905</v>
      </c>
      <c r="X839" s="1">
        <f t="shared" si="111"/>
        <v>0.11688148115258956</v>
      </c>
      <c r="Y839" s="1">
        <f t="shared" si="112"/>
        <v>7.3284404077237783E-2</v>
      </c>
      <c r="Z839" s="1">
        <f t="shared" si="113"/>
        <v>321.51122868749997</v>
      </c>
      <c r="AA839" s="1">
        <f t="shared" si="114"/>
        <v>32.248187824493712</v>
      </c>
      <c r="AB839" s="1">
        <f t="shared" si="115"/>
        <v>31.877837499999998</v>
      </c>
      <c r="AC839" s="1">
        <f t="shared" si="116"/>
        <v>4.7421652754391372</v>
      </c>
      <c r="AD839" s="1">
        <f t="shared" si="117"/>
        <v>60.358427051633633</v>
      </c>
      <c r="AE839" s="1">
        <f t="shared" si="118"/>
        <v>2.7219181247241311</v>
      </c>
      <c r="AF839" s="1">
        <f t="shared" si="119"/>
        <v>4.5095908851230755</v>
      </c>
      <c r="AG839" s="1">
        <f t="shared" si="120"/>
        <v>2.0202471507150062</v>
      </c>
      <c r="AH839" s="1">
        <f t="shared" si="121"/>
        <v>-108.71547645071281</v>
      </c>
      <c r="AI839" s="1">
        <f t="shared" si="122"/>
        <v>-139.29573551275857</v>
      </c>
      <c r="AJ839" s="1">
        <f t="shared" si="123"/>
        <v>-10.757768328484813</v>
      </c>
      <c r="AK839" s="1">
        <f t="shared" si="124"/>
        <v>62.742248395543783</v>
      </c>
      <c r="AL839" s="1">
        <f t="shared" si="125"/>
        <v>8.4917761310577422</v>
      </c>
      <c r="AM839" s="1">
        <f t="shared" si="126"/>
        <v>2.4600579063814316</v>
      </c>
      <c r="AN839" s="1">
        <f t="shared" si="127"/>
        <v>-0.86973956572716826</v>
      </c>
      <c r="AO839" s="1">
        <v>84.831007605153019</v>
      </c>
      <c r="AP839" s="1">
        <v>70.796967272727272</v>
      </c>
      <c r="AQ839" s="1">
        <v>2.9548879543714408</v>
      </c>
      <c r="AR839" s="1">
        <v>65.016461255683083</v>
      </c>
      <c r="AS839" s="1">
        <f t="shared" si="128"/>
        <v>2.4652035476352112</v>
      </c>
      <c r="AT839" s="1">
        <v>24.460483257137192</v>
      </c>
      <c r="AU839" s="1">
        <v>27.339649090909081</v>
      </c>
      <c r="AV839" s="1">
        <v>-3.5987874504399378E-4</v>
      </c>
      <c r="AW839" s="1">
        <v>83.562977856309928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51904.064922018428</v>
      </c>
      <c r="BC839" s="1">
        <f t="shared" si="132"/>
        <v>1999.9662499999999</v>
      </c>
      <c r="BD839" s="1">
        <f t="shared" si="133"/>
        <v>1681.1719687499999</v>
      </c>
      <c r="BE839" s="1">
        <f t="shared" si="134"/>
        <v>0.84060016950286032</v>
      </c>
      <c r="BF839" s="1">
        <f t="shared" si="135"/>
        <v>0.16075832714052049</v>
      </c>
      <c r="BG839" s="1">
        <v>6</v>
      </c>
      <c r="BH839" s="1">
        <v>0.5</v>
      </c>
      <c r="BI839" s="1" t="s">
        <v>355</v>
      </c>
      <c r="BJ839" s="1">
        <v>2</v>
      </c>
      <c r="BK839" s="1" t="b">
        <v>1</v>
      </c>
      <c r="BL839" s="1">
        <v>1660411539</v>
      </c>
      <c r="BM839" s="1">
        <v>55.296862500000003</v>
      </c>
      <c r="BN839" s="1">
        <v>65.648200000000003</v>
      </c>
      <c r="BO839" s="1">
        <v>27.35128125</v>
      </c>
      <c r="BP839" s="1">
        <v>24.480518750000002</v>
      </c>
      <c r="BQ839" s="1">
        <v>54.782906250000003</v>
      </c>
      <c r="BR839" s="1">
        <v>27.343531250000002</v>
      </c>
      <c r="BS839" s="1">
        <v>500.09825000000001</v>
      </c>
      <c r="BT839" s="1">
        <v>99.417425000000009</v>
      </c>
      <c r="BU839" s="1">
        <v>9.9599443750000002E-2</v>
      </c>
      <c r="BV839" s="1">
        <v>30.99305</v>
      </c>
      <c r="BW839" s="1">
        <v>31.877837499999998</v>
      </c>
      <c r="BX839" s="1">
        <v>999.9</v>
      </c>
      <c r="BY839" s="1">
        <v>0</v>
      </c>
      <c r="BZ839" s="1">
        <v>0</v>
      </c>
      <c r="CA839" s="1">
        <v>10005.116249999999</v>
      </c>
      <c r="CB839" s="1">
        <v>0</v>
      </c>
      <c r="CC839" s="1">
        <v>62.097468749999997</v>
      </c>
      <c r="CD839" s="1">
        <v>-10.3513464375</v>
      </c>
      <c r="CE839" s="1">
        <v>56.851775000000004</v>
      </c>
      <c r="CF839" s="1">
        <v>67.295318750000007</v>
      </c>
      <c r="CG839" s="1">
        <v>2.870746875</v>
      </c>
      <c r="CH839" s="1">
        <v>65.648200000000003</v>
      </c>
      <c r="CI839" s="1">
        <v>24.480518750000002</v>
      </c>
      <c r="CJ839" s="1">
        <v>2.7191925000000001</v>
      </c>
      <c r="CK839" s="1">
        <v>2.4337906249999999</v>
      </c>
      <c r="CL839" s="1">
        <v>22.401575000000001</v>
      </c>
      <c r="CM839" s="1">
        <v>20.59036875</v>
      </c>
      <c r="CN839" s="1">
        <v>1999.9662499999999</v>
      </c>
      <c r="CO839" s="1">
        <v>0.97999318750000008</v>
      </c>
      <c r="CP839" s="1">
        <v>2.00071125E-2</v>
      </c>
      <c r="CQ839" s="1">
        <v>0</v>
      </c>
      <c r="CR839" s="1">
        <v>2.6385000000000001</v>
      </c>
      <c r="CS839" s="1">
        <v>0</v>
      </c>
      <c r="CT839" s="1">
        <v>27498.606250000001</v>
      </c>
      <c r="CU839" s="1">
        <v>17411.993750000001</v>
      </c>
      <c r="CV839" s="1">
        <v>43.472437499999998</v>
      </c>
      <c r="CW839" s="1">
        <v>44.577749999999988</v>
      </c>
      <c r="CX839" s="1">
        <v>43.5</v>
      </c>
      <c r="CY839" s="1">
        <v>42.933124999999997</v>
      </c>
      <c r="CZ839" s="1">
        <v>43.375</v>
      </c>
      <c r="DA839" s="1">
        <v>1959.9556250000001</v>
      </c>
      <c r="DB839" s="1">
        <v>40.010624999999997</v>
      </c>
      <c r="DC839" s="1">
        <v>0</v>
      </c>
      <c r="DD839" s="1">
        <v>1660411545</v>
      </c>
      <c r="DE839" s="1">
        <v>0</v>
      </c>
      <c r="DF839" s="1">
        <v>1660411308.0999999</v>
      </c>
      <c r="DG839" s="1" t="s">
        <v>1960</v>
      </c>
      <c r="DH839" s="1">
        <v>1660411299.5999999</v>
      </c>
      <c r="DI839" s="1">
        <v>1660411308.0999999</v>
      </c>
      <c r="DJ839" s="1">
        <v>25</v>
      </c>
      <c r="DK839" s="1">
        <v>0.20799999999999999</v>
      </c>
      <c r="DL839" s="1">
        <v>-5.0000000000000001E-3</v>
      </c>
      <c r="DM839" s="1">
        <v>1.3160000000000001</v>
      </c>
      <c r="DN839" s="1">
        <v>1.4999999999999999E-2</v>
      </c>
      <c r="DO839" s="1">
        <v>400</v>
      </c>
      <c r="DP839" s="1">
        <v>24</v>
      </c>
      <c r="DQ839" s="1">
        <v>0.34</v>
      </c>
      <c r="DR839" s="1">
        <v>0.09</v>
      </c>
      <c r="DS839" s="1">
        <v>-0.76544818618190846</v>
      </c>
      <c r="DT839" s="1">
        <v>-0.69548428632976744</v>
      </c>
      <c r="DU839" s="1">
        <v>0.1049550814091349</v>
      </c>
      <c r="DV839" s="1">
        <v>0</v>
      </c>
      <c r="DW839" s="1">
        <v>6.5652637307602451</v>
      </c>
      <c r="DX839" s="1">
        <v>92.788948236521421</v>
      </c>
      <c r="DY839" s="1">
        <v>6.914442673161278</v>
      </c>
      <c r="DZ839" s="1">
        <v>0</v>
      </c>
      <c r="EA839" s="1">
        <v>-8.5647751290322596</v>
      </c>
      <c r="EB839" s="1">
        <v>-112.9588517419355</v>
      </c>
      <c r="EC839" s="1">
        <v>8.6730022673716398</v>
      </c>
      <c r="ED839" s="1">
        <v>0</v>
      </c>
      <c r="EE839" s="1">
        <v>62.3108542165674</v>
      </c>
      <c r="EF839" s="1">
        <v>55.465515878384927</v>
      </c>
      <c r="EG839" s="1">
        <v>4.2815912501595754</v>
      </c>
      <c r="EH839" s="1">
        <v>0</v>
      </c>
      <c r="EI839" s="1">
        <v>2.838233658536585</v>
      </c>
      <c r="EJ839" s="1">
        <v>0.49293010452961578</v>
      </c>
      <c r="EK839" s="1">
        <v>5.6200629965920568E-2</v>
      </c>
      <c r="EL839" s="1">
        <v>0</v>
      </c>
      <c r="EM839" s="1">
        <v>2.0202587326938208</v>
      </c>
      <c r="EN839" s="1">
        <v>3.065200627671813E-2</v>
      </c>
      <c r="EO839" s="1">
        <v>2.9581630855455929E-3</v>
      </c>
      <c r="EP839" s="1">
        <v>1</v>
      </c>
      <c r="EQ839" s="1">
        <v>1</v>
      </c>
      <c r="ER839" s="1">
        <v>6</v>
      </c>
      <c r="ES839" s="1" t="s">
        <v>433</v>
      </c>
      <c r="ET839" s="1">
        <v>2.9411499999999999</v>
      </c>
      <c r="EU839" s="1">
        <v>2.8012700000000001</v>
      </c>
      <c r="EV839" s="1">
        <v>1.8529199999999999E-2</v>
      </c>
      <c r="EW839" s="1">
        <v>2.5410700000000001E-2</v>
      </c>
      <c r="EX839" s="1">
        <v>0.117705</v>
      </c>
      <c r="EY839" s="1">
        <v>0.108899</v>
      </c>
      <c r="EZ839" s="1">
        <v>20056.7</v>
      </c>
      <c r="FA839" s="1">
        <v>20879.099999999999</v>
      </c>
      <c r="FB839" s="1">
        <v>23774.799999999999</v>
      </c>
      <c r="FC839" s="1">
        <v>24942.400000000001</v>
      </c>
      <c r="FD839" s="1">
        <v>33579</v>
      </c>
      <c r="FE839" s="1">
        <v>35493.599999999999</v>
      </c>
      <c r="FF839" s="1">
        <v>43359.6</v>
      </c>
      <c r="FG839" s="1">
        <v>46113.5</v>
      </c>
      <c r="FH839" s="1">
        <v>1.94387</v>
      </c>
      <c r="FI839" s="1">
        <v>1.8111999999999999</v>
      </c>
      <c r="FJ839" s="1">
        <v>0.112705</v>
      </c>
      <c r="FK839" s="1">
        <v>0</v>
      </c>
      <c r="FL839" s="1">
        <v>30.0349</v>
      </c>
      <c r="FM839" s="1">
        <v>999.9</v>
      </c>
      <c r="FN839" s="1">
        <v>57.8</v>
      </c>
      <c r="FO839" s="1">
        <v>37.299999999999997</v>
      </c>
      <c r="FP839" s="1">
        <v>37.257899999999999</v>
      </c>
      <c r="FQ839" s="1">
        <v>63.6462</v>
      </c>
      <c r="FR839" s="1">
        <v>25.572900000000001</v>
      </c>
      <c r="FS839" s="1">
        <v>1</v>
      </c>
      <c r="FT839" s="1">
        <v>0.52263199999999999</v>
      </c>
      <c r="FU839" s="1">
        <v>2.2265299999999999</v>
      </c>
      <c r="FV839" s="1">
        <v>20.306799999999999</v>
      </c>
      <c r="FW839" s="1">
        <v>5.2099500000000001</v>
      </c>
      <c r="FX839" s="1">
        <v>11.9077</v>
      </c>
      <c r="FY839" s="1">
        <v>5.0027499999999998</v>
      </c>
      <c r="FZ839" s="1">
        <v>3.2905199999999999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1.8597600000000001</v>
      </c>
      <c r="GF839" s="1">
        <v>1.85486</v>
      </c>
      <c r="GG839" s="1">
        <v>1.8580000000000001</v>
      </c>
      <c r="GH839" s="1">
        <v>1.8564799999999999</v>
      </c>
      <c r="GI839" s="1">
        <v>1.85527</v>
      </c>
      <c r="GJ839" s="1">
        <v>1.85483</v>
      </c>
      <c r="GK839" s="1">
        <v>1.85365</v>
      </c>
      <c r="GL839" s="1">
        <v>1.8566400000000001</v>
      </c>
      <c r="GM839" s="1">
        <v>0</v>
      </c>
      <c r="GN839" s="1">
        <v>0</v>
      </c>
      <c r="GO839" s="1">
        <v>0</v>
      </c>
      <c r="GP839" s="1">
        <v>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</v>
      </c>
      <c r="GX839" s="1">
        <v>100</v>
      </c>
      <c r="GY839" s="1">
        <v>100</v>
      </c>
      <c r="GZ839" s="1">
        <v>0.55500000000000005</v>
      </c>
      <c r="HA839" s="1">
        <v>7.7999999999999996E-3</v>
      </c>
      <c r="HB839" s="1">
        <v>0.36341150857684917</v>
      </c>
      <c r="HC839" s="1">
        <v>2.8098669343081611E-3</v>
      </c>
      <c r="HD839" s="1">
        <v>-1.127031966113555E-6</v>
      </c>
      <c r="HE839" s="1">
        <v>1.768598670541231E-10</v>
      </c>
      <c r="HF839" s="1">
        <v>-7.1736991530500657E-2</v>
      </c>
      <c r="HG839" s="1">
        <v>1.081145868756639E-2</v>
      </c>
      <c r="HH839" s="1">
        <v>-3.689364805754238E-4</v>
      </c>
      <c r="HI839" s="1">
        <v>2.919854880483278E-6</v>
      </c>
      <c r="HJ839" s="1">
        <v>2</v>
      </c>
      <c r="HK839" s="1">
        <v>2136</v>
      </c>
      <c r="HL839" s="1">
        <v>3</v>
      </c>
      <c r="HM839" s="1">
        <v>30</v>
      </c>
      <c r="HN839" s="1">
        <v>4.0999999999999996</v>
      </c>
      <c r="HO839" s="1">
        <v>4</v>
      </c>
      <c r="HP839" s="1">
        <v>0.41626000000000002</v>
      </c>
      <c r="HQ839" s="1">
        <v>2.3938000000000001</v>
      </c>
      <c r="HR839" s="1">
        <v>1.4978</v>
      </c>
      <c r="HS839" s="1">
        <v>2.3010299999999999</v>
      </c>
      <c r="HT839" s="1">
        <v>1.5478499999999999</v>
      </c>
      <c r="HU839" s="1">
        <v>2.3852500000000001</v>
      </c>
      <c r="HV839" s="1">
        <v>40.604199999999999</v>
      </c>
      <c r="HW839" s="1">
        <v>13.221399999999999</v>
      </c>
      <c r="HX839" s="1">
        <v>18</v>
      </c>
      <c r="HY839" s="1">
        <v>500.29599999999999</v>
      </c>
      <c r="HZ839" s="1">
        <v>478.23899999999998</v>
      </c>
      <c r="IA839" s="1">
        <v>26.935700000000001</v>
      </c>
      <c r="IB839" s="1">
        <v>33.542000000000002</v>
      </c>
      <c r="IC839" s="1">
        <v>30</v>
      </c>
      <c r="ID839" s="1">
        <v>33.357799999999997</v>
      </c>
      <c r="IE839" s="1">
        <v>33.4587</v>
      </c>
      <c r="IF839" s="1">
        <v>8.3563100000000006</v>
      </c>
      <c r="IG839" s="1">
        <v>37.255099999999999</v>
      </c>
      <c r="IH839" s="1">
        <v>0</v>
      </c>
      <c r="II839" s="1">
        <v>26.9421</v>
      </c>
      <c r="IJ839" s="1">
        <v>130.71600000000001</v>
      </c>
      <c r="IK839" s="1">
        <v>24.3507</v>
      </c>
      <c r="IL839" s="1">
        <v>100.255</v>
      </c>
      <c r="IM839" s="1">
        <v>99.935400000000001</v>
      </c>
      <c r="IN839" s="1" t="s">
        <v>365</v>
      </c>
    </row>
    <row r="840" spans="1:248" ht="15.75" customHeight="1" x14ac:dyDescent="0.3">
      <c r="A840" s="1">
        <v>824</v>
      </c>
      <c r="B840" s="1">
        <v>1660411548</v>
      </c>
      <c r="C840" s="1">
        <v>11823.900000095369</v>
      </c>
      <c r="D840" s="1" t="s">
        <v>1995</v>
      </c>
      <c r="E840" s="1" t="s">
        <v>1996</v>
      </c>
      <c r="F840" s="1">
        <v>1</v>
      </c>
      <c r="G840" s="1" t="s">
        <v>349</v>
      </c>
      <c r="H840" s="1" t="s">
        <v>350</v>
      </c>
      <c r="I840" s="1" t="s">
        <v>351</v>
      </c>
      <c r="J840" s="1" t="s">
        <v>352</v>
      </c>
      <c r="K840" s="1" t="s">
        <v>1959</v>
      </c>
      <c r="L840" s="1" t="s">
        <v>349</v>
      </c>
      <c r="M840" s="1" t="s">
        <v>354</v>
      </c>
      <c r="N840" s="1">
        <v>1660411540.5</v>
      </c>
      <c r="O840" s="1">
        <f t="shared" si="102"/>
        <v>2.4698688412998788E-3</v>
      </c>
      <c r="P840" s="1">
        <f t="shared" si="103"/>
        <v>2.4698688412998786</v>
      </c>
      <c r="Q840" s="1">
        <f t="shared" si="104"/>
        <v>-0.86536230894025368</v>
      </c>
      <c r="R840" s="1">
        <f t="shared" si="105"/>
        <v>57.056113333333329</v>
      </c>
      <c r="S840" s="1">
        <f t="shared" si="106"/>
        <v>66.760951839616268</v>
      </c>
      <c r="T840" s="1">
        <f t="shared" si="107"/>
        <v>6.6438531758774442</v>
      </c>
      <c r="U840" s="1">
        <f t="shared" si="108"/>
        <v>5.6780562488617283</v>
      </c>
      <c r="V840" s="1">
        <f t="shared" si="109"/>
        <v>0.11974762124406485</v>
      </c>
      <c r="W840" s="1">
        <f t="shared" si="110"/>
        <v>2.920315290423861</v>
      </c>
      <c r="X840" s="1">
        <f t="shared" si="111"/>
        <v>0.11708512884153766</v>
      </c>
      <c r="Y840" s="1">
        <f t="shared" si="112"/>
        <v>7.3412489330252725E-2</v>
      </c>
      <c r="Z840" s="1">
        <f t="shared" si="113"/>
        <v>321.51257440000006</v>
      </c>
      <c r="AA840" s="1">
        <f t="shared" si="114"/>
        <v>32.246162446259348</v>
      </c>
      <c r="AB840" s="1">
        <f t="shared" si="115"/>
        <v>31.87764666666666</v>
      </c>
      <c r="AC840" s="1">
        <f t="shared" si="116"/>
        <v>4.7421140083684152</v>
      </c>
      <c r="AD840" s="1">
        <f t="shared" si="117"/>
        <v>60.353140438080423</v>
      </c>
      <c r="AE840" s="1">
        <f t="shared" si="118"/>
        <v>2.7215591903582337</v>
      </c>
      <c r="AF840" s="1">
        <f t="shared" si="119"/>
        <v>4.5093911776644493</v>
      </c>
      <c r="AG840" s="1">
        <f t="shared" si="120"/>
        <v>2.0205548180101816</v>
      </c>
      <c r="AH840" s="1">
        <f t="shared" si="121"/>
        <v>-108.92121590132466</v>
      </c>
      <c r="AI840" s="1">
        <f t="shared" si="122"/>
        <v>-139.39321118870089</v>
      </c>
      <c r="AJ840" s="1">
        <f t="shared" si="123"/>
        <v>-10.764839949521047</v>
      </c>
      <c r="AK840" s="1">
        <f t="shared" si="124"/>
        <v>62.433307360453455</v>
      </c>
      <c r="AL840" s="1">
        <f t="shared" si="125"/>
        <v>10.664127442794154</v>
      </c>
      <c r="AM840" s="1">
        <f t="shared" si="126"/>
        <v>2.4668759056193581</v>
      </c>
      <c r="AN840" s="1">
        <f t="shared" si="127"/>
        <v>-0.86536230894025368</v>
      </c>
      <c r="AO840" s="1">
        <v>89.774453184802468</v>
      </c>
      <c r="AP840" s="1">
        <v>74.337855151515143</v>
      </c>
      <c r="AQ840" s="1">
        <v>3.2282816887970962</v>
      </c>
      <c r="AR840" s="1">
        <v>65.016461255683083</v>
      </c>
      <c r="AS840" s="1">
        <f t="shared" si="128"/>
        <v>2.4698688412998786</v>
      </c>
      <c r="AT840" s="1">
        <v>24.46026859958274</v>
      </c>
      <c r="AU840" s="1">
        <v>27.342550303030318</v>
      </c>
      <c r="AV840" s="1">
        <v>-1.5322661227892302E-5</v>
      </c>
      <c r="AW840" s="1">
        <v>83.562977856309928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51907.319515370582</v>
      </c>
      <c r="BC840" s="1">
        <f t="shared" si="132"/>
        <v>1999.974666666667</v>
      </c>
      <c r="BD840" s="1">
        <f t="shared" si="133"/>
        <v>1681.1790400000002</v>
      </c>
      <c r="BE840" s="1">
        <f t="shared" si="134"/>
        <v>0.84060016760212297</v>
      </c>
      <c r="BF840" s="1">
        <f t="shared" si="135"/>
        <v>0.16075832347209731</v>
      </c>
      <c r="BG840" s="1">
        <v>6</v>
      </c>
      <c r="BH840" s="1">
        <v>0.5</v>
      </c>
      <c r="BI840" s="1" t="s">
        <v>355</v>
      </c>
      <c r="BJ840" s="1">
        <v>2</v>
      </c>
      <c r="BK840" s="1" t="b">
        <v>1</v>
      </c>
      <c r="BL840" s="1">
        <v>1660411540.5</v>
      </c>
      <c r="BM840" s="1">
        <v>57.056113333333329</v>
      </c>
      <c r="BN840" s="1">
        <v>70.019166666666663</v>
      </c>
      <c r="BO840" s="1">
        <v>27.347666666666669</v>
      </c>
      <c r="BP840" s="1">
        <v>24.46899333333333</v>
      </c>
      <c r="BQ840" s="1">
        <v>56.537466666666667</v>
      </c>
      <c r="BR840" s="1">
        <v>27.339913333333339</v>
      </c>
      <c r="BS840" s="1">
        <v>500.10799999999989</v>
      </c>
      <c r="BT840" s="1">
        <v>99.41734666666666</v>
      </c>
      <c r="BU840" s="1">
        <v>9.9706233333333338E-2</v>
      </c>
      <c r="BV840" s="1">
        <v>30.99227333333333</v>
      </c>
      <c r="BW840" s="1">
        <v>31.87764666666666</v>
      </c>
      <c r="BX840" s="1">
        <v>999.89999999999986</v>
      </c>
      <c r="BY840" s="1">
        <v>0</v>
      </c>
      <c r="BZ840" s="1">
        <v>0</v>
      </c>
      <c r="CA840" s="1">
        <v>10005.752</v>
      </c>
      <c r="CB840" s="1">
        <v>0</v>
      </c>
      <c r="CC840" s="1">
        <v>62.199959999999997</v>
      </c>
      <c r="CD840" s="1">
        <v>-12.96306193333333</v>
      </c>
      <c r="CE840" s="1">
        <v>58.660286666666657</v>
      </c>
      <c r="CF840" s="1">
        <v>71.775300000000001</v>
      </c>
      <c r="CG840" s="1">
        <v>2.8786606666666672</v>
      </c>
      <c r="CH840" s="1">
        <v>70.019166666666663</v>
      </c>
      <c r="CI840" s="1">
        <v>24.46899333333333</v>
      </c>
      <c r="CJ840" s="1">
        <v>2.718831333333334</v>
      </c>
      <c r="CK840" s="1">
        <v>2.432643333333333</v>
      </c>
      <c r="CL840" s="1">
        <v>22.399393333333329</v>
      </c>
      <c r="CM840" s="1">
        <v>20.58272666666667</v>
      </c>
      <c r="CN840" s="1">
        <v>1999.974666666667</v>
      </c>
      <c r="CO840" s="1">
        <v>0.97999320000000023</v>
      </c>
      <c r="CP840" s="1">
        <v>2.00071E-2</v>
      </c>
      <c r="CQ840" s="1">
        <v>0</v>
      </c>
      <c r="CR840" s="1">
        <v>2.5678000000000001</v>
      </c>
      <c r="CS840" s="1">
        <v>0</v>
      </c>
      <c r="CT840" s="1">
        <v>27493.76666666667</v>
      </c>
      <c r="CU840" s="1">
        <v>17412.07333333333</v>
      </c>
      <c r="CV840" s="1">
        <v>43.479000000000013</v>
      </c>
      <c r="CW840" s="1">
        <v>44.582999999999998</v>
      </c>
      <c r="CX840" s="1">
        <v>43.5</v>
      </c>
      <c r="CY840" s="1">
        <v>42.932866666666669</v>
      </c>
      <c r="CZ840" s="1">
        <v>43.375</v>
      </c>
      <c r="DA840" s="1">
        <v>1959.9639999999999</v>
      </c>
      <c r="DB840" s="1">
        <v>40.010666666666673</v>
      </c>
      <c r="DC840" s="1">
        <v>0</v>
      </c>
      <c r="DD840" s="1">
        <v>1660411546.2</v>
      </c>
      <c r="DE840" s="1">
        <v>0</v>
      </c>
      <c r="DF840" s="1">
        <v>1660411308.0999999</v>
      </c>
      <c r="DG840" s="1" t="s">
        <v>1960</v>
      </c>
      <c r="DH840" s="1">
        <v>1660411299.5999999</v>
      </c>
      <c r="DI840" s="1">
        <v>1660411308.0999999</v>
      </c>
      <c r="DJ840" s="1">
        <v>25</v>
      </c>
      <c r="DK840" s="1">
        <v>0.20799999999999999</v>
      </c>
      <c r="DL840" s="1">
        <v>-5.0000000000000001E-3</v>
      </c>
      <c r="DM840" s="1">
        <v>1.3160000000000001</v>
      </c>
      <c r="DN840" s="1">
        <v>1.4999999999999999E-2</v>
      </c>
      <c r="DO840" s="1">
        <v>400</v>
      </c>
      <c r="DP840" s="1">
        <v>24</v>
      </c>
      <c r="DQ840" s="1">
        <v>0.34</v>
      </c>
      <c r="DR840" s="1">
        <v>0.09</v>
      </c>
      <c r="DS840" s="1">
        <v>-0.78431372433937085</v>
      </c>
      <c r="DT840" s="1">
        <v>-0.61874467792708654</v>
      </c>
      <c r="DU840" s="1">
        <v>0.1004342958173207</v>
      </c>
      <c r="DV840" s="1">
        <v>0</v>
      </c>
      <c r="DW840" s="1">
        <v>8.4222690805467444</v>
      </c>
      <c r="DX840" s="1">
        <v>101.8699012095018</v>
      </c>
      <c r="DY840" s="1">
        <v>7.7143196103655542</v>
      </c>
      <c r="DZ840" s="1">
        <v>0</v>
      </c>
      <c r="EA840" s="1">
        <v>-11.5464749</v>
      </c>
      <c r="EB840" s="1">
        <v>-129.40142808453831</v>
      </c>
      <c r="EC840" s="1">
        <v>9.4092945860565873</v>
      </c>
      <c r="ED840" s="1">
        <v>0</v>
      </c>
      <c r="EE840" s="1">
        <v>64.000654489330955</v>
      </c>
      <c r="EF840" s="1">
        <v>72.161194444535894</v>
      </c>
      <c r="EG840" s="1">
        <v>5.7956972112959324</v>
      </c>
      <c r="EH840" s="1">
        <v>0</v>
      </c>
      <c r="EI840" s="1">
        <v>2.8522135</v>
      </c>
      <c r="EJ840" s="1">
        <v>0.36235204502814211</v>
      </c>
      <c r="EK840" s="1">
        <v>4.4108406089429293E-2</v>
      </c>
      <c r="EL840" s="1">
        <v>0</v>
      </c>
      <c r="EM840" s="1">
        <v>2.020313347668802</v>
      </c>
      <c r="EN840" s="1">
        <v>2.2068625731938331E-2</v>
      </c>
      <c r="EO840" s="1">
        <v>2.8656716895616051E-3</v>
      </c>
      <c r="EP840" s="1">
        <v>1</v>
      </c>
      <c r="EQ840" s="1">
        <v>1</v>
      </c>
      <c r="ER840" s="1">
        <v>6</v>
      </c>
      <c r="ES840" s="1" t="s">
        <v>433</v>
      </c>
      <c r="ET840" s="1">
        <v>2.94116</v>
      </c>
      <c r="EU840" s="1">
        <v>2.80124</v>
      </c>
      <c r="EV840" s="1">
        <v>1.94288E-2</v>
      </c>
      <c r="EW840" s="1">
        <v>2.6623399999999998E-2</v>
      </c>
      <c r="EX840" s="1">
        <v>0.117713</v>
      </c>
      <c r="EY840" s="1">
        <v>0.108902</v>
      </c>
      <c r="EZ840" s="1">
        <v>20038.3</v>
      </c>
      <c r="FA840" s="1">
        <v>20853.099999999999</v>
      </c>
      <c r="FB840" s="1">
        <v>23774.7</v>
      </c>
      <c r="FC840" s="1">
        <v>24942.3</v>
      </c>
      <c r="FD840" s="1">
        <v>33578.699999999997</v>
      </c>
      <c r="FE840" s="1">
        <v>35493.599999999999</v>
      </c>
      <c r="FF840" s="1">
        <v>43359.6</v>
      </c>
      <c r="FG840" s="1">
        <v>46113.7</v>
      </c>
      <c r="FH840" s="1">
        <v>1.9440999999999999</v>
      </c>
      <c r="FI840" s="1">
        <v>1.81115</v>
      </c>
      <c r="FJ840" s="1">
        <v>0.112832</v>
      </c>
      <c r="FK840" s="1">
        <v>0</v>
      </c>
      <c r="FL840" s="1">
        <v>30.0349</v>
      </c>
      <c r="FM840" s="1">
        <v>999.9</v>
      </c>
      <c r="FN840" s="1">
        <v>57.8</v>
      </c>
      <c r="FO840" s="1">
        <v>37.299999999999997</v>
      </c>
      <c r="FP840" s="1">
        <v>37.263199999999998</v>
      </c>
      <c r="FQ840" s="1">
        <v>63.486199999999997</v>
      </c>
      <c r="FR840" s="1">
        <v>26.265999999999998</v>
      </c>
      <c r="FS840" s="1">
        <v>1</v>
      </c>
      <c r="FT840" s="1">
        <v>0.52263700000000002</v>
      </c>
      <c r="FU840" s="1">
        <v>2.2234699999999998</v>
      </c>
      <c r="FV840" s="1">
        <v>20.306999999999999</v>
      </c>
      <c r="FW840" s="1">
        <v>5.2098000000000004</v>
      </c>
      <c r="FX840" s="1">
        <v>11.9077</v>
      </c>
      <c r="FY840" s="1">
        <v>5.0027499999999998</v>
      </c>
      <c r="FZ840" s="1">
        <v>3.2905199999999999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1.8597600000000001</v>
      </c>
      <c r="GF840" s="1">
        <v>1.8548500000000001</v>
      </c>
      <c r="GG840" s="1">
        <v>1.8580000000000001</v>
      </c>
      <c r="GH840" s="1">
        <v>1.85649</v>
      </c>
      <c r="GI840" s="1">
        <v>1.8552500000000001</v>
      </c>
      <c r="GJ840" s="1">
        <v>1.85483</v>
      </c>
      <c r="GK840" s="1">
        <v>1.8536600000000001</v>
      </c>
      <c r="GL840" s="1">
        <v>1.8566499999999999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</v>
      </c>
      <c r="GX840" s="1">
        <v>100</v>
      </c>
      <c r="GY840" s="1">
        <v>100</v>
      </c>
      <c r="GZ840" s="1">
        <v>0.56399999999999995</v>
      </c>
      <c r="HA840" s="1">
        <v>7.7000000000000002E-3</v>
      </c>
      <c r="HB840" s="1">
        <v>0.36341150857684917</v>
      </c>
      <c r="HC840" s="1">
        <v>2.8098669343081611E-3</v>
      </c>
      <c r="HD840" s="1">
        <v>-1.127031966113555E-6</v>
      </c>
      <c r="HE840" s="1">
        <v>1.768598670541231E-10</v>
      </c>
      <c r="HF840" s="1">
        <v>-7.1736991530500657E-2</v>
      </c>
      <c r="HG840" s="1">
        <v>1.081145868756639E-2</v>
      </c>
      <c r="HH840" s="1">
        <v>-3.689364805754238E-4</v>
      </c>
      <c r="HI840" s="1">
        <v>2.919854880483278E-6</v>
      </c>
      <c r="HJ840" s="1">
        <v>2</v>
      </c>
      <c r="HK840" s="1">
        <v>2136</v>
      </c>
      <c r="HL840" s="1">
        <v>3</v>
      </c>
      <c r="HM840" s="1">
        <v>30</v>
      </c>
      <c r="HN840" s="1">
        <v>4.0999999999999996</v>
      </c>
      <c r="HO840" s="1">
        <v>4</v>
      </c>
      <c r="HP840" s="1">
        <v>0.42968800000000001</v>
      </c>
      <c r="HQ840" s="1">
        <v>2.3938000000000001</v>
      </c>
      <c r="HR840" s="1">
        <v>1.4978</v>
      </c>
      <c r="HS840" s="1">
        <v>2.3022499999999999</v>
      </c>
      <c r="HT840" s="1">
        <v>1.5478499999999999</v>
      </c>
      <c r="HU840" s="1">
        <v>2.2485400000000002</v>
      </c>
      <c r="HV840" s="1">
        <v>40.604199999999999</v>
      </c>
      <c r="HW840" s="1">
        <v>13.221399999999999</v>
      </c>
      <c r="HX840" s="1">
        <v>18</v>
      </c>
      <c r="HY840" s="1">
        <v>500.43299999999999</v>
      </c>
      <c r="HZ840" s="1">
        <v>478.20600000000002</v>
      </c>
      <c r="IA840" s="1">
        <v>26.936599999999999</v>
      </c>
      <c r="IB840" s="1">
        <v>33.542000000000002</v>
      </c>
      <c r="IC840" s="1">
        <v>30</v>
      </c>
      <c r="ID840" s="1">
        <v>33.357799999999997</v>
      </c>
      <c r="IE840" s="1">
        <v>33.4587</v>
      </c>
      <c r="IF840" s="1">
        <v>8.6218400000000006</v>
      </c>
      <c r="IG840" s="1">
        <v>37.255099999999999</v>
      </c>
      <c r="IH840" s="1">
        <v>0</v>
      </c>
      <c r="II840" s="1">
        <v>26.9421</v>
      </c>
      <c r="IJ840" s="1">
        <v>140.78800000000001</v>
      </c>
      <c r="IK840" s="1">
        <v>24.336400000000001</v>
      </c>
      <c r="IL840" s="1">
        <v>100.255</v>
      </c>
      <c r="IM840" s="1">
        <v>99.935599999999994</v>
      </c>
      <c r="IN840" s="1" t="s">
        <v>365</v>
      </c>
    </row>
    <row r="841" spans="1:248" ht="15.75" customHeight="1" x14ac:dyDescent="0.3">
      <c r="A841" s="1">
        <v>825</v>
      </c>
      <c r="B841" s="1">
        <v>1660411549</v>
      </c>
      <c r="C841" s="1">
        <v>11824.900000095369</v>
      </c>
      <c r="D841" s="1" t="s">
        <v>1997</v>
      </c>
      <c r="E841" s="1" t="s">
        <v>1998</v>
      </c>
      <c r="F841" s="1">
        <v>1</v>
      </c>
      <c r="G841" s="1" t="s">
        <v>349</v>
      </c>
      <c r="H841" s="1" t="s">
        <v>350</v>
      </c>
      <c r="I841" s="1" t="s">
        <v>351</v>
      </c>
      <c r="J841" s="1" t="s">
        <v>352</v>
      </c>
      <c r="K841" s="1" t="s">
        <v>1959</v>
      </c>
      <c r="L841" s="1" t="s">
        <v>349</v>
      </c>
      <c r="M841" s="1" t="s">
        <v>354</v>
      </c>
      <c r="N841" s="1">
        <v>1660411541</v>
      </c>
      <c r="O841" s="1">
        <f t="shared" si="102"/>
        <v>2.4741419787451323E-3</v>
      </c>
      <c r="P841" s="1">
        <f t="shared" si="103"/>
        <v>2.4741419787451324</v>
      </c>
      <c r="Q841" s="1">
        <f t="shared" si="104"/>
        <v>-0.79346542362732886</v>
      </c>
      <c r="R841" s="1">
        <f t="shared" si="105"/>
        <v>58.234906249999987</v>
      </c>
      <c r="S841" s="1">
        <f t="shared" si="106"/>
        <v>66.918541218797998</v>
      </c>
      <c r="T841" s="1">
        <f t="shared" si="107"/>
        <v>6.6595335141645311</v>
      </c>
      <c r="U841" s="1">
        <f t="shared" si="108"/>
        <v>5.7953640770214996</v>
      </c>
      <c r="V841" s="1">
        <f t="shared" si="109"/>
        <v>0.11996880476718838</v>
      </c>
      <c r="W841" s="1">
        <f t="shared" si="110"/>
        <v>2.9201898461292108</v>
      </c>
      <c r="X841" s="1">
        <f t="shared" si="111"/>
        <v>0.11729647380899288</v>
      </c>
      <c r="Y841" s="1">
        <f t="shared" si="112"/>
        <v>7.3545436541089068E-2</v>
      </c>
      <c r="Z841" s="1">
        <f t="shared" si="113"/>
        <v>321.51262518749996</v>
      </c>
      <c r="AA841" s="1">
        <f t="shared" si="114"/>
        <v>32.24479068740839</v>
      </c>
      <c r="AB841" s="1">
        <f t="shared" si="115"/>
        <v>31.877050000000001</v>
      </c>
      <c r="AC841" s="1">
        <f t="shared" si="116"/>
        <v>4.741953717932696</v>
      </c>
      <c r="AD841" s="1">
        <f t="shared" si="117"/>
        <v>60.353985257307095</v>
      </c>
      <c r="AE841" s="1">
        <f t="shared" si="118"/>
        <v>2.7215490494354708</v>
      </c>
      <c r="AF841" s="1">
        <f t="shared" si="119"/>
        <v>4.509311253983797</v>
      </c>
      <c r="AG841" s="1">
        <f t="shared" si="120"/>
        <v>2.0204046684972252</v>
      </c>
      <c r="AH841" s="1">
        <f t="shared" si="121"/>
        <v>-109.10966126266034</v>
      </c>
      <c r="AI841" s="1">
        <f t="shared" si="122"/>
        <v>-139.34222377285974</v>
      </c>
      <c r="AJ841" s="1">
        <f t="shared" si="123"/>
        <v>-10.761316502910578</v>
      </c>
      <c r="AK841" s="1">
        <f t="shared" si="124"/>
        <v>62.299423649069325</v>
      </c>
      <c r="AL841" s="1">
        <f t="shared" si="125"/>
        <v>11.487401573722366</v>
      </c>
      <c r="AM841" s="1">
        <f t="shared" si="126"/>
        <v>2.4670899907992738</v>
      </c>
      <c r="AN841" s="1">
        <f t="shared" si="127"/>
        <v>-0.79346542362732886</v>
      </c>
      <c r="AO841" s="1">
        <v>94.796767315461977</v>
      </c>
      <c r="AP841" s="1">
        <v>78.062080606060604</v>
      </c>
      <c r="AQ841" s="1">
        <v>3.4649488712418131</v>
      </c>
      <c r="AR841" s="1">
        <v>65.016461255683083</v>
      </c>
      <c r="AS841" s="1">
        <f t="shared" si="128"/>
        <v>2.4741419787451324</v>
      </c>
      <c r="AT841" s="1">
        <v>24.46047498454147</v>
      </c>
      <c r="AU841" s="1">
        <v>27.346290303030301</v>
      </c>
      <c r="AV841" s="1">
        <v>2.0343047854219659E-4</v>
      </c>
      <c r="AW841" s="1">
        <v>83.562977856309928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51903.805685001222</v>
      </c>
      <c r="BC841" s="1">
        <f t="shared" si="132"/>
        <v>1999.9749999999999</v>
      </c>
      <c r="BD841" s="1">
        <f t="shared" si="133"/>
        <v>1681.1793187499998</v>
      </c>
      <c r="BE841" s="1">
        <f t="shared" si="134"/>
        <v>0.84060016687708594</v>
      </c>
      <c r="BF841" s="1">
        <f t="shared" si="135"/>
        <v>0.16075832207277591</v>
      </c>
      <c r="BG841" s="1">
        <v>6</v>
      </c>
      <c r="BH841" s="1">
        <v>0.5</v>
      </c>
      <c r="BI841" s="1" t="s">
        <v>355</v>
      </c>
      <c r="BJ841" s="1">
        <v>2</v>
      </c>
      <c r="BK841" s="1" t="b">
        <v>1</v>
      </c>
      <c r="BL841" s="1">
        <v>1660411541</v>
      </c>
      <c r="BM841" s="1">
        <v>58.234906249999987</v>
      </c>
      <c r="BN841" s="1">
        <v>72.189156249999996</v>
      </c>
      <c r="BO841" s="1">
        <v>27.347574999999999</v>
      </c>
      <c r="BP841" s="1">
        <v>24.468656249999999</v>
      </c>
      <c r="BQ841" s="1">
        <v>57.713124999999998</v>
      </c>
      <c r="BR841" s="1">
        <v>27.339825000000001</v>
      </c>
      <c r="BS841" s="1">
        <v>500.1088125</v>
      </c>
      <c r="BT841" s="1">
        <v>99.4172875</v>
      </c>
      <c r="BU841" s="1">
        <v>9.9728156250000005E-2</v>
      </c>
      <c r="BV841" s="1">
        <v>30.9919625</v>
      </c>
      <c r="BW841" s="1">
        <v>31.877050000000001</v>
      </c>
      <c r="BX841" s="1">
        <v>999.9</v>
      </c>
      <c r="BY841" s="1">
        <v>0</v>
      </c>
      <c r="BZ841" s="1">
        <v>0</v>
      </c>
      <c r="CA841" s="1">
        <v>10005.04125</v>
      </c>
      <c r="CB841" s="1">
        <v>0</v>
      </c>
      <c r="CC841" s="1">
        <v>62.272993749999998</v>
      </c>
      <c r="CD841" s="1">
        <v>-13.954264312499999</v>
      </c>
      <c r="CE841" s="1">
        <v>59.872218750000002</v>
      </c>
      <c r="CF841" s="1">
        <v>73.99971875</v>
      </c>
      <c r="CG841" s="1">
        <v>2.8789112499999998</v>
      </c>
      <c r="CH841" s="1">
        <v>72.189156249999996</v>
      </c>
      <c r="CI841" s="1">
        <v>24.468656249999999</v>
      </c>
      <c r="CJ841" s="1">
        <v>2.71882125</v>
      </c>
      <c r="CK841" s="1">
        <v>2.4326081249999998</v>
      </c>
      <c r="CL841" s="1">
        <v>22.399331249999999</v>
      </c>
      <c r="CM841" s="1">
        <v>20.582493750000001</v>
      </c>
      <c r="CN841" s="1">
        <v>1999.9749999999999</v>
      </c>
      <c r="CO841" s="1">
        <v>0.97999318750000008</v>
      </c>
      <c r="CP841" s="1">
        <v>2.00071125E-2</v>
      </c>
      <c r="CQ841" s="1">
        <v>0</v>
      </c>
      <c r="CR841" s="1">
        <v>2.5246249999999999</v>
      </c>
      <c r="CS841" s="1">
        <v>0</v>
      </c>
      <c r="CT841" s="1">
        <v>27492.112499999999</v>
      </c>
      <c r="CU841" s="1">
        <v>17412.075000000001</v>
      </c>
      <c r="CV841" s="1">
        <v>43.476374999999997</v>
      </c>
      <c r="CW841" s="1">
        <v>44.585625</v>
      </c>
      <c r="CX841" s="1">
        <v>43.5</v>
      </c>
      <c r="CY841" s="1">
        <v>42.933124999999997</v>
      </c>
      <c r="CZ841" s="1">
        <v>43.375</v>
      </c>
      <c r="DA841" s="1">
        <v>1959.964375</v>
      </c>
      <c r="DB841" s="1">
        <v>40.010624999999997</v>
      </c>
      <c r="DC841" s="1">
        <v>0</v>
      </c>
      <c r="DD841" s="1">
        <v>1660411547.4000001</v>
      </c>
      <c r="DE841" s="1">
        <v>0</v>
      </c>
      <c r="DF841" s="1">
        <v>1660411308.0999999</v>
      </c>
      <c r="DG841" s="1" t="s">
        <v>1960</v>
      </c>
      <c r="DH841" s="1">
        <v>1660411299.5999999</v>
      </c>
      <c r="DI841" s="1">
        <v>1660411308.0999999</v>
      </c>
      <c r="DJ841" s="1">
        <v>25</v>
      </c>
      <c r="DK841" s="1">
        <v>0.20799999999999999</v>
      </c>
      <c r="DL841" s="1">
        <v>-5.0000000000000001E-3</v>
      </c>
      <c r="DM841" s="1">
        <v>1.3160000000000001</v>
      </c>
      <c r="DN841" s="1">
        <v>1.4999999999999999E-2</v>
      </c>
      <c r="DO841" s="1">
        <v>400</v>
      </c>
      <c r="DP841" s="1">
        <v>24</v>
      </c>
      <c r="DQ841" s="1">
        <v>0.34</v>
      </c>
      <c r="DR841" s="1">
        <v>0.09</v>
      </c>
      <c r="DS841" s="1">
        <v>-0.81279049174681384</v>
      </c>
      <c r="DT841" s="1">
        <v>-0.27309409461433409</v>
      </c>
      <c r="DU841" s="1">
        <v>8.3569951105457077E-2</v>
      </c>
      <c r="DV841" s="1">
        <v>1</v>
      </c>
      <c r="DW841" s="1">
        <v>11.06896803865062</v>
      </c>
      <c r="DX841" s="1">
        <v>110.82923304292549</v>
      </c>
      <c r="DY841" s="1">
        <v>8.0252429304046728</v>
      </c>
      <c r="DZ841" s="1">
        <v>0</v>
      </c>
      <c r="EA841" s="1">
        <v>-13.94549774193548</v>
      </c>
      <c r="EB841" s="1">
        <v>-131.90764272580651</v>
      </c>
      <c r="EC841" s="1">
        <v>9.8720738127725696</v>
      </c>
      <c r="ED841" s="1">
        <v>0</v>
      </c>
      <c r="EE841" s="1">
        <v>66.592463622935227</v>
      </c>
      <c r="EF841" s="1">
        <v>94.314670833689078</v>
      </c>
      <c r="EG841" s="1">
        <v>7.2829857106532172</v>
      </c>
      <c r="EH841" s="1">
        <v>0</v>
      </c>
      <c r="EI841" s="1">
        <v>2.8590085365853661</v>
      </c>
      <c r="EJ841" s="1">
        <v>0.2841447386759603</v>
      </c>
      <c r="EK841" s="1">
        <v>3.8207117110015253E-2</v>
      </c>
      <c r="EL841" s="1">
        <v>0</v>
      </c>
      <c r="EM841" s="1">
        <v>2.0205857318755172</v>
      </c>
      <c r="EN841" s="1">
        <v>6.2209638621110296E-3</v>
      </c>
      <c r="EO841" s="1">
        <v>2.6588234879684502E-3</v>
      </c>
      <c r="EP841" s="1">
        <v>1</v>
      </c>
      <c r="EQ841" s="1">
        <v>2</v>
      </c>
      <c r="ER841" s="1">
        <v>6</v>
      </c>
      <c r="ES841" s="1" t="s">
        <v>390</v>
      </c>
      <c r="ET841" s="1">
        <v>2.9412500000000001</v>
      </c>
      <c r="EU841" s="1">
        <v>2.8011499999999998</v>
      </c>
      <c r="EV841" s="1">
        <v>2.03787E-2</v>
      </c>
      <c r="EW841" s="1">
        <v>2.7802299999999999E-2</v>
      </c>
      <c r="EX841" s="1">
        <v>0.11772199999999999</v>
      </c>
      <c r="EY841" s="1">
        <v>0.108901</v>
      </c>
      <c r="EZ841" s="1">
        <v>20019</v>
      </c>
      <c r="FA841" s="1">
        <v>20827.900000000001</v>
      </c>
      <c r="FB841" s="1">
        <v>23774.799999999999</v>
      </c>
      <c r="FC841" s="1">
        <v>24942.400000000001</v>
      </c>
      <c r="FD841" s="1">
        <v>33578.400000000001</v>
      </c>
      <c r="FE841" s="1">
        <v>35493.9</v>
      </c>
      <c r="FF841" s="1">
        <v>43359.6</v>
      </c>
      <c r="FG841" s="1">
        <v>46113.9</v>
      </c>
      <c r="FH841" s="1">
        <v>1.9440500000000001</v>
      </c>
      <c r="FI841" s="1">
        <v>1.81125</v>
      </c>
      <c r="FJ841" s="1">
        <v>0.11272699999999999</v>
      </c>
      <c r="FK841" s="1">
        <v>0</v>
      </c>
      <c r="FL841" s="1">
        <v>30.0349</v>
      </c>
      <c r="FM841" s="1">
        <v>999.9</v>
      </c>
      <c r="FN841" s="1">
        <v>57.8</v>
      </c>
      <c r="FO841" s="1">
        <v>37.299999999999997</v>
      </c>
      <c r="FP841" s="1">
        <v>37.260800000000003</v>
      </c>
      <c r="FQ841" s="1">
        <v>63.536200000000001</v>
      </c>
      <c r="FR841" s="1">
        <v>26.254000000000001</v>
      </c>
      <c r="FS841" s="1">
        <v>1</v>
      </c>
      <c r="FT841" s="1">
        <v>0.52265200000000001</v>
      </c>
      <c r="FU841" s="1">
        <v>2.2199300000000002</v>
      </c>
      <c r="FV841" s="1">
        <v>20.307300000000001</v>
      </c>
      <c r="FW841" s="1">
        <v>5.2098000000000004</v>
      </c>
      <c r="FX841" s="1">
        <v>11.9077</v>
      </c>
      <c r="FY841" s="1">
        <v>5.0026999999999999</v>
      </c>
      <c r="FZ841" s="1">
        <v>3.2905199999999999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1.85975</v>
      </c>
      <c r="GF841" s="1">
        <v>1.85483</v>
      </c>
      <c r="GG841" s="1">
        <v>1.8580000000000001</v>
      </c>
      <c r="GH841" s="1">
        <v>1.8564799999999999</v>
      </c>
      <c r="GI841" s="1">
        <v>1.8552299999999999</v>
      </c>
      <c r="GJ841" s="1">
        <v>1.85483</v>
      </c>
      <c r="GK841" s="1">
        <v>1.85365</v>
      </c>
      <c r="GL841" s="1">
        <v>1.8566499999999999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</v>
      </c>
      <c r="GX841" s="1">
        <v>100</v>
      </c>
      <c r="GY841" s="1">
        <v>100</v>
      </c>
      <c r="GZ841" s="1">
        <v>0.57399999999999995</v>
      </c>
      <c r="HA841" s="1">
        <v>7.7999999999999996E-3</v>
      </c>
      <c r="HB841" s="1">
        <v>0.36341150857684917</v>
      </c>
      <c r="HC841" s="1">
        <v>2.8098669343081611E-3</v>
      </c>
      <c r="HD841" s="1">
        <v>-1.127031966113555E-6</v>
      </c>
      <c r="HE841" s="1">
        <v>1.768598670541231E-10</v>
      </c>
      <c r="HF841" s="1">
        <v>-7.1736991530500657E-2</v>
      </c>
      <c r="HG841" s="1">
        <v>1.081145868756639E-2</v>
      </c>
      <c r="HH841" s="1">
        <v>-3.689364805754238E-4</v>
      </c>
      <c r="HI841" s="1">
        <v>2.919854880483278E-6</v>
      </c>
      <c r="HJ841" s="1">
        <v>2</v>
      </c>
      <c r="HK841" s="1">
        <v>2136</v>
      </c>
      <c r="HL841" s="1">
        <v>3</v>
      </c>
      <c r="HM841" s="1">
        <v>30</v>
      </c>
      <c r="HN841" s="1">
        <v>4.2</v>
      </c>
      <c r="HO841" s="1">
        <v>4</v>
      </c>
      <c r="HP841" s="1">
        <v>0.43823200000000001</v>
      </c>
      <c r="HQ841" s="1">
        <v>2.36938</v>
      </c>
      <c r="HR841" s="1">
        <v>1.4978</v>
      </c>
      <c r="HS841" s="1">
        <v>2.3010299999999999</v>
      </c>
      <c r="HT841" s="1">
        <v>1.5478499999999999</v>
      </c>
      <c r="HU841" s="1">
        <v>2.4145500000000002</v>
      </c>
      <c r="HV841" s="1">
        <v>40.604199999999999</v>
      </c>
      <c r="HW841" s="1">
        <v>13.2302</v>
      </c>
      <c r="HX841" s="1">
        <v>18</v>
      </c>
      <c r="HY841" s="1">
        <v>500.40300000000002</v>
      </c>
      <c r="HZ841" s="1">
        <v>478.27199999999999</v>
      </c>
      <c r="IA841" s="1">
        <v>26.9376</v>
      </c>
      <c r="IB841" s="1">
        <v>33.542000000000002</v>
      </c>
      <c r="IC841" s="1">
        <v>30</v>
      </c>
      <c r="ID841" s="1">
        <v>33.357799999999997</v>
      </c>
      <c r="IE841" s="1">
        <v>33.4587</v>
      </c>
      <c r="IF841" s="1">
        <v>8.8002900000000004</v>
      </c>
      <c r="IG841" s="1">
        <v>37.255099999999999</v>
      </c>
      <c r="IH841" s="1">
        <v>0</v>
      </c>
      <c r="II841" s="1">
        <v>26.9421</v>
      </c>
      <c r="IJ841" s="1">
        <v>140.78800000000001</v>
      </c>
      <c r="IK841" s="1">
        <v>24.333300000000001</v>
      </c>
      <c r="IL841" s="1">
        <v>100.255</v>
      </c>
      <c r="IM841" s="1">
        <v>99.936000000000007</v>
      </c>
      <c r="IN841" s="1" t="s">
        <v>365</v>
      </c>
    </row>
    <row r="842" spans="1:248" ht="15.75" customHeight="1" x14ac:dyDescent="0.3">
      <c r="A842" s="1">
        <v>826</v>
      </c>
      <c r="B842" s="1">
        <v>1660411550</v>
      </c>
      <c r="C842" s="1">
        <v>11825.900000095369</v>
      </c>
      <c r="D842" s="1" t="s">
        <v>1999</v>
      </c>
      <c r="E842" s="1" t="s">
        <v>2000</v>
      </c>
      <c r="F842" s="1">
        <v>1</v>
      </c>
      <c r="G842" s="1" t="s">
        <v>349</v>
      </c>
      <c r="H842" s="1" t="s">
        <v>350</v>
      </c>
      <c r="I842" s="1" t="s">
        <v>351</v>
      </c>
      <c r="J842" s="1" t="s">
        <v>352</v>
      </c>
      <c r="K842" s="1" t="s">
        <v>1959</v>
      </c>
      <c r="L842" s="1" t="s">
        <v>349</v>
      </c>
      <c r="M842" s="1" t="s">
        <v>354</v>
      </c>
      <c r="N842" s="1">
        <v>1660411542.5</v>
      </c>
      <c r="O842" s="1">
        <f t="shared" si="102"/>
        <v>2.4770376135152591E-3</v>
      </c>
      <c r="P842" s="1">
        <f t="shared" si="103"/>
        <v>2.4770376135152592</v>
      </c>
      <c r="Q842" s="1">
        <f t="shared" si="104"/>
        <v>-0.6921098003330709</v>
      </c>
      <c r="R842" s="1">
        <f t="shared" si="105"/>
        <v>60.680819999999997</v>
      </c>
      <c r="S842" s="1">
        <f t="shared" si="106"/>
        <v>67.918636396621537</v>
      </c>
      <c r="T842" s="1">
        <f t="shared" si="107"/>
        <v>6.7590655381628801</v>
      </c>
      <c r="U842" s="1">
        <f t="shared" si="108"/>
        <v>6.0387790604975491</v>
      </c>
      <c r="V842" s="1">
        <f t="shared" si="109"/>
        <v>0.12009011721655698</v>
      </c>
      <c r="W842" s="1">
        <f t="shared" si="110"/>
        <v>2.920366044192459</v>
      </c>
      <c r="X842" s="1">
        <f t="shared" si="111"/>
        <v>0.1174126016624655</v>
      </c>
      <c r="Y842" s="1">
        <f t="shared" si="112"/>
        <v>7.3618468036266357E-2</v>
      </c>
      <c r="Z842" s="1">
        <f t="shared" si="113"/>
        <v>321.51076559999996</v>
      </c>
      <c r="AA842" s="1">
        <f t="shared" si="114"/>
        <v>32.243227841554187</v>
      </c>
      <c r="AB842" s="1">
        <f t="shared" si="115"/>
        <v>31.877333333333329</v>
      </c>
      <c r="AC842" s="1">
        <f t="shared" si="116"/>
        <v>4.7420298329145849</v>
      </c>
      <c r="AD842" s="1">
        <f t="shared" si="117"/>
        <v>60.35002240640307</v>
      </c>
      <c r="AE842" s="1">
        <f t="shared" si="118"/>
        <v>2.7212572057078743</v>
      </c>
      <c r="AF842" s="1">
        <f t="shared" si="119"/>
        <v>4.5091237702989684</v>
      </c>
      <c r="AG842" s="1">
        <f t="shared" si="120"/>
        <v>2.0207726272067106</v>
      </c>
      <c r="AH842" s="1">
        <f t="shared" si="121"/>
        <v>-109.23735875602293</v>
      </c>
      <c r="AI842" s="1">
        <f t="shared" si="122"/>
        <v>-139.51004219602774</v>
      </c>
      <c r="AJ842" s="1">
        <f t="shared" si="123"/>
        <v>-10.773603347220698</v>
      </c>
      <c r="AK842" s="1">
        <f t="shared" si="124"/>
        <v>61.989761300728617</v>
      </c>
      <c r="AL842" s="1">
        <f t="shared" si="125"/>
        <v>13.930997624655379</v>
      </c>
      <c r="AM842" s="1">
        <f t="shared" si="126"/>
        <v>2.4691244033002326</v>
      </c>
      <c r="AN842" s="1">
        <f t="shared" si="127"/>
        <v>-0.6921098003330709</v>
      </c>
      <c r="AO842" s="1">
        <v>99.82947341169691</v>
      </c>
      <c r="AP842" s="1">
        <v>81.936961212121204</v>
      </c>
      <c r="AQ842" s="1">
        <v>3.6671387269266189</v>
      </c>
      <c r="AR842" s="1">
        <v>65.016461255683083</v>
      </c>
      <c r="AS842" s="1">
        <f t="shared" si="128"/>
        <v>2.4770376135152592</v>
      </c>
      <c r="AT842" s="1">
        <v>24.46169421016063</v>
      </c>
      <c r="AU842" s="1">
        <v>27.349117575757582</v>
      </c>
      <c r="AV842" s="1">
        <v>4.6335994498206698E-4</v>
      </c>
      <c r="AW842" s="1">
        <v>83.562977856309928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51908.939187844953</v>
      </c>
      <c r="BC842" s="1">
        <f t="shared" si="132"/>
        <v>1999.9633333333329</v>
      </c>
      <c r="BD842" s="1">
        <f t="shared" si="133"/>
        <v>1681.1695199999997</v>
      </c>
      <c r="BE842" s="1">
        <f t="shared" si="134"/>
        <v>0.84060017100313511</v>
      </c>
      <c r="BF842" s="1">
        <f t="shared" si="135"/>
        <v>0.16075833003605067</v>
      </c>
      <c r="BG842" s="1">
        <v>6</v>
      </c>
      <c r="BH842" s="1">
        <v>0.5</v>
      </c>
      <c r="BI842" s="1" t="s">
        <v>355</v>
      </c>
      <c r="BJ842" s="1">
        <v>2</v>
      </c>
      <c r="BK842" s="1" t="b">
        <v>1</v>
      </c>
      <c r="BL842" s="1">
        <v>1660411542.5</v>
      </c>
      <c r="BM842" s="1">
        <v>60.680819999999997</v>
      </c>
      <c r="BN842" s="1">
        <v>77.573813333333348</v>
      </c>
      <c r="BO842" s="1">
        <v>27.344619999999999</v>
      </c>
      <c r="BP842" s="1">
        <v>24.46337333333333</v>
      </c>
      <c r="BQ842" s="1">
        <v>60.152526666666667</v>
      </c>
      <c r="BR842" s="1">
        <v>27.336866666666669</v>
      </c>
      <c r="BS842" s="1">
        <v>500.11833333333328</v>
      </c>
      <c r="BT842" s="1">
        <v>99.417320000000004</v>
      </c>
      <c r="BU842" s="1">
        <v>9.977717333333333E-2</v>
      </c>
      <c r="BV842" s="1">
        <v>30.99123333333333</v>
      </c>
      <c r="BW842" s="1">
        <v>31.877333333333329</v>
      </c>
      <c r="BX842" s="1">
        <v>999.89999999999986</v>
      </c>
      <c r="BY842" s="1">
        <v>0</v>
      </c>
      <c r="BZ842" s="1">
        <v>0</v>
      </c>
      <c r="CA842" s="1">
        <v>10006.04466666667</v>
      </c>
      <c r="CB842" s="1">
        <v>0</v>
      </c>
      <c r="CC842" s="1">
        <v>62.449959999999997</v>
      </c>
      <c r="CD842" s="1">
        <v>-16.89300466666667</v>
      </c>
      <c r="CE842" s="1">
        <v>62.386740000000003</v>
      </c>
      <c r="CF842" s="1">
        <v>79.519113333333323</v>
      </c>
      <c r="CG842" s="1">
        <v>2.8812479999999998</v>
      </c>
      <c r="CH842" s="1">
        <v>77.573813333333348</v>
      </c>
      <c r="CI842" s="1">
        <v>24.46337333333333</v>
      </c>
      <c r="CJ842" s="1">
        <v>2.718529333333334</v>
      </c>
      <c r="CK842" s="1">
        <v>2.4320833333333329</v>
      </c>
      <c r="CL842" s="1">
        <v>22.397566666666659</v>
      </c>
      <c r="CM842" s="1">
        <v>20.579000000000001</v>
      </c>
      <c r="CN842" s="1">
        <v>1999.9633333333329</v>
      </c>
      <c r="CO842" s="1">
        <v>0.97999300000000011</v>
      </c>
      <c r="CP842" s="1">
        <v>2.0007299999999999E-2</v>
      </c>
      <c r="CQ842" s="1">
        <v>0</v>
      </c>
      <c r="CR842" s="1">
        <v>2.5030000000000001</v>
      </c>
      <c r="CS842" s="1">
        <v>0</v>
      </c>
      <c r="CT842" s="1">
        <v>27487.026666666668</v>
      </c>
      <c r="CU842" s="1">
        <v>17411.973333333339</v>
      </c>
      <c r="CV842" s="1">
        <v>43.474800000000002</v>
      </c>
      <c r="CW842" s="1">
        <v>44.582999999999998</v>
      </c>
      <c r="CX842" s="1">
        <v>43.5</v>
      </c>
      <c r="CY842" s="1">
        <v>42.936999999999998</v>
      </c>
      <c r="CZ842" s="1">
        <v>43.375</v>
      </c>
      <c r="DA842" s="1">
        <v>1959.952666666667</v>
      </c>
      <c r="DB842" s="1">
        <v>40.010666666666673</v>
      </c>
      <c r="DC842" s="1">
        <v>0</v>
      </c>
      <c r="DD842" s="1">
        <v>1660411548</v>
      </c>
      <c r="DE842" s="1">
        <v>0</v>
      </c>
      <c r="DF842" s="1">
        <v>1660411308.0999999</v>
      </c>
      <c r="DG842" s="1" t="s">
        <v>1960</v>
      </c>
      <c r="DH842" s="1">
        <v>1660411299.5999999</v>
      </c>
      <c r="DI842" s="1">
        <v>1660411308.0999999</v>
      </c>
      <c r="DJ842" s="1">
        <v>25</v>
      </c>
      <c r="DK842" s="1">
        <v>0.20799999999999999</v>
      </c>
      <c r="DL842" s="1">
        <v>-5.0000000000000001E-3</v>
      </c>
      <c r="DM842" s="1">
        <v>1.3160000000000001</v>
      </c>
      <c r="DN842" s="1">
        <v>1.4999999999999999E-2</v>
      </c>
      <c r="DO842" s="1">
        <v>400</v>
      </c>
      <c r="DP842" s="1">
        <v>24</v>
      </c>
      <c r="DQ842" s="1">
        <v>0.34</v>
      </c>
      <c r="DR842" s="1">
        <v>0.09</v>
      </c>
      <c r="DS842" s="1">
        <v>-0.81581601765617651</v>
      </c>
      <c r="DT842" s="1">
        <v>-5.4769625878548507E-2</v>
      </c>
      <c r="DU842" s="1">
        <v>7.6811174613363051E-2</v>
      </c>
      <c r="DV842" s="1">
        <v>1</v>
      </c>
      <c r="DW842" s="1">
        <v>12.700634343562861</v>
      </c>
      <c r="DX842" s="1">
        <v>110.5939761699577</v>
      </c>
      <c r="DY842" s="1">
        <v>8.0100882677126268</v>
      </c>
      <c r="DZ842" s="1">
        <v>0</v>
      </c>
      <c r="EA842" s="1">
        <v>-15.876266322580641</v>
      </c>
      <c r="EB842" s="1">
        <v>-130.97717114516129</v>
      </c>
      <c r="EC842" s="1">
        <v>9.811025776353226</v>
      </c>
      <c r="ED842" s="1">
        <v>0</v>
      </c>
      <c r="EE842" s="1">
        <v>68.365814551583142</v>
      </c>
      <c r="EF842" s="1">
        <v>106.65256851734711</v>
      </c>
      <c r="EG842" s="1">
        <v>8.1670730336390065</v>
      </c>
      <c r="EH842" s="1">
        <v>0</v>
      </c>
      <c r="EI842" s="1">
        <v>2.8646814634146338</v>
      </c>
      <c r="EJ842" s="1">
        <v>0.22710606271777281</v>
      </c>
      <c r="EK842" s="1">
        <v>3.2898599833870633E-2</v>
      </c>
      <c r="EL842" s="1">
        <v>0</v>
      </c>
      <c r="EM842" s="1">
        <v>2.0207174865664572</v>
      </c>
      <c r="EN842" s="1">
        <v>-5.8105616839505374E-3</v>
      </c>
      <c r="EO842" s="1">
        <v>2.4653570924451978E-3</v>
      </c>
      <c r="EP842" s="1">
        <v>1</v>
      </c>
      <c r="EQ842" s="1">
        <v>2</v>
      </c>
      <c r="ER842" s="1">
        <v>6</v>
      </c>
      <c r="ES842" s="1" t="s">
        <v>390</v>
      </c>
      <c r="ET842" s="1">
        <v>2.9412699999999998</v>
      </c>
      <c r="EU842" s="1">
        <v>2.8010199999999998</v>
      </c>
      <c r="EV842" s="1">
        <v>2.1359199999999998E-2</v>
      </c>
      <c r="EW842" s="1">
        <v>2.89763E-2</v>
      </c>
      <c r="EX842" s="1">
        <v>0.117731</v>
      </c>
      <c r="EY842" s="1">
        <v>0.10886999999999999</v>
      </c>
      <c r="EZ842" s="1">
        <v>19999</v>
      </c>
      <c r="FA842" s="1">
        <v>20802.8</v>
      </c>
      <c r="FB842" s="1">
        <v>23774.799999999999</v>
      </c>
      <c r="FC842" s="1">
        <v>24942.3</v>
      </c>
      <c r="FD842" s="1">
        <v>33578.1</v>
      </c>
      <c r="FE842" s="1">
        <v>35495.1</v>
      </c>
      <c r="FF842" s="1">
        <v>43359.6</v>
      </c>
      <c r="FG842" s="1">
        <v>46113.9</v>
      </c>
      <c r="FH842" s="1">
        <v>1.94407</v>
      </c>
      <c r="FI842" s="1">
        <v>1.8112699999999999</v>
      </c>
      <c r="FJ842" s="1">
        <v>0.11269</v>
      </c>
      <c r="FK842" s="1">
        <v>0</v>
      </c>
      <c r="FL842" s="1">
        <v>30.0349</v>
      </c>
      <c r="FM842" s="1">
        <v>999.9</v>
      </c>
      <c r="FN842" s="1">
        <v>57.8</v>
      </c>
      <c r="FO842" s="1">
        <v>37.299999999999997</v>
      </c>
      <c r="FP842" s="1">
        <v>37.259799999999998</v>
      </c>
      <c r="FQ842" s="1">
        <v>63.6462</v>
      </c>
      <c r="FR842" s="1">
        <v>25.652999999999999</v>
      </c>
      <c r="FS842" s="1">
        <v>1</v>
      </c>
      <c r="FT842" s="1">
        <v>0.52265799999999996</v>
      </c>
      <c r="FU842" s="1">
        <v>2.21692</v>
      </c>
      <c r="FV842" s="1">
        <v>20.307099999999998</v>
      </c>
      <c r="FW842" s="1">
        <v>5.2095000000000002</v>
      </c>
      <c r="FX842" s="1">
        <v>11.907500000000001</v>
      </c>
      <c r="FY842" s="1">
        <v>5.0029000000000003</v>
      </c>
      <c r="FZ842" s="1">
        <v>3.2905199999999999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1.85975</v>
      </c>
      <c r="GF842" s="1">
        <v>1.85483</v>
      </c>
      <c r="GG842" s="1">
        <v>1.85799</v>
      </c>
      <c r="GH842" s="1">
        <v>1.8565</v>
      </c>
      <c r="GI842" s="1">
        <v>1.85524</v>
      </c>
      <c r="GJ842" s="1">
        <v>1.85484</v>
      </c>
      <c r="GK842" s="1">
        <v>1.85365</v>
      </c>
      <c r="GL842" s="1">
        <v>1.85666</v>
      </c>
      <c r="GM842" s="1">
        <v>0</v>
      </c>
      <c r="GN842" s="1">
        <v>0</v>
      </c>
      <c r="GO842" s="1">
        <v>0</v>
      </c>
      <c r="GP842" s="1">
        <v>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</v>
      </c>
      <c r="GX842" s="1">
        <v>100</v>
      </c>
      <c r="GY842" s="1">
        <v>100</v>
      </c>
      <c r="GZ842" s="1">
        <v>0.58399999999999996</v>
      </c>
      <c r="HA842" s="1">
        <v>7.7999999999999996E-3</v>
      </c>
      <c r="HB842" s="1">
        <v>0.36341150857684917</v>
      </c>
      <c r="HC842" s="1">
        <v>2.8098669343081611E-3</v>
      </c>
      <c r="HD842" s="1">
        <v>-1.127031966113555E-6</v>
      </c>
      <c r="HE842" s="1">
        <v>1.768598670541231E-10</v>
      </c>
      <c r="HF842" s="1">
        <v>-7.1736991530500657E-2</v>
      </c>
      <c r="HG842" s="1">
        <v>1.081145868756639E-2</v>
      </c>
      <c r="HH842" s="1">
        <v>-3.689364805754238E-4</v>
      </c>
      <c r="HI842" s="1">
        <v>2.919854880483278E-6</v>
      </c>
      <c r="HJ842" s="1">
        <v>2</v>
      </c>
      <c r="HK842" s="1">
        <v>2136</v>
      </c>
      <c r="HL842" s="1">
        <v>3</v>
      </c>
      <c r="HM842" s="1">
        <v>30</v>
      </c>
      <c r="HN842" s="1">
        <v>4.2</v>
      </c>
      <c r="HO842" s="1">
        <v>4</v>
      </c>
      <c r="HP842" s="1">
        <v>0.45410200000000001</v>
      </c>
      <c r="HQ842" s="1">
        <v>2.3767100000000001</v>
      </c>
      <c r="HR842" s="1">
        <v>1.4978</v>
      </c>
      <c r="HS842" s="1">
        <v>2.3010299999999999</v>
      </c>
      <c r="HT842" s="1">
        <v>1.5478499999999999</v>
      </c>
      <c r="HU842" s="1">
        <v>2.4536099999999998</v>
      </c>
      <c r="HV842" s="1">
        <v>40.604199999999999</v>
      </c>
      <c r="HW842" s="1">
        <v>13.238899999999999</v>
      </c>
      <c r="HX842" s="1">
        <v>18</v>
      </c>
      <c r="HY842" s="1">
        <v>500.41800000000001</v>
      </c>
      <c r="HZ842" s="1">
        <v>478.28800000000001</v>
      </c>
      <c r="IA842" s="1">
        <v>26.938800000000001</v>
      </c>
      <c r="IB842" s="1">
        <v>33.542000000000002</v>
      </c>
      <c r="IC842" s="1">
        <v>30</v>
      </c>
      <c r="ID842" s="1">
        <v>33.357799999999997</v>
      </c>
      <c r="IE842" s="1">
        <v>33.4587</v>
      </c>
      <c r="IF842" s="1">
        <v>9.1084700000000005</v>
      </c>
      <c r="IG842" s="1">
        <v>37.255099999999999</v>
      </c>
      <c r="IH842" s="1">
        <v>0</v>
      </c>
      <c r="II842" s="1">
        <v>26.9421</v>
      </c>
      <c r="IJ842" s="1">
        <v>150.85499999999999</v>
      </c>
      <c r="IK842" s="1">
        <v>24.325099999999999</v>
      </c>
      <c r="IL842" s="1">
        <v>100.255</v>
      </c>
      <c r="IM842" s="1">
        <v>99.936000000000007</v>
      </c>
      <c r="IN842" s="1" t="s">
        <v>365</v>
      </c>
    </row>
    <row r="843" spans="1:248" ht="15.75" customHeight="1" x14ac:dyDescent="0.3">
      <c r="A843" s="1">
        <v>827</v>
      </c>
      <c r="B843" s="1">
        <v>1660411551</v>
      </c>
      <c r="C843" s="1">
        <v>11826.900000095369</v>
      </c>
      <c r="D843" s="1" t="s">
        <v>2001</v>
      </c>
      <c r="E843" s="1" t="s">
        <v>2002</v>
      </c>
      <c r="F843" s="1">
        <v>1</v>
      </c>
      <c r="G843" s="1" t="s">
        <v>349</v>
      </c>
      <c r="H843" s="1" t="s">
        <v>350</v>
      </c>
      <c r="I843" s="1" t="s">
        <v>351</v>
      </c>
      <c r="J843" s="1" t="s">
        <v>352</v>
      </c>
      <c r="K843" s="1" t="s">
        <v>1959</v>
      </c>
      <c r="L843" s="1" t="s">
        <v>349</v>
      </c>
      <c r="M843" s="1" t="s">
        <v>354</v>
      </c>
      <c r="N843" s="1">
        <v>1660411543</v>
      </c>
      <c r="O843" s="1">
        <f t="shared" si="102"/>
        <v>2.4783934736467028E-3</v>
      </c>
      <c r="P843" s="1">
        <f t="shared" si="103"/>
        <v>2.4783934736467028</v>
      </c>
      <c r="Q843" s="1">
        <f t="shared" si="104"/>
        <v>-0.64872533617069694</v>
      </c>
      <c r="R843" s="1">
        <f t="shared" si="105"/>
        <v>62.113606249999997</v>
      </c>
      <c r="S843" s="1">
        <f t="shared" si="106"/>
        <v>68.718973357920618</v>
      </c>
      <c r="T843" s="1">
        <f t="shared" si="107"/>
        <v>6.8387114287336539</v>
      </c>
      <c r="U843" s="1">
        <f t="shared" si="108"/>
        <v>6.1813645953250669</v>
      </c>
      <c r="V843" s="1">
        <f t="shared" si="109"/>
        <v>0.12017105749621305</v>
      </c>
      <c r="W843" s="1">
        <f t="shared" si="110"/>
        <v>2.9202241969203708</v>
      </c>
      <c r="X843" s="1">
        <f t="shared" si="111"/>
        <v>0.1174898477639902</v>
      </c>
      <c r="Y843" s="1">
        <f t="shared" si="112"/>
        <v>7.3667068385478707E-2</v>
      </c>
      <c r="Z843" s="1">
        <f t="shared" si="113"/>
        <v>321.51082968750001</v>
      </c>
      <c r="AA843" s="1">
        <f t="shared" si="114"/>
        <v>32.242717618518171</v>
      </c>
      <c r="AB843" s="1">
        <f t="shared" si="115"/>
        <v>31.876674999999999</v>
      </c>
      <c r="AC843" s="1">
        <f t="shared" si="116"/>
        <v>4.7418529791509929</v>
      </c>
      <c r="AD843" s="1">
        <f t="shared" si="117"/>
        <v>60.351767187368523</v>
      </c>
      <c r="AE843" s="1">
        <f t="shared" si="118"/>
        <v>2.7213025824762402</v>
      </c>
      <c r="AF843" s="1">
        <f t="shared" si="119"/>
        <v>4.5090685978219414</v>
      </c>
      <c r="AG843" s="1">
        <f t="shared" si="120"/>
        <v>2.0205503966747527</v>
      </c>
      <c r="AH843" s="1">
        <f t="shared" si="121"/>
        <v>-109.29715218781959</v>
      </c>
      <c r="AI843" s="1">
        <f t="shared" si="122"/>
        <v>-139.43340411239942</v>
      </c>
      <c r="AJ843" s="1">
        <f t="shared" si="123"/>
        <v>-10.768161697751658</v>
      </c>
      <c r="AK843" s="1">
        <f t="shared" si="124"/>
        <v>62.01211168952932</v>
      </c>
      <c r="AL843" s="1">
        <f t="shared" si="125"/>
        <v>14.646182904764249</v>
      </c>
      <c r="AM843" s="1">
        <f t="shared" si="126"/>
        <v>2.4703894494968845</v>
      </c>
      <c r="AN843" s="1">
        <f t="shared" si="127"/>
        <v>-0.64872533617069694</v>
      </c>
      <c r="AO843" s="1">
        <v>104.7894134439473</v>
      </c>
      <c r="AP843" s="1">
        <v>85.96556484848486</v>
      </c>
      <c r="AQ843" s="1">
        <v>3.8389387170953011</v>
      </c>
      <c r="AR843" s="1">
        <v>65.016461255683083</v>
      </c>
      <c r="AS843" s="1">
        <f t="shared" si="128"/>
        <v>2.4783934736467028</v>
      </c>
      <c r="AT843" s="1">
        <v>24.46374383609739</v>
      </c>
      <c r="AU843" s="1">
        <v>27.35188545454545</v>
      </c>
      <c r="AV843" s="1">
        <v>5.9033573780273372E-4</v>
      </c>
      <c r="AW843" s="1">
        <v>83.562977856309928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51904.943338857571</v>
      </c>
      <c r="BC843" s="1">
        <f t="shared" si="132"/>
        <v>1999.9637499999999</v>
      </c>
      <c r="BD843" s="1">
        <f t="shared" si="133"/>
        <v>1681.16986875</v>
      </c>
      <c r="BE843" s="1">
        <f t="shared" si="134"/>
        <v>0.84060017025308587</v>
      </c>
      <c r="BF843" s="1">
        <f t="shared" si="135"/>
        <v>0.16075832858845568</v>
      </c>
      <c r="BG843" s="1">
        <v>6</v>
      </c>
      <c r="BH843" s="1">
        <v>0.5</v>
      </c>
      <c r="BI843" s="1" t="s">
        <v>355</v>
      </c>
      <c r="BJ843" s="1">
        <v>2</v>
      </c>
      <c r="BK843" s="1" t="b">
        <v>1</v>
      </c>
      <c r="BL843" s="1">
        <v>1660411543</v>
      </c>
      <c r="BM843" s="1">
        <v>62.113606249999997</v>
      </c>
      <c r="BN843" s="1">
        <v>79.868825000000001</v>
      </c>
      <c r="BO843" s="1">
        <v>27.34508125</v>
      </c>
      <c r="BP843" s="1">
        <v>24.46238125</v>
      </c>
      <c r="BQ843" s="1">
        <v>61.581512500000002</v>
      </c>
      <c r="BR843" s="1">
        <v>27.337325</v>
      </c>
      <c r="BS843" s="1">
        <v>500.12206250000003</v>
      </c>
      <c r="BT843" s="1">
        <v>99.417293749999999</v>
      </c>
      <c r="BU843" s="1">
        <v>9.9784206249999993E-2</v>
      </c>
      <c r="BV843" s="1">
        <v>30.991018749999999</v>
      </c>
      <c r="BW843" s="1">
        <v>31.876674999999999</v>
      </c>
      <c r="BX843" s="1">
        <v>999.9</v>
      </c>
      <c r="BY843" s="1">
        <v>0</v>
      </c>
      <c r="BZ843" s="1">
        <v>0</v>
      </c>
      <c r="CA843" s="1">
        <v>10005.236875000001</v>
      </c>
      <c r="CB843" s="1">
        <v>0</v>
      </c>
      <c r="CC843" s="1">
        <v>62.576287499999992</v>
      </c>
      <c r="CD843" s="1">
        <v>-17.755216874999999</v>
      </c>
      <c r="CE843" s="1">
        <v>63.859843750000003</v>
      </c>
      <c r="CF843" s="1">
        <v>81.871543750000001</v>
      </c>
      <c r="CG843" s="1">
        <v>2.8826993750000001</v>
      </c>
      <c r="CH843" s="1">
        <v>79.868825000000001</v>
      </c>
      <c r="CI843" s="1">
        <v>24.46238125</v>
      </c>
      <c r="CJ843" s="1">
        <v>2.7185743750000002</v>
      </c>
      <c r="CK843" s="1">
        <v>2.4319837500000001</v>
      </c>
      <c r="CL843" s="1">
        <v>22.397837500000001</v>
      </c>
      <c r="CM843" s="1">
        <v>20.5783375</v>
      </c>
      <c r="CN843" s="1">
        <v>1999.9637499999999</v>
      </c>
      <c r="CO843" s="1">
        <v>0.979993</v>
      </c>
      <c r="CP843" s="1">
        <v>2.0007299999999999E-2</v>
      </c>
      <c r="CQ843" s="1">
        <v>0</v>
      </c>
      <c r="CR843" s="1">
        <v>2.5607500000000001</v>
      </c>
      <c r="CS843" s="1">
        <v>0</v>
      </c>
      <c r="CT843" s="1">
        <v>27485.625</v>
      </c>
      <c r="CU843" s="1">
        <v>17411.974999999999</v>
      </c>
      <c r="CV843" s="1">
        <v>43.476374999999997</v>
      </c>
      <c r="CW843" s="1">
        <v>44.581687500000001</v>
      </c>
      <c r="CX843" s="1">
        <v>43.5</v>
      </c>
      <c r="CY843" s="1">
        <v>42.936999999999998</v>
      </c>
      <c r="CZ843" s="1">
        <v>43.375</v>
      </c>
      <c r="DA843" s="1">
        <v>1959.953125</v>
      </c>
      <c r="DB843" s="1">
        <v>40.010624999999997</v>
      </c>
      <c r="DC843" s="1">
        <v>0</v>
      </c>
      <c r="DD843" s="1">
        <v>1660411549.2</v>
      </c>
      <c r="DE843" s="1">
        <v>0</v>
      </c>
      <c r="DF843" s="1">
        <v>1660411308.0999999</v>
      </c>
      <c r="DG843" s="1" t="s">
        <v>1960</v>
      </c>
      <c r="DH843" s="1">
        <v>1660411299.5999999</v>
      </c>
      <c r="DI843" s="1">
        <v>1660411308.0999999</v>
      </c>
      <c r="DJ843" s="1">
        <v>25</v>
      </c>
      <c r="DK843" s="1">
        <v>0.20799999999999999</v>
      </c>
      <c r="DL843" s="1">
        <v>-5.0000000000000001E-3</v>
      </c>
      <c r="DM843" s="1">
        <v>1.3160000000000001</v>
      </c>
      <c r="DN843" s="1">
        <v>1.4999999999999999E-2</v>
      </c>
      <c r="DO843" s="1">
        <v>400</v>
      </c>
      <c r="DP843" s="1">
        <v>24</v>
      </c>
      <c r="DQ843" s="1">
        <v>0.34</v>
      </c>
      <c r="DR843" s="1">
        <v>0.09</v>
      </c>
      <c r="DS843" s="1">
        <v>-0.81581601765617651</v>
      </c>
      <c r="DT843" s="1">
        <v>-5.4769625878548507E-2</v>
      </c>
      <c r="DU843" s="1">
        <v>7.6811174613363051E-2</v>
      </c>
      <c r="DV843" s="1">
        <v>1</v>
      </c>
      <c r="DW843" s="1">
        <v>12.700634343562861</v>
      </c>
      <c r="DX843" s="1">
        <v>110.5939761699577</v>
      </c>
      <c r="DY843" s="1">
        <v>8.0100882677126268</v>
      </c>
      <c r="DZ843" s="1">
        <v>0</v>
      </c>
      <c r="EA843" s="1">
        <v>-15.876266322580641</v>
      </c>
      <c r="EB843" s="1">
        <v>-130.97717114516129</v>
      </c>
      <c r="EC843" s="1">
        <v>9.811025776353226</v>
      </c>
      <c r="ED843" s="1">
        <v>0</v>
      </c>
      <c r="EE843" s="1">
        <v>68.365814551583142</v>
      </c>
      <c r="EF843" s="1">
        <v>106.65256851734711</v>
      </c>
      <c r="EG843" s="1">
        <v>8.1670730336390065</v>
      </c>
      <c r="EH843" s="1">
        <v>0</v>
      </c>
      <c r="EI843" s="1">
        <v>2.8646814634146338</v>
      </c>
      <c r="EJ843" s="1">
        <v>0.22710606271777281</v>
      </c>
      <c r="EK843" s="1">
        <v>3.2898599833870633E-2</v>
      </c>
      <c r="EL843" s="1">
        <v>0</v>
      </c>
      <c r="EM843" s="1">
        <v>2.0207174865664572</v>
      </c>
      <c r="EN843" s="1">
        <v>-5.8105616839505374E-3</v>
      </c>
      <c r="EO843" s="1">
        <v>2.4653570924451978E-3</v>
      </c>
      <c r="EP843" s="1">
        <v>1</v>
      </c>
      <c r="EQ843" s="1">
        <v>2</v>
      </c>
      <c r="ER843" s="1">
        <v>6</v>
      </c>
      <c r="ES843" s="1" t="s">
        <v>390</v>
      </c>
      <c r="ET843" s="1">
        <v>2.9411</v>
      </c>
      <c r="EU843" s="1">
        <v>2.8010100000000002</v>
      </c>
      <c r="EV843" s="1">
        <v>2.2358699999999999E-2</v>
      </c>
      <c r="EW843" s="1">
        <v>3.0155000000000001E-2</v>
      </c>
      <c r="EX843" s="1">
        <v>0.117739</v>
      </c>
      <c r="EY843" s="1">
        <v>0.10882799999999999</v>
      </c>
      <c r="EZ843" s="1">
        <v>19978.5</v>
      </c>
      <c r="FA843" s="1">
        <v>20777.5</v>
      </c>
      <c r="FB843" s="1">
        <v>23774.7</v>
      </c>
      <c r="FC843" s="1">
        <v>24942.3</v>
      </c>
      <c r="FD843" s="1">
        <v>33577.699999999997</v>
      </c>
      <c r="FE843" s="1">
        <v>35496.800000000003</v>
      </c>
      <c r="FF843" s="1">
        <v>43359.4</v>
      </c>
      <c r="FG843" s="1">
        <v>46113.8</v>
      </c>
      <c r="FH843" s="1">
        <v>1.9439500000000001</v>
      </c>
      <c r="FI843" s="1">
        <v>1.8113999999999999</v>
      </c>
      <c r="FJ843" s="1">
        <v>0.11283899999999999</v>
      </c>
      <c r="FK843" s="1">
        <v>0</v>
      </c>
      <c r="FL843" s="1">
        <v>30.034500000000001</v>
      </c>
      <c r="FM843" s="1">
        <v>999.9</v>
      </c>
      <c r="FN843" s="1">
        <v>57.8</v>
      </c>
      <c r="FO843" s="1">
        <v>37.299999999999997</v>
      </c>
      <c r="FP843" s="1">
        <v>37.260199999999998</v>
      </c>
      <c r="FQ843" s="1">
        <v>63.5762</v>
      </c>
      <c r="FR843" s="1">
        <v>25.665099999999999</v>
      </c>
      <c r="FS843" s="1">
        <v>1</v>
      </c>
      <c r="FT843" s="1">
        <v>0.52265799999999996</v>
      </c>
      <c r="FU843" s="1">
        <v>2.2141899999999999</v>
      </c>
      <c r="FV843" s="1">
        <v>20.307200000000002</v>
      </c>
      <c r="FW843" s="1">
        <v>5.2093499999999997</v>
      </c>
      <c r="FX843" s="1">
        <v>11.907500000000001</v>
      </c>
      <c r="FY843" s="1">
        <v>5.0029000000000003</v>
      </c>
      <c r="FZ843" s="1">
        <v>3.2905199999999999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1.8597600000000001</v>
      </c>
      <c r="GF843" s="1">
        <v>1.85483</v>
      </c>
      <c r="GG843" s="1">
        <v>1.85799</v>
      </c>
      <c r="GH843" s="1">
        <v>1.8565</v>
      </c>
      <c r="GI843" s="1">
        <v>1.8552299999999999</v>
      </c>
      <c r="GJ843" s="1">
        <v>1.85484</v>
      </c>
      <c r="GK843" s="1">
        <v>1.85364</v>
      </c>
      <c r="GL843" s="1">
        <v>1.85666</v>
      </c>
      <c r="GM843" s="1">
        <v>0</v>
      </c>
      <c r="GN843" s="1">
        <v>0</v>
      </c>
      <c r="GO843" s="1">
        <v>0</v>
      </c>
      <c r="GP843" s="1">
        <v>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</v>
      </c>
      <c r="GX843" s="1">
        <v>100</v>
      </c>
      <c r="GY843" s="1">
        <v>100</v>
      </c>
      <c r="GZ843" s="1">
        <v>0.59399999999999997</v>
      </c>
      <c r="HA843" s="1">
        <v>7.7999999999999996E-3</v>
      </c>
      <c r="HB843" s="1">
        <v>0.36341150857684917</v>
      </c>
      <c r="HC843" s="1">
        <v>2.8098669343081611E-3</v>
      </c>
      <c r="HD843" s="1">
        <v>-1.127031966113555E-6</v>
      </c>
      <c r="HE843" s="1">
        <v>1.768598670541231E-10</v>
      </c>
      <c r="HF843" s="1">
        <v>-7.1736991530500657E-2</v>
      </c>
      <c r="HG843" s="1">
        <v>1.081145868756639E-2</v>
      </c>
      <c r="HH843" s="1">
        <v>-3.689364805754238E-4</v>
      </c>
      <c r="HI843" s="1">
        <v>2.919854880483278E-6</v>
      </c>
      <c r="HJ843" s="1">
        <v>2</v>
      </c>
      <c r="HK843" s="1">
        <v>2136</v>
      </c>
      <c r="HL843" s="1">
        <v>3</v>
      </c>
      <c r="HM843" s="1">
        <v>30</v>
      </c>
      <c r="HN843" s="1">
        <v>4.2</v>
      </c>
      <c r="HO843" s="1">
        <v>4</v>
      </c>
      <c r="HP843" s="1">
        <v>0.462646</v>
      </c>
      <c r="HQ843" s="1">
        <v>2.3913600000000002</v>
      </c>
      <c r="HR843" s="1">
        <v>1.4978</v>
      </c>
      <c r="HS843" s="1">
        <v>2.3010299999999999</v>
      </c>
      <c r="HT843" s="1">
        <v>1.5478499999999999</v>
      </c>
      <c r="HU843" s="1">
        <v>2.3535200000000001</v>
      </c>
      <c r="HV843" s="1">
        <v>40.604199999999999</v>
      </c>
      <c r="HW843" s="1">
        <v>13.2302</v>
      </c>
      <c r="HX843" s="1">
        <v>18</v>
      </c>
      <c r="HY843" s="1">
        <v>500.34199999999998</v>
      </c>
      <c r="HZ843" s="1">
        <v>478.37</v>
      </c>
      <c r="IA843" s="1">
        <v>26.940100000000001</v>
      </c>
      <c r="IB843" s="1">
        <v>33.542000000000002</v>
      </c>
      <c r="IC843" s="1">
        <v>30</v>
      </c>
      <c r="ID843" s="1">
        <v>33.357799999999997</v>
      </c>
      <c r="IE843" s="1">
        <v>33.4587</v>
      </c>
      <c r="IF843" s="1">
        <v>9.2856799999999993</v>
      </c>
      <c r="IG843" s="1">
        <v>37.255099999999999</v>
      </c>
      <c r="IH843" s="1">
        <v>0</v>
      </c>
      <c r="II843" s="1">
        <v>26.9421</v>
      </c>
      <c r="IJ843" s="1">
        <v>150.85499999999999</v>
      </c>
      <c r="IK843" s="1">
        <v>24.314399999999999</v>
      </c>
      <c r="IL843" s="1">
        <v>100.255</v>
      </c>
      <c r="IM843" s="1">
        <v>99.935699999999997</v>
      </c>
      <c r="IN843" s="1" t="s">
        <v>365</v>
      </c>
    </row>
    <row r="844" spans="1:248" ht="15.75" customHeight="1" x14ac:dyDescent="0.3">
      <c r="A844" s="1">
        <v>828</v>
      </c>
      <c r="B844" s="1">
        <v>1660411552</v>
      </c>
      <c r="C844" s="1">
        <v>11827.900000095369</v>
      </c>
      <c r="D844" s="1" t="s">
        <v>2003</v>
      </c>
      <c r="E844" s="1" t="s">
        <v>2004</v>
      </c>
      <c r="F844" s="1">
        <v>1</v>
      </c>
      <c r="G844" s="1" t="s">
        <v>349</v>
      </c>
      <c r="H844" s="1" t="s">
        <v>350</v>
      </c>
      <c r="I844" s="1" t="s">
        <v>351</v>
      </c>
      <c r="J844" s="1" t="s">
        <v>352</v>
      </c>
      <c r="K844" s="1" t="s">
        <v>1959</v>
      </c>
      <c r="L844" s="1" t="s">
        <v>349</v>
      </c>
      <c r="M844" s="1" t="s">
        <v>354</v>
      </c>
      <c r="N844" s="1">
        <v>1660411544.5</v>
      </c>
      <c r="O844" s="1">
        <f t="shared" si="102"/>
        <v>2.480018447296865E-3</v>
      </c>
      <c r="P844" s="1">
        <f t="shared" si="103"/>
        <v>2.4800184472968652</v>
      </c>
      <c r="Q844" s="1">
        <f t="shared" si="104"/>
        <v>-0.5887068101004711</v>
      </c>
      <c r="R844" s="1">
        <f t="shared" si="105"/>
        <v>65.32380666666667</v>
      </c>
      <c r="S844" s="1">
        <f t="shared" si="106"/>
        <v>71.016627358718793</v>
      </c>
      <c r="T844" s="1">
        <f t="shared" si="107"/>
        <v>7.0673742961056476</v>
      </c>
      <c r="U844" s="1">
        <f t="shared" si="108"/>
        <v>6.500840849957588</v>
      </c>
      <c r="V844" s="1">
        <f t="shared" si="109"/>
        <v>0.12024996312984196</v>
      </c>
      <c r="W844" s="1">
        <f t="shared" si="110"/>
        <v>2.9201923046789773</v>
      </c>
      <c r="X844" s="1">
        <f t="shared" si="111"/>
        <v>0.11756524497947109</v>
      </c>
      <c r="Y844" s="1">
        <f t="shared" si="112"/>
        <v>7.3714497092563669E-2</v>
      </c>
      <c r="Z844" s="1">
        <f t="shared" si="113"/>
        <v>321.51140399999997</v>
      </c>
      <c r="AA844" s="1">
        <f t="shared" si="114"/>
        <v>32.241719454816341</v>
      </c>
      <c r="AB844" s="1">
        <f t="shared" si="115"/>
        <v>31.876300000000001</v>
      </c>
      <c r="AC844" s="1">
        <f t="shared" si="116"/>
        <v>4.7417522422325034</v>
      </c>
      <c r="AD844" s="1">
        <f t="shared" si="117"/>
        <v>60.350845878062287</v>
      </c>
      <c r="AE844" s="1">
        <f t="shared" si="118"/>
        <v>2.7211691678337067</v>
      </c>
      <c r="AF844" s="1">
        <f t="shared" si="119"/>
        <v>4.5089163676873332</v>
      </c>
      <c r="AG844" s="1">
        <f t="shared" si="120"/>
        <v>2.0205830743987967</v>
      </c>
      <c r="AH844" s="1">
        <f t="shared" si="121"/>
        <v>-109.36881352579175</v>
      </c>
      <c r="AI844" s="1">
        <f t="shared" si="122"/>
        <v>-139.46605750649533</v>
      </c>
      <c r="AJ844" s="1">
        <f t="shared" si="123"/>
        <v>-10.770749771985786</v>
      </c>
      <c r="AK844" s="1">
        <f t="shared" si="124"/>
        <v>61.905783195727111</v>
      </c>
      <c r="AL844" s="1">
        <f t="shared" si="125"/>
        <v>17.148370077150528</v>
      </c>
      <c r="AM844" s="1">
        <f t="shared" si="126"/>
        <v>2.4721268453533485</v>
      </c>
      <c r="AN844" s="1">
        <f t="shared" si="127"/>
        <v>-0.5887068101004711</v>
      </c>
      <c r="AO844" s="1">
        <v>109.6836000211928</v>
      </c>
      <c r="AP844" s="1">
        <v>90.078135151515141</v>
      </c>
      <c r="AQ844" s="1">
        <v>3.977459437157548</v>
      </c>
      <c r="AR844" s="1">
        <v>65.016461255683083</v>
      </c>
      <c r="AS844" s="1">
        <f t="shared" si="128"/>
        <v>2.4800184472968652</v>
      </c>
      <c r="AT844" s="1">
        <v>24.464140318686152</v>
      </c>
      <c r="AU844" s="1">
        <v>27.354341818181819</v>
      </c>
      <c r="AV844" s="1">
        <v>5.5849119322485044E-4</v>
      </c>
      <c r="AW844" s="1">
        <v>83.562977856309928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51904.139348722987</v>
      </c>
      <c r="BC844" s="1">
        <f t="shared" si="132"/>
        <v>1999.967333333333</v>
      </c>
      <c r="BD844" s="1">
        <f t="shared" si="133"/>
        <v>1681.1728799999999</v>
      </c>
      <c r="BE844" s="1">
        <f t="shared" si="134"/>
        <v>0.84060016980277352</v>
      </c>
      <c r="BF844" s="1">
        <f t="shared" si="135"/>
        <v>0.16075832771935275</v>
      </c>
      <c r="BG844" s="1">
        <v>6</v>
      </c>
      <c r="BH844" s="1">
        <v>0.5</v>
      </c>
      <c r="BI844" s="1" t="s">
        <v>355</v>
      </c>
      <c r="BJ844" s="1">
        <v>2</v>
      </c>
      <c r="BK844" s="1" t="b">
        <v>1</v>
      </c>
      <c r="BL844" s="1">
        <v>1660411544.5</v>
      </c>
      <c r="BM844" s="1">
        <v>65.32380666666667</v>
      </c>
      <c r="BN844" s="1">
        <v>86.090293333333349</v>
      </c>
      <c r="BO844" s="1">
        <v>27.34371333333333</v>
      </c>
      <c r="BP844" s="1">
        <v>24.459019999999999</v>
      </c>
      <c r="BQ844" s="1">
        <v>64.783186666666651</v>
      </c>
      <c r="BR844" s="1">
        <v>27.33595333333334</v>
      </c>
      <c r="BS844" s="1">
        <v>500.12866666666667</v>
      </c>
      <c r="BT844" s="1">
        <v>99.417359999999988</v>
      </c>
      <c r="BU844" s="1">
        <v>9.9817300000000012E-2</v>
      </c>
      <c r="BV844" s="1">
        <v>30.990426666666671</v>
      </c>
      <c r="BW844" s="1">
        <v>31.876300000000001</v>
      </c>
      <c r="BX844" s="1">
        <v>999.89999999999986</v>
      </c>
      <c r="BY844" s="1">
        <v>0</v>
      </c>
      <c r="BZ844" s="1">
        <v>0</v>
      </c>
      <c r="CA844" s="1">
        <v>10005.048000000001</v>
      </c>
      <c r="CB844" s="1">
        <v>0</v>
      </c>
      <c r="CC844" s="1">
        <v>62.860926666666657</v>
      </c>
      <c r="CD844" s="1">
        <v>-20.766503333333329</v>
      </c>
      <c r="CE844" s="1">
        <v>67.160240000000002</v>
      </c>
      <c r="CF844" s="1">
        <v>88.248713333333328</v>
      </c>
      <c r="CG844" s="1">
        <v>2.8846893333333332</v>
      </c>
      <c r="CH844" s="1">
        <v>86.090293333333349</v>
      </c>
      <c r="CI844" s="1">
        <v>24.459019999999999</v>
      </c>
      <c r="CJ844" s="1">
        <v>2.7184406666666669</v>
      </c>
      <c r="CK844" s="1">
        <v>2.4316513333333329</v>
      </c>
      <c r="CL844" s="1">
        <v>22.397026666666669</v>
      </c>
      <c r="CM844" s="1">
        <v>20.57612</v>
      </c>
      <c r="CN844" s="1">
        <v>1999.967333333333</v>
      </c>
      <c r="CO844" s="1">
        <v>0.97999300000000011</v>
      </c>
      <c r="CP844" s="1">
        <v>2.0007299999999999E-2</v>
      </c>
      <c r="CQ844" s="1">
        <v>0</v>
      </c>
      <c r="CR844" s="1">
        <v>2.5863999999999998</v>
      </c>
      <c r="CS844" s="1">
        <v>0</v>
      </c>
      <c r="CT844" s="1">
        <v>27480.71999999999</v>
      </c>
      <c r="CU844" s="1">
        <v>17412.006666666672</v>
      </c>
      <c r="CV844" s="1">
        <v>43.470599999999997</v>
      </c>
      <c r="CW844" s="1">
        <v>44.582999999999998</v>
      </c>
      <c r="CX844" s="1">
        <v>43.5</v>
      </c>
      <c r="CY844" s="1">
        <v>42.936999999999998</v>
      </c>
      <c r="CZ844" s="1">
        <v>43.375</v>
      </c>
      <c r="DA844" s="1">
        <v>1959.9566666666669</v>
      </c>
      <c r="DB844" s="1">
        <v>40.010666666666673</v>
      </c>
      <c r="DC844" s="1">
        <v>0</v>
      </c>
      <c r="DD844" s="1">
        <v>1660411550.4000001</v>
      </c>
      <c r="DE844" s="1">
        <v>0</v>
      </c>
      <c r="DF844" s="1">
        <v>1660411308.0999999</v>
      </c>
      <c r="DG844" s="1" t="s">
        <v>1960</v>
      </c>
      <c r="DH844" s="1">
        <v>1660411299.5999999</v>
      </c>
      <c r="DI844" s="1">
        <v>1660411308.0999999</v>
      </c>
      <c r="DJ844" s="1">
        <v>25</v>
      </c>
      <c r="DK844" s="1">
        <v>0.20799999999999999</v>
      </c>
      <c r="DL844" s="1">
        <v>-5.0000000000000001E-3</v>
      </c>
      <c r="DM844" s="1">
        <v>1.3160000000000001</v>
      </c>
      <c r="DN844" s="1">
        <v>1.4999999999999999E-2</v>
      </c>
      <c r="DO844" s="1">
        <v>400</v>
      </c>
      <c r="DP844" s="1">
        <v>24</v>
      </c>
      <c r="DQ844" s="1">
        <v>0.34</v>
      </c>
      <c r="DR844" s="1">
        <v>0.09</v>
      </c>
      <c r="DS844" s="1">
        <v>-0.81239859813018134</v>
      </c>
      <c r="DT844" s="1">
        <v>0.52571202501476311</v>
      </c>
      <c r="DU844" s="1">
        <v>8.2275004097086907E-2</v>
      </c>
      <c r="DV844" s="1">
        <v>0</v>
      </c>
      <c r="DW844" s="1">
        <v>14.69655631243795</v>
      </c>
      <c r="DX844" s="1">
        <v>105.35148785286481</v>
      </c>
      <c r="DY844" s="1">
        <v>7.9209440245074143</v>
      </c>
      <c r="DZ844" s="1">
        <v>0</v>
      </c>
      <c r="EA844" s="1">
        <v>-19.338386333333329</v>
      </c>
      <c r="EB844" s="1">
        <v>-122.51980484983309</v>
      </c>
      <c r="EC844" s="1">
        <v>8.9421784609044366</v>
      </c>
      <c r="ED844" s="1">
        <v>0</v>
      </c>
      <c r="EE844" s="1">
        <v>70.86640728527253</v>
      </c>
      <c r="EF844" s="1">
        <v>121.1679382151914</v>
      </c>
      <c r="EG844" s="1">
        <v>9.4510898966942509</v>
      </c>
      <c r="EH844" s="1">
        <v>0</v>
      </c>
      <c r="EI844" s="1">
        <v>2.8759260000000002</v>
      </c>
      <c r="EJ844" s="1">
        <v>0.13092270168854989</v>
      </c>
      <c r="EK844" s="1">
        <v>2.056546313604438E-2</v>
      </c>
      <c r="EL844" s="1">
        <v>1</v>
      </c>
      <c r="EM844" s="1">
        <v>2.0206497300543478</v>
      </c>
      <c r="EN844" s="1">
        <v>-1.9037121708523692E-2</v>
      </c>
      <c r="EO844" s="1">
        <v>2.4306525678883619E-3</v>
      </c>
      <c r="EP844" s="1">
        <v>1</v>
      </c>
      <c r="EQ844" s="1">
        <v>2</v>
      </c>
      <c r="ER844" s="1">
        <v>6</v>
      </c>
      <c r="ES844" s="1" t="s">
        <v>390</v>
      </c>
      <c r="ET844" s="1">
        <v>2.9411</v>
      </c>
      <c r="EU844" s="1">
        <v>2.80098</v>
      </c>
      <c r="EV844" s="1">
        <v>2.33943E-2</v>
      </c>
      <c r="EW844" s="1">
        <v>3.1353300000000001E-2</v>
      </c>
      <c r="EX844" s="1">
        <v>0.117743</v>
      </c>
      <c r="EY844" s="1">
        <v>0.10878</v>
      </c>
      <c r="EZ844" s="1">
        <v>19957.5</v>
      </c>
      <c r="FA844" s="1">
        <v>20751.900000000001</v>
      </c>
      <c r="FB844" s="1">
        <v>23774.799999999999</v>
      </c>
      <c r="FC844" s="1">
        <v>24942.400000000001</v>
      </c>
      <c r="FD844" s="1">
        <v>33577.699999999997</v>
      </c>
      <c r="FE844" s="1">
        <v>35498.6</v>
      </c>
      <c r="FF844" s="1">
        <v>43359.6</v>
      </c>
      <c r="FG844" s="1">
        <v>46113.599999999999</v>
      </c>
      <c r="FH844" s="1">
        <v>1.94387</v>
      </c>
      <c r="FI844" s="1">
        <v>1.81135</v>
      </c>
      <c r="FJ844" s="1">
        <v>0.112668</v>
      </c>
      <c r="FK844" s="1">
        <v>0</v>
      </c>
      <c r="FL844" s="1">
        <v>30.033899999999999</v>
      </c>
      <c r="FM844" s="1">
        <v>999.9</v>
      </c>
      <c r="FN844" s="1">
        <v>57.8</v>
      </c>
      <c r="FO844" s="1">
        <v>37.299999999999997</v>
      </c>
      <c r="FP844" s="1">
        <v>37.258699999999997</v>
      </c>
      <c r="FQ844" s="1">
        <v>63.806199999999997</v>
      </c>
      <c r="FR844" s="1">
        <v>26.426300000000001</v>
      </c>
      <c r="FS844" s="1">
        <v>1</v>
      </c>
      <c r="FT844" s="1">
        <v>0.52265200000000001</v>
      </c>
      <c r="FU844" s="1">
        <v>2.2194199999999999</v>
      </c>
      <c r="FV844" s="1">
        <v>20.307099999999998</v>
      </c>
      <c r="FW844" s="1">
        <v>5.2093499999999997</v>
      </c>
      <c r="FX844" s="1">
        <v>11.9077</v>
      </c>
      <c r="FY844" s="1">
        <v>5.0029000000000003</v>
      </c>
      <c r="FZ844" s="1">
        <v>3.2905500000000001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1.85978</v>
      </c>
      <c r="GF844" s="1">
        <v>1.85484</v>
      </c>
      <c r="GG844" s="1">
        <v>1.85799</v>
      </c>
      <c r="GH844" s="1">
        <v>1.8565</v>
      </c>
      <c r="GI844" s="1">
        <v>1.85524</v>
      </c>
      <c r="GJ844" s="1">
        <v>1.8548500000000001</v>
      </c>
      <c r="GK844" s="1">
        <v>1.85365</v>
      </c>
      <c r="GL844" s="1">
        <v>1.8566499999999999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</v>
      </c>
      <c r="GX844" s="1">
        <v>100</v>
      </c>
      <c r="GY844" s="1">
        <v>100</v>
      </c>
      <c r="GZ844" s="1">
        <v>0.60499999999999998</v>
      </c>
      <c r="HA844" s="1">
        <v>7.7000000000000002E-3</v>
      </c>
      <c r="HB844" s="1">
        <v>0.36341150857684917</v>
      </c>
      <c r="HC844" s="1">
        <v>2.8098669343081611E-3</v>
      </c>
      <c r="HD844" s="1">
        <v>-1.127031966113555E-6</v>
      </c>
      <c r="HE844" s="1">
        <v>1.768598670541231E-10</v>
      </c>
      <c r="HF844" s="1">
        <v>-7.1736991530500657E-2</v>
      </c>
      <c r="HG844" s="1">
        <v>1.081145868756639E-2</v>
      </c>
      <c r="HH844" s="1">
        <v>-3.689364805754238E-4</v>
      </c>
      <c r="HI844" s="1">
        <v>2.919854880483278E-6</v>
      </c>
      <c r="HJ844" s="1">
        <v>2</v>
      </c>
      <c r="HK844" s="1">
        <v>2136</v>
      </c>
      <c r="HL844" s="1">
        <v>3</v>
      </c>
      <c r="HM844" s="1">
        <v>30</v>
      </c>
      <c r="HN844" s="1">
        <v>4.2</v>
      </c>
      <c r="HO844" s="1">
        <v>4.0999999999999996</v>
      </c>
      <c r="HP844" s="1">
        <v>0.476074</v>
      </c>
      <c r="HQ844" s="1">
        <v>2.3913600000000002</v>
      </c>
      <c r="HR844" s="1">
        <v>1.4978</v>
      </c>
      <c r="HS844" s="1">
        <v>2.3010299999999999</v>
      </c>
      <c r="HT844" s="1">
        <v>1.5478499999999999</v>
      </c>
      <c r="HU844" s="1">
        <v>2.2961399999999998</v>
      </c>
      <c r="HV844" s="1">
        <v>40.604199999999999</v>
      </c>
      <c r="HW844" s="1">
        <v>13.221399999999999</v>
      </c>
      <c r="HX844" s="1">
        <v>18</v>
      </c>
      <c r="HY844" s="1">
        <v>500.29599999999999</v>
      </c>
      <c r="HZ844" s="1">
        <v>478.33699999999999</v>
      </c>
      <c r="IA844" s="1">
        <v>26.941500000000001</v>
      </c>
      <c r="IB844" s="1">
        <v>33.542000000000002</v>
      </c>
      <c r="IC844" s="1">
        <v>30</v>
      </c>
      <c r="ID844" s="1">
        <v>33.357799999999997</v>
      </c>
      <c r="IE844" s="1">
        <v>33.4587</v>
      </c>
      <c r="IF844" s="1">
        <v>9.55274</v>
      </c>
      <c r="IG844" s="1">
        <v>37.255099999999999</v>
      </c>
      <c r="IH844" s="1">
        <v>0</v>
      </c>
      <c r="II844" s="1">
        <v>26.950700000000001</v>
      </c>
      <c r="IJ844" s="1">
        <v>160.911</v>
      </c>
      <c r="IK844" s="1">
        <v>24.306899999999999</v>
      </c>
      <c r="IL844" s="1">
        <v>100.255</v>
      </c>
      <c r="IM844" s="1">
        <v>99.935599999999994</v>
      </c>
      <c r="IN844" s="1" t="s">
        <v>365</v>
      </c>
    </row>
    <row r="845" spans="1:248" ht="15.75" customHeight="1" x14ac:dyDescent="0.3">
      <c r="A845" s="1">
        <v>829</v>
      </c>
      <c r="B845" s="1">
        <v>1660411553</v>
      </c>
      <c r="C845" s="1">
        <v>11828.900000095369</v>
      </c>
      <c r="D845" s="1" t="s">
        <v>2005</v>
      </c>
      <c r="E845" s="1" t="s">
        <v>2006</v>
      </c>
      <c r="F845" s="1">
        <v>1</v>
      </c>
      <c r="G845" s="1" t="s">
        <v>349</v>
      </c>
      <c r="H845" s="1" t="s">
        <v>350</v>
      </c>
      <c r="I845" s="1" t="s">
        <v>351</v>
      </c>
      <c r="J845" s="1" t="s">
        <v>352</v>
      </c>
      <c r="K845" s="1" t="s">
        <v>1959</v>
      </c>
      <c r="L845" s="1" t="s">
        <v>349</v>
      </c>
      <c r="M845" s="1" t="s">
        <v>354</v>
      </c>
      <c r="N845" s="1">
        <v>1660411545</v>
      </c>
      <c r="O845" s="1">
        <f t="shared" si="102"/>
        <v>2.4836116437927831E-3</v>
      </c>
      <c r="P845" s="1">
        <f t="shared" si="103"/>
        <v>2.4836116437927833</v>
      </c>
      <c r="Q845" s="1">
        <f t="shared" si="104"/>
        <v>-0.59285710638385059</v>
      </c>
      <c r="R845" s="1">
        <f t="shared" si="105"/>
        <v>66.975049999999996</v>
      </c>
      <c r="S845" s="1">
        <f t="shared" si="106"/>
        <v>72.656358092830558</v>
      </c>
      <c r="T845" s="1">
        <f t="shared" si="107"/>
        <v>7.2305584480398988</v>
      </c>
      <c r="U845" s="1">
        <f t="shared" si="108"/>
        <v>6.665170486066244</v>
      </c>
      <c r="V845" s="1">
        <f t="shared" si="109"/>
        <v>0.12044555177937971</v>
      </c>
      <c r="W845" s="1">
        <f t="shared" si="110"/>
        <v>2.919877731622905</v>
      </c>
      <c r="X845" s="1">
        <f t="shared" si="111"/>
        <v>0.11775191524731306</v>
      </c>
      <c r="Y845" s="1">
        <f t="shared" si="112"/>
        <v>7.3831942228923558E-2</v>
      </c>
      <c r="Z845" s="1">
        <f t="shared" si="113"/>
        <v>321.51102918749996</v>
      </c>
      <c r="AA845" s="1">
        <f t="shared" si="114"/>
        <v>32.240749900898663</v>
      </c>
      <c r="AB845" s="1">
        <f t="shared" si="115"/>
        <v>31.875518750000001</v>
      </c>
      <c r="AC845" s="1">
        <f t="shared" si="116"/>
        <v>4.7415423796364413</v>
      </c>
      <c r="AD845" s="1">
        <f t="shared" si="117"/>
        <v>60.352900484993498</v>
      </c>
      <c r="AE845" s="1">
        <f t="shared" si="118"/>
        <v>2.7212373044075178</v>
      </c>
      <c r="AF845" s="1">
        <f t="shared" si="119"/>
        <v>4.5088757665990586</v>
      </c>
      <c r="AG845" s="1">
        <f t="shared" si="120"/>
        <v>2.0203050752289236</v>
      </c>
      <c r="AH845" s="1">
        <f t="shared" si="121"/>
        <v>-109.52727349126174</v>
      </c>
      <c r="AI845" s="1">
        <f t="shared" si="122"/>
        <v>-139.35291082858708</v>
      </c>
      <c r="AJ845" s="1">
        <f t="shared" si="123"/>
        <v>-10.76312123503666</v>
      </c>
      <c r="AK845" s="1">
        <f t="shared" si="124"/>
        <v>61.867723632614513</v>
      </c>
      <c r="AL845" s="1">
        <f t="shared" si="125"/>
        <v>17.752036905734247</v>
      </c>
      <c r="AM845" s="1">
        <f t="shared" si="126"/>
        <v>2.4749432525016282</v>
      </c>
      <c r="AN845" s="1">
        <f t="shared" si="127"/>
        <v>-0.59285710638385059</v>
      </c>
      <c r="AO845" s="1">
        <v>114.5733182017091</v>
      </c>
      <c r="AP845" s="1">
        <v>94.329471515151496</v>
      </c>
      <c r="AQ845" s="1">
        <v>4.1033491361065151</v>
      </c>
      <c r="AR845" s="1">
        <v>65.016461255683083</v>
      </c>
      <c r="AS845" s="1">
        <f t="shared" si="128"/>
        <v>2.4836116437927833</v>
      </c>
      <c r="AT845" s="1">
        <v>24.460429974017892</v>
      </c>
      <c r="AU845" s="1">
        <v>27.354790303030299</v>
      </c>
      <c r="AV845" s="1">
        <v>5.6399221319160286E-4</v>
      </c>
      <c r="AW845" s="1">
        <v>83.562977856309928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51895.225822804088</v>
      </c>
      <c r="BC845" s="1">
        <f t="shared" si="132"/>
        <v>1999.9649999999999</v>
      </c>
      <c r="BD845" s="1">
        <f t="shared" si="133"/>
        <v>1681.1709187500001</v>
      </c>
      <c r="BE845" s="1">
        <f t="shared" si="134"/>
        <v>0.84060016987797292</v>
      </c>
      <c r="BF845" s="1">
        <f t="shared" si="135"/>
        <v>0.16075832786448763</v>
      </c>
      <c r="BG845" s="1">
        <v>6</v>
      </c>
      <c r="BH845" s="1">
        <v>0.5</v>
      </c>
      <c r="BI845" s="1" t="s">
        <v>355</v>
      </c>
      <c r="BJ845" s="1">
        <v>2</v>
      </c>
      <c r="BK845" s="1" t="b">
        <v>1</v>
      </c>
      <c r="BL845" s="1">
        <v>1660411545</v>
      </c>
      <c r="BM845" s="1">
        <v>66.975049999999996</v>
      </c>
      <c r="BN845" s="1">
        <v>88.4709</v>
      </c>
      <c r="BO845" s="1">
        <v>27.3443875</v>
      </c>
      <c r="BP845" s="1">
        <v>24.456406250000001</v>
      </c>
      <c r="BQ845" s="1">
        <v>66.430081250000001</v>
      </c>
      <c r="BR845" s="1">
        <v>27.33663125</v>
      </c>
      <c r="BS845" s="1">
        <v>500.1280625</v>
      </c>
      <c r="BT845" s="1">
        <v>99.41738749999999</v>
      </c>
      <c r="BU845" s="1">
        <v>9.9828031250000004E-2</v>
      </c>
      <c r="BV845" s="1">
        <v>30.990268749999998</v>
      </c>
      <c r="BW845" s="1">
        <v>31.875518750000001</v>
      </c>
      <c r="BX845" s="1">
        <v>999.9</v>
      </c>
      <c r="BY845" s="1">
        <v>0</v>
      </c>
      <c r="BZ845" s="1">
        <v>0</v>
      </c>
      <c r="CA845" s="1">
        <v>10003.248125</v>
      </c>
      <c r="CB845" s="1">
        <v>0</v>
      </c>
      <c r="CC845" s="1">
        <v>63.028037500000003</v>
      </c>
      <c r="CD845" s="1">
        <v>-21.495846875000002</v>
      </c>
      <c r="CE845" s="1">
        <v>68.857968749999998</v>
      </c>
      <c r="CF845" s="1">
        <v>90.688668750000005</v>
      </c>
      <c r="CG845" s="1">
        <v>2.8879768750000001</v>
      </c>
      <c r="CH845" s="1">
        <v>88.4709</v>
      </c>
      <c r="CI845" s="1">
        <v>24.456406250000001</v>
      </c>
      <c r="CJ845" s="1">
        <v>2.7185081250000001</v>
      </c>
      <c r="CK845" s="1">
        <v>2.4313918750000001</v>
      </c>
      <c r="CL845" s="1">
        <v>22.397437499999999</v>
      </c>
      <c r="CM845" s="1">
        <v>20.5743875</v>
      </c>
      <c r="CN845" s="1">
        <v>1999.9649999999999</v>
      </c>
      <c r="CO845" s="1">
        <v>0.979993</v>
      </c>
      <c r="CP845" s="1">
        <v>2.0007299999999999E-2</v>
      </c>
      <c r="CQ845" s="1">
        <v>0</v>
      </c>
      <c r="CR845" s="1">
        <v>2.6064375000000002</v>
      </c>
      <c r="CS845" s="1">
        <v>0</v>
      </c>
      <c r="CT845" s="1">
        <v>27479.237499999999</v>
      </c>
      <c r="CU845" s="1">
        <v>17411.987499999999</v>
      </c>
      <c r="CV845" s="1">
        <v>43.468499999999999</v>
      </c>
      <c r="CW845" s="1">
        <v>44.581687500000001</v>
      </c>
      <c r="CX845" s="1">
        <v>43.5</v>
      </c>
      <c r="CY845" s="1">
        <v>42.936999999999998</v>
      </c>
      <c r="CZ845" s="1">
        <v>43.375</v>
      </c>
      <c r="DA845" s="1">
        <v>1959.954375</v>
      </c>
      <c r="DB845" s="1">
        <v>40.010624999999997</v>
      </c>
      <c r="DC845" s="1">
        <v>0</v>
      </c>
      <c r="DD845" s="1">
        <v>1660411551</v>
      </c>
      <c r="DE845" s="1">
        <v>0</v>
      </c>
      <c r="DF845" s="1">
        <v>1660411308.0999999</v>
      </c>
      <c r="DG845" s="1" t="s">
        <v>1960</v>
      </c>
      <c r="DH845" s="1">
        <v>1660411299.5999999</v>
      </c>
      <c r="DI845" s="1">
        <v>1660411308.0999999</v>
      </c>
      <c r="DJ845" s="1">
        <v>25</v>
      </c>
      <c r="DK845" s="1">
        <v>0.20799999999999999</v>
      </c>
      <c r="DL845" s="1">
        <v>-5.0000000000000001E-3</v>
      </c>
      <c r="DM845" s="1">
        <v>1.3160000000000001</v>
      </c>
      <c r="DN845" s="1">
        <v>1.4999999999999999E-2</v>
      </c>
      <c r="DO845" s="1">
        <v>400</v>
      </c>
      <c r="DP845" s="1">
        <v>24</v>
      </c>
      <c r="DQ845" s="1">
        <v>0.34</v>
      </c>
      <c r="DR845" s="1">
        <v>0.09</v>
      </c>
      <c r="DS845" s="1">
        <v>-0.78379856716783469</v>
      </c>
      <c r="DT845" s="1">
        <v>0.8660160121399948</v>
      </c>
      <c r="DU845" s="1">
        <v>0.1007097041275712</v>
      </c>
      <c r="DV845" s="1">
        <v>0</v>
      </c>
      <c r="DW845" s="1">
        <v>17.529431911186869</v>
      </c>
      <c r="DX845" s="1">
        <v>94.564565610704236</v>
      </c>
      <c r="DY845" s="1">
        <v>6.9389376853388818</v>
      </c>
      <c r="DZ845" s="1">
        <v>0</v>
      </c>
      <c r="EA845" s="1">
        <v>-21.587329032258069</v>
      </c>
      <c r="EB845" s="1">
        <v>-111.3916224193548</v>
      </c>
      <c r="EC845" s="1">
        <v>8.4571614129589019</v>
      </c>
      <c r="ED845" s="1">
        <v>0</v>
      </c>
      <c r="EE845" s="1">
        <v>74.366035977744986</v>
      </c>
      <c r="EF845" s="1">
        <v>144.99085970535191</v>
      </c>
      <c r="EG845" s="1">
        <v>10.71280372496928</v>
      </c>
      <c r="EH845" s="1">
        <v>0</v>
      </c>
      <c r="EI845" s="1">
        <v>2.8830973170731711</v>
      </c>
      <c r="EJ845" s="1">
        <v>0.12412013937283201</v>
      </c>
      <c r="EK845" s="1">
        <v>1.8582814775943531E-2</v>
      </c>
      <c r="EL845" s="1">
        <v>1</v>
      </c>
      <c r="EM845" s="1">
        <v>2.0204833388419088</v>
      </c>
      <c r="EN845" s="1">
        <v>-3.4452213427669277E-2</v>
      </c>
      <c r="EO845" s="1">
        <v>2.634130338020825E-3</v>
      </c>
      <c r="EP845" s="1">
        <v>1</v>
      </c>
      <c r="EQ845" s="1">
        <v>2</v>
      </c>
      <c r="ER845" s="1">
        <v>6</v>
      </c>
      <c r="ES845" s="1" t="s">
        <v>390</v>
      </c>
      <c r="ET845" s="1">
        <v>2.9410699999999999</v>
      </c>
      <c r="EU845" s="1">
        <v>2.80104</v>
      </c>
      <c r="EV845" s="1">
        <v>2.4442200000000001E-2</v>
      </c>
      <c r="EW845" s="1">
        <v>3.2588800000000001E-2</v>
      </c>
      <c r="EX845" s="1">
        <v>0.117741</v>
      </c>
      <c r="EY845" s="1">
        <v>0.108735</v>
      </c>
      <c r="EZ845" s="1">
        <v>19936.099999999999</v>
      </c>
      <c r="FA845" s="1">
        <v>20725.599999999999</v>
      </c>
      <c r="FB845" s="1">
        <v>23774.799999999999</v>
      </c>
      <c r="FC845" s="1">
        <v>24942.5</v>
      </c>
      <c r="FD845" s="1">
        <v>33577.699999999997</v>
      </c>
      <c r="FE845" s="1">
        <v>35500.5</v>
      </c>
      <c r="FF845" s="1">
        <v>43359.4</v>
      </c>
      <c r="FG845" s="1">
        <v>46113.599999999999</v>
      </c>
      <c r="FH845" s="1">
        <v>1.94387</v>
      </c>
      <c r="FI845" s="1">
        <v>1.8112699999999999</v>
      </c>
      <c r="FJ845" s="1">
        <v>0.112675</v>
      </c>
      <c r="FK845" s="1">
        <v>0</v>
      </c>
      <c r="FL845" s="1">
        <v>30.033200000000001</v>
      </c>
      <c r="FM845" s="1">
        <v>999.9</v>
      </c>
      <c r="FN845" s="1">
        <v>57.8</v>
      </c>
      <c r="FO845" s="1">
        <v>37.299999999999997</v>
      </c>
      <c r="FP845" s="1">
        <v>37.259500000000003</v>
      </c>
      <c r="FQ845" s="1">
        <v>63.796199999999999</v>
      </c>
      <c r="FR845" s="1">
        <v>26.193899999999999</v>
      </c>
      <c r="FS845" s="1">
        <v>1</v>
      </c>
      <c r="FT845" s="1">
        <v>0.52264200000000005</v>
      </c>
      <c r="FU845" s="1">
        <v>2.2138599999999999</v>
      </c>
      <c r="FV845" s="1">
        <v>20.307099999999998</v>
      </c>
      <c r="FW845" s="1">
        <v>5.2095000000000002</v>
      </c>
      <c r="FX845" s="1">
        <v>11.9077</v>
      </c>
      <c r="FY845" s="1">
        <v>5.0030000000000001</v>
      </c>
      <c r="FZ845" s="1">
        <v>3.2905500000000001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1.8597999999999999</v>
      </c>
      <c r="GF845" s="1">
        <v>1.8548500000000001</v>
      </c>
      <c r="GG845" s="1">
        <v>1.8580000000000001</v>
      </c>
      <c r="GH845" s="1">
        <v>1.8565199999999999</v>
      </c>
      <c r="GI845" s="1">
        <v>1.8552599999999999</v>
      </c>
      <c r="GJ845" s="1">
        <v>1.8548500000000001</v>
      </c>
      <c r="GK845" s="1">
        <v>1.85365</v>
      </c>
      <c r="GL845" s="1">
        <v>1.85666</v>
      </c>
      <c r="GM845" s="1">
        <v>0</v>
      </c>
      <c r="GN845" s="1">
        <v>0</v>
      </c>
      <c r="GO845" s="1">
        <v>0</v>
      </c>
      <c r="GP845" s="1">
        <v>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</v>
      </c>
      <c r="GX845" s="1">
        <v>100</v>
      </c>
      <c r="GY845" s="1">
        <v>100</v>
      </c>
      <c r="GZ845" s="1">
        <v>0.61599999999999999</v>
      </c>
      <c r="HA845" s="1">
        <v>7.7999999999999996E-3</v>
      </c>
      <c r="HB845" s="1">
        <v>0.36341150857684917</v>
      </c>
      <c r="HC845" s="1">
        <v>2.8098669343081611E-3</v>
      </c>
      <c r="HD845" s="1">
        <v>-1.127031966113555E-6</v>
      </c>
      <c r="HE845" s="1">
        <v>1.768598670541231E-10</v>
      </c>
      <c r="HF845" s="1">
        <v>-7.1736991530500657E-2</v>
      </c>
      <c r="HG845" s="1">
        <v>1.081145868756639E-2</v>
      </c>
      <c r="HH845" s="1">
        <v>-3.689364805754238E-4</v>
      </c>
      <c r="HI845" s="1">
        <v>2.919854880483278E-6</v>
      </c>
      <c r="HJ845" s="1">
        <v>2</v>
      </c>
      <c r="HK845" s="1">
        <v>2136</v>
      </c>
      <c r="HL845" s="1">
        <v>3</v>
      </c>
      <c r="HM845" s="1">
        <v>30</v>
      </c>
      <c r="HN845" s="1">
        <v>4.2</v>
      </c>
      <c r="HO845" s="1">
        <v>4.0999999999999996</v>
      </c>
      <c r="HP845" s="1">
        <v>0.48461900000000002</v>
      </c>
      <c r="HQ845" s="1">
        <v>2.36328</v>
      </c>
      <c r="HR845" s="1">
        <v>1.4978</v>
      </c>
      <c r="HS845" s="1">
        <v>2.3010299999999999</v>
      </c>
      <c r="HT845" s="1">
        <v>1.5478499999999999</v>
      </c>
      <c r="HU845" s="1">
        <v>2.4401899999999999</v>
      </c>
      <c r="HV845" s="1">
        <v>40.604199999999999</v>
      </c>
      <c r="HW845" s="1">
        <v>13.238899999999999</v>
      </c>
      <c r="HX845" s="1">
        <v>18</v>
      </c>
      <c r="HY845" s="1">
        <v>500.29599999999999</v>
      </c>
      <c r="HZ845" s="1">
        <v>478.28800000000001</v>
      </c>
      <c r="IA845" s="1">
        <v>26.942699999999999</v>
      </c>
      <c r="IB845" s="1">
        <v>33.542000000000002</v>
      </c>
      <c r="IC845" s="1">
        <v>30</v>
      </c>
      <c r="ID845" s="1">
        <v>33.357799999999997</v>
      </c>
      <c r="IE845" s="1">
        <v>33.4587</v>
      </c>
      <c r="IF845" s="1">
        <v>9.7215600000000002</v>
      </c>
      <c r="IG845" s="1">
        <v>37.255099999999999</v>
      </c>
      <c r="IH845" s="1">
        <v>0</v>
      </c>
      <c r="II845" s="1">
        <v>26.950700000000001</v>
      </c>
      <c r="IJ845" s="1">
        <v>160.911</v>
      </c>
      <c r="IK845" s="1">
        <v>24.3062</v>
      </c>
      <c r="IL845" s="1">
        <v>100.255</v>
      </c>
      <c r="IM845" s="1">
        <v>99.9358</v>
      </c>
      <c r="IN845" s="1" t="s">
        <v>365</v>
      </c>
    </row>
    <row r="846" spans="1:248" ht="15.75" customHeight="1" x14ac:dyDescent="0.3">
      <c r="A846" s="1">
        <v>830</v>
      </c>
      <c r="B846" s="1">
        <v>1660411554</v>
      </c>
      <c r="C846" s="1">
        <v>11829.900000095369</v>
      </c>
      <c r="D846" s="1" t="s">
        <v>2007</v>
      </c>
      <c r="E846" s="1" t="s">
        <v>2008</v>
      </c>
      <c r="F846" s="1">
        <v>1</v>
      </c>
      <c r="G846" s="1" t="s">
        <v>349</v>
      </c>
      <c r="H846" s="1" t="s">
        <v>350</v>
      </c>
      <c r="I846" s="1" t="s">
        <v>351</v>
      </c>
      <c r="J846" s="1" t="s">
        <v>352</v>
      </c>
      <c r="K846" s="1" t="s">
        <v>1959</v>
      </c>
      <c r="L846" s="1" t="s">
        <v>349</v>
      </c>
      <c r="M846" s="1" t="s">
        <v>354</v>
      </c>
      <c r="N846" s="1">
        <v>1660411546.5</v>
      </c>
      <c r="O846" s="1">
        <f t="shared" si="102"/>
        <v>2.4910559553052336E-3</v>
      </c>
      <c r="P846" s="1">
        <f t="shared" si="103"/>
        <v>2.4910559553052338</v>
      </c>
      <c r="Q846" s="1">
        <f t="shared" si="104"/>
        <v>-0.58058978624985158</v>
      </c>
      <c r="R846" s="1">
        <f t="shared" si="105"/>
        <v>70.959820000000008</v>
      </c>
      <c r="S846" s="1">
        <f t="shared" si="106"/>
        <v>76.321187628537814</v>
      </c>
      <c r="T846" s="1">
        <f t="shared" si="107"/>
        <v>7.5952832610607741</v>
      </c>
      <c r="U846" s="1">
        <f t="shared" si="108"/>
        <v>7.0617340977062986</v>
      </c>
      <c r="V846" s="1">
        <f t="shared" si="109"/>
        <v>0.12085142248332632</v>
      </c>
      <c r="W846" s="1">
        <f t="shared" si="110"/>
        <v>2.9194127157138094</v>
      </c>
      <c r="X846" s="1">
        <f t="shared" si="111"/>
        <v>0.11813940032917065</v>
      </c>
      <c r="Y846" s="1">
        <f t="shared" si="112"/>
        <v>7.4075720634727699E-2</v>
      </c>
      <c r="Z846" s="1">
        <f t="shared" si="113"/>
        <v>321.51491519999996</v>
      </c>
      <c r="AA846" s="1">
        <f t="shared" si="114"/>
        <v>32.238665803673072</v>
      </c>
      <c r="AB846" s="1">
        <f t="shared" si="115"/>
        <v>31.87334666666667</v>
      </c>
      <c r="AC846" s="1">
        <f t="shared" si="116"/>
        <v>4.7409589481501371</v>
      </c>
      <c r="AD846" s="1">
        <f t="shared" si="117"/>
        <v>60.35407822404224</v>
      </c>
      <c r="AE846" s="1">
        <f t="shared" si="118"/>
        <v>2.7212352568089888</v>
      </c>
      <c r="AF846" s="1">
        <f t="shared" si="119"/>
        <v>4.5087843885336252</v>
      </c>
      <c r="AG846" s="1">
        <f t="shared" si="120"/>
        <v>2.0197236913411483</v>
      </c>
      <c r="AH846" s="1">
        <f t="shared" si="121"/>
        <v>-109.8555676289608</v>
      </c>
      <c r="AI846" s="1">
        <f t="shared" si="122"/>
        <v>-139.04478999561283</v>
      </c>
      <c r="AJ846" s="1">
        <f t="shared" si="123"/>
        <v>-10.74089982946848</v>
      </c>
      <c r="AK846" s="1">
        <f t="shared" si="124"/>
        <v>61.873657745957843</v>
      </c>
      <c r="AL846" s="1">
        <f t="shared" si="125"/>
        <v>20.087136414798323</v>
      </c>
      <c r="AM846" s="1">
        <f t="shared" si="126"/>
        <v>2.4786662563170534</v>
      </c>
      <c r="AN846" s="1">
        <f t="shared" si="127"/>
        <v>-0.58058978624985158</v>
      </c>
      <c r="AO846" s="1">
        <v>119.5237754951487</v>
      </c>
      <c r="AP846" s="1">
        <v>98.679123636363613</v>
      </c>
      <c r="AQ846" s="1">
        <v>4.2179162870136624</v>
      </c>
      <c r="AR846" s="1">
        <v>65.016461255683083</v>
      </c>
      <c r="AS846" s="1">
        <f t="shared" si="128"/>
        <v>2.4910559553052338</v>
      </c>
      <c r="AT846" s="1">
        <v>24.450309716195669</v>
      </c>
      <c r="AU846" s="1">
        <v>27.35354909090908</v>
      </c>
      <c r="AV846" s="1">
        <v>5.3743419412063227E-4</v>
      </c>
      <c r="AW846" s="1">
        <v>83.562977856309928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51882.072055353579</v>
      </c>
      <c r="BC846" s="1">
        <f t="shared" si="132"/>
        <v>1999.989333333333</v>
      </c>
      <c r="BD846" s="1">
        <f t="shared" si="133"/>
        <v>1681.1913599999996</v>
      </c>
      <c r="BE846" s="1">
        <f t="shared" si="134"/>
        <v>0.84060016320087039</v>
      </c>
      <c r="BF846" s="1">
        <f t="shared" si="135"/>
        <v>0.16075831497767989</v>
      </c>
      <c r="BG846" s="1">
        <v>6</v>
      </c>
      <c r="BH846" s="1">
        <v>0.5</v>
      </c>
      <c r="BI846" s="1" t="s">
        <v>355</v>
      </c>
      <c r="BJ846" s="1">
        <v>2</v>
      </c>
      <c r="BK846" s="1" t="b">
        <v>1</v>
      </c>
      <c r="BL846" s="1">
        <v>1660411546.5</v>
      </c>
      <c r="BM846" s="1">
        <v>70.959820000000008</v>
      </c>
      <c r="BN846" s="1">
        <v>95.26934</v>
      </c>
      <c r="BO846" s="1">
        <v>27.344326666666671</v>
      </c>
      <c r="BP846" s="1">
        <v>24.451986666666659</v>
      </c>
      <c r="BQ846" s="1">
        <v>70.40431333333332</v>
      </c>
      <c r="BR846" s="1">
        <v>27.33657333333333</v>
      </c>
      <c r="BS846" s="1">
        <v>500.12560000000002</v>
      </c>
      <c r="BT846" s="1">
        <v>99.417459999999991</v>
      </c>
      <c r="BU846" s="1">
        <v>9.9902046666666675E-2</v>
      </c>
      <c r="BV846" s="1">
        <v>30.989913333333341</v>
      </c>
      <c r="BW846" s="1">
        <v>31.87334666666667</v>
      </c>
      <c r="BX846" s="1">
        <v>999.89999999999986</v>
      </c>
      <c r="BY846" s="1">
        <v>0</v>
      </c>
      <c r="BZ846" s="1">
        <v>0</v>
      </c>
      <c r="CA846" s="1">
        <v>10000.584666666669</v>
      </c>
      <c r="CB846" s="1">
        <v>0</v>
      </c>
      <c r="CC846" s="1">
        <v>63.393259999999991</v>
      </c>
      <c r="CD846" s="1">
        <v>-24.309519999999999</v>
      </c>
      <c r="CE846" s="1">
        <v>72.954793333333328</v>
      </c>
      <c r="CF846" s="1">
        <v>97.657006666666646</v>
      </c>
      <c r="CG846" s="1">
        <v>2.8923313333333329</v>
      </c>
      <c r="CH846" s="1">
        <v>95.26934</v>
      </c>
      <c r="CI846" s="1">
        <v>24.451986666666659</v>
      </c>
      <c r="CJ846" s="1">
        <v>2.7185039999999998</v>
      </c>
      <c r="CK846" s="1">
        <v>2.430954666666667</v>
      </c>
      <c r="CL846" s="1">
        <v>22.397406666666669</v>
      </c>
      <c r="CM846" s="1">
        <v>20.571466666666669</v>
      </c>
      <c r="CN846" s="1">
        <v>1999.989333333333</v>
      </c>
      <c r="CO846" s="1">
        <v>0.97999320000000012</v>
      </c>
      <c r="CP846" s="1">
        <v>2.00071E-2</v>
      </c>
      <c r="CQ846" s="1">
        <v>0</v>
      </c>
      <c r="CR846" s="1">
        <v>2.5341999999999989</v>
      </c>
      <c r="CS846" s="1">
        <v>0</v>
      </c>
      <c r="CT846" s="1">
        <v>27474.68</v>
      </c>
      <c r="CU846" s="1">
        <v>17412.2</v>
      </c>
      <c r="CV846" s="1">
        <v>43.4664</v>
      </c>
      <c r="CW846" s="1">
        <v>44.582999999999998</v>
      </c>
      <c r="CX846" s="1">
        <v>43.5</v>
      </c>
      <c r="CY846" s="1">
        <v>42.936999999999998</v>
      </c>
      <c r="CZ846" s="1">
        <v>43.375</v>
      </c>
      <c r="DA846" s="1">
        <v>1959.978666666666</v>
      </c>
      <c r="DB846" s="1">
        <v>40.010666666666673</v>
      </c>
      <c r="DC846" s="1">
        <v>0</v>
      </c>
      <c r="DD846" s="1">
        <v>1660411552.2</v>
      </c>
      <c r="DE846" s="1">
        <v>0</v>
      </c>
      <c r="DF846" s="1">
        <v>1660411308.0999999</v>
      </c>
      <c r="DG846" s="1" t="s">
        <v>1960</v>
      </c>
      <c r="DH846" s="1">
        <v>1660411299.5999999</v>
      </c>
      <c r="DI846" s="1">
        <v>1660411308.0999999</v>
      </c>
      <c r="DJ846" s="1">
        <v>25</v>
      </c>
      <c r="DK846" s="1">
        <v>0.20799999999999999</v>
      </c>
      <c r="DL846" s="1">
        <v>-5.0000000000000001E-3</v>
      </c>
      <c r="DM846" s="1">
        <v>1.3160000000000001</v>
      </c>
      <c r="DN846" s="1">
        <v>1.4999999999999999E-2</v>
      </c>
      <c r="DO846" s="1">
        <v>400</v>
      </c>
      <c r="DP846" s="1">
        <v>24</v>
      </c>
      <c r="DQ846" s="1">
        <v>0.34</v>
      </c>
      <c r="DR846" s="1">
        <v>0.09</v>
      </c>
      <c r="DS846" s="1">
        <v>-0.76643124917543459</v>
      </c>
      <c r="DT846" s="1">
        <v>0.93803517463896913</v>
      </c>
      <c r="DU846" s="1">
        <v>0.1056654933862811</v>
      </c>
      <c r="DV846" s="1">
        <v>0</v>
      </c>
      <c r="DW846" s="1">
        <v>19.019736053638908</v>
      </c>
      <c r="DX846" s="1">
        <v>86.701348902391473</v>
      </c>
      <c r="DY846" s="1">
        <v>6.3901501496024817</v>
      </c>
      <c r="DZ846" s="1">
        <v>0</v>
      </c>
      <c r="EA846" s="1">
        <v>-23.35632064516129</v>
      </c>
      <c r="EB846" s="1">
        <v>-102.2732080645161</v>
      </c>
      <c r="EC846" s="1">
        <v>7.7956049716292002</v>
      </c>
      <c r="ED846" s="1">
        <v>0</v>
      </c>
      <c r="EE846" s="1">
        <v>76.706089643693105</v>
      </c>
      <c r="EF846" s="1">
        <v>159.43070410513039</v>
      </c>
      <c r="EG846" s="1">
        <v>11.65591997761228</v>
      </c>
      <c r="EH846" s="1">
        <v>0</v>
      </c>
      <c r="EI846" s="1">
        <v>2.8884278048780492</v>
      </c>
      <c r="EJ846" s="1">
        <v>0.13227554006968989</v>
      </c>
      <c r="EK846" s="1">
        <v>1.986275427468609E-2</v>
      </c>
      <c r="EL846" s="1">
        <v>1</v>
      </c>
      <c r="EM846" s="1">
        <v>2.0200753020002971</v>
      </c>
      <c r="EN846" s="1">
        <v>-3.7677008980169853E-2</v>
      </c>
      <c r="EO846" s="1">
        <v>2.779559785311061E-3</v>
      </c>
      <c r="EP846" s="1">
        <v>1</v>
      </c>
      <c r="EQ846" s="1">
        <v>2</v>
      </c>
      <c r="ER846" s="1">
        <v>6</v>
      </c>
      <c r="ES846" s="1" t="s">
        <v>390</v>
      </c>
      <c r="ET846" s="1">
        <v>2.9411</v>
      </c>
      <c r="EU846" s="1">
        <v>2.80124</v>
      </c>
      <c r="EV846" s="1">
        <v>2.5514800000000001E-2</v>
      </c>
      <c r="EW846" s="1">
        <v>3.3821200000000003E-2</v>
      </c>
      <c r="EX846" s="1">
        <v>0.117742</v>
      </c>
      <c r="EY846" s="1">
        <v>0.108721</v>
      </c>
      <c r="EZ846" s="1">
        <v>19914.2</v>
      </c>
      <c r="FA846" s="1">
        <v>20699.3</v>
      </c>
      <c r="FB846" s="1">
        <v>23774.799999999999</v>
      </c>
      <c r="FC846" s="1">
        <v>24942.6</v>
      </c>
      <c r="FD846" s="1">
        <v>33577.800000000003</v>
      </c>
      <c r="FE846" s="1">
        <v>35501.300000000003</v>
      </c>
      <c r="FF846" s="1">
        <v>43359.5</v>
      </c>
      <c r="FG846" s="1">
        <v>46114</v>
      </c>
      <c r="FH846" s="1">
        <v>1.9439299999999999</v>
      </c>
      <c r="FI846" s="1">
        <v>1.8111999999999999</v>
      </c>
      <c r="FJ846" s="1">
        <v>0.11239200000000001</v>
      </c>
      <c r="FK846" s="1">
        <v>0</v>
      </c>
      <c r="FL846" s="1">
        <v>30.032599999999999</v>
      </c>
      <c r="FM846" s="1">
        <v>999.9</v>
      </c>
      <c r="FN846" s="1">
        <v>57.8</v>
      </c>
      <c r="FO846" s="1">
        <v>37.299999999999997</v>
      </c>
      <c r="FP846" s="1">
        <v>37.26</v>
      </c>
      <c r="FQ846" s="1">
        <v>63.726199999999999</v>
      </c>
      <c r="FR846" s="1">
        <v>25.5609</v>
      </c>
      <c r="FS846" s="1">
        <v>1</v>
      </c>
      <c r="FT846" s="1">
        <v>0.52263700000000002</v>
      </c>
      <c r="FU846" s="1">
        <v>2.20764</v>
      </c>
      <c r="FV846" s="1">
        <v>20.307200000000002</v>
      </c>
      <c r="FW846" s="1">
        <v>5.2095000000000002</v>
      </c>
      <c r="FX846" s="1">
        <v>11.9078</v>
      </c>
      <c r="FY846" s="1">
        <v>5.0028499999999996</v>
      </c>
      <c r="FZ846" s="1">
        <v>3.2905799999999998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1.85982</v>
      </c>
      <c r="GF846" s="1">
        <v>1.8548500000000001</v>
      </c>
      <c r="GG846" s="1">
        <v>1.85802</v>
      </c>
      <c r="GH846" s="1">
        <v>1.8565199999999999</v>
      </c>
      <c r="GI846" s="1">
        <v>1.8552599999999999</v>
      </c>
      <c r="GJ846" s="1">
        <v>1.85486</v>
      </c>
      <c r="GK846" s="1">
        <v>1.85365</v>
      </c>
      <c r="GL846" s="1">
        <v>1.85667</v>
      </c>
      <c r="GM846" s="1">
        <v>0</v>
      </c>
      <c r="GN846" s="1">
        <v>0</v>
      </c>
      <c r="GO846" s="1">
        <v>0</v>
      </c>
      <c r="GP846" s="1">
        <v>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</v>
      </c>
      <c r="GX846" s="1">
        <v>100</v>
      </c>
      <c r="GY846" s="1">
        <v>100</v>
      </c>
      <c r="GZ846" s="1">
        <v>0.627</v>
      </c>
      <c r="HA846" s="1">
        <v>7.7999999999999996E-3</v>
      </c>
      <c r="HB846" s="1">
        <v>0.36341150857684917</v>
      </c>
      <c r="HC846" s="1">
        <v>2.8098669343081611E-3</v>
      </c>
      <c r="HD846" s="1">
        <v>-1.127031966113555E-6</v>
      </c>
      <c r="HE846" s="1">
        <v>1.768598670541231E-10</v>
      </c>
      <c r="HF846" s="1">
        <v>-7.1736991530500657E-2</v>
      </c>
      <c r="HG846" s="1">
        <v>1.081145868756639E-2</v>
      </c>
      <c r="HH846" s="1">
        <v>-3.689364805754238E-4</v>
      </c>
      <c r="HI846" s="1">
        <v>2.919854880483278E-6</v>
      </c>
      <c r="HJ846" s="1">
        <v>2</v>
      </c>
      <c r="HK846" s="1">
        <v>2136</v>
      </c>
      <c r="HL846" s="1">
        <v>3</v>
      </c>
      <c r="HM846" s="1">
        <v>30</v>
      </c>
      <c r="HN846" s="1">
        <v>4.2</v>
      </c>
      <c r="HO846" s="1">
        <v>4.0999999999999996</v>
      </c>
      <c r="HP846" s="1">
        <v>0.49926799999999999</v>
      </c>
      <c r="HQ846" s="1">
        <v>2.3815900000000001</v>
      </c>
      <c r="HR846" s="1">
        <v>1.4978</v>
      </c>
      <c r="HS846" s="1">
        <v>2.3010299999999999</v>
      </c>
      <c r="HT846" s="1">
        <v>1.5478499999999999</v>
      </c>
      <c r="HU846" s="1">
        <v>2.4499499999999999</v>
      </c>
      <c r="HV846" s="1">
        <v>40.604199999999999</v>
      </c>
      <c r="HW846" s="1">
        <v>13.2302</v>
      </c>
      <c r="HX846" s="1">
        <v>18</v>
      </c>
      <c r="HY846" s="1">
        <v>500.32600000000002</v>
      </c>
      <c r="HZ846" s="1">
        <v>478.23899999999998</v>
      </c>
      <c r="IA846" s="1">
        <v>26.943899999999999</v>
      </c>
      <c r="IB846" s="1">
        <v>33.542000000000002</v>
      </c>
      <c r="IC846" s="1">
        <v>30</v>
      </c>
      <c r="ID846" s="1">
        <v>33.357799999999997</v>
      </c>
      <c r="IE846" s="1">
        <v>33.4587</v>
      </c>
      <c r="IF846" s="1">
        <v>10.0246</v>
      </c>
      <c r="IG846" s="1">
        <v>37.255099999999999</v>
      </c>
      <c r="IH846" s="1">
        <v>0</v>
      </c>
      <c r="II846" s="1">
        <v>26.950700000000001</v>
      </c>
      <c r="IJ846" s="1">
        <v>170.94900000000001</v>
      </c>
      <c r="IK846" s="1">
        <v>24.295999999999999</v>
      </c>
      <c r="IL846" s="1">
        <v>100.255</v>
      </c>
      <c r="IM846" s="1">
        <v>99.936300000000003</v>
      </c>
      <c r="IN846" s="1" t="s">
        <v>365</v>
      </c>
    </row>
    <row r="847" spans="1:248" ht="15.75" customHeight="1" x14ac:dyDescent="0.3">
      <c r="A847" s="1">
        <v>831</v>
      </c>
      <c r="B847" s="1">
        <v>1660411555</v>
      </c>
      <c r="C847" s="1">
        <v>11830.900000095369</v>
      </c>
      <c r="D847" s="1" t="s">
        <v>2009</v>
      </c>
      <c r="E847" s="1" t="s">
        <v>2010</v>
      </c>
      <c r="F847" s="1">
        <v>1</v>
      </c>
      <c r="G847" s="1" t="s">
        <v>349</v>
      </c>
      <c r="H847" s="1" t="s">
        <v>350</v>
      </c>
      <c r="I847" s="1" t="s">
        <v>351</v>
      </c>
      <c r="J847" s="1" t="s">
        <v>352</v>
      </c>
      <c r="K847" s="1" t="s">
        <v>1959</v>
      </c>
      <c r="L847" s="1" t="s">
        <v>349</v>
      </c>
      <c r="M847" s="1" t="s">
        <v>354</v>
      </c>
      <c r="N847" s="1">
        <v>1660411547</v>
      </c>
      <c r="O847" s="1">
        <f t="shared" si="102"/>
        <v>2.5015257527472353E-3</v>
      </c>
      <c r="P847" s="1">
        <f t="shared" si="103"/>
        <v>2.5015257527472352</v>
      </c>
      <c r="Q847" s="1">
        <f t="shared" si="104"/>
        <v>-0.5032655274142489</v>
      </c>
      <c r="R847" s="1">
        <f t="shared" si="105"/>
        <v>72.793831249999997</v>
      </c>
      <c r="S847" s="1">
        <f t="shared" si="106"/>
        <v>77.039249419426312</v>
      </c>
      <c r="T847" s="1">
        <f t="shared" si="107"/>
        <v>7.6667444072068891</v>
      </c>
      <c r="U847" s="1">
        <f t="shared" si="108"/>
        <v>7.2442515058352903</v>
      </c>
      <c r="V847" s="1">
        <f t="shared" si="109"/>
        <v>0.12139116078564058</v>
      </c>
      <c r="W847" s="1">
        <f t="shared" si="110"/>
        <v>2.9194611858676911</v>
      </c>
      <c r="X847" s="1">
        <f t="shared" si="111"/>
        <v>0.11865519980558452</v>
      </c>
      <c r="Y847" s="1">
        <f t="shared" si="112"/>
        <v>7.4400179170788172E-2</v>
      </c>
      <c r="Z847" s="1">
        <f t="shared" si="113"/>
        <v>321.51452043750004</v>
      </c>
      <c r="AA847" s="1">
        <f t="shared" si="114"/>
        <v>32.235844443869254</v>
      </c>
      <c r="AB847" s="1">
        <f t="shared" si="115"/>
        <v>31.872350000000001</v>
      </c>
      <c r="AC847" s="1">
        <f t="shared" si="116"/>
        <v>4.7406912598590836</v>
      </c>
      <c r="AD847" s="1">
        <f t="shared" si="117"/>
        <v>60.355616717113911</v>
      </c>
      <c r="AE847" s="1">
        <f t="shared" si="118"/>
        <v>2.721292856830027</v>
      </c>
      <c r="AF847" s="1">
        <f t="shared" si="119"/>
        <v>4.5087648918984549</v>
      </c>
      <c r="AG847" s="1">
        <f t="shared" si="120"/>
        <v>2.0193984030290566</v>
      </c>
      <c r="AH847" s="1">
        <f t="shared" si="121"/>
        <v>-110.31728569615308</v>
      </c>
      <c r="AI847" s="1">
        <f t="shared" si="122"/>
        <v>-138.90216488172362</v>
      </c>
      <c r="AJ847" s="1">
        <f t="shared" si="123"/>
        <v>-10.729647468129606</v>
      </c>
      <c r="AK847" s="1">
        <f t="shared" si="124"/>
        <v>61.56542239149374</v>
      </c>
      <c r="AL847" s="1">
        <f t="shared" si="125"/>
        <v>20.596513695012231</v>
      </c>
      <c r="AM847" s="1">
        <f t="shared" si="126"/>
        <v>2.4817108409504876</v>
      </c>
      <c r="AN847" s="1">
        <f t="shared" si="127"/>
        <v>-0.5032655274142489</v>
      </c>
      <c r="AO847" s="1">
        <v>124.617116540764</v>
      </c>
      <c r="AP847" s="1">
        <v>103.1298896969697</v>
      </c>
      <c r="AQ847" s="1">
        <v>4.3250248938180782</v>
      </c>
      <c r="AR847" s="1">
        <v>65.016461255683083</v>
      </c>
      <c r="AS847" s="1">
        <f t="shared" si="128"/>
        <v>2.5015257527472352</v>
      </c>
      <c r="AT847" s="1">
        <v>24.43566949545222</v>
      </c>
      <c r="AU847" s="1">
        <v>27.35325818181817</v>
      </c>
      <c r="AV847" s="1">
        <v>2.1340147545048429E-4</v>
      </c>
      <c r="AW847" s="1">
        <v>83.562977856309928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51883.462668996581</v>
      </c>
      <c r="BC847" s="1">
        <f t="shared" si="132"/>
        <v>1999.9868750000001</v>
      </c>
      <c r="BD847" s="1">
        <f t="shared" si="133"/>
        <v>1681.1892937500002</v>
      </c>
      <c r="BE847" s="1">
        <f t="shared" si="134"/>
        <v>0.84060016331357179</v>
      </c>
      <c r="BF847" s="1">
        <f t="shared" si="135"/>
        <v>0.16075831519519349</v>
      </c>
      <c r="BG847" s="1">
        <v>6</v>
      </c>
      <c r="BH847" s="1">
        <v>0.5</v>
      </c>
      <c r="BI847" s="1" t="s">
        <v>355</v>
      </c>
      <c r="BJ847" s="1">
        <v>2</v>
      </c>
      <c r="BK847" s="1" t="b">
        <v>1</v>
      </c>
      <c r="BL847" s="1">
        <v>1660411547</v>
      </c>
      <c r="BM847" s="1">
        <v>72.793831249999997</v>
      </c>
      <c r="BN847" s="1">
        <v>97.720193749999993</v>
      </c>
      <c r="BO847" s="1">
        <v>27.344899999999999</v>
      </c>
      <c r="BP847" s="1">
        <v>24.44900625</v>
      </c>
      <c r="BQ847" s="1">
        <v>72.233487499999995</v>
      </c>
      <c r="BR847" s="1">
        <v>27.337143749999999</v>
      </c>
      <c r="BS847" s="1">
        <v>500.12512500000003</v>
      </c>
      <c r="BT847" s="1">
        <v>99.417468750000012</v>
      </c>
      <c r="BU847" s="1">
        <v>9.9913168750000003E-2</v>
      </c>
      <c r="BV847" s="1">
        <v>30.9898375</v>
      </c>
      <c r="BW847" s="1">
        <v>31.872350000000001</v>
      </c>
      <c r="BX847" s="1">
        <v>999.9</v>
      </c>
      <c r="BY847" s="1">
        <v>0</v>
      </c>
      <c r="BZ847" s="1">
        <v>0</v>
      </c>
      <c r="CA847" s="1">
        <v>10000.860624999999</v>
      </c>
      <c r="CB847" s="1">
        <v>0</v>
      </c>
      <c r="CC847" s="1">
        <v>63.538724999999999</v>
      </c>
      <c r="CD847" s="1">
        <v>-24.926406249999999</v>
      </c>
      <c r="CE847" s="1">
        <v>74.84036875000001</v>
      </c>
      <c r="CF847" s="1">
        <v>100.16888125</v>
      </c>
      <c r="CG847" s="1">
        <v>2.895885625</v>
      </c>
      <c r="CH847" s="1">
        <v>97.720193749999993</v>
      </c>
      <c r="CI847" s="1">
        <v>24.44900625</v>
      </c>
      <c r="CJ847" s="1">
        <v>2.7185606249999998</v>
      </c>
      <c r="CK847" s="1">
        <v>2.4306581249999999</v>
      </c>
      <c r="CL847" s="1">
        <v>22.397749999999998</v>
      </c>
      <c r="CM847" s="1">
        <v>20.569487500000001</v>
      </c>
      <c r="CN847" s="1">
        <v>1999.9868750000001</v>
      </c>
      <c r="CO847" s="1">
        <v>0.97999318750000008</v>
      </c>
      <c r="CP847" s="1">
        <v>2.00071125E-2</v>
      </c>
      <c r="CQ847" s="1">
        <v>0</v>
      </c>
      <c r="CR847" s="1">
        <v>2.5778124999999998</v>
      </c>
      <c r="CS847" s="1">
        <v>0</v>
      </c>
      <c r="CT847" s="1">
        <v>27473.15</v>
      </c>
      <c r="CU847" s="1">
        <v>17412.181250000001</v>
      </c>
      <c r="CV847" s="1">
        <v>43.4645625</v>
      </c>
      <c r="CW847" s="1">
        <v>44.581687500000001</v>
      </c>
      <c r="CX847" s="1">
        <v>43.5</v>
      </c>
      <c r="CY847" s="1">
        <v>42.936999999999998</v>
      </c>
      <c r="CZ847" s="1">
        <v>43.375</v>
      </c>
      <c r="DA847" s="1">
        <v>1959.9762499999999</v>
      </c>
      <c r="DB847" s="1">
        <v>40.010624999999997</v>
      </c>
      <c r="DC847" s="1">
        <v>0</v>
      </c>
      <c r="DD847" s="1">
        <v>1660411553.4000001</v>
      </c>
      <c r="DE847" s="1">
        <v>0</v>
      </c>
      <c r="DF847" s="1">
        <v>1660411308.0999999</v>
      </c>
      <c r="DG847" s="1" t="s">
        <v>1960</v>
      </c>
      <c r="DH847" s="1">
        <v>1660411299.5999999</v>
      </c>
      <c r="DI847" s="1">
        <v>1660411308.0999999</v>
      </c>
      <c r="DJ847" s="1">
        <v>25</v>
      </c>
      <c r="DK847" s="1">
        <v>0.20799999999999999</v>
      </c>
      <c r="DL847" s="1">
        <v>-5.0000000000000001E-3</v>
      </c>
      <c r="DM847" s="1">
        <v>1.3160000000000001</v>
      </c>
      <c r="DN847" s="1">
        <v>1.4999999999999999E-2</v>
      </c>
      <c r="DO847" s="1">
        <v>400</v>
      </c>
      <c r="DP847" s="1">
        <v>24</v>
      </c>
      <c r="DQ847" s="1">
        <v>0.34</v>
      </c>
      <c r="DR847" s="1">
        <v>0.09</v>
      </c>
      <c r="DS847" s="1">
        <v>-0.76643124917543459</v>
      </c>
      <c r="DT847" s="1">
        <v>0.93803517463896913</v>
      </c>
      <c r="DU847" s="1">
        <v>0.1056654933862811</v>
      </c>
      <c r="DV847" s="1">
        <v>0</v>
      </c>
      <c r="DW847" s="1">
        <v>19.019736053638908</v>
      </c>
      <c r="DX847" s="1">
        <v>86.701348902391473</v>
      </c>
      <c r="DY847" s="1">
        <v>6.3901501496024817</v>
      </c>
      <c r="DZ847" s="1">
        <v>0</v>
      </c>
      <c r="EA847" s="1">
        <v>-23.35632064516129</v>
      </c>
      <c r="EB847" s="1">
        <v>-102.2732080645161</v>
      </c>
      <c r="EC847" s="1">
        <v>7.7956049716292002</v>
      </c>
      <c r="ED847" s="1">
        <v>0</v>
      </c>
      <c r="EE847" s="1">
        <v>76.706089643693105</v>
      </c>
      <c r="EF847" s="1">
        <v>159.43070410513039</v>
      </c>
      <c r="EG847" s="1">
        <v>11.65591997761228</v>
      </c>
      <c r="EH847" s="1">
        <v>0</v>
      </c>
      <c r="EI847" s="1">
        <v>2.8884278048780492</v>
      </c>
      <c r="EJ847" s="1">
        <v>0.13227554006968989</v>
      </c>
      <c r="EK847" s="1">
        <v>1.986275427468609E-2</v>
      </c>
      <c r="EL847" s="1">
        <v>1</v>
      </c>
      <c r="EM847" s="1">
        <v>2.0200753020002971</v>
      </c>
      <c r="EN847" s="1">
        <v>-3.7677008980169853E-2</v>
      </c>
      <c r="EO847" s="1">
        <v>2.779559785311061E-3</v>
      </c>
      <c r="EP847" s="1">
        <v>1</v>
      </c>
      <c r="EQ847" s="1">
        <v>2</v>
      </c>
      <c r="ER847" s="1">
        <v>6</v>
      </c>
      <c r="ES847" s="1" t="s">
        <v>390</v>
      </c>
      <c r="ET847" s="1">
        <v>2.9412600000000002</v>
      </c>
      <c r="EU847" s="1">
        <v>2.80131</v>
      </c>
      <c r="EV847" s="1">
        <v>2.6605699999999999E-2</v>
      </c>
      <c r="EW847" s="1">
        <v>3.5045199999999999E-2</v>
      </c>
      <c r="EX847" s="1">
        <v>0.11774</v>
      </c>
      <c r="EY847" s="1">
        <v>0.108709</v>
      </c>
      <c r="EZ847" s="1">
        <v>19892</v>
      </c>
      <c r="FA847" s="1">
        <v>20673.099999999999</v>
      </c>
      <c r="FB847" s="1">
        <v>23774.9</v>
      </c>
      <c r="FC847" s="1">
        <v>24942.6</v>
      </c>
      <c r="FD847" s="1">
        <v>33578</v>
      </c>
      <c r="FE847" s="1">
        <v>35501.800000000003</v>
      </c>
      <c r="FF847" s="1">
        <v>43359.7</v>
      </c>
      <c r="FG847" s="1">
        <v>46113.9</v>
      </c>
      <c r="FH847" s="1">
        <v>1.9442200000000001</v>
      </c>
      <c r="FI847" s="1">
        <v>1.8110999999999999</v>
      </c>
      <c r="FJ847" s="1">
        <v>0.112318</v>
      </c>
      <c r="FK847" s="1">
        <v>0</v>
      </c>
      <c r="FL847" s="1">
        <v>30.032299999999999</v>
      </c>
      <c r="FM847" s="1">
        <v>999.9</v>
      </c>
      <c r="FN847" s="1">
        <v>57.8</v>
      </c>
      <c r="FO847" s="1">
        <v>37.299999999999997</v>
      </c>
      <c r="FP847" s="1">
        <v>37.258000000000003</v>
      </c>
      <c r="FQ847" s="1">
        <v>63.596200000000003</v>
      </c>
      <c r="FR847" s="1">
        <v>25.741199999999999</v>
      </c>
      <c r="FS847" s="1">
        <v>1</v>
      </c>
      <c r="FT847" s="1">
        <v>0.52252799999999999</v>
      </c>
      <c r="FU847" s="1">
        <v>2.2028599999999998</v>
      </c>
      <c r="FV847" s="1">
        <v>20.307200000000002</v>
      </c>
      <c r="FW847" s="1">
        <v>5.2096499999999999</v>
      </c>
      <c r="FX847" s="1">
        <v>11.9078</v>
      </c>
      <c r="FY847" s="1">
        <v>5.0029000000000003</v>
      </c>
      <c r="FZ847" s="1">
        <v>3.2905500000000001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1.85982</v>
      </c>
      <c r="GF847" s="1">
        <v>1.8548500000000001</v>
      </c>
      <c r="GG847" s="1">
        <v>1.8580300000000001</v>
      </c>
      <c r="GH847" s="1">
        <v>1.8565199999999999</v>
      </c>
      <c r="GI847" s="1">
        <v>1.8552599999999999</v>
      </c>
      <c r="GJ847" s="1">
        <v>1.85486</v>
      </c>
      <c r="GK847" s="1">
        <v>1.8536600000000001</v>
      </c>
      <c r="GL847" s="1">
        <v>1.85667</v>
      </c>
      <c r="GM847" s="1">
        <v>0</v>
      </c>
      <c r="GN847" s="1">
        <v>0</v>
      </c>
      <c r="GO847" s="1">
        <v>0</v>
      </c>
      <c r="GP847" s="1">
        <v>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</v>
      </c>
      <c r="GX847" s="1">
        <v>100</v>
      </c>
      <c r="GY847" s="1">
        <v>100</v>
      </c>
      <c r="GZ847" s="1">
        <v>0.63800000000000001</v>
      </c>
      <c r="HA847" s="1">
        <v>7.7999999999999996E-3</v>
      </c>
      <c r="HB847" s="1">
        <v>0.36341150857684917</v>
      </c>
      <c r="HC847" s="1">
        <v>2.8098669343081611E-3</v>
      </c>
      <c r="HD847" s="1">
        <v>-1.127031966113555E-6</v>
      </c>
      <c r="HE847" s="1">
        <v>1.768598670541231E-10</v>
      </c>
      <c r="HF847" s="1">
        <v>-7.1736991530500657E-2</v>
      </c>
      <c r="HG847" s="1">
        <v>1.081145868756639E-2</v>
      </c>
      <c r="HH847" s="1">
        <v>-3.689364805754238E-4</v>
      </c>
      <c r="HI847" s="1">
        <v>2.919854880483278E-6</v>
      </c>
      <c r="HJ847" s="1">
        <v>2</v>
      </c>
      <c r="HK847" s="1">
        <v>2136</v>
      </c>
      <c r="HL847" s="1">
        <v>3</v>
      </c>
      <c r="HM847" s="1">
        <v>30</v>
      </c>
      <c r="HN847" s="1">
        <v>4.3</v>
      </c>
      <c r="HO847" s="1">
        <v>4.0999999999999996</v>
      </c>
      <c r="HP847" s="1">
        <v>0.50903299999999996</v>
      </c>
      <c r="HQ847" s="1">
        <v>2.3852500000000001</v>
      </c>
      <c r="HR847" s="1">
        <v>1.4978</v>
      </c>
      <c r="HS847" s="1">
        <v>2.3010299999999999</v>
      </c>
      <c r="HT847" s="1">
        <v>1.5478499999999999</v>
      </c>
      <c r="HU847" s="1">
        <v>2.31812</v>
      </c>
      <c r="HV847" s="1">
        <v>40.604199999999999</v>
      </c>
      <c r="HW847" s="1">
        <v>13.2127</v>
      </c>
      <c r="HX847" s="1">
        <v>18</v>
      </c>
      <c r="HY847" s="1">
        <v>500.50900000000001</v>
      </c>
      <c r="HZ847" s="1">
        <v>478.173</v>
      </c>
      <c r="IA847" s="1">
        <v>26.945499999999999</v>
      </c>
      <c r="IB847" s="1">
        <v>33.542000000000002</v>
      </c>
      <c r="IC847" s="1">
        <v>30</v>
      </c>
      <c r="ID847" s="1">
        <v>33.357799999999997</v>
      </c>
      <c r="IE847" s="1">
        <v>33.4587</v>
      </c>
      <c r="IF847" s="1">
        <v>10.2014</v>
      </c>
      <c r="IG847" s="1">
        <v>37.255099999999999</v>
      </c>
      <c r="IH847" s="1">
        <v>0</v>
      </c>
      <c r="II847" s="1">
        <v>26.950700000000001</v>
      </c>
      <c r="IJ847" s="1">
        <v>170.94900000000001</v>
      </c>
      <c r="IK847" s="1">
        <v>24.287400000000002</v>
      </c>
      <c r="IL847" s="1">
        <v>100.256</v>
      </c>
      <c r="IM847" s="1">
        <v>99.936400000000006</v>
      </c>
      <c r="IN847" s="1" t="s">
        <v>365</v>
      </c>
    </row>
    <row r="848" spans="1:248" ht="15.75" customHeight="1" x14ac:dyDescent="0.3">
      <c r="A848" s="1">
        <v>832</v>
      </c>
      <c r="B848" s="1">
        <v>1660411556</v>
      </c>
      <c r="C848" s="1">
        <v>11831.900000095369</v>
      </c>
      <c r="D848" s="1" t="s">
        <v>2011</v>
      </c>
      <c r="E848" s="1" t="s">
        <v>2012</v>
      </c>
      <c r="F848" s="1">
        <v>1</v>
      </c>
      <c r="G848" s="1" t="s">
        <v>349</v>
      </c>
      <c r="H848" s="1" t="s">
        <v>350</v>
      </c>
      <c r="I848" s="1" t="s">
        <v>351</v>
      </c>
      <c r="J848" s="1" t="s">
        <v>352</v>
      </c>
      <c r="K848" s="1" t="s">
        <v>1959</v>
      </c>
      <c r="L848" s="1" t="s">
        <v>349</v>
      </c>
      <c r="M848" s="1" t="s">
        <v>354</v>
      </c>
      <c r="N848" s="1">
        <v>1660411548.5</v>
      </c>
      <c r="O848" s="1">
        <f t="shared" si="102"/>
        <v>2.5122641817528946E-3</v>
      </c>
      <c r="P848" s="1">
        <f t="shared" si="103"/>
        <v>2.5122641817528946</v>
      </c>
      <c r="Q848" s="1">
        <f t="shared" si="104"/>
        <v>-0.41236345070108232</v>
      </c>
      <c r="R848" s="1">
        <f t="shared" si="105"/>
        <v>77.501373333333333</v>
      </c>
      <c r="S848" s="1">
        <f t="shared" si="106"/>
        <v>80.364850720598085</v>
      </c>
      <c r="T848" s="1">
        <f t="shared" si="107"/>
        <v>7.9977060286205308</v>
      </c>
      <c r="U848" s="1">
        <f t="shared" si="108"/>
        <v>7.7127400247320157</v>
      </c>
      <c r="V848" s="1">
        <f t="shared" si="109"/>
        <v>0.12198389750866952</v>
      </c>
      <c r="W848" s="1">
        <f t="shared" si="110"/>
        <v>2.918997614176476</v>
      </c>
      <c r="X848" s="1">
        <f t="shared" si="111"/>
        <v>0.1192210521766818</v>
      </c>
      <c r="Y848" s="1">
        <f t="shared" si="112"/>
        <v>7.4756176372646227E-2</v>
      </c>
      <c r="Z848" s="1">
        <f t="shared" si="113"/>
        <v>321.51232300000015</v>
      </c>
      <c r="AA848" s="1">
        <f t="shared" si="114"/>
        <v>32.233016919825793</v>
      </c>
      <c r="AB848" s="1">
        <f t="shared" si="115"/>
        <v>31.86913333333333</v>
      </c>
      <c r="AC848" s="1">
        <f t="shared" si="116"/>
        <v>4.73982740580899</v>
      </c>
      <c r="AD848" s="1">
        <f t="shared" si="117"/>
        <v>60.358163542069008</v>
      </c>
      <c r="AE848" s="1">
        <f t="shared" si="118"/>
        <v>2.7213760048318454</v>
      </c>
      <c r="AF848" s="1">
        <f t="shared" si="119"/>
        <v>4.5087124013226063</v>
      </c>
      <c r="AG848" s="1">
        <f t="shared" si="120"/>
        <v>2.0184514009771446</v>
      </c>
      <c r="AH848" s="1">
        <f t="shared" si="121"/>
        <v>-110.79085041530266</v>
      </c>
      <c r="AI848" s="1">
        <f t="shared" si="122"/>
        <v>-138.40603495073495</v>
      </c>
      <c r="AJ848" s="1">
        <f t="shared" si="123"/>
        <v>-10.692840901672522</v>
      </c>
      <c r="AK848" s="1">
        <f t="shared" si="124"/>
        <v>61.62259673229002</v>
      </c>
      <c r="AL848" s="1">
        <f t="shared" si="125"/>
        <v>22.62566635143439</v>
      </c>
      <c r="AM848" s="1">
        <f t="shared" si="126"/>
        <v>2.4866984872498881</v>
      </c>
      <c r="AN848" s="1">
        <f t="shared" si="127"/>
        <v>-0.41236345070108232</v>
      </c>
      <c r="AO848" s="1">
        <v>129.8403447252816</v>
      </c>
      <c r="AP848" s="1">
        <v>107.6946206060606</v>
      </c>
      <c r="AQ848" s="1">
        <v>4.4320301215174469</v>
      </c>
      <c r="AR848" s="1">
        <v>65.016461255683083</v>
      </c>
      <c r="AS848" s="1">
        <f t="shared" si="128"/>
        <v>2.5122641817528946</v>
      </c>
      <c r="AT848" s="1">
        <v>24.42151248159978</v>
      </c>
      <c r="AU848" s="1">
        <v>27.353135151515151</v>
      </c>
      <c r="AV848" s="1">
        <v>-2.0235155191728949E-5</v>
      </c>
      <c r="AW848" s="1">
        <v>83.562977856309928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51870.324134840441</v>
      </c>
      <c r="BC848" s="1">
        <f t="shared" si="132"/>
        <v>1999.973333333334</v>
      </c>
      <c r="BD848" s="1">
        <f t="shared" si="133"/>
        <v>1681.1779000000004</v>
      </c>
      <c r="BE848" s="1">
        <f t="shared" si="134"/>
        <v>0.84060015800210663</v>
      </c>
      <c r="BF848" s="1">
        <f t="shared" si="135"/>
        <v>0.16075830494406593</v>
      </c>
      <c r="BG848" s="1">
        <v>6</v>
      </c>
      <c r="BH848" s="1">
        <v>0.5</v>
      </c>
      <c r="BI848" s="1" t="s">
        <v>355</v>
      </c>
      <c r="BJ848" s="1">
        <v>2</v>
      </c>
      <c r="BK848" s="1" t="b">
        <v>1</v>
      </c>
      <c r="BL848" s="1">
        <v>1660411548.5</v>
      </c>
      <c r="BM848" s="1">
        <v>77.501373333333333</v>
      </c>
      <c r="BN848" s="1">
        <v>104.87629333333329</v>
      </c>
      <c r="BO848" s="1">
        <v>27.34571333333334</v>
      </c>
      <c r="BP848" s="1">
        <v>24.44403333333333</v>
      </c>
      <c r="BQ848" s="1">
        <v>76.928619999999981</v>
      </c>
      <c r="BR848" s="1">
        <v>27.33796666666667</v>
      </c>
      <c r="BS848" s="1">
        <v>500.13053333333329</v>
      </c>
      <c r="BT848" s="1">
        <v>99.417486666666662</v>
      </c>
      <c r="BU848" s="1">
        <v>9.9975966666666638E-2</v>
      </c>
      <c r="BV848" s="1">
        <v>30.989633333333341</v>
      </c>
      <c r="BW848" s="1">
        <v>31.86913333333333</v>
      </c>
      <c r="BX848" s="1">
        <v>999.89999999999986</v>
      </c>
      <c r="BY848" s="1">
        <v>0</v>
      </c>
      <c r="BZ848" s="1">
        <v>0</v>
      </c>
      <c r="CA848" s="1">
        <v>9998.2113333333327</v>
      </c>
      <c r="CB848" s="1">
        <v>0</v>
      </c>
      <c r="CC848" s="1">
        <v>63.90225333333332</v>
      </c>
      <c r="CD848" s="1">
        <v>-27.37497999999999</v>
      </c>
      <c r="CE848" s="1">
        <v>79.680346666666679</v>
      </c>
      <c r="CF848" s="1">
        <v>107.5036933333333</v>
      </c>
      <c r="CG848" s="1">
        <v>2.901670666666667</v>
      </c>
      <c r="CH848" s="1">
        <v>104.87629333333329</v>
      </c>
      <c r="CI848" s="1">
        <v>24.44403333333333</v>
      </c>
      <c r="CJ848" s="1">
        <v>2.718642</v>
      </c>
      <c r="CK848" s="1">
        <v>2.4301646666666672</v>
      </c>
      <c r="CL848" s="1">
        <v>22.398246666666662</v>
      </c>
      <c r="CM848" s="1">
        <v>20.566199999999998</v>
      </c>
      <c r="CN848" s="1">
        <v>1999.973333333334</v>
      </c>
      <c r="CO848" s="1">
        <v>0.97999320000000012</v>
      </c>
      <c r="CP848" s="1">
        <v>2.00071E-2</v>
      </c>
      <c r="CQ848" s="1">
        <v>0</v>
      </c>
      <c r="CR848" s="1">
        <v>2.7260666666666671</v>
      </c>
      <c r="CS848" s="1">
        <v>0</v>
      </c>
      <c r="CT848" s="1">
        <v>27467.986666666671</v>
      </c>
      <c r="CU848" s="1">
        <v>17412.060000000001</v>
      </c>
      <c r="CV848" s="1">
        <v>43.457999999999998</v>
      </c>
      <c r="CW848" s="1">
        <v>44.582999999999998</v>
      </c>
      <c r="CX848" s="1">
        <v>43.5</v>
      </c>
      <c r="CY848" s="1">
        <v>42.936999999999998</v>
      </c>
      <c r="CZ848" s="1">
        <v>43.375</v>
      </c>
      <c r="DA848" s="1">
        <v>1959.9633333333329</v>
      </c>
      <c r="DB848" s="1">
        <v>40.01</v>
      </c>
      <c r="DC848" s="1">
        <v>0</v>
      </c>
      <c r="DD848" s="1">
        <v>1660411554</v>
      </c>
      <c r="DE848" s="1">
        <v>0</v>
      </c>
      <c r="DF848" s="1">
        <v>1660411308.0999999</v>
      </c>
      <c r="DG848" s="1" t="s">
        <v>1960</v>
      </c>
      <c r="DH848" s="1">
        <v>1660411299.5999999</v>
      </c>
      <c r="DI848" s="1">
        <v>1660411308.0999999</v>
      </c>
      <c r="DJ848" s="1">
        <v>25</v>
      </c>
      <c r="DK848" s="1">
        <v>0.20799999999999999</v>
      </c>
      <c r="DL848" s="1">
        <v>-5.0000000000000001E-3</v>
      </c>
      <c r="DM848" s="1">
        <v>1.3160000000000001</v>
      </c>
      <c r="DN848" s="1">
        <v>1.4999999999999999E-2</v>
      </c>
      <c r="DO848" s="1">
        <v>400</v>
      </c>
      <c r="DP848" s="1">
        <v>24</v>
      </c>
      <c r="DQ848" s="1">
        <v>0.34</v>
      </c>
      <c r="DR848" s="1">
        <v>0.09</v>
      </c>
      <c r="DS848" s="1">
        <v>-0.72975602984968957</v>
      </c>
      <c r="DT848" s="1">
        <v>0.99418972433358821</v>
      </c>
      <c r="DU848" s="1">
        <v>0.11011683560073041</v>
      </c>
      <c r="DV848" s="1">
        <v>0</v>
      </c>
      <c r="DW848" s="1">
        <v>20.67616426499648</v>
      </c>
      <c r="DX848" s="1">
        <v>76.915898273882817</v>
      </c>
      <c r="DY848" s="1">
        <v>5.8789527213980373</v>
      </c>
      <c r="DZ848" s="1">
        <v>0</v>
      </c>
      <c r="EA848" s="1">
        <v>-26.28661000000001</v>
      </c>
      <c r="EB848" s="1">
        <v>-85.507496329254735</v>
      </c>
      <c r="EC848" s="1">
        <v>6.3176569209029809</v>
      </c>
      <c r="ED848" s="1">
        <v>0</v>
      </c>
      <c r="EE848" s="1">
        <v>80.052208113341692</v>
      </c>
      <c r="EF848" s="1">
        <v>174.36726862514249</v>
      </c>
      <c r="EG848" s="1">
        <v>13.06935296017336</v>
      </c>
      <c r="EH848" s="1">
        <v>0</v>
      </c>
      <c r="EI848" s="1">
        <v>2.8947087499999999</v>
      </c>
      <c r="EJ848" s="1">
        <v>0.18357489681050601</v>
      </c>
      <c r="EK848" s="1">
        <v>2.4532951635249649E-2</v>
      </c>
      <c r="EL848" s="1">
        <v>0</v>
      </c>
      <c r="EM848" s="1">
        <v>2.0193646583510412</v>
      </c>
      <c r="EN848" s="1">
        <v>-3.8152019513931913E-2</v>
      </c>
      <c r="EO848" s="1">
        <v>2.9002660047053818E-3</v>
      </c>
      <c r="EP848" s="1">
        <v>1</v>
      </c>
      <c r="EQ848" s="1">
        <v>1</v>
      </c>
      <c r="ER848" s="1">
        <v>6</v>
      </c>
      <c r="ES848" s="1" t="s">
        <v>433</v>
      </c>
      <c r="ET848" s="1">
        <v>2.9411800000000001</v>
      </c>
      <c r="EU848" s="1">
        <v>2.80131</v>
      </c>
      <c r="EV848" s="1">
        <v>2.7711300000000001E-2</v>
      </c>
      <c r="EW848" s="1">
        <v>3.6247799999999997E-2</v>
      </c>
      <c r="EX848" s="1">
        <v>0.117739</v>
      </c>
      <c r="EY848" s="1">
        <v>0.10870199999999999</v>
      </c>
      <c r="EZ848" s="1">
        <v>19869.400000000001</v>
      </c>
      <c r="FA848" s="1">
        <v>20647.2</v>
      </c>
      <c r="FB848" s="1">
        <v>23774.799999999999</v>
      </c>
      <c r="FC848" s="1">
        <v>24942.400000000001</v>
      </c>
      <c r="FD848" s="1">
        <v>33578.1</v>
      </c>
      <c r="FE848" s="1">
        <v>35502.1</v>
      </c>
      <c r="FF848" s="1">
        <v>43359.6</v>
      </c>
      <c r="FG848" s="1">
        <v>46113.8</v>
      </c>
      <c r="FH848" s="1">
        <v>1.9442999999999999</v>
      </c>
      <c r="FI848" s="1">
        <v>1.81105</v>
      </c>
      <c r="FJ848" s="1">
        <v>0.11222799999999999</v>
      </c>
      <c r="FK848" s="1">
        <v>0</v>
      </c>
      <c r="FL848" s="1">
        <v>30.032299999999999</v>
      </c>
      <c r="FM848" s="1">
        <v>999.9</v>
      </c>
      <c r="FN848" s="1">
        <v>57.8</v>
      </c>
      <c r="FO848" s="1">
        <v>37.299999999999997</v>
      </c>
      <c r="FP848" s="1">
        <v>37.257100000000001</v>
      </c>
      <c r="FQ848" s="1">
        <v>63.466200000000001</v>
      </c>
      <c r="FR848" s="1">
        <v>26.4543</v>
      </c>
      <c r="FS848" s="1">
        <v>1</v>
      </c>
      <c r="FT848" s="1">
        <v>0.52241400000000004</v>
      </c>
      <c r="FU848" s="1">
        <v>2.1988599999999998</v>
      </c>
      <c r="FV848" s="1">
        <v>20.307500000000001</v>
      </c>
      <c r="FW848" s="1">
        <v>5.2100999999999997</v>
      </c>
      <c r="FX848" s="1">
        <v>11.907500000000001</v>
      </c>
      <c r="FY848" s="1">
        <v>5.0030000000000001</v>
      </c>
      <c r="FZ848" s="1">
        <v>3.2905199999999999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1.85981</v>
      </c>
      <c r="GF848" s="1">
        <v>1.85486</v>
      </c>
      <c r="GG848" s="1">
        <v>1.8580300000000001</v>
      </c>
      <c r="GH848" s="1">
        <v>1.8565</v>
      </c>
      <c r="GI848" s="1">
        <v>1.8552599999999999</v>
      </c>
      <c r="GJ848" s="1">
        <v>1.85486</v>
      </c>
      <c r="GK848" s="1">
        <v>1.85365</v>
      </c>
      <c r="GL848" s="1">
        <v>1.85667</v>
      </c>
      <c r="GM848" s="1">
        <v>0</v>
      </c>
      <c r="GN848" s="1">
        <v>0</v>
      </c>
      <c r="GO848" s="1">
        <v>0</v>
      </c>
      <c r="GP848" s="1">
        <v>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</v>
      </c>
      <c r="GX848" s="1">
        <v>100</v>
      </c>
      <c r="GY848" s="1">
        <v>100</v>
      </c>
      <c r="GZ848" s="1">
        <v>0.64900000000000002</v>
      </c>
      <c r="HA848" s="1">
        <v>7.7000000000000002E-3</v>
      </c>
      <c r="HB848" s="1">
        <v>0.36341150857684917</v>
      </c>
      <c r="HC848" s="1">
        <v>2.8098669343081611E-3</v>
      </c>
      <c r="HD848" s="1">
        <v>-1.127031966113555E-6</v>
      </c>
      <c r="HE848" s="1">
        <v>1.768598670541231E-10</v>
      </c>
      <c r="HF848" s="1">
        <v>-7.1736991530500657E-2</v>
      </c>
      <c r="HG848" s="1">
        <v>1.081145868756639E-2</v>
      </c>
      <c r="HH848" s="1">
        <v>-3.689364805754238E-4</v>
      </c>
      <c r="HI848" s="1">
        <v>2.919854880483278E-6</v>
      </c>
      <c r="HJ848" s="1">
        <v>2</v>
      </c>
      <c r="HK848" s="1">
        <v>2136</v>
      </c>
      <c r="HL848" s="1">
        <v>3</v>
      </c>
      <c r="HM848" s="1">
        <v>30</v>
      </c>
      <c r="HN848" s="1">
        <v>4.3</v>
      </c>
      <c r="HO848" s="1">
        <v>4.0999999999999996</v>
      </c>
      <c r="HP848" s="1">
        <v>0.52124000000000004</v>
      </c>
      <c r="HQ848" s="1">
        <v>2.3791500000000001</v>
      </c>
      <c r="HR848" s="1">
        <v>1.4978</v>
      </c>
      <c r="HS848" s="1">
        <v>2.3010299999999999</v>
      </c>
      <c r="HT848" s="1">
        <v>1.5478499999999999</v>
      </c>
      <c r="HU848" s="1">
        <v>2.323</v>
      </c>
      <c r="HV848" s="1">
        <v>40.578699999999998</v>
      </c>
      <c r="HW848" s="1">
        <v>13.1952</v>
      </c>
      <c r="HX848" s="1">
        <v>18</v>
      </c>
      <c r="HY848" s="1">
        <v>500.55399999999997</v>
      </c>
      <c r="HZ848" s="1">
        <v>478.14</v>
      </c>
      <c r="IA848" s="1">
        <v>26.947399999999998</v>
      </c>
      <c r="IB848" s="1">
        <v>33.542000000000002</v>
      </c>
      <c r="IC848" s="1">
        <v>30</v>
      </c>
      <c r="ID848" s="1">
        <v>33.357799999999997</v>
      </c>
      <c r="IE848" s="1">
        <v>33.4587</v>
      </c>
      <c r="IF848" s="1">
        <v>10.4648</v>
      </c>
      <c r="IG848" s="1">
        <v>37.550600000000003</v>
      </c>
      <c r="IH848" s="1">
        <v>0</v>
      </c>
      <c r="II848" s="1">
        <v>26.950700000000001</v>
      </c>
      <c r="IJ848" s="1">
        <v>181.03800000000001</v>
      </c>
      <c r="IK848" s="1">
        <v>24.279599999999999</v>
      </c>
      <c r="IL848" s="1">
        <v>100.255</v>
      </c>
      <c r="IM848" s="1">
        <v>99.935900000000004</v>
      </c>
      <c r="IN848" s="1" t="s">
        <v>365</v>
      </c>
    </row>
    <row r="849" spans="1:248" ht="15.75" customHeight="1" x14ac:dyDescent="0.3">
      <c r="A849" s="1">
        <v>833</v>
      </c>
      <c r="B849" s="1">
        <v>1660411557</v>
      </c>
      <c r="C849" s="1">
        <v>11832.900000095369</v>
      </c>
      <c r="D849" s="1" t="s">
        <v>2013</v>
      </c>
      <c r="E849" s="1" t="s">
        <v>2014</v>
      </c>
      <c r="F849" s="1">
        <v>1</v>
      </c>
      <c r="G849" s="1" t="s">
        <v>349</v>
      </c>
      <c r="H849" s="1" t="s">
        <v>350</v>
      </c>
      <c r="I849" s="1" t="s">
        <v>351</v>
      </c>
      <c r="J849" s="1" t="s">
        <v>352</v>
      </c>
      <c r="K849" s="1" t="s">
        <v>1959</v>
      </c>
      <c r="L849" s="1" t="s">
        <v>349</v>
      </c>
      <c r="M849" s="1" t="s">
        <v>354</v>
      </c>
      <c r="N849" s="1">
        <v>1660411549</v>
      </c>
      <c r="O849" s="1">
        <f t="shared" si="102"/>
        <v>2.5219773718996117E-3</v>
      </c>
      <c r="P849" s="1">
        <f t="shared" si="103"/>
        <v>2.5219773718996117</v>
      </c>
      <c r="Q849" s="1">
        <f t="shared" si="104"/>
        <v>-0.30356330655959152</v>
      </c>
      <c r="R849" s="1">
        <f t="shared" si="105"/>
        <v>79.485912499999998</v>
      </c>
      <c r="S849" s="1">
        <f t="shared" si="106"/>
        <v>80.836878190508102</v>
      </c>
      <c r="T849" s="1">
        <f t="shared" si="107"/>
        <v>8.0446797955342397</v>
      </c>
      <c r="U849" s="1">
        <f t="shared" si="108"/>
        <v>7.9102351381183782</v>
      </c>
      <c r="V849" s="1">
        <f t="shared" si="109"/>
        <v>0.12248257082067773</v>
      </c>
      <c r="W849" s="1">
        <f t="shared" si="110"/>
        <v>2.9193585427516369</v>
      </c>
      <c r="X849" s="1">
        <f t="shared" si="111"/>
        <v>0.11969770389859663</v>
      </c>
      <c r="Y849" s="1">
        <f t="shared" si="112"/>
        <v>7.5056000393930206E-2</v>
      </c>
      <c r="Z849" s="1">
        <f t="shared" si="113"/>
        <v>321.51228974999998</v>
      </c>
      <c r="AA849" s="1">
        <f t="shared" si="114"/>
        <v>32.230450812345254</v>
      </c>
      <c r="AB849" s="1">
        <f t="shared" si="115"/>
        <v>31.868331250000001</v>
      </c>
      <c r="AC849" s="1">
        <f t="shared" si="116"/>
        <v>4.7396120231354706</v>
      </c>
      <c r="AD849" s="1">
        <f t="shared" si="117"/>
        <v>60.358870133291688</v>
      </c>
      <c r="AE849" s="1">
        <f t="shared" si="118"/>
        <v>2.7214240276100852</v>
      </c>
      <c r="AF849" s="1">
        <f t="shared" si="119"/>
        <v>4.5087391821621425</v>
      </c>
      <c r="AG849" s="1">
        <f t="shared" si="120"/>
        <v>2.0181879955253854</v>
      </c>
      <c r="AH849" s="1">
        <f t="shared" si="121"/>
        <v>-111.21920210077288</v>
      </c>
      <c r="AI849" s="1">
        <f t="shared" si="122"/>
        <v>-138.28051530728661</v>
      </c>
      <c r="AJ849" s="1">
        <f t="shared" si="123"/>
        <v>-10.681786059341917</v>
      </c>
      <c r="AK849" s="1">
        <f t="shared" si="124"/>
        <v>61.330786282598609</v>
      </c>
      <c r="AL849" s="1">
        <f t="shared" si="125"/>
        <v>23.038373285661205</v>
      </c>
      <c r="AM849" s="1">
        <f t="shared" si="126"/>
        <v>2.4894529478107974</v>
      </c>
      <c r="AN849" s="1">
        <f t="shared" si="127"/>
        <v>-0.30356330655959152</v>
      </c>
      <c r="AO849" s="1">
        <v>135.10220573435939</v>
      </c>
      <c r="AP849" s="1">
        <v>112.3304963636364</v>
      </c>
      <c r="AQ849" s="1">
        <v>4.5283460393458572</v>
      </c>
      <c r="AR849" s="1">
        <v>65.016461255683083</v>
      </c>
      <c r="AS849" s="1">
        <f t="shared" si="128"/>
        <v>2.5219773718996117</v>
      </c>
      <c r="AT849" s="1">
        <v>24.409978799304689</v>
      </c>
      <c r="AU849" s="1">
        <v>27.353238181818181</v>
      </c>
      <c r="AV849" s="1">
        <v>-6.8118323059105577E-5</v>
      </c>
      <c r="AW849" s="1">
        <v>83.562977856309928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51880.562981170151</v>
      </c>
      <c r="BC849" s="1">
        <f t="shared" si="132"/>
        <v>1999.973125</v>
      </c>
      <c r="BD849" s="1">
        <f t="shared" si="133"/>
        <v>1681.177725</v>
      </c>
      <c r="BE849" s="1">
        <f t="shared" si="134"/>
        <v>0.84060015806462396</v>
      </c>
      <c r="BF849" s="1">
        <f t="shared" si="135"/>
        <v>0.1607583050647243</v>
      </c>
      <c r="BG849" s="1">
        <v>6</v>
      </c>
      <c r="BH849" s="1">
        <v>0.5</v>
      </c>
      <c r="BI849" s="1" t="s">
        <v>355</v>
      </c>
      <c r="BJ849" s="1">
        <v>2</v>
      </c>
      <c r="BK849" s="1" t="b">
        <v>1</v>
      </c>
      <c r="BL849" s="1">
        <v>1660411549</v>
      </c>
      <c r="BM849" s="1">
        <v>79.485912499999998</v>
      </c>
      <c r="BN849" s="1">
        <v>107.362025</v>
      </c>
      <c r="BO849" s="1">
        <v>27.3462</v>
      </c>
      <c r="BP849" s="1">
        <v>24.441318750000001</v>
      </c>
      <c r="BQ849" s="1">
        <v>78.907956250000012</v>
      </c>
      <c r="BR849" s="1">
        <v>27.33845625</v>
      </c>
      <c r="BS849" s="1">
        <v>500.13249999999999</v>
      </c>
      <c r="BT849" s="1">
        <v>99.417481249999994</v>
      </c>
      <c r="BU849" s="1">
        <v>9.9966424999999998E-2</v>
      </c>
      <c r="BV849" s="1">
        <v>30.9897375</v>
      </c>
      <c r="BW849" s="1">
        <v>31.868331250000001</v>
      </c>
      <c r="BX849" s="1">
        <v>999.9</v>
      </c>
      <c r="BY849" s="1">
        <v>0</v>
      </c>
      <c r="BZ849" s="1">
        <v>0</v>
      </c>
      <c r="CA849" s="1">
        <v>10000.273125</v>
      </c>
      <c r="CB849" s="1">
        <v>0</v>
      </c>
      <c r="CC849" s="1">
        <v>64.010362499999999</v>
      </c>
      <c r="CD849" s="1">
        <v>-27.8761875</v>
      </c>
      <c r="CE849" s="1">
        <v>81.720699999999994</v>
      </c>
      <c r="CF849" s="1">
        <v>110.0513375</v>
      </c>
      <c r="CG849" s="1">
        <v>2.904871875</v>
      </c>
      <c r="CH849" s="1">
        <v>107.362025</v>
      </c>
      <c r="CI849" s="1">
        <v>24.441318750000001</v>
      </c>
      <c r="CJ849" s="1">
        <v>2.7186906249999998</v>
      </c>
      <c r="CK849" s="1">
        <v>2.4298950000000001</v>
      </c>
      <c r="CL849" s="1">
        <v>22.3985375</v>
      </c>
      <c r="CM849" s="1">
        <v>20.564399999999999</v>
      </c>
      <c r="CN849" s="1">
        <v>1999.973125</v>
      </c>
      <c r="CO849" s="1">
        <v>0.97999318750000008</v>
      </c>
      <c r="CP849" s="1">
        <v>2.00071125E-2</v>
      </c>
      <c r="CQ849" s="1">
        <v>0</v>
      </c>
      <c r="CR849" s="1">
        <v>2.828875</v>
      </c>
      <c r="CS849" s="1">
        <v>0</v>
      </c>
      <c r="CT849" s="1">
        <v>27466.706249999999</v>
      </c>
      <c r="CU849" s="1">
        <v>17412.056250000001</v>
      </c>
      <c r="CV849" s="1">
        <v>43.456687500000001</v>
      </c>
      <c r="CW849" s="1">
        <v>44.581687500000001</v>
      </c>
      <c r="CX849" s="1">
        <v>43.5</v>
      </c>
      <c r="CY849" s="1">
        <v>42.936999999999998</v>
      </c>
      <c r="CZ849" s="1">
        <v>43.375</v>
      </c>
      <c r="DA849" s="1">
        <v>1959.963125</v>
      </c>
      <c r="DB849" s="1">
        <v>40.01</v>
      </c>
      <c r="DC849" s="1">
        <v>0</v>
      </c>
      <c r="DD849" s="1">
        <v>1660411555.2</v>
      </c>
      <c r="DE849" s="1">
        <v>0</v>
      </c>
      <c r="DF849" s="1">
        <v>1660411308.0999999</v>
      </c>
      <c r="DG849" s="1" t="s">
        <v>1960</v>
      </c>
      <c r="DH849" s="1">
        <v>1660411299.5999999</v>
      </c>
      <c r="DI849" s="1">
        <v>1660411308.0999999</v>
      </c>
      <c r="DJ849" s="1">
        <v>25</v>
      </c>
      <c r="DK849" s="1">
        <v>0.20799999999999999</v>
      </c>
      <c r="DL849" s="1">
        <v>-5.0000000000000001E-3</v>
      </c>
      <c r="DM849" s="1">
        <v>1.3160000000000001</v>
      </c>
      <c r="DN849" s="1">
        <v>1.4999999999999999E-2</v>
      </c>
      <c r="DO849" s="1">
        <v>400</v>
      </c>
      <c r="DP849" s="1">
        <v>24</v>
      </c>
      <c r="DQ849" s="1">
        <v>0.34</v>
      </c>
      <c r="DR849" s="1">
        <v>0.09</v>
      </c>
      <c r="DS849" s="1">
        <v>-0.69033593131372561</v>
      </c>
      <c r="DT849" s="1">
        <v>1.596452959243732</v>
      </c>
      <c r="DU849" s="1">
        <v>0.14464849621332659</v>
      </c>
      <c r="DV849" s="1">
        <v>0</v>
      </c>
      <c r="DW849" s="1">
        <v>22.904832935672712</v>
      </c>
      <c r="DX849" s="1">
        <v>63.392783553542969</v>
      </c>
      <c r="DY849" s="1">
        <v>4.6832011363542394</v>
      </c>
      <c r="DZ849" s="1">
        <v>0</v>
      </c>
      <c r="EA849" s="1">
        <v>-27.960822580645171</v>
      </c>
      <c r="EB849" s="1">
        <v>-75.11229677419351</v>
      </c>
      <c r="EC849" s="1">
        <v>5.7357551018326944</v>
      </c>
      <c r="ED849" s="1">
        <v>0</v>
      </c>
      <c r="EE849" s="1">
        <v>85.024519403142421</v>
      </c>
      <c r="EF849" s="1">
        <v>186.99621238910439</v>
      </c>
      <c r="EG849" s="1">
        <v>13.50438194010302</v>
      </c>
      <c r="EH849" s="1">
        <v>0</v>
      </c>
      <c r="EI849" s="1">
        <v>2.89934</v>
      </c>
      <c r="EJ849" s="1">
        <v>0.23329693379790689</v>
      </c>
      <c r="EK849" s="1">
        <v>2.8497516451481131E-2</v>
      </c>
      <c r="EL849" s="1">
        <v>0</v>
      </c>
      <c r="EM849" s="1">
        <v>2.0182538324018529</v>
      </c>
      <c r="EN849" s="1">
        <v>-3.6023689668216508E-2</v>
      </c>
      <c r="EO849" s="1">
        <v>2.658419930858716E-3</v>
      </c>
      <c r="EP849" s="1">
        <v>1</v>
      </c>
      <c r="EQ849" s="1">
        <v>1</v>
      </c>
      <c r="ER849" s="1">
        <v>6</v>
      </c>
      <c r="ES849" s="1" t="s">
        <v>433</v>
      </c>
      <c r="ET849" s="1">
        <v>2.94129</v>
      </c>
      <c r="EU849" s="1">
        <v>2.8012299999999999</v>
      </c>
      <c r="EV849" s="1">
        <v>2.8835699999999999E-2</v>
      </c>
      <c r="EW849" s="1">
        <v>3.7435700000000002E-2</v>
      </c>
      <c r="EX849" s="1">
        <v>0.117744</v>
      </c>
      <c r="EY849" s="1">
        <v>0.10870299999999999</v>
      </c>
      <c r="EZ849" s="1">
        <v>19846.5</v>
      </c>
      <c r="FA849" s="1">
        <v>20621.599999999999</v>
      </c>
      <c r="FB849" s="1">
        <v>23774.9</v>
      </c>
      <c r="FC849" s="1">
        <v>24942.2</v>
      </c>
      <c r="FD849" s="1">
        <v>33578</v>
      </c>
      <c r="FE849" s="1">
        <v>35501.9</v>
      </c>
      <c r="FF849" s="1">
        <v>43359.6</v>
      </c>
      <c r="FG849" s="1">
        <v>46113.599999999999</v>
      </c>
      <c r="FH849" s="1">
        <v>1.94438</v>
      </c>
      <c r="FI849" s="1">
        <v>1.8109200000000001</v>
      </c>
      <c r="FJ849" s="1">
        <v>0.11232499999999999</v>
      </c>
      <c r="FK849" s="1">
        <v>0</v>
      </c>
      <c r="FL849" s="1">
        <v>30.032299999999999</v>
      </c>
      <c r="FM849" s="1">
        <v>999.9</v>
      </c>
      <c r="FN849" s="1">
        <v>57.8</v>
      </c>
      <c r="FO849" s="1">
        <v>37.299999999999997</v>
      </c>
      <c r="FP849" s="1">
        <v>37.258200000000002</v>
      </c>
      <c r="FQ849" s="1">
        <v>63.426200000000001</v>
      </c>
      <c r="FR849" s="1">
        <v>26.0337</v>
      </c>
      <c r="FS849" s="1">
        <v>1</v>
      </c>
      <c r="FT849" s="1">
        <v>0.52237800000000001</v>
      </c>
      <c r="FU849" s="1">
        <v>2.2055699999999998</v>
      </c>
      <c r="FV849" s="1">
        <v>20.307400000000001</v>
      </c>
      <c r="FW849" s="1">
        <v>5.2100999999999997</v>
      </c>
      <c r="FX849" s="1">
        <v>11.907500000000001</v>
      </c>
      <c r="FY849" s="1">
        <v>5.0029000000000003</v>
      </c>
      <c r="FZ849" s="1">
        <v>3.2905199999999999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1.8597999999999999</v>
      </c>
      <c r="GF849" s="1">
        <v>1.85486</v>
      </c>
      <c r="GG849" s="1">
        <v>1.8580300000000001</v>
      </c>
      <c r="GH849" s="1">
        <v>1.85649</v>
      </c>
      <c r="GI849" s="1">
        <v>1.8552200000000001</v>
      </c>
      <c r="GJ849" s="1">
        <v>1.8548500000000001</v>
      </c>
      <c r="GK849" s="1">
        <v>1.8536600000000001</v>
      </c>
      <c r="GL849" s="1">
        <v>1.8566800000000001</v>
      </c>
      <c r="GM849" s="1">
        <v>0</v>
      </c>
      <c r="GN849" s="1">
        <v>0</v>
      </c>
      <c r="GO849" s="1">
        <v>0</v>
      </c>
      <c r="GP849" s="1">
        <v>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</v>
      </c>
      <c r="GX849" s="1">
        <v>100</v>
      </c>
      <c r="GY849" s="1">
        <v>100</v>
      </c>
      <c r="GZ849" s="1">
        <v>0.66100000000000003</v>
      </c>
      <c r="HA849" s="1">
        <v>7.7999999999999996E-3</v>
      </c>
      <c r="HB849" s="1">
        <v>0.36341150857684917</v>
      </c>
      <c r="HC849" s="1">
        <v>2.8098669343081611E-3</v>
      </c>
      <c r="HD849" s="1">
        <v>-1.127031966113555E-6</v>
      </c>
      <c r="HE849" s="1">
        <v>1.768598670541231E-10</v>
      </c>
      <c r="HF849" s="1">
        <v>-7.1736991530500657E-2</v>
      </c>
      <c r="HG849" s="1">
        <v>1.081145868756639E-2</v>
      </c>
      <c r="HH849" s="1">
        <v>-3.689364805754238E-4</v>
      </c>
      <c r="HI849" s="1">
        <v>2.919854880483278E-6</v>
      </c>
      <c r="HJ849" s="1">
        <v>2</v>
      </c>
      <c r="HK849" s="1">
        <v>2136</v>
      </c>
      <c r="HL849" s="1">
        <v>3</v>
      </c>
      <c r="HM849" s="1">
        <v>30</v>
      </c>
      <c r="HN849" s="1">
        <v>4.3</v>
      </c>
      <c r="HO849" s="1">
        <v>4.0999999999999996</v>
      </c>
      <c r="HP849" s="1">
        <v>0.52978499999999995</v>
      </c>
      <c r="HQ849" s="1">
        <v>2.3596200000000001</v>
      </c>
      <c r="HR849" s="1">
        <v>1.4978</v>
      </c>
      <c r="HS849" s="1">
        <v>2.3010299999999999</v>
      </c>
      <c r="HT849" s="1">
        <v>1.5478499999999999</v>
      </c>
      <c r="HU849" s="1">
        <v>2.4548299999999998</v>
      </c>
      <c r="HV849" s="1">
        <v>40.604199999999999</v>
      </c>
      <c r="HW849" s="1">
        <v>13.221399999999999</v>
      </c>
      <c r="HX849" s="1">
        <v>18</v>
      </c>
      <c r="HY849" s="1">
        <v>500.6</v>
      </c>
      <c r="HZ849" s="1">
        <v>478.05900000000003</v>
      </c>
      <c r="IA849" s="1">
        <v>26.949300000000001</v>
      </c>
      <c r="IB849" s="1">
        <v>33.542000000000002</v>
      </c>
      <c r="IC849" s="1">
        <v>30.0001</v>
      </c>
      <c r="ID849" s="1">
        <v>33.357799999999997</v>
      </c>
      <c r="IE849" s="1">
        <v>33.4587</v>
      </c>
      <c r="IF849" s="1">
        <v>10.635199999999999</v>
      </c>
      <c r="IG849" s="1">
        <v>37.550600000000003</v>
      </c>
      <c r="IH849" s="1">
        <v>0</v>
      </c>
      <c r="II849" s="1">
        <v>26.958100000000002</v>
      </c>
      <c r="IJ849" s="1">
        <v>181.03800000000001</v>
      </c>
      <c r="IK849" s="1">
        <v>24.271899999999999</v>
      </c>
      <c r="IL849" s="1">
        <v>100.256</v>
      </c>
      <c r="IM849" s="1">
        <v>99.935199999999995</v>
      </c>
      <c r="IN849" s="1" t="s">
        <v>365</v>
      </c>
    </row>
    <row r="850" spans="1:248" ht="15.75" customHeight="1" x14ac:dyDescent="0.3">
      <c r="A850" s="1">
        <v>834</v>
      </c>
      <c r="B850" s="1">
        <v>1660411558</v>
      </c>
      <c r="C850" s="1">
        <v>11833.900000095369</v>
      </c>
      <c r="D850" s="1" t="s">
        <v>2015</v>
      </c>
      <c r="E850" s="1" t="s">
        <v>2016</v>
      </c>
      <c r="F850" s="1">
        <v>1</v>
      </c>
      <c r="G850" s="1" t="s">
        <v>349</v>
      </c>
      <c r="H850" s="1" t="s">
        <v>350</v>
      </c>
      <c r="I850" s="1" t="s">
        <v>351</v>
      </c>
      <c r="J850" s="1" t="s">
        <v>352</v>
      </c>
      <c r="K850" s="1" t="s">
        <v>1959</v>
      </c>
      <c r="L850" s="1" t="s">
        <v>349</v>
      </c>
      <c r="M850" s="1" t="s">
        <v>354</v>
      </c>
      <c r="N850" s="1">
        <v>1660411550.5</v>
      </c>
      <c r="O850" s="1">
        <f t="shared" si="102"/>
        <v>2.5278674480096221E-3</v>
      </c>
      <c r="P850" s="1">
        <f t="shared" si="103"/>
        <v>2.5278674480096219</v>
      </c>
      <c r="Q850" s="1">
        <f t="shared" si="104"/>
        <v>-0.30148151652316585</v>
      </c>
      <c r="R850" s="1">
        <f t="shared" si="105"/>
        <v>84.815966666666654</v>
      </c>
      <c r="S850" s="1">
        <f t="shared" si="106"/>
        <v>85.953805889331093</v>
      </c>
      <c r="T850" s="1">
        <f t="shared" si="107"/>
        <v>8.5539032200412777</v>
      </c>
      <c r="U850" s="1">
        <f t="shared" si="108"/>
        <v>8.4406683668554834</v>
      </c>
      <c r="V850" s="1">
        <f t="shared" si="109"/>
        <v>0.12283111683021949</v>
      </c>
      <c r="W850" s="1">
        <f t="shared" si="110"/>
        <v>2.9192000342833149</v>
      </c>
      <c r="X850" s="1">
        <f t="shared" si="111"/>
        <v>0.120030424575947</v>
      </c>
      <c r="Y850" s="1">
        <f t="shared" si="112"/>
        <v>7.5265327687042527E-2</v>
      </c>
      <c r="Z850" s="1">
        <f t="shared" si="113"/>
        <v>321.51221660000004</v>
      </c>
      <c r="AA850" s="1">
        <f t="shared" si="114"/>
        <v>32.228663118807461</v>
      </c>
      <c r="AB850" s="1">
        <f t="shared" si="115"/>
        <v>31.865600000000001</v>
      </c>
      <c r="AC850" s="1">
        <f t="shared" si="116"/>
        <v>4.7388786670821652</v>
      </c>
      <c r="AD850" s="1">
        <f t="shared" si="117"/>
        <v>60.363390377525839</v>
      </c>
      <c r="AE850" s="1">
        <f t="shared" si="118"/>
        <v>2.7215785604664058</v>
      </c>
      <c r="AF850" s="1">
        <f t="shared" si="119"/>
        <v>4.5086575545956888</v>
      </c>
      <c r="AG850" s="1">
        <f t="shared" si="120"/>
        <v>2.0173001066157594</v>
      </c>
      <c r="AH850" s="1">
        <f t="shared" si="121"/>
        <v>-111.47895445722433</v>
      </c>
      <c r="AI850" s="1">
        <f t="shared" si="122"/>
        <v>-137.89313151369836</v>
      </c>
      <c r="AJ850" s="1">
        <f t="shared" si="123"/>
        <v>-10.65227997612388</v>
      </c>
      <c r="AK850" s="1">
        <f t="shared" si="124"/>
        <v>61.487850652953426</v>
      </c>
      <c r="AL850" s="1">
        <f t="shared" si="125"/>
        <v>24.695978220444605</v>
      </c>
      <c r="AM850" s="1">
        <f t="shared" si="126"/>
        <v>2.4953588077799975</v>
      </c>
      <c r="AN850" s="1">
        <f t="shared" si="127"/>
        <v>-0.30148151652316585</v>
      </c>
      <c r="AO850" s="1">
        <v>140.33672158350379</v>
      </c>
      <c r="AP850" s="1">
        <v>117.0722054545454</v>
      </c>
      <c r="AQ850" s="1">
        <v>4.6243243255759801</v>
      </c>
      <c r="AR850" s="1">
        <v>65.016461255683083</v>
      </c>
      <c r="AS850" s="1">
        <f t="shared" si="128"/>
        <v>2.5278674480096219</v>
      </c>
      <c r="AT850" s="1">
        <v>24.40423483945743</v>
      </c>
      <c r="AU850" s="1">
        <v>27.354621212121209</v>
      </c>
      <c r="AV850" s="1">
        <v>-1.1380672502011681E-4</v>
      </c>
      <c r="AW850" s="1">
        <v>83.562977856309928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51876.111890441527</v>
      </c>
      <c r="BC850" s="1">
        <f t="shared" si="132"/>
        <v>1999.972666666667</v>
      </c>
      <c r="BD850" s="1">
        <f t="shared" si="133"/>
        <v>1681.1773400000004</v>
      </c>
      <c r="BE850" s="1">
        <f t="shared" si="134"/>
        <v>0.84060015820216216</v>
      </c>
      <c r="BF850" s="1">
        <f t="shared" si="135"/>
        <v>0.16075830533017285</v>
      </c>
      <c r="BG850" s="1">
        <v>6</v>
      </c>
      <c r="BH850" s="1">
        <v>0.5</v>
      </c>
      <c r="BI850" s="1" t="s">
        <v>355</v>
      </c>
      <c r="BJ850" s="1">
        <v>2</v>
      </c>
      <c r="BK850" s="1" t="b">
        <v>1</v>
      </c>
      <c r="BL850" s="1">
        <v>1660411550.5</v>
      </c>
      <c r="BM850" s="1">
        <v>84.815966666666654</v>
      </c>
      <c r="BN850" s="1">
        <v>114.6967733333333</v>
      </c>
      <c r="BO850" s="1">
        <v>27.34775333333333</v>
      </c>
      <c r="BP850" s="1">
        <v>24.43602666666666</v>
      </c>
      <c r="BQ850" s="1">
        <v>84.224046666666666</v>
      </c>
      <c r="BR850" s="1">
        <v>27.340013333333332</v>
      </c>
      <c r="BS850" s="1">
        <v>500.13959999999997</v>
      </c>
      <c r="BT850" s="1">
        <v>99.417446666666663</v>
      </c>
      <c r="BU850" s="1">
        <v>9.9999146666666663E-2</v>
      </c>
      <c r="BV850" s="1">
        <v>30.98942000000001</v>
      </c>
      <c r="BW850" s="1">
        <v>31.865600000000001</v>
      </c>
      <c r="BX850" s="1">
        <v>999.89999999999986</v>
      </c>
      <c r="BY850" s="1">
        <v>0</v>
      </c>
      <c r="BZ850" s="1">
        <v>0</v>
      </c>
      <c r="CA850" s="1">
        <v>9999.3713333333344</v>
      </c>
      <c r="CB850" s="1">
        <v>0</v>
      </c>
      <c r="CC850" s="1">
        <v>64.33171999999999</v>
      </c>
      <c r="CD850" s="1">
        <v>-29.880913333333329</v>
      </c>
      <c r="CE850" s="1">
        <v>87.200766666666667</v>
      </c>
      <c r="CF850" s="1">
        <v>117.5692333333333</v>
      </c>
      <c r="CG850" s="1">
        <v>2.9117186666666659</v>
      </c>
      <c r="CH850" s="1">
        <v>114.6967733333333</v>
      </c>
      <c r="CI850" s="1">
        <v>24.43602666666666</v>
      </c>
      <c r="CJ850" s="1">
        <v>2.7188433333333339</v>
      </c>
      <c r="CK850" s="1">
        <v>2.4293680000000002</v>
      </c>
      <c r="CL850" s="1">
        <v>22.399466666666669</v>
      </c>
      <c r="CM850" s="1">
        <v>20.560880000000001</v>
      </c>
      <c r="CN850" s="1">
        <v>1999.972666666667</v>
      </c>
      <c r="CO850" s="1">
        <v>0.97999320000000012</v>
      </c>
      <c r="CP850" s="1">
        <v>2.00071E-2</v>
      </c>
      <c r="CQ850" s="1">
        <v>0</v>
      </c>
      <c r="CR850" s="1">
        <v>2.8400000000000012</v>
      </c>
      <c r="CS850" s="1">
        <v>0</v>
      </c>
      <c r="CT850" s="1">
        <v>27462.32666666666</v>
      </c>
      <c r="CU850" s="1">
        <v>17412.060000000001</v>
      </c>
      <c r="CV850" s="1">
        <v>43.453800000000001</v>
      </c>
      <c r="CW850" s="1">
        <v>44.582999999999998</v>
      </c>
      <c r="CX850" s="1">
        <v>43.5</v>
      </c>
      <c r="CY850" s="1">
        <v>42.936999999999998</v>
      </c>
      <c r="CZ850" s="1">
        <v>43.375</v>
      </c>
      <c r="DA850" s="1">
        <v>1959.962666666667</v>
      </c>
      <c r="DB850" s="1">
        <v>40.01</v>
      </c>
      <c r="DC850" s="1">
        <v>0</v>
      </c>
      <c r="DD850" s="1">
        <v>1660411556.4000001</v>
      </c>
      <c r="DE850" s="1">
        <v>0</v>
      </c>
      <c r="DF850" s="1">
        <v>1660411308.0999999</v>
      </c>
      <c r="DG850" s="1" t="s">
        <v>1960</v>
      </c>
      <c r="DH850" s="1">
        <v>1660411299.5999999</v>
      </c>
      <c r="DI850" s="1">
        <v>1660411308.0999999</v>
      </c>
      <c r="DJ850" s="1">
        <v>25</v>
      </c>
      <c r="DK850" s="1">
        <v>0.20799999999999999</v>
      </c>
      <c r="DL850" s="1">
        <v>-5.0000000000000001E-3</v>
      </c>
      <c r="DM850" s="1">
        <v>1.3160000000000001</v>
      </c>
      <c r="DN850" s="1">
        <v>1.4999999999999999E-2</v>
      </c>
      <c r="DO850" s="1">
        <v>400</v>
      </c>
      <c r="DP850" s="1">
        <v>24</v>
      </c>
      <c r="DQ850" s="1">
        <v>0.34</v>
      </c>
      <c r="DR850" s="1">
        <v>0.09</v>
      </c>
      <c r="DS850" s="1">
        <v>-0.66315571439192256</v>
      </c>
      <c r="DT850" s="1">
        <v>1.971384775850376</v>
      </c>
      <c r="DU850" s="1">
        <v>0.17220451989451069</v>
      </c>
      <c r="DV850" s="1">
        <v>0</v>
      </c>
      <c r="DW850" s="1">
        <v>23.968148713209999</v>
      </c>
      <c r="DX850" s="1">
        <v>56.675421305054577</v>
      </c>
      <c r="DY850" s="1">
        <v>4.179753648686888</v>
      </c>
      <c r="DZ850" s="1">
        <v>0</v>
      </c>
      <c r="EA850" s="1">
        <v>-29.22142580645162</v>
      </c>
      <c r="EB850" s="1">
        <v>-67.250666129032297</v>
      </c>
      <c r="EC850" s="1">
        <v>5.1271299058627422</v>
      </c>
      <c r="ED850" s="1">
        <v>0</v>
      </c>
      <c r="EE850" s="1">
        <v>88.110974776656619</v>
      </c>
      <c r="EF850" s="1">
        <v>189.8061286966863</v>
      </c>
      <c r="EG850" s="1">
        <v>13.7031849829139</v>
      </c>
      <c r="EH850" s="1">
        <v>0</v>
      </c>
      <c r="EI850" s="1">
        <v>2.9026202439024389</v>
      </c>
      <c r="EJ850" s="1">
        <v>0.26563609756097722</v>
      </c>
      <c r="EK850" s="1">
        <v>3.059157380301622E-2</v>
      </c>
      <c r="EL850" s="1">
        <v>0</v>
      </c>
      <c r="EM850" s="1">
        <v>2.017660638407655</v>
      </c>
      <c r="EN850" s="1">
        <v>-3.3287064359573973E-2</v>
      </c>
      <c r="EO850" s="1">
        <v>2.4607296788184269E-3</v>
      </c>
      <c r="EP850" s="1">
        <v>1</v>
      </c>
      <c r="EQ850" s="1">
        <v>1</v>
      </c>
      <c r="ER850" s="1">
        <v>6</v>
      </c>
      <c r="ES850" s="1" t="s">
        <v>433</v>
      </c>
      <c r="ET850" s="1">
        <v>2.9413399999999998</v>
      </c>
      <c r="EU850" s="1">
        <v>2.8011200000000001</v>
      </c>
      <c r="EV850" s="1">
        <v>2.9968999999999999E-2</v>
      </c>
      <c r="EW850" s="1">
        <v>3.8632300000000001E-2</v>
      </c>
      <c r="EX850" s="1">
        <v>0.117745</v>
      </c>
      <c r="EY850" s="1">
        <v>0.108692</v>
      </c>
      <c r="EZ850" s="1">
        <v>19823.400000000001</v>
      </c>
      <c r="FA850" s="1">
        <v>20595.900000000001</v>
      </c>
      <c r="FB850" s="1">
        <v>23774.9</v>
      </c>
      <c r="FC850" s="1">
        <v>24942.1</v>
      </c>
      <c r="FD850" s="1">
        <v>33577.9</v>
      </c>
      <c r="FE850" s="1">
        <v>35502.199999999997</v>
      </c>
      <c r="FF850" s="1">
        <v>43359.5</v>
      </c>
      <c r="FG850" s="1">
        <v>46113.4</v>
      </c>
      <c r="FH850" s="1">
        <v>1.94442</v>
      </c>
      <c r="FI850" s="1">
        <v>1.8109200000000001</v>
      </c>
      <c r="FJ850" s="1">
        <v>0.112444</v>
      </c>
      <c r="FK850" s="1">
        <v>0</v>
      </c>
      <c r="FL850" s="1">
        <v>30.032299999999999</v>
      </c>
      <c r="FM850" s="1">
        <v>999.9</v>
      </c>
      <c r="FN850" s="1">
        <v>57.8</v>
      </c>
      <c r="FO850" s="1">
        <v>37.299999999999997</v>
      </c>
      <c r="FP850" s="1">
        <v>37.259500000000003</v>
      </c>
      <c r="FQ850" s="1">
        <v>63.656199999999998</v>
      </c>
      <c r="FR850" s="1">
        <v>25.4968</v>
      </c>
      <c r="FS850" s="1">
        <v>1</v>
      </c>
      <c r="FT850" s="1">
        <v>0.52240900000000001</v>
      </c>
      <c r="FU850" s="1">
        <v>2.2028400000000001</v>
      </c>
      <c r="FV850" s="1">
        <v>20.307400000000001</v>
      </c>
      <c r="FW850" s="1">
        <v>5.2102500000000003</v>
      </c>
      <c r="FX850" s="1">
        <v>11.9071</v>
      </c>
      <c r="FY850" s="1">
        <v>5.00305</v>
      </c>
      <c r="FZ850" s="1">
        <v>3.2905199999999999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1.8597900000000001</v>
      </c>
      <c r="GF850" s="1">
        <v>1.85486</v>
      </c>
      <c r="GG850" s="1">
        <v>1.85802</v>
      </c>
      <c r="GH850" s="1">
        <v>1.8564799999999999</v>
      </c>
      <c r="GI850" s="1">
        <v>1.85524</v>
      </c>
      <c r="GJ850" s="1">
        <v>1.8548500000000001</v>
      </c>
      <c r="GK850" s="1">
        <v>1.8536699999999999</v>
      </c>
      <c r="GL850" s="1">
        <v>1.8566800000000001</v>
      </c>
      <c r="GM850" s="1">
        <v>0</v>
      </c>
      <c r="GN850" s="1">
        <v>0</v>
      </c>
      <c r="GO850" s="1">
        <v>0</v>
      </c>
      <c r="GP850" s="1">
        <v>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</v>
      </c>
      <c r="GX850" s="1">
        <v>100</v>
      </c>
      <c r="GY850" s="1">
        <v>100</v>
      </c>
      <c r="GZ850" s="1">
        <v>0.67300000000000004</v>
      </c>
      <c r="HA850" s="1">
        <v>7.7000000000000002E-3</v>
      </c>
      <c r="HB850" s="1">
        <v>0.36341150857684917</v>
      </c>
      <c r="HC850" s="1">
        <v>2.8098669343081611E-3</v>
      </c>
      <c r="HD850" s="1">
        <v>-1.127031966113555E-6</v>
      </c>
      <c r="HE850" s="1">
        <v>1.768598670541231E-10</v>
      </c>
      <c r="HF850" s="1">
        <v>-7.1736991530500657E-2</v>
      </c>
      <c r="HG850" s="1">
        <v>1.081145868756639E-2</v>
      </c>
      <c r="HH850" s="1">
        <v>-3.689364805754238E-4</v>
      </c>
      <c r="HI850" s="1">
        <v>2.919854880483278E-6</v>
      </c>
      <c r="HJ850" s="1">
        <v>2</v>
      </c>
      <c r="HK850" s="1">
        <v>2136</v>
      </c>
      <c r="HL850" s="1">
        <v>3</v>
      </c>
      <c r="HM850" s="1">
        <v>30</v>
      </c>
      <c r="HN850" s="1">
        <v>4.3</v>
      </c>
      <c r="HO850" s="1">
        <v>4.2</v>
      </c>
      <c r="HP850" s="1">
        <v>0.54443399999999997</v>
      </c>
      <c r="HQ850" s="1">
        <v>2.3767100000000001</v>
      </c>
      <c r="HR850" s="1">
        <v>1.4978</v>
      </c>
      <c r="HS850" s="1">
        <v>2.3022499999999999</v>
      </c>
      <c r="HT850" s="1">
        <v>1.5478499999999999</v>
      </c>
      <c r="HU850" s="1">
        <v>2.4206500000000002</v>
      </c>
      <c r="HV850" s="1">
        <v>40.604199999999999</v>
      </c>
      <c r="HW850" s="1">
        <v>13.221399999999999</v>
      </c>
      <c r="HX850" s="1">
        <v>18</v>
      </c>
      <c r="HY850" s="1">
        <v>500.63099999999997</v>
      </c>
      <c r="HZ850" s="1">
        <v>478.05799999999999</v>
      </c>
      <c r="IA850" s="1">
        <v>26.950800000000001</v>
      </c>
      <c r="IB850" s="1">
        <v>33.542000000000002</v>
      </c>
      <c r="IC850" s="1">
        <v>30.0001</v>
      </c>
      <c r="ID850" s="1">
        <v>33.357799999999997</v>
      </c>
      <c r="IE850" s="1">
        <v>33.4587</v>
      </c>
      <c r="IF850" s="1">
        <v>10.932499999999999</v>
      </c>
      <c r="IG850" s="1">
        <v>37.550600000000003</v>
      </c>
      <c r="IH850" s="1">
        <v>0</v>
      </c>
      <c r="II850" s="1">
        <v>26.958100000000002</v>
      </c>
      <c r="IJ850" s="1">
        <v>191.05600000000001</v>
      </c>
      <c r="IK850" s="1">
        <v>24.262899999999998</v>
      </c>
      <c r="IL850" s="1">
        <v>100.255</v>
      </c>
      <c r="IM850" s="1">
        <v>99.934899999999999</v>
      </c>
      <c r="IN850" s="1" t="s">
        <v>365</v>
      </c>
    </row>
    <row r="851" spans="1:248" ht="15.75" customHeight="1" x14ac:dyDescent="0.3">
      <c r="A851" s="1">
        <v>835</v>
      </c>
      <c r="B851" s="1">
        <v>1660411559</v>
      </c>
      <c r="C851" s="1">
        <v>11834.900000095369</v>
      </c>
      <c r="D851" s="1" t="s">
        <v>2017</v>
      </c>
      <c r="E851" s="1" t="s">
        <v>2018</v>
      </c>
      <c r="F851" s="1">
        <v>1</v>
      </c>
      <c r="G851" s="1" t="s">
        <v>349</v>
      </c>
      <c r="H851" s="1" t="s">
        <v>350</v>
      </c>
      <c r="I851" s="1" t="s">
        <v>351</v>
      </c>
      <c r="J851" s="1" t="s">
        <v>352</v>
      </c>
      <c r="K851" s="1" t="s">
        <v>1959</v>
      </c>
      <c r="L851" s="1" t="s">
        <v>349</v>
      </c>
      <c r="M851" s="1" t="s">
        <v>354</v>
      </c>
      <c r="N851" s="1">
        <v>1660411551</v>
      </c>
      <c r="O851" s="1">
        <f t="shared" si="102"/>
        <v>2.5309162610030475E-3</v>
      </c>
      <c r="P851" s="1">
        <f t="shared" si="103"/>
        <v>2.5309162610030476</v>
      </c>
      <c r="Q851" s="1">
        <f t="shared" si="104"/>
        <v>-0.28315143567228113</v>
      </c>
      <c r="R851" s="1">
        <f t="shared" si="105"/>
        <v>86.922281249999997</v>
      </c>
      <c r="S851" s="1">
        <f t="shared" si="106"/>
        <v>87.746510496632879</v>
      </c>
      <c r="T851" s="1">
        <f t="shared" si="107"/>
        <v>8.7323090214773824</v>
      </c>
      <c r="U851" s="1">
        <f t="shared" si="108"/>
        <v>8.6502838281631238</v>
      </c>
      <c r="V851" s="1">
        <f t="shared" si="109"/>
        <v>0.1229917640348884</v>
      </c>
      <c r="W851" s="1">
        <f t="shared" si="110"/>
        <v>2.9191112133631645</v>
      </c>
      <c r="X851" s="1">
        <f t="shared" si="111"/>
        <v>0.12018374798145894</v>
      </c>
      <c r="Y851" s="1">
        <f t="shared" si="112"/>
        <v>7.5361791959433114E-2</v>
      </c>
      <c r="Z851" s="1">
        <f t="shared" si="113"/>
        <v>321.5149194375</v>
      </c>
      <c r="AA851" s="1">
        <f t="shared" si="114"/>
        <v>32.228113089173213</v>
      </c>
      <c r="AB851" s="1">
        <f t="shared" si="115"/>
        <v>31.865256250000002</v>
      </c>
      <c r="AC851" s="1">
        <f t="shared" si="116"/>
        <v>4.7387863752649615</v>
      </c>
      <c r="AD851" s="1">
        <f t="shared" si="117"/>
        <v>60.363854523896165</v>
      </c>
      <c r="AE851" s="1">
        <f t="shared" si="118"/>
        <v>2.721629361655876</v>
      </c>
      <c r="AF851" s="1">
        <f t="shared" si="119"/>
        <v>4.5087070451713247</v>
      </c>
      <c r="AG851" s="1">
        <f t="shared" si="120"/>
        <v>2.0171570136090855</v>
      </c>
      <c r="AH851" s="1">
        <f t="shared" si="121"/>
        <v>-111.61340711023439</v>
      </c>
      <c r="AI851" s="1">
        <f t="shared" si="122"/>
        <v>-137.80454350388513</v>
      </c>
      <c r="AJ851" s="1">
        <f t="shared" si="123"/>
        <v>-10.645752481578365</v>
      </c>
      <c r="AK851" s="1">
        <f t="shared" si="124"/>
        <v>61.451216341802109</v>
      </c>
      <c r="AL851" s="1">
        <f t="shared" si="125"/>
        <v>25.024886147119435</v>
      </c>
      <c r="AM851" s="1">
        <f t="shared" si="126"/>
        <v>2.4982281625334939</v>
      </c>
      <c r="AN851" s="1">
        <f t="shared" si="127"/>
        <v>-0.28315143567228113</v>
      </c>
      <c r="AO851" s="1">
        <v>145.55307296175789</v>
      </c>
      <c r="AP851" s="1">
        <v>121.85762424242419</v>
      </c>
      <c r="AQ851" s="1">
        <v>4.7042374992356297</v>
      </c>
      <c r="AR851" s="1">
        <v>65.016461255683083</v>
      </c>
      <c r="AS851" s="1">
        <f t="shared" si="128"/>
        <v>2.5309162610030476</v>
      </c>
      <c r="AT851" s="1">
        <v>24.402472114515529</v>
      </c>
      <c r="AU851" s="1">
        <v>27.356000606060611</v>
      </c>
      <c r="AV851" s="1">
        <v>-5.190744708074912E-5</v>
      </c>
      <c r="AW851" s="1">
        <v>83.562977856309928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51873.555042445616</v>
      </c>
      <c r="BC851" s="1">
        <f t="shared" si="132"/>
        <v>1999.9893750000001</v>
      </c>
      <c r="BD851" s="1">
        <f t="shared" si="133"/>
        <v>1681.1913937500001</v>
      </c>
      <c r="BE851" s="1">
        <f t="shared" si="134"/>
        <v>0.84060016256336356</v>
      </c>
      <c r="BF851" s="1">
        <f t="shared" si="135"/>
        <v>0.16075831374729177</v>
      </c>
      <c r="BG851" s="1">
        <v>6</v>
      </c>
      <c r="BH851" s="1">
        <v>0.5</v>
      </c>
      <c r="BI851" s="1" t="s">
        <v>355</v>
      </c>
      <c r="BJ851" s="1">
        <v>2</v>
      </c>
      <c r="BK851" s="1" t="b">
        <v>1</v>
      </c>
      <c r="BL851" s="1">
        <v>1660411551</v>
      </c>
      <c r="BM851" s="1">
        <v>86.922281249999997</v>
      </c>
      <c r="BN851" s="1">
        <v>117.20422499999999</v>
      </c>
      <c r="BO851" s="1">
        <v>27.348262500000001</v>
      </c>
      <c r="BP851" s="1">
        <v>24.433193750000001</v>
      </c>
      <c r="BQ851" s="1">
        <v>86.324918749999995</v>
      </c>
      <c r="BR851" s="1">
        <v>27.340525</v>
      </c>
      <c r="BS851" s="1">
        <v>500.14037500000001</v>
      </c>
      <c r="BT851" s="1">
        <v>99.417450000000002</v>
      </c>
      <c r="BU851" s="1">
        <v>0.10000057499999999</v>
      </c>
      <c r="BV851" s="1">
        <v>30.9896125</v>
      </c>
      <c r="BW851" s="1">
        <v>31.865256250000002</v>
      </c>
      <c r="BX851" s="1">
        <v>999.9</v>
      </c>
      <c r="BY851" s="1">
        <v>0</v>
      </c>
      <c r="BZ851" s="1">
        <v>0</v>
      </c>
      <c r="CA851" s="1">
        <v>9998.8637500000004</v>
      </c>
      <c r="CB851" s="1">
        <v>0</v>
      </c>
      <c r="CC851" s="1">
        <v>64.426793750000002</v>
      </c>
      <c r="CD851" s="1">
        <v>-30.28204375</v>
      </c>
      <c r="CE851" s="1">
        <v>89.366343749999999</v>
      </c>
      <c r="CF851" s="1">
        <v>120.13903125</v>
      </c>
      <c r="CG851" s="1">
        <v>2.9150662500000002</v>
      </c>
      <c r="CH851" s="1">
        <v>117.20422499999999</v>
      </c>
      <c r="CI851" s="1">
        <v>24.433193750000001</v>
      </c>
      <c r="CJ851" s="1">
        <v>2.7188943750000001</v>
      </c>
      <c r="CK851" s="1">
        <v>2.4290862500000001</v>
      </c>
      <c r="CL851" s="1">
        <v>22.399775000000002</v>
      </c>
      <c r="CM851" s="1">
        <v>20.558993749999999</v>
      </c>
      <c r="CN851" s="1">
        <v>1999.9893750000001</v>
      </c>
      <c r="CO851" s="1">
        <v>0.97999318750000008</v>
      </c>
      <c r="CP851" s="1">
        <v>2.00071125E-2</v>
      </c>
      <c r="CQ851" s="1">
        <v>0</v>
      </c>
      <c r="CR851" s="1">
        <v>2.7695625000000001</v>
      </c>
      <c r="CS851" s="1">
        <v>0</v>
      </c>
      <c r="CT851" s="1">
        <v>27461.575000000001</v>
      </c>
      <c r="CU851" s="1">
        <v>17412.206249999999</v>
      </c>
      <c r="CV851" s="1">
        <v>43.452749999999988</v>
      </c>
      <c r="CW851" s="1">
        <v>44.585624999999993</v>
      </c>
      <c r="CX851" s="1">
        <v>43.5</v>
      </c>
      <c r="CY851" s="1">
        <v>42.936999999999998</v>
      </c>
      <c r="CZ851" s="1">
        <v>43.375</v>
      </c>
      <c r="DA851" s="1">
        <v>1959.97875</v>
      </c>
      <c r="DB851" s="1">
        <v>40.010624999999997</v>
      </c>
      <c r="DC851" s="1">
        <v>0</v>
      </c>
      <c r="DD851" s="1">
        <v>1660411557</v>
      </c>
      <c r="DE851" s="1">
        <v>0</v>
      </c>
      <c r="DF851" s="1">
        <v>1660411308.0999999</v>
      </c>
      <c r="DG851" s="1" t="s">
        <v>1960</v>
      </c>
      <c r="DH851" s="1">
        <v>1660411299.5999999</v>
      </c>
      <c r="DI851" s="1">
        <v>1660411308.0999999</v>
      </c>
      <c r="DJ851" s="1">
        <v>25</v>
      </c>
      <c r="DK851" s="1">
        <v>0.20799999999999999</v>
      </c>
      <c r="DL851" s="1">
        <v>-5.0000000000000001E-3</v>
      </c>
      <c r="DM851" s="1">
        <v>1.3160000000000001</v>
      </c>
      <c r="DN851" s="1">
        <v>1.4999999999999999E-2</v>
      </c>
      <c r="DO851" s="1">
        <v>400</v>
      </c>
      <c r="DP851" s="1">
        <v>24</v>
      </c>
      <c r="DQ851" s="1">
        <v>0.34</v>
      </c>
      <c r="DR851" s="1">
        <v>0.09</v>
      </c>
      <c r="DS851" s="1">
        <v>-0.66315571439192256</v>
      </c>
      <c r="DT851" s="1">
        <v>1.971384775850376</v>
      </c>
      <c r="DU851" s="1">
        <v>0.17220451989451069</v>
      </c>
      <c r="DV851" s="1">
        <v>0</v>
      </c>
      <c r="DW851" s="1">
        <v>23.968148713209999</v>
      </c>
      <c r="DX851" s="1">
        <v>56.675421305054577</v>
      </c>
      <c r="DY851" s="1">
        <v>4.179753648686888</v>
      </c>
      <c r="DZ851" s="1">
        <v>0</v>
      </c>
      <c r="EA851" s="1">
        <v>-29.22142580645162</v>
      </c>
      <c r="EB851" s="1">
        <v>-67.250666129032297</v>
      </c>
      <c r="EC851" s="1">
        <v>5.1271299058627422</v>
      </c>
      <c r="ED851" s="1">
        <v>0</v>
      </c>
      <c r="EE851" s="1">
        <v>88.110974776656619</v>
      </c>
      <c r="EF851" s="1">
        <v>189.8061286966863</v>
      </c>
      <c r="EG851" s="1">
        <v>13.7031849829139</v>
      </c>
      <c r="EH851" s="1">
        <v>0</v>
      </c>
      <c r="EI851" s="1">
        <v>2.9026202439024389</v>
      </c>
      <c r="EJ851" s="1">
        <v>0.26563609756097722</v>
      </c>
      <c r="EK851" s="1">
        <v>3.059157380301622E-2</v>
      </c>
      <c r="EL851" s="1">
        <v>0</v>
      </c>
      <c r="EM851" s="1">
        <v>2.017660638407655</v>
      </c>
      <c r="EN851" s="1">
        <v>-3.3287064359573973E-2</v>
      </c>
      <c r="EO851" s="1">
        <v>2.4607296788184269E-3</v>
      </c>
      <c r="EP851" s="1">
        <v>1</v>
      </c>
      <c r="EQ851" s="1">
        <v>1</v>
      </c>
      <c r="ER851" s="1">
        <v>6</v>
      </c>
      <c r="ES851" s="1" t="s">
        <v>433</v>
      </c>
      <c r="ET851" s="1">
        <v>2.94109</v>
      </c>
      <c r="EU851" s="1">
        <v>2.8010799999999998</v>
      </c>
      <c r="EV851" s="1">
        <v>3.1109899999999999E-2</v>
      </c>
      <c r="EW851" s="1">
        <v>3.9804899999999997E-2</v>
      </c>
      <c r="EX851" s="1">
        <v>0.11775099999999999</v>
      </c>
      <c r="EY851" s="1">
        <v>0.10864500000000001</v>
      </c>
      <c r="EZ851" s="1">
        <v>19800.099999999999</v>
      </c>
      <c r="FA851" s="1">
        <v>20570.7</v>
      </c>
      <c r="FB851" s="1">
        <v>23774.9</v>
      </c>
      <c r="FC851" s="1">
        <v>24942</v>
      </c>
      <c r="FD851" s="1">
        <v>33577.599999999999</v>
      </c>
      <c r="FE851" s="1">
        <v>35504.300000000003</v>
      </c>
      <c r="FF851" s="1">
        <v>43359.4</v>
      </c>
      <c r="FG851" s="1">
        <v>46113.5</v>
      </c>
      <c r="FH851" s="1">
        <v>1.9442200000000001</v>
      </c>
      <c r="FI851" s="1">
        <v>1.8110299999999999</v>
      </c>
      <c r="FJ851" s="1">
        <v>0.112526</v>
      </c>
      <c r="FK851" s="1">
        <v>0</v>
      </c>
      <c r="FL851" s="1">
        <v>30.032299999999999</v>
      </c>
      <c r="FM851" s="1">
        <v>999.9</v>
      </c>
      <c r="FN851" s="1">
        <v>57.8</v>
      </c>
      <c r="FO851" s="1">
        <v>37.299999999999997</v>
      </c>
      <c r="FP851" s="1">
        <v>37.259799999999998</v>
      </c>
      <c r="FQ851" s="1">
        <v>63.676200000000001</v>
      </c>
      <c r="FR851" s="1">
        <v>25.933499999999999</v>
      </c>
      <c r="FS851" s="1">
        <v>1</v>
      </c>
      <c r="FT851" s="1">
        <v>0.52253799999999995</v>
      </c>
      <c r="FU851" s="1">
        <v>2.1989999999999998</v>
      </c>
      <c r="FV851" s="1">
        <v>20.307500000000001</v>
      </c>
      <c r="FW851" s="1">
        <v>5.2102500000000003</v>
      </c>
      <c r="FX851" s="1">
        <v>11.9071</v>
      </c>
      <c r="FY851" s="1">
        <v>5.0030999999999999</v>
      </c>
      <c r="FZ851" s="1">
        <v>3.2905500000000001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1.8597999999999999</v>
      </c>
      <c r="GF851" s="1">
        <v>1.85486</v>
      </c>
      <c r="GG851" s="1">
        <v>1.85802</v>
      </c>
      <c r="GH851" s="1">
        <v>1.8564799999999999</v>
      </c>
      <c r="GI851" s="1">
        <v>1.85524</v>
      </c>
      <c r="GJ851" s="1">
        <v>1.85484</v>
      </c>
      <c r="GK851" s="1">
        <v>1.8536699999999999</v>
      </c>
      <c r="GL851" s="1">
        <v>1.8566800000000001</v>
      </c>
      <c r="GM851" s="1">
        <v>0</v>
      </c>
      <c r="GN851" s="1">
        <v>0</v>
      </c>
      <c r="GO851" s="1">
        <v>0</v>
      </c>
      <c r="GP851" s="1">
        <v>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</v>
      </c>
      <c r="GX851" s="1">
        <v>100</v>
      </c>
      <c r="GY851" s="1">
        <v>100</v>
      </c>
      <c r="GZ851" s="1">
        <v>0.68500000000000005</v>
      </c>
      <c r="HA851" s="1">
        <v>7.7000000000000002E-3</v>
      </c>
      <c r="HB851" s="1">
        <v>0.36341150857684917</v>
      </c>
      <c r="HC851" s="1">
        <v>2.8098669343081611E-3</v>
      </c>
      <c r="HD851" s="1">
        <v>-1.127031966113555E-6</v>
      </c>
      <c r="HE851" s="1">
        <v>1.768598670541231E-10</v>
      </c>
      <c r="HF851" s="1">
        <v>-7.1736991530500657E-2</v>
      </c>
      <c r="HG851" s="1">
        <v>1.081145868756639E-2</v>
      </c>
      <c r="HH851" s="1">
        <v>-3.689364805754238E-4</v>
      </c>
      <c r="HI851" s="1">
        <v>2.919854880483278E-6</v>
      </c>
      <c r="HJ851" s="1">
        <v>2</v>
      </c>
      <c r="HK851" s="1">
        <v>2136</v>
      </c>
      <c r="HL851" s="1">
        <v>3</v>
      </c>
      <c r="HM851" s="1">
        <v>30</v>
      </c>
      <c r="HN851" s="1">
        <v>4.3</v>
      </c>
      <c r="HO851" s="1">
        <v>4.2</v>
      </c>
      <c r="HP851" s="1">
        <v>0.554199</v>
      </c>
      <c r="HQ851" s="1">
        <v>2.3803700000000001</v>
      </c>
      <c r="HR851" s="1">
        <v>1.4978</v>
      </c>
      <c r="HS851" s="1">
        <v>2.3010299999999999</v>
      </c>
      <c r="HT851" s="1">
        <v>1.5478499999999999</v>
      </c>
      <c r="HU851" s="1">
        <v>2.3022499999999999</v>
      </c>
      <c r="HV851" s="1">
        <v>40.604199999999999</v>
      </c>
      <c r="HW851" s="1">
        <v>13.203900000000001</v>
      </c>
      <c r="HX851" s="1">
        <v>18</v>
      </c>
      <c r="HY851" s="1">
        <v>500.50900000000001</v>
      </c>
      <c r="HZ851" s="1">
        <v>478.12400000000002</v>
      </c>
      <c r="IA851" s="1">
        <v>26.952200000000001</v>
      </c>
      <c r="IB851" s="1">
        <v>33.542000000000002</v>
      </c>
      <c r="IC851" s="1">
        <v>30.0002</v>
      </c>
      <c r="ID851" s="1">
        <v>33.357799999999997</v>
      </c>
      <c r="IE851" s="1">
        <v>33.4587</v>
      </c>
      <c r="IF851" s="1">
        <v>11.107699999999999</v>
      </c>
      <c r="IG851" s="1">
        <v>37.550600000000003</v>
      </c>
      <c r="IH851" s="1">
        <v>0</v>
      </c>
      <c r="II851" s="1">
        <v>26.958100000000002</v>
      </c>
      <c r="IJ851" s="1">
        <v>191.05600000000001</v>
      </c>
      <c r="IK851" s="1">
        <v>24.250900000000001</v>
      </c>
      <c r="IL851" s="1">
        <v>100.255</v>
      </c>
      <c r="IM851" s="1">
        <v>99.934799999999996</v>
      </c>
      <c r="IN851" s="1" t="s">
        <v>365</v>
      </c>
    </row>
    <row r="852" spans="1:248" ht="15.75" customHeight="1" x14ac:dyDescent="0.3">
      <c r="A852" s="1">
        <v>836</v>
      </c>
      <c r="B852" s="1">
        <v>1660411560</v>
      </c>
      <c r="C852" s="1">
        <v>11835.900000095369</v>
      </c>
      <c r="D852" s="1" t="s">
        <v>2019</v>
      </c>
      <c r="E852" s="1" t="s">
        <v>2020</v>
      </c>
      <c r="F852" s="1">
        <v>1</v>
      </c>
      <c r="G852" s="1" t="s">
        <v>349</v>
      </c>
      <c r="H852" s="1" t="s">
        <v>350</v>
      </c>
      <c r="I852" s="1" t="s">
        <v>351</v>
      </c>
      <c r="J852" s="1" t="s">
        <v>352</v>
      </c>
      <c r="K852" s="1" t="s">
        <v>1959</v>
      </c>
      <c r="L852" s="1" t="s">
        <v>349</v>
      </c>
      <c r="M852" s="1" t="s">
        <v>354</v>
      </c>
      <c r="N852" s="1">
        <v>1660411552.5</v>
      </c>
      <c r="O852" s="1">
        <f t="shared" si="102"/>
        <v>2.5332527470852207E-3</v>
      </c>
      <c r="P852" s="1">
        <f t="shared" si="103"/>
        <v>2.5332527470852209</v>
      </c>
      <c r="Q852" s="1">
        <f t="shared" si="104"/>
        <v>-0.27641444236045837</v>
      </c>
      <c r="R852" s="1">
        <f t="shared" si="105"/>
        <v>92.750586666666678</v>
      </c>
      <c r="S852" s="1">
        <f t="shared" si="106"/>
        <v>93.290875715691783</v>
      </c>
      <c r="T852" s="1">
        <f t="shared" si="107"/>
        <v>9.284064100071431</v>
      </c>
      <c r="U852" s="1">
        <f t="shared" si="108"/>
        <v>9.2302959461631922</v>
      </c>
      <c r="V852" s="1">
        <f t="shared" si="109"/>
        <v>0.12315304711021498</v>
      </c>
      <c r="W852" s="1">
        <f t="shared" si="110"/>
        <v>2.9188269194803289</v>
      </c>
      <c r="X852" s="1">
        <f t="shared" si="111"/>
        <v>0.12033748509605056</v>
      </c>
      <c r="Y852" s="1">
        <f t="shared" si="112"/>
        <v>7.5458533923819099E-2</v>
      </c>
      <c r="Z852" s="1">
        <f t="shared" si="113"/>
        <v>321.51938399999995</v>
      </c>
      <c r="AA852" s="1">
        <f t="shared" si="114"/>
        <v>32.227331194727974</v>
      </c>
      <c r="AB852" s="1">
        <f t="shared" si="115"/>
        <v>31.86341333333333</v>
      </c>
      <c r="AC852" s="1">
        <f t="shared" si="116"/>
        <v>4.7382916059393594</v>
      </c>
      <c r="AD852" s="1">
        <f t="shared" si="117"/>
        <v>60.369829840238495</v>
      </c>
      <c r="AE852" s="1">
        <f t="shared" si="118"/>
        <v>2.7218502690750603</v>
      </c>
      <c r="AF852" s="1">
        <f t="shared" si="119"/>
        <v>4.5086267035671792</v>
      </c>
      <c r="AG852" s="1">
        <f t="shared" si="120"/>
        <v>2.016441336864299</v>
      </c>
      <c r="AH852" s="1">
        <f t="shared" si="121"/>
        <v>-111.71644614645822</v>
      </c>
      <c r="AI852" s="1">
        <f t="shared" si="122"/>
        <v>-137.55029658607546</v>
      </c>
      <c r="AJ852" s="1">
        <f t="shared" si="123"/>
        <v>-10.627033302230064</v>
      </c>
      <c r="AK852" s="1">
        <f t="shared" si="124"/>
        <v>61.625607965236185</v>
      </c>
      <c r="AL852" s="1">
        <f t="shared" si="125"/>
        <v>26.342990670022854</v>
      </c>
      <c r="AM852" s="1">
        <f t="shared" si="126"/>
        <v>2.5069050606958996</v>
      </c>
      <c r="AN852" s="1">
        <f t="shared" si="127"/>
        <v>-0.27641444236045837</v>
      </c>
      <c r="AO852" s="1">
        <v>150.7645148310726</v>
      </c>
      <c r="AP852" s="1">
        <v>126.7066727272726</v>
      </c>
      <c r="AQ852" s="1">
        <v>4.7735508246497114</v>
      </c>
      <c r="AR852" s="1">
        <v>65.016461255683083</v>
      </c>
      <c r="AS852" s="1">
        <f t="shared" si="128"/>
        <v>2.5332527470852209</v>
      </c>
      <c r="AT852" s="1">
        <v>24.40210776347157</v>
      </c>
      <c r="AU852" s="1">
        <v>27.357695151515159</v>
      </c>
      <c r="AV852" s="1">
        <v>4.582853248411909E-5</v>
      </c>
      <c r="AW852" s="1">
        <v>83.562977856309928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51865.528134731852</v>
      </c>
      <c r="BC852" s="1">
        <f t="shared" si="132"/>
        <v>2000.017333333333</v>
      </c>
      <c r="BD852" s="1">
        <f t="shared" si="133"/>
        <v>1681.2148799999998</v>
      </c>
      <c r="BE852" s="1">
        <f t="shared" si="134"/>
        <v>0.84060015479865846</v>
      </c>
      <c r="BF852" s="1">
        <f t="shared" si="135"/>
        <v>0.16075829876141073</v>
      </c>
      <c r="BG852" s="1">
        <v>6</v>
      </c>
      <c r="BH852" s="1">
        <v>0.5</v>
      </c>
      <c r="BI852" s="1" t="s">
        <v>355</v>
      </c>
      <c r="BJ852" s="1">
        <v>2</v>
      </c>
      <c r="BK852" s="1" t="b">
        <v>1</v>
      </c>
      <c r="BL852" s="1">
        <v>1660411552.5</v>
      </c>
      <c r="BM852" s="1">
        <v>92.750586666666678</v>
      </c>
      <c r="BN852" s="1">
        <v>124.6320266666667</v>
      </c>
      <c r="BO852" s="1">
        <v>27.3505</v>
      </c>
      <c r="BP852" s="1">
        <v>24.425333333333331</v>
      </c>
      <c r="BQ852" s="1">
        <v>92.138026666666661</v>
      </c>
      <c r="BR852" s="1">
        <v>27.342759999999998</v>
      </c>
      <c r="BS852" s="1">
        <v>500.14380000000011</v>
      </c>
      <c r="BT852" s="1">
        <v>99.417373333333344</v>
      </c>
      <c r="BU852" s="1">
        <v>0.1000127866666667</v>
      </c>
      <c r="BV852" s="1">
        <v>30.9893</v>
      </c>
      <c r="BW852" s="1">
        <v>31.86341333333333</v>
      </c>
      <c r="BX852" s="1">
        <v>999.89999999999986</v>
      </c>
      <c r="BY852" s="1">
        <v>0</v>
      </c>
      <c r="BZ852" s="1">
        <v>0</v>
      </c>
      <c r="CA852" s="1">
        <v>9997.2479999999978</v>
      </c>
      <c r="CB852" s="1">
        <v>0</v>
      </c>
      <c r="CC852" s="1">
        <v>64.752086666666656</v>
      </c>
      <c r="CD852" s="1">
        <v>-31.881526666666659</v>
      </c>
      <c r="CE852" s="1">
        <v>95.358693333333335</v>
      </c>
      <c r="CF852" s="1">
        <v>127.7517866666667</v>
      </c>
      <c r="CG852" s="1">
        <v>2.9251586666666669</v>
      </c>
      <c r="CH852" s="1">
        <v>124.6320266666667</v>
      </c>
      <c r="CI852" s="1">
        <v>24.425333333333331</v>
      </c>
      <c r="CJ852" s="1">
        <v>2.719114666666667</v>
      </c>
      <c r="CK852" s="1">
        <v>2.4283026666666672</v>
      </c>
      <c r="CL852" s="1">
        <v>22.4011</v>
      </c>
      <c r="CM852" s="1">
        <v>20.55376</v>
      </c>
      <c r="CN852" s="1">
        <v>2000.017333333333</v>
      </c>
      <c r="CO852" s="1">
        <v>0.97999340000000013</v>
      </c>
      <c r="CP852" s="1">
        <v>2.0006900000000001E-2</v>
      </c>
      <c r="CQ852" s="1">
        <v>0</v>
      </c>
      <c r="CR852" s="1">
        <v>2.847666666666667</v>
      </c>
      <c r="CS852" s="1">
        <v>0</v>
      </c>
      <c r="CT852" s="1">
        <v>27458.58</v>
      </c>
      <c r="CU852" s="1">
        <v>17412.453333333331</v>
      </c>
      <c r="CV852" s="1">
        <v>43.449599999999997</v>
      </c>
      <c r="CW852" s="1">
        <v>44.587200000000003</v>
      </c>
      <c r="CX852" s="1">
        <v>43.5</v>
      </c>
      <c r="CY852" s="1">
        <v>42.936999999999998</v>
      </c>
      <c r="CZ852" s="1">
        <v>43.375</v>
      </c>
      <c r="DA852" s="1">
        <v>1960.0066666666669</v>
      </c>
      <c r="DB852" s="1">
        <v>40.010666666666673</v>
      </c>
      <c r="DC852" s="1">
        <v>0</v>
      </c>
      <c r="DD852" s="1">
        <v>1660411558.2</v>
      </c>
      <c r="DE852" s="1">
        <v>0</v>
      </c>
      <c r="DF852" s="1">
        <v>1660411308.0999999</v>
      </c>
      <c r="DG852" s="1" t="s">
        <v>1960</v>
      </c>
      <c r="DH852" s="1">
        <v>1660411299.5999999</v>
      </c>
      <c r="DI852" s="1">
        <v>1660411308.0999999</v>
      </c>
      <c r="DJ852" s="1">
        <v>25</v>
      </c>
      <c r="DK852" s="1">
        <v>0.20799999999999999</v>
      </c>
      <c r="DL852" s="1">
        <v>-5.0000000000000001E-3</v>
      </c>
      <c r="DM852" s="1">
        <v>1.3160000000000001</v>
      </c>
      <c r="DN852" s="1">
        <v>1.4999999999999999E-2</v>
      </c>
      <c r="DO852" s="1">
        <v>400</v>
      </c>
      <c r="DP852" s="1">
        <v>24</v>
      </c>
      <c r="DQ852" s="1">
        <v>0.34</v>
      </c>
      <c r="DR852" s="1">
        <v>0.09</v>
      </c>
      <c r="DS852" s="1">
        <v>-0.62099508233886647</v>
      </c>
      <c r="DT852" s="1">
        <v>2.5696263844164702</v>
      </c>
      <c r="DU852" s="1">
        <v>0.20193984179341129</v>
      </c>
      <c r="DV852" s="1">
        <v>0</v>
      </c>
      <c r="DW852" s="1">
        <v>25.081503241371632</v>
      </c>
      <c r="DX852" s="1">
        <v>49.60909237121048</v>
      </c>
      <c r="DY852" s="1">
        <v>3.7771202891042299</v>
      </c>
      <c r="DZ852" s="1">
        <v>0</v>
      </c>
      <c r="EA852" s="1">
        <v>-31.179826666666671</v>
      </c>
      <c r="EB852" s="1">
        <v>-55.209023359288082</v>
      </c>
      <c r="EC852" s="1">
        <v>4.0519414725070044</v>
      </c>
      <c r="ED852" s="1">
        <v>0</v>
      </c>
      <c r="EE852" s="1">
        <v>92.246389402811602</v>
      </c>
      <c r="EF852" s="1">
        <v>194.07035952245499</v>
      </c>
      <c r="EG852" s="1">
        <v>14.485482786111049</v>
      </c>
      <c r="EH852" s="1">
        <v>0</v>
      </c>
      <c r="EI852" s="1">
        <v>2.9091627500000001</v>
      </c>
      <c r="EJ852" s="1">
        <v>0.3304681801125629</v>
      </c>
      <c r="EK852" s="1">
        <v>3.4499606808447811E-2</v>
      </c>
      <c r="EL852" s="1">
        <v>0</v>
      </c>
      <c r="EM852" s="1">
        <v>2.017087445397395</v>
      </c>
      <c r="EN852" s="1">
        <v>-2.8450217919039209E-2</v>
      </c>
      <c r="EO852" s="1">
        <v>2.215666514818223E-3</v>
      </c>
      <c r="EP852" s="1">
        <v>1</v>
      </c>
      <c r="EQ852" s="1">
        <v>1</v>
      </c>
      <c r="ER852" s="1">
        <v>6</v>
      </c>
      <c r="ES852" s="1" t="s">
        <v>433</v>
      </c>
      <c r="ET852" s="1">
        <v>2.94123</v>
      </c>
      <c r="EU852" s="1">
        <v>2.80104</v>
      </c>
      <c r="EV852" s="1">
        <v>3.2256800000000002E-2</v>
      </c>
      <c r="EW852" s="1">
        <v>4.0986700000000001E-2</v>
      </c>
      <c r="EX852" s="1">
        <v>0.117756</v>
      </c>
      <c r="EY852" s="1">
        <v>0.108566</v>
      </c>
      <c r="EZ852" s="1">
        <v>19776.7</v>
      </c>
      <c r="FA852" s="1">
        <v>20545.5</v>
      </c>
      <c r="FB852" s="1">
        <v>23775</v>
      </c>
      <c r="FC852" s="1">
        <v>24942</v>
      </c>
      <c r="FD852" s="1">
        <v>33577.4</v>
      </c>
      <c r="FE852" s="1">
        <v>35507.5</v>
      </c>
      <c r="FF852" s="1">
        <v>43359.3</v>
      </c>
      <c r="FG852" s="1">
        <v>46113.5</v>
      </c>
      <c r="FH852" s="1">
        <v>1.94428</v>
      </c>
      <c r="FI852" s="1">
        <v>1.8109500000000001</v>
      </c>
      <c r="FJ852" s="1">
        <v>0.112362</v>
      </c>
      <c r="FK852" s="1">
        <v>0</v>
      </c>
      <c r="FL852" s="1">
        <v>30.032299999999999</v>
      </c>
      <c r="FM852" s="1">
        <v>999.9</v>
      </c>
      <c r="FN852" s="1">
        <v>57.8</v>
      </c>
      <c r="FO852" s="1">
        <v>37.299999999999997</v>
      </c>
      <c r="FP852" s="1">
        <v>37.261099999999999</v>
      </c>
      <c r="FQ852" s="1">
        <v>63.666200000000003</v>
      </c>
      <c r="FR852" s="1">
        <v>26.4543</v>
      </c>
      <c r="FS852" s="1">
        <v>1</v>
      </c>
      <c r="FT852" s="1">
        <v>0.52266800000000002</v>
      </c>
      <c r="FU852" s="1">
        <v>2.1955300000000002</v>
      </c>
      <c r="FV852" s="1">
        <v>20.306899999999999</v>
      </c>
      <c r="FW852" s="1">
        <v>5.2102500000000003</v>
      </c>
      <c r="FX852" s="1">
        <v>11.9072</v>
      </c>
      <c r="FY852" s="1">
        <v>5.0030000000000001</v>
      </c>
      <c r="FZ852" s="1">
        <v>3.2905799999999998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1.85982</v>
      </c>
      <c r="GF852" s="1">
        <v>1.85486</v>
      </c>
      <c r="GG852" s="1">
        <v>1.8580300000000001</v>
      </c>
      <c r="GH852" s="1">
        <v>1.8565</v>
      </c>
      <c r="GI852" s="1">
        <v>1.8552599999999999</v>
      </c>
      <c r="GJ852" s="1">
        <v>1.85484</v>
      </c>
      <c r="GK852" s="1">
        <v>1.8536900000000001</v>
      </c>
      <c r="GL852" s="1">
        <v>1.85669</v>
      </c>
      <c r="GM852" s="1">
        <v>0</v>
      </c>
      <c r="GN852" s="1">
        <v>0</v>
      </c>
      <c r="GO852" s="1">
        <v>0</v>
      </c>
      <c r="GP852" s="1">
        <v>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</v>
      </c>
      <c r="GX852" s="1">
        <v>100</v>
      </c>
      <c r="GY852" s="1">
        <v>100</v>
      </c>
      <c r="GZ852" s="1">
        <v>0.69799999999999995</v>
      </c>
      <c r="HA852" s="1">
        <v>7.7000000000000002E-3</v>
      </c>
      <c r="HB852" s="1">
        <v>0.36341150857684917</v>
      </c>
      <c r="HC852" s="1">
        <v>2.8098669343081611E-3</v>
      </c>
      <c r="HD852" s="1">
        <v>-1.127031966113555E-6</v>
      </c>
      <c r="HE852" s="1">
        <v>1.768598670541231E-10</v>
      </c>
      <c r="HF852" s="1">
        <v>-7.1736991530500657E-2</v>
      </c>
      <c r="HG852" s="1">
        <v>1.081145868756639E-2</v>
      </c>
      <c r="HH852" s="1">
        <v>-3.689364805754238E-4</v>
      </c>
      <c r="HI852" s="1">
        <v>2.919854880483278E-6</v>
      </c>
      <c r="HJ852" s="1">
        <v>2</v>
      </c>
      <c r="HK852" s="1">
        <v>2136</v>
      </c>
      <c r="HL852" s="1">
        <v>3</v>
      </c>
      <c r="HM852" s="1">
        <v>30</v>
      </c>
      <c r="HN852" s="1">
        <v>4.3</v>
      </c>
      <c r="HO852" s="1">
        <v>4.2</v>
      </c>
      <c r="HP852" s="1">
        <v>0.56640599999999997</v>
      </c>
      <c r="HQ852" s="1">
        <v>2.3742700000000001</v>
      </c>
      <c r="HR852" s="1">
        <v>1.4978</v>
      </c>
      <c r="HS852" s="1">
        <v>2.3022499999999999</v>
      </c>
      <c r="HT852" s="1">
        <v>1.5478499999999999</v>
      </c>
      <c r="HU852" s="1">
        <v>2.34619</v>
      </c>
      <c r="HV852" s="1">
        <v>40.604199999999999</v>
      </c>
      <c r="HW852" s="1">
        <v>13.2127</v>
      </c>
      <c r="HX852" s="1">
        <v>18</v>
      </c>
      <c r="HY852" s="1">
        <v>500.53899999999999</v>
      </c>
      <c r="HZ852" s="1">
        <v>478.07499999999999</v>
      </c>
      <c r="IA852" s="1">
        <v>26.953800000000001</v>
      </c>
      <c r="IB852" s="1">
        <v>33.542000000000002</v>
      </c>
      <c r="IC852" s="1">
        <v>30.0001</v>
      </c>
      <c r="ID852" s="1">
        <v>33.357799999999997</v>
      </c>
      <c r="IE852" s="1">
        <v>33.4587</v>
      </c>
      <c r="IF852" s="1">
        <v>11.368499999999999</v>
      </c>
      <c r="IG852" s="1">
        <v>37.550600000000003</v>
      </c>
      <c r="IH852" s="1">
        <v>0</v>
      </c>
      <c r="II852" s="1">
        <v>26.958100000000002</v>
      </c>
      <c r="IJ852" s="1">
        <v>201.20500000000001</v>
      </c>
      <c r="IK852" s="1">
        <v>24.246099999999998</v>
      </c>
      <c r="IL852" s="1">
        <v>100.255</v>
      </c>
      <c r="IM852" s="1">
        <v>99.934899999999999</v>
      </c>
      <c r="IN852" s="1" t="s">
        <v>365</v>
      </c>
    </row>
    <row r="853" spans="1:248" ht="15.75" customHeight="1" x14ac:dyDescent="0.3">
      <c r="A853" s="1">
        <v>837</v>
      </c>
      <c r="B853" s="1">
        <v>1660411561</v>
      </c>
      <c r="C853" s="1">
        <v>11836.900000095369</v>
      </c>
      <c r="D853" s="1" t="s">
        <v>2021</v>
      </c>
      <c r="E853" s="1" t="s">
        <v>2022</v>
      </c>
      <c r="F853" s="1">
        <v>1</v>
      </c>
      <c r="G853" s="1" t="s">
        <v>349</v>
      </c>
      <c r="H853" s="1" t="s">
        <v>350</v>
      </c>
      <c r="I853" s="1" t="s">
        <v>351</v>
      </c>
      <c r="J853" s="1" t="s">
        <v>352</v>
      </c>
      <c r="K853" s="1" t="s">
        <v>1959</v>
      </c>
      <c r="L853" s="1" t="s">
        <v>349</v>
      </c>
      <c r="M853" s="1" t="s">
        <v>354</v>
      </c>
      <c r="N853" s="1">
        <v>1660411553</v>
      </c>
      <c r="O853" s="1">
        <f t="shared" si="102"/>
        <v>2.5355202616858911E-3</v>
      </c>
      <c r="P853" s="1">
        <f t="shared" si="103"/>
        <v>2.5355202616858912</v>
      </c>
      <c r="Q853" s="1">
        <f t="shared" si="104"/>
        <v>-0.25509281179070298</v>
      </c>
      <c r="R853" s="1">
        <f t="shared" si="105"/>
        <v>94.953299999999999</v>
      </c>
      <c r="S853" s="1">
        <f t="shared" si="106"/>
        <v>95.139975468637076</v>
      </c>
      <c r="T853" s="1">
        <f t="shared" si="107"/>
        <v>9.4680817685861101</v>
      </c>
      <c r="U853" s="1">
        <f t="shared" si="108"/>
        <v>9.4495043137093457</v>
      </c>
      <c r="V853" s="1">
        <f t="shared" si="109"/>
        <v>0.12327705764248695</v>
      </c>
      <c r="W853" s="1">
        <f t="shared" si="110"/>
        <v>2.9185421560049924</v>
      </c>
      <c r="X853" s="1">
        <f t="shared" si="111"/>
        <v>0.12045562393823812</v>
      </c>
      <c r="Y853" s="1">
        <f t="shared" si="112"/>
        <v>7.5532881278757791E-2</v>
      </c>
      <c r="Z853" s="1">
        <f t="shared" si="113"/>
        <v>321.51851043749997</v>
      </c>
      <c r="AA853" s="1">
        <f t="shared" si="114"/>
        <v>32.226935498466815</v>
      </c>
      <c r="AB853" s="1">
        <f t="shared" si="115"/>
        <v>31.86295625</v>
      </c>
      <c r="AC853" s="1">
        <f t="shared" si="116"/>
        <v>4.7381688993686195</v>
      </c>
      <c r="AD853" s="1">
        <f t="shared" si="117"/>
        <v>60.370660450369726</v>
      </c>
      <c r="AE853" s="1">
        <f t="shared" si="118"/>
        <v>2.7219012988813263</v>
      </c>
      <c r="AF853" s="1">
        <f t="shared" si="119"/>
        <v>4.5086491990906428</v>
      </c>
      <c r="AG853" s="1">
        <f t="shared" si="120"/>
        <v>2.0162676004872933</v>
      </c>
      <c r="AH853" s="1">
        <f t="shared" si="121"/>
        <v>-111.81644354034781</v>
      </c>
      <c r="AI853" s="1">
        <f t="shared" si="122"/>
        <v>-137.45118988872588</v>
      </c>
      <c r="AJ853" s="1">
        <f t="shared" si="123"/>
        <v>-10.620393162564222</v>
      </c>
      <c r="AK853" s="1">
        <f t="shared" si="124"/>
        <v>61.630483845862102</v>
      </c>
      <c r="AL853" s="1">
        <f t="shared" si="125"/>
        <v>26.607092504846843</v>
      </c>
      <c r="AM853" s="1">
        <f t="shared" si="126"/>
        <v>2.5117702305510545</v>
      </c>
      <c r="AN853" s="1">
        <f t="shared" si="127"/>
        <v>-0.25509281179070298</v>
      </c>
      <c r="AO853" s="1">
        <v>155.97914016124409</v>
      </c>
      <c r="AP853" s="1">
        <v>131.5973636363637</v>
      </c>
      <c r="AQ853" s="1">
        <v>4.831789048518738</v>
      </c>
      <c r="AR853" s="1">
        <v>65.016461255683083</v>
      </c>
      <c r="AS853" s="1">
        <f t="shared" si="128"/>
        <v>2.5355202616858912</v>
      </c>
      <c r="AT853" s="1">
        <v>24.40128954475157</v>
      </c>
      <c r="AU853" s="1">
        <v>27.35911636363636</v>
      </c>
      <c r="AV853" s="1">
        <v>1.082612525990145E-4</v>
      </c>
      <c r="AW853" s="1">
        <v>83.562977856309928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51857.421536644317</v>
      </c>
      <c r="BC853" s="1">
        <f t="shared" si="132"/>
        <v>2000.0118749999999</v>
      </c>
      <c r="BD853" s="1">
        <f t="shared" si="133"/>
        <v>1681.2102937499999</v>
      </c>
      <c r="BE853" s="1">
        <f t="shared" si="134"/>
        <v>0.84060015581157488</v>
      </c>
      <c r="BF853" s="1">
        <f t="shared" si="135"/>
        <v>0.16075830071633948</v>
      </c>
      <c r="BG853" s="1">
        <v>6</v>
      </c>
      <c r="BH853" s="1">
        <v>0.5</v>
      </c>
      <c r="BI853" s="1" t="s">
        <v>355</v>
      </c>
      <c r="BJ853" s="1">
        <v>2</v>
      </c>
      <c r="BK853" s="1" t="b">
        <v>1</v>
      </c>
      <c r="BL853" s="1">
        <v>1660411553</v>
      </c>
      <c r="BM853" s="1">
        <v>94.953299999999999</v>
      </c>
      <c r="BN853" s="1">
        <v>127.1588375</v>
      </c>
      <c r="BO853" s="1">
        <v>27.3510125</v>
      </c>
      <c r="BP853" s="1">
        <v>24.4201625</v>
      </c>
      <c r="BQ853" s="1">
        <v>94.335087500000014</v>
      </c>
      <c r="BR853" s="1">
        <v>27.34326875</v>
      </c>
      <c r="BS853" s="1">
        <v>500.14243750000003</v>
      </c>
      <c r="BT853" s="1">
        <v>99.417362499999996</v>
      </c>
      <c r="BU853" s="1">
        <v>0.1000246125</v>
      </c>
      <c r="BV853" s="1">
        <v>30.989387499999999</v>
      </c>
      <c r="BW853" s="1">
        <v>31.86295625</v>
      </c>
      <c r="BX853" s="1">
        <v>999.9</v>
      </c>
      <c r="BY853" s="1">
        <v>0</v>
      </c>
      <c r="BZ853" s="1">
        <v>0</v>
      </c>
      <c r="CA853" s="1">
        <v>9995.6231250000001</v>
      </c>
      <c r="CB853" s="1">
        <v>0</v>
      </c>
      <c r="CC853" s="1">
        <v>64.853212500000012</v>
      </c>
      <c r="CD853" s="1">
        <v>-32.205631250000003</v>
      </c>
      <c r="CE853" s="1">
        <v>97.623400000000004</v>
      </c>
      <c r="CF853" s="1">
        <v>130.34105</v>
      </c>
      <c r="CG853" s="1">
        <v>2.9308399999999999</v>
      </c>
      <c r="CH853" s="1">
        <v>127.1588375</v>
      </c>
      <c r="CI853" s="1">
        <v>24.4201625</v>
      </c>
      <c r="CJ853" s="1">
        <v>2.7191649999999998</v>
      </c>
      <c r="CK853" s="1">
        <v>2.4277881250000002</v>
      </c>
      <c r="CL853" s="1">
        <v>22.401406250000001</v>
      </c>
      <c r="CM853" s="1">
        <v>20.550318749999999</v>
      </c>
      <c r="CN853" s="1">
        <v>2000.0118749999999</v>
      </c>
      <c r="CO853" s="1">
        <v>0.97999337500000006</v>
      </c>
      <c r="CP853" s="1">
        <v>2.0006924999999998E-2</v>
      </c>
      <c r="CQ853" s="1">
        <v>0</v>
      </c>
      <c r="CR853" s="1">
        <v>2.8881874999999999</v>
      </c>
      <c r="CS853" s="1">
        <v>0</v>
      </c>
      <c r="CT853" s="1">
        <v>27457.84375</v>
      </c>
      <c r="CU853" s="1">
        <v>17412.40625</v>
      </c>
      <c r="CV853" s="1">
        <v>43.448812500000003</v>
      </c>
      <c r="CW853" s="1">
        <v>44.585625</v>
      </c>
      <c r="CX853" s="1">
        <v>43.5</v>
      </c>
      <c r="CY853" s="1">
        <v>42.936999999999998</v>
      </c>
      <c r="CZ853" s="1">
        <v>43.375</v>
      </c>
      <c r="DA853" s="1">
        <v>1960.00125</v>
      </c>
      <c r="DB853" s="1">
        <v>40.010624999999997</v>
      </c>
      <c r="DC853" s="1">
        <v>0</v>
      </c>
      <c r="DD853" s="1">
        <v>1660411559.4000001</v>
      </c>
      <c r="DE853" s="1">
        <v>0</v>
      </c>
      <c r="DF853" s="1">
        <v>1660411308.0999999</v>
      </c>
      <c r="DG853" s="1" t="s">
        <v>1960</v>
      </c>
      <c r="DH853" s="1">
        <v>1660411299.5999999</v>
      </c>
      <c r="DI853" s="1">
        <v>1660411308.0999999</v>
      </c>
      <c r="DJ853" s="1">
        <v>25</v>
      </c>
      <c r="DK853" s="1">
        <v>0.20799999999999999</v>
      </c>
      <c r="DL853" s="1">
        <v>-5.0000000000000001E-3</v>
      </c>
      <c r="DM853" s="1">
        <v>1.3160000000000001</v>
      </c>
      <c r="DN853" s="1">
        <v>1.4999999999999999E-2</v>
      </c>
      <c r="DO853" s="1">
        <v>400</v>
      </c>
      <c r="DP853" s="1">
        <v>24</v>
      </c>
      <c r="DQ853" s="1">
        <v>0.34</v>
      </c>
      <c r="DR853" s="1">
        <v>0.09</v>
      </c>
      <c r="DS853" s="1">
        <v>-0.57148726484703405</v>
      </c>
      <c r="DT853" s="1">
        <v>2.862951460279914</v>
      </c>
      <c r="DU853" s="1">
        <v>0.2169889713569981</v>
      </c>
      <c r="DV853" s="1">
        <v>0</v>
      </c>
      <c r="DW853" s="1">
        <v>26.519310688456709</v>
      </c>
      <c r="DX853" s="1">
        <v>40.745481173700817</v>
      </c>
      <c r="DY853" s="1">
        <v>2.9871596979753372</v>
      </c>
      <c r="DZ853" s="1">
        <v>0</v>
      </c>
      <c r="EA853" s="1">
        <v>-32.257451612903218</v>
      </c>
      <c r="EB853" s="1">
        <v>-48.625514516128931</v>
      </c>
      <c r="EC853" s="1">
        <v>3.6864434186118231</v>
      </c>
      <c r="ED853" s="1">
        <v>0</v>
      </c>
      <c r="EE853" s="1">
        <v>98.150228370018255</v>
      </c>
      <c r="EF853" s="1">
        <v>202.22621075222969</v>
      </c>
      <c r="EG853" s="1">
        <v>14.62431984039601</v>
      </c>
      <c r="EH853" s="1">
        <v>0</v>
      </c>
      <c r="EI853" s="1">
        <v>2.9172817073170729</v>
      </c>
      <c r="EJ853" s="1">
        <v>0.39350027874564719</v>
      </c>
      <c r="EK853" s="1">
        <v>4.1211451102370997E-2</v>
      </c>
      <c r="EL853" s="1">
        <v>0</v>
      </c>
      <c r="EM853" s="1">
        <v>2.0163180937827638</v>
      </c>
      <c r="EN853" s="1">
        <v>-2.1754478434149519E-2</v>
      </c>
      <c r="EO853" s="1">
        <v>1.681830907118233E-3</v>
      </c>
      <c r="EP853" s="1">
        <v>1</v>
      </c>
      <c r="EQ853" s="1">
        <v>1</v>
      </c>
      <c r="ER853" s="1">
        <v>6</v>
      </c>
      <c r="ES853" s="1" t="s">
        <v>433</v>
      </c>
      <c r="ET853" s="1">
        <v>2.9412199999999999</v>
      </c>
      <c r="EU853" s="1">
        <v>2.8010600000000001</v>
      </c>
      <c r="EV853" s="1">
        <v>3.3398299999999999E-2</v>
      </c>
      <c r="EW853" s="1">
        <v>4.21553E-2</v>
      </c>
      <c r="EX853" s="1">
        <v>0.117756</v>
      </c>
      <c r="EY853" s="1">
        <v>0.108475</v>
      </c>
      <c r="EZ853" s="1">
        <v>19753.400000000001</v>
      </c>
      <c r="FA853" s="1">
        <v>20520.599999999999</v>
      </c>
      <c r="FB853" s="1">
        <v>23775</v>
      </c>
      <c r="FC853" s="1">
        <v>24942.1</v>
      </c>
      <c r="FD853" s="1">
        <v>33577.4</v>
      </c>
      <c r="FE853" s="1">
        <v>35511.199999999997</v>
      </c>
      <c r="FF853" s="1">
        <v>43359.3</v>
      </c>
      <c r="FG853" s="1">
        <v>46113.599999999999</v>
      </c>
      <c r="FH853" s="1">
        <v>1.9441200000000001</v>
      </c>
      <c r="FI853" s="1">
        <v>1.81115</v>
      </c>
      <c r="FJ853" s="1">
        <v>0.112109</v>
      </c>
      <c r="FK853" s="1">
        <v>0</v>
      </c>
      <c r="FL853" s="1">
        <v>30.032299999999999</v>
      </c>
      <c r="FM853" s="1">
        <v>999.9</v>
      </c>
      <c r="FN853" s="1">
        <v>57.8</v>
      </c>
      <c r="FO853" s="1">
        <v>37.299999999999997</v>
      </c>
      <c r="FP853" s="1">
        <v>37.260100000000001</v>
      </c>
      <c r="FQ853" s="1">
        <v>63.626199999999997</v>
      </c>
      <c r="FR853" s="1">
        <v>25.845400000000001</v>
      </c>
      <c r="FS853" s="1">
        <v>1</v>
      </c>
      <c r="FT853" s="1">
        <v>0.52267300000000005</v>
      </c>
      <c r="FU853" s="1">
        <v>2.1928399999999999</v>
      </c>
      <c r="FV853" s="1">
        <v>20.307500000000001</v>
      </c>
      <c r="FW853" s="1">
        <v>5.2102500000000003</v>
      </c>
      <c r="FX853" s="1">
        <v>11.9069</v>
      </c>
      <c r="FY853" s="1">
        <v>5.00305</v>
      </c>
      <c r="FZ853" s="1">
        <v>3.2905799999999998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1.85982</v>
      </c>
      <c r="GF853" s="1">
        <v>1.85486</v>
      </c>
      <c r="GG853" s="1">
        <v>1.8580300000000001</v>
      </c>
      <c r="GH853" s="1">
        <v>1.8565199999999999</v>
      </c>
      <c r="GI853" s="1">
        <v>1.8552599999999999</v>
      </c>
      <c r="GJ853" s="1">
        <v>1.8548500000000001</v>
      </c>
      <c r="GK853" s="1">
        <v>1.85368</v>
      </c>
      <c r="GL853" s="1">
        <v>1.8566800000000001</v>
      </c>
      <c r="GM853" s="1">
        <v>0</v>
      </c>
      <c r="GN853" s="1">
        <v>0</v>
      </c>
      <c r="GO853" s="1">
        <v>0</v>
      </c>
      <c r="GP853" s="1">
        <v>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</v>
      </c>
      <c r="GX853" s="1">
        <v>100</v>
      </c>
      <c r="GY853" s="1">
        <v>100</v>
      </c>
      <c r="GZ853" s="1">
        <v>0.70899999999999996</v>
      </c>
      <c r="HA853" s="1">
        <v>7.7000000000000002E-3</v>
      </c>
      <c r="HB853" s="1">
        <v>0.36341150857684917</v>
      </c>
      <c r="HC853" s="1">
        <v>2.8098669343081611E-3</v>
      </c>
      <c r="HD853" s="1">
        <v>-1.127031966113555E-6</v>
      </c>
      <c r="HE853" s="1">
        <v>1.768598670541231E-10</v>
      </c>
      <c r="HF853" s="1">
        <v>-7.1736991530500657E-2</v>
      </c>
      <c r="HG853" s="1">
        <v>1.081145868756639E-2</v>
      </c>
      <c r="HH853" s="1">
        <v>-3.689364805754238E-4</v>
      </c>
      <c r="HI853" s="1">
        <v>2.919854880483278E-6</v>
      </c>
      <c r="HJ853" s="1">
        <v>2</v>
      </c>
      <c r="HK853" s="1">
        <v>2136</v>
      </c>
      <c r="HL853" s="1">
        <v>3</v>
      </c>
      <c r="HM853" s="1">
        <v>30</v>
      </c>
      <c r="HN853" s="1">
        <v>4.4000000000000004</v>
      </c>
      <c r="HO853" s="1">
        <v>4.2</v>
      </c>
      <c r="HP853" s="1">
        <v>0.57495099999999999</v>
      </c>
      <c r="HQ853" s="1">
        <v>2.3596200000000001</v>
      </c>
      <c r="HR853" s="1">
        <v>1.4978</v>
      </c>
      <c r="HS853" s="1">
        <v>2.3010299999999999</v>
      </c>
      <c r="HT853" s="1">
        <v>1.5478499999999999</v>
      </c>
      <c r="HU853" s="1">
        <v>2.4523899999999998</v>
      </c>
      <c r="HV853" s="1">
        <v>40.604199999999999</v>
      </c>
      <c r="HW853" s="1">
        <v>13.2302</v>
      </c>
      <c r="HX853" s="1">
        <v>18</v>
      </c>
      <c r="HY853" s="1">
        <v>500.44799999999998</v>
      </c>
      <c r="HZ853" s="1">
        <v>478.20600000000002</v>
      </c>
      <c r="IA853" s="1">
        <v>26.9556</v>
      </c>
      <c r="IB853" s="1">
        <v>33.542000000000002</v>
      </c>
      <c r="IC853" s="1">
        <v>30.0001</v>
      </c>
      <c r="ID853" s="1">
        <v>33.357799999999997</v>
      </c>
      <c r="IE853" s="1">
        <v>33.4587</v>
      </c>
      <c r="IF853" s="1">
        <v>11.5372</v>
      </c>
      <c r="IG853" s="1">
        <v>37.550600000000003</v>
      </c>
      <c r="IH853" s="1">
        <v>0</v>
      </c>
      <c r="II853" s="1">
        <v>26.958100000000002</v>
      </c>
      <c r="IJ853" s="1">
        <v>201.20500000000001</v>
      </c>
      <c r="IK853" s="1">
        <v>24.2423</v>
      </c>
      <c r="IL853" s="1">
        <v>100.255</v>
      </c>
      <c r="IM853" s="1">
        <v>99.935199999999995</v>
      </c>
      <c r="IN853" s="1" t="s">
        <v>365</v>
      </c>
    </row>
    <row r="854" spans="1:248" ht="15.75" customHeight="1" x14ac:dyDescent="0.3">
      <c r="A854" s="1">
        <v>838</v>
      </c>
      <c r="B854" s="1">
        <v>1660411562</v>
      </c>
      <c r="C854" s="1">
        <v>11837.900000095369</v>
      </c>
      <c r="D854" s="1" t="s">
        <v>2023</v>
      </c>
      <c r="E854" s="1" t="s">
        <v>2024</v>
      </c>
      <c r="F854" s="1">
        <v>1</v>
      </c>
      <c r="G854" s="1" t="s">
        <v>349</v>
      </c>
      <c r="H854" s="1" t="s">
        <v>350</v>
      </c>
      <c r="I854" s="1" t="s">
        <v>351</v>
      </c>
      <c r="J854" s="1" t="s">
        <v>352</v>
      </c>
      <c r="K854" s="1" t="s">
        <v>1959</v>
      </c>
      <c r="L854" s="1" t="s">
        <v>349</v>
      </c>
      <c r="M854" s="1" t="s">
        <v>354</v>
      </c>
      <c r="N854" s="1">
        <v>1660411554.5</v>
      </c>
      <c r="O854" s="1">
        <f t="shared" si="102"/>
        <v>2.5421835508888956E-3</v>
      </c>
      <c r="P854" s="1">
        <f t="shared" si="103"/>
        <v>2.5421835508888955</v>
      </c>
      <c r="Q854" s="1">
        <f t="shared" si="104"/>
        <v>-0.13252177641523971</v>
      </c>
      <c r="R854" s="1">
        <f t="shared" si="105"/>
        <v>101.1671533333333</v>
      </c>
      <c r="S854" s="1">
        <f t="shared" si="106"/>
        <v>99.548703968005171</v>
      </c>
      <c r="T854" s="1">
        <f t="shared" si="107"/>
        <v>9.9068166631983221</v>
      </c>
      <c r="U854" s="1">
        <f t="shared" si="108"/>
        <v>10.067880348629412</v>
      </c>
      <c r="V854" s="1">
        <f t="shared" si="109"/>
        <v>0.12364789628984596</v>
      </c>
      <c r="W854" s="1">
        <f t="shared" si="110"/>
        <v>2.9183728283082528</v>
      </c>
      <c r="X854" s="1">
        <f t="shared" si="111"/>
        <v>0.12080951225334985</v>
      </c>
      <c r="Y854" s="1">
        <f t="shared" si="112"/>
        <v>7.5755535902672533E-2</v>
      </c>
      <c r="Z854" s="1">
        <f t="shared" si="113"/>
        <v>321.51970320000015</v>
      </c>
      <c r="AA854" s="1">
        <f t="shared" si="114"/>
        <v>32.225354066669773</v>
      </c>
      <c r="AB854" s="1">
        <f t="shared" si="115"/>
        <v>31.861413333333331</v>
      </c>
      <c r="AC854" s="1">
        <f t="shared" si="116"/>
        <v>4.7377547152129722</v>
      </c>
      <c r="AD854" s="1">
        <f t="shared" si="117"/>
        <v>60.375021394252556</v>
      </c>
      <c r="AE854" s="1">
        <f t="shared" si="118"/>
        <v>2.7221102067776797</v>
      </c>
      <c r="AF854" s="1">
        <f t="shared" si="119"/>
        <v>4.5086695522675422</v>
      </c>
      <c r="AG854" s="1">
        <f t="shared" si="120"/>
        <v>2.0156445084352925</v>
      </c>
      <c r="AH854" s="1">
        <f t="shared" si="121"/>
        <v>-112.1102945942003</v>
      </c>
      <c r="AI854" s="1">
        <f t="shared" si="122"/>
        <v>-137.18800426517626</v>
      </c>
      <c r="AJ854" s="1">
        <f t="shared" si="123"/>
        <v>-10.600596183230738</v>
      </c>
      <c r="AK854" s="1">
        <f t="shared" si="124"/>
        <v>61.620808157392872</v>
      </c>
      <c r="AL854" s="1">
        <f t="shared" si="125"/>
        <v>27.642598466060821</v>
      </c>
      <c r="AM854" s="1">
        <f t="shared" si="126"/>
        <v>2.5244601541977487</v>
      </c>
      <c r="AN854" s="1">
        <f t="shared" si="127"/>
        <v>-0.13252177641523971</v>
      </c>
      <c r="AO854" s="1">
        <v>161.21388572325421</v>
      </c>
      <c r="AP854" s="1">
        <v>136.49432121212121</v>
      </c>
      <c r="AQ854" s="1">
        <v>4.8683790595770207</v>
      </c>
      <c r="AR854" s="1">
        <v>65.016461255683083</v>
      </c>
      <c r="AS854" s="1">
        <f t="shared" si="128"/>
        <v>2.5421835508888955</v>
      </c>
      <c r="AT854" s="1">
        <v>24.393654571275089</v>
      </c>
      <c r="AU854" s="1">
        <v>27.358517575757581</v>
      </c>
      <c r="AV854" s="1">
        <v>2.2242223037033881E-4</v>
      </c>
      <c r="AW854" s="1">
        <v>83.562977856309928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51852.594998687004</v>
      </c>
      <c r="BC854" s="1">
        <f t="shared" si="132"/>
        <v>2000.0193333333341</v>
      </c>
      <c r="BD854" s="1">
        <f t="shared" si="133"/>
        <v>1681.2165600000008</v>
      </c>
      <c r="BE854" s="1">
        <f t="shared" si="134"/>
        <v>0.84060015419850953</v>
      </c>
      <c r="BF854" s="1">
        <f t="shared" si="135"/>
        <v>0.16075829760312318</v>
      </c>
      <c r="BG854" s="1">
        <v>6</v>
      </c>
      <c r="BH854" s="1">
        <v>0.5</v>
      </c>
      <c r="BI854" s="1" t="s">
        <v>355</v>
      </c>
      <c r="BJ854" s="1">
        <v>2</v>
      </c>
      <c r="BK854" s="1" t="b">
        <v>1</v>
      </c>
      <c r="BL854" s="1">
        <v>1660411554.5</v>
      </c>
      <c r="BM854" s="1">
        <v>101.1671533333333</v>
      </c>
      <c r="BN854" s="1">
        <v>134.6353133333333</v>
      </c>
      <c r="BO854" s="1">
        <v>27.35314</v>
      </c>
      <c r="BP854" s="1">
        <v>24.40748</v>
      </c>
      <c r="BQ854" s="1">
        <v>100.5328466666667</v>
      </c>
      <c r="BR854" s="1">
        <v>27.345406666666669</v>
      </c>
      <c r="BS854" s="1">
        <v>500.14086666666668</v>
      </c>
      <c r="BT854" s="1">
        <v>99.417273333333341</v>
      </c>
      <c r="BU854" s="1">
        <v>0.1000108533333333</v>
      </c>
      <c r="BV854" s="1">
        <v>30.989466666666669</v>
      </c>
      <c r="BW854" s="1">
        <v>31.861413333333331</v>
      </c>
      <c r="BX854" s="1">
        <v>999.89999999999986</v>
      </c>
      <c r="BY854" s="1">
        <v>0</v>
      </c>
      <c r="BZ854" s="1">
        <v>0</v>
      </c>
      <c r="CA854" s="1">
        <v>9994.6653333333325</v>
      </c>
      <c r="CB854" s="1">
        <v>0</v>
      </c>
      <c r="CC854" s="1">
        <v>65.224559999999997</v>
      </c>
      <c r="CD854" s="1">
        <v>-33.46825333333333</v>
      </c>
      <c r="CE854" s="1">
        <v>104.01218</v>
      </c>
      <c r="CF854" s="1">
        <v>138.00280000000001</v>
      </c>
      <c r="CG854" s="1">
        <v>2.9456526666666671</v>
      </c>
      <c r="CH854" s="1">
        <v>134.6353133333333</v>
      </c>
      <c r="CI854" s="1">
        <v>24.40748</v>
      </c>
      <c r="CJ854" s="1">
        <v>2.7193740000000002</v>
      </c>
      <c r="CK854" s="1">
        <v>2.426524666666666</v>
      </c>
      <c r="CL854" s="1">
        <v>22.402666666666669</v>
      </c>
      <c r="CM854" s="1">
        <v>20.541866666666671</v>
      </c>
      <c r="CN854" s="1">
        <v>2000.0193333333341</v>
      </c>
      <c r="CO854" s="1">
        <v>0.97999340000000013</v>
      </c>
      <c r="CP854" s="1">
        <v>2.0006900000000001E-2</v>
      </c>
      <c r="CQ854" s="1">
        <v>0</v>
      </c>
      <c r="CR854" s="1">
        <v>2.988666666666667</v>
      </c>
      <c r="CS854" s="1">
        <v>0</v>
      </c>
      <c r="CT854" s="1">
        <v>27455.566666666669</v>
      </c>
      <c r="CU854" s="1">
        <v>17412.466666666671</v>
      </c>
      <c r="CV854" s="1">
        <v>43.449599999999997</v>
      </c>
      <c r="CW854" s="1">
        <v>44.578800000000001</v>
      </c>
      <c r="CX854" s="1">
        <v>43.5</v>
      </c>
      <c r="CY854" s="1">
        <v>42.936999999999998</v>
      </c>
      <c r="CZ854" s="1">
        <v>43.375</v>
      </c>
      <c r="DA854" s="1">
        <v>1960.0086666666659</v>
      </c>
      <c r="DB854" s="1">
        <v>40.010666666666673</v>
      </c>
      <c r="DC854" s="1">
        <v>0</v>
      </c>
      <c r="DD854" s="1">
        <v>1660411560</v>
      </c>
      <c r="DE854" s="1">
        <v>0</v>
      </c>
      <c r="DF854" s="1">
        <v>1660411308.0999999</v>
      </c>
      <c r="DG854" s="1" t="s">
        <v>1960</v>
      </c>
      <c r="DH854" s="1">
        <v>1660411299.5999999</v>
      </c>
      <c r="DI854" s="1">
        <v>1660411308.0999999</v>
      </c>
      <c r="DJ854" s="1">
        <v>25</v>
      </c>
      <c r="DK854" s="1">
        <v>0.20799999999999999</v>
      </c>
      <c r="DL854" s="1">
        <v>-5.0000000000000001E-3</v>
      </c>
      <c r="DM854" s="1">
        <v>1.3160000000000001</v>
      </c>
      <c r="DN854" s="1">
        <v>1.4999999999999999E-2</v>
      </c>
      <c r="DO854" s="1">
        <v>400</v>
      </c>
      <c r="DP854" s="1">
        <v>24</v>
      </c>
      <c r="DQ854" s="1">
        <v>0.34</v>
      </c>
      <c r="DR854" s="1">
        <v>0.09</v>
      </c>
      <c r="DS854" s="1">
        <v>-0.51910679322257169</v>
      </c>
      <c r="DT854" s="1">
        <v>2.8880706773985829</v>
      </c>
      <c r="DU854" s="1">
        <v>0.21246722240728719</v>
      </c>
      <c r="DV854" s="1">
        <v>0</v>
      </c>
      <c r="DW854" s="1">
        <v>27.188859293100549</v>
      </c>
      <c r="DX854" s="1">
        <v>36.778505782459668</v>
      </c>
      <c r="DY854" s="1">
        <v>2.6949948348765589</v>
      </c>
      <c r="DZ854" s="1">
        <v>0</v>
      </c>
      <c r="EA854" s="1">
        <v>-33.057977419354827</v>
      </c>
      <c r="EB854" s="1">
        <v>-43.968275806451558</v>
      </c>
      <c r="EC854" s="1">
        <v>3.3319826006118989</v>
      </c>
      <c r="ED854" s="1">
        <v>0</v>
      </c>
      <c r="EE854" s="1">
        <v>101.6167278395219</v>
      </c>
      <c r="EF854" s="1">
        <v>208.63663889122341</v>
      </c>
      <c r="EG854" s="1">
        <v>15.09116243098681</v>
      </c>
      <c r="EH854" s="1">
        <v>0</v>
      </c>
      <c r="EI854" s="1">
        <v>2.925058048780488</v>
      </c>
      <c r="EJ854" s="1">
        <v>0.45868536585366121</v>
      </c>
      <c r="EK854" s="1">
        <v>4.7867330690276162E-2</v>
      </c>
      <c r="EL854" s="1">
        <v>0</v>
      </c>
      <c r="EM854" s="1">
        <v>2.0159098598655301</v>
      </c>
      <c r="EN854" s="1">
        <v>-2.074126382277186E-2</v>
      </c>
      <c r="EO854" s="1">
        <v>1.6038959856302651E-3</v>
      </c>
      <c r="EP854" s="1">
        <v>1</v>
      </c>
      <c r="EQ854" s="1">
        <v>1</v>
      </c>
      <c r="ER854" s="1">
        <v>6</v>
      </c>
      <c r="ES854" s="1" t="s">
        <v>433</v>
      </c>
      <c r="ET854" s="1">
        <v>2.94109</v>
      </c>
      <c r="EU854" s="1">
        <v>2.8011499999999998</v>
      </c>
      <c r="EV854" s="1">
        <v>3.4543499999999998E-2</v>
      </c>
      <c r="EW854" s="1">
        <v>4.3296000000000001E-2</v>
      </c>
      <c r="EX854" s="1">
        <v>0.11774999999999999</v>
      </c>
      <c r="EY854" s="1">
        <v>0.108379</v>
      </c>
      <c r="EZ854" s="1">
        <v>19730.099999999999</v>
      </c>
      <c r="FA854" s="1">
        <v>20496.099999999999</v>
      </c>
      <c r="FB854" s="1">
        <v>23775</v>
      </c>
      <c r="FC854" s="1">
        <v>24942.1</v>
      </c>
      <c r="FD854" s="1">
        <v>33577.9</v>
      </c>
      <c r="FE854" s="1">
        <v>35515</v>
      </c>
      <c r="FF854" s="1">
        <v>43359.5</v>
      </c>
      <c r="FG854" s="1">
        <v>46113.4</v>
      </c>
      <c r="FH854" s="1">
        <v>1.9439</v>
      </c>
      <c r="FI854" s="1">
        <v>1.8112699999999999</v>
      </c>
      <c r="FJ854" s="1">
        <v>0.111938</v>
      </c>
      <c r="FK854" s="1">
        <v>0</v>
      </c>
      <c r="FL854" s="1">
        <v>30.032299999999999</v>
      </c>
      <c r="FM854" s="1">
        <v>999.9</v>
      </c>
      <c r="FN854" s="1">
        <v>57.8</v>
      </c>
      <c r="FO854" s="1">
        <v>37.299999999999997</v>
      </c>
      <c r="FP854" s="1">
        <v>37.260899999999999</v>
      </c>
      <c r="FQ854" s="1">
        <v>63.676200000000001</v>
      </c>
      <c r="FR854" s="1">
        <v>25.5809</v>
      </c>
      <c r="FS854" s="1">
        <v>1</v>
      </c>
      <c r="FT854" s="1">
        <v>0.52247200000000005</v>
      </c>
      <c r="FU854" s="1">
        <v>2.19998</v>
      </c>
      <c r="FV854" s="1">
        <v>20.307400000000001</v>
      </c>
      <c r="FW854" s="1">
        <v>5.2105499999999996</v>
      </c>
      <c r="FX854" s="1">
        <v>11.907400000000001</v>
      </c>
      <c r="FY854" s="1">
        <v>5.0030999999999999</v>
      </c>
      <c r="FZ854" s="1">
        <v>3.2906499999999999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1.85982</v>
      </c>
      <c r="GF854" s="1">
        <v>1.85486</v>
      </c>
      <c r="GG854" s="1">
        <v>1.85802</v>
      </c>
      <c r="GH854" s="1">
        <v>1.8565199999999999</v>
      </c>
      <c r="GI854" s="1">
        <v>1.8552500000000001</v>
      </c>
      <c r="GJ854" s="1">
        <v>1.85484</v>
      </c>
      <c r="GK854" s="1">
        <v>1.8536699999999999</v>
      </c>
      <c r="GL854" s="1">
        <v>1.8566800000000001</v>
      </c>
      <c r="GM854" s="1">
        <v>0</v>
      </c>
      <c r="GN854" s="1">
        <v>0</v>
      </c>
      <c r="GO854" s="1">
        <v>0</v>
      </c>
      <c r="GP854" s="1">
        <v>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</v>
      </c>
      <c r="GX854" s="1">
        <v>100</v>
      </c>
      <c r="GY854" s="1">
        <v>100</v>
      </c>
      <c r="GZ854" s="1">
        <v>0.72099999999999997</v>
      </c>
      <c r="HA854" s="1">
        <v>7.7999999999999996E-3</v>
      </c>
      <c r="HB854" s="1">
        <v>0.36341150857684917</v>
      </c>
      <c r="HC854" s="1">
        <v>2.8098669343081611E-3</v>
      </c>
      <c r="HD854" s="1">
        <v>-1.127031966113555E-6</v>
      </c>
      <c r="HE854" s="1">
        <v>1.768598670541231E-10</v>
      </c>
      <c r="HF854" s="1">
        <v>-7.1736991530500657E-2</v>
      </c>
      <c r="HG854" s="1">
        <v>1.081145868756639E-2</v>
      </c>
      <c r="HH854" s="1">
        <v>-3.689364805754238E-4</v>
      </c>
      <c r="HI854" s="1">
        <v>2.919854880483278E-6</v>
      </c>
      <c r="HJ854" s="1">
        <v>2</v>
      </c>
      <c r="HK854" s="1">
        <v>2136</v>
      </c>
      <c r="HL854" s="1">
        <v>3</v>
      </c>
      <c r="HM854" s="1">
        <v>30</v>
      </c>
      <c r="HN854" s="1">
        <v>4.4000000000000004</v>
      </c>
      <c r="HO854" s="1">
        <v>4.2</v>
      </c>
      <c r="HP854" s="1">
        <v>0.58837899999999999</v>
      </c>
      <c r="HQ854" s="1">
        <v>2.3779300000000001</v>
      </c>
      <c r="HR854" s="1">
        <v>1.4978</v>
      </c>
      <c r="HS854" s="1">
        <v>2.3010299999999999</v>
      </c>
      <c r="HT854" s="1">
        <v>1.5478499999999999</v>
      </c>
      <c r="HU854" s="1">
        <v>2.4145500000000002</v>
      </c>
      <c r="HV854" s="1">
        <v>40.604199999999999</v>
      </c>
      <c r="HW854" s="1">
        <v>13.221399999999999</v>
      </c>
      <c r="HX854" s="1">
        <v>18</v>
      </c>
      <c r="HY854" s="1">
        <v>500.31099999999998</v>
      </c>
      <c r="HZ854" s="1">
        <v>478.28800000000001</v>
      </c>
      <c r="IA854" s="1">
        <v>26.9574</v>
      </c>
      <c r="IB854" s="1">
        <v>33.542000000000002</v>
      </c>
      <c r="IC854" s="1">
        <v>30</v>
      </c>
      <c r="ID854" s="1">
        <v>33.357799999999997</v>
      </c>
      <c r="IE854" s="1">
        <v>33.4587</v>
      </c>
      <c r="IF854" s="1">
        <v>11.7965</v>
      </c>
      <c r="IG854" s="1">
        <v>37.550600000000003</v>
      </c>
      <c r="IH854" s="1">
        <v>0</v>
      </c>
      <c r="II854" s="1">
        <v>26.964099999999998</v>
      </c>
      <c r="IJ854" s="1">
        <v>211.22200000000001</v>
      </c>
      <c r="IK854" s="1">
        <v>24.2407</v>
      </c>
      <c r="IL854" s="1">
        <v>100.256</v>
      </c>
      <c r="IM854" s="1">
        <v>99.934899999999999</v>
      </c>
      <c r="IN854" s="1" t="s">
        <v>365</v>
      </c>
    </row>
    <row r="855" spans="1:248" ht="15.75" customHeight="1" x14ac:dyDescent="0.3">
      <c r="A855" s="1">
        <v>839</v>
      </c>
      <c r="B855" s="1">
        <v>1660411563</v>
      </c>
      <c r="C855" s="1">
        <v>11838.900000095369</v>
      </c>
      <c r="D855" s="1" t="s">
        <v>2025</v>
      </c>
      <c r="E855" s="1" t="s">
        <v>2026</v>
      </c>
      <c r="F855" s="1">
        <v>1</v>
      </c>
      <c r="G855" s="1" t="s">
        <v>349</v>
      </c>
      <c r="H855" s="1" t="s">
        <v>350</v>
      </c>
      <c r="I855" s="1" t="s">
        <v>351</v>
      </c>
      <c r="J855" s="1" t="s">
        <v>352</v>
      </c>
      <c r="K855" s="1" t="s">
        <v>1959</v>
      </c>
      <c r="L855" s="1" t="s">
        <v>349</v>
      </c>
      <c r="M855" s="1" t="s">
        <v>354</v>
      </c>
      <c r="N855" s="1">
        <v>1660411555</v>
      </c>
      <c r="O855" s="1">
        <f t="shared" si="102"/>
        <v>2.5557551830834814E-3</v>
      </c>
      <c r="P855" s="1">
        <f t="shared" si="103"/>
        <v>2.5557551830834813</v>
      </c>
      <c r="Q855" s="1">
        <f t="shared" si="104"/>
        <v>-3.2027984221870288E-2</v>
      </c>
      <c r="R855" s="1">
        <f t="shared" si="105"/>
        <v>103.44220625</v>
      </c>
      <c r="S855" s="1">
        <f t="shared" si="106"/>
        <v>100.44214624233935</v>
      </c>
      <c r="T855" s="1">
        <f t="shared" si="107"/>
        <v>9.9957241617593589</v>
      </c>
      <c r="U855" s="1">
        <f t="shared" si="108"/>
        <v>10.29428182333052</v>
      </c>
      <c r="V855" s="1">
        <f t="shared" si="109"/>
        <v>0.12433615173427405</v>
      </c>
      <c r="W855" s="1">
        <f t="shared" si="110"/>
        <v>2.9184434027823203</v>
      </c>
      <c r="X855" s="1">
        <f t="shared" si="111"/>
        <v>0.12146654413506922</v>
      </c>
      <c r="Y855" s="1">
        <f t="shared" si="112"/>
        <v>7.6168896792258911E-2</v>
      </c>
      <c r="Z855" s="1">
        <f t="shared" si="113"/>
        <v>321.5192086875</v>
      </c>
      <c r="AA855" s="1">
        <f t="shared" si="114"/>
        <v>32.221905694055209</v>
      </c>
      <c r="AB855" s="1">
        <f t="shared" si="115"/>
        <v>31.860700000000001</v>
      </c>
      <c r="AC855" s="1">
        <f t="shared" si="116"/>
        <v>4.7375632370016048</v>
      </c>
      <c r="AD855" s="1">
        <f t="shared" si="117"/>
        <v>60.374809204754968</v>
      </c>
      <c r="AE855" s="1">
        <f t="shared" si="118"/>
        <v>2.7221184254806321</v>
      </c>
      <c r="AF855" s="1">
        <f t="shared" si="119"/>
        <v>4.5086990109547962</v>
      </c>
      <c r="AG855" s="1">
        <f t="shared" si="120"/>
        <v>2.0154448115209727</v>
      </c>
      <c r="AH855" s="1">
        <f t="shared" si="121"/>
        <v>-112.70880357398153</v>
      </c>
      <c r="AI855" s="1">
        <f t="shared" si="122"/>
        <v>-137.06105817711412</v>
      </c>
      <c r="AJ855" s="1">
        <f t="shared" si="123"/>
        <v>-10.590499591300061</v>
      </c>
      <c r="AK855" s="1">
        <f t="shared" si="124"/>
        <v>61.158847345104306</v>
      </c>
      <c r="AL855" s="1">
        <f t="shared" si="125"/>
        <v>27.852667579800659</v>
      </c>
      <c r="AM855" s="1">
        <f t="shared" si="126"/>
        <v>2.5308668043318359</v>
      </c>
      <c r="AN855" s="1">
        <f t="shared" si="127"/>
        <v>-3.2027984221870288E-2</v>
      </c>
      <c r="AO855" s="1">
        <v>166.4521222295013</v>
      </c>
      <c r="AP855" s="1">
        <v>141.43203030303019</v>
      </c>
      <c r="AQ855" s="1">
        <v>4.9029807508529109</v>
      </c>
      <c r="AR855" s="1">
        <v>65.016461255683083</v>
      </c>
      <c r="AS855" s="1">
        <f t="shared" si="128"/>
        <v>2.5557551830834813</v>
      </c>
      <c r="AT855" s="1">
        <v>24.374719775543969</v>
      </c>
      <c r="AU855" s="1">
        <v>27.35502606060605</v>
      </c>
      <c r="AV855" s="1">
        <v>2.8608642666020078E-4</v>
      </c>
      <c r="AW855" s="1">
        <v>83.562977856309928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51854.579515788377</v>
      </c>
      <c r="BC855" s="1">
        <f t="shared" si="132"/>
        <v>2000.0162499999999</v>
      </c>
      <c r="BD855" s="1">
        <f t="shared" si="133"/>
        <v>1681.2139687499998</v>
      </c>
      <c r="BE855" s="1">
        <f t="shared" si="134"/>
        <v>0.8406001544987447</v>
      </c>
      <c r="BF855" s="1">
        <f t="shared" si="135"/>
        <v>0.16075829818257728</v>
      </c>
      <c r="BG855" s="1">
        <v>6</v>
      </c>
      <c r="BH855" s="1">
        <v>0.5</v>
      </c>
      <c r="BI855" s="1" t="s">
        <v>355</v>
      </c>
      <c r="BJ855" s="1">
        <v>2</v>
      </c>
      <c r="BK855" s="1" t="b">
        <v>1</v>
      </c>
      <c r="BL855" s="1">
        <v>1660411555</v>
      </c>
      <c r="BM855" s="1">
        <v>103.44220625</v>
      </c>
      <c r="BN855" s="1">
        <v>137.17023125</v>
      </c>
      <c r="BO855" s="1">
        <v>27.353237499999999</v>
      </c>
      <c r="BP855" s="1">
        <v>24.400087500000001</v>
      </c>
      <c r="BQ855" s="1">
        <v>102.80204375</v>
      </c>
      <c r="BR855" s="1">
        <v>27.34550625</v>
      </c>
      <c r="BS855" s="1">
        <v>500.138375</v>
      </c>
      <c r="BT855" s="1">
        <v>99.417218749999989</v>
      </c>
      <c r="BU855" s="1">
        <v>0.10001117499999999</v>
      </c>
      <c r="BV855" s="1">
        <v>30.989581250000001</v>
      </c>
      <c r="BW855" s="1">
        <v>31.860700000000001</v>
      </c>
      <c r="BX855" s="1">
        <v>999.9</v>
      </c>
      <c r="BY855" s="1">
        <v>0</v>
      </c>
      <c r="BZ855" s="1">
        <v>0</v>
      </c>
      <c r="CA855" s="1">
        <v>9995.0737499999996</v>
      </c>
      <c r="CB855" s="1">
        <v>0</v>
      </c>
      <c r="CC855" s="1">
        <v>65.335931250000002</v>
      </c>
      <c r="CD855" s="1">
        <v>-33.72811875</v>
      </c>
      <c r="CE855" s="1">
        <v>106.35116875</v>
      </c>
      <c r="CF855" s="1">
        <v>140.59981250000001</v>
      </c>
      <c r="CG855" s="1">
        <v>2.9531437500000002</v>
      </c>
      <c r="CH855" s="1">
        <v>137.17023125</v>
      </c>
      <c r="CI855" s="1">
        <v>24.400087500000001</v>
      </c>
      <c r="CJ855" s="1">
        <v>2.7193825</v>
      </c>
      <c r="CK855" s="1">
        <v>2.4257887500000002</v>
      </c>
      <c r="CL855" s="1">
        <v>22.402718749999998</v>
      </c>
      <c r="CM855" s="1">
        <v>20.536937500000001</v>
      </c>
      <c r="CN855" s="1">
        <v>2000.0162499999999</v>
      </c>
      <c r="CO855" s="1">
        <v>0.97999337500000006</v>
      </c>
      <c r="CP855" s="1">
        <v>2.0006924999999998E-2</v>
      </c>
      <c r="CQ855" s="1">
        <v>0</v>
      </c>
      <c r="CR855" s="1">
        <v>2.9267500000000002</v>
      </c>
      <c r="CS855" s="1">
        <v>0</v>
      </c>
      <c r="CT855" s="1">
        <v>27455.243750000001</v>
      </c>
      <c r="CU855" s="1">
        <v>17412.4375</v>
      </c>
      <c r="CV855" s="1">
        <v>43.448812500000003</v>
      </c>
      <c r="CW855" s="1">
        <v>44.577749999999988</v>
      </c>
      <c r="CX855" s="1">
        <v>43.5</v>
      </c>
      <c r="CY855" s="1">
        <v>42.936999999999998</v>
      </c>
      <c r="CZ855" s="1">
        <v>43.375</v>
      </c>
      <c r="DA855" s="1">
        <v>1960.005625</v>
      </c>
      <c r="DB855" s="1">
        <v>40.010624999999997</v>
      </c>
      <c r="DC855" s="1">
        <v>0</v>
      </c>
      <c r="DD855" s="1">
        <v>1660411561.2</v>
      </c>
      <c r="DE855" s="1">
        <v>0</v>
      </c>
      <c r="DF855" s="1">
        <v>1660411308.0999999</v>
      </c>
      <c r="DG855" s="1" t="s">
        <v>1960</v>
      </c>
      <c r="DH855" s="1">
        <v>1660411299.5999999</v>
      </c>
      <c r="DI855" s="1">
        <v>1660411308.0999999</v>
      </c>
      <c r="DJ855" s="1">
        <v>25</v>
      </c>
      <c r="DK855" s="1">
        <v>0.20799999999999999</v>
      </c>
      <c r="DL855" s="1">
        <v>-5.0000000000000001E-3</v>
      </c>
      <c r="DM855" s="1">
        <v>1.3160000000000001</v>
      </c>
      <c r="DN855" s="1">
        <v>1.4999999999999999E-2</v>
      </c>
      <c r="DO855" s="1">
        <v>400</v>
      </c>
      <c r="DP855" s="1">
        <v>24</v>
      </c>
      <c r="DQ855" s="1">
        <v>0.34</v>
      </c>
      <c r="DR855" s="1">
        <v>0.09</v>
      </c>
      <c r="DS855" s="1">
        <v>-0.51910679322257169</v>
      </c>
      <c r="DT855" s="1">
        <v>2.8880706773985829</v>
      </c>
      <c r="DU855" s="1">
        <v>0.21246722240728719</v>
      </c>
      <c r="DV855" s="1">
        <v>0</v>
      </c>
      <c r="DW855" s="1">
        <v>27.188859293100549</v>
      </c>
      <c r="DX855" s="1">
        <v>36.778505782459668</v>
      </c>
      <c r="DY855" s="1">
        <v>2.6949948348765589</v>
      </c>
      <c r="DZ855" s="1">
        <v>0</v>
      </c>
      <c r="EA855" s="1">
        <v>-33.057977419354827</v>
      </c>
      <c r="EB855" s="1">
        <v>-43.968275806451558</v>
      </c>
      <c r="EC855" s="1">
        <v>3.3319826006118989</v>
      </c>
      <c r="ED855" s="1">
        <v>0</v>
      </c>
      <c r="EE855" s="1">
        <v>101.6167278395219</v>
      </c>
      <c r="EF855" s="1">
        <v>208.63663889122341</v>
      </c>
      <c r="EG855" s="1">
        <v>15.09116243098681</v>
      </c>
      <c r="EH855" s="1">
        <v>0</v>
      </c>
      <c r="EI855" s="1">
        <v>2.925058048780488</v>
      </c>
      <c r="EJ855" s="1">
        <v>0.45868536585366121</v>
      </c>
      <c r="EK855" s="1">
        <v>4.7867330690276162E-2</v>
      </c>
      <c r="EL855" s="1">
        <v>0</v>
      </c>
      <c r="EM855" s="1">
        <v>2.0159098598655301</v>
      </c>
      <c r="EN855" s="1">
        <v>-2.074126382277186E-2</v>
      </c>
      <c r="EO855" s="1">
        <v>1.6038959856302651E-3</v>
      </c>
      <c r="EP855" s="1">
        <v>1</v>
      </c>
      <c r="EQ855" s="1">
        <v>1</v>
      </c>
      <c r="ER855" s="1">
        <v>6</v>
      </c>
      <c r="ES855" s="1" t="s">
        <v>433</v>
      </c>
      <c r="ET855" s="1">
        <v>2.9411299999999998</v>
      </c>
      <c r="EU855" s="1">
        <v>2.8012000000000001</v>
      </c>
      <c r="EV855" s="1">
        <v>3.5686500000000003E-2</v>
      </c>
      <c r="EW855" s="1">
        <v>4.4443900000000001E-2</v>
      </c>
      <c r="EX855" s="1">
        <v>0.11773500000000001</v>
      </c>
      <c r="EY855" s="1">
        <v>0.108331</v>
      </c>
      <c r="EZ855" s="1">
        <v>19706.8</v>
      </c>
      <c r="FA855" s="1">
        <v>20471.8</v>
      </c>
      <c r="FB855" s="1">
        <v>23775</v>
      </c>
      <c r="FC855" s="1">
        <v>24942.400000000001</v>
      </c>
      <c r="FD855" s="1">
        <v>33578.6</v>
      </c>
      <c r="FE855" s="1">
        <v>35517.1</v>
      </c>
      <c r="FF855" s="1">
        <v>43359.6</v>
      </c>
      <c r="FG855" s="1">
        <v>46113.5</v>
      </c>
      <c r="FH855" s="1">
        <v>1.94407</v>
      </c>
      <c r="FI855" s="1">
        <v>1.8111999999999999</v>
      </c>
      <c r="FJ855" s="1">
        <v>0.111789</v>
      </c>
      <c r="FK855" s="1">
        <v>0</v>
      </c>
      <c r="FL855" s="1">
        <v>30.032299999999999</v>
      </c>
      <c r="FM855" s="1">
        <v>999.9</v>
      </c>
      <c r="FN855" s="1">
        <v>57.8</v>
      </c>
      <c r="FO855" s="1">
        <v>37.299999999999997</v>
      </c>
      <c r="FP855" s="1">
        <v>37.260599999999997</v>
      </c>
      <c r="FQ855" s="1">
        <v>63.5762</v>
      </c>
      <c r="FR855" s="1">
        <v>26.125800000000002</v>
      </c>
      <c r="FS855" s="1">
        <v>1</v>
      </c>
      <c r="FT855" s="1">
        <v>0.52237800000000001</v>
      </c>
      <c r="FU855" s="1">
        <v>2.1989200000000002</v>
      </c>
      <c r="FV855" s="1">
        <v>20.307200000000002</v>
      </c>
      <c r="FW855" s="1">
        <v>5.2103999999999999</v>
      </c>
      <c r="FX855" s="1">
        <v>11.907500000000001</v>
      </c>
      <c r="FY855" s="1">
        <v>5.0030000000000001</v>
      </c>
      <c r="FZ855" s="1">
        <v>3.2906499999999999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1.85982</v>
      </c>
      <c r="GF855" s="1">
        <v>1.85486</v>
      </c>
      <c r="GG855" s="1">
        <v>1.8580099999999999</v>
      </c>
      <c r="GH855" s="1">
        <v>1.8565199999999999</v>
      </c>
      <c r="GI855" s="1">
        <v>1.8552599999999999</v>
      </c>
      <c r="GJ855" s="1">
        <v>1.8548500000000001</v>
      </c>
      <c r="GK855" s="1">
        <v>1.8536699999999999</v>
      </c>
      <c r="GL855" s="1">
        <v>1.8566800000000001</v>
      </c>
      <c r="GM855" s="1">
        <v>0</v>
      </c>
      <c r="GN855" s="1">
        <v>0</v>
      </c>
      <c r="GO855" s="1">
        <v>0</v>
      </c>
      <c r="GP855" s="1">
        <v>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</v>
      </c>
      <c r="GX855" s="1">
        <v>100</v>
      </c>
      <c r="GY855" s="1">
        <v>100</v>
      </c>
      <c r="GZ855" s="1">
        <v>0.73399999999999999</v>
      </c>
      <c r="HA855" s="1">
        <v>7.7000000000000002E-3</v>
      </c>
      <c r="HB855" s="1">
        <v>0.36341150857684917</v>
      </c>
      <c r="HC855" s="1">
        <v>2.8098669343081611E-3</v>
      </c>
      <c r="HD855" s="1">
        <v>-1.127031966113555E-6</v>
      </c>
      <c r="HE855" s="1">
        <v>1.768598670541231E-10</v>
      </c>
      <c r="HF855" s="1">
        <v>-7.1736991530500657E-2</v>
      </c>
      <c r="HG855" s="1">
        <v>1.081145868756639E-2</v>
      </c>
      <c r="HH855" s="1">
        <v>-3.689364805754238E-4</v>
      </c>
      <c r="HI855" s="1">
        <v>2.919854880483278E-6</v>
      </c>
      <c r="HJ855" s="1">
        <v>2</v>
      </c>
      <c r="HK855" s="1">
        <v>2136</v>
      </c>
      <c r="HL855" s="1">
        <v>3</v>
      </c>
      <c r="HM855" s="1">
        <v>30</v>
      </c>
      <c r="HN855" s="1">
        <v>4.4000000000000004</v>
      </c>
      <c r="HO855" s="1">
        <v>4.2</v>
      </c>
      <c r="HP855" s="1">
        <v>0.59692400000000001</v>
      </c>
      <c r="HQ855" s="1">
        <v>2.3828100000000001</v>
      </c>
      <c r="HR855" s="1">
        <v>1.4978</v>
      </c>
      <c r="HS855" s="1">
        <v>2.3010299999999999</v>
      </c>
      <c r="HT855" s="1">
        <v>1.5478499999999999</v>
      </c>
      <c r="HU855" s="1">
        <v>2.2607400000000002</v>
      </c>
      <c r="HV855" s="1">
        <v>40.604199999999999</v>
      </c>
      <c r="HW855" s="1">
        <v>13.2127</v>
      </c>
      <c r="HX855" s="1">
        <v>18</v>
      </c>
      <c r="HY855" s="1">
        <v>500.41800000000001</v>
      </c>
      <c r="HZ855" s="1">
        <v>478.23899999999998</v>
      </c>
      <c r="IA855" s="1">
        <v>26.9588</v>
      </c>
      <c r="IB855" s="1">
        <v>33.5426</v>
      </c>
      <c r="IC855" s="1">
        <v>30</v>
      </c>
      <c r="ID855" s="1">
        <v>33.357799999999997</v>
      </c>
      <c r="IE855" s="1">
        <v>33.4587</v>
      </c>
      <c r="IF855" s="1">
        <v>11.9688</v>
      </c>
      <c r="IG855" s="1">
        <v>37.550600000000003</v>
      </c>
      <c r="IH855" s="1">
        <v>0</v>
      </c>
      <c r="II855" s="1">
        <v>26.964099999999998</v>
      </c>
      <c r="IJ855" s="1">
        <v>211.22200000000001</v>
      </c>
      <c r="IK855" s="1">
        <v>24.241299999999999</v>
      </c>
      <c r="IL855" s="1">
        <v>100.256</v>
      </c>
      <c r="IM855" s="1">
        <v>99.935500000000005</v>
      </c>
      <c r="IN855" s="1" t="s">
        <v>365</v>
      </c>
    </row>
    <row r="856" spans="1:248" ht="15.75" customHeight="1" x14ac:dyDescent="0.3">
      <c r="A856" s="1">
        <v>840</v>
      </c>
      <c r="B856" s="1">
        <v>1660411564</v>
      </c>
      <c r="C856" s="1">
        <v>11839.900000095369</v>
      </c>
      <c r="D856" s="1" t="s">
        <v>2027</v>
      </c>
      <c r="E856" s="1" t="s">
        <v>2028</v>
      </c>
      <c r="F856" s="1">
        <v>1</v>
      </c>
      <c r="G856" s="1" t="s">
        <v>349</v>
      </c>
      <c r="H856" s="1" t="s">
        <v>350</v>
      </c>
      <c r="I856" s="1" t="s">
        <v>351</v>
      </c>
      <c r="J856" s="1" t="s">
        <v>352</v>
      </c>
      <c r="K856" s="1" t="s">
        <v>1959</v>
      </c>
      <c r="L856" s="1" t="s">
        <v>349</v>
      </c>
      <c r="M856" s="1" t="s">
        <v>354</v>
      </c>
      <c r="N856" s="1">
        <v>1660411556.5</v>
      </c>
      <c r="O856" s="1">
        <f t="shared" si="102"/>
        <v>2.5733727623650231E-3</v>
      </c>
      <c r="P856" s="1">
        <f t="shared" si="103"/>
        <v>2.5733727623650231</v>
      </c>
      <c r="Q856" s="1">
        <f t="shared" si="104"/>
        <v>7.331460615518326E-2</v>
      </c>
      <c r="R856" s="1">
        <f t="shared" si="105"/>
        <v>109.9498266666667</v>
      </c>
      <c r="S856" s="1">
        <f t="shared" si="106"/>
        <v>105.38255980508147</v>
      </c>
      <c r="T856" s="1">
        <f t="shared" si="107"/>
        <v>10.487378496748995</v>
      </c>
      <c r="U856" s="1">
        <f t="shared" si="108"/>
        <v>10.941900159173004</v>
      </c>
      <c r="V856" s="1">
        <f t="shared" si="109"/>
        <v>0.12524643191124402</v>
      </c>
      <c r="W856" s="1">
        <f t="shared" si="110"/>
        <v>2.9184733602397763</v>
      </c>
      <c r="X856" s="1">
        <f t="shared" si="111"/>
        <v>0.12233521208892842</v>
      </c>
      <c r="Y856" s="1">
        <f t="shared" si="112"/>
        <v>7.6715433075066675E-2</v>
      </c>
      <c r="Z856" s="1">
        <f t="shared" si="113"/>
        <v>321.51970320000015</v>
      </c>
      <c r="AA856" s="1">
        <f t="shared" si="114"/>
        <v>32.217683477210429</v>
      </c>
      <c r="AB856" s="1">
        <f t="shared" si="115"/>
        <v>31.859126666666661</v>
      </c>
      <c r="AC856" s="1">
        <f t="shared" si="116"/>
        <v>4.7371409350446836</v>
      </c>
      <c r="AD856" s="1">
        <f t="shared" si="117"/>
        <v>60.375553223141651</v>
      </c>
      <c r="AE856" s="1">
        <f t="shared" si="118"/>
        <v>2.7222097272190071</v>
      </c>
      <c r="AF856" s="1">
        <f t="shared" si="119"/>
        <v>4.5087946725026402</v>
      </c>
      <c r="AG856" s="1">
        <f t="shared" si="120"/>
        <v>2.0149312078256765</v>
      </c>
      <c r="AH856" s="1">
        <f t="shared" si="121"/>
        <v>-113.48573882029751</v>
      </c>
      <c r="AI856" s="1">
        <f t="shared" si="122"/>
        <v>-136.75637180201053</v>
      </c>
      <c r="AJ856" s="1">
        <f t="shared" si="123"/>
        <v>-10.566785830059821</v>
      </c>
      <c r="AK856" s="1">
        <f t="shared" si="124"/>
        <v>60.71080674763229</v>
      </c>
      <c r="AL856" s="1">
        <f t="shared" si="125"/>
        <v>28.677272311910606</v>
      </c>
      <c r="AM856" s="1">
        <f t="shared" si="126"/>
        <v>2.545881738197362</v>
      </c>
      <c r="AN856" s="1">
        <f t="shared" si="127"/>
        <v>7.331460615518326E-2</v>
      </c>
      <c r="AO856" s="1">
        <v>171.66149752987499</v>
      </c>
      <c r="AP856" s="1">
        <v>146.3873151515152</v>
      </c>
      <c r="AQ856" s="1">
        <v>4.9273912521259611</v>
      </c>
      <c r="AR856" s="1">
        <v>65.016461255683083</v>
      </c>
      <c r="AS856" s="1">
        <f t="shared" si="128"/>
        <v>2.5733727623650231</v>
      </c>
      <c r="AT856" s="1">
        <v>24.347638222307872</v>
      </c>
      <c r="AU856" s="1">
        <v>27.349135151515139</v>
      </c>
      <c r="AV856" s="1">
        <v>1.8922000521633001E-4</v>
      </c>
      <c r="AW856" s="1">
        <v>83.562977856309928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51855.367115725669</v>
      </c>
      <c r="BC856" s="1">
        <f t="shared" si="132"/>
        <v>2000.0193333333341</v>
      </c>
      <c r="BD856" s="1">
        <f t="shared" si="133"/>
        <v>1681.2165600000008</v>
      </c>
      <c r="BE856" s="1">
        <f t="shared" si="134"/>
        <v>0.84060015419850953</v>
      </c>
      <c r="BF856" s="1">
        <f t="shared" si="135"/>
        <v>0.16075829760312318</v>
      </c>
      <c r="BG856" s="1">
        <v>6</v>
      </c>
      <c r="BH856" s="1">
        <v>0.5</v>
      </c>
      <c r="BI856" s="1" t="s">
        <v>355</v>
      </c>
      <c r="BJ856" s="1">
        <v>2</v>
      </c>
      <c r="BK856" s="1" t="b">
        <v>1</v>
      </c>
      <c r="BL856" s="1">
        <v>1660411556.5</v>
      </c>
      <c r="BM856" s="1">
        <v>109.9498266666667</v>
      </c>
      <c r="BN856" s="1">
        <v>144.68860000000001</v>
      </c>
      <c r="BO856" s="1">
        <v>27.35416</v>
      </c>
      <c r="BP856" s="1">
        <v>24.38351333333333</v>
      </c>
      <c r="BQ856" s="1">
        <v>109.2928533333333</v>
      </c>
      <c r="BR856" s="1">
        <v>27.34642666666667</v>
      </c>
      <c r="BS856" s="1">
        <v>500.14186666666671</v>
      </c>
      <c r="BT856" s="1">
        <v>99.417213333333351</v>
      </c>
      <c r="BU856" s="1">
        <v>9.9998206666666672E-2</v>
      </c>
      <c r="BV856" s="1">
        <v>30.989953333333339</v>
      </c>
      <c r="BW856" s="1">
        <v>31.859126666666661</v>
      </c>
      <c r="BX856" s="1">
        <v>999.89999999999986</v>
      </c>
      <c r="BY856" s="1">
        <v>0</v>
      </c>
      <c r="BZ856" s="1">
        <v>0</v>
      </c>
      <c r="CA856" s="1">
        <v>9995.2453333333342</v>
      </c>
      <c r="CB856" s="1">
        <v>0</v>
      </c>
      <c r="CC856" s="1">
        <v>65.746626666666671</v>
      </c>
      <c r="CD856" s="1">
        <v>-34.73889333333333</v>
      </c>
      <c r="CE856" s="1">
        <v>113.04182</v>
      </c>
      <c r="CF856" s="1">
        <v>148.30366666666669</v>
      </c>
      <c r="CG856" s="1">
        <v>2.970634</v>
      </c>
      <c r="CH856" s="1">
        <v>144.68860000000001</v>
      </c>
      <c r="CI856" s="1">
        <v>24.38351333333333</v>
      </c>
      <c r="CJ856" s="1">
        <v>2.7194733333333332</v>
      </c>
      <c r="CK856" s="1">
        <v>2.4241406666666658</v>
      </c>
      <c r="CL856" s="1">
        <v>22.403266666666671</v>
      </c>
      <c r="CM856" s="1">
        <v>20.525913333333332</v>
      </c>
      <c r="CN856" s="1">
        <v>2000.0193333333341</v>
      </c>
      <c r="CO856" s="1">
        <v>0.97999340000000013</v>
      </c>
      <c r="CP856" s="1">
        <v>2.0006900000000001E-2</v>
      </c>
      <c r="CQ856" s="1">
        <v>0</v>
      </c>
      <c r="CR856" s="1">
        <v>3.0354666666666659</v>
      </c>
      <c r="CS856" s="1">
        <v>0</v>
      </c>
      <c r="CT856" s="1">
        <v>27453.306666666671</v>
      </c>
      <c r="CU856" s="1">
        <v>17412.466666666671</v>
      </c>
      <c r="CV856" s="1">
        <v>43.445399999999999</v>
      </c>
      <c r="CW856" s="1">
        <v>44.570399999999999</v>
      </c>
      <c r="CX856" s="1">
        <v>43.5</v>
      </c>
      <c r="CY856" s="1">
        <v>42.936999999999998</v>
      </c>
      <c r="CZ856" s="1">
        <v>43.375</v>
      </c>
      <c r="DA856" s="1">
        <v>1960.0086666666659</v>
      </c>
      <c r="DB856" s="1">
        <v>40.010666666666673</v>
      </c>
      <c r="DC856" s="1">
        <v>0</v>
      </c>
      <c r="DD856" s="1">
        <v>1660411562.4000001</v>
      </c>
      <c r="DE856" s="1">
        <v>0</v>
      </c>
      <c r="DF856" s="1">
        <v>1660411308.0999999</v>
      </c>
      <c r="DG856" s="1" t="s">
        <v>1960</v>
      </c>
      <c r="DH856" s="1">
        <v>1660411299.5999999</v>
      </c>
      <c r="DI856" s="1">
        <v>1660411308.0999999</v>
      </c>
      <c r="DJ856" s="1">
        <v>25</v>
      </c>
      <c r="DK856" s="1">
        <v>0.20799999999999999</v>
      </c>
      <c r="DL856" s="1">
        <v>-5.0000000000000001E-3</v>
      </c>
      <c r="DM856" s="1">
        <v>1.3160000000000001</v>
      </c>
      <c r="DN856" s="1">
        <v>1.4999999999999999E-2</v>
      </c>
      <c r="DO856" s="1">
        <v>400</v>
      </c>
      <c r="DP856" s="1">
        <v>24</v>
      </c>
      <c r="DQ856" s="1">
        <v>0.34</v>
      </c>
      <c r="DR856" s="1">
        <v>0.09</v>
      </c>
      <c r="DS856" s="1">
        <v>-0.45355068545496841</v>
      </c>
      <c r="DT856" s="1">
        <v>2.9364917750017221</v>
      </c>
      <c r="DU856" s="1">
        <v>0.22258724921362771</v>
      </c>
      <c r="DV856" s="1">
        <v>0</v>
      </c>
      <c r="DW856" s="1">
        <v>27.885991218295381</v>
      </c>
      <c r="DX856" s="1">
        <v>32.503952775670783</v>
      </c>
      <c r="DY856" s="1">
        <v>2.4698619336102809</v>
      </c>
      <c r="DZ856" s="1">
        <v>0</v>
      </c>
      <c r="EA856" s="1">
        <v>-34.289183333333327</v>
      </c>
      <c r="EB856" s="1">
        <v>-37.151671635150151</v>
      </c>
      <c r="EC856" s="1">
        <v>2.733266052678045</v>
      </c>
      <c r="ED856" s="1">
        <v>0</v>
      </c>
      <c r="EE856" s="1">
        <v>105.98118912084711</v>
      </c>
      <c r="EF856" s="1">
        <v>214.69671177586139</v>
      </c>
      <c r="EG856" s="1">
        <v>16.033867311479241</v>
      </c>
      <c r="EH856" s="1">
        <v>0</v>
      </c>
      <c r="EI856" s="1">
        <v>2.9403380000000001</v>
      </c>
      <c r="EJ856" s="1">
        <v>0.57366236397748105</v>
      </c>
      <c r="EK856" s="1">
        <v>5.7871333931403417E-2</v>
      </c>
      <c r="EL856" s="1">
        <v>0</v>
      </c>
      <c r="EM856" s="1">
        <v>2.015427170000494</v>
      </c>
      <c r="EN856" s="1">
        <v>-2.1378815073833931E-2</v>
      </c>
      <c r="EO856" s="1">
        <v>1.693942859906816E-3</v>
      </c>
      <c r="EP856" s="1">
        <v>1</v>
      </c>
      <c r="EQ856" s="1">
        <v>1</v>
      </c>
      <c r="ER856" s="1">
        <v>6</v>
      </c>
      <c r="ES856" s="1" t="s">
        <v>433</v>
      </c>
      <c r="ET856" s="1">
        <v>2.94116</v>
      </c>
      <c r="EU856" s="1">
        <v>2.8012100000000002</v>
      </c>
      <c r="EV856" s="1">
        <v>3.6822500000000001E-2</v>
      </c>
      <c r="EW856" s="1">
        <v>4.5565500000000002E-2</v>
      </c>
      <c r="EX856" s="1">
        <v>0.117718</v>
      </c>
      <c r="EY856" s="1">
        <v>0.108309</v>
      </c>
      <c r="EZ856" s="1">
        <v>19683.400000000001</v>
      </c>
      <c r="FA856" s="1">
        <v>20447.8</v>
      </c>
      <c r="FB856" s="1">
        <v>23774.9</v>
      </c>
      <c r="FC856" s="1">
        <v>24942.5</v>
      </c>
      <c r="FD856" s="1">
        <v>33579.199999999997</v>
      </c>
      <c r="FE856" s="1">
        <v>35518.1</v>
      </c>
      <c r="FF856" s="1">
        <v>43359.6</v>
      </c>
      <c r="FG856" s="1">
        <v>46113.7</v>
      </c>
      <c r="FH856" s="1">
        <v>1.9440500000000001</v>
      </c>
      <c r="FI856" s="1">
        <v>1.81138</v>
      </c>
      <c r="FJ856" s="1">
        <v>0.11232499999999999</v>
      </c>
      <c r="FK856" s="1">
        <v>0</v>
      </c>
      <c r="FL856" s="1">
        <v>30.032299999999999</v>
      </c>
      <c r="FM856" s="1">
        <v>999.9</v>
      </c>
      <c r="FN856" s="1">
        <v>57.8</v>
      </c>
      <c r="FO856" s="1">
        <v>37.299999999999997</v>
      </c>
      <c r="FP856" s="1">
        <v>37.261800000000001</v>
      </c>
      <c r="FQ856" s="1">
        <v>63.716200000000001</v>
      </c>
      <c r="FR856" s="1">
        <v>26.446300000000001</v>
      </c>
      <c r="FS856" s="1">
        <v>1</v>
      </c>
      <c r="FT856" s="1">
        <v>0.52243099999999998</v>
      </c>
      <c r="FU856" s="1">
        <v>2.1972200000000002</v>
      </c>
      <c r="FV856" s="1">
        <v>20.307700000000001</v>
      </c>
      <c r="FW856" s="1">
        <v>5.2099500000000001</v>
      </c>
      <c r="FX856" s="1">
        <v>11.9077</v>
      </c>
      <c r="FY856" s="1">
        <v>5.0029500000000002</v>
      </c>
      <c r="FZ856" s="1">
        <v>3.2906499999999999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1.8597999999999999</v>
      </c>
      <c r="GF856" s="1">
        <v>1.85486</v>
      </c>
      <c r="GG856" s="1">
        <v>1.85798</v>
      </c>
      <c r="GH856" s="1">
        <v>1.8565</v>
      </c>
      <c r="GI856" s="1">
        <v>1.85524</v>
      </c>
      <c r="GJ856" s="1">
        <v>1.85484</v>
      </c>
      <c r="GK856" s="1">
        <v>1.8536600000000001</v>
      </c>
      <c r="GL856" s="1">
        <v>1.8566800000000001</v>
      </c>
      <c r="GM856" s="1">
        <v>0</v>
      </c>
      <c r="GN856" s="1">
        <v>0</v>
      </c>
      <c r="GO856" s="1">
        <v>0</v>
      </c>
      <c r="GP856" s="1">
        <v>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</v>
      </c>
      <c r="GX856" s="1">
        <v>100</v>
      </c>
      <c r="GY856" s="1">
        <v>100</v>
      </c>
      <c r="GZ856" s="1">
        <v>0.745</v>
      </c>
      <c r="HA856" s="1">
        <v>7.7000000000000002E-3</v>
      </c>
      <c r="HB856" s="1">
        <v>0.36341150857684917</v>
      </c>
      <c r="HC856" s="1">
        <v>2.8098669343081611E-3</v>
      </c>
      <c r="HD856" s="1">
        <v>-1.127031966113555E-6</v>
      </c>
      <c r="HE856" s="1">
        <v>1.768598670541231E-10</v>
      </c>
      <c r="HF856" s="1">
        <v>-7.1736991530500657E-2</v>
      </c>
      <c r="HG856" s="1">
        <v>1.081145868756639E-2</v>
      </c>
      <c r="HH856" s="1">
        <v>-3.689364805754238E-4</v>
      </c>
      <c r="HI856" s="1">
        <v>2.919854880483278E-6</v>
      </c>
      <c r="HJ856" s="1">
        <v>2</v>
      </c>
      <c r="HK856" s="1">
        <v>2136</v>
      </c>
      <c r="HL856" s="1">
        <v>3</v>
      </c>
      <c r="HM856" s="1">
        <v>30</v>
      </c>
      <c r="HN856" s="1">
        <v>4.4000000000000004</v>
      </c>
      <c r="HO856" s="1">
        <v>4.3</v>
      </c>
      <c r="HP856" s="1">
        <v>0.60913099999999998</v>
      </c>
      <c r="HQ856" s="1">
        <v>2.3571800000000001</v>
      </c>
      <c r="HR856" s="1">
        <v>1.4978</v>
      </c>
      <c r="HS856" s="1">
        <v>2.3022499999999999</v>
      </c>
      <c r="HT856" s="1">
        <v>1.5478499999999999</v>
      </c>
      <c r="HU856" s="1">
        <v>2.3852500000000001</v>
      </c>
      <c r="HV856" s="1">
        <v>40.604199999999999</v>
      </c>
      <c r="HW856" s="1">
        <v>13.221399999999999</v>
      </c>
      <c r="HX856" s="1">
        <v>18</v>
      </c>
      <c r="HY856" s="1">
        <v>500.40199999999999</v>
      </c>
      <c r="HZ856" s="1">
        <v>478.35300000000001</v>
      </c>
      <c r="IA856" s="1">
        <v>26.9602</v>
      </c>
      <c r="IB856" s="1">
        <v>33.543300000000002</v>
      </c>
      <c r="IC856" s="1">
        <v>30.0001</v>
      </c>
      <c r="ID856" s="1">
        <v>33.357799999999997</v>
      </c>
      <c r="IE856" s="1">
        <v>33.4587</v>
      </c>
      <c r="IF856" s="1">
        <v>12.232699999999999</v>
      </c>
      <c r="IG856" s="1">
        <v>37.550600000000003</v>
      </c>
      <c r="IH856" s="1">
        <v>0</v>
      </c>
      <c r="II856" s="1">
        <v>26.964099999999998</v>
      </c>
      <c r="IJ856" s="1">
        <v>221.26499999999999</v>
      </c>
      <c r="IK856" s="1">
        <v>24.2361</v>
      </c>
      <c r="IL856" s="1">
        <v>100.255</v>
      </c>
      <c r="IM856" s="1">
        <v>99.9358</v>
      </c>
      <c r="IN856" s="1" t="s">
        <v>365</v>
      </c>
    </row>
    <row r="857" spans="1:248" ht="15.75" customHeight="1" x14ac:dyDescent="0.3">
      <c r="A857" s="1">
        <v>841</v>
      </c>
      <c r="B857" s="1">
        <v>1660411565</v>
      </c>
      <c r="C857" s="1">
        <v>11840.900000095369</v>
      </c>
      <c r="D857" s="1" t="s">
        <v>2029</v>
      </c>
      <c r="E857" s="1" t="s">
        <v>2030</v>
      </c>
      <c r="F857" s="1">
        <v>1</v>
      </c>
      <c r="G857" s="1" t="s">
        <v>349</v>
      </c>
      <c r="H857" s="1" t="s">
        <v>350</v>
      </c>
      <c r="I857" s="1" t="s">
        <v>351</v>
      </c>
      <c r="J857" s="1" t="s">
        <v>352</v>
      </c>
      <c r="K857" s="1" t="s">
        <v>1959</v>
      </c>
      <c r="L857" s="1" t="s">
        <v>349</v>
      </c>
      <c r="M857" s="1" t="s">
        <v>354</v>
      </c>
      <c r="N857" s="1">
        <v>1660411557</v>
      </c>
      <c r="O857" s="1">
        <f t="shared" si="102"/>
        <v>2.5918015063743798E-3</v>
      </c>
      <c r="P857" s="1">
        <f t="shared" si="103"/>
        <v>2.59180150637438</v>
      </c>
      <c r="Q857" s="1">
        <f t="shared" si="104"/>
        <v>0.18907505920997661</v>
      </c>
      <c r="R857" s="1">
        <f t="shared" si="105"/>
        <v>112.27865</v>
      </c>
      <c r="S857" s="1">
        <f t="shared" si="106"/>
        <v>106.16758723286497</v>
      </c>
      <c r="T857" s="1">
        <f t="shared" si="107"/>
        <v>10.565491245415991</v>
      </c>
      <c r="U857" s="1">
        <f t="shared" si="108"/>
        <v>11.17364653884594</v>
      </c>
      <c r="V857" s="1">
        <f t="shared" si="109"/>
        <v>0.12615887855899235</v>
      </c>
      <c r="W857" s="1">
        <f t="shared" si="110"/>
        <v>2.9184961558879374</v>
      </c>
      <c r="X857" s="1">
        <f t="shared" si="111"/>
        <v>0.12320564777026277</v>
      </c>
      <c r="Y857" s="1">
        <f t="shared" si="112"/>
        <v>7.7263107999840125E-2</v>
      </c>
      <c r="Z857" s="1">
        <f t="shared" si="113"/>
        <v>321.51900918749999</v>
      </c>
      <c r="AA857" s="1">
        <f t="shared" si="114"/>
        <v>32.213039522751032</v>
      </c>
      <c r="AB857" s="1">
        <f t="shared" si="115"/>
        <v>31.859224999999999</v>
      </c>
      <c r="AC857" s="1">
        <f t="shared" si="116"/>
        <v>4.7371673279568061</v>
      </c>
      <c r="AD857" s="1">
        <f t="shared" si="117"/>
        <v>60.373560770569</v>
      </c>
      <c r="AE857" s="1">
        <f t="shared" si="118"/>
        <v>2.7221455677224342</v>
      </c>
      <c r="AF857" s="1">
        <f t="shared" si="119"/>
        <v>4.5088372012164468</v>
      </c>
      <c r="AG857" s="1">
        <f t="shared" si="120"/>
        <v>2.0150217602343719</v>
      </c>
      <c r="AH857" s="1">
        <f t="shared" si="121"/>
        <v>-114.29844643111015</v>
      </c>
      <c r="AI857" s="1">
        <f t="shared" si="122"/>
        <v>-136.74688495691933</v>
      </c>
      <c r="AJ857" s="1">
        <f t="shared" si="123"/>
        <v>-10.565984007039676</v>
      </c>
      <c r="AK857" s="1">
        <f t="shared" si="124"/>
        <v>59.90769379243082</v>
      </c>
      <c r="AL857" s="1">
        <f t="shared" si="125"/>
        <v>28.840970377360513</v>
      </c>
      <c r="AM857" s="1">
        <f t="shared" si="126"/>
        <v>2.551187891537944</v>
      </c>
      <c r="AN857" s="1">
        <f t="shared" si="127"/>
        <v>0.18907505920997661</v>
      </c>
      <c r="AO857" s="1">
        <v>176.872762075465</v>
      </c>
      <c r="AP857" s="1">
        <v>151.3533030303031</v>
      </c>
      <c r="AQ857" s="1">
        <v>4.9475221589638334</v>
      </c>
      <c r="AR857" s="1">
        <v>65.016461255683083</v>
      </c>
      <c r="AS857" s="1">
        <f t="shared" si="128"/>
        <v>2.59180150637438</v>
      </c>
      <c r="AT857" s="1">
        <v>24.318828307636881</v>
      </c>
      <c r="AU857" s="1">
        <v>27.34355575757575</v>
      </c>
      <c r="AV857" s="1">
        <v>-6.9486189343375131E-5</v>
      </c>
      <c r="AW857" s="1">
        <v>83.562977856309928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51855.984320838244</v>
      </c>
      <c r="BC857" s="1">
        <f t="shared" si="132"/>
        <v>2000.0150000000001</v>
      </c>
      <c r="BD857" s="1">
        <f t="shared" si="133"/>
        <v>1681.21291875</v>
      </c>
      <c r="BE857" s="1">
        <f t="shared" si="134"/>
        <v>0.84060015487383843</v>
      </c>
      <c r="BF857" s="1">
        <f t="shared" si="135"/>
        <v>0.1607582989065082</v>
      </c>
      <c r="BG857" s="1">
        <v>6</v>
      </c>
      <c r="BH857" s="1">
        <v>0.5</v>
      </c>
      <c r="BI857" s="1" t="s">
        <v>355</v>
      </c>
      <c r="BJ857" s="1">
        <v>2</v>
      </c>
      <c r="BK857" s="1" t="b">
        <v>1</v>
      </c>
      <c r="BL857" s="1">
        <v>1660411557</v>
      </c>
      <c r="BM857" s="1">
        <v>112.27865</v>
      </c>
      <c r="BN857" s="1">
        <v>147.22174999999999</v>
      </c>
      <c r="BO857" s="1">
        <v>27.35354375</v>
      </c>
      <c r="BP857" s="1">
        <v>24.376693750000001</v>
      </c>
      <c r="BQ857" s="1">
        <v>111.61579999999999</v>
      </c>
      <c r="BR857" s="1">
        <v>27.345812500000001</v>
      </c>
      <c r="BS857" s="1">
        <v>500.14018750000002</v>
      </c>
      <c r="BT857" s="1">
        <v>99.417106249999989</v>
      </c>
      <c r="BU857" s="1">
        <v>0.10000175625</v>
      </c>
      <c r="BV857" s="1">
        <v>30.990118750000001</v>
      </c>
      <c r="BW857" s="1">
        <v>31.859224999999999</v>
      </c>
      <c r="BX857" s="1">
        <v>999.9</v>
      </c>
      <c r="BY857" s="1">
        <v>0</v>
      </c>
      <c r="BZ857" s="1">
        <v>0</v>
      </c>
      <c r="CA857" s="1">
        <v>9995.3862499999996</v>
      </c>
      <c r="CB857" s="1">
        <v>0</v>
      </c>
      <c r="CC857" s="1">
        <v>65.864593750000012</v>
      </c>
      <c r="CD857" s="1">
        <v>-34.943168749999998</v>
      </c>
      <c r="CE857" s="1">
        <v>115.43608125</v>
      </c>
      <c r="CF857" s="1">
        <v>150.898875</v>
      </c>
      <c r="CG857" s="1">
        <v>2.976840624999999</v>
      </c>
      <c r="CH857" s="1">
        <v>147.22174999999999</v>
      </c>
      <c r="CI857" s="1">
        <v>24.376693750000001</v>
      </c>
      <c r="CJ857" s="1">
        <v>2.7194093750000001</v>
      </c>
      <c r="CK857" s="1">
        <v>2.4234599999999999</v>
      </c>
      <c r="CL857" s="1">
        <v>22.40288125</v>
      </c>
      <c r="CM857" s="1">
        <v>20.521350000000002</v>
      </c>
      <c r="CN857" s="1">
        <v>2000.0150000000001</v>
      </c>
      <c r="CO857" s="1">
        <v>0.97999337500000006</v>
      </c>
      <c r="CP857" s="1">
        <v>2.0006924999999998E-2</v>
      </c>
      <c r="CQ857" s="1">
        <v>0</v>
      </c>
      <c r="CR857" s="1">
        <v>2.9704375000000001</v>
      </c>
      <c r="CS857" s="1">
        <v>0</v>
      </c>
      <c r="CT857" s="1">
        <v>27453.28125</v>
      </c>
      <c r="CU857" s="1">
        <v>17412.431250000001</v>
      </c>
      <c r="CV857" s="1">
        <v>43.444875000000003</v>
      </c>
      <c r="CW857" s="1">
        <v>44.569875000000003</v>
      </c>
      <c r="CX857" s="1">
        <v>43.5</v>
      </c>
      <c r="CY857" s="1">
        <v>42.936999999999998</v>
      </c>
      <c r="CZ857" s="1">
        <v>43.375</v>
      </c>
      <c r="DA857" s="1">
        <v>1960.004375</v>
      </c>
      <c r="DB857" s="1">
        <v>40.010624999999997</v>
      </c>
      <c r="DC857" s="1">
        <v>0</v>
      </c>
      <c r="DD857" s="1">
        <v>1660411563</v>
      </c>
      <c r="DE857" s="1">
        <v>0</v>
      </c>
      <c r="DF857" s="1">
        <v>1660411308.0999999</v>
      </c>
      <c r="DG857" s="1" t="s">
        <v>1960</v>
      </c>
      <c r="DH857" s="1">
        <v>1660411299.5999999</v>
      </c>
      <c r="DI857" s="1">
        <v>1660411308.0999999</v>
      </c>
      <c r="DJ857" s="1">
        <v>25</v>
      </c>
      <c r="DK857" s="1">
        <v>0.20799999999999999</v>
      </c>
      <c r="DL857" s="1">
        <v>-5.0000000000000001E-3</v>
      </c>
      <c r="DM857" s="1">
        <v>1.3160000000000001</v>
      </c>
      <c r="DN857" s="1">
        <v>1.4999999999999999E-2</v>
      </c>
      <c r="DO857" s="1">
        <v>400</v>
      </c>
      <c r="DP857" s="1">
        <v>24</v>
      </c>
      <c r="DQ857" s="1">
        <v>0.34</v>
      </c>
      <c r="DR857" s="1">
        <v>0.09</v>
      </c>
      <c r="DS857" s="1">
        <v>-0.35371595056894761</v>
      </c>
      <c r="DT857" s="1">
        <v>3.0785906589495098</v>
      </c>
      <c r="DU857" s="1">
        <v>0.2281738890137171</v>
      </c>
      <c r="DV857" s="1">
        <v>0</v>
      </c>
      <c r="DW857" s="1">
        <v>28.790626258669661</v>
      </c>
      <c r="DX857" s="1">
        <v>27.31670260856238</v>
      </c>
      <c r="DY857" s="1">
        <v>2.021495459348051</v>
      </c>
      <c r="DZ857" s="1">
        <v>0</v>
      </c>
      <c r="EA857" s="1">
        <v>-34.980738709677418</v>
      </c>
      <c r="EB857" s="1">
        <v>-32.79788225806444</v>
      </c>
      <c r="EC857" s="1">
        <v>2.509675854237011</v>
      </c>
      <c r="ED857" s="1">
        <v>0</v>
      </c>
      <c r="EE857" s="1">
        <v>112.0791241295053</v>
      </c>
      <c r="EF857" s="1">
        <v>221.0990605089755</v>
      </c>
      <c r="EG857" s="1">
        <v>15.962126525623169</v>
      </c>
      <c r="EH857" s="1">
        <v>0</v>
      </c>
      <c r="EI857" s="1">
        <v>2.9530214634146339</v>
      </c>
      <c r="EJ857" s="1">
        <v>0.62991951219512476</v>
      </c>
      <c r="EK857" s="1">
        <v>6.438771086203908E-2</v>
      </c>
      <c r="EL857" s="1">
        <v>0</v>
      </c>
      <c r="EM857" s="1">
        <v>2.014893649373561</v>
      </c>
      <c r="EN857" s="1">
        <v>-1.8206548367397941E-2</v>
      </c>
      <c r="EO857" s="1">
        <v>1.522392065683234E-3</v>
      </c>
      <c r="EP857" s="1">
        <v>1</v>
      </c>
      <c r="EQ857" s="1">
        <v>1</v>
      </c>
      <c r="ER857" s="1">
        <v>6</v>
      </c>
      <c r="ES857" s="1" t="s">
        <v>433</v>
      </c>
      <c r="ET857" s="1">
        <v>2.9412099999999999</v>
      </c>
      <c r="EU857" s="1">
        <v>2.80124</v>
      </c>
      <c r="EV857" s="1">
        <v>3.7959600000000003E-2</v>
      </c>
      <c r="EW857" s="1">
        <v>4.6649200000000002E-2</v>
      </c>
      <c r="EX857" s="1">
        <v>0.11770600000000001</v>
      </c>
      <c r="EY857" s="1">
        <v>0.108297</v>
      </c>
      <c r="EZ857" s="1">
        <v>19660.099999999999</v>
      </c>
      <c r="FA857" s="1">
        <v>20424.7</v>
      </c>
      <c r="FB857" s="1">
        <v>23774.7</v>
      </c>
      <c r="FC857" s="1">
        <v>24942.5</v>
      </c>
      <c r="FD857" s="1">
        <v>33579.599999999999</v>
      </c>
      <c r="FE857" s="1">
        <v>35518.699999999997</v>
      </c>
      <c r="FF857" s="1">
        <v>43359.4</v>
      </c>
      <c r="FG857" s="1">
        <v>46113.8</v>
      </c>
      <c r="FH857" s="1">
        <v>1.9441200000000001</v>
      </c>
      <c r="FI857" s="1">
        <v>1.8112200000000001</v>
      </c>
      <c r="FJ857" s="1">
        <v>0.11261599999999999</v>
      </c>
      <c r="FK857" s="1">
        <v>0</v>
      </c>
      <c r="FL857" s="1">
        <v>30.032299999999999</v>
      </c>
      <c r="FM857" s="1">
        <v>999.9</v>
      </c>
      <c r="FN857" s="1">
        <v>57.8</v>
      </c>
      <c r="FO857" s="1">
        <v>37.299999999999997</v>
      </c>
      <c r="FP857" s="1">
        <v>37.260100000000001</v>
      </c>
      <c r="FQ857" s="1">
        <v>63.466200000000001</v>
      </c>
      <c r="FR857" s="1">
        <v>25.729199999999999</v>
      </c>
      <c r="FS857" s="1">
        <v>1</v>
      </c>
      <c r="FT857" s="1">
        <v>0.52245699999999995</v>
      </c>
      <c r="FU857" s="1">
        <v>2.1955499999999999</v>
      </c>
      <c r="FV857" s="1">
        <v>20.306999999999999</v>
      </c>
      <c r="FW857" s="1">
        <v>5.2099500000000001</v>
      </c>
      <c r="FX857" s="1">
        <v>11.9078</v>
      </c>
      <c r="FY857" s="1">
        <v>5.0030000000000001</v>
      </c>
      <c r="FZ857" s="1">
        <v>3.2906499999999999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1.8597999999999999</v>
      </c>
      <c r="GF857" s="1">
        <v>1.85486</v>
      </c>
      <c r="GG857" s="1">
        <v>1.8580000000000001</v>
      </c>
      <c r="GH857" s="1">
        <v>1.8565</v>
      </c>
      <c r="GI857" s="1">
        <v>1.85527</v>
      </c>
      <c r="GJ857" s="1">
        <v>1.8548500000000001</v>
      </c>
      <c r="GK857" s="1">
        <v>1.8536600000000001</v>
      </c>
      <c r="GL857" s="1">
        <v>1.8566800000000001</v>
      </c>
      <c r="GM857" s="1">
        <v>0</v>
      </c>
      <c r="GN857" s="1">
        <v>0</v>
      </c>
      <c r="GO857" s="1">
        <v>0</v>
      </c>
      <c r="GP857" s="1">
        <v>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</v>
      </c>
      <c r="GX857" s="1">
        <v>100</v>
      </c>
      <c r="GY857" s="1">
        <v>100</v>
      </c>
      <c r="GZ857" s="1">
        <v>0.75800000000000001</v>
      </c>
      <c r="HA857" s="1">
        <v>7.7000000000000002E-3</v>
      </c>
      <c r="HB857" s="1">
        <v>0.36341150857684917</v>
      </c>
      <c r="HC857" s="1">
        <v>2.8098669343081611E-3</v>
      </c>
      <c r="HD857" s="1">
        <v>-1.127031966113555E-6</v>
      </c>
      <c r="HE857" s="1">
        <v>1.768598670541231E-10</v>
      </c>
      <c r="HF857" s="1">
        <v>-7.1736991530500657E-2</v>
      </c>
      <c r="HG857" s="1">
        <v>1.081145868756639E-2</v>
      </c>
      <c r="HH857" s="1">
        <v>-3.689364805754238E-4</v>
      </c>
      <c r="HI857" s="1">
        <v>2.919854880483278E-6</v>
      </c>
      <c r="HJ857" s="1">
        <v>2</v>
      </c>
      <c r="HK857" s="1">
        <v>2136</v>
      </c>
      <c r="HL857" s="1">
        <v>3</v>
      </c>
      <c r="HM857" s="1">
        <v>30</v>
      </c>
      <c r="HN857" s="1">
        <v>4.4000000000000004</v>
      </c>
      <c r="HO857" s="1">
        <v>4.3</v>
      </c>
      <c r="HP857" s="1">
        <v>0.618896</v>
      </c>
      <c r="HQ857" s="1">
        <v>2.3584000000000001</v>
      </c>
      <c r="HR857" s="1">
        <v>1.4978</v>
      </c>
      <c r="HS857" s="1">
        <v>2.3010299999999999</v>
      </c>
      <c r="HT857" s="1">
        <v>1.5478499999999999</v>
      </c>
      <c r="HU857" s="1">
        <v>2.4633799999999999</v>
      </c>
      <c r="HV857" s="1">
        <v>40.604199999999999</v>
      </c>
      <c r="HW857" s="1">
        <v>13.2302</v>
      </c>
      <c r="HX857" s="1">
        <v>18</v>
      </c>
      <c r="HY857" s="1">
        <v>500.44799999999998</v>
      </c>
      <c r="HZ857" s="1">
        <v>478.255</v>
      </c>
      <c r="IA857" s="1">
        <v>26.961500000000001</v>
      </c>
      <c r="IB857" s="1">
        <v>33.5441</v>
      </c>
      <c r="IC857" s="1">
        <v>30.0001</v>
      </c>
      <c r="ID857" s="1">
        <v>33.357799999999997</v>
      </c>
      <c r="IE857" s="1">
        <v>33.4587</v>
      </c>
      <c r="IF857" s="1">
        <v>12.4076</v>
      </c>
      <c r="IG857" s="1">
        <v>37.550600000000003</v>
      </c>
      <c r="IH857" s="1">
        <v>0</v>
      </c>
      <c r="II857" s="1">
        <v>26.964099999999998</v>
      </c>
      <c r="IJ857" s="1">
        <v>221.26499999999999</v>
      </c>
      <c r="IK857" s="1">
        <v>24.2303</v>
      </c>
      <c r="IL857" s="1">
        <v>100.255</v>
      </c>
      <c r="IM857" s="1">
        <v>99.936000000000007</v>
      </c>
      <c r="IN857" s="1" t="s">
        <v>365</v>
      </c>
    </row>
    <row r="858" spans="1:248" ht="15.75" customHeight="1" x14ac:dyDescent="0.3">
      <c r="A858" s="1">
        <v>842</v>
      </c>
      <c r="B858" s="1">
        <v>1660411566</v>
      </c>
      <c r="C858" s="1">
        <v>11841.900000095369</v>
      </c>
      <c r="D858" s="1" t="s">
        <v>2031</v>
      </c>
      <c r="E858" s="1" t="s">
        <v>2032</v>
      </c>
      <c r="F858" s="1">
        <v>1</v>
      </c>
      <c r="G858" s="1" t="s">
        <v>349</v>
      </c>
      <c r="H858" s="1" t="s">
        <v>350</v>
      </c>
      <c r="I858" s="1" t="s">
        <v>351</v>
      </c>
      <c r="J858" s="1" t="s">
        <v>352</v>
      </c>
      <c r="K858" s="1" t="s">
        <v>1959</v>
      </c>
      <c r="L858" s="1" t="s">
        <v>349</v>
      </c>
      <c r="M858" s="1" t="s">
        <v>354</v>
      </c>
      <c r="N858" s="1">
        <v>1660411558.5</v>
      </c>
      <c r="O858" s="1">
        <f t="shared" si="102"/>
        <v>2.6075501713489825E-3</v>
      </c>
      <c r="P858" s="1">
        <f t="shared" si="103"/>
        <v>2.6075501713489824</v>
      </c>
      <c r="Q858" s="1">
        <f t="shared" si="104"/>
        <v>0.24767951275117345</v>
      </c>
      <c r="R858" s="1">
        <f t="shared" si="105"/>
        <v>119.0169733333333</v>
      </c>
      <c r="S858" s="1">
        <f t="shared" si="106"/>
        <v>111.95732759373534</v>
      </c>
      <c r="T858" s="1">
        <f t="shared" si="107"/>
        <v>11.141664866808416</v>
      </c>
      <c r="U858" s="1">
        <f t="shared" si="108"/>
        <v>11.844220104589866</v>
      </c>
      <c r="V858" s="1">
        <f t="shared" si="109"/>
        <v>0.12695372599182564</v>
      </c>
      <c r="W858" s="1">
        <f t="shared" si="110"/>
        <v>2.9187041816795927</v>
      </c>
      <c r="X858" s="1">
        <f t="shared" si="111"/>
        <v>0.12396384787420066</v>
      </c>
      <c r="Y858" s="1">
        <f t="shared" si="112"/>
        <v>7.7740168837738613E-2</v>
      </c>
      <c r="Z858" s="1">
        <f t="shared" si="113"/>
        <v>321.5195968000001</v>
      </c>
      <c r="AA858" s="1">
        <f t="shared" si="114"/>
        <v>32.209297820493973</v>
      </c>
      <c r="AB858" s="1">
        <f t="shared" si="115"/>
        <v>31.858466666666661</v>
      </c>
      <c r="AC858" s="1">
        <f t="shared" si="116"/>
        <v>4.7369637927104753</v>
      </c>
      <c r="AD858" s="1">
        <f t="shared" si="117"/>
        <v>60.370957393464295</v>
      </c>
      <c r="AE858" s="1">
        <f t="shared" si="118"/>
        <v>2.7220956401337846</v>
      </c>
      <c r="AF858" s="1">
        <f t="shared" si="119"/>
        <v>4.5089489344896094</v>
      </c>
      <c r="AG858" s="1">
        <f t="shared" si="120"/>
        <v>2.0148681525766907</v>
      </c>
      <c r="AH858" s="1">
        <f t="shared" si="121"/>
        <v>-114.99296255649013</v>
      </c>
      <c r="AI858" s="1">
        <f t="shared" si="122"/>
        <v>-136.56892282788564</v>
      </c>
      <c r="AJ858" s="1">
        <f t="shared" si="123"/>
        <v>-10.551464472272722</v>
      </c>
      <c r="AK858" s="1">
        <f t="shared" si="124"/>
        <v>59.406246943351647</v>
      </c>
      <c r="AL858" s="1">
        <f t="shared" si="125"/>
        <v>29.515247221758298</v>
      </c>
      <c r="AM858" s="1">
        <f t="shared" si="126"/>
        <v>2.5655201222296049</v>
      </c>
      <c r="AN858" s="1">
        <f t="shared" si="127"/>
        <v>0.24767951275117345</v>
      </c>
      <c r="AO858" s="1">
        <v>182.06476735639501</v>
      </c>
      <c r="AP858" s="1">
        <v>156.3544</v>
      </c>
      <c r="AQ858" s="1">
        <v>4.9707547345507166</v>
      </c>
      <c r="AR858" s="1">
        <v>65.016461255683083</v>
      </c>
      <c r="AS858" s="1">
        <f t="shared" si="128"/>
        <v>2.6075501713489824</v>
      </c>
      <c r="AT858" s="1">
        <v>24.294733610824029</v>
      </c>
      <c r="AU858" s="1">
        <v>27.339647272727269</v>
      </c>
      <c r="AV858" s="1">
        <v>-3.4028816818244129E-4</v>
      </c>
      <c r="AW858" s="1">
        <v>83.562977856309928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51861.820036103483</v>
      </c>
      <c r="BC858" s="1">
        <f t="shared" si="132"/>
        <v>2000.0186666666671</v>
      </c>
      <c r="BD858" s="1">
        <f t="shared" si="133"/>
        <v>1681.2160000000006</v>
      </c>
      <c r="BE858" s="1">
        <f t="shared" si="134"/>
        <v>0.84060015439855906</v>
      </c>
      <c r="BF858" s="1">
        <f t="shared" si="135"/>
        <v>0.16075829798921878</v>
      </c>
      <c r="BG858" s="1">
        <v>6</v>
      </c>
      <c r="BH858" s="1">
        <v>0.5</v>
      </c>
      <c r="BI858" s="1" t="s">
        <v>355</v>
      </c>
      <c r="BJ858" s="1">
        <v>2</v>
      </c>
      <c r="BK858" s="1" t="b">
        <v>1</v>
      </c>
      <c r="BL858" s="1">
        <v>1660411558.5</v>
      </c>
      <c r="BM858" s="1">
        <v>119.0169733333333</v>
      </c>
      <c r="BN858" s="1">
        <v>154.79186666666661</v>
      </c>
      <c r="BO858" s="1">
        <v>27.353053333333332</v>
      </c>
      <c r="BP858" s="1">
        <v>24.359459999999999</v>
      </c>
      <c r="BQ858" s="1">
        <v>118.33692000000001</v>
      </c>
      <c r="BR858" s="1">
        <v>27.345320000000001</v>
      </c>
      <c r="BS858" s="1">
        <v>500.13713333333328</v>
      </c>
      <c r="BT858" s="1">
        <v>99.417060000000006</v>
      </c>
      <c r="BU858" s="1">
        <v>0.10000696000000001</v>
      </c>
      <c r="BV858" s="1">
        <v>30.990553333333331</v>
      </c>
      <c r="BW858" s="1">
        <v>31.858466666666661</v>
      </c>
      <c r="BX858" s="1">
        <v>999.89999999999986</v>
      </c>
      <c r="BY858" s="1">
        <v>0</v>
      </c>
      <c r="BZ858" s="1">
        <v>0</v>
      </c>
      <c r="CA858" s="1">
        <v>9996.5786666666663</v>
      </c>
      <c r="CB858" s="1">
        <v>0</v>
      </c>
      <c r="CC858" s="1">
        <v>66.242733333333319</v>
      </c>
      <c r="CD858" s="1">
        <v>-35.774933333333337</v>
      </c>
      <c r="CE858" s="1">
        <v>122.3638</v>
      </c>
      <c r="CF858" s="1">
        <v>158.65546666666671</v>
      </c>
      <c r="CG858" s="1">
        <v>2.993580666666666</v>
      </c>
      <c r="CH858" s="1">
        <v>154.79186666666661</v>
      </c>
      <c r="CI858" s="1">
        <v>24.359459999999999</v>
      </c>
      <c r="CJ858" s="1">
        <v>2.7193593333333341</v>
      </c>
      <c r="CK858" s="1">
        <v>2.4217460000000002</v>
      </c>
      <c r="CL858" s="1">
        <v>22.402573333333329</v>
      </c>
      <c r="CM858" s="1">
        <v>20.509879999999999</v>
      </c>
      <c r="CN858" s="1">
        <v>2000.0186666666671</v>
      </c>
      <c r="CO858" s="1">
        <v>0.97999340000000013</v>
      </c>
      <c r="CP858" s="1">
        <v>2.0006900000000001E-2</v>
      </c>
      <c r="CQ858" s="1">
        <v>0</v>
      </c>
      <c r="CR858" s="1">
        <v>3.012666666666667</v>
      </c>
      <c r="CS858" s="1">
        <v>0</v>
      </c>
      <c r="CT858" s="1">
        <v>27451.67333333334</v>
      </c>
      <c r="CU858" s="1">
        <v>17412.466666666671</v>
      </c>
      <c r="CV858" s="1">
        <v>43.436999999999998</v>
      </c>
      <c r="CW858" s="1">
        <v>44.570399999999999</v>
      </c>
      <c r="CX858" s="1">
        <v>43.5</v>
      </c>
      <c r="CY858" s="1">
        <v>42.936999999999998</v>
      </c>
      <c r="CZ858" s="1">
        <v>43.375</v>
      </c>
      <c r="DA858" s="1">
        <v>1960.008</v>
      </c>
      <c r="DB858" s="1">
        <v>40.010666666666673</v>
      </c>
      <c r="DC858" s="1">
        <v>0</v>
      </c>
      <c r="DD858" s="1">
        <v>1660411564.2</v>
      </c>
      <c r="DE858" s="1">
        <v>0</v>
      </c>
      <c r="DF858" s="1">
        <v>1660411308.0999999</v>
      </c>
      <c r="DG858" s="1" t="s">
        <v>1960</v>
      </c>
      <c r="DH858" s="1">
        <v>1660411299.5999999</v>
      </c>
      <c r="DI858" s="1">
        <v>1660411308.0999999</v>
      </c>
      <c r="DJ858" s="1">
        <v>25</v>
      </c>
      <c r="DK858" s="1">
        <v>0.20799999999999999</v>
      </c>
      <c r="DL858" s="1">
        <v>-5.0000000000000001E-3</v>
      </c>
      <c r="DM858" s="1">
        <v>1.3160000000000001</v>
      </c>
      <c r="DN858" s="1">
        <v>1.4999999999999999E-2</v>
      </c>
      <c r="DO858" s="1">
        <v>400</v>
      </c>
      <c r="DP858" s="1">
        <v>24</v>
      </c>
      <c r="DQ858" s="1">
        <v>0.34</v>
      </c>
      <c r="DR858" s="1">
        <v>0.09</v>
      </c>
      <c r="DS858" s="1">
        <v>-0.29468693730506618</v>
      </c>
      <c r="DT858" s="1">
        <v>3.3634929536844198</v>
      </c>
      <c r="DU858" s="1">
        <v>0.25009096059656399</v>
      </c>
      <c r="DV858" s="1">
        <v>0</v>
      </c>
      <c r="DW858" s="1">
        <v>29.221113856163079</v>
      </c>
      <c r="DX858" s="1">
        <v>24.26508285733869</v>
      </c>
      <c r="DY858" s="1">
        <v>1.807417786087623</v>
      </c>
      <c r="DZ858" s="1">
        <v>0</v>
      </c>
      <c r="EA858" s="1">
        <v>-35.495654838709683</v>
      </c>
      <c r="EB858" s="1">
        <v>-29.116383870967699</v>
      </c>
      <c r="EC858" s="1">
        <v>2.2438663849356821</v>
      </c>
      <c r="ED858" s="1">
        <v>0</v>
      </c>
      <c r="EE858" s="1">
        <v>115.6695920673521</v>
      </c>
      <c r="EF858" s="1">
        <v>221.40160621450119</v>
      </c>
      <c r="EG858" s="1">
        <v>15.983327272778491</v>
      </c>
      <c r="EH858" s="1">
        <v>0</v>
      </c>
      <c r="EI858" s="1">
        <v>2.9624280487804882</v>
      </c>
      <c r="EJ858" s="1">
        <v>0.65581860627177968</v>
      </c>
      <c r="EK858" s="1">
        <v>6.6562065891203684E-2</v>
      </c>
      <c r="EL858" s="1">
        <v>0</v>
      </c>
      <c r="EM858" s="1">
        <v>2.0148558735645401</v>
      </c>
      <c r="EN858" s="1">
        <v>-1.150288808397453E-2</v>
      </c>
      <c r="EO858" s="1">
        <v>1.4715780355301451E-3</v>
      </c>
      <c r="EP858" s="1">
        <v>1</v>
      </c>
      <c r="EQ858" s="1">
        <v>1</v>
      </c>
      <c r="ER858" s="1">
        <v>6</v>
      </c>
      <c r="ES858" s="1" t="s">
        <v>433</v>
      </c>
      <c r="ET858" s="1">
        <v>2.9412799999999999</v>
      </c>
      <c r="EU858" s="1">
        <v>2.8011599999999999</v>
      </c>
      <c r="EV858" s="1">
        <v>3.9091099999999997E-2</v>
      </c>
      <c r="EW858" s="1">
        <v>4.7739400000000001E-2</v>
      </c>
      <c r="EX858" s="1">
        <v>0.117692</v>
      </c>
      <c r="EY858" s="1">
        <v>0.10829900000000001</v>
      </c>
      <c r="EZ858" s="1">
        <v>19636.900000000001</v>
      </c>
      <c r="FA858" s="1">
        <v>20401.400000000001</v>
      </c>
      <c r="FB858" s="1">
        <v>23774.6</v>
      </c>
      <c r="FC858" s="1">
        <v>24942.6</v>
      </c>
      <c r="FD858" s="1">
        <v>33579.9</v>
      </c>
      <c r="FE858" s="1">
        <v>35518.800000000003</v>
      </c>
      <c r="FF858" s="1">
        <v>43359</v>
      </c>
      <c r="FG858" s="1">
        <v>46114</v>
      </c>
      <c r="FH858" s="1">
        <v>1.94425</v>
      </c>
      <c r="FI858" s="1">
        <v>1.8111299999999999</v>
      </c>
      <c r="FJ858" s="1">
        <v>0.112563</v>
      </c>
      <c r="FK858" s="1">
        <v>0</v>
      </c>
      <c r="FL858" s="1">
        <v>30.032</v>
      </c>
      <c r="FM858" s="1">
        <v>999.9</v>
      </c>
      <c r="FN858" s="1">
        <v>57.8</v>
      </c>
      <c r="FO858" s="1">
        <v>37.299999999999997</v>
      </c>
      <c r="FP858" s="1">
        <v>37.258000000000003</v>
      </c>
      <c r="FQ858" s="1">
        <v>63.726199999999999</v>
      </c>
      <c r="FR858" s="1">
        <v>25.5168</v>
      </c>
      <c r="FS858" s="1">
        <v>1</v>
      </c>
      <c r="FT858" s="1">
        <v>0.52262200000000003</v>
      </c>
      <c r="FU858" s="1">
        <v>2.19381</v>
      </c>
      <c r="FV858" s="1">
        <v>20.307099999999998</v>
      </c>
      <c r="FW858" s="1">
        <v>5.2095000000000002</v>
      </c>
      <c r="FX858" s="1">
        <v>11.9078</v>
      </c>
      <c r="FY858" s="1">
        <v>5.0029000000000003</v>
      </c>
      <c r="FZ858" s="1">
        <v>3.2905799999999998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1.8597900000000001</v>
      </c>
      <c r="GF858" s="1">
        <v>1.85486</v>
      </c>
      <c r="GG858" s="1">
        <v>1.8580099999999999</v>
      </c>
      <c r="GH858" s="1">
        <v>1.85649</v>
      </c>
      <c r="GI858" s="1">
        <v>1.8552900000000001</v>
      </c>
      <c r="GJ858" s="1">
        <v>1.8548500000000001</v>
      </c>
      <c r="GK858" s="1">
        <v>1.8536600000000001</v>
      </c>
      <c r="GL858" s="1">
        <v>1.8566800000000001</v>
      </c>
      <c r="GM858" s="1">
        <v>0</v>
      </c>
      <c r="GN858" s="1">
        <v>0</v>
      </c>
      <c r="GO858" s="1">
        <v>0</v>
      </c>
      <c r="GP858" s="1">
        <v>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</v>
      </c>
      <c r="GX858" s="1">
        <v>100</v>
      </c>
      <c r="GY858" s="1">
        <v>100</v>
      </c>
      <c r="GZ858" s="1">
        <v>0.76900000000000002</v>
      </c>
      <c r="HA858" s="1">
        <v>7.7999999999999996E-3</v>
      </c>
      <c r="HB858" s="1">
        <v>0.36341150857684917</v>
      </c>
      <c r="HC858" s="1">
        <v>2.8098669343081611E-3</v>
      </c>
      <c r="HD858" s="1">
        <v>-1.127031966113555E-6</v>
      </c>
      <c r="HE858" s="1">
        <v>1.768598670541231E-10</v>
      </c>
      <c r="HF858" s="1">
        <v>-7.1736991530500657E-2</v>
      </c>
      <c r="HG858" s="1">
        <v>1.081145868756639E-2</v>
      </c>
      <c r="HH858" s="1">
        <v>-3.689364805754238E-4</v>
      </c>
      <c r="HI858" s="1">
        <v>2.919854880483278E-6</v>
      </c>
      <c r="HJ858" s="1">
        <v>2</v>
      </c>
      <c r="HK858" s="1">
        <v>2136</v>
      </c>
      <c r="HL858" s="1">
        <v>3</v>
      </c>
      <c r="HM858" s="1">
        <v>30</v>
      </c>
      <c r="HN858" s="1">
        <v>4.4000000000000004</v>
      </c>
      <c r="HO858" s="1">
        <v>4.3</v>
      </c>
      <c r="HP858" s="1">
        <v>0.63476600000000005</v>
      </c>
      <c r="HQ858" s="1">
        <v>2.36938</v>
      </c>
      <c r="HR858" s="1">
        <v>1.4978</v>
      </c>
      <c r="HS858" s="1">
        <v>2.3010299999999999</v>
      </c>
      <c r="HT858" s="1">
        <v>1.5478499999999999</v>
      </c>
      <c r="HU858" s="1">
        <v>2.36694</v>
      </c>
      <c r="HV858" s="1">
        <v>40.604199999999999</v>
      </c>
      <c r="HW858" s="1">
        <v>13.221399999999999</v>
      </c>
      <c r="HX858" s="1">
        <v>18</v>
      </c>
      <c r="HY858" s="1">
        <v>500.52600000000001</v>
      </c>
      <c r="HZ858" s="1">
        <v>478.19</v>
      </c>
      <c r="IA858" s="1">
        <v>26.962900000000001</v>
      </c>
      <c r="IB858" s="1">
        <v>33.5443</v>
      </c>
      <c r="IC858" s="1">
        <v>30.0001</v>
      </c>
      <c r="ID858" s="1">
        <v>33.3581</v>
      </c>
      <c r="IE858" s="1">
        <v>33.4587</v>
      </c>
      <c r="IF858" s="1">
        <v>12.707800000000001</v>
      </c>
      <c r="IG858" s="1">
        <v>37.550600000000003</v>
      </c>
      <c r="IH858" s="1">
        <v>0</v>
      </c>
      <c r="II858" s="1">
        <v>26.964099999999998</v>
      </c>
      <c r="IJ858" s="1">
        <v>231.29</v>
      </c>
      <c r="IK858" s="1">
        <v>24.227499999999999</v>
      </c>
      <c r="IL858" s="1">
        <v>100.254</v>
      </c>
      <c r="IM858" s="1">
        <v>99.936300000000003</v>
      </c>
      <c r="IN858" s="1" t="s">
        <v>365</v>
      </c>
    </row>
    <row r="859" spans="1:248" ht="15.75" customHeight="1" x14ac:dyDescent="0.3">
      <c r="A859" s="1">
        <v>843</v>
      </c>
      <c r="B859" s="1">
        <v>1660411567</v>
      </c>
      <c r="C859" s="1">
        <v>11842.900000095369</v>
      </c>
      <c r="D859" s="1" t="s">
        <v>2033</v>
      </c>
      <c r="E859" s="1" t="s">
        <v>2034</v>
      </c>
      <c r="F859" s="1">
        <v>1</v>
      </c>
      <c r="G859" s="1" t="s">
        <v>349</v>
      </c>
      <c r="H859" s="1" t="s">
        <v>350</v>
      </c>
      <c r="I859" s="1" t="s">
        <v>351</v>
      </c>
      <c r="J859" s="1" t="s">
        <v>352</v>
      </c>
      <c r="K859" s="1" t="s">
        <v>1959</v>
      </c>
      <c r="L859" s="1" t="s">
        <v>349</v>
      </c>
      <c r="M859" s="1" t="s">
        <v>354</v>
      </c>
      <c r="N859" s="1">
        <v>1660411559</v>
      </c>
      <c r="O859" s="1">
        <f t="shared" si="102"/>
        <v>2.5850802543236563E-3</v>
      </c>
      <c r="P859" s="1">
        <f t="shared" si="103"/>
        <v>2.5850802543236564</v>
      </c>
      <c r="Q859" s="1">
        <f t="shared" si="104"/>
        <v>0.26050625274462685</v>
      </c>
      <c r="R859" s="1">
        <f t="shared" si="105"/>
        <v>121.3874125</v>
      </c>
      <c r="S859" s="1">
        <f t="shared" si="106"/>
        <v>114.05799256182686</v>
      </c>
      <c r="T859" s="1">
        <f t="shared" si="107"/>
        <v>11.350707259740529</v>
      </c>
      <c r="U859" s="1">
        <f t="shared" si="108"/>
        <v>12.080109016104181</v>
      </c>
      <c r="V859" s="1">
        <f t="shared" si="109"/>
        <v>0.12582574341863248</v>
      </c>
      <c r="W859" s="1">
        <f t="shared" si="110"/>
        <v>2.9186306748899438</v>
      </c>
      <c r="X859" s="1">
        <f t="shared" si="111"/>
        <v>0.12288802500230299</v>
      </c>
      <c r="Y859" s="1">
        <f t="shared" si="112"/>
        <v>7.706324529191777E-2</v>
      </c>
      <c r="Z859" s="1">
        <f t="shared" si="113"/>
        <v>321.52230093750001</v>
      </c>
      <c r="AA859" s="1">
        <f t="shared" si="114"/>
        <v>32.215280342047784</v>
      </c>
      <c r="AB859" s="1">
        <f t="shared" si="115"/>
        <v>31.858537500000001</v>
      </c>
      <c r="AC859" s="1">
        <f t="shared" si="116"/>
        <v>4.7369828039221051</v>
      </c>
      <c r="AD859" s="1">
        <f t="shared" si="117"/>
        <v>60.368325334521366</v>
      </c>
      <c r="AE859" s="1">
        <f t="shared" si="118"/>
        <v>2.721990995657865</v>
      </c>
      <c r="AF859" s="1">
        <f t="shared" si="119"/>
        <v>4.5089721813126165</v>
      </c>
      <c r="AG859" s="1">
        <f t="shared" si="120"/>
        <v>2.0149918082642402</v>
      </c>
      <c r="AH859" s="1">
        <f t="shared" si="121"/>
        <v>-114.00203921567325</v>
      </c>
      <c r="AI859" s="1">
        <f t="shared" si="122"/>
        <v>-136.56240195367036</v>
      </c>
      <c r="AJ859" s="1">
        <f t="shared" si="123"/>
        <v>-10.551234774536725</v>
      </c>
      <c r="AK859" s="1">
        <f t="shared" si="124"/>
        <v>60.406624993619658</v>
      </c>
      <c r="AL859" s="1">
        <f t="shared" si="125"/>
        <v>29.630220792620893</v>
      </c>
      <c r="AM859" s="1">
        <f t="shared" si="126"/>
        <v>2.5693440248931028</v>
      </c>
      <c r="AN859" s="1">
        <f t="shared" si="127"/>
        <v>0.26050625274462685</v>
      </c>
      <c r="AO859" s="1">
        <v>187.1734322019384</v>
      </c>
      <c r="AP859" s="1">
        <v>161.3621818181818</v>
      </c>
      <c r="AQ859" s="1">
        <v>4.987416854738882</v>
      </c>
      <c r="AR859" s="1">
        <v>65.016461255683083</v>
      </c>
      <c r="AS859" s="1">
        <f t="shared" si="128"/>
        <v>2.5850802543236564</v>
      </c>
      <c r="AT859" s="1">
        <v>24.28112017874637</v>
      </c>
      <c r="AU859" s="1">
        <v>27.33644727272727</v>
      </c>
      <c r="AV859" s="1">
        <v>-5.9157396327910996E-3</v>
      </c>
      <c r="AW859" s="1">
        <v>83.562977856309928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51859.714155252557</v>
      </c>
      <c r="BC859" s="1">
        <f t="shared" si="132"/>
        <v>2000.035625</v>
      </c>
      <c r="BD859" s="1">
        <f t="shared" si="133"/>
        <v>1681.2302437500002</v>
      </c>
      <c r="BE859" s="1">
        <f t="shared" si="134"/>
        <v>0.84060014868485167</v>
      </c>
      <c r="BF859" s="1">
        <f t="shared" si="135"/>
        <v>0.1607582869617635</v>
      </c>
      <c r="BG859" s="1">
        <v>6</v>
      </c>
      <c r="BH859" s="1">
        <v>0.5</v>
      </c>
      <c r="BI859" s="1" t="s">
        <v>355</v>
      </c>
      <c r="BJ859" s="1">
        <v>2</v>
      </c>
      <c r="BK859" s="1" t="b">
        <v>1</v>
      </c>
      <c r="BL859" s="1">
        <v>1660411559</v>
      </c>
      <c r="BM859" s="1">
        <v>121.3874125</v>
      </c>
      <c r="BN859" s="1">
        <v>157.30806250000001</v>
      </c>
      <c r="BO859" s="1">
        <v>27.352025000000001</v>
      </c>
      <c r="BP859" s="1">
        <v>24.35396875</v>
      </c>
      <c r="BQ859" s="1">
        <v>120.701425</v>
      </c>
      <c r="BR859" s="1">
        <v>27.3442875</v>
      </c>
      <c r="BS859" s="1">
        <v>500.13749999999999</v>
      </c>
      <c r="BT859" s="1">
        <v>99.416975000000008</v>
      </c>
      <c r="BU859" s="1">
        <v>0.10000758749999999</v>
      </c>
      <c r="BV859" s="1">
        <v>30.99064375</v>
      </c>
      <c r="BW859" s="1">
        <v>31.858537500000001</v>
      </c>
      <c r="BX859" s="1">
        <v>999.9</v>
      </c>
      <c r="BY859" s="1">
        <v>0</v>
      </c>
      <c r="BZ859" s="1">
        <v>0</v>
      </c>
      <c r="CA859" s="1">
        <v>9996.1674999999996</v>
      </c>
      <c r="CB859" s="1">
        <v>0</v>
      </c>
      <c r="CC859" s="1">
        <v>66.366381249999989</v>
      </c>
      <c r="CD859" s="1">
        <v>-35.9207125</v>
      </c>
      <c r="CE859" s="1">
        <v>124.80074999999999</v>
      </c>
      <c r="CF859" s="1">
        <v>161.23343750000001</v>
      </c>
      <c r="CG859" s="1">
        <v>2.9980406249999998</v>
      </c>
      <c r="CH859" s="1">
        <v>157.30806250000001</v>
      </c>
      <c r="CI859" s="1">
        <v>24.35396875</v>
      </c>
      <c r="CJ859" s="1">
        <v>2.7192543749999998</v>
      </c>
      <c r="CK859" s="1">
        <v>2.4211981250000001</v>
      </c>
      <c r="CL859" s="1">
        <v>22.401937499999999</v>
      </c>
      <c r="CM859" s="1">
        <v>20.506206250000002</v>
      </c>
      <c r="CN859" s="1">
        <v>2000.035625</v>
      </c>
      <c r="CO859" s="1">
        <v>0.97999356250000003</v>
      </c>
      <c r="CP859" s="1">
        <v>2.00067375E-2</v>
      </c>
      <c r="CQ859" s="1">
        <v>0</v>
      </c>
      <c r="CR859" s="1">
        <v>2.9046249999999998</v>
      </c>
      <c r="CS859" s="1">
        <v>0</v>
      </c>
      <c r="CT859" s="1">
        <v>27452.131249999999</v>
      </c>
      <c r="CU859" s="1">
        <v>17412.612499999999</v>
      </c>
      <c r="CV859" s="1">
        <v>43.436999999999998</v>
      </c>
      <c r="CW859" s="1">
        <v>44.569875000000003</v>
      </c>
      <c r="CX859" s="1">
        <v>43.5</v>
      </c>
      <c r="CY859" s="1">
        <v>42.936999999999998</v>
      </c>
      <c r="CZ859" s="1">
        <v>43.375</v>
      </c>
      <c r="DA859" s="1">
        <v>1960.0250000000001</v>
      </c>
      <c r="DB859" s="1">
        <v>40.010624999999997</v>
      </c>
      <c r="DC859" s="1">
        <v>0</v>
      </c>
      <c r="DD859" s="1">
        <v>1660411565.4000001</v>
      </c>
      <c r="DE859" s="1">
        <v>0</v>
      </c>
      <c r="DF859" s="1">
        <v>1660411308.0999999</v>
      </c>
      <c r="DG859" s="1" t="s">
        <v>1960</v>
      </c>
      <c r="DH859" s="1">
        <v>1660411299.5999999</v>
      </c>
      <c r="DI859" s="1">
        <v>1660411308.0999999</v>
      </c>
      <c r="DJ859" s="1">
        <v>25</v>
      </c>
      <c r="DK859" s="1">
        <v>0.20799999999999999</v>
      </c>
      <c r="DL859" s="1">
        <v>-5.0000000000000001E-3</v>
      </c>
      <c r="DM859" s="1">
        <v>1.3160000000000001</v>
      </c>
      <c r="DN859" s="1">
        <v>1.4999999999999999E-2</v>
      </c>
      <c r="DO859" s="1">
        <v>400</v>
      </c>
      <c r="DP859" s="1">
        <v>24</v>
      </c>
      <c r="DQ859" s="1">
        <v>0.34</v>
      </c>
      <c r="DR859" s="1">
        <v>0.09</v>
      </c>
      <c r="DS859" s="1">
        <v>-0.29468693730506618</v>
      </c>
      <c r="DT859" s="1">
        <v>3.3634929536844198</v>
      </c>
      <c r="DU859" s="1">
        <v>0.25009096059656399</v>
      </c>
      <c r="DV859" s="1">
        <v>0</v>
      </c>
      <c r="DW859" s="1">
        <v>29.221113856163079</v>
      </c>
      <c r="DX859" s="1">
        <v>24.26508285733869</v>
      </c>
      <c r="DY859" s="1">
        <v>1.807417786087623</v>
      </c>
      <c r="DZ859" s="1">
        <v>0</v>
      </c>
      <c r="EA859" s="1">
        <v>-35.495654838709683</v>
      </c>
      <c r="EB859" s="1">
        <v>-29.116383870967699</v>
      </c>
      <c r="EC859" s="1">
        <v>2.2438663849356821</v>
      </c>
      <c r="ED859" s="1">
        <v>0</v>
      </c>
      <c r="EE859" s="1">
        <v>115.6695920673521</v>
      </c>
      <c r="EF859" s="1">
        <v>221.40160621450119</v>
      </c>
      <c r="EG859" s="1">
        <v>15.983327272778491</v>
      </c>
      <c r="EH859" s="1">
        <v>0</v>
      </c>
      <c r="EI859" s="1">
        <v>2.9624280487804882</v>
      </c>
      <c r="EJ859" s="1">
        <v>0.65581860627177968</v>
      </c>
      <c r="EK859" s="1">
        <v>6.6562065891203684E-2</v>
      </c>
      <c r="EL859" s="1">
        <v>0</v>
      </c>
      <c r="EM859" s="1">
        <v>2.0148558735645401</v>
      </c>
      <c r="EN859" s="1">
        <v>-1.150288808397453E-2</v>
      </c>
      <c r="EO859" s="1">
        <v>1.4715780355301451E-3</v>
      </c>
      <c r="EP859" s="1">
        <v>1</v>
      </c>
      <c r="EQ859" s="1">
        <v>1</v>
      </c>
      <c r="ER859" s="1">
        <v>6</v>
      </c>
      <c r="ES859" s="1" t="s">
        <v>433</v>
      </c>
      <c r="ET859" s="1">
        <v>2.9411900000000002</v>
      </c>
      <c r="EU859" s="1">
        <v>2.8010999999999999</v>
      </c>
      <c r="EV859" s="1">
        <v>4.0215300000000002E-2</v>
      </c>
      <c r="EW859" s="1">
        <v>4.8815200000000003E-2</v>
      </c>
      <c r="EX859" s="1">
        <v>0.117683</v>
      </c>
      <c r="EY859" s="1">
        <v>0.108294</v>
      </c>
      <c r="EZ859" s="1">
        <v>19613.900000000001</v>
      </c>
      <c r="FA859" s="1">
        <v>20378.3</v>
      </c>
      <c r="FB859" s="1">
        <v>23774.6</v>
      </c>
      <c r="FC859" s="1">
        <v>24942.5</v>
      </c>
      <c r="FD859" s="1">
        <v>33580</v>
      </c>
      <c r="FE859" s="1">
        <v>35519</v>
      </c>
      <c r="FF859" s="1">
        <v>43358.7</v>
      </c>
      <c r="FG859" s="1">
        <v>46114</v>
      </c>
      <c r="FH859" s="1">
        <v>1.9439299999999999</v>
      </c>
      <c r="FI859" s="1">
        <v>1.8111699999999999</v>
      </c>
      <c r="FJ859" s="1">
        <v>0.11242199999999999</v>
      </c>
      <c r="FK859" s="1">
        <v>0</v>
      </c>
      <c r="FL859" s="1">
        <v>30.031300000000002</v>
      </c>
      <c r="FM859" s="1">
        <v>999.9</v>
      </c>
      <c r="FN859" s="1">
        <v>57.8</v>
      </c>
      <c r="FO859" s="1">
        <v>37.299999999999997</v>
      </c>
      <c r="FP859" s="1">
        <v>37.260100000000001</v>
      </c>
      <c r="FQ859" s="1">
        <v>63.806199999999997</v>
      </c>
      <c r="FR859" s="1">
        <v>26.290099999999999</v>
      </c>
      <c r="FS859" s="1">
        <v>1</v>
      </c>
      <c r="FT859" s="1">
        <v>0.52255600000000002</v>
      </c>
      <c r="FU859" s="1">
        <v>2.1993499999999999</v>
      </c>
      <c r="FV859" s="1">
        <v>20.306999999999999</v>
      </c>
      <c r="FW859" s="1">
        <v>5.2095000000000002</v>
      </c>
      <c r="FX859" s="1">
        <v>11.907999999999999</v>
      </c>
      <c r="FY859" s="1">
        <v>5.0030000000000001</v>
      </c>
      <c r="FZ859" s="1">
        <v>3.2905500000000001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1.85978</v>
      </c>
      <c r="GF859" s="1">
        <v>1.85486</v>
      </c>
      <c r="GG859" s="1">
        <v>1.8580000000000001</v>
      </c>
      <c r="GH859" s="1">
        <v>1.8564799999999999</v>
      </c>
      <c r="GI859" s="1">
        <v>1.85527</v>
      </c>
      <c r="GJ859" s="1">
        <v>1.8548500000000001</v>
      </c>
      <c r="GK859" s="1">
        <v>1.85365</v>
      </c>
      <c r="GL859" s="1">
        <v>1.85667</v>
      </c>
      <c r="GM859" s="1">
        <v>0</v>
      </c>
      <c r="GN859" s="1">
        <v>0</v>
      </c>
      <c r="GO859" s="1">
        <v>0</v>
      </c>
      <c r="GP859" s="1">
        <v>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</v>
      </c>
      <c r="GX859" s="1">
        <v>100</v>
      </c>
      <c r="GY859" s="1">
        <v>100</v>
      </c>
      <c r="GZ859" s="1">
        <v>0.78100000000000003</v>
      </c>
      <c r="HA859" s="1">
        <v>7.7999999999999996E-3</v>
      </c>
      <c r="HB859" s="1">
        <v>0.36341150857684917</v>
      </c>
      <c r="HC859" s="1">
        <v>2.8098669343081611E-3</v>
      </c>
      <c r="HD859" s="1">
        <v>-1.127031966113555E-6</v>
      </c>
      <c r="HE859" s="1">
        <v>1.768598670541231E-10</v>
      </c>
      <c r="HF859" s="1">
        <v>-7.1736991530500657E-2</v>
      </c>
      <c r="HG859" s="1">
        <v>1.081145868756639E-2</v>
      </c>
      <c r="HH859" s="1">
        <v>-3.689364805754238E-4</v>
      </c>
      <c r="HI859" s="1">
        <v>2.919854880483278E-6</v>
      </c>
      <c r="HJ859" s="1">
        <v>2</v>
      </c>
      <c r="HK859" s="1">
        <v>2136</v>
      </c>
      <c r="HL859" s="1">
        <v>3</v>
      </c>
      <c r="HM859" s="1">
        <v>30</v>
      </c>
      <c r="HN859" s="1">
        <v>4.5</v>
      </c>
      <c r="HO859" s="1">
        <v>4.3</v>
      </c>
      <c r="HP859" s="1">
        <v>0.64209000000000005</v>
      </c>
      <c r="HQ859" s="1">
        <v>2.3754900000000001</v>
      </c>
      <c r="HR859" s="1">
        <v>1.4978</v>
      </c>
      <c r="HS859" s="1">
        <v>2.3010299999999999</v>
      </c>
      <c r="HT859" s="1">
        <v>1.5478499999999999</v>
      </c>
      <c r="HU859" s="1">
        <v>2.2570800000000002</v>
      </c>
      <c r="HV859" s="1">
        <v>40.604199999999999</v>
      </c>
      <c r="HW859" s="1">
        <v>13.2127</v>
      </c>
      <c r="HX859" s="1">
        <v>18</v>
      </c>
      <c r="HY859" s="1">
        <v>500.33199999999999</v>
      </c>
      <c r="HZ859" s="1">
        <v>478.22199999999998</v>
      </c>
      <c r="IA859" s="1">
        <v>26.964200000000002</v>
      </c>
      <c r="IB859" s="1">
        <v>33.5443</v>
      </c>
      <c r="IC859" s="1">
        <v>30.0001</v>
      </c>
      <c r="ID859" s="1">
        <v>33.358499999999999</v>
      </c>
      <c r="IE859" s="1">
        <v>33.4587</v>
      </c>
      <c r="IF859" s="1">
        <v>12.8834</v>
      </c>
      <c r="IG859" s="1">
        <v>37.550600000000003</v>
      </c>
      <c r="IH859" s="1">
        <v>0</v>
      </c>
      <c r="II859" s="1">
        <v>26.9697</v>
      </c>
      <c r="IJ859" s="1">
        <v>231.29</v>
      </c>
      <c r="IK859" s="1">
        <v>24.2239</v>
      </c>
      <c r="IL859" s="1">
        <v>100.254</v>
      </c>
      <c r="IM859" s="1">
        <v>99.936199999999999</v>
      </c>
      <c r="IN859" s="1" t="s">
        <v>365</v>
      </c>
    </row>
    <row r="860" spans="1:248" ht="15.75" customHeight="1" x14ac:dyDescent="0.3">
      <c r="A860" s="1">
        <v>844</v>
      </c>
      <c r="B860" s="1">
        <v>1660411568</v>
      </c>
      <c r="C860" s="1">
        <v>11843.900000095369</v>
      </c>
      <c r="D860" s="1" t="s">
        <v>2035</v>
      </c>
      <c r="E860" s="1" t="s">
        <v>2036</v>
      </c>
      <c r="F860" s="1">
        <v>1</v>
      </c>
      <c r="G860" s="1" t="s">
        <v>349</v>
      </c>
      <c r="H860" s="1" t="s">
        <v>350</v>
      </c>
      <c r="I860" s="1" t="s">
        <v>351</v>
      </c>
      <c r="J860" s="1" t="s">
        <v>352</v>
      </c>
      <c r="K860" s="1" t="s">
        <v>1959</v>
      </c>
      <c r="L860" s="1" t="s">
        <v>349</v>
      </c>
      <c r="M860" s="1" t="s">
        <v>354</v>
      </c>
      <c r="N860" s="1">
        <v>1660411560.5</v>
      </c>
      <c r="O860" s="1">
        <f t="shared" si="102"/>
        <v>2.5915508491019027E-3</v>
      </c>
      <c r="P860" s="1">
        <f t="shared" si="103"/>
        <v>2.5915508491019028</v>
      </c>
      <c r="Q860" s="1">
        <f t="shared" si="104"/>
        <v>0.27254434020488905</v>
      </c>
      <c r="R860" s="1">
        <f t="shared" si="105"/>
        <v>128.3093733333333</v>
      </c>
      <c r="S860" s="1">
        <f t="shared" si="106"/>
        <v>120.60722053928046</v>
      </c>
      <c r="T860" s="1">
        <f t="shared" si="107"/>
        <v>12.002445939480966</v>
      </c>
      <c r="U860" s="1">
        <f t="shared" si="108"/>
        <v>12.768939621325938</v>
      </c>
      <c r="V860" s="1">
        <f t="shared" si="109"/>
        <v>0.12615686258348929</v>
      </c>
      <c r="W860" s="1">
        <f t="shared" si="110"/>
        <v>2.9188381874016085</v>
      </c>
      <c r="X860" s="1">
        <f t="shared" si="111"/>
        <v>0.12320406231219581</v>
      </c>
      <c r="Y860" s="1">
        <f t="shared" si="112"/>
        <v>7.7262079995016608E-2</v>
      </c>
      <c r="Z860" s="1">
        <f t="shared" si="113"/>
        <v>321.52406560000003</v>
      </c>
      <c r="AA860" s="1">
        <f t="shared" si="114"/>
        <v>32.214061857415793</v>
      </c>
      <c r="AB860" s="1">
        <f t="shared" si="115"/>
        <v>31.857446666666661</v>
      </c>
      <c r="AC860" s="1">
        <f t="shared" si="116"/>
        <v>4.7366900386284128</v>
      </c>
      <c r="AD860" s="1">
        <f t="shared" si="117"/>
        <v>60.363024204664697</v>
      </c>
      <c r="AE860" s="1">
        <f t="shared" si="118"/>
        <v>2.7218351954074373</v>
      </c>
      <c r="AF860" s="1">
        <f t="shared" si="119"/>
        <v>4.5091100574730669</v>
      </c>
      <c r="AG860" s="1">
        <f t="shared" si="120"/>
        <v>2.0148548432209754</v>
      </c>
      <c r="AH860" s="1">
        <f t="shared" si="121"/>
        <v>-114.28739244539391</v>
      </c>
      <c r="AI860" s="1">
        <f t="shared" si="122"/>
        <v>-136.31607294955819</v>
      </c>
      <c r="AJ860" s="1">
        <f t="shared" si="123"/>
        <v>-10.531424994413069</v>
      </c>
      <c r="AK860" s="1">
        <f t="shared" si="124"/>
        <v>60.389175210634903</v>
      </c>
      <c r="AL860" s="1">
        <f t="shared" si="125"/>
        <v>30.173166500736162</v>
      </c>
      <c r="AM860" s="1">
        <f t="shared" si="126"/>
        <v>2.5808764467287602</v>
      </c>
      <c r="AN860" s="1">
        <f t="shared" si="127"/>
        <v>0.27254434020488905</v>
      </c>
      <c r="AO860" s="1">
        <v>192.22001815759739</v>
      </c>
      <c r="AP860" s="1">
        <v>166.35187272727259</v>
      </c>
      <c r="AQ860" s="1">
        <v>4.9956562725703977</v>
      </c>
      <c r="AR860" s="1">
        <v>65.016461255683083</v>
      </c>
      <c r="AS860" s="1">
        <f t="shared" si="128"/>
        <v>2.5915508491019028</v>
      </c>
      <c r="AT860" s="1">
        <v>24.27487553855401</v>
      </c>
      <c r="AU860" s="1">
        <v>27.334000606060599</v>
      </c>
      <c r="AV860" s="1">
        <v>-5.3419767279837931E-3</v>
      </c>
      <c r="AW860" s="1">
        <v>83.562977856309928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51865.51521190397</v>
      </c>
      <c r="BC860" s="1">
        <f t="shared" si="132"/>
        <v>2000.0466666666671</v>
      </c>
      <c r="BD860" s="1">
        <f t="shared" si="133"/>
        <v>1681.2395200000003</v>
      </c>
      <c r="BE860" s="1">
        <f t="shared" si="134"/>
        <v>0.84060014599659338</v>
      </c>
      <c r="BF860" s="1">
        <f t="shared" si="135"/>
        <v>0.16075828177342527</v>
      </c>
      <c r="BG860" s="1">
        <v>6</v>
      </c>
      <c r="BH860" s="1">
        <v>0.5</v>
      </c>
      <c r="BI860" s="1" t="s">
        <v>355</v>
      </c>
      <c r="BJ860" s="1">
        <v>2</v>
      </c>
      <c r="BK860" s="1" t="b">
        <v>1</v>
      </c>
      <c r="BL860" s="1">
        <v>1660411560.5</v>
      </c>
      <c r="BM860" s="1">
        <v>128.3093733333333</v>
      </c>
      <c r="BN860" s="1">
        <v>164.90459999999999</v>
      </c>
      <c r="BO860" s="1">
        <v>27.350506666666661</v>
      </c>
      <c r="BP860" s="1">
        <v>24.338979999999999</v>
      </c>
      <c r="BQ860" s="1">
        <v>127.6057666666667</v>
      </c>
      <c r="BR860" s="1">
        <v>27.342759999999998</v>
      </c>
      <c r="BS860" s="1">
        <v>500.13600000000002</v>
      </c>
      <c r="BT860" s="1">
        <v>99.416793333333331</v>
      </c>
      <c r="BU860" s="1">
        <v>0.10001740000000001</v>
      </c>
      <c r="BV860" s="1">
        <v>30.99118</v>
      </c>
      <c r="BW860" s="1">
        <v>31.857446666666661</v>
      </c>
      <c r="BX860" s="1">
        <v>999.89999999999986</v>
      </c>
      <c r="BY860" s="1">
        <v>0</v>
      </c>
      <c r="BZ860" s="1">
        <v>0</v>
      </c>
      <c r="CA860" s="1">
        <v>9997.3706666666658</v>
      </c>
      <c r="CB860" s="1">
        <v>0</v>
      </c>
      <c r="CC860" s="1">
        <v>66.649346666666659</v>
      </c>
      <c r="CD860" s="1">
        <v>-36.595333333333329</v>
      </c>
      <c r="CE860" s="1">
        <v>131.9171266666666</v>
      </c>
      <c r="CF860" s="1">
        <v>169.01713333333331</v>
      </c>
      <c r="CG860" s="1">
        <v>3.0115106666666671</v>
      </c>
      <c r="CH860" s="1">
        <v>164.90459999999999</v>
      </c>
      <c r="CI860" s="1">
        <v>24.338979999999999</v>
      </c>
      <c r="CJ860" s="1">
        <v>2.719098666666667</v>
      </c>
      <c r="CK860" s="1">
        <v>2.4197039999999999</v>
      </c>
      <c r="CL860" s="1">
        <v>22.400993333333339</v>
      </c>
      <c r="CM860" s="1">
        <v>20.496200000000002</v>
      </c>
      <c r="CN860" s="1">
        <v>2000.0466666666671</v>
      </c>
      <c r="CO860" s="1">
        <v>0.97999360000000013</v>
      </c>
      <c r="CP860" s="1">
        <v>2.0006699999999999E-2</v>
      </c>
      <c r="CQ860" s="1">
        <v>0</v>
      </c>
      <c r="CR860" s="1">
        <v>2.8576000000000001</v>
      </c>
      <c r="CS860" s="1">
        <v>0</v>
      </c>
      <c r="CT860" s="1">
        <v>27451.453333333331</v>
      </c>
      <c r="CU860" s="1">
        <v>17412.706666666669</v>
      </c>
      <c r="CV860" s="1">
        <v>43.436999999999998</v>
      </c>
      <c r="CW860" s="1">
        <v>44.570399999999999</v>
      </c>
      <c r="CX860" s="1">
        <v>43.5</v>
      </c>
      <c r="CY860" s="1">
        <v>42.936999999999998</v>
      </c>
      <c r="CZ860" s="1">
        <v>43.375</v>
      </c>
      <c r="DA860" s="1">
        <v>1960.0360000000001</v>
      </c>
      <c r="DB860" s="1">
        <v>40.010666666666673</v>
      </c>
      <c r="DC860" s="1">
        <v>0</v>
      </c>
      <c r="DD860" s="1">
        <v>1660411566</v>
      </c>
      <c r="DE860" s="1">
        <v>0</v>
      </c>
      <c r="DF860" s="1">
        <v>1660411308.0999999</v>
      </c>
      <c r="DG860" s="1" t="s">
        <v>1960</v>
      </c>
      <c r="DH860" s="1">
        <v>1660411299.5999999</v>
      </c>
      <c r="DI860" s="1">
        <v>1660411308.0999999</v>
      </c>
      <c r="DJ860" s="1">
        <v>25</v>
      </c>
      <c r="DK860" s="1">
        <v>0.20799999999999999</v>
      </c>
      <c r="DL860" s="1">
        <v>-5.0000000000000001E-3</v>
      </c>
      <c r="DM860" s="1">
        <v>1.3160000000000001</v>
      </c>
      <c r="DN860" s="1">
        <v>1.4999999999999999E-2</v>
      </c>
      <c r="DO860" s="1">
        <v>400</v>
      </c>
      <c r="DP860" s="1">
        <v>24</v>
      </c>
      <c r="DQ860" s="1">
        <v>0.34</v>
      </c>
      <c r="DR860" s="1">
        <v>0.09</v>
      </c>
      <c r="DS860" s="1">
        <v>-0.22005455052027009</v>
      </c>
      <c r="DT860" s="1">
        <v>3.6477914814847452</v>
      </c>
      <c r="DU860" s="1">
        <v>0.27799769546436859</v>
      </c>
      <c r="DV860" s="1">
        <v>0</v>
      </c>
      <c r="DW860" s="1">
        <v>29.661197705642529</v>
      </c>
      <c r="DX860" s="1">
        <v>20.40945840758874</v>
      </c>
      <c r="DY860" s="1">
        <v>1.5898927004640211</v>
      </c>
      <c r="DZ860" s="1">
        <v>0</v>
      </c>
      <c r="EA860" s="1">
        <v>-36.310640000000006</v>
      </c>
      <c r="EB860" s="1">
        <v>-22.55565383759733</v>
      </c>
      <c r="EC860" s="1">
        <v>1.697700051756297</v>
      </c>
      <c r="ED860" s="1">
        <v>0</v>
      </c>
      <c r="EE860" s="1">
        <v>120.2668231476822</v>
      </c>
      <c r="EF860" s="1">
        <v>221.9754727479685</v>
      </c>
      <c r="EG860" s="1">
        <v>16.558057729905752</v>
      </c>
      <c r="EH860" s="1">
        <v>0</v>
      </c>
      <c r="EI860" s="1">
        <v>2.9785474999999999</v>
      </c>
      <c r="EJ860" s="1">
        <v>0.66683617260787542</v>
      </c>
      <c r="EK860" s="1">
        <v>6.5990382471614803E-2</v>
      </c>
      <c r="EL860" s="1">
        <v>0</v>
      </c>
      <c r="EM860" s="1">
        <v>2.014909218716479</v>
      </c>
      <c r="EN860" s="1">
        <v>-2.0391658373546139E-3</v>
      </c>
      <c r="EO860" s="1">
        <v>1.4725134355258441E-3</v>
      </c>
      <c r="EP860" s="1">
        <v>1</v>
      </c>
      <c r="EQ860" s="1">
        <v>1</v>
      </c>
      <c r="ER860" s="1">
        <v>6</v>
      </c>
      <c r="ES860" s="1" t="s">
        <v>433</v>
      </c>
      <c r="ET860" s="1">
        <v>2.9412099999999999</v>
      </c>
      <c r="EU860" s="1">
        <v>2.8012100000000002</v>
      </c>
      <c r="EV860" s="1">
        <v>4.1325500000000001E-2</v>
      </c>
      <c r="EW860" s="1">
        <v>4.9907E-2</v>
      </c>
      <c r="EX860" s="1">
        <v>0.117677</v>
      </c>
      <c r="EY860" s="1">
        <v>0.108292</v>
      </c>
      <c r="EZ860" s="1">
        <v>19591.400000000001</v>
      </c>
      <c r="FA860" s="1">
        <v>20354.8</v>
      </c>
      <c r="FB860" s="1">
        <v>23774.7</v>
      </c>
      <c r="FC860" s="1">
        <v>24942.400000000001</v>
      </c>
      <c r="FD860" s="1">
        <v>33580.300000000003</v>
      </c>
      <c r="FE860" s="1">
        <v>35519</v>
      </c>
      <c r="FF860" s="1">
        <v>43358.7</v>
      </c>
      <c r="FG860" s="1">
        <v>46113.8</v>
      </c>
      <c r="FH860" s="1">
        <v>1.9440500000000001</v>
      </c>
      <c r="FI860" s="1">
        <v>1.8111699999999999</v>
      </c>
      <c r="FJ860" s="1">
        <v>0.112154</v>
      </c>
      <c r="FK860" s="1">
        <v>0</v>
      </c>
      <c r="FL860" s="1">
        <v>30.0306</v>
      </c>
      <c r="FM860" s="1">
        <v>999.9</v>
      </c>
      <c r="FN860" s="1">
        <v>57.8</v>
      </c>
      <c r="FO860" s="1">
        <v>37.299999999999997</v>
      </c>
      <c r="FP860" s="1">
        <v>37.260100000000001</v>
      </c>
      <c r="FQ860" s="1">
        <v>63.706200000000003</v>
      </c>
      <c r="FR860" s="1">
        <v>26.262</v>
      </c>
      <c r="FS860" s="1">
        <v>1</v>
      </c>
      <c r="FT860" s="1">
        <v>0.52234999999999998</v>
      </c>
      <c r="FU860" s="1">
        <v>2.1970299999999998</v>
      </c>
      <c r="FV860" s="1">
        <v>20.307200000000002</v>
      </c>
      <c r="FW860" s="1">
        <v>5.2099500000000001</v>
      </c>
      <c r="FX860" s="1">
        <v>11.9077</v>
      </c>
      <c r="FY860" s="1">
        <v>5.00305</v>
      </c>
      <c r="FZ860" s="1">
        <v>3.2905500000000001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1.8597900000000001</v>
      </c>
      <c r="GF860" s="1">
        <v>1.85486</v>
      </c>
      <c r="GG860" s="1">
        <v>1.85802</v>
      </c>
      <c r="GH860" s="1">
        <v>1.85649</v>
      </c>
      <c r="GI860" s="1">
        <v>1.85527</v>
      </c>
      <c r="GJ860" s="1">
        <v>1.8548500000000001</v>
      </c>
      <c r="GK860" s="1">
        <v>1.85365</v>
      </c>
      <c r="GL860" s="1">
        <v>1.85667</v>
      </c>
      <c r="GM860" s="1">
        <v>0</v>
      </c>
      <c r="GN860" s="1">
        <v>0</v>
      </c>
      <c r="GO860" s="1">
        <v>0</v>
      </c>
      <c r="GP860" s="1">
        <v>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</v>
      </c>
      <c r="GX860" s="1">
        <v>100</v>
      </c>
      <c r="GY860" s="1">
        <v>100</v>
      </c>
      <c r="GZ860" s="1">
        <v>0.79300000000000004</v>
      </c>
      <c r="HA860" s="1">
        <v>7.7999999999999996E-3</v>
      </c>
      <c r="HB860" s="1">
        <v>0.36341150857684917</v>
      </c>
      <c r="HC860" s="1">
        <v>2.8098669343081611E-3</v>
      </c>
      <c r="HD860" s="1">
        <v>-1.127031966113555E-6</v>
      </c>
      <c r="HE860" s="1">
        <v>1.768598670541231E-10</v>
      </c>
      <c r="HF860" s="1">
        <v>-7.1736991530500657E-2</v>
      </c>
      <c r="HG860" s="1">
        <v>1.081145868756639E-2</v>
      </c>
      <c r="HH860" s="1">
        <v>-3.689364805754238E-4</v>
      </c>
      <c r="HI860" s="1">
        <v>2.919854880483278E-6</v>
      </c>
      <c r="HJ860" s="1">
        <v>2</v>
      </c>
      <c r="HK860" s="1">
        <v>2136</v>
      </c>
      <c r="HL860" s="1">
        <v>3</v>
      </c>
      <c r="HM860" s="1">
        <v>30</v>
      </c>
      <c r="HN860" s="1">
        <v>4.5</v>
      </c>
      <c r="HO860" s="1">
        <v>4.3</v>
      </c>
      <c r="HP860" s="1">
        <v>0.65551800000000005</v>
      </c>
      <c r="HQ860" s="1">
        <v>2.34985</v>
      </c>
      <c r="HR860" s="1">
        <v>1.4978</v>
      </c>
      <c r="HS860" s="1">
        <v>2.3010299999999999</v>
      </c>
      <c r="HT860" s="1">
        <v>1.5478499999999999</v>
      </c>
      <c r="HU860" s="1">
        <v>2.4169900000000002</v>
      </c>
      <c r="HV860" s="1">
        <v>40.604199999999999</v>
      </c>
      <c r="HW860" s="1">
        <v>13.221399999999999</v>
      </c>
      <c r="HX860" s="1">
        <v>18</v>
      </c>
      <c r="HY860" s="1">
        <v>500.41</v>
      </c>
      <c r="HZ860" s="1">
        <v>478.22199999999998</v>
      </c>
      <c r="IA860" s="1">
        <v>26.9651</v>
      </c>
      <c r="IB860" s="1">
        <v>33.5443</v>
      </c>
      <c r="IC860" s="1">
        <v>30</v>
      </c>
      <c r="ID860" s="1">
        <v>33.358800000000002</v>
      </c>
      <c r="IE860" s="1">
        <v>33.4587</v>
      </c>
      <c r="IF860" s="1">
        <v>13.145200000000001</v>
      </c>
      <c r="IG860" s="1">
        <v>37.550600000000003</v>
      </c>
      <c r="IH860" s="1">
        <v>0</v>
      </c>
      <c r="II860" s="1">
        <v>26.9697</v>
      </c>
      <c r="IJ860" s="1">
        <v>241.31399999999999</v>
      </c>
      <c r="IK860" s="1">
        <v>24.217600000000001</v>
      </c>
      <c r="IL860" s="1">
        <v>100.254</v>
      </c>
      <c r="IM860" s="1">
        <v>99.935900000000004</v>
      </c>
      <c r="IN860" s="1" t="s">
        <v>365</v>
      </c>
    </row>
    <row r="861" spans="1:248" ht="15.75" customHeight="1" x14ac:dyDescent="0.3">
      <c r="A861" s="1">
        <v>845</v>
      </c>
      <c r="B861" s="1">
        <v>1660411569</v>
      </c>
      <c r="C861" s="1">
        <v>11844.900000095369</v>
      </c>
      <c r="D861" s="1" t="s">
        <v>2037</v>
      </c>
      <c r="E861" s="1" t="s">
        <v>2038</v>
      </c>
      <c r="F861" s="1">
        <v>1</v>
      </c>
      <c r="G861" s="1" t="s">
        <v>349</v>
      </c>
      <c r="H861" s="1" t="s">
        <v>350</v>
      </c>
      <c r="I861" s="1" t="s">
        <v>351</v>
      </c>
      <c r="J861" s="1" t="s">
        <v>352</v>
      </c>
      <c r="K861" s="1" t="s">
        <v>1959</v>
      </c>
      <c r="L861" s="1" t="s">
        <v>349</v>
      </c>
      <c r="M861" s="1" t="s">
        <v>354</v>
      </c>
      <c r="N861" s="1">
        <v>1660411561</v>
      </c>
      <c r="O861" s="1">
        <f t="shared" si="102"/>
        <v>2.6042599166332062E-3</v>
      </c>
      <c r="P861" s="1">
        <f t="shared" si="103"/>
        <v>2.6042599166332061</v>
      </c>
      <c r="Q861" s="1">
        <f t="shared" si="104"/>
        <v>0.3441051438822843</v>
      </c>
      <c r="R861" s="1">
        <f t="shared" si="105"/>
        <v>130.70484999999999</v>
      </c>
      <c r="S861" s="1">
        <f t="shared" si="106"/>
        <v>122.03413674547754</v>
      </c>
      <c r="T861" s="1">
        <f t="shared" si="107"/>
        <v>12.144446456281877</v>
      </c>
      <c r="U861" s="1">
        <f t="shared" si="108"/>
        <v>13.007328070112147</v>
      </c>
      <c r="V861" s="1">
        <f t="shared" si="109"/>
        <v>0.1267884981685132</v>
      </c>
      <c r="W861" s="1">
        <f t="shared" si="110"/>
        <v>2.9189218083121027</v>
      </c>
      <c r="X861" s="1">
        <f t="shared" si="111"/>
        <v>0.12380651576218252</v>
      </c>
      <c r="Y861" s="1">
        <f t="shared" si="112"/>
        <v>7.7641150202611753E-2</v>
      </c>
      <c r="Z861" s="1">
        <f t="shared" si="113"/>
        <v>321.52299918750003</v>
      </c>
      <c r="AA861" s="1">
        <f t="shared" si="114"/>
        <v>32.210767054256067</v>
      </c>
      <c r="AB861" s="1">
        <f t="shared" si="115"/>
        <v>31.857131249999998</v>
      </c>
      <c r="AC861" s="1">
        <f t="shared" si="116"/>
        <v>4.7366053878871819</v>
      </c>
      <c r="AD861" s="1">
        <f t="shared" si="117"/>
        <v>60.360300704908198</v>
      </c>
      <c r="AE861" s="1">
        <f t="shared" si="118"/>
        <v>2.7217203435842059</v>
      </c>
      <c r="AF861" s="1">
        <f t="shared" si="119"/>
        <v>4.5091232346410246</v>
      </c>
      <c r="AG861" s="1">
        <f t="shared" si="120"/>
        <v>2.014885044302976</v>
      </c>
      <c r="AH861" s="1">
        <f t="shared" si="121"/>
        <v>-114.8478623235244</v>
      </c>
      <c r="AI861" s="1">
        <f t="shared" si="122"/>
        <v>-136.26227775948635</v>
      </c>
      <c r="AJ861" s="1">
        <f t="shared" si="123"/>
        <v>-10.526953613845713</v>
      </c>
      <c r="AK861" s="1">
        <f t="shared" si="124"/>
        <v>59.88590549064358</v>
      </c>
      <c r="AL861" s="1">
        <f t="shared" si="125"/>
        <v>30.263756081214815</v>
      </c>
      <c r="AM861" s="1">
        <f t="shared" si="126"/>
        <v>2.5836333350725411</v>
      </c>
      <c r="AN861" s="1">
        <f t="shared" si="127"/>
        <v>0.3441051438822843</v>
      </c>
      <c r="AO861" s="1">
        <v>197.2422915292405</v>
      </c>
      <c r="AP861" s="1">
        <v>171.3190606060607</v>
      </c>
      <c r="AQ861" s="1">
        <v>4.9892246916103256</v>
      </c>
      <c r="AR861" s="1">
        <v>65.016461255683083</v>
      </c>
      <c r="AS861" s="1">
        <f t="shared" si="128"/>
        <v>2.6042599166332061</v>
      </c>
      <c r="AT861" s="1">
        <v>24.272804908442229</v>
      </c>
      <c r="AU861" s="1">
        <v>27.332152121212111</v>
      </c>
      <c r="AV861" s="1">
        <v>-3.1178738381213451E-3</v>
      </c>
      <c r="AW861" s="1">
        <v>83.562977856309928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51867.882747079617</v>
      </c>
      <c r="BC861" s="1">
        <f t="shared" si="132"/>
        <v>2000.04</v>
      </c>
      <c r="BD861" s="1">
        <f t="shared" si="133"/>
        <v>1681.2339187499999</v>
      </c>
      <c r="BE861" s="1">
        <f t="shared" si="134"/>
        <v>0.84060014737205258</v>
      </c>
      <c r="BF861" s="1">
        <f t="shared" si="135"/>
        <v>0.16075828442806145</v>
      </c>
      <c r="BG861" s="1">
        <v>6</v>
      </c>
      <c r="BH861" s="1">
        <v>0.5</v>
      </c>
      <c r="BI861" s="1" t="s">
        <v>355</v>
      </c>
      <c r="BJ861" s="1">
        <v>2</v>
      </c>
      <c r="BK861" s="1" t="b">
        <v>1</v>
      </c>
      <c r="BL861" s="1">
        <v>1660411561</v>
      </c>
      <c r="BM861" s="1">
        <v>130.70484999999999</v>
      </c>
      <c r="BN861" s="1">
        <v>167.4165625</v>
      </c>
      <c r="BO861" s="1">
        <v>27.34935625</v>
      </c>
      <c r="BP861" s="1">
        <v>24.334612499999999</v>
      </c>
      <c r="BQ861" s="1">
        <v>129.99528125000001</v>
      </c>
      <c r="BR861" s="1">
        <v>27.341606250000002</v>
      </c>
      <c r="BS861" s="1">
        <v>500.13656250000003</v>
      </c>
      <c r="BT861" s="1">
        <v>99.416799999999995</v>
      </c>
      <c r="BU861" s="1">
        <v>9.9997350000000013E-2</v>
      </c>
      <c r="BV861" s="1">
        <v>30.991231249999998</v>
      </c>
      <c r="BW861" s="1">
        <v>31.857131249999998</v>
      </c>
      <c r="BX861" s="1">
        <v>999.9</v>
      </c>
      <c r="BY861" s="1">
        <v>0</v>
      </c>
      <c r="BZ861" s="1">
        <v>0</v>
      </c>
      <c r="CA861" s="1">
        <v>9997.8474999999999</v>
      </c>
      <c r="CB861" s="1">
        <v>0</v>
      </c>
      <c r="CC861" s="1">
        <v>66.771549999999991</v>
      </c>
      <c r="CD861" s="1">
        <v>-36.711799999999997</v>
      </c>
      <c r="CE861" s="1">
        <v>134.37980625</v>
      </c>
      <c r="CF861" s="1">
        <v>171.59087500000001</v>
      </c>
      <c r="CG861" s="1">
        <v>3.0147249999999999</v>
      </c>
      <c r="CH861" s="1">
        <v>167.4165625</v>
      </c>
      <c r="CI861" s="1">
        <v>24.334612499999999</v>
      </c>
      <c r="CJ861" s="1">
        <v>2.7189843749999998</v>
      </c>
      <c r="CK861" s="1">
        <v>2.41927</v>
      </c>
      <c r="CL861" s="1">
        <v>22.400300000000001</v>
      </c>
      <c r="CM861" s="1">
        <v>20.493293749999999</v>
      </c>
      <c r="CN861" s="1">
        <v>2000.04</v>
      </c>
      <c r="CO861" s="1">
        <v>0.97999356250000003</v>
      </c>
      <c r="CP861" s="1">
        <v>2.00067375E-2</v>
      </c>
      <c r="CQ861" s="1">
        <v>0</v>
      </c>
      <c r="CR861" s="1">
        <v>2.872125</v>
      </c>
      <c r="CS861" s="1">
        <v>0</v>
      </c>
      <c r="CT861" s="1">
        <v>27451.537499999999</v>
      </c>
      <c r="CU861" s="1">
        <v>17412.650000000001</v>
      </c>
      <c r="CV861" s="1">
        <v>43.436999999999998</v>
      </c>
      <c r="CW861" s="1">
        <v>44.569875000000003</v>
      </c>
      <c r="CX861" s="1">
        <v>43.5</v>
      </c>
      <c r="CY861" s="1">
        <v>42.936999999999998</v>
      </c>
      <c r="CZ861" s="1">
        <v>43.375</v>
      </c>
      <c r="DA861" s="1">
        <v>1960.0293750000001</v>
      </c>
      <c r="DB861" s="1">
        <v>40.010624999999997</v>
      </c>
      <c r="DC861" s="1">
        <v>0</v>
      </c>
      <c r="DD861" s="1">
        <v>1660411567.2</v>
      </c>
      <c r="DE861" s="1">
        <v>0</v>
      </c>
      <c r="DF861" s="1">
        <v>1660411308.0999999</v>
      </c>
      <c r="DG861" s="1" t="s">
        <v>1960</v>
      </c>
      <c r="DH861" s="1">
        <v>1660411299.5999999</v>
      </c>
      <c r="DI861" s="1">
        <v>1660411308.0999999</v>
      </c>
      <c r="DJ861" s="1">
        <v>25</v>
      </c>
      <c r="DK861" s="1">
        <v>0.20799999999999999</v>
      </c>
      <c r="DL861" s="1">
        <v>-5.0000000000000001E-3</v>
      </c>
      <c r="DM861" s="1">
        <v>1.3160000000000001</v>
      </c>
      <c r="DN861" s="1">
        <v>1.4999999999999999E-2</v>
      </c>
      <c r="DO861" s="1">
        <v>400</v>
      </c>
      <c r="DP861" s="1">
        <v>24</v>
      </c>
      <c r="DQ861" s="1">
        <v>0.34</v>
      </c>
      <c r="DR861" s="1">
        <v>0.09</v>
      </c>
      <c r="DS861" s="1">
        <v>-0.1206643236266866</v>
      </c>
      <c r="DT861" s="1">
        <v>3.742999989902517</v>
      </c>
      <c r="DU861" s="1">
        <v>0.27617783433647419</v>
      </c>
      <c r="DV861" s="1">
        <v>0</v>
      </c>
      <c r="DW861" s="1">
        <v>30.241931321996699</v>
      </c>
      <c r="DX861" s="1">
        <v>15.22950251366224</v>
      </c>
      <c r="DY861" s="1">
        <v>1.155987780188285</v>
      </c>
      <c r="DZ861" s="1">
        <v>0</v>
      </c>
      <c r="EA861" s="1">
        <v>-36.739677419354848</v>
      </c>
      <c r="EB861" s="1">
        <v>-18.724161290322481</v>
      </c>
      <c r="EC861" s="1">
        <v>1.463353697396383</v>
      </c>
      <c r="ED861" s="1">
        <v>0</v>
      </c>
      <c r="EE861" s="1">
        <v>126.82133426048129</v>
      </c>
      <c r="EF861" s="1">
        <v>225.69790167712259</v>
      </c>
      <c r="EG861" s="1">
        <v>16.294592887571671</v>
      </c>
      <c r="EH861" s="1">
        <v>0</v>
      </c>
      <c r="EI861" s="1">
        <v>2.9894748780487799</v>
      </c>
      <c r="EJ861" s="1">
        <v>0.63037797909407589</v>
      </c>
      <c r="EK861" s="1">
        <v>6.4560150290042986E-2</v>
      </c>
      <c r="EL861" s="1">
        <v>0</v>
      </c>
      <c r="EM861" s="1">
        <v>2.0148148723978321</v>
      </c>
      <c r="EN861" s="1">
        <v>6.3019482267521309E-3</v>
      </c>
      <c r="EO861" s="1">
        <v>1.4236853155863969E-3</v>
      </c>
      <c r="EP861" s="1">
        <v>1</v>
      </c>
      <c r="EQ861" s="1">
        <v>1</v>
      </c>
      <c r="ER861" s="1">
        <v>6</v>
      </c>
      <c r="ES861" s="1" t="s">
        <v>433</v>
      </c>
      <c r="ET861" s="1">
        <v>2.94116</v>
      </c>
      <c r="EU861" s="1">
        <v>2.8009400000000002</v>
      </c>
      <c r="EV861" s="1">
        <v>4.2431900000000002E-2</v>
      </c>
      <c r="EW861" s="1">
        <v>5.1031E-2</v>
      </c>
      <c r="EX861" s="1">
        <v>0.117671</v>
      </c>
      <c r="EY861" s="1">
        <v>0.108288</v>
      </c>
      <c r="EZ861" s="1">
        <v>19568.900000000001</v>
      </c>
      <c r="FA861" s="1">
        <v>20330.7</v>
      </c>
      <c r="FB861" s="1">
        <v>23774.799999999999</v>
      </c>
      <c r="FC861" s="1">
        <v>24942.400000000001</v>
      </c>
      <c r="FD861" s="1">
        <v>33580.6</v>
      </c>
      <c r="FE861" s="1">
        <v>35519.1</v>
      </c>
      <c r="FF861" s="1">
        <v>43358.8</v>
      </c>
      <c r="FG861" s="1">
        <v>46113.5</v>
      </c>
      <c r="FH861" s="1">
        <v>1.94407</v>
      </c>
      <c r="FI861" s="1">
        <v>1.8112999999999999</v>
      </c>
      <c r="FJ861" s="1">
        <v>0.11221299999999999</v>
      </c>
      <c r="FK861" s="1">
        <v>0</v>
      </c>
      <c r="FL861" s="1">
        <v>30.03</v>
      </c>
      <c r="FM861" s="1">
        <v>999.9</v>
      </c>
      <c r="FN861" s="1">
        <v>57.8</v>
      </c>
      <c r="FO861" s="1">
        <v>37.299999999999997</v>
      </c>
      <c r="FP861" s="1">
        <v>37.262099999999997</v>
      </c>
      <c r="FQ861" s="1">
        <v>63.5762</v>
      </c>
      <c r="FR861" s="1">
        <v>25.632999999999999</v>
      </c>
      <c r="FS861" s="1">
        <v>1</v>
      </c>
      <c r="FT861" s="1">
        <v>0.52227100000000004</v>
      </c>
      <c r="FU861" s="1">
        <v>2.1943199999999998</v>
      </c>
      <c r="FV861" s="1">
        <v>20.307300000000001</v>
      </c>
      <c r="FW861" s="1">
        <v>5.2096499999999999</v>
      </c>
      <c r="FX861" s="1">
        <v>11.907500000000001</v>
      </c>
      <c r="FY861" s="1">
        <v>5.0022000000000002</v>
      </c>
      <c r="FZ861" s="1">
        <v>3.2905199999999999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1.85978</v>
      </c>
      <c r="GF861" s="1">
        <v>1.85486</v>
      </c>
      <c r="GG861" s="1">
        <v>1.85802</v>
      </c>
      <c r="GH861" s="1">
        <v>1.8564799999999999</v>
      </c>
      <c r="GI861" s="1">
        <v>1.8552599999999999</v>
      </c>
      <c r="GJ861" s="1">
        <v>1.8548500000000001</v>
      </c>
      <c r="GK861" s="1">
        <v>1.85365</v>
      </c>
      <c r="GL861" s="1">
        <v>1.85667</v>
      </c>
      <c r="GM861" s="1">
        <v>0</v>
      </c>
      <c r="GN861" s="1">
        <v>0</v>
      </c>
      <c r="GO861" s="1">
        <v>0</v>
      </c>
      <c r="GP861" s="1">
        <v>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</v>
      </c>
      <c r="GX861" s="1">
        <v>100</v>
      </c>
      <c r="GY861" s="1">
        <v>100</v>
      </c>
      <c r="GZ861" s="1">
        <v>0.80500000000000005</v>
      </c>
      <c r="HA861" s="1">
        <v>7.7999999999999996E-3</v>
      </c>
      <c r="HB861" s="1">
        <v>0.36341150857684917</v>
      </c>
      <c r="HC861" s="1">
        <v>2.8098669343081611E-3</v>
      </c>
      <c r="HD861" s="1">
        <v>-1.127031966113555E-6</v>
      </c>
      <c r="HE861" s="1">
        <v>1.768598670541231E-10</v>
      </c>
      <c r="HF861" s="1">
        <v>-7.1736991530500657E-2</v>
      </c>
      <c r="HG861" s="1">
        <v>1.081145868756639E-2</v>
      </c>
      <c r="HH861" s="1">
        <v>-3.689364805754238E-4</v>
      </c>
      <c r="HI861" s="1">
        <v>2.919854880483278E-6</v>
      </c>
      <c r="HJ861" s="1">
        <v>2</v>
      </c>
      <c r="HK861" s="1">
        <v>2136</v>
      </c>
      <c r="HL861" s="1">
        <v>3</v>
      </c>
      <c r="HM861" s="1">
        <v>30</v>
      </c>
      <c r="HN861" s="1">
        <v>4.5</v>
      </c>
      <c r="HO861" s="1">
        <v>4.3</v>
      </c>
      <c r="HP861" s="1">
        <v>0.66406200000000004</v>
      </c>
      <c r="HQ861" s="1">
        <v>2.36084</v>
      </c>
      <c r="HR861" s="1">
        <v>1.4978</v>
      </c>
      <c r="HS861" s="1">
        <v>2.3010299999999999</v>
      </c>
      <c r="HT861" s="1">
        <v>1.5478499999999999</v>
      </c>
      <c r="HU861" s="1">
        <v>2.4536099999999998</v>
      </c>
      <c r="HV861" s="1">
        <v>40.604199999999999</v>
      </c>
      <c r="HW861" s="1">
        <v>13.2302</v>
      </c>
      <c r="HX861" s="1">
        <v>18</v>
      </c>
      <c r="HY861" s="1">
        <v>500.43</v>
      </c>
      <c r="HZ861" s="1">
        <v>478.30399999999997</v>
      </c>
      <c r="IA861" s="1">
        <v>26.966000000000001</v>
      </c>
      <c r="IB861" s="1">
        <v>33.543599999999998</v>
      </c>
      <c r="IC861" s="1">
        <v>30</v>
      </c>
      <c r="ID861" s="1">
        <v>33.359499999999997</v>
      </c>
      <c r="IE861" s="1">
        <v>33.4587</v>
      </c>
      <c r="IF861" s="1">
        <v>13.308199999999999</v>
      </c>
      <c r="IG861" s="1">
        <v>37.550600000000003</v>
      </c>
      <c r="IH861" s="1">
        <v>0</v>
      </c>
      <c r="II861" s="1">
        <v>26.9697</v>
      </c>
      <c r="IJ861" s="1">
        <v>241.31399999999999</v>
      </c>
      <c r="IK861" s="1">
        <v>24.212700000000002</v>
      </c>
      <c r="IL861" s="1">
        <v>100.254</v>
      </c>
      <c r="IM861" s="1">
        <v>99.935400000000001</v>
      </c>
      <c r="IN861" s="1" t="s">
        <v>365</v>
      </c>
    </row>
    <row r="862" spans="1:248" ht="15.75" customHeight="1" x14ac:dyDescent="0.3">
      <c r="A862" s="1">
        <v>846</v>
      </c>
      <c r="B862" s="1">
        <v>1660411570</v>
      </c>
      <c r="C862" s="1">
        <v>11845.900000095369</v>
      </c>
      <c r="D862" s="1" t="s">
        <v>2039</v>
      </c>
      <c r="E862" s="1" t="s">
        <v>2040</v>
      </c>
      <c r="F862" s="1">
        <v>1</v>
      </c>
      <c r="G862" s="1" t="s">
        <v>349</v>
      </c>
      <c r="H862" s="1" t="s">
        <v>350</v>
      </c>
      <c r="I862" s="1" t="s">
        <v>351</v>
      </c>
      <c r="J862" s="1" t="s">
        <v>352</v>
      </c>
      <c r="K862" s="1" t="s">
        <v>1959</v>
      </c>
      <c r="L862" s="1" t="s">
        <v>349</v>
      </c>
      <c r="M862" s="1" t="s">
        <v>354</v>
      </c>
      <c r="N862" s="1">
        <v>1660411562.5</v>
      </c>
      <c r="O862" s="1">
        <f t="shared" si="102"/>
        <v>2.6117040929467114E-3</v>
      </c>
      <c r="P862" s="1">
        <f t="shared" si="103"/>
        <v>2.6117040929467112</v>
      </c>
      <c r="Q862" s="1">
        <f t="shared" si="104"/>
        <v>0.42141732002923799</v>
      </c>
      <c r="R862" s="1">
        <f t="shared" si="105"/>
        <v>137.76580000000001</v>
      </c>
      <c r="S862" s="1">
        <f t="shared" si="106"/>
        <v>127.89812398769823</v>
      </c>
      <c r="T862" s="1">
        <f t="shared" si="107"/>
        <v>12.727992473046426</v>
      </c>
      <c r="U862" s="1">
        <f t="shared" si="108"/>
        <v>13.709990504722937</v>
      </c>
      <c r="V862" s="1">
        <f t="shared" si="109"/>
        <v>0.12715974587629505</v>
      </c>
      <c r="W862" s="1">
        <f t="shared" si="110"/>
        <v>2.9188213630583211</v>
      </c>
      <c r="X862" s="1">
        <f t="shared" si="111"/>
        <v>0.12416039681911666</v>
      </c>
      <c r="Y862" s="1">
        <f t="shared" si="112"/>
        <v>7.7863835201404025E-2</v>
      </c>
      <c r="Z862" s="1">
        <f t="shared" si="113"/>
        <v>321.52098000000012</v>
      </c>
      <c r="AA862" s="1">
        <f t="shared" si="114"/>
        <v>32.209265303884138</v>
      </c>
      <c r="AB862" s="1">
        <f t="shared" si="115"/>
        <v>31.85642666666666</v>
      </c>
      <c r="AC862" s="1">
        <f t="shared" si="116"/>
        <v>4.7364162983201288</v>
      </c>
      <c r="AD862" s="1">
        <f t="shared" si="117"/>
        <v>60.354676679834206</v>
      </c>
      <c r="AE862" s="1">
        <f t="shared" si="118"/>
        <v>2.7215301804078877</v>
      </c>
      <c r="AF862" s="1">
        <f t="shared" si="119"/>
        <v>4.5092283317909141</v>
      </c>
      <c r="AG862" s="1">
        <f t="shared" si="120"/>
        <v>2.014886117912241</v>
      </c>
      <c r="AH862" s="1">
        <f t="shared" si="121"/>
        <v>-115.17615049894997</v>
      </c>
      <c r="AI862" s="1">
        <f t="shared" si="122"/>
        <v>-136.08239516020112</v>
      </c>
      <c r="AJ862" s="1">
        <f t="shared" si="123"/>
        <v>-10.513403174243448</v>
      </c>
      <c r="AK862" s="1">
        <f t="shared" si="124"/>
        <v>59.749031166605619</v>
      </c>
      <c r="AL862" s="1">
        <f t="shared" si="125"/>
        <v>30.688031434964692</v>
      </c>
      <c r="AM862" s="1">
        <f t="shared" si="126"/>
        <v>2.5938242793880915</v>
      </c>
      <c r="AN862" s="1">
        <f t="shared" si="127"/>
        <v>0.42141732002923799</v>
      </c>
      <c r="AO862" s="1">
        <v>202.3051977233275</v>
      </c>
      <c r="AP862" s="1">
        <v>176.30723636363629</v>
      </c>
      <c r="AQ862" s="1">
        <v>4.9853079065034596</v>
      </c>
      <c r="AR862" s="1">
        <v>65.016461255683083</v>
      </c>
      <c r="AS862" s="1">
        <f t="shared" si="128"/>
        <v>2.6117040929467112</v>
      </c>
      <c r="AT862" s="1">
        <v>24.271935704512689</v>
      </c>
      <c r="AU862" s="1">
        <v>27.330064848484842</v>
      </c>
      <c r="AV862" s="1">
        <v>-1.6133677287930421E-3</v>
      </c>
      <c r="AW862" s="1">
        <v>83.562977856309928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51864.955964748093</v>
      </c>
      <c r="BC862" s="1">
        <f t="shared" si="132"/>
        <v>2000.0273333333339</v>
      </c>
      <c r="BD862" s="1">
        <f t="shared" si="133"/>
        <v>1681.2232800000006</v>
      </c>
      <c r="BE862" s="1">
        <f t="shared" si="134"/>
        <v>0.84060015179792547</v>
      </c>
      <c r="BF862" s="1">
        <f t="shared" si="135"/>
        <v>0.16075829296999608</v>
      </c>
      <c r="BG862" s="1">
        <v>6</v>
      </c>
      <c r="BH862" s="1">
        <v>0.5</v>
      </c>
      <c r="BI862" s="1" t="s">
        <v>355</v>
      </c>
      <c r="BJ862" s="1">
        <v>2</v>
      </c>
      <c r="BK862" s="1" t="b">
        <v>1</v>
      </c>
      <c r="BL862" s="1">
        <v>1660411562.5</v>
      </c>
      <c r="BM862" s="1">
        <v>137.76580000000001</v>
      </c>
      <c r="BN862" s="1">
        <v>175.00973333333329</v>
      </c>
      <c r="BO862" s="1">
        <v>27.347486666666661</v>
      </c>
      <c r="BP862" s="1">
        <v>24.320873333333331</v>
      </c>
      <c r="BQ862" s="1">
        <v>137.0384</v>
      </c>
      <c r="BR862" s="1">
        <v>27.339733333333339</v>
      </c>
      <c r="BS862" s="1">
        <v>500.14113333333341</v>
      </c>
      <c r="BT862" s="1">
        <v>99.416666666666671</v>
      </c>
      <c r="BU862" s="1">
        <v>9.9980460000000007E-2</v>
      </c>
      <c r="BV862" s="1">
        <v>30.99164</v>
      </c>
      <c r="BW862" s="1">
        <v>31.85642666666666</v>
      </c>
      <c r="BX862" s="1">
        <v>999.89999999999986</v>
      </c>
      <c r="BY862" s="1">
        <v>0</v>
      </c>
      <c r="BZ862" s="1">
        <v>0</v>
      </c>
      <c r="CA862" s="1">
        <v>9997.2873333333337</v>
      </c>
      <c r="CB862" s="1">
        <v>0</v>
      </c>
      <c r="CC862" s="1">
        <v>67.042486666666676</v>
      </c>
      <c r="CD862" s="1">
        <v>-37.244019999999999</v>
      </c>
      <c r="CE862" s="1">
        <v>141.63900000000001</v>
      </c>
      <c r="CF862" s="1">
        <v>179.37113333333329</v>
      </c>
      <c r="CG862" s="1">
        <v>3.0265939999999998</v>
      </c>
      <c r="CH862" s="1">
        <v>175.00973333333329</v>
      </c>
      <c r="CI862" s="1">
        <v>24.320873333333331</v>
      </c>
      <c r="CJ862" s="1">
        <v>2.718795333333333</v>
      </c>
      <c r="CK862" s="1">
        <v>2.417901333333333</v>
      </c>
      <c r="CL862" s="1">
        <v>22.399159999999998</v>
      </c>
      <c r="CM862" s="1">
        <v>20.484126666666661</v>
      </c>
      <c r="CN862" s="1">
        <v>2000.0273333333339</v>
      </c>
      <c r="CO862" s="1">
        <v>0.97999340000000013</v>
      </c>
      <c r="CP862" s="1">
        <v>2.0006900000000001E-2</v>
      </c>
      <c r="CQ862" s="1">
        <v>0</v>
      </c>
      <c r="CR862" s="1">
        <v>2.7890666666666659</v>
      </c>
      <c r="CS862" s="1">
        <v>0</v>
      </c>
      <c r="CT862" s="1">
        <v>27451.54</v>
      </c>
      <c r="CU862" s="1">
        <v>17412.533333333329</v>
      </c>
      <c r="CV862" s="1">
        <v>43.436999999999998</v>
      </c>
      <c r="CW862" s="1">
        <v>44.570399999999999</v>
      </c>
      <c r="CX862" s="1">
        <v>43.5</v>
      </c>
      <c r="CY862" s="1">
        <v>42.936999999999998</v>
      </c>
      <c r="CZ862" s="1">
        <v>43.375</v>
      </c>
      <c r="DA862" s="1">
        <v>1960.0166666666671</v>
      </c>
      <c r="DB862" s="1">
        <v>40.010666666666673</v>
      </c>
      <c r="DC862" s="1">
        <v>0</v>
      </c>
      <c r="DD862" s="1">
        <v>1660411568.4000001</v>
      </c>
      <c r="DE862" s="1">
        <v>0</v>
      </c>
      <c r="DF862" s="1">
        <v>1660411308.0999999</v>
      </c>
      <c r="DG862" s="1" t="s">
        <v>1960</v>
      </c>
      <c r="DH862" s="1">
        <v>1660411299.5999999</v>
      </c>
      <c r="DI862" s="1">
        <v>1660411308.0999999</v>
      </c>
      <c r="DJ862" s="1">
        <v>25</v>
      </c>
      <c r="DK862" s="1">
        <v>0.20799999999999999</v>
      </c>
      <c r="DL862" s="1">
        <v>-5.0000000000000001E-3</v>
      </c>
      <c r="DM862" s="1">
        <v>1.3160000000000001</v>
      </c>
      <c r="DN862" s="1">
        <v>1.4999999999999999E-2</v>
      </c>
      <c r="DO862" s="1">
        <v>400</v>
      </c>
      <c r="DP862" s="1">
        <v>24</v>
      </c>
      <c r="DQ862" s="1">
        <v>0.34</v>
      </c>
      <c r="DR862" s="1">
        <v>0.09</v>
      </c>
      <c r="DS862" s="1">
        <v>-5.885150357921206E-2</v>
      </c>
      <c r="DT862" s="1">
        <v>3.6973837936198501</v>
      </c>
      <c r="DU862" s="1">
        <v>0.27287003334395687</v>
      </c>
      <c r="DV862" s="1">
        <v>0</v>
      </c>
      <c r="DW862" s="1">
        <v>30.50628578410759</v>
      </c>
      <c r="DX862" s="1">
        <v>13.13088928508299</v>
      </c>
      <c r="DY862" s="1">
        <v>0.99468732079657696</v>
      </c>
      <c r="DZ862" s="1">
        <v>0</v>
      </c>
      <c r="EA862" s="1">
        <v>-37.073522580645168</v>
      </c>
      <c r="EB862" s="1">
        <v>-16.479183870967681</v>
      </c>
      <c r="EC862" s="1">
        <v>1.2810054961252191</v>
      </c>
      <c r="ED862" s="1">
        <v>0</v>
      </c>
      <c r="EE862" s="1">
        <v>130.5809991263834</v>
      </c>
      <c r="EF862" s="1">
        <v>228.48817378979871</v>
      </c>
      <c r="EG862" s="1">
        <v>16.494322453940459</v>
      </c>
      <c r="EH862" s="1">
        <v>0</v>
      </c>
      <c r="EI862" s="1">
        <v>2.9981351219512198</v>
      </c>
      <c r="EJ862" s="1">
        <v>0.59321623693379899</v>
      </c>
      <c r="EK862" s="1">
        <v>6.1586634205726902E-2</v>
      </c>
      <c r="EL862" s="1">
        <v>0</v>
      </c>
      <c r="EM862" s="1">
        <v>2.0148120154684421</v>
      </c>
      <c r="EN862" s="1">
        <v>8.700135191868982E-3</v>
      </c>
      <c r="EO862" s="1">
        <v>1.4105891810806011E-3</v>
      </c>
      <c r="EP862" s="1">
        <v>1</v>
      </c>
      <c r="EQ862" s="1">
        <v>1</v>
      </c>
      <c r="ER862" s="1">
        <v>6</v>
      </c>
      <c r="ES862" s="1" t="s">
        <v>433</v>
      </c>
      <c r="ET862" s="1">
        <v>2.94103</v>
      </c>
      <c r="EU862" s="1">
        <v>2.80097</v>
      </c>
      <c r="EV862" s="1">
        <v>4.35269E-2</v>
      </c>
      <c r="EW862" s="1">
        <v>5.2141100000000003E-2</v>
      </c>
      <c r="EX862" s="1">
        <v>0.117669</v>
      </c>
      <c r="EY862" s="1">
        <v>0.10828599999999999</v>
      </c>
      <c r="EZ862" s="1">
        <v>19546.5</v>
      </c>
      <c r="FA862" s="1">
        <v>20306.900000000001</v>
      </c>
      <c r="FB862" s="1">
        <v>23774.799999999999</v>
      </c>
      <c r="FC862" s="1">
        <v>24942.3</v>
      </c>
      <c r="FD862" s="1">
        <v>33580.9</v>
      </c>
      <c r="FE862" s="1">
        <v>35519</v>
      </c>
      <c r="FF862" s="1">
        <v>43359</v>
      </c>
      <c r="FG862" s="1">
        <v>46113.4</v>
      </c>
      <c r="FH862" s="1">
        <v>1.9441200000000001</v>
      </c>
      <c r="FI862" s="1">
        <v>1.8112699999999999</v>
      </c>
      <c r="FJ862" s="1">
        <v>0.112362</v>
      </c>
      <c r="FK862" s="1">
        <v>0</v>
      </c>
      <c r="FL862" s="1">
        <v>30.029699999999998</v>
      </c>
      <c r="FM862" s="1">
        <v>999.9</v>
      </c>
      <c r="FN862" s="1">
        <v>57.8</v>
      </c>
      <c r="FO862" s="1">
        <v>37.299999999999997</v>
      </c>
      <c r="FP862" s="1">
        <v>37.259599999999999</v>
      </c>
      <c r="FQ862" s="1">
        <v>63.626199999999997</v>
      </c>
      <c r="FR862" s="1">
        <v>25.7532</v>
      </c>
      <c r="FS862" s="1">
        <v>1</v>
      </c>
      <c r="FT862" s="1">
        <v>0.52225900000000003</v>
      </c>
      <c r="FU862" s="1">
        <v>2.19204</v>
      </c>
      <c r="FV862" s="1">
        <v>20.307300000000001</v>
      </c>
      <c r="FW862" s="1">
        <v>5.2096499999999999</v>
      </c>
      <c r="FX862" s="1">
        <v>11.9072</v>
      </c>
      <c r="FY862" s="1">
        <v>5.0021000000000004</v>
      </c>
      <c r="FZ862" s="1">
        <v>3.2905199999999999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1.8597999999999999</v>
      </c>
      <c r="GF862" s="1">
        <v>1.85486</v>
      </c>
      <c r="GG862" s="1">
        <v>1.8580099999999999</v>
      </c>
      <c r="GH862" s="1">
        <v>1.8564799999999999</v>
      </c>
      <c r="GI862" s="1">
        <v>1.8552599999999999</v>
      </c>
      <c r="GJ862" s="1">
        <v>1.8548500000000001</v>
      </c>
      <c r="GK862" s="1">
        <v>1.8536600000000001</v>
      </c>
      <c r="GL862" s="1">
        <v>1.85667</v>
      </c>
      <c r="GM862" s="1">
        <v>0</v>
      </c>
      <c r="GN862" s="1">
        <v>0</v>
      </c>
      <c r="GO862" s="1">
        <v>0</v>
      </c>
      <c r="GP862" s="1">
        <v>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</v>
      </c>
      <c r="GX862" s="1">
        <v>100</v>
      </c>
      <c r="GY862" s="1">
        <v>100</v>
      </c>
      <c r="GZ862" s="1">
        <v>0.81699999999999995</v>
      </c>
      <c r="HA862" s="1">
        <v>7.7999999999999996E-3</v>
      </c>
      <c r="HB862" s="1">
        <v>0.36341150857684917</v>
      </c>
      <c r="HC862" s="1">
        <v>2.8098669343081611E-3</v>
      </c>
      <c r="HD862" s="1">
        <v>-1.127031966113555E-6</v>
      </c>
      <c r="HE862" s="1">
        <v>1.768598670541231E-10</v>
      </c>
      <c r="HF862" s="1">
        <v>-7.1736991530500657E-2</v>
      </c>
      <c r="HG862" s="1">
        <v>1.081145868756639E-2</v>
      </c>
      <c r="HH862" s="1">
        <v>-3.689364805754238E-4</v>
      </c>
      <c r="HI862" s="1">
        <v>2.919854880483278E-6</v>
      </c>
      <c r="HJ862" s="1">
        <v>2</v>
      </c>
      <c r="HK862" s="1">
        <v>2136</v>
      </c>
      <c r="HL862" s="1">
        <v>3</v>
      </c>
      <c r="HM862" s="1">
        <v>30</v>
      </c>
      <c r="HN862" s="1">
        <v>4.5</v>
      </c>
      <c r="HO862" s="1">
        <v>4.4000000000000004</v>
      </c>
      <c r="HP862" s="1">
        <v>0.67871099999999995</v>
      </c>
      <c r="HQ862" s="1">
        <v>2.36938</v>
      </c>
      <c r="HR862" s="1">
        <v>1.4978</v>
      </c>
      <c r="HS862" s="1">
        <v>2.3010299999999999</v>
      </c>
      <c r="HT862" s="1">
        <v>1.5478499999999999</v>
      </c>
      <c r="HU862" s="1">
        <v>2.34253</v>
      </c>
      <c r="HV862" s="1">
        <v>40.604199999999999</v>
      </c>
      <c r="HW862" s="1">
        <v>13.2127</v>
      </c>
      <c r="HX862" s="1">
        <v>18</v>
      </c>
      <c r="HY862" s="1">
        <v>500.464</v>
      </c>
      <c r="HZ862" s="1">
        <v>478.28800000000001</v>
      </c>
      <c r="IA862" s="1">
        <v>26.967099999999999</v>
      </c>
      <c r="IB862" s="1">
        <v>33.5441</v>
      </c>
      <c r="IC862" s="1">
        <v>30.0001</v>
      </c>
      <c r="ID862" s="1">
        <v>33.36</v>
      </c>
      <c r="IE862" s="1">
        <v>33.458799999999997</v>
      </c>
      <c r="IF862" s="1">
        <v>13.605</v>
      </c>
      <c r="IG862" s="1">
        <v>37.550600000000003</v>
      </c>
      <c r="IH862" s="1">
        <v>0</v>
      </c>
      <c r="II862" s="1">
        <v>26.9697</v>
      </c>
      <c r="IJ862" s="1">
        <v>251.33699999999999</v>
      </c>
      <c r="IK862" s="1">
        <v>24.2103</v>
      </c>
      <c r="IL862" s="1">
        <v>100.254</v>
      </c>
      <c r="IM862" s="1">
        <v>99.935100000000006</v>
      </c>
      <c r="IN862" s="1" t="s">
        <v>365</v>
      </c>
    </row>
    <row r="863" spans="1:248" ht="15.75" customHeight="1" x14ac:dyDescent="0.3">
      <c r="A863" s="1">
        <v>847</v>
      </c>
      <c r="B863" s="1">
        <v>1660411571</v>
      </c>
      <c r="C863" s="1">
        <v>11846.900000095369</v>
      </c>
      <c r="D863" s="1" t="s">
        <v>2041</v>
      </c>
      <c r="E863" s="1" t="s">
        <v>2042</v>
      </c>
      <c r="F863" s="1">
        <v>1</v>
      </c>
      <c r="G863" s="1" t="s">
        <v>349</v>
      </c>
      <c r="H863" s="1" t="s">
        <v>350</v>
      </c>
      <c r="I863" s="1" t="s">
        <v>351</v>
      </c>
      <c r="J863" s="1" t="s">
        <v>352</v>
      </c>
      <c r="K863" s="1" t="s">
        <v>1959</v>
      </c>
      <c r="L863" s="1" t="s">
        <v>349</v>
      </c>
      <c r="M863" s="1" t="s">
        <v>354</v>
      </c>
      <c r="N863" s="1">
        <v>1660411563</v>
      </c>
      <c r="O863" s="1">
        <f t="shared" si="102"/>
        <v>2.6139845407327535E-3</v>
      </c>
      <c r="P863" s="1">
        <f t="shared" si="103"/>
        <v>2.6139845407327535</v>
      </c>
      <c r="Q863" s="1">
        <f t="shared" si="104"/>
        <v>0.60734268469328034</v>
      </c>
      <c r="R863" s="1">
        <f t="shared" si="105"/>
        <v>140.17612500000001</v>
      </c>
      <c r="S863" s="1">
        <f t="shared" si="106"/>
        <v>127.88659217946352</v>
      </c>
      <c r="T863" s="1">
        <f t="shared" si="107"/>
        <v>12.72685229615346</v>
      </c>
      <c r="U863" s="1">
        <f t="shared" si="108"/>
        <v>13.949866111207754</v>
      </c>
      <c r="V863" s="1">
        <f t="shared" si="109"/>
        <v>0.12726672250579396</v>
      </c>
      <c r="W863" s="1">
        <f t="shared" si="110"/>
        <v>2.91877688730826</v>
      </c>
      <c r="X863" s="1">
        <f t="shared" si="111"/>
        <v>0.12426234436456053</v>
      </c>
      <c r="Y863" s="1">
        <f t="shared" si="112"/>
        <v>7.7927989452933388E-2</v>
      </c>
      <c r="Z863" s="1">
        <f t="shared" si="113"/>
        <v>321.52040568749999</v>
      </c>
      <c r="AA863" s="1">
        <f t="shared" si="114"/>
        <v>32.208751885463208</v>
      </c>
      <c r="AB863" s="1">
        <f t="shared" si="115"/>
        <v>31.856406249999999</v>
      </c>
      <c r="AC863" s="1">
        <f t="shared" si="116"/>
        <v>4.7364108191816872</v>
      </c>
      <c r="AD863" s="1">
        <f t="shared" si="117"/>
        <v>60.35194776576882</v>
      </c>
      <c r="AE863" s="1">
        <f t="shared" si="118"/>
        <v>2.7214174079708631</v>
      </c>
      <c r="AF863" s="1">
        <f t="shared" si="119"/>
        <v>4.5092453660864793</v>
      </c>
      <c r="AG863" s="1">
        <f t="shared" si="120"/>
        <v>2.0149934112108241</v>
      </c>
      <c r="AH863" s="1">
        <f t="shared" si="121"/>
        <v>-115.27671824631443</v>
      </c>
      <c r="AI863" s="1">
        <f t="shared" si="122"/>
        <v>-136.06668397964222</v>
      </c>
      <c r="AJ863" s="1">
        <f t="shared" si="123"/>
        <v>-10.512351918185468</v>
      </c>
      <c r="AK863" s="1">
        <f t="shared" si="124"/>
        <v>59.664651543357877</v>
      </c>
      <c r="AL863" s="1">
        <f t="shared" si="125"/>
        <v>30.782132514733341</v>
      </c>
      <c r="AM863" s="1">
        <f t="shared" si="126"/>
        <v>2.5956656204454092</v>
      </c>
      <c r="AN863" s="1">
        <f t="shared" si="127"/>
        <v>0.60734268469328034</v>
      </c>
      <c r="AO863" s="1">
        <v>207.4862288661171</v>
      </c>
      <c r="AP863" s="1">
        <v>181.28364848484841</v>
      </c>
      <c r="AQ863" s="1">
        <v>4.9805966474839627</v>
      </c>
      <c r="AR863" s="1">
        <v>65.016461255683083</v>
      </c>
      <c r="AS863" s="1">
        <f t="shared" si="128"/>
        <v>2.6139845407327535</v>
      </c>
      <c r="AT863" s="1">
        <v>24.271322971946208</v>
      </c>
      <c r="AU863" s="1">
        <v>27.329029090909081</v>
      </c>
      <c r="AV863" s="1">
        <v>-1.141924679562208E-3</v>
      </c>
      <c r="AW863" s="1">
        <v>83.562977856309928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51863.682256529923</v>
      </c>
      <c r="BC863" s="1">
        <f t="shared" si="132"/>
        <v>2000.0237500000001</v>
      </c>
      <c r="BD863" s="1">
        <f t="shared" si="133"/>
        <v>1681.2202687500001</v>
      </c>
      <c r="BE863" s="1">
        <f t="shared" si="134"/>
        <v>0.84060015224819207</v>
      </c>
      <c r="BF863" s="1">
        <f t="shared" si="135"/>
        <v>0.16075829383901066</v>
      </c>
      <c r="BG863" s="1">
        <v>6</v>
      </c>
      <c r="BH863" s="1">
        <v>0.5</v>
      </c>
      <c r="BI863" s="1" t="s">
        <v>355</v>
      </c>
      <c r="BJ863" s="1">
        <v>2</v>
      </c>
      <c r="BK863" s="1" t="b">
        <v>1</v>
      </c>
      <c r="BL863" s="1">
        <v>1660411563</v>
      </c>
      <c r="BM863" s="1">
        <v>140.17612500000001</v>
      </c>
      <c r="BN863" s="1">
        <v>177.540875</v>
      </c>
      <c r="BO863" s="1">
        <v>27.346337500000001</v>
      </c>
      <c r="BP863" s="1">
        <v>24.317562500000001</v>
      </c>
      <c r="BQ863" s="1">
        <v>139.44274999999999</v>
      </c>
      <c r="BR863" s="1">
        <v>27.338581250000001</v>
      </c>
      <c r="BS863" s="1">
        <v>500.13956250000001</v>
      </c>
      <c r="BT863" s="1">
        <v>99.416731249999998</v>
      </c>
      <c r="BU863" s="1">
        <v>9.9973974999999993E-2</v>
      </c>
      <c r="BV863" s="1">
        <v>30.99170625</v>
      </c>
      <c r="BW863" s="1">
        <v>31.856406249999999</v>
      </c>
      <c r="BX863" s="1">
        <v>999.9</v>
      </c>
      <c r="BY863" s="1">
        <v>0</v>
      </c>
      <c r="BZ863" s="1">
        <v>0</v>
      </c>
      <c r="CA863" s="1">
        <v>9997.0268749999996</v>
      </c>
      <c r="CB863" s="1">
        <v>0</v>
      </c>
      <c r="CC863" s="1">
        <v>67.162912500000004</v>
      </c>
      <c r="CD863" s="1">
        <v>-37.364831250000002</v>
      </c>
      <c r="CE863" s="1">
        <v>144.11687499999999</v>
      </c>
      <c r="CF863" s="1">
        <v>181.9646875</v>
      </c>
      <c r="CG863" s="1">
        <v>3.0287549999999999</v>
      </c>
      <c r="CH863" s="1">
        <v>177.540875</v>
      </c>
      <c r="CI863" s="1">
        <v>24.317562500000001</v>
      </c>
      <c r="CJ863" s="1">
        <v>2.7186831250000001</v>
      </c>
      <c r="CK863" s="1">
        <v>2.4175737499999999</v>
      </c>
      <c r="CL863" s="1">
        <v>22.39848125</v>
      </c>
      <c r="CM863" s="1">
        <v>20.481931249999999</v>
      </c>
      <c r="CN863" s="1">
        <v>2000.0237500000001</v>
      </c>
      <c r="CO863" s="1">
        <v>0.97999337500000006</v>
      </c>
      <c r="CP863" s="1">
        <v>2.0006924999999998E-2</v>
      </c>
      <c r="CQ863" s="1">
        <v>0</v>
      </c>
      <c r="CR863" s="1">
        <v>2.7805624999999998</v>
      </c>
      <c r="CS863" s="1">
        <v>0</v>
      </c>
      <c r="CT863" s="1">
        <v>27452.025000000001</v>
      </c>
      <c r="CU863" s="1">
        <v>17412.5</v>
      </c>
      <c r="CV863" s="1">
        <v>43.436999999999998</v>
      </c>
      <c r="CW863" s="1">
        <v>44.569875000000003</v>
      </c>
      <c r="CX863" s="1">
        <v>43.5</v>
      </c>
      <c r="CY863" s="1">
        <v>42.936999999999998</v>
      </c>
      <c r="CZ863" s="1">
        <v>43.375</v>
      </c>
      <c r="DA863" s="1">
        <v>1960.0131249999999</v>
      </c>
      <c r="DB863" s="1">
        <v>40.010624999999997</v>
      </c>
      <c r="DC863" s="1">
        <v>0</v>
      </c>
      <c r="DD863" s="1">
        <v>1660411569</v>
      </c>
      <c r="DE863" s="1">
        <v>0</v>
      </c>
      <c r="DF863" s="1">
        <v>1660411308.0999999</v>
      </c>
      <c r="DG863" s="1" t="s">
        <v>1960</v>
      </c>
      <c r="DH863" s="1">
        <v>1660411299.5999999</v>
      </c>
      <c r="DI863" s="1">
        <v>1660411308.0999999</v>
      </c>
      <c r="DJ863" s="1">
        <v>25</v>
      </c>
      <c r="DK863" s="1">
        <v>0.20799999999999999</v>
      </c>
      <c r="DL863" s="1">
        <v>-5.0000000000000001E-3</v>
      </c>
      <c r="DM863" s="1">
        <v>1.3160000000000001</v>
      </c>
      <c r="DN863" s="1">
        <v>1.4999999999999999E-2</v>
      </c>
      <c r="DO863" s="1">
        <v>400</v>
      </c>
      <c r="DP863" s="1">
        <v>24</v>
      </c>
      <c r="DQ863" s="1">
        <v>0.34</v>
      </c>
      <c r="DR863" s="1">
        <v>0.09</v>
      </c>
      <c r="DS863" s="1">
        <v>-5.885150357921206E-2</v>
      </c>
      <c r="DT863" s="1">
        <v>3.6973837936198501</v>
      </c>
      <c r="DU863" s="1">
        <v>0.27287003334395687</v>
      </c>
      <c r="DV863" s="1">
        <v>0</v>
      </c>
      <c r="DW863" s="1">
        <v>30.50628578410759</v>
      </c>
      <c r="DX863" s="1">
        <v>13.13088928508299</v>
      </c>
      <c r="DY863" s="1">
        <v>0.99468732079657696</v>
      </c>
      <c r="DZ863" s="1">
        <v>0</v>
      </c>
      <c r="EA863" s="1">
        <v>-37.073522580645168</v>
      </c>
      <c r="EB863" s="1">
        <v>-16.479183870967681</v>
      </c>
      <c r="EC863" s="1">
        <v>1.2810054961252191</v>
      </c>
      <c r="ED863" s="1">
        <v>0</v>
      </c>
      <c r="EE863" s="1">
        <v>130.5809991263834</v>
      </c>
      <c r="EF863" s="1">
        <v>228.48817378979871</v>
      </c>
      <c r="EG863" s="1">
        <v>16.494322453940459</v>
      </c>
      <c r="EH863" s="1">
        <v>0</v>
      </c>
      <c r="EI863" s="1">
        <v>2.9981351219512198</v>
      </c>
      <c r="EJ863" s="1">
        <v>0.59321623693379899</v>
      </c>
      <c r="EK863" s="1">
        <v>6.1586634205726902E-2</v>
      </c>
      <c r="EL863" s="1">
        <v>0</v>
      </c>
      <c r="EM863" s="1">
        <v>2.0148120154684421</v>
      </c>
      <c r="EN863" s="1">
        <v>8.700135191868982E-3</v>
      </c>
      <c r="EO863" s="1">
        <v>1.4105891810806011E-3</v>
      </c>
      <c r="EP863" s="1">
        <v>1</v>
      </c>
      <c r="EQ863" s="1">
        <v>1</v>
      </c>
      <c r="ER863" s="1">
        <v>6</v>
      </c>
      <c r="ES863" s="1" t="s">
        <v>433</v>
      </c>
      <c r="ET863" s="1">
        <v>2.9411299999999998</v>
      </c>
      <c r="EU863" s="1">
        <v>2.8010199999999998</v>
      </c>
      <c r="EV863" s="1">
        <v>4.4618600000000001E-2</v>
      </c>
      <c r="EW863" s="1">
        <v>5.3243199999999997E-2</v>
      </c>
      <c r="EX863" s="1">
        <v>0.11766799999999999</v>
      </c>
      <c r="EY863" s="1">
        <v>0.10828599999999999</v>
      </c>
      <c r="EZ863" s="1">
        <v>19524.099999999999</v>
      </c>
      <c r="FA863" s="1">
        <v>20283.2</v>
      </c>
      <c r="FB863" s="1">
        <v>23774.7</v>
      </c>
      <c r="FC863" s="1">
        <v>24942.2</v>
      </c>
      <c r="FD863" s="1">
        <v>33581</v>
      </c>
      <c r="FE863" s="1">
        <v>35519.1</v>
      </c>
      <c r="FF863" s="1">
        <v>43359</v>
      </c>
      <c r="FG863" s="1">
        <v>46113.4</v>
      </c>
      <c r="FH863" s="1">
        <v>1.9442999999999999</v>
      </c>
      <c r="FI863" s="1">
        <v>1.8112200000000001</v>
      </c>
      <c r="FJ863" s="1">
        <v>0.11242199999999999</v>
      </c>
      <c r="FK863" s="1">
        <v>0</v>
      </c>
      <c r="FL863" s="1">
        <v>30.029699999999998</v>
      </c>
      <c r="FM863" s="1">
        <v>999.9</v>
      </c>
      <c r="FN863" s="1">
        <v>57.8</v>
      </c>
      <c r="FO863" s="1">
        <v>37.299999999999997</v>
      </c>
      <c r="FP863" s="1">
        <v>37.260100000000001</v>
      </c>
      <c r="FQ863" s="1">
        <v>63.796199999999999</v>
      </c>
      <c r="FR863" s="1">
        <v>26.414300000000001</v>
      </c>
      <c r="FS863" s="1">
        <v>1</v>
      </c>
      <c r="FT863" s="1">
        <v>0.52245900000000001</v>
      </c>
      <c r="FU863" s="1">
        <v>2.1911299999999998</v>
      </c>
      <c r="FV863" s="1">
        <v>20.307400000000001</v>
      </c>
      <c r="FW863" s="1">
        <v>5.2098000000000004</v>
      </c>
      <c r="FX863" s="1">
        <v>11.9071</v>
      </c>
      <c r="FY863" s="1">
        <v>5.0019</v>
      </c>
      <c r="FZ863" s="1">
        <v>3.2905500000000001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1.85982</v>
      </c>
      <c r="GF863" s="1">
        <v>1.85486</v>
      </c>
      <c r="GG863" s="1">
        <v>1.8580300000000001</v>
      </c>
      <c r="GH863" s="1">
        <v>1.8565</v>
      </c>
      <c r="GI863" s="1">
        <v>1.85528</v>
      </c>
      <c r="GJ863" s="1">
        <v>1.85486</v>
      </c>
      <c r="GK863" s="1">
        <v>1.8536600000000001</v>
      </c>
      <c r="GL863" s="1">
        <v>1.85667</v>
      </c>
      <c r="GM863" s="1">
        <v>0</v>
      </c>
      <c r="GN863" s="1">
        <v>0</v>
      </c>
      <c r="GO863" s="1">
        <v>0</v>
      </c>
      <c r="GP863" s="1">
        <v>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</v>
      </c>
      <c r="GX863" s="1">
        <v>100</v>
      </c>
      <c r="GY863" s="1">
        <v>100</v>
      </c>
      <c r="GZ863" s="1">
        <v>0.82899999999999996</v>
      </c>
      <c r="HA863" s="1">
        <v>7.7999999999999996E-3</v>
      </c>
      <c r="HB863" s="1">
        <v>0.36341150857684917</v>
      </c>
      <c r="HC863" s="1">
        <v>2.8098669343081611E-3</v>
      </c>
      <c r="HD863" s="1">
        <v>-1.127031966113555E-6</v>
      </c>
      <c r="HE863" s="1">
        <v>1.768598670541231E-10</v>
      </c>
      <c r="HF863" s="1">
        <v>-7.1736991530500657E-2</v>
      </c>
      <c r="HG863" s="1">
        <v>1.081145868756639E-2</v>
      </c>
      <c r="HH863" s="1">
        <v>-3.689364805754238E-4</v>
      </c>
      <c r="HI863" s="1">
        <v>2.919854880483278E-6</v>
      </c>
      <c r="HJ863" s="1">
        <v>2</v>
      </c>
      <c r="HK863" s="1">
        <v>2136</v>
      </c>
      <c r="HL863" s="1">
        <v>3</v>
      </c>
      <c r="HM863" s="1">
        <v>30</v>
      </c>
      <c r="HN863" s="1">
        <v>4.5</v>
      </c>
      <c r="HO863" s="1">
        <v>4.4000000000000004</v>
      </c>
      <c r="HP863" s="1">
        <v>0.68603499999999995</v>
      </c>
      <c r="HQ863" s="1">
        <v>2.3584000000000001</v>
      </c>
      <c r="HR863" s="1">
        <v>1.4978</v>
      </c>
      <c r="HS863" s="1">
        <v>2.3010299999999999</v>
      </c>
      <c r="HT863" s="1">
        <v>1.5478499999999999</v>
      </c>
      <c r="HU863" s="1">
        <v>2.3010299999999999</v>
      </c>
      <c r="HV863" s="1">
        <v>40.604199999999999</v>
      </c>
      <c r="HW863" s="1">
        <v>13.2127</v>
      </c>
      <c r="HX863" s="1">
        <v>18</v>
      </c>
      <c r="HY863" s="1">
        <v>500.572</v>
      </c>
      <c r="HZ863" s="1">
        <v>478.26100000000002</v>
      </c>
      <c r="IA863" s="1">
        <v>26.968499999999999</v>
      </c>
      <c r="IB863" s="1">
        <v>33.5443</v>
      </c>
      <c r="IC863" s="1">
        <v>30.0002</v>
      </c>
      <c r="ID863" s="1">
        <v>33.360300000000002</v>
      </c>
      <c r="IE863" s="1">
        <v>33.459600000000002</v>
      </c>
      <c r="IF863" s="1">
        <v>13.7753</v>
      </c>
      <c r="IG863" s="1">
        <v>37.550600000000003</v>
      </c>
      <c r="IH863" s="1">
        <v>0</v>
      </c>
      <c r="II863" s="1">
        <v>26.9697</v>
      </c>
      <c r="IJ863" s="1">
        <v>251.33699999999999</v>
      </c>
      <c r="IK863" s="1">
        <v>24.204599999999999</v>
      </c>
      <c r="IL863" s="1">
        <v>100.254</v>
      </c>
      <c r="IM863" s="1">
        <v>99.934899999999999</v>
      </c>
      <c r="IN863" s="1" t="s">
        <v>365</v>
      </c>
    </row>
    <row r="864" spans="1:248" ht="15.75" customHeight="1" x14ac:dyDescent="0.3">
      <c r="A864" s="1">
        <v>848</v>
      </c>
      <c r="B864" s="1">
        <v>1660411572</v>
      </c>
      <c r="C864" s="1">
        <v>11847.900000095369</v>
      </c>
      <c r="D864" s="1" t="s">
        <v>2043</v>
      </c>
      <c r="E864" s="1" t="s">
        <v>2044</v>
      </c>
      <c r="F864" s="1">
        <v>1</v>
      </c>
      <c r="G864" s="1" t="s">
        <v>349</v>
      </c>
      <c r="H864" s="1" t="s">
        <v>350</v>
      </c>
      <c r="I864" s="1" t="s">
        <v>351</v>
      </c>
      <c r="J864" s="1" t="s">
        <v>352</v>
      </c>
      <c r="K864" s="1" t="s">
        <v>1959</v>
      </c>
      <c r="L864" s="1" t="s">
        <v>349</v>
      </c>
      <c r="M864" s="1" t="s">
        <v>354</v>
      </c>
      <c r="N864" s="1">
        <v>1660411564.5</v>
      </c>
      <c r="O864" s="1">
        <f t="shared" si="102"/>
        <v>2.6159092041531098E-3</v>
      </c>
      <c r="P864" s="1">
        <f t="shared" si="103"/>
        <v>2.6159092041531098</v>
      </c>
      <c r="Q864" s="1">
        <f t="shared" si="104"/>
        <v>0.80159781265350283</v>
      </c>
      <c r="R864" s="1">
        <f t="shared" si="105"/>
        <v>147.33526666666671</v>
      </c>
      <c r="S864" s="1">
        <f t="shared" si="106"/>
        <v>132.36416314611327</v>
      </c>
      <c r="T864" s="1">
        <f t="shared" si="107"/>
        <v>13.172448096908392</v>
      </c>
      <c r="U864" s="1">
        <f t="shared" si="108"/>
        <v>14.662323297193852</v>
      </c>
      <c r="V864" s="1">
        <f t="shared" si="109"/>
        <v>0.12735230990348201</v>
      </c>
      <c r="W864" s="1">
        <f t="shared" si="110"/>
        <v>2.9181953993958309</v>
      </c>
      <c r="X864" s="1">
        <f t="shared" si="111"/>
        <v>0.12434335674279644</v>
      </c>
      <c r="Y864" s="1">
        <f t="shared" si="112"/>
        <v>7.7979019213418696E-2</v>
      </c>
      <c r="Z864" s="1">
        <f t="shared" si="113"/>
        <v>321.52098000000012</v>
      </c>
      <c r="AA864" s="1">
        <f t="shared" si="114"/>
        <v>32.208746357950169</v>
      </c>
      <c r="AB864" s="1">
        <f t="shared" si="115"/>
        <v>31.856286666666669</v>
      </c>
      <c r="AC864" s="1">
        <f t="shared" si="116"/>
        <v>4.7363787271959215</v>
      </c>
      <c r="AD864" s="1">
        <f t="shared" si="117"/>
        <v>60.34648553921177</v>
      </c>
      <c r="AE864" s="1">
        <f t="shared" si="118"/>
        <v>2.7212125447686639</v>
      </c>
      <c r="AF864" s="1">
        <f t="shared" si="119"/>
        <v>4.5093140395068776</v>
      </c>
      <c r="AG864" s="1">
        <f t="shared" si="120"/>
        <v>2.0151661824272575</v>
      </c>
      <c r="AH864" s="1">
        <f t="shared" si="121"/>
        <v>-115.36159590315214</v>
      </c>
      <c r="AI864" s="1">
        <f t="shared" si="122"/>
        <v>-135.97874372338751</v>
      </c>
      <c r="AJ864" s="1">
        <f t="shared" si="123"/>
        <v>-10.507658742575154</v>
      </c>
      <c r="AK864" s="1">
        <f t="shared" si="124"/>
        <v>59.672981630885346</v>
      </c>
      <c r="AL864" s="1">
        <f t="shared" si="125"/>
        <v>31.128712500365623</v>
      </c>
      <c r="AM864" s="1">
        <f t="shared" si="126"/>
        <v>2.6063096910911789</v>
      </c>
      <c r="AN864" s="1">
        <f t="shared" si="127"/>
        <v>0.80159781265350283</v>
      </c>
      <c r="AO864" s="1">
        <v>212.7807123157215</v>
      </c>
      <c r="AP864" s="1">
        <v>186.2940909090909</v>
      </c>
      <c r="AQ864" s="1">
        <v>4.9894137851827258</v>
      </c>
      <c r="AR864" s="1">
        <v>65.016461255683083</v>
      </c>
      <c r="AS864" s="1">
        <f t="shared" si="128"/>
        <v>2.6159092041531098</v>
      </c>
      <c r="AT864" s="1">
        <v>24.270636433818751</v>
      </c>
      <c r="AU864" s="1">
        <v>27.329106060606069</v>
      </c>
      <c r="AV864" s="1">
        <v>-9.1348333248845342E-4</v>
      </c>
      <c r="AW864" s="1">
        <v>83.562977856309928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51847.115160730056</v>
      </c>
      <c r="BC864" s="1">
        <f t="shared" si="132"/>
        <v>2000.0273333333339</v>
      </c>
      <c r="BD864" s="1">
        <f t="shared" si="133"/>
        <v>1681.2232800000006</v>
      </c>
      <c r="BE864" s="1">
        <f t="shared" si="134"/>
        <v>0.84060015179792547</v>
      </c>
      <c r="BF864" s="1">
        <f t="shared" si="135"/>
        <v>0.16075829296999608</v>
      </c>
      <c r="BG864" s="1">
        <v>6</v>
      </c>
      <c r="BH864" s="1">
        <v>0.5</v>
      </c>
      <c r="BI864" s="1" t="s">
        <v>355</v>
      </c>
      <c r="BJ864" s="1">
        <v>2</v>
      </c>
      <c r="BK864" s="1" t="b">
        <v>1</v>
      </c>
      <c r="BL864" s="1">
        <v>1660411564.5</v>
      </c>
      <c r="BM864" s="1">
        <v>147.33526666666671</v>
      </c>
      <c r="BN864" s="1">
        <v>185.14019999999999</v>
      </c>
      <c r="BO864" s="1">
        <v>27.34427333333333</v>
      </c>
      <c r="BP864" s="1">
        <v>24.303053333333331</v>
      </c>
      <c r="BQ864" s="1">
        <v>146.584</v>
      </c>
      <c r="BR864" s="1">
        <v>27.336506666666661</v>
      </c>
      <c r="BS864" s="1">
        <v>500.13653333333338</v>
      </c>
      <c r="BT864" s="1">
        <v>99.416746666666668</v>
      </c>
      <c r="BU864" s="1">
        <v>9.9978886666666669E-2</v>
      </c>
      <c r="BV864" s="1">
        <v>30.991973333333341</v>
      </c>
      <c r="BW864" s="1">
        <v>31.856286666666669</v>
      </c>
      <c r="BX864" s="1">
        <v>999.89999999999986</v>
      </c>
      <c r="BY864" s="1">
        <v>0</v>
      </c>
      <c r="BZ864" s="1">
        <v>0</v>
      </c>
      <c r="CA864" s="1">
        <v>9993.7053333333351</v>
      </c>
      <c r="CB864" s="1">
        <v>0</v>
      </c>
      <c r="CC864" s="1">
        <v>67.506339999999994</v>
      </c>
      <c r="CD864" s="1">
        <v>-37.80495333333333</v>
      </c>
      <c r="CE864" s="1">
        <v>151.477</v>
      </c>
      <c r="CF864" s="1">
        <v>189.7508666666667</v>
      </c>
      <c r="CG864" s="1">
        <v>3.0412033333333328</v>
      </c>
      <c r="CH864" s="1">
        <v>185.14019999999999</v>
      </c>
      <c r="CI864" s="1">
        <v>24.303053333333331</v>
      </c>
      <c r="CJ864" s="1">
        <v>2.7184780000000002</v>
      </c>
      <c r="CK864" s="1">
        <v>2.4161306666666671</v>
      </c>
      <c r="CL864" s="1">
        <v>22.397240000000011</v>
      </c>
      <c r="CM864" s="1">
        <v>20.472259999999999</v>
      </c>
      <c r="CN864" s="1">
        <v>2000.0273333333339</v>
      </c>
      <c r="CO864" s="1">
        <v>0.97999340000000013</v>
      </c>
      <c r="CP864" s="1">
        <v>2.0006900000000001E-2</v>
      </c>
      <c r="CQ864" s="1">
        <v>0</v>
      </c>
      <c r="CR864" s="1">
        <v>2.5643333333333329</v>
      </c>
      <c r="CS864" s="1">
        <v>0</v>
      </c>
      <c r="CT864" s="1">
        <v>27453.226666666669</v>
      </c>
      <c r="CU864" s="1">
        <v>17412.54</v>
      </c>
      <c r="CV864" s="1">
        <v>43.436999999999998</v>
      </c>
      <c r="CW864" s="1">
        <v>44.566200000000002</v>
      </c>
      <c r="CX864" s="1">
        <v>43.5</v>
      </c>
      <c r="CY864" s="1">
        <v>42.936999999999998</v>
      </c>
      <c r="CZ864" s="1">
        <v>43.375</v>
      </c>
      <c r="DA864" s="1">
        <v>1960.0166666666671</v>
      </c>
      <c r="DB864" s="1">
        <v>40.010666666666673</v>
      </c>
      <c r="DC864" s="1">
        <v>0</v>
      </c>
      <c r="DD864" s="1">
        <v>1660411570.2</v>
      </c>
      <c r="DE864" s="1">
        <v>0</v>
      </c>
      <c r="DF864" s="1">
        <v>1660411308.0999999</v>
      </c>
      <c r="DG864" s="1" t="s">
        <v>1960</v>
      </c>
      <c r="DH864" s="1">
        <v>1660411299.5999999</v>
      </c>
      <c r="DI864" s="1">
        <v>1660411308.0999999</v>
      </c>
      <c r="DJ864" s="1">
        <v>25</v>
      </c>
      <c r="DK864" s="1">
        <v>0.20799999999999999</v>
      </c>
      <c r="DL864" s="1">
        <v>-5.0000000000000001E-3</v>
      </c>
      <c r="DM864" s="1">
        <v>1.3160000000000001</v>
      </c>
      <c r="DN864" s="1">
        <v>1.4999999999999999E-2</v>
      </c>
      <c r="DO864" s="1">
        <v>400</v>
      </c>
      <c r="DP864" s="1">
        <v>24</v>
      </c>
      <c r="DQ864" s="1">
        <v>0.34</v>
      </c>
      <c r="DR864" s="1">
        <v>0.09</v>
      </c>
      <c r="DS864" s="1">
        <v>2.3530535610088409E-2</v>
      </c>
      <c r="DT864" s="1">
        <v>3.8332763588268528</v>
      </c>
      <c r="DU864" s="1">
        <v>0.29297005755067701</v>
      </c>
      <c r="DV864" s="1">
        <v>0</v>
      </c>
      <c r="DW864" s="1">
        <v>30.79359120794761</v>
      </c>
      <c r="DX864" s="1">
        <v>11.65406991247208</v>
      </c>
      <c r="DY864" s="1">
        <v>0.90250865064048713</v>
      </c>
      <c r="DZ864" s="1">
        <v>0</v>
      </c>
      <c r="EA864" s="1">
        <v>-37.605400000000003</v>
      </c>
      <c r="EB864" s="1">
        <v>-13.88830611790878</v>
      </c>
      <c r="EC864" s="1">
        <v>1.030061624046509</v>
      </c>
      <c r="ED864" s="1">
        <v>0</v>
      </c>
      <c r="EE864" s="1">
        <v>135.2826997648487</v>
      </c>
      <c r="EF864" s="1">
        <v>228.57175712682761</v>
      </c>
      <c r="EG864" s="1">
        <v>17.050299586536031</v>
      </c>
      <c r="EH864" s="1">
        <v>0</v>
      </c>
      <c r="EI864" s="1">
        <v>3.012613</v>
      </c>
      <c r="EJ864" s="1">
        <v>0.52414266416509936</v>
      </c>
      <c r="EK864" s="1">
        <v>5.4982614397643952E-2</v>
      </c>
      <c r="EL864" s="1">
        <v>0</v>
      </c>
      <c r="EM864" s="1">
        <v>2.0149761621350062</v>
      </c>
      <c r="EN864" s="1">
        <v>1.051511503549289E-2</v>
      </c>
      <c r="EO864" s="1">
        <v>1.455910537455181E-3</v>
      </c>
      <c r="EP864" s="1">
        <v>1</v>
      </c>
      <c r="EQ864" s="1">
        <v>1</v>
      </c>
      <c r="ER864" s="1">
        <v>6</v>
      </c>
      <c r="ES864" s="1" t="s">
        <v>433</v>
      </c>
      <c r="ET864" s="1">
        <v>2.9411299999999998</v>
      </c>
      <c r="EU864" s="1">
        <v>2.8010799999999998</v>
      </c>
      <c r="EV864" s="1">
        <v>4.5718399999999999E-2</v>
      </c>
      <c r="EW864" s="1">
        <v>5.4327599999999997E-2</v>
      </c>
      <c r="EX864" s="1">
        <v>0.117671</v>
      </c>
      <c r="EY864" s="1">
        <v>0.10828500000000001</v>
      </c>
      <c r="EZ864" s="1">
        <v>19501.599999999999</v>
      </c>
      <c r="FA864" s="1">
        <v>20260.099999999999</v>
      </c>
      <c r="FB864" s="1">
        <v>23774.6</v>
      </c>
      <c r="FC864" s="1">
        <v>24942.3</v>
      </c>
      <c r="FD864" s="1">
        <v>33580.9</v>
      </c>
      <c r="FE864" s="1">
        <v>35519.300000000003</v>
      </c>
      <c r="FF864" s="1">
        <v>43359</v>
      </c>
      <c r="FG864" s="1">
        <v>46113.5</v>
      </c>
      <c r="FH864" s="1">
        <v>1.9440500000000001</v>
      </c>
      <c r="FI864" s="1">
        <v>1.8111999999999999</v>
      </c>
      <c r="FJ864" s="1">
        <v>0.112221</v>
      </c>
      <c r="FK864" s="1">
        <v>0</v>
      </c>
      <c r="FL864" s="1">
        <v>30.029699999999998</v>
      </c>
      <c r="FM864" s="1">
        <v>999.9</v>
      </c>
      <c r="FN864" s="1">
        <v>57.8</v>
      </c>
      <c r="FO864" s="1">
        <v>37.299999999999997</v>
      </c>
      <c r="FP864" s="1">
        <v>37.26</v>
      </c>
      <c r="FQ864" s="1">
        <v>63.7562</v>
      </c>
      <c r="FR864" s="1">
        <v>26.197900000000001</v>
      </c>
      <c r="FS864" s="1">
        <v>1</v>
      </c>
      <c r="FT864" s="1">
        <v>0.52260700000000004</v>
      </c>
      <c r="FU864" s="1">
        <v>2.1978200000000001</v>
      </c>
      <c r="FV864" s="1">
        <v>20.307300000000001</v>
      </c>
      <c r="FW864" s="1">
        <v>5.2107000000000001</v>
      </c>
      <c r="FX864" s="1">
        <v>11.9072</v>
      </c>
      <c r="FY864" s="1">
        <v>5.0021000000000004</v>
      </c>
      <c r="FZ864" s="1">
        <v>3.2907000000000002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1.85981</v>
      </c>
      <c r="GF864" s="1">
        <v>1.85486</v>
      </c>
      <c r="GG864" s="1">
        <v>1.8580300000000001</v>
      </c>
      <c r="GH864" s="1">
        <v>1.8565</v>
      </c>
      <c r="GI864" s="1">
        <v>1.85528</v>
      </c>
      <c r="GJ864" s="1">
        <v>1.85486</v>
      </c>
      <c r="GK864" s="1">
        <v>1.8536699999999999</v>
      </c>
      <c r="GL864" s="1">
        <v>1.85667</v>
      </c>
      <c r="GM864" s="1">
        <v>0</v>
      </c>
      <c r="GN864" s="1">
        <v>0</v>
      </c>
      <c r="GO864" s="1">
        <v>0</v>
      </c>
      <c r="GP864" s="1">
        <v>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</v>
      </c>
      <c r="GX864" s="1">
        <v>100</v>
      </c>
      <c r="GY864" s="1">
        <v>100</v>
      </c>
      <c r="GZ864" s="1">
        <v>0.84</v>
      </c>
      <c r="HA864" s="1">
        <v>7.7999999999999996E-3</v>
      </c>
      <c r="HB864" s="1">
        <v>0.36341150857684917</v>
      </c>
      <c r="HC864" s="1">
        <v>2.8098669343081611E-3</v>
      </c>
      <c r="HD864" s="1">
        <v>-1.127031966113555E-6</v>
      </c>
      <c r="HE864" s="1">
        <v>1.768598670541231E-10</v>
      </c>
      <c r="HF864" s="1">
        <v>-7.1736991530500657E-2</v>
      </c>
      <c r="HG864" s="1">
        <v>1.081145868756639E-2</v>
      </c>
      <c r="HH864" s="1">
        <v>-3.689364805754238E-4</v>
      </c>
      <c r="HI864" s="1">
        <v>2.919854880483278E-6</v>
      </c>
      <c r="HJ864" s="1">
        <v>2</v>
      </c>
      <c r="HK864" s="1">
        <v>2136</v>
      </c>
      <c r="HL864" s="1">
        <v>3</v>
      </c>
      <c r="HM864" s="1">
        <v>30</v>
      </c>
      <c r="HN864" s="1">
        <v>4.5</v>
      </c>
      <c r="HO864" s="1">
        <v>4.4000000000000004</v>
      </c>
      <c r="HP864" s="1">
        <v>0.69946299999999995</v>
      </c>
      <c r="HQ864" s="1">
        <v>2.4340799999999998</v>
      </c>
      <c r="HR864" s="1">
        <v>1.4978</v>
      </c>
      <c r="HS864" s="1">
        <v>2.3010299999999999</v>
      </c>
      <c r="HT864" s="1">
        <v>1.5478499999999999</v>
      </c>
      <c r="HU864" s="1">
        <v>2.4389599999999998</v>
      </c>
      <c r="HV864" s="1">
        <v>40.604199999999999</v>
      </c>
      <c r="HW864" s="1">
        <v>13.2127</v>
      </c>
      <c r="HX864" s="1">
        <v>18</v>
      </c>
      <c r="HY864" s="1">
        <v>500.423</v>
      </c>
      <c r="HZ864" s="1">
        <v>478.25</v>
      </c>
      <c r="IA864" s="1">
        <v>26.97</v>
      </c>
      <c r="IB864" s="1">
        <v>33.5443</v>
      </c>
      <c r="IC864" s="1">
        <v>30.0002</v>
      </c>
      <c r="ID864" s="1">
        <v>33.360700000000001</v>
      </c>
      <c r="IE864" s="1">
        <v>33.460299999999997</v>
      </c>
      <c r="IF864" s="1">
        <v>14.044</v>
      </c>
      <c r="IG864" s="1">
        <v>37.550600000000003</v>
      </c>
      <c r="IH864" s="1">
        <v>0</v>
      </c>
      <c r="II864" s="1">
        <v>26.974799999999998</v>
      </c>
      <c r="IJ864" s="1">
        <v>262.411</v>
      </c>
      <c r="IK864" s="1">
        <v>24.195900000000002</v>
      </c>
      <c r="IL864" s="1">
        <v>100.254</v>
      </c>
      <c r="IM864" s="1">
        <v>99.935299999999998</v>
      </c>
      <c r="IN864" s="1" t="s">
        <v>365</v>
      </c>
    </row>
    <row r="865" spans="1:248" ht="15.75" customHeight="1" x14ac:dyDescent="0.3">
      <c r="A865" s="1">
        <v>849</v>
      </c>
      <c r="B865" s="1">
        <v>1660411573</v>
      </c>
      <c r="C865" s="1">
        <v>11848.900000095369</v>
      </c>
      <c r="D865" s="1" t="s">
        <v>2045</v>
      </c>
      <c r="E865" s="1" t="s">
        <v>2046</v>
      </c>
      <c r="F865" s="1">
        <v>1</v>
      </c>
      <c r="G865" s="1" t="s">
        <v>349</v>
      </c>
      <c r="H865" s="1" t="s">
        <v>350</v>
      </c>
      <c r="I865" s="1" t="s">
        <v>351</v>
      </c>
      <c r="J865" s="1" t="s">
        <v>352</v>
      </c>
      <c r="K865" s="1" t="s">
        <v>1959</v>
      </c>
      <c r="L865" s="1" t="s">
        <v>349</v>
      </c>
      <c r="M865" s="1" t="s">
        <v>354</v>
      </c>
      <c r="N865" s="1">
        <v>1660411565</v>
      </c>
      <c r="O865" s="1">
        <f t="shared" si="102"/>
        <v>2.6199512430775105E-3</v>
      </c>
      <c r="P865" s="1">
        <f t="shared" si="103"/>
        <v>2.6199512430775105</v>
      </c>
      <c r="Q865" s="1">
        <f t="shared" si="104"/>
        <v>0.88788750557443286</v>
      </c>
      <c r="R865" s="1">
        <f t="shared" si="105"/>
        <v>149.76050000000001</v>
      </c>
      <c r="S865" s="1">
        <f t="shared" si="106"/>
        <v>133.63860159823275</v>
      </c>
      <c r="T865" s="1">
        <f t="shared" si="107"/>
        <v>13.299285973331907</v>
      </c>
      <c r="U865" s="1">
        <f t="shared" si="108"/>
        <v>14.903685710487945</v>
      </c>
      <c r="V865" s="1">
        <f t="shared" si="109"/>
        <v>0.1275555245552128</v>
      </c>
      <c r="W865" s="1">
        <f t="shared" si="110"/>
        <v>2.917998333815945</v>
      </c>
      <c r="X865" s="1">
        <f t="shared" si="111"/>
        <v>0.12453688496874646</v>
      </c>
      <c r="Y865" s="1">
        <f t="shared" si="112"/>
        <v>7.8100815949570676E-2</v>
      </c>
      <c r="Z865" s="1">
        <f t="shared" si="113"/>
        <v>321.52050543749993</v>
      </c>
      <c r="AA865" s="1">
        <f t="shared" si="114"/>
        <v>32.207937991877628</v>
      </c>
      <c r="AB865" s="1">
        <f t="shared" si="115"/>
        <v>31.85590625</v>
      </c>
      <c r="AC865" s="1">
        <f t="shared" si="116"/>
        <v>4.7362766379218089</v>
      </c>
      <c r="AD865" s="1">
        <f t="shared" si="117"/>
        <v>60.34405823995349</v>
      </c>
      <c r="AE865" s="1">
        <f t="shared" si="118"/>
        <v>2.7211295321547619</v>
      </c>
      <c r="AF865" s="1">
        <f t="shared" si="119"/>
        <v>4.5093578581248224</v>
      </c>
      <c r="AG865" s="1">
        <f t="shared" si="120"/>
        <v>2.0151471057670469</v>
      </c>
      <c r="AH865" s="1">
        <f t="shared" si="121"/>
        <v>-115.53984981971821</v>
      </c>
      <c r="AI865" s="1">
        <f t="shared" si="122"/>
        <v>-135.88290667073403</v>
      </c>
      <c r="AJ865" s="1">
        <f t="shared" si="123"/>
        <v>-10.500951240574397</v>
      </c>
      <c r="AK865" s="1">
        <f t="shared" si="124"/>
        <v>59.596797706473296</v>
      </c>
      <c r="AL865" s="1">
        <f t="shared" si="125"/>
        <v>31.218693751648626</v>
      </c>
      <c r="AM865" s="1">
        <f t="shared" si="126"/>
        <v>2.6074697980785611</v>
      </c>
      <c r="AN865" s="1">
        <f t="shared" si="127"/>
        <v>0.88788750557443286</v>
      </c>
      <c r="AO865" s="1">
        <v>218.09985591027609</v>
      </c>
      <c r="AP865" s="1">
        <v>191.36706060606059</v>
      </c>
      <c r="AQ865" s="1">
        <v>5.0168448688294127</v>
      </c>
      <c r="AR865" s="1">
        <v>65.016461255683083</v>
      </c>
      <c r="AS865" s="1">
        <f t="shared" si="128"/>
        <v>2.6199512430775105</v>
      </c>
      <c r="AT865" s="1">
        <v>24.268769038648589</v>
      </c>
      <c r="AU865" s="1">
        <v>27.330660606060601</v>
      </c>
      <c r="AV865" s="1">
        <v>-7.1926465012861604E-4</v>
      </c>
      <c r="AW865" s="1">
        <v>83.562977856309928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51841.488467620286</v>
      </c>
      <c r="BC865" s="1">
        <f t="shared" si="132"/>
        <v>2000.024375</v>
      </c>
      <c r="BD865" s="1">
        <f t="shared" si="133"/>
        <v>1681.22079375</v>
      </c>
      <c r="BE865" s="1">
        <f t="shared" si="134"/>
        <v>0.84060015206064675</v>
      </c>
      <c r="BF865" s="1">
        <f t="shared" si="135"/>
        <v>0.16075829347704823</v>
      </c>
      <c r="BG865" s="1">
        <v>6</v>
      </c>
      <c r="BH865" s="1">
        <v>0.5</v>
      </c>
      <c r="BI865" s="1" t="s">
        <v>355</v>
      </c>
      <c r="BJ865" s="1">
        <v>2</v>
      </c>
      <c r="BK865" s="1" t="b">
        <v>1</v>
      </c>
      <c r="BL865" s="1">
        <v>1660411565</v>
      </c>
      <c r="BM865" s="1">
        <v>149.76050000000001</v>
      </c>
      <c r="BN865" s="1">
        <v>187.68100000000001</v>
      </c>
      <c r="BO865" s="1">
        <v>27.343418750000001</v>
      </c>
      <c r="BP865" s="1">
        <v>24.300856249999999</v>
      </c>
      <c r="BQ865" s="1">
        <v>149.00331249999999</v>
      </c>
      <c r="BR865" s="1">
        <v>27.33565625</v>
      </c>
      <c r="BS865" s="1">
        <v>500.13881249999997</v>
      </c>
      <c r="BT865" s="1">
        <v>99.416799999999995</v>
      </c>
      <c r="BU865" s="1">
        <v>9.9999893749999999E-2</v>
      </c>
      <c r="BV865" s="1">
        <v>30.99214375</v>
      </c>
      <c r="BW865" s="1">
        <v>31.85590625</v>
      </c>
      <c r="BX865" s="1">
        <v>999.9</v>
      </c>
      <c r="BY865" s="1">
        <v>0</v>
      </c>
      <c r="BZ865" s="1">
        <v>0</v>
      </c>
      <c r="CA865" s="1">
        <v>9992.5750000000007</v>
      </c>
      <c r="CB865" s="1">
        <v>0</v>
      </c>
      <c r="CC865" s="1">
        <v>67.642175000000009</v>
      </c>
      <c r="CD865" s="1">
        <v>-37.920481249999987</v>
      </c>
      <c r="CE865" s="1">
        <v>153.97031250000001</v>
      </c>
      <c r="CF865" s="1">
        <v>192.35443749999999</v>
      </c>
      <c r="CG865" s="1">
        <v>3.0425475</v>
      </c>
      <c r="CH865" s="1">
        <v>187.68100000000001</v>
      </c>
      <c r="CI865" s="1">
        <v>24.300856249999999</v>
      </c>
      <c r="CJ865" s="1">
        <v>2.7183950000000001</v>
      </c>
      <c r="CK865" s="1">
        <v>2.4159137500000001</v>
      </c>
      <c r="CL865" s="1">
        <v>22.3967375</v>
      </c>
      <c r="CM865" s="1">
        <v>20.470806249999999</v>
      </c>
      <c r="CN865" s="1">
        <v>2000.024375</v>
      </c>
      <c r="CO865" s="1">
        <v>0.97999337500000006</v>
      </c>
      <c r="CP865" s="1">
        <v>2.0006924999999998E-2</v>
      </c>
      <c r="CQ865" s="1">
        <v>0</v>
      </c>
      <c r="CR865" s="1">
        <v>2.5816875000000001</v>
      </c>
      <c r="CS865" s="1">
        <v>0</v>
      </c>
      <c r="CT865" s="1">
        <v>27454.006249999999</v>
      </c>
      <c r="CU865" s="1">
        <v>17412.518749999999</v>
      </c>
      <c r="CV865" s="1">
        <v>43.436999999999998</v>
      </c>
      <c r="CW865" s="1">
        <v>44.565937499999997</v>
      </c>
      <c r="CX865" s="1">
        <v>43.5</v>
      </c>
      <c r="CY865" s="1">
        <v>42.936999999999998</v>
      </c>
      <c r="CZ865" s="1">
        <v>43.375</v>
      </c>
      <c r="DA865" s="1">
        <v>1960.0137500000001</v>
      </c>
      <c r="DB865" s="1">
        <v>40.010624999999997</v>
      </c>
      <c r="DC865" s="1">
        <v>0</v>
      </c>
      <c r="DD865" s="1">
        <v>1660411571.4000001</v>
      </c>
      <c r="DE865" s="1">
        <v>0</v>
      </c>
      <c r="DF865" s="1">
        <v>1660411308.0999999</v>
      </c>
      <c r="DG865" s="1" t="s">
        <v>1960</v>
      </c>
      <c r="DH865" s="1">
        <v>1660411299.5999999</v>
      </c>
      <c r="DI865" s="1">
        <v>1660411308.0999999</v>
      </c>
      <c r="DJ865" s="1">
        <v>25</v>
      </c>
      <c r="DK865" s="1">
        <v>0.20799999999999999</v>
      </c>
      <c r="DL865" s="1">
        <v>-5.0000000000000001E-3</v>
      </c>
      <c r="DM865" s="1">
        <v>1.3160000000000001</v>
      </c>
      <c r="DN865" s="1">
        <v>1.4999999999999999E-2</v>
      </c>
      <c r="DO865" s="1">
        <v>400</v>
      </c>
      <c r="DP865" s="1">
        <v>24</v>
      </c>
      <c r="DQ865" s="1">
        <v>0.34</v>
      </c>
      <c r="DR865" s="1">
        <v>0.09</v>
      </c>
      <c r="DS865" s="1">
        <v>0.14837214912757879</v>
      </c>
      <c r="DT865" s="1">
        <v>4.5733550561565517</v>
      </c>
      <c r="DU865" s="1">
        <v>0.3387118585135806</v>
      </c>
      <c r="DV865" s="1">
        <v>0</v>
      </c>
      <c r="DW865" s="1">
        <v>31.179433380688671</v>
      </c>
      <c r="DX865" s="1">
        <v>10.124929703737751</v>
      </c>
      <c r="DY865" s="1">
        <v>0.74776697246985846</v>
      </c>
      <c r="DZ865" s="1">
        <v>0</v>
      </c>
      <c r="EA865" s="1">
        <v>-37.927980645161291</v>
      </c>
      <c r="EB865" s="1">
        <v>-13.17958548387085</v>
      </c>
      <c r="EC865" s="1">
        <v>1.001027783256387</v>
      </c>
      <c r="ED865" s="1">
        <v>0</v>
      </c>
      <c r="EE865" s="1">
        <v>141.7864845753372</v>
      </c>
      <c r="EF865" s="1">
        <v>221.25222038519431</v>
      </c>
      <c r="EG865" s="1">
        <v>15.980536391305449</v>
      </c>
      <c r="EH865" s="1">
        <v>0</v>
      </c>
      <c r="EI865" s="1">
        <v>3.0206039024390239</v>
      </c>
      <c r="EJ865" s="1">
        <v>0.46775351916376873</v>
      </c>
      <c r="EK865" s="1">
        <v>5.1904269427196191E-2</v>
      </c>
      <c r="EL865" s="1">
        <v>0</v>
      </c>
      <c r="EM865" s="1">
        <v>2.015186492286424</v>
      </c>
      <c r="EN865" s="1">
        <v>1.2050725584148219E-2</v>
      </c>
      <c r="EO865" s="1">
        <v>1.5067220299261851E-3</v>
      </c>
      <c r="EP865" s="1">
        <v>1</v>
      </c>
      <c r="EQ865" s="1">
        <v>1</v>
      </c>
      <c r="ER865" s="1">
        <v>6</v>
      </c>
      <c r="ES865" s="1" t="s">
        <v>433</v>
      </c>
      <c r="ET865" s="1">
        <v>2.9412400000000001</v>
      </c>
      <c r="EU865" s="1">
        <v>2.8012600000000001</v>
      </c>
      <c r="EV865" s="1">
        <v>4.6809000000000003E-2</v>
      </c>
      <c r="EW865" s="1">
        <v>5.5397099999999998E-2</v>
      </c>
      <c r="EX865" s="1">
        <v>0.117673</v>
      </c>
      <c r="EY865" s="1">
        <v>0.10828699999999999</v>
      </c>
      <c r="EZ865" s="1">
        <v>19479.400000000001</v>
      </c>
      <c r="FA865" s="1">
        <v>20237.3</v>
      </c>
      <c r="FB865" s="1">
        <v>23774.7</v>
      </c>
      <c r="FC865" s="1">
        <v>24942.400000000001</v>
      </c>
      <c r="FD865" s="1">
        <v>33581</v>
      </c>
      <c r="FE865" s="1">
        <v>35519.4</v>
      </c>
      <c r="FF865" s="1">
        <v>43359.199999999997</v>
      </c>
      <c r="FG865" s="1">
        <v>46113.8</v>
      </c>
      <c r="FH865" s="1">
        <v>1.9440999999999999</v>
      </c>
      <c r="FI865" s="1">
        <v>1.81105</v>
      </c>
      <c r="FJ865" s="1">
        <v>0.11181099999999999</v>
      </c>
      <c r="FK865" s="1">
        <v>0</v>
      </c>
      <c r="FL865" s="1">
        <v>30.029699999999998</v>
      </c>
      <c r="FM865" s="1">
        <v>999.9</v>
      </c>
      <c r="FN865" s="1">
        <v>57.8</v>
      </c>
      <c r="FO865" s="1">
        <v>37.299999999999997</v>
      </c>
      <c r="FP865" s="1">
        <v>37.260599999999997</v>
      </c>
      <c r="FQ865" s="1">
        <v>63.536200000000001</v>
      </c>
      <c r="FR865" s="1">
        <v>25.568899999999999</v>
      </c>
      <c r="FS865" s="1">
        <v>1</v>
      </c>
      <c r="FT865" s="1">
        <v>0.52269600000000005</v>
      </c>
      <c r="FU865" s="1">
        <v>2.1975899999999999</v>
      </c>
      <c r="FV865" s="1">
        <v>20.307400000000001</v>
      </c>
      <c r="FW865" s="1">
        <v>5.2102500000000003</v>
      </c>
      <c r="FX865" s="1">
        <v>11.9071</v>
      </c>
      <c r="FY865" s="1">
        <v>5.00265</v>
      </c>
      <c r="FZ865" s="1">
        <v>3.2905799999999998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1.85981</v>
      </c>
      <c r="GF865" s="1">
        <v>1.85486</v>
      </c>
      <c r="GG865" s="1">
        <v>1.8580300000000001</v>
      </c>
      <c r="GH865" s="1">
        <v>1.8565100000000001</v>
      </c>
      <c r="GI865" s="1">
        <v>1.85528</v>
      </c>
      <c r="GJ865" s="1">
        <v>1.85486</v>
      </c>
      <c r="GK865" s="1">
        <v>1.8536600000000001</v>
      </c>
      <c r="GL865" s="1">
        <v>1.85667</v>
      </c>
      <c r="GM865" s="1">
        <v>0</v>
      </c>
      <c r="GN865" s="1">
        <v>0</v>
      </c>
      <c r="GO865" s="1">
        <v>0</v>
      </c>
      <c r="GP865" s="1">
        <v>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</v>
      </c>
      <c r="GX865" s="1">
        <v>100</v>
      </c>
      <c r="GY865" s="1">
        <v>100</v>
      </c>
      <c r="GZ865" s="1">
        <v>0.85199999999999998</v>
      </c>
      <c r="HA865" s="1">
        <v>7.7999999999999996E-3</v>
      </c>
      <c r="HB865" s="1">
        <v>0.36341150857684917</v>
      </c>
      <c r="HC865" s="1">
        <v>2.8098669343081611E-3</v>
      </c>
      <c r="HD865" s="1">
        <v>-1.127031966113555E-6</v>
      </c>
      <c r="HE865" s="1">
        <v>1.768598670541231E-10</v>
      </c>
      <c r="HF865" s="1">
        <v>-7.1736991530500657E-2</v>
      </c>
      <c r="HG865" s="1">
        <v>1.081145868756639E-2</v>
      </c>
      <c r="HH865" s="1">
        <v>-3.689364805754238E-4</v>
      </c>
      <c r="HI865" s="1">
        <v>2.919854880483278E-6</v>
      </c>
      <c r="HJ865" s="1">
        <v>2</v>
      </c>
      <c r="HK865" s="1">
        <v>2136</v>
      </c>
      <c r="HL865" s="1">
        <v>3</v>
      </c>
      <c r="HM865" s="1">
        <v>30</v>
      </c>
      <c r="HN865" s="1">
        <v>4.5999999999999996</v>
      </c>
      <c r="HO865" s="1">
        <v>4.4000000000000004</v>
      </c>
      <c r="HP865" s="1">
        <v>0.709229</v>
      </c>
      <c r="HQ865" s="1">
        <v>2.36328</v>
      </c>
      <c r="HR865" s="1">
        <v>1.4978</v>
      </c>
      <c r="HS865" s="1">
        <v>2.3010299999999999</v>
      </c>
      <c r="HT865" s="1">
        <v>1.5478499999999999</v>
      </c>
      <c r="HU865" s="1">
        <v>2.4328599999999998</v>
      </c>
      <c r="HV865" s="1">
        <v>40.604199999999999</v>
      </c>
      <c r="HW865" s="1">
        <v>13.2302</v>
      </c>
      <c r="HX865" s="1">
        <v>18</v>
      </c>
      <c r="HY865" s="1">
        <v>500.45400000000001</v>
      </c>
      <c r="HZ865" s="1">
        <v>478.15699999999998</v>
      </c>
      <c r="IA865" s="1">
        <v>26.9712</v>
      </c>
      <c r="IB865" s="1">
        <v>33.544899999999998</v>
      </c>
      <c r="IC865" s="1">
        <v>30.0002</v>
      </c>
      <c r="ID865" s="1">
        <v>33.360700000000001</v>
      </c>
      <c r="IE865" s="1">
        <v>33.461100000000002</v>
      </c>
      <c r="IF865" s="1">
        <v>14.214600000000001</v>
      </c>
      <c r="IG865" s="1">
        <v>37.550600000000003</v>
      </c>
      <c r="IH865" s="1">
        <v>0</v>
      </c>
      <c r="II865" s="1">
        <v>26.974799999999998</v>
      </c>
      <c r="IJ865" s="1">
        <v>262.411</v>
      </c>
      <c r="IK865" s="1">
        <v>24.1891</v>
      </c>
      <c r="IL865" s="1">
        <v>100.255</v>
      </c>
      <c r="IM865" s="1">
        <v>99.9358</v>
      </c>
      <c r="IN865" s="1" t="s">
        <v>365</v>
      </c>
    </row>
    <row r="866" spans="1:248" ht="15.75" customHeight="1" x14ac:dyDescent="0.3">
      <c r="A866" s="1">
        <v>850</v>
      </c>
      <c r="B866" s="1">
        <v>1660411574</v>
      </c>
      <c r="C866" s="1">
        <v>11849.900000095369</v>
      </c>
      <c r="D866" s="1" t="s">
        <v>2047</v>
      </c>
      <c r="E866" s="1" t="s">
        <v>2048</v>
      </c>
      <c r="F866" s="1">
        <v>1</v>
      </c>
      <c r="G866" s="1" t="s">
        <v>349</v>
      </c>
      <c r="H866" s="1" t="s">
        <v>350</v>
      </c>
      <c r="I866" s="1" t="s">
        <v>351</v>
      </c>
      <c r="J866" s="1" t="s">
        <v>352</v>
      </c>
      <c r="K866" s="1" t="s">
        <v>1959</v>
      </c>
      <c r="L866" s="1" t="s">
        <v>349</v>
      </c>
      <c r="M866" s="1" t="s">
        <v>354</v>
      </c>
      <c r="N866" s="1">
        <v>1660411566.5</v>
      </c>
      <c r="O866" s="1">
        <f t="shared" si="102"/>
        <v>2.6243915420628167E-3</v>
      </c>
      <c r="P866" s="1">
        <f t="shared" si="103"/>
        <v>2.6243915420628166</v>
      </c>
      <c r="Q866" s="1">
        <f t="shared" si="104"/>
        <v>0.95540302759018647</v>
      </c>
      <c r="R866" s="1">
        <f t="shared" si="105"/>
        <v>156.98966666666669</v>
      </c>
      <c r="S866" s="1">
        <f t="shared" si="106"/>
        <v>139.79991153518887</v>
      </c>
      <c r="T866" s="1">
        <f t="shared" si="107"/>
        <v>13.912436828702987</v>
      </c>
      <c r="U866" s="1">
        <f t="shared" si="108"/>
        <v>15.623105882362307</v>
      </c>
      <c r="V866" s="1">
        <f t="shared" si="109"/>
        <v>0.12778036212707433</v>
      </c>
      <c r="W866" s="1">
        <f t="shared" si="110"/>
        <v>2.9176626040832034</v>
      </c>
      <c r="X866" s="1">
        <f t="shared" si="111"/>
        <v>0.12475086793063853</v>
      </c>
      <c r="Y866" s="1">
        <f t="shared" si="112"/>
        <v>7.823549822010982E-2</v>
      </c>
      <c r="Z866" s="1">
        <f t="shared" si="113"/>
        <v>321.51906402780043</v>
      </c>
      <c r="AA866" s="1">
        <f t="shared" si="114"/>
        <v>32.20708621674855</v>
      </c>
      <c r="AB866" s="1">
        <f t="shared" si="115"/>
        <v>31.854886666666669</v>
      </c>
      <c r="AC866" s="1">
        <f t="shared" si="116"/>
        <v>4.7360030302244596</v>
      </c>
      <c r="AD866" s="1">
        <f t="shared" si="117"/>
        <v>60.338298687049509</v>
      </c>
      <c r="AE866" s="1">
        <f t="shared" si="118"/>
        <v>2.7208981922818021</v>
      </c>
      <c r="AF866" s="1">
        <f t="shared" si="119"/>
        <v>4.5094048912350129</v>
      </c>
      <c r="AG866" s="1">
        <f t="shared" si="120"/>
        <v>2.0151048379426575</v>
      </c>
      <c r="AH866" s="1">
        <f t="shared" si="121"/>
        <v>-115.73566700497022</v>
      </c>
      <c r="AI866" s="1">
        <f t="shared" si="122"/>
        <v>-135.67812301510372</v>
      </c>
      <c r="AJ866" s="1">
        <f t="shared" si="123"/>
        <v>-10.486288893906853</v>
      </c>
      <c r="AK866" s="1">
        <f t="shared" si="124"/>
        <v>59.618985113819605</v>
      </c>
      <c r="AL866" s="1">
        <f t="shared" si="125"/>
        <v>31.50640474364064</v>
      </c>
      <c r="AM866" s="1">
        <f t="shared" si="126"/>
        <v>2.6182818068241138</v>
      </c>
      <c r="AN866" s="1">
        <f t="shared" si="127"/>
        <v>0.95540302759018647</v>
      </c>
      <c r="AO866" s="1">
        <v>223.3982158176143</v>
      </c>
      <c r="AP866" s="1">
        <v>196.4435575757575</v>
      </c>
      <c r="AQ866" s="1">
        <v>5.0440078003523903</v>
      </c>
      <c r="AR866" s="1">
        <v>65.016461255683083</v>
      </c>
      <c r="AS866" s="1">
        <f t="shared" si="128"/>
        <v>2.6243915420628166</v>
      </c>
      <c r="AT866" s="1">
        <v>24.268077911778381</v>
      </c>
      <c r="AU866" s="1">
        <v>27.332303030303009</v>
      </c>
      <c r="AV866" s="1">
        <v>-2.8540631509950051E-4</v>
      </c>
      <c r="AW866" s="1">
        <v>83.562977856309928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51831.918546113935</v>
      </c>
      <c r="BC866" s="1">
        <f t="shared" si="132"/>
        <v>2000.015333333334</v>
      </c>
      <c r="BD866" s="1">
        <f t="shared" si="133"/>
        <v>1681.2131995998971</v>
      </c>
      <c r="BE866" s="1">
        <f t="shared" si="134"/>
        <v>0.84060015519875841</v>
      </c>
      <c r="BF866" s="1">
        <f t="shared" si="135"/>
        <v>0.16075829953360374</v>
      </c>
      <c r="BG866" s="1">
        <v>6</v>
      </c>
      <c r="BH866" s="1">
        <v>0.5</v>
      </c>
      <c r="BI866" s="1" t="s">
        <v>355</v>
      </c>
      <c r="BJ866" s="1">
        <v>2</v>
      </c>
      <c r="BK866" s="1" t="b">
        <v>1</v>
      </c>
      <c r="BL866" s="1">
        <v>1660411566.5</v>
      </c>
      <c r="BM866" s="1">
        <v>156.98966666666669</v>
      </c>
      <c r="BN866" s="1">
        <v>195.2800666666667</v>
      </c>
      <c r="BO866" s="1">
        <v>27.341100000000001</v>
      </c>
      <c r="BP866" s="1">
        <v>24.285906666666669</v>
      </c>
      <c r="BQ866" s="1">
        <v>156.21453333333329</v>
      </c>
      <c r="BR866" s="1">
        <v>27.333333333333339</v>
      </c>
      <c r="BS866" s="1">
        <v>500.13760000000008</v>
      </c>
      <c r="BT866" s="1">
        <v>99.416753333333332</v>
      </c>
      <c r="BU866" s="1">
        <v>0.10002515333333339</v>
      </c>
      <c r="BV866" s="1">
        <v>30.992326666666671</v>
      </c>
      <c r="BW866" s="1">
        <v>31.854886666666669</v>
      </c>
      <c r="BX866" s="1">
        <v>999.89999999999986</v>
      </c>
      <c r="BY866" s="1">
        <v>0</v>
      </c>
      <c r="BZ866" s="1">
        <v>0</v>
      </c>
      <c r="CA866" s="1">
        <v>9990.6633333333339</v>
      </c>
      <c r="CB866" s="1">
        <v>0</v>
      </c>
      <c r="CC866" s="1">
        <v>68.057266666666663</v>
      </c>
      <c r="CD866" s="1">
        <v>-38.290359999999993</v>
      </c>
      <c r="CE866" s="1">
        <v>161.4023333333333</v>
      </c>
      <c r="CF866" s="1">
        <v>200.1401333333333</v>
      </c>
      <c r="CG866" s="1">
        <v>3.0551746666666668</v>
      </c>
      <c r="CH866" s="1">
        <v>195.2800666666667</v>
      </c>
      <c r="CI866" s="1">
        <v>24.285906666666669</v>
      </c>
      <c r="CJ866" s="1">
        <v>2.7181633333333339</v>
      </c>
      <c r="CK866" s="1">
        <v>2.4144266666666661</v>
      </c>
      <c r="CL866" s="1">
        <v>22.395340000000001</v>
      </c>
      <c r="CM866" s="1">
        <v>20.460846666666669</v>
      </c>
      <c r="CN866" s="1">
        <v>2000.015333333334</v>
      </c>
      <c r="CO866" s="1">
        <v>0.97999340000000013</v>
      </c>
      <c r="CP866" s="1">
        <v>2.0006900000000001E-2</v>
      </c>
      <c r="CQ866" s="1">
        <v>0</v>
      </c>
      <c r="CR866" s="1">
        <v>2.667066666666666</v>
      </c>
      <c r="CS866" s="1">
        <v>0</v>
      </c>
      <c r="CT866" s="1">
        <v>27455.76666666667</v>
      </c>
      <c r="CU866" s="1">
        <v>17412.433333333331</v>
      </c>
      <c r="CV866" s="1">
        <v>43.436999999999998</v>
      </c>
      <c r="CW866" s="1">
        <v>44.561999999999998</v>
      </c>
      <c r="CX866" s="1">
        <v>43.5</v>
      </c>
      <c r="CY866" s="1">
        <v>42.936999999999998</v>
      </c>
      <c r="CZ866" s="1">
        <v>43.375</v>
      </c>
      <c r="DA866" s="1">
        <v>1960.005333333334</v>
      </c>
      <c r="DB866" s="1">
        <v>40.010666666666673</v>
      </c>
      <c r="DC866" s="1">
        <v>0</v>
      </c>
      <c r="DD866" s="1">
        <v>1660411572</v>
      </c>
      <c r="DE866" s="1">
        <v>0</v>
      </c>
      <c r="DF866" s="1">
        <v>1660411308.0999999</v>
      </c>
      <c r="DG866" s="1" t="s">
        <v>1960</v>
      </c>
      <c r="DH866" s="1">
        <v>1660411299.5999999</v>
      </c>
      <c r="DI866" s="1">
        <v>1660411308.0999999</v>
      </c>
      <c r="DJ866" s="1">
        <v>25</v>
      </c>
      <c r="DK866" s="1">
        <v>0.20799999999999999</v>
      </c>
      <c r="DL866" s="1">
        <v>-5.0000000000000001E-3</v>
      </c>
      <c r="DM866" s="1">
        <v>1.3160000000000001</v>
      </c>
      <c r="DN866" s="1">
        <v>1.4999999999999999E-2</v>
      </c>
      <c r="DO866" s="1">
        <v>400</v>
      </c>
      <c r="DP866" s="1">
        <v>24</v>
      </c>
      <c r="DQ866" s="1">
        <v>0.34</v>
      </c>
      <c r="DR866" s="1">
        <v>0.09</v>
      </c>
      <c r="DS866" s="1">
        <v>0.14837214912757879</v>
      </c>
      <c r="DT866" s="1">
        <v>4.5733550561565517</v>
      </c>
      <c r="DU866" s="1">
        <v>0.3387118585135806</v>
      </c>
      <c r="DV866" s="1">
        <v>0</v>
      </c>
      <c r="DW866" s="1">
        <v>31.179433380688671</v>
      </c>
      <c r="DX866" s="1">
        <v>10.124929703737751</v>
      </c>
      <c r="DY866" s="1">
        <v>0.74776697246985846</v>
      </c>
      <c r="DZ866" s="1">
        <v>0</v>
      </c>
      <c r="EA866" s="1">
        <v>-37.927980645161291</v>
      </c>
      <c r="EB866" s="1">
        <v>-13.17958548387085</v>
      </c>
      <c r="EC866" s="1">
        <v>1.001027783256387</v>
      </c>
      <c r="ED866" s="1">
        <v>0</v>
      </c>
      <c r="EE866" s="1">
        <v>141.7864845753372</v>
      </c>
      <c r="EF866" s="1">
        <v>221.25222038519431</v>
      </c>
      <c r="EG866" s="1">
        <v>15.980536391305449</v>
      </c>
      <c r="EH866" s="1">
        <v>0</v>
      </c>
      <c r="EI866" s="1">
        <v>3.0206039024390239</v>
      </c>
      <c r="EJ866" s="1">
        <v>0.46775351916376873</v>
      </c>
      <c r="EK866" s="1">
        <v>5.1904269427196191E-2</v>
      </c>
      <c r="EL866" s="1">
        <v>0</v>
      </c>
      <c r="EM866" s="1">
        <v>2.015186492286424</v>
      </c>
      <c r="EN866" s="1">
        <v>1.2050725584148219E-2</v>
      </c>
      <c r="EO866" s="1">
        <v>1.5067220299261851E-3</v>
      </c>
      <c r="EP866" s="1">
        <v>1</v>
      </c>
      <c r="EQ866" s="1">
        <v>1</v>
      </c>
      <c r="ER866" s="1">
        <v>6</v>
      </c>
      <c r="ES866" s="1" t="s">
        <v>433</v>
      </c>
      <c r="ET866" s="1">
        <v>2.9411900000000002</v>
      </c>
      <c r="EU866" s="1">
        <v>2.8012999999999999</v>
      </c>
      <c r="EV866" s="1">
        <v>4.7899400000000002E-2</v>
      </c>
      <c r="EW866" s="1">
        <v>5.6458000000000001E-2</v>
      </c>
      <c r="EX866" s="1">
        <v>0.11768099999999999</v>
      </c>
      <c r="EY866" s="1">
        <v>0.10828599999999999</v>
      </c>
      <c r="EZ866" s="1">
        <v>19457.2</v>
      </c>
      <c r="FA866" s="1">
        <v>20214.599999999999</v>
      </c>
      <c r="FB866" s="1">
        <v>23774.799999999999</v>
      </c>
      <c r="FC866" s="1">
        <v>24942.400000000001</v>
      </c>
      <c r="FD866" s="1">
        <v>33580.800000000003</v>
      </c>
      <c r="FE866" s="1">
        <v>35519.599999999999</v>
      </c>
      <c r="FF866" s="1">
        <v>43359.199999999997</v>
      </c>
      <c r="FG866" s="1">
        <v>46113.8</v>
      </c>
      <c r="FH866" s="1">
        <v>1.944</v>
      </c>
      <c r="FI866" s="1">
        <v>1.81107</v>
      </c>
      <c r="FJ866" s="1">
        <v>0.11201899999999999</v>
      </c>
      <c r="FK866" s="1">
        <v>0</v>
      </c>
      <c r="FL866" s="1">
        <v>30.029699999999998</v>
      </c>
      <c r="FM866" s="1">
        <v>999.9</v>
      </c>
      <c r="FN866" s="1">
        <v>57.8</v>
      </c>
      <c r="FO866" s="1">
        <v>37.299999999999997</v>
      </c>
      <c r="FP866" s="1">
        <v>37.2592</v>
      </c>
      <c r="FQ866" s="1">
        <v>63.856200000000001</v>
      </c>
      <c r="FR866" s="1">
        <v>25.8734</v>
      </c>
      <c r="FS866" s="1">
        <v>1</v>
      </c>
      <c r="FT866" s="1">
        <v>0.52269299999999996</v>
      </c>
      <c r="FU866" s="1">
        <v>2.1962899999999999</v>
      </c>
      <c r="FV866" s="1">
        <v>20.307400000000001</v>
      </c>
      <c r="FW866" s="1">
        <v>5.2115999999999998</v>
      </c>
      <c r="FX866" s="1">
        <v>11.9072</v>
      </c>
      <c r="FY866" s="1">
        <v>5.0031499999999998</v>
      </c>
      <c r="FZ866" s="1">
        <v>3.2907999999999999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1.85981</v>
      </c>
      <c r="GF866" s="1">
        <v>1.85486</v>
      </c>
      <c r="GG866" s="1">
        <v>1.8580300000000001</v>
      </c>
      <c r="GH866" s="1">
        <v>1.8565199999999999</v>
      </c>
      <c r="GI866" s="1">
        <v>1.85528</v>
      </c>
      <c r="GJ866" s="1">
        <v>1.85486</v>
      </c>
      <c r="GK866" s="1">
        <v>1.8536600000000001</v>
      </c>
      <c r="GL866" s="1">
        <v>1.85666</v>
      </c>
      <c r="GM866" s="1">
        <v>0</v>
      </c>
      <c r="GN866" s="1">
        <v>0</v>
      </c>
      <c r="GO866" s="1">
        <v>0</v>
      </c>
      <c r="GP866" s="1">
        <v>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</v>
      </c>
      <c r="GX866" s="1">
        <v>100</v>
      </c>
      <c r="GY866" s="1">
        <v>100</v>
      </c>
      <c r="GZ866" s="1">
        <v>0.86399999999999999</v>
      </c>
      <c r="HA866" s="1">
        <v>7.7999999999999996E-3</v>
      </c>
      <c r="HB866" s="1">
        <v>0.36341150857684917</v>
      </c>
      <c r="HC866" s="1">
        <v>2.8098669343081611E-3</v>
      </c>
      <c r="HD866" s="1">
        <v>-1.127031966113555E-6</v>
      </c>
      <c r="HE866" s="1">
        <v>1.768598670541231E-10</v>
      </c>
      <c r="HF866" s="1">
        <v>-7.1736991530500657E-2</v>
      </c>
      <c r="HG866" s="1">
        <v>1.081145868756639E-2</v>
      </c>
      <c r="HH866" s="1">
        <v>-3.689364805754238E-4</v>
      </c>
      <c r="HI866" s="1">
        <v>2.919854880483278E-6</v>
      </c>
      <c r="HJ866" s="1">
        <v>2</v>
      </c>
      <c r="HK866" s="1">
        <v>2136</v>
      </c>
      <c r="HL866" s="1">
        <v>3</v>
      </c>
      <c r="HM866" s="1">
        <v>30</v>
      </c>
      <c r="HN866" s="1">
        <v>4.5999999999999996</v>
      </c>
      <c r="HO866" s="1">
        <v>4.4000000000000004</v>
      </c>
      <c r="HP866" s="1">
        <v>0.72265599999999997</v>
      </c>
      <c r="HQ866" s="1">
        <v>2.3107899999999999</v>
      </c>
      <c r="HR866" s="1">
        <v>1.4978</v>
      </c>
      <c r="HS866" s="1">
        <v>2.3010299999999999</v>
      </c>
      <c r="HT866" s="1">
        <v>1.5478499999999999</v>
      </c>
      <c r="HU866" s="1">
        <v>2.32056</v>
      </c>
      <c r="HV866" s="1">
        <v>40.604199999999999</v>
      </c>
      <c r="HW866" s="1">
        <v>13.1952</v>
      </c>
      <c r="HX866" s="1">
        <v>18</v>
      </c>
      <c r="HY866" s="1">
        <v>500.39299999999997</v>
      </c>
      <c r="HZ866" s="1">
        <v>478.17899999999997</v>
      </c>
      <c r="IA866" s="1">
        <v>26.972100000000001</v>
      </c>
      <c r="IB866" s="1">
        <v>33.545000000000002</v>
      </c>
      <c r="IC866" s="1">
        <v>30.0001</v>
      </c>
      <c r="ID866" s="1">
        <v>33.360700000000001</v>
      </c>
      <c r="IE866" s="1">
        <v>33.4617</v>
      </c>
      <c r="IF866" s="1">
        <v>14.478</v>
      </c>
      <c r="IG866" s="1">
        <v>37.550600000000003</v>
      </c>
      <c r="IH866" s="1">
        <v>0</v>
      </c>
      <c r="II866" s="1">
        <v>26.974799999999998</v>
      </c>
      <c r="IJ866" s="1">
        <v>272.43</v>
      </c>
      <c r="IK866" s="1">
        <v>24.176600000000001</v>
      </c>
      <c r="IL866" s="1">
        <v>100.255</v>
      </c>
      <c r="IM866" s="1">
        <v>99.935900000000004</v>
      </c>
      <c r="IN866" s="1" t="s">
        <v>365</v>
      </c>
    </row>
    <row r="867" spans="1:248" ht="15.75" customHeight="1" x14ac:dyDescent="0.3">
      <c r="A867" s="1">
        <v>851</v>
      </c>
      <c r="B867" s="1">
        <v>1660411575</v>
      </c>
      <c r="C867" s="1">
        <v>11850.900000095369</v>
      </c>
      <c r="D867" s="1" t="s">
        <v>2049</v>
      </c>
      <c r="E867" s="1" t="s">
        <v>2050</v>
      </c>
      <c r="F867" s="1">
        <v>1</v>
      </c>
      <c r="G867" s="1" t="s">
        <v>349</v>
      </c>
      <c r="H867" s="1" t="s">
        <v>350</v>
      </c>
      <c r="I867" s="1" t="s">
        <v>351</v>
      </c>
      <c r="J867" s="1" t="s">
        <v>352</v>
      </c>
      <c r="K867" s="1" t="s">
        <v>1959</v>
      </c>
      <c r="L867" s="1" t="s">
        <v>349</v>
      </c>
      <c r="M867" s="1" t="s">
        <v>354</v>
      </c>
      <c r="N867" s="1">
        <v>1660411567</v>
      </c>
      <c r="O867" s="1">
        <f t="shared" si="102"/>
        <v>2.6292119408538603E-3</v>
      </c>
      <c r="P867" s="1">
        <f t="shared" si="103"/>
        <v>2.6292119408538603</v>
      </c>
      <c r="Q867" s="1">
        <f t="shared" si="104"/>
        <v>0.99345060289026743</v>
      </c>
      <c r="R867" s="1">
        <f t="shared" si="105"/>
        <v>159.42887500000001</v>
      </c>
      <c r="S867" s="1">
        <f t="shared" si="106"/>
        <v>141.70352763650118</v>
      </c>
      <c r="T867" s="1">
        <f t="shared" si="107"/>
        <v>14.101880222430765</v>
      </c>
      <c r="U867" s="1">
        <f t="shared" si="108"/>
        <v>15.86584989622915</v>
      </c>
      <c r="V867" s="1">
        <f t="shared" si="109"/>
        <v>0.12802203639163293</v>
      </c>
      <c r="W867" s="1">
        <f t="shared" si="110"/>
        <v>2.9176965648250985</v>
      </c>
      <c r="X867" s="1">
        <f t="shared" si="111"/>
        <v>0.12498125321479266</v>
      </c>
      <c r="Y867" s="1">
        <f t="shared" si="112"/>
        <v>7.8380470001180064E-2</v>
      </c>
      <c r="Z867" s="1">
        <f t="shared" si="113"/>
        <v>321.51870921356272</v>
      </c>
      <c r="AA867" s="1">
        <f t="shared" si="114"/>
        <v>32.205820708221495</v>
      </c>
      <c r="AB867" s="1">
        <f t="shared" si="115"/>
        <v>31.854687500000001</v>
      </c>
      <c r="AC867" s="1">
        <f t="shared" si="116"/>
        <v>4.7359495849658018</v>
      </c>
      <c r="AD867" s="1">
        <f t="shared" si="117"/>
        <v>60.337517580792621</v>
      </c>
      <c r="AE867" s="1">
        <f t="shared" si="118"/>
        <v>2.7208636801227324</v>
      </c>
      <c r="AF867" s="1">
        <f t="shared" si="119"/>
        <v>4.5094060697466798</v>
      </c>
      <c r="AG867" s="1">
        <f t="shared" si="120"/>
        <v>2.0150859048430694</v>
      </c>
      <c r="AH867" s="1">
        <f t="shared" si="121"/>
        <v>-115.94824659165523</v>
      </c>
      <c r="AI867" s="1">
        <f t="shared" si="122"/>
        <v>-135.64765262673606</v>
      </c>
      <c r="AJ867" s="1">
        <f t="shared" si="123"/>
        <v>-10.48380180885594</v>
      </c>
      <c r="AK867" s="1">
        <f t="shared" si="124"/>
        <v>59.439008186315476</v>
      </c>
      <c r="AL867" s="1">
        <f t="shared" si="125"/>
        <v>31.586492743660848</v>
      </c>
      <c r="AM867" s="1">
        <f t="shared" si="126"/>
        <v>2.6189401983564684</v>
      </c>
      <c r="AN867" s="1">
        <f t="shared" si="127"/>
        <v>0.99345060289026743</v>
      </c>
      <c r="AO867" s="1">
        <v>228.65866027269601</v>
      </c>
      <c r="AP867" s="1">
        <v>201.53052727272731</v>
      </c>
      <c r="AQ867" s="1">
        <v>5.0687639346844984</v>
      </c>
      <c r="AR867" s="1">
        <v>65.016461255683083</v>
      </c>
      <c r="AS867" s="1">
        <f t="shared" si="128"/>
        <v>2.6292119408538603</v>
      </c>
      <c r="AT867" s="1">
        <v>24.267207589577939</v>
      </c>
      <c r="AU867" s="1">
        <v>27.33546606060607</v>
      </c>
      <c r="AV867" s="1">
        <v>-4.1816615827415952E-5</v>
      </c>
      <c r="AW867" s="1">
        <v>83.562977856309928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51832.88271702177</v>
      </c>
      <c r="BC867" s="1">
        <f t="shared" si="132"/>
        <v>2000.0131249999999</v>
      </c>
      <c r="BD867" s="1">
        <f t="shared" si="133"/>
        <v>1681.2113433749028</v>
      </c>
      <c r="BE867" s="1">
        <f t="shared" si="134"/>
        <v>0.84060015524893261</v>
      </c>
      <c r="BF867" s="1">
        <f t="shared" si="135"/>
        <v>0.16075829963044003</v>
      </c>
      <c r="BG867" s="1">
        <v>6</v>
      </c>
      <c r="BH867" s="1">
        <v>0.5</v>
      </c>
      <c r="BI867" s="1" t="s">
        <v>355</v>
      </c>
      <c r="BJ867" s="1">
        <v>2</v>
      </c>
      <c r="BK867" s="1" t="b">
        <v>1</v>
      </c>
      <c r="BL867" s="1">
        <v>1660411567</v>
      </c>
      <c r="BM867" s="1">
        <v>159.42887500000001</v>
      </c>
      <c r="BN867" s="1">
        <v>197.823375</v>
      </c>
      <c r="BO867" s="1">
        <v>27.34075</v>
      </c>
      <c r="BP867" s="1">
        <v>24.284768750000001</v>
      </c>
      <c r="BQ867" s="1">
        <v>158.64781249999999</v>
      </c>
      <c r="BR867" s="1">
        <v>27.332987500000002</v>
      </c>
      <c r="BS867" s="1">
        <v>500.13456250000002</v>
      </c>
      <c r="BT867" s="1">
        <v>99.416762500000004</v>
      </c>
      <c r="BU867" s="1">
        <v>0.10002764375000001</v>
      </c>
      <c r="BV867" s="1">
        <v>30.992331249999999</v>
      </c>
      <c r="BW867" s="1">
        <v>31.854687500000001</v>
      </c>
      <c r="BX867" s="1">
        <v>999.9</v>
      </c>
      <c r="BY867" s="1">
        <v>0</v>
      </c>
      <c r="BZ867" s="1">
        <v>0</v>
      </c>
      <c r="CA867" s="1">
        <v>9990.8562499999989</v>
      </c>
      <c r="CB867" s="1">
        <v>0</v>
      </c>
      <c r="CC867" s="1">
        <v>68.208887500000003</v>
      </c>
      <c r="CD867" s="1">
        <v>-38.394506250000013</v>
      </c>
      <c r="CE867" s="1">
        <v>163.91006250000001</v>
      </c>
      <c r="CF867" s="1">
        <v>202.7465</v>
      </c>
      <c r="CG867" s="1">
        <v>3.0559681250000001</v>
      </c>
      <c r="CH867" s="1">
        <v>197.823375</v>
      </c>
      <c r="CI867" s="1">
        <v>24.284768750000001</v>
      </c>
      <c r="CJ867" s="1">
        <v>2.7181293750000002</v>
      </c>
      <c r="CK867" s="1">
        <v>2.4143137499999998</v>
      </c>
      <c r="CL867" s="1">
        <v>22.395131249999999</v>
      </c>
      <c r="CM867" s="1">
        <v>20.4600875</v>
      </c>
      <c r="CN867" s="1">
        <v>2000.0131249999999</v>
      </c>
      <c r="CO867" s="1">
        <v>0.97999337500000006</v>
      </c>
      <c r="CP867" s="1">
        <v>2.0006924999999998E-2</v>
      </c>
      <c r="CQ867" s="1">
        <v>0</v>
      </c>
      <c r="CR867" s="1">
        <v>2.6556875</v>
      </c>
      <c r="CS867" s="1">
        <v>0</v>
      </c>
      <c r="CT867" s="1">
        <v>27456.6875</v>
      </c>
      <c r="CU867" s="1">
        <v>17412.412499999999</v>
      </c>
      <c r="CV867" s="1">
        <v>43.436999999999998</v>
      </c>
      <c r="CW867" s="1">
        <v>44.565937499999997</v>
      </c>
      <c r="CX867" s="1">
        <v>43.5</v>
      </c>
      <c r="CY867" s="1">
        <v>42.936999999999998</v>
      </c>
      <c r="CZ867" s="1">
        <v>43.375</v>
      </c>
      <c r="DA867" s="1">
        <v>1960.003125</v>
      </c>
      <c r="DB867" s="1">
        <v>40.010624999999997</v>
      </c>
      <c r="DC867" s="1">
        <v>0</v>
      </c>
      <c r="DD867" s="1">
        <v>1660411573.2</v>
      </c>
      <c r="DE867" s="1">
        <v>0</v>
      </c>
      <c r="DF867" s="1">
        <v>1660411308.0999999</v>
      </c>
      <c r="DG867" s="1" t="s">
        <v>1960</v>
      </c>
      <c r="DH867" s="1">
        <v>1660411299.5999999</v>
      </c>
      <c r="DI867" s="1">
        <v>1660411308.0999999</v>
      </c>
      <c r="DJ867" s="1">
        <v>25</v>
      </c>
      <c r="DK867" s="1">
        <v>0.20799999999999999</v>
      </c>
      <c r="DL867" s="1">
        <v>-5.0000000000000001E-3</v>
      </c>
      <c r="DM867" s="1">
        <v>1.3160000000000001</v>
      </c>
      <c r="DN867" s="1">
        <v>1.4999999999999999E-2</v>
      </c>
      <c r="DO867" s="1">
        <v>400</v>
      </c>
      <c r="DP867" s="1">
        <v>24</v>
      </c>
      <c r="DQ867" s="1">
        <v>0.34</v>
      </c>
      <c r="DR867" s="1">
        <v>0.09</v>
      </c>
      <c r="DS867" s="1">
        <v>0.2699837473211209</v>
      </c>
      <c r="DT867" s="1">
        <v>5.1106113972456804</v>
      </c>
      <c r="DU867" s="1">
        <v>0.37511061136797458</v>
      </c>
      <c r="DV867" s="1">
        <v>0</v>
      </c>
      <c r="DW867" s="1">
        <v>31.413284143184111</v>
      </c>
      <c r="DX867" s="1">
        <v>9.7735590623573767</v>
      </c>
      <c r="DY867" s="1">
        <v>0.74125841336353415</v>
      </c>
      <c r="DZ867" s="1">
        <v>0</v>
      </c>
      <c r="EA867" s="1">
        <v>-38.345913333333343</v>
      </c>
      <c r="EB867" s="1">
        <v>-12.262868075639579</v>
      </c>
      <c r="EC867" s="1">
        <v>0.89750973615270002</v>
      </c>
      <c r="ED867" s="1">
        <v>0</v>
      </c>
      <c r="EE867" s="1">
        <v>146.31201593806111</v>
      </c>
      <c r="EF867" s="1">
        <v>216.9461037697474</v>
      </c>
      <c r="EG867" s="1">
        <v>16.19245078230583</v>
      </c>
      <c r="EH867" s="1">
        <v>0</v>
      </c>
      <c r="EI867" s="1">
        <v>3.0315797500000001</v>
      </c>
      <c r="EJ867" s="1">
        <v>0.40646105065665289</v>
      </c>
      <c r="EK867" s="1">
        <v>4.6864996932012092E-2</v>
      </c>
      <c r="EL867" s="1">
        <v>0</v>
      </c>
      <c r="EM867" s="1">
        <v>2.0151160722748429</v>
      </c>
      <c r="EN867" s="1">
        <v>8.0978734291994731E-3</v>
      </c>
      <c r="EO867" s="1">
        <v>1.517068954355535E-3</v>
      </c>
      <c r="EP867" s="1">
        <v>1</v>
      </c>
      <c r="EQ867" s="1">
        <v>1</v>
      </c>
      <c r="ER867" s="1">
        <v>6</v>
      </c>
      <c r="ES867" s="1" t="s">
        <v>433</v>
      </c>
      <c r="ET867" s="1">
        <v>2.9411100000000001</v>
      </c>
      <c r="EU867" s="1">
        <v>2.8011699999999999</v>
      </c>
      <c r="EV867" s="1">
        <v>4.89828E-2</v>
      </c>
      <c r="EW867" s="1">
        <v>5.7525E-2</v>
      </c>
      <c r="EX867" s="1">
        <v>0.11769</v>
      </c>
      <c r="EY867" s="1">
        <v>0.10828400000000001</v>
      </c>
      <c r="EZ867" s="1">
        <v>19435.2</v>
      </c>
      <c r="FA867" s="1">
        <v>20191.8</v>
      </c>
      <c r="FB867" s="1">
        <v>23775</v>
      </c>
      <c r="FC867" s="1">
        <v>24942.5</v>
      </c>
      <c r="FD867" s="1">
        <v>33580.800000000003</v>
      </c>
      <c r="FE867" s="1">
        <v>35519.599999999999</v>
      </c>
      <c r="FF867" s="1">
        <v>43359.5</v>
      </c>
      <c r="FG867" s="1">
        <v>46113.599999999999</v>
      </c>
      <c r="FH867" s="1">
        <v>1.9439500000000001</v>
      </c>
      <c r="FI867" s="1">
        <v>1.8111299999999999</v>
      </c>
      <c r="FJ867" s="1">
        <v>0.112183</v>
      </c>
      <c r="FK867" s="1">
        <v>0</v>
      </c>
      <c r="FL867" s="1">
        <v>30.029699999999998</v>
      </c>
      <c r="FM867" s="1">
        <v>999.9</v>
      </c>
      <c r="FN867" s="1">
        <v>57.8</v>
      </c>
      <c r="FO867" s="1">
        <v>37.299999999999997</v>
      </c>
      <c r="FP867" s="1">
        <v>37.261400000000002</v>
      </c>
      <c r="FQ867" s="1">
        <v>63.546199999999999</v>
      </c>
      <c r="FR867" s="1">
        <v>26.490400000000001</v>
      </c>
      <c r="FS867" s="1">
        <v>1</v>
      </c>
      <c r="FT867" s="1">
        <v>0.52248499999999998</v>
      </c>
      <c r="FU867" s="1">
        <v>2.1949700000000001</v>
      </c>
      <c r="FV867" s="1">
        <v>20.307099999999998</v>
      </c>
      <c r="FW867" s="1">
        <v>5.2107000000000001</v>
      </c>
      <c r="FX867" s="1">
        <v>11.9071</v>
      </c>
      <c r="FY867" s="1">
        <v>5.0030999999999999</v>
      </c>
      <c r="FZ867" s="1">
        <v>3.2906499999999999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1.8597900000000001</v>
      </c>
      <c r="GF867" s="1">
        <v>1.85486</v>
      </c>
      <c r="GG867" s="1">
        <v>1.8580399999999999</v>
      </c>
      <c r="GH867" s="1">
        <v>1.8565100000000001</v>
      </c>
      <c r="GI867" s="1">
        <v>1.8552599999999999</v>
      </c>
      <c r="GJ867" s="1">
        <v>1.85486</v>
      </c>
      <c r="GK867" s="1">
        <v>1.8536600000000001</v>
      </c>
      <c r="GL867" s="1">
        <v>1.85666</v>
      </c>
      <c r="GM867" s="1">
        <v>0</v>
      </c>
      <c r="GN867" s="1">
        <v>0</v>
      </c>
      <c r="GO867" s="1">
        <v>0</v>
      </c>
      <c r="GP867" s="1">
        <v>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</v>
      </c>
      <c r="GX867" s="1">
        <v>100</v>
      </c>
      <c r="GY867" s="1">
        <v>100</v>
      </c>
      <c r="GZ867" s="1">
        <v>0.876</v>
      </c>
      <c r="HA867" s="1">
        <v>7.7000000000000002E-3</v>
      </c>
      <c r="HB867" s="1">
        <v>0.36341150857684917</v>
      </c>
      <c r="HC867" s="1">
        <v>2.8098669343081611E-3</v>
      </c>
      <c r="HD867" s="1">
        <v>-1.127031966113555E-6</v>
      </c>
      <c r="HE867" s="1">
        <v>1.768598670541231E-10</v>
      </c>
      <c r="HF867" s="1">
        <v>-7.1736991530500657E-2</v>
      </c>
      <c r="HG867" s="1">
        <v>1.081145868756639E-2</v>
      </c>
      <c r="HH867" s="1">
        <v>-3.689364805754238E-4</v>
      </c>
      <c r="HI867" s="1">
        <v>2.919854880483278E-6</v>
      </c>
      <c r="HJ867" s="1">
        <v>2</v>
      </c>
      <c r="HK867" s="1">
        <v>2136</v>
      </c>
      <c r="HL867" s="1">
        <v>3</v>
      </c>
      <c r="HM867" s="1">
        <v>30</v>
      </c>
      <c r="HN867" s="1">
        <v>4.5999999999999996</v>
      </c>
      <c r="HO867" s="1">
        <v>4.4000000000000004</v>
      </c>
      <c r="HP867" s="1">
        <v>0.72997999999999996</v>
      </c>
      <c r="HQ867" s="1">
        <v>2.36694</v>
      </c>
      <c r="HR867" s="1">
        <v>1.4978</v>
      </c>
      <c r="HS867" s="1">
        <v>2.3010299999999999</v>
      </c>
      <c r="HT867" s="1">
        <v>1.5478499999999999</v>
      </c>
      <c r="HU867" s="1">
        <v>2.323</v>
      </c>
      <c r="HV867" s="1">
        <v>40.604199999999999</v>
      </c>
      <c r="HW867" s="1">
        <v>13.2127</v>
      </c>
      <c r="HX867" s="1">
        <v>18</v>
      </c>
      <c r="HY867" s="1">
        <v>500.363</v>
      </c>
      <c r="HZ867" s="1">
        <v>478.21199999999999</v>
      </c>
      <c r="IA867" s="1">
        <v>26.973199999999999</v>
      </c>
      <c r="IB867" s="1">
        <v>33.545000000000002</v>
      </c>
      <c r="IC867" s="1">
        <v>30</v>
      </c>
      <c r="ID867" s="1">
        <v>33.360700000000001</v>
      </c>
      <c r="IE867" s="1">
        <v>33.4617</v>
      </c>
      <c r="IF867" s="1">
        <v>14.650499999999999</v>
      </c>
      <c r="IG867" s="1">
        <v>37.550600000000003</v>
      </c>
      <c r="IH867" s="1">
        <v>0</v>
      </c>
      <c r="II867" s="1">
        <v>26.974799999999998</v>
      </c>
      <c r="IJ867" s="1">
        <v>272.43</v>
      </c>
      <c r="IK867" s="1">
        <v>24.171199999999999</v>
      </c>
      <c r="IL867" s="1">
        <v>100.256</v>
      </c>
      <c r="IM867" s="1">
        <v>99.9358</v>
      </c>
      <c r="IN867" s="1" t="s">
        <v>365</v>
      </c>
    </row>
    <row r="868" spans="1:248" ht="15.75" customHeight="1" x14ac:dyDescent="0.3">
      <c r="A868" s="1">
        <v>852</v>
      </c>
      <c r="B868" s="1">
        <v>1660411576</v>
      </c>
      <c r="C868" s="1">
        <v>11851.900000095369</v>
      </c>
      <c r="D868" s="1" t="s">
        <v>2051</v>
      </c>
      <c r="E868" s="1" t="s">
        <v>2052</v>
      </c>
      <c r="F868" s="1">
        <v>1</v>
      </c>
      <c r="G868" s="1" t="s">
        <v>349</v>
      </c>
      <c r="H868" s="1" t="s">
        <v>350</v>
      </c>
      <c r="I868" s="1" t="s">
        <v>351</v>
      </c>
      <c r="J868" s="1" t="s">
        <v>352</v>
      </c>
      <c r="K868" s="1" t="s">
        <v>1959</v>
      </c>
      <c r="L868" s="1" t="s">
        <v>349</v>
      </c>
      <c r="M868" s="1" t="s">
        <v>354</v>
      </c>
      <c r="N868" s="1">
        <v>1660411568.5</v>
      </c>
      <c r="O868" s="1">
        <f t="shared" si="102"/>
        <v>2.6335203103571418E-3</v>
      </c>
      <c r="P868" s="1">
        <f t="shared" si="103"/>
        <v>2.6335203103571416</v>
      </c>
      <c r="Q868" s="1">
        <f t="shared" si="104"/>
        <v>1.0193591711989276</v>
      </c>
      <c r="R868" s="1">
        <f t="shared" si="105"/>
        <v>166.70779999999999</v>
      </c>
      <c r="S868" s="1">
        <f t="shared" si="106"/>
        <v>148.43754179020047</v>
      </c>
      <c r="T868" s="1">
        <f t="shared" si="107"/>
        <v>14.772009134602635</v>
      </c>
      <c r="U868" s="1">
        <f t="shared" si="108"/>
        <v>16.590204302157776</v>
      </c>
      <c r="V868" s="1">
        <f t="shared" si="109"/>
        <v>0.12823140703796465</v>
      </c>
      <c r="W868" s="1">
        <f t="shared" si="110"/>
        <v>2.9181348985740647</v>
      </c>
      <c r="X868" s="1">
        <f t="shared" si="111"/>
        <v>0.12518124391921753</v>
      </c>
      <c r="Y868" s="1">
        <f t="shared" si="112"/>
        <v>7.8506279653402386E-2</v>
      </c>
      <c r="Z868" s="1">
        <f t="shared" si="113"/>
        <v>321.51920902778767</v>
      </c>
      <c r="AA868" s="1">
        <f t="shared" si="114"/>
        <v>32.204528409272299</v>
      </c>
      <c r="AB868" s="1">
        <f t="shared" si="115"/>
        <v>31.854046666666669</v>
      </c>
      <c r="AC868" s="1">
        <f t="shared" si="116"/>
        <v>4.7357776244955367</v>
      </c>
      <c r="AD868" s="1">
        <f t="shared" si="117"/>
        <v>60.331962430892261</v>
      </c>
      <c r="AE868" s="1">
        <f t="shared" si="118"/>
        <v>2.720612464836726</v>
      </c>
      <c r="AF868" s="1">
        <f t="shared" si="119"/>
        <v>4.5094048912350129</v>
      </c>
      <c r="AG868" s="1">
        <f t="shared" si="120"/>
        <v>2.0151651596588107</v>
      </c>
      <c r="AH868" s="1">
        <f t="shared" si="121"/>
        <v>-116.13824568674995</v>
      </c>
      <c r="AI868" s="1">
        <f t="shared" si="122"/>
        <v>-135.56793492113653</v>
      </c>
      <c r="AJ868" s="1">
        <f t="shared" si="123"/>
        <v>-10.476033469799916</v>
      </c>
      <c r="AK868" s="1">
        <f t="shared" si="124"/>
        <v>59.336994950101285</v>
      </c>
      <c r="AL868" s="1">
        <f t="shared" si="125"/>
        <v>31.833209044986035</v>
      </c>
      <c r="AM868" s="1">
        <f t="shared" si="126"/>
        <v>2.6258464538456847</v>
      </c>
      <c r="AN868" s="1">
        <f t="shared" si="127"/>
        <v>1.0193591711989276</v>
      </c>
      <c r="AO868" s="1">
        <v>233.88314773695271</v>
      </c>
      <c r="AP868" s="1">
        <v>206.63631515151499</v>
      </c>
      <c r="AQ868" s="1">
        <v>5.0857543594319612</v>
      </c>
      <c r="AR868" s="1">
        <v>65.016461255683083</v>
      </c>
      <c r="AS868" s="1">
        <f t="shared" si="128"/>
        <v>2.6335203103571416</v>
      </c>
      <c r="AT868" s="1">
        <v>24.266886857957779</v>
      </c>
      <c r="AU868" s="1">
        <v>27.338630909090899</v>
      </c>
      <c r="AV868" s="1">
        <v>1.922049327478632E-4</v>
      </c>
      <c r="AW868" s="1">
        <v>83.562977856309928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51845.333883412153</v>
      </c>
      <c r="BC868" s="1">
        <f t="shared" si="132"/>
        <v>2000.0160000000001</v>
      </c>
      <c r="BD868" s="1">
        <f t="shared" si="133"/>
        <v>1681.2137795998901</v>
      </c>
      <c r="BE868" s="1">
        <f t="shared" si="134"/>
        <v>0.840600164998625</v>
      </c>
      <c r="BF868" s="1">
        <f t="shared" si="135"/>
        <v>0.16075831844734625</v>
      </c>
      <c r="BG868" s="1">
        <v>6</v>
      </c>
      <c r="BH868" s="1">
        <v>0.5</v>
      </c>
      <c r="BI868" s="1" t="s">
        <v>355</v>
      </c>
      <c r="BJ868" s="1">
        <v>2</v>
      </c>
      <c r="BK868" s="1" t="b">
        <v>1</v>
      </c>
      <c r="BL868" s="1">
        <v>1660411568.5</v>
      </c>
      <c r="BM868" s="1">
        <v>166.70779999999999</v>
      </c>
      <c r="BN868" s="1">
        <v>205.42259999999999</v>
      </c>
      <c r="BO868" s="1">
        <v>27.338259999999998</v>
      </c>
      <c r="BP868" s="1">
        <v>24.274206666666661</v>
      </c>
      <c r="BQ868" s="1">
        <v>165.90880000000001</v>
      </c>
      <c r="BR868" s="1">
        <v>27.330500000000011</v>
      </c>
      <c r="BS868" s="1">
        <v>500.13366666666661</v>
      </c>
      <c r="BT868" s="1">
        <v>99.416646666666665</v>
      </c>
      <c r="BU868" s="1">
        <v>0.1000184333333333</v>
      </c>
      <c r="BV868" s="1">
        <v>30.992326666666671</v>
      </c>
      <c r="BW868" s="1">
        <v>31.854046666666669</v>
      </c>
      <c r="BX868" s="1">
        <v>999.89999999999986</v>
      </c>
      <c r="BY868" s="1">
        <v>0</v>
      </c>
      <c r="BZ868" s="1">
        <v>0</v>
      </c>
      <c r="CA868" s="1">
        <v>9993.369999999999</v>
      </c>
      <c r="CB868" s="1">
        <v>0</v>
      </c>
      <c r="CC868" s="1">
        <v>68.650040000000004</v>
      </c>
      <c r="CD868" s="1">
        <v>-38.714826666666667</v>
      </c>
      <c r="CE868" s="1">
        <v>171.39326666666659</v>
      </c>
      <c r="CF868" s="1">
        <v>210.53293333333329</v>
      </c>
      <c r="CG868" s="1">
        <v>3.0640493333333341</v>
      </c>
      <c r="CH868" s="1">
        <v>205.42259999999999</v>
      </c>
      <c r="CI868" s="1">
        <v>24.274206666666661</v>
      </c>
      <c r="CJ868" s="1">
        <v>2.7178793333333329</v>
      </c>
      <c r="CK868" s="1">
        <v>2.4132606666666661</v>
      </c>
      <c r="CL868" s="1">
        <v>22.393619999999999</v>
      </c>
      <c r="CM868" s="1">
        <v>20.45302666666667</v>
      </c>
      <c r="CN868" s="1">
        <v>2000.0160000000001</v>
      </c>
      <c r="CO868" s="1">
        <v>0.97999320000000023</v>
      </c>
      <c r="CP868" s="1">
        <v>2.00071E-2</v>
      </c>
      <c r="CQ868" s="1">
        <v>0</v>
      </c>
      <c r="CR868" s="1">
        <v>2.5843333333333329</v>
      </c>
      <c r="CS868" s="1">
        <v>0</v>
      </c>
      <c r="CT868" s="1">
        <v>27459.07333333333</v>
      </c>
      <c r="CU868" s="1">
        <v>17412.439999999999</v>
      </c>
      <c r="CV868" s="1">
        <v>43.436999999999998</v>
      </c>
      <c r="CW868" s="1">
        <v>44.566200000000002</v>
      </c>
      <c r="CX868" s="1">
        <v>43.5</v>
      </c>
      <c r="CY868" s="1">
        <v>42.936999999999998</v>
      </c>
      <c r="CZ868" s="1">
        <v>43.375</v>
      </c>
      <c r="DA868" s="1">
        <v>1960.005333333334</v>
      </c>
      <c r="DB868" s="1">
        <v>40.011333333333333</v>
      </c>
      <c r="DC868" s="1">
        <v>0</v>
      </c>
      <c r="DD868" s="1">
        <v>1660411574.4000001</v>
      </c>
      <c r="DE868" s="1">
        <v>0</v>
      </c>
      <c r="DF868" s="1">
        <v>1660411308.0999999</v>
      </c>
      <c r="DG868" s="1" t="s">
        <v>1960</v>
      </c>
      <c r="DH868" s="1">
        <v>1660411299.5999999</v>
      </c>
      <c r="DI868" s="1">
        <v>1660411308.0999999</v>
      </c>
      <c r="DJ868" s="1">
        <v>25</v>
      </c>
      <c r="DK868" s="1">
        <v>0.20799999999999999</v>
      </c>
      <c r="DL868" s="1">
        <v>-5.0000000000000001E-3</v>
      </c>
      <c r="DM868" s="1">
        <v>1.3160000000000001</v>
      </c>
      <c r="DN868" s="1">
        <v>1.4999999999999999E-2</v>
      </c>
      <c r="DO868" s="1">
        <v>400</v>
      </c>
      <c r="DP868" s="1">
        <v>24</v>
      </c>
      <c r="DQ868" s="1">
        <v>0.34</v>
      </c>
      <c r="DR868" s="1">
        <v>0.09</v>
      </c>
      <c r="DS868" s="1">
        <v>0.39612271087905948</v>
      </c>
      <c r="DT868" s="1">
        <v>5.2099838483077887</v>
      </c>
      <c r="DU868" s="1">
        <v>0.38245783486868712</v>
      </c>
      <c r="DV868" s="1">
        <v>0</v>
      </c>
      <c r="DW868" s="1">
        <v>31.714599606389449</v>
      </c>
      <c r="DX868" s="1">
        <v>9.3291291084222863</v>
      </c>
      <c r="DY868" s="1">
        <v>0.68414264553479776</v>
      </c>
      <c r="DZ868" s="1">
        <v>0</v>
      </c>
      <c r="EA868" s="1">
        <v>-38.613125806451613</v>
      </c>
      <c r="EB868" s="1">
        <v>-12.16083870967744</v>
      </c>
      <c r="EC868" s="1">
        <v>0.91815777299341106</v>
      </c>
      <c r="ED868" s="1">
        <v>0</v>
      </c>
      <c r="EE868" s="1">
        <v>152.68879549087731</v>
      </c>
      <c r="EF868" s="1">
        <v>216.24034232637439</v>
      </c>
      <c r="EG868" s="1">
        <v>15.61983410213189</v>
      </c>
      <c r="EH868" s="1">
        <v>0</v>
      </c>
      <c r="EI868" s="1">
        <v>3.0382829268292681</v>
      </c>
      <c r="EJ868" s="1">
        <v>0.34857742160278887</v>
      </c>
      <c r="EK868" s="1">
        <v>4.3305598311213861E-2</v>
      </c>
      <c r="EL868" s="1">
        <v>0</v>
      </c>
      <c r="EM868" s="1">
        <v>2.0151161868384331</v>
      </c>
      <c r="EN868" s="1">
        <v>7.0661120519337197E-3</v>
      </c>
      <c r="EO868" s="1">
        <v>1.538662111287181E-3</v>
      </c>
      <c r="EP868" s="1">
        <v>1</v>
      </c>
      <c r="EQ868" s="1">
        <v>1</v>
      </c>
      <c r="ER868" s="1">
        <v>6</v>
      </c>
      <c r="ES868" s="1" t="s">
        <v>433</v>
      </c>
      <c r="ET868" s="1">
        <v>2.9412699999999998</v>
      </c>
      <c r="EU868" s="1">
        <v>2.8011900000000001</v>
      </c>
      <c r="EV868" s="1">
        <v>5.0060599999999997E-2</v>
      </c>
      <c r="EW868" s="1">
        <v>5.8578600000000002E-2</v>
      </c>
      <c r="EX868" s="1">
        <v>0.117697</v>
      </c>
      <c r="EY868" s="1">
        <v>0.10828599999999999</v>
      </c>
      <c r="EZ868" s="1">
        <v>19413.3</v>
      </c>
      <c r="FA868" s="1">
        <v>20169.099999999999</v>
      </c>
      <c r="FB868" s="1">
        <v>23775.1</v>
      </c>
      <c r="FC868" s="1">
        <v>24942.3</v>
      </c>
      <c r="FD868" s="1">
        <v>33580.699999999997</v>
      </c>
      <c r="FE868" s="1">
        <v>35519.4</v>
      </c>
      <c r="FF868" s="1">
        <v>43359.8</v>
      </c>
      <c r="FG868" s="1">
        <v>46113.4</v>
      </c>
      <c r="FH868" s="1">
        <v>1.94407</v>
      </c>
      <c r="FI868" s="1">
        <v>1.8109999999999999</v>
      </c>
      <c r="FJ868" s="1">
        <v>0.11211599999999999</v>
      </c>
      <c r="FK868" s="1">
        <v>0</v>
      </c>
      <c r="FL868" s="1">
        <v>30.029699999999998</v>
      </c>
      <c r="FM868" s="1">
        <v>999.9</v>
      </c>
      <c r="FN868" s="1">
        <v>57.8</v>
      </c>
      <c r="FO868" s="1">
        <v>37.299999999999997</v>
      </c>
      <c r="FP868" s="1">
        <v>37.256300000000003</v>
      </c>
      <c r="FQ868" s="1">
        <v>63.746200000000002</v>
      </c>
      <c r="FR868" s="1">
        <v>25.997599999999998</v>
      </c>
      <c r="FS868" s="1">
        <v>1</v>
      </c>
      <c r="FT868" s="1">
        <v>0.52232999999999996</v>
      </c>
      <c r="FU868" s="1">
        <v>2.1939099999999998</v>
      </c>
      <c r="FV868" s="1">
        <v>20.307300000000001</v>
      </c>
      <c r="FW868" s="1">
        <v>5.2099500000000001</v>
      </c>
      <c r="FX868" s="1">
        <v>11.9068</v>
      </c>
      <c r="FY868" s="1">
        <v>5.0029500000000002</v>
      </c>
      <c r="FZ868" s="1">
        <v>3.2905500000000001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1.85981</v>
      </c>
      <c r="GF868" s="1">
        <v>1.85486</v>
      </c>
      <c r="GG868" s="1">
        <v>1.8580300000000001</v>
      </c>
      <c r="GH868" s="1">
        <v>1.8565100000000001</v>
      </c>
      <c r="GI868" s="1">
        <v>1.8552599999999999</v>
      </c>
      <c r="GJ868" s="1">
        <v>1.85486</v>
      </c>
      <c r="GK868" s="1">
        <v>1.8536600000000001</v>
      </c>
      <c r="GL868" s="1">
        <v>1.85666</v>
      </c>
      <c r="GM868" s="1">
        <v>0</v>
      </c>
      <c r="GN868" s="1">
        <v>0</v>
      </c>
      <c r="GO868" s="1">
        <v>0</v>
      </c>
      <c r="GP868" s="1">
        <v>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</v>
      </c>
      <c r="GX868" s="1">
        <v>100</v>
      </c>
      <c r="GY868" s="1">
        <v>100</v>
      </c>
      <c r="GZ868" s="1">
        <v>0.88800000000000001</v>
      </c>
      <c r="HA868" s="1">
        <v>7.7999999999999996E-3</v>
      </c>
      <c r="HB868" s="1">
        <v>0.36341150857684917</v>
      </c>
      <c r="HC868" s="1">
        <v>2.8098669343081611E-3</v>
      </c>
      <c r="HD868" s="1">
        <v>-1.127031966113555E-6</v>
      </c>
      <c r="HE868" s="1">
        <v>1.768598670541231E-10</v>
      </c>
      <c r="HF868" s="1">
        <v>-7.1736991530500657E-2</v>
      </c>
      <c r="HG868" s="1">
        <v>1.081145868756639E-2</v>
      </c>
      <c r="HH868" s="1">
        <v>-3.689364805754238E-4</v>
      </c>
      <c r="HI868" s="1">
        <v>2.919854880483278E-6</v>
      </c>
      <c r="HJ868" s="1">
        <v>2</v>
      </c>
      <c r="HK868" s="1">
        <v>2136</v>
      </c>
      <c r="HL868" s="1">
        <v>3</v>
      </c>
      <c r="HM868" s="1">
        <v>30</v>
      </c>
      <c r="HN868" s="1">
        <v>4.5999999999999996</v>
      </c>
      <c r="HO868" s="1">
        <v>4.5</v>
      </c>
      <c r="HP868" s="1">
        <v>0.74462899999999999</v>
      </c>
      <c r="HQ868" s="1">
        <v>2.3547400000000001</v>
      </c>
      <c r="HR868" s="1">
        <v>1.4978</v>
      </c>
      <c r="HS868" s="1">
        <v>2.3010299999999999</v>
      </c>
      <c r="HT868" s="1">
        <v>1.5478499999999999</v>
      </c>
      <c r="HU868" s="1">
        <v>2.4523899999999998</v>
      </c>
      <c r="HV868" s="1">
        <v>40.604199999999999</v>
      </c>
      <c r="HW868" s="1">
        <v>13.2127</v>
      </c>
      <c r="HX868" s="1">
        <v>18</v>
      </c>
      <c r="HY868" s="1">
        <v>500.43900000000002</v>
      </c>
      <c r="HZ868" s="1">
        <v>478.13</v>
      </c>
      <c r="IA868" s="1">
        <v>26.974299999999999</v>
      </c>
      <c r="IB868" s="1">
        <v>33.545000000000002</v>
      </c>
      <c r="IC868" s="1">
        <v>30</v>
      </c>
      <c r="ID868" s="1">
        <v>33.360700000000001</v>
      </c>
      <c r="IE868" s="1">
        <v>33.4617</v>
      </c>
      <c r="IF868" s="1">
        <v>14.9125</v>
      </c>
      <c r="IG868" s="1">
        <v>37.550600000000003</v>
      </c>
      <c r="IH868" s="1">
        <v>0</v>
      </c>
      <c r="II868" s="1">
        <v>26.974799999999998</v>
      </c>
      <c r="IJ868" s="1">
        <v>282.447</v>
      </c>
      <c r="IK868" s="1">
        <v>24.1648</v>
      </c>
      <c r="IL868" s="1">
        <v>100.256</v>
      </c>
      <c r="IM868" s="1">
        <v>99.935299999999998</v>
      </c>
      <c r="IN868" s="1" t="s">
        <v>365</v>
      </c>
    </row>
    <row r="869" spans="1:248" ht="15.75" customHeight="1" x14ac:dyDescent="0.3">
      <c r="A869" s="1">
        <v>853</v>
      </c>
      <c r="B869" s="1">
        <v>1660411577</v>
      </c>
      <c r="C869" s="1">
        <v>11852.900000095369</v>
      </c>
      <c r="D869" s="1" t="s">
        <v>2053</v>
      </c>
      <c r="E869" s="1" t="s">
        <v>2054</v>
      </c>
      <c r="F869" s="1">
        <v>1</v>
      </c>
      <c r="G869" s="1" t="s">
        <v>349</v>
      </c>
      <c r="H869" s="1" t="s">
        <v>350</v>
      </c>
      <c r="I869" s="1" t="s">
        <v>351</v>
      </c>
      <c r="J869" s="1" t="s">
        <v>352</v>
      </c>
      <c r="K869" s="1" t="s">
        <v>1959</v>
      </c>
      <c r="L869" s="1" t="s">
        <v>349</v>
      </c>
      <c r="M869" s="1" t="s">
        <v>354</v>
      </c>
      <c r="N869" s="1">
        <v>1660411569</v>
      </c>
      <c r="O869" s="1">
        <f t="shared" si="102"/>
        <v>2.6361650958019243E-3</v>
      </c>
      <c r="P869" s="1">
        <f t="shared" si="103"/>
        <v>2.6361650958019243</v>
      </c>
      <c r="Q869" s="1">
        <f t="shared" si="104"/>
        <v>1.0644136950818088</v>
      </c>
      <c r="R869" s="1">
        <f t="shared" si="105"/>
        <v>169.1615625</v>
      </c>
      <c r="S869" s="1">
        <f t="shared" si="106"/>
        <v>150.26006480688466</v>
      </c>
      <c r="T869" s="1">
        <f t="shared" si="107"/>
        <v>14.95337800413944</v>
      </c>
      <c r="U869" s="1">
        <f t="shared" si="108"/>
        <v>16.834391700045774</v>
      </c>
      <c r="V869" s="1">
        <f t="shared" si="109"/>
        <v>0.12836813625104018</v>
      </c>
      <c r="W869" s="1">
        <f t="shared" si="110"/>
        <v>2.9182894303722904</v>
      </c>
      <c r="X869" s="1">
        <f t="shared" si="111"/>
        <v>0.12531170629014782</v>
      </c>
      <c r="Y869" s="1">
        <f t="shared" si="112"/>
        <v>7.858836329134869E-2</v>
      </c>
      <c r="Z869" s="1">
        <f t="shared" si="113"/>
        <v>321.51823783858447</v>
      </c>
      <c r="AA869" s="1">
        <f t="shared" si="114"/>
        <v>32.203498272834736</v>
      </c>
      <c r="AB869" s="1">
        <f t="shared" si="115"/>
        <v>31.853806250000002</v>
      </c>
      <c r="AC869" s="1">
        <f t="shared" si="116"/>
        <v>4.7357131127694805</v>
      </c>
      <c r="AD869" s="1">
        <f t="shared" si="117"/>
        <v>60.33317154740746</v>
      </c>
      <c r="AE869" s="1">
        <f t="shared" si="118"/>
        <v>2.7206240685302667</v>
      </c>
      <c r="AF869" s="1">
        <f t="shared" si="119"/>
        <v>4.5093337524822577</v>
      </c>
      <c r="AG869" s="1">
        <f t="shared" si="120"/>
        <v>2.0150890442392138</v>
      </c>
      <c r="AH869" s="1">
        <f t="shared" si="121"/>
        <v>-116.25488072486486</v>
      </c>
      <c r="AI869" s="1">
        <f t="shared" si="122"/>
        <v>-135.58081725462048</v>
      </c>
      <c r="AJ869" s="1">
        <f t="shared" si="123"/>
        <v>-10.47644747472701</v>
      </c>
      <c r="AK869" s="1">
        <f t="shared" si="124"/>
        <v>59.206092384372113</v>
      </c>
      <c r="AL869" s="1">
        <f t="shared" si="125"/>
        <v>31.907917079596821</v>
      </c>
      <c r="AM869" s="1">
        <f t="shared" si="126"/>
        <v>2.6262458505878294</v>
      </c>
      <c r="AN869" s="1">
        <f t="shared" si="127"/>
        <v>1.0644136950818088</v>
      </c>
      <c r="AO869" s="1">
        <v>239.13683748442861</v>
      </c>
      <c r="AP869" s="1">
        <v>211.7550727272727</v>
      </c>
      <c r="AQ869" s="1">
        <v>5.1013014929659803</v>
      </c>
      <c r="AR869" s="1">
        <v>65.016461255683083</v>
      </c>
      <c r="AS869" s="1">
        <f t="shared" si="128"/>
        <v>2.6361650958019243</v>
      </c>
      <c r="AT869" s="1">
        <v>24.267782289725989</v>
      </c>
      <c r="AU869" s="1">
        <v>27.34057878787879</v>
      </c>
      <c r="AV869" s="1">
        <v>5.0177321290406597E-4</v>
      </c>
      <c r="AW869" s="1">
        <v>83.562977856309928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51849.77133174528</v>
      </c>
      <c r="BC869" s="1">
        <f t="shared" si="132"/>
        <v>2000.0106249999999</v>
      </c>
      <c r="BD869" s="1">
        <f t="shared" si="133"/>
        <v>1681.2092058749142</v>
      </c>
      <c r="BE869" s="1">
        <f t="shared" si="134"/>
        <v>0.840600137249228</v>
      </c>
      <c r="BF869" s="1">
        <f t="shared" si="135"/>
        <v>0.16075826489101</v>
      </c>
      <c r="BG869" s="1">
        <v>6</v>
      </c>
      <c r="BH869" s="1">
        <v>0.5</v>
      </c>
      <c r="BI869" s="1" t="s">
        <v>355</v>
      </c>
      <c r="BJ869" s="1">
        <v>2</v>
      </c>
      <c r="BK869" s="1" t="b">
        <v>1</v>
      </c>
      <c r="BL869" s="1">
        <v>1660411569</v>
      </c>
      <c r="BM869" s="1">
        <v>169.1615625</v>
      </c>
      <c r="BN869" s="1">
        <v>207.97387499999999</v>
      </c>
      <c r="BO869" s="1">
        <v>27.338381250000001</v>
      </c>
      <c r="BP869" s="1">
        <v>24.273856250000001</v>
      </c>
      <c r="BQ869" s="1">
        <v>168.35662500000001</v>
      </c>
      <c r="BR869" s="1">
        <v>27.330618749999999</v>
      </c>
      <c r="BS869" s="1">
        <v>500.13268749999997</v>
      </c>
      <c r="BT869" s="1">
        <v>99.416637500000007</v>
      </c>
      <c r="BU869" s="1">
        <v>0.10001067499999999</v>
      </c>
      <c r="BV869" s="1">
        <v>30.992049999999999</v>
      </c>
      <c r="BW869" s="1">
        <v>31.853806250000002</v>
      </c>
      <c r="BX869" s="1">
        <v>999.9</v>
      </c>
      <c r="BY869" s="1">
        <v>0</v>
      </c>
      <c r="BZ869" s="1">
        <v>0</v>
      </c>
      <c r="CA869" s="1">
        <v>9994.2531249999993</v>
      </c>
      <c r="CB869" s="1">
        <v>0</v>
      </c>
      <c r="CC869" s="1">
        <v>68.807287500000001</v>
      </c>
      <c r="CD869" s="1">
        <v>-38.812343749999997</v>
      </c>
      <c r="CE869" s="1">
        <v>173.916</v>
      </c>
      <c r="CF869" s="1">
        <v>213.14762500000001</v>
      </c>
      <c r="CG869" s="1">
        <v>3.0645199999999999</v>
      </c>
      <c r="CH869" s="1">
        <v>207.97387499999999</v>
      </c>
      <c r="CI869" s="1">
        <v>24.273856250000001</v>
      </c>
      <c r="CJ869" s="1">
        <v>2.7178912500000001</v>
      </c>
      <c r="CK869" s="1">
        <v>2.4132256249999999</v>
      </c>
      <c r="CL869" s="1">
        <v>22.393693750000001</v>
      </c>
      <c r="CM869" s="1">
        <v>20.452793750000001</v>
      </c>
      <c r="CN869" s="1">
        <v>2000.0106249999999</v>
      </c>
      <c r="CO869" s="1">
        <v>0.97999406249999998</v>
      </c>
      <c r="CP869" s="1">
        <v>2.0006187500000001E-2</v>
      </c>
      <c r="CQ869" s="1">
        <v>0</v>
      </c>
      <c r="CR869" s="1">
        <v>2.6022500000000002</v>
      </c>
      <c r="CS869" s="1">
        <v>0</v>
      </c>
      <c r="CT869" s="1">
        <v>27460.237499999999</v>
      </c>
      <c r="CU869" s="1">
        <v>17412.400000000001</v>
      </c>
      <c r="CV869" s="1">
        <v>43.436999999999998</v>
      </c>
      <c r="CW869" s="1">
        <v>44.565937499999997</v>
      </c>
      <c r="CX869" s="1">
        <v>43.5</v>
      </c>
      <c r="CY869" s="1">
        <v>42.936999999999998</v>
      </c>
      <c r="CZ869" s="1">
        <v>43.375</v>
      </c>
      <c r="DA869" s="1">
        <v>1960.0018749999999</v>
      </c>
      <c r="DB869" s="1">
        <v>40.009374999999999</v>
      </c>
      <c r="DC869" s="1">
        <v>0</v>
      </c>
      <c r="DD869" s="1">
        <v>1660411575</v>
      </c>
      <c r="DE869" s="1">
        <v>0</v>
      </c>
      <c r="DF869" s="1">
        <v>1660411308.0999999</v>
      </c>
      <c r="DG869" s="1" t="s">
        <v>1960</v>
      </c>
      <c r="DH869" s="1">
        <v>1660411299.5999999</v>
      </c>
      <c r="DI869" s="1">
        <v>1660411308.0999999</v>
      </c>
      <c r="DJ869" s="1">
        <v>25</v>
      </c>
      <c r="DK869" s="1">
        <v>0.20799999999999999</v>
      </c>
      <c r="DL869" s="1">
        <v>-5.0000000000000001E-3</v>
      </c>
      <c r="DM869" s="1">
        <v>1.3160000000000001</v>
      </c>
      <c r="DN869" s="1">
        <v>1.4999999999999999E-2</v>
      </c>
      <c r="DO869" s="1">
        <v>400</v>
      </c>
      <c r="DP869" s="1">
        <v>24</v>
      </c>
      <c r="DQ869" s="1">
        <v>0.34</v>
      </c>
      <c r="DR869" s="1">
        <v>0.09</v>
      </c>
      <c r="DS869" s="1">
        <v>0.39612271087905948</v>
      </c>
      <c r="DT869" s="1">
        <v>5.2099838483077887</v>
      </c>
      <c r="DU869" s="1">
        <v>0.38245783486868712</v>
      </c>
      <c r="DV869" s="1">
        <v>0</v>
      </c>
      <c r="DW869" s="1">
        <v>31.714599606389449</v>
      </c>
      <c r="DX869" s="1">
        <v>9.3291291084222863</v>
      </c>
      <c r="DY869" s="1">
        <v>0.68414264553479776</v>
      </c>
      <c r="DZ869" s="1">
        <v>0</v>
      </c>
      <c r="EA869" s="1">
        <v>-38.613125806451613</v>
      </c>
      <c r="EB869" s="1">
        <v>-12.16083870967744</v>
      </c>
      <c r="EC869" s="1">
        <v>0.91815777299341106</v>
      </c>
      <c r="ED869" s="1">
        <v>0</v>
      </c>
      <c r="EE869" s="1">
        <v>152.68879549087731</v>
      </c>
      <c r="EF869" s="1">
        <v>216.24034232637439</v>
      </c>
      <c r="EG869" s="1">
        <v>15.61983410213189</v>
      </c>
      <c r="EH869" s="1">
        <v>0</v>
      </c>
      <c r="EI869" s="1">
        <v>3.0382829268292681</v>
      </c>
      <c r="EJ869" s="1">
        <v>0.34857742160278887</v>
      </c>
      <c r="EK869" s="1">
        <v>4.3305598311213861E-2</v>
      </c>
      <c r="EL869" s="1">
        <v>0</v>
      </c>
      <c r="EM869" s="1">
        <v>2.0151161868384331</v>
      </c>
      <c r="EN869" s="1">
        <v>7.0661120519337197E-3</v>
      </c>
      <c r="EO869" s="1">
        <v>1.538662111287181E-3</v>
      </c>
      <c r="EP869" s="1">
        <v>1</v>
      </c>
      <c r="EQ869" s="1">
        <v>1</v>
      </c>
      <c r="ER869" s="1">
        <v>6</v>
      </c>
      <c r="ES869" s="1" t="s">
        <v>433</v>
      </c>
      <c r="ET869" s="1">
        <v>2.9412699999999998</v>
      </c>
      <c r="EU869" s="1">
        <v>2.8010199999999998</v>
      </c>
      <c r="EV869" s="1">
        <v>5.1136500000000001E-2</v>
      </c>
      <c r="EW869" s="1">
        <v>5.9606399999999997E-2</v>
      </c>
      <c r="EX869" s="1">
        <v>0.117705</v>
      </c>
      <c r="EY869" s="1">
        <v>0.108291</v>
      </c>
      <c r="EZ869" s="1">
        <v>19391.400000000001</v>
      </c>
      <c r="FA869" s="1">
        <v>20147.099999999999</v>
      </c>
      <c r="FB869" s="1">
        <v>23775.1</v>
      </c>
      <c r="FC869" s="1">
        <v>24942.3</v>
      </c>
      <c r="FD869" s="1">
        <v>33580.400000000001</v>
      </c>
      <c r="FE869" s="1">
        <v>35519.199999999997</v>
      </c>
      <c r="FF869" s="1">
        <v>43359.7</v>
      </c>
      <c r="FG869" s="1">
        <v>46113.4</v>
      </c>
      <c r="FH869" s="1">
        <v>1.94398</v>
      </c>
      <c r="FI869" s="1">
        <v>1.81115</v>
      </c>
      <c r="FJ869" s="1">
        <v>0.111945</v>
      </c>
      <c r="FK869" s="1">
        <v>0</v>
      </c>
      <c r="FL869" s="1">
        <v>30.029699999999998</v>
      </c>
      <c r="FM869" s="1">
        <v>999.9</v>
      </c>
      <c r="FN869" s="1">
        <v>57.8</v>
      </c>
      <c r="FO869" s="1">
        <v>37.299999999999997</v>
      </c>
      <c r="FP869" s="1">
        <v>37.258600000000001</v>
      </c>
      <c r="FQ869" s="1">
        <v>63.736199999999997</v>
      </c>
      <c r="FR869" s="1">
        <v>25.4848</v>
      </c>
      <c r="FS869" s="1">
        <v>1</v>
      </c>
      <c r="FT869" s="1">
        <v>0.52233499999999999</v>
      </c>
      <c r="FU869" s="1">
        <v>2.1992799999999999</v>
      </c>
      <c r="FV869" s="1">
        <v>20.307099999999998</v>
      </c>
      <c r="FW869" s="1">
        <v>5.2099500000000001</v>
      </c>
      <c r="FX869" s="1">
        <v>11.9069</v>
      </c>
      <c r="FY869" s="1">
        <v>5.0024499999999996</v>
      </c>
      <c r="FZ869" s="1">
        <v>3.2905500000000001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1.8597999999999999</v>
      </c>
      <c r="GF869" s="1">
        <v>1.85486</v>
      </c>
      <c r="GG869" s="1">
        <v>1.85802</v>
      </c>
      <c r="GH869" s="1">
        <v>1.8565</v>
      </c>
      <c r="GI869" s="1">
        <v>1.85524</v>
      </c>
      <c r="GJ869" s="1">
        <v>1.8548500000000001</v>
      </c>
      <c r="GK869" s="1">
        <v>1.8536699999999999</v>
      </c>
      <c r="GL869" s="1">
        <v>1.85666</v>
      </c>
      <c r="GM869" s="1">
        <v>0</v>
      </c>
      <c r="GN869" s="1">
        <v>0</v>
      </c>
      <c r="GO869" s="1">
        <v>0</v>
      </c>
      <c r="GP869" s="1">
        <v>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</v>
      </c>
      <c r="GX869" s="1">
        <v>100</v>
      </c>
      <c r="GY869" s="1">
        <v>100</v>
      </c>
      <c r="GZ869" s="1">
        <v>0.9</v>
      </c>
      <c r="HA869" s="1">
        <v>7.7000000000000002E-3</v>
      </c>
      <c r="HB869" s="1">
        <v>0.36341150857684917</v>
      </c>
      <c r="HC869" s="1">
        <v>2.8098669343081611E-3</v>
      </c>
      <c r="HD869" s="1">
        <v>-1.127031966113555E-6</v>
      </c>
      <c r="HE869" s="1">
        <v>1.768598670541231E-10</v>
      </c>
      <c r="HF869" s="1">
        <v>-7.1736991530500657E-2</v>
      </c>
      <c r="HG869" s="1">
        <v>1.081145868756639E-2</v>
      </c>
      <c r="HH869" s="1">
        <v>-3.689364805754238E-4</v>
      </c>
      <c r="HI869" s="1">
        <v>2.919854880483278E-6</v>
      </c>
      <c r="HJ869" s="1">
        <v>2</v>
      </c>
      <c r="HK869" s="1">
        <v>2136</v>
      </c>
      <c r="HL869" s="1">
        <v>3</v>
      </c>
      <c r="HM869" s="1">
        <v>30</v>
      </c>
      <c r="HN869" s="1">
        <v>4.5999999999999996</v>
      </c>
      <c r="HO869" s="1">
        <v>4.5</v>
      </c>
      <c r="HP869" s="1">
        <v>0.75317400000000001</v>
      </c>
      <c r="HQ869" s="1">
        <v>2.3584000000000001</v>
      </c>
      <c r="HR869" s="1">
        <v>1.4978</v>
      </c>
      <c r="HS869" s="1">
        <v>2.3010299999999999</v>
      </c>
      <c r="HT869" s="1">
        <v>1.5478499999999999</v>
      </c>
      <c r="HU869" s="1">
        <v>2.4194300000000002</v>
      </c>
      <c r="HV869" s="1">
        <v>40.604199999999999</v>
      </c>
      <c r="HW869" s="1">
        <v>13.221399999999999</v>
      </c>
      <c r="HX869" s="1">
        <v>18</v>
      </c>
      <c r="HY869" s="1">
        <v>500.37799999999999</v>
      </c>
      <c r="HZ869" s="1">
        <v>478.22800000000001</v>
      </c>
      <c r="IA869" s="1">
        <v>26.9755</v>
      </c>
      <c r="IB869" s="1">
        <v>33.545000000000002</v>
      </c>
      <c r="IC869" s="1">
        <v>30.0001</v>
      </c>
      <c r="ID869" s="1">
        <v>33.360700000000001</v>
      </c>
      <c r="IE869" s="1">
        <v>33.4617</v>
      </c>
      <c r="IF869" s="1">
        <v>15.084</v>
      </c>
      <c r="IG869" s="1">
        <v>37.550600000000003</v>
      </c>
      <c r="IH869" s="1">
        <v>0</v>
      </c>
      <c r="II869" s="1">
        <v>26.980799999999999</v>
      </c>
      <c r="IJ869" s="1">
        <v>282.447</v>
      </c>
      <c r="IK869" s="1">
        <v>24.156400000000001</v>
      </c>
      <c r="IL869" s="1">
        <v>100.256</v>
      </c>
      <c r="IM869" s="1">
        <v>99.935100000000006</v>
      </c>
      <c r="IN869" s="1" t="s">
        <v>365</v>
      </c>
    </row>
    <row r="870" spans="1:248" ht="15.75" customHeight="1" x14ac:dyDescent="0.3">
      <c r="A870" s="1">
        <v>854</v>
      </c>
      <c r="B870" s="1">
        <v>1660411578</v>
      </c>
      <c r="C870" s="1">
        <v>11853.900000095369</v>
      </c>
      <c r="D870" s="1" t="s">
        <v>2055</v>
      </c>
      <c r="E870" s="1" t="s">
        <v>2056</v>
      </c>
      <c r="F870" s="1">
        <v>1</v>
      </c>
      <c r="G870" s="1" t="s">
        <v>349</v>
      </c>
      <c r="H870" s="1" t="s">
        <v>350</v>
      </c>
      <c r="I870" s="1" t="s">
        <v>351</v>
      </c>
      <c r="J870" s="1" t="s">
        <v>352</v>
      </c>
      <c r="K870" s="1" t="s">
        <v>1959</v>
      </c>
      <c r="L870" s="1" t="s">
        <v>349</v>
      </c>
      <c r="M870" s="1" t="s">
        <v>354</v>
      </c>
      <c r="N870" s="1">
        <v>1660411570.5</v>
      </c>
      <c r="O870" s="1">
        <f t="shared" si="102"/>
        <v>2.6384825630093121E-3</v>
      </c>
      <c r="P870" s="1">
        <f t="shared" si="103"/>
        <v>2.6384825630093123</v>
      </c>
      <c r="Q870" s="1">
        <f t="shared" si="104"/>
        <v>1.1627330501749551</v>
      </c>
      <c r="R870" s="1">
        <f t="shared" si="105"/>
        <v>176.4794666666667</v>
      </c>
      <c r="S870" s="1">
        <f t="shared" si="106"/>
        <v>156.11775083311215</v>
      </c>
      <c r="T870" s="1">
        <f t="shared" si="107"/>
        <v>15.536318704331254</v>
      </c>
      <c r="U870" s="1">
        <f t="shared" si="108"/>
        <v>17.562648861337557</v>
      </c>
      <c r="V870" s="1">
        <f t="shared" si="109"/>
        <v>0.12847567652962461</v>
      </c>
      <c r="W870" s="1">
        <f t="shared" si="110"/>
        <v>2.9184638518802477</v>
      </c>
      <c r="X870" s="1">
        <f t="shared" si="111"/>
        <v>0.12541436743838064</v>
      </c>
      <c r="Y870" s="1">
        <f t="shared" si="112"/>
        <v>7.865295060129851E-2</v>
      </c>
      <c r="Z870" s="1">
        <f t="shared" si="113"/>
        <v>321.51888042782582</v>
      </c>
      <c r="AA870" s="1">
        <f t="shared" si="114"/>
        <v>32.202668497035816</v>
      </c>
      <c r="AB870" s="1">
        <f t="shared" si="115"/>
        <v>31.853513333333328</v>
      </c>
      <c r="AC870" s="1">
        <f t="shared" si="116"/>
        <v>4.7356345145947394</v>
      </c>
      <c r="AD870" s="1">
        <f t="shared" si="117"/>
        <v>60.329241857565663</v>
      </c>
      <c r="AE870" s="1">
        <f t="shared" si="118"/>
        <v>2.7204215291569498</v>
      </c>
      <c r="AF870" s="1">
        <f t="shared" si="119"/>
        <v>4.509291755364222</v>
      </c>
      <c r="AG870" s="1">
        <f t="shared" si="120"/>
        <v>2.0152129854377896</v>
      </c>
      <c r="AH870" s="1">
        <f t="shared" si="121"/>
        <v>-116.35708102871067</v>
      </c>
      <c r="AI870" s="1">
        <f t="shared" si="122"/>
        <v>-135.56853203338417</v>
      </c>
      <c r="AJ870" s="1">
        <f t="shared" si="123"/>
        <v>-10.474848563720196</v>
      </c>
      <c r="AK870" s="1">
        <f t="shared" si="124"/>
        <v>59.118418802010808</v>
      </c>
      <c r="AL870" s="1">
        <f t="shared" si="125"/>
        <v>32.122716282060708</v>
      </c>
      <c r="AM870" s="1">
        <f t="shared" si="126"/>
        <v>2.6277485437737744</v>
      </c>
      <c r="AN870" s="1">
        <f t="shared" si="127"/>
        <v>1.1627330501749551</v>
      </c>
      <c r="AO870" s="1">
        <v>244.4068429353282</v>
      </c>
      <c r="AP870" s="1">
        <v>216.8646303030302</v>
      </c>
      <c r="AQ870" s="1">
        <v>5.1090349484939619</v>
      </c>
      <c r="AR870" s="1">
        <v>65.016461255683083</v>
      </c>
      <c r="AS870" s="1">
        <f t="shared" si="128"/>
        <v>2.6384825630093123</v>
      </c>
      <c r="AT870" s="1">
        <v>24.267749567015059</v>
      </c>
      <c r="AU870" s="1">
        <v>27.343315757575748</v>
      </c>
      <c r="AV870" s="1">
        <v>4.9075468704273914E-4</v>
      </c>
      <c r="AW870" s="1">
        <v>83.562977856309928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51854.75582591987</v>
      </c>
      <c r="BC870" s="1">
        <f t="shared" si="132"/>
        <v>2000.0146666666669</v>
      </c>
      <c r="BD870" s="1">
        <f t="shared" si="133"/>
        <v>1681.2125995999097</v>
      </c>
      <c r="BE870" s="1">
        <f t="shared" si="134"/>
        <v>0.84060013539896183</v>
      </c>
      <c r="BF870" s="1">
        <f t="shared" si="135"/>
        <v>0.16075826131999654</v>
      </c>
      <c r="BG870" s="1">
        <v>6</v>
      </c>
      <c r="BH870" s="1">
        <v>0.5</v>
      </c>
      <c r="BI870" s="1" t="s">
        <v>355</v>
      </c>
      <c r="BJ870" s="1">
        <v>2</v>
      </c>
      <c r="BK870" s="1" t="b">
        <v>1</v>
      </c>
      <c r="BL870" s="1">
        <v>1660411570.5</v>
      </c>
      <c r="BM870" s="1">
        <v>176.4794666666667</v>
      </c>
      <c r="BN870" s="1">
        <v>215.5728666666667</v>
      </c>
      <c r="BO870" s="1">
        <v>27.33634</v>
      </c>
      <c r="BP870" s="1">
        <v>24.27005333333333</v>
      </c>
      <c r="BQ870" s="1">
        <v>175.65666666666669</v>
      </c>
      <c r="BR870" s="1">
        <v>27.328573333333338</v>
      </c>
      <c r="BS870" s="1">
        <v>500.13240000000002</v>
      </c>
      <c r="BT870" s="1">
        <v>99.416680000000014</v>
      </c>
      <c r="BU870" s="1">
        <v>9.9990086666666686E-2</v>
      </c>
      <c r="BV870" s="1">
        <v>30.991886666666669</v>
      </c>
      <c r="BW870" s="1">
        <v>31.853513333333328</v>
      </c>
      <c r="BX870" s="1">
        <v>999.89999999999986</v>
      </c>
      <c r="BY870" s="1">
        <v>0</v>
      </c>
      <c r="BZ870" s="1">
        <v>0</v>
      </c>
      <c r="CA870" s="1">
        <v>9995.2446666666674</v>
      </c>
      <c r="CB870" s="1">
        <v>0</v>
      </c>
      <c r="CC870" s="1">
        <v>69.261406666666673</v>
      </c>
      <c r="CD870" s="1">
        <v>-39.093473333333328</v>
      </c>
      <c r="CE870" s="1">
        <v>181.43933333333331</v>
      </c>
      <c r="CF870" s="1">
        <v>220.935</v>
      </c>
      <c r="CG870" s="1">
        <v>3.0662866666666662</v>
      </c>
      <c r="CH870" s="1">
        <v>215.5728666666667</v>
      </c>
      <c r="CI870" s="1">
        <v>24.27005333333333</v>
      </c>
      <c r="CJ870" s="1">
        <v>2.7176900000000002</v>
      </c>
      <c r="CK870" s="1">
        <v>2.412847999999999</v>
      </c>
      <c r="CL870" s="1">
        <v>22.392473333333331</v>
      </c>
      <c r="CM870" s="1">
        <v>20.450266666666661</v>
      </c>
      <c r="CN870" s="1">
        <v>2000.0146666666669</v>
      </c>
      <c r="CO870" s="1">
        <v>0.97999413333333352</v>
      </c>
      <c r="CP870" s="1">
        <v>2.0006113333333339E-2</v>
      </c>
      <c r="CQ870" s="1">
        <v>0</v>
      </c>
      <c r="CR870" s="1">
        <v>2.6208666666666671</v>
      </c>
      <c r="CS870" s="1">
        <v>0</v>
      </c>
      <c r="CT870" s="1">
        <v>27463.040000000001</v>
      </c>
      <c r="CU870" s="1">
        <v>17412.439999999999</v>
      </c>
      <c r="CV870" s="1">
        <v>43.436999999999998</v>
      </c>
      <c r="CW870" s="1">
        <v>44.566200000000002</v>
      </c>
      <c r="CX870" s="1">
        <v>43.5</v>
      </c>
      <c r="CY870" s="1">
        <v>42.936999999999998</v>
      </c>
      <c r="CZ870" s="1">
        <v>43.375</v>
      </c>
      <c r="DA870" s="1">
        <v>1960.0060000000001</v>
      </c>
      <c r="DB870" s="1">
        <v>40.009333333333331</v>
      </c>
      <c r="DC870" s="1">
        <v>0</v>
      </c>
      <c r="DD870" s="1">
        <v>1660411576.2</v>
      </c>
      <c r="DE870" s="1">
        <v>0</v>
      </c>
      <c r="DF870" s="1">
        <v>1660411308.0999999</v>
      </c>
      <c r="DG870" s="1" t="s">
        <v>1960</v>
      </c>
      <c r="DH870" s="1">
        <v>1660411299.5999999</v>
      </c>
      <c r="DI870" s="1">
        <v>1660411308.0999999</v>
      </c>
      <c r="DJ870" s="1">
        <v>25</v>
      </c>
      <c r="DK870" s="1">
        <v>0.20799999999999999</v>
      </c>
      <c r="DL870" s="1">
        <v>-5.0000000000000001E-3</v>
      </c>
      <c r="DM870" s="1">
        <v>1.3160000000000001</v>
      </c>
      <c r="DN870" s="1">
        <v>1.4999999999999999E-2</v>
      </c>
      <c r="DO870" s="1">
        <v>400</v>
      </c>
      <c r="DP870" s="1">
        <v>24</v>
      </c>
      <c r="DQ870" s="1">
        <v>0.34</v>
      </c>
      <c r="DR870" s="1">
        <v>0.09</v>
      </c>
      <c r="DS870" s="1">
        <v>0.49901201423270691</v>
      </c>
      <c r="DT870" s="1">
        <v>5.0541784371825829</v>
      </c>
      <c r="DU870" s="1">
        <v>0.38256621827376469</v>
      </c>
      <c r="DV870" s="1">
        <v>0</v>
      </c>
      <c r="DW870" s="1">
        <v>31.908678891339541</v>
      </c>
      <c r="DX870" s="1">
        <v>9.3638999104503</v>
      </c>
      <c r="DY870" s="1">
        <v>0.70847784957887916</v>
      </c>
      <c r="DZ870" s="1">
        <v>0</v>
      </c>
      <c r="EA870" s="1">
        <v>-38.955106666666673</v>
      </c>
      <c r="EB870" s="1">
        <v>-12.20874393770856</v>
      </c>
      <c r="EC870" s="1">
        <v>0.89300690364383817</v>
      </c>
      <c r="ED870" s="1">
        <v>0</v>
      </c>
      <c r="EE870" s="1">
        <v>157.29087145276091</v>
      </c>
      <c r="EF870" s="1">
        <v>219.56240140016061</v>
      </c>
      <c r="EG870" s="1">
        <v>16.388725322376821</v>
      </c>
      <c r="EH870" s="1">
        <v>0</v>
      </c>
      <c r="EI870" s="1">
        <v>3.0492807499999999</v>
      </c>
      <c r="EJ870" s="1">
        <v>0.2486504690431538</v>
      </c>
      <c r="EK870" s="1">
        <v>3.4092206249192819E-2</v>
      </c>
      <c r="EL870" s="1">
        <v>0</v>
      </c>
      <c r="EM870" s="1">
        <v>2.0151543558435669</v>
      </c>
      <c r="EN870" s="1">
        <v>2.0295028647929932E-3</v>
      </c>
      <c r="EO870" s="1">
        <v>1.467893371789203E-3</v>
      </c>
      <c r="EP870" s="1">
        <v>1</v>
      </c>
      <c r="EQ870" s="1">
        <v>1</v>
      </c>
      <c r="ER870" s="1">
        <v>6</v>
      </c>
      <c r="ES870" s="1" t="s">
        <v>433</v>
      </c>
      <c r="ET870" s="1">
        <v>2.9411200000000002</v>
      </c>
      <c r="EU870" s="1">
        <v>2.8010000000000002</v>
      </c>
      <c r="EV870" s="1">
        <v>5.2197399999999998E-2</v>
      </c>
      <c r="EW870" s="1">
        <v>6.0637499999999997E-2</v>
      </c>
      <c r="EX870" s="1">
        <v>0.117713</v>
      </c>
      <c r="EY870" s="1">
        <v>0.108293</v>
      </c>
      <c r="EZ870" s="1">
        <v>19369.599999999999</v>
      </c>
      <c r="FA870" s="1">
        <v>20125.2</v>
      </c>
      <c r="FB870" s="1">
        <v>23775</v>
      </c>
      <c r="FC870" s="1">
        <v>24942.5</v>
      </c>
      <c r="FD870" s="1">
        <v>33580.199999999997</v>
      </c>
      <c r="FE870" s="1">
        <v>35519.300000000003</v>
      </c>
      <c r="FF870" s="1">
        <v>43359.8</v>
      </c>
      <c r="FG870" s="1">
        <v>46113.5</v>
      </c>
      <c r="FH870" s="1">
        <v>1.94387</v>
      </c>
      <c r="FI870" s="1">
        <v>1.8111999999999999</v>
      </c>
      <c r="FJ870" s="1">
        <v>0.111341</v>
      </c>
      <c r="FK870" s="1">
        <v>0</v>
      </c>
      <c r="FL870" s="1">
        <v>30.029699999999998</v>
      </c>
      <c r="FM870" s="1">
        <v>999.9</v>
      </c>
      <c r="FN870" s="1">
        <v>57.8</v>
      </c>
      <c r="FO870" s="1">
        <v>37.299999999999997</v>
      </c>
      <c r="FP870" s="1">
        <v>37.261699999999998</v>
      </c>
      <c r="FQ870" s="1">
        <v>63.516199999999998</v>
      </c>
      <c r="FR870" s="1">
        <v>26.0457</v>
      </c>
      <c r="FS870" s="1">
        <v>1</v>
      </c>
      <c r="FT870" s="1">
        <v>0.52238099999999998</v>
      </c>
      <c r="FU870" s="1">
        <v>2.1969699999999999</v>
      </c>
      <c r="FV870" s="1">
        <v>20.307400000000001</v>
      </c>
      <c r="FW870" s="1">
        <v>5.2099500000000001</v>
      </c>
      <c r="FX870" s="1">
        <v>11.906599999999999</v>
      </c>
      <c r="FY870" s="1">
        <v>5.0020499999999997</v>
      </c>
      <c r="FZ870" s="1">
        <v>3.2905500000000001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1.8597900000000001</v>
      </c>
      <c r="GF870" s="1">
        <v>1.85486</v>
      </c>
      <c r="GG870" s="1">
        <v>1.8580300000000001</v>
      </c>
      <c r="GH870" s="1">
        <v>1.8565</v>
      </c>
      <c r="GI870" s="1">
        <v>1.8552299999999999</v>
      </c>
      <c r="GJ870" s="1">
        <v>1.8548500000000001</v>
      </c>
      <c r="GK870" s="1">
        <v>1.8536699999999999</v>
      </c>
      <c r="GL870" s="1">
        <v>1.85666</v>
      </c>
      <c r="GM870" s="1">
        <v>0</v>
      </c>
      <c r="GN870" s="1">
        <v>0</v>
      </c>
      <c r="GO870" s="1">
        <v>0</v>
      </c>
      <c r="GP870" s="1">
        <v>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</v>
      </c>
      <c r="GX870" s="1">
        <v>100</v>
      </c>
      <c r="GY870" s="1">
        <v>100</v>
      </c>
      <c r="GZ870" s="1">
        <v>0.91200000000000003</v>
      </c>
      <c r="HA870" s="1">
        <v>7.7000000000000002E-3</v>
      </c>
      <c r="HB870" s="1">
        <v>0.36341150857684917</v>
      </c>
      <c r="HC870" s="1">
        <v>2.8098669343081611E-3</v>
      </c>
      <c r="HD870" s="1">
        <v>-1.127031966113555E-6</v>
      </c>
      <c r="HE870" s="1">
        <v>1.768598670541231E-10</v>
      </c>
      <c r="HF870" s="1">
        <v>-7.1736991530500657E-2</v>
      </c>
      <c r="HG870" s="1">
        <v>1.081145868756639E-2</v>
      </c>
      <c r="HH870" s="1">
        <v>-3.689364805754238E-4</v>
      </c>
      <c r="HI870" s="1">
        <v>2.919854880483278E-6</v>
      </c>
      <c r="HJ870" s="1">
        <v>2</v>
      </c>
      <c r="HK870" s="1">
        <v>2136</v>
      </c>
      <c r="HL870" s="1">
        <v>3</v>
      </c>
      <c r="HM870" s="1">
        <v>30</v>
      </c>
      <c r="HN870" s="1">
        <v>4.5999999999999996</v>
      </c>
      <c r="HO870" s="1">
        <v>4.5</v>
      </c>
      <c r="HP870" s="1">
        <v>0.76415999999999995</v>
      </c>
      <c r="HQ870" s="1">
        <v>2.4194300000000002</v>
      </c>
      <c r="HR870" s="1">
        <v>1.4978</v>
      </c>
      <c r="HS870" s="1">
        <v>2.3010299999999999</v>
      </c>
      <c r="HT870" s="1">
        <v>1.5478499999999999</v>
      </c>
      <c r="HU870" s="1">
        <v>2.2875999999999999</v>
      </c>
      <c r="HV870" s="1">
        <v>40.604199999999999</v>
      </c>
      <c r="HW870" s="1">
        <v>13.1952</v>
      </c>
      <c r="HX870" s="1">
        <v>18</v>
      </c>
      <c r="HY870" s="1">
        <v>500.31700000000001</v>
      </c>
      <c r="HZ870" s="1">
        <v>478.26100000000002</v>
      </c>
      <c r="IA870" s="1">
        <v>26.976400000000002</v>
      </c>
      <c r="IB870" s="1">
        <v>33.545000000000002</v>
      </c>
      <c r="IC870" s="1">
        <v>30.0001</v>
      </c>
      <c r="ID870" s="1">
        <v>33.360700000000001</v>
      </c>
      <c r="IE870" s="1">
        <v>33.4617</v>
      </c>
      <c r="IF870" s="1">
        <v>15.3414</v>
      </c>
      <c r="IG870" s="1">
        <v>37.83</v>
      </c>
      <c r="IH870" s="1">
        <v>0</v>
      </c>
      <c r="II870" s="1">
        <v>26.980799999999999</v>
      </c>
      <c r="IJ870" s="1">
        <v>292.464</v>
      </c>
      <c r="IK870" s="1">
        <v>24.148599999999998</v>
      </c>
      <c r="IL870" s="1">
        <v>100.256</v>
      </c>
      <c r="IM870" s="1">
        <v>99.935599999999994</v>
      </c>
      <c r="IN870" s="1" t="s">
        <v>365</v>
      </c>
    </row>
    <row r="871" spans="1:248" ht="15.75" customHeight="1" x14ac:dyDescent="0.3">
      <c r="A871" s="1">
        <v>855</v>
      </c>
      <c r="B871" s="1">
        <v>1660411579</v>
      </c>
      <c r="C871" s="1">
        <v>11854.900000095369</v>
      </c>
      <c r="D871" s="1" t="s">
        <v>2057</v>
      </c>
      <c r="E871" s="1" t="s">
        <v>2058</v>
      </c>
      <c r="F871" s="1">
        <v>1</v>
      </c>
      <c r="G871" s="1" t="s">
        <v>349</v>
      </c>
      <c r="H871" s="1" t="s">
        <v>350</v>
      </c>
      <c r="I871" s="1" t="s">
        <v>351</v>
      </c>
      <c r="J871" s="1" t="s">
        <v>352</v>
      </c>
      <c r="K871" s="1" t="s">
        <v>1959</v>
      </c>
      <c r="L871" s="1" t="s">
        <v>349</v>
      </c>
      <c r="M871" s="1" t="s">
        <v>354</v>
      </c>
      <c r="N871" s="1">
        <v>1660411571</v>
      </c>
      <c r="O871" s="1">
        <f t="shared" si="102"/>
        <v>2.6398546597507866E-3</v>
      </c>
      <c r="P871" s="1">
        <f t="shared" si="103"/>
        <v>2.6398546597507866</v>
      </c>
      <c r="Q871" s="1">
        <f t="shared" si="104"/>
        <v>1.2615776539109345</v>
      </c>
      <c r="R871" s="1">
        <f t="shared" si="105"/>
        <v>178.94381250000001</v>
      </c>
      <c r="S871" s="1">
        <f t="shared" si="106"/>
        <v>157.27704415470478</v>
      </c>
      <c r="T871" s="1">
        <f t="shared" si="107"/>
        <v>15.651695699256882</v>
      </c>
      <c r="U871" s="1">
        <f t="shared" si="108"/>
        <v>17.807901436397241</v>
      </c>
      <c r="V871" s="1">
        <f t="shared" si="109"/>
        <v>0.12856863356313597</v>
      </c>
      <c r="W871" s="1">
        <f t="shared" si="110"/>
        <v>2.9186058055136108</v>
      </c>
      <c r="X871" s="1">
        <f t="shared" si="111"/>
        <v>0.12550309513643257</v>
      </c>
      <c r="Y871" s="1">
        <f t="shared" si="112"/>
        <v>7.8708773006930827E-2</v>
      </c>
      <c r="Z871" s="1">
        <f t="shared" si="113"/>
        <v>321.51843733858482</v>
      </c>
      <c r="AA871" s="1">
        <f t="shared" si="114"/>
        <v>32.202048872200329</v>
      </c>
      <c r="AB871" s="1">
        <f t="shared" si="115"/>
        <v>31.85235625</v>
      </c>
      <c r="AC871" s="1">
        <f t="shared" si="116"/>
        <v>4.7353240461379045</v>
      </c>
      <c r="AD871" s="1">
        <f t="shared" si="117"/>
        <v>60.331353103670303</v>
      </c>
      <c r="AE871" s="1">
        <f t="shared" si="118"/>
        <v>2.7204848659994183</v>
      </c>
      <c r="AF871" s="1">
        <f t="shared" si="119"/>
        <v>4.5092389380438336</v>
      </c>
      <c r="AG871" s="1">
        <f t="shared" si="120"/>
        <v>2.0148391801384862</v>
      </c>
      <c r="AH871" s="1">
        <f t="shared" si="121"/>
        <v>-116.41759049500969</v>
      </c>
      <c r="AI871" s="1">
        <f t="shared" si="122"/>
        <v>-135.42538333711701</v>
      </c>
      <c r="AJ871" s="1">
        <f t="shared" si="123"/>
        <v>-10.463208801800068</v>
      </c>
      <c r="AK871" s="1">
        <f t="shared" si="124"/>
        <v>59.212254704658051</v>
      </c>
      <c r="AL871" s="1">
        <f t="shared" si="125"/>
        <v>32.189819958910824</v>
      </c>
      <c r="AM871" s="1">
        <f t="shared" si="126"/>
        <v>2.6282751533832389</v>
      </c>
      <c r="AN871" s="1">
        <f t="shared" si="127"/>
        <v>1.2615776539109345</v>
      </c>
      <c r="AO871" s="1">
        <v>249.65088854319069</v>
      </c>
      <c r="AP871" s="1">
        <v>221.97318181818181</v>
      </c>
      <c r="AQ871" s="1">
        <v>5.1117472407107263</v>
      </c>
      <c r="AR871" s="1">
        <v>65.016461255683083</v>
      </c>
      <c r="AS871" s="1">
        <f t="shared" si="128"/>
        <v>2.6398546597507866</v>
      </c>
      <c r="AT871" s="1">
        <v>24.26819381690694</v>
      </c>
      <c r="AU871" s="1">
        <v>27.346235757575759</v>
      </c>
      <c r="AV871" s="1">
        <v>3.5727211039808982E-4</v>
      </c>
      <c r="AW871" s="1">
        <v>83.562977856309928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51858.825739308959</v>
      </c>
      <c r="BC871" s="1">
        <f t="shared" si="132"/>
        <v>2000.0118749999999</v>
      </c>
      <c r="BD871" s="1">
        <f t="shared" si="133"/>
        <v>1681.2102558749143</v>
      </c>
      <c r="BE871" s="1">
        <f t="shared" si="134"/>
        <v>0.84060013687414448</v>
      </c>
      <c r="BF871" s="1">
        <f t="shared" si="135"/>
        <v>0.16075826416709893</v>
      </c>
      <c r="BG871" s="1">
        <v>6</v>
      </c>
      <c r="BH871" s="1">
        <v>0.5</v>
      </c>
      <c r="BI871" s="1" t="s">
        <v>355</v>
      </c>
      <c r="BJ871" s="1">
        <v>2</v>
      </c>
      <c r="BK871" s="1" t="b">
        <v>1</v>
      </c>
      <c r="BL871" s="1">
        <v>1660411571</v>
      </c>
      <c r="BM871" s="1">
        <v>178.94381250000001</v>
      </c>
      <c r="BN871" s="1">
        <v>218.1256875</v>
      </c>
      <c r="BO871" s="1">
        <v>27.336962499999998</v>
      </c>
      <c r="BP871" s="1">
        <v>24.27005625</v>
      </c>
      <c r="BQ871" s="1">
        <v>178.11506249999999</v>
      </c>
      <c r="BR871" s="1">
        <v>27.3292</v>
      </c>
      <c r="BS871" s="1">
        <v>500.13125000000002</v>
      </c>
      <c r="BT871" s="1">
        <v>99.416750000000008</v>
      </c>
      <c r="BU871" s="1">
        <v>9.997085E-2</v>
      </c>
      <c r="BV871" s="1">
        <v>30.991681249999999</v>
      </c>
      <c r="BW871" s="1">
        <v>31.85235625</v>
      </c>
      <c r="BX871" s="1">
        <v>999.9</v>
      </c>
      <c r="BY871" s="1">
        <v>0</v>
      </c>
      <c r="BZ871" s="1">
        <v>0</v>
      </c>
      <c r="CA871" s="1">
        <v>9996.0481249999993</v>
      </c>
      <c r="CB871" s="1">
        <v>0</v>
      </c>
      <c r="CC871" s="1">
        <v>69.436381250000011</v>
      </c>
      <c r="CD871" s="1">
        <v>-39.181950000000001</v>
      </c>
      <c r="CE871" s="1">
        <v>183.9730625</v>
      </c>
      <c r="CF871" s="1">
        <v>223.55131249999999</v>
      </c>
      <c r="CG871" s="1">
        <v>3.06691</v>
      </c>
      <c r="CH871" s="1">
        <v>218.1256875</v>
      </c>
      <c r="CI871" s="1">
        <v>24.27005625</v>
      </c>
      <c r="CJ871" s="1">
        <v>2.71775375</v>
      </c>
      <c r="CK871" s="1">
        <v>2.4128500000000002</v>
      </c>
      <c r="CL871" s="1">
        <v>22.3928625</v>
      </c>
      <c r="CM871" s="1">
        <v>20.45028125</v>
      </c>
      <c r="CN871" s="1">
        <v>2000.0118749999999</v>
      </c>
      <c r="CO871" s="1">
        <v>0.97999406249999998</v>
      </c>
      <c r="CP871" s="1">
        <v>2.0006187500000001E-2</v>
      </c>
      <c r="CQ871" s="1">
        <v>0</v>
      </c>
      <c r="CR871" s="1">
        <v>2.5448124999999999</v>
      </c>
      <c r="CS871" s="1">
        <v>0</v>
      </c>
      <c r="CT871" s="1">
        <v>27464.587500000001</v>
      </c>
      <c r="CU871" s="1">
        <v>17412.412499999999</v>
      </c>
      <c r="CV871" s="1">
        <v>43.436999999999998</v>
      </c>
      <c r="CW871" s="1">
        <v>44.565937499999997</v>
      </c>
      <c r="CX871" s="1">
        <v>43.5</v>
      </c>
      <c r="CY871" s="1">
        <v>42.936999999999998</v>
      </c>
      <c r="CZ871" s="1">
        <v>43.375</v>
      </c>
      <c r="DA871" s="1">
        <v>1960.003125</v>
      </c>
      <c r="DB871" s="1">
        <v>40.009374999999999</v>
      </c>
      <c r="DC871" s="1">
        <v>0</v>
      </c>
      <c r="DD871" s="1">
        <v>1660411577.4000001</v>
      </c>
      <c r="DE871" s="1">
        <v>0</v>
      </c>
      <c r="DF871" s="1">
        <v>1660411308.0999999</v>
      </c>
      <c r="DG871" s="1" t="s">
        <v>1960</v>
      </c>
      <c r="DH871" s="1">
        <v>1660411299.5999999</v>
      </c>
      <c r="DI871" s="1">
        <v>1660411308.0999999</v>
      </c>
      <c r="DJ871" s="1">
        <v>25</v>
      </c>
      <c r="DK871" s="1">
        <v>0.20799999999999999</v>
      </c>
      <c r="DL871" s="1">
        <v>-5.0000000000000001E-3</v>
      </c>
      <c r="DM871" s="1">
        <v>1.3160000000000001</v>
      </c>
      <c r="DN871" s="1">
        <v>1.4999999999999999E-2</v>
      </c>
      <c r="DO871" s="1">
        <v>400</v>
      </c>
      <c r="DP871" s="1">
        <v>24</v>
      </c>
      <c r="DQ871" s="1">
        <v>0.34</v>
      </c>
      <c r="DR871" s="1">
        <v>0.09</v>
      </c>
      <c r="DS871" s="1">
        <v>0.61948624433095012</v>
      </c>
      <c r="DT871" s="1">
        <v>4.9707935513674011</v>
      </c>
      <c r="DU871" s="1">
        <v>0.3765213070359214</v>
      </c>
      <c r="DV871" s="1">
        <v>0</v>
      </c>
      <c r="DW871" s="1">
        <v>32.155953710656192</v>
      </c>
      <c r="DX871" s="1">
        <v>9.4409514271510044</v>
      </c>
      <c r="DY871" s="1">
        <v>0.69177571447970609</v>
      </c>
      <c r="DZ871" s="1">
        <v>0</v>
      </c>
      <c r="EA871" s="1">
        <v>-39.181235483870971</v>
      </c>
      <c r="EB871" s="1">
        <v>-12.106722580645039</v>
      </c>
      <c r="EC871" s="1">
        <v>0.91441405407467446</v>
      </c>
      <c r="ED871" s="1">
        <v>0</v>
      </c>
      <c r="EE871" s="1">
        <v>163.79700594381069</v>
      </c>
      <c r="EF871" s="1">
        <v>222.0520040957901</v>
      </c>
      <c r="EG871" s="1">
        <v>16.04341647900975</v>
      </c>
      <c r="EH871" s="1">
        <v>0</v>
      </c>
      <c r="EI871" s="1">
        <v>3.0557351219512201</v>
      </c>
      <c r="EJ871" s="1">
        <v>0.17712689895470651</v>
      </c>
      <c r="EK871" s="1">
        <v>2.6662474874785059E-2</v>
      </c>
      <c r="EL871" s="1">
        <v>0</v>
      </c>
      <c r="EM871" s="1">
        <v>2.015181382887326</v>
      </c>
      <c r="EN871" s="1">
        <v>-1.413703521418954E-2</v>
      </c>
      <c r="EO871" s="1">
        <v>1.5750722235688261E-3</v>
      </c>
      <c r="EP871" s="1">
        <v>1</v>
      </c>
      <c r="EQ871" s="1">
        <v>1</v>
      </c>
      <c r="ER871" s="1">
        <v>6</v>
      </c>
      <c r="ES871" s="1" t="s">
        <v>433</v>
      </c>
      <c r="ET871" s="1">
        <v>2.9411800000000001</v>
      </c>
      <c r="EU871" s="1">
        <v>2.8010299999999999</v>
      </c>
      <c r="EV871" s="1">
        <v>5.3255400000000001E-2</v>
      </c>
      <c r="EW871" s="1">
        <v>6.166E-2</v>
      </c>
      <c r="EX871" s="1">
        <v>0.11772299999999999</v>
      </c>
      <c r="EY871" s="1">
        <v>0.108293</v>
      </c>
      <c r="EZ871" s="1">
        <v>19348</v>
      </c>
      <c r="FA871" s="1">
        <v>20103.3</v>
      </c>
      <c r="FB871" s="1">
        <v>23775</v>
      </c>
      <c r="FC871" s="1">
        <v>24942.6</v>
      </c>
      <c r="FD871" s="1">
        <v>33579.9</v>
      </c>
      <c r="FE871" s="1">
        <v>35519.4</v>
      </c>
      <c r="FF871" s="1">
        <v>43359.8</v>
      </c>
      <c r="FG871" s="1">
        <v>46113.7</v>
      </c>
      <c r="FH871" s="1">
        <v>1.94398</v>
      </c>
      <c r="FI871" s="1">
        <v>1.8111699999999999</v>
      </c>
      <c r="FJ871" s="1">
        <v>0.110932</v>
      </c>
      <c r="FK871" s="1">
        <v>0</v>
      </c>
      <c r="FL871" s="1">
        <v>30.029699999999998</v>
      </c>
      <c r="FM871" s="1">
        <v>999.9</v>
      </c>
      <c r="FN871" s="1">
        <v>57.8</v>
      </c>
      <c r="FO871" s="1">
        <v>37.299999999999997</v>
      </c>
      <c r="FP871" s="1">
        <v>37.260899999999999</v>
      </c>
      <c r="FQ871" s="1">
        <v>63.776200000000003</v>
      </c>
      <c r="FR871" s="1">
        <v>26.414300000000001</v>
      </c>
      <c r="FS871" s="1">
        <v>1</v>
      </c>
      <c r="FT871" s="1">
        <v>0.52251800000000004</v>
      </c>
      <c r="FU871" s="1">
        <v>2.1940499999999998</v>
      </c>
      <c r="FV871" s="1">
        <v>20.307200000000002</v>
      </c>
      <c r="FW871" s="1">
        <v>5.2100999999999997</v>
      </c>
      <c r="FX871" s="1">
        <v>11.906599999999999</v>
      </c>
      <c r="FY871" s="1">
        <v>5.0021000000000004</v>
      </c>
      <c r="FZ871" s="1">
        <v>3.2905500000000001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1.8597900000000001</v>
      </c>
      <c r="GF871" s="1">
        <v>1.85486</v>
      </c>
      <c r="GG871" s="1">
        <v>1.85802</v>
      </c>
      <c r="GH871" s="1">
        <v>1.8565</v>
      </c>
      <c r="GI871" s="1">
        <v>1.85524</v>
      </c>
      <c r="GJ871" s="1">
        <v>1.8548500000000001</v>
      </c>
      <c r="GK871" s="1">
        <v>1.8536600000000001</v>
      </c>
      <c r="GL871" s="1">
        <v>1.85667</v>
      </c>
      <c r="GM871" s="1">
        <v>0</v>
      </c>
      <c r="GN871" s="1">
        <v>0</v>
      </c>
      <c r="GO871" s="1">
        <v>0</v>
      </c>
      <c r="GP871" s="1">
        <v>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</v>
      </c>
      <c r="GX871" s="1">
        <v>100</v>
      </c>
      <c r="GY871" s="1">
        <v>100</v>
      </c>
      <c r="GZ871" s="1">
        <v>0.92300000000000004</v>
      </c>
      <c r="HA871" s="1">
        <v>7.7999999999999996E-3</v>
      </c>
      <c r="HB871" s="1">
        <v>0.36341150857684917</v>
      </c>
      <c r="HC871" s="1">
        <v>2.8098669343081611E-3</v>
      </c>
      <c r="HD871" s="1">
        <v>-1.127031966113555E-6</v>
      </c>
      <c r="HE871" s="1">
        <v>1.768598670541231E-10</v>
      </c>
      <c r="HF871" s="1">
        <v>-7.1736991530500657E-2</v>
      </c>
      <c r="HG871" s="1">
        <v>1.081145868756639E-2</v>
      </c>
      <c r="HH871" s="1">
        <v>-3.689364805754238E-4</v>
      </c>
      <c r="HI871" s="1">
        <v>2.919854880483278E-6</v>
      </c>
      <c r="HJ871" s="1">
        <v>2</v>
      </c>
      <c r="HK871" s="1">
        <v>2136</v>
      </c>
      <c r="HL871" s="1">
        <v>3</v>
      </c>
      <c r="HM871" s="1">
        <v>30</v>
      </c>
      <c r="HN871" s="1">
        <v>4.7</v>
      </c>
      <c r="HO871" s="1">
        <v>4.5</v>
      </c>
      <c r="HP871" s="1">
        <v>0.773926</v>
      </c>
      <c r="HQ871" s="1">
        <v>2.3547400000000001</v>
      </c>
      <c r="HR871" s="1">
        <v>1.4978</v>
      </c>
      <c r="HS871" s="1">
        <v>2.3010299999999999</v>
      </c>
      <c r="HT871" s="1">
        <v>1.5478499999999999</v>
      </c>
      <c r="HU871" s="1">
        <v>2.36084</v>
      </c>
      <c r="HV871" s="1">
        <v>40.604199999999999</v>
      </c>
      <c r="HW871" s="1">
        <v>13.221399999999999</v>
      </c>
      <c r="HX871" s="1">
        <v>18</v>
      </c>
      <c r="HY871" s="1">
        <v>500.37799999999999</v>
      </c>
      <c r="HZ871" s="1">
        <v>478.24400000000003</v>
      </c>
      <c r="IA871" s="1">
        <v>26.9772</v>
      </c>
      <c r="IB871" s="1">
        <v>33.545000000000002</v>
      </c>
      <c r="IC871" s="1">
        <v>30.0001</v>
      </c>
      <c r="ID871" s="1">
        <v>33.360700000000001</v>
      </c>
      <c r="IE871" s="1">
        <v>33.4617</v>
      </c>
      <c r="IF871" s="1">
        <v>15.5137</v>
      </c>
      <c r="IG871" s="1">
        <v>37.83</v>
      </c>
      <c r="IH871" s="1">
        <v>0</v>
      </c>
      <c r="II871" s="1">
        <v>26.980799999999999</v>
      </c>
      <c r="IJ871" s="1">
        <v>292.464</v>
      </c>
      <c r="IK871" s="1">
        <v>24.138100000000001</v>
      </c>
      <c r="IL871" s="1">
        <v>100.256</v>
      </c>
      <c r="IM871" s="1">
        <v>99.936000000000007</v>
      </c>
      <c r="IN871" s="1" t="s">
        <v>365</v>
      </c>
    </row>
    <row r="872" spans="1:248" ht="15.75" customHeight="1" x14ac:dyDescent="0.3">
      <c r="A872" s="1">
        <v>856</v>
      </c>
      <c r="B872" s="1">
        <v>1660411580</v>
      </c>
      <c r="C872" s="1">
        <v>11855.900000095369</v>
      </c>
      <c r="D872" s="1" t="s">
        <v>2059</v>
      </c>
      <c r="E872" s="1" t="s">
        <v>2060</v>
      </c>
      <c r="F872" s="1">
        <v>1</v>
      </c>
      <c r="G872" s="1" t="s">
        <v>349</v>
      </c>
      <c r="H872" s="1" t="s">
        <v>350</v>
      </c>
      <c r="I872" s="1" t="s">
        <v>351</v>
      </c>
      <c r="J872" s="1" t="s">
        <v>352</v>
      </c>
      <c r="K872" s="1" t="s">
        <v>1959</v>
      </c>
      <c r="L872" s="1" t="s">
        <v>349</v>
      </c>
      <c r="M872" s="1" t="s">
        <v>354</v>
      </c>
      <c r="N872" s="1">
        <v>1660411572.5</v>
      </c>
      <c r="O872" s="1">
        <f t="shared" si="102"/>
        <v>2.6418044105974161E-3</v>
      </c>
      <c r="P872" s="1">
        <f t="shared" si="103"/>
        <v>2.6418044105974161</v>
      </c>
      <c r="Q872" s="1">
        <f t="shared" si="104"/>
        <v>1.3482214756990549</v>
      </c>
      <c r="R872" s="1">
        <f t="shared" si="105"/>
        <v>186.29233333333329</v>
      </c>
      <c r="S872" s="1">
        <f t="shared" si="106"/>
        <v>163.31829168219292</v>
      </c>
      <c r="T872" s="1">
        <f t="shared" si="107"/>
        <v>16.252924963514168</v>
      </c>
      <c r="U872" s="1">
        <f t="shared" si="108"/>
        <v>18.539229646343188</v>
      </c>
      <c r="V872" s="1">
        <f t="shared" si="109"/>
        <v>0.12869681931926863</v>
      </c>
      <c r="W872" s="1">
        <f t="shared" si="110"/>
        <v>2.9184749666545127</v>
      </c>
      <c r="X872" s="1">
        <f t="shared" si="111"/>
        <v>0.12562510952495964</v>
      </c>
      <c r="Y872" s="1">
        <f t="shared" si="112"/>
        <v>7.8785568023381769E-2</v>
      </c>
      <c r="Z872" s="1">
        <f t="shared" si="113"/>
        <v>321.51987585563103</v>
      </c>
      <c r="AA872" s="1">
        <f t="shared" si="114"/>
        <v>32.201365923115311</v>
      </c>
      <c r="AB872" s="1">
        <f t="shared" si="115"/>
        <v>31.850480000000001</v>
      </c>
      <c r="AC872" s="1">
        <f t="shared" si="116"/>
        <v>4.7348206486350195</v>
      </c>
      <c r="AD872" s="1">
        <f t="shared" si="117"/>
        <v>60.331228920306302</v>
      </c>
      <c r="AE872" s="1">
        <f t="shared" si="118"/>
        <v>2.7204428768437099</v>
      </c>
      <c r="AF872" s="1">
        <f t="shared" si="119"/>
        <v>4.509178621965817</v>
      </c>
      <c r="AG872" s="1">
        <f t="shared" si="120"/>
        <v>2.0143777717913096</v>
      </c>
      <c r="AH872" s="1">
        <f t="shared" si="121"/>
        <v>-116.50357450734604</v>
      </c>
      <c r="AI872" s="1">
        <f t="shared" si="122"/>
        <v>-135.16101113763685</v>
      </c>
      <c r="AJ872" s="1">
        <f t="shared" si="123"/>
        <v>-10.443142395110161</v>
      </c>
      <c r="AK872" s="1">
        <f t="shared" si="124"/>
        <v>59.412147815537963</v>
      </c>
      <c r="AL872" s="1">
        <f t="shared" si="125"/>
        <v>32.387681212385637</v>
      </c>
      <c r="AM872" s="1">
        <f t="shared" si="126"/>
        <v>2.6286291601010343</v>
      </c>
      <c r="AN872" s="1">
        <f t="shared" si="127"/>
        <v>1.3482214756990549</v>
      </c>
      <c r="AO872" s="1">
        <v>254.85909078517719</v>
      </c>
      <c r="AP872" s="1">
        <v>227.08058181818171</v>
      </c>
      <c r="AQ872" s="1">
        <v>5.1106276004012798</v>
      </c>
      <c r="AR872" s="1">
        <v>65.016461255683083</v>
      </c>
      <c r="AS872" s="1">
        <f t="shared" si="128"/>
        <v>2.6418044105974161</v>
      </c>
      <c r="AT872" s="1">
        <v>24.269063622343499</v>
      </c>
      <c r="AU872" s="1">
        <v>27.349610909090899</v>
      </c>
      <c r="AV872" s="1">
        <v>3.1945540431796589E-4</v>
      </c>
      <c r="AW872" s="1">
        <v>83.562977856309928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51855.151645798498</v>
      </c>
      <c r="BC872" s="1">
        <f t="shared" si="132"/>
        <v>2000.020666666667</v>
      </c>
      <c r="BD872" s="1">
        <f t="shared" si="133"/>
        <v>1681.2176591998091</v>
      </c>
      <c r="BE872" s="1">
        <f t="shared" si="134"/>
        <v>0.84060014339842259</v>
      </c>
      <c r="BF872" s="1">
        <f t="shared" si="135"/>
        <v>0.16075827675895565</v>
      </c>
      <c r="BG872" s="1">
        <v>6</v>
      </c>
      <c r="BH872" s="1">
        <v>0.5</v>
      </c>
      <c r="BI872" s="1" t="s">
        <v>355</v>
      </c>
      <c r="BJ872" s="1">
        <v>2</v>
      </c>
      <c r="BK872" s="1" t="b">
        <v>1</v>
      </c>
      <c r="BL872" s="1">
        <v>1660411572.5</v>
      </c>
      <c r="BM872" s="1">
        <v>186.29233333333329</v>
      </c>
      <c r="BN872" s="1">
        <v>225.73473333333331</v>
      </c>
      <c r="BO872" s="1">
        <v>27.336500000000001</v>
      </c>
      <c r="BP872" s="1">
        <v>24.269186666666659</v>
      </c>
      <c r="BQ872" s="1">
        <v>185.44579999999999</v>
      </c>
      <c r="BR872" s="1">
        <v>27.328733333333329</v>
      </c>
      <c r="BS872" s="1">
        <v>500.13246666666657</v>
      </c>
      <c r="BT872" s="1">
        <v>99.416913333333341</v>
      </c>
      <c r="BU872" s="1">
        <v>9.9955206666666671E-2</v>
      </c>
      <c r="BV872" s="1">
        <v>30.991446666666668</v>
      </c>
      <c r="BW872" s="1">
        <v>31.850480000000001</v>
      </c>
      <c r="BX872" s="1">
        <v>999.89999999999986</v>
      </c>
      <c r="BY872" s="1">
        <v>0</v>
      </c>
      <c r="BZ872" s="1">
        <v>0</v>
      </c>
      <c r="CA872" s="1">
        <v>9995.2846666666665</v>
      </c>
      <c r="CB872" s="1">
        <v>0</v>
      </c>
      <c r="CC872" s="1">
        <v>69.924306666666681</v>
      </c>
      <c r="CD872" s="1">
        <v>-39.44256</v>
      </c>
      <c r="CE872" s="1">
        <v>191.52806666666669</v>
      </c>
      <c r="CF872" s="1">
        <v>231.34946666666659</v>
      </c>
      <c r="CG872" s="1">
        <v>3.067314666666666</v>
      </c>
      <c r="CH872" s="1">
        <v>225.73473333333331</v>
      </c>
      <c r="CI872" s="1">
        <v>24.269186666666659</v>
      </c>
      <c r="CJ872" s="1">
        <v>2.7177120000000001</v>
      </c>
      <c r="CK872" s="1">
        <v>2.4127679999999998</v>
      </c>
      <c r="CL872" s="1">
        <v>22.392606666666669</v>
      </c>
      <c r="CM872" s="1">
        <v>20.449733333333331</v>
      </c>
      <c r="CN872" s="1">
        <v>2000.020666666667</v>
      </c>
      <c r="CO872" s="1">
        <v>0.97999413333333352</v>
      </c>
      <c r="CP872" s="1">
        <v>2.0006113333333339E-2</v>
      </c>
      <c r="CQ872" s="1">
        <v>0</v>
      </c>
      <c r="CR872" s="1">
        <v>2.5750666666666659</v>
      </c>
      <c r="CS872" s="1">
        <v>0</v>
      </c>
      <c r="CT872" s="1">
        <v>27468.2</v>
      </c>
      <c r="CU872" s="1">
        <v>17412.48</v>
      </c>
      <c r="CV872" s="1">
        <v>43.436999999999998</v>
      </c>
      <c r="CW872" s="1">
        <v>44.566200000000002</v>
      </c>
      <c r="CX872" s="1">
        <v>43.5</v>
      </c>
      <c r="CY872" s="1">
        <v>42.936999999999998</v>
      </c>
      <c r="CZ872" s="1">
        <v>43.375</v>
      </c>
      <c r="DA872" s="1">
        <v>1960.0119999999999</v>
      </c>
      <c r="DB872" s="1">
        <v>40.01</v>
      </c>
      <c r="DC872" s="1">
        <v>0</v>
      </c>
      <c r="DD872" s="1">
        <v>1660411578</v>
      </c>
      <c r="DE872" s="1">
        <v>0</v>
      </c>
      <c r="DF872" s="1">
        <v>1660411308.0999999</v>
      </c>
      <c r="DG872" s="1" t="s">
        <v>1960</v>
      </c>
      <c r="DH872" s="1">
        <v>1660411299.5999999</v>
      </c>
      <c r="DI872" s="1">
        <v>1660411308.0999999</v>
      </c>
      <c r="DJ872" s="1">
        <v>25</v>
      </c>
      <c r="DK872" s="1">
        <v>0.20799999999999999</v>
      </c>
      <c r="DL872" s="1">
        <v>-5.0000000000000001E-3</v>
      </c>
      <c r="DM872" s="1">
        <v>1.3160000000000001</v>
      </c>
      <c r="DN872" s="1">
        <v>1.4999999999999999E-2</v>
      </c>
      <c r="DO872" s="1">
        <v>400</v>
      </c>
      <c r="DP872" s="1">
        <v>24</v>
      </c>
      <c r="DQ872" s="1">
        <v>0.34</v>
      </c>
      <c r="DR872" s="1">
        <v>0.09</v>
      </c>
      <c r="DS872" s="1">
        <v>0.61948624433095012</v>
      </c>
      <c r="DT872" s="1">
        <v>4.9707935513674011</v>
      </c>
      <c r="DU872" s="1">
        <v>0.3765213070359214</v>
      </c>
      <c r="DV872" s="1">
        <v>0</v>
      </c>
      <c r="DW872" s="1">
        <v>32.155953710656192</v>
      </c>
      <c r="DX872" s="1">
        <v>9.4409514271510044</v>
      </c>
      <c r="DY872" s="1">
        <v>0.69177571447970609</v>
      </c>
      <c r="DZ872" s="1">
        <v>0</v>
      </c>
      <c r="EA872" s="1">
        <v>-39.181235483870971</v>
      </c>
      <c r="EB872" s="1">
        <v>-12.106722580645039</v>
      </c>
      <c r="EC872" s="1">
        <v>0.91441405407467446</v>
      </c>
      <c r="ED872" s="1">
        <v>0</v>
      </c>
      <c r="EE872" s="1">
        <v>163.79700594381069</v>
      </c>
      <c r="EF872" s="1">
        <v>222.0520040957901</v>
      </c>
      <c r="EG872" s="1">
        <v>16.04341647900975</v>
      </c>
      <c r="EH872" s="1">
        <v>0</v>
      </c>
      <c r="EI872" s="1">
        <v>3.0557351219512201</v>
      </c>
      <c r="EJ872" s="1">
        <v>0.17712689895470651</v>
      </c>
      <c r="EK872" s="1">
        <v>2.6662474874785059E-2</v>
      </c>
      <c r="EL872" s="1">
        <v>0</v>
      </c>
      <c r="EM872" s="1">
        <v>2.015181382887326</v>
      </c>
      <c r="EN872" s="1">
        <v>-1.413703521418954E-2</v>
      </c>
      <c r="EO872" s="1">
        <v>1.5750722235688261E-3</v>
      </c>
      <c r="EP872" s="1">
        <v>1</v>
      </c>
      <c r="EQ872" s="1">
        <v>1</v>
      </c>
      <c r="ER872" s="1">
        <v>6</v>
      </c>
      <c r="ES872" s="1" t="s">
        <v>433</v>
      </c>
      <c r="ET872" s="1">
        <v>2.9412199999999999</v>
      </c>
      <c r="EU872" s="1">
        <v>2.8011900000000001</v>
      </c>
      <c r="EV872" s="1">
        <v>5.4300500000000002E-2</v>
      </c>
      <c r="EW872" s="1">
        <v>6.2679700000000005E-2</v>
      </c>
      <c r="EX872" s="1">
        <v>0.117733</v>
      </c>
      <c r="EY872" s="1">
        <v>0.108279</v>
      </c>
      <c r="EZ872" s="1">
        <v>19326.599999999999</v>
      </c>
      <c r="FA872" s="1">
        <v>20081.599999999999</v>
      </c>
      <c r="FB872" s="1">
        <v>23774.9</v>
      </c>
      <c r="FC872" s="1">
        <v>24942.7</v>
      </c>
      <c r="FD872" s="1">
        <v>33579.5</v>
      </c>
      <c r="FE872" s="1">
        <v>35520.300000000003</v>
      </c>
      <c r="FF872" s="1">
        <v>43359.7</v>
      </c>
      <c r="FG872" s="1">
        <v>46114</v>
      </c>
      <c r="FH872" s="1">
        <v>1.9439299999999999</v>
      </c>
      <c r="FI872" s="1">
        <v>1.8113300000000001</v>
      </c>
      <c r="FJ872" s="1">
        <v>0.110626</v>
      </c>
      <c r="FK872" s="1">
        <v>0</v>
      </c>
      <c r="FL872" s="1">
        <v>30.029699999999998</v>
      </c>
      <c r="FM872" s="1">
        <v>999.9</v>
      </c>
      <c r="FN872" s="1">
        <v>57.8</v>
      </c>
      <c r="FO872" s="1">
        <v>37.299999999999997</v>
      </c>
      <c r="FP872" s="1">
        <v>37.258099999999999</v>
      </c>
      <c r="FQ872" s="1">
        <v>63.796199999999999</v>
      </c>
      <c r="FR872" s="1">
        <v>25.7652</v>
      </c>
      <c r="FS872" s="1">
        <v>1</v>
      </c>
      <c r="FT872" s="1">
        <v>0.52257399999999998</v>
      </c>
      <c r="FU872" s="1">
        <v>2.1913499999999999</v>
      </c>
      <c r="FV872" s="1">
        <v>20.307200000000002</v>
      </c>
      <c r="FW872" s="1">
        <v>5.2105499999999996</v>
      </c>
      <c r="FX872" s="1">
        <v>11.9069</v>
      </c>
      <c r="FY872" s="1">
        <v>5.0023999999999997</v>
      </c>
      <c r="FZ872" s="1">
        <v>3.2906499999999999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1.8597900000000001</v>
      </c>
      <c r="GF872" s="1">
        <v>1.8548500000000001</v>
      </c>
      <c r="GG872" s="1">
        <v>1.85802</v>
      </c>
      <c r="GH872" s="1">
        <v>1.8565</v>
      </c>
      <c r="GI872" s="1">
        <v>1.8552599999999999</v>
      </c>
      <c r="GJ872" s="1">
        <v>1.8548500000000001</v>
      </c>
      <c r="GK872" s="1">
        <v>1.85365</v>
      </c>
      <c r="GL872" s="1">
        <v>1.85667</v>
      </c>
      <c r="GM872" s="1">
        <v>0</v>
      </c>
      <c r="GN872" s="1">
        <v>0</v>
      </c>
      <c r="GO872" s="1">
        <v>0</v>
      </c>
      <c r="GP872" s="1">
        <v>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</v>
      </c>
      <c r="GX872" s="1">
        <v>100</v>
      </c>
      <c r="GY872" s="1">
        <v>100</v>
      </c>
      <c r="GZ872" s="1">
        <v>0.93500000000000005</v>
      </c>
      <c r="HA872" s="1">
        <v>7.7000000000000002E-3</v>
      </c>
      <c r="HB872" s="1">
        <v>0.36341150857684917</v>
      </c>
      <c r="HC872" s="1">
        <v>2.8098669343081611E-3</v>
      </c>
      <c r="HD872" s="1">
        <v>-1.127031966113555E-6</v>
      </c>
      <c r="HE872" s="1">
        <v>1.768598670541231E-10</v>
      </c>
      <c r="HF872" s="1">
        <v>-7.1736991530500657E-2</v>
      </c>
      <c r="HG872" s="1">
        <v>1.081145868756639E-2</v>
      </c>
      <c r="HH872" s="1">
        <v>-3.689364805754238E-4</v>
      </c>
      <c r="HI872" s="1">
        <v>2.919854880483278E-6</v>
      </c>
      <c r="HJ872" s="1">
        <v>2</v>
      </c>
      <c r="HK872" s="1">
        <v>2136</v>
      </c>
      <c r="HL872" s="1">
        <v>3</v>
      </c>
      <c r="HM872" s="1">
        <v>30</v>
      </c>
      <c r="HN872" s="1">
        <v>4.7</v>
      </c>
      <c r="HO872" s="1">
        <v>4.5</v>
      </c>
      <c r="HP872" s="1">
        <v>0.787354</v>
      </c>
      <c r="HQ872" s="1">
        <v>2.3107899999999999</v>
      </c>
      <c r="HR872" s="1">
        <v>1.4978</v>
      </c>
      <c r="HS872" s="1">
        <v>2.3010299999999999</v>
      </c>
      <c r="HT872" s="1">
        <v>1.5478499999999999</v>
      </c>
      <c r="HU872" s="1">
        <v>2.4511699999999998</v>
      </c>
      <c r="HV872" s="1">
        <v>40.604199999999999</v>
      </c>
      <c r="HW872" s="1">
        <v>13.2127</v>
      </c>
      <c r="HX872" s="1">
        <v>18</v>
      </c>
      <c r="HY872" s="1">
        <v>500.34699999999998</v>
      </c>
      <c r="HZ872" s="1">
        <v>478.34300000000002</v>
      </c>
      <c r="IA872" s="1">
        <v>26.978300000000001</v>
      </c>
      <c r="IB872" s="1">
        <v>33.545000000000002</v>
      </c>
      <c r="IC872" s="1">
        <v>30.0001</v>
      </c>
      <c r="ID872" s="1">
        <v>33.360700000000001</v>
      </c>
      <c r="IE872" s="1">
        <v>33.4617</v>
      </c>
      <c r="IF872" s="1">
        <v>15.7713</v>
      </c>
      <c r="IG872" s="1">
        <v>37.83</v>
      </c>
      <c r="IH872" s="1">
        <v>0</v>
      </c>
      <c r="II872" s="1">
        <v>26.980799999999999</v>
      </c>
      <c r="IJ872" s="1">
        <v>302.48200000000003</v>
      </c>
      <c r="IK872" s="1">
        <v>24.128299999999999</v>
      </c>
      <c r="IL872" s="1">
        <v>100.256</v>
      </c>
      <c r="IM872" s="1">
        <v>99.936599999999999</v>
      </c>
      <c r="IN872" s="1" t="s">
        <v>365</v>
      </c>
    </row>
    <row r="873" spans="1:248" ht="15.75" customHeight="1" x14ac:dyDescent="0.3">
      <c r="A873" s="1">
        <v>857</v>
      </c>
      <c r="B873" s="1">
        <v>1660411581</v>
      </c>
      <c r="C873" s="1">
        <v>11856.900000095369</v>
      </c>
      <c r="D873" s="1" t="s">
        <v>2061</v>
      </c>
      <c r="E873" s="1" t="s">
        <v>2062</v>
      </c>
      <c r="F873" s="1">
        <v>1</v>
      </c>
      <c r="G873" s="1" t="s">
        <v>349</v>
      </c>
      <c r="H873" s="1" t="s">
        <v>350</v>
      </c>
      <c r="I873" s="1" t="s">
        <v>351</v>
      </c>
      <c r="J873" s="1" t="s">
        <v>352</v>
      </c>
      <c r="K873" s="1" t="s">
        <v>1959</v>
      </c>
      <c r="L873" s="1" t="s">
        <v>349</v>
      </c>
      <c r="M873" s="1" t="s">
        <v>354</v>
      </c>
      <c r="N873" s="1">
        <v>1660411573</v>
      </c>
      <c r="O873" s="1">
        <f t="shared" si="102"/>
        <v>2.6441619100372109E-3</v>
      </c>
      <c r="P873" s="1">
        <f t="shared" si="103"/>
        <v>2.6441619100372109</v>
      </c>
      <c r="Q873" s="1">
        <f t="shared" si="104"/>
        <v>1.5183323383242686</v>
      </c>
      <c r="R873" s="1">
        <f t="shared" si="105"/>
        <v>188.76118750000001</v>
      </c>
      <c r="S873" s="1">
        <f t="shared" si="106"/>
        <v>163.60539832599321</v>
      </c>
      <c r="T873" s="1">
        <f t="shared" si="107"/>
        <v>16.281507597598097</v>
      </c>
      <c r="U873" s="1">
        <f t="shared" si="108"/>
        <v>18.784934603986159</v>
      </c>
      <c r="V873" s="1">
        <f t="shared" si="109"/>
        <v>0.12884783291079238</v>
      </c>
      <c r="W873" s="1">
        <f t="shared" si="110"/>
        <v>2.918363356069118</v>
      </c>
      <c r="X873" s="1">
        <f t="shared" si="111"/>
        <v>0.12576888833519939</v>
      </c>
      <c r="Y873" s="1">
        <f t="shared" si="112"/>
        <v>7.887605818703497E-2</v>
      </c>
      <c r="Z873" s="1">
        <f t="shared" si="113"/>
        <v>321.51990476569773</v>
      </c>
      <c r="AA873" s="1">
        <f t="shared" si="114"/>
        <v>32.200705137325087</v>
      </c>
      <c r="AB873" s="1">
        <f t="shared" si="115"/>
        <v>31.849006249999999</v>
      </c>
      <c r="AC873" s="1">
        <f t="shared" si="116"/>
        <v>4.7344252744737458</v>
      </c>
      <c r="AD873" s="1">
        <f t="shared" si="117"/>
        <v>60.333924478076241</v>
      </c>
      <c r="AE873" s="1">
        <f t="shared" si="118"/>
        <v>2.7205503980784416</v>
      </c>
      <c r="AF873" s="1">
        <f t="shared" si="119"/>
        <v>4.5091553742157418</v>
      </c>
      <c r="AG873" s="1">
        <f t="shared" si="120"/>
        <v>2.0138748763953043</v>
      </c>
      <c r="AH873" s="1">
        <f t="shared" si="121"/>
        <v>-116.607540232641</v>
      </c>
      <c r="AI873" s="1">
        <f t="shared" si="122"/>
        <v>-134.93819572471932</v>
      </c>
      <c r="AJ873" s="1">
        <f t="shared" si="123"/>
        <v>-10.42624498958862</v>
      </c>
      <c r="AK873" s="1">
        <f t="shared" si="124"/>
        <v>59.547923818748814</v>
      </c>
      <c r="AL873" s="1">
        <f t="shared" si="125"/>
        <v>32.451575169251868</v>
      </c>
      <c r="AM873" s="1">
        <f t="shared" si="126"/>
        <v>2.6300028948309833</v>
      </c>
      <c r="AN873" s="1">
        <f t="shared" si="127"/>
        <v>1.5183323383242686</v>
      </c>
      <c r="AO873" s="1">
        <v>260.07200888595992</v>
      </c>
      <c r="AP873" s="1">
        <v>232.15230909090889</v>
      </c>
      <c r="AQ873" s="1">
        <v>5.097338002006456</v>
      </c>
      <c r="AR873" s="1">
        <v>65.016461255683083</v>
      </c>
      <c r="AS873" s="1">
        <f t="shared" si="128"/>
        <v>2.6441619100372109</v>
      </c>
      <c r="AT873" s="1">
        <v>24.270215354742849</v>
      </c>
      <c r="AU873" s="1">
        <v>27.353226666666661</v>
      </c>
      <c r="AV873" s="1">
        <v>3.6035109366604282E-4</v>
      </c>
      <c r="AW873" s="1">
        <v>83.562977856309928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51851.997085703071</v>
      </c>
      <c r="BC873" s="1">
        <f t="shared" si="132"/>
        <v>2000.0206250000001</v>
      </c>
      <c r="BD873" s="1">
        <f t="shared" si="133"/>
        <v>1681.217642624714</v>
      </c>
      <c r="BE873" s="1">
        <f t="shared" si="134"/>
        <v>0.84060015262328303</v>
      </c>
      <c r="BF873" s="1">
        <f t="shared" si="135"/>
        <v>0.16075829456293617</v>
      </c>
      <c r="BG873" s="1">
        <v>6</v>
      </c>
      <c r="BH873" s="1">
        <v>0.5</v>
      </c>
      <c r="BI873" s="1" t="s">
        <v>355</v>
      </c>
      <c r="BJ873" s="1">
        <v>2</v>
      </c>
      <c r="BK873" s="1" t="b">
        <v>1</v>
      </c>
      <c r="BL873" s="1">
        <v>1660411573</v>
      </c>
      <c r="BM873" s="1">
        <v>188.76118750000001</v>
      </c>
      <c r="BN873" s="1">
        <v>228.28825000000001</v>
      </c>
      <c r="BO873" s="1">
        <v>27.337562500000001</v>
      </c>
      <c r="BP873" s="1">
        <v>24.268656249999999</v>
      </c>
      <c r="BQ873" s="1">
        <v>187.90881250000001</v>
      </c>
      <c r="BR873" s="1">
        <v>27.32979375</v>
      </c>
      <c r="BS873" s="1">
        <v>500.13356249999998</v>
      </c>
      <c r="BT873" s="1">
        <v>99.416968749999995</v>
      </c>
      <c r="BU873" s="1">
        <v>9.9965068749999997E-2</v>
      </c>
      <c r="BV873" s="1">
        <v>30.991356249999999</v>
      </c>
      <c r="BW873" s="1">
        <v>31.849006249999999</v>
      </c>
      <c r="BX873" s="1">
        <v>999.9</v>
      </c>
      <c r="BY873" s="1">
        <v>0</v>
      </c>
      <c r="BZ873" s="1">
        <v>0</v>
      </c>
      <c r="CA873" s="1">
        <v>9994.6418750000012</v>
      </c>
      <c r="CB873" s="1">
        <v>0</v>
      </c>
      <c r="CC873" s="1">
        <v>70.134399999999999</v>
      </c>
      <c r="CD873" s="1">
        <v>-39.527225000000001</v>
      </c>
      <c r="CE873" s="1">
        <v>194.0665625</v>
      </c>
      <c r="CF873" s="1">
        <v>233.966375</v>
      </c>
      <c r="CG873" s="1">
        <v>3.0689081250000001</v>
      </c>
      <c r="CH873" s="1">
        <v>228.28825000000001</v>
      </c>
      <c r="CI873" s="1">
        <v>24.268656249999999</v>
      </c>
      <c r="CJ873" s="1">
        <v>2.7178187500000002</v>
      </c>
      <c r="CK873" s="1">
        <v>2.4127162499999999</v>
      </c>
      <c r="CL873" s="1">
        <v>22.39325625</v>
      </c>
      <c r="CM873" s="1">
        <v>20.4493875</v>
      </c>
      <c r="CN873" s="1">
        <v>2000.0206250000001</v>
      </c>
      <c r="CO873" s="1">
        <v>0.97999406249999998</v>
      </c>
      <c r="CP873" s="1">
        <v>2.0006187500000001E-2</v>
      </c>
      <c r="CQ873" s="1">
        <v>0</v>
      </c>
      <c r="CR873" s="1">
        <v>2.5678749999999999</v>
      </c>
      <c r="CS873" s="1">
        <v>0</v>
      </c>
      <c r="CT873" s="1">
        <v>27470</v>
      </c>
      <c r="CU873" s="1">
        <v>17412.481250000001</v>
      </c>
      <c r="CV873" s="1">
        <v>43.436999999999998</v>
      </c>
      <c r="CW873" s="1">
        <v>44.565937499999997</v>
      </c>
      <c r="CX873" s="1">
        <v>43.5</v>
      </c>
      <c r="CY873" s="1">
        <v>42.936999999999998</v>
      </c>
      <c r="CZ873" s="1">
        <v>43.375</v>
      </c>
      <c r="DA873" s="1">
        <v>1960.0118749999999</v>
      </c>
      <c r="DB873" s="1">
        <v>40.010624999999997</v>
      </c>
      <c r="DC873" s="1">
        <v>0</v>
      </c>
      <c r="DD873" s="1">
        <v>1660411579.2</v>
      </c>
      <c r="DE873" s="1">
        <v>0</v>
      </c>
      <c r="DF873" s="1">
        <v>1660411308.0999999</v>
      </c>
      <c r="DG873" s="1" t="s">
        <v>1960</v>
      </c>
      <c r="DH873" s="1">
        <v>1660411299.5999999</v>
      </c>
      <c r="DI873" s="1">
        <v>1660411308.0999999</v>
      </c>
      <c r="DJ873" s="1">
        <v>25</v>
      </c>
      <c r="DK873" s="1">
        <v>0.20799999999999999</v>
      </c>
      <c r="DL873" s="1">
        <v>-5.0000000000000001E-3</v>
      </c>
      <c r="DM873" s="1">
        <v>1.3160000000000001</v>
      </c>
      <c r="DN873" s="1">
        <v>1.4999999999999999E-2</v>
      </c>
      <c r="DO873" s="1">
        <v>400</v>
      </c>
      <c r="DP873" s="1">
        <v>24</v>
      </c>
      <c r="DQ873" s="1">
        <v>0.34</v>
      </c>
      <c r="DR873" s="1">
        <v>0.09</v>
      </c>
      <c r="DS873" s="1">
        <v>0.73894964394206475</v>
      </c>
      <c r="DT873" s="1">
        <v>5.0142783437626424</v>
      </c>
      <c r="DU873" s="1">
        <v>0.37953644814336801</v>
      </c>
      <c r="DV873" s="1">
        <v>0</v>
      </c>
      <c r="DW873" s="1">
        <v>32.319839879094737</v>
      </c>
      <c r="DX873" s="1">
        <v>9.3114334502403029</v>
      </c>
      <c r="DY873" s="1">
        <v>0.70493933875180259</v>
      </c>
      <c r="DZ873" s="1">
        <v>0</v>
      </c>
      <c r="EA873" s="1">
        <v>-39.489056666666663</v>
      </c>
      <c r="EB873" s="1">
        <v>-12.11651612903238</v>
      </c>
      <c r="EC873" s="1">
        <v>0.88710147171686193</v>
      </c>
      <c r="ED873" s="1">
        <v>0</v>
      </c>
      <c r="EE873" s="1">
        <v>168.5042040458307</v>
      </c>
      <c r="EF873" s="1">
        <v>222.7667479851419</v>
      </c>
      <c r="EG873" s="1">
        <v>16.62992357724471</v>
      </c>
      <c r="EH873" s="1">
        <v>0</v>
      </c>
      <c r="EI873" s="1">
        <v>3.0649600000000001</v>
      </c>
      <c r="EJ873" s="1">
        <v>7.6124352720446958E-2</v>
      </c>
      <c r="EK873" s="1">
        <v>1.171713360852389E-2</v>
      </c>
      <c r="EL873" s="1">
        <v>1</v>
      </c>
      <c r="EM873" s="1">
        <v>2.0145915994514811</v>
      </c>
      <c r="EN873" s="1">
        <v>-2.85757465220274E-2</v>
      </c>
      <c r="EO873" s="1">
        <v>2.5369438370638638E-3</v>
      </c>
      <c r="EP873" s="1">
        <v>1</v>
      </c>
      <c r="EQ873" s="1">
        <v>2</v>
      </c>
      <c r="ER873" s="1">
        <v>6</v>
      </c>
      <c r="ES873" s="1" t="s">
        <v>390</v>
      </c>
      <c r="ET873" s="1">
        <v>2.9411100000000001</v>
      </c>
      <c r="EU873" s="1">
        <v>2.80138</v>
      </c>
      <c r="EV873" s="1">
        <v>5.5336700000000003E-2</v>
      </c>
      <c r="EW873" s="1">
        <v>6.3682600000000006E-2</v>
      </c>
      <c r="EX873" s="1">
        <v>0.117747</v>
      </c>
      <c r="EY873" s="1">
        <v>0.10824499999999999</v>
      </c>
      <c r="EZ873" s="1">
        <v>19305.400000000001</v>
      </c>
      <c r="FA873" s="1">
        <v>20060.2</v>
      </c>
      <c r="FB873" s="1">
        <v>23774.9</v>
      </c>
      <c r="FC873" s="1">
        <v>24942.799999999999</v>
      </c>
      <c r="FD873" s="1">
        <v>33579</v>
      </c>
      <c r="FE873" s="1">
        <v>35521.800000000003</v>
      </c>
      <c r="FF873" s="1">
        <v>43359.8</v>
      </c>
      <c r="FG873" s="1">
        <v>46114.2</v>
      </c>
      <c r="FH873" s="1">
        <v>1.944</v>
      </c>
      <c r="FI873" s="1">
        <v>1.8113300000000001</v>
      </c>
      <c r="FJ873" s="1">
        <v>0.110656</v>
      </c>
      <c r="FK873" s="1">
        <v>0</v>
      </c>
      <c r="FL873" s="1">
        <v>30.029699999999998</v>
      </c>
      <c r="FM873" s="1">
        <v>999.9</v>
      </c>
      <c r="FN873" s="1">
        <v>57.8</v>
      </c>
      <c r="FO873" s="1">
        <v>37.299999999999997</v>
      </c>
      <c r="FP873" s="1">
        <v>37.262099999999997</v>
      </c>
      <c r="FQ873" s="1">
        <v>63.846200000000003</v>
      </c>
      <c r="FR873" s="1">
        <v>25.540900000000001</v>
      </c>
      <c r="FS873" s="1">
        <v>1</v>
      </c>
      <c r="FT873" s="1">
        <v>0.52241099999999996</v>
      </c>
      <c r="FU873" s="1">
        <v>2.1889599999999998</v>
      </c>
      <c r="FV873" s="1">
        <v>20.307400000000001</v>
      </c>
      <c r="FW873" s="1">
        <v>5.2105499999999996</v>
      </c>
      <c r="FX873" s="1">
        <v>11.9072</v>
      </c>
      <c r="FY873" s="1">
        <v>5.0026999999999999</v>
      </c>
      <c r="FZ873" s="1">
        <v>3.2906499999999999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1.85982</v>
      </c>
      <c r="GF873" s="1">
        <v>1.85486</v>
      </c>
      <c r="GG873" s="1">
        <v>1.85802</v>
      </c>
      <c r="GH873" s="1">
        <v>1.8565199999999999</v>
      </c>
      <c r="GI873" s="1">
        <v>1.85527</v>
      </c>
      <c r="GJ873" s="1">
        <v>1.8548500000000001</v>
      </c>
      <c r="GK873" s="1">
        <v>1.8536600000000001</v>
      </c>
      <c r="GL873" s="1">
        <v>1.8566800000000001</v>
      </c>
      <c r="GM873" s="1">
        <v>0</v>
      </c>
      <c r="GN873" s="1">
        <v>0</v>
      </c>
      <c r="GO873" s="1">
        <v>0</v>
      </c>
      <c r="GP873" s="1">
        <v>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</v>
      </c>
      <c r="GX873" s="1">
        <v>100</v>
      </c>
      <c r="GY873" s="1">
        <v>100</v>
      </c>
      <c r="GZ873" s="1">
        <v>0.94599999999999995</v>
      </c>
      <c r="HA873" s="1">
        <v>7.7000000000000002E-3</v>
      </c>
      <c r="HB873" s="1">
        <v>0.36341150857684917</v>
      </c>
      <c r="HC873" s="1">
        <v>2.8098669343081611E-3</v>
      </c>
      <c r="HD873" s="1">
        <v>-1.127031966113555E-6</v>
      </c>
      <c r="HE873" s="1">
        <v>1.768598670541231E-10</v>
      </c>
      <c r="HF873" s="1">
        <v>-7.1736991530500657E-2</v>
      </c>
      <c r="HG873" s="1">
        <v>1.081145868756639E-2</v>
      </c>
      <c r="HH873" s="1">
        <v>-3.689364805754238E-4</v>
      </c>
      <c r="HI873" s="1">
        <v>2.919854880483278E-6</v>
      </c>
      <c r="HJ873" s="1">
        <v>2</v>
      </c>
      <c r="HK873" s="1">
        <v>2136</v>
      </c>
      <c r="HL873" s="1">
        <v>3</v>
      </c>
      <c r="HM873" s="1">
        <v>30</v>
      </c>
      <c r="HN873" s="1">
        <v>4.7</v>
      </c>
      <c r="HO873" s="1">
        <v>4.5</v>
      </c>
      <c r="HP873" s="1">
        <v>0.79589799999999999</v>
      </c>
      <c r="HQ873" s="1">
        <v>2.3584000000000001</v>
      </c>
      <c r="HR873" s="1">
        <v>1.4978</v>
      </c>
      <c r="HS873" s="1">
        <v>2.3010299999999999</v>
      </c>
      <c r="HT873" s="1">
        <v>1.5478499999999999</v>
      </c>
      <c r="HU873" s="1">
        <v>2.3815900000000001</v>
      </c>
      <c r="HV873" s="1">
        <v>40.604199999999999</v>
      </c>
      <c r="HW873" s="1">
        <v>13.2127</v>
      </c>
      <c r="HX873" s="1">
        <v>18</v>
      </c>
      <c r="HY873" s="1">
        <v>500.39299999999997</v>
      </c>
      <c r="HZ873" s="1">
        <v>478.34300000000002</v>
      </c>
      <c r="IA873" s="1">
        <v>26.979500000000002</v>
      </c>
      <c r="IB873" s="1">
        <v>33.545000000000002</v>
      </c>
      <c r="IC873" s="1">
        <v>30</v>
      </c>
      <c r="ID873" s="1">
        <v>33.360700000000001</v>
      </c>
      <c r="IE873" s="1">
        <v>33.4617</v>
      </c>
      <c r="IF873" s="1">
        <v>15.9436</v>
      </c>
      <c r="IG873" s="1">
        <v>37.83</v>
      </c>
      <c r="IH873" s="1">
        <v>0</v>
      </c>
      <c r="II873" s="1">
        <v>26.980799999999999</v>
      </c>
      <c r="IJ873" s="1">
        <v>302.48200000000003</v>
      </c>
      <c r="IK873" s="1">
        <v>24.113800000000001</v>
      </c>
      <c r="IL873" s="1">
        <v>100.256</v>
      </c>
      <c r="IM873" s="1">
        <v>99.936999999999998</v>
      </c>
      <c r="IN873" s="1" t="s">
        <v>365</v>
      </c>
    </row>
    <row r="874" spans="1:248" ht="15.75" customHeight="1" x14ac:dyDescent="0.3">
      <c r="A874" s="1">
        <v>858</v>
      </c>
      <c r="B874" s="1">
        <v>1660411582</v>
      </c>
      <c r="C874" s="1">
        <v>11857.900000095369</v>
      </c>
      <c r="D874" s="1" t="s">
        <v>2063</v>
      </c>
      <c r="E874" s="1" t="s">
        <v>2064</v>
      </c>
      <c r="F874" s="1">
        <v>1</v>
      </c>
      <c r="G874" s="1" t="s">
        <v>349</v>
      </c>
      <c r="H874" s="1" t="s">
        <v>350</v>
      </c>
      <c r="I874" s="1" t="s">
        <v>351</v>
      </c>
      <c r="J874" s="1" t="s">
        <v>352</v>
      </c>
      <c r="K874" s="1" t="s">
        <v>1959</v>
      </c>
      <c r="L874" s="1" t="s">
        <v>349</v>
      </c>
      <c r="M874" s="1" t="s">
        <v>354</v>
      </c>
      <c r="N874" s="1">
        <v>1660411574.5</v>
      </c>
      <c r="O874" s="1">
        <f t="shared" si="102"/>
        <v>2.6470842577661262E-3</v>
      </c>
      <c r="P874" s="1">
        <f t="shared" si="103"/>
        <v>2.6470842577661262</v>
      </c>
      <c r="Q874" s="1">
        <f t="shared" si="104"/>
        <v>1.6435688075836488</v>
      </c>
      <c r="R874" s="1">
        <f t="shared" si="105"/>
        <v>196.12773333333331</v>
      </c>
      <c r="S874" s="1">
        <f t="shared" si="106"/>
        <v>169.20235863528941</v>
      </c>
      <c r="T874" s="1">
        <f t="shared" si="107"/>
        <v>16.838535301069115</v>
      </c>
      <c r="U874" s="1">
        <f t="shared" si="108"/>
        <v>19.518071662171387</v>
      </c>
      <c r="V874" s="1">
        <f t="shared" si="109"/>
        <v>0.12905433947054828</v>
      </c>
      <c r="W874" s="1">
        <f t="shared" si="110"/>
        <v>2.9181800218421232</v>
      </c>
      <c r="X874" s="1">
        <f t="shared" si="111"/>
        <v>0.12596545602120912</v>
      </c>
      <c r="Y874" s="1">
        <f t="shared" si="112"/>
        <v>7.8999776200231533E-2</v>
      </c>
      <c r="Z874" s="1">
        <f t="shared" si="113"/>
        <v>321.51725368338936</v>
      </c>
      <c r="AA874" s="1">
        <f t="shared" si="114"/>
        <v>32.199876586962105</v>
      </c>
      <c r="AB874" s="1">
        <f t="shared" si="115"/>
        <v>31.8461</v>
      </c>
      <c r="AC874" s="1">
        <f t="shared" si="116"/>
        <v>4.7336456768340058</v>
      </c>
      <c r="AD874" s="1">
        <f t="shared" si="117"/>
        <v>60.337220000887868</v>
      </c>
      <c r="AE874" s="1">
        <f t="shared" si="118"/>
        <v>2.7206799293976212</v>
      </c>
      <c r="AF874" s="1">
        <f t="shared" si="119"/>
        <v>4.5091237702989728</v>
      </c>
      <c r="AG874" s="1">
        <f t="shared" si="120"/>
        <v>2.0129657474363847</v>
      </c>
      <c r="AH874" s="1">
        <f t="shared" si="121"/>
        <v>-116.73641576748616</v>
      </c>
      <c r="AI874" s="1">
        <f t="shared" si="122"/>
        <v>-134.4918310874279</v>
      </c>
      <c r="AJ874" s="1">
        <f t="shared" si="123"/>
        <v>-10.392253426112735</v>
      </c>
      <c r="AK874" s="1">
        <f t="shared" si="124"/>
        <v>59.896753402362549</v>
      </c>
      <c r="AL874" s="1">
        <f t="shared" si="125"/>
        <v>32.669379888896316</v>
      </c>
      <c r="AM874" s="1">
        <f t="shared" si="126"/>
        <v>2.6325994143119811</v>
      </c>
      <c r="AN874" s="1">
        <f t="shared" si="127"/>
        <v>1.6435688075836488</v>
      </c>
      <c r="AO874" s="1">
        <v>265.29611434518671</v>
      </c>
      <c r="AP874" s="1">
        <v>237.2425393939393</v>
      </c>
      <c r="AQ874" s="1">
        <v>5.0933676001960899</v>
      </c>
      <c r="AR874" s="1">
        <v>65.016461255683083</v>
      </c>
      <c r="AS874" s="1">
        <f t="shared" si="128"/>
        <v>2.6470842577661262</v>
      </c>
      <c r="AT874" s="1">
        <v>24.271068662280911</v>
      </c>
      <c r="AU874" s="1">
        <v>27.357833939393942</v>
      </c>
      <c r="AV874" s="1">
        <v>3.079788494663216E-4</v>
      </c>
      <c r="AW874" s="1">
        <v>83.562977856309928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51846.813110615156</v>
      </c>
      <c r="BC874" s="1">
        <f t="shared" si="132"/>
        <v>2000.0039999999999</v>
      </c>
      <c r="BD874" s="1">
        <f t="shared" si="133"/>
        <v>1681.2036787996835</v>
      </c>
      <c r="BE874" s="1">
        <f t="shared" si="134"/>
        <v>0.84060015819952538</v>
      </c>
      <c r="BF874" s="1">
        <f t="shared" si="135"/>
        <v>0.16075830532508403</v>
      </c>
      <c r="BG874" s="1">
        <v>6</v>
      </c>
      <c r="BH874" s="1">
        <v>0.5</v>
      </c>
      <c r="BI874" s="1" t="s">
        <v>355</v>
      </c>
      <c r="BJ874" s="1">
        <v>2</v>
      </c>
      <c r="BK874" s="1" t="b">
        <v>1</v>
      </c>
      <c r="BL874" s="1">
        <v>1660411574.5</v>
      </c>
      <c r="BM874" s="1">
        <v>196.12773333333331</v>
      </c>
      <c r="BN874" s="1">
        <v>235.94013333333331</v>
      </c>
      <c r="BO874" s="1">
        <v>27.33880666666666</v>
      </c>
      <c r="BP874" s="1">
        <v>24.266860000000001</v>
      </c>
      <c r="BQ874" s="1">
        <v>195.25766666666669</v>
      </c>
      <c r="BR874" s="1">
        <v>27.331040000000009</v>
      </c>
      <c r="BS874" s="1">
        <v>500.13119999999992</v>
      </c>
      <c r="BT874" s="1">
        <v>99.417153333333331</v>
      </c>
      <c r="BU874" s="1">
        <v>9.9989553333333328E-2</v>
      </c>
      <c r="BV874" s="1">
        <v>30.991233333333341</v>
      </c>
      <c r="BW874" s="1">
        <v>31.8461</v>
      </c>
      <c r="BX874" s="1">
        <v>999.89999999999986</v>
      </c>
      <c r="BY874" s="1">
        <v>0</v>
      </c>
      <c r="BZ874" s="1">
        <v>0</v>
      </c>
      <c r="CA874" s="1">
        <v>9993.5766666666677</v>
      </c>
      <c r="CB874" s="1">
        <v>0</v>
      </c>
      <c r="CC874" s="1">
        <v>70.646186666666665</v>
      </c>
      <c r="CD874" s="1">
        <v>-39.812546666666663</v>
      </c>
      <c r="CE874" s="1">
        <v>201.64046666666661</v>
      </c>
      <c r="CF874" s="1">
        <v>241.80806666666669</v>
      </c>
      <c r="CG874" s="1">
        <v>3.0719526666666672</v>
      </c>
      <c r="CH874" s="1">
        <v>235.94013333333331</v>
      </c>
      <c r="CI874" s="1">
        <v>24.266860000000001</v>
      </c>
      <c r="CJ874" s="1">
        <v>2.7179473333333339</v>
      </c>
      <c r="CK874" s="1">
        <v>2.4125420000000002</v>
      </c>
      <c r="CL874" s="1">
        <v>22.39404</v>
      </c>
      <c r="CM874" s="1">
        <v>20.448219999999999</v>
      </c>
      <c r="CN874" s="1">
        <v>2000.0039999999999</v>
      </c>
      <c r="CO874" s="1">
        <v>0.9799939333333334</v>
      </c>
      <c r="CP874" s="1">
        <v>2.0006313333333331E-2</v>
      </c>
      <c r="CQ874" s="1">
        <v>0</v>
      </c>
      <c r="CR874" s="1">
        <v>2.6541333333333341</v>
      </c>
      <c r="CS874" s="1">
        <v>0</v>
      </c>
      <c r="CT874" s="1">
        <v>27474.046666666669</v>
      </c>
      <c r="CU874" s="1">
        <v>17412.34</v>
      </c>
      <c r="CV874" s="1">
        <v>43.436999999999998</v>
      </c>
      <c r="CW874" s="1">
        <v>44.566200000000002</v>
      </c>
      <c r="CX874" s="1">
        <v>43.5</v>
      </c>
      <c r="CY874" s="1">
        <v>42.936999999999998</v>
      </c>
      <c r="CZ874" s="1">
        <v>43.375</v>
      </c>
      <c r="DA874" s="1">
        <v>1959.9953333333331</v>
      </c>
      <c r="DB874" s="1">
        <v>40.010666666666673</v>
      </c>
      <c r="DC874" s="1">
        <v>0</v>
      </c>
      <c r="DD874" s="1">
        <v>1660411580.4000001</v>
      </c>
      <c r="DE874" s="1">
        <v>0</v>
      </c>
      <c r="DF874" s="1">
        <v>1660411308.0999999</v>
      </c>
      <c r="DG874" s="1" t="s">
        <v>1960</v>
      </c>
      <c r="DH874" s="1">
        <v>1660411299.5999999</v>
      </c>
      <c r="DI874" s="1">
        <v>1660411308.0999999</v>
      </c>
      <c r="DJ874" s="1">
        <v>25</v>
      </c>
      <c r="DK874" s="1">
        <v>0.20799999999999999</v>
      </c>
      <c r="DL874" s="1">
        <v>-5.0000000000000001E-3</v>
      </c>
      <c r="DM874" s="1">
        <v>1.3160000000000001</v>
      </c>
      <c r="DN874" s="1">
        <v>1.4999999999999999E-2</v>
      </c>
      <c r="DO874" s="1">
        <v>400</v>
      </c>
      <c r="DP874" s="1">
        <v>24</v>
      </c>
      <c r="DQ874" s="1">
        <v>0.34</v>
      </c>
      <c r="DR874" s="1">
        <v>0.09</v>
      </c>
      <c r="DS874" s="1">
        <v>0.88407542027717978</v>
      </c>
      <c r="DT874" s="1">
        <v>5.3670326122317604</v>
      </c>
      <c r="DU874" s="1">
        <v>0.39185250632499191</v>
      </c>
      <c r="DV874" s="1">
        <v>0</v>
      </c>
      <c r="DW874" s="1">
        <v>32.564104968271508</v>
      </c>
      <c r="DX874" s="1">
        <v>8.9051491322912675</v>
      </c>
      <c r="DY874" s="1">
        <v>0.65702838050590562</v>
      </c>
      <c r="DZ874" s="1">
        <v>0</v>
      </c>
      <c r="EA874" s="1">
        <v>-39.712864516129031</v>
      </c>
      <c r="EB874" s="1">
        <v>-11.42099032258059</v>
      </c>
      <c r="EC874" s="1">
        <v>0.86797900284860408</v>
      </c>
      <c r="ED874" s="1">
        <v>0</v>
      </c>
      <c r="EE874" s="1">
        <v>175.02055117496329</v>
      </c>
      <c r="EF874" s="1">
        <v>219.85309719306929</v>
      </c>
      <c r="EG874" s="1">
        <v>15.88431936971709</v>
      </c>
      <c r="EH874" s="1">
        <v>0</v>
      </c>
      <c r="EI874" s="1">
        <v>3.0696292682926831</v>
      </c>
      <c r="EJ874" s="1">
        <v>7.6620418118470188E-2</v>
      </c>
      <c r="EK874" s="1">
        <v>1.1155137368428349E-2</v>
      </c>
      <c r="EL874" s="1">
        <v>1</v>
      </c>
      <c r="EM874" s="1">
        <v>2.0134681355561819</v>
      </c>
      <c r="EN874" s="1">
        <v>-4.0759384739827452E-2</v>
      </c>
      <c r="EO874" s="1">
        <v>3.3574313628292958E-3</v>
      </c>
      <c r="EP874" s="1">
        <v>1</v>
      </c>
      <c r="EQ874" s="1">
        <v>2</v>
      </c>
      <c r="ER874" s="1">
        <v>6</v>
      </c>
      <c r="ES874" s="1" t="s">
        <v>390</v>
      </c>
      <c r="ET874" s="1">
        <v>2.9411499999999999</v>
      </c>
      <c r="EU874" s="1">
        <v>2.8014700000000001</v>
      </c>
      <c r="EV874" s="1">
        <v>5.6371200000000003E-2</v>
      </c>
      <c r="EW874" s="1">
        <v>6.4670800000000001E-2</v>
      </c>
      <c r="EX874" s="1">
        <v>0.117759</v>
      </c>
      <c r="EY874" s="1">
        <v>0.108199</v>
      </c>
      <c r="EZ874" s="1">
        <v>19284.3</v>
      </c>
      <c r="FA874" s="1">
        <v>20039</v>
      </c>
      <c r="FB874" s="1">
        <v>23774.9</v>
      </c>
      <c r="FC874" s="1">
        <v>24942.7</v>
      </c>
      <c r="FD874" s="1">
        <v>33578.5</v>
      </c>
      <c r="FE874" s="1">
        <v>35523.800000000003</v>
      </c>
      <c r="FF874" s="1">
        <v>43359.7</v>
      </c>
      <c r="FG874" s="1">
        <v>46114.3</v>
      </c>
      <c r="FH874" s="1">
        <v>1.94415</v>
      </c>
      <c r="FI874" s="1">
        <v>1.81125</v>
      </c>
      <c r="FJ874" s="1">
        <v>0.110857</v>
      </c>
      <c r="FK874" s="1">
        <v>0</v>
      </c>
      <c r="FL874" s="1">
        <v>30.029699999999998</v>
      </c>
      <c r="FM874" s="1">
        <v>999.9</v>
      </c>
      <c r="FN874" s="1">
        <v>57.8</v>
      </c>
      <c r="FO874" s="1">
        <v>37.299999999999997</v>
      </c>
      <c r="FP874" s="1">
        <v>37.259599999999999</v>
      </c>
      <c r="FQ874" s="1">
        <v>63.656199999999998</v>
      </c>
      <c r="FR874" s="1">
        <v>26.234000000000002</v>
      </c>
      <c r="FS874" s="1">
        <v>1</v>
      </c>
      <c r="FT874" s="1">
        <v>0.52228399999999997</v>
      </c>
      <c r="FU874" s="1">
        <v>2.1947100000000002</v>
      </c>
      <c r="FV874" s="1">
        <v>20.307099999999998</v>
      </c>
      <c r="FW874" s="1">
        <v>5.2105499999999996</v>
      </c>
      <c r="FX874" s="1">
        <v>11.9072</v>
      </c>
      <c r="FY874" s="1">
        <v>5.0030999999999999</v>
      </c>
      <c r="FZ874" s="1">
        <v>3.2906499999999999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1.8598399999999999</v>
      </c>
      <c r="GF874" s="1">
        <v>1.85486</v>
      </c>
      <c r="GG874" s="1">
        <v>1.85802</v>
      </c>
      <c r="GH874" s="1">
        <v>1.8565199999999999</v>
      </c>
      <c r="GI874" s="1">
        <v>1.85528</v>
      </c>
      <c r="GJ874" s="1">
        <v>1.8548500000000001</v>
      </c>
      <c r="GK874" s="1">
        <v>1.8536699999999999</v>
      </c>
      <c r="GL874" s="1">
        <v>1.85667</v>
      </c>
      <c r="GM874" s="1">
        <v>0</v>
      </c>
      <c r="GN874" s="1">
        <v>0</v>
      </c>
      <c r="GO874" s="1">
        <v>0</v>
      </c>
      <c r="GP874" s="1">
        <v>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</v>
      </c>
      <c r="GX874" s="1">
        <v>100</v>
      </c>
      <c r="GY874" s="1">
        <v>100</v>
      </c>
      <c r="GZ874" s="1">
        <v>0.95799999999999996</v>
      </c>
      <c r="HA874" s="1">
        <v>7.7000000000000002E-3</v>
      </c>
      <c r="HB874" s="1">
        <v>0.36341150857684917</v>
      </c>
      <c r="HC874" s="1">
        <v>2.8098669343081611E-3</v>
      </c>
      <c r="HD874" s="1">
        <v>-1.127031966113555E-6</v>
      </c>
      <c r="HE874" s="1">
        <v>1.768598670541231E-10</v>
      </c>
      <c r="HF874" s="1">
        <v>-7.1736991530500657E-2</v>
      </c>
      <c r="HG874" s="1">
        <v>1.081145868756639E-2</v>
      </c>
      <c r="HH874" s="1">
        <v>-3.689364805754238E-4</v>
      </c>
      <c r="HI874" s="1">
        <v>2.919854880483278E-6</v>
      </c>
      <c r="HJ874" s="1">
        <v>2</v>
      </c>
      <c r="HK874" s="1">
        <v>2136</v>
      </c>
      <c r="HL874" s="1">
        <v>3</v>
      </c>
      <c r="HM874" s="1">
        <v>30</v>
      </c>
      <c r="HN874" s="1">
        <v>4.7</v>
      </c>
      <c r="HO874" s="1">
        <v>4.5999999999999996</v>
      </c>
      <c r="HP874" s="1">
        <v>0.80810499999999996</v>
      </c>
      <c r="HQ874" s="1">
        <v>2.3559600000000001</v>
      </c>
      <c r="HR874" s="1">
        <v>1.4978</v>
      </c>
      <c r="HS874" s="1">
        <v>2.3022499999999999</v>
      </c>
      <c r="HT874" s="1">
        <v>1.5478499999999999</v>
      </c>
      <c r="HU874" s="1">
        <v>2.2680699999999998</v>
      </c>
      <c r="HV874" s="1">
        <v>40.604199999999999</v>
      </c>
      <c r="HW874" s="1">
        <v>13.1952</v>
      </c>
      <c r="HX874" s="1">
        <v>18</v>
      </c>
      <c r="HY874" s="1">
        <v>500.48399999999998</v>
      </c>
      <c r="HZ874" s="1">
        <v>478.29300000000001</v>
      </c>
      <c r="IA874" s="1">
        <v>26.980799999999999</v>
      </c>
      <c r="IB874" s="1">
        <v>33.545000000000002</v>
      </c>
      <c r="IC874" s="1">
        <v>30</v>
      </c>
      <c r="ID874" s="1">
        <v>33.360700000000001</v>
      </c>
      <c r="IE874" s="1">
        <v>33.4617</v>
      </c>
      <c r="IF874" s="1">
        <v>16.200299999999999</v>
      </c>
      <c r="IG874" s="1">
        <v>37.83</v>
      </c>
      <c r="IH874" s="1">
        <v>0</v>
      </c>
      <c r="II874" s="1">
        <v>26.988099999999999</v>
      </c>
      <c r="IJ874" s="1">
        <v>312.50099999999998</v>
      </c>
      <c r="IK874" s="1">
        <v>24.104600000000001</v>
      </c>
      <c r="IL874" s="1">
        <v>100.256</v>
      </c>
      <c r="IM874" s="1">
        <v>99.936999999999998</v>
      </c>
      <c r="IN874" s="1" t="s">
        <v>365</v>
      </c>
    </row>
    <row r="875" spans="1:248" ht="15.75" customHeight="1" x14ac:dyDescent="0.3">
      <c r="A875" s="1">
        <v>859</v>
      </c>
      <c r="B875" s="1">
        <v>1660411583</v>
      </c>
      <c r="C875" s="1">
        <v>11858.900000095369</v>
      </c>
      <c r="D875" s="1" t="s">
        <v>2065</v>
      </c>
      <c r="E875" s="1" t="s">
        <v>2066</v>
      </c>
      <c r="F875" s="1">
        <v>1</v>
      </c>
      <c r="G875" s="1" t="s">
        <v>349</v>
      </c>
      <c r="H875" s="1" t="s">
        <v>350</v>
      </c>
      <c r="I875" s="1" t="s">
        <v>351</v>
      </c>
      <c r="J875" s="1" t="s">
        <v>352</v>
      </c>
      <c r="K875" s="1" t="s">
        <v>1959</v>
      </c>
      <c r="L875" s="1" t="s">
        <v>349</v>
      </c>
      <c r="M875" s="1" t="s">
        <v>354</v>
      </c>
      <c r="N875" s="1">
        <v>1660411575</v>
      </c>
      <c r="O875" s="1">
        <f t="shared" si="102"/>
        <v>2.6524403826545034E-3</v>
      </c>
      <c r="P875" s="1">
        <f t="shared" si="103"/>
        <v>2.6524403826545035</v>
      </c>
      <c r="Q875" s="1">
        <f t="shared" si="104"/>
        <v>1.7255612405642236</v>
      </c>
      <c r="R875" s="1">
        <f t="shared" si="105"/>
        <v>198.60243750000001</v>
      </c>
      <c r="S875" s="1">
        <f t="shared" si="106"/>
        <v>170.62377254366754</v>
      </c>
      <c r="T875" s="1">
        <f t="shared" si="107"/>
        <v>16.979992091528544</v>
      </c>
      <c r="U875" s="1">
        <f t="shared" si="108"/>
        <v>19.764349174996884</v>
      </c>
      <c r="V875" s="1">
        <f t="shared" si="109"/>
        <v>0.12934825926937701</v>
      </c>
      <c r="W875" s="1">
        <f t="shared" si="110"/>
        <v>2.9180446765606591</v>
      </c>
      <c r="X875" s="1">
        <f t="shared" si="111"/>
        <v>0.12624533200934099</v>
      </c>
      <c r="Y875" s="1">
        <f t="shared" si="112"/>
        <v>7.9175918470334034E-2</v>
      </c>
      <c r="Z875" s="1">
        <f t="shared" si="113"/>
        <v>321.51671276567595</v>
      </c>
      <c r="AA875" s="1">
        <f t="shared" si="114"/>
        <v>32.198629108141198</v>
      </c>
      <c r="AB875" s="1">
        <f t="shared" si="115"/>
        <v>31.8451375</v>
      </c>
      <c r="AC875" s="1">
        <f t="shared" si="116"/>
        <v>4.7333875121459297</v>
      </c>
      <c r="AD875" s="1">
        <f t="shared" si="117"/>
        <v>60.339964394250515</v>
      </c>
      <c r="AE875" s="1">
        <f t="shared" si="118"/>
        <v>2.7208188686719912</v>
      </c>
      <c r="AF875" s="1">
        <f t="shared" si="119"/>
        <v>4.5091489462848342</v>
      </c>
      <c r="AG875" s="1">
        <f t="shared" si="120"/>
        <v>2.0125686434739385</v>
      </c>
      <c r="AH875" s="1">
        <f t="shared" si="121"/>
        <v>-116.9726208750636</v>
      </c>
      <c r="AI875" s="1">
        <f t="shared" si="122"/>
        <v>-134.31877112097141</v>
      </c>
      <c r="AJ875" s="1">
        <f t="shared" si="123"/>
        <v>-10.379318119599017</v>
      </c>
      <c r="AK875" s="1">
        <f t="shared" si="124"/>
        <v>59.846002650041925</v>
      </c>
      <c r="AL875" s="1">
        <f t="shared" si="125"/>
        <v>32.720913174179472</v>
      </c>
      <c r="AM875" s="1">
        <f t="shared" si="126"/>
        <v>2.6355736761250728</v>
      </c>
      <c r="AN875" s="1">
        <f t="shared" si="127"/>
        <v>1.7255612405642236</v>
      </c>
      <c r="AO875" s="1">
        <v>270.51146775123578</v>
      </c>
      <c r="AP875" s="1">
        <v>242.35369696969701</v>
      </c>
      <c r="AQ875" s="1">
        <v>5.0940676848461033</v>
      </c>
      <c r="AR875" s="1">
        <v>65.016461255683083</v>
      </c>
      <c r="AS875" s="1">
        <f t="shared" si="128"/>
        <v>2.6524403826545035</v>
      </c>
      <c r="AT875" s="1">
        <v>24.269328068924221</v>
      </c>
      <c r="AU875" s="1">
        <v>27.361542424242419</v>
      </c>
      <c r="AV875" s="1">
        <v>4.2515623428469179E-4</v>
      </c>
      <c r="AW875" s="1">
        <v>83.562977856309928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51842.950667741512</v>
      </c>
      <c r="BC875" s="1">
        <f t="shared" si="132"/>
        <v>2000.0006249999999</v>
      </c>
      <c r="BD875" s="1">
        <f t="shared" si="133"/>
        <v>1681.2008426247025</v>
      </c>
      <c r="BE875" s="1">
        <f t="shared" si="134"/>
        <v>0.84060015862480175</v>
      </c>
      <c r="BF875" s="1">
        <f t="shared" si="135"/>
        <v>0.16075830614586731</v>
      </c>
      <c r="BG875" s="1">
        <v>6</v>
      </c>
      <c r="BH875" s="1">
        <v>0.5</v>
      </c>
      <c r="BI875" s="1" t="s">
        <v>355</v>
      </c>
      <c r="BJ875" s="1">
        <v>2</v>
      </c>
      <c r="BK875" s="1" t="b">
        <v>1</v>
      </c>
      <c r="BL875" s="1">
        <v>1660411575</v>
      </c>
      <c r="BM875" s="1">
        <v>198.60243750000001</v>
      </c>
      <c r="BN875" s="1">
        <v>238.4849375</v>
      </c>
      <c r="BO875" s="1">
        <v>27.340199999999999</v>
      </c>
      <c r="BP875" s="1">
        <v>24.264806249999999</v>
      </c>
      <c r="BQ875" s="1">
        <v>197.7265625</v>
      </c>
      <c r="BR875" s="1">
        <v>27.332431249999999</v>
      </c>
      <c r="BS875" s="1">
        <v>500.13431250000002</v>
      </c>
      <c r="BT875" s="1">
        <v>99.417131249999997</v>
      </c>
      <c r="BU875" s="1">
        <v>0.10002183125</v>
      </c>
      <c r="BV875" s="1">
        <v>30.991331250000002</v>
      </c>
      <c r="BW875" s="1">
        <v>31.8451375</v>
      </c>
      <c r="BX875" s="1">
        <v>999.9</v>
      </c>
      <c r="BY875" s="1">
        <v>0</v>
      </c>
      <c r="BZ875" s="1">
        <v>0</v>
      </c>
      <c r="CA875" s="1">
        <v>9992.8062499999996</v>
      </c>
      <c r="CB875" s="1">
        <v>0</v>
      </c>
      <c r="CC875" s="1">
        <v>70.842943750000003</v>
      </c>
      <c r="CD875" s="1">
        <v>-39.882599999999996</v>
      </c>
      <c r="CE875" s="1">
        <v>204.18506249999999</v>
      </c>
      <c r="CF875" s="1">
        <v>244.41556249999999</v>
      </c>
      <c r="CG875" s="1">
        <v>3.0753943750000001</v>
      </c>
      <c r="CH875" s="1">
        <v>238.4849375</v>
      </c>
      <c r="CI875" s="1">
        <v>24.264806249999999</v>
      </c>
      <c r="CJ875" s="1">
        <v>2.7180849999999999</v>
      </c>
      <c r="CK875" s="1">
        <v>2.4123375</v>
      </c>
      <c r="CL875" s="1">
        <v>22.394868750000001</v>
      </c>
      <c r="CM875" s="1">
        <v>20.446843749999999</v>
      </c>
      <c r="CN875" s="1">
        <v>2000.0006249999999</v>
      </c>
      <c r="CO875" s="1">
        <v>0.9799938749999999</v>
      </c>
      <c r="CP875" s="1">
        <v>2.0006375E-2</v>
      </c>
      <c r="CQ875" s="1">
        <v>0</v>
      </c>
      <c r="CR875" s="1">
        <v>2.6589999999999998</v>
      </c>
      <c r="CS875" s="1">
        <v>0</v>
      </c>
      <c r="CT875" s="1">
        <v>27476.212500000001</v>
      </c>
      <c r="CU875" s="1">
        <v>17412.3125</v>
      </c>
      <c r="CV875" s="1">
        <v>43.436999999999998</v>
      </c>
      <c r="CW875" s="1">
        <v>44.565937499999997</v>
      </c>
      <c r="CX875" s="1">
        <v>43.5</v>
      </c>
      <c r="CY875" s="1">
        <v>42.936999999999998</v>
      </c>
      <c r="CZ875" s="1">
        <v>43.375</v>
      </c>
      <c r="DA875" s="1">
        <v>1959.9918749999999</v>
      </c>
      <c r="DB875" s="1">
        <v>40.010624999999997</v>
      </c>
      <c r="DC875" s="1">
        <v>0</v>
      </c>
      <c r="DD875" s="1">
        <v>1660411581</v>
      </c>
      <c r="DE875" s="1">
        <v>0</v>
      </c>
      <c r="DF875" s="1">
        <v>1660411308.0999999</v>
      </c>
      <c r="DG875" s="1" t="s">
        <v>1960</v>
      </c>
      <c r="DH875" s="1">
        <v>1660411299.5999999</v>
      </c>
      <c r="DI875" s="1">
        <v>1660411308.0999999</v>
      </c>
      <c r="DJ875" s="1">
        <v>25</v>
      </c>
      <c r="DK875" s="1">
        <v>0.20799999999999999</v>
      </c>
      <c r="DL875" s="1">
        <v>-5.0000000000000001E-3</v>
      </c>
      <c r="DM875" s="1">
        <v>1.3160000000000001</v>
      </c>
      <c r="DN875" s="1">
        <v>1.4999999999999999E-2</v>
      </c>
      <c r="DO875" s="1">
        <v>400</v>
      </c>
      <c r="DP875" s="1">
        <v>24</v>
      </c>
      <c r="DQ875" s="1">
        <v>0.34</v>
      </c>
      <c r="DR875" s="1">
        <v>0.09</v>
      </c>
      <c r="DS875" s="1">
        <v>0.88407542027717978</v>
      </c>
      <c r="DT875" s="1">
        <v>5.3670326122317604</v>
      </c>
      <c r="DU875" s="1">
        <v>0.39185250632499191</v>
      </c>
      <c r="DV875" s="1">
        <v>0</v>
      </c>
      <c r="DW875" s="1">
        <v>32.564104968271508</v>
      </c>
      <c r="DX875" s="1">
        <v>8.9051491322912675</v>
      </c>
      <c r="DY875" s="1">
        <v>0.65702838050590562</v>
      </c>
      <c r="DZ875" s="1">
        <v>0</v>
      </c>
      <c r="EA875" s="1">
        <v>-39.712864516129031</v>
      </c>
      <c r="EB875" s="1">
        <v>-11.42099032258059</v>
      </c>
      <c r="EC875" s="1">
        <v>0.86797900284860408</v>
      </c>
      <c r="ED875" s="1">
        <v>0</v>
      </c>
      <c r="EE875" s="1">
        <v>175.02055117496329</v>
      </c>
      <c r="EF875" s="1">
        <v>219.85309719306929</v>
      </c>
      <c r="EG875" s="1">
        <v>15.88431936971709</v>
      </c>
      <c r="EH875" s="1">
        <v>0</v>
      </c>
      <c r="EI875" s="1">
        <v>3.0696292682926831</v>
      </c>
      <c r="EJ875" s="1">
        <v>7.6620418118470188E-2</v>
      </c>
      <c r="EK875" s="1">
        <v>1.1155137368428349E-2</v>
      </c>
      <c r="EL875" s="1">
        <v>1</v>
      </c>
      <c r="EM875" s="1">
        <v>2.0134681355561819</v>
      </c>
      <c r="EN875" s="1">
        <v>-4.0759384739827452E-2</v>
      </c>
      <c r="EO875" s="1">
        <v>3.3574313628292958E-3</v>
      </c>
      <c r="EP875" s="1">
        <v>1</v>
      </c>
      <c r="EQ875" s="1">
        <v>2</v>
      </c>
      <c r="ER875" s="1">
        <v>6</v>
      </c>
      <c r="ES875" s="1" t="s">
        <v>390</v>
      </c>
      <c r="ET875" s="1">
        <v>2.9412099999999999</v>
      </c>
      <c r="EU875" s="1">
        <v>2.8015099999999999</v>
      </c>
      <c r="EV875" s="1">
        <v>5.73947E-2</v>
      </c>
      <c r="EW875" s="1">
        <v>6.5649899999999997E-2</v>
      </c>
      <c r="EX875" s="1">
        <v>0.11776499999999999</v>
      </c>
      <c r="EY875" s="1">
        <v>0.108154</v>
      </c>
      <c r="EZ875" s="1">
        <v>19263.400000000001</v>
      </c>
      <c r="FA875" s="1">
        <v>20018</v>
      </c>
      <c r="FB875" s="1">
        <v>23774.9</v>
      </c>
      <c r="FC875" s="1">
        <v>24942.7</v>
      </c>
      <c r="FD875" s="1">
        <v>33578.5</v>
      </c>
      <c r="FE875" s="1">
        <v>35525.699999999997</v>
      </c>
      <c r="FF875" s="1">
        <v>43359.9</v>
      </c>
      <c r="FG875" s="1">
        <v>46114.400000000001</v>
      </c>
      <c r="FH875" s="1">
        <v>1.94425</v>
      </c>
      <c r="FI875" s="1">
        <v>1.81125</v>
      </c>
      <c r="FJ875" s="1">
        <v>0.110723</v>
      </c>
      <c r="FK875" s="1">
        <v>0</v>
      </c>
      <c r="FL875" s="1">
        <v>30.029699999999998</v>
      </c>
      <c r="FM875" s="1">
        <v>999.9</v>
      </c>
      <c r="FN875" s="1">
        <v>57.8</v>
      </c>
      <c r="FO875" s="1">
        <v>37.299999999999997</v>
      </c>
      <c r="FP875" s="1">
        <v>37.261200000000002</v>
      </c>
      <c r="FQ875" s="1">
        <v>63.706200000000003</v>
      </c>
      <c r="FR875" s="1">
        <v>26.2941</v>
      </c>
      <c r="FS875" s="1">
        <v>1</v>
      </c>
      <c r="FT875" s="1">
        <v>0.52219000000000004</v>
      </c>
      <c r="FU875" s="1">
        <v>2.1905700000000001</v>
      </c>
      <c r="FV875" s="1">
        <v>20.307200000000002</v>
      </c>
      <c r="FW875" s="1">
        <v>5.2105499999999996</v>
      </c>
      <c r="FX875" s="1">
        <v>11.907500000000001</v>
      </c>
      <c r="FY875" s="1">
        <v>5.00305</v>
      </c>
      <c r="FZ875" s="1">
        <v>3.2906499999999999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1.8598600000000001</v>
      </c>
      <c r="GF875" s="1">
        <v>1.8548500000000001</v>
      </c>
      <c r="GG875" s="1">
        <v>1.8580300000000001</v>
      </c>
      <c r="GH875" s="1">
        <v>1.85653</v>
      </c>
      <c r="GI875" s="1">
        <v>1.85528</v>
      </c>
      <c r="GJ875" s="1">
        <v>1.85486</v>
      </c>
      <c r="GK875" s="1">
        <v>1.8536699999999999</v>
      </c>
      <c r="GL875" s="1">
        <v>1.85667</v>
      </c>
      <c r="GM875" s="1">
        <v>0</v>
      </c>
      <c r="GN875" s="1">
        <v>0</v>
      </c>
      <c r="GO875" s="1">
        <v>0</v>
      </c>
      <c r="GP875" s="1">
        <v>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</v>
      </c>
      <c r="GX875" s="1">
        <v>100</v>
      </c>
      <c r="GY875" s="1">
        <v>100</v>
      </c>
      <c r="GZ875" s="1">
        <v>0.96899999999999997</v>
      </c>
      <c r="HA875" s="1">
        <v>7.7000000000000002E-3</v>
      </c>
      <c r="HB875" s="1">
        <v>0.36341150857684917</v>
      </c>
      <c r="HC875" s="1">
        <v>2.8098669343081611E-3</v>
      </c>
      <c r="HD875" s="1">
        <v>-1.127031966113555E-6</v>
      </c>
      <c r="HE875" s="1">
        <v>1.768598670541231E-10</v>
      </c>
      <c r="HF875" s="1">
        <v>-7.1736991530500657E-2</v>
      </c>
      <c r="HG875" s="1">
        <v>1.081145868756639E-2</v>
      </c>
      <c r="HH875" s="1">
        <v>-3.689364805754238E-4</v>
      </c>
      <c r="HI875" s="1">
        <v>2.919854880483278E-6</v>
      </c>
      <c r="HJ875" s="1">
        <v>2</v>
      </c>
      <c r="HK875" s="1">
        <v>2136</v>
      </c>
      <c r="HL875" s="1">
        <v>3</v>
      </c>
      <c r="HM875" s="1">
        <v>30</v>
      </c>
      <c r="HN875" s="1">
        <v>4.7</v>
      </c>
      <c r="HO875" s="1">
        <v>4.5999999999999996</v>
      </c>
      <c r="HP875" s="1">
        <v>0.81664999999999999</v>
      </c>
      <c r="HQ875" s="1">
        <v>2.3535200000000001</v>
      </c>
      <c r="HR875" s="1">
        <v>1.4978</v>
      </c>
      <c r="HS875" s="1">
        <v>2.3010299999999999</v>
      </c>
      <c r="HT875" s="1">
        <v>1.5478499999999999</v>
      </c>
      <c r="HU875" s="1">
        <v>2.3999000000000001</v>
      </c>
      <c r="HV875" s="1">
        <v>40.604199999999999</v>
      </c>
      <c r="HW875" s="1">
        <v>13.221399999999999</v>
      </c>
      <c r="HX875" s="1">
        <v>18</v>
      </c>
      <c r="HY875" s="1">
        <v>500.54500000000002</v>
      </c>
      <c r="HZ875" s="1">
        <v>478.29300000000001</v>
      </c>
      <c r="IA875" s="1">
        <v>26.9818</v>
      </c>
      <c r="IB875" s="1">
        <v>33.545000000000002</v>
      </c>
      <c r="IC875" s="1">
        <v>30.0001</v>
      </c>
      <c r="ID875" s="1">
        <v>33.360700000000001</v>
      </c>
      <c r="IE875" s="1">
        <v>33.4617</v>
      </c>
      <c r="IF875" s="1">
        <v>16.372499999999999</v>
      </c>
      <c r="IG875" s="1">
        <v>37.83</v>
      </c>
      <c r="IH875" s="1">
        <v>0</v>
      </c>
      <c r="II875" s="1">
        <v>26.988099999999999</v>
      </c>
      <c r="IJ875" s="1">
        <v>312.50099999999998</v>
      </c>
      <c r="IK875" s="1">
        <v>24.102399999999999</v>
      </c>
      <c r="IL875" s="1">
        <v>100.256</v>
      </c>
      <c r="IM875" s="1">
        <v>99.937200000000004</v>
      </c>
      <c r="IN875" s="1" t="s">
        <v>365</v>
      </c>
    </row>
    <row r="876" spans="1:248" ht="15.75" customHeight="1" x14ac:dyDescent="0.3">
      <c r="A876" s="1">
        <v>860</v>
      </c>
      <c r="B876" s="1">
        <v>1660411584</v>
      </c>
      <c r="C876" s="1">
        <v>11859.900000095369</v>
      </c>
      <c r="D876" s="1" t="s">
        <v>2067</v>
      </c>
      <c r="E876" s="1" t="s">
        <v>2068</v>
      </c>
      <c r="F876" s="1">
        <v>1</v>
      </c>
      <c r="G876" s="1" t="s">
        <v>349</v>
      </c>
      <c r="H876" s="1" t="s">
        <v>350</v>
      </c>
      <c r="I876" s="1" t="s">
        <v>351</v>
      </c>
      <c r="J876" s="1" t="s">
        <v>352</v>
      </c>
      <c r="K876" s="1" t="s">
        <v>1959</v>
      </c>
      <c r="L876" s="1" t="s">
        <v>349</v>
      </c>
      <c r="M876" s="1" t="s">
        <v>354</v>
      </c>
      <c r="N876" s="1">
        <v>1660411576.5</v>
      </c>
      <c r="O876" s="1">
        <f t="shared" si="102"/>
        <v>2.6606002077485557E-3</v>
      </c>
      <c r="P876" s="1">
        <f t="shared" si="103"/>
        <v>2.6606002077485558</v>
      </c>
      <c r="Q876" s="1">
        <f t="shared" si="104"/>
        <v>1.8234807865494527</v>
      </c>
      <c r="R876" s="1">
        <f t="shared" si="105"/>
        <v>205.9905333333333</v>
      </c>
      <c r="S876" s="1">
        <f t="shared" si="106"/>
        <v>176.63489666639546</v>
      </c>
      <c r="T876" s="1">
        <f t="shared" si="107"/>
        <v>17.578231425202972</v>
      </c>
      <c r="U876" s="1">
        <f t="shared" si="108"/>
        <v>20.499625694989863</v>
      </c>
      <c r="V876" s="1">
        <f t="shared" si="109"/>
        <v>0.12981583545527575</v>
      </c>
      <c r="W876" s="1">
        <f t="shared" si="110"/>
        <v>2.918021206283004</v>
      </c>
      <c r="X876" s="1">
        <f t="shared" si="111"/>
        <v>0.12669070178200345</v>
      </c>
      <c r="Y876" s="1">
        <f t="shared" si="112"/>
        <v>7.9456203327725003E-2</v>
      </c>
      <c r="Z876" s="1">
        <f t="shared" si="113"/>
        <v>321.5169344833871</v>
      </c>
      <c r="AA876" s="1">
        <f t="shared" si="114"/>
        <v>32.196617451342519</v>
      </c>
      <c r="AB876" s="1">
        <f t="shared" si="115"/>
        <v>31.84274666666667</v>
      </c>
      <c r="AC876" s="1">
        <f t="shared" si="116"/>
        <v>4.7327462885729634</v>
      </c>
      <c r="AD876" s="1">
        <f t="shared" si="117"/>
        <v>60.345305049256517</v>
      </c>
      <c r="AE876" s="1">
        <f t="shared" si="118"/>
        <v>2.7210755258555053</v>
      </c>
      <c r="AF876" s="1">
        <f t="shared" si="119"/>
        <v>4.5091751937196154</v>
      </c>
      <c r="AG876" s="1">
        <f t="shared" si="120"/>
        <v>2.0116707627174581</v>
      </c>
      <c r="AH876" s="1">
        <f t="shared" si="121"/>
        <v>-117.3324691617113</v>
      </c>
      <c r="AI876" s="1">
        <f t="shared" si="122"/>
        <v>-133.92551420067147</v>
      </c>
      <c r="AJ876" s="1">
        <f t="shared" si="123"/>
        <v>-10.348896081897104</v>
      </c>
      <c r="AK876" s="1">
        <f t="shared" si="124"/>
        <v>59.91005503910722</v>
      </c>
      <c r="AL876" s="1">
        <f t="shared" si="125"/>
        <v>32.934763221345996</v>
      </c>
      <c r="AM876" s="1">
        <f t="shared" si="126"/>
        <v>2.6410413088486893</v>
      </c>
      <c r="AN876" s="1">
        <f t="shared" si="127"/>
        <v>1.8234807865494527</v>
      </c>
      <c r="AO876" s="1">
        <v>275.69823671861189</v>
      </c>
      <c r="AP876" s="1">
        <v>247.43434545454551</v>
      </c>
      <c r="AQ876" s="1">
        <v>5.09129469577507</v>
      </c>
      <c r="AR876" s="1">
        <v>65.016461255683083</v>
      </c>
      <c r="AS876" s="1">
        <f t="shared" si="128"/>
        <v>2.6606002077485558</v>
      </c>
      <c r="AT876" s="1">
        <v>24.262808912674672</v>
      </c>
      <c r="AU876" s="1">
        <v>27.36384363636364</v>
      </c>
      <c r="AV876" s="1">
        <v>5.2883433847708105E-4</v>
      </c>
      <c r="AW876" s="1">
        <v>83.562977856309928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51842.269050487033</v>
      </c>
      <c r="BC876" s="1">
        <f t="shared" si="132"/>
        <v>2000.002</v>
      </c>
      <c r="BD876" s="1">
        <f t="shared" si="133"/>
        <v>1681.2019987996825</v>
      </c>
      <c r="BE876" s="1">
        <f t="shared" si="134"/>
        <v>0.84060015879968253</v>
      </c>
      <c r="BF876" s="1">
        <f t="shared" si="135"/>
        <v>0.16075830648338707</v>
      </c>
      <c r="BG876" s="1">
        <v>6</v>
      </c>
      <c r="BH876" s="1">
        <v>0.5</v>
      </c>
      <c r="BI876" s="1" t="s">
        <v>355</v>
      </c>
      <c r="BJ876" s="1">
        <v>2</v>
      </c>
      <c r="BK876" s="1" t="b">
        <v>1</v>
      </c>
      <c r="BL876" s="1">
        <v>1660411576.5</v>
      </c>
      <c r="BM876" s="1">
        <v>205.9905333333333</v>
      </c>
      <c r="BN876" s="1">
        <v>246.15413333333331</v>
      </c>
      <c r="BO876" s="1">
        <v>27.342733333333339</v>
      </c>
      <c r="BP876" s="1">
        <v>24.26098</v>
      </c>
      <c r="BQ876" s="1">
        <v>205.09713333333329</v>
      </c>
      <c r="BR876" s="1">
        <v>27.33497333333333</v>
      </c>
      <c r="BS876" s="1">
        <v>500.13633333333308</v>
      </c>
      <c r="BT876" s="1">
        <v>99.417253333333321</v>
      </c>
      <c r="BU876" s="1">
        <v>0.1000660466666667</v>
      </c>
      <c r="BV876" s="1">
        <v>30.99143333333334</v>
      </c>
      <c r="BW876" s="1">
        <v>31.84274666666667</v>
      </c>
      <c r="BX876" s="1">
        <v>999.89999999999986</v>
      </c>
      <c r="BY876" s="1">
        <v>0</v>
      </c>
      <c r="BZ876" s="1">
        <v>0</v>
      </c>
      <c r="CA876" s="1">
        <v>9992.6600000000017</v>
      </c>
      <c r="CB876" s="1">
        <v>0</v>
      </c>
      <c r="CC876" s="1">
        <v>71.35441999999999</v>
      </c>
      <c r="CD876" s="1">
        <v>-40.16363333333333</v>
      </c>
      <c r="CE876" s="1">
        <v>211.78139999999999</v>
      </c>
      <c r="CF876" s="1">
        <v>252.27440000000001</v>
      </c>
      <c r="CG876" s="1">
        <v>3.0817580000000002</v>
      </c>
      <c r="CH876" s="1">
        <v>246.15413333333331</v>
      </c>
      <c r="CI876" s="1">
        <v>24.26098</v>
      </c>
      <c r="CJ876" s="1">
        <v>2.7183406666666672</v>
      </c>
      <c r="CK876" s="1">
        <v>2.4119600000000001</v>
      </c>
      <c r="CL876" s="1">
        <v>22.396413333333332</v>
      </c>
      <c r="CM876" s="1">
        <v>20.44430666666667</v>
      </c>
      <c r="CN876" s="1">
        <v>2000.002</v>
      </c>
      <c r="CO876" s="1">
        <v>0.9799939333333334</v>
      </c>
      <c r="CP876" s="1">
        <v>2.0006313333333341E-2</v>
      </c>
      <c r="CQ876" s="1">
        <v>0</v>
      </c>
      <c r="CR876" s="1">
        <v>2.5688</v>
      </c>
      <c r="CS876" s="1">
        <v>0</v>
      </c>
      <c r="CT876" s="1">
        <v>27481.506666666661</v>
      </c>
      <c r="CU876" s="1">
        <v>17412.326666666671</v>
      </c>
      <c r="CV876" s="1">
        <v>43.436999999999998</v>
      </c>
      <c r="CW876" s="1">
        <v>44.566200000000002</v>
      </c>
      <c r="CX876" s="1">
        <v>43.5</v>
      </c>
      <c r="CY876" s="1">
        <v>42.936999999999998</v>
      </c>
      <c r="CZ876" s="1">
        <v>43.375</v>
      </c>
      <c r="DA876" s="1">
        <v>1959.9933333333331</v>
      </c>
      <c r="DB876" s="1">
        <v>40.010666666666673</v>
      </c>
      <c r="DC876" s="1">
        <v>0</v>
      </c>
      <c r="DD876" s="1">
        <v>1660411582.2</v>
      </c>
      <c r="DE876" s="1">
        <v>0</v>
      </c>
      <c r="DF876" s="1">
        <v>1660411308.0999999</v>
      </c>
      <c r="DG876" s="1" t="s">
        <v>1960</v>
      </c>
      <c r="DH876" s="1">
        <v>1660411299.5999999</v>
      </c>
      <c r="DI876" s="1">
        <v>1660411308.0999999</v>
      </c>
      <c r="DJ876" s="1">
        <v>25</v>
      </c>
      <c r="DK876" s="1">
        <v>0.20799999999999999</v>
      </c>
      <c r="DL876" s="1">
        <v>-5.0000000000000001E-3</v>
      </c>
      <c r="DM876" s="1">
        <v>1.3160000000000001</v>
      </c>
      <c r="DN876" s="1">
        <v>1.4999999999999999E-2</v>
      </c>
      <c r="DO876" s="1">
        <v>400</v>
      </c>
      <c r="DP876" s="1">
        <v>24</v>
      </c>
      <c r="DQ876" s="1">
        <v>0.34</v>
      </c>
      <c r="DR876" s="1">
        <v>0.09</v>
      </c>
      <c r="DS876" s="1">
        <v>1.0022673845887839</v>
      </c>
      <c r="DT876" s="1">
        <v>5.5151751412074184</v>
      </c>
      <c r="DU876" s="1">
        <v>0.41466273576845969</v>
      </c>
      <c r="DV876" s="1">
        <v>0</v>
      </c>
      <c r="DW876" s="1">
        <v>32.72986693586828</v>
      </c>
      <c r="DX876" s="1">
        <v>7.9882911445410221</v>
      </c>
      <c r="DY876" s="1">
        <v>0.61315692943136446</v>
      </c>
      <c r="DZ876" s="1">
        <v>0</v>
      </c>
      <c r="EA876" s="1">
        <v>-40.038400000000003</v>
      </c>
      <c r="EB876" s="1">
        <v>-9.6661001112346998</v>
      </c>
      <c r="EC876" s="1">
        <v>0.71269724100303222</v>
      </c>
      <c r="ED876" s="1">
        <v>0</v>
      </c>
      <c r="EE876" s="1">
        <v>179.52519419372729</v>
      </c>
      <c r="EF876" s="1">
        <v>219.07837323811989</v>
      </c>
      <c r="EG876" s="1">
        <v>16.354590787854249</v>
      </c>
      <c r="EH876" s="1">
        <v>0</v>
      </c>
      <c r="EI876" s="1">
        <v>3.0748954999999998</v>
      </c>
      <c r="EJ876" s="1">
        <v>0.13558446529080451</v>
      </c>
      <c r="EK876" s="1">
        <v>1.8354301123987241E-2</v>
      </c>
      <c r="EL876" s="1">
        <v>1</v>
      </c>
      <c r="EM876" s="1">
        <v>2.0126008852235859</v>
      </c>
      <c r="EN876" s="1">
        <v>-4.5586559448734437E-2</v>
      </c>
      <c r="EO876" s="1">
        <v>3.7363669539289849E-3</v>
      </c>
      <c r="EP876" s="1">
        <v>1</v>
      </c>
      <c r="EQ876" s="1">
        <v>2</v>
      </c>
      <c r="ER876" s="1">
        <v>6</v>
      </c>
      <c r="ES876" s="1" t="s">
        <v>390</v>
      </c>
      <c r="ET876" s="1">
        <v>2.9413299999999998</v>
      </c>
      <c r="EU876" s="1">
        <v>2.8013499999999998</v>
      </c>
      <c r="EV876" s="1">
        <v>5.8414899999999999E-2</v>
      </c>
      <c r="EW876" s="1">
        <v>6.6617499999999996E-2</v>
      </c>
      <c r="EX876" s="1">
        <v>0.117769</v>
      </c>
      <c r="EY876" s="1">
        <v>0.108124</v>
      </c>
      <c r="EZ876" s="1">
        <v>19242.7</v>
      </c>
      <c r="FA876" s="1">
        <v>19997.400000000001</v>
      </c>
      <c r="FB876" s="1">
        <v>23775</v>
      </c>
      <c r="FC876" s="1">
        <v>24942.799999999999</v>
      </c>
      <c r="FD876" s="1">
        <v>33578.5</v>
      </c>
      <c r="FE876" s="1">
        <v>35527.1</v>
      </c>
      <c r="FF876" s="1">
        <v>43360.1</v>
      </c>
      <c r="FG876" s="1">
        <v>46114.6</v>
      </c>
      <c r="FH876" s="1">
        <v>1.9442999999999999</v>
      </c>
      <c r="FI876" s="1">
        <v>1.8112200000000001</v>
      </c>
      <c r="FJ876" s="1">
        <v>0.110708</v>
      </c>
      <c r="FK876" s="1">
        <v>0</v>
      </c>
      <c r="FL876" s="1">
        <v>30.029699999999998</v>
      </c>
      <c r="FM876" s="1">
        <v>999.9</v>
      </c>
      <c r="FN876" s="1">
        <v>57.8</v>
      </c>
      <c r="FO876" s="1">
        <v>37.299999999999997</v>
      </c>
      <c r="FP876" s="1">
        <v>37.261600000000001</v>
      </c>
      <c r="FQ876" s="1">
        <v>63.456200000000003</v>
      </c>
      <c r="FR876" s="1">
        <v>25.5609</v>
      </c>
      <c r="FS876" s="1">
        <v>1</v>
      </c>
      <c r="FT876" s="1">
        <v>0.52225600000000005</v>
      </c>
      <c r="FU876" s="1">
        <v>2.1858399999999998</v>
      </c>
      <c r="FV876" s="1">
        <v>20.307300000000001</v>
      </c>
      <c r="FW876" s="1">
        <v>5.2105499999999996</v>
      </c>
      <c r="FX876" s="1">
        <v>11.907500000000001</v>
      </c>
      <c r="FY876" s="1">
        <v>5.0026999999999999</v>
      </c>
      <c r="FZ876" s="1">
        <v>3.2906499999999999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1.8598600000000001</v>
      </c>
      <c r="GF876" s="1">
        <v>1.85486</v>
      </c>
      <c r="GG876" s="1">
        <v>1.8580300000000001</v>
      </c>
      <c r="GH876" s="1">
        <v>1.85653</v>
      </c>
      <c r="GI876" s="1">
        <v>1.8552599999999999</v>
      </c>
      <c r="GJ876" s="1">
        <v>1.85486</v>
      </c>
      <c r="GK876" s="1">
        <v>1.85368</v>
      </c>
      <c r="GL876" s="1">
        <v>1.85667</v>
      </c>
      <c r="GM876" s="1">
        <v>0</v>
      </c>
      <c r="GN876" s="1">
        <v>0</v>
      </c>
      <c r="GO876" s="1">
        <v>0</v>
      </c>
      <c r="GP876" s="1">
        <v>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</v>
      </c>
      <c r="GX876" s="1">
        <v>100</v>
      </c>
      <c r="GY876" s="1">
        <v>100</v>
      </c>
      <c r="GZ876" s="1">
        <v>0.98099999999999998</v>
      </c>
      <c r="HA876" s="1">
        <v>7.7000000000000002E-3</v>
      </c>
      <c r="HB876" s="1">
        <v>0.36341150857684917</v>
      </c>
      <c r="HC876" s="1">
        <v>2.8098669343081611E-3</v>
      </c>
      <c r="HD876" s="1">
        <v>-1.127031966113555E-6</v>
      </c>
      <c r="HE876" s="1">
        <v>1.768598670541231E-10</v>
      </c>
      <c r="HF876" s="1">
        <v>-7.1736991530500657E-2</v>
      </c>
      <c r="HG876" s="1">
        <v>1.081145868756639E-2</v>
      </c>
      <c r="HH876" s="1">
        <v>-3.689364805754238E-4</v>
      </c>
      <c r="HI876" s="1">
        <v>2.919854880483278E-6</v>
      </c>
      <c r="HJ876" s="1">
        <v>2</v>
      </c>
      <c r="HK876" s="1">
        <v>2136</v>
      </c>
      <c r="HL876" s="1">
        <v>3</v>
      </c>
      <c r="HM876" s="1">
        <v>30</v>
      </c>
      <c r="HN876" s="1">
        <v>4.7</v>
      </c>
      <c r="HO876" s="1">
        <v>4.5999999999999996</v>
      </c>
      <c r="HP876" s="1">
        <v>0.82885699999999995</v>
      </c>
      <c r="HQ876" s="1">
        <v>2.4255399999999998</v>
      </c>
      <c r="HR876" s="1">
        <v>1.4978</v>
      </c>
      <c r="HS876" s="1">
        <v>2.3010299999999999</v>
      </c>
      <c r="HT876" s="1">
        <v>1.5478499999999999</v>
      </c>
      <c r="HU876" s="1">
        <v>2.4487299999999999</v>
      </c>
      <c r="HV876" s="1">
        <v>40.604199999999999</v>
      </c>
      <c r="HW876" s="1">
        <v>13.2127</v>
      </c>
      <c r="HX876" s="1">
        <v>18</v>
      </c>
      <c r="HY876" s="1">
        <v>500.57600000000002</v>
      </c>
      <c r="HZ876" s="1">
        <v>478.27699999999999</v>
      </c>
      <c r="IA876" s="1">
        <v>26.982900000000001</v>
      </c>
      <c r="IB876" s="1">
        <v>33.545000000000002</v>
      </c>
      <c r="IC876" s="1">
        <v>30.0001</v>
      </c>
      <c r="ID876" s="1">
        <v>33.360700000000001</v>
      </c>
      <c r="IE876" s="1">
        <v>33.4617</v>
      </c>
      <c r="IF876" s="1">
        <v>16.632300000000001</v>
      </c>
      <c r="IG876" s="1">
        <v>37.83</v>
      </c>
      <c r="IH876" s="1">
        <v>0</v>
      </c>
      <c r="II876" s="1">
        <v>26.988099999999999</v>
      </c>
      <c r="IJ876" s="1">
        <v>322.51900000000001</v>
      </c>
      <c r="IK876" s="1">
        <v>24.093800000000002</v>
      </c>
      <c r="IL876" s="1">
        <v>100.256</v>
      </c>
      <c r="IM876" s="1">
        <v>99.9375</v>
      </c>
      <c r="IN876" s="1" t="s">
        <v>365</v>
      </c>
    </row>
    <row r="877" spans="1:248" ht="15.75" customHeight="1" x14ac:dyDescent="0.3">
      <c r="A877" s="1">
        <v>861</v>
      </c>
      <c r="B877" s="1">
        <v>1660411585</v>
      </c>
      <c r="C877" s="1">
        <v>11860.900000095369</v>
      </c>
      <c r="D877" s="1" t="s">
        <v>2069</v>
      </c>
      <c r="E877" s="1" t="s">
        <v>2070</v>
      </c>
      <c r="F877" s="1">
        <v>1</v>
      </c>
      <c r="G877" s="1" t="s">
        <v>349</v>
      </c>
      <c r="H877" s="1" t="s">
        <v>350</v>
      </c>
      <c r="I877" s="1" t="s">
        <v>351</v>
      </c>
      <c r="J877" s="1" t="s">
        <v>352</v>
      </c>
      <c r="K877" s="1" t="s">
        <v>1959</v>
      </c>
      <c r="L877" s="1" t="s">
        <v>349</v>
      </c>
      <c r="M877" s="1" t="s">
        <v>354</v>
      </c>
      <c r="N877" s="1">
        <v>1660411577</v>
      </c>
      <c r="O877" s="1">
        <f t="shared" si="102"/>
        <v>2.6969075364264342E-3</v>
      </c>
      <c r="P877" s="1">
        <f t="shared" si="103"/>
        <v>2.6969075364264343</v>
      </c>
      <c r="Q877" s="1">
        <f t="shared" si="104"/>
        <v>1.8260510333467563</v>
      </c>
      <c r="R877" s="1">
        <f t="shared" si="105"/>
        <v>208.46850000000001</v>
      </c>
      <c r="S877" s="1">
        <f t="shared" si="106"/>
        <v>179.31016472117807</v>
      </c>
      <c r="T877" s="1">
        <f t="shared" si="107"/>
        <v>17.844455954838566</v>
      </c>
      <c r="U877" s="1">
        <f t="shared" si="108"/>
        <v>20.746213534552059</v>
      </c>
      <c r="V877" s="1">
        <f t="shared" si="109"/>
        <v>0.13165512989725695</v>
      </c>
      <c r="W877" s="1">
        <f t="shared" si="110"/>
        <v>2.9182439394790394</v>
      </c>
      <c r="X877" s="1">
        <f t="shared" si="111"/>
        <v>0.12844223137974375</v>
      </c>
      <c r="Y877" s="1">
        <f t="shared" si="112"/>
        <v>8.055853026454475E-2</v>
      </c>
      <c r="Z877" s="1">
        <f t="shared" si="113"/>
        <v>321.51681251567669</v>
      </c>
      <c r="AA877" s="1">
        <f t="shared" si="114"/>
        <v>32.187360228093667</v>
      </c>
      <c r="AB877" s="1">
        <f t="shared" si="115"/>
        <v>31.841906250000001</v>
      </c>
      <c r="AC877" s="1">
        <f t="shared" si="116"/>
        <v>4.7325209060595004</v>
      </c>
      <c r="AD877" s="1">
        <f t="shared" si="117"/>
        <v>60.347226963757997</v>
      </c>
      <c r="AE877" s="1">
        <f t="shared" si="118"/>
        <v>2.7212055052120716</v>
      </c>
      <c r="AF877" s="1">
        <f t="shared" si="119"/>
        <v>4.5092469730983877</v>
      </c>
      <c r="AG877" s="1">
        <f t="shared" si="120"/>
        <v>2.0113154008474288</v>
      </c>
      <c r="AH877" s="1">
        <f t="shared" si="121"/>
        <v>-118.93362235640575</v>
      </c>
      <c r="AI877" s="1">
        <f t="shared" si="122"/>
        <v>-133.75959454657291</v>
      </c>
      <c r="AJ877" s="1">
        <f t="shared" si="123"/>
        <v>-10.33525735571731</v>
      </c>
      <c r="AK877" s="1">
        <f t="shared" si="124"/>
        <v>58.488338256980711</v>
      </c>
      <c r="AL877" s="1">
        <f t="shared" si="125"/>
        <v>32.971294604587719</v>
      </c>
      <c r="AM877" s="1">
        <f t="shared" si="126"/>
        <v>2.6447324232075862</v>
      </c>
      <c r="AN877" s="1">
        <f t="shared" si="127"/>
        <v>1.8260510333467563</v>
      </c>
      <c r="AO877" s="1">
        <v>280.84556188324308</v>
      </c>
      <c r="AP877" s="1">
        <v>252.5425575757576</v>
      </c>
      <c r="AQ877" s="1">
        <v>5.0983828472833208</v>
      </c>
      <c r="AR877" s="1">
        <v>65.016461255683083</v>
      </c>
      <c r="AS877" s="1">
        <f t="shared" si="128"/>
        <v>2.6969075364264343</v>
      </c>
      <c r="AT877" s="1">
        <v>24.2505999543224</v>
      </c>
      <c r="AU877" s="1">
        <v>27.364086060606059</v>
      </c>
      <c r="AV877" s="1">
        <v>5.0786275730275643E-3</v>
      </c>
      <c r="AW877" s="1">
        <v>83.562977856309928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51848.548236997027</v>
      </c>
      <c r="BC877" s="1">
        <f t="shared" si="132"/>
        <v>2000.00125</v>
      </c>
      <c r="BD877" s="1">
        <f t="shared" si="133"/>
        <v>1681.2013676247029</v>
      </c>
      <c r="BE877" s="1">
        <f t="shared" si="134"/>
        <v>0.84060015843725244</v>
      </c>
      <c r="BF877" s="1">
        <f t="shared" si="135"/>
        <v>0.16075830578389722</v>
      </c>
      <c r="BG877" s="1">
        <v>6</v>
      </c>
      <c r="BH877" s="1">
        <v>0.5</v>
      </c>
      <c r="BI877" s="1" t="s">
        <v>355</v>
      </c>
      <c r="BJ877" s="1">
        <v>2</v>
      </c>
      <c r="BK877" s="1" t="b">
        <v>1</v>
      </c>
      <c r="BL877" s="1">
        <v>1660411577</v>
      </c>
      <c r="BM877" s="1">
        <v>208.46850000000001</v>
      </c>
      <c r="BN877" s="1">
        <v>248.68437499999999</v>
      </c>
      <c r="BO877" s="1">
        <v>27.344056250000001</v>
      </c>
      <c r="BP877" s="1">
        <v>24.258025</v>
      </c>
      <c r="BQ877" s="1">
        <v>207.5693125</v>
      </c>
      <c r="BR877" s="1">
        <v>27.336300000000001</v>
      </c>
      <c r="BS877" s="1">
        <v>500.14037500000001</v>
      </c>
      <c r="BT877" s="1">
        <v>99.417193749999996</v>
      </c>
      <c r="BU877" s="1">
        <v>0.10006441874999999</v>
      </c>
      <c r="BV877" s="1">
        <v>30.991712499999998</v>
      </c>
      <c r="BW877" s="1">
        <v>31.841906250000001</v>
      </c>
      <c r="BX877" s="1">
        <v>999.9</v>
      </c>
      <c r="BY877" s="1">
        <v>0</v>
      </c>
      <c r="BZ877" s="1">
        <v>0</v>
      </c>
      <c r="CA877" s="1">
        <v>9993.9375</v>
      </c>
      <c r="CB877" s="1">
        <v>0</v>
      </c>
      <c r="CC877" s="1">
        <v>71.521618750000002</v>
      </c>
      <c r="CD877" s="1">
        <v>-40.215893749999999</v>
      </c>
      <c r="CE877" s="1">
        <v>214.32931249999999</v>
      </c>
      <c r="CF877" s="1">
        <v>254.866625</v>
      </c>
      <c r="CG877" s="1">
        <v>3.0860337499999999</v>
      </c>
      <c r="CH877" s="1">
        <v>248.68437499999999</v>
      </c>
      <c r="CI877" s="1">
        <v>24.258025</v>
      </c>
      <c r="CJ877" s="1">
        <v>2.7184706250000001</v>
      </c>
      <c r="CK877" s="1">
        <v>2.4116650000000002</v>
      </c>
      <c r="CL877" s="1">
        <v>22.397200000000002</v>
      </c>
      <c r="CM877" s="1">
        <v>20.442318749999998</v>
      </c>
      <c r="CN877" s="1">
        <v>2000.00125</v>
      </c>
      <c r="CO877" s="1">
        <v>0.9799938749999999</v>
      </c>
      <c r="CP877" s="1">
        <v>2.0006375E-2</v>
      </c>
      <c r="CQ877" s="1">
        <v>0</v>
      </c>
      <c r="CR877" s="1">
        <v>2.5301874999999998</v>
      </c>
      <c r="CS877" s="1">
        <v>0</v>
      </c>
      <c r="CT877" s="1">
        <v>27483.8125</v>
      </c>
      <c r="CU877" s="1">
        <v>17412.318749999999</v>
      </c>
      <c r="CV877" s="1">
        <v>43.436999999999998</v>
      </c>
      <c r="CW877" s="1">
        <v>44.569875000000003</v>
      </c>
      <c r="CX877" s="1">
        <v>43.5</v>
      </c>
      <c r="CY877" s="1">
        <v>42.936999999999998</v>
      </c>
      <c r="CZ877" s="1">
        <v>43.375</v>
      </c>
      <c r="DA877" s="1">
        <v>1959.9925000000001</v>
      </c>
      <c r="DB877" s="1">
        <v>40.010624999999997</v>
      </c>
      <c r="DC877" s="1">
        <v>0</v>
      </c>
      <c r="DD877" s="1">
        <v>1660411583.4000001</v>
      </c>
      <c r="DE877" s="1">
        <v>0</v>
      </c>
      <c r="DF877" s="1">
        <v>1660411308.0999999</v>
      </c>
      <c r="DG877" s="1" t="s">
        <v>1960</v>
      </c>
      <c r="DH877" s="1">
        <v>1660411299.5999999</v>
      </c>
      <c r="DI877" s="1">
        <v>1660411308.0999999</v>
      </c>
      <c r="DJ877" s="1">
        <v>25</v>
      </c>
      <c r="DK877" s="1">
        <v>0.20799999999999999</v>
      </c>
      <c r="DL877" s="1">
        <v>-5.0000000000000001E-3</v>
      </c>
      <c r="DM877" s="1">
        <v>1.3160000000000001</v>
      </c>
      <c r="DN877" s="1">
        <v>1.4999999999999999E-2</v>
      </c>
      <c r="DO877" s="1">
        <v>400</v>
      </c>
      <c r="DP877" s="1">
        <v>24</v>
      </c>
      <c r="DQ877" s="1">
        <v>0.34</v>
      </c>
      <c r="DR877" s="1">
        <v>0.09</v>
      </c>
      <c r="DS877" s="1">
        <v>1.147285605316327</v>
      </c>
      <c r="DT877" s="1">
        <v>5.4308810338439537</v>
      </c>
      <c r="DU877" s="1">
        <v>0.40825797916933981</v>
      </c>
      <c r="DV877" s="1">
        <v>0</v>
      </c>
      <c r="DW877" s="1">
        <v>32.960940551877243</v>
      </c>
      <c r="DX877" s="1">
        <v>6.2863097207490348</v>
      </c>
      <c r="DY877" s="1">
        <v>0.46531449030842781</v>
      </c>
      <c r="DZ877" s="1">
        <v>0</v>
      </c>
      <c r="EA877" s="1">
        <v>-40.225493548387092</v>
      </c>
      <c r="EB877" s="1">
        <v>-8.3250725806451538</v>
      </c>
      <c r="EC877" s="1">
        <v>0.63422353489636596</v>
      </c>
      <c r="ED877" s="1">
        <v>0</v>
      </c>
      <c r="EE877" s="1">
        <v>185.78317330096161</v>
      </c>
      <c r="EF877" s="1">
        <v>222.63753212455481</v>
      </c>
      <c r="EG877" s="1">
        <v>16.079130466627738</v>
      </c>
      <c r="EH877" s="1">
        <v>0</v>
      </c>
      <c r="EI877" s="1">
        <v>3.0803595121951219</v>
      </c>
      <c r="EJ877" s="1">
        <v>0.20841972125435301</v>
      </c>
      <c r="EK877" s="1">
        <v>2.605104454169288E-2</v>
      </c>
      <c r="EL877" s="1">
        <v>0</v>
      </c>
      <c r="EM877" s="1">
        <v>2.011509124116357</v>
      </c>
      <c r="EN877" s="1">
        <v>-5.355850504278406E-2</v>
      </c>
      <c r="EO877" s="1">
        <v>4.060532647622358E-3</v>
      </c>
      <c r="EP877" s="1">
        <v>1</v>
      </c>
      <c r="EQ877" s="1">
        <v>1</v>
      </c>
      <c r="ER877" s="1">
        <v>6</v>
      </c>
      <c r="ES877" s="1" t="s">
        <v>433</v>
      </c>
      <c r="ET877" s="1">
        <v>2.94129</v>
      </c>
      <c r="EU877" s="1">
        <v>2.8011499999999998</v>
      </c>
      <c r="EV877" s="1">
        <v>5.9423900000000002E-2</v>
      </c>
      <c r="EW877" s="1">
        <v>6.7586499999999994E-2</v>
      </c>
      <c r="EX877" s="1">
        <v>0.117768</v>
      </c>
      <c r="EY877" s="1">
        <v>0.10810500000000001</v>
      </c>
      <c r="EZ877" s="1">
        <v>19222.099999999999</v>
      </c>
      <c r="FA877" s="1">
        <v>19976.7</v>
      </c>
      <c r="FB877" s="1">
        <v>23775</v>
      </c>
      <c r="FC877" s="1">
        <v>24942.9</v>
      </c>
      <c r="FD877" s="1">
        <v>33578.699999999997</v>
      </c>
      <c r="FE877" s="1">
        <v>35527.9</v>
      </c>
      <c r="FF877" s="1">
        <v>43360.2</v>
      </c>
      <c r="FG877" s="1">
        <v>46114.6</v>
      </c>
      <c r="FH877" s="1">
        <v>1.94428</v>
      </c>
      <c r="FI877" s="1">
        <v>1.81107</v>
      </c>
      <c r="FJ877" s="1">
        <v>0.110805</v>
      </c>
      <c r="FK877" s="1">
        <v>0</v>
      </c>
      <c r="FL877" s="1">
        <v>30.029699999999998</v>
      </c>
      <c r="FM877" s="1">
        <v>999.9</v>
      </c>
      <c r="FN877" s="1">
        <v>57.8</v>
      </c>
      <c r="FO877" s="1">
        <v>37.299999999999997</v>
      </c>
      <c r="FP877" s="1">
        <v>37.262700000000002</v>
      </c>
      <c r="FQ877" s="1">
        <v>63.5062</v>
      </c>
      <c r="FR877" s="1">
        <v>25.600999999999999</v>
      </c>
      <c r="FS877" s="1">
        <v>1</v>
      </c>
      <c r="FT877" s="1">
        <v>0.52245399999999997</v>
      </c>
      <c r="FU877" s="1">
        <v>2.18187</v>
      </c>
      <c r="FV877" s="1">
        <v>20.307099999999998</v>
      </c>
      <c r="FW877" s="1">
        <v>5.2108499999999998</v>
      </c>
      <c r="FX877" s="1">
        <v>11.907500000000001</v>
      </c>
      <c r="FY877" s="1">
        <v>5.0028499999999996</v>
      </c>
      <c r="FZ877" s="1">
        <v>3.2906499999999999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1.85985</v>
      </c>
      <c r="GF877" s="1">
        <v>1.85486</v>
      </c>
      <c r="GG877" s="1">
        <v>1.8580300000000001</v>
      </c>
      <c r="GH877" s="1">
        <v>1.85653</v>
      </c>
      <c r="GI877" s="1">
        <v>1.85527</v>
      </c>
      <c r="GJ877" s="1">
        <v>1.85486</v>
      </c>
      <c r="GK877" s="1">
        <v>1.8536699999999999</v>
      </c>
      <c r="GL877" s="1">
        <v>1.85667</v>
      </c>
      <c r="GM877" s="1">
        <v>0</v>
      </c>
      <c r="GN877" s="1">
        <v>0</v>
      </c>
      <c r="GO877" s="1">
        <v>0</v>
      </c>
      <c r="GP877" s="1">
        <v>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</v>
      </c>
      <c r="GX877" s="1">
        <v>100</v>
      </c>
      <c r="GY877" s="1">
        <v>100</v>
      </c>
      <c r="GZ877" s="1">
        <v>0.99199999999999999</v>
      </c>
      <c r="HA877" s="1">
        <v>7.7000000000000002E-3</v>
      </c>
      <c r="HB877" s="1">
        <v>0.36341150857684917</v>
      </c>
      <c r="HC877" s="1">
        <v>2.8098669343081611E-3</v>
      </c>
      <c r="HD877" s="1">
        <v>-1.127031966113555E-6</v>
      </c>
      <c r="HE877" s="1">
        <v>1.768598670541231E-10</v>
      </c>
      <c r="HF877" s="1">
        <v>-7.1736991530500657E-2</v>
      </c>
      <c r="HG877" s="1">
        <v>1.081145868756639E-2</v>
      </c>
      <c r="HH877" s="1">
        <v>-3.689364805754238E-4</v>
      </c>
      <c r="HI877" s="1">
        <v>2.919854880483278E-6</v>
      </c>
      <c r="HJ877" s="1">
        <v>2</v>
      </c>
      <c r="HK877" s="1">
        <v>2136</v>
      </c>
      <c r="HL877" s="1">
        <v>3</v>
      </c>
      <c r="HM877" s="1">
        <v>30</v>
      </c>
      <c r="HN877" s="1">
        <v>4.8</v>
      </c>
      <c r="HO877" s="1">
        <v>4.5999999999999996</v>
      </c>
      <c r="HP877" s="1">
        <v>0.83862300000000001</v>
      </c>
      <c r="HQ877" s="1">
        <v>2.3547400000000001</v>
      </c>
      <c r="HR877" s="1">
        <v>1.4978</v>
      </c>
      <c r="HS877" s="1">
        <v>2.3010299999999999</v>
      </c>
      <c r="HT877" s="1">
        <v>1.5478499999999999</v>
      </c>
      <c r="HU877" s="1">
        <v>2.35229</v>
      </c>
      <c r="HV877" s="1">
        <v>40.604199999999999</v>
      </c>
      <c r="HW877" s="1">
        <v>13.1952</v>
      </c>
      <c r="HX877" s="1">
        <v>18</v>
      </c>
      <c r="HY877" s="1">
        <v>500.56</v>
      </c>
      <c r="HZ877" s="1">
        <v>478.17899999999997</v>
      </c>
      <c r="IA877" s="1">
        <v>26.984200000000001</v>
      </c>
      <c r="IB877" s="1">
        <v>33.545000000000002</v>
      </c>
      <c r="IC877" s="1">
        <v>30.0002</v>
      </c>
      <c r="ID877" s="1">
        <v>33.360700000000001</v>
      </c>
      <c r="IE877" s="1">
        <v>33.4617</v>
      </c>
      <c r="IF877" s="1">
        <v>16.801600000000001</v>
      </c>
      <c r="IG877" s="1">
        <v>38.107500000000002</v>
      </c>
      <c r="IH877" s="1">
        <v>0</v>
      </c>
      <c r="II877" s="1">
        <v>26.988099999999999</v>
      </c>
      <c r="IJ877" s="1">
        <v>322.51900000000001</v>
      </c>
      <c r="IK877" s="1">
        <v>24.083400000000001</v>
      </c>
      <c r="IL877" s="1">
        <v>100.25700000000001</v>
      </c>
      <c r="IM877" s="1">
        <v>99.937799999999996</v>
      </c>
      <c r="IN877" s="1" t="s">
        <v>365</v>
      </c>
    </row>
    <row r="878" spans="1:248" ht="15.75" customHeight="1" x14ac:dyDescent="0.3">
      <c r="A878" s="1">
        <v>862</v>
      </c>
      <c r="B878" s="1">
        <v>1660411586</v>
      </c>
      <c r="C878" s="1">
        <v>11861.900000095369</v>
      </c>
      <c r="D878" s="1" t="s">
        <v>2071</v>
      </c>
      <c r="E878" s="1" t="s">
        <v>2072</v>
      </c>
      <c r="F878" s="1">
        <v>1</v>
      </c>
      <c r="G878" s="1" t="s">
        <v>349</v>
      </c>
      <c r="H878" s="1" t="s">
        <v>350</v>
      </c>
      <c r="I878" s="1" t="s">
        <v>351</v>
      </c>
      <c r="J878" s="1" t="s">
        <v>352</v>
      </c>
      <c r="K878" s="1" t="s">
        <v>1959</v>
      </c>
      <c r="L878" s="1" t="s">
        <v>349</v>
      </c>
      <c r="M878" s="1" t="s">
        <v>354</v>
      </c>
      <c r="N878" s="1">
        <v>1660411578.5</v>
      </c>
      <c r="O878" s="1">
        <f t="shared" si="102"/>
        <v>2.6951286740389993E-3</v>
      </c>
      <c r="P878" s="1">
        <f t="shared" si="103"/>
        <v>2.6951286740389993</v>
      </c>
      <c r="Q878" s="1">
        <f t="shared" si="104"/>
        <v>1.8606708407661983</v>
      </c>
      <c r="R878" s="1">
        <f t="shared" si="105"/>
        <v>215.88346666666669</v>
      </c>
      <c r="S878" s="1">
        <f t="shared" si="106"/>
        <v>186.05792495828857</v>
      </c>
      <c r="T878" s="1">
        <f t="shared" si="107"/>
        <v>18.515957251122046</v>
      </c>
      <c r="U878" s="1">
        <f t="shared" si="108"/>
        <v>21.484110611897695</v>
      </c>
      <c r="V878" s="1">
        <f t="shared" si="109"/>
        <v>0.13163300988693596</v>
      </c>
      <c r="W878" s="1">
        <f t="shared" si="110"/>
        <v>2.9186013205870607</v>
      </c>
      <c r="X878" s="1">
        <f t="shared" si="111"/>
        <v>0.12842155967351954</v>
      </c>
      <c r="Y878" s="1">
        <f t="shared" si="112"/>
        <v>8.054548511409465E-2</v>
      </c>
      <c r="Z878" s="1">
        <f t="shared" si="113"/>
        <v>321.51725368338936</v>
      </c>
      <c r="AA878" s="1">
        <f t="shared" si="114"/>
        <v>32.187843868035934</v>
      </c>
      <c r="AB878" s="1">
        <f t="shared" si="115"/>
        <v>31.83936666666667</v>
      </c>
      <c r="AC878" s="1">
        <f t="shared" si="116"/>
        <v>4.7318398986772694</v>
      </c>
      <c r="AD878" s="1">
        <f t="shared" si="117"/>
        <v>60.353798837079921</v>
      </c>
      <c r="AE878" s="1">
        <f t="shared" si="118"/>
        <v>2.721525771327014</v>
      </c>
      <c r="AF878" s="1">
        <f t="shared" si="119"/>
        <v>4.5092866128833871</v>
      </c>
      <c r="AG878" s="1">
        <f t="shared" si="120"/>
        <v>2.0103141273502554</v>
      </c>
      <c r="AH878" s="1">
        <f t="shared" si="121"/>
        <v>-118.85517452511986</v>
      </c>
      <c r="AI878" s="1">
        <f t="shared" si="122"/>
        <v>-133.35212015017751</v>
      </c>
      <c r="AJ878" s="1">
        <f t="shared" si="123"/>
        <v>-10.302389950926063</v>
      </c>
      <c r="AK878" s="1">
        <f t="shared" si="124"/>
        <v>59.007569057165909</v>
      </c>
      <c r="AL878" s="1">
        <f t="shared" si="125"/>
        <v>33.13314578032454</v>
      </c>
      <c r="AM878" s="1">
        <f t="shared" si="126"/>
        <v>2.6515103734354519</v>
      </c>
      <c r="AN878" s="1">
        <f t="shared" si="127"/>
        <v>1.8606708407661983</v>
      </c>
      <c r="AO878" s="1">
        <v>285.96452720702479</v>
      </c>
      <c r="AP878" s="1">
        <v>257.63527272727271</v>
      </c>
      <c r="AQ878" s="1">
        <v>5.0952544891356091</v>
      </c>
      <c r="AR878" s="1">
        <v>65.016461255683083</v>
      </c>
      <c r="AS878" s="1">
        <f t="shared" si="128"/>
        <v>2.6951286740389993</v>
      </c>
      <c r="AT878" s="1">
        <v>24.236476591839281</v>
      </c>
      <c r="AU878" s="1">
        <v>27.36339030303029</v>
      </c>
      <c r="AV878" s="1">
        <v>2.7143108322009901E-3</v>
      </c>
      <c r="AW878" s="1">
        <v>83.562977856309928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51858.673835674606</v>
      </c>
      <c r="BC878" s="1">
        <f t="shared" si="132"/>
        <v>2000.0039999999999</v>
      </c>
      <c r="BD878" s="1">
        <f t="shared" si="133"/>
        <v>1681.2036787996835</v>
      </c>
      <c r="BE878" s="1">
        <f t="shared" si="134"/>
        <v>0.84060015819952538</v>
      </c>
      <c r="BF878" s="1">
        <f t="shared" si="135"/>
        <v>0.16075830532508403</v>
      </c>
      <c r="BG878" s="1">
        <v>6</v>
      </c>
      <c r="BH878" s="1">
        <v>0.5</v>
      </c>
      <c r="BI878" s="1" t="s">
        <v>355</v>
      </c>
      <c r="BJ878" s="1">
        <v>2</v>
      </c>
      <c r="BK878" s="1" t="b">
        <v>1</v>
      </c>
      <c r="BL878" s="1">
        <v>1660411578.5</v>
      </c>
      <c r="BM878" s="1">
        <v>215.88346666666669</v>
      </c>
      <c r="BN878" s="1">
        <v>256.3184</v>
      </c>
      <c r="BO878" s="1">
        <v>27.347300000000001</v>
      </c>
      <c r="BP878" s="1">
        <v>24.253399999999999</v>
      </c>
      <c r="BQ878" s="1">
        <v>214.9668666666667</v>
      </c>
      <c r="BR878" s="1">
        <v>27.339553333333338</v>
      </c>
      <c r="BS878" s="1">
        <v>500.14519999999987</v>
      </c>
      <c r="BT878" s="1">
        <v>99.417086666666663</v>
      </c>
      <c r="BU878" s="1">
        <v>0.1000785133333333</v>
      </c>
      <c r="BV878" s="1">
        <v>30.99186666666667</v>
      </c>
      <c r="BW878" s="1">
        <v>31.83936666666667</v>
      </c>
      <c r="BX878" s="1">
        <v>999.89999999999986</v>
      </c>
      <c r="BY878" s="1">
        <v>0</v>
      </c>
      <c r="BZ878" s="1">
        <v>0</v>
      </c>
      <c r="CA878" s="1">
        <v>9995.988666666668</v>
      </c>
      <c r="CB878" s="1">
        <v>0</v>
      </c>
      <c r="CC878" s="1">
        <v>72.051120000000012</v>
      </c>
      <c r="CD878" s="1">
        <v>-40.43493333333334</v>
      </c>
      <c r="CE878" s="1">
        <v>221.9535333333333</v>
      </c>
      <c r="CF878" s="1">
        <v>262.6891333333333</v>
      </c>
      <c r="CG878" s="1">
        <v>3.0939113333333328</v>
      </c>
      <c r="CH878" s="1">
        <v>256.3184</v>
      </c>
      <c r="CI878" s="1">
        <v>24.253399999999999</v>
      </c>
      <c r="CJ878" s="1">
        <v>2.7187899999999989</v>
      </c>
      <c r="CK878" s="1">
        <v>2.4112019999999998</v>
      </c>
      <c r="CL878" s="1">
        <v>22.399133333333332</v>
      </c>
      <c r="CM878" s="1">
        <v>20.439206666666671</v>
      </c>
      <c r="CN878" s="1">
        <v>2000.0039999999999</v>
      </c>
      <c r="CO878" s="1">
        <v>0.9799939333333334</v>
      </c>
      <c r="CP878" s="1">
        <v>2.0006313333333341E-2</v>
      </c>
      <c r="CQ878" s="1">
        <v>0</v>
      </c>
      <c r="CR878" s="1">
        <v>2.611533333333333</v>
      </c>
      <c r="CS878" s="1">
        <v>0</v>
      </c>
      <c r="CT878" s="1">
        <v>27489.8</v>
      </c>
      <c r="CU878" s="1">
        <v>17412.346666666661</v>
      </c>
      <c r="CV878" s="1">
        <v>43.436999999999998</v>
      </c>
      <c r="CW878" s="1">
        <v>44.570399999999999</v>
      </c>
      <c r="CX878" s="1">
        <v>43.5</v>
      </c>
      <c r="CY878" s="1">
        <v>42.936999999999998</v>
      </c>
      <c r="CZ878" s="1">
        <v>43.375</v>
      </c>
      <c r="DA878" s="1">
        <v>1959.9953333333331</v>
      </c>
      <c r="DB878" s="1">
        <v>40.010666666666673</v>
      </c>
      <c r="DC878" s="1">
        <v>0</v>
      </c>
      <c r="DD878" s="1">
        <v>1660411584</v>
      </c>
      <c r="DE878" s="1">
        <v>0</v>
      </c>
      <c r="DF878" s="1">
        <v>1660411308.0999999</v>
      </c>
      <c r="DG878" s="1" t="s">
        <v>1960</v>
      </c>
      <c r="DH878" s="1">
        <v>1660411299.5999999</v>
      </c>
      <c r="DI878" s="1">
        <v>1660411308.0999999</v>
      </c>
      <c r="DJ878" s="1">
        <v>25</v>
      </c>
      <c r="DK878" s="1">
        <v>0.20799999999999999</v>
      </c>
      <c r="DL878" s="1">
        <v>-5.0000000000000001E-3</v>
      </c>
      <c r="DM878" s="1">
        <v>1.3160000000000001</v>
      </c>
      <c r="DN878" s="1">
        <v>1.4999999999999999E-2</v>
      </c>
      <c r="DO878" s="1">
        <v>400</v>
      </c>
      <c r="DP878" s="1">
        <v>24</v>
      </c>
      <c r="DQ878" s="1">
        <v>0.34</v>
      </c>
      <c r="DR878" s="1">
        <v>0.09</v>
      </c>
      <c r="DS878" s="1">
        <v>1.147285605316327</v>
      </c>
      <c r="DT878" s="1">
        <v>5.4308810338439537</v>
      </c>
      <c r="DU878" s="1">
        <v>0.40825797916933981</v>
      </c>
      <c r="DV878" s="1">
        <v>0</v>
      </c>
      <c r="DW878" s="1">
        <v>32.960940551877243</v>
      </c>
      <c r="DX878" s="1">
        <v>6.2863097207490348</v>
      </c>
      <c r="DY878" s="1">
        <v>0.46531449030842781</v>
      </c>
      <c r="DZ878" s="1">
        <v>0</v>
      </c>
      <c r="EA878" s="1">
        <v>-40.225493548387092</v>
      </c>
      <c r="EB878" s="1">
        <v>-8.3250725806451538</v>
      </c>
      <c r="EC878" s="1">
        <v>0.63422353489636596</v>
      </c>
      <c r="ED878" s="1">
        <v>0</v>
      </c>
      <c r="EE878" s="1">
        <v>185.78317330096161</v>
      </c>
      <c r="EF878" s="1">
        <v>222.63753212455481</v>
      </c>
      <c r="EG878" s="1">
        <v>16.079130466627738</v>
      </c>
      <c r="EH878" s="1">
        <v>0</v>
      </c>
      <c r="EI878" s="1">
        <v>3.0803595121951219</v>
      </c>
      <c r="EJ878" s="1">
        <v>0.20841972125435301</v>
      </c>
      <c r="EK878" s="1">
        <v>2.605104454169288E-2</v>
      </c>
      <c r="EL878" s="1">
        <v>0</v>
      </c>
      <c r="EM878" s="1">
        <v>2.011509124116357</v>
      </c>
      <c r="EN878" s="1">
        <v>-5.355850504278406E-2</v>
      </c>
      <c r="EO878" s="1">
        <v>4.060532647622358E-3</v>
      </c>
      <c r="EP878" s="1">
        <v>1</v>
      </c>
      <c r="EQ878" s="1">
        <v>1</v>
      </c>
      <c r="ER878" s="1">
        <v>6</v>
      </c>
      <c r="ES878" s="1" t="s">
        <v>433</v>
      </c>
      <c r="ET878" s="1">
        <v>2.9411200000000002</v>
      </c>
      <c r="EU878" s="1">
        <v>2.8011699999999999</v>
      </c>
      <c r="EV878" s="1">
        <v>6.0425699999999999E-2</v>
      </c>
      <c r="EW878" s="1">
        <v>6.8551699999999993E-2</v>
      </c>
      <c r="EX878" s="1">
        <v>0.117766</v>
      </c>
      <c r="EY878" s="1">
        <v>0.108102</v>
      </c>
      <c r="EZ878" s="1">
        <v>19201.8</v>
      </c>
      <c r="FA878" s="1">
        <v>19956.099999999999</v>
      </c>
      <c r="FB878" s="1">
        <v>23775.200000000001</v>
      </c>
      <c r="FC878" s="1">
        <v>24943</v>
      </c>
      <c r="FD878" s="1">
        <v>33579.1</v>
      </c>
      <c r="FE878" s="1">
        <v>35528.1</v>
      </c>
      <c r="FF878" s="1">
        <v>43360.5</v>
      </c>
      <c r="FG878" s="1">
        <v>46114.6</v>
      </c>
      <c r="FH878" s="1">
        <v>1.9442200000000001</v>
      </c>
      <c r="FI878" s="1">
        <v>1.8112200000000001</v>
      </c>
      <c r="FJ878" s="1">
        <v>0.110738</v>
      </c>
      <c r="FK878" s="1">
        <v>0</v>
      </c>
      <c r="FL878" s="1">
        <v>30.029699999999998</v>
      </c>
      <c r="FM878" s="1">
        <v>999.9</v>
      </c>
      <c r="FN878" s="1">
        <v>57.8</v>
      </c>
      <c r="FO878" s="1">
        <v>37.299999999999997</v>
      </c>
      <c r="FP878" s="1">
        <v>37.261099999999999</v>
      </c>
      <c r="FQ878" s="1">
        <v>63.6462</v>
      </c>
      <c r="FR878" s="1">
        <v>26.418299999999999</v>
      </c>
      <c r="FS878" s="1">
        <v>1</v>
      </c>
      <c r="FT878" s="1">
        <v>0.52256100000000005</v>
      </c>
      <c r="FU878" s="1">
        <v>2.1784500000000002</v>
      </c>
      <c r="FV878" s="1">
        <v>20.307400000000001</v>
      </c>
      <c r="FW878" s="1">
        <v>5.2110000000000003</v>
      </c>
      <c r="FX878" s="1">
        <v>11.907999999999999</v>
      </c>
      <c r="FY878" s="1">
        <v>5.00265</v>
      </c>
      <c r="FZ878" s="1">
        <v>3.2906499999999999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1.8598600000000001</v>
      </c>
      <c r="GF878" s="1">
        <v>1.85486</v>
      </c>
      <c r="GG878" s="1">
        <v>1.8580300000000001</v>
      </c>
      <c r="GH878" s="1">
        <v>1.8565400000000001</v>
      </c>
      <c r="GI878" s="1">
        <v>1.85528</v>
      </c>
      <c r="GJ878" s="1">
        <v>1.85486</v>
      </c>
      <c r="GK878" s="1">
        <v>1.8536699999999999</v>
      </c>
      <c r="GL878" s="1">
        <v>1.8566800000000001</v>
      </c>
      <c r="GM878" s="1">
        <v>0</v>
      </c>
      <c r="GN878" s="1">
        <v>0</v>
      </c>
      <c r="GO878" s="1">
        <v>0</v>
      </c>
      <c r="GP878" s="1">
        <v>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</v>
      </c>
      <c r="GX878" s="1">
        <v>100</v>
      </c>
      <c r="GY878" s="1">
        <v>100</v>
      </c>
      <c r="GZ878" s="1">
        <v>1.0029999999999999</v>
      </c>
      <c r="HA878" s="1">
        <v>7.7000000000000002E-3</v>
      </c>
      <c r="HB878" s="1">
        <v>0.36341150857684917</v>
      </c>
      <c r="HC878" s="1">
        <v>2.8098669343081611E-3</v>
      </c>
      <c r="HD878" s="1">
        <v>-1.127031966113555E-6</v>
      </c>
      <c r="HE878" s="1">
        <v>1.768598670541231E-10</v>
      </c>
      <c r="HF878" s="1">
        <v>-7.1736991530500657E-2</v>
      </c>
      <c r="HG878" s="1">
        <v>1.081145868756639E-2</v>
      </c>
      <c r="HH878" s="1">
        <v>-3.689364805754238E-4</v>
      </c>
      <c r="HI878" s="1">
        <v>2.919854880483278E-6</v>
      </c>
      <c r="HJ878" s="1">
        <v>2</v>
      </c>
      <c r="HK878" s="1">
        <v>2136</v>
      </c>
      <c r="HL878" s="1">
        <v>3</v>
      </c>
      <c r="HM878" s="1">
        <v>30</v>
      </c>
      <c r="HN878" s="1">
        <v>4.8</v>
      </c>
      <c r="HO878" s="1">
        <v>4.5999999999999996</v>
      </c>
      <c r="HP878" s="1">
        <v>0.852051</v>
      </c>
      <c r="HQ878" s="1">
        <v>2.3059099999999999</v>
      </c>
      <c r="HR878" s="1">
        <v>1.4978</v>
      </c>
      <c r="HS878" s="1">
        <v>2.3010299999999999</v>
      </c>
      <c r="HT878" s="1">
        <v>1.5478499999999999</v>
      </c>
      <c r="HU878" s="1">
        <v>2.3022499999999999</v>
      </c>
      <c r="HV878" s="1">
        <v>40.604199999999999</v>
      </c>
      <c r="HW878" s="1">
        <v>13.1952</v>
      </c>
      <c r="HX878" s="1">
        <v>18</v>
      </c>
      <c r="HY878" s="1">
        <v>500.53</v>
      </c>
      <c r="HZ878" s="1">
        <v>478.27699999999999</v>
      </c>
      <c r="IA878" s="1">
        <v>26.985800000000001</v>
      </c>
      <c r="IB878" s="1">
        <v>33.545000000000002</v>
      </c>
      <c r="IC878" s="1">
        <v>30.0002</v>
      </c>
      <c r="ID878" s="1">
        <v>33.360700000000001</v>
      </c>
      <c r="IE878" s="1">
        <v>33.4617</v>
      </c>
      <c r="IF878" s="1">
        <v>17.058900000000001</v>
      </c>
      <c r="IG878" s="1">
        <v>38.107500000000002</v>
      </c>
      <c r="IH878" s="1">
        <v>0</v>
      </c>
      <c r="II878" s="1">
        <v>26.988099999999999</v>
      </c>
      <c r="IJ878" s="1">
        <v>332.536</v>
      </c>
      <c r="IK878" s="1">
        <v>24.0761</v>
      </c>
      <c r="IL878" s="1">
        <v>100.25700000000001</v>
      </c>
      <c r="IM878" s="1">
        <v>99.937899999999999</v>
      </c>
      <c r="IN878" s="1" t="s">
        <v>365</v>
      </c>
    </row>
    <row r="879" spans="1:248" ht="15.75" customHeight="1" x14ac:dyDescent="0.3">
      <c r="A879" s="1">
        <v>863</v>
      </c>
      <c r="B879" s="1">
        <v>1660411587</v>
      </c>
      <c r="C879" s="1">
        <v>11862.900000095369</v>
      </c>
      <c r="D879" s="1" t="s">
        <v>2073</v>
      </c>
      <c r="E879" s="1" t="s">
        <v>2074</v>
      </c>
      <c r="F879" s="1">
        <v>1</v>
      </c>
      <c r="G879" s="1" t="s">
        <v>349</v>
      </c>
      <c r="H879" s="1" t="s">
        <v>350</v>
      </c>
      <c r="I879" s="1" t="s">
        <v>351</v>
      </c>
      <c r="J879" s="1" t="s">
        <v>352</v>
      </c>
      <c r="K879" s="1" t="s">
        <v>1959</v>
      </c>
      <c r="L879" s="1" t="s">
        <v>349</v>
      </c>
      <c r="M879" s="1" t="s">
        <v>354</v>
      </c>
      <c r="N879" s="1">
        <v>1660411579</v>
      </c>
      <c r="O879" s="1">
        <f t="shared" si="102"/>
        <v>2.6958575137980578E-3</v>
      </c>
      <c r="P879" s="1">
        <f t="shared" si="103"/>
        <v>2.6958575137980576</v>
      </c>
      <c r="Q879" s="1">
        <f t="shared" si="104"/>
        <v>1.8774434780804732</v>
      </c>
      <c r="R879" s="1">
        <f t="shared" si="105"/>
        <v>218.36237499999999</v>
      </c>
      <c r="S879" s="1">
        <f t="shared" si="106"/>
        <v>188.26063812479762</v>
      </c>
      <c r="T879" s="1">
        <f t="shared" si="107"/>
        <v>18.735142605434159</v>
      </c>
      <c r="U879" s="1">
        <f t="shared" si="108"/>
        <v>21.730778542110016</v>
      </c>
      <c r="V879" s="1">
        <f t="shared" si="109"/>
        <v>0.1316873985387412</v>
      </c>
      <c r="W879" s="1">
        <f t="shared" si="110"/>
        <v>2.9187462640540787</v>
      </c>
      <c r="X879" s="1">
        <f t="shared" si="111"/>
        <v>0.12847348425063834</v>
      </c>
      <c r="Y879" s="1">
        <f t="shared" si="112"/>
        <v>8.0578152042996051E-2</v>
      </c>
      <c r="Z879" s="1">
        <f t="shared" si="113"/>
        <v>321.51744647919662</v>
      </c>
      <c r="AA879" s="1">
        <f t="shared" si="114"/>
        <v>32.187777119790162</v>
      </c>
      <c r="AB879" s="1">
        <f t="shared" si="115"/>
        <v>31.838725</v>
      </c>
      <c r="AC879" s="1">
        <f t="shared" si="116"/>
        <v>4.7316678446870144</v>
      </c>
      <c r="AD879" s="1">
        <f t="shared" si="117"/>
        <v>60.35537929657243</v>
      </c>
      <c r="AE879" s="1">
        <f t="shared" si="118"/>
        <v>2.7216245201246365</v>
      </c>
      <c r="AF879" s="1">
        <f t="shared" si="119"/>
        <v>4.509332145443409</v>
      </c>
      <c r="AG879" s="1">
        <f t="shared" si="120"/>
        <v>2.0100433245623779</v>
      </c>
      <c r="AH879" s="1">
        <f t="shared" si="121"/>
        <v>-118.88731635849435</v>
      </c>
      <c r="AI879" s="1">
        <f t="shared" si="122"/>
        <v>-133.22990790453053</v>
      </c>
      <c r="AJ879" s="1">
        <f t="shared" si="123"/>
        <v>-10.292413451937437</v>
      </c>
      <c r="AK879" s="1">
        <f t="shared" si="124"/>
        <v>59.107808764234335</v>
      </c>
      <c r="AL879" s="1">
        <f t="shared" si="125"/>
        <v>33.163072558366125</v>
      </c>
      <c r="AM879" s="1">
        <f t="shared" si="126"/>
        <v>2.6546833866981894</v>
      </c>
      <c r="AN879" s="1">
        <f t="shared" si="127"/>
        <v>1.8774434780804732</v>
      </c>
      <c r="AO879" s="1">
        <v>291.08284704200207</v>
      </c>
      <c r="AP879" s="1">
        <v>262.73020000000002</v>
      </c>
      <c r="AQ879" s="1">
        <v>5.0958047608320403</v>
      </c>
      <c r="AR879" s="1">
        <v>65.016461255683083</v>
      </c>
      <c r="AS879" s="1">
        <f t="shared" si="128"/>
        <v>2.6958575137980576</v>
      </c>
      <c r="AT879" s="1">
        <v>24.223869720524959</v>
      </c>
      <c r="AU879" s="1">
        <v>27.36311454545454</v>
      </c>
      <c r="AV879" s="1">
        <v>9.6684610479787843E-4</v>
      </c>
      <c r="AW879" s="1">
        <v>83.562977856309928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51862.75984393643</v>
      </c>
      <c r="BC879" s="1">
        <f t="shared" si="132"/>
        <v>2000.0050000000001</v>
      </c>
      <c r="BD879" s="1">
        <f t="shared" si="133"/>
        <v>1681.2045359995839</v>
      </c>
      <c r="BE879" s="1">
        <f t="shared" si="134"/>
        <v>0.84060016649937563</v>
      </c>
      <c r="BF879" s="1">
        <f t="shared" si="135"/>
        <v>0.16075832134379495</v>
      </c>
      <c r="BG879" s="1">
        <v>6</v>
      </c>
      <c r="BH879" s="1">
        <v>0.5</v>
      </c>
      <c r="BI879" s="1" t="s">
        <v>355</v>
      </c>
      <c r="BJ879" s="1">
        <v>2</v>
      </c>
      <c r="BK879" s="1" t="b">
        <v>1</v>
      </c>
      <c r="BL879" s="1">
        <v>1660411579</v>
      </c>
      <c r="BM879" s="1">
        <v>218.36237499999999</v>
      </c>
      <c r="BN879" s="1">
        <v>258.84193749999997</v>
      </c>
      <c r="BO879" s="1">
        <v>27.348324999999999</v>
      </c>
      <c r="BP879" s="1">
        <v>24.250724999999999</v>
      </c>
      <c r="BQ879" s="1">
        <v>217.44006250000001</v>
      </c>
      <c r="BR879" s="1">
        <v>27.34058125</v>
      </c>
      <c r="BS879" s="1">
        <v>500.14506249999999</v>
      </c>
      <c r="BT879" s="1">
        <v>99.416981249999992</v>
      </c>
      <c r="BU879" s="1">
        <v>0.1000648625</v>
      </c>
      <c r="BV879" s="1">
        <v>30.992043750000001</v>
      </c>
      <c r="BW879" s="1">
        <v>31.838725</v>
      </c>
      <c r="BX879" s="1">
        <v>999.9</v>
      </c>
      <c r="BY879" s="1">
        <v>0</v>
      </c>
      <c r="BZ879" s="1">
        <v>0</v>
      </c>
      <c r="CA879" s="1">
        <v>9996.8268750000007</v>
      </c>
      <c r="CB879" s="1">
        <v>0</v>
      </c>
      <c r="CC879" s="1">
        <v>72.198025000000001</v>
      </c>
      <c r="CD879" s="1">
        <v>-40.4795625</v>
      </c>
      <c r="CE879" s="1">
        <v>224.50243750000001</v>
      </c>
      <c r="CF879" s="1">
        <v>265.27462500000001</v>
      </c>
      <c r="CG879" s="1">
        <v>3.0976106250000002</v>
      </c>
      <c r="CH879" s="1">
        <v>258.84193749999997</v>
      </c>
      <c r="CI879" s="1">
        <v>24.250724999999999</v>
      </c>
      <c r="CJ879" s="1">
        <v>2.7188887500000001</v>
      </c>
      <c r="CK879" s="1">
        <v>2.4109337499999999</v>
      </c>
      <c r="CL879" s="1">
        <v>22.399731249999999</v>
      </c>
      <c r="CM879" s="1">
        <v>20.4374</v>
      </c>
      <c r="CN879" s="1">
        <v>2000.0050000000001</v>
      </c>
      <c r="CO879" s="1">
        <v>0.9799938749999999</v>
      </c>
      <c r="CP879" s="1">
        <v>2.0006375E-2</v>
      </c>
      <c r="CQ879" s="1">
        <v>0</v>
      </c>
      <c r="CR879" s="1">
        <v>2.6066875</v>
      </c>
      <c r="CS879" s="1">
        <v>0</v>
      </c>
      <c r="CT879" s="1">
        <v>27492.081249999999</v>
      </c>
      <c r="CU879" s="1">
        <v>17412.356250000001</v>
      </c>
      <c r="CV879" s="1">
        <v>43.436999999999998</v>
      </c>
      <c r="CW879" s="1">
        <v>44.569875000000003</v>
      </c>
      <c r="CX879" s="1">
        <v>43.5</v>
      </c>
      <c r="CY879" s="1">
        <v>42.933124999999997</v>
      </c>
      <c r="CZ879" s="1">
        <v>43.375</v>
      </c>
      <c r="DA879" s="1">
        <v>1959.9962499999999</v>
      </c>
      <c r="DB879" s="1">
        <v>40.011249999999997</v>
      </c>
      <c r="DC879" s="1">
        <v>0</v>
      </c>
      <c r="DD879" s="1">
        <v>1660411585.2</v>
      </c>
      <c r="DE879" s="1">
        <v>0</v>
      </c>
      <c r="DF879" s="1">
        <v>1660411308.0999999</v>
      </c>
      <c r="DG879" s="1" t="s">
        <v>1960</v>
      </c>
      <c r="DH879" s="1">
        <v>1660411299.5999999</v>
      </c>
      <c r="DI879" s="1">
        <v>1660411308.0999999</v>
      </c>
      <c r="DJ879" s="1">
        <v>25</v>
      </c>
      <c r="DK879" s="1">
        <v>0.20799999999999999</v>
      </c>
      <c r="DL879" s="1">
        <v>-5.0000000000000001E-3</v>
      </c>
      <c r="DM879" s="1">
        <v>1.3160000000000001</v>
      </c>
      <c r="DN879" s="1">
        <v>1.4999999999999999E-2</v>
      </c>
      <c r="DO879" s="1">
        <v>400</v>
      </c>
      <c r="DP879" s="1">
        <v>24</v>
      </c>
      <c r="DQ879" s="1">
        <v>0.34</v>
      </c>
      <c r="DR879" s="1">
        <v>0.09</v>
      </c>
      <c r="DS879" s="1">
        <v>1.2596080623195629</v>
      </c>
      <c r="DT879" s="1">
        <v>5.1552615169181877</v>
      </c>
      <c r="DU879" s="1">
        <v>0.39929435524596968</v>
      </c>
      <c r="DV879" s="1">
        <v>0</v>
      </c>
      <c r="DW879" s="1">
        <v>33.080314610860832</v>
      </c>
      <c r="DX879" s="1">
        <v>5.3277174650320962</v>
      </c>
      <c r="DY879" s="1">
        <v>0.40843711194295512</v>
      </c>
      <c r="DZ879" s="1">
        <v>0</v>
      </c>
      <c r="EA879" s="1">
        <v>-40.463799999999992</v>
      </c>
      <c r="EB879" s="1">
        <v>-6.8833708565071579</v>
      </c>
      <c r="EC879" s="1">
        <v>0.50627523937083907</v>
      </c>
      <c r="ED879" s="1">
        <v>0</v>
      </c>
      <c r="EE879" s="1">
        <v>190.44069136465521</v>
      </c>
      <c r="EF879" s="1">
        <v>226.9863091962668</v>
      </c>
      <c r="EG879" s="1">
        <v>16.934375277898649</v>
      </c>
      <c r="EH879" s="1">
        <v>0</v>
      </c>
      <c r="EI879" s="1">
        <v>3.0869677499999999</v>
      </c>
      <c r="EJ879" s="1">
        <v>0.29136934333958148</v>
      </c>
      <c r="EK879" s="1">
        <v>3.2078359410005683E-2</v>
      </c>
      <c r="EL879" s="1">
        <v>0</v>
      </c>
      <c r="EM879" s="1">
        <v>2.010690399233924</v>
      </c>
      <c r="EN879" s="1">
        <v>-5.1962919746245569E-2</v>
      </c>
      <c r="EO879" s="1">
        <v>4.0805275504556537E-3</v>
      </c>
      <c r="EP879" s="1">
        <v>1</v>
      </c>
      <c r="EQ879" s="1">
        <v>1</v>
      </c>
      <c r="ER879" s="1">
        <v>6</v>
      </c>
      <c r="ES879" s="1" t="s">
        <v>433</v>
      </c>
      <c r="ET879" s="1">
        <v>2.9412199999999999</v>
      </c>
      <c r="EU879" s="1">
        <v>2.8010899999999999</v>
      </c>
      <c r="EV879" s="1">
        <v>6.1428200000000002E-2</v>
      </c>
      <c r="EW879" s="1">
        <v>6.9511500000000004E-2</v>
      </c>
      <c r="EX879" s="1">
        <v>0.117771</v>
      </c>
      <c r="EY879" s="1">
        <v>0.10809299999999999</v>
      </c>
      <c r="EZ879" s="1">
        <v>19181.400000000001</v>
      </c>
      <c r="FA879" s="1">
        <v>19935.5</v>
      </c>
      <c r="FB879" s="1">
        <v>23775.4</v>
      </c>
      <c r="FC879" s="1">
        <v>24942.9</v>
      </c>
      <c r="FD879" s="1">
        <v>33579</v>
      </c>
      <c r="FE879" s="1">
        <v>35528.400000000001</v>
      </c>
      <c r="FF879" s="1">
        <v>43360.6</v>
      </c>
      <c r="FG879" s="1">
        <v>46114.6</v>
      </c>
      <c r="FH879" s="1">
        <v>1.9441200000000001</v>
      </c>
      <c r="FI879" s="1">
        <v>1.8111699999999999</v>
      </c>
      <c r="FJ879" s="1">
        <v>0.110775</v>
      </c>
      <c r="FK879" s="1">
        <v>0</v>
      </c>
      <c r="FL879" s="1">
        <v>30.029699999999998</v>
      </c>
      <c r="FM879" s="1">
        <v>999.9</v>
      </c>
      <c r="FN879" s="1">
        <v>57.8</v>
      </c>
      <c r="FO879" s="1">
        <v>37.299999999999997</v>
      </c>
      <c r="FP879" s="1">
        <v>37.2622</v>
      </c>
      <c r="FQ879" s="1">
        <v>63.696199999999997</v>
      </c>
      <c r="FR879" s="1">
        <v>26.177900000000001</v>
      </c>
      <c r="FS879" s="1">
        <v>1</v>
      </c>
      <c r="FT879" s="1">
        <v>0.52258400000000005</v>
      </c>
      <c r="FU879" s="1">
        <v>2.1849799999999999</v>
      </c>
      <c r="FV879" s="1">
        <v>20.307500000000001</v>
      </c>
      <c r="FW879" s="1">
        <v>5.2108499999999998</v>
      </c>
      <c r="FX879" s="1">
        <v>11.9078</v>
      </c>
      <c r="FY879" s="1">
        <v>5.0024499999999996</v>
      </c>
      <c r="FZ879" s="1">
        <v>3.2906499999999999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1.8598600000000001</v>
      </c>
      <c r="GF879" s="1">
        <v>1.85486</v>
      </c>
      <c r="GG879" s="1">
        <v>1.8580399999999999</v>
      </c>
      <c r="GH879" s="1">
        <v>1.8565400000000001</v>
      </c>
      <c r="GI879" s="1">
        <v>1.85528</v>
      </c>
      <c r="GJ879" s="1">
        <v>1.85486</v>
      </c>
      <c r="GK879" s="1">
        <v>1.8536699999999999</v>
      </c>
      <c r="GL879" s="1">
        <v>1.8566800000000001</v>
      </c>
      <c r="GM879" s="1">
        <v>0</v>
      </c>
      <c r="GN879" s="1">
        <v>0</v>
      </c>
      <c r="GO879" s="1">
        <v>0</v>
      </c>
      <c r="GP879" s="1">
        <v>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</v>
      </c>
      <c r="GX879" s="1">
        <v>100</v>
      </c>
      <c r="GY879" s="1">
        <v>100</v>
      </c>
      <c r="GZ879" s="1">
        <v>1.014</v>
      </c>
      <c r="HA879" s="1">
        <v>7.7000000000000002E-3</v>
      </c>
      <c r="HB879" s="1">
        <v>0.36341150857684917</v>
      </c>
      <c r="HC879" s="1">
        <v>2.8098669343081611E-3</v>
      </c>
      <c r="HD879" s="1">
        <v>-1.127031966113555E-6</v>
      </c>
      <c r="HE879" s="1">
        <v>1.768598670541231E-10</v>
      </c>
      <c r="HF879" s="1">
        <v>-7.1736991530500657E-2</v>
      </c>
      <c r="HG879" s="1">
        <v>1.081145868756639E-2</v>
      </c>
      <c r="HH879" s="1">
        <v>-3.689364805754238E-4</v>
      </c>
      <c r="HI879" s="1">
        <v>2.919854880483278E-6</v>
      </c>
      <c r="HJ879" s="1">
        <v>2</v>
      </c>
      <c r="HK879" s="1">
        <v>2136</v>
      </c>
      <c r="HL879" s="1">
        <v>3</v>
      </c>
      <c r="HM879" s="1">
        <v>30</v>
      </c>
      <c r="HN879" s="1">
        <v>4.8</v>
      </c>
      <c r="HO879" s="1">
        <v>4.5999999999999996</v>
      </c>
      <c r="HP879" s="1">
        <v>0.859375</v>
      </c>
      <c r="HQ879" s="1">
        <v>2.33887</v>
      </c>
      <c r="HR879" s="1">
        <v>1.4978</v>
      </c>
      <c r="HS879" s="1">
        <v>2.3022499999999999</v>
      </c>
      <c r="HT879" s="1">
        <v>1.5478499999999999</v>
      </c>
      <c r="HU879" s="1">
        <v>2.4316399999999998</v>
      </c>
      <c r="HV879" s="1">
        <v>40.604199999999999</v>
      </c>
      <c r="HW879" s="1">
        <v>13.221399999999999</v>
      </c>
      <c r="HX879" s="1">
        <v>18</v>
      </c>
      <c r="HY879" s="1">
        <v>500.46899999999999</v>
      </c>
      <c r="HZ879" s="1">
        <v>478.24400000000003</v>
      </c>
      <c r="IA879" s="1">
        <v>26.987500000000001</v>
      </c>
      <c r="IB879" s="1">
        <v>33.545000000000002</v>
      </c>
      <c r="IC879" s="1">
        <v>30.0001</v>
      </c>
      <c r="ID879" s="1">
        <v>33.360700000000001</v>
      </c>
      <c r="IE879" s="1">
        <v>33.4617</v>
      </c>
      <c r="IF879" s="1">
        <v>17.2286</v>
      </c>
      <c r="IG879" s="1">
        <v>38.107500000000002</v>
      </c>
      <c r="IH879" s="1">
        <v>0</v>
      </c>
      <c r="II879" s="1">
        <v>26.991700000000002</v>
      </c>
      <c r="IJ879" s="1">
        <v>332.536</v>
      </c>
      <c r="IK879" s="1">
        <v>24.063199999999998</v>
      </c>
      <c r="IL879" s="1">
        <v>100.258</v>
      </c>
      <c r="IM879" s="1">
        <v>99.937700000000007</v>
      </c>
      <c r="IN879" s="1" t="s">
        <v>365</v>
      </c>
    </row>
    <row r="880" spans="1:248" ht="15.75" customHeight="1" x14ac:dyDescent="0.3">
      <c r="A880" s="1">
        <v>864</v>
      </c>
      <c r="B880" s="1">
        <v>1660411588</v>
      </c>
      <c r="C880" s="1">
        <v>11863.900000095369</v>
      </c>
      <c r="D880" s="1" t="s">
        <v>2075</v>
      </c>
      <c r="E880" s="1" t="s">
        <v>2076</v>
      </c>
      <c r="F880" s="1">
        <v>1</v>
      </c>
      <c r="G880" s="1" t="s">
        <v>349</v>
      </c>
      <c r="H880" s="1" t="s">
        <v>350</v>
      </c>
      <c r="I880" s="1" t="s">
        <v>351</v>
      </c>
      <c r="J880" s="1" t="s">
        <v>352</v>
      </c>
      <c r="K880" s="1" t="s">
        <v>1959</v>
      </c>
      <c r="L880" s="1" t="s">
        <v>349</v>
      </c>
      <c r="M880" s="1" t="s">
        <v>354</v>
      </c>
      <c r="N880" s="1">
        <v>1660411580.5</v>
      </c>
      <c r="O880" s="1">
        <f t="shared" si="102"/>
        <v>2.6968918768286478E-3</v>
      </c>
      <c r="P880" s="1">
        <f t="shared" si="103"/>
        <v>2.6968918768286478</v>
      </c>
      <c r="Q880" s="1">
        <f t="shared" si="104"/>
        <v>1.8840094046893758</v>
      </c>
      <c r="R880" s="1">
        <f t="shared" si="105"/>
        <v>225.7966666666666</v>
      </c>
      <c r="S880" s="1">
        <f t="shared" si="106"/>
        <v>195.39403694871675</v>
      </c>
      <c r="T880" s="1">
        <f t="shared" si="107"/>
        <v>19.444984997549241</v>
      </c>
      <c r="U880" s="1">
        <f t="shared" si="108"/>
        <v>22.470556749806654</v>
      </c>
      <c r="V880" s="1">
        <f t="shared" si="109"/>
        <v>0.13180634794037258</v>
      </c>
      <c r="W880" s="1">
        <f t="shared" si="110"/>
        <v>2.9192084839557175</v>
      </c>
      <c r="X880" s="1">
        <f t="shared" si="111"/>
        <v>0.12858719779318964</v>
      </c>
      <c r="Y880" s="1">
        <f t="shared" si="112"/>
        <v>8.0649678038533693E-2</v>
      </c>
      <c r="Z880" s="1">
        <f t="shared" si="113"/>
        <v>321.51839333886909</v>
      </c>
      <c r="AA880" s="1">
        <f t="shared" si="114"/>
        <v>32.187247419595067</v>
      </c>
      <c r="AB880" s="1">
        <f t="shared" si="115"/>
        <v>31.836259999999999</v>
      </c>
      <c r="AC880" s="1">
        <f t="shared" si="116"/>
        <v>4.7310069398791423</v>
      </c>
      <c r="AD880" s="1">
        <f t="shared" si="117"/>
        <v>60.363417595692901</v>
      </c>
      <c r="AE880" s="1">
        <f t="shared" si="118"/>
        <v>2.7219729601781997</v>
      </c>
      <c r="AF880" s="1">
        <f t="shared" si="119"/>
        <v>4.509308897003903</v>
      </c>
      <c r="AG880" s="1">
        <f t="shared" si="120"/>
        <v>2.0090339797009427</v>
      </c>
      <c r="AH880" s="1">
        <f t="shared" si="121"/>
        <v>-118.93293176814336</v>
      </c>
      <c r="AI880" s="1">
        <f t="shared" si="122"/>
        <v>-132.87729372503367</v>
      </c>
      <c r="AJ880" s="1">
        <f t="shared" si="123"/>
        <v>-10.263418232342316</v>
      </c>
      <c r="AK880" s="1">
        <f t="shared" si="124"/>
        <v>59.444749613349757</v>
      </c>
      <c r="AL880" s="1">
        <f t="shared" si="125"/>
        <v>33.288500745386216</v>
      </c>
      <c r="AM880" s="1">
        <f t="shared" si="126"/>
        <v>2.6623974392520098</v>
      </c>
      <c r="AN880" s="1">
        <f t="shared" si="127"/>
        <v>1.8840094046893758</v>
      </c>
      <c r="AO880" s="1">
        <v>296.21922309373258</v>
      </c>
      <c r="AP880" s="1">
        <v>267.83688484848471</v>
      </c>
      <c r="AQ880" s="1">
        <v>5.1000295446011856</v>
      </c>
      <c r="AR880" s="1">
        <v>65.016461255683083</v>
      </c>
      <c r="AS880" s="1">
        <f t="shared" si="128"/>
        <v>2.6968918768286478</v>
      </c>
      <c r="AT880" s="1">
        <v>24.21603901570969</v>
      </c>
      <c r="AU880" s="1">
        <v>27.36517393939393</v>
      </c>
      <c r="AV880" s="1">
        <v>-3.5443904361148688E-4</v>
      </c>
      <c r="AW880" s="1">
        <v>83.562977856309928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51875.904630820049</v>
      </c>
      <c r="BC880" s="1">
        <f t="shared" si="132"/>
        <v>2000.010666666667</v>
      </c>
      <c r="BD880" s="1">
        <f t="shared" si="133"/>
        <v>1681.2093179994142</v>
      </c>
      <c r="BE880" s="1">
        <f t="shared" si="134"/>
        <v>0.84060017579876933</v>
      </c>
      <c r="BF880" s="1">
        <f t="shared" si="135"/>
        <v>0.16075833929162497</v>
      </c>
      <c r="BG880" s="1">
        <v>6</v>
      </c>
      <c r="BH880" s="1">
        <v>0.5</v>
      </c>
      <c r="BI880" s="1" t="s">
        <v>355</v>
      </c>
      <c r="BJ880" s="1">
        <v>2</v>
      </c>
      <c r="BK880" s="1" t="b">
        <v>1</v>
      </c>
      <c r="BL880" s="1">
        <v>1660411580.5</v>
      </c>
      <c r="BM880" s="1">
        <v>225.7966666666666</v>
      </c>
      <c r="BN880" s="1">
        <v>266.45260000000002</v>
      </c>
      <c r="BO880" s="1">
        <v>27.351900000000001</v>
      </c>
      <c r="BP880" s="1">
        <v>24.2453</v>
      </c>
      <c r="BQ880" s="1">
        <v>224.8569333333333</v>
      </c>
      <c r="BR880" s="1">
        <v>27.344159999999999</v>
      </c>
      <c r="BS880" s="1">
        <v>500.14339999999987</v>
      </c>
      <c r="BT880" s="1">
        <v>99.41673999999999</v>
      </c>
      <c r="BU880" s="1">
        <v>0.100038</v>
      </c>
      <c r="BV880" s="1">
        <v>30.991953333333331</v>
      </c>
      <c r="BW880" s="1">
        <v>31.836259999999999</v>
      </c>
      <c r="BX880" s="1">
        <v>999.89999999999986</v>
      </c>
      <c r="BY880" s="1">
        <v>0</v>
      </c>
      <c r="BZ880" s="1">
        <v>0</v>
      </c>
      <c r="CA880" s="1">
        <v>9999.4906666666684</v>
      </c>
      <c r="CB880" s="1">
        <v>0</v>
      </c>
      <c r="CC880" s="1">
        <v>72.726319999999987</v>
      </c>
      <c r="CD880" s="1">
        <v>-40.656059999999997</v>
      </c>
      <c r="CE880" s="1">
        <v>232.14646666666661</v>
      </c>
      <c r="CF880" s="1">
        <v>273.07293333333331</v>
      </c>
      <c r="CG880" s="1">
        <v>3.1066100000000012</v>
      </c>
      <c r="CH880" s="1">
        <v>266.45260000000002</v>
      </c>
      <c r="CI880" s="1">
        <v>24.2453</v>
      </c>
      <c r="CJ880" s="1">
        <v>2.7192373333333331</v>
      </c>
      <c r="CK880" s="1">
        <v>2.410388666666667</v>
      </c>
      <c r="CL880" s="1">
        <v>22.40184</v>
      </c>
      <c r="CM880" s="1">
        <v>20.433733333333329</v>
      </c>
      <c r="CN880" s="1">
        <v>2000.010666666667</v>
      </c>
      <c r="CO880" s="1">
        <v>0.9799939333333334</v>
      </c>
      <c r="CP880" s="1">
        <v>2.0006313333333341E-2</v>
      </c>
      <c r="CQ880" s="1">
        <v>0</v>
      </c>
      <c r="CR880" s="1">
        <v>2.5876000000000001</v>
      </c>
      <c r="CS880" s="1">
        <v>0</v>
      </c>
      <c r="CT880" s="1">
        <v>27498.57333333333</v>
      </c>
      <c r="CU880" s="1">
        <v>17412.400000000001</v>
      </c>
      <c r="CV880" s="1">
        <v>43.436999999999998</v>
      </c>
      <c r="CW880" s="1">
        <v>44.574599999999997</v>
      </c>
      <c r="CX880" s="1">
        <v>43.5</v>
      </c>
      <c r="CY880" s="1">
        <v>42.932866666666669</v>
      </c>
      <c r="CZ880" s="1">
        <v>43.375</v>
      </c>
      <c r="DA880" s="1">
        <v>1960.002</v>
      </c>
      <c r="DB880" s="1">
        <v>40.011999999999993</v>
      </c>
      <c r="DC880" s="1">
        <v>0</v>
      </c>
      <c r="DD880" s="1">
        <v>1660411586.4000001</v>
      </c>
      <c r="DE880" s="1">
        <v>0</v>
      </c>
      <c r="DF880" s="1">
        <v>1660411308.0999999</v>
      </c>
      <c r="DG880" s="1" t="s">
        <v>1960</v>
      </c>
      <c r="DH880" s="1">
        <v>1660411299.5999999</v>
      </c>
      <c r="DI880" s="1">
        <v>1660411308.0999999</v>
      </c>
      <c r="DJ880" s="1">
        <v>25</v>
      </c>
      <c r="DK880" s="1">
        <v>0.20799999999999999</v>
      </c>
      <c r="DL880" s="1">
        <v>-5.0000000000000001E-3</v>
      </c>
      <c r="DM880" s="1">
        <v>1.3160000000000001</v>
      </c>
      <c r="DN880" s="1">
        <v>1.4999999999999999E-2</v>
      </c>
      <c r="DO880" s="1">
        <v>400</v>
      </c>
      <c r="DP880" s="1">
        <v>24</v>
      </c>
      <c r="DQ880" s="1">
        <v>0.34</v>
      </c>
      <c r="DR880" s="1">
        <v>0.09</v>
      </c>
      <c r="DS880" s="1">
        <v>1.396650366302312</v>
      </c>
      <c r="DT880" s="1">
        <v>4.8363495780658088</v>
      </c>
      <c r="DU880" s="1">
        <v>0.36659569201362158</v>
      </c>
      <c r="DV880" s="1">
        <v>0</v>
      </c>
      <c r="DW880" s="1">
        <v>33.232810530570212</v>
      </c>
      <c r="DX880" s="1">
        <v>4.3591917154144264</v>
      </c>
      <c r="DY880" s="1">
        <v>0.32406128707694359</v>
      </c>
      <c r="DZ880" s="1">
        <v>0</v>
      </c>
      <c r="EA880" s="1">
        <v>-40.598325806451612</v>
      </c>
      <c r="EB880" s="1">
        <v>-6.1779048387095736</v>
      </c>
      <c r="EC880" s="1">
        <v>0.46997139032192631</v>
      </c>
      <c r="ED880" s="1">
        <v>0</v>
      </c>
      <c r="EE880" s="1">
        <v>197.2658254052599</v>
      </c>
      <c r="EF880" s="1">
        <v>229.9553855167286</v>
      </c>
      <c r="EG880" s="1">
        <v>16.607943988885498</v>
      </c>
      <c r="EH880" s="1">
        <v>0</v>
      </c>
      <c r="EI880" s="1">
        <v>3.0932719512195122</v>
      </c>
      <c r="EJ880" s="1">
        <v>0.3354229965156853</v>
      </c>
      <c r="EK880" s="1">
        <v>3.6219372475709832E-2</v>
      </c>
      <c r="EL880" s="1">
        <v>0</v>
      </c>
      <c r="EM880" s="1">
        <v>2.0094701127908521</v>
      </c>
      <c r="EN880" s="1">
        <v>-4.6856902187269921E-2</v>
      </c>
      <c r="EO880" s="1">
        <v>3.6915207859663682E-3</v>
      </c>
      <c r="EP880" s="1">
        <v>1</v>
      </c>
      <c r="EQ880" s="1">
        <v>1</v>
      </c>
      <c r="ER880" s="1">
        <v>6</v>
      </c>
      <c r="ES880" s="1" t="s">
        <v>433</v>
      </c>
      <c r="ET880" s="1">
        <v>2.9411900000000002</v>
      </c>
      <c r="EU880" s="1">
        <v>2.8010899999999999</v>
      </c>
      <c r="EV880" s="1">
        <v>6.24124E-2</v>
      </c>
      <c r="EW880" s="1">
        <v>7.0465600000000003E-2</v>
      </c>
      <c r="EX880" s="1">
        <v>0.11777799999999999</v>
      </c>
      <c r="EY880" s="1">
        <v>0.10803699999999999</v>
      </c>
      <c r="EZ880" s="1">
        <v>19161.3</v>
      </c>
      <c r="FA880" s="1">
        <v>19915</v>
      </c>
      <c r="FB880" s="1">
        <v>23775.3</v>
      </c>
      <c r="FC880" s="1">
        <v>24942.9</v>
      </c>
      <c r="FD880" s="1">
        <v>33578.699999999997</v>
      </c>
      <c r="FE880" s="1">
        <v>35530.699999999997</v>
      </c>
      <c r="FF880" s="1">
        <v>43360.6</v>
      </c>
      <c r="FG880" s="1">
        <v>46114.6</v>
      </c>
      <c r="FH880" s="1">
        <v>1.94418</v>
      </c>
      <c r="FI880" s="1">
        <v>1.81105</v>
      </c>
      <c r="FJ880" s="1">
        <v>0.11076</v>
      </c>
      <c r="FK880" s="1">
        <v>0</v>
      </c>
      <c r="FL880" s="1">
        <v>30.029699999999998</v>
      </c>
      <c r="FM880" s="1">
        <v>999.9</v>
      </c>
      <c r="FN880" s="1">
        <v>57.8</v>
      </c>
      <c r="FO880" s="1">
        <v>37.299999999999997</v>
      </c>
      <c r="FP880" s="1">
        <v>37.261400000000002</v>
      </c>
      <c r="FQ880" s="1">
        <v>63.746200000000002</v>
      </c>
      <c r="FR880" s="1">
        <v>25.512799999999999</v>
      </c>
      <c r="FS880" s="1">
        <v>1</v>
      </c>
      <c r="FT880" s="1">
        <v>0.52244699999999999</v>
      </c>
      <c r="FU880" s="1">
        <v>2.18641</v>
      </c>
      <c r="FV880" s="1">
        <v>20.307500000000001</v>
      </c>
      <c r="FW880" s="1">
        <v>5.2110000000000003</v>
      </c>
      <c r="FX880" s="1">
        <v>11.9078</v>
      </c>
      <c r="FY880" s="1">
        <v>5.0026000000000002</v>
      </c>
      <c r="FZ880" s="1">
        <v>3.2906300000000002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1.85988</v>
      </c>
      <c r="GF880" s="1">
        <v>1.85486</v>
      </c>
      <c r="GG880" s="1">
        <v>1.8580399999999999</v>
      </c>
      <c r="GH880" s="1">
        <v>1.8565400000000001</v>
      </c>
      <c r="GI880" s="1">
        <v>1.8552999999999999</v>
      </c>
      <c r="GJ880" s="1">
        <v>1.85486</v>
      </c>
      <c r="GK880" s="1">
        <v>1.8536699999999999</v>
      </c>
      <c r="GL880" s="1">
        <v>1.85669</v>
      </c>
      <c r="GM880" s="1">
        <v>0</v>
      </c>
      <c r="GN880" s="1">
        <v>0</v>
      </c>
      <c r="GO880" s="1">
        <v>0</v>
      </c>
      <c r="GP880" s="1">
        <v>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</v>
      </c>
      <c r="GX880" s="1">
        <v>100</v>
      </c>
      <c r="GY880" s="1">
        <v>100</v>
      </c>
      <c r="GZ880" s="1">
        <v>1.026</v>
      </c>
      <c r="HA880" s="1">
        <v>7.7000000000000002E-3</v>
      </c>
      <c r="HB880" s="1">
        <v>0.36341150857684917</v>
      </c>
      <c r="HC880" s="1">
        <v>2.8098669343081611E-3</v>
      </c>
      <c r="HD880" s="1">
        <v>-1.127031966113555E-6</v>
      </c>
      <c r="HE880" s="1">
        <v>1.768598670541231E-10</v>
      </c>
      <c r="HF880" s="1">
        <v>-7.1736991530500657E-2</v>
      </c>
      <c r="HG880" s="1">
        <v>1.081145868756639E-2</v>
      </c>
      <c r="HH880" s="1">
        <v>-3.689364805754238E-4</v>
      </c>
      <c r="HI880" s="1">
        <v>2.919854880483278E-6</v>
      </c>
      <c r="HJ880" s="1">
        <v>2</v>
      </c>
      <c r="HK880" s="1">
        <v>2136</v>
      </c>
      <c r="HL880" s="1">
        <v>3</v>
      </c>
      <c r="HM880" s="1">
        <v>30</v>
      </c>
      <c r="HN880" s="1">
        <v>4.8</v>
      </c>
      <c r="HO880" s="1">
        <v>4.7</v>
      </c>
      <c r="HP880" s="1">
        <v>0.86425799999999997</v>
      </c>
      <c r="HQ880" s="1">
        <v>2.34619</v>
      </c>
      <c r="HR880" s="1">
        <v>1.4978</v>
      </c>
      <c r="HS880" s="1">
        <v>2.3010299999999999</v>
      </c>
      <c r="HT880" s="1">
        <v>1.5478499999999999</v>
      </c>
      <c r="HU880" s="1">
        <v>2.4462899999999999</v>
      </c>
      <c r="HV880" s="1">
        <v>40.604199999999999</v>
      </c>
      <c r="HW880" s="1">
        <v>13.221399999999999</v>
      </c>
      <c r="HX880" s="1">
        <v>18</v>
      </c>
      <c r="HY880" s="1">
        <v>500.5</v>
      </c>
      <c r="HZ880" s="1">
        <v>478.16199999999998</v>
      </c>
      <c r="IA880" s="1">
        <v>26.988800000000001</v>
      </c>
      <c r="IB880" s="1">
        <v>33.545000000000002</v>
      </c>
      <c r="IC880" s="1">
        <v>30</v>
      </c>
      <c r="ID880" s="1">
        <v>33.360700000000001</v>
      </c>
      <c r="IE880" s="1">
        <v>33.4617</v>
      </c>
      <c r="IF880" s="1">
        <v>17.485900000000001</v>
      </c>
      <c r="IG880" s="1">
        <v>38.107500000000002</v>
      </c>
      <c r="IH880" s="1">
        <v>0</v>
      </c>
      <c r="II880" s="1">
        <v>26.991700000000002</v>
      </c>
      <c r="IJ880" s="1">
        <v>342.55700000000002</v>
      </c>
      <c r="IK880" s="1">
        <v>24.055</v>
      </c>
      <c r="IL880" s="1">
        <v>100.258</v>
      </c>
      <c r="IM880" s="1">
        <v>99.937600000000003</v>
      </c>
      <c r="IN880" s="1" t="s">
        <v>365</v>
      </c>
    </row>
    <row r="881" spans="1:248" ht="15.75" customHeight="1" x14ac:dyDescent="0.3">
      <c r="A881" s="1">
        <v>865</v>
      </c>
      <c r="B881" s="1">
        <v>1660411589</v>
      </c>
      <c r="C881" s="1">
        <v>11864.900000095369</v>
      </c>
      <c r="D881" s="1" t="s">
        <v>2077</v>
      </c>
      <c r="E881" s="1" t="s">
        <v>2078</v>
      </c>
      <c r="F881" s="1">
        <v>1</v>
      </c>
      <c r="G881" s="1" t="s">
        <v>349</v>
      </c>
      <c r="H881" s="1" t="s">
        <v>350</v>
      </c>
      <c r="I881" s="1" t="s">
        <v>351</v>
      </c>
      <c r="J881" s="1" t="s">
        <v>352</v>
      </c>
      <c r="K881" s="1" t="s">
        <v>1959</v>
      </c>
      <c r="L881" s="1" t="s">
        <v>349</v>
      </c>
      <c r="M881" s="1" t="s">
        <v>354</v>
      </c>
      <c r="N881" s="1">
        <v>1660411581</v>
      </c>
      <c r="O881" s="1">
        <f t="shared" si="102"/>
        <v>2.7016260587686644E-3</v>
      </c>
      <c r="P881" s="1">
        <f t="shared" si="103"/>
        <v>2.7016260587686642</v>
      </c>
      <c r="Q881" s="1">
        <f t="shared" si="104"/>
        <v>2.0236523429273978</v>
      </c>
      <c r="R881" s="1">
        <f t="shared" si="105"/>
        <v>228.27262500000001</v>
      </c>
      <c r="S881" s="1">
        <f t="shared" si="106"/>
        <v>196.13232176832975</v>
      </c>
      <c r="T881" s="1">
        <f t="shared" si="107"/>
        <v>19.518438711741339</v>
      </c>
      <c r="U881" s="1">
        <f t="shared" si="108"/>
        <v>22.716935181615057</v>
      </c>
      <c r="V881" s="1">
        <f t="shared" si="109"/>
        <v>0.13205770490246455</v>
      </c>
      <c r="W881" s="1">
        <f t="shared" si="110"/>
        <v>2.9191852236932778</v>
      </c>
      <c r="X881" s="1">
        <f t="shared" si="111"/>
        <v>0.12882640214605215</v>
      </c>
      <c r="Y881" s="1">
        <f t="shared" si="112"/>
        <v>8.0800235643024604E-2</v>
      </c>
      <c r="Z881" s="1">
        <f t="shared" si="113"/>
        <v>321.51808044269717</v>
      </c>
      <c r="AA881" s="1">
        <f t="shared" si="114"/>
        <v>32.186206592011523</v>
      </c>
      <c r="AB881" s="1">
        <f t="shared" si="115"/>
        <v>31.835831249999998</v>
      </c>
      <c r="AC881" s="1">
        <f t="shared" si="116"/>
        <v>4.7308919935468152</v>
      </c>
      <c r="AD881" s="1">
        <f t="shared" si="117"/>
        <v>60.364934890278768</v>
      </c>
      <c r="AE881" s="1">
        <f t="shared" si="118"/>
        <v>2.722069964934247</v>
      </c>
      <c r="AF881" s="1">
        <f t="shared" si="119"/>
        <v>4.5093562510784917</v>
      </c>
      <c r="AG881" s="1">
        <f t="shared" si="120"/>
        <v>2.0088220286125682</v>
      </c>
      <c r="AH881" s="1">
        <f t="shared" si="121"/>
        <v>-119.1417091916981</v>
      </c>
      <c r="AI881" s="1">
        <f t="shared" si="122"/>
        <v>-132.77977467651561</v>
      </c>
      <c r="AJ881" s="1">
        <f t="shared" si="123"/>
        <v>-10.255955209250605</v>
      </c>
      <c r="AK881" s="1">
        <f t="shared" si="124"/>
        <v>59.340641365232841</v>
      </c>
      <c r="AL881" s="1">
        <f t="shared" si="125"/>
        <v>33.320114209413617</v>
      </c>
      <c r="AM881" s="1">
        <f t="shared" si="126"/>
        <v>2.6668459006820813</v>
      </c>
      <c r="AN881" s="1">
        <f t="shared" si="127"/>
        <v>2.0236523429273978</v>
      </c>
      <c r="AO881" s="1">
        <v>301.37695121181707</v>
      </c>
      <c r="AP881" s="1">
        <v>272.89271515151512</v>
      </c>
      <c r="AQ881" s="1">
        <v>5.086339517499324</v>
      </c>
      <c r="AR881" s="1">
        <v>65.016461255683083</v>
      </c>
      <c r="AS881" s="1">
        <f t="shared" si="128"/>
        <v>2.7016260587686642</v>
      </c>
      <c r="AT881" s="1">
        <v>24.21363105520081</v>
      </c>
      <c r="AU881" s="1">
        <v>27.368169090909081</v>
      </c>
      <c r="AV881" s="1">
        <v>-3.3365379240382571E-4</v>
      </c>
      <c r="AW881" s="1">
        <v>83.562977856309928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51875.210419851188</v>
      </c>
      <c r="BC881" s="1">
        <f t="shared" si="132"/>
        <v>2000.00875</v>
      </c>
      <c r="BD881" s="1">
        <f t="shared" si="133"/>
        <v>1681.2077043744544</v>
      </c>
      <c r="BE881" s="1">
        <f t="shared" si="134"/>
        <v>0.84060017456146352</v>
      </c>
      <c r="BF881" s="1">
        <f t="shared" si="135"/>
        <v>0.16075833690362462</v>
      </c>
      <c r="BG881" s="1">
        <v>6</v>
      </c>
      <c r="BH881" s="1">
        <v>0.5</v>
      </c>
      <c r="BI881" s="1" t="s">
        <v>355</v>
      </c>
      <c r="BJ881" s="1">
        <v>2</v>
      </c>
      <c r="BK881" s="1" t="b">
        <v>1</v>
      </c>
      <c r="BL881" s="1">
        <v>1660411581</v>
      </c>
      <c r="BM881" s="1">
        <v>228.27262500000001</v>
      </c>
      <c r="BN881" s="1">
        <v>268.97593749999999</v>
      </c>
      <c r="BO881" s="1">
        <v>27.352900000000002</v>
      </c>
      <c r="BP881" s="1">
        <v>24.241087499999999</v>
      </c>
      <c r="BQ881" s="1">
        <v>227.32724999999999</v>
      </c>
      <c r="BR881" s="1">
        <v>27.345162500000001</v>
      </c>
      <c r="BS881" s="1">
        <v>500.13937499999997</v>
      </c>
      <c r="BT881" s="1">
        <v>99.416656250000003</v>
      </c>
      <c r="BU881" s="1">
        <v>0.1000299125</v>
      </c>
      <c r="BV881" s="1">
        <v>30.992137499999998</v>
      </c>
      <c r="BW881" s="1">
        <v>31.835831249999998</v>
      </c>
      <c r="BX881" s="1">
        <v>999.9</v>
      </c>
      <c r="BY881" s="1">
        <v>0</v>
      </c>
      <c r="BZ881" s="1">
        <v>0</v>
      </c>
      <c r="CA881" s="1">
        <v>9999.3662499999991</v>
      </c>
      <c r="CB881" s="1">
        <v>0</v>
      </c>
      <c r="CC881" s="1">
        <v>72.865981250000004</v>
      </c>
      <c r="CD881" s="1">
        <v>-40.70338125</v>
      </c>
      <c r="CE881" s="1">
        <v>234.692375</v>
      </c>
      <c r="CF881" s="1">
        <v>275.65762500000011</v>
      </c>
      <c r="CG881" s="1">
        <v>3.1118250000000001</v>
      </c>
      <c r="CH881" s="1">
        <v>268.97593749999999</v>
      </c>
      <c r="CI881" s="1">
        <v>24.241087499999999</v>
      </c>
      <c r="CJ881" s="1">
        <v>2.7193343749999999</v>
      </c>
      <c r="CK881" s="1">
        <v>2.4099675</v>
      </c>
      <c r="CL881" s="1">
        <v>22.402425000000001</v>
      </c>
      <c r="CM881" s="1">
        <v>20.430900000000001</v>
      </c>
      <c r="CN881" s="1">
        <v>2000.00875</v>
      </c>
      <c r="CO881" s="1">
        <v>0.9799938749999999</v>
      </c>
      <c r="CP881" s="1">
        <v>2.0006375E-2</v>
      </c>
      <c r="CQ881" s="1">
        <v>0</v>
      </c>
      <c r="CR881" s="1">
        <v>2.6247500000000001</v>
      </c>
      <c r="CS881" s="1">
        <v>0</v>
      </c>
      <c r="CT881" s="1">
        <v>27500.931250000001</v>
      </c>
      <c r="CU881" s="1">
        <v>17412.381249999999</v>
      </c>
      <c r="CV881" s="1">
        <v>43.436999999999998</v>
      </c>
      <c r="CW881" s="1">
        <v>44.573812500000003</v>
      </c>
      <c r="CX881" s="1">
        <v>43.5</v>
      </c>
      <c r="CY881" s="1">
        <v>42.933124999999997</v>
      </c>
      <c r="CZ881" s="1">
        <v>43.375</v>
      </c>
      <c r="DA881" s="1">
        <v>1960</v>
      </c>
      <c r="DB881" s="1">
        <v>40.011875000000003</v>
      </c>
      <c r="DC881" s="1">
        <v>0</v>
      </c>
      <c r="DD881" s="1">
        <v>1660411587</v>
      </c>
      <c r="DE881" s="1">
        <v>0</v>
      </c>
      <c r="DF881" s="1">
        <v>1660411308.0999999</v>
      </c>
      <c r="DG881" s="1" t="s">
        <v>1960</v>
      </c>
      <c r="DH881" s="1">
        <v>1660411299.5999999</v>
      </c>
      <c r="DI881" s="1">
        <v>1660411308.0999999</v>
      </c>
      <c r="DJ881" s="1">
        <v>25</v>
      </c>
      <c r="DK881" s="1">
        <v>0.20799999999999999</v>
      </c>
      <c r="DL881" s="1">
        <v>-5.0000000000000001E-3</v>
      </c>
      <c r="DM881" s="1">
        <v>1.3160000000000001</v>
      </c>
      <c r="DN881" s="1">
        <v>1.4999999999999999E-2</v>
      </c>
      <c r="DO881" s="1">
        <v>400</v>
      </c>
      <c r="DP881" s="1">
        <v>24</v>
      </c>
      <c r="DQ881" s="1">
        <v>0.34</v>
      </c>
      <c r="DR881" s="1">
        <v>0.09</v>
      </c>
      <c r="DS881" s="1">
        <v>1.482026017286983</v>
      </c>
      <c r="DT881" s="1">
        <v>4.7576154058047013</v>
      </c>
      <c r="DU881" s="1">
        <v>0.35157935804895218</v>
      </c>
      <c r="DV881" s="1">
        <v>0</v>
      </c>
      <c r="DW881" s="1">
        <v>33.306768967741711</v>
      </c>
      <c r="DX881" s="1">
        <v>3.974381317667961</v>
      </c>
      <c r="DY881" s="1">
        <v>0.29537720004237122</v>
      </c>
      <c r="DZ881" s="1">
        <v>0</v>
      </c>
      <c r="EA881" s="1">
        <v>-40.706622580645167</v>
      </c>
      <c r="EB881" s="1">
        <v>-5.8106564516127737</v>
      </c>
      <c r="EC881" s="1">
        <v>0.44087442342695538</v>
      </c>
      <c r="ED881" s="1">
        <v>0</v>
      </c>
      <c r="EE881" s="1">
        <v>201.269582869565</v>
      </c>
      <c r="EF881" s="1">
        <v>231.66309465405311</v>
      </c>
      <c r="EG881" s="1">
        <v>16.736021913379741</v>
      </c>
      <c r="EH881" s="1">
        <v>0</v>
      </c>
      <c r="EI881" s="1">
        <v>3.0992080487804881</v>
      </c>
      <c r="EJ881" s="1">
        <v>0.38090320557491553</v>
      </c>
      <c r="EK881" s="1">
        <v>4.0348699693105963E-2</v>
      </c>
      <c r="EL881" s="1">
        <v>0</v>
      </c>
      <c r="EM881" s="1">
        <v>2.0089056885977361</v>
      </c>
      <c r="EN881" s="1">
        <v>-4.3874635475773187E-2</v>
      </c>
      <c r="EO881" s="1">
        <v>3.5450127290803158E-3</v>
      </c>
      <c r="EP881" s="1">
        <v>1</v>
      </c>
      <c r="EQ881" s="1">
        <v>1</v>
      </c>
      <c r="ER881" s="1">
        <v>6</v>
      </c>
      <c r="ES881" s="1" t="s">
        <v>433</v>
      </c>
      <c r="ET881" s="1">
        <v>2.9410099999999999</v>
      </c>
      <c r="EU881" s="1">
        <v>2.8010999999999999</v>
      </c>
      <c r="EV881" s="1">
        <v>6.3392000000000004E-2</v>
      </c>
      <c r="EW881" s="1">
        <v>7.1416999999999994E-2</v>
      </c>
      <c r="EX881" s="1">
        <v>0.117783</v>
      </c>
      <c r="EY881" s="1">
        <v>0.107957</v>
      </c>
      <c r="EZ881" s="1">
        <v>19141.3</v>
      </c>
      <c r="FA881" s="1">
        <v>19894.599999999999</v>
      </c>
      <c r="FB881" s="1">
        <v>23775.3</v>
      </c>
      <c r="FC881" s="1">
        <v>24942.799999999999</v>
      </c>
      <c r="FD881" s="1">
        <v>33578.6</v>
      </c>
      <c r="FE881" s="1">
        <v>35533.699999999997</v>
      </c>
      <c r="FF881" s="1">
        <v>43360.6</v>
      </c>
      <c r="FG881" s="1">
        <v>46114.3</v>
      </c>
      <c r="FH881" s="1">
        <v>1.9440999999999999</v>
      </c>
      <c r="FI881" s="1">
        <v>1.8111999999999999</v>
      </c>
      <c r="FJ881" s="1">
        <v>0.110753</v>
      </c>
      <c r="FK881" s="1">
        <v>0</v>
      </c>
      <c r="FL881" s="1">
        <v>30.029699999999998</v>
      </c>
      <c r="FM881" s="1">
        <v>999.9</v>
      </c>
      <c r="FN881" s="1">
        <v>57.8</v>
      </c>
      <c r="FO881" s="1">
        <v>37.299999999999997</v>
      </c>
      <c r="FP881" s="1">
        <v>37.2639</v>
      </c>
      <c r="FQ881" s="1">
        <v>63.316200000000002</v>
      </c>
      <c r="FR881" s="1">
        <v>25.7973</v>
      </c>
      <c r="FS881" s="1">
        <v>1</v>
      </c>
      <c r="FT881" s="1">
        <v>0.52230200000000004</v>
      </c>
      <c r="FU881" s="1">
        <v>2.1867700000000001</v>
      </c>
      <c r="FV881" s="1">
        <v>20.307400000000001</v>
      </c>
      <c r="FW881" s="1">
        <v>5.2103999999999999</v>
      </c>
      <c r="FX881" s="1">
        <v>11.9078</v>
      </c>
      <c r="FY881" s="1">
        <v>5.0026000000000002</v>
      </c>
      <c r="FZ881" s="1">
        <v>3.2905500000000001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1.8598699999999999</v>
      </c>
      <c r="GF881" s="1">
        <v>1.85486</v>
      </c>
      <c r="GG881" s="1">
        <v>1.85805</v>
      </c>
      <c r="GH881" s="1">
        <v>1.8565400000000001</v>
      </c>
      <c r="GI881" s="1">
        <v>1.8552999999999999</v>
      </c>
      <c r="GJ881" s="1">
        <v>1.85486</v>
      </c>
      <c r="GK881" s="1">
        <v>1.8536699999999999</v>
      </c>
      <c r="GL881" s="1">
        <v>1.85669</v>
      </c>
      <c r="GM881" s="1">
        <v>0</v>
      </c>
      <c r="GN881" s="1">
        <v>0</v>
      </c>
      <c r="GO881" s="1">
        <v>0</v>
      </c>
      <c r="GP881" s="1">
        <v>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</v>
      </c>
      <c r="GX881" s="1">
        <v>100</v>
      </c>
      <c r="GY881" s="1">
        <v>100</v>
      </c>
      <c r="GZ881" s="1">
        <v>1.036</v>
      </c>
      <c r="HA881" s="1">
        <v>7.7000000000000002E-3</v>
      </c>
      <c r="HB881" s="1">
        <v>0.36341150857684917</v>
      </c>
      <c r="HC881" s="1">
        <v>2.8098669343081611E-3</v>
      </c>
      <c r="HD881" s="1">
        <v>-1.127031966113555E-6</v>
      </c>
      <c r="HE881" s="1">
        <v>1.768598670541231E-10</v>
      </c>
      <c r="HF881" s="1">
        <v>-7.1736991530500657E-2</v>
      </c>
      <c r="HG881" s="1">
        <v>1.081145868756639E-2</v>
      </c>
      <c r="HH881" s="1">
        <v>-3.689364805754238E-4</v>
      </c>
      <c r="HI881" s="1">
        <v>2.919854880483278E-6</v>
      </c>
      <c r="HJ881" s="1">
        <v>2</v>
      </c>
      <c r="HK881" s="1">
        <v>2136</v>
      </c>
      <c r="HL881" s="1">
        <v>3</v>
      </c>
      <c r="HM881" s="1">
        <v>30</v>
      </c>
      <c r="HN881" s="1">
        <v>4.8</v>
      </c>
      <c r="HO881" s="1">
        <v>4.7</v>
      </c>
      <c r="HP881" s="1">
        <v>0.88134800000000002</v>
      </c>
      <c r="HQ881" s="1">
        <v>2.34985</v>
      </c>
      <c r="HR881" s="1">
        <v>1.4978</v>
      </c>
      <c r="HS881" s="1">
        <v>2.3010299999999999</v>
      </c>
      <c r="HT881" s="1">
        <v>1.5478499999999999</v>
      </c>
      <c r="HU881" s="1">
        <v>2.3144499999999999</v>
      </c>
      <c r="HV881" s="1">
        <v>40.604199999999999</v>
      </c>
      <c r="HW881" s="1">
        <v>13.2127</v>
      </c>
      <c r="HX881" s="1">
        <v>18</v>
      </c>
      <c r="HY881" s="1">
        <v>500.45400000000001</v>
      </c>
      <c r="HZ881" s="1">
        <v>478.26100000000002</v>
      </c>
      <c r="IA881" s="1">
        <v>26.989799999999999</v>
      </c>
      <c r="IB881" s="1">
        <v>33.545000000000002</v>
      </c>
      <c r="IC881" s="1">
        <v>30</v>
      </c>
      <c r="ID881" s="1">
        <v>33.360700000000001</v>
      </c>
      <c r="IE881" s="1">
        <v>33.4617</v>
      </c>
      <c r="IF881" s="1">
        <v>17.654</v>
      </c>
      <c r="IG881" s="1">
        <v>38.107500000000002</v>
      </c>
      <c r="IH881" s="1">
        <v>0</v>
      </c>
      <c r="II881" s="1">
        <v>26.991700000000002</v>
      </c>
      <c r="IJ881" s="1">
        <v>342.55700000000002</v>
      </c>
      <c r="IK881" s="1">
        <v>24.050999999999998</v>
      </c>
      <c r="IL881" s="1">
        <v>100.258</v>
      </c>
      <c r="IM881" s="1">
        <v>99.937100000000001</v>
      </c>
      <c r="IN881" s="1" t="s">
        <v>365</v>
      </c>
    </row>
    <row r="882" spans="1:248" ht="15.75" customHeight="1" x14ac:dyDescent="0.3">
      <c r="A882" s="1">
        <v>866</v>
      </c>
      <c r="B882" s="1">
        <v>1660411590</v>
      </c>
      <c r="C882" s="1">
        <v>11865.900000095369</v>
      </c>
      <c r="D882" s="1" t="s">
        <v>2079</v>
      </c>
      <c r="E882" s="1" t="s">
        <v>2080</v>
      </c>
      <c r="F882" s="1">
        <v>1</v>
      </c>
      <c r="G882" s="1" t="s">
        <v>349</v>
      </c>
      <c r="H882" s="1" t="s">
        <v>350</v>
      </c>
      <c r="I882" s="1" t="s">
        <v>351</v>
      </c>
      <c r="J882" s="1" t="s">
        <v>352</v>
      </c>
      <c r="K882" s="1" t="s">
        <v>1959</v>
      </c>
      <c r="L882" s="1" t="s">
        <v>349</v>
      </c>
      <c r="M882" s="1" t="s">
        <v>354</v>
      </c>
      <c r="N882" s="1">
        <v>1660411582.5</v>
      </c>
      <c r="O882" s="1">
        <f t="shared" si="102"/>
        <v>2.7086449912646347E-3</v>
      </c>
      <c r="P882" s="1">
        <f t="shared" si="103"/>
        <v>2.7086449912646349</v>
      </c>
      <c r="Q882" s="1">
        <f t="shared" si="104"/>
        <v>2.1448291987934733</v>
      </c>
      <c r="R882" s="1">
        <f t="shared" si="105"/>
        <v>235.70899999999989</v>
      </c>
      <c r="S882" s="1">
        <f t="shared" si="106"/>
        <v>201.93281039668778</v>
      </c>
      <c r="T882" s="1">
        <f t="shared" si="107"/>
        <v>20.095639106830525</v>
      </c>
      <c r="U882" s="1">
        <f t="shared" si="108"/>
        <v>23.456926038551327</v>
      </c>
      <c r="V882" s="1">
        <f t="shared" si="109"/>
        <v>0.13247325684357444</v>
      </c>
      <c r="W882" s="1">
        <f t="shared" si="110"/>
        <v>2.9195030713341508</v>
      </c>
      <c r="X882" s="1">
        <f t="shared" si="111"/>
        <v>0.12922220021263628</v>
      </c>
      <c r="Y882" s="1">
        <f t="shared" si="112"/>
        <v>8.1049324384847646E-2</v>
      </c>
      <c r="Z882" s="1">
        <f t="shared" si="113"/>
        <v>321.51803631114268</v>
      </c>
      <c r="AA882" s="1">
        <f t="shared" si="114"/>
        <v>32.184395190704151</v>
      </c>
      <c r="AB882" s="1">
        <f t="shared" si="115"/>
        <v>31.833613333333329</v>
      </c>
      <c r="AC882" s="1">
        <f t="shared" si="116"/>
        <v>4.7302974168897389</v>
      </c>
      <c r="AD882" s="1">
        <f t="shared" si="117"/>
        <v>60.372394575156932</v>
      </c>
      <c r="AE882" s="1">
        <f t="shared" si="118"/>
        <v>2.7224274347168982</v>
      </c>
      <c r="AF882" s="1">
        <f t="shared" si="119"/>
        <v>4.5093911776644511</v>
      </c>
      <c r="AG882" s="1">
        <f t="shared" si="120"/>
        <v>2.0078699821728407</v>
      </c>
      <c r="AH882" s="1">
        <f t="shared" si="121"/>
        <v>-119.45124411477039</v>
      </c>
      <c r="AI882" s="1">
        <f t="shared" si="122"/>
        <v>-132.42376062312181</v>
      </c>
      <c r="AJ882" s="1">
        <f t="shared" si="123"/>
        <v>-10.227237949219258</v>
      </c>
      <c r="AK882" s="1">
        <f t="shared" si="124"/>
        <v>59.41579362403121</v>
      </c>
      <c r="AL882" s="1">
        <f t="shared" si="125"/>
        <v>33.434728773710255</v>
      </c>
      <c r="AM882" s="1">
        <f t="shared" si="126"/>
        <v>2.6779654140749645</v>
      </c>
      <c r="AN882" s="1">
        <f t="shared" si="127"/>
        <v>2.1448291987934733</v>
      </c>
      <c r="AO882" s="1">
        <v>306.54831751211151</v>
      </c>
      <c r="AP882" s="1">
        <v>277.95740606060588</v>
      </c>
      <c r="AQ882" s="1">
        <v>5.0780348713529353</v>
      </c>
      <c r="AR882" s="1">
        <v>65.016461255683083</v>
      </c>
      <c r="AS882" s="1">
        <f t="shared" si="128"/>
        <v>2.7086449912646349</v>
      </c>
      <c r="AT882" s="1">
        <v>24.21108444262563</v>
      </c>
      <c r="AU882" s="1">
        <v>27.370155757575759</v>
      </c>
      <c r="AV882" s="1">
        <v>2.2577831391966719E-4</v>
      </c>
      <c r="AW882" s="1">
        <v>83.562977856309928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51884.215901616073</v>
      </c>
      <c r="BC882" s="1">
        <f t="shared" si="132"/>
        <v>2000.0086666666671</v>
      </c>
      <c r="BD882" s="1">
        <f t="shared" si="133"/>
        <v>1681.2076183995559</v>
      </c>
      <c r="BE882" s="1">
        <f t="shared" si="134"/>
        <v>0.8406001665990559</v>
      </c>
      <c r="BF882" s="1">
        <f t="shared" si="135"/>
        <v>0.16075832153617797</v>
      </c>
      <c r="BG882" s="1">
        <v>6</v>
      </c>
      <c r="BH882" s="1">
        <v>0.5</v>
      </c>
      <c r="BI882" s="1" t="s">
        <v>355</v>
      </c>
      <c r="BJ882" s="1">
        <v>2</v>
      </c>
      <c r="BK882" s="1" t="b">
        <v>1</v>
      </c>
      <c r="BL882" s="1">
        <v>1660411582.5</v>
      </c>
      <c r="BM882" s="1">
        <v>235.70899999999989</v>
      </c>
      <c r="BN882" s="1">
        <v>276.57706666666672</v>
      </c>
      <c r="BO882" s="1">
        <v>27.356553333333341</v>
      </c>
      <c r="BP882" s="1">
        <v>24.231753333333341</v>
      </c>
      <c r="BQ882" s="1">
        <v>234.74639999999999</v>
      </c>
      <c r="BR882" s="1">
        <v>27.34882</v>
      </c>
      <c r="BS882" s="1">
        <v>500.13546666666667</v>
      </c>
      <c r="BT882" s="1">
        <v>99.416466666666665</v>
      </c>
      <c r="BU882" s="1">
        <v>9.9996593333333314E-2</v>
      </c>
      <c r="BV882" s="1">
        <v>30.99227333333334</v>
      </c>
      <c r="BW882" s="1">
        <v>31.833613333333329</v>
      </c>
      <c r="BX882" s="1">
        <v>999.89999999999986</v>
      </c>
      <c r="BY882" s="1">
        <v>0</v>
      </c>
      <c r="BZ882" s="1">
        <v>0</v>
      </c>
      <c r="CA882" s="1">
        <v>10001.200666666669</v>
      </c>
      <c r="CB882" s="1">
        <v>0</v>
      </c>
      <c r="CC882" s="1">
        <v>73.372653333333332</v>
      </c>
      <c r="CD882" s="1">
        <v>-40.868053333333329</v>
      </c>
      <c r="CE882" s="1">
        <v>242.33873333333329</v>
      </c>
      <c r="CF882" s="1">
        <v>283.44473333333332</v>
      </c>
      <c r="CG882" s="1">
        <v>3.124808666666667</v>
      </c>
      <c r="CH882" s="1">
        <v>276.57706666666672</v>
      </c>
      <c r="CI882" s="1">
        <v>24.231753333333341</v>
      </c>
      <c r="CJ882" s="1">
        <v>2.7196913333333339</v>
      </c>
      <c r="CK882" s="1">
        <v>2.4090340000000001</v>
      </c>
      <c r="CL882" s="1">
        <v>22.40458666666667</v>
      </c>
      <c r="CM882" s="1">
        <v>20.424626666666661</v>
      </c>
      <c r="CN882" s="1">
        <v>2000.0086666666671</v>
      </c>
      <c r="CO882" s="1">
        <v>0.9799939333333334</v>
      </c>
      <c r="CP882" s="1">
        <v>2.0006313333333341E-2</v>
      </c>
      <c r="CQ882" s="1">
        <v>0</v>
      </c>
      <c r="CR882" s="1">
        <v>2.6583999999999999</v>
      </c>
      <c r="CS882" s="1">
        <v>0</v>
      </c>
      <c r="CT882" s="1">
        <v>27507.666666666672</v>
      </c>
      <c r="CU882" s="1">
        <v>17412.386666666669</v>
      </c>
      <c r="CV882" s="1">
        <v>43.436999999999998</v>
      </c>
      <c r="CW882" s="1">
        <v>44.574599999999997</v>
      </c>
      <c r="CX882" s="1">
        <v>43.5</v>
      </c>
      <c r="CY882" s="1">
        <v>42.932866666666669</v>
      </c>
      <c r="CZ882" s="1">
        <v>43.375</v>
      </c>
      <c r="DA882" s="1">
        <v>1960</v>
      </c>
      <c r="DB882" s="1">
        <v>40.011333333333333</v>
      </c>
      <c r="DC882" s="1">
        <v>0</v>
      </c>
      <c r="DD882" s="1">
        <v>1660411588.2</v>
      </c>
      <c r="DE882" s="1">
        <v>0</v>
      </c>
      <c r="DF882" s="1">
        <v>1660411308.0999999</v>
      </c>
      <c r="DG882" s="1" t="s">
        <v>1960</v>
      </c>
      <c r="DH882" s="1">
        <v>1660411299.5999999</v>
      </c>
      <c r="DI882" s="1">
        <v>1660411308.0999999</v>
      </c>
      <c r="DJ882" s="1">
        <v>25</v>
      </c>
      <c r="DK882" s="1">
        <v>0.20799999999999999</v>
      </c>
      <c r="DL882" s="1">
        <v>-5.0000000000000001E-3</v>
      </c>
      <c r="DM882" s="1">
        <v>1.3160000000000001</v>
      </c>
      <c r="DN882" s="1">
        <v>1.4999999999999999E-2</v>
      </c>
      <c r="DO882" s="1">
        <v>400</v>
      </c>
      <c r="DP882" s="1">
        <v>24</v>
      </c>
      <c r="DQ882" s="1">
        <v>0.34</v>
      </c>
      <c r="DR882" s="1">
        <v>0.09</v>
      </c>
      <c r="DS882" s="1">
        <v>1.482026017286983</v>
      </c>
      <c r="DT882" s="1">
        <v>4.7576154058047013</v>
      </c>
      <c r="DU882" s="1">
        <v>0.35157935804895218</v>
      </c>
      <c r="DV882" s="1">
        <v>0</v>
      </c>
      <c r="DW882" s="1">
        <v>33.306768967741711</v>
      </c>
      <c r="DX882" s="1">
        <v>3.974381317667961</v>
      </c>
      <c r="DY882" s="1">
        <v>0.29537720004237122</v>
      </c>
      <c r="DZ882" s="1">
        <v>0</v>
      </c>
      <c r="EA882" s="1">
        <v>-40.706622580645167</v>
      </c>
      <c r="EB882" s="1">
        <v>-5.8106564516127737</v>
      </c>
      <c r="EC882" s="1">
        <v>0.44087442342695538</v>
      </c>
      <c r="ED882" s="1">
        <v>0</v>
      </c>
      <c r="EE882" s="1">
        <v>201.269582869565</v>
      </c>
      <c r="EF882" s="1">
        <v>231.66309465405311</v>
      </c>
      <c r="EG882" s="1">
        <v>16.736021913379741</v>
      </c>
      <c r="EH882" s="1">
        <v>0</v>
      </c>
      <c r="EI882" s="1">
        <v>3.0992080487804881</v>
      </c>
      <c r="EJ882" s="1">
        <v>0.38090320557491553</v>
      </c>
      <c r="EK882" s="1">
        <v>4.0348699693105963E-2</v>
      </c>
      <c r="EL882" s="1">
        <v>0</v>
      </c>
      <c r="EM882" s="1">
        <v>2.0089056885977361</v>
      </c>
      <c r="EN882" s="1">
        <v>-4.3874635475773187E-2</v>
      </c>
      <c r="EO882" s="1">
        <v>3.5450127290803158E-3</v>
      </c>
      <c r="EP882" s="1">
        <v>1</v>
      </c>
      <c r="EQ882" s="1">
        <v>1</v>
      </c>
      <c r="ER882" s="1">
        <v>6</v>
      </c>
      <c r="ES882" s="1" t="s">
        <v>433</v>
      </c>
      <c r="ET882" s="1">
        <v>2.94123</v>
      </c>
      <c r="EU882" s="1">
        <v>2.8011599999999999</v>
      </c>
      <c r="EV882" s="1">
        <v>6.43595E-2</v>
      </c>
      <c r="EW882" s="1">
        <v>7.2360499999999994E-2</v>
      </c>
      <c r="EX882" s="1">
        <v>0.117783</v>
      </c>
      <c r="EY882" s="1">
        <v>0.107866</v>
      </c>
      <c r="EZ882" s="1">
        <v>19121.5</v>
      </c>
      <c r="FA882" s="1">
        <v>19874.3</v>
      </c>
      <c r="FB882" s="1">
        <v>23775.3</v>
      </c>
      <c r="FC882" s="1">
        <v>24942.799999999999</v>
      </c>
      <c r="FD882" s="1">
        <v>33578.699999999997</v>
      </c>
      <c r="FE882" s="1">
        <v>35537.4</v>
      </c>
      <c r="FF882" s="1">
        <v>43360.6</v>
      </c>
      <c r="FG882" s="1">
        <v>46114.3</v>
      </c>
      <c r="FH882" s="1">
        <v>1.9442200000000001</v>
      </c>
      <c r="FI882" s="1">
        <v>1.8110999999999999</v>
      </c>
      <c r="FJ882" s="1">
        <v>0.11078300000000001</v>
      </c>
      <c r="FK882" s="1">
        <v>0</v>
      </c>
      <c r="FL882" s="1">
        <v>30.029699999999998</v>
      </c>
      <c r="FM882" s="1">
        <v>999.9</v>
      </c>
      <c r="FN882" s="1">
        <v>57.8</v>
      </c>
      <c r="FO882" s="1">
        <v>37.299999999999997</v>
      </c>
      <c r="FP882" s="1">
        <v>37.2622</v>
      </c>
      <c r="FQ882" s="1">
        <v>63.606200000000001</v>
      </c>
      <c r="FR882" s="1">
        <v>26.470400000000001</v>
      </c>
      <c r="FS882" s="1">
        <v>1</v>
      </c>
      <c r="FT882" s="1">
        <v>0.52220999999999995</v>
      </c>
      <c r="FU882" s="1">
        <v>2.18682</v>
      </c>
      <c r="FV882" s="1">
        <v>20.307500000000001</v>
      </c>
      <c r="FW882" s="1">
        <v>5.2102500000000003</v>
      </c>
      <c r="FX882" s="1">
        <v>11.9078</v>
      </c>
      <c r="FY882" s="1">
        <v>5.0026999999999999</v>
      </c>
      <c r="FZ882" s="1">
        <v>3.2905500000000001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1.8598600000000001</v>
      </c>
      <c r="GF882" s="1">
        <v>1.85486</v>
      </c>
      <c r="GG882" s="1">
        <v>1.85805</v>
      </c>
      <c r="GH882" s="1">
        <v>1.85653</v>
      </c>
      <c r="GI882" s="1">
        <v>1.8552900000000001</v>
      </c>
      <c r="GJ882" s="1">
        <v>1.85486</v>
      </c>
      <c r="GK882" s="1">
        <v>1.8536699999999999</v>
      </c>
      <c r="GL882" s="1">
        <v>1.85669</v>
      </c>
      <c r="GM882" s="1">
        <v>0</v>
      </c>
      <c r="GN882" s="1">
        <v>0</v>
      </c>
      <c r="GO882" s="1">
        <v>0</v>
      </c>
      <c r="GP882" s="1">
        <v>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</v>
      </c>
      <c r="GX882" s="1">
        <v>100</v>
      </c>
      <c r="GY882" s="1">
        <v>100</v>
      </c>
      <c r="GZ882" s="1">
        <v>1.0469999999999999</v>
      </c>
      <c r="HA882" s="1">
        <v>7.6E-3</v>
      </c>
      <c r="HB882" s="1">
        <v>0.36341150857684917</v>
      </c>
      <c r="HC882" s="1">
        <v>2.8098669343081611E-3</v>
      </c>
      <c r="HD882" s="1">
        <v>-1.127031966113555E-6</v>
      </c>
      <c r="HE882" s="1">
        <v>1.768598670541231E-10</v>
      </c>
      <c r="HF882" s="1">
        <v>-7.1736991530500657E-2</v>
      </c>
      <c r="HG882" s="1">
        <v>1.081145868756639E-2</v>
      </c>
      <c r="HH882" s="1">
        <v>-3.689364805754238E-4</v>
      </c>
      <c r="HI882" s="1">
        <v>2.919854880483278E-6</v>
      </c>
      <c r="HJ882" s="1">
        <v>2</v>
      </c>
      <c r="HK882" s="1">
        <v>2136</v>
      </c>
      <c r="HL882" s="1">
        <v>3</v>
      </c>
      <c r="HM882" s="1">
        <v>30</v>
      </c>
      <c r="HN882" s="1">
        <v>4.8</v>
      </c>
      <c r="HO882" s="1">
        <v>4.7</v>
      </c>
      <c r="HP882" s="1">
        <v>0.88378900000000005</v>
      </c>
      <c r="HQ882" s="1">
        <v>2.34985</v>
      </c>
      <c r="HR882" s="1">
        <v>1.4978</v>
      </c>
      <c r="HS882" s="1">
        <v>2.3022499999999999</v>
      </c>
      <c r="HT882" s="1">
        <v>1.5478499999999999</v>
      </c>
      <c r="HU882" s="1">
        <v>2.31812</v>
      </c>
      <c r="HV882" s="1">
        <v>40.604199999999999</v>
      </c>
      <c r="HW882" s="1">
        <v>13.203900000000001</v>
      </c>
      <c r="HX882" s="1">
        <v>18</v>
      </c>
      <c r="HY882" s="1">
        <v>500.53</v>
      </c>
      <c r="HZ882" s="1">
        <v>478.19499999999999</v>
      </c>
      <c r="IA882" s="1">
        <v>26.9907</v>
      </c>
      <c r="IB882" s="1">
        <v>33.545000000000002</v>
      </c>
      <c r="IC882" s="1">
        <v>30</v>
      </c>
      <c r="ID882" s="1">
        <v>33.360700000000001</v>
      </c>
      <c r="IE882" s="1">
        <v>33.4617</v>
      </c>
      <c r="IF882" s="1">
        <v>17.910900000000002</v>
      </c>
      <c r="IG882" s="1">
        <v>38.107500000000002</v>
      </c>
      <c r="IH882" s="1">
        <v>0</v>
      </c>
      <c r="II882" s="1">
        <v>26.991700000000002</v>
      </c>
      <c r="IJ882" s="1">
        <v>352.584</v>
      </c>
      <c r="IK882" s="1">
        <v>24.046600000000002</v>
      </c>
      <c r="IL882" s="1">
        <v>100.258</v>
      </c>
      <c r="IM882" s="1">
        <v>99.936999999999998</v>
      </c>
      <c r="IN882" s="1" t="s">
        <v>365</v>
      </c>
    </row>
    <row r="883" spans="1:248" ht="15.75" customHeight="1" x14ac:dyDescent="0.3">
      <c r="A883" s="1">
        <v>867</v>
      </c>
      <c r="B883" s="1">
        <v>1660411591</v>
      </c>
      <c r="C883" s="1">
        <v>11866.900000095369</v>
      </c>
      <c r="D883" s="1" t="s">
        <v>2081</v>
      </c>
      <c r="E883" s="1" t="s">
        <v>2082</v>
      </c>
      <c r="F883" s="1">
        <v>1</v>
      </c>
      <c r="G883" s="1" t="s">
        <v>349</v>
      </c>
      <c r="H883" s="1" t="s">
        <v>350</v>
      </c>
      <c r="I883" s="1" t="s">
        <v>351</v>
      </c>
      <c r="J883" s="1" t="s">
        <v>352</v>
      </c>
      <c r="K883" s="1" t="s">
        <v>1959</v>
      </c>
      <c r="L883" s="1" t="s">
        <v>349</v>
      </c>
      <c r="M883" s="1" t="s">
        <v>354</v>
      </c>
      <c r="N883" s="1">
        <v>1660411583</v>
      </c>
      <c r="O883" s="1">
        <f t="shared" si="102"/>
        <v>2.7178595410742002E-3</v>
      </c>
      <c r="P883" s="1">
        <f t="shared" si="103"/>
        <v>2.7178595410742004</v>
      </c>
      <c r="Q883" s="1">
        <f t="shared" si="104"/>
        <v>2.3070054048482063</v>
      </c>
      <c r="R883" s="1">
        <f t="shared" si="105"/>
        <v>238.18143749999999</v>
      </c>
      <c r="S883" s="1">
        <f t="shared" si="106"/>
        <v>202.453543251561</v>
      </c>
      <c r="T883" s="1">
        <f t="shared" si="107"/>
        <v>20.147427210971639</v>
      </c>
      <c r="U883" s="1">
        <f t="shared" si="108"/>
        <v>23.702934994193246</v>
      </c>
      <c r="V883" s="1">
        <f t="shared" si="109"/>
        <v>0.13294402491353058</v>
      </c>
      <c r="W883" s="1">
        <f t="shared" si="110"/>
        <v>2.9196305599389207</v>
      </c>
      <c r="X883" s="1">
        <f t="shared" si="111"/>
        <v>0.129670267492935</v>
      </c>
      <c r="Y883" s="1">
        <f t="shared" si="112"/>
        <v>8.1331336740018009E-2</v>
      </c>
      <c r="Z883" s="1">
        <f t="shared" si="113"/>
        <v>321.51764597919839</v>
      </c>
      <c r="AA883" s="1">
        <f t="shared" si="114"/>
        <v>32.182273651820346</v>
      </c>
      <c r="AB883" s="1">
        <f t="shared" si="115"/>
        <v>31.8333625</v>
      </c>
      <c r="AC883" s="1">
        <f t="shared" si="116"/>
        <v>4.7302301778611522</v>
      </c>
      <c r="AD883" s="1">
        <f t="shared" si="117"/>
        <v>60.372762590132311</v>
      </c>
      <c r="AE883" s="1">
        <f t="shared" si="118"/>
        <v>2.7224947407720137</v>
      </c>
      <c r="AF883" s="1">
        <f t="shared" si="119"/>
        <v>4.5094751738543017</v>
      </c>
      <c r="AG883" s="1">
        <f t="shared" si="120"/>
        <v>2.0077354370891385</v>
      </c>
      <c r="AH883" s="1">
        <f t="shared" si="121"/>
        <v>-119.85760576137223</v>
      </c>
      <c r="AI883" s="1">
        <f t="shared" si="122"/>
        <v>-132.33864298893371</v>
      </c>
      <c r="AJ883" s="1">
        <f t="shared" si="123"/>
        <v>-10.220221713945749</v>
      </c>
      <c r="AK883" s="1">
        <f t="shared" si="124"/>
        <v>59.101175514946704</v>
      </c>
      <c r="AL883" s="1">
        <f t="shared" si="125"/>
        <v>33.467699692160039</v>
      </c>
      <c r="AM883" s="1">
        <f t="shared" si="126"/>
        <v>2.6844811377442777</v>
      </c>
      <c r="AN883" s="1">
        <f t="shared" si="127"/>
        <v>2.3070054048482063</v>
      </c>
      <c r="AO883" s="1">
        <v>311.72716257612598</v>
      </c>
      <c r="AP883" s="1">
        <v>283.00974545454551</v>
      </c>
      <c r="AQ883" s="1">
        <v>5.0637816147503321</v>
      </c>
      <c r="AR883" s="1">
        <v>65.016461255683083</v>
      </c>
      <c r="AS883" s="1">
        <f t="shared" si="128"/>
        <v>2.7178595410742004</v>
      </c>
      <c r="AT883" s="1">
        <v>24.20301600796947</v>
      </c>
      <c r="AU883" s="1">
        <v>27.368641212121219</v>
      </c>
      <c r="AV883" s="1">
        <v>8.6647000474670611E-4</v>
      </c>
      <c r="AW883" s="1">
        <v>83.562977856309928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51887.780042129503</v>
      </c>
      <c r="BC883" s="1">
        <f t="shared" si="132"/>
        <v>2000.0062499999999</v>
      </c>
      <c r="BD883" s="1">
        <f t="shared" si="133"/>
        <v>1681.2055859995844</v>
      </c>
      <c r="BE883" s="1">
        <f t="shared" si="134"/>
        <v>0.84060016612427313</v>
      </c>
      <c r="BF883" s="1">
        <f t="shared" si="135"/>
        <v>0.16075832061984727</v>
      </c>
      <c r="BG883" s="1">
        <v>6</v>
      </c>
      <c r="BH883" s="1">
        <v>0.5</v>
      </c>
      <c r="BI883" s="1" t="s">
        <v>355</v>
      </c>
      <c r="BJ883" s="1">
        <v>2</v>
      </c>
      <c r="BK883" s="1" t="b">
        <v>1</v>
      </c>
      <c r="BL883" s="1">
        <v>1660411583</v>
      </c>
      <c r="BM883" s="1">
        <v>238.18143749999999</v>
      </c>
      <c r="BN883" s="1">
        <v>279.09893749999998</v>
      </c>
      <c r="BO883" s="1">
        <v>27.357275000000001</v>
      </c>
      <c r="BP883" s="1">
        <v>24.224868749999999</v>
      </c>
      <c r="BQ883" s="1">
        <v>237.2131875</v>
      </c>
      <c r="BR883" s="1">
        <v>27.349543749999999</v>
      </c>
      <c r="BS883" s="1">
        <v>500.13456250000002</v>
      </c>
      <c r="BT883" s="1">
        <v>99.416312500000004</v>
      </c>
      <c r="BU883" s="1">
        <v>9.9985843749999997E-2</v>
      </c>
      <c r="BV883" s="1">
        <v>30.992599999999999</v>
      </c>
      <c r="BW883" s="1">
        <v>31.8333625</v>
      </c>
      <c r="BX883" s="1">
        <v>999.9</v>
      </c>
      <c r="BY883" s="1">
        <v>0</v>
      </c>
      <c r="BZ883" s="1">
        <v>0</v>
      </c>
      <c r="CA883" s="1">
        <v>10001.944374999999</v>
      </c>
      <c r="CB883" s="1">
        <v>0</v>
      </c>
      <c r="CC883" s="1">
        <v>73.508331249999998</v>
      </c>
      <c r="CD883" s="1">
        <v>-40.917481250000002</v>
      </c>
      <c r="CE883" s="1">
        <v>244.88093749999999</v>
      </c>
      <c r="CF883" s="1">
        <v>286.02699999999999</v>
      </c>
      <c r="CG883" s="1">
        <v>3.1324156250000001</v>
      </c>
      <c r="CH883" s="1">
        <v>279.09893749999998</v>
      </c>
      <c r="CI883" s="1">
        <v>24.224868749999999</v>
      </c>
      <c r="CJ883" s="1">
        <v>2.7197593750000002</v>
      </c>
      <c r="CK883" s="1">
        <v>2.4083462500000001</v>
      </c>
      <c r="CL883" s="1">
        <v>22.404993749999999</v>
      </c>
      <c r="CM883" s="1">
        <v>20.41999375</v>
      </c>
      <c r="CN883" s="1">
        <v>2000.0062499999999</v>
      </c>
      <c r="CO883" s="1">
        <v>0.9799938749999999</v>
      </c>
      <c r="CP883" s="1">
        <v>2.0006375E-2</v>
      </c>
      <c r="CQ883" s="1">
        <v>0</v>
      </c>
      <c r="CR883" s="1">
        <v>2.6308750000000001</v>
      </c>
      <c r="CS883" s="1">
        <v>0</v>
      </c>
      <c r="CT883" s="1">
        <v>27510.025000000001</v>
      </c>
      <c r="CU883" s="1">
        <v>17412.362499999999</v>
      </c>
      <c r="CV883" s="1">
        <v>43.436999999999998</v>
      </c>
      <c r="CW883" s="1">
        <v>44.573812500000003</v>
      </c>
      <c r="CX883" s="1">
        <v>43.5</v>
      </c>
      <c r="CY883" s="1">
        <v>42.933124999999997</v>
      </c>
      <c r="CZ883" s="1">
        <v>43.375</v>
      </c>
      <c r="DA883" s="1">
        <v>1959.9974999999999</v>
      </c>
      <c r="DB883" s="1">
        <v>40.011249999999997</v>
      </c>
      <c r="DC883" s="1">
        <v>0</v>
      </c>
      <c r="DD883" s="1">
        <v>1660411589.4000001</v>
      </c>
      <c r="DE883" s="1">
        <v>0</v>
      </c>
      <c r="DF883" s="1">
        <v>1660411308.0999999</v>
      </c>
      <c r="DG883" s="1" t="s">
        <v>1960</v>
      </c>
      <c r="DH883" s="1">
        <v>1660411299.5999999</v>
      </c>
      <c r="DI883" s="1">
        <v>1660411308.0999999</v>
      </c>
      <c r="DJ883" s="1">
        <v>25</v>
      </c>
      <c r="DK883" s="1">
        <v>0.20799999999999999</v>
      </c>
      <c r="DL883" s="1">
        <v>-5.0000000000000001E-3</v>
      </c>
      <c r="DM883" s="1">
        <v>1.3160000000000001</v>
      </c>
      <c r="DN883" s="1">
        <v>1.4999999999999999E-2</v>
      </c>
      <c r="DO883" s="1">
        <v>400</v>
      </c>
      <c r="DP883" s="1">
        <v>24</v>
      </c>
      <c r="DQ883" s="1">
        <v>0.34</v>
      </c>
      <c r="DR883" s="1">
        <v>0.09</v>
      </c>
      <c r="DS883" s="1">
        <v>1.5929308671961291</v>
      </c>
      <c r="DT883" s="1">
        <v>4.7159624718750504</v>
      </c>
      <c r="DU883" s="1">
        <v>0.34806739661720443</v>
      </c>
      <c r="DV883" s="1">
        <v>0</v>
      </c>
      <c r="DW883" s="1">
        <v>33.395791939683612</v>
      </c>
      <c r="DX883" s="1">
        <v>3.68872046056795</v>
      </c>
      <c r="DY883" s="1">
        <v>0.28072223388076889</v>
      </c>
      <c r="DZ883" s="1">
        <v>0</v>
      </c>
      <c r="EA883" s="1">
        <v>-40.892676666666667</v>
      </c>
      <c r="EB883" s="1">
        <v>-5.3480943270300303</v>
      </c>
      <c r="EC883" s="1">
        <v>0.38993584915413448</v>
      </c>
      <c r="ED883" s="1">
        <v>0</v>
      </c>
      <c r="EE883" s="1">
        <v>206.18736280883121</v>
      </c>
      <c r="EF883" s="1">
        <v>232.5522571290189</v>
      </c>
      <c r="EG883" s="1">
        <v>17.35902100499364</v>
      </c>
      <c r="EH883" s="1">
        <v>0</v>
      </c>
      <c r="EI883" s="1">
        <v>3.1118467500000002</v>
      </c>
      <c r="EJ883" s="1">
        <v>0.48446893058161311</v>
      </c>
      <c r="EK883" s="1">
        <v>4.9295442811049979E-2</v>
      </c>
      <c r="EL883" s="1">
        <v>0</v>
      </c>
      <c r="EM883" s="1">
        <v>2.0082450498360052</v>
      </c>
      <c r="EN883" s="1">
        <v>-3.8232028224447448E-2</v>
      </c>
      <c r="EO883" s="1">
        <v>3.322431528047772E-3</v>
      </c>
      <c r="EP883" s="1">
        <v>1</v>
      </c>
      <c r="EQ883" s="1">
        <v>1</v>
      </c>
      <c r="ER883" s="1">
        <v>6</v>
      </c>
      <c r="ES883" s="1" t="s">
        <v>433</v>
      </c>
      <c r="ET883" s="1">
        <v>2.9412400000000001</v>
      </c>
      <c r="EU883" s="1">
        <v>2.8011599999999999</v>
      </c>
      <c r="EV883" s="1">
        <v>6.5324400000000005E-2</v>
      </c>
      <c r="EW883" s="1">
        <v>7.3296E-2</v>
      </c>
      <c r="EX883" s="1">
        <v>0.117773</v>
      </c>
      <c r="EY883" s="1">
        <v>0.107779</v>
      </c>
      <c r="EZ883" s="1">
        <v>19101.599999999999</v>
      </c>
      <c r="FA883" s="1">
        <v>19854.3</v>
      </c>
      <c r="FB883" s="1">
        <v>23775.1</v>
      </c>
      <c r="FC883" s="1">
        <v>24942.799999999999</v>
      </c>
      <c r="FD883" s="1">
        <v>33579.1</v>
      </c>
      <c r="FE883" s="1">
        <v>35540.9</v>
      </c>
      <c r="FF883" s="1">
        <v>43360.6</v>
      </c>
      <c r="FG883" s="1">
        <v>46114.3</v>
      </c>
      <c r="FH883" s="1">
        <v>1.94428</v>
      </c>
      <c r="FI883" s="1">
        <v>1.81125</v>
      </c>
      <c r="FJ883" s="1">
        <v>0.110731</v>
      </c>
      <c r="FK883" s="1">
        <v>0</v>
      </c>
      <c r="FL883" s="1">
        <v>30.029699999999998</v>
      </c>
      <c r="FM883" s="1">
        <v>999.9</v>
      </c>
      <c r="FN883" s="1">
        <v>57.8</v>
      </c>
      <c r="FO883" s="1">
        <v>37.299999999999997</v>
      </c>
      <c r="FP883" s="1">
        <v>37.261299999999999</v>
      </c>
      <c r="FQ883" s="1">
        <v>63.596200000000003</v>
      </c>
      <c r="FR883" s="1">
        <v>25.909500000000001</v>
      </c>
      <c r="FS883" s="1">
        <v>1</v>
      </c>
      <c r="FT883" s="1">
        <v>0.52220299999999997</v>
      </c>
      <c r="FU883" s="1">
        <v>2.1865600000000001</v>
      </c>
      <c r="FV883" s="1">
        <v>20.307500000000001</v>
      </c>
      <c r="FW883" s="1">
        <v>5.2100999999999997</v>
      </c>
      <c r="FX883" s="1">
        <v>11.907999999999999</v>
      </c>
      <c r="FY883" s="1">
        <v>5.00265</v>
      </c>
      <c r="FZ883" s="1">
        <v>3.2904800000000001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1.8598600000000001</v>
      </c>
      <c r="GF883" s="1">
        <v>1.85486</v>
      </c>
      <c r="GG883" s="1">
        <v>1.8580399999999999</v>
      </c>
      <c r="GH883" s="1">
        <v>1.8565199999999999</v>
      </c>
      <c r="GI883" s="1">
        <v>1.8552999999999999</v>
      </c>
      <c r="GJ883" s="1">
        <v>1.85486</v>
      </c>
      <c r="GK883" s="1">
        <v>1.8536900000000001</v>
      </c>
      <c r="GL883" s="1">
        <v>1.85669</v>
      </c>
      <c r="GM883" s="1">
        <v>0</v>
      </c>
      <c r="GN883" s="1">
        <v>0</v>
      </c>
      <c r="GO883" s="1">
        <v>0</v>
      </c>
      <c r="GP883" s="1">
        <v>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</v>
      </c>
      <c r="GX883" s="1">
        <v>100</v>
      </c>
      <c r="GY883" s="1">
        <v>100</v>
      </c>
      <c r="GZ883" s="1">
        <v>1.0580000000000001</v>
      </c>
      <c r="HA883" s="1">
        <v>7.7000000000000002E-3</v>
      </c>
      <c r="HB883" s="1">
        <v>0.36341150857684917</v>
      </c>
      <c r="HC883" s="1">
        <v>2.8098669343081611E-3</v>
      </c>
      <c r="HD883" s="1">
        <v>-1.127031966113555E-6</v>
      </c>
      <c r="HE883" s="1">
        <v>1.768598670541231E-10</v>
      </c>
      <c r="HF883" s="1">
        <v>-7.1736991530500657E-2</v>
      </c>
      <c r="HG883" s="1">
        <v>1.081145868756639E-2</v>
      </c>
      <c r="HH883" s="1">
        <v>-3.689364805754238E-4</v>
      </c>
      <c r="HI883" s="1">
        <v>2.919854880483278E-6</v>
      </c>
      <c r="HJ883" s="1">
        <v>2</v>
      </c>
      <c r="HK883" s="1">
        <v>2136</v>
      </c>
      <c r="HL883" s="1">
        <v>3</v>
      </c>
      <c r="HM883" s="1">
        <v>30</v>
      </c>
      <c r="HN883" s="1">
        <v>4.9000000000000004</v>
      </c>
      <c r="HO883" s="1">
        <v>4.7</v>
      </c>
      <c r="HP883" s="1">
        <v>0.90210000000000001</v>
      </c>
      <c r="HQ883" s="1">
        <v>2.33521</v>
      </c>
      <c r="HR883" s="1">
        <v>1.4978</v>
      </c>
      <c r="HS883" s="1">
        <v>2.3022499999999999</v>
      </c>
      <c r="HT883" s="1">
        <v>1.5478499999999999</v>
      </c>
      <c r="HU883" s="1">
        <v>2.4548299999999998</v>
      </c>
      <c r="HV883" s="1">
        <v>40.604199999999999</v>
      </c>
      <c r="HW883" s="1">
        <v>13.221399999999999</v>
      </c>
      <c r="HX883" s="1">
        <v>18</v>
      </c>
      <c r="HY883" s="1">
        <v>500.56</v>
      </c>
      <c r="HZ883" s="1">
        <v>478.29300000000001</v>
      </c>
      <c r="IA883" s="1">
        <v>26.991599999999998</v>
      </c>
      <c r="IB883" s="1">
        <v>33.545000000000002</v>
      </c>
      <c r="IC883" s="1">
        <v>30.0001</v>
      </c>
      <c r="ID883" s="1">
        <v>33.360700000000001</v>
      </c>
      <c r="IE883" s="1">
        <v>33.4617</v>
      </c>
      <c r="IF883" s="1">
        <v>18.0776</v>
      </c>
      <c r="IG883" s="1">
        <v>38.107500000000002</v>
      </c>
      <c r="IH883" s="1">
        <v>0</v>
      </c>
      <c r="II883" s="1">
        <v>26.991700000000002</v>
      </c>
      <c r="IJ883" s="1">
        <v>352.584</v>
      </c>
      <c r="IK883" s="1">
        <v>24.040199999999999</v>
      </c>
      <c r="IL883" s="1">
        <v>100.25700000000001</v>
      </c>
      <c r="IM883" s="1">
        <v>99.937100000000001</v>
      </c>
      <c r="IN883" s="1" t="s">
        <v>365</v>
      </c>
    </row>
    <row r="884" spans="1:248" ht="15.75" customHeight="1" x14ac:dyDescent="0.3">
      <c r="A884" s="1">
        <v>868</v>
      </c>
      <c r="B884" s="1">
        <v>1660411592</v>
      </c>
      <c r="C884" s="1">
        <v>11867.900000095369</v>
      </c>
      <c r="D884" s="1" t="s">
        <v>2083</v>
      </c>
      <c r="E884" s="1" t="s">
        <v>2084</v>
      </c>
      <c r="F884" s="1">
        <v>1</v>
      </c>
      <c r="G884" s="1" t="s">
        <v>349</v>
      </c>
      <c r="H884" s="1" t="s">
        <v>350</v>
      </c>
      <c r="I884" s="1" t="s">
        <v>351</v>
      </c>
      <c r="J884" s="1" t="s">
        <v>352</v>
      </c>
      <c r="K884" s="1" t="s">
        <v>1959</v>
      </c>
      <c r="L884" s="1" t="s">
        <v>349</v>
      </c>
      <c r="M884" s="1" t="s">
        <v>354</v>
      </c>
      <c r="N884" s="1">
        <v>1660411584.5</v>
      </c>
      <c r="O884" s="1">
        <f t="shared" si="102"/>
        <v>2.7311751327365173E-3</v>
      </c>
      <c r="P884" s="1">
        <f t="shared" si="103"/>
        <v>2.7311751327365172</v>
      </c>
      <c r="Q884" s="1">
        <f t="shared" si="104"/>
        <v>2.3704602252625597</v>
      </c>
      <c r="R884" s="1">
        <f t="shared" si="105"/>
        <v>245.6112</v>
      </c>
      <c r="S884" s="1">
        <f t="shared" si="106"/>
        <v>209.03015493181749</v>
      </c>
      <c r="T884" s="1">
        <f t="shared" si="107"/>
        <v>20.801864381198726</v>
      </c>
      <c r="U884" s="1">
        <f t="shared" si="108"/>
        <v>24.442267071801254</v>
      </c>
      <c r="V884" s="1">
        <f t="shared" si="109"/>
        <v>0.13368034551123462</v>
      </c>
      <c r="W884" s="1">
        <f t="shared" si="110"/>
        <v>2.9195983915095547</v>
      </c>
      <c r="X884" s="1">
        <f t="shared" si="111"/>
        <v>0.13037067448476861</v>
      </c>
      <c r="Y884" s="1">
        <f t="shared" si="112"/>
        <v>8.1772207468070762E-2</v>
      </c>
      <c r="Z884" s="1">
        <f t="shared" si="113"/>
        <v>321.5154535110139</v>
      </c>
      <c r="AA884" s="1">
        <f t="shared" si="114"/>
        <v>32.179727852013869</v>
      </c>
      <c r="AB884" s="1">
        <f t="shared" si="115"/>
        <v>31.830653333333331</v>
      </c>
      <c r="AC884" s="1">
        <f t="shared" si="116"/>
        <v>4.7295040047028589</v>
      </c>
      <c r="AD884" s="1">
        <f t="shared" si="117"/>
        <v>60.375719802695649</v>
      </c>
      <c r="AE884" s="1">
        <f t="shared" si="118"/>
        <v>2.722770925184343</v>
      </c>
      <c r="AF884" s="1">
        <f t="shared" si="119"/>
        <v>4.50971174187604</v>
      </c>
      <c r="AG884" s="1">
        <f t="shared" si="120"/>
        <v>2.0067330795185159</v>
      </c>
      <c r="AH884" s="1">
        <f t="shared" si="121"/>
        <v>-120.44482335368041</v>
      </c>
      <c r="AI884" s="1">
        <f t="shared" si="122"/>
        <v>-131.76594901212113</v>
      </c>
      <c r="AJ884" s="1">
        <f t="shared" si="123"/>
        <v>-10.176016059646656</v>
      </c>
      <c r="AK884" s="1">
        <f t="shared" si="124"/>
        <v>59.1286650855657</v>
      </c>
      <c r="AL884" s="1">
        <f t="shared" si="125"/>
        <v>33.568497795512769</v>
      </c>
      <c r="AM884" s="1">
        <f t="shared" si="126"/>
        <v>2.6989800556440011</v>
      </c>
      <c r="AN884" s="1">
        <f t="shared" si="127"/>
        <v>2.3704602252625597</v>
      </c>
      <c r="AO884" s="1">
        <v>316.9003759613928</v>
      </c>
      <c r="AP884" s="1">
        <v>288.09290303030292</v>
      </c>
      <c r="AQ884" s="1">
        <v>5.066174558152162</v>
      </c>
      <c r="AR884" s="1">
        <v>65.016461255683083</v>
      </c>
      <c r="AS884" s="1">
        <f t="shared" si="128"/>
        <v>2.7311751327365172</v>
      </c>
      <c r="AT884" s="1">
        <v>24.18350292806252</v>
      </c>
      <c r="AU884" s="1">
        <v>27.363830303030301</v>
      </c>
      <c r="AV884" s="1">
        <v>9.9569934607062491E-4</v>
      </c>
      <c r="AW884" s="1">
        <v>83.562977856309928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51886.704533649616</v>
      </c>
      <c r="BC884" s="1">
        <f t="shared" si="132"/>
        <v>1999.992</v>
      </c>
      <c r="BD884" s="1">
        <f t="shared" si="133"/>
        <v>1681.1936583994891</v>
      </c>
      <c r="BE884" s="1">
        <f t="shared" si="134"/>
        <v>0.84060019160051092</v>
      </c>
      <c r="BF884" s="1">
        <f t="shared" si="135"/>
        <v>0.16075836978898611</v>
      </c>
      <c r="BG884" s="1">
        <v>6</v>
      </c>
      <c r="BH884" s="1">
        <v>0.5</v>
      </c>
      <c r="BI884" s="1" t="s">
        <v>355</v>
      </c>
      <c r="BJ884" s="1">
        <v>2</v>
      </c>
      <c r="BK884" s="1" t="b">
        <v>1</v>
      </c>
      <c r="BL884" s="1">
        <v>1660411584.5</v>
      </c>
      <c r="BM884" s="1">
        <v>245.6112</v>
      </c>
      <c r="BN884" s="1">
        <v>286.67779999999999</v>
      </c>
      <c r="BO884" s="1">
        <v>27.36010666666667</v>
      </c>
      <c r="BP884" s="1">
        <v>24.210793333333331</v>
      </c>
      <c r="BQ884" s="1">
        <v>244.6258666666667</v>
      </c>
      <c r="BR884" s="1">
        <v>27.352386666666671</v>
      </c>
      <c r="BS884" s="1">
        <v>500.13486666666671</v>
      </c>
      <c r="BT884" s="1">
        <v>99.416113333333342</v>
      </c>
      <c r="BU884" s="1">
        <v>9.997987333333333E-2</v>
      </c>
      <c r="BV884" s="1">
        <v>30.99352</v>
      </c>
      <c r="BW884" s="1">
        <v>31.830653333333331</v>
      </c>
      <c r="BX884" s="1">
        <v>999.89999999999986</v>
      </c>
      <c r="BY884" s="1">
        <v>0</v>
      </c>
      <c r="BZ884" s="1">
        <v>0</v>
      </c>
      <c r="CA884" s="1">
        <v>10001.780666666669</v>
      </c>
      <c r="CB884" s="1">
        <v>0</v>
      </c>
      <c r="CC884" s="1">
        <v>73.884553333333344</v>
      </c>
      <c r="CD884" s="1">
        <v>-41.066540000000003</v>
      </c>
      <c r="CE884" s="1">
        <v>252.5204</v>
      </c>
      <c r="CF884" s="1">
        <v>293.78960000000001</v>
      </c>
      <c r="CG884" s="1">
        <v>3.149324</v>
      </c>
      <c r="CH884" s="1">
        <v>286.67779999999999</v>
      </c>
      <c r="CI884" s="1">
        <v>24.210793333333331</v>
      </c>
      <c r="CJ884" s="1">
        <v>2.7200346666666659</v>
      </c>
      <c r="CK884" s="1">
        <v>2.4069419999999999</v>
      </c>
      <c r="CL884" s="1">
        <v>22.406659999999999</v>
      </c>
      <c r="CM884" s="1">
        <v>20.41053333333333</v>
      </c>
      <c r="CN884" s="1">
        <v>1999.992</v>
      </c>
      <c r="CO884" s="1">
        <v>0.97999300000000011</v>
      </c>
      <c r="CP884" s="1">
        <v>2.0007299999999999E-2</v>
      </c>
      <c r="CQ884" s="1">
        <v>0</v>
      </c>
      <c r="CR884" s="1">
        <v>2.5722</v>
      </c>
      <c r="CS884" s="1">
        <v>0</v>
      </c>
      <c r="CT884" s="1">
        <v>27517.186666666668</v>
      </c>
      <c r="CU884" s="1">
        <v>17412.226666666669</v>
      </c>
      <c r="CV884" s="1">
        <v>43.436999999999998</v>
      </c>
      <c r="CW884" s="1">
        <v>44.574599999999997</v>
      </c>
      <c r="CX884" s="1">
        <v>43.5</v>
      </c>
      <c r="CY884" s="1">
        <v>42.932866666666669</v>
      </c>
      <c r="CZ884" s="1">
        <v>43.375</v>
      </c>
      <c r="DA884" s="1">
        <v>1959.982</v>
      </c>
      <c r="DB884" s="1">
        <v>40.012666666666661</v>
      </c>
      <c r="DC884" s="1">
        <v>0</v>
      </c>
      <c r="DD884" s="1">
        <v>1660411590</v>
      </c>
      <c r="DE884" s="1">
        <v>0</v>
      </c>
      <c r="DF884" s="1">
        <v>1660411308.0999999</v>
      </c>
      <c r="DG884" s="1" t="s">
        <v>1960</v>
      </c>
      <c r="DH884" s="1">
        <v>1660411299.5999999</v>
      </c>
      <c r="DI884" s="1">
        <v>1660411308.0999999</v>
      </c>
      <c r="DJ884" s="1">
        <v>25</v>
      </c>
      <c r="DK884" s="1">
        <v>0.20799999999999999</v>
      </c>
      <c r="DL884" s="1">
        <v>-5.0000000000000001E-3</v>
      </c>
      <c r="DM884" s="1">
        <v>1.3160000000000001</v>
      </c>
      <c r="DN884" s="1">
        <v>1.4999999999999999E-2</v>
      </c>
      <c r="DO884" s="1">
        <v>400</v>
      </c>
      <c r="DP884" s="1">
        <v>24</v>
      </c>
      <c r="DQ884" s="1">
        <v>0.34</v>
      </c>
      <c r="DR884" s="1">
        <v>0.09</v>
      </c>
      <c r="DS884" s="1">
        <v>1.655915194466288</v>
      </c>
      <c r="DT884" s="1">
        <v>4.7677082429188538</v>
      </c>
      <c r="DU884" s="1">
        <v>0.36321927615082361</v>
      </c>
      <c r="DV884" s="1">
        <v>0</v>
      </c>
      <c r="DW884" s="1">
        <v>33.46709619458958</v>
      </c>
      <c r="DX884" s="1">
        <v>3.5643780572166071</v>
      </c>
      <c r="DY884" s="1">
        <v>0.26986126869498578</v>
      </c>
      <c r="DZ884" s="1">
        <v>0</v>
      </c>
      <c r="EA884" s="1">
        <v>-40.991040000000012</v>
      </c>
      <c r="EB884" s="1">
        <v>-5.3936783092324214</v>
      </c>
      <c r="EC884" s="1">
        <v>0.39351012236027733</v>
      </c>
      <c r="ED884" s="1">
        <v>0</v>
      </c>
      <c r="EE884" s="1">
        <v>210.01245724068869</v>
      </c>
      <c r="EF884" s="1">
        <v>231.9432768978966</v>
      </c>
      <c r="EG884" s="1">
        <v>17.314209183714571</v>
      </c>
      <c r="EH884" s="1">
        <v>0</v>
      </c>
      <c r="EI884" s="1">
        <v>3.1213804999999999</v>
      </c>
      <c r="EJ884" s="1">
        <v>0.55646071294558852</v>
      </c>
      <c r="EK884" s="1">
        <v>5.6500716143691468E-2</v>
      </c>
      <c r="EL884" s="1">
        <v>0</v>
      </c>
      <c r="EM884" s="1">
        <v>2.007654895829182</v>
      </c>
      <c r="EN884" s="1">
        <v>-3.1261765434901508E-2</v>
      </c>
      <c r="EO884" s="1">
        <v>2.880198702825893E-3</v>
      </c>
      <c r="EP884" s="1">
        <v>1</v>
      </c>
      <c r="EQ884" s="1">
        <v>1</v>
      </c>
      <c r="ER884" s="1">
        <v>6</v>
      </c>
      <c r="ES884" s="1" t="s">
        <v>433</v>
      </c>
      <c r="ET884" s="1">
        <v>2.9411</v>
      </c>
      <c r="EU884" s="1">
        <v>2.8012600000000001</v>
      </c>
      <c r="EV884" s="1">
        <v>6.6291000000000003E-2</v>
      </c>
      <c r="EW884" s="1">
        <v>7.4229500000000004E-2</v>
      </c>
      <c r="EX884" s="1">
        <v>0.117754</v>
      </c>
      <c r="EY884" s="1">
        <v>0.107735</v>
      </c>
      <c r="EZ884" s="1">
        <v>19081.900000000001</v>
      </c>
      <c r="FA884" s="1">
        <v>19834.400000000001</v>
      </c>
      <c r="FB884" s="1">
        <v>23775.200000000001</v>
      </c>
      <c r="FC884" s="1">
        <v>24942.799999999999</v>
      </c>
      <c r="FD884" s="1">
        <v>33579.800000000003</v>
      </c>
      <c r="FE884" s="1">
        <v>35542.699999999997</v>
      </c>
      <c r="FF884" s="1">
        <v>43360.6</v>
      </c>
      <c r="FG884" s="1">
        <v>46114.3</v>
      </c>
      <c r="FH884" s="1">
        <v>1.94418</v>
      </c>
      <c r="FI884" s="1">
        <v>1.8113999999999999</v>
      </c>
      <c r="FJ884" s="1">
        <v>0.11068600000000001</v>
      </c>
      <c r="FK884" s="1">
        <v>0</v>
      </c>
      <c r="FL884" s="1">
        <v>30.029699999999998</v>
      </c>
      <c r="FM884" s="1">
        <v>999.9</v>
      </c>
      <c r="FN884" s="1">
        <v>57.8</v>
      </c>
      <c r="FO884" s="1">
        <v>37.299999999999997</v>
      </c>
      <c r="FP884" s="1">
        <v>37.259099999999997</v>
      </c>
      <c r="FQ884" s="1">
        <v>63.676200000000001</v>
      </c>
      <c r="FR884" s="1">
        <v>25.556899999999999</v>
      </c>
      <c r="FS884" s="1">
        <v>1</v>
      </c>
      <c r="FT884" s="1">
        <v>0.52227900000000005</v>
      </c>
      <c r="FU884" s="1">
        <v>2.1912799999999999</v>
      </c>
      <c r="FV884" s="1">
        <v>20.307400000000001</v>
      </c>
      <c r="FW884" s="1">
        <v>5.2102500000000003</v>
      </c>
      <c r="FX884" s="1">
        <v>11.908099999999999</v>
      </c>
      <c r="FY884" s="1">
        <v>5.0026000000000002</v>
      </c>
      <c r="FZ884" s="1">
        <v>3.2905500000000001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1.85985</v>
      </c>
      <c r="GF884" s="1">
        <v>1.85486</v>
      </c>
      <c r="GG884" s="1">
        <v>1.8580399999999999</v>
      </c>
      <c r="GH884" s="1">
        <v>1.8565199999999999</v>
      </c>
      <c r="GI884" s="1">
        <v>1.8552999999999999</v>
      </c>
      <c r="GJ884" s="1">
        <v>1.85486</v>
      </c>
      <c r="GK884" s="1">
        <v>1.85368</v>
      </c>
      <c r="GL884" s="1">
        <v>1.8566800000000001</v>
      </c>
      <c r="GM884" s="1">
        <v>0</v>
      </c>
      <c r="GN884" s="1">
        <v>0</v>
      </c>
      <c r="GO884" s="1">
        <v>0</v>
      </c>
      <c r="GP884" s="1">
        <v>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</v>
      </c>
      <c r="GX884" s="1">
        <v>100</v>
      </c>
      <c r="GY884" s="1">
        <v>100</v>
      </c>
      <c r="GZ884" s="1">
        <v>1.07</v>
      </c>
      <c r="HA884" s="1">
        <v>7.7000000000000002E-3</v>
      </c>
      <c r="HB884" s="1">
        <v>0.36341150857684917</v>
      </c>
      <c r="HC884" s="1">
        <v>2.8098669343081611E-3</v>
      </c>
      <c r="HD884" s="1">
        <v>-1.127031966113555E-6</v>
      </c>
      <c r="HE884" s="1">
        <v>1.768598670541231E-10</v>
      </c>
      <c r="HF884" s="1">
        <v>-7.1736991530500657E-2</v>
      </c>
      <c r="HG884" s="1">
        <v>1.081145868756639E-2</v>
      </c>
      <c r="HH884" s="1">
        <v>-3.689364805754238E-4</v>
      </c>
      <c r="HI884" s="1">
        <v>2.919854880483278E-6</v>
      </c>
      <c r="HJ884" s="1">
        <v>2</v>
      </c>
      <c r="HK884" s="1">
        <v>2136</v>
      </c>
      <c r="HL884" s="1">
        <v>3</v>
      </c>
      <c r="HM884" s="1">
        <v>30</v>
      </c>
      <c r="HN884" s="1">
        <v>4.9000000000000004</v>
      </c>
      <c r="HO884" s="1">
        <v>4.7</v>
      </c>
      <c r="HP884" s="1">
        <v>0.90576199999999996</v>
      </c>
      <c r="HQ884" s="1">
        <v>2.35229</v>
      </c>
      <c r="HR884" s="1">
        <v>1.4978</v>
      </c>
      <c r="HS884" s="1">
        <v>2.3010299999999999</v>
      </c>
      <c r="HT884" s="1">
        <v>1.5478499999999999</v>
      </c>
      <c r="HU884" s="1">
        <v>2.4377399999999998</v>
      </c>
      <c r="HV884" s="1">
        <v>40.604199999999999</v>
      </c>
      <c r="HW884" s="1">
        <v>13.2127</v>
      </c>
      <c r="HX884" s="1">
        <v>18</v>
      </c>
      <c r="HY884" s="1">
        <v>500.5</v>
      </c>
      <c r="HZ884" s="1">
        <v>478.392</v>
      </c>
      <c r="IA884" s="1">
        <v>26.9925</v>
      </c>
      <c r="IB884" s="1">
        <v>33.545000000000002</v>
      </c>
      <c r="IC884" s="1">
        <v>30.0001</v>
      </c>
      <c r="ID884" s="1">
        <v>33.360700000000001</v>
      </c>
      <c r="IE884" s="1">
        <v>33.4617</v>
      </c>
      <c r="IF884" s="1">
        <v>18.343399999999999</v>
      </c>
      <c r="IG884" s="1">
        <v>38.107500000000002</v>
      </c>
      <c r="IH884" s="1">
        <v>0</v>
      </c>
      <c r="II884" s="1">
        <v>26.994</v>
      </c>
      <c r="IJ884" s="1">
        <v>363.25299999999999</v>
      </c>
      <c r="IK884" s="1">
        <v>24.040700000000001</v>
      </c>
      <c r="IL884" s="1">
        <v>100.25700000000001</v>
      </c>
      <c r="IM884" s="1">
        <v>99.937100000000001</v>
      </c>
      <c r="IN884" s="1" t="s">
        <v>365</v>
      </c>
    </row>
    <row r="885" spans="1:248" ht="15.75" customHeight="1" x14ac:dyDescent="0.3">
      <c r="A885" s="1">
        <v>869</v>
      </c>
      <c r="B885" s="1">
        <v>1660411593</v>
      </c>
      <c r="C885" s="1">
        <v>11868.900000095369</v>
      </c>
      <c r="D885" s="1" t="s">
        <v>2085</v>
      </c>
      <c r="E885" s="1" t="s">
        <v>2086</v>
      </c>
      <c r="F885" s="1">
        <v>1</v>
      </c>
      <c r="G885" s="1" t="s">
        <v>349</v>
      </c>
      <c r="H885" s="1" t="s">
        <v>350</v>
      </c>
      <c r="I885" s="1" t="s">
        <v>351</v>
      </c>
      <c r="J885" s="1" t="s">
        <v>352</v>
      </c>
      <c r="K885" s="1" t="s">
        <v>1959</v>
      </c>
      <c r="L885" s="1" t="s">
        <v>349</v>
      </c>
      <c r="M885" s="1" t="s">
        <v>354</v>
      </c>
      <c r="N885" s="1">
        <v>1660411585</v>
      </c>
      <c r="O885" s="1">
        <f t="shared" si="102"/>
        <v>2.7454822375714972E-3</v>
      </c>
      <c r="P885" s="1">
        <f t="shared" si="103"/>
        <v>2.7454822375714971</v>
      </c>
      <c r="Q885" s="1">
        <f t="shared" si="104"/>
        <v>2.3572730377984636</v>
      </c>
      <c r="R885" s="1">
        <f t="shared" si="105"/>
        <v>248.08449999999999</v>
      </c>
      <c r="S885" s="1">
        <f t="shared" si="106"/>
        <v>211.73001811781421</v>
      </c>
      <c r="T885" s="1">
        <f t="shared" si="107"/>
        <v>21.070512600988447</v>
      </c>
      <c r="U885" s="1">
        <f t="shared" si="108"/>
        <v>24.688363179807965</v>
      </c>
      <c r="V885" s="1">
        <f t="shared" si="109"/>
        <v>0.13440139420436598</v>
      </c>
      <c r="W885" s="1">
        <f t="shared" si="110"/>
        <v>2.9196374154065063</v>
      </c>
      <c r="X885" s="1">
        <f t="shared" si="111"/>
        <v>0.13105644796251398</v>
      </c>
      <c r="Y885" s="1">
        <f t="shared" si="112"/>
        <v>8.2203876361605838E-2</v>
      </c>
      <c r="Z885" s="1">
        <f t="shared" si="113"/>
        <v>321.51562360408894</v>
      </c>
      <c r="AA885" s="1">
        <f t="shared" si="114"/>
        <v>32.176390372780247</v>
      </c>
      <c r="AB885" s="1">
        <f t="shared" si="115"/>
        <v>31.830393749999999</v>
      </c>
      <c r="AC885" s="1">
        <f t="shared" si="116"/>
        <v>4.7294344303034022</v>
      </c>
      <c r="AD885" s="1">
        <f t="shared" si="117"/>
        <v>60.373814224790024</v>
      </c>
      <c r="AE885" s="1">
        <f t="shared" si="118"/>
        <v>2.7227468949712614</v>
      </c>
      <c r="AF885" s="1">
        <f t="shared" si="119"/>
        <v>4.5098142794716409</v>
      </c>
      <c r="AG885" s="1">
        <f t="shared" si="120"/>
        <v>2.0066875353321407</v>
      </c>
      <c r="AH885" s="1">
        <f t="shared" si="121"/>
        <v>-121.07576667690303</v>
      </c>
      <c r="AI885" s="1">
        <f t="shared" si="122"/>
        <v>-131.66408625459593</v>
      </c>
      <c r="AJ885" s="1">
        <f t="shared" si="123"/>
        <v>-10.168020441102465</v>
      </c>
      <c r="AK885" s="1">
        <f t="shared" si="124"/>
        <v>58.607750231487557</v>
      </c>
      <c r="AL885" s="1">
        <f t="shared" si="125"/>
        <v>33.603825275773033</v>
      </c>
      <c r="AM885" s="1">
        <f t="shared" si="126"/>
        <v>2.7051064212134861</v>
      </c>
      <c r="AN885" s="1">
        <f t="shared" si="127"/>
        <v>2.3572730377984636</v>
      </c>
      <c r="AO885" s="1">
        <v>322.06747451685737</v>
      </c>
      <c r="AP885" s="1">
        <v>293.20166060606061</v>
      </c>
      <c r="AQ885" s="1">
        <v>5.080780605105617</v>
      </c>
      <c r="AR885" s="1">
        <v>65.016461255683083</v>
      </c>
      <c r="AS885" s="1">
        <f t="shared" si="128"/>
        <v>2.7454822375714971</v>
      </c>
      <c r="AT885" s="1">
        <v>24.156391964431918</v>
      </c>
      <c r="AU885" s="1">
        <v>27.356591515151521</v>
      </c>
      <c r="AV885" s="1">
        <v>5.1553768437531677E-4</v>
      </c>
      <c r="AW885" s="1">
        <v>83.562977856309928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51887.742172338854</v>
      </c>
      <c r="BC885" s="1">
        <f t="shared" si="132"/>
        <v>1999.993125</v>
      </c>
      <c r="BD885" s="1">
        <f t="shared" si="133"/>
        <v>1681.194598499528</v>
      </c>
      <c r="BE885" s="1">
        <f t="shared" si="134"/>
        <v>0.84060018881291299</v>
      </c>
      <c r="BF885" s="1">
        <f t="shared" si="135"/>
        <v>0.16075836440892213</v>
      </c>
      <c r="BG885" s="1">
        <v>6</v>
      </c>
      <c r="BH885" s="1">
        <v>0.5</v>
      </c>
      <c r="BI885" s="1" t="s">
        <v>355</v>
      </c>
      <c r="BJ885" s="1">
        <v>2</v>
      </c>
      <c r="BK885" s="1" t="b">
        <v>1</v>
      </c>
      <c r="BL885" s="1">
        <v>1660411585</v>
      </c>
      <c r="BM885" s="1">
        <v>248.08449999999999</v>
      </c>
      <c r="BN885" s="1">
        <v>289.20331249999998</v>
      </c>
      <c r="BO885" s="1">
        <v>27.359906250000002</v>
      </c>
      <c r="BP885" s="1">
        <v>24.203443750000002</v>
      </c>
      <c r="BQ885" s="1">
        <v>247.093625</v>
      </c>
      <c r="BR885" s="1">
        <v>27.352187499999999</v>
      </c>
      <c r="BS885" s="1">
        <v>500.13487500000002</v>
      </c>
      <c r="BT885" s="1">
        <v>99.415956250000008</v>
      </c>
      <c r="BU885" s="1">
        <v>9.998763125E-2</v>
      </c>
      <c r="BV885" s="1">
        <v>30.993918749999999</v>
      </c>
      <c r="BW885" s="1">
        <v>31.830393749999999</v>
      </c>
      <c r="BX885" s="1">
        <v>999.9</v>
      </c>
      <c r="BY885" s="1">
        <v>0</v>
      </c>
      <c r="BZ885" s="1">
        <v>0</v>
      </c>
      <c r="CA885" s="1">
        <v>10002.019375</v>
      </c>
      <c r="CB885" s="1">
        <v>0</v>
      </c>
      <c r="CC885" s="1">
        <v>73.776937500000003</v>
      </c>
      <c r="CD885" s="1">
        <v>-41.118693750000013</v>
      </c>
      <c r="CE885" s="1">
        <v>255.06325000000001</v>
      </c>
      <c r="CF885" s="1">
        <v>296.37531250000001</v>
      </c>
      <c r="CG885" s="1">
        <v>3.1564718749999998</v>
      </c>
      <c r="CH885" s="1">
        <v>289.20331249999998</v>
      </c>
      <c r="CI885" s="1">
        <v>24.203443750000002</v>
      </c>
      <c r="CJ885" s="1">
        <v>2.720010625</v>
      </c>
      <c r="CK885" s="1">
        <v>2.4062074999999998</v>
      </c>
      <c r="CL885" s="1">
        <v>22.406512500000002</v>
      </c>
      <c r="CM885" s="1">
        <v>20.405581250000001</v>
      </c>
      <c r="CN885" s="1">
        <v>1999.993125</v>
      </c>
      <c r="CO885" s="1">
        <v>0.979993</v>
      </c>
      <c r="CP885" s="1">
        <v>2.0007299999999999E-2</v>
      </c>
      <c r="CQ885" s="1">
        <v>0</v>
      </c>
      <c r="CR885" s="1">
        <v>2.5820625000000001</v>
      </c>
      <c r="CS885" s="1">
        <v>0</v>
      </c>
      <c r="CT885" s="1">
        <v>27519.556250000001</v>
      </c>
      <c r="CU885" s="1">
        <v>17412.237499999999</v>
      </c>
      <c r="CV885" s="1">
        <v>43.436999999999998</v>
      </c>
      <c r="CW885" s="1">
        <v>44.573812500000003</v>
      </c>
      <c r="CX885" s="1">
        <v>43.5</v>
      </c>
      <c r="CY885" s="1">
        <v>42.933124999999997</v>
      </c>
      <c r="CZ885" s="1">
        <v>43.375</v>
      </c>
      <c r="DA885" s="1">
        <v>1959.983125</v>
      </c>
      <c r="DB885" s="1">
        <v>40.012500000000003</v>
      </c>
      <c r="DC885" s="1">
        <v>0</v>
      </c>
      <c r="DD885" s="1">
        <v>1660411591.2</v>
      </c>
      <c r="DE885" s="1">
        <v>0</v>
      </c>
      <c r="DF885" s="1">
        <v>1660411308.0999999</v>
      </c>
      <c r="DG885" s="1" t="s">
        <v>1960</v>
      </c>
      <c r="DH885" s="1">
        <v>1660411299.5999999</v>
      </c>
      <c r="DI885" s="1">
        <v>1660411308.0999999</v>
      </c>
      <c r="DJ885" s="1">
        <v>25</v>
      </c>
      <c r="DK885" s="1">
        <v>0.20799999999999999</v>
      </c>
      <c r="DL885" s="1">
        <v>-5.0000000000000001E-3</v>
      </c>
      <c r="DM885" s="1">
        <v>1.3160000000000001</v>
      </c>
      <c r="DN885" s="1">
        <v>1.4999999999999999E-2</v>
      </c>
      <c r="DO885" s="1">
        <v>400</v>
      </c>
      <c r="DP885" s="1">
        <v>24</v>
      </c>
      <c r="DQ885" s="1">
        <v>0.34</v>
      </c>
      <c r="DR885" s="1">
        <v>0.09</v>
      </c>
      <c r="DS885" s="1">
        <v>1.7842639041632431</v>
      </c>
      <c r="DT885" s="1">
        <v>4.7020979371680047</v>
      </c>
      <c r="DU885" s="1">
        <v>0.35831386551109512</v>
      </c>
      <c r="DV885" s="1">
        <v>0</v>
      </c>
      <c r="DW885" s="1">
        <v>33.584460367330102</v>
      </c>
      <c r="DX885" s="1">
        <v>3.5354257020813789</v>
      </c>
      <c r="DY885" s="1">
        <v>0.25941667955574738</v>
      </c>
      <c r="DZ885" s="1">
        <v>0</v>
      </c>
      <c r="EA885" s="1">
        <v>-41.117858064516128</v>
      </c>
      <c r="EB885" s="1">
        <v>-5.491746774193488</v>
      </c>
      <c r="EC885" s="1">
        <v>0.41399630805132243</v>
      </c>
      <c r="ED885" s="1">
        <v>0</v>
      </c>
      <c r="EE885" s="1">
        <v>216.63281651048359</v>
      </c>
      <c r="EF885" s="1">
        <v>234.17375777771841</v>
      </c>
      <c r="EG885" s="1">
        <v>16.914985271487289</v>
      </c>
      <c r="EH885" s="1">
        <v>0</v>
      </c>
      <c r="EI885" s="1">
        <v>3.1346124390243899</v>
      </c>
      <c r="EJ885" s="1">
        <v>0.63409944250871209</v>
      </c>
      <c r="EK885" s="1">
        <v>6.5230240173370133E-2</v>
      </c>
      <c r="EL885" s="1">
        <v>0</v>
      </c>
      <c r="EM885" s="1">
        <v>2.0066245985428548</v>
      </c>
      <c r="EN885" s="1">
        <v>-1.4642676427951321E-2</v>
      </c>
      <c r="EO885" s="1">
        <v>1.4935407471496789E-3</v>
      </c>
      <c r="EP885" s="1">
        <v>1</v>
      </c>
      <c r="EQ885" s="1">
        <v>1</v>
      </c>
      <c r="ER885" s="1">
        <v>6</v>
      </c>
      <c r="ES885" s="1" t="s">
        <v>433</v>
      </c>
      <c r="ET885" s="1">
        <v>2.94116</v>
      </c>
      <c r="EU885" s="1">
        <v>2.80138</v>
      </c>
      <c r="EV885" s="1">
        <v>6.7250299999999999E-2</v>
      </c>
      <c r="EW885" s="1">
        <v>7.5164599999999998E-2</v>
      </c>
      <c r="EX885" s="1">
        <v>0.11773599999999999</v>
      </c>
      <c r="EY885" s="1">
        <v>0.10772</v>
      </c>
      <c r="EZ885" s="1">
        <v>19062.3</v>
      </c>
      <c r="FA885" s="1">
        <v>19814.3</v>
      </c>
      <c r="FB885" s="1">
        <v>23775.200000000001</v>
      </c>
      <c r="FC885" s="1">
        <v>24942.799999999999</v>
      </c>
      <c r="FD885" s="1">
        <v>33580.400000000001</v>
      </c>
      <c r="FE885" s="1">
        <v>35543.4</v>
      </c>
      <c r="FF885" s="1">
        <v>43360.5</v>
      </c>
      <c r="FG885" s="1">
        <v>46114.3</v>
      </c>
      <c r="FH885" s="1">
        <v>1.94425</v>
      </c>
      <c r="FI885" s="1">
        <v>1.8113999999999999</v>
      </c>
      <c r="FJ885" s="1">
        <v>0.11040999999999999</v>
      </c>
      <c r="FK885" s="1">
        <v>0</v>
      </c>
      <c r="FL885" s="1">
        <v>30.029699999999998</v>
      </c>
      <c r="FM885" s="1">
        <v>999.9</v>
      </c>
      <c r="FN885" s="1">
        <v>57.8</v>
      </c>
      <c r="FO885" s="1">
        <v>37.299999999999997</v>
      </c>
      <c r="FP885" s="1">
        <v>37.260100000000001</v>
      </c>
      <c r="FQ885" s="1">
        <v>63.666200000000003</v>
      </c>
      <c r="FR885" s="1">
        <v>26.097799999999999</v>
      </c>
      <c r="FS885" s="1">
        <v>1</v>
      </c>
      <c r="FT885" s="1">
        <v>0.52227100000000004</v>
      </c>
      <c r="FU885" s="1">
        <v>2.1927599999999998</v>
      </c>
      <c r="FV885" s="1">
        <v>20.307500000000001</v>
      </c>
      <c r="FW885" s="1">
        <v>5.2100999999999997</v>
      </c>
      <c r="FX885" s="1">
        <v>11.908099999999999</v>
      </c>
      <c r="FY885" s="1">
        <v>5.0023499999999999</v>
      </c>
      <c r="FZ885" s="1">
        <v>3.2904300000000002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1.85985</v>
      </c>
      <c r="GF885" s="1">
        <v>1.85486</v>
      </c>
      <c r="GG885" s="1">
        <v>1.8580300000000001</v>
      </c>
      <c r="GH885" s="1">
        <v>1.8565100000000001</v>
      </c>
      <c r="GI885" s="1">
        <v>1.8552999999999999</v>
      </c>
      <c r="GJ885" s="1">
        <v>1.85486</v>
      </c>
      <c r="GK885" s="1">
        <v>1.85368</v>
      </c>
      <c r="GL885" s="1">
        <v>1.85667</v>
      </c>
      <c r="GM885" s="1">
        <v>0</v>
      </c>
      <c r="GN885" s="1">
        <v>0</v>
      </c>
      <c r="GO885" s="1">
        <v>0</v>
      </c>
      <c r="GP885" s="1">
        <v>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</v>
      </c>
      <c r="GX885" s="1">
        <v>100</v>
      </c>
      <c r="GY885" s="1">
        <v>100</v>
      </c>
      <c r="GZ885" s="1">
        <v>1.081</v>
      </c>
      <c r="HA885" s="1">
        <v>7.7999999999999996E-3</v>
      </c>
      <c r="HB885" s="1">
        <v>0.36341150857684917</v>
      </c>
      <c r="HC885" s="1">
        <v>2.8098669343081611E-3</v>
      </c>
      <c r="HD885" s="1">
        <v>-1.127031966113555E-6</v>
      </c>
      <c r="HE885" s="1">
        <v>1.768598670541231E-10</v>
      </c>
      <c r="HF885" s="1">
        <v>-7.1736991530500657E-2</v>
      </c>
      <c r="HG885" s="1">
        <v>1.081145868756639E-2</v>
      </c>
      <c r="HH885" s="1">
        <v>-3.689364805754238E-4</v>
      </c>
      <c r="HI885" s="1">
        <v>2.919854880483278E-6</v>
      </c>
      <c r="HJ885" s="1">
        <v>2</v>
      </c>
      <c r="HK885" s="1">
        <v>2136</v>
      </c>
      <c r="HL885" s="1">
        <v>3</v>
      </c>
      <c r="HM885" s="1">
        <v>30</v>
      </c>
      <c r="HN885" s="1">
        <v>4.9000000000000004</v>
      </c>
      <c r="HO885" s="1">
        <v>4.7</v>
      </c>
      <c r="HP885" s="1">
        <v>0.924072</v>
      </c>
      <c r="HQ885" s="1">
        <v>2.3571800000000001</v>
      </c>
      <c r="HR885" s="1">
        <v>1.4978</v>
      </c>
      <c r="HS885" s="1">
        <v>2.3010299999999999</v>
      </c>
      <c r="HT885" s="1">
        <v>1.5478499999999999</v>
      </c>
      <c r="HU885" s="1">
        <v>2.2888199999999999</v>
      </c>
      <c r="HV885" s="1">
        <v>40.604199999999999</v>
      </c>
      <c r="HW885" s="1">
        <v>13.203900000000001</v>
      </c>
      <c r="HX885" s="1">
        <v>18</v>
      </c>
      <c r="HY885" s="1">
        <v>500.54500000000002</v>
      </c>
      <c r="HZ885" s="1">
        <v>478.392</v>
      </c>
      <c r="IA885" s="1">
        <v>26.993200000000002</v>
      </c>
      <c r="IB885" s="1">
        <v>33.545000000000002</v>
      </c>
      <c r="IC885" s="1">
        <v>30.0001</v>
      </c>
      <c r="ID885" s="1">
        <v>33.360700000000001</v>
      </c>
      <c r="IE885" s="1">
        <v>33.4617</v>
      </c>
      <c r="IF885" s="1">
        <v>18.510200000000001</v>
      </c>
      <c r="IG885" s="1">
        <v>38.107500000000002</v>
      </c>
      <c r="IH885" s="1">
        <v>0</v>
      </c>
      <c r="II885" s="1">
        <v>26.994</v>
      </c>
      <c r="IJ885" s="1">
        <v>363.25299999999999</v>
      </c>
      <c r="IK885" s="1">
        <v>24.038</v>
      </c>
      <c r="IL885" s="1">
        <v>100.25700000000001</v>
      </c>
      <c r="IM885" s="1">
        <v>99.937200000000004</v>
      </c>
      <c r="IN885" s="1" t="s">
        <v>365</v>
      </c>
    </row>
    <row r="886" spans="1:248" ht="15.75" customHeight="1" x14ac:dyDescent="0.3">
      <c r="A886" s="1">
        <v>870</v>
      </c>
      <c r="B886" s="1">
        <v>1660411594</v>
      </c>
      <c r="C886" s="1">
        <v>11869.900000095369</v>
      </c>
      <c r="D886" s="1" t="s">
        <v>2087</v>
      </c>
      <c r="E886" s="1" t="s">
        <v>2088</v>
      </c>
      <c r="F886" s="1">
        <v>1</v>
      </c>
      <c r="G886" s="1" t="s">
        <v>349</v>
      </c>
      <c r="H886" s="1" t="s">
        <v>350</v>
      </c>
      <c r="I886" s="1" t="s">
        <v>351</v>
      </c>
      <c r="J886" s="1" t="s">
        <v>352</v>
      </c>
      <c r="K886" s="1" t="s">
        <v>1959</v>
      </c>
      <c r="L886" s="1" t="s">
        <v>349</v>
      </c>
      <c r="M886" s="1" t="s">
        <v>354</v>
      </c>
      <c r="N886" s="1">
        <v>1660411586.5</v>
      </c>
      <c r="O886" s="1">
        <f t="shared" si="102"/>
        <v>2.7580112838057843E-3</v>
      </c>
      <c r="P886" s="1">
        <f t="shared" si="103"/>
        <v>2.7580112838057844</v>
      </c>
      <c r="Q886" s="1">
        <f t="shared" si="104"/>
        <v>2.3733290354149221</v>
      </c>
      <c r="R886" s="1">
        <f t="shared" si="105"/>
        <v>255.5104</v>
      </c>
      <c r="S886" s="1">
        <f t="shared" si="106"/>
        <v>218.8606057028498</v>
      </c>
      <c r="T886" s="1">
        <f t="shared" si="107"/>
        <v>21.780072248784538</v>
      </c>
      <c r="U886" s="1">
        <f t="shared" si="108"/>
        <v>25.427303166068931</v>
      </c>
      <c r="V886" s="1">
        <f t="shared" si="109"/>
        <v>0.1350734110785925</v>
      </c>
      <c r="W886" s="1">
        <f t="shared" si="110"/>
        <v>2.9193433136106126</v>
      </c>
      <c r="X886" s="1">
        <f t="shared" si="111"/>
        <v>0.13169505289703071</v>
      </c>
      <c r="Y886" s="1">
        <f t="shared" si="112"/>
        <v>8.2605902343897059E-2</v>
      </c>
      <c r="Z886" s="1">
        <f t="shared" si="113"/>
        <v>321.51587911101808</v>
      </c>
      <c r="AA886" s="1">
        <f t="shared" si="114"/>
        <v>32.174309629092022</v>
      </c>
      <c r="AB886" s="1">
        <f t="shared" si="115"/>
        <v>31.82856</v>
      </c>
      <c r="AC886" s="1">
        <f t="shared" si="116"/>
        <v>4.7289429678318298</v>
      </c>
      <c r="AD886" s="1">
        <f t="shared" si="117"/>
        <v>60.372949284819043</v>
      </c>
      <c r="AE886" s="1">
        <f t="shared" si="118"/>
        <v>2.7228736852964581</v>
      </c>
      <c r="AF886" s="1">
        <f t="shared" si="119"/>
        <v>4.5100889016550543</v>
      </c>
      <c r="AG886" s="1">
        <f t="shared" si="120"/>
        <v>2.0060692825353716</v>
      </c>
      <c r="AH886" s="1">
        <f t="shared" si="121"/>
        <v>-121.62829761583509</v>
      </c>
      <c r="AI886" s="1">
        <f t="shared" si="122"/>
        <v>-131.19413696895927</v>
      </c>
      <c r="AJ886" s="1">
        <f t="shared" si="123"/>
        <v>-10.132709999647103</v>
      </c>
      <c r="AK886" s="1">
        <f t="shared" si="124"/>
        <v>58.560734526576624</v>
      </c>
      <c r="AL886" s="1">
        <f t="shared" si="125"/>
        <v>33.705117925066027</v>
      </c>
      <c r="AM886" s="1">
        <f t="shared" si="126"/>
        <v>2.720615224391115</v>
      </c>
      <c r="AN886" s="1">
        <f t="shared" si="127"/>
        <v>2.3733290354149221</v>
      </c>
      <c r="AO886" s="1">
        <v>327.24259076891218</v>
      </c>
      <c r="AP886" s="1">
        <v>298.30304242424228</v>
      </c>
      <c r="AQ886" s="1">
        <v>5.0914486800883392</v>
      </c>
      <c r="AR886" s="1">
        <v>65.016461255683083</v>
      </c>
      <c r="AS886" s="1">
        <f t="shared" si="128"/>
        <v>2.7580112838057844</v>
      </c>
      <c r="AT886" s="1">
        <v>24.12945708949492</v>
      </c>
      <c r="AU886" s="1">
        <v>27.34963333333333</v>
      </c>
      <c r="AV886" s="1">
        <v>-3.0182968845802148E-4</v>
      </c>
      <c r="AW886" s="1">
        <v>83.562977856309928</v>
      </c>
      <c r="AX886" s="1">
        <v>0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51879.195935021773</v>
      </c>
      <c r="BC886" s="1">
        <f t="shared" si="132"/>
        <v>1999.9946666666669</v>
      </c>
      <c r="BD886" s="1">
        <f t="shared" si="133"/>
        <v>1681.1958983994914</v>
      </c>
      <c r="BE886" s="1">
        <f t="shared" si="134"/>
        <v>0.84060019080025439</v>
      </c>
      <c r="BF886" s="1">
        <f t="shared" si="135"/>
        <v>0.160758368244491</v>
      </c>
      <c r="BG886" s="1">
        <v>6</v>
      </c>
      <c r="BH886" s="1">
        <v>0.5</v>
      </c>
      <c r="BI886" s="1" t="s">
        <v>355</v>
      </c>
      <c r="BJ886" s="1">
        <v>2</v>
      </c>
      <c r="BK886" s="1" t="b">
        <v>1</v>
      </c>
      <c r="BL886" s="1">
        <v>1660411586.5</v>
      </c>
      <c r="BM886" s="1">
        <v>255.5104</v>
      </c>
      <c r="BN886" s="1">
        <v>296.77913333333328</v>
      </c>
      <c r="BO886" s="1">
        <v>27.361240000000009</v>
      </c>
      <c r="BP886" s="1">
        <v>24.186720000000001</v>
      </c>
      <c r="BQ886" s="1">
        <v>254.5026666666667</v>
      </c>
      <c r="BR886" s="1">
        <v>27.353513333333339</v>
      </c>
      <c r="BS886" s="1">
        <v>500.14033333333339</v>
      </c>
      <c r="BT886" s="1">
        <v>99.415680000000009</v>
      </c>
      <c r="BU886" s="1">
        <v>0.10004681999999999</v>
      </c>
      <c r="BV886" s="1">
        <v>30.994986666666669</v>
      </c>
      <c r="BW886" s="1">
        <v>31.82856</v>
      </c>
      <c r="BX886" s="1">
        <v>999.89999999999986</v>
      </c>
      <c r="BY886" s="1">
        <v>0</v>
      </c>
      <c r="BZ886" s="1">
        <v>0</v>
      </c>
      <c r="CA886" s="1">
        <v>10000.36733333333</v>
      </c>
      <c r="CB886" s="1">
        <v>0</v>
      </c>
      <c r="CC886" s="1">
        <v>73.803286666666679</v>
      </c>
      <c r="CD886" s="1">
        <v>-41.268599999999992</v>
      </c>
      <c r="CE886" s="1">
        <v>262.69833333333338</v>
      </c>
      <c r="CF886" s="1">
        <v>304.13380000000001</v>
      </c>
      <c r="CG886" s="1">
        <v>3.1745219999999992</v>
      </c>
      <c r="CH886" s="1">
        <v>296.77913333333328</v>
      </c>
      <c r="CI886" s="1">
        <v>24.186720000000001</v>
      </c>
      <c r="CJ886" s="1">
        <v>2.720134666666667</v>
      </c>
      <c r="CK886" s="1">
        <v>2.4045380000000001</v>
      </c>
      <c r="CL886" s="1">
        <v>22.407260000000001</v>
      </c>
      <c r="CM886" s="1">
        <v>20.394333333333329</v>
      </c>
      <c r="CN886" s="1">
        <v>1999.9946666666669</v>
      </c>
      <c r="CO886" s="1">
        <v>0.97999300000000011</v>
      </c>
      <c r="CP886" s="1">
        <v>2.0007299999999999E-2</v>
      </c>
      <c r="CQ886" s="1">
        <v>0</v>
      </c>
      <c r="CR886" s="1">
        <v>2.7252666666666672</v>
      </c>
      <c r="CS886" s="1">
        <v>0</v>
      </c>
      <c r="CT886" s="1">
        <v>27527.026666666668</v>
      </c>
      <c r="CU886" s="1">
        <v>17412.25333333333</v>
      </c>
      <c r="CV886" s="1">
        <v>43.436999999999998</v>
      </c>
      <c r="CW886" s="1">
        <v>44.574599999999997</v>
      </c>
      <c r="CX886" s="1">
        <v>43.5</v>
      </c>
      <c r="CY886" s="1">
        <v>42.932866666666669</v>
      </c>
      <c r="CZ886" s="1">
        <v>43.375</v>
      </c>
      <c r="DA886" s="1">
        <v>1959.984666666667</v>
      </c>
      <c r="DB886" s="1">
        <v>40.012666666666661</v>
      </c>
      <c r="DC886" s="1">
        <v>0</v>
      </c>
      <c r="DD886" s="1">
        <v>1660411592.4000001</v>
      </c>
      <c r="DE886" s="1">
        <v>0</v>
      </c>
      <c r="DF886" s="1">
        <v>1660411308.0999999</v>
      </c>
      <c r="DG886" s="1" t="s">
        <v>1960</v>
      </c>
      <c r="DH886" s="1">
        <v>1660411299.5999999</v>
      </c>
      <c r="DI886" s="1">
        <v>1660411308.0999999</v>
      </c>
      <c r="DJ886" s="1">
        <v>25</v>
      </c>
      <c r="DK886" s="1">
        <v>0.20799999999999999</v>
      </c>
      <c r="DL886" s="1">
        <v>-5.0000000000000001E-3</v>
      </c>
      <c r="DM886" s="1">
        <v>1.3160000000000001</v>
      </c>
      <c r="DN886" s="1">
        <v>1.4999999999999999E-2</v>
      </c>
      <c r="DO886" s="1">
        <v>400</v>
      </c>
      <c r="DP886" s="1">
        <v>24</v>
      </c>
      <c r="DQ886" s="1">
        <v>0.34</v>
      </c>
      <c r="DR886" s="1">
        <v>0.09</v>
      </c>
      <c r="DS886" s="1">
        <v>1.7842639041632431</v>
      </c>
      <c r="DT886" s="1">
        <v>4.7020979371680047</v>
      </c>
      <c r="DU886" s="1">
        <v>0.35831386551109512</v>
      </c>
      <c r="DV886" s="1">
        <v>0</v>
      </c>
      <c r="DW886" s="1">
        <v>33.584460367330102</v>
      </c>
      <c r="DX886" s="1">
        <v>3.5354257020813789</v>
      </c>
      <c r="DY886" s="1">
        <v>0.25941667955574738</v>
      </c>
      <c r="DZ886" s="1">
        <v>0</v>
      </c>
      <c r="EA886" s="1">
        <v>-41.117858064516128</v>
      </c>
      <c r="EB886" s="1">
        <v>-5.491746774193488</v>
      </c>
      <c r="EC886" s="1">
        <v>0.41399630805132243</v>
      </c>
      <c r="ED886" s="1">
        <v>0</v>
      </c>
      <c r="EE886" s="1">
        <v>216.63281651048359</v>
      </c>
      <c r="EF886" s="1">
        <v>234.17375777771841</v>
      </c>
      <c r="EG886" s="1">
        <v>16.914985271487289</v>
      </c>
      <c r="EH886" s="1">
        <v>0</v>
      </c>
      <c r="EI886" s="1">
        <v>3.1346124390243899</v>
      </c>
      <c r="EJ886" s="1">
        <v>0.63409944250871209</v>
      </c>
      <c r="EK886" s="1">
        <v>6.5230240173370133E-2</v>
      </c>
      <c r="EL886" s="1">
        <v>0</v>
      </c>
      <c r="EM886" s="1">
        <v>2.0066245985428548</v>
      </c>
      <c r="EN886" s="1">
        <v>-1.4642676427951321E-2</v>
      </c>
      <c r="EO886" s="1">
        <v>1.4935407471496789E-3</v>
      </c>
      <c r="EP886" s="1">
        <v>1</v>
      </c>
      <c r="EQ886" s="1">
        <v>1</v>
      </c>
      <c r="ER886" s="1">
        <v>6</v>
      </c>
      <c r="ES886" s="1" t="s">
        <v>433</v>
      </c>
      <c r="ET886" s="1">
        <v>2.9411800000000001</v>
      </c>
      <c r="EU886" s="1">
        <v>2.8013599999999999</v>
      </c>
      <c r="EV886" s="1">
        <v>6.8209699999999998E-2</v>
      </c>
      <c r="EW886" s="1">
        <v>7.6083999999999999E-2</v>
      </c>
      <c r="EX886" s="1">
        <v>0.11772199999999999</v>
      </c>
      <c r="EY886" s="1">
        <v>0.107707</v>
      </c>
      <c r="EZ886" s="1">
        <v>19042.599999999999</v>
      </c>
      <c r="FA886" s="1">
        <v>19794.599999999999</v>
      </c>
      <c r="FB886" s="1">
        <v>23775</v>
      </c>
      <c r="FC886" s="1">
        <v>24942.7</v>
      </c>
      <c r="FD886" s="1">
        <v>33580.800000000003</v>
      </c>
      <c r="FE886" s="1">
        <v>35543.9</v>
      </c>
      <c r="FF886" s="1">
        <v>43360.2</v>
      </c>
      <c r="FG886" s="1">
        <v>46114.3</v>
      </c>
      <c r="FH886" s="1">
        <v>1.9442699999999999</v>
      </c>
      <c r="FI886" s="1">
        <v>1.8113999999999999</v>
      </c>
      <c r="FJ886" s="1">
        <v>0.110194</v>
      </c>
      <c r="FK886" s="1">
        <v>0</v>
      </c>
      <c r="FL886" s="1">
        <v>30.029699999999998</v>
      </c>
      <c r="FM886" s="1">
        <v>999.9</v>
      </c>
      <c r="FN886" s="1">
        <v>57.8</v>
      </c>
      <c r="FO886" s="1">
        <v>37.299999999999997</v>
      </c>
      <c r="FP886" s="1">
        <v>37.260300000000001</v>
      </c>
      <c r="FQ886" s="1">
        <v>63.806199999999997</v>
      </c>
      <c r="FR886" s="1">
        <v>26.4343</v>
      </c>
      <c r="FS886" s="1">
        <v>1</v>
      </c>
      <c r="FT886" s="1">
        <v>0.522281</v>
      </c>
      <c r="FU886" s="1">
        <v>2.1935899999999999</v>
      </c>
      <c r="FV886" s="1">
        <v>20.307400000000001</v>
      </c>
      <c r="FW886" s="1">
        <v>5.2107000000000001</v>
      </c>
      <c r="FX886" s="1">
        <v>11.907999999999999</v>
      </c>
      <c r="FY886" s="1">
        <v>5.00265</v>
      </c>
      <c r="FZ886" s="1">
        <v>3.2905000000000002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1.85985</v>
      </c>
      <c r="GF886" s="1">
        <v>1.85486</v>
      </c>
      <c r="GG886" s="1">
        <v>1.8580300000000001</v>
      </c>
      <c r="GH886" s="1">
        <v>1.8565199999999999</v>
      </c>
      <c r="GI886" s="1">
        <v>1.8552900000000001</v>
      </c>
      <c r="GJ886" s="1">
        <v>1.85486</v>
      </c>
      <c r="GK886" s="1">
        <v>1.8536699999999999</v>
      </c>
      <c r="GL886" s="1">
        <v>1.85667</v>
      </c>
      <c r="GM886" s="1">
        <v>0</v>
      </c>
      <c r="GN886" s="1">
        <v>0</v>
      </c>
      <c r="GO886" s="1">
        <v>0</v>
      </c>
      <c r="GP886" s="1">
        <v>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</v>
      </c>
      <c r="GX886" s="1">
        <v>100</v>
      </c>
      <c r="GY886" s="1">
        <v>100</v>
      </c>
      <c r="GZ886" s="1">
        <v>1.091</v>
      </c>
      <c r="HA886" s="1">
        <v>7.7999999999999996E-3</v>
      </c>
      <c r="HB886" s="1">
        <v>0.36341150857684917</v>
      </c>
      <c r="HC886" s="1">
        <v>2.8098669343081611E-3</v>
      </c>
      <c r="HD886" s="1">
        <v>-1.127031966113555E-6</v>
      </c>
      <c r="HE886" s="1">
        <v>1.768598670541231E-10</v>
      </c>
      <c r="HF886" s="1">
        <v>-7.1736991530500657E-2</v>
      </c>
      <c r="HG886" s="1">
        <v>1.081145868756639E-2</v>
      </c>
      <c r="HH886" s="1">
        <v>-3.689364805754238E-4</v>
      </c>
      <c r="HI886" s="1">
        <v>2.919854880483278E-6</v>
      </c>
      <c r="HJ886" s="1">
        <v>2</v>
      </c>
      <c r="HK886" s="1">
        <v>2136</v>
      </c>
      <c r="HL886" s="1">
        <v>3</v>
      </c>
      <c r="HM886" s="1">
        <v>30</v>
      </c>
      <c r="HN886" s="1">
        <v>4.9000000000000004</v>
      </c>
      <c r="HO886" s="1">
        <v>4.8</v>
      </c>
      <c r="HP886" s="1">
        <v>0.92773399999999995</v>
      </c>
      <c r="HQ886" s="1">
        <v>2.34009</v>
      </c>
      <c r="HR886" s="1">
        <v>1.4978</v>
      </c>
      <c r="HS886" s="1">
        <v>2.3010299999999999</v>
      </c>
      <c r="HT886" s="1">
        <v>1.5478499999999999</v>
      </c>
      <c r="HU886" s="1">
        <v>2.36938</v>
      </c>
      <c r="HV886" s="1">
        <v>40.604199999999999</v>
      </c>
      <c r="HW886" s="1">
        <v>13.2127</v>
      </c>
      <c r="HX886" s="1">
        <v>18</v>
      </c>
      <c r="HY886" s="1">
        <v>500.56</v>
      </c>
      <c r="HZ886" s="1">
        <v>478.392</v>
      </c>
      <c r="IA886" s="1">
        <v>26.9937</v>
      </c>
      <c r="IB886" s="1">
        <v>33.545000000000002</v>
      </c>
      <c r="IC886" s="1">
        <v>30.0001</v>
      </c>
      <c r="ID886" s="1">
        <v>33.360700000000001</v>
      </c>
      <c r="IE886" s="1">
        <v>33.4617</v>
      </c>
      <c r="IF886" s="1">
        <v>18.773599999999998</v>
      </c>
      <c r="IG886" s="1">
        <v>38.107500000000002</v>
      </c>
      <c r="IH886" s="1">
        <v>0</v>
      </c>
      <c r="II886" s="1">
        <v>26.994</v>
      </c>
      <c r="IJ886" s="1">
        <v>373.30500000000001</v>
      </c>
      <c r="IK886" s="1">
        <v>24.0303</v>
      </c>
      <c r="IL886" s="1">
        <v>100.25700000000001</v>
      </c>
      <c r="IM886" s="1">
        <v>99.936999999999998</v>
      </c>
      <c r="IN886" s="1" t="s">
        <v>365</v>
      </c>
    </row>
    <row r="887" spans="1:248" ht="15.75" customHeight="1" x14ac:dyDescent="0.3">
      <c r="A887" s="1">
        <v>871</v>
      </c>
      <c r="B887" s="1">
        <v>1660411595</v>
      </c>
      <c r="C887" s="1">
        <v>11870.900000095369</v>
      </c>
      <c r="D887" s="1" t="s">
        <v>2089</v>
      </c>
      <c r="E887" s="1" t="s">
        <v>2090</v>
      </c>
      <c r="F887" s="1">
        <v>1</v>
      </c>
      <c r="G887" s="1" t="s">
        <v>349</v>
      </c>
      <c r="H887" s="1" t="s">
        <v>350</v>
      </c>
      <c r="I887" s="1" t="s">
        <v>351</v>
      </c>
      <c r="J887" s="1" t="s">
        <v>352</v>
      </c>
      <c r="K887" s="1" t="s">
        <v>1959</v>
      </c>
      <c r="L887" s="1" t="s">
        <v>349</v>
      </c>
      <c r="M887" s="1" t="s">
        <v>354</v>
      </c>
      <c r="N887" s="1">
        <v>1660411587</v>
      </c>
      <c r="O887" s="1">
        <f t="shared" si="102"/>
        <v>2.7407764407703901E-3</v>
      </c>
      <c r="P887" s="1">
        <f t="shared" si="103"/>
        <v>2.7407764407703903</v>
      </c>
      <c r="Q887" s="1">
        <f t="shared" si="104"/>
        <v>2.413535173639803</v>
      </c>
      <c r="R887" s="1">
        <f t="shared" si="105"/>
        <v>257.98481249999998</v>
      </c>
      <c r="S887" s="1">
        <f t="shared" si="106"/>
        <v>220.5947526876098</v>
      </c>
      <c r="T887" s="1">
        <f t="shared" si="107"/>
        <v>21.95265173999562</v>
      </c>
      <c r="U887" s="1">
        <f t="shared" si="108"/>
        <v>25.673551496670161</v>
      </c>
      <c r="V887" s="1">
        <f t="shared" si="109"/>
        <v>0.13421271639152263</v>
      </c>
      <c r="W887" s="1">
        <f t="shared" si="110"/>
        <v>2.9191889553522863</v>
      </c>
      <c r="X887" s="1">
        <f t="shared" si="111"/>
        <v>0.13087653082741646</v>
      </c>
      <c r="Y887" s="1">
        <f t="shared" si="112"/>
        <v>8.209066761837211E-2</v>
      </c>
      <c r="Z887" s="1">
        <f t="shared" si="113"/>
        <v>321.51615781756146</v>
      </c>
      <c r="AA887" s="1">
        <f t="shared" si="114"/>
        <v>32.179129283345723</v>
      </c>
      <c r="AB887" s="1">
        <f t="shared" si="115"/>
        <v>31.827974999999999</v>
      </c>
      <c r="AC887" s="1">
        <f t="shared" si="116"/>
        <v>4.7287861916133576</v>
      </c>
      <c r="AD887" s="1">
        <f t="shared" si="117"/>
        <v>60.369965875315323</v>
      </c>
      <c r="AE887" s="1">
        <f t="shared" si="118"/>
        <v>2.7227819542041387</v>
      </c>
      <c r="AF887" s="1">
        <f t="shared" si="119"/>
        <v>4.5101598364783193</v>
      </c>
      <c r="AG887" s="1">
        <f t="shared" si="120"/>
        <v>2.0060042374092188</v>
      </c>
      <c r="AH887" s="1">
        <f t="shared" si="121"/>
        <v>-120.8682410379742</v>
      </c>
      <c r="AI887" s="1">
        <f t="shared" si="122"/>
        <v>-131.05172280942207</v>
      </c>
      <c r="AJ887" s="1">
        <f t="shared" si="123"/>
        <v>-10.122230464195155</v>
      </c>
      <c r="AK887" s="1">
        <f t="shared" si="124"/>
        <v>59.473963505970005</v>
      </c>
      <c r="AL887" s="1">
        <f t="shared" si="125"/>
        <v>33.742477486517124</v>
      </c>
      <c r="AM887" s="1">
        <f t="shared" si="126"/>
        <v>2.7253254634563526</v>
      </c>
      <c r="AN887" s="1">
        <f t="shared" si="127"/>
        <v>2.413535173639803</v>
      </c>
      <c r="AO887" s="1">
        <v>332.44517241304499</v>
      </c>
      <c r="AP887" s="1">
        <v>303.40732727272717</v>
      </c>
      <c r="AQ887" s="1">
        <v>5.1010300268967379</v>
      </c>
      <c r="AR887" s="1">
        <v>65.016461255683083</v>
      </c>
      <c r="AS887" s="1">
        <f t="shared" si="128"/>
        <v>2.7407764407703903</v>
      </c>
      <c r="AT887" s="1">
        <v>24.106772415924489</v>
      </c>
      <c r="AU887" s="1">
        <v>27.345735757575749</v>
      </c>
      <c r="AV887" s="1">
        <v>-6.222480699017598E-3</v>
      </c>
      <c r="AW887" s="1">
        <v>83.562977856309928</v>
      </c>
      <c r="AX887" s="1">
        <v>0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51874.762543986857</v>
      </c>
      <c r="BC887" s="1">
        <f t="shared" si="132"/>
        <v>1999.9962499999999</v>
      </c>
      <c r="BD887" s="1">
        <f t="shared" si="133"/>
        <v>1681.197241874384</v>
      </c>
      <c r="BE887" s="1">
        <f t="shared" si="134"/>
        <v>0.8406001970625615</v>
      </c>
      <c r="BF887" s="1">
        <f t="shared" si="135"/>
        <v>0.16075838033074386</v>
      </c>
      <c r="BG887" s="1">
        <v>6</v>
      </c>
      <c r="BH887" s="1">
        <v>0.5</v>
      </c>
      <c r="BI887" s="1" t="s">
        <v>355</v>
      </c>
      <c r="BJ887" s="1">
        <v>2</v>
      </c>
      <c r="BK887" s="1" t="b">
        <v>1</v>
      </c>
      <c r="BL887" s="1">
        <v>1660411587</v>
      </c>
      <c r="BM887" s="1">
        <v>257.98481249999998</v>
      </c>
      <c r="BN887" s="1">
        <v>299.30781250000001</v>
      </c>
      <c r="BO887" s="1">
        <v>27.360312499999999</v>
      </c>
      <c r="BP887" s="1">
        <v>24.180299999999999</v>
      </c>
      <c r="BQ887" s="1">
        <v>256.9715625</v>
      </c>
      <c r="BR887" s="1">
        <v>27.352587499999998</v>
      </c>
      <c r="BS887" s="1">
        <v>500.14137499999998</v>
      </c>
      <c r="BT887" s="1">
        <v>99.415687500000004</v>
      </c>
      <c r="BU887" s="1">
        <v>0.10006014375</v>
      </c>
      <c r="BV887" s="1">
        <v>30.995262499999999</v>
      </c>
      <c r="BW887" s="1">
        <v>31.827974999999999</v>
      </c>
      <c r="BX887" s="1">
        <v>999.9</v>
      </c>
      <c r="BY887" s="1">
        <v>0</v>
      </c>
      <c r="BZ887" s="1">
        <v>0</v>
      </c>
      <c r="CA887" s="1">
        <v>9999.4850000000006</v>
      </c>
      <c r="CB887" s="1">
        <v>0</v>
      </c>
      <c r="CC887" s="1">
        <v>73.509700000000009</v>
      </c>
      <c r="CD887" s="1">
        <v>-41.322843749999997</v>
      </c>
      <c r="CE887" s="1">
        <v>265.24206249999997</v>
      </c>
      <c r="CF887" s="1">
        <v>306.7229375</v>
      </c>
      <c r="CG887" s="1">
        <v>3.1800168750000002</v>
      </c>
      <c r="CH887" s="1">
        <v>299.30781250000001</v>
      </c>
      <c r="CI887" s="1">
        <v>24.180299999999999</v>
      </c>
      <c r="CJ887" s="1">
        <v>2.7200431250000001</v>
      </c>
      <c r="CK887" s="1">
        <v>2.4039000000000001</v>
      </c>
      <c r="CL887" s="1">
        <v>22.406706249999999</v>
      </c>
      <c r="CM887" s="1">
        <v>20.39003125</v>
      </c>
      <c r="CN887" s="1">
        <v>1999.9962499999999</v>
      </c>
      <c r="CO887" s="1">
        <v>0.979993</v>
      </c>
      <c r="CP887" s="1">
        <v>2.0007299999999999E-2</v>
      </c>
      <c r="CQ887" s="1">
        <v>0</v>
      </c>
      <c r="CR887" s="1">
        <v>2.7386875000000002</v>
      </c>
      <c r="CS887" s="1">
        <v>0</v>
      </c>
      <c r="CT887" s="1">
        <v>27529.743750000001</v>
      </c>
      <c r="CU887" s="1">
        <v>17412.268749999999</v>
      </c>
      <c r="CV887" s="1">
        <v>43.436999999999998</v>
      </c>
      <c r="CW887" s="1">
        <v>44.573812500000003</v>
      </c>
      <c r="CX887" s="1">
        <v>43.5</v>
      </c>
      <c r="CY887" s="1">
        <v>42.933124999999997</v>
      </c>
      <c r="CZ887" s="1">
        <v>43.375</v>
      </c>
      <c r="DA887" s="1">
        <v>1959.9862499999999</v>
      </c>
      <c r="DB887" s="1">
        <v>40.013125000000002</v>
      </c>
      <c r="DC887" s="1">
        <v>0</v>
      </c>
      <c r="DD887" s="1">
        <v>1660411593</v>
      </c>
      <c r="DE887" s="1">
        <v>0</v>
      </c>
      <c r="DF887" s="1">
        <v>1660411308.0999999</v>
      </c>
      <c r="DG887" s="1" t="s">
        <v>1960</v>
      </c>
      <c r="DH887" s="1">
        <v>1660411299.5999999</v>
      </c>
      <c r="DI887" s="1">
        <v>1660411308.0999999</v>
      </c>
      <c r="DJ887" s="1">
        <v>25</v>
      </c>
      <c r="DK887" s="1">
        <v>0.20799999999999999</v>
      </c>
      <c r="DL887" s="1">
        <v>-5.0000000000000001E-3</v>
      </c>
      <c r="DM887" s="1">
        <v>1.3160000000000001</v>
      </c>
      <c r="DN887" s="1">
        <v>1.4999999999999999E-2</v>
      </c>
      <c r="DO887" s="1">
        <v>400</v>
      </c>
      <c r="DP887" s="1">
        <v>24</v>
      </c>
      <c r="DQ887" s="1">
        <v>0.34</v>
      </c>
      <c r="DR887" s="1">
        <v>0.09</v>
      </c>
      <c r="DS887" s="1">
        <v>1.9008427974318149</v>
      </c>
      <c r="DT887" s="1">
        <v>4.3465263741574951</v>
      </c>
      <c r="DU887" s="1">
        <v>0.33159107704002111</v>
      </c>
      <c r="DV887" s="1">
        <v>0</v>
      </c>
      <c r="DW887" s="1">
        <v>33.671193090791078</v>
      </c>
      <c r="DX887" s="1">
        <v>3.7091878544233139</v>
      </c>
      <c r="DY887" s="1">
        <v>0.28188254566865523</v>
      </c>
      <c r="DZ887" s="1">
        <v>0</v>
      </c>
      <c r="EA887" s="1">
        <v>-41.292486666666683</v>
      </c>
      <c r="EB887" s="1">
        <v>-5.6813365962180979</v>
      </c>
      <c r="EC887" s="1">
        <v>0.4158654996777475</v>
      </c>
      <c r="ED887" s="1">
        <v>0</v>
      </c>
      <c r="EE887" s="1">
        <v>221.55913781978799</v>
      </c>
      <c r="EF887" s="1">
        <v>238.10114606143799</v>
      </c>
      <c r="EG887" s="1">
        <v>17.76905272329488</v>
      </c>
      <c r="EH887" s="1">
        <v>0</v>
      </c>
      <c r="EI887" s="1">
        <v>3.15134925</v>
      </c>
      <c r="EJ887" s="1">
        <v>0.70466150093807989</v>
      </c>
      <c r="EK887" s="1">
        <v>6.9553466354578652E-2</v>
      </c>
      <c r="EL887" s="1">
        <v>0</v>
      </c>
      <c r="EM887" s="1">
        <v>2.0062304100265691</v>
      </c>
      <c r="EN887" s="1">
        <v>-7.7907959469257684E-3</v>
      </c>
      <c r="EO887" s="1">
        <v>8.1051472481528562E-4</v>
      </c>
      <c r="EP887" s="1">
        <v>1</v>
      </c>
      <c r="EQ887" s="1">
        <v>1</v>
      </c>
      <c r="ER887" s="1">
        <v>6</v>
      </c>
      <c r="ES887" s="1" t="s">
        <v>433</v>
      </c>
      <c r="ET887" s="1">
        <v>2.94123</v>
      </c>
      <c r="EU887" s="1">
        <v>2.8012100000000002</v>
      </c>
      <c r="EV887" s="1">
        <v>6.9155900000000006E-2</v>
      </c>
      <c r="EW887" s="1">
        <v>7.70097E-2</v>
      </c>
      <c r="EX887" s="1">
        <v>0.117711</v>
      </c>
      <c r="EY887" s="1">
        <v>0.10770200000000001</v>
      </c>
      <c r="EZ887" s="1">
        <v>19023.2</v>
      </c>
      <c r="FA887" s="1">
        <v>19774.8</v>
      </c>
      <c r="FB887" s="1">
        <v>23774.9</v>
      </c>
      <c r="FC887" s="1">
        <v>24942.799999999999</v>
      </c>
      <c r="FD887" s="1">
        <v>33581</v>
      </c>
      <c r="FE887" s="1">
        <v>35544.199999999997</v>
      </c>
      <c r="FF887" s="1">
        <v>43359.9</v>
      </c>
      <c r="FG887" s="1">
        <v>46114.400000000001</v>
      </c>
      <c r="FH887" s="1">
        <v>1.9442200000000001</v>
      </c>
      <c r="FI887" s="1">
        <v>1.81138</v>
      </c>
      <c r="FJ887" s="1">
        <v>0.110067</v>
      </c>
      <c r="FK887" s="1">
        <v>0</v>
      </c>
      <c r="FL887" s="1">
        <v>30.029699999999998</v>
      </c>
      <c r="FM887" s="1">
        <v>999.9</v>
      </c>
      <c r="FN887" s="1">
        <v>57.8</v>
      </c>
      <c r="FO887" s="1">
        <v>37.299999999999997</v>
      </c>
      <c r="FP887" s="1">
        <v>37.258800000000001</v>
      </c>
      <c r="FQ887" s="1">
        <v>63.8262</v>
      </c>
      <c r="FR887" s="1">
        <v>25.7652</v>
      </c>
      <c r="FS887" s="1">
        <v>1</v>
      </c>
      <c r="FT887" s="1">
        <v>0.52241099999999996</v>
      </c>
      <c r="FU887" s="1">
        <v>2.19434</v>
      </c>
      <c r="FV887" s="1">
        <v>20.307099999999998</v>
      </c>
      <c r="FW887" s="1">
        <v>5.2100999999999997</v>
      </c>
      <c r="FX887" s="1">
        <v>11.9077</v>
      </c>
      <c r="FY887" s="1">
        <v>5.0024499999999996</v>
      </c>
      <c r="FZ887" s="1">
        <v>3.2904300000000002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1.85985</v>
      </c>
      <c r="GF887" s="1">
        <v>1.85486</v>
      </c>
      <c r="GG887" s="1">
        <v>1.8580399999999999</v>
      </c>
      <c r="GH887" s="1">
        <v>1.8565199999999999</v>
      </c>
      <c r="GI887" s="1">
        <v>1.85528</v>
      </c>
      <c r="GJ887" s="1">
        <v>1.85486</v>
      </c>
      <c r="GK887" s="1">
        <v>1.8536600000000001</v>
      </c>
      <c r="GL887" s="1">
        <v>1.85667</v>
      </c>
      <c r="GM887" s="1">
        <v>0</v>
      </c>
      <c r="GN887" s="1">
        <v>0</v>
      </c>
      <c r="GO887" s="1">
        <v>0</v>
      </c>
      <c r="GP887" s="1">
        <v>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</v>
      </c>
      <c r="GX887" s="1">
        <v>100</v>
      </c>
      <c r="GY887" s="1">
        <v>100</v>
      </c>
      <c r="GZ887" s="1">
        <v>1.1020000000000001</v>
      </c>
      <c r="HA887" s="1">
        <v>7.7999999999999996E-3</v>
      </c>
      <c r="HB887" s="1">
        <v>0.36341150857684917</v>
      </c>
      <c r="HC887" s="1">
        <v>2.8098669343081611E-3</v>
      </c>
      <c r="HD887" s="1">
        <v>-1.127031966113555E-6</v>
      </c>
      <c r="HE887" s="1">
        <v>1.768598670541231E-10</v>
      </c>
      <c r="HF887" s="1">
        <v>-7.1736991530500657E-2</v>
      </c>
      <c r="HG887" s="1">
        <v>1.081145868756639E-2</v>
      </c>
      <c r="HH887" s="1">
        <v>-3.689364805754238E-4</v>
      </c>
      <c r="HI887" s="1">
        <v>2.919854880483278E-6</v>
      </c>
      <c r="HJ887" s="1">
        <v>2</v>
      </c>
      <c r="HK887" s="1">
        <v>2136</v>
      </c>
      <c r="HL887" s="1">
        <v>3</v>
      </c>
      <c r="HM887" s="1">
        <v>30</v>
      </c>
      <c r="HN887" s="1">
        <v>4.9000000000000004</v>
      </c>
      <c r="HO887" s="1">
        <v>4.8</v>
      </c>
      <c r="HP887" s="1">
        <v>0.944824</v>
      </c>
      <c r="HQ887" s="1">
        <v>2.33765</v>
      </c>
      <c r="HR887" s="1">
        <v>1.4978</v>
      </c>
      <c r="HS887" s="1">
        <v>2.3010299999999999</v>
      </c>
      <c r="HT887" s="1">
        <v>1.5478499999999999</v>
      </c>
      <c r="HU887" s="1">
        <v>2.4475099999999999</v>
      </c>
      <c r="HV887" s="1">
        <v>40.604199999999999</v>
      </c>
      <c r="HW887" s="1">
        <v>13.221399999999999</v>
      </c>
      <c r="HX887" s="1">
        <v>18</v>
      </c>
      <c r="HY887" s="1">
        <v>500.53</v>
      </c>
      <c r="HZ887" s="1">
        <v>478.375</v>
      </c>
      <c r="IA887" s="1">
        <v>26.994299999999999</v>
      </c>
      <c r="IB887" s="1">
        <v>33.545000000000002</v>
      </c>
      <c r="IC887" s="1">
        <v>30.0001</v>
      </c>
      <c r="ID887" s="1">
        <v>33.360700000000001</v>
      </c>
      <c r="IE887" s="1">
        <v>33.4617</v>
      </c>
      <c r="IF887" s="1">
        <v>18.941199999999998</v>
      </c>
      <c r="IG887" s="1">
        <v>38.107500000000002</v>
      </c>
      <c r="IH887" s="1">
        <v>0</v>
      </c>
      <c r="II887" s="1">
        <v>26.994</v>
      </c>
      <c r="IJ887" s="1">
        <v>373.30500000000001</v>
      </c>
      <c r="IK887" s="1">
        <v>24.027899999999999</v>
      </c>
      <c r="IL887" s="1">
        <v>100.256</v>
      </c>
      <c r="IM887" s="1">
        <v>99.937200000000004</v>
      </c>
      <c r="IN887" s="1" t="s">
        <v>365</v>
      </c>
    </row>
    <row r="888" spans="1:248" ht="15.75" customHeight="1" x14ac:dyDescent="0.3">
      <c r="A888" s="1">
        <v>872</v>
      </c>
      <c r="B888" s="1">
        <v>1660411596</v>
      </c>
      <c r="C888" s="1">
        <v>11871.900000095369</v>
      </c>
      <c r="D888" s="1" t="s">
        <v>2091</v>
      </c>
      <c r="E888" s="1" t="s">
        <v>2092</v>
      </c>
      <c r="F888" s="1">
        <v>1</v>
      </c>
      <c r="G888" s="1" t="s">
        <v>349</v>
      </c>
      <c r="H888" s="1" t="s">
        <v>350</v>
      </c>
      <c r="I888" s="1" t="s">
        <v>351</v>
      </c>
      <c r="J888" s="1" t="s">
        <v>352</v>
      </c>
      <c r="K888" s="1" t="s">
        <v>1959</v>
      </c>
      <c r="L888" s="1" t="s">
        <v>349</v>
      </c>
      <c r="M888" s="1" t="s">
        <v>354</v>
      </c>
      <c r="N888" s="1">
        <v>1660411588.5</v>
      </c>
      <c r="O888" s="1">
        <f t="shared" si="102"/>
        <v>2.7404778686388608E-3</v>
      </c>
      <c r="P888" s="1">
        <f t="shared" si="103"/>
        <v>2.7404778686388607</v>
      </c>
      <c r="Q888" s="1">
        <f t="shared" si="104"/>
        <v>2.5016014961601853</v>
      </c>
      <c r="R888" s="1">
        <f t="shared" si="105"/>
        <v>265.40993333333341</v>
      </c>
      <c r="S888" s="1">
        <f t="shared" si="106"/>
        <v>226.72097785636308</v>
      </c>
      <c r="T888" s="1">
        <f t="shared" si="107"/>
        <v>22.562260487802455</v>
      </c>
      <c r="U888" s="1">
        <f t="shared" si="108"/>
        <v>26.412412775101693</v>
      </c>
      <c r="V888" s="1">
        <f t="shared" si="109"/>
        <v>0.13420980542465533</v>
      </c>
      <c r="W888" s="1">
        <f t="shared" si="110"/>
        <v>2.9193467925646335</v>
      </c>
      <c r="X888" s="1">
        <f t="shared" si="111"/>
        <v>0.13087393817740936</v>
      </c>
      <c r="Y888" s="1">
        <f t="shared" si="112"/>
        <v>8.2089019780978337E-2</v>
      </c>
      <c r="Z888" s="1">
        <f t="shared" si="113"/>
        <v>321.51541568329822</v>
      </c>
      <c r="AA888" s="1">
        <f t="shared" si="114"/>
        <v>32.180166466077964</v>
      </c>
      <c r="AB888" s="1">
        <f t="shared" si="115"/>
        <v>31.827273333333331</v>
      </c>
      <c r="AC888" s="1">
        <f t="shared" si="116"/>
        <v>4.7285981554511851</v>
      </c>
      <c r="AD888" s="1">
        <f t="shared" si="117"/>
        <v>60.366286857139016</v>
      </c>
      <c r="AE888" s="1">
        <f t="shared" si="118"/>
        <v>2.7227750226779301</v>
      </c>
      <c r="AF888" s="1">
        <f t="shared" si="119"/>
        <v>4.5104232253369583</v>
      </c>
      <c r="AG888" s="1">
        <f t="shared" si="120"/>
        <v>2.005823132773255</v>
      </c>
      <c r="AH888" s="1">
        <f t="shared" si="121"/>
        <v>-120.85507400697377</v>
      </c>
      <c r="AI888" s="1">
        <f t="shared" si="122"/>
        <v>-130.78718347297405</v>
      </c>
      <c r="AJ888" s="1">
        <f t="shared" si="123"/>
        <v>-10.101267669677929</v>
      </c>
      <c r="AK888" s="1">
        <f t="shared" si="124"/>
        <v>59.771890533672433</v>
      </c>
      <c r="AL888" s="1">
        <f t="shared" si="125"/>
        <v>33.839874164751812</v>
      </c>
      <c r="AM888" s="1">
        <f t="shared" si="126"/>
        <v>2.7406274925069454</v>
      </c>
      <c r="AN888" s="1">
        <f t="shared" si="127"/>
        <v>2.5016014961601853</v>
      </c>
      <c r="AO888" s="1">
        <v>337.64231339469751</v>
      </c>
      <c r="AP888" s="1">
        <v>308.5014666666666</v>
      </c>
      <c r="AQ888" s="1">
        <v>5.100029169482494</v>
      </c>
      <c r="AR888" s="1">
        <v>65.016461255683083</v>
      </c>
      <c r="AS888" s="1">
        <f t="shared" si="128"/>
        <v>2.7404778686388607</v>
      </c>
      <c r="AT888" s="1">
        <v>24.09454452055645</v>
      </c>
      <c r="AU888" s="1">
        <v>27.342718181818171</v>
      </c>
      <c r="AV888" s="1">
        <v>-7.675287731027566E-3</v>
      </c>
      <c r="AW888" s="1">
        <v>83.562977856309928</v>
      </c>
      <c r="AX888" s="1">
        <v>0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51879.068251589364</v>
      </c>
      <c r="BC888" s="1">
        <f t="shared" si="132"/>
        <v>1999.992</v>
      </c>
      <c r="BD888" s="1">
        <f t="shared" si="133"/>
        <v>1681.1936387996363</v>
      </c>
      <c r="BE888" s="1">
        <f t="shared" si="134"/>
        <v>0.84060018180054541</v>
      </c>
      <c r="BF888" s="1">
        <f t="shared" si="135"/>
        <v>0.16075835087505261</v>
      </c>
      <c r="BG888" s="1">
        <v>6</v>
      </c>
      <c r="BH888" s="1">
        <v>0.5</v>
      </c>
      <c r="BI888" s="1" t="s">
        <v>355</v>
      </c>
      <c r="BJ888" s="1">
        <v>2</v>
      </c>
      <c r="BK888" s="1" t="b">
        <v>1</v>
      </c>
      <c r="BL888" s="1">
        <v>1660411588.5</v>
      </c>
      <c r="BM888" s="1">
        <v>265.40993333333341</v>
      </c>
      <c r="BN888" s="1">
        <v>306.87900000000002</v>
      </c>
      <c r="BO888" s="1">
        <v>27.360299999999999</v>
      </c>
      <c r="BP888" s="1">
        <v>24.162426666666661</v>
      </c>
      <c r="BQ888" s="1">
        <v>264.37993333333333</v>
      </c>
      <c r="BR888" s="1">
        <v>27.35258</v>
      </c>
      <c r="BS888" s="1">
        <v>500.14046666666673</v>
      </c>
      <c r="BT888" s="1">
        <v>99.41546000000001</v>
      </c>
      <c r="BU888" s="1">
        <v>0.10007976666666669</v>
      </c>
      <c r="BV888" s="1">
        <v>30.99628666666667</v>
      </c>
      <c r="BW888" s="1">
        <v>31.827273333333331</v>
      </c>
      <c r="BX888" s="1">
        <v>999.89999999999986</v>
      </c>
      <c r="BY888" s="1">
        <v>0</v>
      </c>
      <c r="BZ888" s="1">
        <v>0</v>
      </c>
      <c r="CA888" s="1">
        <v>10000.409333333329</v>
      </c>
      <c r="CB888" s="1">
        <v>0</v>
      </c>
      <c r="CC888" s="1">
        <v>73.280153333333345</v>
      </c>
      <c r="CD888" s="1">
        <v>-41.46881333333333</v>
      </c>
      <c r="CE888" s="1">
        <v>272.87599999999998</v>
      </c>
      <c r="CF888" s="1">
        <v>314.47606666666672</v>
      </c>
      <c r="CG888" s="1">
        <v>3.1978766666666658</v>
      </c>
      <c r="CH888" s="1">
        <v>306.87900000000002</v>
      </c>
      <c r="CI888" s="1">
        <v>24.162426666666661</v>
      </c>
      <c r="CJ888" s="1">
        <v>2.7200359999999999</v>
      </c>
      <c r="CK888" s="1">
        <v>2.4021180000000002</v>
      </c>
      <c r="CL888" s="1">
        <v>22.406659999999999</v>
      </c>
      <c r="CM888" s="1">
        <v>20.37802666666666</v>
      </c>
      <c r="CN888" s="1">
        <v>1999.992</v>
      </c>
      <c r="CO888" s="1">
        <v>0.97999300000000011</v>
      </c>
      <c r="CP888" s="1">
        <v>2.0007299999999999E-2</v>
      </c>
      <c r="CQ888" s="1">
        <v>0</v>
      </c>
      <c r="CR888" s="1">
        <v>2.7122666666666659</v>
      </c>
      <c r="CS888" s="1">
        <v>0</v>
      </c>
      <c r="CT888" s="1">
        <v>27537.360000000001</v>
      </c>
      <c r="CU888" s="1">
        <v>17412.23333333333</v>
      </c>
      <c r="CV888" s="1">
        <v>43.436999999999998</v>
      </c>
      <c r="CW888" s="1">
        <v>44.574599999999997</v>
      </c>
      <c r="CX888" s="1">
        <v>43.5</v>
      </c>
      <c r="CY888" s="1">
        <v>42.932866666666669</v>
      </c>
      <c r="CZ888" s="1">
        <v>43.375</v>
      </c>
      <c r="DA888" s="1">
        <v>1959.982</v>
      </c>
      <c r="DB888" s="1">
        <v>40.011999999999993</v>
      </c>
      <c r="DC888" s="1">
        <v>0</v>
      </c>
      <c r="DD888" s="1">
        <v>1660411594.2</v>
      </c>
      <c r="DE888" s="1">
        <v>0</v>
      </c>
      <c r="DF888" s="1">
        <v>1660411308.0999999</v>
      </c>
      <c r="DG888" s="1" t="s">
        <v>1960</v>
      </c>
      <c r="DH888" s="1">
        <v>1660411299.5999999</v>
      </c>
      <c r="DI888" s="1">
        <v>1660411308.0999999</v>
      </c>
      <c r="DJ888" s="1">
        <v>25</v>
      </c>
      <c r="DK888" s="1">
        <v>0.20799999999999999</v>
      </c>
      <c r="DL888" s="1">
        <v>-5.0000000000000001E-3</v>
      </c>
      <c r="DM888" s="1">
        <v>1.3160000000000001</v>
      </c>
      <c r="DN888" s="1">
        <v>1.4999999999999999E-2</v>
      </c>
      <c r="DO888" s="1">
        <v>400</v>
      </c>
      <c r="DP888" s="1">
        <v>24</v>
      </c>
      <c r="DQ888" s="1">
        <v>0.34</v>
      </c>
      <c r="DR888" s="1">
        <v>0.09</v>
      </c>
      <c r="DS888" s="1">
        <v>2.0074475408479282</v>
      </c>
      <c r="DT888" s="1">
        <v>3.9075158182771488</v>
      </c>
      <c r="DU888" s="1">
        <v>0.29871914487107248</v>
      </c>
      <c r="DV888" s="1">
        <v>0</v>
      </c>
      <c r="DW888" s="1">
        <v>33.786068609838118</v>
      </c>
      <c r="DX888" s="1">
        <v>3.958194211345798</v>
      </c>
      <c r="DY888" s="1">
        <v>0.29155157210317878</v>
      </c>
      <c r="DZ888" s="1">
        <v>0</v>
      </c>
      <c r="EA888" s="1">
        <v>-41.420777419354842</v>
      </c>
      <c r="EB888" s="1">
        <v>-6.0462290322580126</v>
      </c>
      <c r="EC888" s="1">
        <v>0.45699245402796512</v>
      </c>
      <c r="ED888" s="1">
        <v>0</v>
      </c>
      <c r="EE888" s="1">
        <v>228.5071678400335</v>
      </c>
      <c r="EF888" s="1">
        <v>244.7894867093664</v>
      </c>
      <c r="EG888" s="1">
        <v>17.673979869426979</v>
      </c>
      <c r="EH888" s="1">
        <v>0</v>
      </c>
      <c r="EI888" s="1">
        <v>3.1634402439024392</v>
      </c>
      <c r="EJ888" s="1">
        <v>0.71116787456446329</v>
      </c>
      <c r="EK888" s="1">
        <v>7.1604638611421134E-2</v>
      </c>
      <c r="EL888" s="1">
        <v>0</v>
      </c>
      <c r="EM888" s="1">
        <v>2.0058838945480528</v>
      </c>
      <c r="EN888" s="1">
        <v>-4.7403748162263759E-3</v>
      </c>
      <c r="EO888" s="1">
        <v>4.359626849272593E-4</v>
      </c>
      <c r="EP888" s="1">
        <v>1</v>
      </c>
      <c r="EQ888" s="1">
        <v>1</v>
      </c>
      <c r="ER888" s="1">
        <v>6</v>
      </c>
      <c r="ES888" s="1" t="s">
        <v>433</v>
      </c>
      <c r="ET888" s="1">
        <v>2.9411900000000002</v>
      </c>
      <c r="EU888" s="1">
        <v>2.80125</v>
      </c>
      <c r="EV888" s="1">
        <v>7.0090899999999998E-2</v>
      </c>
      <c r="EW888" s="1">
        <v>7.7928300000000006E-2</v>
      </c>
      <c r="EX888" s="1">
        <v>0.117704</v>
      </c>
      <c r="EY888" s="1">
        <v>0.107698</v>
      </c>
      <c r="EZ888" s="1">
        <v>19004</v>
      </c>
      <c r="FA888" s="1">
        <v>19755.099999999999</v>
      </c>
      <c r="FB888" s="1">
        <v>23774.799999999999</v>
      </c>
      <c r="FC888" s="1">
        <v>24942.799999999999</v>
      </c>
      <c r="FD888" s="1">
        <v>33581.300000000003</v>
      </c>
      <c r="FE888" s="1">
        <v>35544.5</v>
      </c>
      <c r="FF888" s="1">
        <v>43359.9</v>
      </c>
      <c r="FG888" s="1">
        <v>46114.5</v>
      </c>
      <c r="FH888" s="1">
        <v>1.94418</v>
      </c>
      <c r="FI888" s="1">
        <v>1.81135</v>
      </c>
      <c r="FJ888" s="1">
        <v>0.11007500000000001</v>
      </c>
      <c r="FK888" s="1">
        <v>0</v>
      </c>
      <c r="FL888" s="1">
        <v>30.029699999999998</v>
      </c>
      <c r="FM888" s="1">
        <v>999.9</v>
      </c>
      <c r="FN888" s="1">
        <v>57.8</v>
      </c>
      <c r="FO888" s="1">
        <v>37.299999999999997</v>
      </c>
      <c r="FP888" s="1">
        <v>37.264600000000002</v>
      </c>
      <c r="FQ888" s="1">
        <v>63.7562</v>
      </c>
      <c r="FR888" s="1">
        <v>25.605</v>
      </c>
      <c r="FS888" s="1">
        <v>1</v>
      </c>
      <c r="FT888" s="1">
        <v>0.52251999999999998</v>
      </c>
      <c r="FU888" s="1">
        <v>2.19448</v>
      </c>
      <c r="FV888" s="1">
        <v>20.307500000000001</v>
      </c>
      <c r="FW888" s="1">
        <v>5.2102500000000003</v>
      </c>
      <c r="FX888" s="1">
        <v>11.907400000000001</v>
      </c>
      <c r="FY888" s="1">
        <v>5.0026000000000002</v>
      </c>
      <c r="FZ888" s="1">
        <v>3.2904499999999999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1.85985</v>
      </c>
      <c r="GF888" s="1">
        <v>1.85486</v>
      </c>
      <c r="GG888" s="1">
        <v>1.8580399999999999</v>
      </c>
      <c r="GH888" s="1">
        <v>1.8565199999999999</v>
      </c>
      <c r="GI888" s="1">
        <v>1.85528</v>
      </c>
      <c r="GJ888" s="1">
        <v>1.85486</v>
      </c>
      <c r="GK888" s="1">
        <v>1.8536600000000001</v>
      </c>
      <c r="GL888" s="1">
        <v>1.85667</v>
      </c>
      <c r="GM888" s="1">
        <v>0</v>
      </c>
      <c r="GN888" s="1">
        <v>0</v>
      </c>
      <c r="GO888" s="1">
        <v>0</v>
      </c>
      <c r="GP888" s="1">
        <v>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</v>
      </c>
      <c r="GX888" s="1">
        <v>100</v>
      </c>
      <c r="GY888" s="1">
        <v>100</v>
      </c>
      <c r="GZ888" s="1">
        <v>1.113</v>
      </c>
      <c r="HA888" s="1">
        <v>7.7000000000000002E-3</v>
      </c>
      <c r="HB888" s="1">
        <v>0.36341150857684917</v>
      </c>
      <c r="HC888" s="1">
        <v>2.8098669343081611E-3</v>
      </c>
      <c r="HD888" s="1">
        <v>-1.127031966113555E-6</v>
      </c>
      <c r="HE888" s="1">
        <v>1.768598670541231E-10</v>
      </c>
      <c r="HF888" s="1">
        <v>-7.1736991530500657E-2</v>
      </c>
      <c r="HG888" s="1">
        <v>1.081145868756639E-2</v>
      </c>
      <c r="HH888" s="1">
        <v>-3.689364805754238E-4</v>
      </c>
      <c r="HI888" s="1">
        <v>2.919854880483278E-6</v>
      </c>
      <c r="HJ888" s="1">
        <v>2</v>
      </c>
      <c r="HK888" s="1">
        <v>2136</v>
      </c>
      <c r="HL888" s="1">
        <v>3</v>
      </c>
      <c r="HM888" s="1">
        <v>30</v>
      </c>
      <c r="HN888" s="1">
        <v>4.9000000000000004</v>
      </c>
      <c r="HO888" s="1">
        <v>4.8</v>
      </c>
      <c r="HP888" s="1">
        <v>0.94970699999999997</v>
      </c>
      <c r="HQ888" s="1">
        <v>2.3571800000000001</v>
      </c>
      <c r="HR888" s="1">
        <v>1.4978</v>
      </c>
      <c r="HS888" s="1">
        <v>2.3010299999999999</v>
      </c>
      <c r="HT888" s="1">
        <v>1.5478499999999999</v>
      </c>
      <c r="HU888" s="1">
        <v>2.3803700000000001</v>
      </c>
      <c r="HV888" s="1">
        <v>40.604199999999999</v>
      </c>
      <c r="HW888" s="1">
        <v>13.203900000000001</v>
      </c>
      <c r="HX888" s="1">
        <v>18</v>
      </c>
      <c r="HY888" s="1">
        <v>500.5</v>
      </c>
      <c r="HZ888" s="1">
        <v>478.35899999999998</v>
      </c>
      <c r="IA888" s="1">
        <v>26.994700000000002</v>
      </c>
      <c r="IB888" s="1">
        <v>33.545000000000002</v>
      </c>
      <c r="IC888" s="1">
        <v>30.0001</v>
      </c>
      <c r="ID888" s="1">
        <v>33.360700000000001</v>
      </c>
      <c r="IE888" s="1">
        <v>33.4617</v>
      </c>
      <c r="IF888" s="1">
        <v>19.201799999999999</v>
      </c>
      <c r="IG888" s="1">
        <v>38.107500000000002</v>
      </c>
      <c r="IH888" s="1">
        <v>0</v>
      </c>
      <c r="II888" s="1">
        <v>26.994</v>
      </c>
      <c r="IJ888" s="1">
        <v>383.351</v>
      </c>
      <c r="IK888" s="1">
        <v>24.023</v>
      </c>
      <c r="IL888" s="1">
        <v>100.256</v>
      </c>
      <c r="IM888" s="1">
        <v>99.937399999999997</v>
      </c>
      <c r="IN888" s="1" t="s">
        <v>365</v>
      </c>
    </row>
    <row r="889" spans="1:248" ht="15.75" customHeight="1" x14ac:dyDescent="0.3">
      <c r="A889" s="1">
        <v>873</v>
      </c>
      <c r="B889" s="1">
        <v>1660411597</v>
      </c>
      <c r="C889" s="1">
        <v>11872.900000095369</v>
      </c>
      <c r="D889" s="1" t="s">
        <v>2093</v>
      </c>
      <c r="E889" s="1" t="s">
        <v>2094</v>
      </c>
      <c r="F889" s="1">
        <v>1</v>
      </c>
      <c r="G889" s="1" t="s">
        <v>349</v>
      </c>
      <c r="H889" s="1" t="s">
        <v>350</v>
      </c>
      <c r="I889" s="1" t="s">
        <v>351</v>
      </c>
      <c r="J889" s="1" t="s">
        <v>352</v>
      </c>
      <c r="K889" s="1" t="s">
        <v>1959</v>
      </c>
      <c r="L889" s="1" t="s">
        <v>349</v>
      </c>
      <c r="M889" s="1" t="s">
        <v>354</v>
      </c>
      <c r="N889" s="1">
        <v>1660411589</v>
      </c>
      <c r="O889" s="1">
        <f t="shared" si="102"/>
        <v>2.7491355374999246E-3</v>
      </c>
      <c r="P889" s="1">
        <f t="shared" si="103"/>
        <v>2.7491355374999245</v>
      </c>
      <c r="Q889" s="1">
        <f t="shared" si="104"/>
        <v>2.6353692396748287</v>
      </c>
      <c r="R889" s="1">
        <f t="shared" si="105"/>
        <v>267.88481250000001</v>
      </c>
      <c r="S889" s="1">
        <f t="shared" si="106"/>
        <v>227.61252022458527</v>
      </c>
      <c r="T889" s="1">
        <f t="shared" si="107"/>
        <v>22.650986524049525</v>
      </c>
      <c r="U889" s="1">
        <f t="shared" si="108"/>
        <v>26.658706085007452</v>
      </c>
      <c r="V889" s="1">
        <f t="shared" si="109"/>
        <v>0.13464765389168776</v>
      </c>
      <c r="W889" s="1">
        <f t="shared" si="110"/>
        <v>2.9191988916971341</v>
      </c>
      <c r="X889" s="1">
        <f t="shared" si="111"/>
        <v>0.1312901128681554</v>
      </c>
      <c r="Y889" s="1">
        <f t="shared" si="112"/>
        <v>8.2351008978057083E-2</v>
      </c>
      <c r="Z889" s="1">
        <f t="shared" si="113"/>
        <v>321.51538864059864</v>
      </c>
      <c r="AA889" s="1">
        <f t="shared" si="114"/>
        <v>32.178169955390452</v>
      </c>
      <c r="AB889" s="1">
        <f t="shared" si="115"/>
        <v>31.826699999999999</v>
      </c>
      <c r="AC889" s="1">
        <f t="shared" si="116"/>
        <v>4.7284445155338863</v>
      </c>
      <c r="AD889" s="1">
        <f t="shared" si="117"/>
        <v>60.363040642445654</v>
      </c>
      <c r="AE889" s="1">
        <f t="shared" si="118"/>
        <v>2.7226597825578693</v>
      </c>
      <c r="AF889" s="1">
        <f t="shared" si="119"/>
        <v>4.510474875984575</v>
      </c>
      <c r="AG889" s="1">
        <f t="shared" si="120"/>
        <v>2.005784732976017</v>
      </c>
      <c r="AH889" s="1">
        <f t="shared" si="121"/>
        <v>-121.23687720374667</v>
      </c>
      <c r="AI889" s="1">
        <f t="shared" si="122"/>
        <v>-130.65871925707867</v>
      </c>
      <c r="AJ889" s="1">
        <f t="shared" si="123"/>
        <v>-10.091838533170073</v>
      </c>
      <c r="AK889" s="1">
        <f t="shared" si="124"/>
        <v>59.527953646603237</v>
      </c>
      <c r="AL889" s="1">
        <f t="shared" si="125"/>
        <v>33.883643878408044</v>
      </c>
      <c r="AM889" s="1">
        <f t="shared" si="126"/>
        <v>2.7439632545182819</v>
      </c>
      <c r="AN889" s="1">
        <f t="shared" si="127"/>
        <v>2.6353692396748287</v>
      </c>
      <c r="AO889" s="1">
        <v>342.84910404613282</v>
      </c>
      <c r="AP889" s="1">
        <v>313.57936969696959</v>
      </c>
      <c r="AQ889" s="1">
        <v>5.0930561268231322</v>
      </c>
      <c r="AR889" s="1">
        <v>65.016461255683083</v>
      </c>
      <c r="AS889" s="1">
        <f t="shared" si="128"/>
        <v>2.7491355374999245</v>
      </c>
      <c r="AT889" s="1">
        <v>24.08840160764122</v>
      </c>
      <c r="AU889" s="1">
        <v>27.341550303030289</v>
      </c>
      <c r="AV889" s="1">
        <v>-6.8923290955905884E-3</v>
      </c>
      <c r="AW889" s="1">
        <v>83.562977856309928</v>
      </c>
      <c r="AX889" s="1">
        <v>0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51874.831203261885</v>
      </c>
      <c r="BC889" s="1">
        <f t="shared" si="132"/>
        <v>1999.9918749999999</v>
      </c>
      <c r="BD889" s="1">
        <f t="shared" si="133"/>
        <v>1681.1935301246624</v>
      </c>
      <c r="BE889" s="1">
        <f t="shared" si="134"/>
        <v>0.84060018000056247</v>
      </c>
      <c r="BF889" s="1">
        <f t="shared" si="135"/>
        <v>0.16075834740108563</v>
      </c>
      <c r="BG889" s="1">
        <v>6</v>
      </c>
      <c r="BH889" s="1">
        <v>0.5</v>
      </c>
      <c r="BI889" s="1" t="s">
        <v>355</v>
      </c>
      <c r="BJ889" s="1">
        <v>2</v>
      </c>
      <c r="BK889" s="1" t="b">
        <v>1</v>
      </c>
      <c r="BL889" s="1">
        <v>1660411589</v>
      </c>
      <c r="BM889" s="1">
        <v>267.88481250000001</v>
      </c>
      <c r="BN889" s="1">
        <v>309.41575</v>
      </c>
      <c r="BO889" s="1">
        <v>27.359137499999999</v>
      </c>
      <c r="BP889" s="1">
        <v>24.157356249999999</v>
      </c>
      <c r="BQ889" s="1">
        <v>266.84924999999998</v>
      </c>
      <c r="BR889" s="1">
        <v>27.351412499999999</v>
      </c>
      <c r="BS889" s="1">
        <v>500.13862499999999</v>
      </c>
      <c r="BT889" s="1">
        <v>99.415468750000002</v>
      </c>
      <c r="BU889" s="1">
        <v>0.10008734375</v>
      </c>
      <c r="BV889" s="1">
        <v>30.996487500000001</v>
      </c>
      <c r="BW889" s="1">
        <v>31.826699999999999</v>
      </c>
      <c r="BX889" s="1">
        <v>999.9</v>
      </c>
      <c r="BY889" s="1">
        <v>0</v>
      </c>
      <c r="BZ889" s="1">
        <v>0</v>
      </c>
      <c r="CA889" s="1">
        <v>9999.5637500000012</v>
      </c>
      <c r="CB889" s="1">
        <v>0</v>
      </c>
      <c r="CC889" s="1">
        <v>73.046412500000002</v>
      </c>
      <c r="CD889" s="1">
        <v>-41.530700000000003</v>
      </c>
      <c r="CE889" s="1">
        <v>275.42006249999997</v>
      </c>
      <c r="CF889" s="1">
        <v>317.07387499999999</v>
      </c>
      <c r="CG889" s="1">
        <v>3.2017793750000001</v>
      </c>
      <c r="CH889" s="1">
        <v>309.41575</v>
      </c>
      <c r="CI889" s="1">
        <v>24.157356249999999</v>
      </c>
      <c r="CJ889" s="1">
        <v>2.7199206249999999</v>
      </c>
      <c r="CK889" s="1">
        <v>2.4016143749999999</v>
      </c>
      <c r="CL889" s="1">
        <v>22.405962500000001</v>
      </c>
      <c r="CM889" s="1">
        <v>20.37463125</v>
      </c>
      <c r="CN889" s="1">
        <v>1999.9918749999999</v>
      </c>
      <c r="CO889" s="1">
        <v>0.979993</v>
      </c>
      <c r="CP889" s="1">
        <v>2.0007299999999999E-2</v>
      </c>
      <c r="CQ889" s="1">
        <v>0</v>
      </c>
      <c r="CR889" s="1">
        <v>2.7433125</v>
      </c>
      <c r="CS889" s="1">
        <v>0</v>
      </c>
      <c r="CT889" s="1">
        <v>27540.068749999999</v>
      </c>
      <c r="CU889" s="1">
        <v>17412.231250000001</v>
      </c>
      <c r="CV889" s="1">
        <v>43.436999999999998</v>
      </c>
      <c r="CW889" s="1">
        <v>44.573812500000003</v>
      </c>
      <c r="CX889" s="1">
        <v>43.5</v>
      </c>
      <c r="CY889" s="1">
        <v>42.933124999999997</v>
      </c>
      <c r="CZ889" s="1">
        <v>43.375</v>
      </c>
      <c r="DA889" s="1">
        <v>1959.9818749999999</v>
      </c>
      <c r="DB889" s="1">
        <v>40.011875000000003</v>
      </c>
      <c r="DC889" s="1">
        <v>0</v>
      </c>
      <c r="DD889" s="1">
        <v>1660411595.4000001</v>
      </c>
      <c r="DE889" s="1">
        <v>0</v>
      </c>
      <c r="DF889" s="1">
        <v>1660411308.0999999</v>
      </c>
      <c r="DG889" s="1" t="s">
        <v>1960</v>
      </c>
      <c r="DH889" s="1">
        <v>1660411299.5999999</v>
      </c>
      <c r="DI889" s="1">
        <v>1660411308.0999999</v>
      </c>
      <c r="DJ889" s="1">
        <v>25</v>
      </c>
      <c r="DK889" s="1">
        <v>0.20799999999999999</v>
      </c>
      <c r="DL889" s="1">
        <v>-5.0000000000000001E-3</v>
      </c>
      <c r="DM889" s="1">
        <v>1.3160000000000001</v>
      </c>
      <c r="DN889" s="1">
        <v>1.4999999999999999E-2</v>
      </c>
      <c r="DO889" s="1">
        <v>400</v>
      </c>
      <c r="DP889" s="1">
        <v>24</v>
      </c>
      <c r="DQ889" s="1">
        <v>0.34</v>
      </c>
      <c r="DR889" s="1">
        <v>0.09</v>
      </c>
      <c r="DS889" s="1">
        <v>2.0074475408479282</v>
      </c>
      <c r="DT889" s="1">
        <v>3.9075158182771488</v>
      </c>
      <c r="DU889" s="1">
        <v>0.29871914487107248</v>
      </c>
      <c r="DV889" s="1">
        <v>0</v>
      </c>
      <c r="DW889" s="1">
        <v>33.786068609838118</v>
      </c>
      <c r="DX889" s="1">
        <v>3.958194211345798</v>
      </c>
      <c r="DY889" s="1">
        <v>0.29155157210317878</v>
      </c>
      <c r="DZ889" s="1">
        <v>0</v>
      </c>
      <c r="EA889" s="1">
        <v>-41.420777419354842</v>
      </c>
      <c r="EB889" s="1">
        <v>-6.0462290322580126</v>
      </c>
      <c r="EC889" s="1">
        <v>0.45699245402796512</v>
      </c>
      <c r="ED889" s="1">
        <v>0</v>
      </c>
      <c r="EE889" s="1">
        <v>228.5071678400335</v>
      </c>
      <c r="EF889" s="1">
        <v>244.7894867093664</v>
      </c>
      <c r="EG889" s="1">
        <v>17.673979869426979</v>
      </c>
      <c r="EH889" s="1">
        <v>0</v>
      </c>
      <c r="EI889" s="1">
        <v>3.1634402439024392</v>
      </c>
      <c r="EJ889" s="1">
        <v>0.71116787456446329</v>
      </c>
      <c r="EK889" s="1">
        <v>7.1604638611421134E-2</v>
      </c>
      <c r="EL889" s="1">
        <v>0</v>
      </c>
      <c r="EM889" s="1">
        <v>2.0058838945480528</v>
      </c>
      <c r="EN889" s="1">
        <v>-4.7403748162263759E-3</v>
      </c>
      <c r="EO889" s="1">
        <v>4.359626849272593E-4</v>
      </c>
      <c r="EP889" s="1">
        <v>1</v>
      </c>
      <c r="EQ889" s="1">
        <v>1</v>
      </c>
      <c r="ER889" s="1">
        <v>6</v>
      </c>
      <c r="ES889" s="1" t="s">
        <v>433</v>
      </c>
      <c r="ET889" s="1">
        <v>2.9411</v>
      </c>
      <c r="EU889" s="1">
        <v>2.8012100000000002</v>
      </c>
      <c r="EV889" s="1">
        <v>7.1023100000000006E-2</v>
      </c>
      <c r="EW889" s="1">
        <v>7.8846600000000003E-2</v>
      </c>
      <c r="EX889" s="1">
        <v>0.117698</v>
      </c>
      <c r="EY889" s="1">
        <v>0.107694</v>
      </c>
      <c r="EZ889" s="1">
        <v>18984.900000000001</v>
      </c>
      <c r="FA889" s="1">
        <v>19735.5</v>
      </c>
      <c r="FB889" s="1">
        <v>23774.7</v>
      </c>
      <c r="FC889" s="1">
        <v>24942.9</v>
      </c>
      <c r="FD889" s="1">
        <v>33581.5</v>
      </c>
      <c r="FE889" s="1">
        <v>35544.9</v>
      </c>
      <c r="FF889" s="1">
        <v>43359.7</v>
      </c>
      <c r="FG889" s="1">
        <v>46114.7</v>
      </c>
      <c r="FH889" s="1">
        <v>1.94428</v>
      </c>
      <c r="FI889" s="1">
        <v>1.8113300000000001</v>
      </c>
      <c r="FJ889" s="1">
        <v>0.110023</v>
      </c>
      <c r="FK889" s="1">
        <v>0</v>
      </c>
      <c r="FL889" s="1">
        <v>30.029699999999998</v>
      </c>
      <c r="FM889" s="1">
        <v>999.9</v>
      </c>
      <c r="FN889" s="1">
        <v>57.8</v>
      </c>
      <c r="FO889" s="1">
        <v>37.299999999999997</v>
      </c>
      <c r="FP889" s="1">
        <v>37.260599999999997</v>
      </c>
      <c r="FQ889" s="1">
        <v>63.686199999999999</v>
      </c>
      <c r="FR889" s="1">
        <v>26.193899999999999</v>
      </c>
      <c r="FS889" s="1">
        <v>1</v>
      </c>
      <c r="FT889" s="1">
        <v>0.52259699999999998</v>
      </c>
      <c r="FU889" s="1">
        <v>2.1974200000000002</v>
      </c>
      <c r="FV889" s="1">
        <v>20.306999999999999</v>
      </c>
      <c r="FW889" s="1">
        <v>5.2103999999999999</v>
      </c>
      <c r="FX889" s="1">
        <v>11.9071</v>
      </c>
      <c r="FY889" s="1">
        <v>5.0026000000000002</v>
      </c>
      <c r="FZ889" s="1">
        <v>3.2905000000000002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1.85985</v>
      </c>
      <c r="GF889" s="1">
        <v>1.85486</v>
      </c>
      <c r="GG889" s="1">
        <v>1.8580399999999999</v>
      </c>
      <c r="GH889" s="1">
        <v>1.85653</v>
      </c>
      <c r="GI889" s="1">
        <v>1.85528</v>
      </c>
      <c r="GJ889" s="1">
        <v>1.85486</v>
      </c>
      <c r="GK889" s="1">
        <v>1.8536600000000001</v>
      </c>
      <c r="GL889" s="1">
        <v>1.85667</v>
      </c>
      <c r="GM889" s="1">
        <v>0</v>
      </c>
      <c r="GN889" s="1">
        <v>0</v>
      </c>
      <c r="GO889" s="1">
        <v>0</v>
      </c>
      <c r="GP889" s="1">
        <v>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</v>
      </c>
      <c r="GX889" s="1">
        <v>100</v>
      </c>
      <c r="GY889" s="1">
        <v>100</v>
      </c>
      <c r="GZ889" s="1">
        <v>1.123</v>
      </c>
      <c r="HA889" s="1">
        <v>7.7999999999999996E-3</v>
      </c>
      <c r="HB889" s="1">
        <v>0.36341150857684917</v>
      </c>
      <c r="HC889" s="1">
        <v>2.8098669343081611E-3</v>
      </c>
      <c r="HD889" s="1">
        <v>-1.127031966113555E-6</v>
      </c>
      <c r="HE889" s="1">
        <v>1.768598670541231E-10</v>
      </c>
      <c r="HF889" s="1">
        <v>-7.1736991530500657E-2</v>
      </c>
      <c r="HG889" s="1">
        <v>1.081145868756639E-2</v>
      </c>
      <c r="HH889" s="1">
        <v>-3.689364805754238E-4</v>
      </c>
      <c r="HI889" s="1">
        <v>2.919854880483278E-6</v>
      </c>
      <c r="HJ889" s="1">
        <v>2</v>
      </c>
      <c r="HK889" s="1">
        <v>2136</v>
      </c>
      <c r="HL889" s="1">
        <v>3</v>
      </c>
      <c r="HM889" s="1">
        <v>30</v>
      </c>
      <c r="HN889" s="1">
        <v>5</v>
      </c>
      <c r="HO889" s="1">
        <v>4.8</v>
      </c>
      <c r="HP889" s="1">
        <v>0.96679700000000002</v>
      </c>
      <c r="HQ889" s="1">
        <v>2.3547400000000001</v>
      </c>
      <c r="HR889" s="1">
        <v>1.4978</v>
      </c>
      <c r="HS889" s="1">
        <v>2.3010299999999999</v>
      </c>
      <c r="HT889" s="1">
        <v>1.5478499999999999</v>
      </c>
      <c r="HU889" s="1">
        <v>2.2534200000000002</v>
      </c>
      <c r="HV889" s="1">
        <v>40.604199999999999</v>
      </c>
      <c r="HW889" s="1">
        <v>13.1952</v>
      </c>
      <c r="HX889" s="1">
        <v>18</v>
      </c>
      <c r="HY889" s="1">
        <v>500.56</v>
      </c>
      <c r="HZ889" s="1">
        <v>478.34199999999998</v>
      </c>
      <c r="IA889" s="1">
        <v>26.995100000000001</v>
      </c>
      <c r="IB889" s="1">
        <v>33.545000000000002</v>
      </c>
      <c r="IC889" s="1">
        <v>30.0001</v>
      </c>
      <c r="ID889" s="1">
        <v>33.360700000000001</v>
      </c>
      <c r="IE889" s="1">
        <v>33.4617</v>
      </c>
      <c r="IF889" s="1">
        <v>19.3645</v>
      </c>
      <c r="IG889" s="1">
        <v>38.107500000000002</v>
      </c>
      <c r="IH889" s="1">
        <v>0</v>
      </c>
      <c r="II889" s="1">
        <v>26.994399999999999</v>
      </c>
      <c r="IJ889" s="1">
        <v>383.351</v>
      </c>
      <c r="IK889" s="1">
        <v>24.019300000000001</v>
      </c>
      <c r="IL889" s="1">
        <v>100.255</v>
      </c>
      <c r="IM889" s="1">
        <v>99.937799999999996</v>
      </c>
      <c r="IN889" s="1" t="s">
        <v>365</v>
      </c>
    </row>
    <row r="890" spans="1:248" ht="15.75" customHeight="1" x14ac:dyDescent="0.3">
      <c r="A890" s="1">
        <v>874</v>
      </c>
      <c r="B890" s="1">
        <v>1660411598</v>
      </c>
      <c r="C890" s="1">
        <v>11873.900000095369</v>
      </c>
      <c r="D890" s="1" t="s">
        <v>2095</v>
      </c>
      <c r="E890" s="1" t="s">
        <v>2096</v>
      </c>
      <c r="F890" s="1">
        <v>1</v>
      </c>
      <c r="G890" s="1" t="s">
        <v>349</v>
      </c>
      <c r="H890" s="1" t="s">
        <v>350</v>
      </c>
      <c r="I890" s="1" t="s">
        <v>351</v>
      </c>
      <c r="J890" s="1" t="s">
        <v>352</v>
      </c>
      <c r="K890" s="1" t="s">
        <v>1959</v>
      </c>
      <c r="L890" s="1" t="s">
        <v>349</v>
      </c>
      <c r="M890" s="1" t="s">
        <v>354</v>
      </c>
      <c r="N890" s="1">
        <v>1660411590.5</v>
      </c>
      <c r="O890" s="1">
        <f t="shared" si="102"/>
        <v>2.7690760606578092E-3</v>
      </c>
      <c r="P890" s="1">
        <f t="shared" si="103"/>
        <v>2.7690760606578091</v>
      </c>
      <c r="Q890" s="1">
        <f t="shared" si="104"/>
        <v>2.7407403056851543</v>
      </c>
      <c r="R890" s="1">
        <f t="shared" si="105"/>
        <v>275.30939999999998</v>
      </c>
      <c r="S890" s="1">
        <f t="shared" si="106"/>
        <v>233.77510132264104</v>
      </c>
      <c r="T890" s="1">
        <f t="shared" si="107"/>
        <v>23.264188875320983</v>
      </c>
      <c r="U890" s="1">
        <f t="shared" si="108"/>
        <v>27.397485209135858</v>
      </c>
      <c r="V890" s="1">
        <f t="shared" si="109"/>
        <v>0.13566110544384133</v>
      </c>
      <c r="W890" s="1">
        <f t="shared" si="110"/>
        <v>2.9194518168695072</v>
      </c>
      <c r="X890" s="1">
        <f t="shared" si="111"/>
        <v>0.13225380794743352</v>
      </c>
      <c r="Y890" s="1">
        <f t="shared" si="112"/>
        <v>8.2957634247851811E-2</v>
      </c>
      <c r="Z890" s="1">
        <f t="shared" si="113"/>
        <v>321.51562848329979</v>
      </c>
      <c r="AA890" s="1">
        <f t="shared" si="114"/>
        <v>32.173799971552334</v>
      </c>
      <c r="AB890" s="1">
        <f t="shared" si="115"/>
        <v>31.825553333333339</v>
      </c>
      <c r="AC890" s="1">
        <f t="shared" si="116"/>
        <v>4.7281372487378919</v>
      </c>
      <c r="AD890" s="1">
        <f t="shared" si="117"/>
        <v>60.356957982447632</v>
      </c>
      <c r="AE890" s="1">
        <f t="shared" si="118"/>
        <v>2.7225270742779402</v>
      </c>
      <c r="AF890" s="1">
        <f t="shared" si="119"/>
        <v>4.5107095607264975</v>
      </c>
      <c r="AG890" s="1">
        <f t="shared" si="120"/>
        <v>2.0056101744599517</v>
      </c>
      <c r="AH890" s="1">
        <f t="shared" si="121"/>
        <v>-122.11625427500938</v>
      </c>
      <c r="AI890" s="1">
        <f t="shared" si="122"/>
        <v>-130.34594036659323</v>
      </c>
      <c r="AJ890" s="1">
        <f t="shared" si="123"/>
        <v>-10.066796151819883</v>
      </c>
      <c r="AK890" s="1">
        <f t="shared" si="124"/>
        <v>58.986637689877313</v>
      </c>
      <c r="AL890" s="1">
        <f t="shared" si="125"/>
        <v>33.990695007893713</v>
      </c>
      <c r="AM890" s="1">
        <f t="shared" si="126"/>
        <v>2.7567626543307493</v>
      </c>
      <c r="AN890" s="1">
        <f t="shared" si="127"/>
        <v>2.7407403056851543</v>
      </c>
      <c r="AO890" s="1">
        <v>348.06711686489012</v>
      </c>
      <c r="AP890" s="1">
        <v>318.67630303030302</v>
      </c>
      <c r="AQ890" s="1">
        <v>5.0914168311863204</v>
      </c>
      <c r="AR890" s="1">
        <v>65.016461255683083</v>
      </c>
      <c r="AS890" s="1">
        <f t="shared" si="128"/>
        <v>2.7690760606578091</v>
      </c>
      <c r="AT890" s="1">
        <v>24.084301132935071</v>
      </c>
      <c r="AU890" s="1">
        <v>27.340737575757569</v>
      </c>
      <c r="AV890" s="1">
        <v>-3.848243202140987E-3</v>
      </c>
      <c r="AW890" s="1">
        <v>83.562977856309928</v>
      </c>
      <c r="AX890" s="1">
        <v>0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51881.857583071745</v>
      </c>
      <c r="BC890" s="1">
        <f t="shared" si="132"/>
        <v>1999.9933333333331</v>
      </c>
      <c r="BD890" s="1">
        <f t="shared" si="133"/>
        <v>1681.1947587996369</v>
      </c>
      <c r="BE890" s="1">
        <f t="shared" si="134"/>
        <v>0.84060018140042325</v>
      </c>
      <c r="BF890" s="1">
        <f t="shared" si="135"/>
        <v>0.16075835010281692</v>
      </c>
      <c r="BG890" s="1">
        <v>6</v>
      </c>
      <c r="BH890" s="1">
        <v>0.5</v>
      </c>
      <c r="BI890" s="1" t="s">
        <v>355</v>
      </c>
      <c r="BJ890" s="1">
        <v>2</v>
      </c>
      <c r="BK890" s="1" t="b">
        <v>1</v>
      </c>
      <c r="BL890" s="1">
        <v>1660411590.5</v>
      </c>
      <c r="BM890" s="1">
        <v>275.30939999999998</v>
      </c>
      <c r="BN890" s="1">
        <v>316.99759999999992</v>
      </c>
      <c r="BO890" s="1">
        <v>27.357886666666669</v>
      </c>
      <c r="BP890" s="1">
        <v>24.141153333333332</v>
      </c>
      <c r="BQ890" s="1">
        <v>274.25720000000001</v>
      </c>
      <c r="BR890" s="1">
        <v>27.35016666666667</v>
      </c>
      <c r="BS890" s="1">
        <v>500.13659999999999</v>
      </c>
      <c r="BT890" s="1">
        <v>99.415213333333341</v>
      </c>
      <c r="BU890" s="1">
        <v>0.1000419</v>
      </c>
      <c r="BV890" s="1">
        <v>30.997399999999999</v>
      </c>
      <c r="BW890" s="1">
        <v>31.825553333333339</v>
      </c>
      <c r="BX890" s="1">
        <v>999.89999999999986</v>
      </c>
      <c r="BY890" s="1">
        <v>0</v>
      </c>
      <c r="BZ890" s="1">
        <v>0</v>
      </c>
      <c r="CA890" s="1">
        <v>10001.034</v>
      </c>
      <c r="CB890" s="1">
        <v>0</v>
      </c>
      <c r="CC890" s="1">
        <v>72.740173333333331</v>
      </c>
      <c r="CD890" s="1">
        <v>-41.687973333333318</v>
      </c>
      <c r="CE890" s="1">
        <v>283.05313333333339</v>
      </c>
      <c r="CF890" s="1">
        <v>324.83819999999997</v>
      </c>
      <c r="CG890" s="1">
        <v>3.2167400000000002</v>
      </c>
      <c r="CH890" s="1">
        <v>316.99759999999992</v>
      </c>
      <c r="CI890" s="1">
        <v>24.141153333333332</v>
      </c>
      <c r="CJ890" s="1">
        <v>2.719790000000001</v>
      </c>
      <c r="CK890" s="1">
        <v>2.399996666666667</v>
      </c>
      <c r="CL890" s="1">
        <v>22.40517333333333</v>
      </c>
      <c r="CM890" s="1">
        <v>20.363726666666661</v>
      </c>
      <c r="CN890" s="1">
        <v>1999.9933333333331</v>
      </c>
      <c r="CO890" s="1">
        <v>0.97999300000000011</v>
      </c>
      <c r="CP890" s="1">
        <v>2.0007299999999999E-2</v>
      </c>
      <c r="CQ890" s="1">
        <v>0</v>
      </c>
      <c r="CR890" s="1">
        <v>2.633</v>
      </c>
      <c r="CS890" s="1">
        <v>0</v>
      </c>
      <c r="CT890" s="1">
        <v>27547.98</v>
      </c>
      <c r="CU890" s="1">
        <v>17412.24666666667</v>
      </c>
      <c r="CV890" s="1">
        <v>43.436999999999998</v>
      </c>
      <c r="CW890" s="1">
        <v>44.574599999999997</v>
      </c>
      <c r="CX890" s="1">
        <v>43.495800000000003</v>
      </c>
      <c r="CY890" s="1">
        <v>42.932866666666669</v>
      </c>
      <c r="CZ890" s="1">
        <v>43.375</v>
      </c>
      <c r="DA890" s="1">
        <v>1959.9833333333329</v>
      </c>
      <c r="DB890" s="1">
        <v>40.011999999999993</v>
      </c>
      <c r="DC890" s="1">
        <v>0</v>
      </c>
      <c r="DD890" s="1">
        <v>1660411596</v>
      </c>
      <c r="DE890" s="1">
        <v>0</v>
      </c>
      <c r="DF890" s="1">
        <v>1660411308.0999999</v>
      </c>
      <c r="DG890" s="1" t="s">
        <v>1960</v>
      </c>
      <c r="DH890" s="1">
        <v>1660411299.5999999</v>
      </c>
      <c r="DI890" s="1">
        <v>1660411308.0999999</v>
      </c>
      <c r="DJ890" s="1">
        <v>25</v>
      </c>
      <c r="DK890" s="1">
        <v>0.20799999999999999</v>
      </c>
      <c r="DL890" s="1">
        <v>-5.0000000000000001E-3</v>
      </c>
      <c r="DM890" s="1">
        <v>1.3160000000000001</v>
      </c>
      <c r="DN890" s="1">
        <v>1.4999999999999999E-2</v>
      </c>
      <c r="DO890" s="1">
        <v>400</v>
      </c>
      <c r="DP890" s="1">
        <v>24</v>
      </c>
      <c r="DQ890" s="1">
        <v>0.34</v>
      </c>
      <c r="DR890" s="1">
        <v>0.09</v>
      </c>
      <c r="DS890" s="1">
        <v>2.10972773414642</v>
      </c>
      <c r="DT890" s="1">
        <v>3.8285406073840882</v>
      </c>
      <c r="DU890" s="1">
        <v>0.29226252627686949</v>
      </c>
      <c r="DV890" s="1">
        <v>0</v>
      </c>
      <c r="DW890" s="1">
        <v>33.876587970999452</v>
      </c>
      <c r="DX890" s="1">
        <v>4.4224298458292282</v>
      </c>
      <c r="DY890" s="1">
        <v>0.33516118422375002</v>
      </c>
      <c r="DZ890" s="1">
        <v>0</v>
      </c>
      <c r="EA890" s="1">
        <v>-41.601149999999997</v>
      </c>
      <c r="EB890" s="1">
        <v>-6.8791288097886936</v>
      </c>
      <c r="EC890" s="1">
        <v>0.50056259598575692</v>
      </c>
      <c r="ED890" s="1">
        <v>0</v>
      </c>
      <c r="EE890" s="1">
        <v>233.56003637677199</v>
      </c>
      <c r="EF890" s="1">
        <v>244.6491547430696</v>
      </c>
      <c r="EG890" s="1">
        <v>18.25172763431997</v>
      </c>
      <c r="EH890" s="1">
        <v>0</v>
      </c>
      <c r="EI890" s="1">
        <v>3.17990225</v>
      </c>
      <c r="EJ890" s="1">
        <v>0.70289932457785276</v>
      </c>
      <c r="EK890" s="1">
        <v>6.9460903769224772E-2</v>
      </c>
      <c r="EL890" s="1">
        <v>0</v>
      </c>
      <c r="EM890" s="1">
        <v>2.0057864430212402</v>
      </c>
      <c r="EN890" s="1">
        <v>-4.9844407902176939E-3</v>
      </c>
      <c r="EO890" s="1">
        <v>4.5699568540593619E-4</v>
      </c>
      <c r="EP890" s="1">
        <v>1</v>
      </c>
      <c r="EQ890" s="1">
        <v>1</v>
      </c>
      <c r="ER890" s="1">
        <v>6</v>
      </c>
      <c r="ES890" s="1" t="s">
        <v>433</v>
      </c>
      <c r="ET890" s="1">
        <v>2.9412400000000001</v>
      </c>
      <c r="EU890" s="1">
        <v>2.8012600000000001</v>
      </c>
      <c r="EV890" s="1">
        <v>7.1955199999999997E-2</v>
      </c>
      <c r="EW890" s="1">
        <v>7.9764199999999993E-2</v>
      </c>
      <c r="EX890" s="1">
        <v>0.11769399999999999</v>
      </c>
      <c r="EY890" s="1">
        <v>0.107694</v>
      </c>
      <c r="EZ890" s="1">
        <v>18965.8</v>
      </c>
      <c r="FA890" s="1">
        <v>19715.900000000001</v>
      </c>
      <c r="FB890" s="1">
        <v>23774.6</v>
      </c>
      <c r="FC890" s="1">
        <v>24942.9</v>
      </c>
      <c r="FD890" s="1">
        <v>33581.599999999999</v>
      </c>
      <c r="FE890" s="1">
        <v>35545.1</v>
      </c>
      <c r="FF890" s="1">
        <v>43359.6</v>
      </c>
      <c r="FG890" s="1">
        <v>46115</v>
      </c>
      <c r="FH890" s="1">
        <v>1.94435</v>
      </c>
      <c r="FI890" s="1">
        <v>1.8111699999999999</v>
      </c>
      <c r="FJ890" s="1">
        <v>0.10979899999999999</v>
      </c>
      <c r="FK890" s="1">
        <v>0</v>
      </c>
      <c r="FL890" s="1">
        <v>30.029699999999998</v>
      </c>
      <c r="FM890" s="1">
        <v>999.9</v>
      </c>
      <c r="FN890" s="1">
        <v>57.8</v>
      </c>
      <c r="FO890" s="1">
        <v>37.299999999999997</v>
      </c>
      <c r="FP890" s="1">
        <v>37.260100000000001</v>
      </c>
      <c r="FQ890" s="1">
        <v>63.706200000000003</v>
      </c>
      <c r="FR890" s="1">
        <v>26.298100000000002</v>
      </c>
      <c r="FS890" s="1">
        <v>1</v>
      </c>
      <c r="FT890" s="1">
        <v>0.52250300000000005</v>
      </c>
      <c r="FU890" s="1">
        <v>2.1996799999999999</v>
      </c>
      <c r="FV890" s="1">
        <v>20.306899999999999</v>
      </c>
      <c r="FW890" s="1">
        <v>5.2102500000000003</v>
      </c>
      <c r="FX890" s="1">
        <v>11.9069</v>
      </c>
      <c r="FY890" s="1">
        <v>5.0023999999999997</v>
      </c>
      <c r="FZ890" s="1">
        <v>3.2904800000000001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1.8598600000000001</v>
      </c>
      <c r="GF890" s="1">
        <v>1.85486</v>
      </c>
      <c r="GG890" s="1">
        <v>1.8580399999999999</v>
      </c>
      <c r="GH890" s="1">
        <v>1.8565100000000001</v>
      </c>
      <c r="GI890" s="1">
        <v>1.85528</v>
      </c>
      <c r="GJ890" s="1">
        <v>1.85486</v>
      </c>
      <c r="GK890" s="1">
        <v>1.8536600000000001</v>
      </c>
      <c r="GL890" s="1">
        <v>1.85666</v>
      </c>
      <c r="GM890" s="1">
        <v>0</v>
      </c>
      <c r="GN890" s="1">
        <v>0</v>
      </c>
      <c r="GO890" s="1">
        <v>0</v>
      </c>
      <c r="GP890" s="1">
        <v>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</v>
      </c>
      <c r="GX890" s="1">
        <v>100</v>
      </c>
      <c r="GY890" s="1">
        <v>100</v>
      </c>
      <c r="GZ890" s="1">
        <v>1.1339999999999999</v>
      </c>
      <c r="HA890" s="1">
        <v>7.7000000000000002E-3</v>
      </c>
      <c r="HB890" s="1">
        <v>0.36341150857684917</v>
      </c>
      <c r="HC890" s="1">
        <v>2.8098669343081611E-3</v>
      </c>
      <c r="HD890" s="1">
        <v>-1.127031966113555E-6</v>
      </c>
      <c r="HE890" s="1">
        <v>1.768598670541231E-10</v>
      </c>
      <c r="HF890" s="1">
        <v>-7.1736991530500657E-2</v>
      </c>
      <c r="HG890" s="1">
        <v>1.081145868756639E-2</v>
      </c>
      <c r="HH890" s="1">
        <v>-3.689364805754238E-4</v>
      </c>
      <c r="HI890" s="1">
        <v>2.919854880483278E-6</v>
      </c>
      <c r="HJ890" s="1">
        <v>2</v>
      </c>
      <c r="HK890" s="1">
        <v>2136</v>
      </c>
      <c r="HL890" s="1">
        <v>3</v>
      </c>
      <c r="HM890" s="1">
        <v>30</v>
      </c>
      <c r="HN890" s="1">
        <v>5</v>
      </c>
      <c r="HO890" s="1">
        <v>4.8</v>
      </c>
      <c r="HP890" s="1">
        <v>0.97045899999999996</v>
      </c>
      <c r="HQ890" s="1">
        <v>2.33521</v>
      </c>
      <c r="HR890" s="1">
        <v>1.4978</v>
      </c>
      <c r="HS890" s="1">
        <v>2.3022499999999999</v>
      </c>
      <c r="HT890" s="1">
        <v>1.5478499999999999</v>
      </c>
      <c r="HU890" s="1">
        <v>2.4157700000000002</v>
      </c>
      <c r="HV890" s="1">
        <v>40.604199999999999</v>
      </c>
      <c r="HW890" s="1">
        <v>13.2127</v>
      </c>
      <c r="HX890" s="1">
        <v>18</v>
      </c>
      <c r="HY890" s="1">
        <v>500.60599999999999</v>
      </c>
      <c r="HZ890" s="1">
        <v>478.24400000000003</v>
      </c>
      <c r="IA890" s="1">
        <v>26.9954</v>
      </c>
      <c r="IB890" s="1">
        <v>33.545000000000002</v>
      </c>
      <c r="IC890" s="1">
        <v>30</v>
      </c>
      <c r="ID890" s="1">
        <v>33.360700000000001</v>
      </c>
      <c r="IE890" s="1">
        <v>33.4617</v>
      </c>
      <c r="IF890" s="1">
        <v>19.620100000000001</v>
      </c>
      <c r="IG890" s="1">
        <v>38.107500000000002</v>
      </c>
      <c r="IH890" s="1">
        <v>0</v>
      </c>
      <c r="II890" s="1">
        <v>26.994399999999999</v>
      </c>
      <c r="IJ890" s="1">
        <v>393.37900000000002</v>
      </c>
      <c r="IK890" s="1">
        <v>24.011900000000001</v>
      </c>
      <c r="IL890" s="1">
        <v>100.255</v>
      </c>
      <c r="IM890" s="1">
        <v>99.938299999999998</v>
      </c>
      <c r="IN890" s="1" t="s">
        <v>365</v>
      </c>
    </row>
    <row r="891" spans="1:248" ht="15.75" customHeight="1" x14ac:dyDescent="0.3">
      <c r="A891" s="1">
        <v>875</v>
      </c>
      <c r="B891" s="1">
        <v>1660411598.5</v>
      </c>
      <c r="C891" s="1">
        <v>11874.400000095369</v>
      </c>
      <c r="D891" s="1" t="s">
        <v>2095</v>
      </c>
      <c r="E891" s="1" t="s">
        <v>2096</v>
      </c>
      <c r="F891" s="1">
        <v>1</v>
      </c>
      <c r="G891" s="1" t="s">
        <v>349</v>
      </c>
      <c r="H891" s="1" t="s">
        <v>350</v>
      </c>
      <c r="I891" s="1" t="s">
        <v>351</v>
      </c>
      <c r="J891" s="1" t="s">
        <v>352</v>
      </c>
      <c r="K891" s="1" t="s">
        <v>1959</v>
      </c>
      <c r="L891" s="1" t="s">
        <v>349</v>
      </c>
      <c r="M891" s="1" t="s">
        <v>354</v>
      </c>
      <c r="N891" s="1">
        <v>1660411590.5</v>
      </c>
      <c r="O891" s="1">
        <f t="shared" si="102"/>
        <v>2.7757466023566684E-3</v>
      </c>
      <c r="P891" s="1">
        <f t="shared" si="103"/>
        <v>2.7757466023566684</v>
      </c>
      <c r="Q891" s="1">
        <f t="shared" si="104"/>
        <v>2.7605763674399597</v>
      </c>
      <c r="R891" s="1">
        <f t="shared" si="105"/>
        <v>275.30939999999998</v>
      </c>
      <c r="S891" s="1">
        <f t="shared" si="106"/>
        <v>233.61892854631614</v>
      </c>
      <c r="T891" s="1">
        <f t="shared" si="107"/>
        <v>23.248647301624516</v>
      </c>
      <c r="U891" s="1">
        <f t="shared" si="108"/>
        <v>27.397485209135858</v>
      </c>
      <c r="V891" s="1">
        <f t="shared" si="109"/>
        <v>0.1359963280938723</v>
      </c>
      <c r="W891" s="1">
        <f t="shared" si="110"/>
        <v>2.9194518168695072</v>
      </c>
      <c r="X891" s="1">
        <f t="shared" si="111"/>
        <v>0.13257239960812509</v>
      </c>
      <c r="Y891" s="1">
        <f t="shared" si="112"/>
        <v>8.3158196248614605E-2</v>
      </c>
      <c r="Z891" s="1">
        <f t="shared" si="113"/>
        <v>321.51562848329979</v>
      </c>
      <c r="AA891" s="1">
        <f t="shared" si="114"/>
        <v>32.172064446419768</v>
      </c>
      <c r="AB891" s="1">
        <f t="shared" si="115"/>
        <v>31.825553333333339</v>
      </c>
      <c r="AC891" s="1">
        <f t="shared" si="116"/>
        <v>4.7281372487378919</v>
      </c>
      <c r="AD891" s="1">
        <f t="shared" si="117"/>
        <v>60.356957982447632</v>
      </c>
      <c r="AE891" s="1">
        <f t="shared" si="118"/>
        <v>2.7225270742779402</v>
      </c>
      <c r="AF891" s="1">
        <f t="shared" si="119"/>
        <v>4.5107095607264975</v>
      </c>
      <c r="AG891" s="1">
        <f t="shared" si="120"/>
        <v>2.0056101744599517</v>
      </c>
      <c r="AH891" s="1">
        <f t="shared" si="121"/>
        <v>-122.41042516392908</v>
      </c>
      <c r="AI891" s="1">
        <f t="shared" si="122"/>
        <v>-130.34594036659323</v>
      </c>
      <c r="AJ891" s="1">
        <f t="shared" si="123"/>
        <v>-10.066796151819883</v>
      </c>
      <c r="AK891" s="1">
        <f t="shared" si="124"/>
        <v>58.692466800957646</v>
      </c>
      <c r="AL891" s="1">
        <f t="shared" si="125"/>
        <v>33.990695007893713</v>
      </c>
      <c r="AM891" s="1">
        <f t="shared" si="126"/>
        <v>2.7567626543307493</v>
      </c>
      <c r="AN891" s="1">
        <f t="shared" si="127"/>
        <v>2.7605763674399597</v>
      </c>
      <c r="AO891" s="1">
        <v>350.68279139053948</v>
      </c>
      <c r="AP891" s="1">
        <v>321.24396969696971</v>
      </c>
      <c r="AQ891" s="1">
        <v>5.0960388368938743</v>
      </c>
      <c r="AR891" s="1">
        <v>65.016461255683083</v>
      </c>
      <c r="AS891" s="1">
        <f t="shared" si="128"/>
        <v>2.7757466023566684</v>
      </c>
      <c r="AT891" s="1">
        <v>24.083585719745301</v>
      </c>
      <c r="AU891" s="1">
        <v>27.340080606060589</v>
      </c>
      <c r="AV891" s="1">
        <v>-2.6718561677956921E-3</v>
      </c>
      <c r="AW891" s="1">
        <v>83.562977856309928</v>
      </c>
      <c r="AX891" s="1">
        <v>0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51881.857583071745</v>
      </c>
      <c r="BC891" s="1">
        <f t="shared" si="132"/>
        <v>1999.9933333333331</v>
      </c>
      <c r="BD891" s="1">
        <f t="shared" si="133"/>
        <v>1681.1947587996369</v>
      </c>
      <c r="BE891" s="1">
        <f t="shared" si="134"/>
        <v>0.84060018140042325</v>
      </c>
      <c r="BF891" s="1">
        <f t="shared" si="135"/>
        <v>0.16075835010281692</v>
      </c>
      <c r="BG891" s="1">
        <v>6</v>
      </c>
      <c r="BH891" s="1">
        <v>0.5</v>
      </c>
      <c r="BI891" s="1" t="s">
        <v>355</v>
      </c>
      <c r="BJ891" s="1">
        <v>2</v>
      </c>
      <c r="BK891" s="1" t="b">
        <v>1</v>
      </c>
      <c r="BL891" s="1">
        <v>1660411590.5</v>
      </c>
      <c r="BM891" s="1">
        <v>275.30939999999998</v>
      </c>
      <c r="BN891" s="1">
        <v>316.99759999999992</v>
      </c>
      <c r="BO891" s="1">
        <v>27.357886666666669</v>
      </c>
      <c r="BP891" s="1">
        <v>24.141153333333332</v>
      </c>
      <c r="BQ891" s="1">
        <v>274.25720000000001</v>
      </c>
      <c r="BR891" s="1">
        <v>27.35016666666667</v>
      </c>
      <c r="BS891" s="1">
        <v>500.13659999999999</v>
      </c>
      <c r="BT891" s="1">
        <v>99.415213333333341</v>
      </c>
      <c r="BU891" s="1">
        <v>0.1000419</v>
      </c>
      <c r="BV891" s="1">
        <v>30.997399999999999</v>
      </c>
      <c r="BW891" s="1">
        <v>31.825553333333339</v>
      </c>
      <c r="BX891" s="1">
        <v>999.89999999999986</v>
      </c>
      <c r="BY891" s="1">
        <v>0</v>
      </c>
      <c r="BZ891" s="1">
        <v>0</v>
      </c>
      <c r="CA891" s="1">
        <v>10001.034</v>
      </c>
      <c r="CB891" s="1">
        <v>0</v>
      </c>
      <c r="CC891" s="1">
        <v>72.740173333333331</v>
      </c>
      <c r="CD891" s="1">
        <v>-41.687973333333318</v>
      </c>
      <c r="CE891" s="1">
        <v>283.05313333333339</v>
      </c>
      <c r="CF891" s="1">
        <v>324.83819999999997</v>
      </c>
      <c r="CG891" s="1">
        <v>3.2167400000000002</v>
      </c>
      <c r="CH891" s="1">
        <v>316.99759999999992</v>
      </c>
      <c r="CI891" s="1">
        <v>24.141153333333332</v>
      </c>
      <c r="CJ891" s="1">
        <v>2.719790000000001</v>
      </c>
      <c r="CK891" s="1">
        <v>2.399996666666667</v>
      </c>
      <c r="CL891" s="1">
        <v>22.40517333333333</v>
      </c>
      <c r="CM891" s="1">
        <v>20.363726666666661</v>
      </c>
      <c r="CN891" s="1">
        <v>1999.9933333333331</v>
      </c>
      <c r="CO891" s="1">
        <v>0.97999300000000011</v>
      </c>
      <c r="CP891" s="1">
        <v>2.0007299999999999E-2</v>
      </c>
      <c r="CQ891" s="1">
        <v>0</v>
      </c>
      <c r="CR891" s="1">
        <v>2.633</v>
      </c>
      <c r="CS891" s="1">
        <v>0</v>
      </c>
      <c r="CT891" s="1">
        <v>27547.98</v>
      </c>
      <c r="CU891" s="1">
        <v>17412.24666666667</v>
      </c>
      <c r="CV891" s="1">
        <v>43.436999999999998</v>
      </c>
      <c r="CW891" s="1">
        <v>44.574599999999997</v>
      </c>
      <c r="CX891" s="1">
        <v>43.495800000000003</v>
      </c>
      <c r="CY891" s="1">
        <v>42.932866666666669</v>
      </c>
      <c r="CZ891" s="1">
        <v>43.375</v>
      </c>
      <c r="DA891" s="1">
        <v>1959.9833333333329</v>
      </c>
      <c r="DB891" s="1">
        <v>40.011999999999993</v>
      </c>
      <c r="DC891" s="1">
        <v>0</v>
      </c>
      <c r="DD891" s="1">
        <v>1660411596.5999999</v>
      </c>
      <c r="DE891" s="1">
        <v>0</v>
      </c>
      <c r="DF891" s="1">
        <v>1660411308.0999999</v>
      </c>
      <c r="DG891" s="1" t="s">
        <v>1960</v>
      </c>
      <c r="DH891" s="1">
        <v>1660411299.5999999</v>
      </c>
      <c r="DI891" s="1">
        <v>1660411308.0999999</v>
      </c>
      <c r="DJ891" s="1">
        <v>25</v>
      </c>
      <c r="DK891" s="1">
        <v>0.20799999999999999</v>
      </c>
      <c r="DL891" s="1">
        <v>-5.0000000000000001E-3</v>
      </c>
      <c r="DM891" s="1">
        <v>1.3160000000000001</v>
      </c>
      <c r="DN891" s="1">
        <v>1.4999999999999999E-2</v>
      </c>
      <c r="DO891" s="1">
        <v>400</v>
      </c>
      <c r="DP891" s="1">
        <v>24</v>
      </c>
      <c r="DQ891" s="1">
        <v>0.34</v>
      </c>
      <c r="DR891" s="1">
        <v>0.09</v>
      </c>
      <c r="DS891" s="1">
        <v>2.10972773414642</v>
      </c>
      <c r="DT891" s="1">
        <v>3.8285406073840882</v>
      </c>
      <c r="DU891" s="1">
        <v>0.29226252627686949</v>
      </c>
      <c r="DV891" s="1">
        <v>0</v>
      </c>
      <c r="DW891" s="1">
        <v>33.876587970999452</v>
      </c>
      <c r="DX891" s="1">
        <v>4.4224298458292282</v>
      </c>
      <c r="DY891" s="1">
        <v>0.33516118422375002</v>
      </c>
      <c r="DZ891" s="1">
        <v>0</v>
      </c>
      <c r="EA891" s="1">
        <v>-41.601149999999997</v>
      </c>
      <c r="EB891" s="1">
        <v>-6.8791288097886936</v>
      </c>
      <c r="EC891" s="1">
        <v>0.50056259598575692</v>
      </c>
      <c r="ED891" s="1">
        <v>0</v>
      </c>
      <c r="EE891" s="1">
        <v>233.56003637677199</v>
      </c>
      <c r="EF891" s="1">
        <v>244.6491547430696</v>
      </c>
      <c r="EG891" s="1">
        <v>18.25172763431997</v>
      </c>
      <c r="EH891" s="1">
        <v>0</v>
      </c>
      <c r="EI891" s="1">
        <v>3.17990225</v>
      </c>
      <c r="EJ891" s="1">
        <v>0.70289932457785276</v>
      </c>
      <c r="EK891" s="1">
        <v>6.9460903769224772E-2</v>
      </c>
      <c r="EL891" s="1">
        <v>0</v>
      </c>
      <c r="EM891" s="1">
        <v>2.0057864430212402</v>
      </c>
      <c r="EN891" s="1">
        <v>-4.9844407902176939E-3</v>
      </c>
      <c r="EO891" s="1">
        <v>4.5699568540593619E-4</v>
      </c>
      <c r="EP891" s="1">
        <v>1</v>
      </c>
      <c r="EQ891" s="1">
        <v>1</v>
      </c>
      <c r="ER891" s="1">
        <v>6</v>
      </c>
      <c r="ES891" s="1" t="s">
        <v>433</v>
      </c>
      <c r="ET891" s="1">
        <v>2.9412199999999999</v>
      </c>
      <c r="EU891" s="1">
        <v>2.8013499999999998</v>
      </c>
      <c r="EV891" s="1">
        <v>7.2415800000000002E-2</v>
      </c>
      <c r="EW891" s="1">
        <v>8.0220399999999997E-2</v>
      </c>
      <c r="EX891" s="1">
        <v>0.11769</v>
      </c>
      <c r="EY891" s="1">
        <v>0.107693</v>
      </c>
      <c r="EZ891" s="1">
        <v>18956.400000000001</v>
      </c>
      <c r="FA891" s="1">
        <v>19706.2</v>
      </c>
      <c r="FB891" s="1">
        <v>23774.6</v>
      </c>
      <c r="FC891" s="1">
        <v>24943</v>
      </c>
      <c r="FD891" s="1">
        <v>33581.699999999997</v>
      </c>
      <c r="FE891" s="1">
        <v>35545.1</v>
      </c>
      <c r="FF891" s="1">
        <v>43359.6</v>
      </c>
      <c r="FG891" s="1">
        <v>46115</v>
      </c>
      <c r="FH891" s="1">
        <v>1.94425</v>
      </c>
      <c r="FI891" s="1">
        <v>1.8111699999999999</v>
      </c>
      <c r="FJ891" s="1">
        <v>0.10975799999999999</v>
      </c>
      <c r="FK891" s="1">
        <v>0</v>
      </c>
      <c r="FL891" s="1">
        <v>30.029800000000002</v>
      </c>
      <c r="FM891" s="1">
        <v>999.9</v>
      </c>
      <c r="FN891" s="1">
        <v>57.8</v>
      </c>
      <c r="FO891" s="1">
        <v>37.299999999999997</v>
      </c>
      <c r="FP891" s="1">
        <v>37.2605</v>
      </c>
      <c r="FQ891" s="1">
        <v>63.706200000000003</v>
      </c>
      <c r="FR891" s="1">
        <v>25.989599999999999</v>
      </c>
      <c r="FS891" s="1">
        <v>1</v>
      </c>
      <c r="FT891" s="1">
        <v>0.52240600000000004</v>
      </c>
      <c r="FU891" s="1">
        <v>2.2007300000000001</v>
      </c>
      <c r="FV891" s="1">
        <v>20.307300000000001</v>
      </c>
      <c r="FW891" s="1">
        <v>5.2103999999999999</v>
      </c>
      <c r="FX891" s="1">
        <v>11.9068</v>
      </c>
      <c r="FY891" s="1">
        <v>5.0024499999999996</v>
      </c>
      <c r="FZ891" s="1">
        <v>3.2904800000000001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1.8598600000000001</v>
      </c>
      <c r="GF891" s="1">
        <v>1.85486</v>
      </c>
      <c r="GG891" s="1">
        <v>1.8580399999999999</v>
      </c>
      <c r="GH891" s="1">
        <v>1.8565</v>
      </c>
      <c r="GI891" s="1">
        <v>1.85528</v>
      </c>
      <c r="GJ891" s="1">
        <v>1.85486</v>
      </c>
      <c r="GK891" s="1">
        <v>1.8536600000000001</v>
      </c>
      <c r="GL891" s="1">
        <v>1.85666</v>
      </c>
      <c r="GM891" s="1">
        <v>0</v>
      </c>
      <c r="GN891" s="1">
        <v>0</v>
      </c>
      <c r="GO891" s="1">
        <v>0</v>
      </c>
      <c r="GP891" s="1">
        <v>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</v>
      </c>
      <c r="GX891" s="1">
        <v>100</v>
      </c>
      <c r="GY891" s="1">
        <v>100</v>
      </c>
      <c r="GZ891" s="1">
        <v>1.1399999999999999</v>
      </c>
      <c r="HA891" s="1">
        <v>7.7999999999999996E-3</v>
      </c>
      <c r="HB891" s="1">
        <v>0.36341150857684917</v>
      </c>
      <c r="HC891" s="1">
        <v>2.8098669343081611E-3</v>
      </c>
      <c r="HD891" s="1">
        <v>-1.127031966113555E-6</v>
      </c>
      <c r="HE891" s="1">
        <v>1.768598670541231E-10</v>
      </c>
      <c r="HF891" s="1">
        <v>-7.1736991530500657E-2</v>
      </c>
      <c r="HG891" s="1">
        <v>1.081145868756639E-2</v>
      </c>
      <c r="HH891" s="1">
        <v>-3.689364805754238E-4</v>
      </c>
      <c r="HI891" s="1">
        <v>2.919854880483278E-6</v>
      </c>
      <c r="HJ891" s="1">
        <v>2</v>
      </c>
      <c r="HK891" s="1">
        <v>2136</v>
      </c>
      <c r="HL891" s="1">
        <v>3</v>
      </c>
      <c r="HM891" s="1">
        <v>30</v>
      </c>
      <c r="HN891" s="1">
        <v>5</v>
      </c>
      <c r="HO891" s="1">
        <v>4.8</v>
      </c>
      <c r="HP891" s="1">
        <v>0.97900399999999999</v>
      </c>
      <c r="HQ891" s="1">
        <v>2.3339799999999999</v>
      </c>
      <c r="HR891" s="1">
        <v>1.4978</v>
      </c>
      <c r="HS891" s="1">
        <v>2.3022499999999999</v>
      </c>
      <c r="HT891" s="1">
        <v>1.5478499999999999</v>
      </c>
      <c r="HU891" s="1">
        <v>2.4670399999999999</v>
      </c>
      <c r="HV891" s="1">
        <v>40.604199999999999</v>
      </c>
      <c r="HW891" s="1">
        <v>13.1952</v>
      </c>
      <c r="HX891" s="1">
        <v>18</v>
      </c>
      <c r="HY891" s="1">
        <v>500.54500000000002</v>
      </c>
      <c r="HZ891" s="1">
        <v>478.24400000000003</v>
      </c>
      <c r="IA891" s="1">
        <v>26.9956</v>
      </c>
      <c r="IB891" s="1">
        <v>33.545000000000002</v>
      </c>
      <c r="IC891" s="1">
        <v>30</v>
      </c>
      <c r="ID891" s="1">
        <v>33.360700000000001</v>
      </c>
      <c r="IE891" s="1">
        <v>33.4617</v>
      </c>
      <c r="IF891" s="1">
        <v>19.708500000000001</v>
      </c>
      <c r="IG891" s="1">
        <v>38.107500000000002</v>
      </c>
      <c r="IH891" s="1">
        <v>0</v>
      </c>
      <c r="II891" s="1">
        <v>26.994399999999999</v>
      </c>
      <c r="IJ891" s="1">
        <v>393.37900000000002</v>
      </c>
      <c r="IK891" s="1">
        <v>24.009699999999999</v>
      </c>
      <c r="IL891" s="1">
        <v>100.255</v>
      </c>
      <c r="IM891" s="1">
        <v>99.938299999999998</v>
      </c>
      <c r="IN891" s="1" t="s">
        <v>365</v>
      </c>
    </row>
    <row r="892" spans="1:248" ht="15.75" customHeight="1" x14ac:dyDescent="0.3">
      <c r="A892" s="1">
        <v>876</v>
      </c>
      <c r="B892" s="1">
        <v>1660411599.5</v>
      </c>
      <c r="C892" s="1">
        <v>11875.400000095369</v>
      </c>
      <c r="D892" s="1" t="s">
        <v>2097</v>
      </c>
      <c r="E892" s="1" t="s">
        <v>2098</v>
      </c>
      <c r="F892" s="1">
        <v>1</v>
      </c>
      <c r="G892" s="1" t="s">
        <v>349</v>
      </c>
      <c r="H892" s="1" t="s">
        <v>350</v>
      </c>
      <c r="I892" s="1" t="s">
        <v>351</v>
      </c>
      <c r="J892" s="1" t="s">
        <v>352</v>
      </c>
      <c r="K892" s="1" t="s">
        <v>1959</v>
      </c>
      <c r="L892" s="1" t="s">
        <v>349</v>
      </c>
      <c r="M892" s="1" t="s">
        <v>354</v>
      </c>
      <c r="N892" s="1">
        <v>1660411591.5333331</v>
      </c>
      <c r="O892" s="1">
        <f t="shared" si="102"/>
        <v>2.7860747479552914E-3</v>
      </c>
      <c r="P892" s="1">
        <f t="shared" si="103"/>
        <v>2.7860747479552912</v>
      </c>
      <c r="Q892" s="1">
        <f t="shared" si="104"/>
        <v>2.851343791778457</v>
      </c>
      <c r="R892" s="1">
        <f t="shared" si="105"/>
        <v>280.42773333333332</v>
      </c>
      <c r="S892" s="1">
        <f t="shared" si="106"/>
        <v>237.62289049599866</v>
      </c>
      <c r="T892" s="1">
        <f t="shared" si="107"/>
        <v>23.647055214987361</v>
      </c>
      <c r="U892" s="1">
        <f t="shared" si="108"/>
        <v>27.906781539881781</v>
      </c>
      <c r="V892" s="1">
        <f t="shared" si="109"/>
        <v>0.13652101693854785</v>
      </c>
      <c r="W892" s="1">
        <f t="shared" si="110"/>
        <v>2.9194045247685443</v>
      </c>
      <c r="X892" s="1">
        <f t="shared" si="111"/>
        <v>0.13307092428519238</v>
      </c>
      <c r="Y892" s="1">
        <f t="shared" si="112"/>
        <v>8.3472042777102531E-2</v>
      </c>
      <c r="Z892" s="1">
        <f t="shared" si="113"/>
        <v>321.51641111102316</v>
      </c>
      <c r="AA892" s="1">
        <f t="shared" si="114"/>
        <v>32.169812533273301</v>
      </c>
      <c r="AB892" s="1">
        <f t="shared" si="115"/>
        <v>31.82459333333334</v>
      </c>
      <c r="AC892" s="1">
        <f t="shared" si="116"/>
        <v>4.727880015487532</v>
      </c>
      <c r="AD892" s="1">
        <f t="shared" si="117"/>
        <v>60.351575901812737</v>
      </c>
      <c r="AE892" s="1">
        <f t="shared" si="118"/>
        <v>2.7223484629181898</v>
      </c>
      <c r="AF892" s="1">
        <f t="shared" si="119"/>
        <v>4.5108158689132436</v>
      </c>
      <c r="AG892" s="1">
        <f t="shared" si="120"/>
        <v>2.0055315525693422</v>
      </c>
      <c r="AH892" s="1">
        <f t="shared" si="121"/>
        <v>-122.86589638482835</v>
      </c>
      <c r="AI892" s="1">
        <f t="shared" si="122"/>
        <v>-130.12767867733805</v>
      </c>
      <c r="AJ892" s="1">
        <f t="shared" si="123"/>
        <v>-10.050075169044655</v>
      </c>
      <c r="AK892" s="1">
        <f t="shared" si="124"/>
        <v>58.472760879812114</v>
      </c>
      <c r="AL892" s="1">
        <f t="shared" si="125"/>
        <v>34.085403332332959</v>
      </c>
      <c r="AM892" s="1">
        <f t="shared" si="126"/>
        <v>2.7630990053462581</v>
      </c>
      <c r="AN892" s="1">
        <f t="shared" si="127"/>
        <v>2.851343791778457</v>
      </c>
      <c r="AO892" s="1">
        <v>355.9381534579515</v>
      </c>
      <c r="AP892" s="1">
        <v>326.35472727272719</v>
      </c>
      <c r="AQ892" s="1">
        <v>5.1025335862573966</v>
      </c>
      <c r="AR892" s="1">
        <v>65.016461255683083</v>
      </c>
      <c r="AS892" s="1">
        <f t="shared" si="128"/>
        <v>2.7860747479552912</v>
      </c>
      <c r="AT892" s="1">
        <v>24.082051251141671</v>
      </c>
      <c r="AU892" s="1">
        <v>27.33788181818181</v>
      </c>
      <c r="AV892" s="1">
        <v>-7.358447234747953E-4</v>
      </c>
      <c r="AW892" s="1">
        <v>83.562977856309928</v>
      </c>
      <c r="AX892" s="1">
        <v>0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51880.438957482264</v>
      </c>
      <c r="BC892" s="1">
        <f t="shared" si="132"/>
        <v>1999.998</v>
      </c>
      <c r="BD892" s="1">
        <f t="shared" si="133"/>
        <v>1681.1986983994939</v>
      </c>
      <c r="BE892" s="1">
        <f t="shared" si="134"/>
        <v>0.84060018979993667</v>
      </c>
      <c r="BF892" s="1">
        <f t="shared" si="135"/>
        <v>0.16075836631387788</v>
      </c>
      <c r="BG892" s="1">
        <v>6</v>
      </c>
      <c r="BH892" s="1">
        <v>0.5</v>
      </c>
      <c r="BI892" s="1" t="s">
        <v>355</v>
      </c>
      <c r="BJ892" s="1">
        <v>2</v>
      </c>
      <c r="BK892" s="1" t="b">
        <v>1</v>
      </c>
      <c r="BL892" s="1">
        <v>1660411591.5333331</v>
      </c>
      <c r="BM892" s="1">
        <v>280.42773333333332</v>
      </c>
      <c r="BN892" s="1">
        <v>322.24853333333328</v>
      </c>
      <c r="BO892" s="1">
        <v>27.356146666666671</v>
      </c>
      <c r="BP892" s="1">
        <v>24.132020000000001</v>
      </c>
      <c r="BQ892" s="1">
        <v>279.36419999999998</v>
      </c>
      <c r="BR892" s="1">
        <v>27.348420000000001</v>
      </c>
      <c r="BS892" s="1">
        <v>500.13753333333341</v>
      </c>
      <c r="BT892" s="1">
        <v>99.415020000000013</v>
      </c>
      <c r="BU892" s="1">
        <v>0.1000358333333333</v>
      </c>
      <c r="BV892" s="1">
        <v>30.99781333333333</v>
      </c>
      <c r="BW892" s="1">
        <v>31.82459333333334</v>
      </c>
      <c r="BX892" s="1">
        <v>999.89999999999986</v>
      </c>
      <c r="BY892" s="1">
        <v>0</v>
      </c>
      <c r="BZ892" s="1">
        <v>0</v>
      </c>
      <c r="CA892" s="1">
        <v>10000.783333333329</v>
      </c>
      <c r="CB892" s="1">
        <v>0</v>
      </c>
      <c r="CC892" s="1">
        <v>72.615033333333329</v>
      </c>
      <c r="CD892" s="1">
        <v>-41.82056</v>
      </c>
      <c r="CE892" s="1">
        <v>288.31486666666672</v>
      </c>
      <c r="CF892" s="1">
        <v>330.21600000000001</v>
      </c>
      <c r="CG892" s="1">
        <v>3.224133333333334</v>
      </c>
      <c r="CH892" s="1">
        <v>322.24853333333328</v>
      </c>
      <c r="CI892" s="1">
        <v>24.132020000000001</v>
      </c>
      <c r="CJ892" s="1">
        <v>2.7196113333333338</v>
      </c>
      <c r="CK892" s="1">
        <v>2.3990840000000002</v>
      </c>
      <c r="CL892" s="1">
        <v>22.404093333333339</v>
      </c>
      <c r="CM892" s="1">
        <v>20.357566666666671</v>
      </c>
      <c r="CN892" s="1">
        <v>1999.998</v>
      </c>
      <c r="CO892" s="1">
        <v>0.97999300000000011</v>
      </c>
      <c r="CP892" s="1">
        <v>2.0007299999999999E-2</v>
      </c>
      <c r="CQ892" s="1">
        <v>0</v>
      </c>
      <c r="CR892" s="1">
        <v>2.6644666666666681</v>
      </c>
      <c r="CS892" s="1">
        <v>0</v>
      </c>
      <c r="CT892" s="1">
        <v>27553.826666666671</v>
      </c>
      <c r="CU892" s="1">
        <v>17412.28666666667</v>
      </c>
      <c r="CV892" s="1">
        <v>43.436999999999998</v>
      </c>
      <c r="CW892" s="1">
        <v>44.574599999999997</v>
      </c>
      <c r="CX892" s="1">
        <v>43.495800000000003</v>
      </c>
      <c r="CY892" s="1">
        <v>42.932866666666669</v>
      </c>
      <c r="CZ892" s="1">
        <v>43.375</v>
      </c>
      <c r="DA892" s="1">
        <v>1959.9880000000001</v>
      </c>
      <c r="DB892" s="1">
        <v>40.012666666666661</v>
      </c>
      <c r="DC892" s="1">
        <v>0</v>
      </c>
      <c r="DD892" s="1">
        <v>1660411597.8</v>
      </c>
      <c r="DE892" s="1">
        <v>0</v>
      </c>
      <c r="DF892" s="1">
        <v>1660411308.0999999</v>
      </c>
      <c r="DG892" s="1" t="s">
        <v>1960</v>
      </c>
      <c r="DH892" s="1">
        <v>1660411299.5999999</v>
      </c>
      <c r="DI892" s="1">
        <v>1660411308.0999999</v>
      </c>
      <c r="DJ892" s="1">
        <v>25</v>
      </c>
      <c r="DK892" s="1">
        <v>0.20799999999999999</v>
      </c>
      <c r="DL892" s="1">
        <v>-5.0000000000000001E-3</v>
      </c>
      <c r="DM892" s="1">
        <v>1.3160000000000001</v>
      </c>
      <c r="DN892" s="1">
        <v>1.4999999999999999E-2</v>
      </c>
      <c r="DO892" s="1">
        <v>400</v>
      </c>
      <c r="DP892" s="1">
        <v>24</v>
      </c>
      <c r="DQ892" s="1">
        <v>0.34</v>
      </c>
      <c r="DR892" s="1">
        <v>0.09</v>
      </c>
      <c r="DS892" s="1">
        <v>2.2108949634356478</v>
      </c>
      <c r="DT892" s="1">
        <v>4.0554929085146796</v>
      </c>
      <c r="DU892" s="1">
        <v>0.30907916381117612</v>
      </c>
      <c r="DV892" s="1">
        <v>0</v>
      </c>
      <c r="DW892" s="1">
        <v>34.011159000411382</v>
      </c>
      <c r="DX892" s="1">
        <v>5.2046875627152609</v>
      </c>
      <c r="DY892" s="1">
        <v>0.37920407649189442</v>
      </c>
      <c r="DZ892" s="1">
        <v>0</v>
      </c>
      <c r="EA892" s="1">
        <v>-41.755538709677417</v>
      </c>
      <c r="EB892" s="1">
        <v>-7.551924193548408</v>
      </c>
      <c r="EC892" s="1">
        <v>0.56712362746066369</v>
      </c>
      <c r="ED892" s="1">
        <v>0</v>
      </c>
      <c r="EE892" s="1">
        <v>240.66882051573799</v>
      </c>
      <c r="EF892" s="1">
        <v>241.36907838653801</v>
      </c>
      <c r="EG892" s="1">
        <v>17.427273887743041</v>
      </c>
      <c r="EH892" s="1">
        <v>0</v>
      </c>
      <c r="EI892" s="1">
        <v>3.1907651219512201</v>
      </c>
      <c r="EJ892" s="1">
        <v>0.65070188153309627</v>
      </c>
      <c r="EK892" s="1">
        <v>6.7014104890339501E-2</v>
      </c>
      <c r="EL892" s="1">
        <v>0</v>
      </c>
      <c r="EM892" s="1">
        <v>2.0055876450809942</v>
      </c>
      <c r="EN892" s="1">
        <v>-5.1276274325204787E-3</v>
      </c>
      <c r="EO892" s="1">
        <v>4.628468223416286E-4</v>
      </c>
      <c r="EP892" s="1">
        <v>1</v>
      </c>
      <c r="EQ892" s="1">
        <v>1</v>
      </c>
      <c r="ER892" s="1">
        <v>6</v>
      </c>
      <c r="ES892" s="1" t="s">
        <v>433</v>
      </c>
      <c r="ET892" s="1">
        <v>2.94129</v>
      </c>
      <c r="EU892" s="1">
        <v>2.8014000000000001</v>
      </c>
      <c r="EV892" s="1">
        <v>7.3338200000000006E-2</v>
      </c>
      <c r="EW892" s="1">
        <v>8.1129900000000005E-2</v>
      </c>
      <c r="EX892" s="1">
        <v>0.117687</v>
      </c>
      <c r="EY892" s="1">
        <v>0.107697</v>
      </c>
      <c r="EZ892" s="1">
        <v>18937.5</v>
      </c>
      <c r="FA892" s="1">
        <v>19686.599999999999</v>
      </c>
      <c r="FB892" s="1">
        <v>23774.5</v>
      </c>
      <c r="FC892" s="1">
        <v>24942.9</v>
      </c>
      <c r="FD892" s="1">
        <v>33581.800000000003</v>
      </c>
      <c r="FE892" s="1">
        <v>35545.1</v>
      </c>
      <c r="FF892" s="1">
        <v>43359.4</v>
      </c>
      <c r="FG892" s="1">
        <v>46115</v>
      </c>
      <c r="FH892" s="1">
        <v>1.94435</v>
      </c>
      <c r="FI892" s="1">
        <v>1.8110299999999999</v>
      </c>
      <c r="FJ892" s="1">
        <v>0.10983999999999999</v>
      </c>
      <c r="FK892" s="1">
        <v>0</v>
      </c>
      <c r="FL892" s="1">
        <v>30.0304</v>
      </c>
      <c r="FM892" s="1">
        <v>999.9</v>
      </c>
      <c r="FN892" s="1">
        <v>57.8</v>
      </c>
      <c r="FO892" s="1">
        <v>37.299999999999997</v>
      </c>
      <c r="FP892" s="1">
        <v>37.263500000000001</v>
      </c>
      <c r="FQ892" s="1">
        <v>63.816200000000002</v>
      </c>
      <c r="FR892" s="1">
        <v>25.460699999999999</v>
      </c>
      <c r="FS892" s="1">
        <v>1</v>
      </c>
      <c r="FT892" s="1">
        <v>0.52224300000000001</v>
      </c>
      <c r="FU892" s="1">
        <v>2.2026699999999999</v>
      </c>
      <c r="FV892" s="1">
        <v>20.3065</v>
      </c>
      <c r="FW892" s="1">
        <v>5.2105499999999996</v>
      </c>
      <c r="FX892" s="1">
        <v>11.9072</v>
      </c>
      <c r="FY892" s="1">
        <v>5.0025000000000004</v>
      </c>
      <c r="FZ892" s="1">
        <v>3.2904800000000001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1.8598600000000001</v>
      </c>
      <c r="GF892" s="1">
        <v>1.85486</v>
      </c>
      <c r="GG892" s="1">
        <v>1.8580399999999999</v>
      </c>
      <c r="GH892" s="1">
        <v>1.8564799999999999</v>
      </c>
      <c r="GI892" s="1">
        <v>1.85527</v>
      </c>
      <c r="GJ892" s="1">
        <v>1.85486</v>
      </c>
      <c r="GK892" s="1">
        <v>1.85365</v>
      </c>
      <c r="GL892" s="1">
        <v>1.85666</v>
      </c>
      <c r="GM892" s="1">
        <v>0</v>
      </c>
      <c r="GN892" s="1">
        <v>0</v>
      </c>
      <c r="GO892" s="1">
        <v>0</v>
      </c>
      <c r="GP892" s="1">
        <v>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</v>
      </c>
      <c r="GX892" s="1">
        <v>100</v>
      </c>
      <c r="GY892" s="1">
        <v>100</v>
      </c>
      <c r="GZ892" s="1">
        <v>1.151</v>
      </c>
      <c r="HA892" s="1">
        <v>7.7999999999999996E-3</v>
      </c>
      <c r="HB892" s="1">
        <v>0.36341150857684917</v>
      </c>
      <c r="HC892" s="1">
        <v>2.8098669343081611E-3</v>
      </c>
      <c r="HD892" s="1">
        <v>-1.127031966113555E-6</v>
      </c>
      <c r="HE892" s="1">
        <v>1.768598670541231E-10</v>
      </c>
      <c r="HF892" s="1">
        <v>-7.1736991530500657E-2</v>
      </c>
      <c r="HG892" s="1">
        <v>1.081145868756639E-2</v>
      </c>
      <c r="HH892" s="1">
        <v>-3.689364805754238E-4</v>
      </c>
      <c r="HI892" s="1">
        <v>2.919854880483278E-6</v>
      </c>
      <c r="HJ892" s="1">
        <v>2</v>
      </c>
      <c r="HK892" s="1">
        <v>2136</v>
      </c>
      <c r="HL892" s="1">
        <v>3</v>
      </c>
      <c r="HM892" s="1">
        <v>30</v>
      </c>
      <c r="HN892" s="1">
        <v>5</v>
      </c>
      <c r="HO892" s="1">
        <v>4.9000000000000004</v>
      </c>
      <c r="HP892" s="1">
        <v>0.99121099999999995</v>
      </c>
      <c r="HQ892" s="1">
        <v>2.34741</v>
      </c>
      <c r="HR892" s="1">
        <v>1.4978</v>
      </c>
      <c r="HS892" s="1">
        <v>2.3010299999999999</v>
      </c>
      <c r="HT892" s="1">
        <v>1.5478499999999999</v>
      </c>
      <c r="HU892" s="1">
        <v>2.4316399999999998</v>
      </c>
      <c r="HV892" s="1">
        <v>40.604199999999999</v>
      </c>
      <c r="HW892" s="1">
        <v>13.2127</v>
      </c>
      <c r="HX892" s="1">
        <v>18</v>
      </c>
      <c r="HY892" s="1">
        <v>500.60599999999999</v>
      </c>
      <c r="HZ892" s="1">
        <v>478.14600000000002</v>
      </c>
      <c r="IA892" s="1">
        <v>26.995799999999999</v>
      </c>
      <c r="IB892" s="1">
        <v>33.545000000000002</v>
      </c>
      <c r="IC892" s="1">
        <v>30</v>
      </c>
      <c r="ID892" s="1">
        <v>33.360700000000001</v>
      </c>
      <c r="IE892" s="1">
        <v>33.4617</v>
      </c>
      <c r="IF892" s="1">
        <v>19.856200000000001</v>
      </c>
      <c r="IG892" s="1">
        <v>38.107500000000002</v>
      </c>
      <c r="IH892" s="1">
        <v>0</v>
      </c>
      <c r="II892" s="1">
        <v>26.994399999999999</v>
      </c>
      <c r="IJ892" s="1">
        <v>393.37900000000002</v>
      </c>
      <c r="IK892" s="1">
        <v>24.003799999999998</v>
      </c>
      <c r="IL892" s="1">
        <v>100.255</v>
      </c>
      <c r="IM892" s="1">
        <v>99.938199999999995</v>
      </c>
      <c r="IN892" s="1" t="s">
        <v>365</v>
      </c>
    </row>
    <row r="893" spans="1:248" ht="15.75" customHeight="1" x14ac:dyDescent="0.3">
      <c r="A893" s="1">
        <v>877</v>
      </c>
      <c r="B893" s="1">
        <v>1660411600.5</v>
      </c>
      <c r="C893" s="1">
        <v>11876.400000095369</v>
      </c>
      <c r="D893" s="1" t="s">
        <v>2099</v>
      </c>
      <c r="E893" s="1" t="s">
        <v>2100</v>
      </c>
      <c r="F893" s="1">
        <v>1</v>
      </c>
      <c r="G893" s="1" t="s">
        <v>349</v>
      </c>
      <c r="H893" s="1" t="s">
        <v>350</v>
      </c>
      <c r="I893" s="1" t="s">
        <v>351</v>
      </c>
      <c r="J893" s="1" t="s">
        <v>352</v>
      </c>
      <c r="K893" s="1" t="s">
        <v>1959</v>
      </c>
      <c r="L893" s="1" t="s">
        <v>349</v>
      </c>
      <c r="M893" s="1" t="s">
        <v>354</v>
      </c>
      <c r="N893" s="1">
        <v>1660411592.5666671</v>
      </c>
      <c r="O893" s="1">
        <f t="shared" si="102"/>
        <v>2.7864428633175005E-3</v>
      </c>
      <c r="P893" s="1">
        <f t="shared" si="103"/>
        <v>2.7864428633175007</v>
      </c>
      <c r="Q893" s="1">
        <f t="shared" si="104"/>
        <v>2.9169409640947279</v>
      </c>
      <c r="R893" s="1">
        <f t="shared" si="105"/>
        <v>285.54759999999999</v>
      </c>
      <c r="S893" s="1">
        <f t="shared" si="106"/>
        <v>241.80735229729453</v>
      </c>
      <c r="T893" s="1">
        <f t="shared" si="107"/>
        <v>24.063422030051395</v>
      </c>
      <c r="U893" s="1">
        <f t="shared" si="108"/>
        <v>28.416226153538602</v>
      </c>
      <c r="V893" s="1">
        <f t="shared" si="109"/>
        <v>0.13654314722624281</v>
      </c>
      <c r="W893" s="1">
        <f t="shared" si="110"/>
        <v>2.9192699185555804</v>
      </c>
      <c r="X893" s="1">
        <f t="shared" si="111"/>
        <v>0.13309179637776064</v>
      </c>
      <c r="Y893" s="1">
        <f t="shared" si="112"/>
        <v>8.3485196758518426E-2</v>
      </c>
      <c r="Z893" s="1">
        <f t="shared" si="113"/>
        <v>321.51662391102514</v>
      </c>
      <c r="AA893" s="1">
        <f t="shared" si="114"/>
        <v>32.170074601670855</v>
      </c>
      <c r="AB893" s="1">
        <f t="shared" si="115"/>
        <v>31.82373333333333</v>
      </c>
      <c r="AC893" s="1">
        <f t="shared" si="116"/>
        <v>4.7276495877141071</v>
      </c>
      <c r="AD893" s="1">
        <f t="shared" si="117"/>
        <v>60.346512152171151</v>
      </c>
      <c r="AE893" s="1">
        <f t="shared" si="118"/>
        <v>2.7221676449437542</v>
      </c>
      <c r="AF893" s="1">
        <f t="shared" si="119"/>
        <v>4.5108947441394358</v>
      </c>
      <c r="AG893" s="1">
        <f t="shared" si="120"/>
        <v>2.005481942770353</v>
      </c>
      <c r="AH893" s="1">
        <f t="shared" si="121"/>
        <v>-122.88213027230177</v>
      </c>
      <c r="AI893" s="1">
        <f t="shared" si="122"/>
        <v>-129.93806453253754</v>
      </c>
      <c r="AJ893" s="1">
        <f t="shared" si="123"/>
        <v>-10.035866123719199</v>
      </c>
      <c r="AK893" s="1">
        <f t="shared" si="124"/>
        <v>58.660562982466644</v>
      </c>
      <c r="AL893" s="1">
        <f t="shared" si="125"/>
        <v>34.189733816504273</v>
      </c>
      <c r="AM893" s="1">
        <f t="shared" si="126"/>
        <v>2.7690674294253963</v>
      </c>
      <c r="AN893" s="1">
        <f t="shared" si="127"/>
        <v>2.9169409640947279</v>
      </c>
      <c r="AO893" s="1">
        <v>361.22316580161129</v>
      </c>
      <c r="AP893" s="1">
        <v>331.48811515151499</v>
      </c>
      <c r="AQ893" s="1">
        <v>5.1164513895436423</v>
      </c>
      <c r="AR893" s="1">
        <v>65.016461255683083</v>
      </c>
      <c r="AS893" s="1">
        <f t="shared" si="128"/>
        <v>2.7864428633175007</v>
      </c>
      <c r="AT893" s="1">
        <v>24.08162314494081</v>
      </c>
      <c r="AU893" s="1">
        <v>27.33716787878787</v>
      </c>
      <c r="AV893" s="1">
        <v>-6.2710553027702279E-4</v>
      </c>
      <c r="AW893" s="1">
        <v>83.562977856309928</v>
      </c>
      <c r="AX893" s="1">
        <v>0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51876.556739544198</v>
      </c>
      <c r="BC893" s="1">
        <f t="shared" si="132"/>
        <v>1999.999333333333</v>
      </c>
      <c r="BD893" s="1">
        <f t="shared" si="133"/>
        <v>1681.1998183994945</v>
      </c>
      <c r="BE893" s="1">
        <f t="shared" si="134"/>
        <v>0.84060018939981052</v>
      </c>
      <c r="BF893" s="1">
        <f t="shared" si="135"/>
        <v>0.16075836554163445</v>
      </c>
      <c r="BG893" s="1">
        <v>6</v>
      </c>
      <c r="BH893" s="1">
        <v>0.5</v>
      </c>
      <c r="BI893" s="1" t="s">
        <v>355</v>
      </c>
      <c r="BJ893" s="1">
        <v>2</v>
      </c>
      <c r="BK893" s="1" t="b">
        <v>1</v>
      </c>
      <c r="BL893" s="1">
        <v>1660411592.5666671</v>
      </c>
      <c r="BM893" s="1">
        <v>285.54759999999999</v>
      </c>
      <c r="BN893" s="1">
        <v>327.51253333333341</v>
      </c>
      <c r="BO893" s="1">
        <v>27.35438666666667</v>
      </c>
      <c r="BP893" s="1">
        <v>24.123293333333329</v>
      </c>
      <c r="BQ893" s="1">
        <v>284.47273333333328</v>
      </c>
      <c r="BR893" s="1">
        <v>27.346653333333329</v>
      </c>
      <c r="BS893" s="1">
        <v>500.1380666666667</v>
      </c>
      <c r="BT893" s="1">
        <v>99.414800000000014</v>
      </c>
      <c r="BU893" s="1">
        <v>0.1000485</v>
      </c>
      <c r="BV893" s="1">
        <v>30.99812</v>
      </c>
      <c r="BW893" s="1">
        <v>31.82373333333333</v>
      </c>
      <c r="BX893" s="1">
        <v>999.89999999999986</v>
      </c>
      <c r="BY893" s="1">
        <v>0</v>
      </c>
      <c r="BZ893" s="1">
        <v>0</v>
      </c>
      <c r="CA893" s="1">
        <v>10000.03666666667</v>
      </c>
      <c r="CB893" s="1">
        <v>0</v>
      </c>
      <c r="CC893" s="1">
        <v>72.542393333333337</v>
      </c>
      <c r="CD893" s="1">
        <v>-41.964759999999991</v>
      </c>
      <c r="CE893" s="1">
        <v>293.57819999999998</v>
      </c>
      <c r="CF893" s="1">
        <v>335.60733333333332</v>
      </c>
      <c r="CG893" s="1">
        <v>3.2311019999999999</v>
      </c>
      <c r="CH893" s="1">
        <v>327.51253333333341</v>
      </c>
      <c r="CI893" s="1">
        <v>24.123293333333329</v>
      </c>
      <c r="CJ893" s="1">
        <v>2.71943</v>
      </c>
      <c r="CK893" s="1">
        <v>2.398210666666666</v>
      </c>
      <c r="CL893" s="1">
        <v>22.402993333333331</v>
      </c>
      <c r="CM893" s="1">
        <v>20.351680000000002</v>
      </c>
      <c r="CN893" s="1">
        <v>1999.999333333333</v>
      </c>
      <c r="CO893" s="1">
        <v>0.97999300000000011</v>
      </c>
      <c r="CP893" s="1">
        <v>2.0007299999999999E-2</v>
      </c>
      <c r="CQ893" s="1">
        <v>0</v>
      </c>
      <c r="CR893" s="1">
        <v>2.7560666666666669</v>
      </c>
      <c r="CS893" s="1">
        <v>0</v>
      </c>
      <c r="CT893" s="1">
        <v>27559.726666666669</v>
      </c>
      <c r="CU893" s="1">
        <v>17412.3</v>
      </c>
      <c r="CV893" s="1">
        <v>43.436999999999998</v>
      </c>
      <c r="CW893" s="1">
        <v>44.570399999999999</v>
      </c>
      <c r="CX893" s="1">
        <v>43.495800000000003</v>
      </c>
      <c r="CY893" s="1">
        <v>42.932866666666669</v>
      </c>
      <c r="CZ893" s="1">
        <v>43.375</v>
      </c>
      <c r="DA893" s="1">
        <v>1959.989333333333</v>
      </c>
      <c r="DB893" s="1">
        <v>40.012666666666661</v>
      </c>
      <c r="DC893" s="1">
        <v>0</v>
      </c>
      <c r="DD893" s="1">
        <v>1660411599</v>
      </c>
      <c r="DE893" s="1">
        <v>0</v>
      </c>
      <c r="DF893" s="1">
        <v>1660411308.0999999</v>
      </c>
      <c r="DG893" s="1" t="s">
        <v>1960</v>
      </c>
      <c r="DH893" s="1">
        <v>1660411299.5999999</v>
      </c>
      <c r="DI893" s="1">
        <v>1660411308.0999999</v>
      </c>
      <c r="DJ893" s="1">
        <v>25</v>
      </c>
      <c r="DK893" s="1">
        <v>0.20799999999999999</v>
      </c>
      <c r="DL893" s="1">
        <v>-5.0000000000000001E-3</v>
      </c>
      <c r="DM893" s="1">
        <v>1.3160000000000001</v>
      </c>
      <c r="DN893" s="1">
        <v>1.4999999999999999E-2</v>
      </c>
      <c r="DO893" s="1">
        <v>400</v>
      </c>
      <c r="DP893" s="1">
        <v>24</v>
      </c>
      <c r="DQ893" s="1">
        <v>0.34</v>
      </c>
      <c r="DR893" s="1">
        <v>0.09</v>
      </c>
      <c r="DS893" s="1">
        <v>2.2774955717748031</v>
      </c>
      <c r="DT893" s="1">
        <v>4.264750209705281</v>
      </c>
      <c r="DU893" s="1">
        <v>0.32345437503459651</v>
      </c>
      <c r="DV893" s="1">
        <v>0</v>
      </c>
      <c r="DW893" s="1">
        <v>34.103895240609752</v>
      </c>
      <c r="DX893" s="1">
        <v>5.6818350600359366</v>
      </c>
      <c r="DY893" s="1">
        <v>0.41396985536916242</v>
      </c>
      <c r="DZ893" s="1">
        <v>0</v>
      </c>
      <c r="EA893" s="1">
        <v>-41.887532258064518</v>
      </c>
      <c r="EB893" s="1">
        <v>-8.1010306451611314</v>
      </c>
      <c r="EC893" s="1">
        <v>0.60816070689500323</v>
      </c>
      <c r="ED893" s="1">
        <v>0</v>
      </c>
      <c r="EE893" s="1">
        <v>244.7285507701074</v>
      </c>
      <c r="EF893" s="1">
        <v>239.19357231087099</v>
      </c>
      <c r="EG893" s="1">
        <v>17.268157908778608</v>
      </c>
      <c r="EH893" s="1">
        <v>0</v>
      </c>
      <c r="EI893" s="1">
        <v>3.1994429268292688</v>
      </c>
      <c r="EJ893" s="1">
        <v>0.60047017421603177</v>
      </c>
      <c r="EK893" s="1">
        <v>6.3107075218656633E-2</v>
      </c>
      <c r="EL893" s="1">
        <v>0</v>
      </c>
      <c r="EM893" s="1">
        <v>2.0054979729309661</v>
      </c>
      <c r="EN893" s="1">
        <v>-6.6135869476086117E-3</v>
      </c>
      <c r="EO893" s="1">
        <v>5.4619190364810168E-4</v>
      </c>
      <c r="EP893" s="1">
        <v>1</v>
      </c>
      <c r="EQ893" s="1">
        <v>1</v>
      </c>
      <c r="ER893" s="1">
        <v>6</v>
      </c>
      <c r="ES893" s="1" t="s">
        <v>433</v>
      </c>
      <c r="ET893" s="1">
        <v>2.9414500000000001</v>
      </c>
      <c r="EU893" s="1">
        <v>2.80131</v>
      </c>
      <c r="EV893" s="1">
        <v>7.4262900000000007E-2</v>
      </c>
      <c r="EW893" s="1">
        <v>8.2025100000000004E-2</v>
      </c>
      <c r="EX893" s="1">
        <v>0.117686</v>
      </c>
      <c r="EY893" s="1">
        <v>0.107695</v>
      </c>
      <c r="EZ893" s="1">
        <v>18918.7</v>
      </c>
      <c r="FA893" s="1">
        <v>19667.400000000001</v>
      </c>
      <c r="FB893" s="1">
        <v>23774.7</v>
      </c>
      <c r="FC893" s="1">
        <v>24942.9</v>
      </c>
      <c r="FD893" s="1">
        <v>33581.800000000003</v>
      </c>
      <c r="FE893" s="1">
        <v>35545.1</v>
      </c>
      <c r="FF893" s="1">
        <v>43359.4</v>
      </c>
      <c r="FG893" s="1">
        <v>46114.9</v>
      </c>
      <c r="FH893" s="1">
        <v>1.94438</v>
      </c>
      <c r="FI893" s="1">
        <v>1.8109500000000001</v>
      </c>
      <c r="FJ893" s="1">
        <v>0.109948</v>
      </c>
      <c r="FK893" s="1">
        <v>0</v>
      </c>
      <c r="FL893" s="1">
        <v>30.031099999999999</v>
      </c>
      <c r="FM893" s="1">
        <v>999.9</v>
      </c>
      <c r="FN893" s="1">
        <v>57.8</v>
      </c>
      <c r="FO893" s="1">
        <v>37.299999999999997</v>
      </c>
      <c r="FP893" s="1">
        <v>37.259500000000003</v>
      </c>
      <c r="FQ893" s="1">
        <v>63.5062</v>
      </c>
      <c r="FR893" s="1">
        <v>25.584900000000001</v>
      </c>
      <c r="FS893" s="1">
        <v>1</v>
      </c>
      <c r="FT893" s="1">
        <v>0.52224300000000001</v>
      </c>
      <c r="FU893" s="1">
        <v>2.2046800000000002</v>
      </c>
      <c r="FV893" s="1">
        <v>20.3078</v>
      </c>
      <c r="FW893" s="1">
        <v>5.2110000000000003</v>
      </c>
      <c r="FX893" s="1">
        <v>11.907500000000001</v>
      </c>
      <c r="FY893" s="1">
        <v>5.0028499999999996</v>
      </c>
      <c r="FZ893" s="1">
        <v>3.2906300000000002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1.8598600000000001</v>
      </c>
      <c r="GF893" s="1">
        <v>1.85486</v>
      </c>
      <c r="GG893" s="1">
        <v>1.8580300000000001</v>
      </c>
      <c r="GH893" s="1">
        <v>1.85646</v>
      </c>
      <c r="GI893" s="1">
        <v>1.85524</v>
      </c>
      <c r="GJ893" s="1">
        <v>1.85486</v>
      </c>
      <c r="GK893" s="1">
        <v>1.85364</v>
      </c>
      <c r="GL893" s="1">
        <v>1.85666</v>
      </c>
      <c r="GM893" s="1">
        <v>0</v>
      </c>
      <c r="GN893" s="1">
        <v>0</v>
      </c>
      <c r="GO893" s="1">
        <v>0</v>
      </c>
      <c r="GP893" s="1">
        <v>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</v>
      </c>
      <c r="GX893" s="1">
        <v>100</v>
      </c>
      <c r="GY893" s="1">
        <v>100</v>
      </c>
      <c r="GZ893" s="1">
        <v>1.161</v>
      </c>
      <c r="HA893" s="1">
        <v>7.7999999999999996E-3</v>
      </c>
      <c r="HB893" s="1">
        <v>0.36341150857684917</v>
      </c>
      <c r="HC893" s="1">
        <v>2.8098669343081611E-3</v>
      </c>
      <c r="HD893" s="1">
        <v>-1.127031966113555E-6</v>
      </c>
      <c r="HE893" s="1">
        <v>1.768598670541231E-10</v>
      </c>
      <c r="HF893" s="1">
        <v>-7.1736991530500657E-2</v>
      </c>
      <c r="HG893" s="1">
        <v>1.081145868756639E-2</v>
      </c>
      <c r="HH893" s="1">
        <v>-3.689364805754238E-4</v>
      </c>
      <c r="HI893" s="1">
        <v>2.919854880483278E-6</v>
      </c>
      <c r="HJ893" s="1">
        <v>2</v>
      </c>
      <c r="HK893" s="1">
        <v>2136</v>
      </c>
      <c r="HL893" s="1">
        <v>3</v>
      </c>
      <c r="HM893" s="1">
        <v>30</v>
      </c>
      <c r="HN893" s="1">
        <v>5</v>
      </c>
      <c r="HO893" s="1">
        <v>4.9000000000000004</v>
      </c>
      <c r="HP893" s="1">
        <v>1.0022</v>
      </c>
      <c r="HQ893" s="1">
        <v>2.34741</v>
      </c>
      <c r="HR893" s="1">
        <v>1.4978</v>
      </c>
      <c r="HS893" s="1">
        <v>2.3010299999999999</v>
      </c>
      <c r="HT893" s="1">
        <v>1.5478499999999999</v>
      </c>
      <c r="HU893" s="1">
        <v>2.2997999999999998</v>
      </c>
      <c r="HV893" s="1">
        <v>40.629800000000003</v>
      </c>
      <c r="HW893" s="1">
        <v>13.1952</v>
      </c>
      <c r="HX893" s="1">
        <v>18</v>
      </c>
      <c r="HY893" s="1">
        <v>500.62200000000001</v>
      </c>
      <c r="HZ893" s="1">
        <v>478.09699999999998</v>
      </c>
      <c r="IA893" s="1">
        <v>26.995999999999999</v>
      </c>
      <c r="IB893" s="1">
        <v>33.545000000000002</v>
      </c>
      <c r="IC893" s="1">
        <v>30.0001</v>
      </c>
      <c r="ID893" s="1">
        <v>33.360700000000001</v>
      </c>
      <c r="IE893" s="1">
        <v>33.4617</v>
      </c>
      <c r="IF893" s="1">
        <v>20.086400000000001</v>
      </c>
      <c r="IG893" s="1">
        <v>38.107500000000002</v>
      </c>
      <c r="IH893" s="1">
        <v>0</v>
      </c>
      <c r="II893" s="1">
        <v>26.994399999999999</v>
      </c>
      <c r="IJ893" s="1">
        <v>403.40100000000001</v>
      </c>
      <c r="IK893" s="1">
        <v>23.995100000000001</v>
      </c>
      <c r="IL893" s="1">
        <v>100.255</v>
      </c>
      <c r="IM893" s="1">
        <v>99.938100000000006</v>
      </c>
      <c r="IN893" s="1" t="s">
        <v>365</v>
      </c>
    </row>
    <row r="894" spans="1:248" ht="15.75" customHeight="1" x14ac:dyDescent="0.3">
      <c r="A894" s="1">
        <v>878</v>
      </c>
      <c r="B894" s="1">
        <v>1660411601.5</v>
      </c>
      <c r="C894" s="1">
        <v>11877.400000095369</v>
      </c>
      <c r="D894" s="1" t="s">
        <v>2101</v>
      </c>
      <c r="E894" s="1" t="s">
        <v>2102</v>
      </c>
      <c r="F894" s="1">
        <v>1</v>
      </c>
      <c r="G894" s="1" t="s">
        <v>349</v>
      </c>
      <c r="H894" s="1" t="s">
        <v>350</v>
      </c>
      <c r="I894" s="1" t="s">
        <v>351</v>
      </c>
      <c r="J894" s="1" t="s">
        <v>352</v>
      </c>
      <c r="K894" s="1" t="s">
        <v>1959</v>
      </c>
      <c r="L894" s="1" t="s">
        <v>349</v>
      </c>
      <c r="M894" s="1" t="s">
        <v>354</v>
      </c>
      <c r="N894" s="1">
        <v>1660411593.5999999</v>
      </c>
      <c r="O894" s="1">
        <f t="shared" si="102"/>
        <v>2.786225396552914E-3</v>
      </c>
      <c r="P894" s="1">
        <f t="shared" si="103"/>
        <v>2.786225396552914</v>
      </c>
      <c r="Q894" s="1">
        <f t="shared" si="104"/>
        <v>2.9707816066591901</v>
      </c>
      <c r="R894" s="1">
        <f t="shared" si="105"/>
        <v>290.67239999999998</v>
      </c>
      <c r="S894" s="1">
        <f t="shared" si="106"/>
        <v>246.12790013142313</v>
      </c>
      <c r="T894" s="1">
        <f t="shared" si="107"/>
        <v>24.493330968802464</v>
      </c>
      <c r="U894" s="1">
        <f t="shared" si="108"/>
        <v>28.926161125555332</v>
      </c>
      <c r="V894" s="1">
        <f t="shared" si="109"/>
        <v>0.13653584083641415</v>
      </c>
      <c r="W894" s="1">
        <f t="shared" si="110"/>
        <v>2.9190260426929946</v>
      </c>
      <c r="X894" s="1">
        <f t="shared" si="111"/>
        <v>0.13308457384267547</v>
      </c>
      <c r="Y894" s="1">
        <f t="shared" si="112"/>
        <v>8.348067510427061E-2</v>
      </c>
      <c r="Z894" s="1">
        <f t="shared" si="113"/>
        <v>321.51687453872108</v>
      </c>
      <c r="AA894" s="1">
        <f t="shared" si="114"/>
        <v>32.170510016955838</v>
      </c>
      <c r="AB894" s="1">
        <f t="shared" si="115"/>
        <v>31.82289333333334</v>
      </c>
      <c r="AC894" s="1">
        <f t="shared" si="116"/>
        <v>4.7274245281655078</v>
      </c>
      <c r="AD894" s="1">
        <f t="shared" si="117"/>
        <v>60.341594144063706</v>
      </c>
      <c r="AE894" s="1">
        <f t="shared" si="118"/>
        <v>2.7219902900052859</v>
      </c>
      <c r="AF894" s="1">
        <f t="shared" si="119"/>
        <v>4.5109684764154849</v>
      </c>
      <c r="AG894" s="1">
        <f t="shared" si="120"/>
        <v>2.0054342381602219</v>
      </c>
      <c r="AH894" s="1">
        <f t="shared" si="121"/>
        <v>-122.87253998798352</v>
      </c>
      <c r="AI894" s="1">
        <f t="shared" si="122"/>
        <v>-129.74990537150839</v>
      </c>
      <c r="AJ894" s="1">
        <f t="shared" si="123"/>
        <v>-10.022143382425412</v>
      </c>
      <c r="AK894" s="1">
        <f t="shared" si="124"/>
        <v>58.872285796803737</v>
      </c>
      <c r="AL894" s="1">
        <f t="shared" si="125"/>
        <v>34.292783553839151</v>
      </c>
      <c r="AM894" s="1">
        <f t="shared" si="126"/>
        <v>2.774870826546902</v>
      </c>
      <c r="AN894" s="1">
        <f t="shared" si="127"/>
        <v>2.9707816066591901</v>
      </c>
      <c r="AO894" s="1">
        <v>366.54516540709932</v>
      </c>
      <c r="AP894" s="1">
        <v>336.65167878787872</v>
      </c>
      <c r="AQ894" s="1">
        <v>5.1345422890777277</v>
      </c>
      <c r="AR894" s="1">
        <v>65.016461255683083</v>
      </c>
      <c r="AS894" s="1">
        <f t="shared" si="128"/>
        <v>2.786225396552914</v>
      </c>
      <c r="AT894" s="1">
        <v>24.08171307617641</v>
      </c>
      <c r="AU894" s="1">
        <v>27.337647272727271</v>
      </c>
      <c r="AV894" s="1">
        <v>-7.2692514347603933E-4</v>
      </c>
      <c r="AW894" s="1">
        <v>83.562977856309928</v>
      </c>
      <c r="AX894" s="1">
        <v>0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51869.573339800438</v>
      </c>
      <c r="BC894" s="1">
        <f t="shared" si="132"/>
        <v>2000.000666666667</v>
      </c>
      <c r="BD894" s="1">
        <f t="shared" si="133"/>
        <v>1681.2009579993376</v>
      </c>
      <c r="BE894" s="1">
        <f t="shared" si="134"/>
        <v>0.84060019879960235</v>
      </c>
      <c r="BF894" s="1">
        <f t="shared" si="135"/>
        <v>0.16075838368323261</v>
      </c>
      <c r="BG894" s="1">
        <v>6</v>
      </c>
      <c r="BH894" s="1">
        <v>0.5</v>
      </c>
      <c r="BI894" s="1" t="s">
        <v>355</v>
      </c>
      <c r="BJ894" s="1">
        <v>2</v>
      </c>
      <c r="BK894" s="1" t="b">
        <v>1</v>
      </c>
      <c r="BL894" s="1">
        <v>1660411593.5999999</v>
      </c>
      <c r="BM894" s="1">
        <v>290.67239999999998</v>
      </c>
      <c r="BN894" s="1">
        <v>332.77986666666669</v>
      </c>
      <c r="BO894" s="1">
        <v>27.35266</v>
      </c>
      <c r="BP894" s="1">
        <v>24.114799999999999</v>
      </c>
      <c r="BQ894" s="1">
        <v>289.58620000000002</v>
      </c>
      <c r="BR894" s="1">
        <v>27.344926666666659</v>
      </c>
      <c r="BS894" s="1">
        <v>500.13973333333331</v>
      </c>
      <c r="BT894" s="1">
        <v>99.414593333333329</v>
      </c>
      <c r="BU894" s="1">
        <v>0.10005314</v>
      </c>
      <c r="BV894" s="1">
        <v>30.998406666666661</v>
      </c>
      <c r="BW894" s="1">
        <v>31.82289333333334</v>
      </c>
      <c r="BX894" s="1">
        <v>999.89999999999986</v>
      </c>
      <c r="BY894" s="1">
        <v>0</v>
      </c>
      <c r="BZ894" s="1">
        <v>0</v>
      </c>
      <c r="CA894" s="1">
        <v>9998.6646666666675</v>
      </c>
      <c r="CB894" s="1">
        <v>0</v>
      </c>
      <c r="CC894" s="1">
        <v>72.553240000000002</v>
      </c>
      <c r="CD894" s="1">
        <v>-42.107286666666667</v>
      </c>
      <c r="CE894" s="1">
        <v>298.84653333333341</v>
      </c>
      <c r="CF894" s="1">
        <v>341.00200000000012</v>
      </c>
      <c r="CG894" s="1">
        <v>3.2378646666666668</v>
      </c>
      <c r="CH894" s="1">
        <v>332.77986666666669</v>
      </c>
      <c r="CI894" s="1">
        <v>24.114799999999999</v>
      </c>
      <c r="CJ894" s="1">
        <v>2.719253333333334</v>
      </c>
      <c r="CK894" s="1">
        <v>2.3973620000000002</v>
      </c>
      <c r="CL894" s="1">
        <v>22.40192</v>
      </c>
      <c r="CM894" s="1">
        <v>20.345953333333341</v>
      </c>
      <c r="CN894" s="1">
        <v>2000.000666666667</v>
      </c>
      <c r="CO894" s="1">
        <v>0.97999300000000011</v>
      </c>
      <c r="CP894" s="1">
        <v>2.0007299999999999E-2</v>
      </c>
      <c r="CQ894" s="1">
        <v>0</v>
      </c>
      <c r="CR894" s="1">
        <v>2.8255333333333339</v>
      </c>
      <c r="CS894" s="1">
        <v>0</v>
      </c>
      <c r="CT894" s="1">
        <v>27565.626666666671</v>
      </c>
      <c r="CU894" s="1">
        <v>17412.306666666671</v>
      </c>
      <c r="CV894" s="1">
        <v>43.436999999999998</v>
      </c>
      <c r="CW894" s="1">
        <v>44.570399999999999</v>
      </c>
      <c r="CX894" s="1">
        <v>43.495800000000003</v>
      </c>
      <c r="CY894" s="1">
        <v>42.932866666666669</v>
      </c>
      <c r="CZ894" s="1">
        <v>43.375</v>
      </c>
      <c r="DA894" s="1">
        <v>1959.990666666667</v>
      </c>
      <c r="DB894" s="1">
        <v>40.013333333333328</v>
      </c>
      <c r="DC894" s="1">
        <v>0</v>
      </c>
      <c r="DD894" s="1">
        <v>1660411599.5999999</v>
      </c>
      <c r="DE894" s="1">
        <v>0</v>
      </c>
      <c r="DF894" s="1">
        <v>1660411308.0999999</v>
      </c>
      <c r="DG894" s="1" t="s">
        <v>1960</v>
      </c>
      <c r="DH894" s="1">
        <v>1660411299.5999999</v>
      </c>
      <c r="DI894" s="1">
        <v>1660411308.0999999</v>
      </c>
      <c r="DJ894" s="1">
        <v>25</v>
      </c>
      <c r="DK894" s="1">
        <v>0.20799999999999999</v>
      </c>
      <c r="DL894" s="1">
        <v>-5.0000000000000001E-3</v>
      </c>
      <c r="DM894" s="1">
        <v>1.3160000000000001</v>
      </c>
      <c r="DN894" s="1">
        <v>1.4999999999999999E-2</v>
      </c>
      <c r="DO894" s="1">
        <v>400</v>
      </c>
      <c r="DP894" s="1">
        <v>24</v>
      </c>
      <c r="DQ894" s="1">
        <v>0.34</v>
      </c>
      <c r="DR894" s="1">
        <v>0.09</v>
      </c>
      <c r="DS894" s="1">
        <v>2.4006597444512132</v>
      </c>
      <c r="DT894" s="1">
        <v>4.5077277107599141</v>
      </c>
      <c r="DU894" s="1">
        <v>0.33108244656144692</v>
      </c>
      <c r="DV894" s="1">
        <v>0</v>
      </c>
      <c r="DW894" s="1">
        <v>34.233685859223172</v>
      </c>
      <c r="DX894" s="1">
        <v>6.1961662380538449</v>
      </c>
      <c r="DY894" s="1">
        <v>0.46647103675827362</v>
      </c>
      <c r="DZ894" s="1">
        <v>0</v>
      </c>
      <c r="EA894" s="1">
        <v>-42.12671000000001</v>
      </c>
      <c r="EB894" s="1">
        <v>-8.762335928809831</v>
      </c>
      <c r="EC894" s="1">
        <v>0.63544877598434268</v>
      </c>
      <c r="ED894" s="1">
        <v>0</v>
      </c>
      <c r="EE894" s="1">
        <v>249.71648487232829</v>
      </c>
      <c r="EF894" s="1">
        <v>238.02586361031771</v>
      </c>
      <c r="EG894" s="1">
        <v>17.755540801534099</v>
      </c>
      <c r="EH894" s="1">
        <v>0</v>
      </c>
      <c r="EI894" s="1">
        <v>3.2145592500000002</v>
      </c>
      <c r="EJ894" s="1">
        <v>0.49791681050656489</v>
      </c>
      <c r="EK894" s="1">
        <v>5.3629178037123609E-2</v>
      </c>
      <c r="EL894" s="1">
        <v>0</v>
      </c>
      <c r="EM894" s="1">
        <v>2.005433572705468</v>
      </c>
      <c r="EN894" s="1">
        <v>-5.4509685572321012E-3</v>
      </c>
      <c r="EO894" s="1">
        <v>5.2006974741896283E-4</v>
      </c>
      <c r="EP894" s="1">
        <v>1</v>
      </c>
      <c r="EQ894" s="1">
        <v>1</v>
      </c>
      <c r="ER894" s="1">
        <v>6</v>
      </c>
      <c r="ES894" s="1" t="s">
        <v>433</v>
      </c>
      <c r="ET894" s="1">
        <v>2.9412500000000001</v>
      </c>
      <c r="EU894" s="1">
        <v>2.8011200000000001</v>
      </c>
      <c r="EV894" s="1">
        <v>7.5178900000000007E-2</v>
      </c>
      <c r="EW894" s="1">
        <v>8.2915799999999998E-2</v>
      </c>
      <c r="EX894" s="1">
        <v>0.117686</v>
      </c>
      <c r="EY894" s="1">
        <v>0.107696</v>
      </c>
      <c r="EZ894" s="1">
        <v>18900</v>
      </c>
      <c r="FA894" s="1">
        <v>19648.3</v>
      </c>
      <c r="FB894" s="1">
        <v>23774.7</v>
      </c>
      <c r="FC894" s="1">
        <v>24942.9</v>
      </c>
      <c r="FD894" s="1">
        <v>33581.9</v>
      </c>
      <c r="FE894" s="1">
        <v>35545.1</v>
      </c>
      <c r="FF894" s="1">
        <v>43359.4</v>
      </c>
      <c r="FG894" s="1">
        <v>46114.9</v>
      </c>
      <c r="FH894" s="1">
        <v>1.94435</v>
      </c>
      <c r="FI894" s="1">
        <v>1.81107</v>
      </c>
      <c r="FJ894" s="1">
        <v>0.109997</v>
      </c>
      <c r="FK894" s="1">
        <v>0</v>
      </c>
      <c r="FL894" s="1">
        <v>30.0318</v>
      </c>
      <c r="FM894" s="1">
        <v>999.9</v>
      </c>
      <c r="FN894" s="1">
        <v>57.8</v>
      </c>
      <c r="FO894" s="1">
        <v>37.299999999999997</v>
      </c>
      <c r="FP894" s="1">
        <v>37.26</v>
      </c>
      <c r="FQ894" s="1">
        <v>63.676200000000001</v>
      </c>
      <c r="FR894" s="1">
        <v>26.3462</v>
      </c>
      <c r="FS894" s="1">
        <v>1</v>
      </c>
      <c r="FT894" s="1">
        <v>0.522312</v>
      </c>
      <c r="FU894" s="1">
        <v>2.2067299999999999</v>
      </c>
      <c r="FV894" s="1">
        <v>20.3066</v>
      </c>
      <c r="FW894" s="1">
        <v>5.2103999999999999</v>
      </c>
      <c r="FX894" s="1">
        <v>11.9077</v>
      </c>
      <c r="FY894" s="1">
        <v>5.0026000000000002</v>
      </c>
      <c r="FZ894" s="1">
        <v>3.2905500000000001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1.8598600000000001</v>
      </c>
      <c r="GF894" s="1">
        <v>1.85486</v>
      </c>
      <c r="GG894" s="1">
        <v>1.8580300000000001</v>
      </c>
      <c r="GH894" s="1">
        <v>1.85646</v>
      </c>
      <c r="GI894" s="1">
        <v>1.85524</v>
      </c>
      <c r="GJ894" s="1">
        <v>1.85486</v>
      </c>
      <c r="GK894" s="1">
        <v>1.85364</v>
      </c>
      <c r="GL894" s="1">
        <v>1.85666</v>
      </c>
      <c r="GM894" s="1">
        <v>0</v>
      </c>
      <c r="GN894" s="1">
        <v>0</v>
      </c>
      <c r="GO894" s="1">
        <v>0</v>
      </c>
      <c r="GP894" s="1">
        <v>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</v>
      </c>
      <c r="GX894" s="1">
        <v>100</v>
      </c>
      <c r="GY894" s="1">
        <v>100</v>
      </c>
      <c r="GZ894" s="1">
        <v>1.171</v>
      </c>
      <c r="HA894" s="1">
        <v>7.7999999999999996E-3</v>
      </c>
      <c r="HB894" s="1">
        <v>0.36341150857684917</v>
      </c>
      <c r="HC894" s="1">
        <v>2.8098669343081611E-3</v>
      </c>
      <c r="HD894" s="1">
        <v>-1.127031966113555E-6</v>
      </c>
      <c r="HE894" s="1">
        <v>1.768598670541231E-10</v>
      </c>
      <c r="HF894" s="1">
        <v>-7.1736991530500657E-2</v>
      </c>
      <c r="HG894" s="1">
        <v>1.081145868756639E-2</v>
      </c>
      <c r="HH894" s="1">
        <v>-3.689364805754238E-4</v>
      </c>
      <c r="HI894" s="1">
        <v>2.919854880483278E-6</v>
      </c>
      <c r="HJ894" s="1">
        <v>2</v>
      </c>
      <c r="HK894" s="1">
        <v>2136</v>
      </c>
      <c r="HL894" s="1">
        <v>3</v>
      </c>
      <c r="HM894" s="1">
        <v>30</v>
      </c>
      <c r="HN894" s="1">
        <v>5</v>
      </c>
      <c r="HO894" s="1">
        <v>4.9000000000000004</v>
      </c>
      <c r="HP894" s="1">
        <v>1.00952</v>
      </c>
      <c r="HQ894" s="1">
        <v>2.33765</v>
      </c>
      <c r="HR894" s="1">
        <v>1.4978</v>
      </c>
      <c r="HS894" s="1">
        <v>2.3010299999999999</v>
      </c>
      <c r="HT894" s="1">
        <v>1.5478499999999999</v>
      </c>
      <c r="HU894" s="1">
        <v>2.34497</v>
      </c>
      <c r="HV894" s="1">
        <v>40.604199999999999</v>
      </c>
      <c r="HW894" s="1">
        <v>13.203900000000001</v>
      </c>
      <c r="HX894" s="1">
        <v>18</v>
      </c>
      <c r="HY894" s="1">
        <v>500.60599999999999</v>
      </c>
      <c r="HZ894" s="1">
        <v>478.17899999999997</v>
      </c>
      <c r="IA894" s="1">
        <v>26.996099999999998</v>
      </c>
      <c r="IB894" s="1">
        <v>33.545000000000002</v>
      </c>
      <c r="IC894" s="1">
        <v>30.0001</v>
      </c>
      <c r="ID894" s="1">
        <v>33.360700000000001</v>
      </c>
      <c r="IE894" s="1">
        <v>33.4617</v>
      </c>
      <c r="IF894" s="1">
        <v>20.2302</v>
      </c>
      <c r="IG894" s="1">
        <v>38.107500000000002</v>
      </c>
      <c r="IH894" s="1">
        <v>0</v>
      </c>
      <c r="II894" s="1">
        <v>26.994399999999999</v>
      </c>
      <c r="IJ894" s="1">
        <v>403.40100000000001</v>
      </c>
      <c r="IK894" s="1">
        <v>23.988600000000002</v>
      </c>
      <c r="IL894" s="1">
        <v>100.255</v>
      </c>
      <c r="IM894" s="1">
        <v>99.938000000000002</v>
      </c>
      <c r="IN894" s="1" t="s">
        <v>365</v>
      </c>
    </row>
    <row r="895" spans="1:248" ht="15.75" customHeight="1" x14ac:dyDescent="0.3">
      <c r="A895" s="1">
        <v>879</v>
      </c>
      <c r="B895" s="1">
        <v>1660411602.5</v>
      </c>
      <c r="C895" s="1">
        <v>11878.400000095369</v>
      </c>
      <c r="D895" s="1" t="s">
        <v>2103</v>
      </c>
      <c r="E895" s="1" t="s">
        <v>2104</v>
      </c>
      <c r="F895" s="1">
        <v>1</v>
      </c>
      <c r="G895" s="1" t="s">
        <v>349</v>
      </c>
      <c r="H895" s="1" t="s">
        <v>350</v>
      </c>
      <c r="I895" s="1" t="s">
        <v>351</v>
      </c>
      <c r="J895" s="1" t="s">
        <v>352</v>
      </c>
      <c r="K895" s="1" t="s">
        <v>1959</v>
      </c>
      <c r="L895" s="1" t="s">
        <v>349</v>
      </c>
      <c r="M895" s="1" t="s">
        <v>354</v>
      </c>
      <c r="N895" s="1">
        <v>1660411594.633333</v>
      </c>
      <c r="O895" s="1">
        <f t="shared" si="102"/>
        <v>2.787894745663903E-3</v>
      </c>
      <c r="P895" s="1">
        <f t="shared" si="103"/>
        <v>2.7878947456639032</v>
      </c>
      <c r="Q895" s="1">
        <f t="shared" si="104"/>
        <v>3.071785846134977</v>
      </c>
      <c r="R895" s="1">
        <f t="shared" si="105"/>
        <v>295.79846666666668</v>
      </c>
      <c r="S895" s="1">
        <f t="shared" si="106"/>
        <v>249.91669244690914</v>
      </c>
      <c r="T895" s="1">
        <f t="shared" si="107"/>
        <v>24.870331774813195</v>
      </c>
      <c r="U895" s="1">
        <f t="shared" si="108"/>
        <v>29.436233060117896</v>
      </c>
      <c r="V895" s="1">
        <f t="shared" si="109"/>
        <v>0.13661775538698437</v>
      </c>
      <c r="W895" s="1">
        <f t="shared" si="110"/>
        <v>2.9188329334832712</v>
      </c>
      <c r="X895" s="1">
        <f t="shared" si="111"/>
        <v>0.1331621800453</v>
      </c>
      <c r="Y895" s="1">
        <f t="shared" si="112"/>
        <v>8.3529552282343406E-2</v>
      </c>
      <c r="Z895" s="1">
        <f t="shared" si="113"/>
        <v>321.51687453872108</v>
      </c>
      <c r="AA895" s="1">
        <f t="shared" si="114"/>
        <v>32.170407396172564</v>
      </c>
      <c r="AB895" s="1">
        <f t="shared" si="115"/>
        <v>31.822353333333339</v>
      </c>
      <c r="AC895" s="1">
        <f t="shared" si="116"/>
        <v>4.7272798519529005</v>
      </c>
      <c r="AD895" s="1">
        <f t="shared" si="117"/>
        <v>60.336779941292981</v>
      </c>
      <c r="AE895" s="1">
        <f t="shared" si="118"/>
        <v>2.7218134726758563</v>
      </c>
      <c r="AF895" s="1">
        <f t="shared" si="119"/>
        <v>4.511035350782973</v>
      </c>
      <c r="AG895" s="1">
        <f t="shared" si="120"/>
        <v>2.0054663792770442</v>
      </c>
      <c r="AH895" s="1">
        <f t="shared" si="121"/>
        <v>-122.94615828377812</v>
      </c>
      <c r="AI895" s="1">
        <f t="shared" si="122"/>
        <v>-129.61543362331844</v>
      </c>
      <c r="AJ895" s="1">
        <f t="shared" si="123"/>
        <v>-10.01240503968161</v>
      </c>
      <c r="AK895" s="1">
        <f t="shared" si="124"/>
        <v>58.942877591942931</v>
      </c>
      <c r="AL895" s="1">
        <f t="shared" si="125"/>
        <v>34.396290664818459</v>
      </c>
      <c r="AM895" s="1">
        <f t="shared" si="126"/>
        <v>2.7806668096195248</v>
      </c>
      <c r="AN895" s="1">
        <f t="shared" si="127"/>
        <v>3.071785846134977</v>
      </c>
      <c r="AO895" s="1">
        <v>371.8460521721463</v>
      </c>
      <c r="AP895" s="1">
        <v>341.79236363636358</v>
      </c>
      <c r="AQ895" s="1">
        <v>5.1416170841103268</v>
      </c>
      <c r="AR895" s="1">
        <v>65.016461255683083</v>
      </c>
      <c r="AS895" s="1">
        <f t="shared" si="128"/>
        <v>2.7878947456639032</v>
      </c>
      <c r="AT895" s="1">
        <v>24.082239642413679</v>
      </c>
      <c r="AU895" s="1">
        <v>27.337951515151509</v>
      </c>
      <c r="AV895" s="1">
        <v>-3.9701932120372131E-4</v>
      </c>
      <c r="AW895" s="1">
        <v>83.562977856309928</v>
      </c>
      <c r="AX895" s="1">
        <v>0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51864.038085652515</v>
      </c>
      <c r="BC895" s="1">
        <f t="shared" si="132"/>
        <v>2000.000666666667</v>
      </c>
      <c r="BD895" s="1">
        <f t="shared" si="133"/>
        <v>1681.2009579993376</v>
      </c>
      <c r="BE895" s="1">
        <f t="shared" si="134"/>
        <v>0.84060019879960235</v>
      </c>
      <c r="BF895" s="1">
        <f t="shared" si="135"/>
        <v>0.16075838368323261</v>
      </c>
      <c r="BG895" s="1">
        <v>6</v>
      </c>
      <c r="BH895" s="1">
        <v>0.5</v>
      </c>
      <c r="BI895" s="1" t="s">
        <v>355</v>
      </c>
      <c r="BJ895" s="1">
        <v>2</v>
      </c>
      <c r="BK895" s="1" t="b">
        <v>1</v>
      </c>
      <c r="BL895" s="1">
        <v>1660411594.633333</v>
      </c>
      <c r="BM895" s="1">
        <v>295.79846666666668</v>
      </c>
      <c r="BN895" s="1">
        <v>338.04919999999998</v>
      </c>
      <c r="BO895" s="1">
        <v>27.35092666666667</v>
      </c>
      <c r="BP895" s="1">
        <v>24.106300000000001</v>
      </c>
      <c r="BQ895" s="1">
        <v>294.70100000000002</v>
      </c>
      <c r="BR895" s="1">
        <v>27.343186666666661</v>
      </c>
      <c r="BS895" s="1">
        <v>500.14006666666671</v>
      </c>
      <c r="BT895" s="1">
        <v>99.414420000000007</v>
      </c>
      <c r="BU895" s="1">
        <v>0.1000683333333333</v>
      </c>
      <c r="BV895" s="1">
        <v>30.998666666666669</v>
      </c>
      <c r="BW895" s="1">
        <v>31.822353333333339</v>
      </c>
      <c r="BX895" s="1">
        <v>999.89999999999986</v>
      </c>
      <c r="BY895" s="1">
        <v>0</v>
      </c>
      <c r="BZ895" s="1">
        <v>0</v>
      </c>
      <c r="CA895" s="1">
        <v>9997.5793333333331</v>
      </c>
      <c r="CB895" s="1">
        <v>0</v>
      </c>
      <c r="CC895" s="1">
        <v>72.562926666666669</v>
      </c>
      <c r="CD895" s="1">
        <v>-42.250553333333329</v>
      </c>
      <c r="CE895" s="1">
        <v>304.11613333333332</v>
      </c>
      <c r="CF895" s="1">
        <v>346.39866666666671</v>
      </c>
      <c r="CG895" s="1">
        <v>3.2446333333333328</v>
      </c>
      <c r="CH895" s="1">
        <v>338.04919999999998</v>
      </c>
      <c r="CI895" s="1">
        <v>24.106300000000001</v>
      </c>
      <c r="CJ895" s="1">
        <v>2.719076666666667</v>
      </c>
      <c r="CK895" s="1">
        <v>2.3965126666666672</v>
      </c>
      <c r="CL895" s="1">
        <v>22.40084666666667</v>
      </c>
      <c r="CM895" s="1">
        <v>20.34022666666667</v>
      </c>
      <c r="CN895" s="1">
        <v>2000.000666666667</v>
      </c>
      <c r="CO895" s="1">
        <v>0.97999300000000011</v>
      </c>
      <c r="CP895" s="1">
        <v>2.0007299999999999E-2</v>
      </c>
      <c r="CQ895" s="1">
        <v>0</v>
      </c>
      <c r="CR895" s="1">
        <v>2.823</v>
      </c>
      <c r="CS895" s="1">
        <v>0</v>
      </c>
      <c r="CT895" s="1">
        <v>27572.066666666669</v>
      </c>
      <c r="CU895" s="1">
        <v>17412.306666666671</v>
      </c>
      <c r="CV895" s="1">
        <v>43.436999999999998</v>
      </c>
      <c r="CW895" s="1">
        <v>44.570399999999999</v>
      </c>
      <c r="CX895" s="1">
        <v>43.495800000000003</v>
      </c>
      <c r="CY895" s="1">
        <v>42.936999999999998</v>
      </c>
      <c r="CZ895" s="1">
        <v>43.375</v>
      </c>
      <c r="DA895" s="1">
        <v>1959.990666666667</v>
      </c>
      <c r="DB895" s="1">
        <v>40.013333333333328</v>
      </c>
      <c r="DC895" s="1">
        <v>0</v>
      </c>
      <c r="DD895" s="1">
        <v>1660411600.8</v>
      </c>
      <c r="DE895" s="1">
        <v>0</v>
      </c>
      <c r="DF895" s="1">
        <v>1660411308.0999999</v>
      </c>
      <c r="DG895" s="1" t="s">
        <v>1960</v>
      </c>
      <c r="DH895" s="1">
        <v>1660411299.5999999</v>
      </c>
      <c r="DI895" s="1">
        <v>1660411308.0999999</v>
      </c>
      <c r="DJ895" s="1">
        <v>25</v>
      </c>
      <c r="DK895" s="1">
        <v>0.20799999999999999</v>
      </c>
      <c r="DL895" s="1">
        <v>-5.0000000000000001E-3</v>
      </c>
      <c r="DM895" s="1">
        <v>1.3160000000000001</v>
      </c>
      <c r="DN895" s="1">
        <v>1.4999999999999999E-2</v>
      </c>
      <c r="DO895" s="1">
        <v>400</v>
      </c>
      <c r="DP895" s="1">
        <v>24</v>
      </c>
      <c r="DQ895" s="1">
        <v>0.34</v>
      </c>
      <c r="DR895" s="1">
        <v>0.09</v>
      </c>
      <c r="DS895" s="1">
        <v>2.4750492956898968</v>
      </c>
      <c r="DT895" s="1">
        <v>4.5047477506665237</v>
      </c>
      <c r="DU895" s="1">
        <v>0.33080053023218248</v>
      </c>
      <c r="DV895" s="1">
        <v>0</v>
      </c>
      <c r="DW895" s="1">
        <v>34.334309413009677</v>
      </c>
      <c r="DX895" s="1">
        <v>6.4509566497654527</v>
      </c>
      <c r="DY895" s="1">
        <v>0.4844496391629089</v>
      </c>
      <c r="DZ895" s="1">
        <v>0</v>
      </c>
      <c r="EA895" s="1">
        <v>-42.268440000000012</v>
      </c>
      <c r="EB895" s="1">
        <v>-8.8968720800889933</v>
      </c>
      <c r="EC895" s="1">
        <v>0.64482964861530112</v>
      </c>
      <c r="ED895" s="1">
        <v>0</v>
      </c>
      <c r="EE895" s="1">
        <v>253.70887092530899</v>
      </c>
      <c r="EF895" s="1">
        <v>237.93090447785511</v>
      </c>
      <c r="EG895" s="1">
        <v>17.748404529715351</v>
      </c>
      <c r="EH895" s="1">
        <v>0</v>
      </c>
      <c r="EI895" s="1">
        <v>3.2215669999999998</v>
      </c>
      <c r="EJ895" s="1">
        <v>0.43741013133207562</v>
      </c>
      <c r="EK895" s="1">
        <v>4.904054542926703E-2</v>
      </c>
      <c r="EL895" s="1">
        <v>0</v>
      </c>
      <c r="EM895" s="1">
        <v>2.0054076666927192</v>
      </c>
      <c r="EN895" s="1">
        <v>-3.9099298605643137E-3</v>
      </c>
      <c r="EO895" s="1">
        <v>4.9710154171832971E-4</v>
      </c>
      <c r="EP895" s="1">
        <v>1</v>
      </c>
      <c r="EQ895" s="1">
        <v>1</v>
      </c>
      <c r="ER895" s="1">
        <v>6</v>
      </c>
      <c r="ES895" s="1" t="s">
        <v>433</v>
      </c>
      <c r="ET895" s="1">
        <v>2.9412799999999999</v>
      </c>
      <c r="EU895" s="1">
        <v>2.8011400000000002</v>
      </c>
      <c r="EV895" s="1">
        <v>7.60937E-2</v>
      </c>
      <c r="EW895" s="1">
        <v>8.3766400000000005E-2</v>
      </c>
      <c r="EX895" s="1">
        <v>0.117688</v>
      </c>
      <c r="EY895" s="1">
        <v>0.107698</v>
      </c>
      <c r="EZ895" s="1">
        <v>18881.3</v>
      </c>
      <c r="FA895" s="1">
        <v>19630.2</v>
      </c>
      <c r="FB895" s="1">
        <v>23774.7</v>
      </c>
      <c r="FC895" s="1">
        <v>24942.9</v>
      </c>
      <c r="FD895" s="1">
        <v>33581.800000000003</v>
      </c>
      <c r="FE895" s="1">
        <v>35545.1</v>
      </c>
      <c r="FF895" s="1">
        <v>43359.4</v>
      </c>
      <c r="FG895" s="1">
        <v>46115</v>
      </c>
      <c r="FH895" s="1">
        <v>1.94425</v>
      </c>
      <c r="FI895" s="1">
        <v>1.8110999999999999</v>
      </c>
      <c r="FJ895" s="1">
        <v>0.11013100000000001</v>
      </c>
      <c r="FK895" s="1">
        <v>0</v>
      </c>
      <c r="FL895" s="1">
        <v>30.032299999999999</v>
      </c>
      <c r="FM895" s="1">
        <v>999.9</v>
      </c>
      <c r="FN895" s="1">
        <v>57.8</v>
      </c>
      <c r="FO895" s="1">
        <v>37.299999999999997</v>
      </c>
      <c r="FP895" s="1">
        <v>37.257599999999996</v>
      </c>
      <c r="FQ895" s="1">
        <v>63.636200000000002</v>
      </c>
      <c r="FR895" s="1">
        <v>25.789300000000001</v>
      </c>
      <c r="FS895" s="1">
        <v>1</v>
      </c>
      <c r="FT895" s="1">
        <v>0.52232699999999999</v>
      </c>
      <c r="FU895" s="1">
        <v>2.2385700000000002</v>
      </c>
      <c r="FV895" s="1">
        <v>20.3066</v>
      </c>
      <c r="FW895" s="1">
        <v>5.2107000000000001</v>
      </c>
      <c r="FX895" s="1">
        <v>11.908099999999999</v>
      </c>
      <c r="FY895" s="1">
        <v>5.00265</v>
      </c>
      <c r="FZ895" s="1">
        <v>3.2906499999999999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1.8598699999999999</v>
      </c>
      <c r="GF895" s="1">
        <v>1.85486</v>
      </c>
      <c r="GG895" s="1">
        <v>1.8580399999999999</v>
      </c>
      <c r="GH895" s="1">
        <v>1.8564700000000001</v>
      </c>
      <c r="GI895" s="1">
        <v>1.8552599999999999</v>
      </c>
      <c r="GJ895" s="1">
        <v>1.8548500000000001</v>
      </c>
      <c r="GK895" s="1">
        <v>1.85364</v>
      </c>
      <c r="GL895" s="1">
        <v>1.85666</v>
      </c>
      <c r="GM895" s="1">
        <v>0</v>
      </c>
      <c r="GN895" s="1">
        <v>0</v>
      </c>
      <c r="GO895" s="1">
        <v>0</v>
      </c>
      <c r="GP895" s="1">
        <v>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</v>
      </c>
      <c r="GX895" s="1">
        <v>100</v>
      </c>
      <c r="GY895" s="1">
        <v>100</v>
      </c>
      <c r="GZ895" s="1">
        <v>1.1819999999999999</v>
      </c>
      <c r="HA895" s="1">
        <v>7.7999999999999996E-3</v>
      </c>
      <c r="HB895" s="1">
        <v>0.36341150857684917</v>
      </c>
      <c r="HC895" s="1">
        <v>2.8098669343081611E-3</v>
      </c>
      <c r="HD895" s="1">
        <v>-1.127031966113555E-6</v>
      </c>
      <c r="HE895" s="1">
        <v>1.768598670541231E-10</v>
      </c>
      <c r="HF895" s="1">
        <v>-7.1736991530500657E-2</v>
      </c>
      <c r="HG895" s="1">
        <v>1.081145868756639E-2</v>
      </c>
      <c r="HH895" s="1">
        <v>-3.689364805754238E-4</v>
      </c>
      <c r="HI895" s="1">
        <v>2.919854880483278E-6</v>
      </c>
      <c r="HJ895" s="1">
        <v>2</v>
      </c>
      <c r="HK895" s="1">
        <v>2136</v>
      </c>
      <c r="HL895" s="1">
        <v>3</v>
      </c>
      <c r="HM895" s="1">
        <v>30</v>
      </c>
      <c r="HN895" s="1">
        <v>5</v>
      </c>
      <c r="HO895" s="1">
        <v>4.9000000000000004</v>
      </c>
      <c r="HP895" s="1">
        <v>1.02173</v>
      </c>
      <c r="HQ895" s="1">
        <v>2.33887</v>
      </c>
      <c r="HR895" s="1">
        <v>1.4978</v>
      </c>
      <c r="HS895" s="1">
        <v>2.3010299999999999</v>
      </c>
      <c r="HT895" s="1">
        <v>1.5478499999999999</v>
      </c>
      <c r="HU895" s="1">
        <v>2.4597199999999999</v>
      </c>
      <c r="HV895" s="1">
        <v>40.629800000000003</v>
      </c>
      <c r="HW895" s="1">
        <v>13.203900000000001</v>
      </c>
      <c r="HX895" s="1">
        <v>18</v>
      </c>
      <c r="HY895" s="1">
        <v>500.54599999999999</v>
      </c>
      <c r="HZ895" s="1">
        <v>478.19499999999999</v>
      </c>
      <c r="IA895" s="1">
        <v>26.996099999999998</v>
      </c>
      <c r="IB895" s="1">
        <v>33.545000000000002</v>
      </c>
      <c r="IC895" s="1">
        <v>30.0001</v>
      </c>
      <c r="ID895" s="1">
        <v>33.360700000000001</v>
      </c>
      <c r="IE895" s="1">
        <v>33.4617</v>
      </c>
      <c r="IF895" s="1">
        <v>20.4724</v>
      </c>
      <c r="IG895" s="1">
        <v>38.107500000000002</v>
      </c>
      <c r="IH895" s="1">
        <v>0</v>
      </c>
      <c r="II895" s="1">
        <v>26.936599999999999</v>
      </c>
      <c r="IJ895" s="1">
        <v>413.61200000000002</v>
      </c>
      <c r="IK895" s="1">
        <v>23.985800000000001</v>
      </c>
      <c r="IL895" s="1">
        <v>100.255</v>
      </c>
      <c r="IM895" s="1">
        <v>99.938299999999998</v>
      </c>
      <c r="IN895" s="1" t="s">
        <v>365</v>
      </c>
    </row>
    <row r="896" spans="1:248" ht="15.75" customHeight="1" x14ac:dyDescent="0.3">
      <c r="A896" s="1">
        <v>880</v>
      </c>
      <c r="B896" s="1">
        <v>1660411603.5</v>
      </c>
      <c r="C896" s="1">
        <v>11879.400000095369</v>
      </c>
      <c r="D896" s="1" t="s">
        <v>2105</v>
      </c>
      <c r="E896" s="1" t="s">
        <v>2106</v>
      </c>
      <c r="F896" s="1">
        <v>1</v>
      </c>
      <c r="G896" s="1" t="s">
        <v>349</v>
      </c>
      <c r="H896" s="1" t="s">
        <v>350</v>
      </c>
      <c r="I896" s="1" t="s">
        <v>351</v>
      </c>
      <c r="J896" s="1" t="s">
        <v>352</v>
      </c>
      <c r="K896" s="1" t="s">
        <v>1959</v>
      </c>
      <c r="L896" s="1" t="s">
        <v>349</v>
      </c>
      <c r="M896" s="1" t="s">
        <v>354</v>
      </c>
      <c r="N896" s="1">
        <v>1660411595.666667</v>
      </c>
      <c r="O896" s="1">
        <f t="shared" si="102"/>
        <v>2.7893953031109609E-3</v>
      </c>
      <c r="P896" s="1">
        <f t="shared" si="103"/>
        <v>2.7893953031109611</v>
      </c>
      <c r="Q896" s="1">
        <f t="shared" si="104"/>
        <v>3.1374727310057362</v>
      </c>
      <c r="R896" s="1">
        <f t="shared" si="105"/>
        <v>300.92866666666669</v>
      </c>
      <c r="S896" s="1">
        <f t="shared" si="106"/>
        <v>254.12505238217744</v>
      </c>
      <c r="T896" s="1">
        <f t="shared" si="107"/>
        <v>25.289079905639724</v>
      </c>
      <c r="U896" s="1">
        <f t="shared" si="108"/>
        <v>29.946709408980258</v>
      </c>
      <c r="V896" s="1">
        <f t="shared" si="109"/>
        <v>0.13669339239916362</v>
      </c>
      <c r="W896" s="1">
        <f t="shared" si="110"/>
        <v>2.918917556779633</v>
      </c>
      <c r="X896" s="1">
        <f t="shared" si="111"/>
        <v>0.13323413944617163</v>
      </c>
      <c r="Y896" s="1">
        <f t="shared" si="112"/>
        <v>8.3574845858573027E-2</v>
      </c>
      <c r="Z896" s="1">
        <f t="shared" si="113"/>
        <v>321.51708733872357</v>
      </c>
      <c r="AA896" s="1">
        <f t="shared" si="114"/>
        <v>32.170106531784761</v>
      </c>
      <c r="AB896" s="1">
        <f t="shared" si="115"/>
        <v>31.82164666666667</v>
      </c>
      <c r="AC896" s="1">
        <f t="shared" si="116"/>
        <v>4.7270905284113605</v>
      </c>
      <c r="AD896" s="1">
        <f t="shared" si="117"/>
        <v>60.332260346721512</v>
      </c>
      <c r="AE896" s="1">
        <f t="shared" si="118"/>
        <v>2.7216282139508174</v>
      </c>
      <c r="AF896" s="1">
        <f t="shared" si="119"/>
        <v>4.5110662161669071</v>
      </c>
      <c r="AG896" s="1">
        <f t="shared" si="120"/>
        <v>2.005462314460543</v>
      </c>
      <c r="AH896" s="1">
        <f t="shared" si="121"/>
        <v>-123.01233286719338</v>
      </c>
      <c r="AI896" s="1">
        <f t="shared" si="122"/>
        <v>-129.48910331760305</v>
      </c>
      <c r="AJ896" s="1">
        <f t="shared" si="123"/>
        <v>-10.002327459145155</v>
      </c>
      <c r="AK896" s="1">
        <f t="shared" si="124"/>
        <v>59.013323694782002</v>
      </c>
      <c r="AL896" s="1">
        <f t="shared" si="125"/>
        <v>34.48709167214939</v>
      </c>
      <c r="AM896" s="1">
        <f t="shared" si="126"/>
        <v>2.7858616174533823</v>
      </c>
      <c r="AN896" s="1">
        <f t="shared" si="127"/>
        <v>3.1374727310057362</v>
      </c>
      <c r="AO896" s="1">
        <v>377.12593521785209</v>
      </c>
      <c r="AP896" s="1">
        <v>346.94632121212112</v>
      </c>
      <c r="AQ896" s="1">
        <v>5.1504993494302944</v>
      </c>
      <c r="AR896" s="1">
        <v>65.016461255683083</v>
      </c>
      <c r="AS896" s="1">
        <f t="shared" si="128"/>
        <v>2.7893953031109611</v>
      </c>
      <c r="AT896" s="1">
        <v>24.082840771920772</v>
      </c>
      <c r="AU896" s="1">
        <v>27.3380006060606</v>
      </c>
      <c r="AV896" s="1">
        <v>-4.8620640403035992E-5</v>
      </c>
      <c r="AW896" s="1">
        <v>83.562977856309928</v>
      </c>
      <c r="AX896" s="1">
        <v>0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51866.418604539154</v>
      </c>
      <c r="BC896" s="1">
        <f t="shared" si="132"/>
        <v>2000.002</v>
      </c>
      <c r="BD896" s="1">
        <f t="shared" si="133"/>
        <v>1681.2020779993386</v>
      </c>
      <c r="BE896" s="1">
        <f t="shared" si="134"/>
        <v>0.84060019839947087</v>
      </c>
      <c r="BF896" s="1">
        <f t="shared" si="135"/>
        <v>0.16075838291097888</v>
      </c>
      <c r="BG896" s="1">
        <v>6</v>
      </c>
      <c r="BH896" s="1">
        <v>0.5</v>
      </c>
      <c r="BI896" s="1" t="s">
        <v>355</v>
      </c>
      <c r="BJ896" s="1">
        <v>2</v>
      </c>
      <c r="BK896" s="1" t="b">
        <v>1</v>
      </c>
      <c r="BL896" s="1">
        <v>1660411595.666667</v>
      </c>
      <c r="BM896" s="1">
        <v>300.92866666666669</v>
      </c>
      <c r="BN896" s="1">
        <v>343.30713333333341</v>
      </c>
      <c r="BO896" s="1">
        <v>27.349113333333339</v>
      </c>
      <c r="BP896" s="1">
        <v>24.09843333333334</v>
      </c>
      <c r="BQ896" s="1">
        <v>299.82</v>
      </c>
      <c r="BR896" s="1">
        <v>27.341366666666669</v>
      </c>
      <c r="BS896" s="1">
        <v>500.14226666666673</v>
      </c>
      <c r="BT896" s="1">
        <v>99.414253333333363</v>
      </c>
      <c r="BU896" s="1">
        <v>0.10005928</v>
      </c>
      <c r="BV896" s="1">
        <v>30.998786666666671</v>
      </c>
      <c r="BW896" s="1">
        <v>31.82164666666667</v>
      </c>
      <c r="BX896" s="1">
        <v>999.89999999999986</v>
      </c>
      <c r="BY896" s="1">
        <v>0</v>
      </c>
      <c r="BZ896" s="1">
        <v>0</v>
      </c>
      <c r="CA896" s="1">
        <v>9998.0793333333313</v>
      </c>
      <c r="CB896" s="1">
        <v>0</v>
      </c>
      <c r="CC896" s="1">
        <v>72.532513333333327</v>
      </c>
      <c r="CD896" s="1">
        <v>-42.378233333333341</v>
      </c>
      <c r="CE896" s="1">
        <v>309.39</v>
      </c>
      <c r="CF896" s="1">
        <v>351.78379999999999</v>
      </c>
      <c r="CG896" s="1">
        <v>3.2506840000000001</v>
      </c>
      <c r="CH896" s="1">
        <v>343.30713333333341</v>
      </c>
      <c r="CI896" s="1">
        <v>24.09843333333334</v>
      </c>
      <c r="CJ896" s="1">
        <v>2.7188920000000012</v>
      </c>
      <c r="CK896" s="1">
        <v>2.395726666666667</v>
      </c>
      <c r="CL896" s="1">
        <v>22.39972666666667</v>
      </c>
      <c r="CM896" s="1">
        <v>20.334926666666671</v>
      </c>
      <c r="CN896" s="1">
        <v>2000.002</v>
      </c>
      <c r="CO896" s="1">
        <v>0.97999300000000011</v>
      </c>
      <c r="CP896" s="1">
        <v>2.0007299999999999E-2</v>
      </c>
      <c r="CQ896" s="1">
        <v>0</v>
      </c>
      <c r="CR896" s="1">
        <v>2.9108000000000001</v>
      </c>
      <c r="CS896" s="1">
        <v>0</v>
      </c>
      <c r="CT896" s="1">
        <v>27578.67333333334</v>
      </c>
      <c r="CU896" s="1">
        <v>17412.313333333339</v>
      </c>
      <c r="CV896" s="1">
        <v>43.436999999999998</v>
      </c>
      <c r="CW896" s="1">
        <v>44.566200000000002</v>
      </c>
      <c r="CX896" s="1">
        <v>43.495800000000003</v>
      </c>
      <c r="CY896" s="1">
        <v>42.936999999999998</v>
      </c>
      <c r="CZ896" s="1">
        <v>43.375</v>
      </c>
      <c r="DA896" s="1">
        <v>1959.992</v>
      </c>
      <c r="DB896" s="1">
        <v>40.013333333333328</v>
      </c>
      <c r="DC896" s="1">
        <v>0</v>
      </c>
      <c r="DD896" s="1">
        <v>1660411602</v>
      </c>
      <c r="DE896" s="1">
        <v>0</v>
      </c>
      <c r="DF896" s="1">
        <v>1660411308.0999999</v>
      </c>
      <c r="DG896" s="1" t="s">
        <v>1960</v>
      </c>
      <c r="DH896" s="1">
        <v>1660411299.5999999</v>
      </c>
      <c r="DI896" s="1">
        <v>1660411308.0999999</v>
      </c>
      <c r="DJ896" s="1">
        <v>25</v>
      </c>
      <c r="DK896" s="1">
        <v>0.20799999999999999</v>
      </c>
      <c r="DL896" s="1">
        <v>-5.0000000000000001E-3</v>
      </c>
      <c r="DM896" s="1">
        <v>1.3160000000000001</v>
      </c>
      <c r="DN896" s="1">
        <v>1.4999999999999999E-2</v>
      </c>
      <c r="DO896" s="1">
        <v>400</v>
      </c>
      <c r="DP896" s="1">
        <v>24</v>
      </c>
      <c r="DQ896" s="1">
        <v>0.34</v>
      </c>
      <c r="DR896" s="1">
        <v>0.09</v>
      </c>
      <c r="DS896" s="1">
        <v>2.4750492956898968</v>
      </c>
      <c r="DT896" s="1">
        <v>4.5047477506665237</v>
      </c>
      <c r="DU896" s="1">
        <v>0.33080053023218248</v>
      </c>
      <c r="DV896" s="1">
        <v>0</v>
      </c>
      <c r="DW896" s="1">
        <v>34.334309413009677</v>
      </c>
      <c r="DX896" s="1">
        <v>6.4509566497654527</v>
      </c>
      <c r="DY896" s="1">
        <v>0.4844496391629089</v>
      </c>
      <c r="DZ896" s="1">
        <v>0</v>
      </c>
      <c r="EA896" s="1">
        <v>-42.268440000000012</v>
      </c>
      <c r="EB896" s="1">
        <v>-8.8968720800889933</v>
      </c>
      <c r="EC896" s="1">
        <v>0.64482964861530112</v>
      </c>
      <c r="ED896" s="1">
        <v>0</v>
      </c>
      <c r="EE896" s="1">
        <v>253.70887092530899</v>
      </c>
      <c r="EF896" s="1">
        <v>237.93090447785511</v>
      </c>
      <c r="EG896" s="1">
        <v>17.748404529715351</v>
      </c>
      <c r="EH896" s="1">
        <v>0</v>
      </c>
      <c r="EI896" s="1">
        <v>3.2215669999999998</v>
      </c>
      <c r="EJ896" s="1">
        <v>0.43741013133207562</v>
      </c>
      <c r="EK896" s="1">
        <v>4.904054542926703E-2</v>
      </c>
      <c r="EL896" s="1">
        <v>0</v>
      </c>
      <c r="EM896" s="1">
        <v>2.0054076666927192</v>
      </c>
      <c r="EN896" s="1">
        <v>-3.9099298605643137E-3</v>
      </c>
      <c r="EO896" s="1">
        <v>4.9710154171832971E-4</v>
      </c>
      <c r="EP896" s="1">
        <v>1</v>
      </c>
      <c r="EQ896" s="1">
        <v>1</v>
      </c>
      <c r="ER896" s="1">
        <v>6</v>
      </c>
      <c r="ES896" s="1" t="s">
        <v>433</v>
      </c>
      <c r="ET896" s="1">
        <v>2.9412400000000001</v>
      </c>
      <c r="EU896" s="1">
        <v>2.8010600000000001</v>
      </c>
      <c r="EV896" s="1">
        <v>7.6997899999999994E-2</v>
      </c>
      <c r="EW896" s="1">
        <v>8.4604700000000005E-2</v>
      </c>
      <c r="EX896" s="1">
        <v>0.117689</v>
      </c>
      <c r="EY896" s="1">
        <v>0.107696</v>
      </c>
      <c r="EZ896" s="1">
        <v>18862.8</v>
      </c>
      <c r="FA896" s="1">
        <v>19612.400000000001</v>
      </c>
      <c r="FB896" s="1">
        <v>23774.7</v>
      </c>
      <c r="FC896" s="1">
        <v>24943.200000000001</v>
      </c>
      <c r="FD896" s="1">
        <v>33581.800000000003</v>
      </c>
      <c r="FE896" s="1">
        <v>35545.4</v>
      </c>
      <c r="FF896" s="1">
        <v>43359.4</v>
      </c>
      <c r="FG896" s="1">
        <v>46115.199999999997</v>
      </c>
      <c r="FH896" s="1">
        <v>1.9442200000000001</v>
      </c>
      <c r="FI896" s="1">
        <v>1.8111699999999999</v>
      </c>
      <c r="FJ896" s="1">
        <v>0.109762</v>
      </c>
      <c r="FK896" s="1">
        <v>0</v>
      </c>
      <c r="FL896" s="1">
        <v>30.032299999999999</v>
      </c>
      <c r="FM896" s="1">
        <v>999.9</v>
      </c>
      <c r="FN896" s="1">
        <v>57.8</v>
      </c>
      <c r="FO896" s="1">
        <v>37.299999999999997</v>
      </c>
      <c r="FP896" s="1">
        <v>37.259500000000003</v>
      </c>
      <c r="FQ896" s="1">
        <v>63.3262</v>
      </c>
      <c r="FR896" s="1">
        <v>26.169899999999998</v>
      </c>
      <c r="FS896" s="1">
        <v>1</v>
      </c>
      <c r="FT896" s="1">
        <v>0.52241599999999999</v>
      </c>
      <c r="FU896" s="1">
        <v>2.31115</v>
      </c>
      <c r="FV896" s="1">
        <v>20.306100000000001</v>
      </c>
      <c r="FW896" s="1">
        <v>5.2107000000000001</v>
      </c>
      <c r="FX896" s="1">
        <v>11.908099999999999</v>
      </c>
      <c r="FY896" s="1">
        <v>5.0025500000000003</v>
      </c>
      <c r="FZ896" s="1">
        <v>3.2905799999999998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1.8598600000000001</v>
      </c>
      <c r="GF896" s="1">
        <v>1.85486</v>
      </c>
      <c r="GG896" s="1">
        <v>1.8580300000000001</v>
      </c>
      <c r="GH896" s="1">
        <v>1.85646</v>
      </c>
      <c r="GI896" s="1">
        <v>1.8552599999999999</v>
      </c>
      <c r="GJ896" s="1">
        <v>1.85484</v>
      </c>
      <c r="GK896" s="1">
        <v>1.85364</v>
      </c>
      <c r="GL896" s="1">
        <v>1.8566499999999999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</v>
      </c>
      <c r="GX896" s="1">
        <v>100</v>
      </c>
      <c r="GY896" s="1">
        <v>100</v>
      </c>
      <c r="GZ896" s="1">
        <v>1.1930000000000001</v>
      </c>
      <c r="HA896" s="1">
        <v>7.7999999999999996E-3</v>
      </c>
      <c r="HB896" s="1">
        <v>0.36341150857684917</v>
      </c>
      <c r="HC896" s="1">
        <v>2.8098669343081611E-3</v>
      </c>
      <c r="HD896" s="1">
        <v>-1.127031966113555E-6</v>
      </c>
      <c r="HE896" s="1">
        <v>1.768598670541231E-10</v>
      </c>
      <c r="HF896" s="1">
        <v>-7.1736991530500657E-2</v>
      </c>
      <c r="HG896" s="1">
        <v>1.081145868756639E-2</v>
      </c>
      <c r="HH896" s="1">
        <v>-3.689364805754238E-4</v>
      </c>
      <c r="HI896" s="1">
        <v>2.919854880483278E-6</v>
      </c>
      <c r="HJ896" s="1">
        <v>2</v>
      </c>
      <c r="HK896" s="1">
        <v>2136</v>
      </c>
      <c r="HL896" s="1">
        <v>3</v>
      </c>
      <c r="HM896" s="1">
        <v>30</v>
      </c>
      <c r="HN896" s="1">
        <v>5.0999999999999996</v>
      </c>
      <c r="HO896" s="1">
        <v>4.9000000000000004</v>
      </c>
      <c r="HP896" s="1">
        <v>1.02905</v>
      </c>
      <c r="HQ896" s="1">
        <v>2.34619</v>
      </c>
      <c r="HR896" s="1">
        <v>1.4978</v>
      </c>
      <c r="HS896" s="1">
        <v>2.3010299999999999</v>
      </c>
      <c r="HT896" s="1">
        <v>1.5478499999999999</v>
      </c>
      <c r="HU896" s="1">
        <v>2.3889200000000002</v>
      </c>
      <c r="HV896" s="1">
        <v>40.629800000000003</v>
      </c>
      <c r="HW896" s="1">
        <v>13.203900000000001</v>
      </c>
      <c r="HX896" s="1">
        <v>18</v>
      </c>
      <c r="HY896" s="1">
        <v>500.53</v>
      </c>
      <c r="HZ896" s="1">
        <v>478.24400000000003</v>
      </c>
      <c r="IA896" s="1">
        <v>26.994700000000002</v>
      </c>
      <c r="IB896" s="1">
        <v>33.545000000000002</v>
      </c>
      <c r="IC896" s="1">
        <v>30.0002</v>
      </c>
      <c r="ID896" s="1">
        <v>33.360700000000001</v>
      </c>
      <c r="IE896" s="1">
        <v>33.4617</v>
      </c>
      <c r="IF896" s="1">
        <v>20.624500000000001</v>
      </c>
      <c r="IG896" s="1">
        <v>38.107500000000002</v>
      </c>
      <c r="IH896" s="1">
        <v>0</v>
      </c>
      <c r="II896" s="1">
        <v>26.936599999999999</v>
      </c>
      <c r="IJ896" s="1">
        <v>413.61200000000002</v>
      </c>
      <c r="IK896" s="1">
        <v>23.979199999999999</v>
      </c>
      <c r="IL896" s="1">
        <v>100.255</v>
      </c>
      <c r="IM896" s="1">
        <v>99.938999999999993</v>
      </c>
      <c r="IN896" s="1" t="s">
        <v>365</v>
      </c>
    </row>
    <row r="897" spans="1:248" ht="15.75" customHeight="1" x14ac:dyDescent="0.3">
      <c r="A897" s="1">
        <v>881</v>
      </c>
      <c r="B897" s="1">
        <v>1660411604.5</v>
      </c>
      <c r="C897" s="1">
        <v>11880.400000095369</v>
      </c>
      <c r="D897" s="1" t="s">
        <v>2107</v>
      </c>
      <c r="E897" s="1" t="s">
        <v>2108</v>
      </c>
      <c r="F897" s="1">
        <v>1</v>
      </c>
      <c r="G897" s="1" t="s">
        <v>349</v>
      </c>
      <c r="H897" s="1" t="s">
        <v>350</v>
      </c>
      <c r="I897" s="1" t="s">
        <v>351</v>
      </c>
      <c r="J897" s="1" t="s">
        <v>352</v>
      </c>
      <c r="K897" s="1" t="s">
        <v>1959</v>
      </c>
      <c r="L897" s="1" t="s">
        <v>349</v>
      </c>
      <c r="M897" s="1" t="s">
        <v>354</v>
      </c>
      <c r="N897" s="1">
        <v>1660411596.7</v>
      </c>
      <c r="O897" s="1">
        <f t="shared" si="102"/>
        <v>2.7897346850423803E-3</v>
      </c>
      <c r="P897" s="1">
        <f t="shared" si="103"/>
        <v>2.7897346850423803</v>
      </c>
      <c r="Q897" s="1">
        <f t="shared" si="104"/>
        <v>3.2154873731561455</v>
      </c>
      <c r="R897" s="1">
        <f t="shared" si="105"/>
        <v>306.06406666666669</v>
      </c>
      <c r="S897" s="1">
        <f t="shared" si="106"/>
        <v>258.18014260361036</v>
      </c>
      <c r="T897" s="1">
        <f t="shared" si="107"/>
        <v>25.692586216201928</v>
      </c>
      <c r="U897" s="1">
        <f t="shared" si="108"/>
        <v>30.457715846054942</v>
      </c>
      <c r="V897" s="1">
        <f t="shared" si="109"/>
        <v>0.13671582763578996</v>
      </c>
      <c r="W897" s="1">
        <f t="shared" si="110"/>
        <v>2.9188861402201107</v>
      </c>
      <c r="X897" s="1">
        <f t="shared" si="111"/>
        <v>0.13325541831926432</v>
      </c>
      <c r="Y897" s="1">
        <f t="shared" si="112"/>
        <v>8.3588245370266115E-2</v>
      </c>
      <c r="Z897" s="1">
        <f t="shared" si="113"/>
        <v>321.5176571664004</v>
      </c>
      <c r="AA897" s="1">
        <f t="shared" si="114"/>
        <v>32.170086574684184</v>
      </c>
      <c r="AB897" s="1">
        <f t="shared" si="115"/>
        <v>31.820599999999999</v>
      </c>
      <c r="AC897" s="1">
        <f t="shared" si="116"/>
        <v>4.7268101273710101</v>
      </c>
      <c r="AD897" s="1">
        <f t="shared" si="117"/>
        <v>60.327498675833368</v>
      </c>
      <c r="AE897" s="1">
        <f t="shared" si="118"/>
        <v>2.7214216875548272</v>
      </c>
      <c r="AF897" s="1">
        <f t="shared" si="119"/>
        <v>4.5110799341743686</v>
      </c>
      <c r="AG897" s="1">
        <f t="shared" si="120"/>
        <v>2.005388439816183</v>
      </c>
      <c r="AH897" s="1">
        <f t="shared" si="121"/>
        <v>-123.02729961036897</v>
      </c>
      <c r="AI897" s="1">
        <f t="shared" si="122"/>
        <v>-129.31461032674898</v>
      </c>
      <c r="AJ897" s="1">
        <f t="shared" si="123"/>
        <v>-9.9889073969906388</v>
      </c>
      <c r="AK897" s="1">
        <f t="shared" si="124"/>
        <v>59.186839832291838</v>
      </c>
      <c r="AL897" s="1">
        <f t="shared" si="125"/>
        <v>34.558800620398863</v>
      </c>
      <c r="AM897" s="1">
        <f t="shared" si="126"/>
        <v>2.7897439141138243</v>
      </c>
      <c r="AN897" s="1">
        <f t="shared" si="127"/>
        <v>3.2154873731561455</v>
      </c>
      <c r="AO897" s="1">
        <v>382.32364965731762</v>
      </c>
      <c r="AP897" s="1">
        <v>352.07857575757572</v>
      </c>
      <c r="AQ897" s="1">
        <v>5.1446225180388714</v>
      </c>
      <c r="AR897" s="1">
        <v>65.016461255683083</v>
      </c>
      <c r="AS897" s="1">
        <f t="shared" si="128"/>
        <v>2.7897346850423803</v>
      </c>
      <c r="AT897" s="1">
        <v>24.083076257158311</v>
      </c>
      <c r="AU897" s="1">
        <v>27.337684242424231</v>
      </c>
      <c r="AV897" s="1">
        <v>9.0228626246359732E-5</v>
      </c>
      <c r="AW897" s="1">
        <v>83.562977856309928</v>
      </c>
      <c r="AX897" s="1">
        <v>0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51865.514112229306</v>
      </c>
      <c r="BC897" s="1">
        <f t="shared" si="132"/>
        <v>2000.0053333333331</v>
      </c>
      <c r="BD897" s="1">
        <f t="shared" si="133"/>
        <v>1681.2048975991711</v>
      </c>
      <c r="BE897" s="1">
        <f t="shared" si="134"/>
        <v>0.84060020719903317</v>
      </c>
      <c r="BF897" s="1">
        <f t="shared" si="135"/>
        <v>0.16075839989413385</v>
      </c>
      <c r="BG897" s="1">
        <v>6</v>
      </c>
      <c r="BH897" s="1">
        <v>0.5</v>
      </c>
      <c r="BI897" s="1" t="s">
        <v>355</v>
      </c>
      <c r="BJ897" s="1">
        <v>2</v>
      </c>
      <c r="BK897" s="1" t="b">
        <v>1</v>
      </c>
      <c r="BL897" s="1">
        <v>1660411596.7</v>
      </c>
      <c r="BM897" s="1">
        <v>306.06406666666669</v>
      </c>
      <c r="BN897" s="1">
        <v>348.54666666666668</v>
      </c>
      <c r="BO897" s="1">
        <v>27.347073333333331</v>
      </c>
      <c r="BP897" s="1">
        <v>24.091893333333331</v>
      </c>
      <c r="BQ897" s="1">
        <v>304.94420000000002</v>
      </c>
      <c r="BR897" s="1">
        <v>27.339326666666668</v>
      </c>
      <c r="BS897" s="1">
        <v>500.14793333333341</v>
      </c>
      <c r="BT897" s="1">
        <v>99.414126666666689</v>
      </c>
      <c r="BU897" s="1">
        <v>0.1000573333333333</v>
      </c>
      <c r="BV897" s="1">
        <v>30.998840000000001</v>
      </c>
      <c r="BW897" s="1">
        <v>31.820599999999999</v>
      </c>
      <c r="BX897" s="1">
        <v>999.89999999999986</v>
      </c>
      <c r="BY897" s="1">
        <v>0</v>
      </c>
      <c r="BZ897" s="1">
        <v>0</v>
      </c>
      <c r="CA897" s="1">
        <v>9997.9126666666652</v>
      </c>
      <c r="CB897" s="1">
        <v>0</v>
      </c>
      <c r="CC897" s="1">
        <v>72.489026666666675</v>
      </c>
      <c r="CD897" s="1">
        <v>-42.482466666666667</v>
      </c>
      <c r="CE897" s="1">
        <v>314.66906666666671</v>
      </c>
      <c r="CF897" s="1">
        <v>357.15053333333339</v>
      </c>
      <c r="CG897" s="1">
        <v>3.255182</v>
      </c>
      <c r="CH897" s="1">
        <v>348.54666666666668</v>
      </c>
      <c r="CI897" s="1">
        <v>24.091893333333331</v>
      </c>
      <c r="CJ897" s="1">
        <v>2.7186859999999999</v>
      </c>
      <c r="CK897" s="1">
        <v>2.3950740000000001</v>
      </c>
      <c r="CL897" s="1">
        <v>22.398479999999999</v>
      </c>
      <c r="CM897" s="1">
        <v>20.33052</v>
      </c>
      <c r="CN897" s="1">
        <v>2000.0053333333331</v>
      </c>
      <c r="CO897" s="1">
        <v>0.97999300000000011</v>
      </c>
      <c r="CP897" s="1">
        <v>2.0007299999999999E-2</v>
      </c>
      <c r="CQ897" s="1">
        <v>0</v>
      </c>
      <c r="CR897" s="1">
        <v>2.8564666666666669</v>
      </c>
      <c r="CS897" s="1">
        <v>0</v>
      </c>
      <c r="CT897" s="1">
        <v>27585.906666666669</v>
      </c>
      <c r="CU897" s="1">
        <v>17412.34</v>
      </c>
      <c r="CV897" s="1">
        <v>43.436999999999998</v>
      </c>
      <c r="CW897" s="1">
        <v>44.566200000000002</v>
      </c>
      <c r="CX897" s="1">
        <v>43.495800000000003</v>
      </c>
      <c r="CY897" s="1">
        <v>42.936999999999998</v>
      </c>
      <c r="CZ897" s="1">
        <v>43.375</v>
      </c>
      <c r="DA897" s="1">
        <v>1959.9953333333331</v>
      </c>
      <c r="DB897" s="1">
        <v>40.014000000000003</v>
      </c>
      <c r="DC897" s="1">
        <v>0</v>
      </c>
      <c r="DD897" s="1">
        <v>1660411602.5999999</v>
      </c>
      <c r="DE897" s="1">
        <v>0</v>
      </c>
      <c r="DF897" s="1">
        <v>1660411308.0999999</v>
      </c>
      <c r="DG897" s="1" t="s">
        <v>1960</v>
      </c>
      <c r="DH897" s="1">
        <v>1660411299.5999999</v>
      </c>
      <c r="DI897" s="1">
        <v>1660411308.0999999</v>
      </c>
      <c r="DJ897" s="1">
        <v>25</v>
      </c>
      <c r="DK897" s="1">
        <v>0.20799999999999999</v>
      </c>
      <c r="DL897" s="1">
        <v>-5.0000000000000001E-3</v>
      </c>
      <c r="DM897" s="1">
        <v>1.3160000000000001</v>
      </c>
      <c r="DN897" s="1">
        <v>1.4999999999999999E-2</v>
      </c>
      <c r="DO897" s="1">
        <v>400</v>
      </c>
      <c r="DP897" s="1">
        <v>24</v>
      </c>
      <c r="DQ897" s="1">
        <v>0.34</v>
      </c>
      <c r="DR897" s="1">
        <v>0.09</v>
      </c>
      <c r="DS897" s="1">
        <v>2.574434618970594</v>
      </c>
      <c r="DT897" s="1">
        <v>4.41189319548638</v>
      </c>
      <c r="DU897" s="1">
        <v>0.33339079871020322</v>
      </c>
      <c r="DV897" s="1">
        <v>0</v>
      </c>
      <c r="DW897" s="1">
        <v>34.49948738964715</v>
      </c>
      <c r="DX897" s="1">
        <v>6.3285360749259318</v>
      </c>
      <c r="DY897" s="1">
        <v>0.46266598528701258</v>
      </c>
      <c r="DZ897" s="1">
        <v>0</v>
      </c>
      <c r="EA897" s="1">
        <v>-42.417367741935493</v>
      </c>
      <c r="EB897" s="1">
        <v>-8.2892903225805092</v>
      </c>
      <c r="EC897" s="1">
        <v>0.62785351403687206</v>
      </c>
      <c r="ED897" s="1">
        <v>0</v>
      </c>
      <c r="EE897" s="1">
        <v>260.54915891434831</v>
      </c>
      <c r="EF897" s="1">
        <v>240.57884901924561</v>
      </c>
      <c r="EG897" s="1">
        <v>17.36378082859137</v>
      </c>
      <c r="EH897" s="1">
        <v>0</v>
      </c>
      <c r="EI897" s="1">
        <v>3.228411951219512</v>
      </c>
      <c r="EJ897" s="1">
        <v>0.36497268292682661</v>
      </c>
      <c r="EK897" s="1">
        <v>4.4545963887110678E-2</v>
      </c>
      <c r="EL897" s="1">
        <v>0</v>
      </c>
      <c r="EM897" s="1">
        <v>2.005433066652655</v>
      </c>
      <c r="EN897" s="1">
        <v>-2.9371998864859827E-4</v>
      </c>
      <c r="EO897" s="1">
        <v>5.6347422498184533E-4</v>
      </c>
      <c r="EP897" s="1">
        <v>1</v>
      </c>
      <c r="EQ897" s="1">
        <v>1</v>
      </c>
      <c r="ER897" s="1">
        <v>6</v>
      </c>
      <c r="ES897" s="1" t="s">
        <v>433</v>
      </c>
      <c r="ET897" s="1">
        <v>2.9411299999999998</v>
      </c>
      <c r="EU897" s="1">
        <v>2.8009400000000002</v>
      </c>
      <c r="EV897" s="1">
        <v>7.7888600000000002E-2</v>
      </c>
      <c r="EW897" s="1">
        <v>8.5407899999999995E-2</v>
      </c>
      <c r="EX897" s="1">
        <v>0.117688</v>
      </c>
      <c r="EY897" s="1">
        <v>0.10768999999999999</v>
      </c>
      <c r="EZ897" s="1">
        <v>18844.599999999999</v>
      </c>
      <c r="FA897" s="1">
        <v>19595.3</v>
      </c>
      <c r="FB897" s="1">
        <v>23774.6</v>
      </c>
      <c r="FC897" s="1">
        <v>24943.3</v>
      </c>
      <c r="FD897" s="1">
        <v>33581.800000000003</v>
      </c>
      <c r="FE897" s="1">
        <v>35545.599999999999</v>
      </c>
      <c r="FF897" s="1">
        <v>43359.3</v>
      </c>
      <c r="FG897" s="1">
        <v>46115.1</v>
      </c>
      <c r="FH897" s="1">
        <v>1.9442200000000001</v>
      </c>
      <c r="FI897" s="1">
        <v>1.8112699999999999</v>
      </c>
      <c r="FJ897" s="1">
        <v>0.109404</v>
      </c>
      <c r="FK897" s="1">
        <v>0</v>
      </c>
      <c r="FL897" s="1">
        <v>30.032299999999999</v>
      </c>
      <c r="FM897" s="1">
        <v>999.9</v>
      </c>
      <c r="FN897" s="1">
        <v>57.8</v>
      </c>
      <c r="FO897" s="1">
        <v>37.299999999999997</v>
      </c>
      <c r="FP897" s="1">
        <v>37.263300000000001</v>
      </c>
      <c r="FQ897" s="1">
        <v>63.706200000000003</v>
      </c>
      <c r="FR897" s="1">
        <v>26.093800000000002</v>
      </c>
      <c r="FS897" s="1">
        <v>1</v>
      </c>
      <c r="FT897" s="1">
        <v>0.52259699999999998</v>
      </c>
      <c r="FU897" s="1">
        <v>2.37581</v>
      </c>
      <c r="FV897" s="1">
        <v>20.304400000000001</v>
      </c>
      <c r="FW897" s="1">
        <v>5.2107000000000001</v>
      </c>
      <c r="FX897" s="1">
        <v>11.908099999999999</v>
      </c>
      <c r="FY897" s="1">
        <v>5.0024499999999996</v>
      </c>
      <c r="FZ897" s="1">
        <v>3.2905799999999998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1.8598600000000001</v>
      </c>
      <c r="GF897" s="1">
        <v>1.85486</v>
      </c>
      <c r="GG897" s="1">
        <v>1.8580300000000001</v>
      </c>
      <c r="GH897" s="1">
        <v>1.85646</v>
      </c>
      <c r="GI897" s="1">
        <v>1.8552599999999999</v>
      </c>
      <c r="GJ897" s="1">
        <v>1.85483</v>
      </c>
      <c r="GK897" s="1">
        <v>1.85364</v>
      </c>
      <c r="GL897" s="1">
        <v>1.8566400000000001</v>
      </c>
      <c r="GM897" s="1">
        <v>0</v>
      </c>
      <c r="GN897" s="1">
        <v>0</v>
      </c>
      <c r="GO897" s="1">
        <v>0</v>
      </c>
      <c r="GP897" s="1">
        <v>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</v>
      </c>
      <c r="GX897" s="1">
        <v>100</v>
      </c>
      <c r="GY897" s="1">
        <v>100</v>
      </c>
      <c r="GZ897" s="1">
        <v>1.2030000000000001</v>
      </c>
      <c r="HA897" s="1">
        <v>7.7000000000000002E-3</v>
      </c>
      <c r="HB897" s="1">
        <v>0.36341150857684917</v>
      </c>
      <c r="HC897" s="1">
        <v>2.8098669343081611E-3</v>
      </c>
      <c r="HD897" s="1">
        <v>-1.127031966113555E-6</v>
      </c>
      <c r="HE897" s="1">
        <v>1.768598670541231E-10</v>
      </c>
      <c r="HF897" s="1">
        <v>-7.1736991530500657E-2</v>
      </c>
      <c r="HG897" s="1">
        <v>1.081145868756639E-2</v>
      </c>
      <c r="HH897" s="1">
        <v>-3.689364805754238E-4</v>
      </c>
      <c r="HI897" s="1">
        <v>2.919854880483278E-6</v>
      </c>
      <c r="HJ897" s="1">
        <v>2</v>
      </c>
      <c r="HK897" s="1">
        <v>2136</v>
      </c>
      <c r="HL897" s="1">
        <v>3</v>
      </c>
      <c r="HM897" s="1">
        <v>30</v>
      </c>
      <c r="HN897" s="1">
        <v>5.0999999999999996</v>
      </c>
      <c r="HO897" s="1">
        <v>4.9000000000000004</v>
      </c>
      <c r="HP897" s="1">
        <v>1.0412600000000001</v>
      </c>
      <c r="HQ897" s="1">
        <v>2.34375</v>
      </c>
      <c r="HR897" s="1">
        <v>1.4978</v>
      </c>
      <c r="HS897" s="1">
        <v>2.3010299999999999</v>
      </c>
      <c r="HT897" s="1">
        <v>1.5478499999999999</v>
      </c>
      <c r="HU897" s="1">
        <v>2.2863799999999999</v>
      </c>
      <c r="HV897" s="1">
        <v>40.629800000000003</v>
      </c>
      <c r="HW897" s="1">
        <v>13.186400000000001</v>
      </c>
      <c r="HX897" s="1">
        <v>18</v>
      </c>
      <c r="HY897" s="1">
        <v>500.53</v>
      </c>
      <c r="HZ897" s="1">
        <v>478.31</v>
      </c>
      <c r="IA897" s="1">
        <v>26.988700000000001</v>
      </c>
      <c r="IB897" s="1">
        <v>33.545000000000002</v>
      </c>
      <c r="IC897" s="1">
        <v>30.000299999999999</v>
      </c>
      <c r="ID897" s="1">
        <v>33.360700000000001</v>
      </c>
      <c r="IE897" s="1">
        <v>33.4617</v>
      </c>
      <c r="IF897" s="1">
        <v>20.874099999999999</v>
      </c>
      <c r="IG897" s="1">
        <v>38.107500000000002</v>
      </c>
      <c r="IH897" s="1">
        <v>0</v>
      </c>
      <c r="II897" s="1">
        <v>26.936599999999999</v>
      </c>
      <c r="IJ897" s="1">
        <v>423.70100000000002</v>
      </c>
      <c r="IK897" s="1">
        <v>23.972300000000001</v>
      </c>
      <c r="IL897" s="1">
        <v>100.255</v>
      </c>
      <c r="IM897" s="1">
        <v>99.938900000000004</v>
      </c>
      <c r="IN897" s="1" t="s">
        <v>365</v>
      </c>
    </row>
    <row r="898" spans="1:248" ht="15.75" customHeight="1" x14ac:dyDescent="0.3">
      <c r="A898" s="1">
        <v>882</v>
      </c>
      <c r="B898" s="1">
        <v>1660411605.5</v>
      </c>
      <c r="C898" s="1">
        <v>11881.400000095369</v>
      </c>
      <c r="D898" s="1" t="s">
        <v>2109</v>
      </c>
      <c r="E898" s="1" t="s">
        <v>2110</v>
      </c>
      <c r="F898" s="1">
        <v>1</v>
      </c>
      <c r="G898" s="1" t="s">
        <v>349</v>
      </c>
      <c r="H898" s="1" t="s">
        <v>350</v>
      </c>
      <c r="I898" s="1" t="s">
        <v>351</v>
      </c>
      <c r="J898" s="1" t="s">
        <v>352</v>
      </c>
      <c r="K898" s="1" t="s">
        <v>1959</v>
      </c>
      <c r="L898" s="1" t="s">
        <v>349</v>
      </c>
      <c r="M898" s="1" t="s">
        <v>354</v>
      </c>
      <c r="N898" s="1">
        <v>1660411597.7333331</v>
      </c>
      <c r="O898" s="1">
        <f t="shared" si="102"/>
        <v>2.7890895428481495E-3</v>
      </c>
      <c r="P898" s="1">
        <f t="shared" si="103"/>
        <v>2.7890895428481497</v>
      </c>
      <c r="Q898" s="1">
        <f t="shared" si="104"/>
        <v>3.3471709038014676</v>
      </c>
      <c r="R898" s="1">
        <f t="shared" si="105"/>
        <v>311.19813333333337</v>
      </c>
      <c r="S898" s="1">
        <f t="shared" si="106"/>
        <v>261.59097982792929</v>
      </c>
      <c r="T898" s="1">
        <f t="shared" si="107"/>
        <v>26.032005482360599</v>
      </c>
      <c r="U898" s="1">
        <f t="shared" si="108"/>
        <v>30.968619477485468</v>
      </c>
      <c r="V898" s="1">
        <f t="shared" si="109"/>
        <v>0.13669514895865342</v>
      </c>
      <c r="W898" s="1">
        <f t="shared" si="110"/>
        <v>2.9185493077763072</v>
      </c>
      <c r="X898" s="1">
        <f t="shared" si="111"/>
        <v>0.13323538372696345</v>
      </c>
      <c r="Y898" s="1">
        <f t="shared" si="112"/>
        <v>8.3575667493952968E-2</v>
      </c>
      <c r="Z898" s="1">
        <f t="shared" si="113"/>
        <v>321.51844056633399</v>
      </c>
      <c r="AA898" s="1">
        <f t="shared" si="114"/>
        <v>32.170264713673411</v>
      </c>
      <c r="AB898" s="1">
        <f t="shared" si="115"/>
        <v>31.819226666666669</v>
      </c>
      <c r="AC898" s="1">
        <f t="shared" si="116"/>
        <v>4.7264422345960515</v>
      </c>
      <c r="AD898" s="1">
        <f t="shared" si="117"/>
        <v>60.323232227018138</v>
      </c>
      <c r="AE898" s="1">
        <f t="shared" si="118"/>
        <v>2.7212106055918746</v>
      </c>
      <c r="AF898" s="1">
        <f t="shared" si="119"/>
        <v>4.5110490687086768</v>
      </c>
      <c r="AG898" s="1">
        <f t="shared" si="120"/>
        <v>2.005231629004177</v>
      </c>
      <c r="AH898" s="1">
        <f t="shared" si="121"/>
        <v>-122.9988488396034</v>
      </c>
      <c r="AI898" s="1">
        <f t="shared" si="122"/>
        <v>-129.10248221096194</v>
      </c>
      <c r="AJ898" s="1">
        <f t="shared" si="123"/>
        <v>-9.9735990515684225</v>
      </c>
      <c r="AK898" s="1">
        <f t="shared" si="124"/>
        <v>59.443510464200216</v>
      </c>
      <c r="AL898" s="1">
        <f t="shared" si="125"/>
        <v>34.611226395788968</v>
      </c>
      <c r="AM898" s="1">
        <f t="shared" si="126"/>
        <v>2.7921849520874349</v>
      </c>
      <c r="AN898" s="1">
        <f t="shared" si="127"/>
        <v>3.3471709038014676</v>
      </c>
      <c r="AO898" s="1">
        <v>387.41896822184128</v>
      </c>
      <c r="AP898" s="1">
        <v>357.14304242424231</v>
      </c>
      <c r="AQ898" s="1">
        <v>5.1189695744318726</v>
      </c>
      <c r="AR898" s="1">
        <v>65.016461255683083</v>
      </c>
      <c r="AS898" s="1">
        <f t="shared" si="128"/>
        <v>2.7890895428481497</v>
      </c>
      <c r="AT898" s="1">
        <v>24.083304138694601</v>
      </c>
      <c r="AU898" s="1">
        <v>27.337656363636349</v>
      </c>
      <c r="AV898" s="1">
        <v>1.629232878557265E-5</v>
      </c>
      <c r="AW898" s="1">
        <v>83.562977856309928</v>
      </c>
      <c r="AX898" s="1">
        <v>0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51855.962951225862</v>
      </c>
      <c r="BC898" s="1">
        <f t="shared" si="132"/>
        <v>2000.01</v>
      </c>
      <c r="BD898" s="1">
        <f t="shared" si="133"/>
        <v>1681.2088375991366</v>
      </c>
      <c r="BE898" s="1">
        <f t="shared" si="134"/>
        <v>0.84060021579848931</v>
      </c>
      <c r="BF898" s="1">
        <f t="shared" si="135"/>
        <v>0.16075841649108455</v>
      </c>
      <c r="BG898" s="1">
        <v>6</v>
      </c>
      <c r="BH898" s="1">
        <v>0.5</v>
      </c>
      <c r="BI898" s="1" t="s">
        <v>355</v>
      </c>
      <c r="BJ898" s="1">
        <v>2</v>
      </c>
      <c r="BK898" s="1" t="b">
        <v>1</v>
      </c>
      <c r="BL898" s="1">
        <v>1660411597.7333331</v>
      </c>
      <c r="BM898" s="1">
        <v>311.19813333333337</v>
      </c>
      <c r="BN898" s="1">
        <v>353.76186666666672</v>
      </c>
      <c r="BO898" s="1">
        <v>27.34496</v>
      </c>
      <c r="BP898" s="1">
        <v>24.086913333333332</v>
      </c>
      <c r="BQ898" s="1">
        <v>310.06713333333329</v>
      </c>
      <c r="BR898" s="1">
        <v>27.33720666666666</v>
      </c>
      <c r="BS898" s="1">
        <v>500.14620000000002</v>
      </c>
      <c r="BT898" s="1">
        <v>99.414080000000013</v>
      </c>
      <c r="BU898" s="1">
        <v>0.1000756466666667</v>
      </c>
      <c r="BV898" s="1">
        <v>30.998719999999999</v>
      </c>
      <c r="BW898" s="1">
        <v>31.819226666666669</v>
      </c>
      <c r="BX898" s="1">
        <v>999.89999999999986</v>
      </c>
      <c r="BY898" s="1">
        <v>0</v>
      </c>
      <c r="BZ898" s="1">
        <v>0</v>
      </c>
      <c r="CA898" s="1">
        <v>9995.9939999999988</v>
      </c>
      <c r="CB898" s="1">
        <v>0</v>
      </c>
      <c r="CC898" s="1">
        <v>72.458900000000014</v>
      </c>
      <c r="CD898" s="1">
        <v>-42.563660000000013</v>
      </c>
      <c r="CE898" s="1">
        <v>319.9468</v>
      </c>
      <c r="CF898" s="1">
        <v>362.49286666666671</v>
      </c>
      <c r="CG898" s="1">
        <v>3.258054</v>
      </c>
      <c r="CH898" s="1">
        <v>353.76186666666672</v>
      </c>
      <c r="CI898" s="1">
        <v>24.086913333333332</v>
      </c>
      <c r="CJ898" s="1">
        <v>2.718475333333334</v>
      </c>
      <c r="CK898" s="1">
        <v>2.3945780000000001</v>
      </c>
      <c r="CL898" s="1">
        <v>22.397200000000002</v>
      </c>
      <c r="CM898" s="1">
        <v>20.32716666666667</v>
      </c>
      <c r="CN898" s="1">
        <v>2000.01</v>
      </c>
      <c r="CO898" s="1">
        <v>0.97999300000000011</v>
      </c>
      <c r="CP898" s="1">
        <v>2.0007299999999999E-2</v>
      </c>
      <c r="CQ898" s="1">
        <v>0</v>
      </c>
      <c r="CR898" s="1">
        <v>2.7941333333333329</v>
      </c>
      <c r="CS898" s="1">
        <v>0</v>
      </c>
      <c r="CT898" s="1">
        <v>27593.453333333331</v>
      </c>
      <c r="CU898" s="1">
        <v>17412.38</v>
      </c>
      <c r="CV898" s="1">
        <v>43.436999999999998</v>
      </c>
      <c r="CW898" s="1">
        <v>44.561999999999998</v>
      </c>
      <c r="CX898" s="1">
        <v>43.495800000000003</v>
      </c>
      <c r="CY898" s="1">
        <v>42.936999999999998</v>
      </c>
      <c r="CZ898" s="1">
        <v>43.375</v>
      </c>
      <c r="DA898" s="1">
        <v>1959.999333333333</v>
      </c>
      <c r="DB898" s="1">
        <v>40.014666666666663</v>
      </c>
      <c r="DC898" s="1">
        <v>0</v>
      </c>
      <c r="DD898" s="1">
        <v>1660411603.8</v>
      </c>
      <c r="DE898" s="1">
        <v>0</v>
      </c>
      <c r="DF898" s="1">
        <v>1660411308.0999999</v>
      </c>
      <c r="DG898" s="1" t="s">
        <v>1960</v>
      </c>
      <c r="DH898" s="1">
        <v>1660411299.5999999</v>
      </c>
      <c r="DI898" s="1">
        <v>1660411308.0999999</v>
      </c>
      <c r="DJ898" s="1">
        <v>25</v>
      </c>
      <c r="DK898" s="1">
        <v>0.20799999999999999</v>
      </c>
      <c r="DL898" s="1">
        <v>-5.0000000000000001E-3</v>
      </c>
      <c r="DM898" s="1">
        <v>1.3160000000000001</v>
      </c>
      <c r="DN898" s="1">
        <v>1.4999999999999999E-2</v>
      </c>
      <c r="DO898" s="1">
        <v>400</v>
      </c>
      <c r="DP898" s="1">
        <v>24</v>
      </c>
      <c r="DQ898" s="1">
        <v>0.34</v>
      </c>
      <c r="DR898" s="1">
        <v>0.09</v>
      </c>
      <c r="DS898" s="1">
        <v>2.7091965454717539</v>
      </c>
      <c r="DT898" s="1">
        <v>4.3211775992527581</v>
      </c>
      <c r="DU898" s="1">
        <v>0.31689558454739009</v>
      </c>
      <c r="DV898" s="1">
        <v>0</v>
      </c>
      <c r="DW898" s="1">
        <v>34.579322132393933</v>
      </c>
      <c r="DX898" s="1">
        <v>5.3491299343092287</v>
      </c>
      <c r="DY898" s="1">
        <v>0.42791071708951028</v>
      </c>
      <c r="DZ898" s="1">
        <v>0</v>
      </c>
      <c r="EA898" s="1">
        <v>-42.583046666666647</v>
      </c>
      <c r="EB898" s="1">
        <v>-6.7261561735262001</v>
      </c>
      <c r="EC898" s="1">
        <v>0.5355726534799502</v>
      </c>
      <c r="ED898" s="1">
        <v>0</v>
      </c>
      <c r="EE898" s="1">
        <v>265.501042308997</v>
      </c>
      <c r="EF898" s="1">
        <v>240.85463621431879</v>
      </c>
      <c r="EG898" s="1">
        <v>17.96233643141964</v>
      </c>
      <c r="EH898" s="1">
        <v>0</v>
      </c>
      <c r="EI898" s="1">
        <v>3.23863425</v>
      </c>
      <c r="EJ898" s="1">
        <v>0.27079328330205732</v>
      </c>
      <c r="EK898" s="1">
        <v>3.6761077914521247E-2</v>
      </c>
      <c r="EL898" s="1">
        <v>0</v>
      </c>
      <c r="EM898" s="1">
        <v>2.005321285908499</v>
      </c>
      <c r="EN898" s="1">
        <v>-2.221578734786931E-3</v>
      </c>
      <c r="EO898" s="1">
        <v>6.6058599325005056E-4</v>
      </c>
      <c r="EP898" s="1">
        <v>1</v>
      </c>
      <c r="EQ898" s="1">
        <v>1</v>
      </c>
      <c r="ER898" s="1">
        <v>6</v>
      </c>
      <c r="ES898" s="1" t="s">
        <v>433</v>
      </c>
      <c r="ET898" s="1">
        <v>2.94102</v>
      </c>
      <c r="EU898" s="1">
        <v>2.80111</v>
      </c>
      <c r="EV898" s="1">
        <v>7.8763299999999994E-2</v>
      </c>
      <c r="EW898" s="1">
        <v>8.6208300000000002E-2</v>
      </c>
      <c r="EX898" s="1">
        <v>0.11769399999999999</v>
      </c>
      <c r="EY898" s="1">
        <v>0.10768800000000001</v>
      </c>
      <c r="EZ898" s="1">
        <v>18826.599999999999</v>
      </c>
      <c r="FA898" s="1">
        <v>19578.400000000001</v>
      </c>
      <c r="FB898" s="1">
        <v>23774.5</v>
      </c>
      <c r="FC898" s="1">
        <v>24943.599999999999</v>
      </c>
      <c r="FD898" s="1">
        <v>33581.599999999999</v>
      </c>
      <c r="FE898" s="1">
        <v>35545.9</v>
      </c>
      <c r="FF898" s="1">
        <v>43359.3</v>
      </c>
      <c r="FG898" s="1">
        <v>46115.3</v>
      </c>
      <c r="FH898" s="1">
        <v>1.944</v>
      </c>
      <c r="FI898" s="1">
        <v>1.8112699999999999</v>
      </c>
      <c r="FJ898" s="1">
        <v>0.10918799999999999</v>
      </c>
      <c r="FK898" s="1">
        <v>0</v>
      </c>
      <c r="FL898" s="1">
        <v>30.032299999999999</v>
      </c>
      <c r="FM898" s="1">
        <v>999.9</v>
      </c>
      <c r="FN898" s="1">
        <v>57.8</v>
      </c>
      <c r="FO898" s="1">
        <v>37.299999999999997</v>
      </c>
      <c r="FP898" s="1">
        <v>37.261499999999998</v>
      </c>
      <c r="FQ898" s="1">
        <v>63.816200000000002</v>
      </c>
      <c r="FR898" s="1">
        <v>26.374199999999998</v>
      </c>
      <c r="FS898" s="1">
        <v>1</v>
      </c>
      <c r="FT898" s="1">
        <v>0.52288900000000005</v>
      </c>
      <c r="FU898" s="1">
        <v>2.4293800000000001</v>
      </c>
      <c r="FV898" s="1">
        <v>20.304400000000001</v>
      </c>
      <c r="FW898" s="1">
        <v>5.2108499999999998</v>
      </c>
      <c r="FX898" s="1">
        <v>11.9078</v>
      </c>
      <c r="FY898" s="1">
        <v>5.00265</v>
      </c>
      <c r="FZ898" s="1">
        <v>3.2905799999999998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1.8598399999999999</v>
      </c>
      <c r="GF898" s="1">
        <v>1.8548500000000001</v>
      </c>
      <c r="GG898" s="1">
        <v>1.8580000000000001</v>
      </c>
      <c r="GH898" s="1">
        <v>1.8564400000000001</v>
      </c>
      <c r="GI898" s="1">
        <v>1.8552500000000001</v>
      </c>
      <c r="GJ898" s="1">
        <v>1.8548199999999999</v>
      </c>
      <c r="GK898" s="1">
        <v>1.85364</v>
      </c>
      <c r="GL898" s="1">
        <v>1.85663</v>
      </c>
      <c r="GM898" s="1">
        <v>0</v>
      </c>
      <c r="GN898" s="1">
        <v>0</v>
      </c>
      <c r="GO898" s="1">
        <v>0</v>
      </c>
      <c r="GP898" s="1">
        <v>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</v>
      </c>
      <c r="GX898" s="1">
        <v>100</v>
      </c>
      <c r="GY898" s="1">
        <v>100</v>
      </c>
      <c r="GZ898" s="1">
        <v>1.214</v>
      </c>
      <c r="HA898" s="1">
        <v>7.7000000000000002E-3</v>
      </c>
      <c r="HB898" s="1">
        <v>0.36341150857684917</v>
      </c>
      <c r="HC898" s="1">
        <v>2.8098669343081611E-3</v>
      </c>
      <c r="HD898" s="1">
        <v>-1.127031966113555E-6</v>
      </c>
      <c r="HE898" s="1">
        <v>1.768598670541231E-10</v>
      </c>
      <c r="HF898" s="1">
        <v>-7.1736991530500657E-2</v>
      </c>
      <c r="HG898" s="1">
        <v>1.081145868756639E-2</v>
      </c>
      <c r="HH898" s="1">
        <v>-3.689364805754238E-4</v>
      </c>
      <c r="HI898" s="1">
        <v>2.919854880483278E-6</v>
      </c>
      <c r="HJ898" s="1">
        <v>2</v>
      </c>
      <c r="HK898" s="1">
        <v>2136</v>
      </c>
      <c r="HL898" s="1">
        <v>3</v>
      </c>
      <c r="HM898" s="1">
        <v>30</v>
      </c>
      <c r="HN898" s="1">
        <v>5.0999999999999996</v>
      </c>
      <c r="HO898" s="1">
        <v>5</v>
      </c>
      <c r="HP898" s="1">
        <v>1.0498000000000001</v>
      </c>
      <c r="HQ898" s="1">
        <v>2.33521</v>
      </c>
      <c r="HR898" s="1">
        <v>1.4978</v>
      </c>
      <c r="HS898" s="1">
        <v>2.3010299999999999</v>
      </c>
      <c r="HT898" s="1">
        <v>1.5478499999999999</v>
      </c>
      <c r="HU898" s="1">
        <v>2.3877000000000002</v>
      </c>
      <c r="HV898" s="1">
        <v>40.629800000000003</v>
      </c>
      <c r="HW898" s="1">
        <v>13.203900000000001</v>
      </c>
      <c r="HX898" s="1">
        <v>18</v>
      </c>
      <c r="HY898" s="1">
        <v>500.39299999999997</v>
      </c>
      <c r="HZ898" s="1">
        <v>478.31</v>
      </c>
      <c r="IA898" s="1">
        <v>26.979399999999998</v>
      </c>
      <c r="IB898" s="1">
        <v>33.545000000000002</v>
      </c>
      <c r="IC898" s="1">
        <v>30.000499999999999</v>
      </c>
      <c r="ID898" s="1">
        <v>33.360700000000001</v>
      </c>
      <c r="IE898" s="1">
        <v>33.4617</v>
      </c>
      <c r="IF898" s="1">
        <v>21.032</v>
      </c>
      <c r="IG898" s="1">
        <v>38.400500000000001</v>
      </c>
      <c r="IH898" s="1">
        <v>0</v>
      </c>
      <c r="II898" s="1">
        <v>26.936599999999999</v>
      </c>
      <c r="IJ898" s="1">
        <v>423.70100000000002</v>
      </c>
      <c r="IK898" s="1">
        <v>23.960899999999999</v>
      </c>
      <c r="IL898" s="1">
        <v>100.255</v>
      </c>
      <c r="IM898" s="1">
        <v>99.939599999999999</v>
      </c>
      <c r="IN898" s="1" t="s">
        <v>365</v>
      </c>
    </row>
    <row r="899" spans="1:248" ht="15.75" customHeight="1" x14ac:dyDescent="0.3">
      <c r="A899" s="1">
        <v>883</v>
      </c>
      <c r="B899" s="1">
        <v>1660411606.5</v>
      </c>
      <c r="C899" s="1">
        <v>11882.400000095369</v>
      </c>
      <c r="D899" s="1" t="s">
        <v>2111</v>
      </c>
      <c r="E899" s="1" t="s">
        <v>2112</v>
      </c>
      <c r="F899" s="1">
        <v>1</v>
      </c>
      <c r="G899" s="1" t="s">
        <v>349</v>
      </c>
      <c r="H899" s="1" t="s">
        <v>350</v>
      </c>
      <c r="I899" s="1" t="s">
        <v>351</v>
      </c>
      <c r="J899" s="1" t="s">
        <v>352</v>
      </c>
      <c r="K899" s="1" t="s">
        <v>1959</v>
      </c>
      <c r="L899" s="1" t="s">
        <v>349</v>
      </c>
      <c r="M899" s="1" t="s">
        <v>354</v>
      </c>
      <c r="N899" s="1">
        <v>1660411598.7666669</v>
      </c>
      <c r="O899" s="1">
        <f t="shared" si="102"/>
        <v>2.7904413366794997E-3</v>
      </c>
      <c r="P899" s="1">
        <f t="shared" si="103"/>
        <v>2.7904413366794998</v>
      </c>
      <c r="Q899" s="1">
        <f t="shared" si="104"/>
        <v>3.4920943274740615</v>
      </c>
      <c r="R899" s="1">
        <f t="shared" si="105"/>
        <v>316.32953333333342</v>
      </c>
      <c r="S899" s="1">
        <f t="shared" si="106"/>
        <v>264.87502869454084</v>
      </c>
      <c r="T899" s="1">
        <f t="shared" si="107"/>
        <v>26.358816705973208</v>
      </c>
      <c r="U899" s="1">
        <f t="shared" si="108"/>
        <v>31.479268653275003</v>
      </c>
      <c r="V899" s="1">
        <f t="shared" si="109"/>
        <v>0.13678167270357972</v>
      </c>
      <c r="W899" s="1">
        <f t="shared" si="110"/>
        <v>2.9184103608830645</v>
      </c>
      <c r="X899" s="1">
        <f t="shared" si="111"/>
        <v>0.13331742558630805</v>
      </c>
      <c r="Y899" s="1">
        <f t="shared" si="112"/>
        <v>8.3627332051013123E-2</v>
      </c>
      <c r="Z899" s="1">
        <f t="shared" si="113"/>
        <v>321.51954316627234</v>
      </c>
      <c r="AA899" s="1">
        <f t="shared" si="114"/>
        <v>32.169817984150981</v>
      </c>
      <c r="AB899" s="1">
        <f t="shared" si="115"/>
        <v>31.817573333333339</v>
      </c>
      <c r="AC899" s="1">
        <f t="shared" si="116"/>
        <v>4.7259993676280887</v>
      </c>
      <c r="AD899" s="1">
        <f t="shared" si="117"/>
        <v>60.319616576047707</v>
      </c>
      <c r="AE899" s="1">
        <f t="shared" si="118"/>
        <v>2.721023712385978</v>
      </c>
      <c r="AF899" s="1">
        <f t="shared" si="119"/>
        <v>4.5110096297702071</v>
      </c>
      <c r="AG899" s="1">
        <f t="shared" si="120"/>
        <v>2.0049756552421107</v>
      </c>
      <c r="AH899" s="1">
        <f t="shared" si="121"/>
        <v>-123.05846294756593</v>
      </c>
      <c r="AI899" s="1">
        <f t="shared" si="122"/>
        <v>-128.86032986448123</v>
      </c>
      <c r="AJ899" s="1">
        <f t="shared" si="123"/>
        <v>-9.9552772357559718</v>
      </c>
      <c r="AK899" s="1">
        <f t="shared" si="124"/>
        <v>59.645473118469226</v>
      </c>
      <c r="AL899" s="1">
        <f t="shared" si="125"/>
        <v>34.648203533595208</v>
      </c>
      <c r="AM899" s="1">
        <f t="shared" si="126"/>
        <v>2.7929868921419079</v>
      </c>
      <c r="AN899" s="1">
        <f t="shared" si="127"/>
        <v>3.4920943274740615</v>
      </c>
      <c r="AO899" s="1">
        <v>392.36534188236908</v>
      </c>
      <c r="AP899" s="1">
        <v>362.13853939393931</v>
      </c>
      <c r="AQ899" s="1">
        <v>5.0744789728755713</v>
      </c>
      <c r="AR899" s="1">
        <v>65.016461255683083</v>
      </c>
      <c r="AS899" s="1">
        <f t="shared" si="128"/>
        <v>2.7904413366794998</v>
      </c>
      <c r="AT899" s="1">
        <v>24.082658074316409</v>
      </c>
      <c r="AU899" s="1">
        <v>27.33966181818181</v>
      </c>
      <c r="AV899" s="1">
        <v>-1.4654426736148009E-4</v>
      </c>
      <c r="AW899" s="1">
        <v>83.562977856309928</v>
      </c>
      <c r="AX899" s="1">
        <v>0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51852.041320835633</v>
      </c>
      <c r="BC899" s="1">
        <f t="shared" si="132"/>
        <v>2000.0166666666671</v>
      </c>
      <c r="BD899" s="1">
        <f t="shared" si="133"/>
        <v>1681.2144575991051</v>
      </c>
      <c r="BE899" s="1">
        <f t="shared" si="134"/>
        <v>0.8406002237976874</v>
      </c>
      <c r="BF899" s="1">
        <f t="shared" si="135"/>
        <v>0.16075843192953673</v>
      </c>
      <c r="BG899" s="1">
        <v>6</v>
      </c>
      <c r="BH899" s="1">
        <v>0.5</v>
      </c>
      <c r="BI899" s="1" t="s">
        <v>355</v>
      </c>
      <c r="BJ899" s="1">
        <v>2</v>
      </c>
      <c r="BK899" s="1" t="b">
        <v>1</v>
      </c>
      <c r="BL899" s="1">
        <v>1660411598.7666669</v>
      </c>
      <c r="BM899" s="1">
        <v>316.32953333333342</v>
      </c>
      <c r="BN899" s="1">
        <v>358.95526666666672</v>
      </c>
      <c r="BO899" s="1">
        <v>27.34308</v>
      </c>
      <c r="BP899" s="1">
        <v>24.084079999999989</v>
      </c>
      <c r="BQ899" s="1">
        <v>315.18746666666658</v>
      </c>
      <c r="BR899" s="1">
        <v>27.33532000000001</v>
      </c>
      <c r="BS899" s="1">
        <v>500.14446666666669</v>
      </c>
      <c r="BT899" s="1">
        <v>99.414079999999998</v>
      </c>
      <c r="BU899" s="1">
        <v>0.10008272</v>
      </c>
      <c r="BV899" s="1">
        <v>30.998566666666669</v>
      </c>
      <c r="BW899" s="1">
        <v>31.817573333333339</v>
      </c>
      <c r="BX899" s="1">
        <v>999.89999999999986</v>
      </c>
      <c r="BY899" s="1">
        <v>0</v>
      </c>
      <c r="BZ899" s="1">
        <v>0</v>
      </c>
      <c r="CA899" s="1">
        <v>9995.2006666666675</v>
      </c>
      <c r="CB899" s="1">
        <v>0</v>
      </c>
      <c r="CC899" s="1">
        <v>72.454639999999984</v>
      </c>
      <c r="CD899" s="1">
        <v>-42.625720000000001</v>
      </c>
      <c r="CE899" s="1">
        <v>325.22179999999997</v>
      </c>
      <c r="CF899" s="1">
        <v>367.81346666666673</v>
      </c>
      <c r="CG899" s="1">
        <v>3.2590093333333332</v>
      </c>
      <c r="CH899" s="1">
        <v>358.95526666666672</v>
      </c>
      <c r="CI899" s="1">
        <v>24.084079999999989</v>
      </c>
      <c r="CJ899" s="1">
        <v>2.7182879999999998</v>
      </c>
      <c r="CK899" s="1">
        <v>2.3942960000000002</v>
      </c>
      <c r="CL899" s="1">
        <v>22.396073333333341</v>
      </c>
      <c r="CM899" s="1">
        <v>20.32526</v>
      </c>
      <c r="CN899" s="1">
        <v>2000.0166666666671</v>
      </c>
      <c r="CO899" s="1">
        <v>0.97999300000000011</v>
      </c>
      <c r="CP899" s="1">
        <v>2.0007299999999999E-2</v>
      </c>
      <c r="CQ899" s="1">
        <v>0</v>
      </c>
      <c r="CR899" s="1">
        <v>2.83</v>
      </c>
      <c r="CS899" s="1">
        <v>0</v>
      </c>
      <c r="CT899" s="1">
        <v>27601.46</v>
      </c>
      <c r="CU899" s="1">
        <v>17412.439999999999</v>
      </c>
      <c r="CV899" s="1">
        <v>43.436999999999998</v>
      </c>
      <c r="CW899" s="1">
        <v>44.561999999999998</v>
      </c>
      <c r="CX899" s="1">
        <v>43.495800000000003</v>
      </c>
      <c r="CY899" s="1">
        <v>42.936999999999998</v>
      </c>
      <c r="CZ899" s="1">
        <v>43.375</v>
      </c>
      <c r="DA899" s="1">
        <v>1960.0053333333331</v>
      </c>
      <c r="DB899" s="1">
        <v>40.015333333333317</v>
      </c>
      <c r="DC899" s="1">
        <v>0</v>
      </c>
      <c r="DD899" s="1">
        <v>1660411605</v>
      </c>
      <c r="DE899" s="1">
        <v>0</v>
      </c>
      <c r="DF899" s="1">
        <v>1660411308.0999999</v>
      </c>
      <c r="DG899" s="1" t="s">
        <v>1960</v>
      </c>
      <c r="DH899" s="1">
        <v>1660411299.5999999</v>
      </c>
      <c r="DI899" s="1">
        <v>1660411308.0999999</v>
      </c>
      <c r="DJ899" s="1">
        <v>25</v>
      </c>
      <c r="DK899" s="1">
        <v>0.20799999999999999</v>
      </c>
      <c r="DL899" s="1">
        <v>-5.0000000000000001E-3</v>
      </c>
      <c r="DM899" s="1">
        <v>1.3160000000000001</v>
      </c>
      <c r="DN899" s="1">
        <v>1.4999999999999999E-2</v>
      </c>
      <c r="DO899" s="1">
        <v>400</v>
      </c>
      <c r="DP899" s="1">
        <v>24</v>
      </c>
      <c r="DQ899" s="1">
        <v>0.34</v>
      </c>
      <c r="DR899" s="1">
        <v>0.09</v>
      </c>
      <c r="DS899" s="1">
        <v>2.782831687763804</v>
      </c>
      <c r="DT899" s="1">
        <v>4.5791228432020006</v>
      </c>
      <c r="DU899" s="1">
        <v>0.33490026016385649</v>
      </c>
      <c r="DV899" s="1">
        <v>0</v>
      </c>
      <c r="DW899" s="1">
        <v>34.625623962412163</v>
      </c>
      <c r="DX899" s="1">
        <v>4.2991726909280574</v>
      </c>
      <c r="DY899" s="1">
        <v>0.38835208181032399</v>
      </c>
      <c r="DZ899" s="1">
        <v>0</v>
      </c>
      <c r="EA899" s="1">
        <v>-42.645020000000002</v>
      </c>
      <c r="EB899" s="1">
        <v>-5.263490989988906</v>
      </c>
      <c r="EC899" s="1">
        <v>0.47998196521674952</v>
      </c>
      <c r="ED899" s="1">
        <v>0</v>
      </c>
      <c r="EE899" s="1">
        <v>269.45744801819859</v>
      </c>
      <c r="EF899" s="1">
        <v>238.78977203592319</v>
      </c>
      <c r="EG899" s="1">
        <v>17.809927289542859</v>
      </c>
      <c r="EH899" s="1">
        <v>0</v>
      </c>
      <c r="EI899" s="1">
        <v>3.244011</v>
      </c>
      <c r="EJ899" s="1">
        <v>0.20827857410881351</v>
      </c>
      <c r="EK899" s="1">
        <v>3.1273248056445983E-2</v>
      </c>
      <c r="EL899" s="1">
        <v>0</v>
      </c>
      <c r="EM899" s="1">
        <v>2.005140728315467</v>
      </c>
      <c r="EN899" s="1">
        <v>-5.3442582820168727E-3</v>
      </c>
      <c r="EO899" s="1">
        <v>9.0418693004679464E-4</v>
      </c>
      <c r="EP899" s="1">
        <v>1</v>
      </c>
      <c r="EQ899" s="1">
        <v>1</v>
      </c>
      <c r="ER899" s="1">
        <v>6</v>
      </c>
      <c r="ES899" s="1" t="s">
        <v>433</v>
      </c>
      <c r="ET899" s="1">
        <v>2.94116</v>
      </c>
      <c r="EU899" s="1">
        <v>2.8011599999999999</v>
      </c>
      <c r="EV899" s="1">
        <v>7.9622799999999994E-2</v>
      </c>
      <c r="EW899" s="1">
        <v>8.7010299999999999E-2</v>
      </c>
      <c r="EX899" s="1">
        <v>0.117698</v>
      </c>
      <c r="EY899" s="1">
        <v>0.107686</v>
      </c>
      <c r="EZ899" s="1">
        <v>18809.2</v>
      </c>
      <c r="FA899" s="1">
        <v>19561.2</v>
      </c>
      <c r="FB899" s="1">
        <v>23774.7</v>
      </c>
      <c r="FC899" s="1">
        <v>24943.599999999999</v>
      </c>
      <c r="FD899" s="1">
        <v>33581.5</v>
      </c>
      <c r="FE899" s="1">
        <v>35546.199999999997</v>
      </c>
      <c r="FF899" s="1">
        <v>43359.4</v>
      </c>
      <c r="FG899" s="1">
        <v>46115.5</v>
      </c>
      <c r="FH899" s="1">
        <v>1.94418</v>
      </c>
      <c r="FI899" s="1">
        <v>1.81115</v>
      </c>
      <c r="FJ899" s="1">
        <v>0.109017</v>
      </c>
      <c r="FK899" s="1">
        <v>0</v>
      </c>
      <c r="FL899" s="1">
        <v>30.032299999999999</v>
      </c>
      <c r="FM899" s="1">
        <v>999.9</v>
      </c>
      <c r="FN899" s="1">
        <v>57.8</v>
      </c>
      <c r="FO899" s="1">
        <v>37.299999999999997</v>
      </c>
      <c r="FP899" s="1">
        <v>37.260199999999998</v>
      </c>
      <c r="FQ899" s="1">
        <v>63.3262</v>
      </c>
      <c r="FR899" s="1">
        <v>25.6891</v>
      </c>
      <c r="FS899" s="1">
        <v>1</v>
      </c>
      <c r="FT899" s="1">
        <v>0.52321600000000001</v>
      </c>
      <c r="FU899" s="1">
        <v>2.44503</v>
      </c>
      <c r="FV899" s="1">
        <v>20.303799999999999</v>
      </c>
      <c r="FW899" s="1">
        <v>5.2105499999999996</v>
      </c>
      <c r="FX899" s="1">
        <v>11.907400000000001</v>
      </c>
      <c r="FY899" s="1">
        <v>5.0024499999999996</v>
      </c>
      <c r="FZ899" s="1">
        <v>3.2905199999999999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1.85981</v>
      </c>
      <c r="GF899" s="1">
        <v>1.85484</v>
      </c>
      <c r="GG899" s="1">
        <v>1.8579699999999999</v>
      </c>
      <c r="GH899" s="1">
        <v>1.85642</v>
      </c>
      <c r="GI899" s="1">
        <v>1.85521</v>
      </c>
      <c r="GJ899" s="1">
        <v>1.8548</v>
      </c>
      <c r="GK899" s="1">
        <v>1.85364</v>
      </c>
      <c r="GL899" s="1">
        <v>1.8566100000000001</v>
      </c>
      <c r="GM899" s="1">
        <v>0</v>
      </c>
      <c r="GN899" s="1">
        <v>0</v>
      </c>
      <c r="GO899" s="1">
        <v>0</v>
      </c>
      <c r="GP899" s="1">
        <v>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</v>
      </c>
      <c r="GX899" s="1">
        <v>100</v>
      </c>
      <c r="GY899" s="1">
        <v>100</v>
      </c>
      <c r="GZ899" s="1">
        <v>1.224</v>
      </c>
      <c r="HA899" s="1">
        <v>7.7000000000000002E-3</v>
      </c>
      <c r="HB899" s="1">
        <v>0.36341150857684917</v>
      </c>
      <c r="HC899" s="1">
        <v>2.8098669343081611E-3</v>
      </c>
      <c r="HD899" s="1">
        <v>-1.127031966113555E-6</v>
      </c>
      <c r="HE899" s="1">
        <v>1.768598670541231E-10</v>
      </c>
      <c r="HF899" s="1">
        <v>-7.1736991530500657E-2</v>
      </c>
      <c r="HG899" s="1">
        <v>1.081145868756639E-2</v>
      </c>
      <c r="HH899" s="1">
        <v>-3.689364805754238E-4</v>
      </c>
      <c r="HI899" s="1">
        <v>2.919854880483278E-6</v>
      </c>
      <c r="HJ899" s="1">
        <v>2</v>
      </c>
      <c r="HK899" s="1">
        <v>2136</v>
      </c>
      <c r="HL899" s="1">
        <v>3</v>
      </c>
      <c r="HM899" s="1">
        <v>30</v>
      </c>
      <c r="HN899" s="1">
        <v>5.0999999999999996</v>
      </c>
      <c r="HO899" s="1">
        <v>5</v>
      </c>
      <c r="HP899" s="1">
        <v>1.0620099999999999</v>
      </c>
      <c r="HQ899" s="1">
        <v>2.34009</v>
      </c>
      <c r="HR899" s="1">
        <v>1.4978</v>
      </c>
      <c r="HS899" s="1">
        <v>2.3022499999999999</v>
      </c>
      <c r="HT899" s="1">
        <v>1.5478499999999999</v>
      </c>
      <c r="HU899" s="1">
        <v>2.4523899999999998</v>
      </c>
      <c r="HV899" s="1">
        <v>40.629800000000003</v>
      </c>
      <c r="HW899" s="1">
        <v>13.203900000000001</v>
      </c>
      <c r="HX899" s="1">
        <v>18</v>
      </c>
      <c r="HY899" s="1">
        <v>500.5</v>
      </c>
      <c r="HZ899" s="1">
        <v>478.22800000000001</v>
      </c>
      <c r="IA899" s="1">
        <v>26.967700000000001</v>
      </c>
      <c r="IB899" s="1">
        <v>33.545000000000002</v>
      </c>
      <c r="IC899" s="1">
        <v>30.000699999999998</v>
      </c>
      <c r="ID899" s="1">
        <v>33.360700000000001</v>
      </c>
      <c r="IE899" s="1">
        <v>33.4617</v>
      </c>
      <c r="IF899" s="1">
        <v>21.2773</v>
      </c>
      <c r="IG899" s="1">
        <v>38.400500000000001</v>
      </c>
      <c r="IH899" s="1">
        <v>0</v>
      </c>
      <c r="II899" s="1">
        <v>26.936599999999999</v>
      </c>
      <c r="IJ899" s="1">
        <v>433.72399999999999</v>
      </c>
      <c r="IK899" s="1">
        <v>23.957100000000001</v>
      </c>
      <c r="IL899" s="1">
        <v>100.255</v>
      </c>
      <c r="IM899" s="1">
        <v>99.94</v>
      </c>
      <c r="IN899" s="1" t="s">
        <v>365</v>
      </c>
    </row>
    <row r="900" spans="1:248" ht="15.75" customHeight="1" x14ac:dyDescent="0.3">
      <c r="A900" s="1">
        <v>884</v>
      </c>
      <c r="B900" s="1">
        <v>1660411607.5</v>
      </c>
      <c r="C900" s="1">
        <v>11883.400000095369</v>
      </c>
      <c r="D900" s="1" t="s">
        <v>2113</v>
      </c>
      <c r="E900" s="1" t="s">
        <v>2114</v>
      </c>
      <c r="F900" s="1">
        <v>1</v>
      </c>
      <c r="G900" s="1" t="s">
        <v>349</v>
      </c>
      <c r="H900" s="1" t="s">
        <v>350</v>
      </c>
      <c r="I900" s="1" t="s">
        <v>351</v>
      </c>
      <c r="J900" s="1" t="s">
        <v>352</v>
      </c>
      <c r="K900" s="1" t="s">
        <v>1959</v>
      </c>
      <c r="L900" s="1" t="s">
        <v>349</v>
      </c>
      <c r="M900" s="1" t="s">
        <v>354</v>
      </c>
      <c r="N900" s="1">
        <v>1660411599.8</v>
      </c>
      <c r="O900" s="1">
        <f t="shared" si="102"/>
        <v>2.7934490811269128E-3</v>
      </c>
      <c r="P900" s="1">
        <f t="shared" si="103"/>
        <v>2.793449081126913</v>
      </c>
      <c r="Q900" s="1">
        <f t="shared" si="104"/>
        <v>3.6072603702662351</v>
      </c>
      <c r="R900" s="1">
        <f t="shared" si="105"/>
        <v>321.45326666666671</v>
      </c>
      <c r="S900" s="1">
        <f t="shared" si="106"/>
        <v>268.52878416377575</v>
      </c>
      <c r="T900" s="1">
        <f t="shared" si="107"/>
        <v>26.722438455994546</v>
      </c>
      <c r="U900" s="1">
        <f t="shared" si="108"/>
        <v>31.98917822433275</v>
      </c>
      <c r="V900" s="1">
        <f t="shared" si="109"/>
        <v>0.13695155594711261</v>
      </c>
      <c r="W900" s="1">
        <f t="shared" si="110"/>
        <v>2.9181713382623773</v>
      </c>
      <c r="X900" s="1">
        <f t="shared" si="111"/>
        <v>0.13347853925730691</v>
      </c>
      <c r="Y900" s="1">
        <f t="shared" si="112"/>
        <v>8.3728788069132559E-2</v>
      </c>
      <c r="Z900" s="1">
        <f t="shared" si="113"/>
        <v>321.51921533874929</v>
      </c>
      <c r="AA900" s="1">
        <f t="shared" si="114"/>
        <v>32.16893575136119</v>
      </c>
      <c r="AB900" s="1">
        <f t="shared" si="115"/>
        <v>31.816079999999999</v>
      </c>
      <c r="AC900" s="1">
        <f t="shared" si="116"/>
        <v>4.7255993898074831</v>
      </c>
      <c r="AD900" s="1">
        <f t="shared" si="117"/>
        <v>60.31702707483263</v>
      </c>
      <c r="AE900" s="1">
        <f t="shared" si="118"/>
        <v>2.7208779401958534</v>
      </c>
      <c r="AF900" s="1">
        <f t="shared" si="119"/>
        <v>4.5109616175548277</v>
      </c>
      <c r="AG900" s="1">
        <f t="shared" si="120"/>
        <v>2.0047214496116297</v>
      </c>
      <c r="AH900" s="1">
        <f t="shared" si="121"/>
        <v>-123.19110447769685</v>
      </c>
      <c r="AI900" s="1">
        <f t="shared" si="122"/>
        <v>-128.64420537215551</v>
      </c>
      <c r="AJ900" s="1">
        <f t="shared" si="123"/>
        <v>-9.9393119627274142</v>
      </c>
      <c r="AK900" s="1">
        <f t="shared" si="124"/>
        <v>59.744593526169524</v>
      </c>
      <c r="AL900" s="1">
        <f t="shared" si="125"/>
        <v>34.676395406964048</v>
      </c>
      <c r="AM900" s="1">
        <f t="shared" si="126"/>
        <v>2.793122708554058</v>
      </c>
      <c r="AN900" s="1">
        <f t="shared" si="127"/>
        <v>3.6072603702662351</v>
      </c>
      <c r="AO900" s="1">
        <v>397.21573945935802</v>
      </c>
      <c r="AP900" s="1">
        <v>367.10394545454528</v>
      </c>
      <c r="AQ900" s="1">
        <v>5.0243120307579998</v>
      </c>
      <c r="AR900" s="1">
        <v>65.016461255683083</v>
      </c>
      <c r="AS900" s="1">
        <f t="shared" si="128"/>
        <v>2.793449081126913</v>
      </c>
      <c r="AT900" s="1">
        <v>24.081390579273808</v>
      </c>
      <c r="AU900" s="1">
        <v>27.341712121212129</v>
      </c>
      <c r="AV900" s="1">
        <v>-1.2196249326055351E-4</v>
      </c>
      <c r="AW900" s="1">
        <v>83.562977856309928</v>
      </c>
      <c r="AX900" s="1">
        <v>0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51845.283836479954</v>
      </c>
      <c r="BC900" s="1">
        <f t="shared" si="132"/>
        <v>2000.015333333333</v>
      </c>
      <c r="BD900" s="1">
        <f t="shared" si="133"/>
        <v>1681.2132779993517</v>
      </c>
      <c r="BE900" s="1">
        <f t="shared" si="134"/>
        <v>0.84060019439818556</v>
      </c>
      <c r="BF900" s="1">
        <f t="shared" si="135"/>
        <v>0.16075837518849823</v>
      </c>
      <c r="BG900" s="1">
        <v>6</v>
      </c>
      <c r="BH900" s="1">
        <v>0.5</v>
      </c>
      <c r="BI900" s="1" t="s">
        <v>355</v>
      </c>
      <c r="BJ900" s="1">
        <v>2</v>
      </c>
      <c r="BK900" s="1" t="b">
        <v>1</v>
      </c>
      <c r="BL900" s="1">
        <v>1660411599.8</v>
      </c>
      <c r="BM900" s="1">
        <v>321.45326666666671</v>
      </c>
      <c r="BN900" s="1">
        <v>364.12973333333332</v>
      </c>
      <c r="BO900" s="1">
        <v>27.341593333333339</v>
      </c>
      <c r="BP900" s="1">
        <v>24.08245333333333</v>
      </c>
      <c r="BQ900" s="1">
        <v>320.30026666666657</v>
      </c>
      <c r="BR900" s="1">
        <v>27.33382666666667</v>
      </c>
      <c r="BS900" s="1">
        <v>500.14806666666669</v>
      </c>
      <c r="BT900" s="1">
        <v>99.414153333333346</v>
      </c>
      <c r="BU900" s="1">
        <v>0.10008883333333329</v>
      </c>
      <c r="BV900" s="1">
        <v>30.998380000000001</v>
      </c>
      <c r="BW900" s="1">
        <v>31.816079999999999</v>
      </c>
      <c r="BX900" s="1">
        <v>999.89999999999986</v>
      </c>
      <c r="BY900" s="1">
        <v>0</v>
      </c>
      <c r="BZ900" s="1">
        <v>0</v>
      </c>
      <c r="CA900" s="1">
        <v>9993.8286666666663</v>
      </c>
      <c r="CB900" s="1">
        <v>0</v>
      </c>
      <c r="CC900" s="1">
        <v>72.622686666666652</v>
      </c>
      <c r="CD900" s="1">
        <v>-42.67646666666667</v>
      </c>
      <c r="CE900" s="1">
        <v>330.48913333333343</v>
      </c>
      <c r="CF900" s="1">
        <v>373.11506666666662</v>
      </c>
      <c r="CG900" s="1">
        <v>3.2591466666666671</v>
      </c>
      <c r="CH900" s="1">
        <v>364.12973333333332</v>
      </c>
      <c r="CI900" s="1">
        <v>24.08245333333333</v>
      </c>
      <c r="CJ900" s="1">
        <v>2.718142666666667</v>
      </c>
      <c r="CK900" s="1">
        <v>2.3941366666666659</v>
      </c>
      <c r="CL900" s="1">
        <v>22.395193333333339</v>
      </c>
      <c r="CM900" s="1">
        <v>20.324180000000009</v>
      </c>
      <c r="CN900" s="1">
        <v>2000.015333333333</v>
      </c>
      <c r="CO900" s="1">
        <v>0.9799939333333334</v>
      </c>
      <c r="CP900" s="1">
        <v>2.0006326666666671E-2</v>
      </c>
      <c r="CQ900" s="1">
        <v>0</v>
      </c>
      <c r="CR900" s="1">
        <v>2.8445333333333331</v>
      </c>
      <c r="CS900" s="1">
        <v>0</v>
      </c>
      <c r="CT900" s="1">
        <v>27609.360000000001</v>
      </c>
      <c r="CU900" s="1">
        <v>17412.433333333331</v>
      </c>
      <c r="CV900" s="1">
        <v>43.436999999999998</v>
      </c>
      <c r="CW900" s="1">
        <v>44.561999999999998</v>
      </c>
      <c r="CX900" s="1">
        <v>43.495800000000003</v>
      </c>
      <c r="CY900" s="1">
        <v>42.936999999999998</v>
      </c>
      <c r="CZ900" s="1">
        <v>43.375</v>
      </c>
      <c r="DA900" s="1">
        <v>1960.0053333333331</v>
      </c>
      <c r="DB900" s="1">
        <v>40.013333333333328</v>
      </c>
      <c r="DC900" s="1">
        <v>0</v>
      </c>
      <c r="DD900" s="1">
        <v>1660411605.5999999</v>
      </c>
      <c r="DE900" s="1">
        <v>0</v>
      </c>
      <c r="DF900" s="1">
        <v>1660411308.0999999</v>
      </c>
      <c r="DG900" s="1" t="s">
        <v>1960</v>
      </c>
      <c r="DH900" s="1">
        <v>1660411299.5999999</v>
      </c>
      <c r="DI900" s="1">
        <v>1660411308.0999999</v>
      </c>
      <c r="DJ900" s="1">
        <v>25</v>
      </c>
      <c r="DK900" s="1">
        <v>0.20799999999999999</v>
      </c>
      <c r="DL900" s="1">
        <v>-5.0000000000000001E-3</v>
      </c>
      <c r="DM900" s="1">
        <v>1.3160000000000001</v>
      </c>
      <c r="DN900" s="1">
        <v>1.4999999999999999E-2</v>
      </c>
      <c r="DO900" s="1">
        <v>400</v>
      </c>
      <c r="DP900" s="1">
        <v>24</v>
      </c>
      <c r="DQ900" s="1">
        <v>0.34</v>
      </c>
      <c r="DR900" s="1">
        <v>0.09</v>
      </c>
      <c r="DS900" s="1">
        <v>2.782831687763804</v>
      </c>
      <c r="DT900" s="1">
        <v>4.5791228432020006</v>
      </c>
      <c r="DU900" s="1">
        <v>0.33490026016385649</v>
      </c>
      <c r="DV900" s="1">
        <v>0</v>
      </c>
      <c r="DW900" s="1">
        <v>34.625623962412163</v>
      </c>
      <c r="DX900" s="1">
        <v>4.2991726909280574</v>
      </c>
      <c r="DY900" s="1">
        <v>0.38835208181032399</v>
      </c>
      <c r="DZ900" s="1">
        <v>0</v>
      </c>
      <c r="EA900" s="1">
        <v>-42.645020000000002</v>
      </c>
      <c r="EB900" s="1">
        <v>-5.263490989988906</v>
      </c>
      <c r="EC900" s="1">
        <v>0.47998196521674952</v>
      </c>
      <c r="ED900" s="1">
        <v>0</v>
      </c>
      <c r="EE900" s="1">
        <v>269.45744801819859</v>
      </c>
      <c r="EF900" s="1">
        <v>238.78977203592319</v>
      </c>
      <c r="EG900" s="1">
        <v>17.809927289542859</v>
      </c>
      <c r="EH900" s="1">
        <v>0</v>
      </c>
      <c r="EI900" s="1">
        <v>3.244011</v>
      </c>
      <c r="EJ900" s="1">
        <v>0.20827857410881351</v>
      </c>
      <c r="EK900" s="1">
        <v>3.1273248056445983E-2</v>
      </c>
      <c r="EL900" s="1">
        <v>0</v>
      </c>
      <c r="EM900" s="1">
        <v>2.005140728315467</v>
      </c>
      <c r="EN900" s="1">
        <v>-5.3442582820168727E-3</v>
      </c>
      <c r="EO900" s="1">
        <v>9.0418693004679464E-4</v>
      </c>
      <c r="EP900" s="1">
        <v>1</v>
      </c>
      <c r="EQ900" s="1">
        <v>1</v>
      </c>
      <c r="ER900" s="1">
        <v>6</v>
      </c>
      <c r="ES900" s="1" t="s">
        <v>433</v>
      </c>
      <c r="ET900" s="1">
        <v>2.94116</v>
      </c>
      <c r="EU900" s="1">
        <v>2.80097</v>
      </c>
      <c r="EV900" s="1">
        <v>8.0478499999999994E-2</v>
      </c>
      <c r="EW900" s="1">
        <v>8.7820700000000002E-2</v>
      </c>
      <c r="EX900" s="1">
        <v>0.117704</v>
      </c>
      <c r="EY900" s="1">
        <v>0.107672</v>
      </c>
      <c r="EZ900" s="1">
        <v>18791.7</v>
      </c>
      <c r="FA900" s="1">
        <v>19543.900000000001</v>
      </c>
      <c r="FB900" s="1">
        <v>23774.7</v>
      </c>
      <c r="FC900" s="1">
        <v>24943.7</v>
      </c>
      <c r="FD900" s="1">
        <v>33581.4</v>
      </c>
      <c r="FE900" s="1">
        <v>35546.9</v>
      </c>
      <c r="FF900" s="1">
        <v>43359.4</v>
      </c>
      <c r="FG900" s="1">
        <v>46115.7</v>
      </c>
      <c r="FH900" s="1">
        <v>1.9442200000000001</v>
      </c>
      <c r="FI900" s="1">
        <v>1.81107</v>
      </c>
      <c r="FJ900" s="1">
        <v>0.109281</v>
      </c>
      <c r="FK900" s="1">
        <v>0</v>
      </c>
      <c r="FL900" s="1">
        <v>30.032299999999999</v>
      </c>
      <c r="FM900" s="1">
        <v>999.9</v>
      </c>
      <c r="FN900" s="1">
        <v>57.8</v>
      </c>
      <c r="FO900" s="1">
        <v>37.299999999999997</v>
      </c>
      <c r="FP900" s="1">
        <v>37.264400000000002</v>
      </c>
      <c r="FQ900" s="1">
        <v>63.556199999999997</v>
      </c>
      <c r="FR900" s="1">
        <v>25.540900000000001</v>
      </c>
      <c r="FS900" s="1">
        <v>1</v>
      </c>
      <c r="FT900" s="1">
        <v>0.52338700000000005</v>
      </c>
      <c r="FU900" s="1">
        <v>2.4058199999999998</v>
      </c>
      <c r="FV900" s="1">
        <v>20.304300000000001</v>
      </c>
      <c r="FW900" s="1">
        <v>5.2103999999999999</v>
      </c>
      <c r="FX900" s="1">
        <v>11.9072</v>
      </c>
      <c r="FY900" s="1">
        <v>5.0023499999999999</v>
      </c>
      <c r="FZ900" s="1">
        <v>3.2905199999999999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1.8597999999999999</v>
      </c>
      <c r="GF900" s="1">
        <v>1.85483</v>
      </c>
      <c r="GG900" s="1">
        <v>1.85798</v>
      </c>
      <c r="GH900" s="1">
        <v>1.8564400000000001</v>
      </c>
      <c r="GI900" s="1">
        <v>1.8552299999999999</v>
      </c>
      <c r="GJ900" s="1">
        <v>1.8548100000000001</v>
      </c>
      <c r="GK900" s="1">
        <v>1.85364</v>
      </c>
      <c r="GL900" s="1">
        <v>1.8566199999999999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</v>
      </c>
      <c r="GX900" s="1">
        <v>100</v>
      </c>
      <c r="GY900" s="1">
        <v>100</v>
      </c>
      <c r="GZ900" s="1">
        <v>1.2330000000000001</v>
      </c>
      <c r="HA900" s="1">
        <v>7.7999999999999996E-3</v>
      </c>
      <c r="HB900" s="1">
        <v>0.36341150857684917</v>
      </c>
      <c r="HC900" s="1">
        <v>2.8098669343081611E-3</v>
      </c>
      <c r="HD900" s="1">
        <v>-1.127031966113555E-6</v>
      </c>
      <c r="HE900" s="1">
        <v>1.768598670541231E-10</v>
      </c>
      <c r="HF900" s="1">
        <v>-7.1736991530500657E-2</v>
      </c>
      <c r="HG900" s="1">
        <v>1.081145868756639E-2</v>
      </c>
      <c r="HH900" s="1">
        <v>-3.689364805754238E-4</v>
      </c>
      <c r="HI900" s="1">
        <v>2.919854880483278E-6</v>
      </c>
      <c r="HJ900" s="1">
        <v>2</v>
      </c>
      <c r="HK900" s="1">
        <v>2136</v>
      </c>
      <c r="HL900" s="1">
        <v>3</v>
      </c>
      <c r="HM900" s="1">
        <v>30</v>
      </c>
      <c r="HN900" s="1">
        <v>5.0999999999999996</v>
      </c>
      <c r="HO900" s="1">
        <v>5</v>
      </c>
      <c r="HP900" s="1">
        <v>1.07056</v>
      </c>
      <c r="HQ900" s="1">
        <v>2.34253</v>
      </c>
      <c r="HR900" s="1">
        <v>1.4978</v>
      </c>
      <c r="HS900" s="1">
        <v>2.3010299999999999</v>
      </c>
      <c r="HT900" s="1">
        <v>1.5478499999999999</v>
      </c>
      <c r="HU900" s="1">
        <v>2.36572</v>
      </c>
      <c r="HV900" s="1">
        <v>40.629800000000003</v>
      </c>
      <c r="HW900" s="1">
        <v>13.203900000000001</v>
      </c>
      <c r="HX900" s="1">
        <v>18</v>
      </c>
      <c r="HY900" s="1">
        <v>500.53</v>
      </c>
      <c r="HZ900" s="1">
        <v>478.17899999999997</v>
      </c>
      <c r="IA900" s="1">
        <v>26.9559</v>
      </c>
      <c r="IB900" s="1">
        <v>33.545000000000002</v>
      </c>
      <c r="IC900" s="1">
        <v>30.000699999999998</v>
      </c>
      <c r="ID900" s="1">
        <v>33.360700000000001</v>
      </c>
      <c r="IE900" s="1">
        <v>33.4617</v>
      </c>
      <c r="IF900" s="1">
        <v>21.436199999999999</v>
      </c>
      <c r="IG900" s="1">
        <v>38.400500000000001</v>
      </c>
      <c r="IH900" s="1">
        <v>0</v>
      </c>
      <c r="II900" s="1">
        <v>26.949000000000002</v>
      </c>
      <c r="IJ900" s="1">
        <v>433.72399999999999</v>
      </c>
      <c r="IK900" s="1">
        <v>23.9481</v>
      </c>
      <c r="IL900" s="1">
        <v>100.255</v>
      </c>
      <c r="IM900" s="1">
        <v>99.940299999999993</v>
      </c>
      <c r="IN900" s="1" t="s">
        <v>365</v>
      </c>
    </row>
    <row r="901" spans="1:248" ht="15.75" customHeight="1" x14ac:dyDescent="0.3">
      <c r="A901" s="1">
        <v>885</v>
      </c>
      <c r="B901" s="1">
        <v>1660411608.5</v>
      </c>
      <c r="C901" s="1">
        <v>11884.400000095369</v>
      </c>
      <c r="D901" s="1" t="s">
        <v>2115</v>
      </c>
      <c r="E901" s="1" t="s">
        <v>2116</v>
      </c>
      <c r="F901" s="1">
        <v>1</v>
      </c>
      <c r="G901" s="1" t="s">
        <v>349</v>
      </c>
      <c r="H901" s="1" t="s">
        <v>350</v>
      </c>
      <c r="I901" s="1" t="s">
        <v>351</v>
      </c>
      <c r="J901" s="1" t="s">
        <v>352</v>
      </c>
      <c r="K901" s="1" t="s">
        <v>1959</v>
      </c>
      <c r="L901" s="1" t="s">
        <v>349</v>
      </c>
      <c r="M901" s="1" t="s">
        <v>354</v>
      </c>
      <c r="N901" s="1">
        <v>1660411600.833333</v>
      </c>
      <c r="O901" s="1">
        <f t="shared" si="102"/>
        <v>2.7979133521293456E-3</v>
      </c>
      <c r="P901" s="1">
        <f t="shared" si="103"/>
        <v>2.7979133521293456</v>
      </c>
      <c r="Q901" s="1">
        <f t="shared" si="104"/>
        <v>3.6465952227316478</v>
      </c>
      <c r="R901" s="1">
        <f t="shared" si="105"/>
        <v>326.56706666666662</v>
      </c>
      <c r="S901" s="1">
        <f t="shared" si="106"/>
        <v>273.08753355608462</v>
      </c>
      <c r="T901" s="1">
        <f t="shared" si="107"/>
        <v>27.17610878543146</v>
      </c>
      <c r="U901" s="1">
        <f t="shared" si="108"/>
        <v>32.498085921047505</v>
      </c>
      <c r="V901" s="1">
        <f t="shared" si="109"/>
        <v>0.13719265751669341</v>
      </c>
      <c r="W901" s="1">
        <f t="shared" si="110"/>
        <v>2.9181208954192615</v>
      </c>
      <c r="X901" s="1">
        <f t="shared" si="111"/>
        <v>0.13370751064369091</v>
      </c>
      <c r="Y901" s="1">
        <f t="shared" si="112"/>
        <v>8.3872946679832069E-2</v>
      </c>
      <c r="Z901" s="1">
        <f t="shared" si="113"/>
        <v>321.51888751115075</v>
      </c>
      <c r="AA901" s="1">
        <f t="shared" si="114"/>
        <v>32.167497519350547</v>
      </c>
      <c r="AB901" s="1">
        <f t="shared" si="115"/>
        <v>31.81491333333333</v>
      </c>
      <c r="AC901" s="1">
        <f t="shared" si="116"/>
        <v>4.7252869276424194</v>
      </c>
      <c r="AD901" s="1">
        <f t="shared" si="117"/>
        <v>60.316204627575701</v>
      </c>
      <c r="AE901" s="1">
        <f t="shared" si="118"/>
        <v>2.7207953332286401</v>
      </c>
      <c r="AF901" s="1">
        <f t="shared" si="119"/>
        <v>4.5108861706870922</v>
      </c>
      <c r="AG901" s="1">
        <f t="shared" si="120"/>
        <v>2.0044915944137793</v>
      </c>
      <c r="AH901" s="1">
        <f t="shared" si="121"/>
        <v>-123.38797882890414</v>
      </c>
      <c r="AI901" s="1">
        <f t="shared" si="122"/>
        <v>-128.50458734369852</v>
      </c>
      <c r="AJ901" s="1">
        <f t="shared" si="123"/>
        <v>-9.9286249480351927</v>
      </c>
      <c r="AK901" s="1">
        <f t="shared" si="124"/>
        <v>59.697696390512931</v>
      </c>
      <c r="AL901" s="1">
        <f t="shared" si="125"/>
        <v>34.70108239729975</v>
      </c>
      <c r="AM901" s="1">
        <f t="shared" si="126"/>
        <v>2.7936384825524994</v>
      </c>
      <c r="AN901" s="1">
        <f t="shared" si="127"/>
        <v>3.6465952227316478</v>
      </c>
      <c r="AO901" s="1">
        <v>402.03750014999599</v>
      </c>
      <c r="AP901" s="1">
        <v>372.06365454545443</v>
      </c>
      <c r="AQ901" s="1">
        <v>4.9878368991771191</v>
      </c>
      <c r="AR901" s="1">
        <v>65.016461255683083</v>
      </c>
      <c r="AS901" s="1">
        <f t="shared" si="128"/>
        <v>2.7979133521293456</v>
      </c>
      <c r="AT901" s="1">
        <v>24.080078059979581</v>
      </c>
      <c r="AU901" s="1">
        <v>27.34398666666667</v>
      </c>
      <c r="AV901" s="1">
        <v>1.251416538819014E-4</v>
      </c>
      <c r="AW901" s="1">
        <v>83.562977856309928</v>
      </c>
      <c r="AX901" s="1">
        <v>0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51843.901905395716</v>
      </c>
      <c r="BC901" s="1">
        <f t="shared" si="132"/>
        <v>2000.0139999999999</v>
      </c>
      <c r="BD901" s="1">
        <f t="shared" si="133"/>
        <v>1681.2120983995596</v>
      </c>
      <c r="BE901" s="1">
        <f t="shared" si="134"/>
        <v>0.84060016499862489</v>
      </c>
      <c r="BF901" s="1">
        <f t="shared" si="135"/>
        <v>0.16075831844734625</v>
      </c>
      <c r="BG901" s="1">
        <v>6</v>
      </c>
      <c r="BH901" s="1">
        <v>0.5</v>
      </c>
      <c r="BI901" s="1" t="s">
        <v>355</v>
      </c>
      <c r="BJ901" s="1">
        <v>2</v>
      </c>
      <c r="BK901" s="1" t="b">
        <v>1</v>
      </c>
      <c r="BL901" s="1">
        <v>1660411600.833333</v>
      </c>
      <c r="BM901" s="1">
        <v>326.56706666666662</v>
      </c>
      <c r="BN901" s="1">
        <v>369.29059999999993</v>
      </c>
      <c r="BO901" s="1">
        <v>27.340753333333339</v>
      </c>
      <c r="BP901" s="1">
        <v>24.081</v>
      </c>
      <c r="BQ901" s="1">
        <v>325.40313333333341</v>
      </c>
      <c r="BR901" s="1">
        <v>27.332979999999999</v>
      </c>
      <c r="BS901" s="1">
        <v>500.14673333333332</v>
      </c>
      <c r="BT901" s="1">
        <v>99.414206666666686</v>
      </c>
      <c r="BU901" s="1">
        <v>0.1000715266666667</v>
      </c>
      <c r="BV901" s="1">
        <v>30.998086666666669</v>
      </c>
      <c r="BW901" s="1">
        <v>31.81491333333333</v>
      </c>
      <c r="BX901" s="1">
        <v>999.89999999999986</v>
      </c>
      <c r="BY901" s="1">
        <v>0</v>
      </c>
      <c r="BZ901" s="1">
        <v>0</v>
      </c>
      <c r="CA901" s="1">
        <v>9993.5353333333333</v>
      </c>
      <c r="CB901" s="1">
        <v>0</v>
      </c>
      <c r="CC901" s="1">
        <v>72.97341333333334</v>
      </c>
      <c r="CD901" s="1">
        <v>-42.723579999999998</v>
      </c>
      <c r="CE901" s="1">
        <v>335.74639999999999</v>
      </c>
      <c r="CF901" s="1">
        <v>378.40273333333329</v>
      </c>
      <c r="CG901" s="1">
        <v>3.2597593333333328</v>
      </c>
      <c r="CH901" s="1">
        <v>369.29059999999993</v>
      </c>
      <c r="CI901" s="1">
        <v>24.081</v>
      </c>
      <c r="CJ901" s="1">
        <v>2.7180606666666671</v>
      </c>
      <c r="CK901" s="1">
        <v>2.393993333333333</v>
      </c>
      <c r="CL901" s="1">
        <v>22.3947</v>
      </c>
      <c r="CM901" s="1">
        <v>20.323213333333339</v>
      </c>
      <c r="CN901" s="1">
        <v>2000.0139999999999</v>
      </c>
      <c r="CO901" s="1">
        <v>0.9799948666666668</v>
      </c>
      <c r="CP901" s="1">
        <v>2.000534E-2</v>
      </c>
      <c r="CQ901" s="1">
        <v>0</v>
      </c>
      <c r="CR901" s="1">
        <v>2.8096666666666659</v>
      </c>
      <c r="CS901" s="1">
        <v>0</v>
      </c>
      <c r="CT901" s="1">
        <v>27618.226666666669</v>
      </c>
      <c r="CU901" s="1">
        <v>17412.419999999998</v>
      </c>
      <c r="CV901" s="1">
        <v>43.436999999999998</v>
      </c>
      <c r="CW901" s="1">
        <v>44.561999999999998</v>
      </c>
      <c r="CX901" s="1">
        <v>43.495800000000003</v>
      </c>
      <c r="CY901" s="1">
        <v>42.936999999999998</v>
      </c>
      <c r="CZ901" s="1">
        <v>43.375</v>
      </c>
      <c r="DA901" s="1">
        <v>1960.0053333333331</v>
      </c>
      <c r="DB901" s="1">
        <v>40.011333333333333</v>
      </c>
      <c r="DC901" s="1">
        <v>0</v>
      </c>
      <c r="DD901" s="1">
        <v>1660411606.8</v>
      </c>
      <c r="DE901" s="1">
        <v>0</v>
      </c>
      <c r="DF901" s="1">
        <v>1660411308.0999999</v>
      </c>
      <c r="DG901" s="1" t="s">
        <v>1960</v>
      </c>
      <c r="DH901" s="1">
        <v>1660411299.5999999</v>
      </c>
      <c r="DI901" s="1">
        <v>1660411308.0999999</v>
      </c>
      <c r="DJ901" s="1">
        <v>25</v>
      </c>
      <c r="DK901" s="1">
        <v>0.20799999999999999</v>
      </c>
      <c r="DL901" s="1">
        <v>-5.0000000000000001E-3</v>
      </c>
      <c r="DM901" s="1">
        <v>1.3160000000000001</v>
      </c>
      <c r="DN901" s="1">
        <v>1.4999999999999999E-2</v>
      </c>
      <c r="DO901" s="1">
        <v>400</v>
      </c>
      <c r="DP901" s="1">
        <v>24</v>
      </c>
      <c r="DQ901" s="1">
        <v>0.34</v>
      </c>
      <c r="DR901" s="1">
        <v>0.09</v>
      </c>
      <c r="DS901" s="1">
        <v>2.884306424986907</v>
      </c>
      <c r="DT901" s="1">
        <v>5.0618079878437099</v>
      </c>
      <c r="DU901" s="1">
        <v>0.38088502442895972</v>
      </c>
      <c r="DV901" s="1">
        <v>0</v>
      </c>
      <c r="DW901" s="1">
        <v>34.692710787407741</v>
      </c>
      <c r="DX901" s="1">
        <v>2.2375358904654239</v>
      </c>
      <c r="DY901" s="1">
        <v>0.3226836969603521</v>
      </c>
      <c r="DZ901" s="1">
        <v>0</v>
      </c>
      <c r="EA901" s="1">
        <v>-42.690358064516133</v>
      </c>
      <c r="EB901" s="1">
        <v>-3.2324758064515962</v>
      </c>
      <c r="EC901" s="1">
        <v>0.41939318896602551</v>
      </c>
      <c r="ED901" s="1">
        <v>0</v>
      </c>
      <c r="EE901" s="1">
        <v>276.37322708425688</v>
      </c>
      <c r="EF901" s="1">
        <v>230.36453812474849</v>
      </c>
      <c r="EG901" s="1">
        <v>16.624136761147021</v>
      </c>
      <c r="EH901" s="1">
        <v>0</v>
      </c>
      <c r="EI901" s="1">
        <v>3.2498539024390238</v>
      </c>
      <c r="EJ901" s="1">
        <v>0.1380137979094069</v>
      </c>
      <c r="EK901" s="1">
        <v>2.3774429579784699E-2</v>
      </c>
      <c r="EL901" s="1">
        <v>1</v>
      </c>
      <c r="EM901" s="1">
        <v>2.0047098067853999</v>
      </c>
      <c r="EN901" s="1">
        <v>-1.0368090909346371E-2</v>
      </c>
      <c r="EO901" s="1">
        <v>1.2967746368940871E-3</v>
      </c>
      <c r="EP901" s="1">
        <v>1</v>
      </c>
      <c r="EQ901" s="1">
        <v>2</v>
      </c>
      <c r="ER901" s="1">
        <v>6</v>
      </c>
      <c r="ES901" s="1" t="s">
        <v>390</v>
      </c>
      <c r="ET901" s="1">
        <v>2.9410500000000002</v>
      </c>
      <c r="EU901" s="1">
        <v>2.8011699999999999</v>
      </c>
      <c r="EV901" s="1">
        <v>8.1320199999999995E-2</v>
      </c>
      <c r="EW901" s="1">
        <v>8.8651999999999995E-2</v>
      </c>
      <c r="EX901" s="1">
        <v>0.117714</v>
      </c>
      <c r="EY901" s="1">
        <v>0.107639</v>
      </c>
      <c r="EZ901" s="1">
        <v>18774.599999999999</v>
      </c>
      <c r="FA901" s="1">
        <v>19526.099999999999</v>
      </c>
      <c r="FB901" s="1">
        <v>23774.799999999999</v>
      </c>
      <c r="FC901" s="1">
        <v>24943.7</v>
      </c>
      <c r="FD901" s="1">
        <v>33581.199999999997</v>
      </c>
      <c r="FE901" s="1">
        <v>35548.5</v>
      </c>
      <c r="FF901" s="1">
        <v>43359.5</v>
      </c>
      <c r="FG901" s="1">
        <v>46116.1</v>
      </c>
      <c r="FH901" s="1">
        <v>1.9441999999999999</v>
      </c>
      <c r="FI901" s="1">
        <v>1.8110999999999999</v>
      </c>
      <c r="FJ901" s="1">
        <v>0.109445</v>
      </c>
      <c r="FK901" s="1">
        <v>0</v>
      </c>
      <c r="FL901" s="1">
        <v>30.032299999999999</v>
      </c>
      <c r="FM901" s="1">
        <v>999.9</v>
      </c>
      <c r="FN901" s="1">
        <v>57.8</v>
      </c>
      <c r="FO901" s="1">
        <v>37.299999999999997</v>
      </c>
      <c r="FP901" s="1">
        <v>37.261699999999998</v>
      </c>
      <c r="FQ901" s="1">
        <v>63.5762</v>
      </c>
      <c r="FR901" s="1">
        <v>26.298100000000002</v>
      </c>
      <c r="FS901" s="1">
        <v>1</v>
      </c>
      <c r="FT901" s="1">
        <v>0.52326499999999998</v>
      </c>
      <c r="FU901" s="1">
        <v>2.3645800000000001</v>
      </c>
      <c r="FV901" s="1">
        <v>20.305</v>
      </c>
      <c r="FW901" s="1">
        <v>5.2105499999999996</v>
      </c>
      <c r="FX901" s="1">
        <v>11.9069</v>
      </c>
      <c r="FY901" s="1">
        <v>5.0023999999999997</v>
      </c>
      <c r="FZ901" s="1">
        <v>3.2905199999999999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1.8597999999999999</v>
      </c>
      <c r="GF901" s="1">
        <v>1.85484</v>
      </c>
      <c r="GG901" s="1">
        <v>1.8580000000000001</v>
      </c>
      <c r="GH901" s="1">
        <v>1.8564499999999999</v>
      </c>
      <c r="GI901" s="1">
        <v>1.8552299999999999</v>
      </c>
      <c r="GJ901" s="1">
        <v>1.8548199999999999</v>
      </c>
      <c r="GK901" s="1">
        <v>1.85364</v>
      </c>
      <c r="GL901" s="1">
        <v>1.8566199999999999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</v>
      </c>
      <c r="GX901" s="1">
        <v>100</v>
      </c>
      <c r="GY901" s="1">
        <v>100</v>
      </c>
      <c r="GZ901" s="1">
        <v>1.244</v>
      </c>
      <c r="HA901" s="1">
        <v>7.7000000000000002E-3</v>
      </c>
      <c r="HB901" s="1">
        <v>0.36341150857684917</v>
      </c>
      <c r="HC901" s="1">
        <v>2.8098669343081611E-3</v>
      </c>
      <c r="HD901" s="1">
        <v>-1.127031966113555E-6</v>
      </c>
      <c r="HE901" s="1">
        <v>1.768598670541231E-10</v>
      </c>
      <c r="HF901" s="1">
        <v>-7.1736991530500657E-2</v>
      </c>
      <c r="HG901" s="1">
        <v>1.081145868756639E-2</v>
      </c>
      <c r="HH901" s="1">
        <v>-3.689364805754238E-4</v>
      </c>
      <c r="HI901" s="1">
        <v>2.919854880483278E-6</v>
      </c>
      <c r="HJ901" s="1">
        <v>2</v>
      </c>
      <c r="HK901" s="1">
        <v>2136</v>
      </c>
      <c r="HL901" s="1">
        <v>3</v>
      </c>
      <c r="HM901" s="1">
        <v>30</v>
      </c>
      <c r="HN901" s="1">
        <v>5.0999999999999996</v>
      </c>
      <c r="HO901" s="1">
        <v>5</v>
      </c>
      <c r="HP901" s="1">
        <v>1.0815399999999999</v>
      </c>
      <c r="HQ901" s="1">
        <v>2.34253</v>
      </c>
      <c r="HR901" s="1">
        <v>1.4978</v>
      </c>
      <c r="HS901" s="1">
        <v>2.3010299999999999</v>
      </c>
      <c r="HT901" s="1">
        <v>1.5478499999999999</v>
      </c>
      <c r="HU901" s="1">
        <v>2.2522000000000002</v>
      </c>
      <c r="HV901" s="1">
        <v>40.629800000000003</v>
      </c>
      <c r="HW901" s="1">
        <v>13.1776</v>
      </c>
      <c r="HX901" s="1">
        <v>18</v>
      </c>
      <c r="HY901" s="1">
        <v>500.51499999999999</v>
      </c>
      <c r="HZ901" s="1">
        <v>478.19499999999999</v>
      </c>
      <c r="IA901" s="1">
        <v>26.947700000000001</v>
      </c>
      <c r="IB901" s="1">
        <v>33.545000000000002</v>
      </c>
      <c r="IC901" s="1">
        <v>30.000499999999999</v>
      </c>
      <c r="ID901" s="1">
        <v>33.360700000000001</v>
      </c>
      <c r="IE901" s="1">
        <v>33.4617</v>
      </c>
      <c r="IF901" s="1">
        <v>21.6815</v>
      </c>
      <c r="IG901" s="1">
        <v>38.400500000000001</v>
      </c>
      <c r="IH901" s="1">
        <v>0</v>
      </c>
      <c r="II901" s="1">
        <v>26.949000000000002</v>
      </c>
      <c r="IJ901" s="1">
        <v>443.774</v>
      </c>
      <c r="IK901" s="1">
        <v>23.941600000000001</v>
      </c>
      <c r="IL901" s="1">
        <v>100.255</v>
      </c>
      <c r="IM901" s="1">
        <v>99.940899999999999</v>
      </c>
      <c r="IN901" s="1" t="s">
        <v>365</v>
      </c>
    </row>
    <row r="902" spans="1:248" ht="15.75" customHeight="1" x14ac:dyDescent="0.3">
      <c r="A902" s="1">
        <v>886</v>
      </c>
      <c r="B902" s="1">
        <v>1660411609.5</v>
      </c>
      <c r="C902" s="1">
        <v>11885.400000095369</v>
      </c>
      <c r="D902" s="1" t="s">
        <v>2117</v>
      </c>
      <c r="E902" s="1" t="s">
        <v>2118</v>
      </c>
      <c r="F902" s="1">
        <v>1</v>
      </c>
      <c r="G902" s="1" t="s">
        <v>349</v>
      </c>
      <c r="H902" s="1" t="s">
        <v>350</v>
      </c>
      <c r="I902" s="1" t="s">
        <v>351</v>
      </c>
      <c r="J902" s="1" t="s">
        <v>352</v>
      </c>
      <c r="K902" s="1" t="s">
        <v>1959</v>
      </c>
      <c r="L902" s="1" t="s">
        <v>349</v>
      </c>
      <c r="M902" s="1" t="s">
        <v>354</v>
      </c>
      <c r="N902" s="1">
        <v>1660411601.866667</v>
      </c>
      <c r="O902" s="1">
        <f t="shared" si="102"/>
        <v>2.8006238134866998E-3</v>
      </c>
      <c r="P902" s="1">
        <f t="shared" si="103"/>
        <v>2.8006238134866996</v>
      </c>
      <c r="Q902" s="1">
        <f t="shared" si="104"/>
        <v>3.7043146202360382</v>
      </c>
      <c r="R902" s="1">
        <f t="shared" si="105"/>
        <v>331.6706666666667</v>
      </c>
      <c r="S902" s="1">
        <f t="shared" si="106"/>
        <v>277.39305406947153</v>
      </c>
      <c r="T902" s="1">
        <f t="shared" si="107"/>
        <v>27.604543454429223</v>
      </c>
      <c r="U902" s="1">
        <f t="shared" si="108"/>
        <v>33.005935787658679</v>
      </c>
      <c r="V902" s="1">
        <f t="shared" si="109"/>
        <v>0.13733911662537759</v>
      </c>
      <c r="W902" s="1">
        <f t="shared" si="110"/>
        <v>2.9186092115340694</v>
      </c>
      <c r="X902" s="1">
        <f t="shared" si="111"/>
        <v>0.13384719503366765</v>
      </c>
      <c r="Y902" s="1">
        <f t="shared" si="112"/>
        <v>8.3960837300787058E-2</v>
      </c>
      <c r="Z902" s="1">
        <f t="shared" si="113"/>
        <v>321.51902311125576</v>
      </c>
      <c r="AA902" s="1">
        <f t="shared" si="114"/>
        <v>32.166318160566369</v>
      </c>
      <c r="AB902" s="1">
        <f t="shared" si="115"/>
        <v>31.814240000000002</v>
      </c>
      <c r="AC902" s="1">
        <f t="shared" si="116"/>
        <v>4.7251066005224063</v>
      </c>
      <c r="AD902" s="1">
        <f t="shared" si="117"/>
        <v>60.316582832720499</v>
      </c>
      <c r="AE902" s="1">
        <f t="shared" si="118"/>
        <v>2.7207668873226956</v>
      </c>
      <c r="AF902" s="1">
        <f t="shared" si="119"/>
        <v>4.510810724918481</v>
      </c>
      <c r="AG902" s="1">
        <f t="shared" si="120"/>
        <v>2.0043397131997107</v>
      </c>
      <c r="AH902" s="1">
        <f t="shared" si="121"/>
        <v>-123.50751017476347</v>
      </c>
      <c r="AI902" s="1">
        <f t="shared" si="122"/>
        <v>-128.46629894015891</v>
      </c>
      <c r="AJ902" s="1">
        <f t="shared" si="123"/>
        <v>-9.9239587148229944</v>
      </c>
      <c r="AK902" s="1">
        <f t="shared" si="124"/>
        <v>59.621255281510372</v>
      </c>
      <c r="AL902" s="1">
        <f t="shared" si="125"/>
        <v>34.729373167924223</v>
      </c>
      <c r="AM902" s="1">
        <f t="shared" si="126"/>
        <v>2.7950668291485585</v>
      </c>
      <c r="AN902" s="1">
        <f t="shared" si="127"/>
        <v>3.7043146202360382</v>
      </c>
      <c r="AO902" s="1">
        <v>406.90477314617448</v>
      </c>
      <c r="AP902" s="1">
        <v>377.00005454545447</v>
      </c>
      <c r="AQ902" s="1">
        <v>4.9604291459298686</v>
      </c>
      <c r="AR902" s="1">
        <v>65.016461255683083</v>
      </c>
      <c r="AS902" s="1">
        <f t="shared" si="128"/>
        <v>2.8006238134866996</v>
      </c>
      <c r="AT902" s="1">
        <v>24.080055822724319</v>
      </c>
      <c r="AU902" s="1">
        <v>27.346596363636369</v>
      </c>
      <c r="AV902" s="1">
        <v>2.044763250080642E-4</v>
      </c>
      <c r="AW902" s="1">
        <v>83.562977856309928</v>
      </c>
      <c r="AX902" s="1">
        <v>0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51857.824620597647</v>
      </c>
      <c r="BC902" s="1">
        <f t="shared" si="132"/>
        <v>2000.015333333333</v>
      </c>
      <c r="BD902" s="1">
        <f t="shared" si="133"/>
        <v>1681.2131783996142</v>
      </c>
      <c r="BE902" s="1">
        <f t="shared" si="134"/>
        <v>0.84060014459869858</v>
      </c>
      <c r="BF902" s="1">
        <f t="shared" si="135"/>
        <v>0.16075827907548831</v>
      </c>
      <c r="BG902" s="1">
        <v>6</v>
      </c>
      <c r="BH902" s="1">
        <v>0.5</v>
      </c>
      <c r="BI902" s="1" t="s">
        <v>355</v>
      </c>
      <c r="BJ902" s="1">
        <v>2</v>
      </c>
      <c r="BK902" s="1" t="b">
        <v>1</v>
      </c>
      <c r="BL902" s="1">
        <v>1660411601.866667</v>
      </c>
      <c r="BM902" s="1">
        <v>331.6706666666667</v>
      </c>
      <c r="BN902" s="1">
        <v>374.44579999999991</v>
      </c>
      <c r="BO902" s="1">
        <v>27.340493333333331</v>
      </c>
      <c r="BP902" s="1">
        <v>24.07907333333333</v>
      </c>
      <c r="BQ902" s="1">
        <v>330.49586666666681</v>
      </c>
      <c r="BR902" s="1">
        <v>27.332719999999991</v>
      </c>
      <c r="BS902" s="1">
        <v>500.14686666666671</v>
      </c>
      <c r="BT902" s="1">
        <v>99.414153333333346</v>
      </c>
      <c r="BU902" s="1">
        <v>0.10003078</v>
      </c>
      <c r="BV902" s="1">
        <v>30.99779333333333</v>
      </c>
      <c r="BW902" s="1">
        <v>31.814240000000002</v>
      </c>
      <c r="BX902" s="1">
        <v>999.89999999999986</v>
      </c>
      <c r="BY902" s="1">
        <v>0</v>
      </c>
      <c r="BZ902" s="1">
        <v>0</v>
      </c>
      <c r="CA902" s="1">
        <v>9996.3286666666663</v>
      </c>
      <c r="CB902" s="1">
        <v>0</v>
      </c>
      <c r="CC902" s="1">
        <v>73.518146666666681</v>
      </c>
      <c r="CD902" s="1">
        <v>-42.775180000000013</v>
      </c>
      <c r="CE902" s="1">
        <v>340.99340000000012</v>
      </c>
      <c r="CF902" s="1">
        <v>383.68439999999998</v>
      </c>
      <c r="CG902" s="1">
        <v>3.261426666666666</v>
      </c>
      <c r="CH902" s="1">
        <v>374.44579999999991</v>
      </c>
      <c r="CI902" s="1">
        <v>24.07907333333333</v>
      </c>
      <c r="CJ902" s="1">
        <v>2.7180339999999998</v>
      </c>
      <c r="CK902" s="1">
        <v>2.393800666666666</v>
      </c>
      <c r="CL902" s="1">
        <v>22.394539999999999</v>
      </c>
      <c r="CM902" s="1">
        <v>20.321906666666671</v>
      </c>
      <c r="CN902" s="1">
        <v>2000.015333333333</v>
      </c>
      <c r="CO902" s="1">
        <v>0.97999580000000008</v>
      </c>
      <c r="CP902" s="1">
        <v>2.0004353333333339E-2</v>
      </c>
      <c r="CQ902" s="1">
        <v>0</v>
      </c>
      <c r="CR902" s="1">
        <v>2.787666666666667</v>
      </c>
      <c r="CS902" s="1">
        <v>0</v>
      </c>
      <c r="CT902" s="1">
        <v>27627.7</v>
      </c>
      <c r="CU902" s="1">
        <v>17412.433333333331</v>
      </c>
      <c r="CV902" s="1">
        <v>43.436999999999998</v>
      </c>
      <c r="CW902" s="1">
        <v>44.561999999999998</v>
      </c>
      <c r="CX902" s="1">
        <v>43.495800000000003</v>
      </c>
      <c r="CY902" s="1">
        <v>42.936999999999998</v>
      </c>
      <c r="CZ902" s="1">
        <v>43.375</v>
      </c>
      <c r="DA902" s="1">
        <v>1960.008</v>
      </c>
      <c r="DB902" s="1">
        <v>40.01</v>
      </c>
      <c r="DC902" s="1">
        <v>0</v>
      </c>
      <c r="DD902" s="1">
        <v>1660411608</v>
      </c>
      <c r="DE902" s="1">
        <v>0</v>
      </c>
      <c r="DF902" s="1">
        <v>1660411308.0999999</v>
      </c>
      <c r="DG902" s="1" t="s">
        <v>1960</v>
      </c>
      <c r="DH902" s="1">
        <v>1660411299.5999999</v>
      </c>
      <c r="DI902" s="1">
        <v>1660411308.0999999</v>
      </c>
      <c r="DJ902" s="1">
        <v>25</v>
      </c>
      <c r="DK902" s="1">
        <v>0.20799999999999999</v>
      </c>
      <c r="DL902" s="1">
        <v>-5.0000000000000001E-3</v>
      </c>
      <c r="DM902" s="1">
        <v>1.3160000000000001</v>
      </c>
      <c r="DN902" s="1">
        <v>1.4999999999999999E-2</v>
      </c>
      <c r="DO902" s="1">
        <v>400</v>
      </c>
      <c r="DP902" s="1">
        <v>24</v>
      </c>
      <c r="DQ902" s="1">
        <v>0.34</v>
      </c>
      <c r="DR902" s="1">
        <v>0.09</v>
      </c>
      <c r="DS902" s="1">
        <v>3.0290144962042378</v>
      </c>
      <c r="DT902" s="1">
        <v>5.3454847438453807</v>
      </c>
      <c r="DU902" s="1">
        <v>0.38873088822194279</v>
      </c>
      <c r="DV902" s="1">
        <v>0</v>
      </c>
      <c r="DW902" s="1">
        <v>34.710352628738157</v>
      </c>
      <c r="DX902" s="1">
        <v>0.81918018884636479</v>
      </c>
      <c r="DY902" s="1">
        <v>0.29172394419003289</v>
      </c>
      <c r="DZ902" s="1">
        <v>0</v>
      </c>
      <c r="EA902" s="1">
        <v>-42.78698</v>
      </c>
      <c r="EB902" s="1">
        <v>-1.075344160177931</v>
      </c>
      <c r="EC902" s="1">
        <v>0.32697054648189111</v>
      </c>
      <c r="ED902" s="1">
        <v>0</v>
      </c>
      <c r="EE902" s="1">
        <v>281.14906967418648</v>
      </c>
      <c r="EF902" s="1">
        <v>227.78308352790171</v>
      </c>
      <c r="EG902" s="1">
        <v>16.985098943544081</v>
      </c>
      <c r="EH902" s="1">
        <v>0</v>
      </c>
      <c r="EI902" s="1">
        <v>3.2588167499999998</v>
      </c>
      <c r="EJ902" s="1">
        <v>5.6335046904312271E-2</v>
      </c>
      <c r="EK902" s="1">
        <v>1.097924209303632E-2</v>
      </c>
      <c r="EL902" s="1">
        <v>1</v>
      </c>
      <c r="EM902" s="1">
        <v>2.0044407259367212</v>
      </c>
      <c r="EN902" s="1">
        <v>-1.1817025797967321E-2</v>
      </c>
      <c r="EO902" s="1">
        <v>1.374346589398867E-3</v>
      </c>
      <c r="EP902" s="1">
        <v>1</v>
      </c>
      <c r="EQ902" s="1">
        <v>2</v>
      </c>
      <c r="ER902" s="1">
        <v>6</v>
      </c>
      <c r="ES902" s="1" t="s">
        <v>390</v>
      </c>
      <c r="ET902" s="1">
        <v>2.9412099999999999</v>
      </c>
      <c r="EU902" s="1">
        <v>2.8011499999999998</v>
      </c>
      <c r="EV902" s="1">
        <v>8.2161600000000001E-2</v>
      </c>
      <c r="EW902" s="1">
        <v>8.9479600000000006E-2</v>
      </c>
      <c r="EX902" s="1">
        <v>0.117714</v>
      </c>
      <c r="EY902" s="1">
        <v>0.107585</v>
      </c>
      <c r="EZ902" s="1">
        <v>18757.5</v>
      </c>
      <c r="FA902" s="1">
        <v>19508.3</v>
      </c>
      <c r="FB902" s="1">
        <v>23774.799999999999</v>
      </c>
      <c r="FC902" s="1">
        <v>24943.599999999999</v>
      </c>
      <c r="FD902" s="1">
        <v>33581.199999999997</v>
      </c>
      <c r="FE902" s="1">
        <v>35550.699999999997</v>
      </c>
      <c r="FF902" s="1">
        <v>43359.6</v>
      </c>
      <c r="FG902" s="1">
        <v>46116</v>
      </c>
      <c r="FH902" s="1">
        <v>1.9443999999999999</v>
      </c>
      <c r="FI902" s="1">
        <v>1.81107</v>
      </c>
      <c r="FJ902" s="1">
        <v>0.10953499999999999</v>
      </c>
      <c r="FK902" s="1">
        <v>0</v>
      </c>
      <c r="FL902" s="1">
        <v>30.032299999999999</v>
      </c>
      <c r="FM902" s="1">
        <v>999.9</v>
      </c>
      <c r="FN902" s="1">
        <v>57.8</v>
      </c>
      <c r="FO902" s="1">
        <v>37.299999999999997</v>
      </c>
      <c r="FP902" s="1">
        <v>37.257800000000003</v>
      </c>
      <c r="FQ902" s="1">
        <v>63.536200000000001</v>
      </c>
      <c r="FR902" s="1">
        <v>25.869399999999999</v>
      </c>
      <c r="FS902" s="1">
        <v>1</v>
      </c>
      <c r="FT902" s="1">
        <v>0.52312199999999998</v>
      </c>
      <c r="FU902" s="1">
        <v>2.3325399999999998</v>
      </c>
      <c r="FV902" s="1">
        <v>20.305499999999999</v>
      </c>
      <c r="FW902" s="1">
        <v>5.2108499999999998</v>
      </c>
      <c r="FX902" s="1">
        <v>11.906599999999999</v>
      </c>
      <c r="FY902" s="1">
        <v>5.0023999999999997</v>
      </c>
      <c r="FZ902" s="1">
        <v>3.2905199999999999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1.85981</v>
      </c>
      <c r="GF902" s="1">
        <v>1.8548500000000001</v>
      </c>
      <c r="GG902" s="1">
        <v>1.85802</v>
      </c>
      <c r="GH902" s="1">
        <v>1.8564700000000001</v>
      </c>
      <c r="GI902" s="1">
        <v>1.85524</v>
      </c>
      <c r="GJ902" s="1">
        <v>1.85483</v>
      </c>
      <c r="GK902" s="1">
        <v>1.85365</v>
      </c>
      <c r="GL902" s="1">
        <v>1.85663</v>
      </c>
      <c r="GM902" s="1">
        <v>0</v>
      </c>
      <c r="GN902" s="1">
        <v>0</v>
      </c>
      <c r="GO902" s="1">
        <v>0</v>
      </c>
      <c r="GP902" s="1">
        <v>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</v>
      </c>
      <c r="GX902" s="1">
        <v>100</v>
      </c>
      <c r="GY902" s="1">
        <v>100</v>
      </c>
      <c r="GZ902" s="1">
        <v>1.2529999999999999</v>
      </c>
      <c r="HA902" s="1">
        <v>7.7000000000000002E-3</v>
      </c>
      <c r="HB902" s="1">
        <v>0.36341150857684917</v>
      </c>
      <c r="HC902" s="1">
        <v>2.8098669343081611E-3</v>
      </c>
      <c r="HD902" s="1">
        <v>-1.127031966113555E-6</v>
      </c>
      <c r="HE902" s="1">
        <v>1.768598670541231E-10</v>
      </c>
      <c r="HF902" s="1">
        <v>-7.1736991530500657E-2</v>
      </c>
      <c r="HG902" s="1">
        <v>1.081145868756639E-2</v>
      </c>
      <c r="HH902" s="1">
        <v>-3.689364805754238E-4</v>
      </c>
      <c r="HI902" s="1">
        <v>2.919854880483278E-6</v>
      </c>
      <c r="HJ902" s="1">
        <v>2</v>
      </c>
      <c r="HK902" s="1">
        <v>2136</v>
      </c>
      <c r="HL902" s="1">
        <v>3</v>
      </c>
      <c r="HM902" s="1">
        <v>30</v>
      </c>
      <c r="HN902" s="1">
        <v>5.2</v>
      </c>
      <c r="HO902" s="1">
        <v>5</v>
      </c>
      <c r="HP902" s="1">
        <v>1.09009</v>
      </c>
      <c r="HQ902" s="1">
        <v>2.3327599999999999</v>
      </c>
      <c r="HR902" s="1">
        <v>1.4978</v>
      </c>
      <c r="HS902" s="1">
        <v>2.3010299999999999</v>
      </c>
      <c r="HT902" s="1">
        <v>1.5478499999999999</v>
      </c>
      <c r="HU902" s="1">
        <v>2.4194300000000002</v>
      </c>
      <c r="HV902" s="1">
        <v>40.629800000000003</v>
      </c>
      <c r="HW902" s="1">
        <v>13.203900000000001</v>
      </c>
      <c r="HX902" s="1">
        <v>18</v>
      </c>
      <c r="HY902" s="1">
        <v>500.63600000000002</v>
      </c>
      <c r="HZ902" s="1">
        <v>478.17899999999997</v>
      </c>
      <c r="IA902" s="1">
        <v>26.9434</v>
      </c>
      <c r="IB902" s="1">
        <v>33.545000000000002</v>
      </c>
      <c r="IC902" s="1">
        <v>30.000299999999999</v>
      </c>
      <c r="ID902" s="1">
        <v>33.360700000000001</v>
      </c>
      <c r="IE902" s="1">
        <v>33.4617</v>
      </c>
      <c r="IF902" s="1">
        <v>21.837900000000001</v>
      </c>
      <c r="IG902" s="1">
        <v>38.400500000000001</v>
      </c>
      <c r="IH902" s="1">
        <v>0</v>
      </c>
      <c r="II902" s="1">
        <v>26.949000000000002</v>
      </c>
      <c r="IJ902" s="1">
        <v>443.774</v>
      </c>
      <c r="IK902" s="1">
        <v>23.9345</v>
      </c>
      <c r="IL902" s="1">
        <v>100.255</v>
      </c>
      <c r="IM902" s="1">
        <v>99.940700000000007</v>
      </c>
      <c r="IN902" s="1" t="s">
        <v>365</v>
      </c>
    </row>
    <row r="903" spans="1:248" ht="15.75" customHeight="1" x14ac:dyDescent="0.3">
      <c r="A903" s="1">
        <v>887</v>
      </c>
      <c r="B903" s="1">
        <v>1660411610.5</v>
      </c>
      <c r="C903" s="1">
        <v>11886.400000095369</v>
      </c>
      <c r="D903" s="1" t="s">
        <v>2119</v>
      </c>
      <c r="E903" s="1" t="s">
        <v>2120</v>
      </c>
      <c r="F903" s="1">
        <v>1</v>
      </c>
      <c r="G903" s="1" t="s">
        <v>349</v>
      </c>
      <c r="H903" s="1" t="s">
        <v>350</v>
      </c>
      <c r="I903" s="1" t="s">
        <v>351</v>
      </c>
      <c r="J903" s="1" t="s">
        <v>352</v>
      </c>
      <c r="K903" s="1" t="s">
        <v>1959</v>
      </c>
      <c r="L903" s="1" t="s">
        <v>349</v>
      </c>
      <c r="M903" s="1" t="s">
        <v>354</v>
      </c>
      <c r="N903" s="1">
        <v>1660411602.9000001</v>
      </c>
      <c r="O903" s="1">
        <f t="shared" si="102"/>
        <v>2.8026956750893382E-3</v>
      </c>
      <c r="P903" s="1">
        <f t="shared" si="103"/>
        <v>2.8026956750893381</v>
      </c>
      <c r="Q903" s="1">
        <f t="shared" si="104"/>
        <v>3.7256897538371665</v>
      </c>
      <c r="R903" s="1">
        <f t="shared" si="105"/>
        <v>336.76646666666682</v>
      </c>
      <c r="S903" s="1">
        <f t="shared" si="106"/>
        <v>282.10669750048027</v>
      </c>
      <c r="T903" s="1">
        <f t="shared" si="107"/>
        <v>28.07359369009534</v>
      </c>
      <c r="U903" s="1">
        <f t="shared" si="108"/>
        <v>33.513011344344086</v>
      </c>
      <c r="V903" s="1">
        <f t="shared" si="109"/>
        <v>0.13745096400777165</v>
      </c>
      <c r="W903" s="1">
        <f t="shared" si="110"/>
        <v>2.9189146222455586</v>
      </c>
      <c r="X903" s="1">
        <f t="shared" si="111"/>
        <v>0.13395378646562339</v>
      </c>
      <c r="Y903" s="1">
        <f t="shared" si="112"/>
        <v>8.4027912927932769E-2</v>
      </c>
      <c r="Z903" s="1">
        <f t="shared" si="113"/>
        <v>321.51880168355598</v>
      </c>
      <c r="AA903" s="1">
        <f t="shared" si="114"/>
        <v>32.16523120298028</v>
      </c>
      <c r="AB903" s="1">
        <f t="shared" si="115"/>
        <v>31.813786666666669</v>
      </c>
      <c r="AC903" s="1">
        <f t="shared" si="116"/>
        <v>4.7249851955392614</v>
      </c>
      <c r="AD903" s="1">
        <f t="shared" si="117"/>
        <v>60.317903617216004</v>
      </c>
      <c r="AE903" s="1">
        <f t="shared" si="118"/>
        <v>2.7207592399224181</v>
      </c>
      <c r="AF903" s="1">
        <f t="shared" si="119"/>
        <v>4.5106992729532722</v>
      </c>
      <c r="AG903" s="1">
        <f t="shared" si="120"/>
        <v>2.0042259556168434</v>
      </c>
      <c r="AH903" s="1">
        <f t="shared" si="121"/>
        <v>-123.59887927143981</v>
      </c>
      <c r="AI903" s="1">
        <f t="shared" si="122"/>
        <v>-128.47659469081657</v>
      </c>
      <c r="AJ903" s="1">
        <f t="shared" si="123"/>
        <v>-9.9236722545045932</v>
      </c>
      <c r="AK903" s="1">
        <f t="shared" si="124"/>
        <v>59.519655466795001</v>
      </c>
      <c r="AL903" s="1">
        <f t="shared" si="125"/>
        <v>34.76113995805067</v>
      </c>
      <c r="AM903" s="1">
        <f t="shared" si="126"/>
        <v>2.7976517404011911</v>
      </c>
      <c r="AN903" s="1">
        <f t="shared" si="127"/>
        <v>3.7256897538371665</v>
      </c>
      <c r="AO903" s="1">
        <v>411.87738247733631</v>
      </c>
      <c r="AP903" s="1">
        <v>381.97046666666648</v>
      </c>
      <c r="AQ903" s="1">
        <v>4.9557220282343932</v>
      </c>
      <c r="AR903" s="1">
        <v>65.016461255683083</v>
      </c>
      <c r="AS903" s="1">
        <f t="shared" si="128"/>
        <v>2.8026956750893381</v>
      </c>
      <c r="AT903" s="1">
        <v>24.078527456613049</v>
      </c>
      <c r="AU903" s="1">
        <v>27.346073939393939</v>
      </c>
      <c r="AV903" s="1">
        <v>4.1918065680884419E-4</v>
      </c>
      <c r="AW903" s="1">
        <v>83.562977856309928</v>
      </c>
      <c r="AX903" s="1">
        <v>0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51866.575221990235</v>
      </c>
      <c r="BC903" s="1">
        <f t="shared" si="132"/>
        <v>2000.014666666666</v>
      </c>
      <c r="BD903" s="1">
        <f t="shared" si="133"/>
        <v>1681.2125587997693</v>
      </c>
      <c r="BE903" s="1">
        <f t="shared" si="134"/>
        <v>0.84060011499904164</v>
      </c>
      <c r="BF903" s="1">
        <f t="shared" si="135"/>
        <v>0.16075822194815043</v>
      </c>
      <c r="BG903" s="1">
        <v>6</v>
      </c>
      <c r="BH903" s="1">
        <v>0.5</v>
      </c>
      <c r="BI903" s="1" t="s">
        <v>355</v>
      </c>
      <c r="BJ903" s="1">
        <v>2</v>
      </c>
      <c r="BK903" s="1" t="b">
        <v>1</v>
      </c>
      <c r="BL903" s="1">
        <v>1660411602.9000001</v>
      </c>
      <c r="BM903" s="1">
        <v>336.76646666666682</v>
      </c>
      <c r="BN903" s="1">
        <v>379.59779999999989</v>
      </c>
      <c r="BO903" s="1">
        <v>27.340440000000001</v>
      </c>
      <c r="BP903" s="1">
        <v>24.076006666666661</v>
      </c>
      <c r="BQ903" s="1">
        <v>335.58080000000012</v>
      </c>
      <c r="BR903" s="1">
        <v>27.332666666666672</v>
      </c>
      <c r="BS903" s="1">
        <v>500.14733333333328</v>
      </c>
      <c r="BT903" s="1">
        <v>99.414093333333327</v>
      </c>
      <c r="BU903" s="1">
        <v>0.1000051933333333</v>
      </c>
      <c r="BV903" s="1">
        <v>30.99736</v>
      </c>
      <c r="BW903" s="1">
        <v>31.813786666666669</v>
      </c>
      <c r="BX903" s="1">
        <v>999.89999999999986</v>
      </c>
      <c r="BY903" s="1">
        <v>0</v>
      </c>
      <c r="BZ903" s="1">
        <v>0</v>
      </c>
      <c r="CA903" s="1">
        <v>9998.0786666666663</v>
      </c>
      <c r="CB903" s="1">
        <v>0</v>
      </c>
      <c r="CC903" s="1">
        <v>74.19159999999998</v>
      </c>
      <c r="CD903" s="1">
        <v>-42.831426666666673</v>
      </c>
      <c r="CE903" s="1">
        <v>346.23239999999998</v>
      </c>
      <c r="CF903" s="1">
        <v>388.96226666666672</v>
      </c>
      <c r="CG903" s="1">
        <v>3.2644359999999999</v>
      </c>
      <c r="CH903" s="1">
        <v>379.59779999999989</v>
      </c>
      <c r="CI903" s="1">
        <v>24.076006666666661</v>
      </c>
      <c r="CJ903" s="1">
        <v>2.7180266666666668</v>
      </c>
      <c r="CK903" s="1">
        <v>2.3934946666666672</v>
      </c>
      <c r="CL903" s="1">
        <v>22.394500000000001</v>
      </c>
      <c r="CM903" s="1">
        <v>20.319833333333339</v>
      </c>
      <c r="CN903" s="1">
        <v>2000.014666666666</v>
      </c>
      <c r="CO903" s="1">
        <v>0.97999673333333348</v>
      </c>
      <c r="CP903" s="1">
        <v>2.0003366666666671E-2</v>
      </c>
      <c r="CQ903" s="1">
        <v>0</v>
      </c>
      <c r="CR903" s="1">
        <v>2.7414666666666672</v>
      </c>
      <c r="CS903" s="1">
        <v>0</v>
      </c>
      <c r="CT903" s="1">
        <v>27637.08</v>
      </c>
      <c r="CU903" s="1">
        <v>17412.433333333331</v>
      </c>
      <c r="CV903" s="1">
        <v>43.436999999999998</v>
      </c>
      <c r="CW903" s="1">
        <v>44.561999999999998</v>
      </c>
      <c r="CX903" s="1">
        <v>43.495800000000003</v>
      </c>
      <c r="CY903" s="1">
        <v>42.936999999999998</v>
      </c>
      <c r="CZ903" s="1">
        <v>43.375</v>
      </c>
      <c r="DA903" s="1">
        <v>1960.0086666666671</v>
      </c>
      <c r="DB903" s="1">
        <v>40.008000000000003</v>
      </c>
      <c r="DC903" s="1">
        <v>0</v>
      </c>
      <c r="DD903" s="1">
        <v>1660411608.5999999</v>
      </c>
      <c r="DE903" s="1">
        <v>0</v>
      </c>
      <c r="DF903" s="1">
        <v>1660411308.0999999</v>
      </c>
      <c r="DG903" s="1" t="s">
        <v>1960</v>
      </c>
      <c r="DH903" s="1">
        <v>1660411299.5999999</v>
      </c>
      <c r="DI903" s="1">
        <v>1660411308.0999999</v>
      </c>
      <c r="DJ903" s="1">
        <v>25</v>
      </c>
      <c r="DK903" s="1">
        <v>0.20799999999999999</v>
      </c>
      <c r="DL903" s="1">
        <v>-5.0000000000000001E-3</v>
      </c>
      <c r="DM903" s="1">
        <v>1.3160000000000001</v>
      </c>
      <c r="DN903" s="1">
        <v>1.4999999999999999E-2</v>
      </c>
      <c r="DO903" s="1">
        <v>400</v>
      </c>
      <c r="DP903" s="1">
        <v>24</v>
      </c>
      <c r="DQ903" s="1">
        <v>0.34</v>
      </c>
      <c r="DR903" s="1">
        <v>0.09</v>
      </c>
      <c r="DS903" s="1">
        <v>3.1171256248425929</v>
      </c>
      <c r="DT903" s="1">
        <v>5.2819825568830963</v>
      </c>
      <c r="DU903" s="1">
        <v>0.3839807262265259</v>
      </c>
      <c r="DV903" s="1">
        <v>0</v>
      </c>
      <c r="DW903" s="1">
        <v>34.740054603318249</v>
      </c>
      <c r="DX903" s="1">
        <v>1.469891792206041E-2</v>
      </c>
      <c r="DY903" s="1">
        <v>0.26302611732787889</v>
      </c>
      <c r="DZ903" s="1">
        <v>0</v>
      </c>
      <c r="EA903" s="1">
        <v>-42.838556666666669</v>
      </c>
      <c r="EB903" s="1">
        <v>-0.23885472747491421</v>
      </c>
      <c r="EC903" s="1">
        <v>0.28287096314201071</v>
      </c>
      <c r="ED903" s="1">
        <v>1</v>
      </c>
      <c r="EE903" s="1">
        <v>284.93853433890388</v>
      </c>
      <c r="EF903" s="1">
        <v>227.64587633301949</v>
      </c>
      <c r="EG903" s="1">
        <v>16.97470508531547</v>
      </c>
      <c r="EH903" s="1">
        <v>0</v>
      </c>
      <c r="EI903" s="1">
        <v>3.2627600000000001</v>
      </c>
      <c r="EJ903" s="1">
        <v>6.1617861163212981E-2</v>
      </c>
      <c r="EK903" s="1">
        <v>1.1893549091839701E-2</v>
      </c>
      <c r="EL903" s="1">
        <v>1</v>
      </c>
      <c r="EM903" s="1">
        <v>2.0043068357252638</v>
      </c>
      <c r="EN903" s="1">
        <v>-1.2257938307011339E-2</v>
      </c>
      <c r="EO903" s="1">
        <v>1.3887387783972781E-3</v>
      </c>
      <c r="EP903" s="1">
        <v>1</v>
      </c>
      <c r="EQ903" s="1">
        <v>3</v>
      </c>
      <c r="ER903" s="1">
        <v>6</v>
      </c>
      <c r="ES903" s="1" t="s">
        <v>381</v>
      </c>
      <c r="ET903" s="1">
        <v>2.9412600000000002</v>
      </c>
      <c r="EU903" s="1">
        <v>2.8010899999999999</v>
      </c>
      <c r="EV903" s="1">
        <v>8.3001000000000005E-2</v>
      </c>
      <c r="EW903" s="1">
        <v>9.0304599999999999E-2</v>
      </c>
      <c r="EX903" s="1">
        <v>0.117713</v>
      </c>
      <c r="EY903" s="1">
        <v>0.107529</v>
      </c>
      <c r="EZ903" s="1">
        <v>18740.3</v>
      </c>
      <c r="FA903" s="1">
        <v>19490.599999999999</v>
      </c>
      <c r="FB903" s="1">
        <v>23774.9</v>
      </c>
      <c r="FC903" s="1">
        <v>24943.5</v>
      </c>
      <c r="FD903" s="1">
        <v>33581.5</v>
      </c>
      <c r="FE903" s="1">
        <v>35552.800000000003</v>
      </c>
      <c r="FF903" s="1">
        <v>43359.8</v>
      </c>
      <c r="FG903" s="1">
        <v>46115.8</v>
      </c>
      <c r="FH903" s="1">
        <v>1.9444699999999999</v>
      </c>
      <c r="FI903" s="1">
        <v>1.81107</v>
      </c>
      <c r="FJ903" s="1">
        <v>0.10956100000000001</v>
      </c>
      <c r="FK903" s="1">
        <v>0</v>
      </c>
      <c r="FL903" s="1">
        <v>30.032299999999999</v>
      </c>
      <c r="FM903" s="1">
        <v>999.9</v>
      </c>
      <c r="FN903" s="1">
        <v>57.8</v>
      </c>
      <c r="FO903" s="1">
        <v>37.299999999999997</v>
      </c>
      <c r="FP903" s="1">
        <v>37.259099999999997</v>
      </c>
      <c r="FQ903" s="1">
        <v>63.346200000000003</v>
      </c>
      <c r="FR903" s="1">
        <v>25.5609</v>
      </c>
      <c r="FS903" s="1">
        <v>1</v>
      </c>
      <c r="FT903" s="1">
        <v>0.52306900000000001</v>
      </c>
      <c r="FU903" s="1">
        <v>2.3064200000000001</v>
      </c>
      <c r="FV903" s="1">
        <v>20.305800000000001</v>
      </c>
      <c r="FW903" s="1">
        <v>5.2110000000000003</v>
      </c>
      <c r="FX903" s="1">
        <v>11.9068</v>
      </c>
      <c r="FY903" s="1">
        <v>5.0024499999999996</v>
      </c>
      <c r="FZ903" s="1">
        <v>3.2905799999999998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1.8598300000000001</v>
      </c>
      <c r="GF903" s="1">
        <v>1.85486</v>
      </c>
      <c r="GG903" s="1">
        <v>1.85805</v>
      </c>
      <c r="GH903" s="1">
        <v>1.8565</v>
      </c>
      <c r="GI903" s="1">
        <v>1.85527</v>
      </c>
      <c r="GJ903" s="1">
        <v>1.85486</v>
      </c>
      <c r="GK903" s="1">
        <v>1.8536600000000001</v>
      </c>
      <c r="GL903" s="1">
        <v>1.85666</v>
      </c>
      <c r="GM903" s="1">
        <v>0</v>
      </c>
      <c r="GN903" s="1">
        <v>0</v>
      </c>
      <c r="GO903" s="1">
        <v>0</v>
      </c>
      <c r="GP903" s="1">
        <v>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</v>
      </c>
      <c r="GX903" s="1">
        <v>100</v>
      </c>
      <c r="GY903" s="1">
        <v>100</v>
      </c>
      <c r="GZ903" s="1">
        <v>1.264</v>
      </c>
      <c r="HA903" s="1">
        <v>7.7999999999999996E-3</v>
      </c>
      <c r="HB903" s="1">
        <v>0.36341150857684917</v>
      </c>
      <c r="HC903" s="1">
        <v>2.8098669343081611E-3</v>
      </c>
      <c r="HD903" s="1">
        <v>-1.127031966113555E-6</v>
      </c>
      <c r="HE903" s="1">
        <v>1.768598670541231E-10</v>
      </c>
      <c r="HF903" s="1">
        <v>-7.1736991530500657E-2</v>
      </c>
      <c r="HG903" s="1">
        <v>1.081145868756639E-2</v>
      </c>
      <c r="HH903" s="1">
        <v>-3.689364805754238E-4</v>
      </c>
      <c r="HI903" s="1">
        <v>2.919854880483278E-6</v>
      </c>
      <c r="HJ903" s="1">
        <v>2</v>
      </c>
      <c r="HK903" s="1">
        <v>2136</v>
      </c>
      <c r="HL903" s="1">
        <v>3</v>
      </c>
      <c r="HM903" s="1">
        <v>30</v>
      </c>
      <c r="HN903" s="1">
        <v>5.2</v>
      </c>
      <c r="HO903" s="1">
        <v>5</v>
      </c>
      <c r="HP903" s="1">
        <v>1.1047400000000001</v>
      </c>
      <c r="HQ903" s="1">
        <v>2.33643</v>
      </c>
      <c r="HR903" s="1">
        <v>1.4978</v>
      </c>
      <c r="HS903" s="1">
        <v>2.3010299999999999</v>
      </c>
      <c r="HT903" s="1">
        <v>1.5478499999999999</v>
      </c>
      <c r="HU903" s="1">
        <v>2.4377399999999998</v>
      </c>
      <c r="HV903" s="1">
        <v>40.629800000000003</v>
      </c>
      <c r="HW903" s="1">
        <v>13.203900000000001</v>
      </c>
      <c r="HX903" s="1">
        <v>18</v>
      </c>
      <c r="HY903" s="1">
        <v>500.68200000000002</v>
      </c>
      <c r="HZ903" s="1">
        <v>478.17899999999997</v>
      </c>
      <c r="IA903" s="1">
        <v>26.941600000000001</v>
      </c>
      <c r="IB903" s="1">
        <v>33.545000000000002</v>
      </c>
      <c r="IC903" s="1">
        <v>30.0002</v>
      </c>
      <c r="ID903" s="1">
        <v>33.360700000000001</v>
      </c>
      <c r="IE903" s="1">
        <v>33.4617</v>
      </c>
      <c r="IF903" s="1">
        <v>22.1264</v>
      </c>
      <c r="IG903" s="1">
        <v>38.400500000000001</v>
      </c>
      <c r="IH903" s="1">
        <v>0</v>
      </c>
      <c r="II903" s="1">
        <v>26.949000000000002</v>
      </c>
      <c r="IJ903" s="1">
        <v>453.79</v>
      </c>
      <c r="IK903" s="1">
        <v>23.934899999999999</v>
      </c>
      <c r="IL903" s="1">
        <v>100.256</v>
      </c>
      <c r="IM903" s="1">
        <v>99.940200000000004</v>
      </c>
      <c r="IN903" s="1" t="s">
        <v>365</v>
      </c>
    </row>
    <row r="904" spans="1:248" ht="15.75" customHeight="1" x14ac:dyDescent="0.3">
      <c r="A904" s="1">
        <v>888</v>
      </c>
      <c r="B904" s="1">
        <v>1660411611.5</v>
      </c>
      <c r="C904" s="1">
        <v>11887.400000095369</v>
      </c>
      <c r="D904" s="1" t="s">
        <v>2121</v>
      </c>
      <c r="E904" s="1" t="s">
        <v>2122</v>
      </c>
      <c r="F904" s="1">
        <v>1</v>
      </c>
      <c r="G904" s="1" t="s">
        <v>349</v>
      </c>
      <c r="H904" s="1" t="s">
        <v>350</v>
      </c>
      <c r="I904" s="1" t="s">
        <v>351</v>
      </c>
      <c r="J904" s="1" t="s">
        <v>352</v>
      </c>
      <c r="K904" s="1" t="s">
        <v>1959</v>
      </c>
      <c r="L904" s="1" t="s">
        <v>349</v>
      </c>
      <c r="M904" s="1" t="s">
        <v>354</v>
      </c>
      <c r="N904" s="1">
        <v>1660411603.9333329</v>
      </c>
      <c r="O904" s="1">
        <f t="shared" si="102"/>
        <v>2.8070534986515266E-3</v>
      </c>
      <c r="P904" s="1">
        <f t="shared" si="103"/>
        <v>2.8070534986515265</v>
      </c>
      <c r="Q904" s="1">
        <f t="shared" si="104"/>
        <v>3.8348518965879097</v>
      </c>
      <c r="R904" s="1">
        <f t="shared" si="105"/>
        <v>341.85146666666668</v>
      </c>
      <c r="S904" s="1">
        <f t="shared" si="106"/>
        <v>285.81997428931322</v>
      </c>
      <c r="T904" s="1">
        <f t="shared" si="107"/>
        <v>28.44308653006626</v>
      </c>
      <c r="U904" s="1">
        <f t="shared" si="108"/>
        <v>34.01900399370939</v>
      </c>
      <c r="V904" s="1">
        <f t="shared" si="109"/>
        <v>0.13767744712952062</v>
      </c>
      <c r="W904" s="1">
        <f t="shared" si="110"/>
        <v>2.9191398000505688</v>
      </c>
      <c r="X904" s="1">
        <f t="shared" si="111"/>
        <v>0.13416915687357939</v>
      </c>
      <c r="Y904" s="1">
        <f t="shared" si="112"/>
        <v>8.4163482957014493E-2</v>
      </c>
      <c r="Z904" s="1">
        <f t="shared" si="113"/>
        <v>321.51868665578058</v>
      </c>
      <c r="AA904" s="1">
        <f t="shared" si="114"/>
        <v>32.163446750484667</v>
      </c>
      <c r="AB904" s="1">
        <f t="shared" si="115"/>
        <v>31.813420000000001</v>
      </c>
      <c r="AC904" s="1">
        <f t="shared" si="116"/>
        <v>4.7248870023189626</v>
      </c>
      <c r="AD904" s="1">
        <f t="shared" si="117"/>
        <v>60.320052516222219</v>
      </c>
      <c r="AE904" s="1">
        <f t="shared" si="118"/>
        <v>2.7207682590906477</v>
      </c>
      <c r="AF904" s="1">
        <f t="shared" si="119"/>
        <v>4.5105535316948471</v>
      </c>
      <c r="AG904" s="1">
        <f t="shared" si="120"/>
        <v>2.004118743228315</v>
      </c>
      <c r="AH904" s="1">
        <f t="shared" si="121"/>
        <v>-123.79105929053233</v>
      </c>
      <c r="AI904" s="1">
        <f t="shared" si="122"/>
        <v>-128.51798126866953</v>
      </c>
      <c r="AJ904" s="1">
        <f t="shared" si="123"/>
        <v>-9.9260576134622944</v>
      </c>
      <c r="AK904" s="1">
        <f t="shared" si="124"/>
        <v>59.283588483116404</v>
      </c>
      <c r="AL904" s="1">
        <f t="shared" si="125"/>
        <v>34.791627469421307</v>
      </c>
      <c r="AM904" s="1">
        <f t="shared" si="126"/>
        <v>2.8011710186569689</v>
      </c>
      <c r="AN904" s="1">
        <f t="shared" si="127"/>
        <v>3.8348518965879097</v>
      </c>
      <c r="AO904" s="1">
        <v>416.95141801007719</v>
      </c>
      <c r="AP904" s="1">
        <v>386.92522424242412</v>
      </c>
      <c r="AQ904" s="1">
        <v>4.9527786759235264</v>
      </c>
      <c r="AR904" s="1">
        <v>65.016461255683083</v>
      </c>
      <c r="AS904" s="1">
        <f t="shared" si="128"/>
        <v>2.8070534986515265</v>
      </c>
      <c r="AT904" s="1">
        <v>24.072011835215879</v>
      </c>
      <c r="AU904" s="1">
        <v>27.344272727272742</v>
      </c>
      <c r="AV904" s="1">
        <v>4.7863016536021908E-4</v>
      </c>
      <c r="AW904" s="1">
        <v>83.562977856309928</v>
      </c>
      <c r="AX904" s="1">
        <v>0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51873.0686537691</v>
      </c>
      <c r="BC904" s="1">
        <f t="shared" si="132"/>
        <v>2000.014666666666</v>
      </c>
      <c r="BD904" s="1">
        <f t="shared" si="133"/>
        <v>1681.2124991998855</v>
      </c>
      <c r="BE904" s="1">
        <f t="shared" si="134"/>
        <v>0.84060008519931828</v>
      </c>
      <c r="BF904" s="1">
        <f t="shared" si="135"/>
        <v>0.16075816443468449</v>
      </c>
      <c r="BG904" s="1">
        <v>6</v>
      </c>
      <c r="BH904" s="1">
        <v>0.5</v>
      </c>
      <c r="BI904" s="1" t="s">
        <v>355</v>
      </c>
      <c r="BJ904" s="1">
        <v>2</v>
      </c>
      <c r="BK904" s="1" t="b">
        <v>1</v>
      </c>
      <c r="BL904" s="1">
        <v>1660411603.9333329</v>
      </c>
      <c r="BM904" s="1">
        <v>341.85146666666668</v>
      </c>
      <c r="BN904" s="1">
        <v>384.73806666666673</v>
      </c>
      <c r="BO904" s="1">
        <v>27.34056</v>
      </c>
      <c r="BP904" s="1">
        <v>24.07200666666666</v>
      </c>
      <c r="BQ904" s="1">
        <v>340.65506666666658</v>
      </c>
      <c r="BR904" s="1">
        <v>27.33278</v>
      </c>
      <c r="BS904" s="1">
        <v>500.14519999999999</v>
      </c>
      <c r="BT904" s="1">
        <v>99.414006666666651</v>
      </c>
      <c r="BU904" s="1">
        <v>9.9984966666666661E-2</v>
      </c>
      <c r="BV904" s="1">
        <v>30.99679333333334</v>
      </c>
      <c r="BW904" s="1">
        <v>31.813420000000001</v>
      </c>
      <c r="BX904" s="1">
        <v>999.89999999999986</v>
      </c>
      <c r="BY904" s="1">
        <v>0</v>
      </c>
      <c r="BZ904" s="1">
        <v>0</v>
      </c>
      <c r="CA904" s="1">
        <v>9999.3733333333312</v>
      </c>
      <c r="CB904" s="1">
        <v>0</v>
      </c>
      <c r="CC904" s="1">
        <v>74.931886666666671</v>
      </c>
      <c r="CD904" s="1">
        <v>-42.886693333333326</v>
      </c>
      <c r="CE904" s="1">
        <v>351.46039999999999</v>
      </c>
      <c r="CF904" s="1">
        <v>394.22760000000011</v>
      </c>
      <c r="CG904" s="1">
        <v>3.268554</v>
      </c>
      <c r="CH904" s="1">
        <v>384.73806666666673</v>
      </c>
      <c r="CI904" s="1">
        <v>24.07200666666666</v>
      </c>
      <c r="CJ904" s="1">
        <v>2.718036000000001</v>
      </c>
      <c r="CK904" s="1">
        <v>2.3930946666666659</v>
      </c>
      <c r="CL904" s="1">
        <v>22.394553333333342</v>
      </c>
      <c r="CM904" s="1">
        <v>20.31712666666666</v>
      </c>
      <c r="CN904" s="1">
        <v>2000.014666666666</v>
      </c>
      <c r="CO904" s="1">
        <v>0.97999766666666688</v>
      </c>
      <c r="CP904" s="1">
        <v>2.000238E-2</v>
      </c>
      <c r="CQ904" s="1">
        <v>0</v>
      </c>
      <c r="CR904" s="1">
        <v>2.753733333333332</v>
      </c>
      <c r="CS904" s="1">
        <v>0</v>
      </c>
      <c r="CT904" s="1">
        <v>27646.826666666671</v>
      </c>
      <c r="CU904" s="1">
        <v>17412.433333333331</v>
      </c>
      <c r="CV904" s="1">
        <v>43.436999999999998</v>
      </c>
      <c r="CW904" s="1">
        <v>44.566200000000002</v>
      </c>
      <c r="CX904" s="1">
        <v>43.495800000000003</v>
      </c>
      <c r="CY904" s="1">
        <v>42.936999999999998</v>
      </c>
      <c r="CZ904" s="1">
        <v>43.375</v>
      </c>
      <c r="DA904" s="1">
        <v>1960.01</v>
      </c>
      <c r="DB904" s="1">
        <v>40.006</v>
      </c>
      <c r="DC904" s="1">
        <v>0</v>
      </c>
      <c r="DD904" s="1">
        <v>1660411609.8</v>
      </c>
      <c r="DE904" s="1">
        <v>0</v>
      </c>
      <c r="DF904" s="1">
        <v>1660411308.0999999</v>
      </c>
      <c r="DG904" s="1" t="s">
        <v>1960</v>
      </c>
      <c r="DH904" s="1">
        <v>1660411299.5999999</v>
      </c>
      <c r="DI904" s="1">
        <v>1660411308.0999999</v>
      </c>
      <c r="DJ904" s="1">
        <v>25</v>
      </c>
      <c r="DK904" s="1">
        <v>0.20799999999999999</v>
      </c>
      <c r="DL904" s="1">
        <v>-5.0000000000000001E-3</v>
      </c>
      <c r="DM904" s="1">
        <v>1.3160000000000001</v>
      </c>
      <c r="DN904" s="1">
        <v>1.4999999999999999E-2</v>
      </c>
      <c r="DO904" s="1">
        <v>400</v>
      </c>
      <c r="DP904" s="1">
        <v>24</v>
      </c>
      <c r="DQ904" s="1">
        <v>0.34</v>
      </c>
      <c r="DR904" s="1">
        <v>0.09</v>
      </c>
      <c r="DS904" s="1">
        <v>3.1171256248425929</v>
      </c>
      <c r="DT904" s="1">
        <v>5.2819825568830963</v>
      </c>
      <c r="DU904" s="1">
        <v>0.3839807262265259</v>
      </c>
      <c r="DV904" s="1">
        <v>0</v>
      </c>
      <c r="DW904" s="1">
        <v>34.740054603318249</v>
      </c>
      <c r="DX904" s="1">
        <v>1.469891792206041E-2</v>
      </c>
      <c r="DY904" s="1">
        <v>0.26302611732787889</v>
      </c>
      <c r="DZ904" s="1">
        <v>0</v>
      </c>
      <c r="EA904" s="1">
        <v>-42.838556666666669</v>
      </c>
      <c r="EB904" s="1">
        <v>-0.23885472747491421</v>
      </c>
      <c r="EC904" s="1">
        <v>0.28287096314201071</v>
      </c>
      <c r="ED904" s="1">
        <v>1</v>
      </c>
      <c r="EE904" s="1">
        <v>284.93853433890388</v>
      </c>
      <c r="EF904" s="1">
        <v>227.64587633301949</v>
      </c>
      <c r="EG904" s="1">
        <v>16.97470508531547</v>
      </c>
      <c r="EH904" s="1">
        <v>0</v>
      </c>
      <c r="EI904" s="1">
        <v>3.2627600000000001</v>
      </c>
      <c r="EJ904" s="1">
        <v>6.1617861163212981E-2</v>
      </c>
      <c r="EK904" s="1">
        <v>1.1893549091839701E-2</v>
      </c>
      <c r="EL904" s="1">
        <v>1</v>
      </c>
      <c r="EM904" s="1">
        <v>2.0043068357252638</v>
      </c>
      <c r="EN904" s="1">
        <v>-1.2257938307011339E-2</v>
      </c>
      <c r="EO904" s="1">
        <v>1.3887387783972781E-3</v>
      </c>
      <c r="EP904" s="1">
        <v>1</v>
      </c>
      <c r="EQ904" s="1">
        <v>3</v>
      </c>
      <c r="ER904" s="1">
        <v>6</v>
      </c>
      <c r="ES904" s="1" t="s">
        <v>381</v>
      </c>
      <c r="ET904" s="1">
        <v>2.9411299999999998</v>
      </c>
      <c r="EU904" s="1">
        <v>2.8010999999999999</v>
      </c>
      <c r="EV904" s="1">
        <v>8.3830199999999994E-2</v>
      </c>
      <c r="EW904" s="1">
        <v>9.1119099999999995E-2</v>
      </c>
      <c r="EX904" s="1">
        <v>0.11770899999999999</v>
      </c>
      <c r="EY904" s="1">
        <v>0.107486</v>
      </c>
      <c r="EZ904" s="1">
        <v>18723.3</v>
      </c>
      <c r="FA904" s="1">
        <v>19472.900000000001</v>
      </c>
      <c r="FB904" s="1">
        <v>23774.799999999999</v>
      </c>
      <c r="FC904" s="1">
        <v>24943.3</v>
      </c>
      <c r="FD904" s="1">
        <v>33581.599999999999</v>
      </c>
      <c r="FE904" s="1">
        <v>35554.400000000001</v>
      </c>
      <c r="FF904" s="1">
        <v>43359.8</v>
      </c>
      <c r="FG904" s="1">
        <v>46115.6</v>
      </c>
      <c r="FH904" s="1">
        <v>1.9443999999999999</v>
      </c>
      <c r="FI904" s="1">
        <v>1.8111299999999999</v>
      </c>
      <c r="FJ904" s="1">
        <v>0.109572</v>
      </c>
      <c r="FK904" s="1">
        <v>0</v>
      </c>
      <c r="FL904" s="1">
        <v>30.032399999999999</v>
      </c>
      <c r="FM904" s="1">
        <v>999.9</v>
      </c>
      <c r="FN904" s="1">
        <v>57.8</v>
      </c>
      <c r="FO904" s="1">
        <v>37.299999999999997</v>
      </c>
      <c r="FP904" s="1">
        <v>37.261000000000003</v>
      </c>
      <c r="FQ904" s="1">
        <v>63.426200000000001</v>
      </c>
      <c r="FR904" s="1">
        <v>25.645</v>
      </c>
      <c r="FS904" s="1">
        <v>1</v>
      </c>
      <c r="FT904" s="1">
        <v>0.52308200000000005</v>
      </c>
      <c r="FU904" s="1">
        <v>2.2924600000000002</v>
      </c>
      <c r="FV904" s="1">
        <v>20.306000000000001</v>
      </c>
      <c r="FW904" s="1">
        <v>5.2108499999999998</v>
      </c>
      <c r="FX904" s="1">
        <v>11.906599999999999</v>
      </c>
      <c r="FY904" s="1">
        <v>5.0025000000000004</v>
      </c>
      <c r="FZ904" s="1">
        <v>3.2905799999999998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1.85985</v>
      </c>
      <c r="GF904" s="1">
        <v>1.85486</v>
      </c>
      <c r="GG904" s="1">
        <v>1.85806</v>
      </c>
      <c r="GH904" s="1">
        <v>1.8565100000000001</v>
      </c>
      <c r="GI904" s="1">
        <v>1.8552599999999999</v>
      </c>
      <c r="GJ904" s="1">
        <v>1.85486</v>
      </c>
      <c r="GK904" s="1">
        <v>1.8536600000000001</v>
      </c>
      <c r="GL904" s="1">
        <v>1.8566499999999999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</v>
      </c>
      <c r="GX904" s="1">
        <v>100</v>
      </c>
      <c r="GY904" s="1">
        <v>100</v>
      </c>
      <c r="GZ904" s="1">
        <v>1.2729999999999999</v>
      </c>
      <c r="HA904" s="1">
        <v>7.7000000000000002E-3</v>
      </c>
      <c r="HB904" s="1">
        <v>0.36341150857684917</v>
      </c>
      <c r="HC904" s="1">
        <v>2.8098669343081611E-3</v>
      </c>
      <c r="HD904" s="1">
        <v>-1.127031966113555E-6</v>
      </c>
      <c r="HE904" s="1">
        <v>1.768598670541231E-10</v>
      </c>
      <c r="HF904" s="1">
        <v>-7.1736991530500657E-2</v>
      </c>
      <c r="HG904" s="1">
        <v>1.081145868756639E-2</v>
      </c>
      <c r="HH904" s="1">
        <v>-3.689364805754238E-4</v>
      </c>
      <c r="HI904" s="1">
        <v>2.919854880483278E-6</v>
      </c>
      <c r="HJ904" s="1">
        <v>2</v>
      </c>
      <c r="HK904" s="1">
        <v>2136</v>
      </c>
      <c r="HL904" s="1">
        <v>3</v>
      </c>
      <c r="HM904" s="1">
        <v>30</v>
      </c>
      <c r="HN904" s="1">
        <v>5.2</v>
      </c>
      <c r="HO904" s="1">
        <v>5.0999999999999996</v>
      </c>
      <c r="HP904" s="1">
        <v>1.11328</v>
      </c>
      <c r="HQ904" s="1">
        <v>2.34009</v>
      </c>
      <c r="HR904" s="1">
        <v>1.4978</v>
      </c>
      <c r="HS904" s="1">
        <v>2.3010299999999999</v>
      </c>
      <c r="HT904" s="1">
        <v>1.5478499999999999</v>
      </c>
      <c r="HU904" s="1">
        <v>2.35229</v>
      </c>
      <c r="HV904" s="1">
        <v>40.629800000000003</v>
      </c>
      <c r="HW904" s="1">
        <v>13.1952</v>
      </c>
      <c r="HX904" s="1">
        <v>18</v>
      </c>
      <c r="HY904" s="1">
        <v>500.637</v>
      </c>
      <c r="HZ904" s="1">
        <v>478.21100000000001</v>
      </c>
      <c r="IA904" s="1">
        <v>26.941500000000001</v>
      </c>
      <c r="IB904" s="1">
        <v>33.545000000000002</v>
      </c>
      <c r="IC904" s="1">
        <v>30.0001</v>
      </c>
      <c r="ID904" s="1">
        <v>33.360700000000001</v>
      </c>
      <c r="IE904" s="1">
        <v>33.4617</v>
      </c>
      <c r="IF904" s="1">
        <v>22.2867</v>
      </c>
      <c r="IG904" s="1">
        <v>38.400500000000001</v>
      </c>
      <c r="IH904" s="1">
        <v>0</v>
      </c>
      <c r="II904" s="1">
        <v>26.949000000000002</v>
      </c>
      <c r="IJ904" s="1">
        <v>453.79</v>
      </c>
      <c r="IK904" s="1">
        <v>23.930299999999999</v>
      </c>
      <c r="IL904" s="1">
        <v>100.256</v>
      </c>
      <c r="IM904" s="1">
        <v>99.939599999999999</v>
      </c>
      <c r="IN904" s="1" t="s">
        <v>365</v>
      </c>
    </row>
    <row r="905" spans="1:248" ht="15.75" customHeight="1" x14ac:dyDescent="0.3">
      <c r="A905" s="1">
        <v>889</v>
      </c>
      <c r="B905" s="1">
        <v>1660411612.5</v>
      </c>
      <c r="C905" s="1">
        <v>11888.400000095369</v>
      </c>
      <c r="D905" s="1" t="s">
        <v>2123</v>
      </c>
      <c r="E905" s="1" t="s">
        <v>2124</v>
      </c>
      <c r="F905" s="1">
        <v>1</v>
      </c>
      <c r="G905" s="1" t="s">
        <v>349</v>
      </c>
      <c r="H905" s="1" t="s">
        <v>350</v>
      </c>
      <c r="I905" s="1" t="s">
        <v>351</v>
      </c>
      <c r="J905" s="1" t="s">
        <v>352</v>
      </c>
      <c r="K905" s="1" t="s">
        <v>1959</v>
      </c>
      <c r="L905" s="1" t="s">
        <v>349</v>
      </c>
      <c r="M905" s="1" t="s">
        <v>354</v>
      </c>
      <c r="N905" s="1">
        <v>1660411604.9666669</v>
      </c>
      <c r="O905" s="1">
        <f t="shared" si="102"/>
        <v>2.8146696731662442E-3</v>
      </c>
      <c r="P905" s="1">
        <f t="shared" si="103"/>
        <v>2.8146696731662444</v>
      </c>
      <c r="Q905" s="1">
        <f t="shared" si="104"/>
        <v>3.9678183681700046</v>
      </c>
      <c r="R905" s="1">
        <f t="shared" si="105"/>
        <v>346.928</v>
      </c>
      <c r="S905" s="1">
        <f t="shared" si="106"/>
        <v>289.30455818548108</v>
      </c>
      <c r="T905" s="1">
        <f t="shared" si="107"/>
        <v>28.789845673811879</v>
      </c>
      <c r="U905" s="1">
        <f t="shared" si="108"/>
        <v>34.524183243323201</v>
      </c>
      <c r="V905" s="1">
        <f t="shared" si="109"/>
        <v>0.13806685869899324</v>
      </c>
      <c r="W905" s="1">
        <f t="shared" si="110"/>
        <v>2.9192637668423376</v>
      </c>
      <c r="X905" s="1">
        <f t="shared" si="111"/>
        <v>0.13453911399467158</v>
      </c>
      <c r="Y905" s="1">
        <f t="shared" si="112"/>
        <v>8.4396392480802551E-2</v>
      </c>
      <c r="Z905" s="1">
        <f t="shared" si="113"/>
        <v>321.51882225583319</v>
      </c>
      <c r="AA905" s="1">
        <f t="shared" si="114"/>
        <v>32.160866991102154</v>
      </c>
      <c r="AB905" s="1">
        <f t="shared" si="115"/>
        <v>31.813099999999999</v>
      </c>
      <c r="AC905" s="1">
        <f t="shared" si="116"/>
        <v>4.7248013078694715</v>
      </c>
      <c r="AD905" s="1">
        <f t="shared" si="117"/>
        <v>60.322002549122224</v>
      </c>
      <c r="AE905" s="1">
        <f t="shared" si="118"/>
        <v>2.7207703732761814</v>
      </c>
      <c r="AF905" s="1">
        <f t="shared" si="119"/>
        <v>4.5104112236004887</v>
      </c>
      <c r="AG905" s="1">
        <f t="shared" si="120"/>
        <v>2.0040309345932901</v>
      </c>
      <c r="AH905" s="1">
        <f t="shared" si="121"/>
        <v>-124.12693258663137</v>
      </c>
      <c r="AI905" s="1">
        <f t="shared" si="122"/>
        <v>-128.56016180902139</v>
      </c>
      <c r="AJ905" s="1">
        <f t="shared" si="123"/>
        <v>-9.9288510504063421</v>
      </c>
      <c r="AK905" s="1">
        <f t="shared" si="124"/>
        <v>58.902876809774057</v>
      </c>
      <c r="AL905" s="1">
        <f t="shared" si="125"/>
        <v>34.822149189154842</v>
      </c>
      <c r="AM905" s="1">
        <f t="shared" si="126"/>
        <v>2.8051431778798301</v>
      </c>
      <c r="AN905" s="1">
        <f t="shared" si="127"/>
        <v>3.9678183681700046</v>
      </c>
      <c r="AO905" s="1">
        <v>422.05754548723712</v>
      </c>
      <c r="AP905" s="1">
        <v>391.8705575757574</v>
      </c>
      <c r="AQ905" s="1">
        <v>4.952281660829736</v>
      </c>
      <c r="AR905" s="1">
        <v>65.016461255683083</v>
      </c>
      <c r="AS905" s="1">
        <f t="shared" si="128"/>
        <v>2.8146696731662444</v>
      </c>
      <c r="AT905" s="1">
        <v>24.059119682574291</v>
      </c>
      <c r="AU905" s="1">
        <v>27.342120606060611</v>
      </c>
      <c r="AV905" s="1">
        <v>1.953536201305073E-4</v>
      </c>
      <c r="AW905" s="1">
        <v>83.562977856309928</v>
      </c>
      <c r="AX905" s="1">
        <v>0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51876.685822781983</v>
      </c>
      <c r="BC905" s="1">
        <f t="shared" si="132"/>
        <v>2000.0160000000001</v>
      </c>
      <c r="BD905" s="1">
        <f t="shared" si="133"/>
        <v>1681.2135791999135</v>
      </c>
      <c r="BE905" s="1">
        <f t="shared" si="134"/>
        <v>0.84060006479943838</v>
      </c>
      <c r="BF905" s="1">
        <f t="shared" si="135"/>
        <v>0.16075812506291609</v>
      </c>
      <c r="BG905" s="1">
        <v>6</v>
      </c>
      <c r="BH905" s="1">
        <v>0.5</v>
      </c>
      <c r="BI905" s="1" t="s">
        <v>355</v>
      </c>
      <c r="BJ905" s="1">
        <v>2</v>
      </c>
      <c r="BK905" s="1" t="b">
        <v>1</v>
      </c>
      <c r="BL905" s="1">
        <v>1660411604.9666669</v>
      </c>
      <c r="BM905" s="1">
        <v>346.928</v>
      </c>
      <c r="BN905" s="1">
        <v>389.86973333333327</v>
      </c>
      <c r="BO905" s="1">
        <v>27.34058666666667</v>
      </c>
      <c r="BP905" s="1">
        <v>24.067413333333331</v>
      </c>
      <c r="BQ905" s="1">
        <v>345.72099999999989</v>
      </c>
      <c r="BR905" s="1">
        <v>27.332813333333331</v>
      </c>
      <c r="BS905" s="1">
        <v>500.14746666666662</v>
      </c>
      <c r="BT905" s="1">
        <v>99.414006666666666</v>
      </c>
      <c r="BU905" s="1">
        <v>9.9965233333333348E-2</v>
      </c>
      <c r="BV905" s="1">
        <v>30.99624</v>
      </c>
      <c r="BW905" s="1">
        <v>31.813099999999999</v>
      </c>
      <c r="BX905" s="1">
        <v>999.89999999999986</v>
      </c>
      <c r="BY905" s="1">
        <v>0</v>
      </c>
      <c r="BZ905" s="1">
        <v>0</v>
      </c>
      <c r="CA905" s="1">
        <v>10000.08133333333</v>
      </c>
      <c r="CB905" s="1">
        <v>0</v>
      </c>
      <c r="CC905" s="1">
        <v>75.697453333333314</v>
      </c>
      <c r="CD905" s="1">
        <v>-42.941846666666663</v>
      </c>
      <c r="CE905" s="1">
        <v>356.67966666666672</v>
      </c>
      <c r="CF905" s="1">
        <v>399.48386666666659</v>
      </c>
      <c r="CG905" s="1">
        <v>3.2731813333333331</v>
      </c>
      <c r="CH905" s="1">
        <v>389.86973333333327</v>
      </c>
      <c r="CI905" s="1">
        <v>24.067413333333331</v>
      </c>
      <c r="CJ905" s="1">
        <v>2.7180386666666672</v>
      </c>
      <c r="CK905" s="1">
        <v>2.3926379999999998</v>
      </c>
      <c r="CL905" s="1">
        <v>22.39457333333333</v>
      </c>
      <c r="CM905" s="1">
        <v>20.31402666666667</v>
      </c>
      <c r="CN905" s="1">
        <v>2000.0160000000001</v>
      </c>
      <c r="CO905" s="1">
        <v>0.97999860000000016</v>
      </c>
      <c r="CP905" s="1">
        <v>2.0001393333333339E-2</v>
      </c>
      <c r="CQ905" s="1">
        <v>0</v>
      </c>
      <c r="CR905" s="1">
        <v>2.7656000000000001</v>
      </c>
      <c r="CS905" s="1">
        <v>0</v>
      </c>
      <c r="CT905" s="1">
        <v>27656.826666666671</v>
      </c>
      <c r="CU905" s="1">
        <v>17412.44666666667</v>
      </c>
      <c r="CV905" s="1">
        <v>43.436999999999998</v>
      </c>
      <c r="CW905" s="1">
        <v>44.570399999999999</v>
      </c>
      <c r="CX905" s="1">
        <v>43.495800000000003</v>
      </c>
      <c r="CY905" s="1">
        <v>42.936999999999998</v>
      </c>
      <c r="CZ905" s="1">
        <v>43.375</v>
      </c>
      <c r="DA905" s="1">
        <v>1960.012666666667</v>
      </c>
      <c r="DB905" s="1">
        <v>40.004666666666672</v>
      </c>
      <c r="DC905" s="1">
        <v>0</v>
      </c>
      <c r="DD905" s="1">
        <v>1660411611</v>
      </c>
      <c r="DE905" s="1">
        <v>0</v>
      </c>
      <c r="DF905" s="1">
        <v>1660411308.0999999</v>
      </c>
      <c r="DG905" s="1" t="s">
        <v>1960</v>
      </c>
      <c r="DH905" s="1">
        <v>1660411299.5999999</v>
      </c>
      <c r="DI905" s="1">
        <v>1660411308.0999999</v>
      </c>
      <c r="DJ905" s="1">
        <v>25</v>
      </c>
      <c r="DK905" s="1">
        <v>0.20799999999999999</v>
      </c>
      <c r="DL905" s="1">
        <v>-5.0000000000000001E-3</v>
      </c>
      <c r="DM905" s="1">
        <v>1.3160000000000001</v>
      </c>
      <c r="DN905" s="1">
        <v>1.4999999999999999E-2</v>
      </c>
      <c r="DO905" s="1">
        <v>400</v>
      </c>
      <c r="DP905" s="1">
        <v>24</v>
      </c>
      <c r="DQ905" s="1">
        <v>0.34</v>
      </c>
      <c r="DR905" s="1">
        <v>0.09</v>
      </c>
      <c r="DS905" s="1">
        <v>3.222111970764411</v>
      </c>
      <c r="DT905" s="1">
        <v>5.1009979465433704</v>
      </c>
      <c r="DU905" s="1">
        <v>0.38255142121558</v>
      </c>
      <c r="DV905" s="1">
        <v>0</v>
      </c>
      <c r="DW905" s="1">
        <v>34.796139296377227</v>
      </c>
      <c r="DX905" s="1">
        <v>-1.094149442547754</v>
      </c>
      <c r="DY905" s="1">
        <v>0.22771594824597929</v>
      </c>
      <c r="DZ905" s="1">
        <v>0</v>
      </c>
      <c r="EA905" s="1">
        <v>-42.899103225806464</v>
      </c>
      <c r="EB905" s="1">
        <v>-1.8125806451525901E-2</v>
      </c>
      <c r="EC905" s="1">
        <v>0.25732850033831922</v>
      </c>
      <c r="ED905" s="1">
        <v>1</v>
      </c>
      <c r="EE905" s="1">
        <v>291.62177013312049</v>
      </c>
      <c r="EF905" s="1">
        <v>228.38443268751661</v>
      </c>
      <c r="EG905" s="1">
        <v>16.480786661975149</v>
      </c>
      <c r="EH905" s="1">
        <v>0</v>
      </c>
      <c r="EI905" s="1">
        <v>3.2676597560975611</v>
      </c>
      <c r="EJ905" s="1">
        <v>0.11868522648084411</v>
      </c>
      <c r="EK905" s="1">
        <v>1.9216969950719451E-2</v>
      </c>
      <c r="EL905" s="1">
        <v>1</v>
      </c>
      <c r="EM905" s="1">
        <v>2.0041131522465232</v>
      </c>
      <c r="EN905" s="1">
        <v>-1.267642290583244E-2</v>
      </c>
      <c r="EO905" s="1">
        <v>1.398528179546945E-3</v>
      </c>
      <c r="EP905" s="1">
        <v>1</v>
      </c>
      <c r="EQ905" s="1">
        <v>3</v>
      </c>
      <c r="ER905" s="1">
        <v>6</v>
      </c>
      <c r="ES905" s="1" t="s">
        <v>381</v>
      </c>
      <c r="ET905" s="1">
        <v>2.94116</v>
      </c>
      <c r="EU905" s="1">
        <v>2.8008999999999999</v>
      </c>
      <c r="EV905" s="1">
        <v>8.46581E-2</v>
      </c>
      <c r="EW905" s="1">
        <v>9.1936500000000004E-2</v>
      </c>
      <c r="EX905" s="1">
        <v>0.1177</v>
      </c>
      <c r="EY905" s="1">
        <v>0.10747</v>
      </c>
      <c r="EZ905" s="1">
        <v>18706.400000000001</v>
      </c>
      <c r="FA905" s="1">
        <v>19455.2</v>
      </c>
      <c r="FB905" s="1">
        <v>23774.799999999999</v>
      </c>
      <c r="FC905" s="1">
        <v>24943</v>
      </c>
      <c r="FD905" s="1">
        <v>33582.1</v>
      </c>
      <c r="FE905" s="1">
        <v>35554.800000000003</v>
      </c>
      <c r="FF905" s="1">
        <v>43359.9</v>
      </c>
      <c r="FG905" s="1">
        <v>46115.3</v>
      </c>
      <c r="FH905" s="1">
        <v>1.9443299999999999</v>
      </c>
      <c r="FI905" s="1">
        <v>1.8110999999999999</v>
      </c>
      <c r="FJ905" s="1">
        <v>0.109587</v>
      </c>
      <c r="FK905" s="1">
        <v>0</v>
      </c>
      <c r="FL905" s="1">
        <v>30.033100000000001</v>
      </c>
      <c r="FM905" s="1">
        <v>999.9</v>
      </c>
      <c r="FN905" s="1">
        <v>57.8</v>
      </c>
      <c r="FO905" s="1">
        <v>37.299999999999997</v>
      </c>
      <c r="FP905" s="1">
        <v>37.261699999999998</v>
      </c>
      <c r="FQ905" s="1">
        <v>63.656199999999998</v>
      </c>
      <c r="FR905" s="1">
        <v>26.430299999999999</v>
      </c>
      <c r="FS905" s="1">
        <v>1</v>
      </c>
      <c r="FT905" s="1">
        <v>0.52302599999999999</v>
      </c>
      <c r="FU905" s="1">
        <v>2.2857500000000002</v>
      </c>
      <c r="FV905" s="1">
        <v>20.306000000000001</v>
      </c>
      <c r="FW905" s="1">
        <v>5.2103999999999999</v>
      </c>
      <c r="FX905" s="1">
        <v>11.9063</v>
      </c>
      <c r="FY905" s="1">
        <v>5.0021000000000004</v>
      </c>
      <c r="FZ905" s="1">
        <v>3.2904499999999999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1.85985</v>
      </c>
      <c r="GF905" s="1">
        <v>1.85486</v>
      </c>
      <c r="GG905" s="1">
        <v>1.85806</v>
      </c>
      <c r="GH905" s="1">
        <v>1.8565199999999999</v>
      </c>
      <c r="GI905" s="1">
        <v>1.8552599999999999</v>
      </c>
      <c r="GJ905" s="1">
        <v>1.85486</v>
      </c>
      <c r="GK905" s="1">
        <v>1.8536600000000001</v>
      </c>
      <c r="GL905" s="1">
        <v>1.8566400000000001</v>
      </c>
      <c r="GM905" s="1">
        <v>0</v>
      </c>
      <c r="GN905" s="1">
        <v>0</v>
      </c>
      <c r="GO905" s="1">
        <v>0</v>
      </c>
      <c r="GP905" s="1">
        <v>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</v>
      </c>
      <c r="GX905" s="1">
        <v>100</v>
      </c>
      <c r="GY905" s="1">
        <v>100</v>
      </c>
      <c r="GZ905" s="1">
        <v>1.2829999999999999</v>
      </c>
      <c r="HA905" s="1">
        <v>7.7000000000000002E-3</v>
      </c>
      <c r="HB905" s="1">
        <v>0.36341150857684917</v>
      </c>
      <c r="HC905" s="1">
        <v>2.8098669343081611E-3</v>
      </c>
      <c r="HD905" s="1">
        <v>-1.127031966113555E-6</v>
      </c>
      <c r="HE905" s="1">
        <v>1.768598670541231E-10</v>
      </c>
      <c r="HF905" s="1">
        <v>-7.1736991530500657E-2</v>
      </c>
      <c r="HG905" s="1">
        <v>1.081145868756639E-2</v>
      </c>
      <c r="HH905" s="1">
        <v>-3.689364805754238E-4</v>
      </c>
      <c r="HI905" s="1">
        <v>2.919854880483278E-6</v>
      </c>
      <c r="HJ905" s="1">
        <v>2</v>
      </c>
      <c r="HK905" s="1">
        <v>2136</v>
      </c>
      <c r="HL905" s="1">
        <v>3</v>
      </c>
      <c r="HM905" s="1">
        <v>30</v>
      </c>
      <c r="HN905" s="1">
        <v>5.2</v>
      </c>
      <c r="HO905" s="1">
        <v>5.0999999999999996</v>
      </c>
      <c r="HP905" s="1">
        <v>1.1242700000000001</v>
      </c>
      <c r="HQ905" s="1">
        <v>2.33765</v>
      </c>
      <c r="HR905" s="1">
        <v>1.4978</v>
      </c>
      <c r="HS905" s="1">
        <v>2.3010299999999999</v>
      </c>
      <c r="HT905" s="1">
        <v>1.5478499999999999</v>
      </c>
      <c r="HU905" s="1">
        <v>2.2973599999999998</v>
      </c>
      <c r="HV905" s="1">
        <v>40.629800000000003</v>
      </c>
      <c r="HW905" s="1">
        <v>13.186400000000001</v>
      </c>
      <c r="HX905" s="1">
        <v>18</v>
      </c>
      <c r="HY905" s="1">
        <v>500.59100000000001</v>
      </c>
      <c r="HZ905" s="1">
        <v>478.19499999999999</v>
      </c>
      <c r="IA905" s="1">
        <v>26.942</v>
      </c>
      <c r="IB905" s="1">
        <v>33.545000000000002</v>
      </c>
      <c r="IC905" s="1">
        <v>30.0001</v>
      </c>
      <c r="ID905" s="1">
        <v>33.360700000000001</v>
      </c>
      <c r="IE905" s="1">
        <v>33.4617</v>
      </c>
      <c r="IF905" s="1">
        <v>22.532</v>
      </c>
      <c r="IG905" s="1">
        <v>38.400500000000001</v>
      </c>
      <c r="IH905" s="1">
        <v>0</v>
      </c>
      <c r="II905" s="1">
        <v>26.953900000000001</v>
      </c>
      <c r="IJ905" s="1">
        <v>463.81200000000001</v>
      </c>
      <c r="IK905" s="1">
        <v>23.9223</v>
      </c>
      <c r="IL905" s="1">
        <v>100.256</v>
      </c>
      <c r="IM905" s="1">
        <v>99.938900000000004</v>
      </c>
      <c r="IN905" s="1" t="s">
        <v>365</v>
      </c>
    </row>
    <row r="906" spans="1:248" ht="15.75" customHeight="1" x14ac:dyDescent="0.3">
      <c r="A906" s="1">
        <v>890</v>
      </c>
      <c r="B906" s="1">
        <v>1660411613.5</v>
      </c>
      <c r="C906" s="1">
        <v>11889.400000095369</v>
      </c>
      <c r="D906" s="1" t="s">
        <v>2125</v>
      </c>
      <c r="E906" s="1" t="s">
        <v>2126</v>
      </c>
      <c r="F906" s="1">
        <v>1</v>
      </c>
      <c r="G906" s="1" t="s">
        <v>349</v>
      </c>
      <c r="H906" s="1" t="s">
        <v>350</v>
      </c>
      <c r="I906" s="1" t="s">
        <v>351</v>
      </c>
      <c r="J906" s="1" t="s">
        <v>352</v>
      </c>
      <c r="K906" s="1" t="s">
        <v>1959</v>
      </c>
      <c r="L906" s="1" t="s">
        <v>349</v>
      </c>
      <c r="M906" s="1" t="s">
        <v>354</v>
      </c>
      <c r="N906" s="1">
        <v>1660411606</v>
      </c>
      <c r="O906" s="1">
        <f t="shared" si="102"/>
        <v>2.826167328377956E-3</v>
      </c>
      <c r="P906" s="1">
        <f t="shared" si="103"/>
        <v>2.8261673283779558</v>
      </c>
      <c r="Q906" s="1">
        <f t="shared" si="104"/>
        <v>4.0408524605459215</v>
      </c>
      <c r="R906" s="1">
        <f t="shared" si="105"/>
        <v>351.99619999999987</v>
      </c>
      <c r="S906" s="1">
        <f t="shared" si="106"/>
        <v>293.54880411945959</v>
      </c>
      <c r="T906" s="1">
        <f t="shared" si="107"/>
        <v>29.212232576114122</v>
      </c>
      <c r="U906" s="1">
        <f t="shared" si="108"/>
        <v>35.028570091274773</v>
      </c>
      <c r="V906" s="1">
        <f t="shared" si="109"/>
        <v>0.13864804261214839</v>
      </c>
      <c r="W906" s="1">
        <f t="shared" si="110"/>
        <v>2.9194044306641427</v>
      </c>
      <c r="X906" s="1">
        <f t="shared" si="111"/>
        <v>0.13509111446807218</v>
      </c>
      <c r="Y906" s="1">
        <f t="shared" si="112"/>
        <v>8.4743922047261389E-2</v>
      </c>
      <c r="Z906" s="1">
        <f t="shared" si="113"/>
        <v>321.51881362795507</v>
      </c>
      <c r="AA906" s="1">
        <f t="shared" si="114"/>
        <v>32.157290457726198</v>
      </c>
      <c r="AB906" s="1">
        <f t="shared" si="115"/>
        <v>31.81295333333334</v>
      </c>
      <c r="AC906" s="1">
        <f t="shared" si="116"/>
        <v>4.7247620316990258</v>
      </c>
      <c r="AD906" s="1">
        <f t="shared" si="117"/>
        <v>60.323712371858427</v>
      </c>
      <c r="AE906" s="1">
        <f t="shared" si="118"/>
        <v>2.7207647528703403</v>
      </c>
      <c r="AF906" s="1">
        <f t="shared" si="119"/>
        <v>4.5102740628734947</v>
      </c>
      <c r="AG906" s="1">
        <f t="shared" si="120"/>
        <v>2.0039972788286855</v>
      </c>
      <c r="AH906" s="1">
        <f t="shared" si="121"/>
        <v>-124.63397918146786</v>
      </c>
      <c r="AI906" s="1">
        <f t="shared" si="122"/>
        <v>-128.62721426757332</v>
      </c>
      <c r="AJ906" s="1">
        <f t="shared" si="123"/>
        <v>-9.9335176764474191</v>
      </c>
      <c r="AK906" s="1">
        <f t="shared" si="124"/>
        <v>58.324102502466474</v>
      </c>
      <c r="AL906" s="1">
        <f t="shared" si="125"/>
        <v>34.858029541991094</v>
      </c>
      <c r="AM906" s="1">
        <f t="shared" si="126"/>
        <v>2.8092103332517517</v>
      </c>
      <c r="AN906" s="1">
        <f t="shared" si="127"/>
        <v>4.0408524605459215</v>
      </c>
      <c r="AO906" s="1">
        <v>427.13067676270123</v>
      </c>
      <c r="AP906" s="1">
        <v>396.83538181818159</v>
      </c>
      <c r="AQ906" s="1">
        <v>4.9558728358146587</v>
      </c>
      <c r="AR906" s="1">
        <v>65.016461255683083</v>
      </c>
      <c r="AS906" s="1">
        <f t="shared" si="128"/>
        <v>2.8261673283779558</v>
      </c>
      <c r="AT906" s="1">
        <v>24.0416214268554</v>
      </c>
      <c r="AU906" s="1">
        <v>27.339403030303011</v>
      </c>
      <c r="AV906" s="1">
        <v>-8.8634774338566888E-6</v>
      </c>
      <c r="AW906" s="1">
        <v>83.562977856309928</v>
      </c>
      <c r="AX906" s="1">
        <v>0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51880.776604287465</v>
      </c>
      <c r="BC906" s="1">
        <f t="shared" si="132"/>
        <v>2000.016666666666</v>
      </c>
      <c r="BD906" s="1">
        <f t="shared" si="133"/>
        <v>1681.2140795999762</v>
      </c>
      <c r="BE906" s="1">
        <f t="shared" si="134"/>
        <v>0.84060003479969836</v>
      </c>
      <c r="BF906" s="1">
        <f t="shared" si="135"/>
        <v>0.16075806716341789</v>
      </c>
      <c r="BG906" s="1">
        <v>6</v>
      </c>
      <c r="BH906" s="1">
        <v>0.5</v>
      </c>
      <c r="BI906" s="1" t="s">
        <v>355</v>
      </c>
      <c r="BJ906" s="1">
        <v>2</v>
      </c>
      <c r="BK906" s="1" t="b">
        <v>1</v>
      </c>
      <c r="BL906" s="1">
        <v>1660411606</v>
      </c>
      <c r="BM906" s="1">
        <v>351.99619999999987</v>
      </c>
      <c r="BN906" s="1">
        <v>394.99993333333339</v>
      </c>
      <c r="BO906" s="1">
        <v>27.34050666666667</v>
      </c>
      <c r="BP906" s="1">
        <v>24.062573333333329</v>
      </c>
      <c r="BQ906" s="1">
        <v>350.77853333333331</v>
      </c>
      <c r="BR906" s="1">
        <v>27.332740000000001</v>
      </c>
      <c r="BS906" s="1">
        <v>500.14533333333333</v>
      </c>
      <c r="BT906" s="1">
        <v>99.414119999999997</v>
      </c>
      <c r="BU906" s="1">
        <v>9.9937513333333339E-2</v>
      </c>
      <c r="BV906" s="1">
        <v>30.99570666666666</v>
      </c>
      <c r="BW906" s="1">
        <v>31.81295333333334</v>
      </c>
      <c r="BX906" s="1">
        <v>999.89999999999986</v>
      </c>
      <c r="BY906" s="1">
        <v>0</v>
      </c>
      <c r="BZ906" s="1">
        <v>0</v>
      </c>
      <c r="CA906" s="1">
        <v>10000.873333333329</v>
      </c>
      <c r="CB906" s="1">
        <v>0</v>
      </c>
      <c r="CC906" s="1">
        <v>76.53246666666665</v>
      </c>
      <c r="CD906" s="1">
        <v>-43.003939999999993</v>
      </c>
      <c r="CE906" s="1">
        <v>361.89019999999988</v>
      </c>
      <c r="CF906" s="1">
        <v>404.73853333333341</v>
      </c>
      <c r="CG906" s="1">
        <v>3.2779426666666671</v>
      </c>
      <c r="CH906" s="1">
        <v>394.99993333333339</v>
      </c>
      <c r="CI906" s="1">
        <v>24.062573333333329</v>
      </c>
      <c r="CJ906" s="1">
        <v>2.7180339999999998</v>
      </c>
      <c r="CK906" s="1">
        <v>2.3921600000000001</v>
      </c>
      <c r="CL906" s="1">
        <v>22.39454666666667</v>
      </c>
      <c r="CM906" s="1">
        <v>20.310793333333329</v>
      </c>
      <c r="CN906" s="1">
        <v>2000.016666666666</v>
      </c>
      <c r="CO906" s="1">
        <v>0.97999953333333356</v>
      </c>
      <c r="CP906" s="1">
        <v>2.0000406666666672E-2</v>
      </c>
      <c r="CQ906" s="1">
        <v>0</v>
      </c>
      <c r="CR906" s="1">
        <v>2.824533333333334</v>
      </c>
      <c r="CS906" s="1">
        <v>0</v>
      </c>
      <c r="CT906" s="1">
        <v>27666.473333333339</v>
      </c>
      <c r="CU906" s="1">
        <v>17412.453333333331</v>
      </c>
      <c r="CV906" s="1">
        <v>43.436999999999998</v>
      </c>
      <c r="CW906" s="1">
        <v>44.574599999999997</v>
      </c>
      <c r="CX906" s="1">
        <v>43.5</v>
      </c>
      <c r="CY906" s="1">
        <v>42.936999999999998</v>
      </c>
      <c r="CZ906" s="1">
        <v>43.375</v>
      </c>
      <c r="DA906" s="1">
        <v>1960.0146666666669</v>
      </c>
      <c r="DB906" s="1">
        <v>40.00266666666667</v>
      </c>
      <c r="DC906" s="1">
        <v>0</v>
      </c>
      <c r="DD906" s="1">
        <v>1660411611.5999999</v>
      </c>
      <c r="DE906" s="1">
        <v>0</v>
      </c>
      <c r="DF906" s="1">
        <v>1660411308.0999999</v>
      </c>
      <c r="DG906" s="1" t="s">
        <v>1960</v>
      </c>
      <c r="DH906" s="1">
        <v>1660411299.5999999</v>
      </c>
      <c r="DI906" s="1">
        <v>1660411308.0999999</v>
      </c>
      <c r="DJ906" s="1">
        <v>25</v>
      </c>
      <c r="DK906" s="1">
        <v>0.20799999999999999</v>
      </c>
      <c r="DL906" s="1">
        <v>-5.0000000000000001E-3</v>
      </c>
      <c r="DM906" s="1">
        <v>1.3160000000000001</v>
      </c>
      <c r="DN906" s="1">
        <v>1.4999999999999999E-2</v>
      </c>
      <c r="DO906" s="1">
        <v>400</v>
      </c>
      <c r="DP906" s="1">
        <v>24</v>
      </c>
      <c r="DQ906" s="1">
        <v>0.34</v>
      </c>
      <c r="DR906" s="1">
        <v>0.09</v>
      </c>
      <c r="DS906" s="1">
        <v>3.3707052125743191</v>
      </c>
      <c r="DT906" s="1">
        <v>5.1798545786547816</v>
      </c>
      <c r="DU906" s="1">
        <v>0.37578769223987518</v>
      </c>
      <c r="DV906" s="1">
        <v>0</v>
      </c>
      <c r="DW906" s="1">
        <v>34.829606327706053</v>
      </c>
      <c r="DX906" s="1">
        <v>-0.916966488090871</v>
      </c>
      <c r="DY906" s="1">
        <v>0.2241881181847539</v>
      </c>
      <c r="DZ906" s="1">
        <v>0</v>
      </c>
      <c r="EA906" s="1">
        <v>-42.989353333333327</v>
      </c>
      <c r="EB906" s="1">
        <v>-6.6559288097773547E-2</v>
      </c>
      <c r="EC906" s="1">
        <v>0.27434289582361898</v>
      </c>
      <c r="ED906" s="1">
        <v>1</v>
      </c>
      <c r="EE906" s="1">
        <v>296.36745437652792</v>
      </c>
      <c r="EF906" s="1">
        <v>226.44314866900501</v>
      </c>
      <c r="EG906" s="1">
        <v>16.88492382668673</v>
      </c>
      <c r="EH906" s="1">
        <v>0</v>
      </c>
      <c r="EI906" s="1">
        <v>3.2727645000000001</v>
      </c>
      <c r="EJ906" s="1">
        <v>0.19811774859286799</v>
      </c>
      <c r="EK906" s="1">
        <v>2.540471845445252E-2</v>
      </c>
      <c r="EL906" s="1">
        <v>0</v>
      </c>
      <c r="EM906" s="1">
        <v>2.004022300410389</v>
      </c>
      <c r="EN906" s="1">
        <v>-1.0194503884711419E-2</v>
      </c>
      <c r="EO906" s="1">
        <v>1.3486892904530411E-3</v>
      </c>
      <c r="EP906" s="1">
        <v>1</v>
      </c>
      <c r="EQ906" s="1">
        <v>2</v>
      </c>
      <c r="ER906" s="1">
        <v>6</v>
      </c>
      <c r="ES906" s="1" t="s">
        <v>390</v>
      </c>
      <c r="ET906" s="1">
        <v>2.9411100000000001</v>
      </c>
      <c r="EU906" s="1">
        <v>2.8008899999999999</v>
      </c>
      <c r="EV906" s="1">
        <v>8.54848E-2</v>
      </c>
      <c r="EW906" s="1">
        <v>9.2778100000000002E-2</v>
      </c>
      <c r="EX906" s="1">
        <v>0.117692</v>
      </c>
      <c r="EY906" s="1">
        <v>0.107464</v>
      </c>
      <c r="EZ906" s="1">
        <v>18689.5</v>
      </c>
      <c r="FA906" s="1">
        <v>19437.099999999999</v>
      </c>
      <c r="FB906" s="1">
        <v>23774.799999999999</v>
      </c>
      <c r="FC906" s="1">
        <v>24942.9</v>
      </c>
      <c r="FD906" s="1">
        <v>33582.400000000001</v>
      </c>
      <c r="FE906" s="1">
        <v>35555</v>
      </c>
      <c r="FF906" s="1">
        <v>43359.9</v>
      </c>
      <c r="FG906" s="1">
        <v>46115.199999999997</v>
      </c>
      <c r="FH906" s="1">
        <v>1.9442999999999999</v>
      </c>
      <c r="FI906" s="1">
        <v>1.81115</v>
      </c>
      <c r="FJ906" s="1">
        <v>0.109471</v>
      </c>
      <c r="FK906" s="1">
        <v>0</v>
      </c>
      <c r="FL906" s="1">
        <v>30.0337</v>
      </c>
      <c r="FM906" s="1">
        <v>999.9</v>
      </c>
      <c r="FN906" s="1">
        <v>57.8</v>
      </c>
      <c r="FO906" s="1">
        <v>37.299999999999997</v>
      </c>
      <c r="FP906" s="1">
        <v>37.260599999999997</v>
      </c>
      <c r="FQ906" s="1">
        <v>63.466200000000001</v>
      </c>
      <c r="FR906" s="1">
        <v>26.1859</v>
      </c>
      <c r="FS906" s="1">
        <v>1</v>
      </c>
      <c r="FT906" s="1">
        <v>0.522922</v>
      </c>
      <c r="FU906" s="1">
        <v>2.2747999999999999</v>
      </c>
      <c r="FV906" s="1">
        <v>20.306100000000001</v>
      </c>
      <c r="FW906" s="1">
        <v>5.2100999999999997</v>
      </c>
      <c r="FX906" s="1">
        <v>11.906599999999999</v>
      </c>
      <c r="FY906" s="1">
        <v>5.0021000000000004</v>
      </c>
      <c r="FZ906" s="1">
        <v>3.2904499999999999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1.8598399999999999</v>
      </c>
      <c r="GF906" s="1">
        <v>1.85486</v>
      </c>
      <c r="GG906" s="1">
        <v>1.85806</v>
      </c>
      <c r="GH906" s="1">
        <v>1.8565199999999999</v>
      </c>
      <c r="GI906" s="1">
        <v>1.85527</v>
      </c>
      <c r="GJ906" s="1">
        <v>1.85486</v>
      </c>
      <c r="GK906" s="1">
        <v>1.85365</v>
      </c>
      <c r="GL906" s="1">
        <v>1.8566499999999999</v>
      </c>
      <c r="GM906" s="1">
        <v>0</v>
      </c>
      <c r="GN906" s="1">
        <v>0</v>
      </c>
      <c r="GO906" s="1">
        <v>0</v>
      </c>
      <c r="GP906" s="1">
        <v>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</v>
      </c>
      <c r="GX906" s="1">
        <v>100</v>
      </c>
      <c r="GY906" s="1">
        <v>100</v>
      </c>
      <c r="GZ906" s="1">
        <v>1.292</v>
      </c>
      <c r="HA906" s="1">
        <v>7.7000000000000002E-3</v>
      </c>
      <c r="HB906" s="1">
        <v>0.36341150857684917</v>
      </c>
      <c r="HC906" s="1">
        <v>2.8098669343081611E-3</v>
      </c>
      <c r="HD906" s="1">
        <v>-1.127031966113555E-6</v>
      </c>
      <c r="HE906" s="1">
        <v>1.768598670541231E-10</v>
      </c>
      <c r="HF906" s="1">
        <v>-7.1736991530500657E-2</v>
      </c>
      <c r="HG906" s="1">
        <v>1.081145868756639E-2</v>
      </c>
      <c r="HH906" s="1">
        <v>-3.689364805754238E-4</v>
      </c>
      <c r="HI906" s="1">
        <v>2.919854880483278E-6</v>
      </c>
      <c r="HJ906" s="1">
        <v>2</v>
      </c>
      <c r="HK906" s="1">
        <v>2136</v>
      </c>
      <c r="HL906" s="1">
        <v>3</v>
      </c>
      <c r="HM906" s="1">
        <v>30</v>
      </c>
      <c r="HN906" s="1">
        <v>5.2</v>
      </c>
      <c r="HO906" s="1">
        <v>5.0999999999999996</v>
      </c>
      <c r="HP906" s="1">
        <v>1.1315900000000001</v>
      </c>
      <c r="HQ906" s="1">
        <v>2.32422</v>
      </c>
      <c r="HR906" s="1">
        <v>1.4978</v>
      </c>
      <c r="HS906" s="1">
        <v>2.3022499999999999</v>
      </c>
      <c r="HT906" s="1">
        <v>1.5478499999999999</v>
      </c>
      <c r="HU906" s="1">
        <v>2.4218799999999998</v>
      </c>
      <c r="HV906" s="1">
        <v>40.629800000000003</v>
      </c>
      <c r="HW906" s="1">
        <v>13.203900000000001</v>
      </c>
      <c r="HX906" s="1">
        <v>18</v>
      </c>
      <c r="HY906" s="1">
        <v>500.57600000000002</v>
      </c>
      <c r="HZ906" s="1">
        <v>478.22800000000001</v>
      </c>
      <c r="IA906" s="1">
        <v>26.942399999999999</v>
      </c>
      <c r="IB906" s="1">
        <v>33.545000000000002</v>
      </c>
      <c r="IC906" s="1">
        <v>30</v>
      </c>
      <c r="ID906" s="1">
        <v>33.360700000000001</v>
      </c>
      <c r="IE906" s="1">
        <v>33.4617</v>
      </c>
      <c r="IF906" s="1">
        <v>22.679200000000002</v>
      </c>
      <c r="IG906" s="1">
        <v>38.400500000000001</v>
      </c>
      <c r="IH906" s="1">
        <v>0</v>
      </c>
      <c r="II906" s="1">
        <v>26.953900000000001</v>
      </c>
      <c r="IJ906" s="1">
        <v>463.81200000000001</v>
      </c>
      <c r="IK906" s="1">
        <v>23.918099999999999</v>
      </c>
      <c r="IL906" s="1">
        <v>100.256</v>
      </c>
      <c r="IM906" s="1">
        <v>99.938500000000005</v>
      </c>
      <c r="IN906" s="1" t="s">
        <v>365</v>
      </c>
    </row>
    <row r="907" spans="1:248" ht="15.75" customHeight="1" x14ac:dyDescent="0.3">
      <c r="A907" s="1">
        <v>891</v>
      </c>
      <c r="B907" s="1">
        <v>1660411614.5</v>
      </c>
      <c r="C907" s="1">
        <v>11890.400000095369</v>
      </c>
      <c r="D907" s="1" t="s">
        <v>2127</v>
      </c>
      <c r="E907" s="1" t="s">
        <v>2128</v>
      </c>
      <c r="F907" s="1">
        <v>1</v>
      </c>
      <c r="G907" s="1" t="s">
        <v>349</v>
      </c>
      <c r="H907" s="1" t="s">
        <v>350</v>
      </c>
      <c r="I907" s="1" t="s">
        <v>351</v>
      </c>
      <c r="J907" s="1" t="s">
        <v>352</v>
      </c>
      <c r="K907" s="1" t="s">
        <v>1959</v>
      </c>
      <c r="L907" s="1" t="s">
        <v>349</v>
      </c>
      <c r="M907" s="1" t="s">
        <v>354</v>
      </c>
      <c r="N907" s="1">
        <v>1660411606.5</v>
      </c>
      <c r="O907" s="1">
        <f t="shared" si="102"/>
        <v>2.8367743939684124E-3</v>
      </c>
      <c r="P907" s="1">
        <f t="shared" si="103"/>
        <v>2.8367743939684122</v>
      </c>
      <c r="Q907" s="1">
        <f t="shared" si="104"/>
        <v>4.0714869712452639</v>
      </c>
      <c r="R907" s="1">
        <f t="shared" si="105"/>
        <v>354.42418750000002</v>
      </c>
      <c r="S907" s="1">
        <f t="shared" si="106"/>
        <v>295.71935211090863</v>
      </c>
      <c r="T907" s="1">
        <f t="shared" si="107"/>
        <v>29.428252522829581</v>
      </c>
      <c r="U907" s="1">
        <f t="shared" si="108"/>
        <v>35.270212840304517</v>
      </c>
      <c r="V907" s="1">
        <f t="shared" si="109"/>
        <v>0.13918276280443284</v>
      </c>
      <c r="W907" s="1">
        <f t="shared" si="110"/>
        <v>2.9194511056634767</v>
      </c>
      <c r="X907" s="1">
        <f t="shared" si="111"/>
        <v>0.13559878357176039</v>
      </c>
      <c r="Y907" s="1">
        <f t="shared" si="112"/>
        <v>8.5063559261070565E-2</v>
      </c>
      <c r="Z907" s="1">
        <f t="shared" si="113"/>
        <v>321.5188010887224</v>
      </c>
      <c r="AA907" s="1">
        <f t="shared" si="114"/>
        <v>32.154413080382632</v>
      </c>
      <c r="AB907" s="1">
        <f t="shared" si="115"/>
        <v>31.812850000000001</v>
      </c>
      <c r="AC907" s="1">
        <f t="shared" si="116"/>
        <v>4.7247343600223513</v>
      </c>
      <c r="AD907" s="1">
        <f t="shared" si="117"/>
        <v>60.323615009735335</v>
      </c>
      <c r="AE907" s="1">
        <f t="shared" si="118"/>
        <v>2.7207447833681409</v>
      </c>
      <c r="AF907" s="1">
        <f t="shared" si="119"/>
        <v>4.5102482384867901</v>
      </c>
      <c r="AG907" s="1">
        <f t="shared" si="120"/>
        <v>2.0039895766542104</v>
      </c>
      <c r="AH907" s="1">
        <f t="shared" si="121"/>
        <v>-125.10175077400699</v>
      </c>
      <c r="AI907" s="1">
        <f t="shared" si="122"/>
        <v>-128.62881167592047</v>
      </c>
      <c r="AJ907" s="1">
        <f t="shared" si="123"/>
        <v>-9.9334722513486149</v>
      </c>
      <c r="AK907" s="1">
        <f t="shared" si="124"/>
        <v>57.854766387446318</v>
      </c>
      <c r="AL907" s="1">
        <f t="shared" si="125"/>
        <v>34.89746382915623</v>
      </c>
      <c r="AM907" s="1">
        <f t="shared" si="126"/>
        <v>2.8119412526095315</v>
      </c>
      <c r="AN907" s="1">
        <f t="shared" si="127"/>
        <v>4.0714869712452639</v>
      </c>
      <c r="AO907" s="1">
        <v>432.21520198780632</v>
      </c>
      <c r="AP907" s="1">
        <v>401.83049090909088</v>
      </c>
      <c r="AQ907" s="1">
        <v>4.965956035690013</v>
      </c>
      <c r="AR907" s="1">
        <v>65.016461255683083</v>
      </c>
      <c r="AS907" s="1">
        <f t="shared" si="128"/>
        <v>2.8367743939684122</v>
      </c>
      <c r="AT907" s="1">
        <v>24.02558217436658</v>
      </c>
      <c r="AU907" s="1">
        <v>27.336694545454542</v>
      </c>
      <c r="AV907" s="1">
        <v>-1.491285831837173E-4</v>
      </c>
      <c r="AW907" s="1">
        <v>83.562977856309928</v>
      </c>
      <c r="AX907" s="1">
        <v>0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51882.122009333543</v>
      </c>
      <c r="BC907" s="1">
        <f t="shared" si="132"/>
        <v>2000.016875</v>
      </c>
      <c r="BD907" s="1">
        <f t="shared" si="133"/>
        <v>1681.2142308749858</v>
      </c>
      <c r="BE907" s="1">
        <f t="shared" si="134"/>
        <v>0.84060002287479985</v>
      </c>
      <c r="BF907" s="1">
        <f t="shared" si="135"/>
        <v>0.1607580441483637</v>
      </c>
      <c r="BG907" s="1">
        <v>6</v>
      </c>
      <c r="BH907" s="1">
        <v>0.5</v>
      </c>
      <c r="BI907" s="1" t="s">
        <v>355</v>
      </c>
      <c r="BJ907" s="1">
        <v>2</v>
      </c>
      <c r="BK907" s="1" t="b">
        <v>1</v>
      </c>
      <c r="BL907" s="1">
        <v>1660411606.5</v>
      </c>
      <c r="BM907" s="1">
        <v>354.42418750000002</v>
      </c>
      <c r="BN907" s="1">
        <v>397.48487499999999</v>
      </c>
      <c r="BO907" s="1">
        <v>27.340287499999999</v>
      </c>
      <c r="BP907" s="1">
        <v>24.05914375</v>
      </c>
      <c r="BQ907" s="1">
        <v>353.20150000000001</v>
      </c>
      <c r="BR907" s="1">
        <v>27.332518749999998</v>
      </c>
      <c r="BS907" s="1">
        <v>500.14181250000001</v>
      </c>
      <c r="BT907" s="1">
        <v>99.414206250000007</v>
      </c>
      <c r="BU907" s="1">
        <v>9.9918587499999989E-2</v>
      </c>
      <c r="BV907" s="1">
        <v>30.995606250000002</v>
      </c>
      <c r="BW907" s="1">
        <v>31.812850000000001</v>
      </c>
      <c r="BX907" s="1">
        <v>999.9</v>
      </c>
      <c r="BY907" s="1">
        <v>0</v>
      </c>
      <c r="BZ907" s="1">
        <v>0</v>
      </c>
      <c r="CA907" s="1">
        <v>10001.13125</v>
      </c>
      <c r="CB907" s="1">
        <v>0</v>
      </c>
      <c r="CC907" s="1">
        <v>76.940118750000011</v>
      </c>
      <c r="CD907" s="1">
        <v>-43.060881249999987</v>
      </c>
      <c r="CE907" s="1">
        <v>364.38637499999999</v>
      </c>
      <c r="CF907" s="1">
        <v>407.2831875</v>
      </c>
      <c r="CG907" s="1">
        <v>3.2811537500000001</v>
      </c>
      <c r="CH907" s="1">
        <v>397.48487499999999</v>
      </c>
      <c r="CI907" s="1">
        <v>24.05914375</v>
      </c>
      <c r="CJ907" s="1">
        <v>2.7180143750000001</v>
      </c>
      <c r="CK907" s="1">
        <v>2.39182125</v>
      </c>
      <c r="CL907" s="1">
        <v>22.39443125</v>
      </c>
      <c r="CM907" s="1">
        <v>20.308499999999999</v>
      </c>
      <c r="CN907" s="1">
        <v>2000.016875</v>
      </c>
      <c r="CO907" s="1">
        <v>0.98</v>
      </c>
      <c r="CP907" s="1">
        <v>1.9999912500000001E-2</v>
      </c>
      <c r="CQ907" s="1">
        <v>0</v>
      </c>
      <c r="CR907" s="1">
        <v>2.8383750000000001</v>
      </c>
      <c r="CS907" s="1">
        <v>0</v>
      </c>
      <c r="CT907" s="1">
        <v>27671.393749999999</v>
      </c>
      <c r="CU907" s="1">
        <v>17412.462500000001</v>
      </c>
      <c r="CV907" s="1">
        <v>43.436999999999998</v>
      </c>
      <c r="CW907" s="1">
        <v>44.573812500000003</v>
      </c>
      <c r="CX907" s="1">
        <v>43.5</v>
      </c>
      <c r="CY907" s="1">
        <v>42.936999999999998</v>
      </c>
      <c r="CZ907" s="1">
        <v>43.375</v>
      </c>
      <c r="DA907" s="1">
        <v>1960.015625</v>
      </c>
      <c r="DB907" s="1">
        <v>40.001874999999998</v>
      </c>
      <c r="DC907" s="1">
        <v>0</v>
      </c>
      <c r="DD907" s="1">
        <v>1660411612.8</v>
      </c>
      <c r="DE907" s="1">
        <v>0</v>
      </c>
      <c r="DF907" s="1">
        <v>1660411308.0999999</v>
      </c>
      <c r="DG907" s="1" t="s">
        <v>1960</v>
      </c>
      <c r="DH907" s="1">
        <v>1660411299.5999999</v>
      </c>
      <c r="DI907" s="1">
        <v>1660411308.0999999</v>
      </c>
      <c r="DJ907" s="1">
        <v>25</v>
      </c>
      <c r="DK907" s="1">
        <v>0.20799999999999999</v>
      </c>
      <c r="DL907" s="1">
        <v>-5.0000000000000001E-3</v>
      </c>
      <c r="DM907" s="1">
        <v>1.3160000000000001</v>
      </c>
      <c r="DN907" s="1">
        <v>1.4999999999999999E-2</v>
      </c>
      <c r="DO907" s="1">
        <v>400</v>
      </c>
      <c r="DP907" s="1">
        <v>24</v>
      </c>
      <c r="DQ907" s="1">
        <v>0.34</v>
      </c>
      <c r="DR907" s="1">
        <v>0.09</v>
      </c>
      <c r="DS907" s="1">
        <v>3.454922965968334</v>
      </c>
      <c r="DT907" s="1">
        <v>5.1817621138573227</v>
      </c>
      <c r="DU907" s="1">
        <v>0.37623274299723652</v>
      </c>
      <c r="DV907" s="1">
        <v>0</v>
      </c>
      <c r="DW907" s="1">
        <v>34.865020921863227</v>
      </c>
      <c r="DX907" s="1">
        <v>-0.45749273043678568</v>
      </c>
      <c r="DY907" s="1">
        <v>0.24734646359798149</v>
      </c>
      <c r="DZ907" s="1">
        <v>0</v>
      </c>
      <c r="EA907" s="1">
        <v>-43.048859999999998</v>
      </c>
      <c r="EB907" s="1">
        <v>-1.202055617352497</v>
      </c>
      <c r="EC907" s="1">
        <v>0.343221032378068</v>
      </c>
      <c r="ED907" s="1">
        <v>0</v>
      </c>
      <c r="EE907" s="1">
        <v>300.18279157018338</v>
      </c>
      <c r="EF907" s="1">
        <v>225.6467252092601</v>
      </c>
      <c r="EG907" s="1">
        <v>16.82482959464722</v>
      </c>
      <c r="EH907" s="1">
        <v>0</v>
      </c>
      <c r="EI907" s="1">
        <v>3.276046500000001</v>
      </c>
      <c r="EJ907" s="1">
        <v>0.23831572232644049</v>
      </c>
      <c r="EK907" s="1">
        <v>2.8138936151709811E-2</v>
      </c>
      <c r="EL907" s="1">
        <v>0</v>
      </c>
      <c r="EM907" s="1">
        <v>2.0039978242621288</v>
      </c>
      <c r="EN907" s="1">
        <v>-9.1481110202685321E-3</v>
      </c>
      <c r="EO907" s="1">
        <v>1.341468826061876E-3</v>
      </c>
      <c r="EP907" s="1">
        <v>1</v>
      </c>
      <c r="EQ907" s="1">
        <v>1</v>
      </c>
      <c r="ER907" s="1">
        <v>6</v>
      </c>
      <c r="ES907" s="1" t="s">
        <v>433</v>
      </c>
      <c r="ET907" s="1">
        <v>2.9411</v>
      </c>
      <c r="EU907" s="1">
        <v>2.8008799999999998</v>
      </c>
      <c r="EV907" s="1">
        <v>8.6312200000000006E-2</v>
      </c>
      <c r="EW907" s="1">
        <v>9.3628100000000006E-2</v>
      </c>
      <c r="EX907" s="1">
        <v>0.117686</v>
      </c>
      <c r="EY907" s="1">
        <v>0.107459</v>
      </c>
      <c r="EZ907" s="1">
        <v>18672.599999999999</v>
      </c>
      <c r="FA907" s="1">
        <v>19419</v>
      </c>
      <c r="FB907" s="1">
        <v>23774.799999999999</v>
      </c>
      <c r="FC907" s="1">
        <v>24943</v>
      </c>
      <c r="FD907" s="1">
        <v>33582.699999999997</v>
      </c>
      <c r="FE907" s="1">
        <v>35555.199999999997</v>
      </c>
      <c r="FF907" s="1">
        <v>43359.9</v>
      </c>
      <c r="FG907" s="1">
        <v>46115.1</v>
      </c>
      <c r="FH907" s="1">
        <v>1.9443299999999999</v>
      </c>
      <c r="FI907" s="1">
        <v>1.8112200000000001</v>
      </c>
      <c r="FJ907" s="1">
        <v>0.10917300000000001</v>
      </c>
      <c r="FK907" s="1">
        <v>0</v>
      </c>
      <c r="FL907" s="1">
        <v>30.034300000000002</v>
      </c>
      <c r="FM907" s="1">
        <v>999.9</v>
      </c>
      <c r="FN907" s="1">
        <v>57.8</v>
      </c>
      <c r="FO907" s="1">
        <v>37.299999999999997</v>
      </c>
      <c r="FP907" s="1">
        <v>37.260399999999997</v>
      </c>
      <c r="FQ907" s="1">
        <v>63.546199999999999</v>
      </c>
      <c r="FR907" s="1">
        <v>25.504799999999999</v>
      </c>
      <c r="FS907" s="1">
        <v>1</v>
      </c>
      <c r="FT907" s="1">
        <v>0.52278500000000006</v>
      </c>
      <c r="FU907" s="1">
        <v>2.2637700000000001</v>
      </c>
      <c r="FV907" s="1">
        <v>20.3064</v>
      </c>
      <c r="FW907" s="1">
        <v>5.2108499999999998</v>
      </c>
      <c r="FX907" s="1">
        <v>11.906599999999999</v>
      </c>
      <c r="FY907" s="1">
        <v>5.0022500000000001</v>
      </c>
      <c r="FZ907" s="1">
        <v>3.2905199999999999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1.8598300000000001</v>
      </c>
      <c r="GF907" s="1">
        <v>1.85486</v>
      </c>
      <c r="GG907" s="1">
        <v>1.85806</v>
      </c>
      <c r="GH907" s="1">
        <v>1.8565199999999999</v>
      </c>
      <c r="GI907" s="1">
        <v>1.85527</v>
      </c>
      <c r="GJ907" s="1">
        <v>1.85486</v>
      </c>
      <c r="GK907" s="1">
        <v>1.85365</v>
      </c>
      <c r="GL907" s="1">
        <v>1.8566499999999999</v>
      </c>
      <c r="GM907" s="1">
        <v>0</v>
      </c>
      <c r="GN907" s="1">
        <v>0</v>
      </c>
      <c r="GO907" s="1">
        <v>0</v>
      </c>
      <c r="GP907" s="1">
        <v>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</v>
      </c>
      <c r="GX907" s="1">
        <v>100</v>
      </c>
      <c r="GY907" s="1">
        <v>100</v>
      </c>
      <c r="GZ907" s="1">
        <v>1.302</v>
      </c>
      <c r="HA907" s="1">
        <v>7.7999999999999996E-3</v>
      </c>
      <c r="HB907" s="1">
        <v>0.36341150857684917</v>
      </c>
      <c r="HC907" s="1">
        <v>2.8098669343081611E-3</v>
      </c>
      <c r="HD907" s="1">
        <v>-1.127031966113555E-6</v>
      </c>
      <c r="HE907" s="1">
        <v>1.768598670541231E-10</v>
      </c>
      <c r="HF907" s="1">
        <v>-7.1736991530500657E-2</v>
      </c>
      <c r="HG907" s="1">
        <v>1.081145868756639E-2</v>
      </c>
      <c r="HH907" s="1">
        <v>-3.689364805754238E-4</v>
      </c>
      <c r="HI907" s="1">
        <v>2.919854880483278E-6</v>
      </c>
      <c r="HJ907" s="1">
        <v>2</v>
      </c>
      <c r="HK907" s="1">
        <v>2136</v>
      </c>
      <c r="HL907" s="1">
        <v>3</v>
      </c>
      <c r="HM907" s="1">
        <v>30</v>
      </c>
      <c r="HN907" s="1">
        <v>5.2</v>
      </c>
      <c r="HO907" s="1">
        <v>5.0999999999999996</v>
      </c>
      <c r="HP907" s="1">
        <v>1.1437999999999999</v>
      </c>
      <c r="HQ907" s="1">
        <v>2.3327599999999999</v>
      </c>
      <c r="HR907" s="1">
        <v>1.4978</v>
      </c>
      <c r="HS907" s="1">
        <v>2.3010299999999999</v>
      </c>
      <c r="HT907" s="1">
        <v>1.5478499999999999</v>
      </c>
      <c r="HU907" s="1">
        <v>2.4316399999999998</v>
      </c>
      <c r="HV907" s="1">
        <v>40.629800000000003</v>
      </c>
      <c r="HW907" s="1">
        <v>13.1952</v>
      </c>
      <c r="HX907" s="1">
        <v>18</v>
      </c>
      <c r="HY907" s="1">
        <v>500.59100000000001</v>
      </c>
      <c r="HZ907" s="1">
        <v>478.27699999999999</v>
      </c>
      <c r="IA907" s="1">
        <v>26.943000000000001</v>
      </c>
      <c r="IB907" s="1">
        <v>33.545000000000002</v>
      </c>
      <c r="IC907" s="1">
        <v>30</v>
      </c>
      <c r="ID907" s="1">
        <v>33.360700000000001</v>
      </c>
      <c r="IE907" s="1">
        <v>33.4617</v>
      </c>
      <c r="IF907" s="1">
        <v>22.9163</v>
      </c>
      <c r="IG907" s="1">
        <v>38.400500000000001</v>
      </c>
      <c r="IH907" s="1">
        <v>0</v>
      </c>
      <c r="II907" s="1">
        <v>26.953900000000001</v>
      </c>
      <c r="IJ907" s="1">
        <v>473.834</v>
      </c>
      <c r="IK907" s="1">
        <v>23.915600000000001</v>
      </c>
      <c r="IL907" s="1">
        <v>100.256</v>
      </c>
      <c r="IM907" s="1">
        <v>99.938500000000005</v>
      </c>
      <c r="IN907" s="1" t="s">
        <v>365</v>
      </c>
    </row>
    <row r="908" spans="1:248" ht="15.75" customHeight="1" x14ac:dyDescent="0.3">
      <c r="A908" s="1">
        <v>892</v>
      </c>
      <c r="B908" s="1">
        <v>1660411615.5</v>
      </c>
      <c r="C908" s="1">
        <v>11891.400000095369</v>
      </c>
      <c r="D908" s="1" t="s">
        <v>2129</v>
      </c>
      <c r="E908" s="1" t="s">
        <v>2130</v>
      </c>
      <c r="F908" s="1">
        <v>1</v>
      </c>
      <c r="G908" s="1" t="s">
        <v>349</v>
      </c>
      <c r="H908" s="1" t="s">
        <v>350</v>
      </c>
      <c r="I908" s="1" t="s">
        <v>351</v>
      </c>
      <c r="J908" s="1" t="s">
        <v>352</v>
      </c>
      <c r="K908" s="1" t="s">
        <v>1959</v>
      </c>
      <c r="L908" s="1" t="s">
        <v>349</v>
      </c>
      <c r="M908" s="1" t="s">
        <v>354</v>
      </c>
      <c r="N908" s="1">
        <v>1660411608</v>
      </c>
      <c r="O908" s="1">
        <f t="shared" si="102"/>
        <v>2.8444089316124409E-3</v>
      </c>
      <c r="P908" s="1">
        <f t="shared" si="103"/>
        <v>2.844408931612441</v>
      </c>
      <c r="Q908" s="1">
        <f t="shared" si="104"/>
        <v>4.0166469144051291</v>
      </c>
      <c r="R908" s="1">
        <f t="shared" si="105"/>
        <v>361.78019999999998</v>
      </c>
      <c r="S908" s="1">
        <f t="shared" si="106"/>
        <v>303.5996749658072</v>
      </c>
      <c r="T908" s="1">
        <f t="shared" si="107"/>
        <v>30.212488341920086</v>
      </c>
      <c r="U908" s="1">
        <f t="shared" si="108"/>
        <v>36.002278579740036</v>
      </c>
      <c r="V908" s="1">
        <f t="shared" si="109"/>
        <v>0.13958294032231172</v>
      </c>
      <c r="W908" s="1">
        <f t="shared" si="110"/>
        <v>2.9193574175471699</v>
      </c>
      <c r="X908" s="1">
        <f t="shared" si="111"/>
        <v>0.13597849714207899</v>
      </c>
      <c r="Y908" s="1">
        <f t="shared" si="112"/>
        <v>8.530265309779092E-2</v>
      </c>
      <c r="Z908" s="1">
        <f t="shared" si="113"/>
        <v>321.51851499999998</v>
      </c>
      <c r="AA908" s="1">
        <f t="shared" si="114"/>
        <v>32.151833788079941</v>
      </c>
      <c r="AB908" s="1">
        <f t="shared" si="115"/>
        <v>31.812100000000001</v>
      </c>
      <c r="AC908" s="1">
        <f t="shared" si="116"/>
        <v>4.7245335214363759</v>
      </c>
      <c r="AD908" s="1">
        <f t="shared" si="117"/>
        <v>60.326052589719261</v>
      </c>
      <c r="AE908" s="1">
        <f t="shared" si="118"/>
        <v>2.7207575684107188</v>
      </c>
      <c r="AF908" s="1">
        <f t="shared" si="119"/>
        <v>4.5100871872302637</v>
      </c>
      <c r="AG908" s="1">
        <f t="shared" si="120"/>
        <v>2.0037759530256571</v>
      </c>
      <c r="AH908" s="1">
        <f t="shared" si="121"/>
        <v>-125.43843388410865</v>
      </c>
      <c r="AI908" s="1">
        <f t="shared" si="122"/>
        <v>-128.60520703410532</v>
      </c>
      <c r="AJ908" s="1">
        <f t="shared" si="123"/>
        <v>-9.9319007283946856</v>
      </c>
      <c r="AK908" s="1">
        <f t="shared" si="124"/>
        <v>57.542973353391346</v>
      </c>
      <c r="AL908" s="1">
        <f t="shared" si="125"/>
        <v>34.941717755206959</v>
      </c>
      <c r="AM908" s="1">
        <f t="shared" si="126"/>
        <v>2.8176614004667306</v>
      </c>
      <c r="AN908" s="1">
        <f t="shared" si="127"/>
        <v>4.0166469144051291</v>
      </c>
      <c r="AO908" s="1">
        <v>437.379609580813</v>
      </c>
      <c r="AP908" s="1">
        <v>406.88790303030311</v>
      </c>
      <c r="AQ908" s="1">
        <v>4.9999691627940734</v>
      </c>
      <c r="AR908" s="1">
        <v>65.016461255683083</v>
      </c>
      <c r="AS908" s="1">
        <f t="shared" si="128"/>
        <v>2.844408931612441</v>
      </c>
      <c r="AT908" s="1">
        <v>24.014827360969321</v>
      </c>
      <c r="AU908" s="1">
        <v>27.336072121212101</v>
      </c>
      <c r="AV908" s="1">
        <v>-3.2662538168473491E-4</v>
      </c>
      <c r="AW908" s="1">
        <v>83.562977856309928</v>
      </c>
      <c r="AX908" s="1">
        <v>0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51879.569858236893</v>
      </c>
      <c r="BC908" s="1">
        <f t="shared" si="132"/>
        <v>2000.0160000000001</v>
      </c>
      <c r="BD908" s="1">
        <f t="shared" si="133"/>
        <v>1681.21342</v>
      </c>
      <c r="BE908" s="1">
        <f t="shared" si="134"/>
        <v>0.84059998520011836</v>
      </c>
      <c r="BF908" s="1">
        <f t="shared" si="135"/>
        <v>0.1607579714362285</v>
      </c>
      <c r="BG908" s="1">
        <v>6</v>
      </c>
      <c r="BH908" s="1">
        <v>0.5</v>
      </c>
      <c r="BI908" s="1" t="s">
        <v>355</v>
      </c>
      <c r="BJ908" s="1">
        <v>2</v>
      </c>
      <c r="BK908" s="1" t="b">
        <v>1</v>
      </c>
      <c r="BL908" s="1">
        <v>1660411608</v>
      </c>
      <c r="BM908" s="1">
        <v>361.78019999999998</v>
      </c>
      <c r="BN908" s="1">
        <v>404.92200000000008</v>
      </c>
      <c r="BO908" s="1">
        <v>27.340386666666671</v>
      </c>
      <c r="BP908" s="1">
        <v>24.05251333333333</v>
      </c>
      <c r="BQ908" s="1">
        <v>360.54219999999998</v>
      </c>
      <c r="BR908" s="1">
        <v>27.33262666666667</v>
      </c>
      <c r="BS908" s="1">
        <v>500.13339999999999</v>
      </c>
      <c r="BT908" s="1">
        <v>99.414366666666666</v>
      </c>
      <c r="BU908" s="1">
        <v>9.9864846666666673E-2</v>
      </c>
      <c r="BV908" s="1">
        <v>30.994980000000002</v>
      </c>
      <c r="BW908" s="1">
        <v>31.812100000000001</v>
      </c>
      <c r="BX908" s="1">
        <v>999.89999999999986</v>
      </c>
      <c r="BY908" s="1">
        <v>0</v>
      </c>
      <c r="BZ908" s="1">
        <v>0</v>
      </c>
      <c r="CA908" s="1">
        <v>10000.58</v>
      </c>
      <c r="CB908" s="1">
        <v>0</v>
      </c>
      <c r="CC908" s="1">
        <v>77.997346666666672</v>
      </c>
      <c r="CD908" s="1">
        <v>-43.142013333333331</v>
      </c>
      <c r="CE908" s="1">
        <v>371.94920000000002</v>
      </c>
      <c r="CF908" s="1">
        <v>414.90086666666667</v>
      </c>
      <c r="CG908" s="1">
        <v>3.287884</v>
      </c>
      <c r="CH908" s="1">
        <v>404.92200000000008</v>
      </c>
      <c r="CI908" s="1">
        <v>24.05251333333333</v>
      </c>
      <c r="CJ908" s="1">
        <v>2.718029333333333</v>
      </c>
      <c r="CK908" s="1">
        <v>2.391166666666666</v>
      </c>
      <c r="CL908" s="1">
        <v>22.39452666666666</v>
      </c>
      <c r="CM908" s="1">
        <v>20.30406666666666</v>
      </c>
      <c r="CN908" s="1">
        <v>2000.0160000000001</v>
      </c>
      <c r="CO908" s="1">
        <v>0.98000140000000024</v>
      </c>
      <c r="CP908" s="1">
        <v>1.999843333333334E-2</v>
      </c>
      <c r="CQ908" s="1">
        <v>0</v>
      </c>
      <c r="CR908" s="1">
        <v>2.7736666666666672</v>
      </c>
      <c r="CS908" s="1">
        <v>0</v>
      </c>
      <c r="CT908" s="1">
        <v>27686.026666666668</v>
      </c>
      <c r="CU908" s="1">
        <v>17412.453333333331</v>
      </c>
      <c r="CV908" s="1">
        <v>43.436999999999998</v>
      </c>
      <c r="CW908" s="1">
        <v>44.574599999999997</v>
      </c>
      <c r="CX908" s="1">
        <v>43.5</v>
      </c>
      <c r="CY908" s="1">
        <v>42.936999999999998</v>
      </c>
      <c r="CZ908" s="1">
        <v>43.375</v>
      </c>
      <c r="DA908" s="1">
        <v>1960.0166666666671</v>
      </c>
      <c r="DB908" s="1">
        <v>39.99933333333334</v>
      </c>
      <c r="DC908" s="1">
        <v>0</v>
      </c>
      <c r="DD908" s="1">
        <v>1660411614</v>
      </c>
      <c r="DE908" s="1">
        <v>0</v>
      </c>
      <c r="DF908" s="1">
        <v>1660411308.0999999</v>
      </c>
      <c r="DG908" s="1" t="s">
        <v>1960</v>
      </c>
      <c r="DH908" s="1">
        <v>1660411299.5999999</v>
      </c>
      <c r="DI908" s="1">
        <v>1660411308.0999999</v>
      </c>
      <c r="DJ908" s="1">
        <v>25</v>
      </c>
      <c r="DK908" s="1">
        <v>0.20799999999999999</v>
      </c>
      <c r="DL908" s="1">
        <v>-5.0000000000000001E-3</v>
      </c>
      <c r="DM908" s="1">
        <v>1.3160000000000001</v>
      </c>
      <c r="DN908" s="1">
        <v>1.4999999999999999E-2</v>
      </c>
      <c r="DO908" s="1">
        <v>400</v>
      </c>
      <c r="DP908" s="1">
        <v>24</v>
      </c>
      <c r="DQ908" s="1">
        <v>0.34</v>
      </c>
      <c r="DR908" s="1">
        <v>0.09</v>
      </c>
      <c r="DS908" s="1">
        <v>3.454922965968334</v>
      </c>
      <c r="DT908" s="1">
        <v>5.1817621138573227</v>
      </c>
      <c r="DU908" s="1">
        <v>0.37623274299723652</v>
      </c>
      <c r="DV908" s="1">
        <v>0</v>
      </c>
      <c r="DW908" s="1">
        <v>34.865020921863227</v>
      </c>
      <c r="DX908" s="1">
        <v>-0.45749273043678568</v>
      </c>
      <c r="DY908" s="1">
        <v>0.24734646359798149</v>
      </c>
      <c r="DZ908" s="1">
        <v>0</v>
      </c>
      <c r="EA908" s="1">
        <v>-43.048859999999998</v>
      </c>
      <c r="EB908" s="1">
        <v>-1.202055617352497</v>
      </c>
      <c r="EC908" s="1">
        <v>0.343221032378068</v>
      </c>
      <c r="ED908" s="1">
        <v>0</v>
      </c>
      <c r="EE908" s="1">
        <v>300.18279157018338</v>
      </c>
      <c r="EF908" s="1">
        <v>225.6467252092601</v>
      </c>
      <c r="EG908" s="1">
        <v>16.82482959464722</v>
      </c>
      <c r="EH908" s="1">
        <v>0</v>
      </c>
      <c r="EI908" s="1">
        <v>3.276046500000001</v>
      </c>
      <c r="EJ908" s="1">
        <v>0.23831572232644049</v>
      </c>
      <c r="EK908" s="1">
        <v>2.8138936151709811E-2</v>
      </c>
      <c r="EL908" s="1">
        <v>0</v>
      </c>
      <c r="EM908" s="1">
        <v>2.0039978242621288</v>
      </c>
      <c r="EN908" s="1">
        <v>-9.1481110202685321E-3</v>
      </c>
      <c r="EO908" s="1">
        <v>1.341468826061876E-3</v>
      </c>
      <c r="EP908" s="1">
        <v>1</v>
      </c>
      <c r="EQ908" s="1">
        <v>1</v>
      </c>
      <c r="ER908" s="1">
        <v>6</v>
      </c>
      <c r="ES908" s="1" t="s">
        <v>433</v>
      </c>
      <c r="ET908" s="1">
        <v>2.9411800000000001</v>
      </c>
      <c r="EU908" s="1">
        <v>2.8010799999999998</v>
      </c>
      <c r="EV908" s="1">
        <v>8.7140999999999996E-2</v>
      </c>
      <c r="EW908" s="1">
        <v>9.4474900000000001E-2</v>
      </c>
      <c r="EX908" s="1">
        <v>0.117683</v>
      </c>
      <c r="EY908" s="1">
        <v>0.10745399999999999</v>
      </c>
      <c r="EZ908" s="1">
        <v>18655.7</v>
      </c>
      <c r="FA908" s="1">
        <v>19400.900000000001</v>
      </c>
      <c r="FB908" s="1">
        <v>23774.9</v>
      </c>
      <c r="FC908" s="1">
        <v>24943.1</v>
      </c>
      <c r="FD908" s="1">
        <v>33583</v>
      </c>
      <c r="FE908" s="1">
        <v>35555.4</v>
      </c>
      <c r="FF908" s="1">
        <v>43360</v>
      </c>
      <c r="FG908" s="1">
        <v>46115</v>
      </c>
      <c r="FH908" s="1">
        <v>1.9443999999999999</v>
      </c>
      <c r="FI908" s="1">
        <v>1.8112200000000001</v>
      </c>
      <c r="FJ908" s="1">
        <v>0.108775</v>
      </c>
      <c r="FK908" s="1">
        <v>0</v>
      </c>
      <c r="FL908" s="1">
        <v>30.0349</v>
      </c>
      <c r="FM908" s="1">
        <v>999.9</v>
      </c>
      <c r="FN908" s="1">
        <v>57.8</v>
      </c>
      <c r="FO908" s="1">
        <v>37.299999999999997</v>
      </c>
      <c r="FP908" s="1">
        <v>37.259599999999999</v>
      </c>
      <c r="FQ908" s="1">
        <v>63.746200000000002</v>
      </c>
      <c r="FR908" s="1">
        <v>25.7532</v>
      </c>
      <c r="FS908" s="1">
        <v>1</v>
      </c>
      <c r="FT908" s="1">
        <v>0.522617</v>
      </c>
      <c r="FU908" s="1">
        <v>2.2535599999999998</v>
      </c>
      <c r="FV908" s="1">
        <v>20.3065</v>
      </c>
      <c r="FW908" s="1">
        <v>5.2111499999999999</v>
      </c>
      <c r="FX908" s="1">
        <v>11.9068</v>
      </c>
      <c r="FY908" s="1">
        <v>5.0021500000000003</v>
      </c>
      <c r="FZ908" s="1">
        <v>3.2905199999999999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1.85981</v>
      </c>
      <c r="GF908" s="1">
        <v>1.85486</v>
      </c>
      <c r="GG908" s="1">
        <v>1.85805</v>
      </c>
      <c r="GH908" s="1">
        <v>1.8565100000000001</v>
      </c>
      <c r="GI908" s="1">
        <v>1.8552599999999999</v>
      </c>
      <c r="GJ908" s="1">
        <v>1.85486</v>
      </c>
      <c r="GK908" s="1">
        <v>1.85365</v>
      </c>
      <c r="GL908" s="1">
        <v>1.8566499999999999</v>
      </c>
      <c r="GM908" s="1">
        <v>0</v>
      </c>
      <c r="GN908" s="1">
        <v>0</v>
      </c>
      <c r="GO908" s="1">
        <v>0</v>
      </c>
      <c r="GP908" s="1">
        <v>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</v>
      </c>
      <c r="GX908" s="1">
        <v>100</v>
      </c>
      <c r="GY908" s="1">
        <v>100</v>
      </c>
      <c r="GZ908" s="1">
        <v>1.3120000000000001</v>
      </c>
      <c r="HA908" s="1">
        <v>7.7999999999999996E-3</v>
      </c>
      <c r="HB908" s="1">
        <v>0.36341150857684917</v>
      </c>
      <c r="HC908" s="1">
        <v>2.8098669343081611E-3</v>
      </c>
      <c r="HD908" s="1">
        <v>-1.127031966113555E-6</v>
      </c>
      <c r="HE908" s="1">
        <v>1.768598670541231E-10</v>
      </c>
      <c r="HF908" s="1">
        <v>-7.1736991530500657E-2</v>
      </c>
      <c r="HG908" s="1">
        <v>1.081145868756639E-2</v>
      </c>
      <c r="HH908" s="1">
        <v>-3.689364805754238E-4</v>
      </c>
      <c r="HI908" s="1">
        <v>2.919854880483278E-6</v>
      </c>
      <c r="HJ908" s="1">
        <v>2</v>
      </c>
      <c r="HK908" s="1">
        <v>2136</v>
      </c>
      <c r="HL908" s="1">
        <v>3</v>
      </c>
      <c r="HM908" s="1">
        <v>30</v>
      </c>
      <c r="HN908" s="1">
        <v>5.3</v>
      </c>
      <c r="HO908" s="1">
        <v>5.0999999999999996</v>
      </c>
      <c r="HP908" s="1">
        <v>1.1523399999999999</v>
      </c>
      <c r="HQ908" s="1">
        <v>2.34131</v>
      </c>
      <c r="HR908" s="1">
        <v>1.4978</v>
      </c>
      <c r="HS908" s="1">
        <v>2.3010299999999999</v>
      </c>
      <c r="HT908" s="1">
        <v>1.5478499999999999</v>
      </c>
      <c r="HU908" s="1">
        <v>2.31934</v>
      </c>
      <c r="HV908" s="1">
        <v>40.629800000000003</v>
      </c>
      <c r="HW908" s="1">
        <v>13.1952</v>
      </c>
      <c r="HX908" s="1">
        <v>18</v>
      </c>
      <c r="HY908" s="1">
        <v>500.637</v>
      </c>
      <c r="HZ908" s="1">
        <v>478.27699999999999</v>
      </c>
      <c r="IA908" s="1">
        <v>26.9438</v>
      </c>
      <c r="IB908" s="1">
        <v>33.545000000000002</v>
      </c>
      <c r="IC908" s="1">
        <v>29.9999</v>
      </c>
      <c r="ID908" s="1">
        <v>33.360700000000001</v>
      </c>
      <c r="IE908" s="1">
        <v>33.4617</v>
      </c>
      <c r="IF908" s="1">
        <v>23.068999999999999</v>
      </c>
      <c r="IG908" s="1">
        <v>38.400500000000001</v>
      </c>
      <c r="IH908" s="1">
        <v>0</v>
      </c>
      <c r="II908" s="1">
        <v>26.953900000000001</v>
      </c>
      <c r="IJ908" s="1">
        <v>473.834</v>
      </c>
      <c r="IK908" s="1">
        <v>23.914100000000001</v>
      </c>
      <c r="IL908" s="1">
        <v>100.256</v>
      </c>
      <c r="IM908" s="1">
        <v>99.938500000000005</v>
      </c>
      <c r="IN908" s="1" t="s">
        <v>365</v>
      </c>
    </row>
    <row r="909" spans="1:248" ht="15.75" customHeight="1" x14ac:dyDescent="0.3">
      <c r="A909" s="1">
        <v>893</v>
      </c>
      <c r="B909" s="1">
        <v>1660411616.5</v>
      </c>
      <c r="C909" s="1">
        <v>11892.400000095369</v>
      </c>
      <c r="D909" s="1" t="s">
        <v>2131</v>
      </c>
      <c r="E909" s="1" t="s">
        <v>2132</v>
      </c>
      <c r="F909" s="1">
        <v>1</v>
      </c>
      <c r="G909" s="1" t="s">
        <v>349</v>
      </c>
      <c r="H909" s="1" t="s">
        <v>350</v>
      </c>
      <c r="I909" s="1" t="s">
        <v>351</v>
      </c>
      <c r="J909" s="1" t="s">
        <v>352</v>
      </c>
      <c r="K909" s="1" t="s">
        <v>1959</v>
      </c>
      <c r="L909" s="1" t="s">
        <v>349</v>
      </c>
      <c r="M909" s="1" t="s">
        <v>354</v>
      </c>
      <c r="N909" s="1">
        <v>1660411608.5</v>
      </c>
      <c r="O909" s="1">
        <f t="shared" si="102"/>
        <v>2.8480463464990529E-3</v>
      </c>
      <c r="P909" s="1">
        <f t="shared" si="103"/>
        <v>2.8480463464990531</v>
      </c>
      <c r="Q909" s="1">
        <f t="shared" si="104"/>
        <v>4.0818996045661677</v>
      </c>
      <c r="R909" s="1">
        <f t="shared" si="105"/>
        <v>364.212625</v>
      </c>
      <c r="S909" s="1">
        <f t="shared" si="106"/>
        <v>305.26567968442436</v>
      </c>
      <c r="T909" s="1">
        <f t="shared" si="107"/>
        <v>30.378290615436022</v>
      </c>
      <c r="U909" s="1">
        <f t="shared" si="108"/>
        <v>36.244352720877934</v>
      </c>
      <c r="V909" s="1">
        <f t="shared" si="109"/>
        <v>0.1397794699640599</v>
      </c>
      <c r="W909" s="1">
        <f t="shared" si="110"/>
        <v>2.9193241905715381</v>
      </c>
      <c r="X909" s="1">
        <f t="shared" si="111"/>
        <v>0.13616497123238389</v>
      </c>
      <c r="Y909" s="1">
        <f t="shared" si="112"/>
        <v>8.5420070496750905E-2</v>
      </c>
      <c r="Z909" s="1">
        <f t="shared" si="113"/>
        <v>321.51828616121082</v>
      </c>
      <c r="AA909" s="1">
        <f t="shared" si="114"/>
        <v>32.151030642853023</v>
      </c>
      <c r="AB909" s="1">
        <f t="shared" si="115"/>
        <v>31.811306250000001</v>
      </c>
      <c r="AC909" s="1">
        <f t="shared" si="116"/>
        <v>4.7243209753621462</v>
      </c>
      <c r="AD909" s="1">
        <f t="shared" si="117"/>
        <v>60.324917380894746</v>
      </c>
      <c r="AE909" s="1">
        <f t="shared" si="118"/>
        <v>2.7207269247957901</v>
      </c>
      <c r="AF909" s="1">
        <f t="shared" si="119"/>
        <v>4.5101212615294193</v>
      </c>
      <c r="AG909" s="1">
        <f t="shared" si="120"/>
        <v>2.0035940505663561</v>
      </c>
      <c r="AH909" s="1">
        <f t="shared" si="121"/>
        <v>-125.59884388060823</v>
      </c>
      <c r="AI909" s="1">
        <f t="shared" si="122"/>
        <v>-128.45796395673412</v>
      </c>
      <c r="AJ909" s="1">
        <f t="shared" si="123"/>
        <v>-9.9206100122236993</v>
      </c>
      <c r="AK909" s="1">
        <f t="shared" si="124"/>
        <v>57.5408683116448</v>
      </c>
      <c r="AL909" s="1">
        <f t="shared" si="125"/>
        <v>35.008165932339935</v>
      </c>
      <c r="AM909" s="1">
        <f t="shared" si="126"/>
        <v>2.8199369360298445</v>
      </c>
      <c r="AN909" s="1">
        <f t="shared" si="127"/>
        <v>4.0818996045661677</v>
      </c>
      <c r="AO909" s="1">
        <v>442.6888800753614</v>
      </c>
      <c r="AP909" s="1">
        <v>411.95796363636362</v>
      </c>
      <c r="AQ909" s="1">
        <v>5.0310456190669157</v>
      </c>
      <c r="AR909" s="1">
        <v>65.016461255683083</v>
      </c>
      <c r="AS909" s="1">
        <f t="shared" si="128"/>
        <v>2.8480463464990531</v>
      </c>
      <c r="AT909" s="1">
        <v>24.01006155215666</v>
      </c>
      <c r="AU909" s="1">
        <v>27.335367878787888</v>
      </c>
      <c r="AV909" s="1">
        <v>-2.952933495866872E-4</v>
      </c>
      <c r="AW909" s="1">
        <v>83.562977856309928</v>
      </c>
      <c r="AX909" s="1">
        <v>0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51878.603583451746</v>
      </c>
      <c r="BC909" s="1">
        <f t="shared" si="132"/>
        <v>2000.0150000000001</v>
      </c>
      <c r="BD909" s="1">
        <f t="shared" si="133"/>
        <v>1681.2125441249796</v>
      </c>
      <c r="BE909" s="1">
        <f t="shared" si="134"/>
        <v>0.84059996756273303</v>
      </c>
      <c r="BF909" s="1">
        <f t="shared" si="135"/>
        <v>0.16075793739607494</v>
      </c>
      <c r="BG909" s="1">
        <v>6</v>
      </c>
      <c r="BH909" s="1">
        <v>0.5</v>
      </c>
      <c r="BI909" s="1" t="s">
        <v>355</v>
      </c>
      <c r="BJ909" s="1">
        <v>2</v>
      </c>
      <c r="BK909" s="1" t="b">
        <v>1</v>
      </c>
      <c r="BL909" s="1">
        <v>1660411608.5</v>
      </c>
      <c r="BM909" s="1">
        <v>364.212625</v>
      </c>
      <c r="BN909" s="1">
        <v>407.443625</v>
      </c>
      <c r="BO909" s="1">
        <v>27.34006875</v>
      </c>
      <c r="BP909" s="1">
        <v>24.049518750000001</v>
      </c>
      <c r="BQ909" s="1">
        <v>362.96968750000002</v>
      </c>
      <c r="BR909" s="1">
        <v>27.332306249999998</v>
      </c>
      <c r="BS909" s="1">
        <v>500.13031249999989</v>
      </c>
      <c r="BT909" s="1">
        <v>99.414393750000002</v>
      </c>
      <c r="BU909" s="1">
        <v>9.9874106249999997E-2</v>
      </c>
      <c r="BV909" s="1">
        <v>30.995112500000001</v>
      </c>
      <c r="BW909" s="1">
        <v>31.811306250000001</v>
      </c>
      <c r="BX909" s="1">
        <v>999.9</v>
      </c>
      <c r="BY909" s="1">
        <v>0</v>
      </c>
      <c r="BZ909" s="1">
        <v>0</v>
      </c>
      <c r="CA909" s="1">
        <v>10000.387500000001</v>
      </c>
      <c r="CB909" s="1">
        <v>0</v>
      </c>
      <c r="CC909" s="1">
        <v>78.37518750000001</v>
      </c>
      <c r="CD909" s="1">
        <v>-43.231250000000003</v>
      </c>
      <c r="CE909" s="1">
        <v>374.44987500000002</v>
      </c>
      <c r="CF909" s="1">
        <v>417.48331250000001</v>
      </c>
      <c r="CG909" s="1">
        <v>3.2905618749999999</v>
      </c>
      <c r="CH909" s="1">
        <v>407.443625</v>
      </c>
      <c r="CI909" s="1">
        <v>24.049518750000001</v>
      </c>
      <c r="CJ909" s="1">
        <v>2.71799875</v>
      </c>
      <c r="CK909" s="1">
        <v>2.3908693749999999</v>
      </c>
      <c r="CL909" s="1">
        <v>22.394337499999999</v>
      </c>
      <c r="CM909" s="1">
        <v>20.30205625</v>
      </c>
      <c r="CN909" s="1">
        <v>2000.0150000000001</v>
      </c>
      <c r="CO909" s="1">
        <v>0.98000175</v>
      </c>
      <c r="CP909" s="1">
        <v>1.99980625E-2</v>
      </c>
      <c r="CQ909" s="1">
        <v>0</v>
      </c>
      <c r="CR909" s="1">
        <v>2.804125</v>
      </c>
      <c r="CS909" s="1">
        <v>0</v>
      </c>
      <c r="CT909" s="1">
        <v>27690.762500000001</v>
      </c>
      <c r="CU909" s="1">
        <v>17412.443749999999</v>
      </c>
      <c r="CV909" s="1">
        <v>43.436999999999998</v>
      </c>
      <c r="CW909" s="1">
        <v>44.577749999999988</v>
      </c>
      <c r="CX909" s="1">
        <v>43.5</v>
      </c>
      <c r="CY909" s="1">
        <v>42.936999999999998</v>
      </c>
      <c r="CZ909" s="1">
        <v>43.375</v>
      </c>
      <c r="DA909" s="1">
        <v>1960.0162499999999</v>
      </c>
      <c r="DB909" s="1">
        <v>39.998125000000002</v>
      </c>
      <c r="DC909" s="1">
        <v>0</v>
      </c>
      <c r="DD909" s="1">
        <v>1660411614.5999999</v>
      </c>
      <c r="DE909" s="1">
        <v>0</v>
      </c>
      <c r="DF909" s="1">
        <v>1660411308.0999999</v>
      </c>
      <c r="DG909" s="1" t="s">
        <v>1960</v>
      </c>
      <c r="DH909" s="1">
        <v>1660411299.5999999</v>
      </c>
      <c r="DI909" s="1">
        <v>1660411308.0999999</v>
      </c>
      <c r="DJ909" s="1">
        <v>25</v>
      </c>
      <c r="DK909" s="1">
        <v>0.20799999999999999</v>
      </c>
      <c r="DL909" s="1">
        <v>-5.0000000000000001E-3</v>
      </c>
      <c r="DM909" s="1">
        <v>1.3160000000000001</v>
      </c>
      <c r="DN909" s="1">
        <v>1.4999999999999999E-2</v>
      </c>
      <c r="DO909" s="1">
        <v>400</v>
      </c>
      <c r="DP909" s="1">
        <v>24</v>
      </c>
      <c r="DQ909" s="1">
        <v>0.34</v>
      </c>
      <c r="DR909" s="1">
        <v>0.09</v>
      </c>
      <c r="DS909" s="1">
        <v>3.5494607230769382</v>
      </c>
      <c r="DT909" s="1">
        <v>4.9844500067550097</v>
      </c>
      <c r="DU909" s="1">
        <v>0.37470988129829907</v>
      </c>
      <c r="DV909" s="1">
        <v>0</v>
      </c>
      <c r="DW909" s="1">
        <v>34.927800775632953</v>
      </c>
      <c r="DX909" s="1">
        <v>1.571005585433598</v>
      </c>
      <c r="DY909" s="1">
        <v>0.34410588924278918</v>
      </c>
      <c r="DZ909" s="1">
        <v>0</v>
      </c>
      <c r="EA909" s="1">
        <v>-43.164454838709673</v>
      </c>
      <c r="EB909" s="1">
        <v>-3.7404532258062959</v>
      </c>
      <c r="EC909" s="1">
        <v>0.50143683347003754</v>
      </c>
      <c r="ED909" s="1">
        <v>0</v>
      </c>
      <c r="EE909" s="1">
        <v>306.97042111645987</v>
      </c>
      <c r="EF909" s="1">
        <v>227.68167245808419</v>
      </c>
      <c r="EG909" s="1">
        <v>16.435218288391031</v>
      </c>
      <c r="EH909" s="1">
        <v>0</v>
      </c>
      <c r="EI909" s="1">
        <v>3.2806673170731711</v>
      </c>
      <c r="EJ909" s="1">
        <v>0.27228648083624479</v>
      </c>
      <c r="EK909" s="1">
        <v>3.0841841789961681E-2</v>
      </c>
      <c r="EL909" s="1">
        <v>0</v>
      </c>
      <c r="EM909" s="1">
        <v>2.0038177414230951</v>
      </c>
      <c r="EN909" s="1">
        <v>-9.286703042532098E-3</v>
      </c>
      <c r="EO909" s="1">
        <v>1.3522674766117419E-3</v>
      </c>
      <c r="EP909" s="1">
        <v>1</v>
      </c>
      <c r="EQ909" s="1">
        <v>1</v>
      </c>
      <c r="ER909" s="1">
        <v>6</v>
      </c>
      <c r="ES909" s="1" t="s">
        <v>433</v>
      </c>
      <c r="ET909" s="1">
        <v>2.94103</v>
      </c>
      <c r="EU909" s="1">
        <v>2.8013400000000002</v>
      </c>
      <c r="EV909" s="1">
        <v>8.7977899999999998E-2</v>
      </c>
      <c r="EW909" s="1">
        <v>9.5300300000000004E-2</v>
      </c>
      <c r="EX909" s="1">
        <v>0.11767900000000001</v>
      </c>
      <c r="EY909" s="1">
        <v>0.107451</v>
      </c>
      <c r="EZ909" s="1">
        <v>18638.599999999999</v>
      </c>
      <c r="FA909" s="1">
        <v>19383.3</v>
      </c>
      <c r="FB909" s="1">
        <v>23774.799999999999</v>
      </c>
      <c r="FC909" s="1">
        <v>24943.200000000001</v>
      </c>
      <c r="FD909" s="1">
        <v>33582.9</v>
      </c>
      <c r="FE909" s="1">
        <v>35555.5</v>
      </c>
      <c r="FF909" s="1">
        <v>43359.7</v>
      </c>
      <c r="FG909" s="1">
        <v>46115</v>
      </c>
      <c r="FH909" s="1">
        <v>1.9444699999999999</v>
      </c>
      <c r="FI909" s="1">
        <v>1.81125</v>
      </c>
      <c r="FJ909" s="1">
        <v>0.10835400000000001</v>
      </c>
      <c r="FK909" s="1">
        <v>0</v>
      </c>
      <c r="FL909" s="1">
        <v>30.0349</v>
      </c>
      <c r="FM909" s="1">
        <v>999.9</v>
      </c>
      <c r="FN909" s="1">
        <v>57.8</v>
      </c>
      <c r="FO909" s="1">
        <v>37.299999999999997</v>
      </c>
      <c r="FP909" s="1">
        <v>37.261600000000001</v>
      </c>
      <c r="FQ909" s="1">
        <v>63.436199999999999</v>
      </c>
      <c r="FR909" s="1">
        <v>26.502400000000002</v>
      </c>
      <c r="FS909" s="1">
        <v>1</v>
      </c>
      <c r="FT909" s="1">
        <v>0.52262399999999998</v>
      </c>
      <c r="FU909" s="1">
        <v>2.24722</v>
      </c>
      <c r="FV909" s="1">
        <v>20.306699999999999</v>
      </c>
      <c r="FW909" s="1">
        <v>5.2112999999999996</v>
      </c>
      <c r="FX909" s="1">
        <v>11.9072</v>
      </c>
      <c r="FY909" s="1">
        <v>5.0023</v>
      </c>
      <c r="FZ909" s="1">
        <v>3.2906499999999999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1.85981</v>
      </c>
      <c r="GF909" s="1">
        <v>1.85486</v>
      </c>
      <c r="GG909" s="1">
        <v>1.85805</v>
      </c>
      <c r="GH909" s="1">
        <v>1.8565100000000001</v>
      </c>
      <c r="GI909" s="1">
        <v>1.8552500000000001</v>
      </c>
      <c r="GJ909" s="1">
        <v>1.8548500000000001</v>
      </c>
      <c r="GK909" s="1">
        <v>1.85364</v>
      </c>
      <c r="GL909" s="1">
        <v>1.8566499999999999</v>
      </c>
      <c r="GM909" s="1">
        <v>0</v>
      </c>
      <c r="GN909" s="1">
        <v>0</v>
      </c>
      <c r="GO909" s="1">
        <v>0</v>
      </c>
      <c r="GP909" s="1">
        <v>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</v>
      </c>
      <c r="GX909" s="1">
        <v>100</v>
      </c>
      <c r="GY909" s="1">
        <v>100</v>
      </c>
      <c r="GZ909" s="1">
        <v>1.323</v>
      </c>
      <c r="HA909" s="1">
        <v>7.7000000000000002E-3</v>
      </c>
      <c r="HB909" s="1">
        <v>0.36341150857684917</v>
      </c>
      <c r="HC909" s="1">
        <v>2.8098669343081611E-3</v>
      </c>
      <c r="HD909" s="1">
        <v>-1.127031966113555E-6</v>
      </c>
      <c r="HE909" s="1">
        <v>1.768598670541231E-10</v>
      </c>
      <c r="HF909" s="1">
        <v>-7.1736991530500657E-2</v>
      </c>
      <c r="HG909" s="1">
        <v>1.081145868756639E-2</v>
      </c>
      <c r="HH909" s="1">
        <v>-3.689364805754238E-4</v>
      </c>
      <c r="HI909" s="1">
        <v>2.919854880483278E-6</v>
      </c>
      <c r="HJ909" s="1">
        <v>2</v>
      </c>
      <c r="HK909" s="1">
        <v>2136</v>
      </c>
      <c r="HL909" s="1">
        <v>3</v>
      </c>
      <c r="HM909" s="1">
        <v>30</v>
      </c>
      <c r="HN909" s="1">
        <v>5.3</v>
      </c>
      <c r="HO909" s="1">
        <v>5.0999999999999996</v>
      </c>
      <c r="HP909" s="1">
        <v>1.16333</v>
      </c>
      <c r="HQ909" s="1">
        <v>2.32422</v>
      </c>
      <c r="HR909" s="1">
        <v>1.4978</v>
      </c>
      <c r="HS909" s="1">
        <v>2.3010299999999999</v>
      </c>
      <c r="HT909" s="1">
        <v>1.5478499999999999</v>
      </c>
      <c r="HU909" s="1">
        <v>2.33521</v>
      </c>
      <c r="HV909" s="1">
        <v>40.629800000000003</v>
      </c>
      <c r="HW909" s="1">
        <v>13.1601</v>
      </c>
      <c r="HX909" s="1">
        <v>18</v>
      </c>
      <c r="HY909" s="1">
        <v>500.68200000000002</v>
      </c>
      <c r="HZ909" s="1">
        <v>478.29300000000001</v>
      </c>
      <c r="IA909" s="1">
        <v>26.945</v>
      </c>
      <c r="IB909" s="1">
        <v>33.545000000000002</v>
      </c>
      <c r="IC909" s="1">
        <v>30</v>
      </c>
      <c r="ID909" s="1">
        <v>33.360700000000001</v>
      </c>
      <c r="IE909" s="1">
        <v>33.4617</v>
      </c>
      <c r="IF909" s="1">
        <v>23.311</v>
      </c>
      <c r="IG909" s="1">
        <v>38.671100000000003</v>
      </c>
      <c r="IH909" s="1">
        <v>0</v>
      </c>
      <c r="II909" s="1">
        <v>26.953900000000001</v>
      </c>
      <c r="IJ909" s="1">
        <v>483.85199999999998</v>
      </c>
      <c r="IK909" s="1">
        <v>23.904599999999999</v>
      </c>
      <c r="IL909" s="1">
        <v>100.256</v>
      </c>
      <c r="IM909" s="1">
        <v>99.938699999999997</v>
      </c>
      <c r="IN909" s="1" t="s">
        <v>365</v>
      </c>
    </row>
    <row r="910" spans="1:248" ht="15.75" customHeight="1" x14ac:dyDescent="0.3">
      <c r="A910" s="1">
        <v>894</v>
      </c>
      <c r="B910" s="1">
        <v>1660411617.5</v>
      </c>
      <c r="C910" s="1">
        <v>11893.400000095369</v>
      </c>
      <c r="D910" s="1" t="s">
        <v>2133</v>
      </c>
      <c r="E910" s="1" t="s">
        <v>2134</v>
      </c>
      <c r="F910" s="1">
        <v>1</v>
      </c>
      <c r="G910" s="1" t="s">
        <v>349</v>
      </c>
      <c r="H910" s="1" t="s">
        <v>350</v>
      </c>
      <c r="I910" s="1" t="s">
        <v>351</v>
      </c>
      <c r="J910" s="1" t="s">
        <v>352</v>
      </c>
      <c r="K910" s="1" t="s">
        <v>1959</v>
      </c>
      <c r="L910" s="1" t="s">
        <v>349</v>
      </c>
      <c r="M910" s="1" t="s">
        <v>354</v>
      </c>
      <c r="N910" s="1">
        <v>1660411610</v>
      </c>
      <c r="O910" s="1">
        <f t="shared" si="102"/>
        <v>2.8493090925186086E-3</v>
      </c>
      <c r="P910" s="1">
        <f t="shared" si="103"/>
        <v>2.8493090925186086</v>
      </c>
      <c r="Q910" s="1">
        <f t="shared" si="104"/>
        <v>4.1281613490431246</v>
      </c>
      <c r="R910" s="1">
        <f t="shared" si="105"/>
        <v>371.54633333333328</v>
      </c>
      <c r="S910" s="1">
        <f t="shared" si="106"/>
        <v>311.86380505809365</v>
      </c>
      <c r="T910" s="1">
        <f t="shared" si="107"/>
        <v>31.034990070043271</v>
      </c>
      <c r="U910" s="1">
        <f t="shared" si="108"/>
        <v>36.974270750698423</v>
      </c>
      <c r="V910" s="1">
        <f t="shared" si="109"/>
        <v>0.13988302146456913</v>
      </c>
      <c r="W910" s="1">
        <f t="shared" si="110"/>
        <v>2.9194798907774695</v>
      </c>
      <c r="X910" s="1">
        <f t="shared" si="111"/>
        <v>0.13626342771117914</v>
      </c>
      <c r="Y910" s="1">
        <f t="shared" si="112"/>
        <v>8.5482047377988424E-2</v>
      </c>
      <c r="Z910" s="1">
        <f t="shared" si="113"/>
        <v>321.51767728752145</v>
      </c>
      <c r="AA910" s="1">
        <f t="shared" si="114"/>
        <v>32.150189139511035</v>
      </c>
      <c r="AB910" s="1">
        <f t="shared" si="115"/>
        <v>31.80924666666667</v>
      </c>
      <c r="AC910" s="1">
        <f t="shared" si="116"/>
        <v>4.7237695101219872</v>
      </c>
      <c r="AD910" s="1">
        <f t="shared" si="117"/>
        <v>60.326397717939898</v>
      </c>
      <c r="AE910" s="1">
        <f t="shared" si="118"/>
        <v>2.7207234903626918</v>
      </c>
      <c r="AF910" s="1">
        <f t="shared" si="119"/>
        <v>4.5100048955079606</v>
      </c>
      <c r="AG910" s="1">
        <f t="shared" si="120"/>
        <v>2.0030460197592954</v>
      </c>
      <c r="AH910" s="1">
        <f t="shared" si="121"/>
        <v>-125.65453098007065</v>
      </c>
      <c r="AI910" s="1">
        <f t="shared" si="122"/>
        <v>-128.21186829540358</v>
      </c>
      <c r="AJ910" s="1">
        <f t="shared" si="123"/>
        <v>-9.9009537252660156</v>
      </c>
      <c r="AK910" s="1">
        <f t="shared" si="124"/>
        <v>57.750324286781222</v>
      </c>
      <c r="AL910" s="1">
        <f t="shared" si="125"/>
        <v>35.059697641532381</v>
      </c>
      <c r="AM910" s="1">
        <f t="shared" si="126"/>
        <v>2.8262198881358271</v>
      </c>
      <c r="AN910" s="1">
        <f t="shared" si="127"/>
        <v>4.1281613490431246</v>
      </c>
      <c r="AO910" s="1">
        <v>448.08798207375219</v>
      </c>
      <c r="AP910" s="1">
        <v>417.08701212121201</v>
      </c>
      <c r="AQ910" s="1">
        <v>5.0726726149779502</v>
      </c>
      <c r="AR910" s="1">
        <v>65.016461255683083</v>
      </c>
      <c r="AS910" s="1">
        <f t="shared" si="128"/>
        <v>2.8493090925186086</v>
      </c>
      <c r="AT910" s="1">
        <v>24.007945796973129</v>
      </c>
      <c r="AU910" s="1">
        <v>27.333884848484839</v>
      </c>
      <c r="AV910" s="1">
        <v>-1.6067740091472369E-4</v>
      </c>
      <c r="AW910" s="1">
        <v>83.562977856309928</v>
      </c>
      <c r="AX910" s="1">
        <v>0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51883.111794275901</v>
      </c>
      <c r="BC910" s="1">
        <f t="shared" si="132"/>
        <v>2000.012666666667</v>
      </c>
      <c r="BD910" s="1">
        <f t="shared" si="133"/>
        <v>1681.2104615997523</v>
      </c>
      <c r="BE910" s="1">
        <f t="shared" si="134"/>
        <v>0.84059990700046505</v>
      </c>
      <c r="BF910" s="1">
        <f t="shared" si="135"/>
        <v>0.16075782051089746</v>
      </c>
      <c r="BG910" s="1">
        <v>6</v>
      </c>
      <c r="BH910" s="1">
        <v>0.5</v>
      </c>
      <c r="BI910" s="1" t="s">
        <v>355</v>
      </c>
      <c r="BJ910" s="1">
        <v>2</v>
      </c>
      <c r="BK910" s="1" t="b">
        <v>1</v>
      </c>
      <c r="BL910" s="1">
        <v>1660411610</v>
      </c>
      <c r="BM910" s="1">
        <v>371.54633333333328</v>
      </c>
      <c r="BN910" s="1">
        <v>414.86726666666669</v>
      </c>
      <c r="BO910" s="1">
        <v>27.339953333333341</v>
      </c>
      <c r="BP910" s="1">
        <v>24.042033333333329</v>
      </c>
      <c r="BQ910" s="1">
        <v>370.28833333333318</v>
      </c>
      <c r="BR910" s="1">
        <v>27.332186666666669</v>
      </c>
      <c r="BS910" s="1">
        <v>500.12453333333337</v>
      </c>
      <c r="BT910" s="1">
        <v>99.414686666666682</v>
      </c>
      <c r="BU910" s="1">
        <v>9.9875673333333317E-2</v>
      </c>
      <c r="BV910" s="1">
        <v>30.99466</v>
      </c>
      <c r="BW910" s="1">
        <v>31.80924666666667</v>
      </c>
      <c r="BX910" s="1">
        <v>999.89999999999986</v>
      </c>
      <c r="BY910" s="1">
        <v>0</v>
      </c>
      <c r="BZ910" s="1">
        <v>0</v>
      </c>
      <c r="CA910" s="1">
        <v>10001.247333333329</v>
      </c>
      <c r="CB910" s="1">
        <v>0</v>
      </c>
      <c r="CC910" s="1">
        <v>79.280519999999996</v>
      </c>
      <c r="CD910" s="1">
        <v>-43.321240000000003</v>
      </c>
      <c r="CE910" s="1">
        <v>381.98966666666672</v>
      </c>
      <c r="CF910" s="1">
        <v>425.08673333333343</v>
      </c>
      <c r="CG910" s="1">
        <v>3.2979333333333338</v>
      </c>
      <c r="CH910" s="1">
        <v>414.86726666666669</v>
      </c>
      <c r="CI910" s="1">
        <v>24.042033333333329</v>
      </c>
      <c r="CJ910" s="1">
        <v>2.7179946666666668</v>
      </c>
      <c r="CK910" s="1">
        <v>2.3901313333333341</v>
      </c>
      <c r="CL910" s="1">
        <v>22.39432</v>
      </c>
      <c r="CM910" s="1">
        <v>20.297059999999998</v>
      </c>
      <c r="CN910" s="1">
        <v>2000.012666666667</v>
      </c>
      <c r="CO910" s="1">
        <v>0.98000326666666693</v>
      </c>
      <c r="CP910" s="1">
        <v>1.9996460000000001E-2</v>
      </c>
      <c r="CQ910" s="1">
        <v>0</v>
      </c>
      <c r="CR910" s="1">
        <v>2.738466666666667</v>
      </c>
      <c r="CS910" s="1">
        <v>0</v>
      </c>
      <c r="CT910" s="1">
        <v>27705.48666666666</v>
      </c>
      <c r="CU910" s="1">
        <v>17412.426666666659</v>
      </c>
      <c r="CV910" s="1">
        <v>43.436999999999998</v>
      </c>
      <c r="CW910" s="1">
        <v>44.582999999999998</v>
      </c>
      <c r="CX910" s="1">
        <v>43.5</v>
      </c>
      <c r="CY910" s="1">
        <v>42.936999999999998</v>
      </c>
      <c r="CZ910" s="1">
        <v>43.375</v>
      </c>
      <c r="DA910" s="1">
        <v>1960.0160000000001</v>
      </c>
      <c r="DB910" s="1">
        <v>39.994000000000007</v>
      </c>
      <c r="DC910" s="1">
        <v>0</v>
      </c>
      <c r="DD910" s="1">
        <v>1660411615.8</v>
      </c>
      <c r="DE910" s="1">
        <v>0</v>
      </c>
      <c r="DF910" s="1">
        <v>1660411308.0999999</v>
      </c>
      <c r="DG910" s="1" t="s">
        <v>1960</v>
      </c>
      <c r="DH910" s="1">
        <v>1660411299.5999999</v>
      </c>
      <c r="DI910" s="1">
        <v>1660411308.0999999</v>
      </c>
      <c r="DJ910" s="1">
        <v>25</v>
      </c>
      <c r="DK910" s="1">
        <v>0.20799999999999999</v>
      </c>
      <c r="DL910" s="1">
        <v>-5.0000000000000001E-3</v>
      </c>
      <c r="DM910" s="1">
        <v>1.3160000000000001</v>
      </c>
      <c r="DN910" s="1">
        <v>1.4999999999999999E-2</v>
      </c>
      <c r="DO910" s="1">
        <v>400</v>
      </c>
      <c r="DP910" s="1">
        <v>24</v>
      </c>
      <c r="DQ910" s="1">
        <v>0.34</v>
      </c>
      <c r="DR910" s="1">
        <v>0.09</v>
      </c>
      <c r="DS910" s="1">
        <v>3.658213076047276</v>
      </c>
      <c r="DT910" s="1">
        <v>4.5641408841336482</v>
      </c>
      <c r="DU910" s="1">
        <v>0.34727360151031222</v>
      </c>
      <c r="DV910" s="1">
        <v>0</v>
      </c>
      <c r="DW910" s="1">
        <v>35.019832757249539</v>
      </c>
      <c r="DX910" s="1">
        <v>3.8844111214884149</v>
      </c>
      <c r="DY910" s="1">
        <v>0.46361783434296949</v>
      </c>
      <c r="DZ910" s="1">
        <v>0</v>
      </c>
      <c r="EA910" s="1">
        <v>-43.298000000000002</v>
      </c>
      <c r="EB910" s="1">
        <v>-7.5681210233592049</v>
      </c>
      <c r="EC910" s="1">
        <v>0.67161797226300213</v>
      </c>
      <c r="ED910" s="1">
        <v>0</v>
      </c>
      <c r="EE910" s="1">
        <v>311.94144226640958</v>
      </c>
      <c r="EF910" s="1">
        <v>232.88914831727161</v>
      </c>
      <c r="EG910" s="1">
        <v>17.381269634232801</v>
      </c>
      <c r="EH910" s="1">
        <v>0</v>
      </c>
      <c r="EI910" s="1">
        <v>3.2864182500000001</v>
      </c>
      <c r="EJ910" s="1">
        <v>0.31375373358349501</v>
      </c>
      <c r="EK910" s="1">
        <v>3.286968807940685E-2</v>
      </c>
      <c r="EL910" s="1">
        <v>0</v>
      </c>
      <c r="EM910" s="1">
        <v>2.0034164740062179</v>
      </c>
      <c r="EN910" s="1">
        <v>-1.181274773226172E-2</v>
      </c>
      <c r="EO910" s="1">
        <v>1.5258031066218221E-3</v>
      </c>
      <c r="EP910" s="1">
        <v>1</v>
      </c>
      <c r="EQ910" s="1">
        <v>1</v>
      </c>
      <c r="ER910" s="1">
        <v>6</v>
      </c>
      <c r="ES910" s="1" t="s">
        <v>433</v>
      </c>
      <c r="ET910" s="1">
        <v>2.9413800000000001</v>
      </c>
      <c r="EU910" s="1">
        <v>2.80132</v>
      </c>
      <c r="EV910" s="1">
        <v>8.8805499999999996E-2</v>
      </c>
      <c r="EW910" s="1">
        <v>9.6085400000000001E-2</v>
      </c>
      <c r="EX910" s="1">
        <v>0.117678</v>
      </c>
      <c r="EY910" s="1">
        <v>0.10745499999999999</v>
      </c>
      <c r="EZ910" s="1">
        <v>18621.7</v>
      </c>
      <c r="FA910" s="1">
        <v>19366.400000000001</v>
      </c>
      <c r="FB910" s="1">
        <v>23774.799999999999</v>
      </c>
      <c r="FC910" s="1">
        <v>24943.1</v>
      </c>
      <c r="FD910" s="1">
        <v>33582.9</v>
      </c>
      <c r="FE910" s="1">
        <v>35555.5</v>
      </c>
      <c r="FF910" s="1">
        <v>43359.7</v>
      </c>
      <c r="FG910" s="1">
        <v>46115.1</v>
      </c>
      <c r="FH910" s="1">
        <v>1.9446300000000001</v>
      </c>
      <c r="FI910" s="1">
        <v>1.8109500000000001</v>
      </c>
      <c r="FJ910" s="1">
        <v>0.10850700000000001</v>
      </c>
      <c r="FK910" s="1">
        <v>0</v>
      </c>
      <c r="FL910" s="1">
        <v>30.0349</v>
      </c>
      <c r="FM910" s="1">
        <v>999.9</v>
      </c>
      <c r="FN910" s="1">
        <v>57.8</v>
      </c>
      <c r="FO910" s="1">
        <v>37.299999999999997</v>
      </c>
      <c r="FP910" s="1">
        <v>37.258000000000003</v>
      </c>
      <c r="FQ910" s="1">
        <v>63.3962</v>
      </c>
      <c r="FR910" s="1">
        <v>25.901399999999999</v>
      </c>
      <c r="FS910" s="1">
        <v>1</v>
      </c>
      <c r="FT910" s="1">
        <v>0.52260200000000001</v>
      </c>
      <c r="FU910" s="1">
        <v>2.2435299999999998</v>
      </c>
      <c r="FV910" s="1">
        <v>20.306799999999999</v>
      </c>
      <c r="FW910" s="1">
        <v>5.2114500000000001</v>
      </c>
      <c r="FX910" s="1">
        <v>11.907400000000001</v>
      </c>
      <c r="FY910" s="1">
        <v>5.0023</v>
      </c>
      <c r="FZ910" s="1">
        <v>3.2906499999999999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1.85981</v>
      </c>
      <c r="GF910" s="1">
        <v>1.85486</v>
      </c>
      <c r="GG910" s="1">
        <v>1.8580399999999999</v>
      </c>
      <c r="GH910" s="1">
        <v>1.8564799999999999</v>
      </c>
      <c r="GI910" s="1">
        <v>1.8552200000000001</v>
      </c>
      <c r="GJ910" s="1">
        <v>1.8548500000000001</v>
      </c>
      <c r="GK910" s="1">
        <v>1.85364</v>
      </c>
      <c r="GL910" s="1">
        <v>1.85666</v>
      </c>
      <c r="GM910" s="1">
        <v>0</v>
      </c>
      <c r="GN910" s="1">
        <v>0</v>
      </c>
      <c r="GO910" s="1">
        <v>0</v>
      </c>
      <c r="GP910" s="1">
        <v>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</v>
      </c>
      <c r="GX910" s="1">
        <v>100</v>
      </c>
      <c r="GY910" s="1">
        <v>100</v>
      </c>
      <c r="GZ910" s="1">
        <v>1.3320000000000001</v>
      </c>
      <c r="HA910" s="1">
        <v>7.7999999999999996E-3</v>
      </c>
      <c r="HB910" s="1">
        <v>0.36341150857684917</v>
      </c>
      <c r="HC910" s="1">
        <v>2.8098669343081611E-3</v>
      </c>
      <c r="HD910" s="1">
        <v>-1.127031966113555E-6</v>
      </c>
      <c r="HE910" s="1">
        <v>1.768598670541231E-10</v>
      </c>
      <c r="HF910" s="1">
        <v>-7.1736991530500657E-2</v>
      </c>
      <c r="HG910" s="1">
        <v>1.081145868756639E-2</v>
      </c>
      <c r="HH910" s="1">
        <v>-3.689364805754238E-4</v>
      </c>
      <c r="HI910" s="1">
        <v>2.919854880483278E-6</v>
      </c>
      <c r="HJ910" s="1">
        <v>2</v>
      </c>
      <c r="HK910" s="1">
        <v>2136</v>
      </c>
      <c r="HL910" s="1">
        <v>3</v>
      </c>
      <c r="HM910" s="1">
        <v>30</v>
      </c>
      <c r="HN910" s="1">
        <v>5.3</v>
      </c>
      <c r="HO910" s="1">
        <v>5.2</v>
      </c>
      <c r="HP910" s="1">
        <v>1.17188</v>
      </c>
      <c r="HQ910" s="1">
        <v>2.3290999999999999</v>
      </c>
      <c r="HR910" s="1">
        <v>1.4978</v>
      </c>
      <c r="HS910" s="1">
        <v>2.3010299999999999</v>
      </c>
      <c r="HT910" s="1">
        <v>1.5478499999999999</v>
      </c>
      <c r="HU910" s="1">
        <v>2.4572799999999999</v>
      </c>
      <c r="HV910" s="1">
        <v>40.604199999999999</v>
      </c>
      <c r="HW910" s="1">
        <v>13.203900000000001</v>
      </c>
      <c r="HX910" s="1">
        <v>18</v>
      </c>
      <c r="HY910" s="1">
        <v>500.774</v>
      </c>
      <c r="HZ910" s="1">
        <v>478.1</v>
      </c>
      <c r="IA910" s="1">
        <v>26.946300000000001</v>
      </c>
      <c r="IB910" s="1">
        <v>33.545000000000002</v>
      </c>
      <c r="IC910" s="1">
        <v>29.9999</v>
      </c>
      <c r="ID910" s="1">
        <v>33.360700000000001</v>
      </c>
      <c r="IE910" s="1">
        <v>33.462200000000003</v>
      </c>
      <c r="IF910" s="1">
        <v>23.466699999999999</v>
      </c>
      <c r="IG910" s="1">
        <v>38.671100000000003</v>
      </c>
      <c r="IH910" s="1">
        <v>0</v>
      </c>
      <c r="II910" s="1">
        <v>26.9573</v>
      </c>
      <c r="IJ910" s="1">
        <v>483.85199999999998</v>
      </c>
      <c r="IK910" s="1">
        <v>23.897600000000001</v>
      </c>
      <c r="IL910" s="1">
        <v>100.255</v>
      </c>
      <c r="IM910" s="1">
        <v>99.938699999999997</v>
      </c>
      <c r="IN910" s="1" t="s">
        <v>365</v>
      </c>
    </row>
    <row r="911" spans="1:248" ht="15.75" customHeight="1" x14ac:dyDescent="0.3">
      <c r="A911" s="1">
        <v>895</v>
      </c>
      <c r="B911" s="1">
        <v>1660411618.5</v>
      </c>
      <c r="C911" s="1">
        <v>11894.400000095369</v>
      </c>
      <c r="D911" s="1" t="s">
        <v>2135</v>
      </c>
      <c r="E911" s="1" t="s">
        <v>2136</v>
      </c>
      <c r="F911" s="1">
        <v>1</v>
      </c>
      <c r="G911" s="1" t="s">
        <v>349</v>
      </c>
      <c r="H911" s="1" t="s">
        <v>350</v>
      </c>
      <c r="I911" s="1" t="s">
        <v>351</v>
      </c>
      <c r="J911" s="1" t="s">
        <v>352</v>
      </c>
      <c r="K911" s="1" t="s">
        <v>1959</v>
      </c>
      <c r="L911" s="1" t="s">
        <v>349</v>
      </c>
      <c r="M911" s="1" t="s">
        <v>354</v>
      </c>
      <c r="N911" s="1">
        <v>1660411610.5</v>
      </c>
      <c r="O911" s="1">
        <f t="shared" si="102"/>
        <v>2.8505519520713859E-3</v>
      </c>
      <c r="P911" s="1">
        <f t="shared" si="103"/>
        <v>2.850551952071386</v>
      </c>
      <c r="Q911" s="1">
        <f t="shared" si="104"/>
        <v>4.2827575749202698</v>
      </c>
      <c r="R911" s="1">
        <f t="shared" si="105"/>
        <v>373.98874999999998</v>
      </c>
      <c r="S911" s="1">
        <f t="shared" si="106"/>
        <v>312.47277821047021</v>
      </c>
      <c r="T911" s="1">
        <f t="shared" si="107"/>
        <v>31.095619589745596</v>
      </c>
      <c r="U911" s="1">
        <f t="shared" si="108"/>
        <v>37.217360076759462</v>
      </c>
      <c r="V911" s="1">
        <f t="shared" si="109"/>
        <v>0.13995510183513393</v>
      </c>
      <c r="W911" s="1">
        <f t="shared" si="110"/>
        <v>2.9193306845224654</v>
      </c>
      <c r="X911" s="1">
        <f t="shared" si="111"/>
        <v>0.13633164884843199</v>
      </c>
      <c r="Y911" s="1">
        <f t="shared" si="112"/>
        <v>8.5525019706294586E-2</v>
      </c>
      <c r="Z911" s="1">
        <f t="shared" si="113"/>
        <v>321.51763601953314</v>
      </c>
      <c r="AA911" s="1">
        <f t="shared" si="114"/>
        <v>32.149985306473148</v>
      </c>
      <c r="AB911" s="1">
        <f t="shared" si="115"/>
        <v>31.80865</v>
      </c>
      <c r="AC911" s="1">
        <f t="shared" si="116"/>
        <v>4.7236097596731481</v>
      </c>
      <c r="AD911" s="1">
        <f t="shared" si="117"/>
        <v>60.325407098331659</v>
      </c>
      <c r="AE911" s="1">
        <f t="shared" si="118"/>
        <v>2.7206888970031091</v>
      </c>
      <c r="AF911" s="1">
        <f t="shared" si="119"/>
        <v>4.5100216109082032</v>
      </c>
      <c r="AG911" s="1">
        <f t="shared" si="120"/>
        <v>2.002920862670039</v>
      </c>
      <c r="AH911" s="1">
        <f t="shared" si="121"/>
        <v>-125.70934108634812</v>
      </c>
      <c r="AI911" s="1">
        <f t="shared" si="122"/>
        <v>-128.10117805158617</v>
      </c>
      <c r="AJ911" s="1">
        <f t="shared" si="123"/>
        <v>-9.892885501901155</v>
      </c>
      <c r="AK911" s="1">
        <f t="shared" si="124"/>
        <v>57.814231379697702</v>
      </c>
      <c r="AL911" s="1">
        <f t="shared" si="125"/>
        <v>35.120552192041565</v>
      </c>
      <c r="AM911" s="1">
        <f t="shared" si="126"/>
        <v>2.8278486948696337</v>
      </c>
      <c r="AN911" s="1">
        <f t="shared" si="127"/>
        <v>4.2827575749202698</v>
      </c>
      <c r="AO911" s="1">
        <v>453.46414224852498</v>
      </c>
      <c r="AP911" s="1">
        <v>422.17590303030278</v>
      </c>
      <c r="AQ911" s="1">
        <v>5.0917602606380976</v>
      </c>
      <c r="AR911" s="1">
        <v>65.016461255683083</v>
      </c>
      <c r="AS911" s="1">
        <f t="shared" si="128"/>
        <v>2.850551952071386</v>
      </c>
      <c r="AT911" s="1">
        <v>24.006492904844361</v>
      </c>
      <c r="AU911" s="1">
        <v>27.333581818181798</v>
      </c>
      <c r="AV911" s="1">
        <v>-1.200659746760126E-4</v>
      </c>
      <c r="AW911" s="1">
        <v>83.562977856309928</v>
      </c>
      <c r="AX911" s="1">
        <v>0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51878.861990461548</v>
      </c>
      <c r="BC911" s="1">
        <f t="shared" si="132"/>
        <v>2000.0125</v>
      </c>
      <c r="BD911" s="1">
        <f t="shared" si="133"/>
        <v>1681.210313999758</v>
      </c>
      <c r="BE911" s="1">
        <f t="shared" si="134"/>
        <v>0.84059990325048362</v>
      </c>
      <c r="BF911" s="1">
        <f t="shared" si="135"/>
        <v>0.16075781327343361</v>
      </c>
      <c r="BG911" s="1">
        <v>6</v>
      </c>
      <c r="BH911" s="1">
        <v>0.5</v>
      </c>
      <c r="BI911" s="1" t="s">
        <v>355</v>
      </c>
      <c r="BJ911" s="1">
        <v>2</v>
      </c>
      <c r="BK911" s="1" t="b">
        <v>1</v>
      </c>
      <c r="BL911" s="1">
        <v>1660411610.5</v>
      </c>
      <c r="BM911" s="1">
        <v>373.98874999999998</v>
      </c>
      <c r="BN911" s="1">
        <v>417.39125000000001</v>
      </c>
      <c r="BO911" s="1">
        <v>27.339581249999998</v>
      </c>
      <c r="BP911" s="1">
        <v>24.039793750000001</v>
      </c>
      <c r="BQ911" s="1">
        <v>372.72581250000002</v>
      </c>
      <c r="BR911" s="1">
        <v>27.331812500000002</v>
      </c>
      <c r="BS911" s="1">
        <v>500.12974999999989</v>
      </c>
      <c r="BT911" s="1">
        <v>99.414756250000011</v>
      </c>
      <c r="BU911" s="1">
        <v>9.9895131249999991E-2</v>
      </c>
      <c r="BV911" s="1">
        <v>30.994724999999999</v>
      </c>
      <c r="BW911" s="1">
        <v>31.80865</v>
      </c>
      <c r="BX911" s="1">
        <v>999.9</v>
      </c>
      <c r="BY911" s="1">
        <v>0</v>
      </c>
      <c r="BZ911" s="1">
        <v>0</v>
      </c>
      <c r="CA911" s="1">
        <v>10000.388124999999</v>
      </c>
      <c r="CB911" s="1">
        <v>0</v>
      </c>
      <c r="CC911" s="1">
        <v>79.574168750000013</v>
      </c>
      <c r="CD911" s="1">
        <v>-43.402831250000013</v>
      </c>
      <c r="CE911" s="1">
        <v>384.5005625</v>
      </c>
      <c r="CF911" s="1">
        <v>427.671875</v>
      </c>
      <c r="CG911" s="1">
        <v>3.2998012499999998</v>
      </c>
      <c r="CH911" s="1">
        <v>417.39125000000001</v>
      </c>
      <c r="CI911" s="1">
        <v>24.039793750000001</v>
      </c>
      <c r="CJ911" s="1">
        <v>2.717959375</v>
      </c>
      <c r="CK911" s="1">
        <v>2.3899106250000002</v>
      </c>
      <c r="CL911" s="1">
        <v>22.39410625</v>
      </c>
      <c r="CM911" s="1">
        <v>20.295562499999999</v>
      </c>
      <c r="CN911" s="1">
        <v>2000.0125</v>
      </c>
      <c r="CO911" s="1">
        <v>0.98000350000000003</v>
      </c>
      <c r="CP911" s="1">
        <v>1.9996212499999999E-2</v>
      </c>
      <c r="CQ911" s="1">
        <v>0</v>
      </c>
      <c r="CR911" s="1">
        <v>2.7679999999999998</v>
      </c>
      <c r="CS911" s="1">
        <v>0</v>
      </c>
      <c r="CT911" s="1">
        <v>27709.837500000001</v>
      </c>
      <c r="CU911" s="1">
        <v>17412.424999999999</v>
      </c>
      <c r="CV911" s="1">
        <v>43.436999999999998</v>
      </c>
      <c r="CW911" s="1">
        <v>44.585624999999993</v>
      </c>
      <c r="CX911" s="1">
        <v>43.5</v>
      </c>
      <c r="CY911" s="1">
        <v>42.936999999999998</v>
      </c>
      <c r="CZ911" s="1">
        <v>43.375</v>
      </c>
      <c r="DA911" s="1">
        <v>1960.0162499999999</v>
      </c>
      <c r="DB911" s="1">
        <v>39.993749999999999</v>
      </c>
      <c r="DC911" s="1">
        <v>0</v>
      </c>
      <c r="DD911" s="1">
        <v>1660411617</v>
      </c>
      <c r="DE911" s="1">
        <v>0</v>
      </c>
      <c r="DF911" s="1">
        <v>1660411308.0999999</v>
      </c>
      <c r="DG911" s="1" t="s">
        <v>1960</v>
      </c>
      <c r="DH911" s="1">
        <v>1660411299.5999999</v>
      </c>
      <c r="DI911" s="1">
        <v>1660411308.0999999</v>
      </c>
      <c r="DJ911" s="1">
        <v>25</v>
      </c>
      <c r="DK911" s="1">
        <v>0.20799999999999999</v>
      </c>
      <c r="DL911" s="1">
        <v>-5.0000000000000001E-3</v>
      </c>
      <c r="DM911" s="1">
        <v>1.3160000000000001</v>
      </c>
      <c r="DN911" s="1">
        <v>1.4999999999999999E-2</v>
      </c>
      <c r="DO911" s="1">
        <v>400</v>
      </c>
      <c r="DP911" s="1">
        <v>24</v>
      </c>
      <c r="DQ911" s="1">
        <v>0.34</v>
      </c>
      <c r="DR911" s="1">
        <v>0.09</v>
      </c>
      <c r="DS911" s="1">
        <v>3.7307469937538671</v>
      </c>
      <c r="DT911" s="1">
        <v>4.3000907087532951</v>
      </c>
      <c r="DU911" s="1">
        <v>0.32814971558663492</v>
      </c>
      <c r="DV911" s="1">
        <v>0</v>
      </c>
      <c r="DW911" s="1">
        <v>35.075838603437447</v>
      </c>
      <c r="DX911" s="1">
        <v>5.5645618508180288</v>
      </c>
      <c r="DY911" s="1">
        <v>0.52693638259661701</v>
      </c>
      <c r="DZ911" s="1">
        <v>0</v>
      </c>
      <c r="EA911" s="1">
        <v>-43.39394999999999</v>
      </c>
      <c r="EB911" s="1">
        <v>-9.3614923248054307</v>
      </c>
      <c r="EC911" s="1">
        <v>0.74726398581759568</v>
      </c>
      <c r="ED911" s="1">
        <v>0</v>
      </c>
      <c r="EE911" s="1">
        <v>315.89359303844361</v>
      </c>
      <c r="EF911" s="1">
        <v>236.39357964572301</v>
      </c>
      <c r="EG911" s="1">
        <v>17.644948546313451</v>
      </c>
      <c r="EH911" s="1">
        <v>0</v>
      </c>
      <c r="EI911" s="1">
        <v>3.2898849999999999</v>
      </c>
      <c r="EJ911" s="1">
        <v>0.32299272045027472</v>
      </c>
      <c r="EK911" s="1">
        <v>3.340493212087102E-2</v>
      </c>
      <c r="EL911" s="1">
        <v>0</v>
      </c>
      <c r="EM911" s="1">
        <v>2.003041708157093</v>
      </c>
      <c r="EN911" s="1">
        <v>-1.1578537027366191E-2</v>
      </c>
      <c r="EO911" s="1">
        <v>1.506553786953805E-3</v>
      </c>
      <c r="EP911" s="1">
        <v>1</v>
      </c>
      <c r="EQ911" s="1">
        <v>1</v>
      </c>
      <c r="ER911" s="1">
        <v>6</v>
      </c>
      <c r="ES911" s="1" t="s">
        <v>433</v>
      </c>
      <c r="ET911" s="1">
        <v>2.9412699999999998</v>
      </c>
      <c r="EU911" s="1">
        <v>2.8014000000000001</v>
      </c>
      <c r="EV911" s="1">
        <v>8.9624300000000004E-2</v>
      </c>
      <c r="EW911" s="1">
        <v>9.6865300000000001E-2</v>
      </c>
      <c r="EX911" s="1">
        <v>0.11767900000000001</v>
      </c>
      <c r="EY911" s="1">
        <v>0.107448</v>
      </c>
      <c r="EZ911" s="1">
        <v>18604.900000000001</v>
      </c>
      <c r="FA911" s="1">
        <v>19349.599999999999</v>
      </c>
      <c r="FB911" s="1">
        <v>23774.7</v>
      </c>
      <c r="FC911" s="1">
        <v>24943</v>
      </c>
      <c r="FD911" s="1">
        <v>33582.800000000003</v>
      </c>
      <c r="FE911" s="1">
        <v>35555.800000000003</v>
      </c>
      <c r="FF911" s="1">
        <v>43359.6</v>
      </c>
      <c r="FG911" s="1">
        <v>46115.1</v>
      </c>
      <c r="FH911" s="1">
        <v>1.94442</v>
      </c>
      <c r="FI911" s="1">
        <v>1.8109999999999999</v>
      </c>
      <c r="FJ911" s="1">
        <v>0.10872999999999999</v>
      </c>
      <c r="FK911" s="1">
        <v>0</v>
      </c>
      <c r="FL911" s="1">
        <v>30.0349</v>
      </c>
      <c r="FM911" s="1">
        <v>999.9</v>
      </c>
      <c r="FN911" s="1">
        <v>57.8</v>
      </c>
      <c r="FO911" s="1">
        <v>37.299999999999997</v>
      </c>
      <c r="FP911" s="1">
        <v>37.263500000000001</v>
      </c>
      <c r="FQ911" s="1">
        <v>63.686199999999999</v>
      </c>
      <c r="FR911" s="1">
        <v>26.310099999999998</v>
      </c>
      <c r="FS911" s="1">
        <v>1</v>
      </c>
      <c r="FT911" s="1">
        <v>0.52257900000000002</v>
      </c>
      <c r="FU911" s="1">
        <v>2.2381899999999999</v>
      </c>
      <c r="FV911" s="1">
        <v>20.306899999999999</v>
      </c>
      <c r="FW911" s="1">
        <v>5.2105499999999996</v>
      </c>
      <c r="FX911" s="1">
        <v>11.9072</v>
      </c>
      <c r="FY911" s="1">
        <v>5.0022500000000001</v>
      </c>
      <c r="FZ911" s="1">
        <v>3.2905799999999998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1.85981</v>
      </c>
      <c r="GF911" s="1">
        <v>1.85486</v>
      </c>
      <c r="GG911" s="1">
        <v>1.8580399999999999</v>
      </c>
      <c r="GH911" s="1">
        <v>1.8564799999999999</v>
      </c>
      <c r="GI911" s="1">
        <v>1.8552200000000001</v>
      </c>
      <c r="GJ911" s="1">
        <v>1.8548500000000001</v>
      </c>
      <c r="GK911" s="1">
        <v>1.85365</v>
      </c>
      <c r="GL911" s="1">
        <v>1.8566499999999999</v>
      </c>
      <c r="GM911" s="1">
        <v>0</v>
      </c>
      <c r="GN911" s="1">
        <v>0</v>
      </c>
      <c r="GO911" s="1">
        <v>0</v>
      </c>
      <c r="GP911" s="1">
        <v>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</v>
      </c>
      <c r="GX911" s="1">
        <v>100</v>
      </c>
      <c r="GY911" s="1">
        <v>100</v>
      </c>
      <c r="GZ911" s="1">
        <v>1.3420000000000001</v>
      </c>
      <c r="HA911" s="1">
        <v>7.7999999999999996E-3</v>
      </c>
      <c r="HB911" s="1">
        <v>0.36341150857684917</v>
      </c>
      <c r="HC911" s="1">
        <v>2.8098669343081611E-3</v>
      </c>
      <c r="HD911" s="1">
        <v>-1.127031966113555E-6</v>
      </c>
      <c r="HE911" s="1">
        <v>1.768598670541231E-10</v>
      </c>
      <c r="HF911" s="1">
        <v>-7.1736991530500657E-2</v>
      </c>
      <c r="HG911" s="1">
        <v>1.081145868756639E-2</v>
      </c>
      <c r="HH911" s="1">
        <v>-3.689364805754238E-4</v>
      </c>
      <c r="HI911" s="1">
        <v>2.919854880483278E-6</v>
      </c>
      <c r="HJ911" s="1">
        <v>2</v>
      </c>
      <c r="HK911" s="1">
        <v>2136</v>
      </c>
      <c r="HL911" s="1">
        <v>3</v>
      </c>
      <c r="HM911" s="1">
        <v>30</v>
      </c>
      <c r="HN911" s="1">
        <v>5.3</v>
      </c>
      <c r="HO911" s="1">
        <v>5.2</v>
      </c>
      <c r="HP911" s="1">
        <v>1.18408</v>
      </c>
      <c r="HQ911" s="1">
        <v>2.3339799999999999</v>
      </c>
      <c r="HR911" s="1">
        <v>1.4978</v>
      </c>
      <c r="HS911" s="1">
        <v>2.3010299999999999</v>
      </c>
      <c r="HT911" s="1">
        <v>1.5478499999999999</v>
      </c>
      <c r="HU911" s="1">
        <v>2.4206500000000002</v>
      </c>
      <c r="HV911" s="1">
        <v>40.629800000000003</v>
      </c>
      <c r="HW911" s="1">
        <v>13.203900000000001</v>
      </c>
      <c r="HX911" s="1">
        <v>18</v>
      </c>
      <c r="HY911" s="1">
        <v>500.65600000000001</v>
      </c>
      <c r="HZ911" s="1">
        <v>478.13799999999998</v>
      </c>
      <c r="IA911" s="1">
        <v>26.947500000000002</v>
      </c>
      <c r="IB911" s="1">
        <v>33.545000000000002</v>
      </c>
      <c r="IC911" s="1">
        <v>29.9999</v>
      </c>
      <c r="ID911" s="1">
        <v>33.361400000000003</v>
      </c>
      <c r="IE911" s="1">
        <v>33.462899999999998</v>
      </c>
      <c r="IF911" s="1">
        <v>23.706700000000001</v>
      </c>
      <c r="IG911" s="1">
        <v>38.671100000000003</v>
      </c>
      <c r="IH911" s="1">
        <v>0</v>
      </c>
      <c r="II911" s="1">
        <v>26.9573</v>
      </c>
      <c r="IJ911" s="1">
        <v>493.87200000000001</v>
      </c>
      <c r="IK911" s="1">
        <v>23.889700000000001</v>
      </c>
      <c r="IL911" s="1">
        <v>100.255</v>
      </c>
      <c r="IM911" s="1">
        <v>99.938599999999994</v>
      </c>
      <c r="IN911" s="1" t="s">
        <v>365</v>
      </c>
    </row>
    <row r="912" spans="1:248" ht="15.75" customHeight="1" x14ac:dyDescent="0.3">
      <c r="A912" s="1">
        <v>896</v>
      </c>
      <c r="B912" s="1">
        <v>1660411619.5</v>
      </c>
      <c r="C912" s="1">
        <v>11895.400000095369</v>
      </c>
      <c r="D912" s="1" t="s">
        <v>2137</v>
      </c>
      <c r="E912" s="1" t="s">
        <v>2138</v>
      </c>
      <c r="F912" s="1">
        <v>1</v>
      </c>
      <c r="G912" s="1" t="s">
        <v>349</v>
      </c>
      <c r="H912" s="1" t="s">
        <v>350</v>
      </c>
      <c r="I912" s="1" t="s">
        <v>351</v>
      </c>
      <c r="J912" s="1" t="s">
        <v>352</v>
      </c>
      <c r="K912" s="1" t="s">
        <v>1959</v>
      </c>
      <c r="L912" s="1" t="s">
        <v>349</v>
      </c>
      <c r="M912" s="1" t="s">
        <v>354</v>
      </c>
      <c r="N912" s="1">
        <v>1660411612</v>
      </c>
      <c r="O912" s="1">
        <f t="shared" si="102"/>
        <v>2.8515016843500512E-3</v>
      </c>
      <c r="P912" s="1">
        <f t="shared" si="103"/>
        <v>2.8515016843500511</v>
      </c>
      <c r="Q912" s="1">
        <f t="shared" si="104"/>
        <v>4.4251971597614395</v>
      </c>
      <c r="R912" s="1">
        <f t="shared" si="105"/>
        <v>381.2987333333333</v>
      </c>
      <c r="S912" s="1">
        <f t="shared" si="106"/>
        <v>317.93510011268461</v>
      </c>
      <c r="T912" s="1">
        <f t="shared" si="107"/>
        <v>31.639296381557426</v>
      </c>
      <c r="U912" s="1">
        <f t="shared" si="108"/>
        <v>37.94492533089285</v>
      </c>
      <c r="V912" s="1">
        <f t="shared" si="109"/>
        <v>0.14003307053684222</v>
      </c>
      <c r="W912" s="1">
        <f t="shared" si="110"/>
        <v>2.9193914533028158</v>
      </c>
      <c r="X912" s="1">
        <f t="shared" si="111"/>
        <v>0.13640570893879175</v>
      </c>
      <c r="Y912" s="1">
        <f t="shared" si="112"/>
        <v>8.5571645928084653E-2</v>
      </c>
      <c r="Z912" s="1">
        <f t="shared" si="113"/>
        <v>321.51677100254818</v>
      </c>
      <c r="AA912" s="1">
        <f t="shared" si="114"/>
        <v>32.149512597047377</v>
      </c>
      <c r="AB912" s="1">
        <f t="shared" si="115"/>
        <v>31.807126666666669</v>
      </c>
      <c r="AC912" s="1">
        <f t="shared" si="116"/>
        <v>4.7232019265091241</v>
      </c>
      <c r="AD912" s="1">
        <f t="shared" si="117"/>
        <v>60.326136697597022</v>
      </c>
      <c r="AE912" s="1">
        <f t="shared" si="118"/>
        <v>2.7206910338082735</v>
      </c>
      <c r="AF912" s="1">
        <f t="shared" si="119"/>
        <v>4.509970607676336</v>
      </c>
      <c r="AG912" s="1">
        <f t="shared" si="120"/>
        <v>2.0025108927008506</v>
      </c>
      <c r="AH912" s="1">
        <f t="shared" si="121"/>
        <v>-125.75122427983726</v>
      </c>
      <c r="AI912" s="1">
        <f t="shared" si="122"/>
        <v>-127.89530254795291</v>
      </c>
      <c r="AJ912" s="1">
        <f t="shared" si="123"/>
        <v>-9.8766968836309648</v>
      </c>
      <c r="AK912" s="1">
        <f t="shared" si="124"/>
        <v>57.99354729112703</v>
      </c>
      <c r="AL912" s="1">
        <f t="shared" si="125"/>
        <v>35.199778214455336</v>
      </c>
      <c r="AM912" s="1">
        <f t="shared" si="126"/>
        <v>2.8349839983446512</v>
      </c>
      <c r="AN912" s="1">
        <f t="shared" si="127"/>
        <v>4.4251971597614395</v>
      </c>
      <c r="AO912" s="1">
        <v>458.70283580916191</v>
      </c>
      <c r="AP912" s="1">
        <v>427.24576363636351</v>
      </c>
      <c r="AQ912" s="1">
        <v>5.0904909145519506</v>
      </c>
      <c r="AR912" s="1">
        <v>65.016461255683083</v>
      </c>
      <c r="AS912" s="1">
        <f t="shared" si="128"/>
        <v>2.8515016843500511</v>
      </c>
      <c r="AT912" s="1">
        <v>24.00611917110156</v>
      </c>
      <c r="AU912" s="1">
        <v>27.334724848484839</v>
      </c>
      <c r="AV912" s="1">
        <v>-1.7986254208398429E-4</v>
      </c>
      <c r="AW912" s="1">
        <v>83.562977856309928</v>
      </c>
      <c r="AX912" s="1">
        <v>0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51880.628683032977</v>
      </c>
      <c r="BC912" s="1">
        <f t="shared" si="132"/>
        <v>2000.0086666666671</v>
      </c>
      <c r="BD912" s="1">
        <f t="shared" si="133"/>
        <v>1681.206962799248</v>
      </c>
      <c r="BE912" s="1">
        <f t="shared" si="134"/>
        <v>0.84059983880032241</v>
      </c>
      <c r="BF912" s="1">
        <f t="shared" si="135"/>
        <v>0.16075768888462222</v>
      </c>
      <c r="BG912" s="1">
        <v>6</v>
      </c>
      <c r="BH912" s="1">
        <v>0.5</v>
      </c>
      <c r="BI912" s="1" t="s">
        <v>355</v>
      </c>
      <c r="BJ912" s="1">
        <v>2</v>
      </c>
      <c r="BK912" s="1" t="b">
        <v>1</v>
      </c>
      <c r="BL912" s="1">
        <v>1660411612</v>
      </c>
      <c r="BM912" s="1">
        <v>381.2987333333333</v>
      </c>
      <c r="BN912" s="1">
        <v>424.82459999999998</v>
      </c>
      <c r="BO912" s="1">
        <v>27.33952</v>
      </c>
      <c r="BP912" s="1">
        <v>24.031386666666659</v>
      </c>
      <c r="BQ912" s="1">
        <v>380.02093333333329</v>
      </c>
      <c r="BR912" s="1">
        <v>27.331753333333332</v>
      </c>
      <c r="BS912" s="1">
        <v>500.12679999999989</v>
      </c>
      <c r="BT912" s="1">
        <v>99.415033333333355</v>
      </c>
      <c r="BU912" s="1">
        <v>9.9919153333333316E-2</v>
      </c>
      <c r="BV912" s="1">
        <v>30.994526666666669</v>
      </c>
      <c r="BW912" s="1">
        <v>31.807126666666669</v>
      </c>
      <c r="BX912" s="1">
        <v>999.89999999999986</v>
      </c>
      <c r="BY912" s="1">
        <v>0</v>
      </c>
      <c r="BZ912" s="1">
        <v>0</v>
      </c>
      <c r="CA912" s="1">
        <v>10000.70733333333</v>
      </c>
      <c r="CB912" s="1">
        <v>0</v>
      </c>
      <c r="CC912" s="1">
        <v>80.565053333333324</v>
      </c>
      <c r="CD912" s="1">
        <v>-43.526146666666683</v>
      </c>
      <c r="CE912" s="1">
        <v>392.01606666666669</v>
      </c>
      <c r="CF912" s="1">
        <v>435.28473333333329</v>
      </c>
      <c r="CG912" s="1">
        <v>3.308152666666667</v>
      </c>
      <c r="CH912" s="1">
        <v>424.82459999999998</v>
      </c>
      <c r="CI912" s="1">
        <v>24.031386666666659</v>
      </c>
      <c r="CJ912" s="1">
        <v>2.7179606666666669</v>
      </c>
      <c r="CK912" s="1">
        <v>2.3890806666666671</v>
      </c>
      <c r="CL912" s="1">
        <v>22.39411999999999</v>
      </c>
      <c r="CM912" s="1">
        <v>20.289940000000001</v>
      </c>
      <c r="CN912" s="1">
        <v>2000.0086666666671</v>
      </c>
      <c r="CO912" s="1">
        <v>0.98000513333333361</v>
      </c>
      <c r="CP912" s="1">
        <v>1.9994486666666669E-2</v>
      </c>
      <c r="CQ912" s="1">
        <v>0</v>
      </c>
      <c r="CR912" s="1">
        <v>2.7682000000000002</v>
      </c>
      <c r="CS912" s="1">
        <v>0</v>
      </c>
      <c r="CT912" s="1">
        <v>27724.013333333329</v>
      </c>
      <c r="CU912" s="1">
        <v>17412.400000000001</v>
      </c>
      <c r="CV912" s="1">
        <v>43.436999999999998</v>
      </c>
      <c r="CW912" s="1">
        <v>44.5914</v>
      </c>
      <c r="CX912" s="1">
        <v>43.5</v>
      </c>
      <c r="CY912" s="1">
        <v>42.936999999999998</v>
      </c>
      <c r="CZ912" s="1">
        <v>43.375</v>
      </c>
      <c r="DA912" s="1">
        <v>1960.014666666666</v>
      </c>
      <c r="DB912" s="1">
        <v>39.989333333333327</v>
      </c>
      <c r="DC912" s="1">
        <v>0</v>
      </c>
      <c r="DD912" s="1">
        <v>1660411617.5999999</v>
      </c>
      <c r="DE912" s="1">
        <v>0</v>
      </c>
      <c r="DF912" s="1">
        <v>1660411308.0999999</v>
      </c>
      <c r="DG912" s="1" t="s">
        <v>1960</v>
      </c>
      <c r="DH912" s="1">
        <v>1660411299.5999999</v>
      </c>
      <c r="DI912" s="1">
        <v>1660411308.0999999</v>
      </c>
      <c r="DJ912" s="1">
        <v>25</v>
      </c>
      <c r="DK912" s="1">
        <v>0.20799999999999999</v>
      </c>
      <c r="DL912" s="1">
        <v>-5.0000000000000001E-3</v>
      </c>
      <c r="DM912" s="1">
        <v>1.3160000000000001</v>
      </c>
      <c r="DN912" s="1">
        <v>1.4999999999999999E-2</v>
      </c>
      <c r="DO912" s="1">
        <v>400</v>
      </c>
      <c r="DP912" s="1">
        <v>24</v>
      </c>
      <c r="DQ912" s="1">
        <v>0.34</v>
      </c>
      <c r="DR912" s="1">
        <v>0.09</v>
      </c>
      <c r="DS912" s="1">
        <v>3.7307469937538671</v>
      </c>
      <c r="DT912" s="1">
        <v>4.3000907087532951</v>
      </c>
      <c r="DU912" s="1">
        <v>0.32814971558663492</v>
      </c>
      <c r="DV912" s="1">
        <v>0</v>
      </c>
      <c r="DW912" s="1">
        <v>35.075838603437447</v>
      </c>
      <c r="DX912" s="1">
        <v>5.5645618508180288</v>
      </c>
      <c r="DY912" s="1">
        <v>0.52693638259661701</v>
      </c>
      <c r="DZ912" s="1">
        <v>0</v>
      </c>
      <c r="EA912" s="1">
        <v>-43.39394999999999</v>
      </c>
      <c r="EB912" s="1">
        <v>-9.3614923248054307</v>
      </c>
      <c r="EC912" s="1">
        <v>0.74726398581759568</v>
      </c>
      <c r="ED912" s="1">
        <v>0</v>
      </c>
      <c r="EE912" s="1">
        <v>315.89359303844361</v>
      </c>
      <c r="EF912" s="1">
        <v>236.39357964572301</v>
      </c>
      <c r="EG912" s="1">
        <v>17.644948546313451</v>
      </c>
      <c r="EH912" s="1">
        <v>0</v>
      </c>
      <c r="EI912" s="1">
        <v>3.2898849999999999</v>
      </c>
      <c r="EJ912" s="1">
        <v>0.32299272045027472</v>
      </c>
      <c r="EK912" s="1">
        <v>3.340493212087102E-2</v>
      </c>
      <c r="EL912" s="1">
        <v>0</v>
      </c>
      <c r="EM912" s="1">
        <v>2.003041708157093</v>
      </c>
      <c r="EN912" s="1">
        <v>-1.1578537027366191E-2</v>
      </c>
      <c r="EO912" s="1">
        <v>1.506553786953805E-3</v>
      </c>
      <c r="EP912" s="1">
        <v>1</v>
      </c>
      <c r="EQ912" s="1">
        <v>1</v>
      </c>
      <c r="ER912" s="1">
        <v>6</v>
      </c>
      <c r="ES912" s="1" t="s">
        <v>433</v>
      </c>
      <c r="ET912" s="1">
        <v>2.9410500000000002</v>
      </c>
      <c r="EU912" s="1">
        <v>2.8013400000000002</v>
      </c>
      <c r="EV912" s="1">
        <v>9.0443700000000002E-2</v>
      </c>
      <c r="EW912" s="1">
        <v>9.7643499999999994E-2</v>
      </c>
      <c r="EX912" s="1">
        <v>0.11768199999999999</v>
      </c>
      <c r="EY912" s="1">
        <v>0.10739899999999999</v>
      </c>
      <c r="EZ912" s="1">
        <v>18588.099999999999</v>
      </c>
      <c r="FA912" s="1">
        <v>19332.900000000001</v>
      </c>
      <c r="FB912" s="1">
        <v>23774.7</v>
      </c>
      <c r="FC912" s="1">
        <v>24943</v>
      </c>
      <c r="FD912" s="1">
        <v>33582.699999999997</v>
      </c>
      <c r="FE912" s="1">
        <v>35557.800000000003</v>
      </c>
      <c r="FF912" s="1">
        <v>43359.5</v>
      </c>
      <c r="FG912" s="1">
        <v>46115.1</v>
      </c>
      <c r="FH912" s="1">
        <v>1.94435</v>
      </c>
      <c r="FI912" s="1">
        <v>1.8109200000000001</v>
      </c>
      <c r="FJ912" s="1">
        <v>0.108782</v>
      </c>
      <c r="FK912" s="1">
        <v>0</v>
      </c>
      <c r="FL912" s="1">
        <v>30.0349</v>
      </c>
      <c r="FM912" s="1">
        <v>999.9</v>
      </c>
      <c r="FN912" s="1">
        <v>57.8</v>
      </c>
      <c r="FO912" s="1">
        <v>37.299999999999997</v>
      </c>
      <c r="FP912" s="1">
        <v>37.2639</v>
      </c>
      <c r="FQ912" s="1">
        <v>63.436199999999999</v>
      </c>
      <c r="FR912" s="1">
        <v>26.0777</v>
      </c>
      <c r="FS912" s="1">
        <v>1</v>
      </c>
      <c r="FT912" s="1">
        <v>0.52257600000000004</v>
      </c>
      <c r="FU912" s="1">
        <v>2.2330399999999999</v>
      </c>
      <c r="FV912" s="1">
        <v>20.306899999999999</v>
      </c>
      <c r="FW912" s="1">
        <v>5.2103999999999999</v>
      </c>
      <c r="FX912" s="1">
        <v>11.9071</v>
      </c>
      <c r="FY912" s="1">
        <v>5.0023</v>
      </c>
      <c r="FZ912" s="1">
        <v>3.2905799999999998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1.85982</v>
      </c>
      <c r="GF912" s="1">
        <v>1.85486</v>
      </c>
      <c r="GG912" s="1">
        <v>1.8580399999999999</v>
      </c>
      <c r="GH912" s="1">
        <v>1.8564799999999999</v>
      </c>
      <c r="GI912" s="1">
        <v>1.8552299999999999</v>
      </c>
      <c r="GJ912" s="1">
        <v>1.8548500000000001</v>
      </c>
      <c r="GK912" s="1">
        <v>1.85365</v>
      </c>
      <c r="GL912" s="1">
        <v>1.85666</v>
      </c>
      <c r="GM912" s="1">
        <v>0</v>
      </c>
      <c r="GN912" s="1">
        <v>0</v>
      </c>
      <c r="GO912" s="1">
        <v>0</v>
      </c>
      <c r="GP912" s="1">
        <v>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</v>
      </c>
      <c r="GX912" s="1">
        <v>100</v>
      </c>
      <c r="GY912" s="1">
        <v>100</v>
      </c>
      <c r="GZ912" s="1">
        <v>1.3520000000000001</v>
      </c>
      <c r="HA912" s="1">
        <v>7.7999999999999996E-3</v>
      </c>
      <c r="HB912" s="1">
        <v>0.36341150857684917</v>
      </c>
      <c r="HC912" s="1">
        <v>2.8098669343081611E-3</v>
      </c>
      <c r="HD912" s="1">
        <v>-1.127031966113555E-6</v>
      </c>
      <c r="HE912" s="1">
        <v>1.768598670541231E-10</v>
      </c>
      <c r="HF912" s="1">
        <v>-7.1736991530500657E-2</v>
      </c>
      <c r="HG912" s="1">
        <v>1.081145868756639E-2</v>
      </c>
      <c r="HH912" s="1">
        <v>-3.689364805754238E-4</v>
      </c>
      <c r="HI912" s="1">
        <v>2.919854880483278E-6</v>
      </c>
      <c r="HJ912" s="1">
        <v>2</v>
      </c>
      <c r="HK912" s="1">
        <v>2136</v>
      </c>
      <c r="HL912" s="1">
        <v>3</v>
      </c>
      <c r="HM912" s="1">
        <v>30</v>
      </c>
      <c r="HN912" s="1">
        <v>5.3</v>
      </c>
      <c r="HO912" s="1">
        <v>5.2</v>
      </c>
      <c r="HP912" s="1">
        <v>1.1914100000000001</v>
      </c>
      <c r="HQ912" s="1">
        <v>2.34253</v>
      </c>
      <c r="HR912" s="1">
        <v>1.4978</v>
      </c>
      <c r="HS912" s="1">
        <v>2.3022499999999999</v>
      </c>
      <c r="HT912" s="1">
        <v>1.5478499999999999</v>
      </c>
      <c r="HU912" s="1">
        <v>2.2961399999999998</v>
      </c>
      <c r="HV912" s="1">
        <v>40.629800000000003</v>
      </c>
      <c r="HW912" s="1">
        <v>13.186400000000001</v>
      </c>
      <c r="HX912" s="1">
        <v>18</v>
      </c>
      <c r="HY912" s="1">
        <v>500.61599999999999</v>
      </c>
      <c r="HZ912" s="1">
        <v>478.09100000000001</v>
      </c>
      <c r="IA912" s="1">
        <v>26.948799999999999</v>
      </c>
      <c r="IB912" s="1">
        <v>33.545000000000002</v>
      </c>
      <c r="IC912" s="1">
        <v>29.9999</v>
      </c>
      <c r="ID912" s="1">
        <v>33.362099999999998</v>
      </c>
      <c r="IE912" s="1">
        <v>33.463200000000001</v>
      </c>
      <c r="IF912" s="1">
        <v>23.860099999999999</v>
      </c>
      <c r="IG912" s="1">
        <v>38.671100000000003</v>
      </c>
      <c r="IH912" s="1">
        <v>0</v>
      </c>
      <c r="II912" s="1">
        <v>26.9573</v>
      </c>
      <c r="IJ912" s="1">
        <v>493.87200000000001</v>
      </c>
      <c r="IK912" s="1">
        <v>23.8842</v>
      </c>
      <c r="IL912" s="1">
        <v>100.255</v>
      </c>
      <c r="IM912" s="1">
        <v>99.938500000000005</v>
      </c>
      <c r="IN912" s="1" t="s">
        <v>365</v>
      </c>
    </row>
    <row r="913" spans="1:248" ht="15.75" customHeight="1" x14ac:dyDescent="0.3">
      <c r="A913" s="1">
        <v>897</v>
      </c>
      <c r="B913" s="1">
        <v>1660411620.5</v>
      </c>
      <c r="C913" s="1">
        <v>11896.400000095369</v>
      </c>
      <c r="D913" s="1" t="s">
        <v>2139</v>
      </c>
      <c r="E913" s="1" t="s">
        <v>2140</v>
      </c>
      <c r="F913" s="1">
        <v>1</v>
      </c>
      <c r="G913" s="1" t="s">
        <v>349</v>
      </c>
      <c r="H913" s="1" t="s">
        <v>350</v>
      </c>
      <c r="I913" s="1" t="s">
        <v>351</v>
      </c>
      <c r="J913" s="1" t="s">
        <v>352</v>
      </c>
      <c r="K913" s="1" t="s">
        <v>1959</v>
      </c>
      <c r="L913" s="1" t="s">
        <v>349</v>
      </c>
      <c r="M913" s="1" t="s">
        <v>354</v>
      </c>
      <c r="N913" s="1">
        <v>1660411612.5</v>
      </c>
      <c r="O913" s="1">
        <f t="shared" si="102"/>
        <v>2.852376451272517E-3</v>
      </c>
      <c r="P913" s="1">
        <f t="shared" si="103"/>
        <v>2.8523764512725172</v>
      </c>
      <c r="Q913" s="1">
        <f t="shared" si="104"/>
        <v>4.4302154960984321</v>
      </c>
      <c r="R913" s="1">
        <f t="shared" si="105"/>
        <v>383.75031250000001</v>
      </c>
      <c r="S913" s="1">
        <f t="shared" si="106"/>
        <v>320.26546249614017</v>
      </c>
      <c r="T913" s="1">
        <f t="shared" si="107"/>
        <v>31.871225212696057</v>
      </c>
      <c r="U913" s="1">
        <f t="shared" si="108"/>
        <v>38.188921589624712</v>
      </c>
      <c r="V913" s="1">
        <f t="shared" si="109"/>
        <v>0.14007979238244703</v>
      </c>
      <c r="W913" s="1">
        <f t="shared" si="110"/>
        <v>2.919371098774072</v>
      </c>
      <c r="X913" s="1">
        <f t="shared" si="111"/>
        <v>0.13645001903768156</v>
      </c>
      <c r="Y913" s="1">
        <f t="shared" si="112"/>
        <v>8.5599548628211508E-2</v>
      </c>
      <c r="Z913" s="1">
        <f t="shared" si="113"/>
        <v>321.51688612739161</v>
      </c>
      <c r="AA913" s="1">
        <f t="shared" si="114"/>
        <v>32.149272752883043</v>
      </c>
      <c r="AB913" s="1">
        <f t="shared" si="115"/>
        <v>31.806918750000001</v>
      </c>
      <c r="AC913" s="1">
        <f t="shared" si="116"/>
        <v>4.7231462645683013</v>
      </c>
      <c r="AD913" s="1">
        <f t="shared" si="117"/>
        <v>60.325723511612061</v>
      </c>
      <c r="AE913" s="1">
        <f t="shared" si="118"/>
        <v>2.7206692319578165</v>
      </c>
      <c r="AF913" s="1">
        <f t="shared" si="119"/>
        <v>4.5099653573721605</v>
      </c>
      <c r="AG913" s="1">
        <f t="shared" si="120"/>
        <v>2.0024770326104848</v>
      </c>
      <c r="AH913" s="1">
        <f t="shared" si="121"/>
        <v>-125.78980150111799</v>
      </c>
      <c r="AI913" s="1">
        <f t="shared" si="122"/>
        <v>-127.86490037586591</v>
      </c>
      <c r="AJ913" s="1">
        <f t="shared" si="123"/>
        <v>-9.8744068079642382</v>
      </c>
      <c r="AK913" s="1">
        <f t="shared" si="124"/>
        <v>57.987777442443445</v>
      </c>
      <c r="AL913" s="1">
        <f t="shared" si="125"/>
        <v>35.249772535527249</v>
      </c>
      <c r="AM913" s="1">
        <f t="shared" si="126"/>
        <v>2.8377423811648566</v>
      </c>
      <c r="AN913" s="1">
        <f t="shared" si="127"/>
        <v>4.4302154960984321</v>
      </c>
      <c r="AO913" s="1">
        <v>463.8001861318611</v>
      </c>
      <c r="AP913" s="1">
        <v>432.33834545454539</v>
      </c>
      <c r="AQ913" s="1">
        <v>5.0902458934920354</v>
      </c>
      <c r="AR913" s="1">
        <v>65.016461255683083</v>
      </c>
      <c r="AS913" s="1">
        <f t="shared" si="128"/>
        <v>2.8523764512725172</v>
      </c>
      <c r="AT913" s="1">
        <v>24.006829424190009</v>
      </c>
      <c r="AU913" s="1">
        <v>27.335956363636349</v>
      </c>
      <c r="AV913" s="1">
        <v>-1.068195979784723E-4</v>
      </c>
      <c r="AW913" s="1">
        <v>83.562977856309928</v>
      </c>
      <c r="AX913" s="1">
        <v>0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51880.055016538812</v>
      </c>
      <c r="BC913" s="1">
        <f t="shared" si="132"/>
        <v>2000.0093750000001</v>
      </c>
      <c r="BD913" s="1">
        <f t="shared" si="133"/>
        <v>1681.2075588742962</v>
      </c>
      <c r="BE913" s="1">
        <f t="shared" si="134"/>
        <v>0.84059983912540215</v>
      </c>
      <c r="BF913" s="1">
        <f t="shared" si="135"/>
        <v>0.16075768951202621</v>
      </c>
      <c r="BG913" s="1">
        <v>6</v>
      </c>
      <c r="BH913" s="1">
        <v>0.5</v>
      </c>
      <c r="BI913" s="1" t="s">
        <v>355</v>
      </c>
      <c r="BJ913" s="1">
        <v>2</v>
      </c>
      <c r="BK913" s="1" t="b">
        <v>1</v>
      </c>
      <c r="BL913" s="1">
        <v>1660411612.5</v>
      </c>
      <c r="BM913" s="1">
        <v>383.75031250000001</v>
      </c>
      <c r="BN913" s="1">
        <v>427.34556250000003</v>
      </c>
      <c r="BO913" s="1">
        <v>27.339281249999999</v>
      </c>
      <c r="BP913" s="1">
        <v>24.027943749999999</v>
      </c>
      <c r="BQ913" s="1">
        <v>382.467625</v>
      </c>
      <c r="BR913" s="1">
        <v>27.331512499999999</v>
      </c>
      <c r="BS913" s="1">
        <v>500.12912499999999</v>
      </c>
      <c r="BT913" s="1">
        <v>99.415093749999997</v>
      </c>
      <c r="BU913" s="1">
        <v>9.9930331250000004E-2</v>
      </c>
      <c r="BV913" s="1">
        <v>30.994506250000001</v>
      </c>
      <c r="BW913" s="1">
        <v>31.806918750000001</v>
      </c>
      <c r="BX913" s="1">
        <v>999.9</v>
      </c>
      <c r="BY913" s="1">
        <v>0</v>
      </c>
      <c r="BZ913" s="1">
        <v>0</v>
      </c>
      <c r="CA913" s="1">
        <v>10000.584999999999</v>
      </c>
      <c r="CB913" s="1">
        <v>0</v>
      </c>
      <c r="CC913" s="1">
        <v>80.762618750000001</v>
      </c>
      <c r="CD913" s="1">
        <v>-43.595518749999997</v>
      </c>
      <c r="CE913" s="1">
        <v>394.53649999999999</v>
      </c>
      <c r="CF913" s="1">
        <v>437.86612500000001</v>
      </c>
      <c r="CG913" s="1">
        <v>3.3113581249999999</v>
      </c>
      <c r="CH913" s="1">
        <v>427.34556250000003</v>
      </c>
      <c r="CI913" s="1">
        <v>24.027943749999999</v>
      </c>
      <c r="CJ913" s="1">
        <v>2.7179387500000001</v>
      </c>
      <c r="CK913" s="1">
        <v>2.3887399999999999</v>
      </c>
      <c r="CL913" s="1">
        <v>22.393987500000001</v>
      </c>
      <c r="CM913" s="1">
        <v>20.28763125</v>
      </c>
      <c r="CN913" s="1">
        <v>2000.0093750000001</v>
      </c>
      <c r="CO913" s="1">
        <v>0.98000525000000005</v>
      </c>
      <c r="CP913" s="1">
        <v>1.9994362500000001E-2</v>
      </c>
      <c r="CQ913" s="1">
        <v>0</v>
      </c>
      <c r="CR913" s="1">
        <v>2.7178749999999998</v>
      </c>
      <c r="CS913" s="1">
        <v>0</v>
      </c>
      <c r="CT913" s="1">
        <v>27727.987499999999</v>
      </c>
      <c r="CU913" s="1">
        <v>17412.40625</v>
      </c>
      <c r="CV913" s="1">
        <v>43.436999999999998</v>
      </c>
      <c r="CW913" s="1">
        <v>44.5895625</v>
      </c>
      <c r="CX913" s="1">
        <v>43.5</v>
      </c>
      <c r="CY913" s="1">
        <v>42.936999999999998</v>
      </c>
      <c r="CZ913" s="1">
        <v>43.375</v>
      </c>
      <c r="DA913" s="1">
        <v>1960.015625</v>
      </c>
      <c r="DB913" s="1">
        <v>39.989375000000003</v>
      </c>
      <c r="DC913" s="1">
        <v>0</v>
      </c>
      <c r="DD913" s="1">
        <v>1660411618.8</v>
      </c>
      <c r="DE913" s="1">
        <v>0</v>
      </c>
      <c r="DF913" s="1">
        <v>1660411308.0999999</v>
      </c>
      <c r="DG913" s="1" t="s">
        <v>1960</v>
      </c>
      <c r="DH913" s="1">
        <v>1660411299.5999999</v>
      </c>
      <c r="DI913" s="1">
        <v>1660411308.0999999</v>
      </c>
      <c r="DJ913" s="1">
        <v>25</v>
      </c>
      <c r="DK913" s="1">
        <v>0.20799999999999999</v>
      </c>
      <c r="DL913" s="1">
        <v>-5.0000000000000001E-3</v>
      </c>
      <c r="DM913" s="1">
        <v>1.3160000000000001</v>
      </c>
      <c r="DN913" s="1">
        <v>1.4999999999999999E-2</v>
      </c>
      <c r="DO913" s="1">
        <v>400</v>
      </c>
      <c r="DP913" s="1">
        <v>24</v>
      </c>
      <c r="DQ913" s="1">
        <v>0.34</v>
      </c>
      <c r="DR913" s="1">
        <v>0.09</v>
      </c>
      <c r="DS913" s="1">
        <v>3.8496386608932478</v>
      </c>
      <c r="DT913" s="1">
        <v>4.1176960000715601</v>
      </c>
      <c r="DU913" s="1">
        <v>0.31278986835916112</v>
      </c>
      <c r="DV913" s="1">
        <v>0</v>
      </c>
      <c r="DW913" s="1">
        <v>35.180612630363818</v>
      </c>
      <c r="DX913" s="1">
        <v>7.8708322826340007</v>
      </c>
      <c r="DY913" s="1">
        <v>0.60129357639633985</v>
      </c>
      <c r="DZ913" s="1">
        <v>0</v>
      </c>
      <c r="EA913" s="1">
        <v>-43.534483870967733</v>
      </c>
      <c r="EB913" s="1">
        <v>-10.37236451612891</v>
      </c>
      <c r="EC913" s="1">
        <v>0.80879327479446672</v>
      </c>
      <c r="ED913" s="1">
        <v>0</v>
      </c>
      <c r="EE913" s="1">
        <v>322.63893984577658</v>
      </c>
      <c r="EF913" s="1">
        <v>240.73693956254741</v>
      </c>
      <c r="EG913" s="1">
        <v>17.382058014831681</v>
      </c>
      <c r="EH913" s="1">
        <v>0</v>
      </c>
      <c r="EI913" s="1">
        <v>3.295108780487805</v>
      </c>
      <c r="EJ913" s="1">
        <v>0.32767881533101428</v>
      </c>
      <c r="EK913" s="1">
        <v>3.4372819252875372E-2</v>
      </c>
      <c r="EL913" s="1">
        <v>0</v>
      </c>
      <c r="EM913" s="1">
        <v>2.0025364117059241</v>
      </c>
      <c r="EN913" s="1">
        <v>-7.0840743229280186E-3</v>
      </c>
      <c r="EO913" s="1">
        <v>1.2020948736258159E-3</v>
      </c>
      <c r="EP913" s="1">
        <v>1</v>
      </c>
      <c r="EQ913" s="1">
        <v>1</v>
      </c>
      <c r="ER913" s="1">
        <v>6</v>
      </c>
      <c r="ES913" s="1" t="s">
        <v>433</v>
      </c>
      <c r="ET913" s="1">
        <v>2.9412699999999998</v>
      </c>
      <c r="EU913" s="1">
        <v>2.8011900000000001</v>
      </c>
      <c r="EV913" s="1">
        <v>9.1246400000000005E-2</v>
      </c>
      <c r="EW913" s="1">
        <v>9.8418500000000006E-2</v>
      </c>
      <c r="EX913" s="1">
        <v>0.117685</v>
      </c>
      <c r="EY913" s="1">
        <v>0.107318</v>
      </c>
      <c r="EZ913" s="1">
        <v>18571.599999999999</v>
      </c>
      <c r="FA913" s="1">
        <v>19316.3</v>
      </c>
      <c r="FB913" s="1">
        <v>23774.6</v>
      </c>
      <c r="FC913" s="1">
        <v>24942.9</v>
      </c>
      <c r="FD913" s="1">
        <v>33582.699999999997</v>
      </c>
      <c r="FE913" s="1">
        <v>35560.9</v>
      </c>
      <c r="FF913" s="1">
        <v>43359.6</v>
      </c>
      <c r="FG913" s="1">
        <v>46115</v>
      </c>
      <c r="FH913" s="1">
        <v>1.9444699999999999</v>
      </c>
      <c r="FI913" s="1">
        <v>1.8107</v>
      </c>
      <c r="FJ913" s="1">
        <v>0.10884199999999999</v>
      </c>
      <c r="FK913" s="1">
        <v>0</v>
      </c>
      <c r="FL913" s="1">
        <v>30.035</v>
      </c>
      <c r="FM913" s="1">
        <v>999.9</v>
      </c>
      <c r="FN913" s="1">
        <v>57.8</v>
      </c>
      <c r="FO913" s="1">
        <v>37.299999999999997</v>
      </c>
      <c r="FP913" s="1">
        <v>37.261699999999998</v>
      </c>
      <c r="FQ913" s="1">
        <v>63.726199999999999</v>
      </c>
      <c r="FR913" s="1">
        <v>26.470400000000001</v>
      </c>
      <c r="FS913" s="1">
        <v>1</v>
      </c>
      <c r="FT913" s="1">
        <v>0.52256899999999995</v>
      </c>
      <c r="FU913" s="1">
        <v>2.2288299999999999</v>
      </c>
      <c r="FV913" s="1">
        <v>20.306999999999999</v>
      </c>
      <c r="FW913" s="1">
        <v>5.2107000000000001</v>
      </c>
      <c r="FX913" s="1">
        <v>11.906599999999999</v>
      </c>
      <c r="FY913" s="1">
        <v>5.0023499999999999</v>
      </c>
      <c r="FZ913" s="1">
        <v>3.2905799999999998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1.85982</v>
      </c>
      <c r="GF913" s="1">
        <v>1.85486</v>
      </c>
      <c r="GG913" s="1">
        <v>1.8580399999999999</v>
      </c>
      <c r="GH913" s="1">
        <v>1.85649</v>
      </c>
      <c r="GI913" s="1">
        <v>1.85524</v>
      </c>
      <c r="GJ913" s="1">
        <v>1.85486</v>
      </c>
      <c r="GK913" s="1">
        <v>1.85365</v>
      </c>
      <c r="GL913" s="1">
        <v>1.85667</v>
      </c>
      <c r="GM913" s="1">
        <v>0</v>
      </c>
      <c r="GN913" s="1">
        <v>0</v>
      </c>
      <c r="GO913" s="1">
        <v>0</v>
      </c>
      <c r="GP913" s="1">
        <v>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</v>
      </c>
      <c r="GX913" s="1">
        <v>100</v>
      </c>
      <c r="GY913" s="1">
        <v>100</v>
      </c>
      <c r="GZ913" s="1">
        <v>1.361</v>
      </c>
      <c r="HA913" s="1">
        <v>7.7000000000000002E-3</v>
      </c>
      <c r="HB913" s="1">
        <v>0.36341150857684917</v>
      </c>
      <c r="HC913" s="1">
        <v>2.8098669343081611E-3</v>
      </c>
      <c r="HD913" s="1">
        <v>-1.127031966113555E-6</v>
      </c>
      <c r="HE913" s="1">
        <v>1.768598670541231E-10</v>
      </c>
      <c r="HF913" s="1">
        <v>-7.1736991530500657E-2</v>
      </c>
      <c r="HG913" s="1">
        <v>1.081145868756639E-2</v>
      </c>
      <c r="HH913" s="1">
        <v>-3.689364805754238E-4</v>
      </c>
      <c r="HI913" s="1">
        <v>2.919854880483278E-6</v>
      </c>
      <c r="HJ913" s="1">
        <v>2</v>
      </c>
      <c r="HK913" s="1">
        <v>2136</v>
      </c>
      <c r="HL913" s="1">
        <v>3</v>
      </c>
      <c r="HM913" s="1">
        <v>30</v>
      </c>
      <c r="HN913" s="1">
        <v>5.3</v>
      </c>
      <c r="HO913" s="1">
        <v>5.2</v>
      </c>
      <c r="HP913" s="1">
        <v>1.2036100000000001</v>
      </c>
      <c r="HQ913" s="1">
        <v>2.32056</v>
      </c>
      <c r="HR913" s="1">
        <v>1.4978</v>
      </c>
      <c r="HS913" s="1">
        <v>2.3022499999999999</v>
      </c>
      <c r="HT913" s="1">
        <v>1.5478499999999999</v>
      </c>
      <c r="HU913" s="1">
        <v>2.4291999999999998</v>
      </c>
      <c r="HV913" s="1">
        <v>40.629800000000003</v>
      </c>
      <c r="HW913" s="1">
        <v>13.186400000000001</v>
      </c>
      <c r="HX913" s="1">
        <v>18</v>
      </c>
      <c r="HY913" s="1">
        <v>500.69799999999998</v>
      </c>
      <c r="HZ913" s="1">
        <v>477.94400000000002</v>
      </c>
      <c r="IA913" s="1">
        <v>26.950099999999999</v>
      </c>
      <c r="IB913" s="1">
        <v>33.545000000000002</v>
      </c>
      <c r="IC913" s="1">
        <v>29.9999</v>
      </c>
      <c r="ID913" s="1">
        <v>33.362900000000003</v>
      </c>
      <c r="IE913" s="1">
        <v>33.463200000000001</v>
      </c>
      <c r="IF913" s="1">
        <v>24.102900000000002</v>
      </c>
      <c r="IG913" s="1">
        <v>38.671100000000003</v>
      </c>
      <c r="IH913" s="1">
        <v>0</v>
      </c>
      <c r="II913" s="1">
        <v>26.9573</v>
      </c>
      <c r="IJ913" s="1">
        <v>503.899</v>
      </c>
      <c r="IK913" s="1">
        <v>23.878399999999999</v>
      </c>
      <c r="IL913" s="1">
        <v>100.255</v>
      </c>
      <c r="IM913" s="1">
        <v>99.938299999999998</v>
      </c>
      <c r="IN913" s="1" t="s">
        <v>365</v>
      </c>
    </row>
    <row r="914" spans="1:248" ht="15.75" customHeight="1" x14ac:dyDescent="0.3">
      <c r="A914" s="1">
        <v>898</v>
      </c>
      <c r="B914" s="1">
        <v>1660411621.5</v>
      </c>
      <c r="C914" s="1">
        <v>11897.400000095369</v>
      </c>
      <c r="D914" s="1" t="s">
        <v>2141</v>
      </c>
      <c r="E914" s="1" t="s">
        <v>2142</v>
      </c>
      <c r="F914" s="1">
        <v>1</v>
      </c>
      <c r="G914" s="1" t="s">
        <v>349</v>
      </c>
      <c r="H914" s="1" t="s">
        <v>350</v>
      </c>
      <c r="I914" s="1" t="s">
        <v>351</v>
      </c>
      <c r="J914" s="1" t="s">
        <v>352</v>
      </c>
      <c r="K914" s="1" t="s">
        <v>1959</v>
      </c>
      <c r="L914" s="1" t="s">
        <v>349</v>
      </c>
      <c r="M914" s="1" t="s">
        <v>354</v>
      </c>
      <c r="N914" s="1">
        <v>1660411614</v>
      </c>
      <c r="O914" s="1">
        <f t="shared" si="102"/>
        <v>2.854298249427865E-3</v>
      </c>
      <c r="P914" s="1">
        <f t="shared" si="103"/>
        <v>2.854298249427865</v>
      </c>
      <c r="Q914" s="1">
        <f t="shared" si="104"/>
        <v>4.5098862777288096</v>
      </c>
      <c r="R914" s="1">
        <f t="shared" si="105"/>
        <v>391.05533333333341</v>
      </c>
      <c r="S914" s="1">
        <f t="shared" si="106"/>
        <v>326.45386295919189</v>
      </c>
      <c r="T914" s="1">
        <f t="shared" si="107"/>
        <v>32.487096491612419</v>
      </c>
      <c r="U914" s="1">
        <f t="shared" si="108"/>
        <v>38.915919794607376</v>
      </c>
      <c r="V914" s="1">
        <f t="shared" si="109"/>
        <v>0.14018408541128519</v>
      </c>
      <c r="W914" s="1">
        <f t="shared" si="110"/>
        <v>2.919292720243392</v>
      </c>
      <c r="X914" s="1">
        <f t="shared" si="111"/>
        <v>0.13654888579341523</v>
      </c>
      <c r="Y914" s="1">
        <f t="shared" si="112"/>
        <v>8.5661810282989678E-2</v>
      </c>
      <c r="Z914" s="1">
        <f t="shared" si="113"/>
        <v>321.51558180202397</v>
      </c>
      <c r="AA914" s="1">
        <f t="shared" si="114"/>
        <v>32.148754260439247</v>
      </c>
      <c r="AB914" s="1">
        <f t="shared" si="115"/>
        <v>31.80650666666666</v>
      </c>
      <c r="AC914" s="1">
        <f t="shared" si="116"/>
        <v>4.7230359462971068</v>
      </c>
      <c r="AD914" s="1">
        <f t="shared" si="117"/>
        <v>60.325593552837944</v>
      </c>
      <c r="AE914" s="1">
        <f t="shared" si="118"/>
        <v>2.7206572302318937</v>
      </c>
      <c r="AF914" s="1">
        <f t="shared" si="119"/>
        <v>4.5099551782261802</v>
      </c>
      <c r="AG914" s="1">
        <f t="shared" si="120"/>
        <v>2.0023787160652131</v>
      </c>
      <c r="AH914" s="1">
        <f t="shared" si="121"/>
        <v>-125.87455279976885</v>
      </c>
      <c r="AI914" s="1">
        <f t="shared" si="122"/>
        <v>-127.80284161297817</v>
      </c>
      <c r="AJ914" s="1">
        <f t="shared" si="123"/>
        <v>-9.8698573013379942</v>
      </c>
      <c r="AK914" s="1">
        <f t="shared" si="124"/>
        <v>57.968330087938938</v>
      </c>
      <c r="AL914" s="1">
        <f t="shared" si="125"/>
        <v>35.387398238959143</v>
      </c>
      <c r="AM914" s="1">
        <f t="shared" si="126"/>
        <v>2.8479480766197858</v>
      </c>
      <c r="AN914" s="1">
        <f t="shared" si="127"/>
        <v>4.5098862777288096</v>
      </c>
      <c r="AO914" s="1">
        <v>468.86294146964212</v>
      </c>
      <c r="AP914" s="1">
        <v>437.38444848484852</v>
      </c>
      <c r="AQ914" s="1">
        <v>5.0744746342674407</v>
      </c>
      <c r="AR914" s="1">
        <v>65.016461255683083</v>
      </c>
      <c r="AS914" s="1">
        <f t="shared" si="128"/>
        <v>2.854298249427865</v>
      </c>
      <c r="AT914" s="1">
        <v>24.006257014024619</v>
      </c>
      <c r="AU914" s="1">
        <v>27.336632727272729</v>
      </c>
      <c r="AV914" s="1">
        <v>3.3897221785178233E-5</v>
      </c>
      <c r="AW914" s="1">
        <v>83.562977856309928</v>
      </c>
      <c r="AX914" s="1">
        <v>0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51877.836396912797</v>
      </c>
      <c r="BC914" s="1">
        <f t="shared" si="132"/>
        <v>2000.002666666667</v>
      </c>
      <c r="BD914" s="1">
        <f t="shared" si="133"/>
        <v>1681.2018027989766</v>
      </c>
      <c r="BE914" s="1">
        <f t="shared" si="134"/>
        <v>0.84059978059978069</v>
      </c>
      <c r="BF914" s="1">
        <f t="shared" si="135"/>
        <v>0.16075757655757655</v>
      </c>
      <c r="BG914" s="1">
        <v>6</v>
      </c>
      <c r="BH914" s="1">
        <v>0.5</v>
      </c>
      <c r="BI914" s="1" t="s">
        <v>355</v>
      </c>
      <c r="BJ914" s="1">
        <v>2</v>
      </c>
      <c r="BK914" s="1" t="b">
        <v>1</v>
      </c>
      <c r="BL914" s="1">
        <v>1660411614</v>
      </c>
      <c r="BM914" s="1">
        <v>391.05533333333341</v>
      </c>
      <c r="BN914" s="1">
        <v>434.84446666666668</v>
      </c>
      <c r="BO914" s="1">
        <v>27.339133333333329</v>
      </c>
      <c r="BP914" s="1">
        <v>24.015953333333329</v>
      </c>
      <c r="BQ914" s="1">
        <v>389.75786666666659</v>
      </c>
      <c r="BR914" s="1">
        <v>27.331366666666661</v>
      </c>
      <c r="BS914" s="1">
        <v>500.13920000000002</v>
      </c>
      <c r="BT914" s="1">
        <v>99.415186666666671</v>
      </c>
      <c r="BU914" s="1">
        <v>9.9936839999999999E-2</v>
      </c>
      <c r="BV914" s="1">
        <v>30.994466666666671</v>
      </c>
      <c r="BW914" s="1">
        <v>31.80650666666666</v>
      </c>
      <c r="BX914" s="1">
        <v>999.89999999999986</v>
      </c>
      <c r="BY914" s="1">
        <v>0</v>
      </c>
      <c r="BZ914" s="1">
        <v>0</v>
      </c>
      <c r="CA914" s="1">
        <v>10000.128000000001</v>
      </c>
      <c r="CB914" s="1">
        <v>0</v>
      </c>
      <c r="CC914" s="1">
        <v>81.699653333333345</v>
      </c>
      <c r="CD914" s="1">
        <v>-43.789340000000003</v>
      </c>
      <c r="CE914" s="1">
        <v>402.04686666666657</v>
      </c>
      <c r="CF914" s="1">
        <v>445.54419999999999</v>
      </c>
      <c r="CG914" s="1">
        <v>3.3231980000000001</v>
      </c>
      <c r="CH914" s="1">
        <v>434.84446666666668</v>
      </c>
      <c r="CI914" s="1">
        <v>24.015953333333329</v>
      </c>
      <c r="CJ914" s="1">
        <v>2.717925999999999</v>
      </c>
      <c r="CK914" s="1">
        <v>2.3875500000000009</v>
      </c>
      <c r="CL914" s="1">
        <v>22.39391333333333</v>
      </c>
      <c r="CM914" s="1">
        <v>20.279566666666671</v>
      </c>
      <c r="CN914" s="1">
        <v>2000.002666666667</v>
      </c>
      <c r="CO914" s="1">
        <v>0.98000700000000018</v>
      </c>
      <c r="CP914" s="1">
        <v>1.999251333333334E-2</v>
      </c>
      <c r="CQ914" s="1">
        <v>0</v>
      </c>
      <c r="CR914" s="1">
        <v>2.7536</v>
      </c>
      <c r="CS914" s="1">
        <v>0</v>
      </c>
      <c r="CT914" s="1">
        <v>27741.58</v>
      </c>
      <c r="CU914" s="1">
        <v>17412.353333333329</v>
      </c>
      <c r="CV914" s="1">
        <v>43.436999999999998</v>
      </c>
      <c r="CW914" s="1">
        <v>44.591400000000007</v>
      </c>
      <c r="CX914" s="1">
        <v>43.5</v>
      </c>
      <c r="CY914" s="1">
        <v>42.936999999999998</v>
      </c>
      <c r="CZ914" s="1">
        <v>43.375</v>
      </c>
      <c r="DA914" s="1">
        <v>1960.0126666666661</v>
      </c>
      <c r="DB914" s="1">
        <v>39.985333333333337</v>
      </c>
      <c r="DC914" s="1">
        <v>0</v>
      </c>
      <c r="DD914" s="1">
        <v>1660411620</v>
      </c>
      <c r="DE914" s="1">
        <v>0</v>
      </c>
      <c r="DF914" s="1">
        <v>1660411308.0999999</v>
      </c>
      <c r="DG914" s="1" t="s">
        <v>1960</v>
      </c>
      <c r="DH914" s="1">
        <v>1660411299.5999999</v>
      </c>
      <c r="DI914" s="1">
        <v>1660411308.0999999</v>
      </c>
      <c r="DJ914" s="1">
        <v>25</v>
      </c>
      <c r="DK914" s="1">
        <v>0.20799999999999999</v>
      </c>
      <c r="DL914" s="1">
        <v>-5.0000000000000001E-3</v>
      </c>
      <c r="DM914" s="1">
        <v>1.3160000000000001</v>
      </c>
      <c r="DN914" s="1">
        <v>1.4999999999999999E-2</v>
      </c>
      <c r="DO914" s="1">
        <v>400</v>
      </c>
      <c r="DP914" s="1">
        <v>24</v>
      </c>
      <c r="DQ914" s="1">
        <v>0.34</v>
      </c>
      <c r="DR914" s="1">
        <v>0.09</v>
      </c>
      <c r="DS914" s="1">
        <v>3.963513854139364</v>
      </c>
      <c r="DT914" s="1">
        <v>3.9249275013221672</v>
      </c>
      <c r="DU914" s="1">
        <v>0.2971836107137702</v>
      </c>
      <c r="DV914" s="1">
        <v>0</v>
      </c>
      <c r="DW914" s="1">
        <v>35.290788739828791</v>
      </c>
      <c r="DX914" s="1">
        <v>8.0218332740355347</v>
      </c>
      <c r="DY914" s="1">
        <v>0.62202237216547807</v>
      </c>
      <c r="DZ914" s="1">
        <v>0</v>
      </c>
      <c r="EA914" s="1">
        <v>-43.75633333333333</v>
      </c>
      <c r="EB914" s="1">
        <v>-10.86915951056725</v>
      </c>
      <c r="EC914" s="1">
        <v>0.81130834267181606</v>
      </c>
      <c r="ED914" s="1">
        <v>0</v>
      </c>
      <c r="EE914" s="1">
        <v>327.55115024688041</v>
      </c>
      <c r="EF914" s="1">
        <v>242.54838166380321</v>
      </c>
      <c r="EG914" s="1">
        <v>18.091304434258671</v>
      </c>
      <c r="EH914" s="1">
        <v>0</v>
      </c>
      <c r="EI914" s="1">
        <v>3.304991750000001</v>
      </c>
      <c r="EJ914" s="1">
        <v>0.37094600375234249</v>
      </c>
      <c r="EK914" s="1">
        <v>3.7620470616906203E-2</v>
      </c>
      <c r="EL914" s="1">
        <v>0</v>
      </c>
      <c r="EM914" s="1">
        <v>2.0024167257939172</v>
      </c>
      <c r="EN914" s="1">
        <v>-6.4785692242776477E-3</v>
      </c>
      <c r="EO914" s="1">
        <v>1.176524799796407E-3</v>
      </c>
      <c r="EP914" s="1">
        <v>1</v>
      </c>
      <c r="EQ914" s="1">
        <v>1</v>
      </c>
      <c r="ER914" s="1">
        <v>6</v>
      </c>
      <c r="ES914" s="1" t="s">
        <v>433</v>
      </c>
      <c r="ET914" s="1">
        <v>2.9410599999999998</v>
      </c>
      <c r="EU914" s="1">
        <v>2.80124</v>
      </c>
      <c r="EV914" s="1">
        <v>9.2054399999999995E-2</v>
      </c>
      <c r="EW914" s="1">
        <v>9.9198700000000001E-2</v>
      </c>
      <c r="EX914" s="1">
        <v>0.11768199999999999</v>
      </c>
      <c r="EY914" s="1">
        <v>0.10723000000000001</v>
      </c>
      <c r="EZ914" s="1">
        <v>18555.099999999999</v>
      </c>
      <c r="FA914" s="1">
        <v>19299.5</v>
      </c>
      <c r="FB914" s="1">
        <v>23774.6</v>
      </c>
      <c r="FC914" s="1">
        <v>24942.9</v>
      </c>
      <c r="FD914" s="1">
        <v>33582.800000000003</v>
      </c>
      <c r="FE914" s="1">
        <v>35564.300000000003</v>
      </c>
      <c r="FF914" s="1">
        <v>43359.6</v>
      </c>
      <c r="FG914" s="1">
        <v>46114.8</v>
      </c>
      <c r="FH914" s="1">
        <v>1.94425</v>
      </c>
      <c r="FI914" s="1">
        <v>1.8109200000000001</v>
      </c>
      <c r="FJ914" s="1">
        <v>0.108544</v>
      </c>
      <c r="FK914" s="1">
        <v>0</v>
      </c>
      <c r="FL914" s="1">
        <v>30.035599999999999</v>
      </c>
      <c r="FM914" s="1">
        <v>999.9</v>
      </c>
      <c r="FN914" s="1">
        <v>57.8</v>
      </c>
      <c r="FO914" s="1">
        <v>37.299999999999997</v>
      </c>
      <c r="FP914" s="1">
        <v>37.263100000000001</v>
      </c>
      <c r="FQ914" s="1">
        <v>63.716200000000001</v>
      </c>
      <c r="FR914" s="1">
        <v>26.338100000000001</v>
      </c>
      <c r="FS914" s="1">
        <v>1</v>
      </c>
      <c r="FT914" s="1">
        <v>0.52257399999999998</v>
      </c>
      <c r="FU914" s="1">
        <v>2.2274400000000001</v>
      </c>
      <c r="FV914" s="1">
        <v>20.307099999999998</v>
      </c>
      <c r="FW914" s="1">
        <v>5.2107000000000001</v>
      </c>
      <c r="FX914" s="1">
        <v>11.906599999999999</v>
      </c>
      <c r="FY914" s="1">
        <v>5.0022000000000002</v>
      </c>
      <c r="FZ914" s="1">
        <v>3.2905799999999998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1.85982</v>
      </c>
      <c r="GF914" s="1">
        <v>1.85486</v>
      </c>
      <c r="GG914" s="1">
        <v>1.85805</v>
      </c>
      <c r="GH914" s="1">
        <v>1.8565100000000001</v>
      </c>
      <c r="GI914" s="1">
        <v>1.8552599999999999</v>
      </c>
      <c r="GJ914" s="1">
        <v>1.85486</v>
      </c>
      <c r="GK914" s="1">
        <v>1.8536600000000001</v>
      </c>
      <c r="GL914" s="1">
        <v>1.85667</v>
      </c>
      <c r="GM914" s="1">
        <v>0</v>
      </c>
      <c r="GN914" s="1">
        <v>0</v>
      </c>
      <c r="GO914" s="1">
        <v>0</v>
      </c>
      <c r="GP914" s="1">
        <v>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</v>
      </c>
      <c r="GX914" s="1">
        <v>100</v>
      </c>
      <c r="GY914" s="1">
        <v>100</v>
      </c>
      <c r="GZ914" s="1">
        <v>1.371</v>
      </c>
      <c r="HA914" s="1">
        <v>7.7999999999999996E-3</v>
      </c>
      <c r="HB914" s="1">
        <v>0.36341150857684917</v>
      </c>
      <c r="HC914" s="1">
        <v>2.8098669343081611E-3</v>
      </c>
      <c r="HD914" s="1">
        <v>-1.127031966113555E-6</v>
      </c>
      <c r="HE914" s="1">
        <v>1.768598670541231E-10</v>
      </c>
      <c r="HF914" s="1">
        <v>-7.1736991530500657E-2</v>
      </c>
      <c r="HG914" s="1">
        <v>1.081145868756639E-2</v>
      </c>
      <c r="HH914" s="1">
        <v>-3.689364805754238E-4</v>
      </c>
      <c r="HI914" s="1">
        <v>2.919854880483278E-6</v>
      </c>
      <c r="HJ914" s="1">
        <v>2</v>
      </c>
      <c r="HK914" s="1">
        <v>2136</v>
      </c>
      <c r="HL914" s="1">
        <v>3</v>
      </c>
      <c r="HM914" s="1">
        <v>30</v>
      </c>
      <c r="HN914" s="1">
        <v>5.4</v>
      </c>
      <c r="HO914" s="1">
        <v>5.2</v>
      </c>
      <c r="HP914" s="1">
        <v>1.2109399999999999</v>
      </c>
      <c r="HQ914" s="1">
        <v>2.32544</v>
      </c>
      <c r="HR914" s="1">
        <v>1.4978</v>
      </c>
      <c r="HS914" s="1">
        <v>2.3010299999999999</v>
      </c>
      <c r="HT914" s="1">
        <v>1.5478499999999999</v>
      </c>
      <c r="HU914" s="1">
        <v>2.4621599999999999</v>
      </c>
      <c r="HV914" s="1">
        <v>40.629800000000003</v>
      </c>
      <c r="HW914" s="1">
        <v>13.1952</v>
      </c>
      <c r="HX914" s="1">
        <v>18</v>
      </c>
      <c r="HY914" s="1">
        <v>500.56599999999997</v>
      </c>
      <c r="HZ914" s="1">
        <v>478.08800000000002</v>
      </c>
      <c r="IA914" s="1">
        <v>26.951499999999999</v>
      </c>
      <c r="IB914" s="1">
        <v>33.545000000000002</v>
      </c>
      <c r="IC914" s="1">
        <v>29.9999</v>
      </c>
      <c r="ID914" s="1">
        <v>33.363599999999998</v>
      </c>
      <c r="IE914" s="1">
        <v>33.462600000000002</v>
      </c>
      <c r="IF914" s="1">
        <v>24.258600000000001</v>
      </c>
      <c r="IG914" s="1">
        <v>38.671100000000003</v>
      </c>
      <c r="IH914" s="1">
        <v>0</v>
      </c>
      <c r="II914" s="1">
        <v>26.9573</v>
      </c>
      <c r="IJ914" s="1">
        <v>503.899</v>
      </c>
      <c r="IK914" s="1">
        <v>23.872900000000001</v>
      </c>
      <c r="IL914" s="1">
        <v>100.255</v>
      </c>
      <c r="IM914" s="1">
        <v>99.937899999999999</v>
      </c>
      <c r="IN914" s="1" t="s">
        <v>365</v>
      </c>
    </row>
    <row r="915" spans="1:248" ht="15.75" customHeight="1" x14ac:dyDescent="0.3">
      <c r="A915" s="1">
        <v>899</v>
      </c>
      <c r="B915" s="1">
        <v>1660411622.5</v>
      </c>
      <c r="C915" s="1">
        <v>11898.400000095369</v>
      </c>
      <c r="D915" s="1" t="s">
        <v>2143</v>
      </c>
      <c r="E915" s="1" t="s">
        <v>2144</v>
      </c>
      <c r="F915" s="1">
        <v>1</v>
      </c>
      <c r="G915" s="1" t="s">
        <v>349</v>
      </c>
      <c r="H915" s="1" t="s">
        <v>350</v>
      </c>
      <c r="I915" s="1" t="s">
        <v>351</v>
      </c>
      <c r="J915" s="1" t="s">
        <v>352</v>
      </c>
      <c r="K915" s="1" t="s">
        <v>1959</v>
      </c>
      <c r="L915" s="1" t="s">
        <v>349</v>
      </c>
      <c r="M915" s="1" t="s">
        <v>354</v>
      </c>
      <c r="N915" s="1">
        <v>1660411614.5</v>
      </c>
      <c r="O915" s="1">
        <f t="shared" si="102"/>
        <v>2.8599027592990395E-3</v>
      </c>
      <c r="P915" s="1">
        <f t="shared" si="103"/>
        <v>2.8599027592990396</v>
      </c>
      <c r="Q915" s="1">
        <f t="shared" si="104"/>
        <v>4.4802332223903223</v>
      </c>
      <c r="R915" s="1">
        <f t="shared" si="105"/>
        <v>393.51343750000001</v>
      </c>
      <c r="S915" s="1">
        <f t="shared" si="106"/>
        <v>329.27612378323886</v>
      </c>
      <c r="T915" s="1">
        <f t="shared" si="107"/>
        <v>32.767929111252755</v>
      </c>
      <c r="U915" s="1">
        <f t="shared" si="108"/>
        <v>39.160508439457537</v>
      </c>
      <c r="V915" s="1">
        <f t="shared" si="109"/>
        <v>0.14047350429797756</v>
      </c>
      <c r="W915" s="1">
        <f t="shared" si="110"/>
        <v>2.919180249289123</v>
      </c>
      <c r="X915" s="1">
        <f t="shared" si="111"/>
        <v>0.13682335275560889</v>
      </c>
      <c r="Y915" s="1">
        <f t="shared" si="112"/>
        <v>8.5834647087754373E-2</v>
      </c>
      <c r="Z915" s="1">
        <f t="shared" si="113"/>
        <v>321.51577125193091</v>
      </c>
      <c r="AA915" s="1">
        <f t="shared" si="114"/>
        <v>32.147427888343913</v>
      </c>
      <c r="AB915" s="1">
        <f t="shared" si="115"/>
        <v>31.806062499999999</v>
      </c>
      <c r="AC915" s="1">
        <f t="shared" si="116"/>
        <v>4.7229170415523773</v>
      </c>
      <c r="AD915" s="1">
        <f t="shared" si="117"/>
        <v>60.324710703539651</v>
      </c>
      <c r="AE915" s="1">
        <f t="shared" si="118"/>
        <v>2.720631311153912</v>
      </c>
      <c r="AF915" s="1">
        <f t="shared" si="119"/>
        <v>4.5099782152693759</v>
      </c>
      <c r="AG915" s="1">
        <f t="shared" si="120"/>
        <v>2.0022857303984654</v>
      </c>
      <c r="AH915" s="1">
        <f t="shared" si="121"/>
        <v>-126.12171168508765</v>
      </c>
      <c r="AI915" s="1">
        <f t="shared" si="122"/>
        <v>-127.71391682192157</v>
      </c>
      <c r="AJ915" s="1">
        <f t="shared" si="123"/>
        <v>-9.8633526342701572</v>
      </c>
      <c r="AK915" s="1">
        <f t="shared" si="124"/>
        <v>57.816790110651567</v>
      </c>
      <c r="AL915" s="1">
        <f t="shared" si="125"/>
        <v>35.426178842766198</v>
      </c>
      <c r="AM915" s="1">
        <f t="shared" si="126"/>
        <v>2.8528432695793078</v>
      </c>
      <c r="AN915" s="1">
        <f t="shared" si="127"/>
        <v>4.4802332223903223</v>
      </c>
      <c r="AO915" s="1">
        <v>473.91641286747608</v>
      </c>
      <c r="AP915" s="1">
        <v>442.46921212121208</v>
      </c>
      <c r="AQ915" s="1">
        <v>5.0754601759882112</v>
      </c>
      <c r="AR915" s="1">
        <v>65.016461255683083</v>
      </c>
      <c r="AS915" s="1">
        <f t="shared" si="128"/>
        <v>2.8599027592990396</v>
      </c>
      <c r="AT915" s="1">
        <v>23.999310786440851</v>
      </c>
      <c r="AU915" s="1">
        <v>27.335675757575761</v>
      </c>
      <c r="AV915" s="1">
        <v>1.2119579034461721E-4</v>
      </c>
      <c r="AW915" s="1">
        <v>83.562977856309928</v>
      </c>
      <c r="AX915" s="1">
        <v>0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51874.623001212371</v>
      </c>
      <c r="BC915" s="1">
        <f t="shared" si="132"/>
        <v>2000.0037500000001</v>
      </c>
      <c r="BD915" s="1">
        <f t="shared" si="133"/>
        <v>1681.2027213740575</v>
      </c>
      <c r="BE915" s="1">
        <f t="shared" si="134"/>
        <v>0.84059978456243267</v>
      </c>
      <c r="BF915" s="1">
        <f t="shared" si="135"/>
        <v>0.16075758420549507</v>
      </c>
      <c r="BG915" s="1">
        <v>6</v>
      </c>
      <c r="BH915" s="1">
        <v>0.5</v>
      </c>
      <c r="BI915" s="1" t="s">
        <v>355</v>
      </c>
      <c r="BJ915" s="1">
        <v>2</v>
      </c>
      <c r="BK915" s="1" t="b">
        <v>1</v>
      </c>
      <c r="BL915" s="1">
        <v>1660411614.5</v>
      </c>
      <c r="BM915" s="1">
        <v>393.51343750000001</v>
      </c>
      <c r="BN915" s="1">
        <v>437.36006250000003</v>
      </c>
      <c r="BO915" s="1">
        <v>27.33889375</v>
      </c>
      <c r="BP915" s="1">
        <v>24.009981249999999</v>
      </c>
      <c r="BQ915" s="1">
        <v>392.21112499999998</v>
      </c>
      <c r="BR915" s="1">
        <v>27.331125</v>
      </c>
      <c r="BS915" s="1">
        <v>500.13625000000002</v>
      </c>
      <c r="BT915" s="1">
        <v>99.415093750000011</v>
      </c>
      <c r="BU915" s="1">
        <v>9.9953787500000002E-2</v>
      </c>
      <c r="BV915" s="1">
        <v>30.994556249999999</v>
      </c>
      <c r="BW915" s="1">
        <v>31.806062499999999</v>
      </c>
      <c r="BX915" s="1">
        <v>999.9</v>
      </c>
      <c r="BY915" s="1">
        <v>0</v>
      </c>
      <c r="BZ915" s="1">
        <v>0</v>
      </c>
      <c r="CA915" s="1">
        <v>9999.494999999999</v>
      </c>
      <c r="CB915" s="1">
        <v>0</v>
      </c>
      <c r="CC915" s="1">
        <v>81.822493750000007</v>
      </c>
      <c r="CD915" s="1">
        <v>-43.846800000000002</v>
      </c>
      <c r="CE915" s="1">
        <v>404.57400000000001</v>
      </c>
      <c r="CF915" s="1">
        <v>448.11874999999998</v>
      </c>
      <c r="CG915" s="1">
        <v>3.3289287500000002</v>
      </c>
      <c r="CH915" s="1">
        <v>437.36006250000003</v>
      </c>
      <c r="CI915" s="1">
        <v>24.009981249999999</v>
      </c>
      <c r="CJ915" s="1">
        <v>2.717899375</v>
      </c>
      <c r="CK915" s="1">
        <v>2.3869543750000002</v>
      </c>
      <c r="CL915" s="1">
        <v>22.393750000000001</v>
      </c>
      <c r="CM915" s="1">
        <v>20.27551875</v>
      </c>
      <c r="CN915" s="1">
        <v>2000.0037500000001</v>
      </c>
      <c r="CO915" s="1">
        <v>0.98000699999999996</v>
      </c>
      <c r="CP915" s="1">
        <v>1.99925125E-2</v>
      </c>
      <c r="CQ915" s="1">
        <v>0</v>
      </c>
      <c r="CR915" s="1">
        <v>2.8343750000000001</v>
      </c>
      <c r="CS915" s="1">
        <v>0</v>
      </c>
      <c r="CT915" s="1">
        <v>27745.28125</v>
      </c>
      <c r="CU915" s="1">
        <v>17412.362499999999</v>
      </c>
      <c r="CV915" s="1">
        <v>43.436999999999998</v>
      </c>
      <c r="CW915" s="1">
        <v>44.5895625</v>
      </c>
      <c r="CX915" s="1">
        <v>43.496062500000001</v>
      </c>
      <c r="CY915" s="1">
        <v>42.936999999999998</v>
      </c>
      <c r="CZ915" s="1">
        <v>43.375</v>
      </c>
      <c r="DA915" s="1">
        <v>1960.0137500000001</v>
      </c>
      <c r="DB915" s="1">
        <v>39.985624999999999</v>
      </c>
      <c r="DC915" s="1">
        <v>0</v>
      </c>
      <c r="DD915" s="1">
        <v>1660411620.5999999</v>
      </c>
      <c r="DE915" s="1">
        <v>0</v>
      </c>
      <c r="DF915" s="1">
        <v>1660411308.0999999</v>
      </c>
      <c r="DG915" s="1" t="s">
        <v>1960</v>
      </c>
      <c r="DH915" s="1">
        <v>1660411299.5999999</v>
      </c>
      <c r="DI915" s="1">
        <v>1660411308.0999999</v>
      </c>
      <c r="DJ915" s="1">
        <v>25</v>
      </c>
      <c r="DK915" s="1">
        <v>0.20799999999999999</v>
      </c>
      <c r="DL915" s="1">
        <v>-5.0000000000000001E-3</v>
      </c>
      <c r="DM915" s="1">
        <v>1.3160000000000001</v>
      </c>
      <c r="DN915" s="1">
        <v>1.4999999999999999E-2</v>
      </c>
      <c r="DO915" s="1">
        <v>400</v>
      </c>
      <c r="DP915" s="1">
        <v>24</v>
      </c>
      <c r="DQ915" s="1">
        <v>0.34</v>
      </c>
      <c r="DR915" s="1">
        <v>0.09</v>
      </c>
      <c r="DS915" s="1">
        <v>4.0315066463317679</v>
      </c>
      <c r="DT915" s="1">
        <v>3.864695761442225</v>
      </c>
      <c r="DU915" s="1">
        <v>0.29273923605273688</v>
      </c>
      <c r="DV915" s="1">
        <v>0</v>
      </c>
      <c r="DW915" s="1">
        <v>35.385110302861193</v>
      </c>
      <c r="DX915" s="1">
        <v>7.8375858426296734</v>
      </c>
      <c r="DY915" s="1">
        <v>0.61248154583786318</v>
      </c>
      <c r="DZ915" s="1">
        <v>0</v>
      </c>
      <c r="EA915" s="1">
        <v>-43.900726666666657</v>
      </c>
      <c r="EB915" s="1">
        <v>-10.25354749721909</v>
      </c>
      <c r="EC915" s="1">
        <v>0.77633837078657608</v>
      </c>
      <c r="ED915" s="1">
        <v>0</v>
      </c>
      <c r="EE915" s="1">
        <v>331.55388244671138</v>
      </c>
      <c r="EF915" s="1">
        <v>243.87515185318699</v>
      </c>
      <c r="EG915" s="1">
        <v>18.1889103803205</v>
      </c>
      <c r="EH915" s="1">
        <v>0</v>
      </c>
      <c r="EI915" s="1">
        <v>3.3126552500000002</v>
      </c>
      <c r="EJ915" s="1">
        <v>0.41147831144464458</v>
      </c>
      <c r="EK915" s="1">
        <v>4.1968297379539998E-2</v>
      </c>
      <c r="EL915" s="1">
        <v>0</v>
      </c>
      <c r="EM915" s="1">
        <v>2.0023387063359168</v>
      </c>
      <c r="EN915" s="1">
        <v>-8.9450873385314624E-3</v>
      </c>
      <c r="EO915" s="1">
        <v>1.2284195651660159E-3</v>
      </c>
      <c r="EP915" s="1">
        <v>1</v>
      </c>
      <c r="EQ915" s="1">
        <v>1</v>
      </c>
      <c r="ER915" s="1">
        <v>6</v>
      </c>
      <c r="ES915" s="1" t="s">
        <v>433</v>
      </c>
      <c r="ET915" s="1">
        <v>2.94116</v>
      </c>
      <c r="EU915" s="1">
        <v>2.8012100000000002</v>
      </c>
      <c r="EV915" s="1">
        <v>9.2860300000000007E-2</v>
      </c>
      <c r="EW915" s="1">
        <v>9.9964999999999998E-2</v>
      </c>
      <c r="EX915" s="1">
        <v>0.117674</v>
      </c>
      <c r="EY915" s="1">
        <v>0.107145</v>
      </c>
      <c r="EZ915" s="1">
        <v>18538.7</v>
      </c>
      <c r="FA915" s="1">
        <v>19283</v>
      </c>
      <c r="FB915" s="1">
        <v>23774.6</v>
      </c>
      <c r="FC915" s="1">
        <v>24942.7</v>
      </c>
      <c r="FD915" s="1">
        <v>33583.1</v>
      </c>
      <c r="FE915" s="1">
        <v>35567.599999999999</v>
      </c>
      <c r="FF915" s="1">
        <v>43359.5</v>
      </c>
      <c r="FG915" s="1">
        <v>46114.6</v>
      </c>
      <c r="FH915" s="1">
        <v>1.9442200000000001</v>
      </c>
      <c r="FI915" s="1">
        <v>1.81098</v>
      </c>
      <c r="FJ915" s="1">
        <v>0.10843899999999999</v>
      </c>
      <c r="FK915" s="1">
        <v>0</v>
      </c>
      <c r="FL915" s="1">
        <v>30.036300000000001</v>
      </c>
      <c r="FM915" s="1">
        <v>999.9</v>
      </c>
      <c r="FN915" s="1">
        <v>57.8</v>
      </c>
      <c r="FO915" s="1">
        <v>37.299999999999997</v>
      </c>
      <c r="FP915" s="1">
        <v>37.260800000000003</v>
      </c>
      <c r="FQ915" s="1">
        <v>63.586199999999998</v>
      </c>
      <c r="FR915" s="1">
        <v>25.5288</v>
      </c>
      <c r="FS915" s="1">
        <v>1</v>
      </c>
      <c r="FT915" s="1">
        <v>0.52257399999999998</v>
      </c>
      <c r="FU915" s="1">
        <v>2.2272599999999998</v>
      </c>
      <c r="FV915" s="1">
        <v>20.307099999999998</v>
      </c>
      <c r="FW915" s="1">
        <v>5.2108499999999998</v>
      </c>
      <c r="FX915" s="1">
        <v>11.9068</v>
      </c>
      <c r="FY915" s="1">
        <v>5.0019499999999999</v>
      </c>
      <c r="FZ915" s="1">
        <v>3.2905500000000001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1.85982</v>
      </c>
      <c r="GF915" s="1">
        <v>1.85486</v>
      </c>
      <c r="GG915" s="1">
        <v>1.85805</v>
      </c>
      <c r="GH915" s="1">
        <v>1.8565</v>
      </c>
      <c r="GI915" s="1">
        <v>1.85528</v>
      </c>
      <c r="GJ915" s="1">
        <v>1.85486</v>
      </c>
      <c r="GK915" s="1">
        <v>1.85365</v>
      </c>
      <c r="GL915" s="1">
        <v>1.8566800000000001</v>
      </c>
      <c r="GM915" s="1">
        <v>0</v>
      </c>
      <c r="GN915" s="1">
        <v>0</v>
      </c>
      <c r="GO915" s="1">
        <v>0</v>
      </c>
      <c r="GP915" s="1">
        <v>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</v>
      </c>
      <c r="GX915" s="1">
        <v>100</v>
      </c>
      <c r="GY915" s="1">
        <v>100</v>
      </c>
      <c r="GZ915" s="1">
        <v>1.38</v>
      </c>
      <c r="HA915" s="1">
        <v>7.7999999999999996E-3</v>
      </c>
      <c r="HB915" s="1">
        <v>0.36341150857684917</v>
      </c>
      <c r="HC915" s="1">
        <v>2.8098669343081611E-3</v>
      </c>
      <c r="HD915" s="1">
        <v>-1.127031966113555E-6</v>
      </c>
      <c r="HE915" s="1">
        <v>1.768598670541231E-10</v>
      </c>
      <c r="HF915" s="1">
        <v>-7.1736991530500657E-2</v>
      </c>
      <c r="HG915" s="1">
        <v>1.081145868756639E-2</v>
      </c>
      <c r="HH915" s="1">
        <v>-3.689364805754238E-4</v>
      </c>
      <c r="HI915" s="1">
        <v>2.919854880483278E-6</v>
      </c>
      <c r="HJ915" s="1">
        <v>2</v>
      </c>
      <c r="HK915" s="1">
        <v>2136</v>
      </c>
      <c r="HL915" s="1">
        <v>3</v>
      </c>
      <c r="HM915" s="1">
        <v>30</v>
      </c>
      <c r="HN915" s="1">
        <v>5.4</v>
      </c>
      <c r="HO915" s="1">
        <v>5.2</v>
      </c>
      <c r="HP915" s="1">
        <v>1.2231399999999999</v>
      </c>
      <c r="HQ915" s="1">
        <v>2.33765</v>
      </c>
      <c r="HR915" s="1">
        <v>1.4978</v>
      </c>
      <c r="HS915" s="1">
        <v>2.3010299999999999</v>
      </c>
      <c r="HT915" s="1">
        <v>1.5478499999999999</v>
      </c>
      <c r="HU915" s="1">
        <v>2.3913600000000002</v>
      </c>
      <c r="HV915" s="1">
        <v>40.629800000000003</v>
      </c>
      <c r="HW915" s="1">
        <v>13.186400000000001</v>
      </c>
      <c r="HX915" s="1">
        <v>18</v>
      </c>
      <c r="HY915" s="1">
        <v>500.55200000000002</v>
      </c>
      <c r="HZ915" s="1">
        <v>478.11500000000001</v>
      </c>
      <c r="IA915" s="1">
        <v>26.9528</v>
      </c>
      <c r="IB915" s="1">
        <v>33.545000000000002</v>
      </c>
      <c r="IC915" s="1">
        <v>29.9999</v>
      </c>
      <c r="ID915" s="1">
        <v>33.363700000000001</v>
      </c>
      <c r="IE915" s="1">
        <v>33.4619</v>
      </c>
      <c r="IF915" s="1">
        <v>24.5047</v>
      </c>
      <c r="IG915" s="1">
        <v>38.671100000000003</v>
      </c>
      <c r="IH915" s="1">
        <v>0</v>
      </c>
      <c r="II915" s="1">
        <v>26.960699999999999</v>
      </c>
      <c r="IJ915" s="1">
        <v>513.94500000000005</v>
      </c>
      <c r="IK915" s="1">
        <v>23.875599999999999</v>
      </c>
      <c r="IL915" s="1">
        <v>100.255</v>
      </c>
      <c r="IM915" s="1">
        <v>99.9375</v>
      </c>
      <c r="IN915" s="1" t="s">
        <v>365</v>
      </c>
    </row>
    <row r="916" spans="1:248" ht="15.75" customHeight="1" x14ac:dyDescent="0.3">
      <c r="A916" s="1">
        <v>900</v>
      </c>
      <c r="B916" s="1">
        <v>1660411623.5</v>
      </c>
      <c r="C916" s="1">
        <v>11899.400000095369</v>
      </c>
      <c r="D916" s="1" t="s">
        <v>2145</v>
      </c>
      <c r="E916" s="1" t="s">
        <v>2146</v>
      </c>
      <c r="F916" s="1">
        <v>1</v>
      </c>
      <c r="G916" s="1" t="s">
        <v>349</v>
      </c>
      <c r="H916" s="1" t="s">
        <v>350</v>
      </c>
      <c r="I916" s="1" t="s">
        <v>351</v>
      </c>
      <c r="J916" s="1" t="s">
        <v>352</v>
      </c>
      <c r="K916" s="1" t="s">
        <v>1959</v>
      </c>
      <c r="L916" s="1" t="s">
        <v>349</v>
      </c>
      <c r="M916" s="1" t="s">
        <v>354</v>
      </c>
      <c r="N916" s="1">
        <v>1660411616</v>
      </c>
      <c r="O916" s="1">
        <f t="shared" si="102"/>
        <v>2.8721032692783895E-3</v>
      </c>
      <c r="P916" s="1">
        <f t="shared" si="103"/>
        <v>2.8721032692783894</v>
      </c>
      <c r="Q916" s="1">
        <f t="shared" si="104"/>
        <v>4.4735361511831711</v>
      </c>
      <c r="R916" s="1">
        <f t="shared" si="105"/>
        <v>400.83766666666662</v>
      </c>
      <c r="S916" s="1">
        <f t="shared" si="106"/>
        <v>336.65969694596055</v>
      </c>
      <c r="T916" s="1">
        <f t="shared" si="107"/>
        <v>33.502720664892621</v>
      </c>
      <c r="U916" s="1">
        <f t="shared" si="108"/>
        <v>39.889397216609133</v>
      </c>
      <c r="V916" s="1">
        <f t="shared" si="109"/>
        <v>0.14109775727233351</v>
      </c>
      <c r="W916" s="1">
        <f t="shared" si="110"/>
        <v>2.9190657852414863</v>
      </c>
      <c r="X916" s="1">
        <f t="shared" si="111"/>
        <v>0.13741540929223023</v>
      </c>
      <c r="Y916" s="1">
        <f t="shared" si="112"/>
        <v>8.6207470722716922E-2</v>
      </c>
      <c r="Z916" s="1">
        <f t="shared" si="113"/>
        <v>321.51672145870168</v>
      </c>
      <c r="AA916" s="1">
        <f t="shared" si="114"/>
        <v>32.144311186297386</v>
      </c>
      <c r="AB916" s="1">
        <f t="shared" si="115"/>
        <v>31.80522666666667</v>
      </c>
      <c r="AC916" s="1">
        <f t="shared" si="116"/>
        <v>4.7226932935367234</v>
      </c>
      <c r="AD916" s="1">
        <f t="shared" si="117"/>
        <v>60.322317740948527</v>
      </c>
      <c r="AE916" s="1">
        <f t="shared" si="118"/>
        <v>2.7205250049359466</v>
      </c>
      <c r="AF916" s="1">
        <f t="shared" si="119"/>
        <v>4.5099808940019823</v>
      </c>
      <c r="AG916" s="1">
        <f t="shared" si="120"/>
        <v>2.0021682886007768</v>
      </c>
      <c r="AH916" s="1">
        <f t="shared" si="121"/>
        <v>-126.65975417517697</v>
      </c>
      <c r="AI916" s="1">
        <f t="shared" si="122"/>
        <v>-127.57573240253558</v>
      </c>
      <c r="AJ916" s="1">
        <f t="shared" si="123"/>
        <v>-9.8530268800224334</v>
      </c>
      <c r="AK916" s="1">
        <f t="shared" si="124"/>
        <v>57.42820800096672</v>
      </c>
      <c r="AL916" s="1">
        <f t="shared" si="125"/>
        <v>35.589831500699383</v>
      </c>
      <c r="AM916" s="1">
        <f t="shared" si="126"/>
        <v>2.8655806776787252</v>
      </c>
      <c r="AN916" s="1">
        <f t="shared" si="127"/>
        <v>4.4735361511831711</v>
      </c>
      <c r="AO916" s="1">
        <v>479.0025864749017</v>
      </c>
      <c r="AP916" s="1">
        <v>447.5563393939396</v>
      </c>
      <c r="AQ916" s="1">
        <v>5.0768753158986559</v>
      </c>
      <c r="AR916" s="1">
        <v>65.016461255683083</v>
      </c>
      <c r="AS916" s="1">
        <f t="shared" si="128"/>
        <v>2.8721032692783894</v>
      </c>
      <c r="AT916" s="1">
        <v>23.980922513989789</v>
      </c>
      <c r="AU916" s="1">
        <v>27.33102969696969</v>
      </c>
      <c r="AV916" s="1">
        <v>2.010420357320173E-4</v>
      </c>
      <c r="AW916" s="1">
        <v>83.562977856309928</v>
      </c>
      <c r="AX916" s="1">
        <v>0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51871.36881521927</v>
      </c>
      <c r="BC916" s="1">
        <f t="shared" si="132"/>
        <v>2000.009333333333</v>
      </c>
      <c r="BD916" s="1">
        <f t="shared" si="133"/>
        <v>1681.2074419993269</v>
      </c>
      <c r="BE916" s="1">
        <f t="shared" si="134"/>
        <v>0.84059979820060537</v>
      </c>
      <c r="BF916" s="1">
        <f t="shared" si="135"/>
        <v>0.16075761052716842</v>
      </c>
      <c r="BG916" s="1">
        <v>6</v>
      </c>
      <c r="BH916" s="1">
        <v>0.5</v>
      </c>
      <c r="BI916" s="1" t="s">
        <v>355</v>
      </c>
      <c r="BJ916" s="1">
        <v>2</v>
      </c>
      <c r="BK916" s="1" t="b">
        <v>1</v>
      </c>
      <c r="BL916" s="1">
        <v>1660411616</v>
      </c>
      <c r="BM916" s="1">
        <v>400.83766666666662</v>
      </c>
      <c r="BN916" s="1">
        <v>444.91199999999998</v>
      </c>
      <c r="BO916" s="1">
        <v>27.33781333333333</v>
      </c>
      <c r="BP916" s="1">
        <v>23.994019999999999</v>
      </c>
      <c r="BQ916" s="1">
        <v>399.52059999999989</v>
      </c>
      <c r="BR916" s="1">
        <v>27.330046666666661</v>
      </c>
      <c r="BS916" s="1">
        <v>500.13413333333318</v>
      </c>
      <c r="BT916" s="1">
        <v>99.415106666666645</v>
      </c>
      <c r="BU916" s="1">
        <v>9.9985186666666656E-2</v>
      </c>
      <c r="BV916" s="1">
        <v>30.994566666666671</v>
      </c>
      <c r="BW916" s="1">
        <v>31.80522666666667</v>
      </c>
      <c r="BX916" s="1">
        <v>999.89999999999986</v>
      </c>
      <c r="BY916" s="1">
        <v>0</v>
      </c>
      <c r="BZ916" s="1">
        <v>0</v>
      </c>
      <c r="CA916" s="1">
        <v>9998.84</v>
      </c>
      <c r="CB916" s="1">
        <v>0</v>
      </c>
      <c r="CC916" s="1">
        <v>82.599853333333328</v>
      </c>
      <c r="CD916" s="1">
        <v>-44.074520000000007</v>
      </c>
      <c r="CE916" s="1">
        <v>412.10359999999997</v>
      </c>
      <c r="CF916" s="1">
        <v>455.84906666666672</v>
      </c>
      <c r="CG916" s="1">
        <v>3.343815333333334</v>
      </c>
      <c r="CH916" s="1">
        <v>444.91199999999998</v>
      </c>
      <c r="CI916" s="1">
        <v>23.994019999999999</v>
      </c>
      <c r="CJ916" s="1">
        <v>2.7177920000000002</v>
      </c>
      <c r="CK916" s="1">
        <v>2.3853680000000002</v>
      </c>
      <c r="CL916" s="1">
        <v>22.3931</v>
      </c>
      <c r="CM916" s="1">
        <v>20.264753333333331</v>
      </c>
      <c r="CN916" s="1">
        <v>2000.009333333333</v>
      </c>
      <c r="CO916" s="1">
        <v>0.98000700000000018</v>
      </c>
      <c r="CP916" s="1">
        <v>1.99925E-2</v>
      </c>
      <c r="CQ916" s="1">
        <v>0</v>
      </c>
      <c r="CR916" s="1">
        <v>2.9416000000000002</v>
      </c>
      <c r="CS916" s="1">
        <v>0</v>
      </c>
      <c r="CT916" s="1">
        <v>27757.973333333332</v>
      </c>
      <c r="CU916" s="1">
        <v>17412.41333333333</v>
      </c>
      <c r="CV916" s="1">
        <v>43.436999999999998</v>
      </c>
      <c r="CW916" s="1">
        <v>44.5914</v>
      </c>
      <c r="CX916" s="1">
        <v>43.491599999999998</v>
      </c>
      <c r="CY916" s="1">
        <v>42.936999999999998</v>
      </c>
      <c r="CZ916" s="1">
        <v>43.375</v>
      </c>
      <c r="DA916" s="1">
        <v>1960.019333333333</v>
      </c>
      <c r="DB916" s="1">
        <v>39.986666666666672</v>
      </c>
      <c r="DC916" s="1">
        <v>0</v>
      </c>
      <c r="DD916" s="1">
        <v>1660411621.8</v>
      </c>
      <c r="DE916" s="1">
        <v>0</v>
      </c>
      <c r="DF916" s="1">
        <v>1660411308.0999999</v>
      </c>
      <c r="DG916" s="1" t="s">
        <v>1960</v>
      </c>
      <c r="DH916" s="1">
        <v>1660411299.5999999</v>
      </c>
      <c r="DI916" s="1">
        <v>1660411308.0999999</v>
      </c>
      <c r="DJ916" s="1">
        <v>25</v>
      </c>
      <c r="DK916" s="1">
        <v>0.20799999999999999</v>
      </c>
      <c r="DL916" s="1">
        <v>-5.0000000000000001E-3</v>
      </c>
      <c r="DM916" s="1">
        <v>1.3160000000000001</v>
      </c>
      <c r="DN916" s="1">
        <v>1.4999999999999999E-2</v>
      </c>
      <c r="DO916" s="1">
        <v>400</v>
      </c>
      <c r="DP916" s="1">
        <v>24</v>
      </c>
      <c r="DQ916" s="1">
        <v>0.34</v>
      </c>
      <c r="DR916" s="1">
        <v>0.09</v>
      </c>
      <c r="DS916" s="1">
        <v>4.0315066463317679</v>
      </c>
      <c r="DT916" s="1">
        <v>3.864695761442225</v>
      </c>
      <c r="DU916" s="1">
        <v>0.29273923605273688</v>
      </c>
      <c r="DV916" s="1">
        <v>0</v>
      </c>
      <c r="DW916" s="1">
        <v>35.385110302861193</v>
      </c>
      <c r="DX916" s="1">
        <v>7.8375858426296734</v>
      </c>
      <c r="DY916" s="1">
        <v>0.61248154583786318</v>
      </c>
      <c r="DZ916" s="1">
        <v>0</v>
      </c>
      <c r="EA916" s="1">
        <v>-43.900726666666657</v>
      </c>
      <c r="EB916" s="1">
        <v>-10.25354749721909</v>
      </c>
      <c r="EC916" s="1">
        <v>0.77633837078657608</v>
      </c>
      <c r="ED916" s="1">
        <v>0</v>
      </c>
      <c r="EE916" s="1">
        <v>331.55388244671138</v>
      </c>
      <c r="EF916" s="1">
        <v>243.87515185318699</v>
      </c>
      <c r="EG916" s="1">
        <v>18.1889103803205</v>
      </c>
      <c r="EH916" s="1">
        <v>0</v>
      </c>
      <c r="EI916" s="1">
        <v>3.3126552500000002</v>
      </c>
      <c r="EJ916" s="1">
        <v>0.41147831144464458</v>
      </c>
      <c r="EK916" s="1">
        <v>4.1968297379539998E-2</v>
      </c>
      <c r="EL916" s="1">
        <v>0</v>
      </c>
      <c r="EM916" s="1">
        <v>2.0023387063359168</v>
      </c>
      <c r="EN916" s="1">
        <v>-8.9450873385314624E-3</v>
      </c>
      <c r="EO916" s="1">
        <v>1.2284195651660159E-3</v>
      </c>
      <c r="EP916" s="1">
        <v>1</v>
      </c>
      <c r="EQ916" s="1">
        <v>1</v>
      </c>
      <c r="ER916" s="1">
        <v>6</v>
      </c>
      <c r="ES916" s="1" t="s">
        <v>433</v>
      </c>
      <c r="ET916" s="1">
        <v>2.9412699999999998</v>
      </c>
      <c r="EU916" s="1">
        <v>2.8012199999999998</v>
      </c>
      <c r="EV916" s="1">
        <v>9.3653299999999995E-2</v>
      </c>
      <c r="EW916" s="1">
        <v>0.10072399999999999</v>
      </c>
      <c r="EX916" s="1">
        <v>0.117661</v>
      </c>
      <c r="EY916" s="1">
        <v>0.1071</v>
      </c>
      <c r="EZ916" s="1">
        <v>18522.5</v>
      </c>
      <c r="FA916" s="1">
        <v>19266.599999999999</v>
      </c>
      <c r="FB916" s="1">
        <v>23774.6</v>
      </c>
      <c r="FC916" s="1">
        <v>24942.6</v>
      </c>
      <c r="FD916" s="1">
        <v>33583.699999999997</v>
      </c>
      <c r="FE916" s="1">
        <v>35569.4</v>
      </c>
      <c r="FF916" s="1">
        <v>43359.5</v>
      </c>
      <c r="FG916" s="1">
        <v>46114.5</v>
      </c>
      <c r="FH916" s="1">
        <v>1.94428</v>
      </c>
      <c r="FI916" s="1">
        <v>1.8109200000000001</v>
      </c>
      <c r="FJ916" s="1">
        <v>0.10829</v>
      </c>
      <c r="FK916" s="1">
        <v>0</v>
      </c>
      <c r="FL916" s="1">
        <v>30.036899999999999</v>
      </c>
      <c r="FM916" s="1">
        <v>999.9</v>
      </c>
      <c r="FN916" s="1">
        <v>57.8</v>
      </c>
      <c r="FO916" s="1">
        <v>37.299999999999997</v>
      </c>
      <c r="FP916" s="1">
        <v>37.261099999999999</v>
      </c>
      <c r="FQ916" s="1">
        <v>63.606200000000001</v>
      </c>
      <c r="FR916" s="1">
        <v>26.149799999999999</v>
      </c>
      <c r="FS916" s="1">
        <v>1</v>
      </c>
      <c r="FT916" s="1">
        <v>0.52256599999999997</v>
      </c>
      <c r="FU916" s="1">
        <v>2.22444</v>
      </c>
      <c r="FV916" s="1">
        <v>20.307300000000001</v>
      </c>
      <c r="FW916" s="1">
        <v>5.2111499999999999</v>
      </c>
      <c r="FX916" s="1">
        <v>11.9069</v>
      </c>
      <c r="FY916" s="1">
        <v>5.0020499999999997</v>
      </c>
      <c r="FZ916" s="1">
        <v>3.2905500000000001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1.8598300000000001</v>
      </c>
      <c r="GF916" s="1">
        <v>1.85486</v>
      </c>
      <c r="GG916" s="1">
        <v>1.85805</v>
      </c>
      <c r="GH916" s="1">
        <v>1.8565</v>
      </c>
      <c r="GI916" s="1">
        <v>1.8552900000000001</v>
      </c>
      <c r="GJ916" s="1">
        <v>1.85486</v>
      </c>
      <c r="GK916" s="1">
        <v>1.8536600000000001</v>
      </c>
      <c r="GL916" s="1">
        <v>1.85669</v>
      </c>
      <c r="GM916" s="1">
        <v>0</v>
      </c>
      <c r="GN916" s="1">
        <v>0</v>
      </c>
      <c r="GO916" s="1">
        <v>0</v>
      </c>
      <c r="GP916" s="1">
        <v>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</v>
      </c>
      <c r="GX916" s="1">
        <v>100</v>
      </c>
      <c r="GY916" s="1">
        <v>100</v>
      </c>
      <c r="GZ916" s="1">
        <v>1.389</v>
      </c>
      <c r="HA916" s="1">
        <v>7.7999999999999996E-3</v>
      </c>
      <c r="HB916" s="1">
        <v>0.36341150857684917</v>
      </c>
      <c r="HC916" s="1">
        <v>2.8098669343081611E-3</v>
      </c>
      <c r="HD916" s="1">
        <v>-1.127031966113555E-6</v>
      </c>
      <c r="HE916" s="1">
        <v>1.768598670541231E-10</v>
      </c>
      <c r="HF916" s="1">
        <v>-7.1736991530500657E-2</v>
      </c>
      <c r="HG916" s="1">
        <v>1.081145868756639E-2</v>
      </c>
      <c r="HH916" s="1">
        <v>-3.689364805754238E-4</v>
      </c>
      <c r="HI916" s="1">
        <v>2.919854880483278E-6</v>
      </c>
      <c r="HJ916" s="1">
        <v>2</v>
      </c>
      <c r="HK916" s="1">
        <v>2136</v>
      </c>
      <c r="HL916" s="1">
        <v>3</v>
      </c>
      <c r="HM916" s="1">
        <v>30</v>
      </c>
      <c r="HN916" s="1">
        <v>5.4</v>
      </c>
      <c r="HO916" s="1">
        <v>5.3</v>
      </c>
      <c r="HP916" s="1">
        <v>1.23047</v>
      </c>
      <c r="HQ916" s="1">
        <v>2.33643</v>
      </c>
      <c r="HR916" s="1">
        <v>1.4978</v>
      </c>
      <c r="HS916" s="1">
        <v>2.3010299999999999</v>
      </c>
      <c r="HT916" s="1">
        <v>1.5478499999999999</v>
      </c>
      <c r="HU916" s="1">
        <v>2.2656200000000002</v>
      </c>
      <c r="HV916" s="1">
        <v>40.629800000000003</v>
      </c>
      <c r="HW916" s="1">
        <v>13.1776</v>
      </c>
      <c r="HX916" s="1">
        <v>18</v>
      </c>
      <c r="HY916" s="1">
        <v>500.58199999999999</v>
      </c>
      <c r="HZ916" s="1">
        <v>478.08</v>
      </c>
      <c r="IA916" s="1">
        <v>26.954000000000001</v>
      </c>
      <c r="IB916" s="1">
        <v>33.545000000000002</v>
      </c>
      <c r="IC916" s="1">
        <v>29.9999</v>
      </c>
      <c r="ID916" s="1">
        <v>33.363700000000001</v>
      </c>
      <c r="IE916" s="1">
        <v>33.4617</v>
      </c>
      <c r="IF916" s="1">
        <v>24.661799999999999</v>
      </c>
      <c r="IG916" s="1">
        <v>38.671100000000003</v>
      </c>
      <c r="IH916" s="1">
        <v>0</v>
      </c>
      <c r="II916" s="1">
        <v>26.960699999999999</v>
      </c>
      <c r="IJ916" s="1">
        <v>513.94500000000005</v>
      </c>
      <c r="IK916" s="1">
        <v>23.8766</v>
      </c>
      <c r="IL916" s="1">
        <v>100.255</v>
      </c>
      <c r="IM916" s="1">
        <v>99.937100000000001</v>
      </c>
      <c r="IN916" s="1" t="s">
        <v>365</v>
      </c>
    </row>
    <row r="917" spans="1:248" ht="15.75" customHeight="1" x14ac:dyDescent="0.3">
      <c r="A917" s="1">
        <v>901</v>
      </c>
      <c r="B917" s="1">
        <v>1660411624.5</v>
      </c>
      <c r="C917" s="1">
        <v>11900.400000095369</v>
      </c>
      <c r="D917" s="1" t="s">
        <v>2147</v>
      </c>
      <c r="E917" s="1" t="s">
        <v>2148</v>
      </c>
      <c r="F917" s="1">
        <v>1</v>
      </c>
      <c r="G917" s="1" t="s">
        <v>349</v>
      </c>
      <c r="H917" s="1" t="s">
        <v>350</v>
      </c>
      <c r="I917" s="1" t="s">
        <v>351</v>
      </c>
      <c r="J917" s="1" t="s">
        <v>352</v>
      </c>
      <c r="K917" s="1" t="s">
        <v>1959</v>
      </c>
      <c r="L917" s="1" t="s">
        <v>349</v>
      </c>
      <c r="M917" s="1" t="s">
        <v>354</v>
      </c>
      <c r="N917" s="1">
        <v>1660411616.5</v>
      </c>
      <c r="O917" s="1">
        <f t="shared" si="102"/>
        <v>2.8888431444741816E-3</v>
      </c>
      <c r="P917" s="1">
        <f t="shared" si="103"/>
        <v>2.8888431444741816</v>
      </c>
      <c r="Q917" s="1">
        <f t="shared" si="104"/>
        <v>4.5446588940341641</v>
      </c>
      <c r="R917" s="1">
        <f t="shared" si="105"/>
        <v>403.29899999999998</v>
      </c>
      <c r="S917" s="1">
        <f t="shared" si="106"/>
        <v>338.53236974032444</v>
      </c>
      <c r="T917" s="1">
        <f t="shared" si="107"/>
        <v>33.689062100188785</v>
      </c>
      <c r="U917" s="1">
        <f t="shared" si="108"/>
        <v>40.134315859856883</v>
      </c>
      <c r="V917" s="1">
        <f t="shared" si="109"/>
        <v>0.14194611937382876</v>
      </c>
      <c r="W917" s="1">
        <f t="shared" si="110"/>
        <v>2.9189405682579266</v>
      </c>
      <c r="X917" s="1">
        <f t="shared" si="111"/>
        <v>0.13821983179569192</v>
      </c>
      <c r="Y917" s="1">
        <f t="shared" si="112"/>
        <v>8.6714039389293021E-2</v>
      </c>
      <c r="Z917" s="1">
        <f t="shared" si="113"/>
        <v>321.51683968005011</v>
      </c>
      <c r="AA917" s="1">
        <f t="shared" si="114"/>
        <v>32.140178566290565</v>
      </c>
      <c r="AB917" s="1">
        <f t="shared" si="115"/>
        <v>31.80473125</v>
      </c>
      <c r="AC917" s="1">
        <f t="shared" si="116"/>
        <v>4.7225606775586844</v>
      </c>
      <c r="AD917" s="1">
        <f t="shared" si="117"/>
        <v>60.319868402060585</v>
      </c>
      <c r="AE917" s="1">
        <f t="shared" si="118"/>
        <v>2.7204420090836665</v>
      </c>
      <c r="AF917" s="1">
        <f t="shared" si="119"/>
        <v>4.5100264326683011</v>
      </c>
      <c r="AG917" s="1">
        <f t="shared" si="120"/>
        <v>2.0021186684750178</v>
      </c>
      <c r="AH917" s="1">
        <f t="shared" si="121"/>
        <v>-127.39798267131141</v>
      </c>
      <c r="AI917" s="1">
        <f t="shared" si="122"/>
        <v>-127.4644312978471</v>
      </c>
      <c r="AJ917" s="1">
        <f t="shared" si="123"/>
        <v>-9.8448376228348646</v>
      </c>
      <c r="AK917" s="1">
        <f t="shared" si="124"/>
        <v>56.809588088056742</v>
      </c>
      <c r="AL917" s="1">
        <f t="shared" si="125"/>
        <v>35.618007725397867</v>
      </c>
      <c r="AM917" s="1">
        <f t="shared" si="126"/>
        <v>2.8704388030242831</v>
      </c>
      <c r="AN917" s="1">
        <f t="shared" si="127"/>
        <v>4.5446588940341641</v>
      </c>
      <c r="AO917" s="1">
        <v>484.08022677193628</v>
      </c>
      <c r="AP917" s="1">
        <v>452.59516969696938</v>
      </c>
      <c r="AQ917" s="1">
        <v>5.0674049366150884</v>
      </c>
      <c r="AR917" s="1">
        <v>65.016461255683083</v>
      </c>
      <c r="AS917" s="1">
        <f t="shared" si="128"/>
        <v>2.8888431444741816</v>
      </c>
      <c r="AT917" s="1">
        <v>23.95455419161031</v>
      </c>
      <c r="AU917" s="1">
        <v>27.324698181818182</v>
      </c>
      <c r="AV917" s="1">
        <v>1.2547632467627511E-4</v>
      </c>
      <c r="AW917" s="1">
        <v>83.562977856309928</v>
      </c>
      <c r="AX917" s="1">
        <v>0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51867.779107869566</v>
      </c>
      <c r="BC917" s="1">
        <f t="shared" si="132"/>
        <v>2000.01</v>
      </c>
      <c r="BD917" s="1">
        <f t="shared" si="133"/>
        <v>1681.2080081243782</v>
      </c>
      <c r="BE917" s="1">
        <f t="shared" si="134"/>
        <v>0.84059980106318377</v>
      </c>
      <c r="BF917" s="1">
        <f t="shared" si="135"/>
        <v>0.1607576160519448</v>
      </c>
      <c r="BG917" s="1">
        <v>6</v>
      </c>
      <c r="BH917" s="1">
        <v>0.5</v>
      </c>
      <c r="BI917" s="1" t="s">
        <v>355</v>
      </c>
      <c r="BJ917" s="1">
        <v>2</v>
      </c>
      <c r="BK917" s="1" t="b">
        <v>1</v>
      </c>
      <c r="BL917" s="1">
        <v>1660411616.5</v>
      </c>
      <c r="BM917" s="1">
        <v>403.29899999999998</v>
      </c>
      <c r="BN917" s="1">
        <v>447.41775000000001</v>
      </c>
      <c r="BO917" s="1">
        <v>27.336993750000001</v>
      </c>
      <c r="BP917" s="1">
        <v>23.98754375</v>
      </c>
      <c r="BQ917" s="1">
        <v>401.977125</v>
      </c>
      <c r="BR917" s="1">
        <v>27.329225000000001</v>
      </c>
      <c r="BS917" s="1">
        <v>500.13637499999999</v>
      </c>
      <c r="BT917" s="1">
        <v>99.415043749999995</v>
      </c>
      <c r="BU917" s="1">
        <v>9.9995612499999997E-2</v>
      </c>
      <c r="BV917" s="1">
        <v>30.994743750000001</v>
      </c>
      <c r="BW917" s="1">
        <v>31.80473125</v>
      </c>
      <c r="BX917" s="1">
        <v>999.9</v>
      </c>
      <c r="BY917" s="1">
        <v>0</v>
      </c>
      <c r="BZ917" s="1">
        <v>0</v>
      </c>
      <c r="CA917" s="1">
        <v>9998.1312500000004</v>
      </c>
      <c r="CB917" s="1">
        <v>0</v>
      </c>
      <c r="CC917" s="1">
        <v>82.700393749999989</v>
      </c>
      <c r="CD917" s="1">
        <v>-44.118918749999999</v>
      </c>
      <c r="CE917" s="1">
        <v>414.63375000000002</v>
      </c>
      <c r="CF917" s="1">
        <v>458.41312499999998</v>
      </c>
      <c r="CG917" s="1">
        <v>3.3494706249999999</v>
      </c>
      <c r="CH917" s="1">
        <v>447.41775000000001</v>
      </c>
      <c r="CI917" s="1">
        <v>23.98754375</v>
      </c>
      <c r="CJ917" s="1">
        <v>2.7177087499999999</v>
      </c>
      <c r="CK917" s="1">
        <v>2.3847231249999998</v>
      </c>
      <c r="CL917" s="1">
        <v>22.39259375</v>
      </c>
      <c r="CM917" s="1">
        <v>20.260368750000001</v>
      </c>
      <c r="CN917" s="1">
        <v>2000.01</v>
      </c>
      <c r="CO917" s="1">
        <v>0.98000699999999996</v>
      </c>
      <c r="CP917" s="1">
        <v>1.99925E-2</v>
      </c>
      <c r="CQ917" s="1">
        <v>0</v>
      </c>
      <c r="CR917" s="1">
        <v>2.8658125000000001</v>
      </c>
      <c r="CS917" s="1">
        <v>0</v>
      </c>
      <c r="CT917" s="1">
        <v>27761.387500000001</v>
      </c>
      <c r="CU917" s="1">
        <v>17412.418750000001</v>
      </c>
      <c r="CV917" s="1">
        <v>43.436999999999998</v>
      </c>
      <c r="CW917" s="1">
        <v>44.5895625</v>
      </c>
      <c r="CX917" s="1">
        <v>43.492125000000001</v>
      </c>
      <c r="CY917" s="1">
        <v>42.936999999999998</v>
      </c>
      <c r="CZ917" s="1">
        <v>43.375</v>
      </c>
      <c r="DA917" s="1">
        <v>1960.02</v>
      </c>
      <c r="DB917" s="1">
        <v>39.986874999999998</v>
      </c>
      <c r="DC917" s="1">
        <v>0</v>
      </c>
      <c r="DD917" s="1">
        <v>1660411623</v>
      </c>
      <c r="DE917" s="1">
        <v>0</v>
      </c>
      <c r="DF917" s="1">
        <v>1660411308.0999999</v>
      </c>
      <c r="DG917" s="1" t="s">
        <v>1960</v>
      </c>
      <c r="DH917" s="1">
        <v>1660411299.5999999</v>
      </c>
      <c r="DI917" s="1">
        <v>1660411308.0999999</v>
      </c>
      <c r="DJ917" s="1">
        <v>25</v>
      </c>
      <c r="DK917" s="1">
        <v>0.20799999999999999</v>
      </c>
      <c r="DL917" s="1">
        <v>-5.0000000000000001E-3</v>
      </c>
      <c r="DM917" s="1">
        <v>1.3160000000000001</v>
      </c>
      <c r="DN917" s="1">
        <v>1.4999999999999999E-2</v>
      </c>
      <c r="DO917" s="1">
        <v>400</v>
      </c>
      <c r="DP917" s="1">
        <v>24</v>
      </c>
      <c r="DQ917" s="1">
        <v>0.34</v>
      </c>
      <c r="DR917" s="1">
        <v>0.09</v>
      </c>
      <c r="DS917" s="1">
        <v>4.1160794925843751</v>
      </c>
      <c r="DT917" s="1">
        <v>3.6928112046942849</v>
      </c>
      <c r="DU917" s="1">
        <v>0.28118349355343908</v>
      </c>
      <c r="DV917" s="1">
        <v>0</v>
      </c>
      <c r="DW917" s="1">
        <v>35.567431779078547</v>
      </c>
      <c r="DX917" s="1">
        <v>6.68344995311916</v>
      </c>
      <c r="DY917" s="1">
        <v>0.5314884834203073</v>
      </c>
      <c r="DZ917" s="1">
        <v>0</v>
      </c>
      <c r="EA917" s="1">
        <v>-44.065280645161288</v>
      </c>
      <c r="EB917" s="1">
        <v>-8.8431338709676464</v>
      </c>
      <c r="EC917" s="1">
        <v>0.71280909194599484</v>
      </c>
      <c r="ED917" s="1">
        <v>0</v>
      </c>
      <c r="EE917" s="1">
        <v>338.80276895169658</v>
      </c>
      <c r="EF917" s="1">
        <v>247.4147004638665</v>
      </c>
      <c r="EG917" s="1">
        <v>17.861977950439702</v>
      </c>
      <c r="EH917" s="1">
        <v>0</v>
      </c>
      <c r="EI917" s="1">
        <v>3.3240851219512191</v>
      </c>
      <c r="EJ917" s="1">
        <v>0.47034397212543838</v>
      </c>
      <c r="EK917" s="1">
        <v>4.9367027562442767E-2</v>
      </c>
      <c r="EL917" s="1">
        <v>0</v>
      </c>
      <c r="EM917" s="1">
        <v>2.002205204939147</v>
      </c>
      <c r="EN917" s="1">
        <v>-1.3976505958021289E-2</v>
      </c>
      <c r="EO917" s="1">
        <v>1.3268431380401341E-3</v>
      </c>
      <c r="EP917" s="1">
        <v>1</v>
      </c>
      <c r="EQ917" s="1">
        <v>1</v>
      </c>
      <c r="ER917" s="1">
        <v>6</v>
      </c>
      <c r="ES917" s="1" t="s">
        <v>433</v>
      </c>
      <c r="ET917" s="1">
        <v>2.9412199999999999</v>
      </c>
      <c r="EU917" s="1">
        <v>2.80125</v>
      </c>
      <c r="EV917" s="1">
        <v>9.4446199999999994E-2</v>
      </c>
      <c r="EW917" s="1">
        <v>0.101492</v>
      </c>
      <c r="EX917" s="1">
        <v>0.117642</v>
      </c>
      <c r="EY917" s="1">
        <v>0.107083</v>
      </c>
      <c r="EZ917" s="1">
        <v>18506.3</v>
      </c>
      <c r="FA917" s="1">
        <v>19250.099999999999</v>
      </c>
      <c r="FB917" s="1">
        <v>23774.7</v>
      </c>
      <c r="FC917" s="1">
        <v>24942.6</v>
      </c>
      <c r="FD917" s="1">
        <v>33584.5</v>
      </c>
      <c r="FE917" s="1">
        <v>35570.1</v>
      </c>
      <c r="FF917" s="1">
        <v>43359.7</v>
      </c>
      <c r="FG917" s="1">
        <v>46114.6</v>
      </c>
      <c r="FH917" s="1">
        <v>1.9441999999999999</v>
      </c>
      <c r="FI917" s="1">
        <v>1.8110299999999999</v>
      </c>
      <c r="FJ917" s="1">
        <v>0.108268</v>
      </c>
      <c r="FK917" s="1">
        <v>0</v>
      </c>
      <c r="FL917" s="1">
        <v>30.037500000000001</v>
      </c>
      <c r="FM917" s="1">
        <v>999.9</v>
      </c>
      <c r="FN917" s="1">
        <v>57.8</v>
      </c>
      <c r="FO917" s="1">
        <v>37.299999999999997</v>
      </c>
      <c r="FP917" s="1">
        <v>37.263100000000001</v>
      </c>
      <c r="FQ917" s="1">
        <v>63.656199999999998</v>
      </c>
      <c r="FR917" s="1">
        <v>25.7532</v>
      </c>
      <c r="FS917" s="1">
        <v>1</v>
      </c>
      <c r="FT917" s="1">
        <v>0.52255099999999999</v>
      </c>
      <c r="FU917" s="1">
        <v>2.2218800000000001</v>
      </c>
      <c r="FV917" s="1">
        <v>20.307200000000002</v>
      </c>
      <c r="FW917" s="1">
        <v>5.2111499999999999</v>
      </c>
      <c r="FX917" s="1">
        <v>11.9072</v>
      </c>
      <c r="FY917" s="1">
        <v>5.0019</v>
      </c>
      <c r="FZ917" s="1">
        <v>3.2905500000000001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1.8598300000000001</v>
      </c>
      <c r="GF917" s="1">
        <v>1.85486</v>
      </c>
      <c r="GG917" s="1">
        <v>1.8580399999999999</v>
      </c>
      <c r="GH917" s="1">
        <v>1.8565</v>
      </c>
      <c r="GI917" s="1">
        <v>1.8552999999999999</v>
      </c>
      <c r="GJ917" s="1">
        <v>1.85486</v>
      </c>
      <c r="GK917" s="1">
        <v>1.8536600000000001</v>
      </c>
      <c r="GL917" s="1">
        <v>1.85669</v>
      </c>
      <c r="GM917" s="1">
        <v>0</v>
      </c>
      <c r="GN917" s="1">
        <v>0</v>
      </c>
      <c r="GO917" s="1">
        <v>0</v>
      </c>
      <c r="GP917" s="1">
        <v>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</v>
      </c>
      <c r="GX917" s="1">
        <v>100</v>
      </c>
      <c r="GY917" s="1">
        <v>100</v>
      </c>
      <c r="GZ917" s="1">
        <v>1.4</v>
      </c>
      <c r="HA917" s="1">
        <v>7.9000000000000008E-3</v>
      </c>
      <c r="HB917" s="1">
        <v>0.36341150857684917</v>
      </c>
      <c r="HC917" s="1">
        <v>2.8098669343081611E-3</v>
      </c>
      <c r="HD917" s="1">
        <v>-1.127031966113555E-6</v>
      </c>
      <c r="HE917" s="1">
        <v>1.768598670541231E-10</v>
      </c>
      <c r="HF917" s="1">
        <v>-7.1736991530500657E-2</v>
      </c>
      <c r="HG917" s="1">
        <v>1.081145868756639E-2</v>
      </c>
      <c r="HH917" s="1">
        <v>-3.689364805754238E-4</v>
      </c>
      <c r="HI917" s="1">
        <v>2.919854880483278E-6</v>
      </c>
      <c r="HJ917" s="1">
        <v>2</v>
      </c>
      <c r="HK917" s="1">
        <v>2136</v>
      </c>
      <c r="HL917" s="1">
        <v>3</v>
      </c>
      <c r="HM917" s="1">
        <v>30</v>
      </c>
      <c r="HN917" s="1">
        <v>5.4</v>
      </c>
      <c r="HO917" s="1">
        <v>5.3</v>
      </c>
      <c r="HP917" s="1">
        <v>1.24268</v>
      </c>
      <c r="HQ917" s="1">
        <v>2.3156699999999999</v>
      </c>
      <c r="HR917" s="1">
        <v>1.4978</v>
      </c>
      <c r="HS917" s="1">
        <v>2.3022499999999999</v>
      </c>
      <c r="HT917" s="1">
        <v>1.5478499999999999</v>
      </c>
      <c r="HU917" s="1">
        <v>2.4218799999999998</v>
      </c>
      <c r="HV917" s="1">
        <v>40.629800000000003</v>
      </c>
      <c r="HW917" s="1">
        <v>13.186400000000001</v>
      </c>
      <c r="HX917" s="1">
        <v>18</v>
      </c>
      <c r="HY917" s="1">
        <v>500.536</v>
      </c>
      <c r="HZ917" s="1">
        <v>478.14600000000002</v>
      </c>
      <c r="IA917" s="1">
        <v>26.955100000000002</v>
      </c>
      <c r="IB917" s="1">
        <v>33.545000000000002</v>
      </c>
      <c r="IC917" s="1">
        <v>29.9999</v>
      </c>
      <c r="ID917" s="1">
        <v>33.363700000000001</v>
      </c>
      <c r="IE917" s="1">
        <v>33.4617</v>
      </c>
      <c r="IF917" s="1">
        <v>24.902899999999999</v>
      </c>
      <c r="IG917" s="1">
        <v>38.671100000000003</v>
      </c>
      <c r="IH917" s="1">
        <v>0</v>
      </c>
      <c r="II917" s="1">
        <v>26.960699999999999</v>
      </c>
      <c r="IJ917" s="1">
        <v>523.97199999999998</v>
      </c>
      <c r="IK917" s="1">
        <v>23.8752</v>
      </c>
      <c r="IL917" s="1">
        <v>100.255</v>
      </c>
      <c r="IM917" s="1">
        <v>99.937200000000004</v>
      </c>
      <c r="IN917" s="1" t="s">
        <v>365</v>
      </c>
    </row>
    <row r="918" spans="1:248" ht="15.75" customHeight="1" x14ac:dyDescent="0.3">
      <c r="A918" s="1">
        <v>902</v>
      </c>
      <c r="B918" s="1">
        <v>1660411625.5</v>
      </c>
      <c r="C918" s="1">
        <v>11901.400000095369</v>
      </c>
      <c r="D918" s="1" t="s">
        <v>2149</v>
      </c>
      <c r="E918" s="1" t="s">
        <v>2150</v>
      </c>
      <c r="F918" s="1">
        <v>1</v>
      </c>
      <c r="G918" s="1" t="s">
        <v>349</v>
      </c>
      <c r="H918" s="1" t="s">
        <v>350</v>
      </c>
      <c r="I918" s="1" t="s">
        <v>351</v>
      </c>
      <c r="J918" s="1" t="s">
        <v>352</v>
      </c>
      <c r="K918" s="1" t="s">
        <v>1959</v>
      </c>
      <c r="L918" s="1" t="s">
        <v>349</v>
      </c>
      <c r="M918" s="1" t="s">
        <v>354</v>
      </c>
      <c r="N918" s="1">
        <v>1660411618</v>
      </c>
      <c r="O918" s="1">
        <f t="shared" si="102"/>
        <v>2.9048920107632324E-3</v>
      </c>
      <c r="P918" s="1">
        <f t="shared" si="103"/>
        <v>2.9048920107632323</v>
      </c>
      <c r="Q918" s="1">
        <f t="shared" si="104"/>
        <v>4.5962073671788772</v>
      </c>
      <c r="R918" s="1">
        <f t="shared" si="105"/>
        <v>410.64653333333342</v>
      </c>
      <c r="S918" s="1">
        <f t="shared" si="106"/>
        <v>345.35097513690323</v>
      </c>
      <c r="T918" s="1">
        <f t="shared" si="107"/>
        <v>34.367666429332026</v>
      </c>
      <c r="U918" s="1">
        <f t="shared" si="108"/>
        <v>40.865566029940851</v>
      </c>
      <c r="V918" s="1">
        <f t="shared" si="109"/>
        <v>0.14277299755128162</v>
      </c>
      <c r="W918" s="1">
        <f t="shared" si="110"/>
        <v>2.9183876928399113</v>
      </c>
      <c r="X918" s="1">
        <f t="shared" si="111"/>
        <v>0.1390030970739877</v>
      </c>
      <c r="Y918" s="1">
        <f t="shared" si="112"/>
        <v>8.720735507467095E-2</v>
      </c>
      <c r="Z918" s="1">
        <f t="shared" si="113"/>
        <v>321.51395428698709</v>
      </c>
      <c r="AA918" s="1">
        <f t="shared" si="114"/>
        <v>32.13648206696314</v>
      </c>
      <c r="AB918" s="1">
        <f t="shared" si="115"/>
        <v>31.80304666666667</v>
      </c>
      <c r="AC918" s="1">
        <f t="shared" si="116"/>
        <v>4.7221097628748527</v>
      </c>
      <c r="AD918" s="1">
        <f t="shared" si="117"/>
        <v>60.31353871655886</v>
      </c>
      <c r="AE918" s="1">
        <f t="shared" si="118"/>
        <v>2.7202024881053406</v>
      </c>
      <c r="AF918" s="1">
        <f t="shared" si="119"/>
        <v>4.5101026170737999</v>
      </c>
      <c r="AG918" s="1">
        <f t="shared" si="120"/>
        <v>2.0019072747695121</v>
      </c>
      <c r="AH918" s="1">
        <f t="shared" si="121"/>
        <v>-128.10573767465854</v>
      </c>
      <c r="AI918" s="1">
        <f t="shared" si="122"/>
        <v>-127.12863168292866</v>
      </c>
      <c r="AJ918" s="1">
        <f t="shared" si="123"/>
        <v>-9.8206946924362342</v>
      </c>
      <c r="AK918" s="1">
        <f t="shared" si="124"/>
        <v>56.458890236963654</v>
      </c>
      <c r="AL918" s="1">
        <f t="shared" si="125"/>
        <v>35.770380827002462</v>
      </c>
      <c r="AM918" s="1">
        <f t="shared" si="126"/>
        <v>2.8810090205839503</v>
      </c>
      <c r="AN918" s="1">
        <f t="shared" si="127"/>
        <v>4.5962073671788772</v>
      </c>
      <c r="AO918" s="1">
        <v>489.14594118971792</v>
      </c>
      <c r="AP918" s="1">
        <v>457.64127878787849</v>
      </c>
      <c r="AQ918" s="1">
        <v>5.0588584075713143</v>
      </c>
      <c r="AR918" s="1">
        <v>65.016461255683083</v>
      </c>
      <c r="AS918" s="1">
        <f t="shared" si="128"/>
        <v>2.9048920107632323</v>
      </c>
      <c r="AT918" s="1">
        <v>23.92754846417386</v>
      </c>
      <c r="AU918" s="1">
        <v>27.317839393939391</v>
      </c>
      <c r="AV918" s="1">
        <v>-8.6891806257253837E-5</v>
      </c>
      <c r="AW918" s="1">
        <v>83.562977856309928</v>
      </c>
      <c r="AX918" s="1">
        <v>0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51852.021629147603</v>
      </c>
      <c r="BC918" s="1">
        <f t="shared" si="132"/>
        <v>1999.992</v>
      </c>
      <c r="BD918" s="1">
        <f t="shared" si="133"/>
        <v>1681.192881599475</v>
      </c>
      <c r="BE918" s="1">
        <f t="shared" si="134"/>
        <v>0.84059980319895033</v>
      </c>
      <c r="BF918" s="1">
        <f t="shared" si="135"/>
        <v>0.16075762017397424</v>
      </c>
      <c r="BG918" s="1">
        <v>6</v>
      </c>
      <c r="BH918" s="1">
        <v>0.5</v>
      </c>
      <c r="BI918" s="1" t="s">
        <v>355</v>
      </c>
      <c r="BJ918" s="1">
        <v>2</v>
      </c>
      <c r="BK918" s="1" t="b">
        <v>1</v>
      </c>
      <c r="BL918" s="1">
        <v>1660411618</v>
      </c>
      <c r="BM918" s="1">
        <v>410.64653333333342</v>
      </c>
      <c r="BN918" s="1">
        <v>454.97859999999997</v>
      </c>
      <c r="BO918" s="1">
        <v>27.334546666666672</v>
      </c>
      <c r="BP918" s="1">
        <v>23.97275333333333</v>
      </c>
      <c r="BQ918" s="1">
        <v>409.31020000000001</v>
      </c>
      <c r="BR918" s="1">
        <v>27.326773333333328</v>
      </c>
      <c r="BS918" s="1">
        <v>500.13626666666659</v>
      </c>
      <c r="BT918" s="1">
        <v>99.415153333333336</v>
      </c>
      <c r="BU918" s="1">
        <v>0.10003238666666669</v>
      </c>
      <c r="BV918" s="1">
        <v>30.995039999999999</v>
      </c>
      <c r="BW918" s="1">
        <v>31.80304666666667</v>
      </c>
      <c r="BX918" s="1">
        <v>999.89999999999986</v>
      </c>
      <c r="BY918" s="1">
        <v>0</v>
      </c>
      <c r="BZ918" s="1">
        <v>0</v>
      </c>
      <c r="CA918" s="1">
        <v>9994.963333333335</v>
      </c>
      <c r="CB918" s="1">
        <v>0</v>
      </c>
      <c r="CC918" s="1">
        <v>83.347206666666651</v>
      </c>
      <c r="CD918" s="1">
        <v>-44.33217333333333</v>
      </c>
      <c r="CE918" s="1">
        <v>422.18680000000001</v>
      </c>
      <c r="CF918" s="1">
        <v>466.15273333333329</v>
      </c>
      <c r="CG918" s="1">
        <v>3.361819333333333</v>
      </c>
      <c r="CH918" s="1">
        <v>454.97859999999997</v>
      </c>
      <c r="CI918" s="1">
        <v>23.97275333333333</v>
      </c>
      <c r="CJ918" s="1">
        <v>2.717468666666667</v>
      </c>
      <c r="CK918" s="1">
        <v>2.3832553333333331</v>
      </c>
      <c r="CL918" s="1">
        <v>22.39113333333334</v>
      </c>
      <c r="CM918" s="1">
        <v>20.25040666666666</v>
      </c>
      <c r="CN918" s="1">
        <v>1999.992</v>
      </c>
      <c r="CO918" s="1">
        <v>0.98000686666666681</v>
      </c>
      <c r="CP918" s="1">
        <v>1.9992699999999999E-2</v>
      </c>
      <c r="CQ918" s="1">
        <v>0</v>
      </c>
      <c r="CR918" s="1">
        <v>2.862200000000001</v>
      </c>
      <c r="CS918" s="1">
        <v>0</v>
      </c>
      <c r="CT918" s="1">
        <v>27771.85999999999</v>
      </c>
      <c r="CU918" s="1">
        <v>17412.259999999998</v>
      </c>
      <c r="CV918" s="1">
        <v>43.436999999999998</v>
      </c>
      <c r="CW918" s="1">
        <v>44.591400000000007</v>
      </c>
      <c r="CX918" s="1">
        <v>43.491599999999998</v>
      </c>
      <c r="CY918" s="1">
        <v>42.936999999999998</v>
      </c>
      <c r="CZ918" s="1">
        <v>43.375</v>
      </c>
      <c r="DA918" s="1">
        <v>1960.0026666666661</v>
      </c>
      <c r="DB918" s="1">
        <v>39.986666666666672</v>
      </c>
      <c r="DC918" s="1">
        <v>0</v>
      </c>
      <c r="DD918" s="1">
        <v>1660411623.5999999</v>
      </c>
      <c r="DE918" s="1">
        <v>0</v>
      </c>
      <c r="DF918" s="1">
        <v>1660411308.0999999</v>
      </c>
      <c r="DG918" s="1" t="s">
        <v>1960</v>
      </c>
      <c r="DH918" s="1">
        <v>1660411299.5999999</v>
      </c>
      <c r="DI918" s="1">
        <v>1660411308.0999999</v>
      </c>
      <c r="DJ918" s="1">
        <v>25</v>
      </c>
      <c r="DK918" s="1">
        <v>0.20799999999999999</v>
      </c>
      <c r="DL918" s="1">
        <v>-5.0000000000000001E-3</v>
      </c>
      <c r="DM918" s="1">
        <v>1.3160000000000001</v>
      </c>
      <c r="DN918" s="1">
        <v>1.4999999999999999E-2</v>
      </c>
      <c r="DO918" s="1">
        <v>400</v>
      </c>
      <c r="DP918" s="1">
        <v>24</v>
      </c>
      <c r="DQ918" s="1">
        <v>0.34</v>
      </c>
      <c r="DR918" s="1">
        <v>0.09</v>
      </c>
      <c r="DS918" s="1">
        <v>4.2161976642653949</v>
      </c>
      <c r="DT918" s="1">
        <v>3.4152870642467219</v>
      </c>
      <c r="DU918" s="1">
        <v>0.2547822032220205</v>
      </c>
      <c r="DV918" s="1">
        <v>0</v>
      </c>
      <c r="DW918" s="1">
        <v>35.672605853370442</v>
      </c>
      <c r="DX918" s="1">
        <v>5.4849913139318147</v>
      </c>
      <c r="DY918" s="1">
        <v>0.47471878353126901</v>
      </c>
      <c r="DZ918" s="1">
        <v>0</v>
      </c>
      <c r="EA918" s="1">
        <v>-44.301986666666672</v>
      </c>
      <c r="EB918" s="1">
        <v>-6.9859061179088027</v>
      </c>
      <c r="EC918" s="1">
        <v>0.57471936730508344</v>
      </c>
      <c r="ED918" s="1">
        <v>0</v>
      </c>
      <c r="EE918" s="1">
        <v>344.075226032297</v>
      </c>
      <c r="EF918" s="1">
        <v>251.1132620579877</v>
      </c>
      <c r="EG918" s="1">
        <v>18.73498323823139</v>
      </c>
      <c r="EH918" s="1">
        <v>0</v>
      </c>
      <c r="EI918" s="1">
        <v>3.3389832500000001</v>
      </c>
      <c r="EJ918" s="1">
        <v>0.51103440900562003</v>
      </c>
      <c r="EK918" s="1">
        <v>5.2258322226584178E-2</v>
      </c>
      <c r="EL918" s="1">
        <v>0</v>
      </c>
      <c r="EM918" s="1">
        <v>2.0020595350235548</v>
      </c>
      <c r="EN918" s="1">
        <v>-1.335656475253982E-2</v>
      </c>
      <c r="EO918" s="1">
        <v>1.3198504969715689E-3</v>
      </c>
      <c r="EP918" s="1">
        <v>1</v>
      </c>
      <c r="EQ918" s="1">
        <v>1</v>
      </c>
      <c r="ER918" s="1">
        <v>6</v>
      </c>
      <c r="ES918" s="1" t="s">
        <v>433</v>
      </c>
      <c r="ET918" s="1">
        <v>2.9413200000000002</v>
      </c>
      <c r="EU918" s="1">
        <v>2.80118</v>
      </c>
      <c r="EV918" s="1">
        <v>9.5231999999999997E-2</v>
      </c>
      <c r="EW918" s="1">
        <v>0.102255</v>
      </c>
      <c r="EX918" s="1">
        <v>0.11762300000000001</v>
      </c>
      <c r="EY918" s="1">
        <v>0.107069</v>
      </c>
      <c r="EZ918" s="1">
        <v>18490.3</v>
      </c>
      <c r="FA918" s="1">
        <v>19233.900000000001</v>
      </c>
      <c r="FB918" s="1">
        <v>23774.799999999999</v>
      </c>
      <c r="FC918" s="1">
        <v>24942.7</v>
      </c>
      <c r="FD918" s="1">
        <v>33585.300000000003</v>
      </c>
      <c r="FE918" s="1">
        <v>35570.800000000003</v>
      </c>
      <c r="FF918" s="1">
        <v>43359.7</v>
      </c>
      <c r="FG918" s="1">
        <v>46114.7</v>
      </c>
      <c r="FH918" s="1">
        <v>1.9442200000000001</v>
      </c>
      <c r="FI918" s="1">
        <v>1.8111299999999999</v>
      </c>
      <c r="FJ918" s="1">
        <v>0.108011</v>
      </c>
      <c r="FK918" s="1">
        <v>0</v>
      </c>
      <c r="FL918" s="1">
        <v>30.037500000000001</v>
      </c>
      <c r="FM918" s="1">
        <v>999.9</v>
      </c>
      <c r="FN918" s="1">
        <v>57.8</v>
      </c>
      <c r="FO918" s="1">
        <v>37.299999999999997</v>
      </c>
      <c r="FP918" s="1">
        <v>37.263800000000003</v>
      </c>
      <c r="FQ918" s="1">
        <v>63.736199999999997</v>
      </c>
      <c r="FR918" s="1">
        <v>25.524799999999999</v>
      </c>
      <c r="FS918" s="1">
        <v>1</v>
      </c>
      <c r="FT918" s="1">
        <v>0.52253799999999995</v>
      </c>
      <c r="FU918" s="1">
        <v>2.22017</v>
      </c>
      <c r="FV918" s="1">
        <v>20.307099999999998</v>
      </c>
      <c r="FW918" s="1">
        <v>5.2110000000000003</v>
      </c>
      <c r="FX918" s="1">
        <v>11.9072</v>
      </c>
      <c r="FY918" s="1">
        <v>5.0019499999999999</v>
      </c>
      <c r="FZ918" s="1">
        <v>3.2905500000000001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1.8598300000000001</v>
      </c>
      <c r="GF918" s="1">
        <v>1.85486</v>
      </c>
      <c r="GG918" s="1">
        <v>1.8580399999999999</v>
      </c>
      <c r="GH918" s="1">
        <v>1.8565</v>
      </c>
      <c r="GI918" s="1">
        <v>1.8552999999999999</v>
      </c>
      <c r="GJ918" s="1">
        <v>1.85486</v>
      </c>
      <c r="GK918" s="1">
        <v>1.8536600000000001</v>
      </c>
      <c r="GL918" s="1">
        <v>1.85669</v>
      </c>
      <c r="GM918" s="1">
        <v>0</v>
      </c>
      <c r="GN918" s="1">
        <v>0</v>
      </c>
      <c r="GO918" s="1">
        <v>0</v>
      </c>
      <c r="GP918" s="1">
        <v>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</v>
      </c>
      <c r="GX918" s="1">
        <v>100</v>
      </c>
      <c r="GY918" s="1">
        <v>100</v>
      </c>
      <c r="GZ918" s="1">
        <v>1.4079999999999999</v>
      </c>
      <c r="HA918" s="1">
        <v>7.7999999999999996E-3</v>
      </c>
      <c r="HB918" s="1">
        <v>0.36341150857684917</v>
      </c>
      <c r="HC918" s="1">
        <v>2.8098669343081611E-3</v>
      </c>
      <c r="HD918" s="1">
        <v>-1.127031966113555E-6</v>
      </c>
      <c r="HE918" s="1">
        <v>1.768598670541231E-10</v>
      </c>
      <c r="HF918" s="1">
        <v>-7.1736991530500657E-2</v>
      </c>
      <c r="HG918" s="1">
        <v>1.081145868756639E-2</v>
      </c>
      <c r="HH918" s="1">
        <v>-3.689364805754238E-4</v>
      </c>
      <c r="HI918" s="1">
        <v>2.919854880483278E-6</v>
      </c>
      <c r="HJ918" s="1">
        <v>2</v>
      </c>
      <c r="HK918" s="1">
        <v>2136</v>
      </c>
      <c r="HL918" s="1">
        <v>3</v>
      </c>
      <c r="HM918" s="1">
        <v>30</v>
      </c>
      <c r="HN918" s="1">
        <v>5.4</v>
      </c>
      <c r="HO918" s="1">
        <v>5.3</v>
      </c>
      <c r="HP918" s="1">
        <v>1.25122</v>
      </c>
      <c r="HQ918" s="1">
        <v>2.32422</v>
      </c>
      <c r="HR918" s="1">
        <v>1.4978</v>
      </c>
      <c r="HS918" s="1">
        <v>2.3010299999999999</v>
      </c>
      <c r="HT918" s="1">
        <v>1.5478499999999999</v>
      </c>
      <c r="HU918" s="1">
        <v>2.4548299999999998</v>
      </c>
      <c r="HV918" s="1">
        <v>40.629800000000003</v>
      </c>
      <c r="HW918" s="1">
        <v>13.1952</v>
      </c>
      <c r="HX918" s="1">
        <v>18</v>
      </c>
      <c r="HY918" s="1">
        <v>500.55099999999999</v>
      </c>
      <c r="HZ918" s="1">
        <v>478.21100000000001</v>
      </c>
      <c r="IA918" s="1">
        <v>26.956499999999998</v>
      </c>
      <c r="IB918" s="1">
        <v>33.545000000000002</v>
      </c>
      <c r="IC918" s="1">
        <v>29.9999</v>
      </c>
      <c r="ID918" s="1">
        <v>33.363700000000001</v>
      </c>
      <c r="IE918" s="1">
        <v>33.4617</v>
      </c>
      <c r="IF918" s="1">
        <v>25.058</v>
      </c>
      <c r="IG918" s="1">
        <v>38.671100000000003</v>
      </c>
      <c r="IH918" s="1">
        <v>0</v>
      </c>
      <c r="II918" s="1">
        <v>26.960699999999999</v>
      </c>
      <c r="IJ918" s="1">
        <v>523.97199999999998</v>
      </c>
      <c r="IK918" s="1">
        <v>23.875599999999999</v>
      </c>
      <c r="IL918" s="1">
        <v>100.255</v>
      </c>
      <c r="IM918" s="1">
        <v>99.9375</v>
      </c>
      <c r="IN918" s="1" t="s">
        <v>365</v>
      </c>
    </row>
    <row r="919" spans="1:248" ht="15.75" customHeight="1" x14ac:dyDescent="0.3">
      <c r="A919" s="1">
        <v>903</v>
      </c>
      <c r="B919" s="1">
        <v>1660411626.5</v>
      </c>
      <c r="C919" s="1">
        <v>11902.400000095369</v>
      </c>
      <c r="D919" s="1" t="s">
        <v>2151</v>
      </c>
      <c r="E919" s="1" t="s">
        <v>2152</v>
      </c>
      <c r="F919" s="1">
        <v>1</v>
      </c>
      <c r="G919" s="1" t="s">
        <v>349</v>
      </c>
      <c r="H919" s="1" t="s">
        <v>350</v>
      </c>
      <c r="I919" s="1" t="s">
        <v>351</v>
      </c>
      <c r="J919" s="1" t="s">
        <v>352</v>
      </c>
      <c r="K919" s="1" t="s">
        <v>1959</v>
      </c>
      <c r="L919" s="1" t="s">
        <v>349</v>
      </c>
      <c r="M919" s="1" t="s">
        <v>354</v>
      </c>
      <c r="N919" s="1">
        <v>1660411618.5</v>
      </c>
      <c r="O919" s="1">
        <f t="shared" si="102"/>
        <v>2.9176627633561505E-3</v>
      </c>
      <c r="P919" s="1">
        <f t="shared" si="103"/>
        <v>2.9176627633561507</v>
      </c>
      <c r="Q919" s="1">
        <f t="shared" si="104"/>
        <v>4.6441232080943182</v>
      </c>
      <c r="R919" s="1">
        <f t="shared" si="105"/>
        <v>413.10950000000003</v>
      </c>
      <c r="S919" s="1">
        <f t="shared" si="106"/>
        <v>347.42462553959393</v>
      </c>
      <c r="T919" s="1">
        <f t="shared" si="107"/>
        <v>34.57403193800252</v>
      </c>
      <c r="U919" s="1">
        <f t="shared" si="108"/>
        <v>41.110675516190547</v>
      </c>
      <c r="V919" s="1">
        <f t="shared" si="109"/>
        <v>0.14342109135517372</v>
      </c>
      <c r="W919" s="1">
        <f t="shared" si="110"/>
        <v>2.9183815785858012</v>
      </c>
      <c r="X919" s="1">
        <f t="shared" si="111"/>
        <v>0.13961737080604453</v>
      </c>
      <c r="Y919" s="1">
        <f t="shared" si="112"/>
        <v>8.7594203452984687E-2</v>
      </c>
      <c r="Z919" s="1">
        <f t="shared" si="113"/>
        <v>321.51454470656</v>
      </c>
      <c r="AA919" s="1">
        <f t="shared" si="114"/>
        <v>32.133230168892389</v>
      </c>
      <c r="AB919" s="1">
        <f t="shared" si="115"/>
        <v>31.802375000000001</v>
      </c>
      <c r="AC919" s="1">
        <f t="shared" si="116"/>
        <v>4.7219299874084957</v>
      </c>
      <c r="AD919" s="1">
        <f t="shared" si="117"/>
        <v>60.310253067722073</v>
      </c>
      <c r="AE919" s="1">
        <f t="shared" si="118"/>
        <v>2.7200645771329039</v>
      </c>
      <c r="AF919" s="1">
        <f t="shared" si="119"/>
        <v>4.5101196542461155</v>
      </c>
      <c r="AG919" s="1">
        <f t="shared" si="120"/>
        <v>2.0018654102755917</v>
      </c>
      <c r="AH919" s="1">
        <f t="shared" si="121"/>
        <v>-128.66892786400624</v>
      </c>
      <c r="AI919" s="1">
        <f t="shared" si="122"/>
        <v>-127.01226463836244</v>
      </c>
      <c r="AJ919" s="1">
        <f t="shared" si="123"/>
        <v>-9.8116965841849169</v>
      </c>
      <c r="AK919" s="1">
        <f t="shared" si="124"/>
        <v>56.021655620006413</v>
      </c>
      <c r="AL919" s="1">
        <f t="shared" si="125"/>
        <v>35.795651407103605</v>
      </c>
      <c r="AM919" s="1">
        <f t="shared" si="126"/>
        <v>2.8846539382403722</v>
      </c>
      <c r="AN919" s="1">
        <f t="shared" si="127"/>
        <v>4.6441232080943182</v>
      </c>
      <c r="AO919" s="1">
        <v>494.21705906094718</v>
      </c>
      <c r="AP919" s="1">
        <v>462.69392121212121</v>
      </c>
      <c r="AQ919" s="1">
        <v>5.0509934021448224</v>
      </c>
      <c r="AR919" s="1">
        <v>65.016461255683083</v>
      </c>
      <c r="AS919" s="1">
        <f t="shared" si="128"/>
        <v>2.9176627633561507</v>
      </c>
      <c r="AT919" s="1">
        <v>23.9052773566263</v>
      </c>
      <c r="AU919" s="1">
        <v>27.31193939393938</v>
      </c>
      <c r="AV919" s="1">
        <v>-3.1045989234956541E-4</v>
      </c>
      <c r="AW919" s="1">
        <v>83.562977856309928</v>
      </c>
      <c r="AX919" s="1">
        <v>0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51851.836938363289</v>
      </c>
      <c r="BC919" s="1">
        <f t="shared" si="132"/>
        <v>1999.995625</v>
      </c>
      <c r="BD919" s="1">
        <f t="shared" si="133"/>
        <v>1681.1959327495128</v>
      </c>
      <c r="BE919" s="1">
        <f t="shared" si="134"/>
        <v>0.84059980518683031</v>
      </c>
      <c r="BF919" s="1">
        <f t="shared" si="135"/>
        <v>0.16075762401058252</v>
      </c>
      <c r="BG919" s="1">
        <v>6</v>
      </c>
      <c r="BH919" s="1">
        <v>0.5</v>
      </c>
      <c r="BI919" s="1" t="s">
        <v>355</v>
      </c>
      <c r="BJ919" s="1">
        <v>2</v>
      </c>
      <c r="BK919" s="1" t="b">
        <v>1</v>
      </c>
      <c r="BL919" s="1">
        <v>1660411618.5</v>
      </c>
      <c r="BM919" s="1">
        <v>413.10950000000003</v>
      </c>
      <c r="BN919" s="1">
        <v>457.48193750000002</v>
      </c>
      <c r="BO919" s="1">
        <v>27.333156249999998</v>
      </c>
      <c r="BP919" s="1">
        <v>23.967124999999999</v>
      </c>
      <c r="BQ919" s="1">
        <v>411.76837499999999</v>
      </c>
      <c r="BR919" s="1">
        <v>27.325375000000001</v>
      </c>
      <c r="BS919" s="1">
        <v>500.13925</v>
      </c>
      <c r="BT919" s="1">
        <v>99.415168750000007</v>
      </c>
      <c r="BU919" s="1">
        <v>0.100033675</v>
      </c>
      <c r="BV919" s="1">
        <v>30.995106249999999</v>
      </c>
      <c r="BW919" s="1">
        <v>31.802375000000001</v>
      </c>
      <c r="BX919" s="1">
        <v>999.9</v>
      </c>
      <c r="BY919" s="1">
        <v>0</v>
      </c>
      <c r="BZ919" s="1">
        <v>0</v>
      </c>
      <c r="CA919" s="1">
        <v>9994.9268749999992</v>
      </c>
      <c r="CB919" s="1">
        <v>0</v>
      </c>
      <c r="CC919" s="1">
        <v>83.451887499999998</v>
      </c>
      <c r="CD919" s="1">
        <v>-44.372543750000013</v>
      </c>
      <c r="CE919" s="1">
        <v>424.71831250000002</v>
      </c>
      <c r="CF919" s="1">
        <v>468.71468750000003</v>
      </c>
      <c r="CG919" s="1">
        <v>3.3660537499999998</v>
      </c>
      <c r="CH919" s="1">
        <v>457.48193750000002</v>
      </c>
      <c r="CI919" s="1">
        <v>23.967124999999999</v>
      </c>
      <c r="CJ919" s="1">
        <v>2.7173306250000002</v>
      </c>
      <c r="CK919" s="1">
        <v>2.38269625</v>
      </c>
      <c r="CL919" s="1">
        <v>22.3903</v>
      </c>
      <c r="CM919" s="1">
        <v>20.246606249999999</v>
      </c>
      <c r="CN919" s="1">
        <v>1999.995625</v>
      </c>
      <c r="CO919" s="1">
        <v>0.98000687499999994</v>
      </c>
      <c r="CP919" s="1">
        <v>1.9992699999999999E-2</v>
      </c>
      <c r="CQ919" s="1">
        <v>0</v>
      </c>
      <c r="CR919" s="1">
        <v>2.9121874999999999</v>
      </c>
      <c r="CS919" s="1">
        <v>0</v>
      </c>
      <c r="CT919" s="1">
        <v>27775</v>
      </c>
      <c r="CU919" s="1">
        <v>17412.293750000001</v>
      </c>
      <c r="CV919" s="1">
        <v>43.436999999999998</v>
      </c>
      <c r="CW919" s="1">
        <v>44.5895625</v>
      </c>
      <c r="CX919" s="1">
        <v>43.492125000000001</v>
      </c>
      <c r="CY919" s="1">
        <v>42.936999999999998</v>
      </c>
      <c r="CZ919" s="1">
        <v>43.375</v>
      </c>
      <c r="DA919" s="1">
        <v>1960.0062499999999</v>
      </c>
      <c r="DB919" s="1">
        <v>39.986874999999998</v>
      </c>
      <c r="DC919" s="1">
        <v>0</v>
      </c>
      <c r="DD919" s="1">
        <v>1660411624.8</v>
      </c>
      <c r="DE919" s="1">
        <v>0</v>
      </c>
      <c r="DF919" s="1">
        <v>1660411308.0999999</v>
      </c>
      <c r="DG919" s="1" t="s">
        <v>1960</v>
      </c>
      <c r="DH919" s="1">
        <v>1660411299.5999999</v>
      </c>
      <c r="DI919" s="1">
        <v>1660411308.0999999</v>
      </c>
      <c r="DJ919" s="1">
        <v>25</v>
      </c>
      <c r="DK919" s="1">
        <v>0.20799999999999999</v>
      </c>
      <c r="DL919" s="1">
        <v>-5.0000000000000001E-3</v>
      </c>
      <c r="DM919" s="1">
        <v>1.3160000000000001</v>
      </c>
      <c r="DN919" s="1">
        <v>1.4999999999999999E-2</v>
      </c>
      <c r="DO919" s="1">
        <v>400</v>
      </c>
      <c r="DP919" s="1">
        <v>24</v>
      </c>
      <c r="DQ919" s="1">
        <v>0.34</v>
      </c>
      <c r="DR919" s="1">
        <v>0.09</v>
      </c>
      <c r="DS919" s="1">
        <v>4.2741376141746876</v>
      </c>
      <c r="DT919" s="1">
        <v>3.1935966816845842</v>
      </c>
      <c r="DU919" s="1">
        <v>0.23835673886941849</v>
      </c>
      <c r="DV919" s="1">
        <v>0</v>
      </c>
      <c r="DW919" s="1">
        <v>35.760100393903272</v>
      </c>
      <c r="DX919" s="1">
        <v>4.6033642340424494</v>
      </c>
      <c r="DY919" s="1">
        <v>0.41709005938687949</v>
      </c>
      <c r="DZ919" s="1">
        <v>0</v>
      </c>
      <c r="EA919" s="1">
        <v>-44.424460000000003</v>
      </c>
      <c r="EB919" s="1">
        <v>-5.8602180200222023</v>
      </c>
      <c r="EC919" s="1">
        <v>0.49421221730480652</v>
      </c>
      <c r="ED919" s="1">
        <v>0</v>
      </c>
      <c r="EE919" s="1">
        <v>348.28499037674129</v>
      </c>
      <c r="EF919" s="1">
        <v>254.25639878217109</v>
      </c>
      <c r="EG919" s="1">
        <v>18.968938395179009</v>
      </c>
      <c r="EH919" s="1">
        <v>0</v>
      </c>
      <c r="EI919" s="1">
        <v>3.3474955</v>
      </c>
      <c r="EJ919" s="1">
        <v>0.51505823639774129</v>
      </c>
      <c r="EK919" s="1">
        <v>5.2624458664674183E-2</v>
      </c>
      <c r="EL919" s="1">
        <v>0</v>
      </c>
      <c r="EM919" s="1">
        <v>2.0019163203952801</v>
      </c>
      <c r="EN919" s="1">
        <v>-1.2765788059796231E-2</v>
      </c>
      <c r="EO919" s="1">
        <v>1.2982231612902509E-3</v>
      </c>
      <c r="EP919" s="1">
        <v>1</v>
      </c>
      <c r="EQ919" s="1">
        <v>1</v>
      </c>
      <c r="ER919" s="1">
        <v>6</v>
      </c>
      <c r="ES919" s="1" t="s">
        <v>433</v>
      </c>
      <c r="ET919" s="1">
        <v>2.9412099999999999</v>
      </c>
      <c r="EU919" s="1">
        <v>2.8011900000000001</v>
      </c>
      <c r="EV919" s="1">
        <v>9.6009899999999995E-2</v>
      </c>
      <c r="EW919" s="1">
        <v>0.10302500000000001</v>
      </c>
      <c r="EX919" s="1">
        <v>0.11760900000000001</v>
      </c>
      <c r="EY919" s="1">
        <v>0.10706499999999999</v>
      </c>
      <c r="EZ919" s="1">
        <v>18474.400000000001</v>
      </c>
      <c r="FA919" s="1">
        <v>19217.5</v>
      </c>
      <c r="FB919" s="1">
        <v>23774.799999999999</v>
      </c>
      <c r="FC919" s="1">
        <v>24942.9</v>
      </c>
      <c r="FD919" s="1">
        <v>33585.9</v>
      </c>
      <c r="FE919" s="1">
        <v>35571.300000000003</v>
      </c>
      <c r="FF919" s="1">
        <v>43359.7</v>
      </c>
      <c r="FG919" s="1">
        <v>46115</v>
      </c>
      <c r="FH919" s="1">
        <v>1.9442999999999999</v>
      </c>
      <c r="FI919" s="1">
        <v>1.81107</v>
      </c>
      <c r="FJ919" s="1">
        <v>0.108071</v>
      </c>
      <c r="FK919" s="1">
        <v>0</v>
      </c>
      <c r="FL919" s="1">
        <v>30.037600000000001</v>
      </c>
      <c r="FM919" s="1">
        <v>999.9</v>
      </c>
      <c r="FN919" s="1">
        <v>57.8</v>
      </c>
      <c r="FO919" s="1">
        <v>37.299999999999997</v>
      </c>
      <c r="FP919" s="1">
        <v>37.261800000000001</v>
      </c>
      <c r="FQ919" s="1">
        <v>63.546199999999999</v>
      </c>
      <c r="FR919" s="1">
        <v>25.625</v>
      </c>
      <c r="FS919" s="1">
        <v>1</v>
      </c>
      <c r="FT919" s="1">
        <v>0.52254299999999998</v>
      </c>
      <c r="FU919" s="1">
        <v>2.2206700000000001</v>
      </c>
      <c r="FV919" s="1">
        <v>20.307300000000001</v>
      </c>
      <c r="FW919" s="1">
        <v>5.2111499999999999</v>
      </c>
      <c r="FX919" s="1">
        <v>11.9069</v>
      </c>
      <c r="FY919" s="1">
        <v>5.0019999999999998</v>
      </c>
      <c r="FZ919" s="1">
        <v>3.2905799999999998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1.8598399999999999</v>
      </c>
      <c r="GF919" s="1">
        <v>1.85486</v>
      </c>
      <c r="GG919" s="1">
        <v>1.85805</v>
      </c>
      <c r="GH919" s="1">
        <v>1.8565100000000001</v>
      </c>
      <c r="GI919" s="1">
        <v>1.8552900000000001</v>
      </c>
      <c r="GJ919" s="1">
        <v>1.85486</v>
      </c>
      <c r="GK919" s="1">
        <v>1.8536699999999999</v>
      </c>
      <c r="GL919" s="1">
        <v>1.85669</v>
      </c>
      <c r="GM919" s="1">
        <v>0</v>
      </c>
      <c r="GN919" s="1">
        <v>0</v>
      </c>
      <c r="GO919" s="1">
        <v>0</v>
      </c>
      <c r="GP919" s="1">
        <v>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</v>
      </c>
      <c r="GX919" s="1">
        <v>100</v>
      </c>
      <c r="GY919" s="1">
        <v>100</v>
      </c>
      <c r="GZ919" s="1">
        <v>1.417</v>
      </c>
      <c r="HA919" s="1">
        <v>7.9000000000000008E-3</v>
      </c>
      <c r="HB919" s="1">
        <v>0.36341150857684917</v>
      </c>
      <c r="HC919" s="1">
        <v>2.8098669343081611E-3</v>
      </c>
      <c r="HD919" s="1">
        <v>-1.127031966113555E-6</v>
      </c>
      <c r="HE919" s="1">
        <v>1.768598670541231E-10</v>
      </c>
      <c r="HF919" s="1">
        <v>-7.1736991530500657E-2</v>
      </c>
      <c r="HG919" s="1">
        <v>1.081145868756639E-2</v>
      </c>
      <c r="HH919" s="1">
        <v>-3.689364805754238E-4</v>
      </c>
      <c r="HI919" s="1">
        <v>2.919854880483278E-6</v>
      </c>
      <c r="HJ919" s="1">
        <v>2</v>
      </c>
      <c r="HK919" s="1">
        <v>2136</v>
      </c>
      <c r="HL919" s="1">
        <v>3</v>
      </c>
      <c r="HM919" s="1">
        <v>30</v>
      </c>
      <c r="HN919" s="1">
        <v>5.4</v>
      </c>
      <c r="HO919" s="1">
        <v>5.3</v>
      </c>
      <c r="HP919" s="1">
        <v>1.2634300000000001</v>
      </c>
      <c r="HQ919" s="1">
        <v>2.33521</v>
      </c>
      <c r="HR919" s="1">
        <v>1.4978</v>
      </c>
      <c r="HS919" s="1">
        <v>2.3010299999999999</v>
      </c>
      <c r="HT919" s="1">
        <v>1.5478499999999999</v>
      </c>
      <c r="HU919" s="1">
        <v>2.3059099999999999</v>
      </c>
      <c r="HV919" s="1">
        <v>40.629800000000003</v>
      </c>
      <c r="HW919" s="1">
        <v>13.1776</v>
      </c>
      <c r="HX919" s="1">
        <v>18</v>
      </c>
      <c r="HY919" s="1">
        <v>500.59699999999998</v>
      </c>
      <c r="HZ919" s="1">
        <v>478.18200000000002</v>
      </c>
      <c r="IA919" s="1">
        <v>26.957699999999999</v>
      </c>
      <c r="IB919" s="1">
        <v>33.545000000000002</v>
      </c>
      <c r="IC919" s="1">
        <v>29.9999</v>
      </c>
      <c r="ID919" s="1">
        <v>33.363700000000001</v>
      </c>
      <c r="IE919" s="1">
        <v>33.462200000000003</v>
      </c>
      <c r="IF919" s="1">
        <v>25.299900000000001</v>
      </c>
      <c r="IG919" s="1">
        <v>38.671100000000003</v>
      </c>
      <c r="IH919" s="1">
        <v>0</v>
      </c>
      <c r="II919" s="1">
        <v>26.960699999999999</v>
      </c>
      <c r="IJ919" s="1">
        <v>533.99699999999996</v>
      </c>
      <c r="IK919" s="1">
        <v>23.8721</v>
      </c>
      <c r="IL919" s="1">
        <v>100.255</v>
      </c>
      <c r="IM919" s="1">
        <v>99.938299999999998</v>
      </c>
      <c r="IN919" s="1" t="s">
        <v>365</v>
      </c>
    </row>
    <row r="920" spans="1:248" ht="15.75" customHeight="1" x14ac:dyDescent="0.3">
      <c r="A920" s="1">
        <v>904</v>
      </c>
      <c r="B920" s="1">
        <v>1660411627.5</v>
      </c>
      <c r="C920" s="1">
        <v>11903.400000095369</v>
      </c>
      <c r="D920" s="1" t="s">
        <v>2153</v>
      </c>
      <c r="E920" s="1" t="s">
        <v>2154</v>
      </c>
      <c r="F920" s="1">
        <v>1</v>
      </c>
      <c r="G920" s="1" t="s">
        <v>349</v>
      </c>
      <c r="H920" s="1" t="s">
        <v>350</v>
      </c>
      <c r="I920" s="1" t="s">
        <v>351</v>
      </c>
      <c r="J920" s="1" t="s">
        <v>352</v>
      </c>
      <c r="K920" s="1" t="s">
        <v>1959</v>
      </c>
      <c r="L920" s="1" t="s">
        <v>349</v>
      </c>
      <c r="M920" s="1" t="s">
        <v>354</v>
      </c>
      <c r="N920" s="1">
        <v>1660411620</v>
      </c>
      <c r="O920" s="1">
        <f t="shared" si="102"/>
        <v>2.8866873824317471E-3</v>
      </c>
      <c r="P920" s="1">
        <f t="shared" si="103"/>
        <v>2.8866873824317469</v>
      </c>
      <c r="Q920" s="1">
        <f t="shared" si="104"/>
        <v>4.7304461751690186</v>
      </c>
      <c r="R920" s="1">
        <f t="shared" si="105"/>
        <v>420.48079999999987</v>
      </c>
      <c r="S920" s="1">
        <f t="shared" si="106"/>
        <v>353.01862489880853</v>
      </c>
      <c r="T920" s="1">
        <f t="shared" si="107"/>
        <v>35.13072007722355</v>
      </c>
      <c r="U920" s="1">
        <f t="shared" si="108"/>
        <v>41.844232119144692</v>
      </c>
      <c r="V920" s="1">
        <f t="shared" si="109"/>
        <v>0.14187139586875008</v>
      </c>
      <c r="W920" s="1">
        <f t="shared" si="110"/>
        <v>2.9181462058239775</v>
      </c>
      <c r="X920" s="1">
        <f t="shared" si="111"/>
        <v>0.13814799039673237</v>
      </c>
      <c r="Y920" s="1">
        <f t="shared" si="112"/>
        <v>8.6668887883998333E-2</v>
      </c>
      <c r="Z920" s="1">
        <f t="shared" si="113"/>
        <v>321.51463051527355</v>
      </c>
      <c r="AA920" s="1">
        <f t="shared" si="114"/>
        <v>32.14185174200324</v>
      </c>
      <c r="AB920" s="1">
        <f t="shared" si="115"/>
        <v>31.80060666666667</v>
      </c>
      <c r="AC920" s="1">
        <f t="shared" si="116"/>
        <v>4.7214567112644152</v>
      </c>
      <c r="AD920" s="1">
        <f t="shared" si="117"/>
        <v>60.302086744412662</v>
      </c>
      <c r="AE920" s="1">
        <f t="shared" si="118"/>
        <v>2.7197697343162899</v>
      </c>
      <c r="AF920" s="1">
        <f t="shared" si="119"/>
        <v>4.5102414877347377</v>
      </c>
      <c r="AG920" s="1">
        <f t="shared" si="120"/>
        <v>2.0016869769481254</v>
      </c>
      <c r="AH920" s="1">
        <f t="shared" si="121"/>
        <v>-127.30291356524005</v>
      </c>
      <c r="AI920" s="1">
        <f t="shared" si="122"/>
        <v>-126.64928937256826</v>
      </c>
      <c r="AJ920" s="1">
        <f t="shared" si="123"/>
        <v>-9.7843833667302587</v>
      </c>
      <c r="AK920" s="1">
        <f t="shared" si="124"/>
        <v>57.778044210735004</v>
      </c>
      <c r="AL920" s="1">
        <f t="shared" si="125"/>
        <v>35.944050816130122</v>
      </c>
      <c r="AM920" s="1">
        <f t="shared" si="126"/>
        <v>2.892671060145743</v>
      </c>
      <c r="AN920" s="1">
        <f t="shared" si="127"/>
        <v>4.7304461751690186</v>
      </c>
      <c r="AO920" s="1">
        <v>499.31495001391659</v>
      </c>
      <c r="AP920" s="1">
        <v>467.7231454545452</v>
      </c>
      <c r="AQ920" s="1">
        <v>5.0436857786010503</v>
      </c>
      <c r="AR920" s="1">
        <v>65.016461255683083</v>
      </c>
      <c r="AS920" s="1">
        <f t="shared" si="128"/>
        <v>2.8866873824317469</v>
      </c>
      <c r="AT920" s="1">
        <v>23.892589198921211</v>
      </c>
      <c r="AU920" s="1">
        <v>27.30852181818182</v>
      </c>
      <c r="AV920" s="1">
        <v>-7.2220157799430139E-3</v>
      </c>
      <c r="AW920" s="1">
        <v>83.562977856309928</v>
      </c>
      <c r="AX920" s="1">
        <v>0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51845.068434668996</v>
      </c>
      <c r="BC920" s="1">
        <f t="shared" si="132"/>
        <v>1999.9960000000001</v>
      </c>
      <c r="BD920" s="1">
        <f t="shared" si="133"/>
        <v>1681.1962611996237</v>
      </c>
      <c r="BE920" s="1">
        <f t="shared" si="134"/>
        <v>0.84059981179943544</v>
      </c>
      <c r="BF920" s="1">
        <f t="shared" si="135"/>
        <v>0.16075763677291033</v>
      </c>
      <c r="BG920" s="1">
        <v>6</v>
      </c>
      <c r="BH920" s="1">
        <v>0.5</v>
      </c>
      <c r="BI920" s="1" t="s">
        <v>355</v>
      </c>
      <c r="BJ920" s="1">
        <v>2</v>
      </c>
      <c r="BK920" s="1" t="b">
        <v>1</v>
      </c>
      <c r="BL920" s="1">
        <v>1660411620</v>
      </c>
      <c r="BM920" s="1">
        <v>420.48079999999987</v>
      </c>
      <c r="BN920" s="1">
        <v>465.06086666666658</v>
      </c>
      <c r="BO920" s="1">
        <v>27.33019333333333</v>
      </c>
      <c r="BP920" s="1">
        <v>23.954793333333331</v>
      </c>
      <c r="BQ920" s="1">
        <v>419.12519999999989</v>
      </c>
      <c r="BR920" s="1">
        <v>27.322399999999991</v>
      </c>
      <c r="BS920" s="1">
        <v>500.13873333333328</v>
      </c>
      <c r="BT920" s="1">
        <v>99.415146666666672</v>
      </c>
      <c r="BU920" s="1">
        <v>0.1000562133333333</v>
      </c>
      <c r="BV920" s="1">
        <v>30.99558</v>
      </c>
      <c r="BW920" s="1">
        <v>31.80060666666667</v>
      </c>
      <c r="BX920" s="1">
        <v>999.89999999999986</v>
      </c>
      <c r="BY920" s="1">
        <v>0</v>
      </c>
      <c r="BZ920" s="1">
        <v>0</v>
      </c>
      <c r="CA920" s="1">
        <v>9993.5853333333325</v>
      </c>
      <c r="CB920" s="1">
        <v>0</v>
      </c>
      <c r="CC920" s="1">
        <v>83.963033333333314</v>
      </c>
      <c r="CD920" s="1">
        <v>-44.580193333333341</v>
      </c>
      <c r="CE920" s="1">
        <v>432.29546666666658</v>
      </c>
      <c r="CF920" s="1">
        <v>476.47373333333331</v>
      </c>
      <c r="CG920" s="1">
        <v>3.3754253333333342</v>
      </c>
      <c r="CH920" s="1">
        <v>465.06086666666658</v>
      </c>
      <c r="CI920" s="1">
        <v>23.954793333333331</v>
      </c>
      <c r="CJ920" s="1">
        <v>2.7170359999999998</v>
      </c>
      <c r="CK920" s="1">
        <v>2.381469333333333</v>
      </c>
      <c r="CL920" s="1">
        <v>22.388513333333329</v>
      </c>
      <c r="CM920" s="1">
        <v>20.238273333333328</v>
      </c>
      <c r="CN920" s="1">
        <v>1999.9960000000001</v>
      </c>
      <c r="CO920" s="1">
        <v>0.98000686666666681</v>
      </c>
      <c r="CP920" s="1">
        <v>1.9992713333333339E-2</v>
      </c>
      <c r="CQ920" s="1">
        <v>0</v>
      </c>
      <c r="CR920" s="1">
        <v>2.8787333333333329</v>
      </c>
      <c r="CS920" s="1">
        <v>0</v>
      </c>
      <c r="CT920" s="1">
        <v>27785.079999999991</v>
      </c>
      <c r="CU920" s="1">
        <v>17412.3</v>
      </c>
      <c r="CV920" s="1">
        <v>43.436999999999998</v>
      </c>
      <c r="CW920" s="1">
        <v>44.583000000000013</v>
      </c>
      <c r="CX920" s="1">
        <v>43.491599999999998</v>
      </c>
      <c r="CY920" s="1">
        <v>42.936999999999998</v>
      </c>
      <c r="CZ920" s="1">
        <v>43.375</v>
      </c>
      <c r="DA920" s="1">
        <v>1960.006666666666</v>
      </c>
      <c r="DB920" s="1">
        <v>39.987333333333339</v>
      </c>
      <c r="DC920" s="1">
        <v>0</v>
      </c>
      <c r="DD920" s="1">
        <v>1660411626</v>
      </c>
      <c r="DE920" s="1">
        <v>0</v>
      </c>
      <c r="DF920" s="1">
        <v>1660411308.0999999</v>
      </c>
      <c r="DG920" s="1" t="s">
        <v>1960</v>
      </c>
      <c r="DH920" s="1">
        <v>1660411299.5999999</v>
      </c>
      <c r="DI920" s="1">
        <v>1660411308.0999999</v>
      </c>
      <c r="DJ920" s="1">
        <v>25</v>
      </c>
      <c r="DK920" s="1">
        <v>0.20799999999999999</v>
      </c>
      <c r="DL920" s="1">
        <v>-5.0000000000000001E-3</v>
      </c>
      <c r="DM920" s="1">
        <v>1.3160000000000001</v>
      </c>
      <c r="DN920" s="1">
        <v>1.4999999999999999E-2</v>
      </c>
      <c r="DO920" s="1">
        <v>400</v>
      </c>
      <c r="DP920" s="1">
        <v>24</v>
      </c>
      <c r="DQ920" s="1">
        <v>0.34</v>
      </c>
      <c r="DR920" s="1">
        <v>0.09</v>
      </c>
      <c r="DS920" s="1">
        <v>4.2741376141746876</v>
      </c>
      <c r="DT920" s="1">
        <v>3.1935966816845842</v>
      </c>
      <c r="DU920" s="1">
        <v>0.23835673886941849</v>
      </c>
      <c r="DV920" s="1">
        <v>0</v>
      </c>
      <c r="DW920" s="1">
        <v>35.760100393903272</v>
      </c>
      <c r="DX920" s="1">
        <v>4.6033642340424494</v>
      </c>
      <c r="DY920" s="1">
        <v>0.41709005938687949</v>
      </c>
      <c r="DZ920" s="1">
        <v>0</v>
      </c>
      <c r="EA920" s="1">
        <v>-44.424460000000003</v>
      </c>
      <c r="EB920" s="1">
        <v>-5.8602180200222023</v>
      </c>
      <c r="EC920" s="1">
        <v>0.49421221730480652</v>
      </c>
      <c r="ED920" s="1">
        <v>0</v>
      </c>
      <c r="EE920" s="1">
        <v>348.28499037674129</v>
      </c>
      <c r="EF920" s="1">
        <v>254.25639878217109</v>
      </c>
      <c r="EG920" s="1">
        <v>18.968938395179009</v>
      </c>
      <c r="EH920" s="1">
        <v>0</v>
      </c>
      <c r="EI920" s="1">
        <v>3.3474955</v>
      </c>
      <c r="EJ920" s="1">
        <v>0.51505823639774129</v>
      </c>
      <c r="EK920" s="1">
        <v>5.2624458664674183E-2</v>
      </c>
      <c r="EL920" s="1">
        <v>0</v>
      </c>
      <c r="EM920" s="1">
        <v>2.0019163203952801</v>
      </c>
      <c r="EN920" s="1">
        <v>-1.2765788059796231E-2</v>
      </c>
      <c r="EO920" s="1">
        <v>1.2982231612902509E-3</v>
      </c>
      <c r="EP920" s="1">
        <v>1</v>
      </c>
      <c r="EQ920" s="1">
        <v>1</v>
      </c>
      <c r="ER920" s="1">
        <v>6</v>
      </c>
      <c r="ES920" s="1" t="s">
        <v>433</v>
      </c>
      <c r="ET920" s="1">
        <v>2.9410500000000002</v>
      </c>
      <c r="EU920" s="1">
        <v>2.80124</v>
      </c>
      <c r="EV920" s="1">
        <v>9.6790299999999996E-2</v>
      </c>
      <c r="EW920" s="1">
        <v>0.103795</v>
      </c>
      <c r="EX920" s="1">
        <v>0.11759799999999999</v>
      </c>
      <c r="EY920" s="1">
        <v>0.107059</v>
      </c>
      <c r="EZ920" s="1">
        <v>18458.5</v>
      </c>
      <c r="FA920" s="1">
        <v>19201.2</v>
      </c>
      <c r="FB920" s="1">
        <v>23774.799999999999</v>
      </c>
      <c r="FC920" s="1">
        <v>24943.1</v>
      </c>
      <c r="FD920" s="1">
        <v>33586.400000000001</v>
      </c>
      <c r="FE920" s="1">
        <v>35571.599999999999</v>
      </c>
      <c r="FF920" s="1">
        <v>43359.7</v>
      </c>
      <c r="FG920" s="1">
        <v>46115.199999999997</v>
      </c>
      <c r="FH920" s="1">
        <v>1.94418</v>
      </c>
      <c r="FI920" s="1">
        <v>1.8112699999999999</v>
      </c>
      <c r="FJ920" s="1">
        <v>0.108309</v>
      </c>
      <c r="FK920" s="1">
        <v>0</v>
      </c>
      <c r="FL920" s="1">
        <v>30.0382</v>
      </c>
      <c r="FM920" s="1">
        <v>999.9</v>
      </c>
      <c r="FN920" s="1">
        <v>57.8</v>
      </c>
      <c r="FO920" s="1">
        <v>37.299999999999997</v>
      </c>
      <c r="FP920" s="1">
        <v>37.263100000000001</v>
      </c>
      <c r="FQ920" s="1">
        <v>63.716200000000001</v>
      </c>
      <c r="FR920" s="1">
        <v>25.480799999999999</v>
      </c>
      <c r="FS920" s="1">
        <v>1</v>
      </c>
      <c r="FT920" s="1">
        <v>0.52253799999999995</v>
      </c>
      <c r="FU920" s="1">
        <v>2.22234</v>
      </c>
      <c r="FV920" s="1">
        <v>20.306999999999999</v>
      </c>
      <c r="FW920" s="1">
        <v>5.2110000000000003</v>
      </c>
      <c r="FX920" s="1">
        <v>11.906599999999999</v>
      </c>
      <c r="FY920" s="1">
        <v>5.0019499999999999</v>
      </c>
      <c r="FZ920" s="1">
        <v>3.2905799999999998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1.8598300000000001</v>
      </c>
      <c r="GF920" s="1">
        <v>1.85486</v>
      </c>
      <c r="GG920" s="1">
        <v>1.85805</v>
      </c>
      <c r="GH920" s="1">
        <v>1.8565100000000001</v>
      </c>
      <c r="GI920" s="1">
        <v>1.85528</v>
      </c>
      <c r="GJ920" s="1">
        <v>1.85486</v>
      </c>
      <c r="GK920" s="1">
        <v>1.8536699999999999</v>
      </c>
      <c r="GL920" s="1">
        <v>1.85667</v>
      </c>
      <c r="GM920" s="1">
        <v>0</v>
      </c>
      <c r="GN920" s="1">
        <v>0</v>
      </c>
      <c r="GO920" s="1">
        <v>0</v>
      </c>
      <c r="GP920" s="1">
        <v>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</v>
      </c>
      <c r="GX920" s="1">
        <v>100</v>
      </c>
      <c r="GY920" s="1">
        <v>100</v>
      </c>
      <c r="GZ920" s="1">
        <v>1.427</v>
      </c>
      <c r="HA920" s="1">
        <v>7.9000000000000008E-3</v>
      </c>
      <c r="HB920" s="1">
        <v>0.36341150857684917</v>
      </c>
      <c r="HC920" s="1">
        <v>2.8098669343081611E-3</v>
      </c>
      <c r="HD920" s="1">
        <v>-1.127031966113555E-6</v>
      </c>
      <c r="HE920" s="1">
        <v>1.768598670541231E-10</v>
      </c>
      <c r="HF920" s="1">
        <v>-7.1736991530500657E-2</v>
      </c>
      <c r="HG920" s="1">
        <v>1.081145868756639E-2</v>
      </c>
      <c r="HH920" s="1">
        <v>-3.689364805754238E-4</v>
      </c>
      <c r="HI920" s="1">
        <v>2.919854880483278E-6</v>
      </c>
      <c r="HJ920" s="1">
        <v>2</v>
      </c>
      <c r="HK920" s="1">
        <v>2136</v>
      </c>
      <c r="HL920" s="1">
        <v>3</v>
      </c>
      <c r="HM920" s="1">
        <v>30</v>
      </c>
      <c r="HN920" s="1">
        <v>5.5</v>
      </c>
      <c r="HO920" s="1">
        <v>5.3</v>
      </c>
      <c r="HP920" s="1">
        <v>1.27075</v>
      </c>
      <c r="HQ920" s="1">
        <v>2.34009</v>
      </c>
      <c r="HR920" s="1">
        <v>1.4978</v>
      </c>
      <c r="HS920" s="1">
        <v>2.3022499999999999</v>
      </c>
      <c r="HT920" s="1">
        <v>1.5478499999999999</v>
      </c>
      <c r="HU920" s="1">
        <v>2.2949199999999998</v>
      </c>
      <c r="HV920" s="1">
        <v>40.629800000000003</v>
      </c>
      <c r="HW920" s="1">
        <v>13.168900000000001</v>
      </c>
      <c r="HX920" s="1">
        <v>18</v>
      </c>
      <c r="HY920" s="1">
        <v>500.52100000000002</v>
      </c>
      <c r="HZ920" s="1">
        <v>478.31799999999998</v>
      </c>
      <c r="IA920" s="1">
        <v>26.9589</v>
      </c>
      <c r="IB920" s="1">
        <v>33.545000000000002</v>
      </c>
      <c r="IC920" s="1">
        <v>29.9999</v>
      </c>
      <c r="ID920" s="1">
        <v>33.363700000000001</v>
      </c>
      <c r="IE920" s="1">
        <v>33.462899999999998</v>
      </c>
      <c r="IF920" s="1">
        <v>25.454699999999999</v>
      </c>
      <c r="IG920" s="1">
        <v>38.671100000000003</v>
      </c>
      <c r="IH920" s="1">
        <v>0</v>
      </c>
      <c r="II920" s="1">
        <v>26.963200000000001</v>
      </c>
      <c r="IJ920" s="1">
        <v>533.99699999999996</v>
      </c>
      <c r="IK920" s="1">
        <v>23.869199999999999</v>
      </c>
      <c r="IL920" s="1">
        <v>100.256</v>
      </c>
      <c r="IM920" s="1">
        <v>99.938800000000001</v>
      </c>
      <c r="IN920" s="1" t="s">
        <v>365</v>
      </c>
    </row>
    <row r="921" spans="1:248" ht="15.75" customHeight="1" x14ac:dyDescent="0.3">
      <c r="A921" s="1">
        <v>905</v>
      </c>
      <c r="B921" s="1">
        <v>1660411628.5</v>
      </c>
      <c r="C921" s="1">
        <v>11904.400000095369</v>
      </c>
      <c r="D921" s="1" t="s">
        <v>2155</v>
      </c>
      <c r="E921" s="1" t="s">
        <v>2156</v>
      </c>
      <c r="F921" s="1">
        <v>1</v>
      </c>
      <c r="G921" s="1" t="s">
        <v>349</v>
      </c>
      <c r="H921" s="1" t="s">
        <v>350</v>
      </c>
      <c r="I921" s="1" t="s">
        <v>351</v>
      </c>
      <c r="J921" s="1" t="s">
        <v>352</v>
      </c>
      <c r="K921" s="1" t="s">
        <v>1959</v>
      </c>
      <c r="L921" s="1" t="s">
        <v>349</v>
      </c>
      <c r="M921" s="1" t="s">
        <v>354</v>
      </c>
      <c r="N921" s="1">
        <v>1660411620.5</v>
      </c>
      <c r="O921" s="1">
        <f t="shared" si="102"/>
        <v>2.8885573431064338E-3</v>
      </c>
      <c r="P921" s="1">
        <f t="shared" si="103"/>
        <v>2.888557343106434</v>
      </c>
      <c r="Q921" s="1">
        <f t="shared" si="104"/>
        <v>4.7520767194628108</v>
      </c>
      <c r="R921" s="1">
        <f t="shared" si="105"/>
        <v>422.94437499999998</v>
      </c>
      <c r="S921" s="1">
        <f t="shared" si="106"/>
        <v>355.18765333434618</v>
      </c>
      <c r="T921" s="1">
        <f t="shared" si="107"/>
        <v>35.346573848816824</v>
      </c>
      <c r="U921" s="1">
        <f t="shared" si="108"/>
        <v>42.089398222428485</v>
      </c>
      <c r="V921" s="1">
        <f t="shared" si="109"/>
        <v>0.14195839992512524</v>
      </c>
      <c r="W921" s="1">
        <f t="shared" si="110"/>
        <v>2.9180658462204532</v>
      </c>
      <c r="X921" s="1">
        <f t="shared" si="111"/>
        <v>0.13823039108243007</v>
      </c>
      <c r="Y921" s="1">
        <f t="shared" si="112"/>
        <v>8.6720786767596536E-2</v>
      </c>
      <c r="Z921" s="1">
        <f t="shared" si="113"/>
        <v>321.51517867057419</v>
      </c>
      <c r="AA921" s="1">
        <f t="shared" si="114"/>
        <v>32.141217697099151</v>
      </c>
      <c r="AB921" s="1">
        <f t="shared" si="115"/>
        <v>31.800443749999999</v>
      </c>
      <c r="AC921" s="1">
        <f t="shared" si="116"/>
        <v>4.721413110379876</v>
      </c>
      <c r="AD921" s="1">
        <f t="shared" si="117"/>
        <v>60.299414900995885</v>
      </c>
      <c r="AE921" s="1">
        <f t="shared" si="118"/>
        <v>2.7196213147444777</v>
      </c>
      <c r="AF921" s="1">
        <f t="shared" si="119"/>
        <v>4.5101951971005967</v>
      </c>
      <c r="AG921" s="1">
        <f t="shared" si="120"/>
        <v>2.0017917956353983</v>
      </c>
      <c r="AH921" s="1">
        <f t="shared" si="121"/>
        <v>-127.38537883099373</v>
      </c>
      <c r="AI921" s="1">
        <f t="shared" si="122"/>
        <v>-126.64848924666494</v>
      </c>
      <c r="AJ921" s="1">
        <f t="shared" si="123"/>
        <v>-9.7845744661107901</v>
      </c>
      <c r="AK921" s="1">
        <f t="shared" si="124"/>
        <v>57.696736126804765</v>
      </c>
      <c r="AL921" s="1">
        <f t="shared" si="125"/>
        <v>35.971800410088591</v>
      </c>
      <c r="AM921" s="1">
        <f t="shared" si="126"/>
        <v>2.8953358188292802</v>
      </c>
      <c r="AN921" s="1">
        <f t="shared" si="127"/>
        <v>4.7520767194628108</v>
      </c>
      <c r="AO921" s="1">
        <v>504.45749346219009</v>
      </c>
      <c r="AP921" s="1">
        <v>472.79875151515171</v>
      </c>
      <c r="AQ921" s="1">
        <v>5.0515759664682927</v>
      </c>
      <c r="AR921" s="1">
        <v>65.016461255683083</v>
      </c>
      <c r="AS921" s="1">
        <f t="shared" si="128"/>
        <v>2.888557343106434</v>
      </c>
      <c r="AT921" s="1">
        <v>23.88678113557058</v>
      </c>
      <c r="AU921" s="1">
        <v>27.30624969696969</v>
      </c>
      <c r="AV921" s="1">
        <v>-7.4262872601853049E-3</v>
      </c>
      <c r="AW921" s="1">
        <v>83.562977856309928</v>
      </c>
      <c r="AX921" s="1">
        <v>0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51842.81603366787</v>
      </c>
      <c r="BC921" s="1">
        <f t="shared" si="132"/>
        <v>1999.9993750000001</v>
      </c>
      <c r="BD921" s="1">
        <f t="shared" si="133"/>
        <v>1681.1991011246498</v>
      </c>
      <c r="BE921" s="1">
        <f t="shared" si="134"/>
        <v>0.84059981324976651</v>
      </c>
      <c r="BF921" s="1">
        <f t="shared" si="135"/>
        <v>0.16075763957204944</v>
      </c>
      <c r="BG921" s="1">
        <v>6</v>
      </c>
      <c r="BH921" s="1">
        <v>0.5</v>
      </c>
      <c r="BI921" s="1" t="s">
        <v>355</v>
      </c>
      <c r="BJ921" s="1">
        <v>2</v>
      </c>
      <c r="BK921" s="1" t="b">
        <v>1</v>
      </c>
      <c r="BL921" s="1">
        <v>1660411620.5</v>
      </c>
      <c r="BM921" s="1">
        <v>422.94437499999998</v>
      </c>
      <c r="BN921" s="1">
        <v>467.56768749999998</v>
      </c>
      <c r="BO921" s="1">
        <v>27.328700000000001</v>
      </c>
      <c r="BP921" s="1">
        <v>23.95018125</v>
      </c>
      <c r="BQ921" s="1">
        <v>421.584</v>
      </c>
      <c r="BR921" s="1">
        <v>27.320900000000002</v>
      </c>
      <c r="BS921" s="1">
        <v>500.138125</v>
      </c>
      <c r="BT921" s="1">
        <v>99.415143749999999</v>
      </c>
      <c r="BU921" s="1">
        <v>0.100066075</v>
      </c>
      <c r="BV921" s="1">
        <v>30.9954</v>
      </c>
      <c r="BW921" s="1">
        <v>31.800443749999999</v>
      </c>
      <c r="BX921" s="1">
        <v>999.9</v>
      </c>
      <c r="BY921" s="1">
        <v>0</v>
      </c>
      <c r="BZ921" s="1">
        <v>0</v>
      </c>
      <c r="CA921" s="1">
        <v>9993.1268749999999</v>
      </c>
      <c r="CB921" s="1">
        <v>0</v>
      </c>
      <c r="CC921" s="1">
        <v>84.066087499999995</v>
      </c>
      <c r="CD921" s="1">
        <v>-44.62344375</v>
      </c>
      <c r="CE921" s="1">
        <v>434.82749999999999</v>
      </c>
      <c r="CF921" s="1">
        <v>479.03968750000001</v>
      </c>
      <c r="CG921" s="1">
        <v>3.3785400000000001</v>
      </c>
      <c r="CH921" s="1">
        <v>467.56768749999998</v>
      </c>
      <c r="CI921" s="1">
        <v>23.95018125</v>
      </c>
      <c r="CJ921" s="1">
        <v>2.7168874999999999</v>
      </c>
      <c r="CK921" s="1">
        <v>2.3810112499999998</v>
      </c>
      <c r="CL921" s="1">
        <v>22.387612499999999</v>
      </c>
      <c r="CM921" s="1">
        <v>20.235156249999999</v>
      </c>
      <c r="CN921" s="1">
        <v>1999.9993750000001</v>
      </c>
      <c r="CO921" s="1">
        <v>0.98000687499999994</v>
      </c>
      <c r="CP921" s="1">
        <v>1.9992699999999999E-2</v>
      </c>
      <c r="CQ921" s="1">
        <v>0</v>
      </c>
      <c r="CR921" s="1">
        <v>2.8139375000000002</v>
      </c>
      <c r="CS921" s="1">
        <v>0</v>
      </c>
      <c r="CT921" s="1">
        <v>27788.318749999999</v>
      </c>
      <c r="CU921" s="1">
        <v>17412.331249999999</v>
      </c>
      <c r="CV921" s="1">
        <v>43.436999999999998</v>
      </c>
      <c r="CW921" s="1">
        <v>44.581687499999987</v>
      </c>
      <c r="CX921" s="1">
        <v>43.492125000000001</v>
      </c>
      <c r="CY921" s="1">
        <v>42.936999999999998</v>
      </c>
      <c r="CZ921" s="1">
        <v>43.375</v>
      </c>
      <c r="DA921" s="1">
        <v>1960.01</v>
      </c>
      <c r="DB921" s="1">
        <v>39.987499999999997</v>
      </c>
      <c r="DC921" s="1">
        <v>0</v>
      </c>
      <c r="DD921" s="1">
        <v>1660411626.5999999</v>
      </c>
      <c r="DE921" s="1">
        <v>0</v>
      </c>
      <c r="DF921" s="1">
        <v>1660411308.0999999</v>
      </c>
      <c r="DG921" s="1" t="s">
        <v>1960</v>
      </c>
      <c r="DH921" s="1">
        <v>1660411299.5999999</v>
      </c>
      <c r="DI921" s="1">
        <v>1660411308.0999999</v>
      </c>
      <c r="DJ921" s="1">
        <v>25</v>
      </c>
      <c r="DK921" s="1">
        <v>0.20799999999999999</v>
      </c>
      <c r="DL921" s="1">
        <v>-5.0000000000000001E-3</v>
      </c>
      <c r="DM921" s="1">
        <v>1.3160000000000001</v>
      </c>
      <c r="DN921" s="1">
        <v>1.4999999999999999E-2</v>
      </c>
      <c r="DO921" s="1">
        <v>400</v>
      </c>
      <c r="DP921" s="1">
        <v>24</v>
      </c>
      <c r="DQ921" s="1">
        <v>0.34</v>
      </c>
      <c r="DR921" s="1">
        <v>0.09</v>
      </c>
      <c r="DS921" s="1">
        <v>4.3405402624715403</v>
      </c>
      <c r="DT921" s="1">
        <v>3.0898385557133659</v>
      </c>
      <c r="DU921" s="1">
        <v>0.23743616446556831</v>
      </c>
      <c r="DV921" s="1">
        <v>0</v>
      </c>
      <c r="DW921" s="1">
        <v>35.921243825399422</v>
      </c>
      <c r="DX921" s="1">
        <v>3.011161328780644</v>
      </c>
      <c r="DY921" s="1">
        <v>0.28221531227748642</v>
      </c>
      <c r="DZ921" s="1">
        <v>0</v>
      </c>
      <c r="EA921" s="1">
        <v>-44.570370967741937</v>
      </c>
      <c r="EB921" s="1">
        <v>-4.9037806451611958</v>
      </c>
      <c r="EC921" s="1">
        <v>0.41997611390875778</v>
      </c>
      <c r="ED921" s="1">
        <v>0</v>
      </c>
      <c r="EE921" s="1">
        <v>355.68689210506659</v>
      </c>
      <c r="EF921" s="1">
        <v>256.52645969420979</v>
      </c>
      <c r="EG921" s="1">
        <v>18.519968253774241</v>
      </c>
      <c r="EH921" s="1">
        <v>0</v>
      </c>
      <c r="EI921" s="1">
        <v>3.35744487804878</v>
      </c>
      <c r="EJ921" s="1">
        <v>0.49706236933798259</v>
      </c>
      <c r="EK921" s="1">
        <v>5.2132234451321653E-2</v>
      </c>
      <c r="EL921" s="1">
        <v>0</v>
      </c>
      <c r="EM921" s="1">
        <v>2.0016947673292891</v>
      </c>
      <c r="EN921" s="1">
        <v>-7.8494056520403144E-3</v>
      </c>
      <c r="EO921" s="1">
        <v>1.16317062010833E-3</v>
      </c>
      <c r="EP921" s="1">
        <v>1</v>
      </c>
      <c r="EQ921" s="1">
        <v>1</v>
      </c>
      <c r="ER921" s="1">
        <v>6</v>
      </c>
      <c r="ES921" s="1" t="s">
        <v>433</v>
      </c>
      <c r="ET921" s="1">
        <v>2.9412500000000001</v>
      </c>
      <c r="EU921" s="1">
        <v>2.8011900000000001</v>
      </c>
      <c r="EV921" s="1">
        <v>9.7569100000000006E-2</v>
      </c>
      <c r="EW921" s="1">
        <v>0.10455200000000001</v>
      </c>
      <c r="EX921" s="1">
        <v>0.117589</v>
      </c>
      <c r="EY921" s="1">
        <v>0.107058</v>
      </c>
      <c r="EZ921" s="1">
        <v>18442.599999999999</v>
      </c>
      <c r="FA921" s="1">
        <v>19185</v>
      </c>
      <c r="FB921" s="1">
        <v>23774.9</v>
      </c>
      <c r="FC921" s="1">
        <v>24943.200000000001</v>
      </c>
      <c r="FD921" s="1">
        <v>33586.6</v>
      </c>
      <c r="FE921" s="1">
        <v>35571.800000000003</v>
      </c>
      <c r="FF921" s="1">
        <v>43359.6</v>
      </c>
      <c r="FG921" s="1">
        <v>46115.3</v>
      </c>
      <c r="FH921" s="1">
        <v>1.9443299999999999</v>
      </c>
      <c r="FI921" s="1">
        <v>1.8111999999999999</v>
      </c>
      <c r="FJ921" s="1">
        <v>0.108436</v>
      </c>
      <c r="FK921" s="1">
        <v>0</v>
      </c>
      <c r="FL921" s="1">
        <v>30.038900000000002</v>
      </c>
      <c r="FM921" s="1">
        <v>999.9</v>
      </c>
      <c r="FN921" s="1">
        <v>57.8</v>
      </c>
      <c r="FO921" s="1">
        <v>37.299999999999997</v>
      </c>
      <c r="FP921" s="1">
        <v>37.263800000000003</v>
      </c>
      <c r="FQ921" s="1">
        <v>63.766199999999998</v>
      </c>
      <c r="FR921" s="1">
        <v>26.117799999999999</v>
      </c>
      <c r="FS921" s="1">
        <v>1</v>
      </c>
      <c r="FT921" s="1">
        <v>0.52238099999999998</v>
      </c>
      <c r="FU921" s="1">
        <v>2.2222300000000001</v>
      </c>
      <c r="FV921" s="1">
        <v>20.306999999999999</v>
      </c>
      <c r="FW921" s="1">
        <v>5.2108499999999998</v>
      </c>
      <c r="FX921" s="1">
        <v>11.906000000000001</v>
      </c>
      <c r="FY921" s="1">
        <v>5.0021000000000004</v>
      </c>
      <c r="FZ921" s="1">
        <v>3.2905799999999998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1.85982</v>
      </c>
      <c r="GF921" s="1">
        <v>1.85486</v>
      </c>
      <c r="GG921" s="1">
        <v>1.8580399999999999</v>
      </c>
      <c r="GH921" s="1">
        <v>1.8565</v>
      </c>
      <c r="GI921" s="1">
        <v>1.85527</v>
      </c>
      <c r="GJ921" s="1">
        <v>1.85486</v>
      </c>
      <c r="GK921" s="1">
        <v>1.8536699999999999</v>
      </c>
      <c r="GL921" s="1">
        <v>1.85666</v>
      </c>
      <c r="GM921" s="1">
        <v>0</v>
      </c>
      <c r="GN921" s="1">
        <v>0</v>
      </c>
      <c r="GO921" s="1">
        <v>0</v>
      </c>
      <c r="GP921" s="1">
        <v>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</v>
      </c>
      <c r="GX921" s="1">
        <v>100</v>
      </c>
      <c r="GY921" s="1">
        <v>100</v>
      </c>
      <c r="GZ921" s="1">
        <v>1.4359999999999999</v>
      </c>
      <c r="HA921" s="1">
        <v>7.9000000000000008E-3</v>
      </c>
      <c r="HB921" s="1">
        <v>0.36341150857684917</v>
      </c>
      <c r="HC921" s="1">
        <v>2.8098669343081611E-3</v>
      </c>
      <c r="HD921" s="1">
        <v>-1.127031966113555E-6</v>
      </c>
      <c r="HE921" s="1">
        <v>1.768598670541231E-10</v>
      </c>
      <c r="HF921" s="1">
        <v>-7.1736991530500657E-2</v>
      </c>
      <c r="HG921" s="1">
        <v>1.081145868756639E-2</v>
      </c>
      <c r="HH921" s="1">
        <v>-3.689364805754238E-4</v>
      </c>
      <c r="HI921" s="1">
        <v>2.919854880483278E-6</v>
      </c>
      <c r="HJ921" s="1">
        <v>2</v>
      </c>
      <c r="HK921" s="1">
        <v>2136</v>
      </c>
      <c r="HL921" s="1">
        <v>3</v>
      </c>
      <c r="HM921" s="1">
        <v>30</v>
      </c>
      <c r="HN921" s="1">
        <v>5.5</v>
      </c>
      <c r="HO921" s="1">
        <v>5.3</v>
      </c>
      <c r="HP921" s="1">
        <v>1.2829600000000001</v>
      </c>
      <c r="HQ921" s="1">
        <v>2.33521</v>
      </c>
      <c r="HR921" s="1">
        <v>1.4978</v>
      </c>
      <c r="HS921" s="1">
        <v>2.3022499999999999</v>
      </c>
      <c r="HT921" s="1">
        <v>1.5478499999999999</v>
      </c>
      <c r="HU921" s="1">
        <v>2.4316399999999998</v>
      </c>
      <c r="HV921" s="1">
        <v>40.629800000000003</v>
      </c>
      <c r="HW921" s="1">
        <v>13.186400000000001</v>
      </c>
      <c r="HX921" s="1">
        <v>18</v>
      </c>
      <c r="HY921" s="1">
        <v>500.61200000000002</v>
      </c>
      <c r="HZ921" s="1">
        <v>478.27499999999998</v>
      </c>
      <c r="IA921" s="1">
        <v>26.959900000000001</v>
      </c>
      <c r="IB921" s="1">
        <v>33.545000000000002</v>
      </c>
      <c r="IC921" s="1">
        <v>29.9999</v>
      </c>
      <c r="ID921" s="1">
        <v>33.363700000000001</v>
      </c>
      <c r="IE921" s="1">
        <v>33.463700000000003</v>
      </c>
      <c r="IF921" s="1">
        <v>25.6968</v>
      </c>
      <c r="IG921" s="1">
        <v>38.671100000000003</v>
      </c>
      <c r="IH921" s="1">
        <v>0</v>
      </c>
      <c r="II921" s="1">
        <v>26.963200000000001</v>
      </c>
      <c r="IJ921" s="1">
        <v>544.02200000000005</v>
      </c>
      <c r="IK921" s="1">
        <v>23.871700000000001</v>
      </c>
      <c r="IL921" s="1">
        <v>100.255</v>
      </c>
      <c r="IM921" s="1">
        <v>99.939099999999996</v>
      </c>
      <c r="IN921" s="1" t="s">
        <v>365</v>
      </c>
    </row>
    <row r="922" spans="1:248" ht="15.75" customHeight="1" x14ac:dyDescent="0.3">
      <c r="A922" s="1">
        <v>906</v>
      </c>
      <c r="B922" s="1">
        <v>1660411629.5</v>
      </c>
      <c r="C922" s="1">
        <v>11905.400000095369</v>
      </c>
      <c r="D922" s="1" t="s">
        <v>2157</v>
      </c>
      <c r="E922" s="1" t="s">
        <v>2158</v>
      </c>
      <c r="F922" s="1">
        <v>1</v>
      </c>
      <c r="G922" s="1" t="s">
        <v>349</v>
      </c>
      <c r="H922" s="1" t="s">
        <v>350</v>
      </c>
      <c r="I922" s="1" t="s">
        <v>351</v>
      </c>
      <c r="J922" s="1" t="s">
        <v>352</v>
      </c>
      <c r="K922" s="1" t="s">
        <v>1959</v>
      </c>
      <c r="L922" s="1" t="s">
        <v>349</v>
      </c>
      <c r="M922" s="1" t="s">
        <v>354</v>
      </c>
      <c r="N922" s="1">
        <v>1660411622</v>
      </c>
      <c r="O922" s="1">
        <f t="shared" si="102"/>
        <v>2.9000518037620195E-3</v>
      </c>
      <c r="P922" s="1">
        <f t="shared" si="103"/>
        <v>2.9000518037620195</v>
      </c>
      <c r="Q922" s="1">
        <f t="shared" si="104"/>
        <v>4.7520919318997539</v>
      </c>
      <c r="R922" s="1">
        <f t="shared" si="105"/>
        <v>430.34113333333318</v>
      </c>
      <c r="S922" s="1">
        <f t="shared" si="106"/>
        <v>362.55797846137534</v>
      </c>
      <c r="T922" s="1">
        <f t="shared" si="107"/>
        <v>36.080001296714563</v>
      </c>
      <c r="U922" s="1">
        <f t="shared" si="108"/>
        <v>42.825450193065876</v>
      </c>
      <c r="V922" s="1">
        <f t="shared" si="109"/>
        <v>0.14254194071764223</v>
      </c>
      <c r="W922" s="1">
        <f t="shared" si="110"/>
        <v>2.9178733848365219</v>
      </c>
      <c r="X922" s="1">
        <f t="shared" si="111"/>
        <v>0.13878341591066096</v>
      </c>
      <c r="Y922" s="1">
        <f t="shared" si="112"/>
        <v>8.7069068896675594E-2</v>
      </c>
      <c r="Z922" s="1">
        <f t="shared" si="113"/>
        <v>321.51520034353825</v>
      </c>
      <c r="AA922" s="1">
        <f t="shared" si="114"/>
        <v>32.138269249911659</v>
      </c>
      <c r="AB922" s="1">
        <f t="shared" si="115"/>
        <v>31.79920666666667</v>
      </c>
      <c r="AC922" s="1">
        <f t="shared" si="116"/>
        <v>4.7210820450236861</v>
      </c>
      <c r="AD922" s="1">
        <f t="shared" si="117"/>
        <v>60.293010262257887</v>
      </c>
      <c r="AE922" s="1">
        <f t="shared" si="118"/>
        <v>2.7193283182396444</v>
      </c>
      <c r="AF922" s="1">
        <f t="shared" si="119"/>
        <v>4.5101883392640705</v>
      </c>
      <c r="AG922" s="1">
        <f t="shared" si="120"/>
        <v>2.0017537267840417</v>
      </c>
      <c r="AH922" s="1">
        <f t="shared" si="121"/>
        <v>-127.89228454590506</v>
      </c>
      <c r="AI922" s="1">
        <f t="shared" si="122"/>
        <v>-126.44972743335072</v>
      </c>
      <c r="AJ922" s="1">
        <f t="shared" si="123"/>
        <v>-9.769802060055282</v>
      </c>
      <c r="AK922" s="1">
        <f t="shared" si="124"/>
        <v>57.403386304227212</v>
      </c>
      <c r="AL922" s="1">
        <f t="shared" si="125"/>
        <v>36.087052702268075</v>
      </c>
      <c r="AM922" s="1">
        <f t="shared" si="126"/>
        <v>2.9034271233680733</v>
      </c>
      <c r="AN922" s="1">
        <f t="shared" si="127"/>
        <v>4.7520919318997539</v>
      </c>
      <c r="AO922" s="1">
        <v>509.63614388215251</v>
      </c>
      <c r="AP922" s="1">
        <v>477.89923030303021</v>
      </c>
      <c r="AQ922" s="1">
        <v>5.0669688562816217</v>
      </c>
      <c r="AR922" s="1">
        <v>65.016461255683083</v>
      </c>
      <c r="AS922" s="1">
        <f t="shared" si="128"/>
        <v>2.9000518037620195</v>
      </c>
      <c r="AT922" s="1">
        <v>23.88337541224028</v>
      </c>
      <c r="AU922" s="1">
        <v>27.30415212121212</v>
      </c>
      <c r="AV922" s="1">
        <v>-5.5891417570498036E-3</v>
      </c>
      <c r="AW922" s="1">
        <v>83.562977856309928</v>
      </c>
      <c r="AX922" s="1">
        <v>0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51837.34995769387</v>
      </c>
      <c r="BC922" s="1">
        <f t="shared" si="132"/>
        <v>1999.999333333333</v>
      </c>
      <c r="BD922" s="1">
        <f t="shared" si="133"/>
        <v>1681.1990807997604</v>
      </c>
      <c r="BE922" s="1">
        <f t="shared" si="134"/>
        <v>0.84059982059982052</v>
      </c>
      <c r="BF922" s="1">
        <f t="shared" si="135"/>
        <v>0.16075765375765375</v>
      </c>
      <c r="BG922" s="1">
        <v>6</v>
      </c>
      <c r="BH922" s="1">
        <v>0.5</v>
      </c>
      <c r="BI922" s="1" t="s">
        <v>355</v>
      </c>
      <c r="BJ922" s="1">
        <v>2</v>
      </c>
      <c r="BK922" s="1" t="b">
        <v>1</v>
      </c>
      <c r="BL922" s="1">
        <v>1660411622</v>
      </c>
      <c r="BM922" s="1">
        <v>430.34113333333318</v>
      </c>
      <c r="BN922" s="1">
        <v>475.13200000000001</v>
      </c>
      <c r="BO922" s="1">
        <v>27.325780000000002</v>
      </c>
      <c r="BP922" s="1">
        <v>23.93785333333334</v>
      </c>
      <c r="BQ922" s="1">
        <v>428.96640000000002</v>
      </c>
      <c r="BR922" s="1">
        <v>27.317966666666671</v>
      </c>
      <c r="BS922" s="1">
        <v>500.14459999999991</v>
      </c>
      <c r="BT922" s="1">
        <v>99.415006666666656</v>
      </c>
      <c r="BU922" s="1">
        <v>0.10011488666666669</v>
      </c>
      <c r="BV922" s="1">
        <v>30.99537333333334</v>
      </c>
      <c r="BW922" s="1">
        <v>31.79920666666667</v>
      </c>
      <c r="BX922" s="1">
        <v>999.89999999999986</v>
      </c>
      <c r="BY922" s="1">
        <v>0</v>
      </c>
      <c r="BZ922" s="1">
        <v>0</v>
      </c>
      <c r="CA922" s="1">
        <v>9992.0419999999995</v>
      </c>
      <c r="CB922" s="1">
        <v>0</v>
      </c>
      <c r="CC922" s="1">
        <v>84.36557333333333</v>
      </c>
      <c r="CD922" s="1">
        <v>-44.790966666666669</v>
      </c>
      <c r="CE922" s="1">
        <v>442.43073333333331</v>
      </c>
      <c r="CF922" s="1">
        <v>486.78353333333342</v>
      </c>
      <c r="CG922" s="1">
        <v>3.3879393333333341</v>
      </c>
      <c r="CH922" s="1">
        <v>475.13200000000001</v>
      </c>
      <c r="CI922" s="1">
        <v>23.93785333333334</v>
      </c>
      <c r="CJ922" s="1">
        <v>2.716593333333333</v>
      </c>
      <c r="CK922" s="1">
        <v>2.3797826666666659</v>
      </c>
      <c r="CL922" s="1">
        <v>22.38582666666667</v>
      </c>
      <c r="CM922" s="1">
        <v>20.226806666666668</v>
      </c>
      <c r="CN922" s="1">
        <v>1999.999333333333</v>
      </c>
      <c r="CO922" s="1">
        <v>0.98000686666666681</v>
      </c>
      <c r="CP922" s="1">
        <v>1.9992713333333339E-2</v>
      </c>
      <c r="CQ922" s="1">
        <v>0</v>
      </c>
      <c r="CR922" s="1">
        <v>2.835</v>
      </c>
      <c r="CS922" s="1">
        <v>0</v>
      </c>
      <c r="CT922" s="1">
        <v>27798.146666666671</v>
      </c>
      <c r="CU922" s="1">
        <v>17412.32</v>
      </c>
      <c r="CV922" s="1">
        <v>43.436999999999998</v>
      </c>
      <c r="CW922" s="1">
        <v>44.578800000000001</v>
      </c>
      <c r="CX922" s="1">
        <v>43.491599999999998</v>
      </c>
      <c r="CY922" s="1">
        <v>42.936999999999998</v>
      </c>
      <c r="CZ922" s="1">
        <v>43.375</v>
      </c>
      <c r="DA922" s="1">
        <v>1960.01</v>
      </c>
      <c r="DB922" s="1">
        <v>39.988000000000007</v>
      </c>
      <c r="DC922" s="1">
        <v>0</v>
      </c>
      <c r="DD922" s="1">
        <v>1660411627.8</v>
      </c>
      <c r="DE922" s="1">
        <v>0</v>
      </c>
      <c r="DF922" s="1">
        <v>1660411308.0999999</v>
      </c>
      <c r="DG922" s="1" t="s">
        <v>1960</v>
      </c>
      <c r="DH922" s="1">
        <v>1660411299.5999999</v>
      </c>
      <c r="DI922" s="1">
        <v>1660411308.0999999</v>
      </c>
      <c r="DJ922" s="1">
        <v>25</v>
      </c>
      <c r="DK922" s="1">
        <v>0.20799999999999999</v>
      </c>
      <c r="DL922" s="1">
        <v>-5.0000000000000001E-3</v>
      </c>
      <c r="DM922" s="1">
        <v>1.3160000000000001</v>
      </c>
      <c r="DN922" s="1">
        <v>1.4999999999999999E-2</v>
      </c>
      <c r="DO922" s="1">
        <v>400</v>
      </c>
      <c r="DP922" s="1">
        <v>24</v>
      </c>
      <c r="DQ922" s="1">
        <v>0.34</v>
      </c>
      <c r="DR922" s="1">
        <v>0.09</v>
      </c>
      <c r="DS922" s="1">
        <v>4.4120888922317274</v>
      </c>
      <c r="DT922" s="1">
        <v>3.0845471972009491</v>
      </c>
      <c r="DU922" s="1">
        <v>0.23726071861747641</v>
      </c>
      <c r="DV922" s="1">
        <v>0</v>
      </c>
      <c r="DW922" s="1">
        <v>36.016148237115502</v>
      </c>
      <c r="DX922" s="1">
        <v>2.4195925297913479</v>
      </c>
      <c r="DY922" s="1">
        <v>0.2216076359664412</v>
      </c>
      <c r="DZ922" s="1">
        <v>0</v>
      </c>
      <c r="EA922" s="1">
        <v>-44.768026666666671</v>
      </c>
      <c r="EB922" s="1">
        <v>-3.6386723025585028</v>
      </c>
      <c r="EC922" s="1">
        <v>0.28429771007793098</v>
      </c>
      <c r="ED922" s="1">
        <v>0</v>
      </c>
      <c r="EE922" s="1">
        <v>361.05492399753052</v>
      </c>
      <c r="EF922" s="1">
        <v>255.9108550601762</v>
      </c>
      <c r="EG922" s="1">
        <v>19.09028004598089</v>
      </c>
      <c r="EH922" s="1">
        <v>0</v>
      </c>
      <c r="EI922" s="1">
        <v>3.3703685000000001</v>
      </c>
      <c r="EJ922" s="1">
        <v>0.46005185741088123</v>
      </c>
      <c r="EK922" s="1">
        <v>4.8082407362256732E-2</v>
      </c>
      <c r="EL922" s="1">
        <v>0</v>
      </c>
      <c r="EM922" s="1">
        <v>2.001724458730112</v>
      </c>
      <c r="EN922" s="1">
        <v>9.6037766953567462E-4</v>
      </c>
      <c r="EO922" s="1">
        <v>1.141020297536984E-3</v>
      </c>
      <c r="EP922" s="1">
        <v>1</v>
      </c>
      <c r="EQ922" s="1">
        <v>1</v>
      </c>
      <c r="ER922" s="1">
        <v>6</v>
      </c>
      <c r="ES922" s="1" t="s">
        <v>433</v>
      </c>
      <c r="ET922" s="1">
        <v>2.9412099999999999</v>
      </c>
      <c r="EU922" s="1">
        <v>2.8011599999999999</v>
      </c>
      <c r="EV922" s="1">
        <v>9.8342399999999996E-2</v>
      </c>
      <c r="EW922" s="1">
        <v>0.105309</v>
      </c>
      <c r="EX922" s="1">
        <v>0.117586</v>
      </c>
      <c r="EY922" s="1">
        <v>0.107059</v>
      </c>
      <c r="EZ922" s="1">
        <v>18426.7</v>
      </c>
      <c r="FA922" s="1">
        <v>19168.8</v>
      </c>
      <c r="FB922" s="1">
        <v>23774.799999999999</v>
      </c>
      <c r="FC922" s="1">
        <v>24943.200000000001</v>
      </c>
      <c r="FD922" s="1">
        <v>33586.6</v>
      </c>
      <c r="FE922" s="1">
        <v>35571.699999999997</v>
      </c>
      <c r="FF922" s="1">
        <v>43359.4</v>
      </c>
      <c r="FG922" s="1">
        <v>46115.199999999997</v>
      </c>
      <c r="FH922" s="1">
        <v>1.94425</v>
      </c>
      <c r="FI922" s="1">
        <v>1.8111699999999999</v>
      </c>
      <c r="FJ922" s="1">
        <v>0.10885300000000001</v>
      </c>
      <c r="FK922" s="1">
        <v>0</v>
      </c>
      <c r="FL922" s="1">
        <v>30.0395</v>
      </c>
      <c r="FM922" s="1">
        <v>999.9</v>
      </c>
      <c r="FN922" s="1">
        <v>57.8</v>
      </c>
      <c r="FO922" s="1">
        <v>37.299999999999997</v>
      </c>
      <c r="FP922" s="1">
        <v>37.263100000000001</v>
      </c>
      <c r="FQ922" s="1">
        <v>63.636200000000002</v>
      </c>
      <c r="FR922" s="1">
        <v>25.444700000000001</v>
      </c>
      <c r="FS922" s="1">
        <v>1</v>
      </c>
      <c r="FT922" s="1">
        <v>0.52224599999999999</v>
      </c>
      <c r="FU922" s="1">
        <v>2.22193</v>
      </c>
      <c r="FV922" s="1">
        <v>20.307200000000002</v>
      </c>
      <c r="FW922" s="1">
        <v>5.2111499999999999</v>
      </c>
      <c r="FX922" s="1">
        <v>11.9057</v>
      </c>
      <c r="FY922" s="1">
        <v>5.0020499999999997</v>
      </c>
      <c r="FZ922" s="1">
        <v>3.2905799999999998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1.85981</v>
      </c>
      <c r="GF922" s="1">
        <v>1.85484</v>
      </c>
      <c r="GG922" s="1">
        <v>1.85802</v>
      </c>
      <c r="GH922" s="1">
        <v>1.85646</v>
      </c>
      <c r="GI922" s="1">
        <v>1.85524</v>
      </c>
      <c r="GJ922" s="1">
        <v>1.85484</v>
      </c>
      <c r="GK922" s="1">
        <v>1.8536600000000001</v>
      </c>
      <c r="GL922" s="1">
        <v>1.8566400000000001</v>
      </c>
      <c r="GM922" s="1">
        <v>0</v>
      </c>
      <c r="GN922" s="1">
        <v>0</v>
      </c>
      <c r="GO922" s="1">
        <v>0</v>
      </c>
      <c r="GP922" s="1">
        <v>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</v>
      </c>
      <c r="GX922" s="1">
        <v>100</v>
      </c>
      <c r="GY922" s="1">
        <v>100</v>
      </c>
      <c r="GZ922" s="1">
        <v>1.446</v>
      </c>
      <c r="HA922" s="1">
        <v>7.9000000000000008E-3</v>
      </c>
      <c r="HB922" s="1">
        <v>0.36341150857684917</v>
      </c>
      <c r="HC922" s="1">
        <v>2.8098669343081611E-3</v>
      </c>
      <c r="HD922" s="1">
        <v>-1.127031966113555E-6</v>
      </c>
      <c r="HE922" s="1">
        <v>1.768598670541231E-10</v>
      </c>
      <c r="HF922" s="1">
        <v>-7.1736991530500657E-2</v>
      </c>
      <c r="HG922" s="1">
        <v>1.081145868756639E-2</v>
      </c>
      <c r="HH922" s="1">
        <v>-3.689364805754238E-4</v>
      </c>
      <c r="HI922" s="1">
        <v>2.919854880483278E-6</v>
      </c>
      <c r="HJ922" s="1">
        <v>2</v>
      </c>
      <c r="HK922" s="1">
        <v>2136</v>
      </c>
      <c r="HL922" s="1">
        <v>3</v>
      </c>
      <c r="HM922" s="1">
        <v>30</v>
      </c>
      <c r="HN922" s="1">
        <v>5.5</v>
      </c>
      <c r="HO922" s="1">
        <v>5.4</v>
      </c>
      <c r="HP922" s="1">
        <v>1.2902800000000001</v>
      </c>
      <c r="HQ922" s="1">
        <v>2.33521</v>
      </c>
      <c r="HR922" s="1">
        <v>1.4978</v>
      </c>
      <c r="HS922" s="1">
        <v>2.3022499999999999</v>
      </c>
      <c r="HT922" s="1">
        <v>1.5478499999999999</v>
      </c>
      <c r="HU922" s="1">
        <v>2.4523899999999998</v>
      </c>
      <c r="HV922" s="1">
        <v>40.629800000000003</v>
      </c>
      <c r="HW922" s="1">
        <v>13.1952</v>
      </c>
      <c r="HX922" s="1">
        <v>18</v>
      </c>
      <c r="HY922" s="1">
        <v>500.56700000000001</v>
      </c>
      <c r="HZ922" s="1">
        <v>478.26400000000001</v>
      </c>
      <c r="IA922" s="1">
        <v>26.960699999999999</v>
      </c>
      <c r="IB922" s="1">
        <v>33.545000000000002</v>
      </c>
      <c r="IC922" s="1">
        <v>29.9999</v>
      </c>
      <c r="ID922" s="1">
        <v>33.363700000000001</v>
      </c>
      <c r="IE922" s="1">
        <v>33.464399999999998</v>
      </c>
      <c r="IF922" s="1">
        <v>25.8505</v>
      </c>
      <c r="IG922" s="1">
        <v>38.671100000000003</v>
      </c>
      <c r="IH922" s="1">
        <v>0</v>
      </c>
      <c r="II922" s="1">
        <v>26.963200000000001</v>
      </c>
      <c r="IJ922" s="1">
        <v>544.02200000000005</v>
      </c>
      <c r="IK922" s="1">
        <v>23.866</v>
      </c>
      <c r="IL922" s="1">
        <v>100.255</v>
      </c>
      <c r="IM922" s="1">
        <v>99.938900000000004</v>
      </c>
      <c r="IN922" s="1" t="s">
        <v>365</v>
      </c>
    </row>
    <row r="923" spans="1:248" ht="15.75" customHeight="1" x14ac:dyDescent="0.3">
      <c r="A923" s="1">
        <v>907</v>
      </c>
      <c r="B923" s="1">
        <v>1660411630.5</v>
      </c>
      <c r="C923" s="1">
        <v>11906.400000095369</v>
      </c>
      <c r="D923" s="1" t="s">
        <v>2159</v>
      </c>
      <c r="E923" s="1" t="s">
        <v>2160</v>
      </c>
      <c r="F923" s="1">
        <v>1</v>
      </c>
      <c r="G923" s="1" t="s">
        <v>349</v>
      </c>
      <c r="H923" s="1" t="s">
        <v>350</v>
      </c>
      <c r="I923" s="1" t="s">
        <v>351</v>
      </c>
      <c r="J923" s="1" t="s">
        <v>352</v>
      </c>
      <c r="K923" s="1" t="s">
        <v>1959</v>
      </c>
      <c r="L923" s="1" t="s">
        <v>349</v>
      </c>
      <c r="M923" s="1" t="s">
        <v>354</v>
      </c>
      <c r="N923" s="1">
        <v>1660411622.5</v>
      </c>
      <c r="O923" s="1">
        <f t="shared" si="102"/>
        <v>2.9170179549698745E-3</v>
      </c>
      <c r="P923" s="1">
        <f t="shared" si="103"/>
        <v>2.9170179549698747</v>
      </c>
      <c r="Q923" s="1">
        <f t="shared" si="104"/>
        <v>4.8217156887072772</v>
      </c>
      <c r="R923" s="1">
        <f t="shared" si="105"/>
        <v>432.80587500000001</v>
      </c>
      <c r="S923" s="1">
        <f t="shared" si="106"/>
        <v>364.46365538577527</v>
      </c>
      <c r="T923" s="1">
        <f t="shared" si="107"/>
        <v>36.26965878172318</v>
      </c>
      <c r="U923" s="1">
        <f t="shared" si="108"/>
        <v>43.070745664226806</v>
      </c>
      <c r="V923" s="1">
        <f t="shared" si="109"/>
        <v>0.14337654362015839</v>
      </c>
      <c r="W923" s="1">
        <f t="shared" si="110"/>
        <v>2.9178517896652894</v>
      </c>
      <c r="X923" s="1">
        <f t="shared" si="111"/>
        <v>0.13957448141128684</v>
      </c>
      <c r="Y923" s="1">
        <f t="shared" si="112"/>
        <v>8.7567253303030168E-2</v>
      </c>
      <c r="Z923" s="1">
        <f t="shared" si="113"/>
        <v>321.51571288456933</v>
      </c>
      <c r="AA923" s="1">
        <f t="shared" si="114"/>
        <v>32.133584305228091</v>
      </c>
      <c r="AB923" s="1">
        <f t="shared" si="115"/>
        <v>31.799787500000001</v>
      </c>
      <c r="AC923" s="1">
        <f t="shared" si="116"/>
        <v>4.7212374837684381</v>
      </c>
      <c r="AD923" s="1">
        <f t="shared" si="117"/>
        <v>60.290770178695709</v>
      </c>
      <c r="AE923" s="1">
        <f t="shared" si="118"/>
        <v>2.7191839374396518</v>
      </c>
      <c r="AF923" s="1">
        <f t="shared" si="119"/>
        <v>4.5101164396810116</v>
      </c>
      <c r="AG923" s="1">
        <f t="shared" si="120"/>
        <v>2.0020535463287863</v>
      </c>
      <c r="AH923" s="1">
        <f t="shared" si="121"/>
        <v>-128.64049181417147</v>
      </c>
      <c r="AI923" s="1">
        <f t="shared" si="122"/>
        <v>-126.5841413381047</v>
      </c>
      <c r="AJ923" s="1">
        <f t="shared" si="123"/>
        <v>-9.7802741319910442</v>
      </c>
      <c r="AK923" s="1">
        <f t="shared" si="124"/>
        <v>56.510805600302092</v>
      </c>
      <c r="AL923" s="1">
        <f t="shared" si="125"/>
        <v>36.113413874869714</v>
      </c>
      <c r="AM923" s="1">
        <f t="shared" si="126"/>
        <v>2.9052561116070894</v>
      </c>
      <c r="AN923" s="1">
        <f t="shared" si="127"/>
        <v>4.8217156887072772</v>
      </c>
      <c r="AO923" s="1">
        <v>514.83205049940079</v>
      </c>
      <c r="AP923" s="1">
        <v>482.96952727272719</v>
      </c>
      <c r="AQ923" s="1">
        <v>5.0747949026196686</v>
      </c>
      <c r="AR923" s="1">
        <v>65.016461255683083</v>
      </c>
      <c r="AS923" s="1">
        <f t="shared" si="128"/>
        <v>2.9170179549698747</v>
      </c>
      <c r="AT923" s="1">
        <v>23.882094258979741</v>
      </c>
      <c r="AU923" s="1">
        <v>27.302469696969691</v>
      </c>
      <c r="AV923" s="1">
        <v>-2.512767380025688E-3</v>
      </c>
      <c r="AW923" s="1">
        <v>83.562977856309928</v>
      </c>
      <c r="AX923" s="1">
        <v>0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51836.785059213769</v>
      </c>
      <c r="BC923" s="1">
        <f t="shared" si="132"/>
        <v>2000.0025000000001</v>
      </c>
      <c r="BD923" s="1">
        <f t="shared" si="133"/>
        <v>1681.2017444997769</v>
      </c>
      <c r="BE923" s="1">
        <f t="shared" si="134"/>
        <v>0.84059982150011148</v>
      </c>
      <c r="BF923" s="1">
        <f t="shared" si="135"/>
        <v>0.16075765549521528</v>
      </c>
      <c r="BG923" s="1">
        <v>6</v>
      </c>
      <c r="BH923" s="1">
        <v>0.5</v>
      </c>
      <c r="BI923" s="1" t="s">
        <v>355</v>
      </c>
      <c r="BJ923" s="1">
        <v>2</v>
      </c>
      <c r="BK923" s="1" t="b">
        <v>1</v>
      </c>
      <c r="BL923" s="1">
        <v>1660411622.5</v>
      </c>
      <c r="BM923" s="1">
        <v>432.80587500000001</v>
      </c>
      <c r="BN923" s="1">
        <v>477.63793750000002</v>
      </c>
      <c r="BO923" s="1">
        <v>27.32431875</v>
      </c>
      <c r="BP923" s="1">
        <v>23.934249999999999</v>
      </c>
      <c r="BQ923" s="1">
        <v>431.42637500000001</v>
      </c>
      <c r="BR923" s="1">
        <v>27.31650625</v>
      </c>
      <c r="BS923" s="1">
        <v>500.14418749999999</v>
      </c>
      <c r="BT923" s="1">
        <v>99.415050000000008</v>
      </c>
      <c r="BU923" s="1">
        <v>0.10010945625000001</v>
      </c>
      <c r="BV923" s="1">
        <v>30.995093749999999</v>
      </c>
      <c r="BW923" s="1">
        <v>31.799787500000001</v>
      </c>
      <c r="BX923" s="1">
        <v>999.9</v>
      </c>
      <c r="BY923" s="1">
        <v>0</v>
      </c>
      <c r="BZ923" s="1">
        <v>0</v>
      </c>
      <c r="CA923" s="1">
        <v>9991.9143750000003</v>
      </c>
      <c r="CB923" s="1">
        <v>0</v>
      </c>
      <c r="CC923" s="1">
        <v>84.469987500000002</v>
      </c>
      <c r="CD923" s="1">
        <v>-44.8322</v>
      </c>
      <c r="CE923" s="1">
        <v>444.964</v>
      </c>
      <c r="CF923" s="1">
        <v>489.3490625</v>
      </c>
      <c r="CG923" s="1">
        <v>3.3900843749999998</v>
      </c>
      <c r="CH923" s="1">
        <v>477.63793750000002</v>
      </c>
      <c r="CI923" s="1">
        <v>23.934249999999999</v>
      </c>
      <c r="CJ923" s="1">
        <v>2.7164493749999998</v>
      </c>
      <c r="CK923" s="1">
        <v>2.3794256250000001</v>
      </c>
      <c r="CL923" s="1">
        <v>22.384956249999998</v>
      </c>
      <c r="CM923" s="1">
        <v>20.22438125</v>
      </c>
      <c r="CN923" s="1">
        <v>2000.0025000000001</v>
      </c>
      <c r="CO923" s="1">
        <v>0.98000687499999994</v>
      </c>
      <c r="CP923" s="1">
        <v>1.9992699999999999E-2</v>
      </c>
      <c r="CQ923" s="1">
        <v>0</v>
      </c>
      <c r="CR923" s="1">
        <v>2.8369374999999999</v>
      </c>
      <c r="CS923" s="1">
        <v>0</v>
      </c>
      <c r="CT923" s="1">
        <v>27801.262500000001</v>
      </c>
      <c r="CU923" s="1">
        <v>17412.349999999999</v>
      </c>
      <c r="CV923" s="1">
        <v>43.436999999999998</v>
      </c>
      <c r="CW923" s="1">
        <v>44.581687499999987</v>
      </c>
      <c r="CX923" s="1">
        <v>43.492125000000001</v>
      </c>
      <c r="CY923" s="1">
        <v>42.936999999999998</v>
      </c>
      <c r="CZ923" s="1">
        <v>43.375</v>
      </c>
      <c r="DA923" s="1">
        <v>1960.0131249999999</v>
      </c>
      <c r="DB923" s="1">
        <v>39.988124999999997</v>
      </c>
      <c r="DC923" s="1">
        <v>0</v>
      </c>
      <c r="DD923" s="1">
        <v>1660411629</v>
      </c>
      <c r="DE923" s="1">
        <v>0</v>
      </c>
      <c r="DF923" s="1">
        <v>1660411308.0999999</v>
      </c>
      <c r="DG923" s="1" t="s">
        <v>1960</v>
      </c>
      <c r="DH923" s="1">
        <v>1660411299.5999999</v>
      </c>
      <c r="DI923" s="1">
        <v>1660411308.0999999</v>
      </c>
      <c r="DJ923" s="1">
        <v>25</v>
      </c>
      <c r="DK923" s="1">
        <v>0.20799999999999999</v>
      </c>
      <c r="DL923" s="1">
        <v>-5.0000000000000001E-3</v>
      </c>
      <c r="DM923" s="1">
        <v>1.3160000000000001</v>
      </c>
      <c r="DN923" s="1">
        <v>1.4999999999999999E-2</v>
      </c>
      <c r="DO923" s="1">
        <v>400</v>
      </c>
      <c r="DP923" s="1">
        <v>24</v>
      </c>
      <c r="DQ923" s="1">
        <v>0.34</v>
      </c>
      <c r="DR923" s="1">
        <v>0.09</v>
      </c>
      <c r="DS923" s="1">
        <v>4.4710432744426978</v>
      </c>
      <c r="DT923" s="1">
        <v>3.0021822566011451</v>
      </c>
      <c r="DU923" s="1">
        <v>0.22529631719398249</v>
      </c>
      <c r="DV923" s="1">
        <v>0</v>
      </c>
      <c r="DW923" s="1">
        <v>36.084967216525378</v>
      </c>
      <c r="DX923" s="1">
        <v>2.1005413302053801</v>
      </c>
      <c r="DY923" s="1">
        <v>0.18507502736927009</v>
      </c>
      <c r="DZ923" s="1">
        <v>0</v>
      </c>
      <c r="EA923" s="1">
        <v>-44.850513333333353</v>
      </c>
      <c r="EB923" s="1">
        <v>-3.671359288097805</v>
      </c>
      <c r="EC923" s="1">
        <v>0.28663108546624078</v>
      </c>
      <c r="ED923" s="1">
        <v>0</v>
      </c>
      <c r="EE923" s="1">
        <v>365.3806463563435</v>
      </c>
      <c r="EF923" s="1">
        <v>256.35037534294389</v>
      </c>
      <c r="EG923" s="1">
        <v>19.123444154243629</v>
      </c>
      <c r="EH923" s="1">
        <v>0</v>
      </c>
      <c r="EI923" s="1">
        <v>3.3763212500000002</v>
      </c>
      <c r="EJ923" s="1">
        <v>0.44083913696059152</v>
      </c>
      <c r="EK923" s="1">
        <v>4.6739867735558487E-2</v>
      </c>
      <c r="EL923" s="1">
        <v>0</v>
      </c>
      <c r="EM923" s="1">
        <v>2.001861155620364</v>
      </c>
      <c r="EN923" s="1">
        <v>1.0710214574975211E-2</v>
      </c>
      <c r="EO923" s="1">
        <v>1.4815178640093559E-3</v>
      </c>
      <c r="EP923" s="1">
        <v>1</v>
      </c>
      <c r="EQ923" s="1">
        <v>1</v>
      </c>
      <c r="ER923" s="1">
        <v>6</v>
      </c>
      <c r="ES923" s="1" t="s">
        <v>433</v>
      </c>
      <c r="ET923" s="1">
        <v>2.9411999999999998</v>
      </c>
      <c r="EU923" s="1">
        <v>2.8010799999999998</v>
      </c>
      <c r="EV923" s="1">
        <v>9.9113400000000004E-2</v>
      </c>
      <c r="EW923" s="1">
        <v>0.106056</v>
      </c>
      <c r="EX923" s="1">
        <v>0.11758200000000001</v>
      </c>
      <c r="EY923" s="1">
        <v>0.107055</v>
      </c>
      <c r="EZ923" s="1">
        <v>18411</v>
      </c>
      <c r="FA923" s="1">
        <v>19152.599999999999</v>
      </c>
      <c r="FB923" s="1">
        <v>23774.799999999999</v>
      </c>
      <c r="FC923" s="1">
        <v>24943</v>
      </c>
      <c r="FD923" s="1">
        <v>33586.6</v>
      </c>
      <c r="FE923" s="1">
        <v>35571.699999999997</v>
      </c>
      <c r="FF923" s="1">
        <v>43359.199999999997</v>
      </c>
      <c r="FG923" s="1">
        <v>46115</v>
      </c>
      <c r="FH923" s="1">
        <v>1.94428</v>
      </c>
      <c r="FI923" s="1">
        <v>1.8111999999999999</v>
      </c>
      <c r="FJ923" s="1">
        <v>0.108887</v>
      </c>
      <c r="FK923" s="1">
        <v>0</v>
      </c>
      <c r="FL923" s="1">
        <v>30.040099999999999</v>
      </c>
      <c r="FM923" s="1">
        <v>999.9</v>
      </c>
      <c r="FN923" s="1">
        <v>57.8</v>
      </c>
      <c r="FO923" s="1">
        <v>37.299999999999997</v>
      </c>
      <c r="FP923" s="1">
        <v>37.2592</v>
      </c>
      <c r="FQ923" s="1">
        <v>63.716200000000001</v>
      </c>
      <c r="FR923" s="1">
        <v>25.745200000000001</v>
      </c>
      <c r="FS923" s="1">
        <v>1</v>
      </c>
      <c r="FT923" s="1">
        <v>0.52210599999999996</v>
      </c>
      <c r="FU923" s="1">
        <v>2.2215600000000002</v>
      </c>
      <c r="FV923" s="1">
        <v>20.306799999999999</v>
      </c>
      <c r="FW923" s="1">
        <v>5.2114500000000001</v>
      </c>
      <c r="FX923" s="1">
        <v>11.9062</v>
      </c>
      <c r="FY923" s="1">
        <v>5.0021500000000003</v>
      </c>
      <c r="FZ923" s="1">
        <v>3.2905799999999998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1.8597900000000001</v>
      </c>
      <c r="GF923" s="1">
        <v>1.85484</v>
      </c>
      <c r="GG923" s="1">
        <v>1.85799</v>
      </c>
      <c r="GH923" s="1">
        <v>1.85643</v>
      </c>
      <c r="GI923" s="1">
        <v>1.8552200000000001</v>
      </c>
      <c r="GJ923" s="1">
        <v>1.8548199999999999</v>
      </c>
      <c r="GK923" s="1">
        <v>1.85365</v>
      </c>
      <c r="GL923" s="1">
        <v>1.8566</v>
      </c>
      <c r="GM923" s="1">
        <v>0</v>
      </c>
      <c r="GN923" s="1">
        <v>0</v>
      </c>
      <c r="GO923" s="1">
        <v>0</v>
      </c>
      <c r="GP923" s="1">
        <v>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</v>
      </c>
      <c r="GX923" s="1">
        <v>100</v>
      </c>
      <c r="GY923" s="1">
        <v>100</v>
      </c>
      <c r="GZ923" s="1">
        <v>1.4550000000000001</v>
      </c>
      <c r="HA923" s="1">
        <v>7.9000000000000008E-3</v>
      </c>
      <c r="HB923" s="1">
        <v>0.36341150857684917</v>
      </c>
      <c r="HC923" s="1">
        <v>2.8098669343081611E-3</v>
      </c>
      <c r="HD923" s="1">
        <v>-1.127031966113555E-6</v>
      </c>
      <c r="HE923" s="1">
        <v>1.768598670541231E-10</v>
      </c>
      <c r="HF923" s="1">
        <v>-7.1736991530500657E-2</v>
      </c>
      <c r="HG923" s="1">
        <v>1.081145868756639E-2</v>
      </c>
      <c r="HH923" s="1">
        <v>-3.689364805754238E-4</v>
      </c>
      <c r="HI923" s="1">
        <v>2.919854880483278E-6</v>
      </c>
      <c r="HJ923" s="1">
        <v>2</v>
      </c>
      <c r="HK923" s="1">
        <v>2136</v>
      </c>
      <c r="HL923" s="1">
        <v>3</v>
      </c>
      <c r="HM923" s="1">
        <v>30</v>
      </c>
      <c r="HN923" s="1">
        <v>5.5</v>
      </c>
      <c r="HO923" s="1">
        <v>5.4</v>
      </c>
      <c r="HP923" s="1">
        <v>1.3037099999999999</v>
      </c>
      <c r="HQ923" s="1">
        <v>2.34375</v>
      </c>
      <c r="HR923" s="1">
        <v>1.4978</v>
      </c>
      <c r="HS923" s="1">
        <v>2.3010299999999999</v>
      </c>
      <c r="HT923" s="1">
        <v>1.5478499999999999</v>
      </c>
      <c r="HU923" s="1">
        <v>2.3083499999999999</v>
      </c>
      <c r="HV923" s="1">
        <v>40.629800000000003</v>
      </c>
      <c r="HW923" s="1">
        <v>13.168900000000001</v>
      </c>
      <c r="HX923" s="1">
        <v>18</v>
      </c>
      <c r="HY923" s="1">
        <v>500.58199999999999</v>
      </c>
      <c r="HZ923" s="1">
        <v>478.28199999999998</v>
      </c>
      <c r="IA923" s="1">
        <v>26.961500000000001</v>
      </c>
      <c r="IB923" s="1">
        <v>33.545000000000002</v>
      </c>
      <c r="IC923" s="1">
        <v>29.9999</v>
      </c>
      <c r="ID923" s="1">
        <v>33.363700000000001</v>
      </c>
      <c r="IE923" s="1">
        <v>33.464599999999997</v>
      </c>
      <c r="IF923" s="1">
        <v>26.092500000000001</v>
      </c>
      <c r="IG923" s="1">
        <v>38.671100000000003</v>
      </c>
      <c r="IH923" s="1">
        <v>0</v>
      </c>
      <c r="II923" s="1">
        <v>26.963200000000001</v>
      </c>
      <c r="IJ923" s="1">
        <v>554.04499999999996</v>
      </c>
      <c r="IK923" s="1">
        <v>23.860199999999999</v>
      </c>
      <c r="IL923" s="1">
        <v>100.255</v>
      </c>
      <c r="IM923" s="1">
        <v>99.938299999999998</v>
      </c>
      <c r="IN923" s="1" t="s">
        <v>365</v>
      </c>
    </row>
    <row r="924" spans="1:248" ht="15.75" customHeight="1" x14ac:dyDescent="0.3">
      <c r="A924" s="1">
        <v>908</v>
      </c>
      <c r="B924" s="1">
        <v>1660411631.5</v>
      </c>
      <c r="C924" s="1">
        <v>11907.400000095369</v>
      </c>
      <c r="D924" s="1" t="s">
        <v>2161</v>
      </c>
      <c r="E924" s="1" t="s">
        <v>2162</v>
      </c>
      <c r="F924" s="1">
        <v>1</v>
      </c>
      <c r="G924" s="1" t="s">
        <v>349</v>
      </c>
      <c r="H924" s="1" t="s">
        <v>350</v>
      </c>
      <c r="I924" s="1" t="s">
        <v>351</v>
      </c>
      <c r="J924" s="1" t="s">
        <v>352</v>
      </c>
      <c r="K924" s="1" t="s">
        <v>1959</v>
      </c>
      <c r="L924" s="1" t="s">
        <v>349</v>
      </c>
      <c r="M924" s="1" t="s">
        <v>354</v>
      </c>
      <c r="N924" s="1">
        <v>1660411624</v>
      </c>
      <c r="O924" s="1">
        <f t="shared" si="102"/>
        <v>2.9227795928911011E-3</v>
      </c>
      <c r="P924" s="1">
        <f t="shared" si="103"/>
        <v>2.9227795928911013</v>
      </c>
      <c r="Q924" s="1">
        <f t="shared" si="104"/>
        <v>4.8893146579837641</v>
      </c>
      <c r="R924" s="1">
        <f t="shared" si="105"/>
        <v>440.20906666666662</v>
      </c>
      <c r="S924" s="1">
        <f t="shared" si="106"/>
        <v>370.9605070612381</v>
      </c>
      <c r="T924" s="1">
        <f t="shared" si="107"/>
        <v>36.916204261963848</v>
      </c>
      <c r="U924" s="1">
        <f t="shared" si="108"/>
        <v>43.807487626580254</v>
      </c>
      <c r="V924" s="1">
        <f t="shared" si="109"/>
        <v>0.14363887572838627</v>
      </c>
      <c r="W924" s="1">
        <f t="shared" si="110"/>
        <v>2.9178819164667167</v>
      </c>
      <c r="X924" s="1">
        <f t="shared" si="111"/>
        <v>0.13982312538955985</v>
      </c>
      <c r="Y924" s="1">
        <f t="shared" si="112"/>
        <v>8.7723840478850984E-2</v>
      </c>
      <c r="Z924" s="1">
        <f t="shared" si="113"/>
        <v>321.51268379999988</v>
      </c>
      <c r="AA924" s="1">
        <f t="shared" si="114"/>
        <v>32.131682260244361</v>
      </c>
      <c r="AB924" s="1">
        <f t="shared" si="115"/>
        <v>31.80009333333334</v>
      </c>
      <c r="AC924" s="1">
        <f t="shared" si="116"/>
        <v>4.721319330637102</v>
      </c>
      <c r="AD924" s="1">
        <f t="shared" si="117"/>
        <v>60.28521958462202</v>
      </c>
      <c r="AE924" s="1">
        <f t="shared" si="118"/>
        <v>2.7188756563013983</v>
      </c>
      <c r="AF924" s="1">
        <f t="shared" si="119"/>
        <v>4.5100203251062689</v>
      </c>
      <c r="AG924" s="1">
        <f t="shared" si="120"/>
        <v>2.0024436743357037</v>
      </c>
      <c r="AH924" s="1">
        <f t="shared" si="121"/>
        <v>-128.89458004649757</v>
      </c>
      <c r="AI924" s="1">
        <f t="shared" si="122"/>
        <v>-126.69235279113533</v>
      </c>
      <c r="AJ924" s="1">
        <f t="shared" si="123"/>
        <v>-9.7885305629301396</v>
      </c>
      <c r="AK924" s="1">
        <f t="shared" si="124"/>
        <v>56.137220399436842</v>
      </c>
      <c r="AL924" s="1">
        <f t="shared" si="125"/>
        <v>36.173759028946961</v>
      </c>
      <c r="AM924" s="1">
        <f t="shared" si="126"/>
        <v>2.9139276111830217</v>
      </c>
      <c r="AN924" s="1">
        <f t="shared" si="127"/>
        <v>4.8893146579837641</v>
      </c>
      <c r="AO924" s="1">
        <v>520.00198368418808</v>
      </c>
      <c r="AP924" s="1">
        <v>488.04124848484821</v>
      </c>
      <c r="AQ924" s="1">
        <v>5.0778335551958058</v>
      </c>
      <c r="AR924" s="1">
        <v>65.016461255683083</v>
      </c>
      <c r="AS924" s="1">
        <f t="shared" si="128"/>
        <v>2.9227795928911013</v>
      </c>
      <c r="AT924" s="1">
        <v>23.881374676153989</v>
      </c>
      <c r="AU924" s="1">
        <v>27.301037575757562</v>
      </c>
      <c r="AV924" s="1">
        <v>-1.3858400670069011E-3</v>
      </c>
      <c r="AW924" s="1">
        <v>83.562977856309928</v>
      </c>
      <c r="AX924" s="1">
        <v>0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51837.705152852046</v>
      </c>
      <c r="BC924" s="1">
        <f t="shared" si="132"/>
        <v>1999.9833333333329</v>
      </c>
      <c r="BD924" s="1">
        <f t="shared" si="133"/>
        <v>1681.1856599999996</v>
      </c>
      <c r="BE924" s="1">
        <f t="shared" si="134"/>
        <v>0.84059983499862501</v>
      </c>
      <c r="BF924" s="1">
        <f t="shared" si="135"/>
        <v>0.16075768154734621</v>
      </c>
      <c r="BG924" s="1">
        <v>6</v>
      </c>
      <c r="BH924" s="1">
        <v>0.5</v>
      </c>
      <c r="BI924" s="1" t="s">
        <v>355</v>
      </c>
      <c r="BJ924" s="1">
        <v>2</v>
      </c>
      <c r="BK924" s="1" t="b">
        <v>1</v>
      </c>
      <c r="BL924" s="1">
        <v>1660411624</v>
      </c>
      <c r="BM924" s="1">
        <v>440.20906666666662</v>
      </c>
      <c r="BN924" s="1">
        <v>485.14339999999999</v>
      </c>
      <c r="BO924" s="1">
        <v>27.321213333333329</v>
      </c>
      <c r="BP924" s="1">
        <v>23.92105333333333</v>
      </c>
      <c r="BQ924" s="1">
        <v>438.81526666666667</v>
      </c>
      <c r="BR924" s="1">
        <v>27.31338666666667</v>
      </c>
      <c r="BS924" s="1">
        <v>500.14980000000003</v>
      </c>
      <c r="BT924" s="1">
        <v>99.415073333333339</v>
      </c>
      <c r="BU924" s="1">
        <v>0.10011375333333331</v>
      </c>
      <c r="BV924" s="1">
        <v>30.994720000000001</v>
      </c>
      <c r="BW924" s="1">
        <v>31.80009333333334</v>
      </c>
      <c r="BX924" s="1">
        <v>999.89999999999986</v>
      </c>
      <c r="BY924" s="1">
        <v>0</v>
      </c>
      <c r="BZ924" s="1">
        <v>0</v>
      </c>
      <c r="CA924" s="1">
        <v>9992.0840000000007</v>
      </c>
      <c r="CB924" s="1">
        <v>0</v>
      </c>
      <c r="CC924" s="1">
        <v>84.657699999999991</v>
      </c>
      <c r="CD924" s="1">
        <v>-44.93437333333334</v>
      </c>
      <c r="CE924" s="1">
        <v>452.57373333333328</v>
      </c>
      <c r="CF924" s="1">
        <v>497.0320000000001</v>
      </c>
      <c r="CG924" s="1">
        <v>3.400170000000001</v>
      </c>
      <c r="CH924" s="1">
        <v>485.14339999999999</v>
      </c>
      <c r="CI924" s="1">
        <v>23.92105333333333</v>
      </c>
      <c r="CJ924" s="1">
        <v>2.716140666666667</v>
      </c>
      <c r="CK924" s="1">
        <v>2.3781146666666668</v>
      </c>
      <c r="CL924" s="1">
        <v>22.38308666666666</v>
      </c>
      <c r="CM924" s="1">
        <v>20.215466666666671</v>
      </c>
      <c r="CN924" s="1">
        <v>1999.9833333333329</v>
      </c>
      <c r="CO924" s="1">
        <v>0.98000673333333344</v>
      </c>
      <c r="CP924" s="1">
        <v>1.9992913333333341E-2</v>
      </c>
      <c r="CQ924" s="1">
        <v>0</v>
      </c>
      <c r="CR924" s="1">
        <v>2.8550666666666662</v>
      </c>
      <c r="CS924" s="1">
        <v>0</v>
      </c>
      <c r="CT924" s="1">
        <v>27810.10666666667</v>
      </c>
      <c r="CU924" s="1">
        <v>17412.186666666661</v>
      </c>
      <c r="CV924" s="1">
        <v>43.436999999999998</v>
      </c>
      <c r="CW924" s="1">
        <v>44.582999999999998</v>
      </c>
      <c r="CX924" s="1">
        <v>43.491599999999998</v>
      </c>
      <c r="CY924" s="1">
        <v>42.936999999999998</v>
      </c>
      <c r="CZ924" s="1">
        <v>43.375</v>
      </c>
      <c r="DA924" s="1">
        <v>1959.9946666666669</v>
      </c>
      <c r="DB924" s="1">
        <v>39.988666666666667</v>
      </c>
      <c r="DC924" s="1">
        <v>0</v>
      </c>
      <c r="DD924" s="1">
        <v>1660411629.5999999</v>
      </c>
      <c r="DE924" s="1">
        <v>0</v>
      </c>
      <c r="DF924" s="1">
        <v>1660411308.0999999</v>
      </c>
      <c r="DG924" s="1" t="s">
        <v>1960</v>
      </c>
      <c r="DH924" s="1">
        <v>1660411299.5999999</v>
      </c>
      <c r="DI924" s="1">
        <v>1660411308.0999999</v>
      </c>
      <c r="DJ924" s="1">
        <v>25</v>
      </c>
      <c r="DK924" s="1">
        <v>0.20799999999999999</v>
      </c>
      <c r="DL924" s="1">
        <v>-5.0000000000000001E-3</v>
      </c>
      <c r="DM924" s="1">
        <v>1.3160000000000001</v>
      </c>
      <c r="DN924" s="1">
        <v>1.4999999999999999E-2</v>
      </c>
      <c r="DO924" s="1">
        <v>400</v>
      </c>
      <c r="DP924" s="1">
        <v>24</v>
      </c>
      <c r="DQ924" s="1">
        <v>0.34</v>
      </c>
      <c r="DR924" s="1">
        <v>0.09</v>
      </c>
      <c r="DS924" s="1">
        <v>4.4710432744426978</v>
      </c>
      <c r="DT924" s="1">
        <v>3.0021822566011451</v>
      </c>
      <c r="DU924" s="1">
        <v>0.22529631719398249</v>
      </c>
      <c r="DV924" s="1">
        <v>0</v>
      </c>
      <c r="DW924" s="1">
        <v>36.084967216525378</v>
      </c>
      <c r="DX924" s="1">
        <v>2.1005413302053801</v>
      </c>
      <c r="DY924" s="1">
        <v>0.18507502736927009</v>
      </c>
      <c r="DZ924" s="1">
        <v>0</v>
      </c>
      <c r="EA924" s="1">
        <v>-44.850513333333353</v>
      </c>
      <c r="EB924" s="1">
        <v>-3.671359288097805</v>
      </c>
      <c r="EC924" s="1">
        <v>0.28663108546624078</v>
      </c>
      <c r="ED924" s="1">
        <v>0</v>
      </c>
      <c r="EE924" s="1">
        <v>365.3806463563435</v>
      </c>
      <c r="EF924" s="1">
        <v>256.35037534294389</v>
      </c>
      <c r="EG924" s="1">
        <v>19.123444154243629</v>
      </c>
      <c r="EH924" s="1">
        <v>0</v>
      </c>
      <c r="EI924" s="1">
        <v>3.3763212500000002</v>
      </c>
      <c r="EJ924" s="1">
        <v>0.44083913696059152</v>
      </c>
      <c r="EK924" s="1">
        <v>4.6739867735558487E-2</v>
      </c>
      <c r="EL924" s="1">
        <v>0</v>
      </c>
      <c r="EM924" s="1">
        <v>2.001861155620364</v>
      </c>
      <c r="EN924" s="1">
        <v>1.0710214574975211E-2</v>
      </c>
      <c r="EO924" s="1">
        <v>1.4815178640093559E-3</v>
      </c>
      <c r="EP924" s="1">
        <v>1</v>
      </c>
      <c r="EQ924" s="1">
        <v>1</v>
      </c>
      <c r="ER924" s="1">
        <v>6</v>
      </c>
      <c r="ES924" s="1" t="s">
        <v>433</v>
      </c>
      <c r="ET924" s="1">
        <v>2.9412099999999999</v>
      </c>
      <c r="EU924" s="1">
        <v>2.8008799999999998</v>
      </c>
      <c r="EV924" s="1">
        <v>9.9875900000000004E-2</v>
      </c>
      <c r="EW924" s="1">
        <v>0.106803</v>
      </c>
      <c r="EX924" s="1">
        <v>0.117576</v>
      </c>
      <c r="EY924" s="1">
        <v>0.10705199999999999</v>
      </c>
      <c r="EZ924" s="1">
        <v>18395.400000000001</v>
      </c>
      <c r="FA924" s="1">
        <v>19136.5</v>
      </c>
      <c r="FB924" s="1">
        <v>23774.7</v>
      </c>
      <c r="FC924" s="1">
        <v>24942.799999999999</v>
      </c>
      <c r="FD924" s="1">
        <v>33586.800000000003</v>
      </c>
      <c r="FE924" s="1">
        <v>35571.699999999997</v>
      </c>
      <c r="FF924" s="1">
        <v>43359.1</v>
      </c>
      <c r="FG924" s="1">
        <v>46114.8</v>
      </c>
      <c r="FH924" s="1">
        <v>1.9444999999999999</v>
      </c>
      <c r="FI924" s="1">
        <v>1.81115</v>
      </c>
      <c r="FJ924" s="1">
        <v>0.108998</v>
      </c>
      <c r="FK924" s="1">
        <v>0</v>
      </c>
      <c r="FL924" s="1">
        <v>30.040199999999999</v>
      </c>
      <c r="FM924" s="1">
        <v>999.9</v>
      </c>
      <c r="FN924" s="1">
        <v>57.8</v>
      </c>
      <c r="FO924" s="1">
        <v>37.4</v>
      </c>
      <c r="FP924" s="1">
        <v>37.463900000000002</v>
      </c>
      <c r="FQ924" s="1">
        <v>63.676200000000001</v>
      </c>
      <c r="FR924" s="1">
        <v>26.462299999999999</v>
      </c>
      <c r="FS924" s="1">
        <v>1</v>
      </c>
      <c r="FT924" s="1">
        <v>0.52203500000000003</v>
      </c>
      <c r="FU924" s="1">
        <v>2.2227899999999998</v>
      </c>
      <c r="FV924" s="1">
        <v>20.306899999999999</v>
      </c>
      <c r="FW924" s="1">
        <v>5.2114500000000001</v>
      </c>
      <c r="FX924" s="1">
        <v>11.906499999999999</v>
      </c>
      <c r="FY924" s="1">
        <v>5.0020499999999997</v>
      </c>
      <c r="FZ924" s="1">
        <v>3.2905799999999998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1.8597900000000001</v>
      </c>
      <c r="GF924" s="1">
        <v>1.85483</v>
      </c>
      <c r="GG924" s="1">
        <v>1.8579699999999999</v>
      </c>
      <c r="GH924" s="1">
        <v>1.85642</v>
      </c>
      <c r="GI924" s="1">
        <v>1.85521</v>
      </c>
      <c r="GJ924" s="1">
        <v>1.8548100000000001</v>
      </c>
      <c r="GK924" s="1">
        <v>1.85364</v>
      </c>
      <c r="GL924" s="1">
        <v>1.8566</v>
      </c>
      <c r="GM924" s="1">
        <v>0</v>
      </c>
      <c r="GN924" s="1">
        <v>0</v>
      </c>
      <c r="GO924" s="1">
        <v>0</v>
      </c>
      <c r="GP924" s="1">
        <v>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</v>
      </c>
      <c r="GX924" s="1">
        <v>100</v>
      </c>
      <c r="GY924" s="1">
        <v>100</v>
      </c>
      <c r="GZ924" s="1">
        <v>1.464</v>
      </c>
      <c r="HA924" s="1">
        <v>7.9000000000000008E-3</v>
      </c>
      <c r="HB924" s="1">
        <v>0.36341150857684917</v>
      </c>
      <c r="HC924" s="1">
        <v>2.8098669343081611E-3</v>
      </c>
      <c r="HD924" s="1">
        <v>-1.127031966113555E-6</v>
      </c>
      <c r="HE924" s="1">
        <v>1.768598670541231E-10</v>
      </c>
      <c r="HF924" s="1">
        <v>-7.1736991530500657E-2</v>
      </c>
      <c r="HG924" s="1">
        <v>1.081145868756639E-2</v>
      </c>
      <c r="HH924" s="1">
        <v>-3.689364805754238E-4</v>
      </c>
      <c r="HI924" s="1">
        <v>2.919854880483278E-6</v>
      </c>
      <c r="HJ924" s="1">
        <v>2</v>
      </c>
      <c r="HK924" s="1">
        <v>2136</v>
      </c>
      <c r="HL924" s="1">
        <v>3</v>
      </c>
      <c r="HM924" s="1">
        <v>30</v>
      </c>
      <c r="HN924" s="1">
        <v>5.5</v>
      </c>
      <c r="HO924" s="1">
        <v>5.4</v>
      </c>
      <c r="HP924" s="1">
        <v>1.3098099999999999</v>
      </c>
      <c r="HQ924" s="1">
        <v>2.32544</v>
      </c>
      <c r="HR924" s="1">
        <v>1.4978</v>
      </c>
      <c r="HS924" s="1">
        <v>2.3022499999999999</v>
      </c>
      <c r="HT924" s="1">
        <v>1.5478499999999999</v>
      </c>
      <c r="HU924" s="1">
        <v>2.33887</v>
      </c>
      <c r="HV924" s="1">
        <v>40.629800000000003</v>
      </c>
      <c r="HW924" s="1">
        <v>13.186400000000001</v>
      </c>
      <c r="HX924" s="1">
        <v>18</v>
      </c>
      <c r="HY924" s="1">
        <v>500.71899999999999</v>
      </c>
      <c r="HZ924" s="1">
        <v>478.25</v>
      </c>
      <c r="IA924" s="1">
        <v>26.962299999999999</v>
      </c>
      <c r="IB924" s="1">
        <v>33.545000000000002</v>
      </c>
      <c r="IC924" s="1">
        <v>30</v>
      </c>
      <c r="ID924" s="1">
        <v>33.363700000000001</v>
      </c>
      <c r="IE924" s="1">
        <v>33.464599999999997</v>
      </c>
      <c r="IF924" s="1">
        <v>26.244299999999999</v>
      </c>
      <c r="IG924" s="1">
        <v>38.671100000000003</v>
      </c>
      <c r="IH924" s="1">
        <v>0</v>
      </c>
      <c r="II924" s="1">
        <v>26.963200000000001</v>
      </c>
      <c r="IJ924" s="1">
        <v>554.04499999999996</v>
      </c>
      <c r="IK924" s="1">
        <v>23.860900000000001</v>
      </c>
      <c r="IL924" s="1">
        <v>100.254</v>
      </c>
      <c r="IM924" s="1">
        <v>99.937799999999996</v>
      </c>
      <c r="IN924" s="1" t="s">
        <v>365</v>
      </c>
    </row>
    <row r="925" spans="1:248" ht="15.75" customHeight="1" x14ac:dyDescent="0.3">
      <c r="A925" s="1">
        <v>909</v>
      </c>
      <c r="B925" s="1">
        <v>1660411632.5</v>
      </c>
      <c r="C925" s="1">
        <v>11908.400000095369</v>
      </c>
      <c r="D925" s="1" t="s">
        <v>2163</v>
      </c>
      <c r="E925" s="1" t="s">
        <v>2164</v>
      </c>
      <c r="F925" s="1">
        <v>1</v>
      </c>
      <c r="G925" s="1" t="s">
        <v>349</v>
      </c>
      <c r="H925" s="1" t="s">
        <v>350</v>
      </c>
      <c r="I925" s="1" t="s">
        <v>351</v>
      </c>
      <c r="J925" s="1" t="s">
        <v>352</v>
      </c>
      <c r="K925" s="1" t="s">
        <v>1959</v>
      </c>
      <c r="L925" s="1" t="s">
        <v>349</v>
      </c>
      <c r="M925" s="1" t="s">
        <v>354</v>
      </c>
      <c r="N925" s="1">
        <v>1660411624.5</v>
      </c>
      <c r="O925" s="1">
        <f t="shared" si="102"/>
        <v>2.9250727175576521E-3</v>
      </c>
      <c r="P925" s="1">
        <f t="shared" si="103"/>
        <v>2.9250727175576521</v>
      </c>
      <c r="Q925" s="1">
        <f t="shared" si="104"/>
        <v>4.9719854960537138</v>
      </c>
      <c r="R925" s="1">
        <f t="shared" si="105"/>
        <v>442.67462499999999</v>
      </c>
      <c r="S925" s="1">
        <f t="shared" si="106"/>
        <v>372.45040122294876</v>
      </c>
      <c r="T925" s="1">
        <f t="shared" si="107"/>
        <v>37.064441753364918</v>
      </c>
      <c r="U925" s="1">
        <f t="shared" si="108"/>
        <v>44.052812938664644</v>
      </c>
      <c r="V925" s="1">
        <f t="shared" si="109"/>
        <v>0.14372931920440729</v>
      </c>
      <c r="W925" s="1">
        <f t="shared" si="110"/>
        <v>2.9180159107154031</v>
      </c>
      <c r="X925" s="1">
        <f t="shared" si="111"/>
        <v>0.13990900134649983</v>
      </c>
      <c r="Y925" s="1">
        <f t="shared" si="112"/>
        <v>8.7777908424097328E-2</v>
      </c>
      <c r="Z925" s="1">
        <f t="shared" si="113"/>
        <v>321.51336171391512</v>
      </c>
      <c r="AA925" s="1">
        <f t="shared" si="114"/>
        <v>32.131027150948064</v>
      </c>
      <c r="AB925" s="1">
        <f t="shared" si="115"/>
        <v>31.800843749999999</v>
      </c>
      <c r="AC925" s="1">
        <f t="shared" si="116"/>
        <v>4.7215201617712488</v>
      </c>
      <c r="AD925" s="1">
        <f t="shared" si="117"/>
        <v>60.28221045440263</v>
      </c>
      <c r="AE925" s="1">
        <f t="shared" si="118"/>
        <v>2.7187378123658594</v>
      </c>
      <c r="AF925" s="1">
        <f t="shared" si="119"/>
        <v>4.5100167891525951</v>
      </c>
      <c r="AG925" s="1">
        <f t="shared" si="120"/>
        <v>2.0027823494053894</v>
      </c>
      <c r="AH925" s="1">
        <f t="shared" si="121"/>
        <v>-128.99570684429247</v>
      </c>
      <c r="AI925" s="1">
        <f t="shared" si="122"/>
        <v>-126.81838642560626</v>
      </c>
      <c r="AJ925" s="1">
        <f t="shared" si="123"/>
        <v>-9.7978538663267525</v>
      </c>
      <c r="AK925" s="1">
        <f t="shared" si="124"/>
        <v>55.901414577689621</v>
      </c>
      <c r="AL925" s="1">
        <f t="shared" si="125"/>
        <v>36.204158569245067</v>
      </c>
      <c r="AM925" s="1">
        <f t="shared" si="126"/>
        <v>2.9149559587930169</v>
      </c>
      <c r="AN925" s="1">
        <f t="shared" si="127"/>
        <v>4.9719854960537138</v>
      </c>
      <c r="AO925" s="1">
        <v>525.15889049971429</v>
      </c>
      <c r="AP925" s="1">
        <v>493.11318787878781</v>
      </c>
      <c r="AQ925" s="1">
        <v>5.0745874473502193</v>
      </c>
      <c r="AR925" s="1">
        <v>65.016461255683083</v>
      </c>
      <c r="AS925" s="1">
        <f t="shared" si="128"/>
        <v>2.9250727175576521</v>
      </c>
      <c r="AT925" s="1">
        <v>23.880886031440919</v>
      </c>
      <c r="AU925" s="1">
        <v>27.299391515151498</v>
      </c>
      <c r="AV925" s="1">
        <v>-8.0173314499613522E-4</v>
      </c>
      <c r="AW925" s="1">
        <v>83.562977856309928</v>
      </c>
      <c r="AX925" s="1">
        <v>0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51841.513160667688</v>
      </c>
      <c r="BC925" s="1">
        <f t="shared" si="132"/>
        <v>1999.9868750000001</v>
      </c>
      <c r="BD925" s="1">
        <f t="shared" si="133"/>
        <v>1681.1886933750857</v>
      </c>
      <c r="BE925" s="1">
        <f t="shared" si="134"/>
        <v>0.84059986312414459</v>
      </c>
      <c r="BF925" s="1">
        <f t="shared" si="135"/>
        <v>0.16075773582959893</v>
      </c>
      <c r="BG925" s="1">
        <v>6</v>
      </c>
      <c r="BH925" s="1">
        <v>0.5</v>
      </c>
      <c r="BI925" s="1" t="s">
        <v>355</v>
      </c>
      <c r="BJ925" s="1">
        <v>2</v>
      </c>
      <c r="BK925" s="1" t="b">
        <v>1</v>
      </c>
      <c r="BL925" s="1">
        <v>1660411624.5</v>
      </c>
      <c r="BM925" s="1">
        <v>442.67462499999999</v>
      </c>
      <c r="BN925" s="1">
        <v>487.6545625</v>
      </c>
      <c r="BO925" s="1">
        <v>27.319849999999999</v>
      </c>
      <c r="BP925" s="1">
        <v>23.918487500000001</v>
      </c>
      <c r="BQ925" s="1">
        <v>441.27612499999998</v>
      </c>
      <c r="BR925" s="1">
        <v>27.31201875</v>
      </c>
      <c r="BS925" s="1">
        <v>500.150125</v>
      </c>
      <c r="BT925" s="1">
        <v>99.415025</v>
      </c>
      <c r="BU925" s="1">
        <v>0.10008259999999999</v>
      </c>
      <c r="BV925" s="1">
        <v>30.99470625</v>
      </c>
      <c r="BW925" s="1">
        <v>31.800843749999999</v>
      </c>
      <c r="BX925" s="1">
        <v>999.9</v>
      </c>
      <c r="BY925" s="1">
        <v>0</v>
      </c>
      <c r="BZ925" s="1">
        <v>0</v>
      </c>
      <c r="CA925" s="1">
        <v>9992.8537500000002</v>
      </c>
      <c r="CB925" s="1">
        <v>0</v>
      </c>
      <c r="CC925" s="1">
        <v>84.762743749999998</v>
      </c>
      <c r="CD925" s="1">
        <v>-44.98</v>
      </c>
      <c r="CE925" s="1">
        <v>455.10787499999998</v>
      </c>
      <c r="CF925" s="1">
        <v>499.60337500000003</v>
      </c>
      <c r="CG925" s="1">
        <v>3.4013687500000001</v>
      </c>
      <c r="CH925" s="1">
        <v>487.6545625</v>
      </c>
      <c r="CI925" s="1">
        <v>23.918487500000001</v>
      </c>
      <c r="CJ925" s="1">
        <v>2.71600375</v>
      </c>
      <c r="CK925" s="1">
        <v>2.3778587500000001</v>
      </c>
      <c r="CL925" s="1">
        <v>22.382256250000001</v>
      </c>
      <c r="CM925" s="1">
        <v>20.213725</v>
      </c>
      <c r="CN925" s="1">
        <v>1999.9868750000001</v>
      </c>
      <c r="CO925" s="1">
        <v>0.98000587500000003</v>
      </c>
      <c r="CP925" s="1">
        <v>1.9993812499999999E-2</v>
      </c>
      <c r="CQ925" s="1">
        <v>0</v>
      </c>
      <c r="CR925" s="1">
        <v>2.82925</v>
      </c>
      <c r="CS925" s="1">
        <v>0</v>
      </c>
      <c r="CT925" s="1">
        <v>27813.325000000001</v>
      </c>
      <c r="CU925" s="1">
        <v>17412.212500000001</v>
      </c>
      <c r="CV925" s="1">
        <v>43.436999999999998</v>
      </c>
      <c r="CW925" s="1">
        <v>44.581687499999987</v>
      </c>
      <c r="CX925" s="1">
        <v>43.492125000000001</v>
      </c>
      <c r="CY925" s="1">
        <v>42.936999999999998</v>
      </c>
      <c r="CZ925" s="1">
        <v>43.375</v>
      </c>
      <c r="DA925" s="1">
        <v>1959.996875</v>
      </c>
      <c r="DB925" s="1">
        <v>39.990625000000001</v>
      </c>
      <c r="DC925" s="1">
        <v>0</v>
      </c>
      <c r="DD925" s="1">
        <v>1660411630.8</v>
      </c>
      <c r="DE925" s="1">
        <v>0</v>
      </c>
      <c r="DF925" s="1">
        <v>1660411308.0999999</v>
      </c>
      <c r="DG925" s="1" t="s">
        <v>1960</v>
      </c>
      <c r="DH925" s="1">
        <v>1660411299.5999999</v>
      </c>
      <c r="DI925" s="1">
        <v>1660411308.0999999</v>
      </c>
      <c r="DJ925" s="1">
        <v>25</v>
      </c>
      <c r="DK925" s="1">
        <v>0.20799999999999999</v>
      </c>
      <c r="DL925" s="1">
        <v>-5.0000000000000001E-3</v>
      </c>
      <c r="DM925" s="1">
        <v>1.3160000000000001</v>
      </c>
      <c r="DN925" s="1">
        <v>1.4999999999999999E-2</v>
      </c>
      <c r="DO925" s="1">
        <v>400</v>
      </c>
      <c r="DP925" s="1">
        <v>24</v>
      </c>
      <c r="DQ925" s="1">
        <v>0.34</v>
      </c>
      <c r="DR925" s="1">
        <v>0.09</v>
      </c>
      <c r="DS925" s="1">
        <v>4.5362865765354874</v>
      </c>
      <c r="DT925" s="1">
        <v>2.8121499335171198</v>
      </c>
      <c r="DU925" s="1">
        <v>0.21678039679895511</v>
      </c>
      <c r="DV925" s="1">
        <v>0</v>
      </c>
      <c r="DW925" s="1">
        <v>36.163560987279652</v>
      </c>
      <c r="DX925" s="1">
        <v>2.4056552365219108</v>
      </c>
      <c r="DY925" s="1">
        <v>0.20062223229374329</v>
      </c>
      <c r="DZ925" s="1">
        <v>0</v>
      </c>
      <c r="EA925" s="1">
        <v>-44.940767741935488</v>
      </c>
      <c r="EB925" s="1">
        <v>-4.2452032258063044</v>
      </c>
      <c r="EC925" s="1">
        <v>0.33651288657402872</v>
      </c>
      <c r="ED925" s="1">
        <v>0</v>
      </c>
      <c r="EE925" s="1">
        <v>372.79728132224028</v>
      </c>
      <c r="EF925" s="1">
        <v>260.01401653240657</v>
      </c>
      <c r="EG925" s="1">
        <v>18.76762526719056</v>
      </c>
      <c r="EH925" s="1">
        <v>0</v>
      </c>
      <c r="EI925" s="1">
        <v>3.382399024390244</v>
      </c>
      <c r="EJ925" s="1">
        <v>0.4120772822299632</v>
      </c>
      <c r="EK925" s="1">
        <v>4.5674170306580601E-2</v>
      </c>
      <c r="EL925" s="1">
        <v>0</v>
      </c>
      <c r="EM925" s="1">
        <v>2.0023384232813561</v>
      </c>
      <c r="EN925" s="1">
        <v>2.364206034406547E-2</v>
      </c>
      <c r="EO925" s="1">
        <v>2.1151960310968419E-3</v>
      </c>
      <c r="EP925" s="1">
        <v>1</v>
      </c>
      <c r="EQ925" s="1">
        <v>1</v>
      </c>
      <c r="ER925" s="1">
        <v>6</v>
      </c>
      <c r="ES925" s="1" t="s">
        <v>433</v>
      </c>
      <c r="ET925" s="1">
        <v>2.9410799999999999</v>
      </c>
      <c r="EU925" s="1">
        <v>2.8009400000000002</v>
      </c>
      <c r="EV925" s="1">
        <v>0.10064099999999999</v>
      </c>
      <c r="EW925" s="1">
        <v>0.107554</v>
      </c>
      <c r="EX925" s="1">
        <v>0.11757099999999999</v>
      </c>
      <c r="EY925" s="1">
        <v>0.107055</v>
      </c>
      <c r="EZ925" s="1">
        <v>18379.8</v>
      </c>
      <c r="FA925" s="1">
        <v>19120.400000000001</v>
      </c>
      <c r="FB925" s="1">
        <v>23774.799999999999</v>
      </c>
      <c r="FC925" s="1">
        <v>24942.9</v>
      </c>
      <c r="FD925" s="1">
        <v>33587.1</v>
      </c>
      <c r="FE925" s="1">
        <v>35571.800000000003</v>
      </c>
      <c r="FF925" s="1">
        <v>43359.199999999997</v>
      </c>
      <c r="FG925" s="1">
        <v>46114.9</v>
      </c>
      <c r="FH925" s="1">
        <v>1.9442999999999999</v>
      </c>
      <c r="FI925" s="1">
        <v>1.81125</v>
      </c>
      <c r="FJ925" s="1">
        <v>0.109043</v>
      </c>
      <c r="FK925" s="1">
        <v>0</v>
      </c>
      <c r="FL925" s="1">
        <v>30.040800000000001</v>
      </c>
      <c r="FM925" s="1">
        <v>999.9</v>
      </c>
      <c r="FN925" s="1">
        <v>57.8</v>
      </c>
      <c r="FO925" s="1">
        <v>37.299999999999997</v>
      </c>
      <c r="FP925" s="1">
        <v>37.262999999999998</v>
      </c>
      <c r="FQ925" s="1">
        <v>63.726199999999999</v>
      </c>
      <c r="FR925" s="1">
        <v>25.997599999999998</v>
      </c>
      <c r="FS925" s="1">
        <v>1</v>
      </c>
      <c r="FT925" s="1">
        <v>0.52206799999999998</v>
      </c>
      <c r="FU925" s="1">
        <v>2.22343</v>
      </c>
      <c r="FV925" s="1">
        <v>20.307099999999998</v>
      </c>
      <c r="FW925" s="1">
        <v>5.2117500000000003</v>
      </c>
      <c r="FX925" s="1">
        <v>11.9069</v>
      </c>
      <c r="FY925" s="1">
        <v>5.0021000000000004</v>
      </c>
      <c r="FZ925" s="1">
        <v>3.2905799999999998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1.8597900000000001</v>
      </c>
      <c r="GF925" s="1">
        <v>1.85483</v>
      </c>
      <c r="GG925" s="1">
        <v>1.85798</v>
      </c>
      <c r="GH925" s="1">
        <v>1.8564400000000001</v>
      </c>
      <c r="GI925" s="1">
        <v>1.8552</v>
      </c>
      <c r="GJ925" s="1">
        <v>1.8548100000000001</v>
      </c>
      <c r="GK925" s="1">
        <v>1.85364</v>
      </c>
      <c r="GL925" s="1">
        <v>1.8566</v>
      </c>
      <c r="GM925" s="1">
        <v>0</v>
      </c>
      <c r="GN925" s="1">
        <v>0</v>
      </c>
      <c r="GO925" s="1">
        <v>0</v>
      </c>
      <c r="GP925" s="1">
        <v>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</v>
      </c>
      <c r="GX925" s="1">
        <v>100</v>
      </c>
      <c r="GY925" s="1">
        <v>100</v>
      </c>
      <c r="GZ925" s="1">
        <v>1.4730000000000001</v>
      </c>
      <c r="HA925" s="1">
        <v>7.9000000000000008E-3</v>
      </c>
      <c r="HB925" s="1">
        <v>0.36341150857684917</v>
      </c>
      <c r="HC925" s="1">
        <v>2.8098669343081611E-3</v>
      </c>
      <c r="HD925" s="1">
        <v>-1.127031966113555E-6</v>
      </c>
      <c r="HE925" s="1">
        <v>1.768598670541231E-10</v>
      </c>
      <c r="HF925" s="1">
        <v>-7.1736991530500657E-2</v>
      </c>
      <c r="HG925" s="1">
        <v>1.081145868756639E-2</v>
      </c>
      <c r="HH925" s="1">
        <v>-3.689364805754238E-4</v>
      </c>
      <c r="HI925" s="1">
        <v>2.919854880483278E-6</v>
      </c>
      <c r="HJ925" s="1">
        <v>2</v>
      </c>
      <c r="HK925" s="1">
        <v>2136</v>
      </c>
      <c r="HL925" s="1">
        <v>3</v>
      </c>
      <c r="HM925" s="1">
        <v>30</v>
      </c>
      <c r="HN925" s="1">
        <v>5.5</v>
      </c>
      <c r="HO925" s="1">
        <v>5.4</v>
      </c>
      <c r="HP925" s="1">
        <v>1.32202</v>
      </c>
      <c r="HQ925" s="1">
        <v>2.3303199999999999</v>
      </c>
      <c r="HR925" s="1">
        <v>1.4978</v>
      </c>
      <c r="HS925" s="1">
        <v>2.3022499999999999</v>
      </c>
      <c r="HT925" s="1">
        <v>1.5478499999999999</v>
      </c>
      <c r="HU925" s="1">
        <v>2.47559</v>
      </c>
      <c r="HV925" s="1">
        <v>40.629800000000003</v>
      </c>
      <c r="HW925" s="1">
        <v>13.186400000000001</v>
      </c>
      <c r="HX925" s="1">
        <v>18</v>
      </c>
      <c r="HY925" s="1">
        <v>500.59699999999998</v>
      </c>
      <c r="HZ925" s="1">
        <v>478.315</v>
      </c>
      <c r="IA925" s="1">
        <v>26.963100000000001</v>
      </c>
      <c r="IB925" s="1">
        <v>33.545000000000002</v>
      </c>
      <c r="IC925" s="1">
        <v>30</v>
      </c>
      <c r="ID925" s="1">
        <v>33.363700000000001</v>
      </c>
      <c r="IE925" s="1">
        <v>33.464599999999997</v>
      </c>
      <c r="IF925" s="1">
        <v>26.484100000000002</v>
      </c>
      <c r="IG925" s="1">
        <v>38.671100000000003</v>
      </c>
      <c r="IH925" s="1">
        <v>0</v>
      </c>
      <c r="II925" s="1">
        <v>26.968599999999999</v>
      </c>
      <c r="IJ925" s="1">
        <v>564.06500000000005</v>
      </c>
      <c r="IK925" s="1">
        <v>23.8613</v>
      </c>
      <c r="IL925" s="1">
        <v>100.255</v>
      </c>
      <c r="IM925" s="1">
        <v>99.938000000000002</v>
      </c>
      <c r="IN925" s="1" t="s">
        <v>365</v>
      </c>
    </row>
    <row r="926" spans="1:248" ht="15.75" customHeight="1" x14ac:dyDescent="0.3">
      <c r="A926" s="1">
        <v>910</v>
      </c>
      <c r="B926" s="1">
        <v>1660411633.5</v>
      </c>
      <c r="C926" s="1">
        <v>11909.400000095369</v>
      </c>
      <c r="D926" s="1" t="s">
        <v>2165</v>
      </c>
      <c r="E926" s="1" t="s">
        <v>2166</v>
      </c>
      <c r="F926" s="1">
        <v>1</v>
      </c>
      <c r="G926" s="1" t="s">
        <v>349</v>
      </c>
      <c r="H926" s="1" t="s">
        <v>350</v>
      </c>
      <c r="I926" s="1" t="s">
        <v>351</v>
      </c>
      <c r="J926" s="1" t="s">
        <v>352</v>
      </c>
      <c r="K926" s="1" t="s">
        <v>1959</v>
      </c>
      <c r="L926" s="1" t="s">
        <v>349</v>
      </c>
      <c r="M926" s="1" t="s">
        <v>354</v>
      </c>
      <c r="N926" s="1">
        <v>1660411626</v>
      </c>
      <c r="O926" s="1">
        <f t="shared" si="102"/>
        <v>2.9254063233808592E-3</v>
      </c>
      <c r="P926" s="1">
        <f t="shared" si="103"/>
        <v>2.9254063233808592</v>
      </c>
      <c r="Q926" s="1">
        <f t="shared" si="104"/>
        <v>5.0146853463454537</v>
      </c>
      <c r="R926" s="1">
        <f t="shared" si="105"/>
        <v>450.07240000000007</v>
      </c>
      <c r="S926" s="1">
        <f t="shared" si="106"/>
        <v>379.11137837626825</v>
      </c>
      <c r="T926" s="1">
        <f t="shared" si="107"/>
        <v>37.727249952004733</v>
      </c>
      <c r="U926" s="1">
        <f t="shared" si="108"/>
        <v>44.788932487396892</v>
      </c>
      <c r="V926" s="1">
        <f t="shared" si="109"/>
        <v>0.14369916832629992</v>
      </c>
      <c r="W926" s="1">
        <f t="shared" si="110"/>
        <v>2.9180543940122048</v>
      </c>
      <c r="X926" s="1">
        <f t="shared" si="111"/>
        <v>0.13988047910723947</v>
      </c>
      <c r="Y926" s="1">
        <f t="shared" si="112"/>
        <v>8.7759941135291286E-2</v>
      </c>
      <c r="Z926" s="1">
        <f t="shared" si="113"/>
        <v>321.5133686563251</v>
      </c>
      <c r="AA926" s="1">
        <f t="shared" si="114"/>
        <v>32.130873567131459</v>
      </c>
      <c r="AB926" s="1">
        <f t="shared" si="115"/>
        <v>31.80198</v>
      </c>
      <c r="AC926" s="1">
        <f t="shared" si="116"/>
        <v>4.7218242661575793</v>
      </c>
      <c r="AD926" s="1">
        <f t="shared" si="117"/>
        <v>60.275081636976125</v>
      </c>
      <c r="AE926" s="1">
        <f t="shared" si="118"/>
        <v>2.718408099244868</v>
      </c>
      <c r="AF926" s="1">
        <f t="shared" si="119"/>
        <v>4.5100031811109877</v>
      </c>
      <c r="AG926" s="1">
        <f t="shared" si="120"/>
        <v>2.0034161669127113</v>
      </c>
      <c r="AH926" s="1">
        <f t="shared" si="121"/>
        <v>-129.0104188610959</v>
      </c>
      <c r="AI926" s="1">
        <f t="shared" si="122"/>
        <v>-127.00713642659125</v>
      </c>
      <c r="AJ926" s="1">
        <f t="shared" si="123"/>
        <v>-9.812359517513551</v>
      </c>
      <c r="AK926" s="1">
        <f t="shared" si="124"/>
        <v>55.683453851124426</v>
      </c>
      <c r="AL926" s="1">
        <f t="shared" si="125"/>
        <v>36.261846100368984</v>
      </c>
      <c r="AM926" s="1">
        <f t="shared" si="126"/>
        <v>2.9242260706594752</v>
      </c>
      <c r="AN926" s="1">
        <f t="shared" si="127"/>
        <v>5.0146853463454537</v>
      </c>
      <c r="AO926" s="1">
        <v>530.31312129395121</v>
      </c>
      <c r="AP926" s="1">
        <v>498.19916969696982</v>
      </c>
      <c r="AQ926" s="1">
        <v>5.0776424187813607</v>
      </c>
      <c r="AR926" s="1">
        <v>65.016461255683083</v>
      </c>
      <c r="AS926" s="1">
        <f t="shared" si="128"/>
        <v>2.9254063233808592</v>
      </c>
      <c r="AT926" s="1">
        <v>23.88039260820549</v>
      </c>
      <c r="AU926" s="1">
        <v>27.298415757575739</v>
      </c>
      <c r="AV926" s="1">
        <v>-6.6408863776118085E-4</v>
      </c>
      <c r="AW926" s="1">
        <v>83.562977856309928</v>
      </c>
      <c r="AX926" s="1">
        <v>0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51842.612837257111</v>
      </c>
      <c r="BC926" s="1">
        <f t="shared" si="132"/>
        <v>1999.986666666666</v>
      </c>
      <c r="BD926" s="1">
        <f t="shared" si="133"/>
        <v>1681.1885392001677</v>
      </c>
      <c r="BE926" s="1">
        <f t="shared" si="134"/>
        <v>0.84059987359924149</v>
      </c>
      <c r="BF926" s="1">
        <f t="shared" si="135"/>
        <v>0.16075775604653625</v>
      </c>
      <c r="BG926" s="1">
        <v>6</v>
      </c>
      <c r="BH926" s="1">
        <v>0.5</v>
      </c>
      <c r="BI926" s="1" t="s">
        <v>355</v>
      </c>
      <c r="BJ926" s="1">
        <v>2</v>
      </c>
      <c r="BK926" s="1" t="b">
        <v>1</v>
      </c>
      <c r="BL926" s="1">
        <v>1660411626</v>
      </c>
      <c r="BM926" s="1">
        <v>450.07240000000007</v>
      </c>
      <c r="BN926" s="1">
        <v>495.15280000000001</v>
      </c>
      <c r="BO926" s="1">
        <v>27.316579999999998</v>
      </c>
      <c r="BP926" s="1">
        <v>23.90436</v>
      </c>
      <c r="BQ926" s="1">
        <v>448.65973333333329</v>
      </c>
      <c r="BR926" s="1">
        <v>27.30874</v>
      </c>
      <c r="BS926" s="1">
        <v>500.14586666666662</v>
      </c>
      <c r="BT926" s="1">
        <v>99.414899999999989</v>
      </c>
      <c r="BU926" s="1">
        <v>0.10005023333333329</v>
      </c>
      <c r="BV926" s="1">
        <v>30.994653333333339</v>
      </c>
      <c r="BW926" s="1">
        <v>31.80198</v>
      </c>
      <c r="BX926" s="1">
        <v>999.89999999999986</v>
      </c>
      <c r="BY926" s="1">
        <v>0</v>
      </c>
      <c r="BZ926" s="1">
        <v>0</v>
      </c>
      <c r="CA926" s="1">
        <v>9993.0860000000011</v>
      </c>
      <c r="CB926" s="1">
        <v>0</v>
      </c>
      <c r="CC926" s="1">
        <v>84.984886666666668</v>
      </c>
      <c r="CD926" s="1">
        <v>-45.080353333333328</v>
      </c>
      <c r="CE926" s="1">
        <v>462.71193333333332</v>
      </c>
      <c r="CF926" s="1">
        <v>507.27826666666681</v>
      </c>
      <c r="CG926" s="1">
        <v>3.4122219999999999</v>
      </c>
      <c r="CH926" s="1">
        <v>495.15280000000001</v>
      </c>
      <c r="CI926" s="1">
        <v>23.90436</v>
      </c>
      <c r="CJ926" s="1">
        <v>2.715675333333333</v>
      </c>
      <c r="CK926" s="1">
        <v>2.376452</v>
      </c>
      <c r="CL926" s="1">
        <v>22.380266666666671</v>
      </c>
      <c r="CM926" s="1">
        <v>20.204166666666659</v>
      </c>
      <c r="CN926" s="1">
        <v>1999.986666666666</v>
      </c>
      <c r="CO926" s="1">
        <v>0.98000580000000026</v>
      </c>
      <c r="CP926" s="1">
        <v>1.9993899999999998E-2</v>
      </c>
      <c r="CQ926" s="1">
        <v>0</v>
      </c>
      <c r="CR926" s="1">
        <v>2.7688000000000001</v>
      </c>
      <c r="CS926" s="1">
        <v>0</v>
      </c>
      <c r="CT926" s="1">
        <v>27822.82666666666</v>
      </c>
      <c r="CU926" s="1">
        <v>17412.21333333333</v>
      </c>
      <c r="CV926" s="1">
        <v>43.436999999999998</v>
      </c>
      <c r="CW926" s="1">
        <v>44.574599999999997</v>
      </c>
      <c r="CX926" s="1">
        <v>43.491599999999998</v>
      </c>
      <c r="CY926" s="1">
        <v>42.936999999999998</v>
      </c>
      <c r="CZ926" s="1">
        <v>43.375</v>
      </c>
      <c r="DA926" s="1">
        <v>1959.9966666666669</v>
      </c>
      <c r="DB926" s="1">
        <v>39.991333333333337</v>
      </c>
      <c r="DC926" s="1">
        <v>0</v>
      </c>
      <c r="DD926" s="1">
        <v>1660411632</v>
      </c>
      <c r="DE926" s="1">
        <v>0</v>
      </c>
      <c r="DF926" s="1">
        <v>1660411308.0999999</v>
      </c>
      <c r="DG926" s="1" t="s">
        <v>1960</v>
      </c>
      <c r="DH926" s="1">
        <v>1660411299.5999999</v>
      </c>
      <c r="DI926" s="1">
        <v>1660411308.0999999</v>
      </c>
      <c r="DJ926" s="1">
        <v>25</v>
      </c>
      <c r="DK926" s="1">
        <v>0.20799999999999999</v>
      </c>
      <c r="DL926" s="1">
        <v>-5.0000000000000001E-3</v>
      </c>
      <c r="DM926" s="1">
        <v>1.3160000000000001</v>
      </c>
      <c r="DN926" s="1">
        <v>1.4999999999999999E-2</v>
      </c>
      <c r="DO926" s="1">
        <v>400</v>
      </c>
      <c r="DP926" s="1">
        <v>24</v>
      </c>
      <c r="DQ926" s="1">
        <v>0.34</v>
      </c>
      <c r="DR926" s="1">
        <v>0.09</v>
      </c>
      <c r="DS926" s="1">
        <v>4.6344757483754417</v>
      </c>
      <c r="DT926" s="1">
        <v>2.5379990252078151</v>
      </c>
      <c r="DU926" s="1">
        <v>0.1869497292240368</v>
      </c>
      <c r="DV926" s="1">
        <v>0</v>
      </c>
      <c r="DW926" s="1">
        <v>36.219658199959923</v>
      </c>
      <c r="DX926" s="1">
        <v>3.0325719267981039</v>
      </c>
      <c r="DY926" s="1">
        <v>0.24457678731152449</v>
      </c>
      <c r="DZ926" s="1">
        <v>0</v>
      </c>
      <c r="EA926" s="1">
        <v>-45.061179999999993</v>
      </c>
      <c r="EB926" s="1">
        <v>-5.2795621802002453</v>
      </c>
      <c r="EC926" s="1">
        <v>0.390650826527561</v>
      </c>
      <c r="ED926" s="1">
        <v>0</v>
      </c>
      <c r="EE926" s="1">
        <v>378.06756797290961</v>
      </c>
      <c r="EF926" s="1">
        <v>261.46282003796529</v>
      </c>
      <c r="EG926" s="1">
        <v>19.496392875103801</v>
      </c>
      <c r="EH926" s="1">
        <v>0</v>
      </c>
      <c r="EI926" s="1">
        <v>3.39039125</v>
      </c>
      <c r="EJ926" s="1">
        <v>0.38507515947465948</v>
      </c>
      <c r="EK926" s="1">
        <v>4.3562445993510293E-2</v>
      </c>
      <c r="EL926" s="1">
        <v>0</v>
      </c>
      <c r="EM926" s="1">
        <v>2.003019413344556</v>
      </c>
      <c r="EN926" s="1">
        <v>2.899888314722222E-2</v>
      </c>
      <c r="EO926" s="1">
        <v>2.5443159973717079E-3</v>
      </c>
      <c r="EP926" s="1">
        <v>1</v>
      </c>
      <c r="EQ926" s="1">
        <v>1</v>
      </c>
      <c r="ER926" s="1">
        <v>6</v>
      </c>
      <c r="ES926" s="1" t="s">
        <v>433</v>
      </c>
      <c r="ET926" s="1">
        <v>2.9411299999999998</v>
      </c>
      <c r="EU926" s="1">
        <v>2.8010299999999999</v>
      </c>
      <c r="EV926" s="1">
        <v>0.1014</v>
      </c>
      <c r="EW926" s="1">
        <v>0.108292</v>
      </c>
      <c r="EX926" s="1">
        <v>0.11756999999999999</v>
      </c>
      <c r="EY926" s="1">
        <v>0.107054</v>
      </c>
      <c r="EZ926" s="1">
        <v>18364.400000000001</v>
      </c>
      <c r="FA926" s="1">
        <v>19104.599999999999</v>
      </c>
      <c r="FB926" s="1">
        <v>23775</v>
      </c>
      <c r="FC926" s="1">
        <v>24942.799999999999</v>
      </c>
      <c r="FD926" s="1">
        <v>33587.4</v>
      </c>
      <c r="FE926" s="1">
        <v>35571.9</v>
      </c>
      <c r="FF926" s="1">
        <v>43359.5</v>
      </c>
      <c r="FG926" s="1">
        <v>46114.9</v>
      </c>
      <c r="FH926" s="1">
        <v>1.9444999999999999</v>
      </c>
      <c r="FI926" s="1">
        <v>1.8110999999999999</v>
      </c>
      <c r="FJ926" s="1">
        <v>0.108954</v>
      </c>
      <c r="FK926" s="1">
        <v>0</v>
      </c>
      <c r="FL926" s="1">
        <v>30.041499999999999</v>
      </c>
      <c r="FM926" s="1">
        <v>999.9</v>
      </c>
      <c r="FN926" s="1">
        <v>57.8</v>
      </c>
      <c r="FO926" s="1">
        <v>37.299999999999997</v>
      </c>
      <c r="FP926" s="1">
        <v>37.263100000000001</v>
      </c>
      <c r="FQ926" s="1">
        <v>63.686199999999999</v>
      </c>
      <c r="FR926" s="1">
        <v>26.2941</v>
      </c>
      <c r="FS926" s="1">
        <v>1</v>
      </c>
      <c r="FT926" s="1">
        <v>0.522096</v>
      </c>
      <c r="FU926" s="1">
        <v>2.2190400000000001</v>
      </c>
      <c r="FV926" s="1">
        <v>20.306899999999999</v>
      </c>
      <c r="FW926" s="1">
        <v>5.2117500000000003</v>
      </c>
      <c r="FX926" s="1">
        <v>11.9071</v>
      </c>
      <c r="FY926" s="1">
        <v>5.0020499999999997</v>
      </c>
      <c r="FZ926" s="1">
        <v>3.2905799999999998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1.8597900000000001</v>
      </c>
      <c r="GF926" s="1">
        <v>1.8548500000000001</v>
      </c>
      <c r="GG926" s="1">
        <v>1.85799</v>
      </c>
      <c r="GH926" s="1">
        <v>1.8564499999999999</v>
      </c>
      <c r="GI926" s="1">
        <v>1.85521</v>
      </c>
      <c r="GJ926" s="1">
        <v>1.8548100000000001</v>
      </c>
      <c r="GK926" s="1">
        <v>1.85364</v>
      </c>
      <c r="GL926" s="1">
        <v>1.8566</v>
      </c>
      <c r="GM926" s="1">
        <v>0</v>
      </c>
      <c r="GN926" s="1">
        <v>0</v>
      </c>
      <c r="GO926" s="1">
        <v>0</v>
      </c>
      <c r="GP926" s="1">
        <v>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</v>
      </c>
      <c r="GX926" s="1">
        <v>100</v>
      </c>
      <c r="GY926" s="1">
        <v>100</v>
      </c>
      <c r="GZ926" s="1">
        <v>1.482</v>
      </c>
      <c r="HA926" s="1">
        <v>7.9000000000000008E-3</v>
      </c>
      <c r="HB926" s="1">
        <v>0.36341150857684917</v>
      </c>
      <c r="HC926" s="1">
        <v>2.8098669343081611E-3</v>
      </c>
      <c r="HD926" s="1">
        <v>-1.127031966113555E-6</v>
      </c>
      <c r="HE926" s="1">
        <v>1.768598670541231E-10</v>
      </c>
      <c r="HF926" s="1">
        <v>-7.1736991530500657E-2</v>
      </c>
      <c r="HG926" s="1">
        <v>1.081145868756639E-2</v>
      </c>
      <c r="HH926" s="1">
        <v>-3.689364805754238E-4</v>
      </c>
      <c r="HI926" s="1">
        <v>2.919854880483278E-6</v>
      </c>
      <c r="HJ926" s="1">
        <v>2</v>
      </c>
      <c r="HK926" s="1">
        <v>2136</v>
      </c>
      <c r="HL926" s="1">
        <v>3</v>
      </c>
      <c r="HM926" s="1">
        <v>30</v>
      </c>
      <c r="HN926" s="1">
        <v>5.6</v>
      </c>
      <c r="HO926" s="1">
        <v>5.4</v>
      </c>
      <c r="HP926" s="1">
        <v>1.33057</v>
      </c>
      <c r="HQ926" s="1">
        <v>2.3303199999999999</v>
      </c>
      <c r="HR926" s="1">
        <v>1.4978</v>
      </c>
      <c r="HS926" s="1">
        <v>2.3010299999999999</v>
      </c>
      <c r="HT926" s="1">
        <v>1.5478499999999999</v>
      </c>
      <c r="HU926" s="1">
        <v>2.4267599999999998</v>
      </c>
      <c r="HV926" s="1">
        <v>40.629800000000003</v>
      </c>
      <c r="HW926" s="1">
        <v>13.1952</v>
      </c>
      <c r="HX926" s="1">
        <v>18</v>
      </c>
      <c r="HY926" s="1">
        <v>500.71899999999999</v>
      </c>
      <c r="HZ926" s="1">
        <v>478.21699999999998</v>
      </c>
      <c r="IA926" s="1">
        <v>26.963699999999999</v>
      </c>
      <c r="IB926" s="1">
        <v>33.545000000000002</v>
      </c>
      <c r="IC926" s="1">
        <v>30</v>
      </c>
      <c r="ID926" s="1">
        <v>33.363700000000001</v>
      </c>
      <c r="IE926" s="1">
        <v>33.464599999999997</v>
      </c>
      <c r="IF926" s="1">
        <v>26.6389</v>
      </c>
      <c r="IG926" s="1">
        <v>38.671100000000003</v>
      </c>
      <c r="IH926" s="1">
        <v>0</v>
      </c>
      <c r="II926" s="1">
        <v>26.968599999999999</v>
      </c>
      <c r="IJ926" s="1">
        <v>564.06500000000005</v>
      </c>
      <c r="IK926" s="1">
        <v>23.851199999999999</v>
      </c>
      <c r="IL926" s="1">
        <v>100.255</v>
      </c>
      <c r="IM926" s="1">
        <v>99.938100000000006</v>
      </c>
      <c r="IN926" s="1" t="s">
        <v>365</v>
      </c>
    </row>
    <row r="927" spans="1:248" ht="15.75" customHeight="1" x14ac:dyDescent="0.3">
      <c r="A927" s="1">
        <v>911</v>
      </c>
      <c r="B927" s="1">
        <v>1660411634.5</v>
      </c>
      <c r="C927" s="1">
        <v>11910.400000095369</v>
      </c>
      <c r="D927" s="1" t="s">
        <v>2167</v>
      </c>
      <c r="E927" s="1" t="s">
        <v>2168</v>
      </c>
      <c r="F927" s="1">
        <v>1</v>
      </c>
      <c r="G927" s="1" t="s">
        <v>349</v>
      </c>
      <c r="H927" s="1" t="s">
        <v>350</v>
      </c>
      <c r="I927" s="1" t="s">
        <v>351</v>
      </c>
      <c r="J927" s="1" t="s">
        <v>352</v>
      </c>
      <c r="K927" s="1" t="s">
        <v>1959</v>
      </c>
      <c r="L927" s="1" t="s">
        <v>349</v>
      </c>
      <c r="M927" s="1" t="s">
        <v>354</v>
      </c>
      <c r="N927" s="1">
        <v>1660411626.5</v>
      </c>
      <c r="O927" s="1">
        <f t="shared" si="102"/>
        <v>2.9261925008286665E-3</v>
      </c>
      <c r="P927" s="1">
        <f t="shared" si="103"/>
        <v>2.9261925008286664</v>
      </c>
      <c r="Q927" s="1">
        <f t="shared" si="104"/>
        <v>5.1004755474388634</v>
      </c>
      <c r="R927" s="1">
        <f t="shared" si="105"/>
        <v>452.53806250000002</v>
      </c>
      <c r="S927" s="1">
        <f t="shared" si="106"/>
        <v>380.53992065318931</v>
      </c>
      <c r="T927" s="1">
        <f t="shared" si="107"/>
        <v>37.869398918663912</v>
      </c>
      <c r="U927" s="1">
        <f t="shared" si="108"/>
        <v>45.034288085402039</v>
      </c>
      <c r="V927" s="1">
        <f t="shared" si="109"/>
        <v>0.14371759527579883</v>
      </c>
      <c r="W927" s="1">
        <f t="shared" si="110"/>
        <v>2.9181427870227341</v>
      </c>
      <c r="X927" s="1">
        <f t="shared" si="111"/>
        <v>0.13989805303804134</v>
      </c>
      <c r="Y927" s="1">
        <f t="shared" si="112"/>
        <v>8.7770998789643909E-2</v>
      </c>
      <c r="Z927" s="1">
        <f t="shared" si="113"/>
        <v>321.51389592781027</v>
      </c>
      <c r="AA927" s="1">
        <f t="shared" si="114"/>
        <v>32.130811619094011</v>
      </c>
      <c r="AB927" s="1">
        <f t="shared" si="115"/>
        <v>31.802600000000002</v>
      </c>
      <c r="AC927" s="1">
        <f t="shared" si="116"/>
        <v>4.7219902092955133</v>
      </c>
      <c r="AD927" s="1">
        <f t="shared" si="117"/>
        <v>60.271840721368953</v>
      </c>
      <c r="AE927" s="1">
        <f t="shared" si="118"/>
        <v>2.718288541396205</v>
      </c>
      <c r="AF927" s="1">
        <f t="shared" si="119"/>
        <v>4.5100473270139485</v>
      </c>
      <c r="AG927" s="1">
        <f t="shared" si="120"/>
        <v>2.0037016678993083</v>
      </c>
      <c r="AH927" s="1">
        <f t="shared" si="121"/>
        <v>-129.0450892865442</v>
      </c>
      <c r="AI927" s="1">
        <f t="shared" si="122"/>
        <v>-127.08151680301282</v>
      </c>
      <c r="AJ927" s="1">
        <f t="shared" si="123"/>
        <v>-9.8178469424228325</v>
      </c>
      <c r="AK927" s="1">
        <f t="shared" si="124"/>
        <v>55.569442895830434</v>
      </c>
      <c r="AL927" s="1">
        <f t="shared" si="125"/>
        <v>36.298020692305975</v>
      </c>
      <c r="AM927" s="1">
        <f t="shared" si="126"/>
        <v>2.9244964428061384</v>
      </c>
      <c r="AN927" s="1">
        <f t="shared" si="127"/>
        <v>5.1004755474388634</v>
      </c>
      <c r="AO927" s="1">
        <v>535.48497032439548</v>
      </c>
      <c r="AP927" s="1">
        <v>503.27033939393942</v>
      </c>
      <c r="AQ927" s="1">
        <v>5.0766866360153804</v>
      </c>
      <c r="AR927" s="1">
        <v>65.016461255683083</v>
      </c>
      <c r="AS927" s="1">
        <f t="shared" si="128"/>
        <v>2.9261925008286664</v>
      </c>
      <c r="AT927" s="1">
        <v>23.879659924919121</v>
      </c>
      <c r="AU927" s="1">
        <v>27.297742424242418</v>
      </c>
      <c r="AV927" s="1">
        <v>-5.3057580854417501E-4</v>
      </c>
      <c r="AW927" s="1">
        <v>83.562977856309928</v>
      </c>
      <c r="AX927" s="1">
        <v>0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51845.094298066724</v>
      </c>
      <c r="BC927" s="1">
        <f t="shared" si="132"/>
        <v>1999.99</v>
      </c>
      <c r="BD927" s="1">
        <f t="shared" si="133"/>
        <v>1681.1913367501606</v>
      </c>
      <c r="BE927" s="1">
        <f t="shared" si="134"/>
        <v>0.84059987137443715</v>
      </c>
      <c r="BF927" s="1">
        <f t="shared" si="135"/>
        <v>0.16075775175266391</v>
      </c>
      <c r="BG927" s="1">
        <v>6</v>
      </c>
      <c r="BH927" s="1">
        <v>0.5</v>
      </c>
      <c r="BI927" s="1" t="s">
        <v>355</v>
      </c>
      <c r="BJ927" s="1">
        <v>2</v>
      </c>
      <c r="BK927" s="1" t="b">
        <v>1</v>
      </c>
      <c r="BL927" s="1">
        <v>1660411626.5</v>
      </c>
      <c r="BM927" s="1">
        <v>452.53806250000002</v>
      </c>
      <c r="BN927" s="1">
        <v>497.67087500000002</v>
      </c>
      <c r="BO927" s="1">
        <v>27.3153875</v>
      </c>
      <c r="BP927" s="1">
        <v>23.902831249999998</v>
      </c>
      <c r="BQ927" s="1">
        <v>451.12074999999999</v>
      </c>
      <c r="BR927" s="1">
        <v>27.307543750000001</v>
      </c>
      <c r="BS927" s="1">
        <v>500.1434375</v>
      </c>
      <c r="BT927" s="1">
        <v>99.414874999999995</v>
      </c>
      <c r="BU927" s="1">
        <v>0.10004278749999999</v>
      </c>
      <c r="BV927" s="1">
        <v>30.994824999999999</v>
      </c>
      <c r="BW927" s="1">
        <v>31.802600000000002</v>
      </c>
      <c r="BX927" s="1">
        <v>999.9</v>
      </c>
      <c r="BY927" s="1">
        <v>0</v>
      </c>
      <c r="BZ927" s="1">
        <v>0</v>
      </c>
      <c r="CA927" s="1">
        <v>9993.5931249999994</v>
      </c>
      <c r="CB927" s="1">
        <v>0</v>
      </c>
      <c r="CC927" s="1">
        <v>85.090731250000005</v>
      </c>
      <c r="CD927" s="1">
        <v>-45.132800000000003</v>
      </c>
      <c r="CE927" s="1">
        <v>465.24618750000002</v>
      </c>
      <c r="CF927" s="1">
        <v>509.85718750000001</v>
      </c>
      <c r="CG927" s="1">
        <v>3.4125606249999998</v>
      </c>
      <c r="CH927" s="1">
        <v>497.67087500000002</v>
      </c>
      <c r="CI927" s="1">
        <v>23.902831249999998</v>
      </c>
      <c r="CJ927" s="1">
        <v>2.7155562500000001</v>
      </c>
      <c r="CK927" s="1">
        <v>2.3762993749999999</v>
      </c>
      <c r="CL927" s="1">
        <v>22.37954375</v>
      </c>
      <c r="CM927" s="1">
        <v>20.203131249999998</v>
      </c>
      <c r="CN927" s="1">
        <v>1999.99</v>
      </c>
      <c r="CO927" s="1">
        <v>0.98000587500000003</v>
      </c>
      <c r="CP927" s="1">
        <v>1.9993812499999999E-2</v>
      </c>
      <c r="CQ927" s="1">
        <v>0</v>
      </c>
      <c r="CR927" s="1">
        <v>2.6909375</v>
      </c>
      <c r="CS927" s="1">
        <v>0</v>
      </c>
      <c r="CT927" s="1">
        <v>27826.506249999999</v>
      </c>
      <c r="CU927" s="1">
        <v>17412.243750000001</v>
      </c>
      <c r="CV927" s="1">
        <v>43.436999999999998</v>
      </c>
      <c r="CW927" s="1">
        <v>44.573812500000003</v>
      </c>
      <c r="CX927" s="1">
        <v>43.492125000000001</v>
      </c>
      <c r="CY927" s="1">
        <v>42.936999999999998</v>
      </c>
      <c r="CZ927" s="1">
        <v>43.375</v>
      </c>
      <c r="DA927" s="1">
        <v>1960</v>
      </c>
      <c r="DB927" s="1">
        <v>39.991250000000001</v>
      </c>
      <c r="DC927" s="1">
        <v>0</v>
      </c>
      <c r="DD927" s="1">
        <v>1660411632.5999999</v>
      </c>
      <c r="DE927" s="1">
        <v>0</v>
      </c>
      <c r="DF927" s="1">
        <v>1660411308.0999999</v>
      </c>
      <c r="DG927" s="1" t="s">
        <v>1960</v>
      </c>
      <c r="DH927" s="1">
        <v>1660411299.5999999</v>
      </c>
      <c r="DI927" s="1">
        <v>1660411308.0999999</v>
      </c>
      <c r="DJ927" s="1">
        <v>25</v>
      </c>
      <c r="DK927" s="1">
        <v>0.20799999999999999</v>
      </c>
      <c r="DL927" s="1">
        <v>-5.0000000000000001E-3</v>
      </c>
      <c r="DM927" s="1">
        <v>1.3160000000000001</v>
      </c>
      <c r="DN927" s="1">
        <v>1.4999999999999999E-2</v>
      </c>
      <c r="DO927" s="1">
        <v>400</v>
      </c>
      <c r="DP927" s="1">
        <v>24</v>
      </c>
      <c r="DQ927" s="1">
        <v>0.34</v>
      </c>
      <c r="DR927" s="1">
        <v>0.09</v>
      </c>
      <c r="DS927" s="1">
        <v>4.6808362182663688</v>
      </c>
      <c r="DT927" s="1">
        <v>2.598779743910506</v>
      </c>
      <c r="DU927" s="1">
        <v>0.19149222720091871</v>
      </c>
      <c r="DV927" s="1">
        <v>0</v>
      </c>
      <c r="DW927" s="1">
        <v>36.266481069397031</v>
      </c>
      <c r="DX927" s="1">
        <v>3.4982443782035491</v>
      </c>
      <c r="DY927" s="1">
        <v>0.27265763146372218</v>
      </c>
      <c r="DZ927" s="1">
        <v>0</v>
      </c>
      <c r="EA927" s="1">
        <v>-45.145889999999987</v>
      </c>
      <c r="EB927" s="1">
        <v>-5.7233379310345214</v>
      </c>
      <c r="EC927" s="1">
        <v>0.41954351649540877</v>
      </c>
      <c r="ED927" s="1">
        <v>0</v>
      </c>
      <c r="EE927" s="1">
        <v>382.3400317107787</v>
      </c>
      <c r="EF927" s="1">
        <v>261.81402982738308</v>
      </c>
      <c r="EG927" s="1">
        <v>19.52183849096582</v>
      </c>
      <c r="EH927" s="1">
        <v>0</v>
      </c>
      <c r="EI927" s="1">
        <v>3.3948180000000008</v>
      </c>
      <c r="EJ927" s="1">
        <v>0.3512053283302049</v>
      </c>
      <c r="EK927" s="1">
        <v>4.1608040340780313E-2</v>
      </c>
      <c r="EL927" s="1">
        <v>0</v>
      </c>
      <c r="EM927" s="1">
        <v>2.003475149564967</v>
      </c>
      <c r="EN927" s="1">
        <v>3.2396870358504193E-2</v>
      </c>
      <c r="EO927" s="1">
        <v>2.739779943492534E-3</v>
      </c>
      <c r="EP927" s="1">
        <v>1</v>
      </c>
      <c r="EQ927" s="1">
        <v>1</v>
      </c>
      <c r="ER927" s="1">
        <v>6</v>
      </c>
      <c r="ES927" s="1" t="s">
        <v>433</v>
      </c>
      <c r="ET927" s="1">
        <v>2.94116</v>
      </c>
      <c r="EU927" s="1">
        <v>2.8012000000000001</v>
      </c>
      <c r="EV927" s="1">
        <v>0.10215399999999999</v>
      </c>
      <c r="EW927" s="1">
        <v>0.10903400000000001</v>
      </c>
      <c r="EX927" s="1">
        <v>0.117566</v>
      </c>
      <c r="EY927" s="1">
        <v>0.107055</v>
      </c>
      <c r="EZ927" s="1">
        <v>18349</v>
      </c>
      <c r="FA927" s="1">
        <v>19088.8</v>
      </c>
      <c r="FB927" s="1">
        <v>23774.9</v>
      </c>
      <c r="FC927" s="1">
        <v>24943</v>
      </c>
      <c r="FD927" s="1">
        <v>33587.800000000003</v>
      </c>
      <c r="FE927" s="1">
        <v>35571.9</v>
      </c>
      <c r="FF927" s="1">
        <v>43359.8</v>
      </c>
      <c r="FG927" s="1">
        <v>46114.9</v>
      </c>
      <c r="FH927" s="1">
        <v>1.9444999999999999</v>
      </c>
      <c r="FI927" s="1">
        <v>1.81105</v>
      </c>
      <c r="FJ927" s="1">
        <v>0.108894</v>
      </c>
      <c r="FK927" s="1">
        <v>0</v>
      </c>
      <c r="FL927" s="1">
        <v>30.042100000000001</v>
      </c>
      <c r="FM927" s="1">
        <v>999.9</v>
      </c>
      <c r="FN927" s="1">
        <v>57.8</v>
      </c>
      <c r="FO927" s="1">
        <v>37.299999999999997</v>
      </c>
      <c r="FP927" s="1">
        <v>37.259500000000003</v>
      </c>
      <c r="FQ927" s="1">
        <v>63.616199999999999</v>
      </c>
      <c r="FR927" s="1">
        <v>26.025600000000001</v>
      </c>
      <c r="FS927" s="1">
        <v>1</v>
      </c>
      <c r="FT927" s="1">
        <v>0.52213399999999999</v>
      </c>
      <c r="FU927" s="1">
        <v>2.2140300000000002</v>
      </c>
      <c r="FV927" s="1">
        <v>20.307200000000002</v>
      </c>
      <c r="FW927" s="1">
        <v>5.2120499999999996</v>
      </c>
      <c r="FX927" s="1">
        <v>11.9072</v>
      </c>
      <c r="FY927" s="1">
        <v>5.0021500000000003</v>
      </c>
      <c r="FZ927" s="1">
        <v>3.2906499999999999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1.8597900000000001</v>
      </c>
      <c r="GF927" s="1">
        <v>1.8548500000000001</v>
      </c>
      <c r="GG927" s="1">
        <v>1.8580000000000001</v>
      </c>
      <c r="GH927" s="1">
        <v>1.85646</v>
      </c>
      <c r="GI927" s="1">
        <v>1.8552200000000001</v>
      </c>
      <c r="GJ927" s="1">
        <v>1.8548100000000001</v>
      </c>
      <c r="GK927" s="1">
        <v>1.85364</v>
      </c>
      <c r="GL927" s="1">
        <v>1.8566100000000001</v>
      </c>
      <c r="GM927" s="1">
        <v>0</v>
      </c>
      <c r="GN927" s="1">
        <v>0</v>
      </c>
      <c r="GO927" s="1">
        <v>0</v>
      </c>
      <c r="GP927" s="1">
        <v>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</v>
      </c>
      <c r="GX927" s="1">
        <v>100</v>
      </c>
      <c r="GY927" s="1">
        <v>100</v>
      </c>
      <c r="GZ927" s="1">
        <v>1.4910000000000001</v>
      </c>
      <c r="HA927" s="1">
        <v>7.9000000000000008E-3</v>
      </c>
      <c r="HB927" s="1">
        <v>0.36341150857684917</v>
      </c>
      <c r="HC927" s="1">
        <v>2.8098669343081611E-3</v>
      </c>
      <c r="HD927" s="1">
        <v>-1.127031966113555E-6</v>
      </c>
      <c r="HE927" s="1">
        <v>1.768598670541231E-10</v>
      </c>
      <c r="HF927" s="1">
        <v>-7.1736991530500657E-2</v>
      </c>
      <c r="HG927" s="1">
        <v>1.081145868756639E-2</v>
      </c>
      <c r="HH927" s="1">
        <v>-3.689364805754238E-4</v>
      </c>
      <c r="HI927" s="1">
        <v>2.919854880483278E-6</v>
      </c>
      <c r="HJ927" s="1">
        <v>2</v>
      </c>
      <c r="HK927" s="1">
        <v>2136</v>
      </c>
      <c r="HL927" s="1">
        <v>3</v>
      </c>
      <c r="HM927" s="1">
        <v>30</v>
      </c>
      <c r="HN927" s="1">
        <v>5.6</v>
      </c>
      <c r="HO927" s="1">
        <v>5.4</v>
      </c>
      <c r="HP927" s="1">
        <v>1.34155</v>
      </c>
      <c r="HQ927" s="1">
        <v>2.3327599999999999</v>
      </c>
      <c r="HR927" s="1">
        <v>1.4978</v>
      </c>
      <c r="HS927" s="1">
        <v>2.3010299999999999</v>
      </c>
      <c r="HT927" s="1">
        <v>1.5478499999999999</v>
      </c>
      <c r="HU927" s="1">
        <v>2.2863799999999999</v>
      </c>
      <c r="HV927" s="1">
        <v>40.629800000000003</v>
      </c>
      <c r="HW927" s="1">
        <v>13.168900000000001</v>
      </c>
      <c r="HX927" s="1">
        <v>18</v>
      </c>
      <c r="HY927" s="1">
        <v>500.71899999999999</v>
      </c>
      <c r="HZ927" s="1">
        <v>478.18400000000003</v>
      </c>
      <c r="IA927" s="1">
        <v>26.964300000000001</v>
      </c>
      <c r="IB927" s="1">
        <v>33.545000000000002</v>
      </c>
      <c r="IC927" s="1">
        <v>30.0001</v>
      </c>
      <c r="ID927" s="1">
        <v>33.363700000000001</v>
      </c>
      <c r="IE927" s="1">
        <v>33.464599999999997</v>
      </c>
      <c r="IF927" s="1">
        <v>26.8781</v>
      </c>
      <c r="IG927" s="1">
        <v>38.671100000000003</v>
      </c>
      <c r="IH927" s="1">
        <v>0</v>
      </c>
      <c r="II927" s="1">
        <v>26.968599999999999</v>
      </c>
      <c r="IJ927" s="1">
        <v>574.08299999999997</v>
      </c>
      <c r="IK927" s="1">
        <v>23.855399999999999</v>
      </c>
      <c r="IL927" s="1">
        <v>100.256</v>
      </c>
      <c r="IM927" s="1">
        <v>99.938299999999998</v>
      </c>
      <c r="IN927" s="1" t="s">
        <v>365</v>
      </c>
    </row>
    <row r="928" spans="1:248" ht="15.75" customHeight="1" x14ac:dyDescent="0.3">
      <c r="A928" s="1">
        <v>912</v>
      </c>
      <c r="B928" s="1">
        <v>1660411635.5</v>
      </c>
      <c r="C928" s="1">
        <v>11911.400000095369</v>
      </c>
      <c r="D928" s="1" t="s">
        <v>2169</v>
      </c>
      <c r="E928" s="1" t="s">
        <v>2170</v>
      </c>
      <c r="F928" s="1">
        <v>1</v>
      </c>
      <c r="G928" s="1" t="s">
        <v>349</v>
      </c>
      <c r="H928" s="1" t="s">
        <v>350</v>
      </c>
      <c r="I928" s="1" t="s">
        <v>351</v>
      </c>
      <c r="J928" s="1" t="s">
        <v>352</v>
      </c>
      <c r="K928" s="1" t="s">
        <v>1959</v>
      </c>
      <c r="L928" s="1" t="s">
        <v>349</v>
      </c>
      <c r="M928" s="1" t="s">
        <v>354</v>
      </c>
      <c r="N928" s="1">
        <v>1660411628</v>
      </c>
      <c r="O928" s="1">
        <f t="shared" si="102"/>
        <v>2.9263738101745168E-3</v>
      </c>
      <c r="P928" s="1">
        <f t="shared" si="103"/>
        <v>2.9263738101745167</v>
      </c>
      <c r="Q928" s="1">
        <f t="shared" si="104"/>
        <v>5.1831407870259891</v>
      </c>
      <c r="R928" s="1">
        <f t="shared" si="105"/>
        <v>459.93320000000011</v>
      </c>
      <c r="S928" s="1">
        <f t="shared" si="106"/>
        <v>386.75013351865323</v>
      </c>
      <c r="T928" s="1">
        <f t="shared" si="107"/>
        <v>38.48737679592378</v>
      </c>
      <c r="U928" s="1">
        <f t="shared" si="108"/>
        <v>45.770177784570087</v>
      </c>
      <c r="V928" s="1">
        <f t="shared" si="109"/>
        <v>0.14368671332492985</v>
      </c>
      <c r="W928" s="1">
        <f t="shared" si="110"/>
        <v>2.918036867551014</v>
      </c>
      <c r="X928" s="1">
        <f t="shared" si="111"/>
        <v>0.13986865429384246</v>
      </c>
      <c r="Y928" s="1">
        <f t="shared" si="112"/>
        <v>8.775249606441364E-2</v>
      </c>
      <c r="Z928" s="1">
        <f t="shared" si="113"/>
        <v>321.5138320844531</v>
      </c>
      <c r="AA928" s="1">
        <f t="shared" si="114"/>
        <v>32.13100384138405</v>
      </c>
      <c r="AB928" s="1">
        <f t="shared" si="115"/>
        <v>31.803159999999991</v>
      </c>
      <c r="AC928" s="1">
        <f t="shared" si="116"/>
        <v>4.7221400977842976</v>
      </c>
      <c r="AD928" s="1">
        <f t="shared" si="117"/>
        <v>60.262359665905286</v>
      </c>
      <c r="AE928" s="1">
        <f t="shared" si="118"/>
        <v>2.7178921940916236</v>
      </c>
      <c r="AF928" s="1">
        <f t="shared" si="119"/>
        <v>4.5100991882157064</v>
      </c>
      <c r="AG928" s="1">
        <f t="shared" si="120"/>
        <v>2.0042479036926739</v>
      </c>
      <c r="AH928" s="1">
        <f t="shared" si="121"/>
        <v>-129.05308502869619</v>
      </c>
      <c r="AI928" s="1">
        <f t="shared" si="122"/>
        <v>-127.1332761387005</v>
      </c>
      <c r="AJ928" s="1">
        <f t="shared" si="123"/>
        <v>-9.8222390731457576</v>
      </c>
      <c r="AK928" s="1">
        <f t="shared" si="124"/>
        <v>55.505231843910678</v>
      </c>
      <c r="AL928" s="1">
        <f t="shared" si="125"/>
        <v>36.380354871736095</v>
      </c>
      <c r="AM928" s="1">
        <f t="shared" si="126"/>
        <v>2.9319340959950089</v>
      </c>
      <c r="AN928" s="1">
        <f t="shared" si="127"/>
        <v>5.1831407870259891</v>
      </c>
      <c r="AO928" s="1">
        <v>540.66120647162609</v>
      </c>
      <c r="AP928" s="1">
        <v>508.34592121212108</v>
      </c>
      <c r="AQ928" s="1">
        <v>5.0764928051635243</v>
      </c>
      <c r="AR928" s="1">
        <v>65.016461255683083</v>
      </c>
      <c r="AS928" s="1">
        <f t="shared" si="128"/>
        <v>2.9263738101745167</v>
      </c>
      <c r="AT928" s="1">
        <v>23.879574629528211</v>
      </c>
      <c r="AU928" s="1">
        <v>27.29589454545453</v>
      </c>
      <c r="AV928" s="1">
        <v>-2.2637610526374141E-4</v>
      </c>
      <c r="AW928" s="1">
        <v>83.562977856309928</v>
      </c>
      <c r="AX928" s="1">
        <v>0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51842.049122231845</v>
      </c>
      <c r="BC928" s="1">
        <f t="shared" si="132"/>
        <v>1999.989333333333</v>
      </c>
      <c r="BD928" s="1">
        <f t="shared" si="133"/>
        <v>1681.1907988002345</v>
      </c>
      <c r="BE928" s="1">
        <f t="shared" si="134"/>
        <v>0.84059988259949125</v>
      </c>
      <c r="BF928" s="1">
        <f t="shared" si="135"/>
        <v>0.16075777341701813</v>
      </c>
      <c r="BG928" s="1">
        <v>6</v>
      </c>
      <c r="BH928" s="1">
        <v>0.5</v>
      </c>
      <c r="BI928" s="1" t="s">
        <v>355</v>
      </c>
      <c r="BJ928" s="1">
        <v>2</v>
      </c>
      <c r="BK928" s="1" t="b">
        <v>1</v>
      </c>
      <c r="BL928" s="1">
        <v>1660411628</v>
      </c>
      <c r="BM928" s="1">
        <v>459.93320000000011</v>
      </c>
      <c r="BN928" s="1">
        <v>505.19506666666661</v>
      </c>
      <c r="BO928" s="1">
        <v>27.311426666666669</v>
      </c>
      <c r="BP928" s="1">
        <v>23.890160000000002</v>
      </c>
      <c r="BQ928" s="1">
        <v>458.50180000000012</v>
      </c>
      <c r="BR928" s="1">
        <v>27.303566666666669</v>
      </c>
      <c r="BS928" s="1">
        <v>500.14086666666662</v>
      </c>
      <c r="BT928" s="1">
        <v>99.4148</v>
      </c>
      <c r="BU928" s="1">
        <v>0.1000377733333333</v>
      </c>
      <c r="BV928" s="1">
        <v>30.995026666666671</v>
      </c>
      <c r="BW928" s="1">
        <v>31.803159999999991</v>
      </c>
      <c r="BX928" s="1">
        <v>999.89999999999986</v>
      </c>
      <c r="BY928" s="1">
        <v>0</v>
      </c>
      <c r="BZ928" s="1">
        <v>0</v>
      </c>
      <c r="CA928" s="1">
        <v>9992.996000000001</v>
      </c>
      <c r="CB928" s="1">
        <v>0</v>
      </c>
      <c r="CC928" s="1">
        <v>85.372133333333338</v>
      </c>
      <c r="CD928" s="1">
        <v>-45.261893333333333</v>
      </c>
      <c r="CE928" s="1">
        <v>472.84706666666659</v>
      </c>
      <c r="CF928" s="1">
        <v>517.55933333333337</v>
      </c>
      <c r="CG928" s="1">
        <v>3.4212626666666659</v>
      </c>
      <c r="CH928" s="1">
        <v>505.19506666666661</v>
      </c>
      <c r="CI928" s="1">
        <v>23.890160000000002</v>
      </c>
      <c r="CJ928" s="1">
        <v>2.7151599999999991</v>
      </c>
      <c r="CK928" s="1">
        <v>2.3750386666666672</v>
      </c>
      <c r="CL928" s="1">
        <v>22.377140000000001</v>
      </c>
      <c r="CM928" s="1">
        <v>20.194559999999999</v>
      </c>
      <c r="CN928" s="1">
        <v>1999.989333333333</v>
      </c>
      <c r="CO928" s="1">
        <v>0.98000580000000026</v>
      </c>
      <c r="CP928" s="1">
        <v>1.9993900000000009E-2</v>
      </c>
      <c r="CQ928" s="1">
        <v>0</v>
      </c>
      <c r="CR928" s="1">
        <v>2.840466666666666</v>
      </c>
      <c r="CS928" s="1">
        <v>0</v>
      </c>
      <c r="CT928" s="1">
        <v>27836.25333333333</v>
      </c>
      <c r="CU928" s="1">
        <v>17412.240000000002</v>
      </c>
      <c r="CV928" s="1">
        <v>43.436999999999998</v>
      </c>
      <c r="CW928" s="1">
        <v>44.570399999999999</v>
      </c>
      <c r="CX928" s="1">
        <v>43.491599999999998</v>
      </c>
      <c r="CY928" s="1">
        <v>42.936999999999998</v>
      </c>
      <c r="CZ928" s="1">
        <v>43.375</v>
      </c>
      <c r="DA928" s="1">
        <v>1959.999333333333</v>
      </c>
      <c r="DB928" s="1">
        <v>39.991999999999997</v>
      </c>
      <c r="DC928" s="1">
        <v>0</v>
      </c>
      <c r="DD928" s="1">
        <v>1660411633.8</v>
      </c>
      <c r="DE928" s="1">
        <v>0</v>
      </c>
      <c r="DF928" s="1">
        <v>1660411308.0999999</v>
      </c>
      <c r="DG928" s="1" t="s">
        <v>1960</v>
      </c>
      <c r="DH928" s="1">
        <v>1660411299.5999999</v>
      </c>
      <c r="DI928" s="1">
        <v>1660411308.0999999</v>
      </c>
      <c r="DJ928" s="1">
        <v>25</v>
      </c>
      <c r="DK928" s="1">
        <v>0.20799999999999999</v>
      </c>
      <c r="DL928" s="1">
        <v>-5.0000000000000001E-3</v>
      </c>
      <c r="DM928" s="1">
        <v>1.3160000000000001</v>
      </c>
      <c r="DN928" s="1">
        <v>1.4999999999999999E-2</v>
      </c>
      <c r="DO928" s="1">
        <v>400</v>
      </c>
      <c r="DP928" s="1">
        <v>24</v>
      </c>
      <c r="DQ928" s="1">
        <v>0.34</v>
      </c>
      <c r="DR928" s="1">
        <v>0.09</v>
      </c>
      <c r="DS928" s="1">
        <v>4.6808362182663688</v>
      </c>
      <c r="DT928" s="1">
        <v>2.598779743910506</v>
      </c>
      <c r="DU928" s="1">
        <v>0.19149222720091871</v>
      </c>
      <c r="DV928" s="1">
        <v>0</v>
      </c>
      <c r="DW928" s="1">
        <v>36.266481069397031</v>
      </c>
      <c r="DX928" s="1">
        <v>3.4982443782035491</v>
      </c>
      <c r="DY928" s="1">
        <v>0.27265763146372218</v>
      </c>
      <c r="DZ928" s="1">
        <v>0</v>
      </c>
      <c r="EA928" s="1">
        <v>-45.145889999999987</v>
      </c>
      <c r="EB928" s="1">
        <v>-5.7233379310345214</v>
      </c>
      <c r="EC928" s="1">
        <v>0.41954351649540877</v>
      </c>
      <c r="ED928" s="1">
        <v>0</v>
      </c>
      <c r="EE928" s="1">
        <v>382.3400317107787</v>
      </c>
      <c r="EF928" s="1">
        <v>261.81402982738308</v>
      </c>
      <c r="EG928" s="1">
        <v>19.52183849096582</v>
      </c>
      <c r="EH928" s="1">
        <v>0</v>
      </c>
      <c r="EI928" s="1">
        <v>3.3948180000000008</v>
      </c>
      <c r="EJ928" s="1">
        <v>0.3512053283302049</v>
      </c>
      <c r="EK928" s="1">
        <v>4.1608040340780313E-2</v>
      </c>
      <c r="EL928" s="1">
        <v>0</v>
      </c>
      <c r="EM928" s="1">
        <v>2.003475149564967</v>
      </c>
      <c r="EN928" s="1">
        <v>3.2396870358504193E-2</v>
      </c>
      <c r="EO928" s="1">
        <v>2.739779943492534E-3</v>
      </c>
      <c r="EP928" s="1">
        <v>1</v>
      </c>
      <c r="EQ928" s="1">
        <v>1</v>
      </c>
      <c r="ER928" s="1">
        <v>6</v>
      </c>
      <c r="ES928" s="1" t="s">
        <v>433</v>
      </c>
      <c r="ET928" s="1">
        <v>2.9412500000000001</v>
      </c>
      <c r="EU928" s="1">
        <v>2.8013699999999999</v>
      </c>
      <c r="EV928" s="1">
        <v>0.102909</v>
      </c>
      <c r="EW928" s="1">
        <v>0.109777</v>
      </c>
      <c r="EX928" s="1">
        <v>0.117564</v>
      </c>
      <c r="EY928" s="1">
        <v>0.10706</v>
      </c>
      <c r="EZ928" s="1">
        <v>18333.5</v>
      </c>
      <c r="FA928" s="1">
        <v>19073</v>
      </c>
      <c r="FB928" s="1">
        <v>23774.9</v>
      </c>
      <c r="FC928" s="1">
        <v>24943.1</v>
      </c>
      <c r="FD928" s="1">
        <v>33587.9</v>
      </c>
      <c r="FE928" s="1">
        <v>35571.800000000003</v>
      </c>
      <c r="FF928" s="1">
        <v>43359.8</v>
      </c>
      <c r="FG928" s="1">
        <v>46115.1</v>
      </c>
      <c r="FH928" s="1">
        <v>1.9446000000000001</v>
      </c>
      <c r="FI928" s="1">
        <v>1.81098</v>
      </c>
      <c r="FJ928" s="1">
        <v>0.10882699999999999</v>
      </c>
      <c r="FK928" s="1">
        <v>0</v>
      </c>
      <c r="FL928" s="1">
        <v>30.0427</v>
      </c>
      <c r="FM928" s="1">
        <v>999.9</v>
      </c>
      <c r="FN928" s="1">
        <v>57.8</v>
      </c>
      <c r="FO928" s="1">
        <v>37.299999999999997</v>
      </c>
      <c r="FP928" s="1">
        <v>37.261600000000001</v>
      </c>
      <c r="FQ928" s="1">
        <v>63.516199999999998</v>
      </c>
      <c r="FR928" s="1">
        <v>26.394200000000001</v>
      </c>
      <c r="FS928" s="1">
        <v>1</v>
      </c>
      <c r="FT928" s="1">
        <v>0.52209099999999997</v>
      </c>
      <c r="FU928" s="1">
        <v>2.2094299999999998</v>
      </c>
      <c r="FV928" s="1">
        <v>20.307300000000001</v>
      </c>
      <c r="FW928" s="1">
        <v>5.2115999999999998</v>
      </c>
      <c r="FX928" s="1">
        <v>11.9072</v>
      </c>
      <c r="FY928" s="1">
        <v>5.0020499999999997</v>
      </c>
      <c r="FZ928" s="1">
        <v>3.2906499999999999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1.8597900000000001</v>
      </c>
      <c r="GF928" s="1">
        <v>1.8548500000000001</v>
      </c>
      <c r="GG928" s="1">
        <v>1.8580000000000001</v>
      </c>
      <c r="GH928" s="1">
        <v>1.85646</v>
      </c>
      <c r="GI928" s="1">
        <v>1.85521</v>
      </c>
      <c r="GJ928" s="1">
        <v>1.8548199999999999</v>
      </c>
      <c r="GK928" s="1">
        <v>1.85364</v>
      </c>
      <c r="GL928" s="1">
        <v>1.8566100000000001</v>
      </c>
      <c r="GM928" s="1">
        <v>0</v>
      </c>
      <c r="GN928" s="1">
        <v>0</v>
      </c>
      <c r="GO928" s="1">
        <v>0</v>
      </c>
      <c r="GP928" s="1">
        <v>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</v>
      </c>
      <c r="GX928" s="1">
        <v>100</v>
      </c>
      <c r="GY928" s="1">
        <v>100</v>
      </c>
      <c r="GZ928" s="1">
        <v>1.5009999999999999</v>
      </c>
      <c r="HA928" s="1">
        <v>7.9000000000000008E-3</v>
      </c>
      <c r="HB928" s="1">
        <v>0.36341150857684917</v>
      </c>
      <c r="HC928" s="1">
        <v>2.8098669343081611E-3</v>
      </c>
      <c r="HD928" s="1">
        <v>-1.127031966113555E-6</v>
      </c>
      <c r="HE928" s="1">
        <v>1.768598670541231E-10</v>
      </c>
      <c r="HF928" s="1">
        <v>-7.1736991530500657E-2</v>
      </c>
      <c r="HG928" s="1">
        <v>1.081145868756639E-2</v>
      </c>
      <c r="HH928" s="1">
        <v>-3.689364805754238E-4</v>
      </c>
      <c r="HI928" s="1">
        <v>2.919854880483278E-6</v>
      </c>
      <c r="HJ928" s="1">
        <v>2</v>
      </c>
      <c r="HK928" s="1">
        <v>2136</v>
      </c>
      <c r="HL928" s="1">
        <v>3</v>
      </c>
      <c r="HM928" s="1">
        <v>30</v>
      </c>
      <c r="HN928" s="1">
        <v>5.6</v>
      </c>
      <c r="HO928" s="1">
        <v>5.5</v>
      </c>
      <c r="HP928" s="1">
        <v>1.3488800000000001</v>
      </c>
      <c r="HQ928" s="1">
        <v>2.323</v>
      </c>
      <c r="HR928" s="1">
        <v>1.4978</v>
      </c>
      <c r="HS928" s="1">
        <v>2.3022499999999999</v>
      </c>
      <c r="HT928" s="1">
        <v>1.5478499999999999</v>
      </c>
      <c r="HU928" s="1">
        <v>2.36328</v>
      </c>
      <c r="HV928" s="1">
        <v>40.629800000000003</v>
      </c>
      <c r="HW928" s="1">
        <v>13.1952</v>
      </c>
      <c r="HX928" s="1">
        <v>18</v>
      </c>
      <c r="HY928" s="1">
        <v>500.78</v>
      </c>
      <c r="HZ928" s="1">
        <v>478.13499999999999</v>
      </c>
      <c r="IA928" s="1">
        <v>26.9651</v>
      </c>
      <c r="IB928" s="1">
        <v>33.545000000000002</v>
      </c>
      <c r="IC928" s="1">
        <v>30</v>
      </c>
      <c r="ID928" s="1">
        <v>33.363700000000001</v>
      </c>
      <c r="IE928" s="1">
        <v>33.464599999999997</v>
      </c>
      <c r="IF928" s="1">
        <v>27.026299999999999</v>
      </c>
      <c r="IG928" s="1">
        <v>38.671100000000003</v>
      </c>
      <c r="IH928" s="1">
        <v>0</v>
      </c>
      <c r="II928" s="1">
        <v>26.968599999999999</v>
      </c>
      <c r="IJ928" s="1">
        <v>574.08299999999997</v>
      </c>
      <c r="IK928" s="1">
        <v>23.847000000000001</v>
      </c>
      <c r="IL928" s="1">
        <v>100.256</v>
      </c>
      <c r="IM928" s="1">
        <v>99.938699999999997</v>
      </c>
      <c r="IN928" s="1" t="s">
        <v>365</v>
      </c>
    </row>
    <row r="929" spans="1:248" ht="15.75" customHeight="1" x14ac:dyDescent="0.3">
      <c r="A929" s="1">
        <v>913</v>
      </c>
      <c r="B929" s="1">
        <v>1660411636.5</v>
      </c>
      <c r="C929" s="1">
        <v>11912.400000095369</v>
      </c>
      <c r="D929" s="1" t="s">
        <v>2171</v>
      </c>
      <c r="E929" s="1" t="s">
        <v>2172</v>
      </c>
      <c r="F929" s="1">
        <v>1</v>
      </c>
      <c r="G929" s="1" t="s">
        <v>349</v>
      </c>
      <c r="H929" s="1" t="s">
        <v>350</v>
      </c>
      <c r="I929" s="1" t="s">
        <v>351</v>
      </c>
      <c r="J929" s="1" t="s">
        <v>352</v>
      </c>
      <c r="K929" s="1" t="s">
        <v>1959</v>
      </c>
      <c r="L929" s="1" t="s">
        <v>349</v>
      </c>
      <c r="M929" s="1" t="s">
        <v>354</v>
      </c>
      <c r="N929" s="1">
        <v>1660411628.5</v>
      </c>
      <c r="O929" s="1">
        <f t="shared" si="102"/>
        <v>2.925612434421675E-3</v>
      </c>
      <c r="P929" s="1">
        <f t="shared" si="103"/>
        <v>2.9256124344216752</v>
      </c>
      <c r="Q929" s="1">
        <f t="shared" si="104"/>
        <v>5.2485758047064204</v>
      </c>
      <c r="R929" s="1">
        <f t="shared" si="105"/>
        <v>462.40025000000003</v>
      </c>
      <c r="S929" s="1">
        <f t="shared" si="106"/>
        <v>388.37911810330223</v>
      </c>
      <c r="T929" s="1">
        <f t="shared" si="107"/>
        <v>38.649523436182513</v>
      </c>
      <c r="U929" s="1">
        <f t="shared" si="108"/>
        <v>46.015731707074238</v>
      </c>
      <c r="V929" s="1">
        <f t="shared" si="109"/>
        <v>0.14363142869563639</v>
      </c>
      <c r="W929" s="1">
        <f t="shared" si="110"/>
        <v>2.918121768583549</v>
      </c>
      <c r="X929" s="1">
        <f t="shared" si="111"/>
        <v>0.13981637297582189</v>
      </c>
      <c r="Y929" s="1">
        <f t="shared" si="112"/>
        <v>8.7719560448011907E-2</v>
      </c>
      <c r="Z929" s="1">
        <f t="shared" si="113"/>
        <v>321.51413089168358</v>
      </c>
      <c r="AA929" s="1">
        <f t="shared" si="114"/>
        <v>32.131258857551032</v>
      </c>
      <c r="AB929" s="1">
        <f t="shared" si="115"/>
        <v>31.80366875</v>
      </c>
      <c r="AC929" s="1">
        <f t="shared" si="116"/>
        <v>4.7222762723908609</v>
      </c>
      <c r="AD929" s="1">
        <f t="shared" si="117"/>
        <v>60.259997351314432</v>
      </c>
      <c r="AE929" s="1">
        <f t="shared" si="118"/>
        <v>2.717798952738697</v>
      </c>
      <c r="AF929" s="1">
        <f t="shared" si="119"/>
        <v>4.5101212615294193</v>
      </c>
      <c r="AG929" s="1">
        <f t="shared" si="120"/>
        <v>2.0044773196521639</v>
      </c>
      <c r="AH929" s="1">
        <f t="shared" si="121"/>
        <v>-129.01950835799587</v>
      </c>
      <c r="AI929" s="1">
        <f t="shared" si="122"/>
        <v>-127.2035091171671</v>
      </c>
      <c r="AJ929" s="1">
        <f t="shared" si="123"/>
        <v>-9.827408111814762</v>
      </c>
      <c r="AK929" s="1">
        <f t="shared" si="124"/>
        <v>55.463705304705854</v>
      </c>
      <c r="AL929" s="1">
        <f t="shared" si="125"/>
        <v>36.422927313297102</v>
      </c>
      <c r="AM929" s="1">
        <f t="shared" si="126"/>
        <v>2.9316227378025883</v>
      </c>
      <c r="AN929" s="1">
        <f t="shared" si="127"/>
        <v>5.2485758047064204</v>
      </c>
      <c r="AO929" s="1">
        <v>545.83472180456988</v>
      </c>
      <c r="AP929" s="1">
        <v>513.4314606060608</v>
      </c>
      <c r="AQ929" s="1">
        <v>5.0779693150246947</v>
      </c>
      <c r="AR929" s="1">
        <v>65.016461255683083</v>
      </c>
      <c r="AS929" s="1">
        <f t="shared" si="128"/>
        <v>2.9256124344216752</v>
      </c>
      <c r="AT929" s="1">
        <v>23.879857731985201</v>
      </c>
      <c r="AU929" s="1">
        <v>27.295549090909091</v>
      </c>
      <c r="AV929" s="1">
        <v>-2.6583191196366399E-4</v>
      </c>
      <c r="AW929" s="1">
        <v>83.562977856309928</v>
      </c>
      <c r="AX929" s="1">
        <v>0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51844.44852141718</v>
      </c>
      <c r="BC929" s="1">
        <f t="shared" si="132"/>
        <v>1999.99125</v>
      </c>
      <c r="BD929" s="1">
        <f t="shared" si="133"/>
        <v>1681.1924051252245</v>
      </c>
      <c r="BE929" s="1">
        <f t="shared" si="134"/>
        <v>0.84059988018708809</v>
      </c>
      <c r="BF929" s="1">
        <f t="shared" si="135"/>
        <v>0.16075776876108011</v>
      </c>
      <c r="BG929" s="1">
        <v>6</v>
      </c>
      <c r="BH929" s="1">
        <v>0.5</v>
      </c>
      <c r="BI929" s="1" t="s">
        <v>355</v>
      </c>
      <c r="BJ929" s="1">
        <v>2</v>
      </c>
      <c r="BK929" s="1" t="b">
        <v>1</v>
      </c>
      <c r="BL929" s="1">
        <v>1660411628.5</v>
      </c>
      <c r="BM929" s="1">
        <v>462.40025000000003</v>
      </c>
      <c r="BN929" s="1">
        <v>507.72168749999997</v>
      </c>
      <c r="BO929" s="1">
        <v>27.3104625</v>
      </c>
      <c r="BP929" s="1">
        <v>23.889556249999998</v>
      </c>
      <c r="BQ929" s="1">
        <v>460.96424999999999</v>
      </c>
      <c r="BR929" s="1">
        <v>27.302600000000002</v>
      </c>
      <c r="BS929" s="1">
        <v>500.14093750000001</v>
      </c>
      <c r="BT929" s="1">
        <v>99.414893750000005</v>
      </c>
      <c r="BU929" s="1">
        <v>0.1000431625</v>
      </c>
      <c r="BV929" s="1">
        <v>30.995112500000001</v>
      </c>
      <c r="BW929" s="1">
        <v>31.80366875</v>
      </c>
      <c r="BX929" s="1">
        <v>999.9</v>
      </c>
      <c r="BY929" s="1">
        <v>0</v>
      </c>
      <c r="BZ929" s="1">
        <v>0</v>
      </c>
      <c r="CA929" s="1">
        <v>9993.4712500000005</v>
      </c>
      <c r="CB929" s="1">
        <v>0</v>
      </c>
      <c r="CC929" s="1">
        <v>85.445237500000005</v>
      </c>
      <c r="CD929" s="1">
        <v>-45.321468749999987</v>
      </c>
      <c r="CE929" s="1">
        <v>475.38293750000003</v>
      </c>
      <c r="CF929" s="1">
        <v>520.14750000000004</v>
      </c>
      <c r="CG929" s="1">
        <v>3.4208968749999999</v>
      </c>
      <c r="CH929" s="1">
        <v>507.72168749999997</v>
      </c>
      <c r="CI929" s="1">
        <v>23.889556249999998</v>
      </c>
      <c r="CJ929" s="1">
        <v>2.71506625</v>
      </c>
      <c r="CK929" s="1">
        <v>2.3749812499999998</v>
      </c>
      <c r="CL929" s="1">
        <v>22.376574999999999</v>
      </c>
      <c r="CM929" s="1">
        <v>20.194168749999999</v>
      </c>
      <c r="CN929" s="1">
        <v>1999.99125</v>
      </c>
      <c r="CO929" s="1">
        <v>0.98000587500000003</v>
      </c>
      <c r="CP929" s="1">
        <v>1.9993812499999999E-2</v>
      </c>
      <c r="CQ929" s="1">
        <v>0</v>
      </c>
      <c r="CR929" s="1">
        <v>2.8155625</v>
      </c>
      <c r="CS929" s="1">
        <v>0</v>
      </c>
      <c r="CT929" s="1">
        <v>27840.15625</v>
      </c>
      <c r="CU929" s="1">
        <v>17412.256249999999</v>
      </c>
      <c r="CV929" s="1">
        <v>43.436999999999998</v>
      </c>
      <c r="CW929" s="1">
        <v>44.569875000000003</v>
      </c>
      <c r="CX929" s="1">
        <v>43.492125000000001</v>
      </c>
      <c r="CY929" s="1">
        <v>42.936999999999998</v>
      </c>
      <c r="CZ929" s="1">
        <v>43.375</v>
      </c>
      <c r="DA929" s="1">
        <v>1960.00125</v>
      </c>
      <c r="DB929" s="1">
        <v>39.991875000000007</v>
      </c>
      <c r="DC929" s="1">
        <v>0</v>
      </c>
      <c r="DD929" s="1">
        <v>1660411635</v>
      </c>
      <c r="DE929" s="1">
        <v>0</v>
      </c>
      <c r="DF929" s="1">
        <v>1660411308.0999999</v>
      </c>
      <c r="DG929" s="1" t="s">
        <v>1960</v>
      </c>
      <c r="DH929" s="1">
        <v>1660411299.5999999</v>
      </c>
      <c r="DI929" s="1">
        <v>1660411308.0999999</v>
      </c>
      <c r="DJ929" s="1">
        <v>25</v>
      </c>
      <c r="DK929" s="1">
        <v>0.20799999999999999</v>
      </c>
      <c r="DL929" s="1">
        <v>-5.0000000000000001E-3</v>
      </c>
      <c r="DM929" s="1">
        <v>1.3160000000000001</v>
      </c>
      <c r="DN929" s="1">
        <v>1.4999999999999999E-2</v>
      </c>
      <c r="DO929" s="1">
        <v>400</v>
      </c>
      <c r="DP929" s="1">
        <v>24</v>
      </c>
      <c r="DQ929" s="1">
        <v>0.34</v>
      </c>
      <c r="DR929" s="1">
        <v>0.09</v>
      </c>
      <c r="DS929" s="1">
        <v>4.7421617305008494</v>
      </c>
      <c r="DT929" s="1">
        <v>2.9051414986124739</v>
      </c>
      <c r="DU929" s="1">
        <v>0.22065514245569959</v>
      </c>
      <c r="DV929" s="1">
        <v>0</v>
      </c>
      <c r="DW929" s="1">
        <v>36.364167143217287</v>
      </c>
      <c r="DX929" s="1">
        <v>4.2039764306135181</v>
      </c>
      <c r="DY929" s="1">
        <v>0.30839902893746263</v>
      </c>
      <c r="DZ929" s="1">
        <v>0</v>
      </c>
      <c r="EA929" s="1">
        <v>-45.265835483870958</v>
      </c>
      <c r="EB929" s="1">
        <v>-6.161530645161208</v>
      </c>
      <c r="EC929" s="1">
        <v>0.46366899521964139</v>
      </c>
      <c r="ED929" s="1">
        <v>0</v>
      </c>
      <c r="EE929" s="1">
        <v>389.89827008644619</v>
      </c>
      <c r="EF929" s="1">
        <v>257.11232192169803</v>
      </c>
      <c r="EG929" s="1">
        <v>18.554427995544849</v>
      </c>
      <c r="EH929" s="1">
        <v>0</v>
      </c>
      <c r="EI929" s="1">
        <v>3.3995358536585369</v>
      </c>
      <c r="EJ929" s="1">
        <v>0.29226083623693722</v>
      </c>
      <c r="EK929" s="1">
        <v>3.8608146112219473E-2</v>
      </c>
      <c r="EL929" s="1">
        <v>0</v>
      </c>
      <c r="EM929" s="1">
        <v>2.0041633253897571</v>
      </c>
      <c r="EN929" s="1">
        <v>3.8805430641899313E-2</v>
      </c>
      <c r="EO929" s="1">
        <v>2.9733028799889499E-3</v>
      </c>
      <c r="EP929" s="1">
        <v>1</v>
      </c>
      <c r="EQ929" s="1">
        <v>1</v>
      </c>
      <c r="ER929" s="1">
        <v>6</v>
      </c>
      <c r="ES929" s="1" t="s">
        <v>433</v>
      </c>
      <c r="ET929" s="1">
        <v>2.9411700000000001</v>
      </c>
      <c r="EU929" s="1">
        <v>2.80131</v>
      </c>
      <c r="EV929" s="1">
        <v>0.103656</v>
      </c>
      <c r="EW929" s="1">
        <v>0.110514</v>
      </c>
      <c r="EX929" s="1">
        <v>0.117566</v>
      </c>
      <c r="EY929" s="1">
        <v>0.10706</v>
      </c>
      <c r="EZ929" s="1">
        <v>18318.2</v>
      </c>
      <c r="FA929" s="1">
        <v>19057.2</v>
      </c>
      <c r="FB929" s="1">
        <v>23774.799999999999</v>
      </c>
      <c r="FC929" s="1">
        <v>24943.1</v>
      </c>
      <c r="FD929" s="1">
        <v>33587.9</v>
      </c>
      <c r="FE929" s="1">
        <v>35571.800000000003</v>
      </c>
      <c r="FF929" s="1">
        <v>43359.8</v>
      </c>
      <c r="FG929" s="1">
        <v>46115.1</v>
      </c>
      <c r="FH929" s="1">
        <v>1.9446300000000001</v>
      </c>
      <c r="FI929" s="1">
        <v>1.81098</v>
      </c>
      <c r="FJ929" s="1">
        <v>0.108831</v>
      </c>
      <c r="FK929" s="1">
        <v>0</v>
      </c>
      <c r="FL929" s="1">
        <v>30.0428</v>
      </c>
      <c r="FM929" s="1">
        <v>999.9</v>
      </c>
      <c r="FN929" s="1">
        <v>57.8</v>
      </c>
      <c r="FO929" s="1">
        <v>37.299999999999997</v>
      </c>
      <c r="FP929" s="1">
        <v>37.258099999999999</v>
      </c>
      <c r="FQ929" s="1">
        <v>63.686199999999999</v>
      </c>
      <c r="FR929" s="1">
        <v>26.374199999999998</v>
      </c>
      <c r="FS929" s="1">
        <v>1</v>
      </c>
      <c r="FT929" s="1">
        <v>0.52211399999999997</v>
      </c>
      <c r="FU929" s="1">
        <v>2.2079200000000001</v>
      </c>
      <c r="FV929" s="1">
        <v>20.307099999999998</v>
      </c>
      <c r="FW929" s="1">
        <v>5.2114500000000001</v>
      </c>
      <c r="FX929" s="1">
        <v>11.907400000000001</v>
      </c>
      <c r="FY929" s="1">
        <v>5.0019999999999998</v>
      </c>
      <c r="FZ929" s="1">
        <v>3.2906499999999999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1.85978</v>
      </c>
      <c r="GF929" s="1">
        <v>1.8548500000000001</v>
      </c>
      <c r="GG929" s="1">
        <v>1.8579699999999999</v>
      </c>
      <c r="GH929" s="1">
        <v>1.8564400000000001</v>
      </c>
      <c r="GI929" s="1">
        <v>1.85521</v>
      </c>
      <c r="GJ929" s="1">
        <v>1.8548100000000001</v>
      </c>
      <c r="GK929" s="1">
        <v>1.85364</v>
      </c>
      <c r="GL929" s="1">
        <v>1.85659</v>
      </c>
      <c r="GM929" s="1">
        <v>0</v>
      </c>
      <c r="GN929" s="1">
        <v>0</v>
      </c>
      <c r="GO929" s="1">
        <v>0</v>
      </c>
      <c r="GP929" s="1">
        <v>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</v>
      </c>
      <c r="GX929" s="1">
        <v>100</v>
      </c>
      <c r="GY929" s="1">
        <v>100</v>
      </c>
      <c r="GZ929" s="1">
        <v>1.5089999999999999</v>
      </c>
      <c r="HA929" s="1">
        <v>7.9000000000000008E-3</v>
      </c>
      <c r="HB929" s="1">
        <v>0.36341150857684917</v>
      </c>
      <c r="HC929" s="1">
        <v>2.8098669343081611E-3</v>
      </c>
      <c r="HD929" s="1">
        <v>-1.127031966113555E-6</v>
      </c>
      <c r="HE929" s="1">
        <v>1.768598670541231E-10</v>
      </c>
      <c r="HF929" s="1">
        <v>-7.1736991530500657E-2</v>
      </c>
      <c r="HG929" s="1">
        <v>1.081145868756639E-2</v>
      </c>
      <c r="HH929" s="1">
        <v>-3.689364805754238E-4</v>
      </c>
      <c r="HI929" s="1">
        <v>2.919854880483278E-6</v>
      </c>
      <c r="HJ929" s="1">
        <v>2</v>
      </c>
      <c r="HK929" s="1">
        <v>2136</v>
      </c>
      <c r="HL929" s="1">
        <v>3</v>
      </c>
      <c r="HM929" s="1">
        <v>30</v>
      </c>
      <c r="HN929" s="1">
        <v>5.6</v>
      </c>
      <c r="HO929" s="1">
        <v>5.5</v>
      </c>
      <c r="HP929" s="1">
        <v>1.3610800000000001</v>
      </c>
      <c r="HQ929" s="1">
        <v>2.3278799999999999</v>
      </c>
      <c r="HR929" s="1">
        <v>1.4978</v>
      </c>
      <c r="HS929" s="1">
        <v>2.3022499999999999</v>
      </c>
      <c r="HT929" s="1">
        <v>1.5478499999999999</v>
      </c>
      <c r="HU929" s="1">
        <v>2.4682599999999999</v>
      </c>
      <c r="HV929" s="1">
        <v>40.629800000000003</v>
      </c>
      <c r="HW929" s="1">
        <v>13.186400000000001</v>
      </c>
      <c r="HX929" s="1">
        <v>18</v>
      </c>
      <c r="HY929" s="1">
        <v>500.79500000000002</v>
      </c>
      <c r="HZ929" s="1">
        <v>478.13499999999999</v>
      </c>
      <c r="IA929" s="1">
        <v>26.966100000000001</v>
      </c>
      <c r="IB929" s="1">
        <v>33.545000000000002</v>
      </c>
      <c r="IC929" s="1">
        <v>30</v>
      </c>
      <c r="ID929" s="1">
        <v>33.363700000000001</v>
      </c>
      <c r="IE929" s="1">
        <v>33.464599999999997</v>
      </c>
      <c r="IF929" s="1">
        <v>27.264299999999999</v>
      </c>
      <c r="IG929" s="1">
        <v>38.671100000000003</v>
      </c>
      <c r="IH929" s="1">
        <v>0</v>
      </c>
      <c r="II929" s="1">
        <v>26.968599999999999</v>
      </c>
      <c r="IJ929" s="1">
        <v>584.10299999999995</v>
      </c>
      <c r="IK929" s="1">
        <v>23.845800000000001</v>
      </c>
      <c r="IL929" s="1">
        <v>100.256</v>
      </c>
      <c r="IM929" s="1">
        <v>99.938599999999994</v>
      </c>
      <c r="IN929" s="1" t="s">
        <v>365</v>
      </c>
    </row>
    <row r="930" spans="1:248" ht="15.75" customHeight="1" x14ac:dyDescent="0.3">
      <c r="A930" s="1">
        <v>914</v>
      </c>
      <c r="B930" s="1">
        <v>1660411637.5</v>
      </c>
      <c r="C930" s="1">
        <v>11913.400000095369</v>
      </c>
      <c r="D930" s="1" t="s">
        <v>2173</v>
      </c>
      <c r="E930" s="1" t="s">
        <v>2174</v>
      </c>
      <c r="F930" s="1">
        <v>1</v>
      </c>
      <c r="G930" s="1" t="s">
        <v>349</v>
      </c>
      <c r="H930" s="1" t="s">
        <v>350</v>
      </c>
      <c r="I930" s="1" t="s">
        <v>351</v>
      </c>
      <c r="J930" s="1" t="s">
        <v>352</v>
      </c>
      <c r="K930" s="1" t="s">
        <v>1959</v>
      </c>
      <c r="L930" s="1" t="s">
        <v>349</v>
      </c>
      <c r="M930" s="1" t="s">
        <v>354</v>
      </c>
      <c r="N930" s="1">
        <v>1660411630</v>
      </c>
      <c r="O930" s="1">
        <f t="shared" si="102"/>
        <v>2.925077895865877E-3</v>
      </c>
      <c r="P930" s="1">
        <f t="shared" si="103"/>
        <v>2.925077895865877</v>
      </c>
      <c r="Q930" s="1">
        <f t="shared" si="104"/>
        <v>5.3198272997880069</v>
      </c>
      <c r="R930" s="1">
        <f t="shared" si="105"/>
        <v>469.79706666666681</v>
      </c>
      <c r="S930" s="1">
        <f t="shared" si="106"/>
        <v>394.69806161111558</v>
      </c>
      <c r="T930" s="1">
        <f t="shared" si="107"/>
        <v>39.278428530436713</v>
      </c>
      <c r="U930" s="1">
        <f t="shared" si="108"/>
        <v>46.751915708814849</v>
      </c>
      <c r="V930" s="1">
        <f t="shared" si="109"/>
        <v>0.14355355543866416</v>
      </c>
      <c r="W930" s="1">
        <f t="shared" si="110"/>
        <v>2.918582099603483</v>
      </c>
      <c r="X930" s="1">
        <f t="shared" si="111"/>
        <v>0.13974316024403929</v>
      </c>
      <c r="Y930" s="1">
        <f t="shared" si="112"/>
        <v>8.7673399804993252E-2</v>
      </c>
      <c r="Z930" s="1">
        <f t="shared" si="113"/>
        <v>321.51393848445394</v>
      </c>
      <c r="AA930" s="1">
        <f t="shared" si="114"/>
        <v>32.131271240671566</v>
      </c>
      <c r="AB930" s="1">
        <f t="shared" si="115"/>
        <v>31.804639999999999</v>
      </c>
      <c r="AC930" s="1">
        <f t="shared" si="116"/>
        <v>4.7225362515883154</v>
      </c>
      <c r="AD930" s="1">
        <f t="shared" si="117"/>
        <v>60.250332907817175</v>
      </c>
      <c r="AE930" s="1">
        <f t="shared" si="118"/>
        <v>2.7173694014629097</v>
      </c>
      <c r="AF930" s="1">
        <f t="shared" si="119"/>
        <v>4.5101317624592658</v>
      </c>
      <c r="AG930" s="1">
        <f t="shared" si="120"/>
        <v>2.0051668501254056</v>
      </c>
      <c r="AH930" s="1">
        <f t="shared" si="121"/>
        <v>-128.99593520768516</v>
      </c>
      <c r="AI930" s="1">
        <f t="shared" si="122"/>
        <v>-127.36997325087623</v>
      </c>
      <c r="AJ930" s="1">
        <f t="shared" si="123"/>
        <v>-9.8387657523237735</v>
      </c>
      <c r="AK930" s="1">
        <f t="shared" si="124"/>
        <v>55.3092642735688</v>
      </c>
      <c r="AL930" s="1">
        <f t="shared" si="125"/>
        <v>36.529710642166997</v>
      </c>
      <c r="AM930" s="1">
        <f t="shared" si="126"/>
        <v>2.9336472740135093</v>
      </c>
      <c r="AN930" s="1">
        <f t="shared" si="127"/>
        <v>5.3198272997880069</v>
      </c>
      <c r="AO930" s="1">
        <v>551.02695746136612</v>
      </c>
      <c r="AP930" s="1">
        <v>518.51923636363631</v>
      </c>
      <c r="AQ930" s="1">
        <v>5.0813418218001223</v>
      </c>
      <c r="AR930" s="1">
        <v>65.016461255683083</v>
      </c>
      <c r="AS930" s="1">
        <f t="shared" si="128"/>
        <v>2.925077895865877</v>
      </c>
      <c r="AT930" s="1">
        <v>23.879959104006129</v>
      </c>
      <c r="AU930" s="1">
        <v>27.295886060606058</v>
      </c>
      <c r="AV930" s="1">
        <v>-4.0251640664839769E-4</v>
      </c>
      <c r="AW930" s="1">
        <v>83.562977856309928</v>
      </c>
      <c r="AX930" s="1">
        <v>0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51857.52505519431</v>
      </c>
      <c r="BC930" s="1">
        <f t="shared" si="132"/>
        <v>1999.99</v>
      </c>
      <c r="BD930" s="1">
        <f t="shared" si="133"/>
        <v>1681.1913588002351</v>
      </c>
      <c r="BE930" s="1">
        <f t="shared" si="134"/>
        <v>0.84059988239952954</v>
      </c>
      <c r="BF930" s="1">
        <f t="shared" si="135"/>
        <v>0.16075777303109212</v>
      </c>
      <c r="BG930" s="1">
        <v>6</v>
      </c>
      <c r="BH930" s="1">
        <v>0.5</v>
      </c>
      <c r="BI930" s="1" t="s">
        <v>355</v>
      </c>
      <c r="BJ930" s="1">
        <v>2</v>
      </c>
      <c r="BK930" s="1" t="b">
        <v>1</v>
      </c>
      <c r="BL930" s="1">
        <v>1660411630</v>
      </c>
      <c r="BM930" s="1">
        <v>469.79706666666681</v>
      </c>
      <c r="BN930" s="1">
        <v>515.2732666666667</v>
      </c>
      <c r="BO930" s="1">
        <v>27.30609333333333</v>
      </c>
      <c r="BP930" s="1">
        <v>23.882846666666669</v>
      </c>
      <c r="BQ930" s="1">
        <v>468.34713333333337</v>
      </c>
      <c r="BR930" s="1">
        <v>27.298220000000001</v>
      </c>
      <c r="BS930" s="1">
        <v>500.14640000000003</v>
      </c>
      <c r="BT930" s="1">
        <v>99.415113333333338</v>
      </c>
      <c r="BU930" s="1">
        <v>0.1000157</v>
      </c>
      <c r="BV930" s="1">
        <v>30.995153333333342</v>
      </c>
      <c r="BW930" s="1">
        <v>31.804639999999999</v>
      </c>
      <c r="BX930" s="1">
        <v>999.89999999999986</v>
      </c>
      <c r="BY930" s="1">
        <v>0</v>
      </c>
      <c r="BZ930" s="1">
        <v>0</v>
      </c>
      <c r="CA930" s="1">
        <v>9996.0773333333327</v>
      </c>
      <c r="CB930" s="1">
        <v>0</v>
      </c>
      <c r="CC930" s="1">
        <v>85.727793333333324</v>
      </c>
      <c r="CD930" s="1">
        <v>-45.476233333333333</v>
      </c>
      <c r="CE930" s="1">
        <v>482.98526666666658</v>
      </c>
      <c r="CF930" s="1">
        <v>527.88046666666673</v>
      </c>
      <c r="CG930" s="1">
        <v>3.4232346666666671</v>
      </c>
      <c r="CH930" s="1">
        <v>515.2732666666667</v>
      </c>
      <c r="CI930" s="1">
        <v>23.882846666666669</v>
      </c>
      <c r="CJ930" s="1">
        <v>2.7146379999999999</v>
      </c>
      <c r="CK930" s="1">
        <v>2.3743193333333328</v>
      </c>
      <c r="CL930" s="1">
        <v>22.373986666666671</v>
      </c>
      <c r="CM930" s="1">
        <v>20.189673333333339</v>
      </c>
      <c r="CN930" s="1">
        <v>1999.99</v>
      </c>
      <c r="CO930" s="1">
        <v>0.98000580000000026</v>
      </c>
      <c r="CP930" s="1">
        <v>1.9993900000000009E-2</v>
      </c>
      <c r="CQ930" s="1">
        <v>0</v>
      </c>
      <c r="CR930" s="1">
        <v>2.618533333333334</v>
      </c>
      <c r="CS930" s="1">
        <v>0</v>
      </c>
      <c r="CT930" s="1">
        <v>27850.28</v>
      </c>
      <c r="CU930" s="1">
        <v>17412.24666666667</v>
      </c>
      <c r="CV930" s="1">
        <v>43.436999999999998</v>
      </c>
      <c r="CW930" s="1">
        <v>44.570399999999999</v>
      </c>
      <c r="CX930" s="1">
        <v>43.495800000000003</v>
      </c>
      <c r="CY930" s="1">
        <v>42.936999999999998</v>
      </c>
      <c r="CZ930" s="1">
        <v>43.375</v>
      </c>
      <c r="DA930" s="1">
        <v>1960</v>
      </c>
      <c r="DB930" s="1">
        <v>39.991999999999997</v>
      </c>
      <c r="DC930" s="1">
        <v>0</v>
      </c>
      <c r="DD930" s="1">
        <v>1660411635.5999999</v>
      </c>
      <c r="DE930" s="1">
        <v>0</v>
      </c>
      <c r="DF930" s="1">
        <v>1660411308.0999999</v>
      </c>
      <c r="DG930" s="1" t="s">
        <v>1960</v>
      </c>
      <c r="DH930" s="1">
        <v>1660411299.5999999</v>
      </c>
      <c r="DI930" s="1">
        <v>1660411308.0999999</v>
      </c>
      <c r="DJ930" s="1">
        <v>25</v>
      </c>
      <c r="DK930" s="1">
        <v>0.20799999999999999</v>
      </c>
      <c r="DL930" s="1">
        <v>-5.0000000000000001E-3</v>
      </c>
      <c r="DM930" s="1">
        <v>1.3160000000000001</v>
      </c>
      <c r="DN930" s="1">
        <v>1.4999999999999999E-2</v>
      </c>
      <c r="DO930" s="1">
        <v>400</v>
      </c>
      <c r="DP930" s="1">
        <v>24</v>
      </c>
      <c r="DQ930" s="1">
        <v>0.34</v>
      </c>
      <c r="DR930" s="1">
        <v>0.09</v>
      </c>
      <c r="DS930" s="1">
        <v>4.8159035073922052</v>
      </c>
      <c r="DT930" s="1">
        <v>3.276936966910696</v>
      </c>
      <c r="DU930" s="1">
        <v>0.24683586214070011</v>
      </c>
      <c r="DV930" s="1">
        <v>0</v>
      </c>
      <c r="DW930" s="1">
        <v>36.453876203302983</v>
      </c>
      <c r="DX930" s="1">
        <v>4.6117703005175379</v>
      </c>
      <c r="DY930" s="1">
        <v>0.3468908971994723</v>
      </c>
      <c r="DZ930" s="1">
        <v>0</v>
      </c>
      <c r="EA930" s="1">
        <v>-45.444079999999992</v>
      </c>
      <c r="EB930" s="1">
        <v>-6.8842411568409778</v>
      </c>
      <c r="EC930" s="1">
        <v>0.49799806786773831</v>
      </c>
      <c r="ED930" s="1">
        <v>0</v>
      </c>
      <c r="EE930" s="1">
        <v>395.23152087877531</v>
      </c>
      <c r="EF930" s="1">
        <v>252.6731306876064</v>
      </c>
      <c r="EG930" s="1">
        <v>18.839452891689131</v>
      </c>
      <c r="EH930" s="1">
        <v>0</v>
      </c>
      <c r="EI930" s="1">
        <v>3.4076810000000002</v>
      </c>
      <c r="EJ930" s="1">
        <v>0.19629996247654441</v>
      </c>
      <c r="EK930" s="1">
        <v>3.1532245939672597E-2</v>
      </c>
      <c r="EL930" s="1">
        <v>0</v>
      </c>
      <c r="EM930" s="1">
        <v>2.0046985293304491</v>
      </c>
      <c r="EN930" s="1">
        <v>3.8507631093916077E-2</v>
      </c>
      <c r="EO930" s="1">
        <v>3.0248184190568321E-3</v>
      </c>
      <c r="EP930" s="1">
        <v>1</v>
      </c>
      <c r="EQ930" s="1">
        <v>1</v>
      </c>
      <c r="ER930" s="1">
        <v>6</v>
      </c>
      <c r="ES930" s="1" t="s">
        <v>433</v>
      </c>
      <c r="ET930" s="1">
        <v>2.9412500000000001</v>
      </c>
      <c r="EU930" s="1">
        <v>2.80125</v>
      </c>
      <c r="EV930" s="1">
        <v>0.104403</v>
      </c>
      <c r="EW930" s="1">
        <v>0.11125</v>
      </c>
      <c r="EX930" s="1">
        <v>0.11756800000000001</v>
      </c>
      <c r="EY930" s="1">
        <v>0.107061</v>
      </c>
      <c r="EZ930" s="1">
        <v>18302.900000000001</v>
      </c>
      <c r="FA930" s="1">
        <v>19041.5</v>
      </c>
      <c r="FB930" s="1">
        <v>23774.799999999999</v>
      </c>
      <c r="FC930" s="1">
        <v>24943.3</v>
      </c>
      <c r="FD930" s="1">
        <v>33587.9</v>
      </c>
      <c r="FE930" s="1">
        <v>35571.9</v>
      </c>
      <c r="FF930" s="1">
        <v>43359.8</v>
      </c>
      <c r="FG930" s="1">
        <v>46115.199999999997</v>
      </c>
      <c r="FH930" s="1">
        <v>1.9444699999999999</v>
      </c>
      <c r="FI930" s="1">
        <v>1.8110299999999999</v>
      </c>
      <c r="FJ930" s="1">
        <v>0.108778</v>
      </c>
      <c r="FK930" s="1">
        <v>0</v>
      </c>
      <c r="FL930" s="1">
        <v>30.043399999999998</v>
      </c>
      <c r="FM930" s="1">
        <v>999.9</v>
      </c>
      <c r="FN930" s="1">
        <v>57.8</v>
      </c>
      <c r="FO930" s="1">
        <v>37.299999999999997</v>
      </c>
      <c r="FP930" s="1">
        <v>37.256</v>
      </c>
      <c r="FQ930" s="1">
        <v>63.376199999999997</v>
      </c>
      <c r="FR930" s="1">
        <v>25.5168</v>
      </c>
      <c r="FS930" s="1">
        <v>1</v>
      </c>
      <c r="FT930" s="1">
        <v>0.52215199999999995</v>
      </c>
      <c r="FU930" s="1">
        <v>2.2099899999999999</v>
      </c>
      <c r="FV930" s="1">
        <v>20.307400000000001</v>
      </c>
      <c r="FW930" s="1">
        <v>5.2117500000000003</v>
      </c>
      <c r="FX930" s="1">
        <v>11.9077</v>
      </c>
      <c r="FY930" s="1">
        <v>5.0021500000000003</v>
      </c>
      <c r="FZ930" s="1">
        <v>3.2906499999999999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1.8597699999999999</v>
      </c>
      <c r="GF930" s="1">
        <v>1.85483</v>
      </c>
      <c r="GG930" s="1">
        <v>1.8579699999999999</v>
      </c>
      <c r="GH930" s="1">
        <v>1.85643</v>
      </c>
      <c r="GI930" s="1">
        <v>1.8552</v>
      </c>
      <c r="GJ930" s="1">
        <v>1.8548100000000001</v>
      </c>
      <c r="GK930" s="1">
        <v>1.85364</v>
      </c>
      <c r="GL930" s="1">
        <v>1.85659</v>
      </c>
      <c r="GM930" s="1">
        <v>0</v>
      </c>
      <c r="GN930" s="1">
        <v>0</v>
      </c>
      <c r="GO930" s="1">
        <v>0</v>
      </c>
      <c r="GP930" s="1">
        <v>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</v>
      </c>
      <c r="GX930" s="1">
        <v>100</v>
      </c>
      <c r="GY930" s="1">
        <v>100</v>
      </c>
      <c r="GZ930" s="1">
        <v>1.5189999999999999</v>
      </c>
      <c r="HA930" s="1">
        <v>7.7999999999999996E-3</v>
      </c>
      <c r="HB930" s="1">
        <v>0.36341150857684917</v>
      </c>
      <c r="HC930" s="1">
        <v>2.8098669343081611E-3</v>
      </c>
      <c r="HD930" s="1">
        <v>-1.127031966113555E-6</v>
      </c>
      <c r="HE930" s="1">
        <v>1.768598670541231E-10</v>
      </c>
      <c r="HF930" s="1">
        <v>-7.1736991530500657E-2</v>
      </c>
      <c r="HG930" s="1">
        <v>1.081145868756639E-2</v>
      </c>
      <c r="HH930" s="1">
        <v>-3.689364805754238E-4</v>
      </c>
      <c r="HI930" s="1">
        <v>2.919854880483278E-6</v>
      </c>
      <c r="HJ930" s="1">
        <v>2</v>
      </c>
      <c r="HK930" s="1">
        <v>2136</v>
      </c>
      <c r="HL930" s="1">
        <v>3</v>
      </c>
      <c r="HM930" s="1">
        <v>30</v>
      </c>
      <c r="HN930" s="1">
        <v>5.6</v>
      </c>
      <c r="HO930" s="1">
        <v>5.5</v>
      </c>
      <c r="HP930" s="1">
        <v>1.3684099999999999</v>
      </c>
      <c r="HQ930" s="1">
        <v>2.3339799999999999</v>
      </c>
      <c r="HR930" s="1">
        <v>1.4978</v>
      </c>
      <c r="HS930" s="1">
        <v>2.3010299999999999</v>
      </c>
      <c r="HT930" s="1">
        <v>1.5478499999999999</v>
      </c>
      <c r="HU930" s="1">
        <v>2.3791500000000001</v>
      </c>
      <c r="HV930" s="1">
        <v>40.629800000000003</v>
      </c>
      <c r="HW930" s="1">
        <v>13.1952</v>
      </c>
      <c r="HX930" s="1">
        <v>18</v>
      </c>
      <c r="HY930" s="1">
        <v>500.70400000000001</v>
      </c>
      <c r="HZ930" s="1">
        <v>478.16800000000001</v>
      </c>
      <c r="IA930" s="1">
        <v>26.967300000000002</v>
      </c>
      <c r="IB930" s="1">
        <v>33.545000000000002</v>
      </c>
      <c r="IC930" s="1">
        <v>30.0001</v>
      </c>
      <c r="ID930" s="1">
        <v>33.363700000000001</v>
      </c>
      <c r="IE930" s="1">
        <v>33.464599999999997</v>
      </c>
      <c r="IF930" s="1">
        <v>27.415400000000002</v>
      </c>
      <c r="IG930" s="1">
        <v>38.671100000000003</v>
      </c>
      <c r="IH930" s="1">
        <v>0</v>
      </c>
      <c r="II930" s="1">
        <v>26.9709</v>
      </c>
      <c r="IJ930" s="1">
        <v>584.10299999999995</v>
      </c>
      <c r="IK930" s="1">
        <v>23.834900000000001</v>
      </c>
      <c r="IL930" s="1">
        <v>100.256</v>
      </c>
      <c r="IM930" s="1">
        <v>99.938999999999993</v>
      </c>
      <c r="IN930" s="1" t="s">
        <v>365</v>
      </c>
    </row>
    <row r="931" spans="1:248" ht="15.75" customHeight="1" x14ac:dyDescent="0.3">
      <c r="A931" s="1">
        <v>915</v>
      </c>
      <c r="B931" s="1">
        <v>1660411638.5</v>
      </c>
      <c r="C931" s="1">
        <v>11914.400000095369</v>
      </c>
      <c r="D931" s="1" t="s">
        <v>2175</v>
      </c>
      <c r="E931" s="1" t="s">
        <v>2176</v>
      </c>
      <c r="F931" s="1">
        <v>1</v>
      </c>
      <c r="G931" s="1" t="s">
        <v>349</v>
      </c>
      <c r="H931" s="1" t="s">
        <v>350</v>
      </c>
      <c r="I931" s="1" t="s">
        <v>351</v>
      </c>
      <c r="J931" s="1" t="s">
        <v>352</v>
      </c>
      <c r="K931" s="1" t="s">
        <v>1959</v>
      </c>
      <c r="L931" s="1" t="s">
        <v>349</v>
      </c>
      <c r="M931" s="1" t="s">
        <v>354</v>
      </c>
      <c r="N931" s="1">
        <v>1660411630.5</v>
      </c>
      <c r="O931" s="1">
        <f t="shared" si="102"/>
        <v>2.9266928437049577E-3</v>
      </c>
      <c r="P931" s="1">
        <f t="shared" si="103"/>
        <v>2.9266928437049575</v>
      </c>
      <c r="Q931" s="1">
        <f t="shared" si="104"/>
        <v>5.3540500218951808</v>
      </c>
      <c r="R931" s="1">
        <f t="shared" si="105"/>
        <v>472.26937500000003</v>
      </c>
      <c r="S931" s="1">
        <f t="shared" si="106"/>
        <v>396.73263184440555</v>
      </c>
      <c r="T931" s="1">
        <f t="shared" si="107"/>
        <v>39.480939912364498</v>
      </c>
      <c r="U931" s="1">
        <f t="shared" si="108"/>
        <v>46.997996434378415</v>
      </c>
      <c r="V931" s="1">
        <f t="shared" si="109"/>
        <v>0.14362297597251983</v>
      </c>
      <c r="W931" s="1">
        <f t="shared" si="110"/>
        <v>2.9187430282274667</v>
      </c>
      <c r="X931" s="1">
        <f t="shared" si="111"/>
        <v>0.1398091515781992</v>
      </c>
      <c r="Y931" s="1">
        <f t="shared" si="112"/>
        <v>8.7714941396739882E-2</v>
      </c>
      <c r="Z931" s="1">
        <f t="shared" si="113"/>
        <v>321.51462964168695</v>
      </c>
      <c r="AA931" s="1">
        <f t="shared" si="114"/>
        <v>32.130905963557304</v>
      </c>
      <c r="AB931" s="1">
        <f t="shared" si="115"/>
        <v>31.805050000000001</v>
      </c>
      <c r="AC931" s="1">
        <f t="shared" si="116"/>
        <v>4.7226460020170107</v>
      </c>
      <c r="AD931" s="1">
        <f t="shared" si="117"/>
        <v>60.248807593091179</v>
      </c>
      <c r="AE931" s="1">
        <f t="shared" si="118"/>
        <v>2.7173175220206982</v>
      </c>
      <c r="AF931" s="1">
        <f t="shared" si="119"/>
        <v>4.5101598364783193</v>
      </c>
      <c r="AG931" s="1">
        <f t="shared" si="120"/>
        <v>2.0053284799963125</v>
      </c>
      <c r="AH931" s="1">
        <f t="shared" si="121"/>
        <v>-129.06715440738864</v>
      </c>
      <c r="AI931" s="1">
        <f t="shared" si="122"/>
        <v>-127.42433405586344</v>
      </c>
      <c r="AJ931" s="1">
        <f t="shared" si="123"/>
        <v>-9.8424473719855854</v>
      </c>
      <c r="AK931" s="1">
        <f t="shared" si="124"/>
        <v>55.18069380644927</v>
      </c>
      <c r="AL931" s="1">
        <f t="shared" si="125"/>
        <v>36.571967175078605</v>
      </c>
      <c r="AM931" s="1">
        <f t="shared" si="126"/>
        <v>2.9332670851404017</v>
      </c>
      <c r="AN931" s="1">
        <f t="shared" si="127"/>
        <v>5.3540500218951808</v>
      </c>
      <c r="AO931" s="1">
        <v>556.24513694462291</v>
      </c>
      <c r="AP931" s="1">
        <v>523.63187272727271</v>
      </c>
      <c r="AQ931" s="1">
        <v>5.0937687641228262</v>
      </c>
      <c r="AR931" s="1">
        <v>65.016461255683083</v>
      </c>
      <c r="AS931" s="1">
        <f t="shared" si="128"/>
        <v>2.9266928437049575</v>
      </c>
      <c r="AT931" s="1">
        <v>23.880086614724888</v>
      </c>
      <c r="AU931" s="1">
        <v>27.297161818181792</v>
      </c>
      <c r="AV931" s="1">
        <v>-2.9186863964226697E-4</v>
      </c>
      <c r="AW931" s="1">
        <v>83.562977856309928</v>
      </c>
      <c r="AX931" s="1">
        <v>0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51862.081390591564</v>
      </c>
      <c r="BC931" s="1">
        <f t="shared" si="132"/>
        <v>1999.994375</v>
      </c>
      <c r="BD931" s="1">
        <f t="shared" si="133"/>
        <v>1681.1950301252266</v>
      </c>
      <c r="BE931" s="1">
        <f t="shared" si="134"/>
        <v>0.84059987924977364</v>
      </c>
      <c r="BF931" s="1">
        <f t="shared" si="135"/>
        <v>0.16075776695206304</v>
      </c>
      <c r="BG931" s="1">
        <v>6</v>
      </c>
      <c r="BH931" s="1">
        <v>0.5</v>
      </c>
      <c r="BI931" s="1" t="s">
        <v>355</v>
      </c>
      <c r="BJ931" s="1">
        <v>2</v>
      </c>
      <c r="BK931" s="1" t="b">
        <v>1</v>
      </c>
      <c r="BL931" s="1">
        <v>1660411630.5</v>
      </c>
      <c r="BM931" s="1">
        <v>472.26937500000003</v>
      </c>
      <c r="BN931" s="1">
        <v>517.8046875</v>
      </c>
      <c r="BO931" s="1">
        <v>27.305543749999998</v>
      </c>
      <c r="BP931" s="1">
        <v>23.882743749999999</v>
      </c>
      <c r="BQ931" s="1">
        <v>470.81487499999997</v>
      </c>
      <c r="BR931" s="1">
        <v>27.29766875</v>
      </c>
      <c r="BS931" s="1">
        <v>500.14712500000002</v>
      </c>
      <c r="BT931" s="1">
        <v>99.415224999999992</v>
      </c>
      <c r="BU931" s="1">
        <v>0.10000703125</v>
      </c>
      <c r="BV931" s="1">
        <v>30.995262499999999</v>
      </c>
      <c r="BW931" s="1">
        <v>31.805050000000001</v>
      </c>
      <c r="BX931" s="1">
        <v>999.9</v>
      </c>
      <c r="BY931" s="1">
        <v>0</v>
      </c>
      <c r="BZ931" s="1">
        <v>0</v>
      </c>
      <c r="CA931" s="1">
        <v>9996.9850000000006</v>
      </c>
      <c r="CB931" s="1">
        <v>0</v>
      </c>
      <c r="CC931" s="1">
        <v>85.732537500000007</v>
      </c>
      <c r="CD931" s="1">
        <v>-45.535350000000001</v>
      </c>
      <c r="CE931" s="1">
        <v>485.52668749999998</v>
      </c>
      <c r="CF931" s="1">
        <v>530.47381250000001</v>
      </c>
      <c r="CG931" s="1">
        <v>3.4227893749999998</v>
      </c>
      <c r="CH931" s="1">
        <v>517.8046875</v>
      </c>
      <c r="CI931" s="1">
        <v>23.882743749999999</v>
      </c>
      <c r="CJ931" s="1">
        <v>2.7145868750000002</v>
      </c>
      <c r="CK931" s="1">
        <v>2.3743118750000001</v>
      </c>
      <c r="CL931" s="1">
        <v>22.373674999999999</v>
      </c>
      <c r="CM931" s="1">
        <v>20.189618750000001</v>
      </c>
      <c r="CN931" s="1">
        <v>1999.994375</v>
      </c>
      <c r="CO931" s="1">
        <v>0.98000587500000003</v>
      </c>
      <c r="CP931" s="1">
        <v>1.9993812499999999E-2</v>
      </c>
      <c r="CQ931" s="1">
        <v>0</v>
      </c>
      <c r="CR931" s="1">
        <v>2.6071249999999999</v>
      </c>
      <c r="CS931" s="1">
        <v>0</v>
      </c>
      <c r="CT931" s="1">
        <v>27854.625</v>
      </c>
      <c r="CU931" s="1">
        <v>17412.287499999999</v>
      </c>
      <c r="CV931" s="1">
        <v>43.436999999999998</v>
      </c>
      <c r="CW931" s="1">
        <v>44.569875000000003</v>
      </c>
      <c r="CX931" s="1">
        <v>43.496062500000001</v>
      </c>
      <c r="CY931" s="1">
        <v>42.936999999999998</v>
      </c>
      <c r="CZ931" s="1">
        <v>43.375</v>
      </c>
      <c r="DA931" s="1">
        <v>1960.004375</v>
      </c>
      <c r="DB931" s="1">
        <v>39.991875000000007</v>
      </c>
      <c r="DC931" s="1">
        <v>0</v>
      </c>
      <c r="DD931" s="1">
        <v>1660411636.8</v>
      </c>
      <c r="DE931" s="1">
        <v>0</v>
      </c>
      <c r="DF931" s="1">
        <v>1660411308.0999999</v>
      </c>
      <c r="DG931" s="1" t="s">
        <v>1960</v>
      </c>
      <c r="DH931" s="1">
        <v>1660411299.5999999</v>
      </c>
      <c r="DI931" s="1">
        <v>1660411308.0999999</v>
      </c>
      <c r="DJ931" s="1">
        <v>25</v>
      </c>
      <c r="DK931" s="1">
        <v>0.20799999999999999</v>
      </c>
      <c r="DL931" s="1">
        <v>-5.0000000000000001E-3</v>
      </c>
      <c r="DM931" s="1">
        <v>1.3160000000000001</v>
      </c>
      <c r="DN931" s="1">
        <v>1.4999999999999999E-2</v>
      </c>
      <c r="DO931" s="1">
        <v>400</v>
      </c>
      <c r="DP931" s="1">
        <v>24</v>
      </c>
      <c r="DQ931" s="1">
        <v>0.34</v>
      </c>
      <c r="DR931" s="1">
        <v>0.09</v>
      </c>
      <c r="DS931" s="1">
        <v>4.8845018987471507</v>
      </c>
      <c r="DT931" s="1">
        <v>3.516776039301249</v>
      </c>
      <c r="DU931" s="1">
        <v>0.25585137959850701</v>
      </c>
      <c r="DV931" s="1">
        <v>0</v>
      </c>
      <c r="DW931" s="1">
        <v>36.528869450621919</v>
      </c>
      <c r="DX931" s="1">
        <v>4.9425225219309947</v>
      </c>
      <c r="DY931" s="1">
        <v>0.36985964052981513</v>
      </c>
      <c r="DZ931" s="1">
        <v>0</v>
      </c>
      <c r="EA931" s="1">
        <v>-45.557426666666657</v>
      </c>
      <c r="EB931" s="1">
        <v>-7.0876725250277399</v>
      </c>
      <c r="EC931" s="1">
        <v>0.512228098886511</v>
      </c>
      <c r="ED931" s="1">
        <v>0</v>
      </c>
      <c r="EE931" s="1">
        <v>399.44788476595039</v>
      </c>
      <c r="EF931" s="1">
        <v>249.58173408313709</v>
      </c>
      <c r="EG931" s="1">
        <v>18.607251748638362</v>
      </c>
      <c r="EH931" s="1">
        <v>0</v>
      </c>
      <c r="EI931" s="1">
        <v>3.4120712499999999</v>
      </c>
      <c r="EJ931" s="1">
        <v>0.12780754221387619</v>
      </c>
      <c r="EK931" s="1">
        <v>2.5696969294792298E-2</v>
      </c>
      <c r="EL931" s="1">
        <v>1</v>
      </c>
      <c r="EM931" s="1">
        <v>2.0051478748615081</v>
      </c>
      <c r="EN931" s="1">
        <v>3.6737334575745767E-2</v>
      </c>
      <c r="EO931" s="1">
        <v>2.9359990904973031E-3</v>
      </c>
      <c r="EP931" s="1">
        <v>1</v>
      </c>
      <c r="EQ931" s="1">
        <v>2</v>
      </c>
      <c r="ER931" s="1">
        <v>6</v>
      </c>
      <c r="ES931" s="1" t="s">
        <v>390</v>
      </c>
      <c r="ET931" s="1">
        <v>2.9411999999999998</v>
      </c>
      <c r="EU931" s="1">
        <v>2.8010999999999999</v>
      </c>
      <c r="EV931" s="1">
        <v>0.10514999999999999</v>
      </c>
      <c r="EW931" s="1">
        <v>0.11197699999999999</v>
      </c>
      <c r="EX931" s="1">
        <v>0.117572</v>
      </c>
      <c r="EY931" s="1">
        <v>0.107062</v>
      </c>
      <c r="EZ931" s="1">
        <v>18287.7</v>
      </c>
      <c r="FA931" s="1">
        <v>19026.099999999999</v>
      </c>
      <c r="FB931" s="1">
        <v>23774.9</v>
      </c>
      <c r="FC931" s="1">
        <v>24943.4</v>
      </c>
      <c r="FD931" s="1">
        <v>33587.800000000003</v>
      </c>
      <c r="FE931" s="1">
        <v>35572.1</v>
      </c>
      <c r="FF931" s="1">
        <v>43359.9</v>
      </c>
      <c r="FG931" s="1">
        <v>46115.4</v>
      </c>
      <c r="FH931" s="1">
        <v>1.94455</v>
      </c>
      <c r="FI931" s="1">
        <v>1.81105</v>
      </c>
      <c r="FJ931" s="1">
        <v>0.10868899999999999</v>
      </c>
      <c r="FK931" s="1">
        <v>0</v>
      </c>
      <c r="FL931" s="1">
        <v>30.0441</v>
      </c>
      <c r="FM931" s="1">
        <v>999.9</v>
      </c>
      <c r="FN931" s="1">
        <v>57.8</v>
      </c>
      <c r="FO931" s="1">
        <v>37.299999999999997</v>
      </c>
      <c r="FP931" s="1">
        <v>37.2624</v>
      </c>
      <c r="FQ931" s="1">
        <v>63.606200000000001</v>
      </c>
      <c r="FR931" s="1">
        <v>26.177900000000001</v>
      </c>
      <c r="FS931" s="1">
        <v>1</v>
      </c>
      <c r="FT931" s="1">
        <v>0.52215199999999995</v>
      </c>
      <c r="FU931" s="1">
        <v>2.21109</v>
      </c>
      <c r="FV931" s="1">
        <v>20.307099999999998</v>
      </c>
      <c r="FW931" s="1">
        <v>5.2115999999999998</v>
      </c>
      <c r="FX931" s="1">
        <v>11.907400000000001</v>
      </c>
      <c r="FY931" s="1">
        <v>5.0020499999999997</v>
      </c>
      <c r="FZ931" s="1">
        <v>3.2906499999999999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1.8597600000000001</v>
      </c>
      <c r="GF931" s="1">
        <v>1.85483</v>
      </c>
      <c r="GG931" s="1">
        <v>1.8579699999999999</v>
      </c>
      <c r="GH931" s="1">
        <v>1.8564099999999999</v>
      </c>
      <c r="GI931" s="1">
        <v>1.8552</v>
      </c>
      <c r="GJ931" s="1">
        <v>1.8548199999999999</v>
      </c>
      <c r="GK931" s="1">
        <v>1.85364</v>
      </c>
      <c r="GL931" s="1">
        <v>1.8566</v>
      </c>
      <c r="GM931" s="1">
        <v>0</v>
      </c>
      <c r="GN931" s="1">
        <v>0</v>
      </c>
      <c r="GO931" s="1">
        <v>0</v>
      </c>
      <c r="GP931" s="1">
        <v>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</v>
      </c>
      <c r="GX931" s="1">
        <v>100</v>
      </c>
      <c r="GY931" s="1">
        <v>100</v>
      </c>
      <c r="GZ931" s="1">
        <v>1.5269999999999999</v>
      </c>
      <c r="HA931" s="1">
        <v>7.9000000000000008E-3</v>
      </c>
      <c r="HB931" s="1">
        <v>0.36341150857684917</v>
      </c>
      <c r="HC931" s="1">
        <v>2.8098669343081611E-3</v>
      </c>
      <c r="HD931" s="1">
        <v>-1.127031966113555E-6</v>
      </c>
      <c r="HE931" s="1">
        <v>1.768598670541231E-10</v>
      </c>
      <c r="HF931" s="1">
        <v>-7.1736991530500657E-2</v>
      </c>
      <c r="HG931" s="1">
        <v>1.081145868756639E-2</v>
      </c>
      <c r="HH931" s="1">
        <v>-3.689364805754238E-4</v>
      </c>
      <c r="HI931" s="1">
        <v>2.919854880483278E-6</v>
      </c>
      <c r="HJ931" s="1">
        <v>2</v>
      </c>
      <c r="HK931" s="1">
        <v>2136</v>
      </c>
      <c r="HL931" s="1">
        <v>3</v>
      </c>
      <c r="HM931" s="1">
        <v>30</v>
      </c>
      <c r="HN931" s="1">
        <v>5.6</v>
      </c>
      <c r="HO931" s="1">
        <v>5.5</v>
      </c>
      <c r="HP931" s="1">
        <v>1.38062</v>
      </c>
      <c r="HQ931" s="1">
        <v>2.3339799999999999</v>
      </c>
      <c r="HR931" s="1">
        <v>1.4978</v>
      </c>
      <c r="HS931" s="1">
        <v>2.3010299999999999</v>
      </c>
      <c r="HT931" s="1">
        <v>1.5478499999999999</v>
      </c>
      <c r="HU931" s="1">
        <v>2.2583000000000002</v>
      </c>
      <c r="HV931" s="1">
        <v>40.629800000000003</v>
      </c>
      <c r="HW931" s="1">
        <v>13.168900000000001</v>
      </c>
      <c r="HX931" s="1">
        <v>18</v>
      </c>
      <c r="HY931" s="1">
        <v>500.74900000000002</v>
      </c>
      <c r="HZ931" s="1">
        <v>478.18400000000003</v>
      </c>
      <c r="IA931" s="1">
        <v>26.968399999999999</v>
      </c>
      <c r="IB931" s="1">
        <v>33.545000000000002</v>
      </c>
      <c r="IC931" s="1">
        <v>30.0001</v>
      </c>
      <c r="ID931" s="1">
        <v>33.363700000000001</v>
      </c>
      <c r="IE931" s="1">
        <v>33.464599999999997</v>
      </c>
      <c r="IF931" s="1">
        <v>27.654800000000002</v>
      </c>
      <c r="IG931" s="1">
        <v>38.671100000000003</v>
      </c>
      <c r="IH931" s="1">
        <v>0</v>
      </c>
      <c r="II931" s="1">
        <v>26.9709</v>
      </c>
      <c r="IJ931" s="1">
        <v>594.12199999999996</v>
      </c>
      <c r="IK931" s="1">
        <v>23.835799999999999</v>
      </c>
      <c r="IL931" s="1">
        <v>100.256</v>
      </c>
      <c r="IM931" s="1">
        <v>99.939599999999999</v>
      </c>
      <c r="IN931" s="1" t="s">
        <v>365</v>
      </c>
    </row>
    <row r="932" spans="1:248" ht="15.75" customHeight="1" x14ac:dyDescent="0.3">
      <c r="A932" s="1">
        <v>916</v>
      </c>
      <c r="B932" s="1">
        <v>1660411639.5</v>
      </c>
      <c r="C932" s="1">
        <v>11915.400000095369</v>
      </c>
      <c r="D932" s="1" t="s">
        <v>2177</v>
      </c>
      <c r="E932" s="1" t="s">
        <v>2178</v>
      </c>
      <c r="F932" s="1">
        <v>1</v>
      </c>
      <c r="G932" s="1" t="s">
        <v>349</v>
      </c>
      <c r="H932" s="1" t="s">
        <v>350</v>
      </c>
      <c r="I932" s="1" t="s">
        <v>351</v>
      </c>
      <c r="J932" s="1" t="s">
        <v>352</v>
      </c>
      <c r="K932" s="1" t="s">
        <v>1959</v>
      </c>
      <c r="L932" s="1" t="s">
        <v>349</v>
      </c>
      <c r="M932" s="1" t="s">
        <v>354</v>
      </c>
      <c r="N932" s="1">
        <v>1660411632</v>
      </c>
      <c r="O932" s="1">
        <f t="shared" si="102"/>
        <v>2.9291986354498833E-3</v>
      </c>
      <c r="P932" s="1">
        <f t="shared" si="103"/>
        <v>2.9291986354498833</v>
      </c>
      <c r="Q932" s="1">
        <f t="shared" si="104"/>
        <v>5.4434186027098121</v>
      </c>
      <c r="R932" s="1">
        <f t="shared" si="105"/>
        <v>479.67026666666669</v>
      </c>
      <c r="S932" s="1">
        <f t="shared" si="106"/>
        <v>402.91572605492826</v>
      </c>
      <c r="T932" s="1">
        <f t="shared" si="107"/>
        <v>40.096326131589798</v>
      </c>
      <c r="U932" s="1">
        <f t="shared" si="108"/>
        <v>47.734586178131302</v>
      </c>
      <c r="V932" s="1">
        <f t="shared" si="109"/>
        <v>0.14369987169632903</v>
      </c>
      <c r="W932" s="1">
        <f t="shared" si="110"/>
        <v>2.9189523476938466</v>
      </c>
      <c r="X932" s="1">
        <f t="shared" si="111"/>
        <v>0.13988228676903922</v>
      </c>
      <c r="Y932" s="1">
        <f t="shared" si="112"/>
        <v>8.7760976637951113E-2</v>
      </c>
      <c r="Z932" s="1">
        <f t="shared" si="113"/>
        <v>321.51117131257956</v>
      </c>
      <c r="AA932" s="1">
        <f t="shared" si="114"/>
        <v>32.130035479600771</v>
      </c>
      <c r="AB932" s="1">
        <f t="shared" si="115"/>
        <v>31.806333333333331</v>
      </c>
      <c r="AC932" s="1">
        <f t="shared" si="116"/>
        <v>4.7229895441354142</v>
      </c>
      <c r="AD932" s="1">
        <f t="shared" si="117"/>
        <v>60.241961924121853</v>
      </c>
      <c r="AE932" s="1">
        <f t="shared" si="118"/>
        <v>2.7169897934454204</v>
      </c>
      <c r="AF932" s="1">
        <f t="shared" si="119"/>
        <v>4.5101283335818678</v>
      </c>
      <c r="AG932" s="1">
        <f t="shared" si="120"/>
        <v>2.0059997506899938</v>
      </c>
      <c r="AH932" s="1">
        <f t="shared" si="121"/>
        <v>-129.17765982333987</v>
      </c>
      <c r="AI932" s="1">
        <f t="shared" si="122"/>
        <v>-127.65470352515621</v>
      </c>
      <c r="AJ932" s="1">
        <f t="shared" si="123"/>
        <v>-9.8595908337673972</v>
      </c>
      <c r="AK932" s="1">
        <f t="shared" si="124"/>
        <v>54.819217130316076</v>
      </c>
      <c r="AL932" s="1">
        <f t="shared" si="125"/>
        <v>36.69415553665393</v>
      </c>
      <c r="AM932" s="1">
        <f t="shared" si="126"/>
        <v>2.9318894994427955</v>
      </c>
      <c r="AN932" s="1">
        <f t="shared" si="127"/>
        <v>5.4434186027098121</v>
      </c>
      <c r="AO932" s="1">
        <v>561.46807078845802</v>
      </c>
      <c r="AP932" s="1">
        <v>528.73093333333316</v>
      </c>
      <c r="AQ932" s="1">
        <v>5.0964880829018844</v>
      </c>
      <c r="AR932" s="1">
        <v>65.016461255683083</v>
      </c>
      <c r="AS932" s="1">
        <f t="shared" si="128"/>
        <v>2.9291986354498833</v>
      </c>
      <c r="AT932" s="1">
        <v>23.880647101007462</v>
      </c>
      <c r="AU932" s="1">
        <v>27.299590909090909</v>
      </c>
      <c r="AV932" s="1">
        <v>-1.3111668499633759E-4</v>
      </c>
      <c r="AW932" s="1">
        <v>83.562977856309928</v>
      </c>
      <c r="AX932" s="1">
        <v>0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51868.05465873934</v>
      </c>
      <c r="BC932" s="1">
        <f t="shared" si="132"/>
        <v>1999.972666666667</v>
      </c>
      <c r="BD932" s="1">
        <f t="shared" si="133"/>
        <v>1681.1767984003004</v>
      </c>
      <c r="BE932" s="1">
        <f t="shared" si="134"/>
        <v>0.84059988739861113</v>
      </c>
      <c r="BF932" s="1">
        <f t="shared" si="135"/>
        <v>0.1607577826793197</v>
      </c>
      <c r="BG932" s="1">
        <v>6</v>
      </c>
      <c r="BH932" s="1">
        <v>0.5</v>
      </c>
      <c r="BI932" s="1" t="s">
        <v>355</v>
      </c>
      <c r="BJ932" s="1">
        <v>2</v>
      </c>
      <c r="BK932" s="1" t="b">
        <v>1</v>
      </c>
      <c r="BL932" s="1">
        <v>1660411632</v>
      </c>
      <c r="BM932" s="1">
        <v>479.67026666666669</v>
      </c>
      <c r="BN932" s="1">
        <v>525.3775333333333</v>
      </c>
      <c r="BO932" s="1">
        <v>27.302199999999999</v>
      </c>
      <c r="BP932" s="1">
        <v>23.880986666666669</v>
      </c>
      <c r="BQ932" s="1">
        <v>478.20193333333339</v>
      </c>
      <c r="BR932" s="1">
        <v>27.294313333333331</v>
      </c>
      <c r="BS932" s="1">
        <v>500.14580000000001</v>
      </c>
      <c r="BT932" s="1">
        <v>99.415440000000004</v>
      </c>
      <c r="BU932" s="1">
        <v>9.9976099999999984E-2</v>
      </c>
      <c r="BV932" s="1">
        <v>30.995139999999989</v>
      </c>
      <c r="BW932" s="1">
        <v>31.806333333333331</v>
      </c>
      <c r="BX932" s="1">
        <v>999.89999999999986</v>
      </c>
      <c r="BY932" s="1">
        <v>0</v>
      </c>
      <c r="BZ932" s="1">
        <v>0</v>
      </c>
      <c r="CA932" s="1">
        <v>9998.1586666666662</v>
      </c>
      <c r="CB932" s="1">
        <v>0</v>
      </c>
      <c r="CC932" s="1">
        <v>85.938360000000003</v>
      </c>
      <c r="CD932" s="1">
        <v>-45.707399999999993</v>
      </c>
      <c r="CE932" s="1">
        <v>493.13366666666673</v>
      </c>
      <c r="CF932" s="1">
        <v>538.23113333333333</v>
      </c>
      <c r="CG932" s="1">
        <v>3.4211999999999998</v>
      </c>
      <c r="CH932" s="1">
        <v>525.3775333333333</v>
      </c>
      <c r="CI932" s="1">
        <v>23.880986666666669</v>
      </c>
      <c r="CJ932" s="1">
        <v>2.7142599999999999</v>
      </c>
      <c r="CK932" s="1">
        <v>2.374142</v>
      </c>
      <c r="CL932" s="1">
        <v>22.371700000000001</v>
      </c>
      <c r="CM932" s="1">
        <v>20.18846666666667</v>
      </c>
      <c r="CN932" s="1">
        <v>1999.972666666667</v>
      </c>
      <c r="CO932" s="1">
        <v>0.98000566666666689</v>
      </c>
      <c r="CP932" s="1">
        <v>1.9994100000000001E-2</v>
      </c>
      <c r="CQ932" s="1">
        <v>0</v>
      </c>
      <c r="CR932" s="1">
        <v>2.609866666666667</v>
      </c>
      <c r="CS932" s="1">
        <v>0</v>
      </c>
      <c r="CT932" s="1">
        <v>27865.88</v>
      </c>
      <c r="CU932" s="1">
        <v>17412.099999999999</v>
      </c>
      <c r="CV932" s="1">
        <v>43.436999999999998</v>
      </c>
      <c r="CW932" s="1">
        <v>44.570399999999999</v>
      </c>
      <c r="CX932" s="1">
        <v>43.5</v>
      </c>
      <c r="CY932" s="1">
        <v>42.936999999999998</v>
      </c>
      <c r="CZ932" s="1">
        <v>43.375</v>
      </c>
      <c r="DA932" s="1">
        <v>1959.9833333333329</v>
      </c>
      <c r="DB932" s="1">
        <v>39.991999999999997</v>
      </c>
      <c r="DC932" s="1">
        <v>0</v>
      </c>
      <c r="DD932" s="1">
        <v>1660411638</v>
      </c>
      <c r="DE932" s="1">
        <v>0</v>
      </c>
      <c r="DF932" s="1">
        <v>1660411308.0999999</v>
      </c>
      <c r="DG932" s="1" t="s">
        <v>1960</v>
      </c>
      <c r="DH932" s="1">
        <v>1660411299.5999999</v>
      </c>
      <c r="DI932" s="1">
        <v>1660411308.0999999</v>
      </c>
      <c r="DJ932" s="1">
        <v>25</v>
      </c>
      <c r="DK932" s="1">
        <v>0.20799999999999999</v>
      </c>
      <c r="DL932" s="1">
        <v>-5.0000000000000001E-3</v>
      </c>
      <c r="DM932" s="1">
        <v>1.3160000000000001</v>
      </c>
      <c r="DN932" s="1">
        <v>1.4999999999999999E-2</v>
      </c>
      <c r="DO932" s="1">
        <v>400</v>
      </c>
      <c r="DP932" s="1">
        <v>24</v>
      </c>
      <c r="DQ932" s="1">
        <v>0.34</v>
      </c>
      <c r="DR932" s="1">
        <v>0.09</v>
      </c>
      <c r="DS932" s="1">
        <v>4.8845018987471507</v>
      </c>
      <c r="DT932" s="1">
        <v>3.516776039301249</v>
      </c>
      <c r="DU932" s="1">
        <v>0.25585137959850701</v>
      </c>
      <c r="DV932" s="1">
        <v>0</v>
      </c>
      <c r="DW932" s="1">
        <v>36.528869450621919</v>
      </c>
      <c r="DX932" s="1">
        <v>4.9425225219309947</v>
      </c>
      <c r="DY932" s="1">
        <v>0.36985964052981513</v>
      </c>
      <c r="DZ932" s="1">
        <v>0</v>
      </c>
      <c r="EA932" s="1">
        <v>-45.557426666666657</v>
      </c>
      <c r="EB932" s="1">
        <v>-7.0876725250277399</v>
      </c>
      <c r="EC932" s="1">
        <v>0.512228098886511</v>
      </c>
      <c r="ED932" s="1">
        <v>0</v>
      </c>
      <c r="EE932" s="1">
        <v>399.44788476595039</v>
      </c>
      <c r="EF932" s="1">
        <v>249.58173408313709</v>
      </c>
      <c r="EG932" s="1">
        <v>18.607251748638362</v>
      </c>
      <c r="EH932" s="1">
        <v>0</v>
      </c>
      <c r="EI932" s="1">
        <v>3.4120712499999999</v>
      </c>
      <c r="EJ932" s="1">
        <v>0.12780754221387619</v>
      </c>
      <c r="EK932" s="1">
        <v>2.5696969294792298E-2</v>
      </c>
      <c r="EL932" s="1">
        <v>1</v>
      </c>
      <c r="EM932" s="1">
        <v>2.0051478748615081</v>
      </c>
      <c r="EN932" s="1">
        <v>3.6737334575745767E-2</v>
      </c>
      <c r="EO932" s="1">
        <v>2.9359990904973031E-3</v>
      </c>
      <c r="EP932" s="1">
        <v>1</v>
      </c>
      <c r="EQ932" s="1">
        <v>2</v>
      </c>
      <c r="ER932" s="1">
        <v>6</v>
      </c>
      <c r="ES932" s="1" t="s">
        <v>390</v>
      </c>
      <c r="ET932" s="1">
        <v>2.9411900000000002</v>
      </c>
      <c r="EU932" s="1">
        <v>2.8010299999999999</v>
      </c>
      <c r="EV932" s="1">
        <v>0.10588500000000001</v>
      </c>
      <c r="EW932" s="1">
        <v>0.11269</v>
      </c>
      <c r="EX932" s="1">
        <v>0.117579</v>
      </c>
      <c r="EY932" s="1">
        <v>0.107056</v>
      </c>
      <c r="EZ932" s="1">
        <v>18272.599999999999</v>
      </c>
      <c r="FA932" s="1">
        <v>19010.8</v>
      </c>
      <c r="FB932" s="1">
        <v>23774.799999999999</v>
      </c>
      <c r="FC932" s="1">
        <v>24943.4</v>
      </c>
      <c r="FD932" s="1">
        <v>33587.599999999999</v>
      </c>
      <c r="FE932" s="1">
        <v>35572.199999999997</v>
      </c>
      <c r="FF932" s="1">
        <v>43359.9</v>
      </c>
      <c r="FG932" s="1">
        <v>46115.3</v>
      </c>
      <c r="FH932" s="1">
        <v>1.94438</v>
      </c>
      <c r="FI932" s="1">
        <v>1.8111299999999999</v>
      </c>
      <c r="FJ932" s="1">
        <v>0.10836899999999999</v>
      </c>
      <c r="FK932" s="1">
        <v>0</v>
      </c>
      <c r="FL932" s="1">
        <v>30.044799999999999</v>
      </c>
      <c r="FM932" s="1">
        <v>999.9</v>
      </c>
      <c r="FN932" s="1">
        <v>57.8</v>
      </c>
      <c r="FO932" s="1">
        <v>37.299999999999997</v>
      </c>
      <c r="FP932" s="1">
        <v>37.259900000000002</v>
      </c>
      <c r="FQ932" s="1">
        <v>63.716200000000001</v>
      </c>
      <c r="FR932" s="1">
        <v>25.793299999999999</v>
      </c>
      <c r="FS932" s="1">
        <v>1</v>
      </c>
      <c r="FT932" s="1">
        <v>0.52216499999999999</v>
      </c>
      <c r="FU932" s="1">
        <v>2.2126899999999998</v>
      </c>
      <c r="FV932" s="1">
        <v>20.307200000000002</v>
      </c>
      <c r="FW932" s="1">
        <v>5.2122000000000002</v>
      </c>
      <c r="FX932" s="1">
        <v>11.9069</v>
      </c>
      <c r="FY932" s="1">
        <v>5.0021500000000003</v>
      </c>
      <c r="FZ932" s="1">
        <v>3.2906499999999999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1.8597699999999999</v>
      </c>
      <c r="GF932" s="1">
        <v>1.8548199999999999</v>
      </c>
      <c r="GG932" s="1">
        <v>1.8579600000000001</v>
      </c>
      <c r="GH932" s="1">
        <v>1.8564000000000001</v>
      </c>
      <c r="GI932" s="1">
        <v>1.85521</v>
      </c>
      <c r="GJ932" s="1">
        <v>1.8548</v>
      </c>
      <c r="GK932" s="1">
        <v>1.85364</v>
      </c>
      <c r="GL932" s="1">
        <v>1.8565799999999999</v>
      </c>
      <c r="GM932" s="1">
        <v>0</v>
      </c>
      <c r="GN932" s="1">
        <v>0</v>
      </c>
      <c r="GO932" s="1">
        <v>0</v>
      </c>
      <c r="GP932" s="1">
        <v>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</v>
      </c>
      <c r="GX932" s="1">
        <v>100</v>
      </c>
      <c r="GY932" s="1">
        <v>100</v>
      </c>
      <c r="GZ932" s="1">
        <v>1.536</v>
      </c>
      <c r="HA932" s="1">
        <v>7.9000000000000008E-3</v>
      </c>
      <c r="HB932" s="1">
        <v>0.36341150857684917</v>
      </c>
      <c r="HC932" s="1">
        <v>2.8098669343081611E-3</v>
      </c>
      <c r="HD932" s="1">
        <v>-1.127031966113555E-6</v>
      </c>
      <c r="HE932" s="1">
        <v>1.768598670541231E-10</v>
      </c>
      <c r="HF932" s="1">
        <v>-7.1736991530500657E-2</v>
      </c>
      <c r="HG932" s="1">
        <v>1.081145868756639E-2</v>
      </c>
      <c r="HH932" s="1">
        <v>-3.689364805754238E-4</v>
      </c>
      <c r="HI932" s="1">
        <v>2.919854880483278E-6</v>
      </c>
      <c r="HJ932" s="1">
        <v>2</v>
      </c>
      <c r="HK932" s="1">
        <v>2136</v>
      </c>
      <c r="HL932" s="1">
        <v>3</v>
      </c>
      <c r="HM932" s="1">
        <v>30</v>
      </c>
      <c r="HN932" s="1">
        <v>5.7</v>
      </c>
      <c r="HO932" s="1">
        <v>5.5</v>
      </c>
      <c r="HP932" s="1">
        <v>1.38794</v>
      </c>
      <c r="HQ932" s="1">
        <v>2.323</v>
      </c>
      <c r="HR932" s="1">
        <v>1.4978</v>
      </c>
      <c r="HS932" s="1">
        <v>2.3022499999999999</v>
      </c>
      <c r="HT932" s="1">
        <v>1.5478499999999999</v>
      </c>
      <c r="HU932" s="1">
        <v>2.4035600000000001</v>
      </c>
      <c r="HV932" s="1">
        <v>40.629800000000003</v>
      </c>
      <c r="HW932" s="1">
        <v>13.1952</v>
      </c>
      <c r="HX932" s="1">
        <v>18</v>
      </c>
      <c r="HY932" s="1">
        <v>500.64299999999997</v>
      </c>
      <c r="HZ932" s="1">
        <v>478.233</v>
      </c>
      <c r="IA932" s="1">
        <v>26.9695</v>
      </c>
      <c r="IB932" s="1">
        <v>33.545000000000002</v>
      </c>
      <c r="IC932" s="1">
        <v>30.0001</v>
      </c>
      <c r="ID932" s="1">
        <v>33.363700000000001</v>
      </c>
      <c r="IE932" s="1">
        <v>33.464599999999997</v>
      </c>
      <c r="IF932" s="1">
        <v>27.803799999999999</v>
      </c>
      <c r="IG932" s="1">
        <v>38.671100000000003</v>
      </c>
      <c r="IH932" s="1">
        <v>0</v>
      </c>
      <c r="II932" s="1">
        <v>26.9709</v>
      </c>
      <c r="IJ932" s="1">
        <v>594.12199999999996</v>
      </c>
      <c r="IK932" s="1">
        <v>23.832100000000001</v>
      </c>
      <c r="IL932" s="1">
        <v>100.256</v>
      </c>
      <c r="IM932" s="1">
        <v>99.939300000000003</v>
      </c>
      <c r="IN932" s="1" t="s">
        <v>365</v>
      </c>
    </row>
    <row r="933" spans="1:248" ht="15.75" customHeight="1" x14ac:dyDescent="0.3">
      <c r="A933" s="1">
        <v>917</v>
      </c>
      <c r="B933" s="1">
        <v>1660411640.5</v>
      </c>
      <c r="C933" s="1">
        <v>11916.400000095369</v>
      </c>
      <c r="D933" s="1" t="s">
        <v>2179</v>
      </c>
      <c r="E933" s="1" t="s">
        <v>2180</v>
      </c>
      <c r="F933" s="1">
        <v>1</v>
      </c>
      <c r="G933" s="1" t="s">
        <v>349</v>
      </c>
      <c r="H933" s="1" t="s">
        <v>350</v>
      </c>
      <c r="I933" s="1" t="s">
        <v>351</v>
      </c>
      <c r="J933" s="1" t="s">
        <v>352</v>
      </c>
      <c r="K933" s="1" t="s">
        <v>1959</v>
      </c>
      <c r="L933" s="1" t="s">
        <v>349</v>
      </c>
      <c r="M933" s="1" t="s">
        <v>354</v>
      </c>
      <c r="N933" s="1">
        <v>1660411632.5</v>
      </c>
      <c r="O933" s="1">
        <f t="shared" si="102"/>
        <v>2.93143360548346E-3</v>
      </c>
      <c r="P933" s="1">
        <f t="shared" si="103"/>
        <v>2.93143360548346</v>
      </c>
      <c r="Q933" s="1">
        <f t="shared" si="104"/>
        <v>5.5451933177956123</v>
      </c>
      <c r="R933" s="1">
        <f t="shared" si="105"/>
        <v>482.14418749999999</v>
      </c>
      <c r="S933" s="1">
        <f t="shared" si="106"/>
        <v>404.21654152707856</v>
      </c>
      <c r="T933" s="1">
        <f t="shared" si="107"/>
        <v>40.225790709190385</v>
      </c>
      <c r="U933" s="1">
        <f t="shared" si="108"/>
        <v>47.98079540425833</v>
      </c>
      <c r="V933" s="1">
        <f t="shared" si="109"/>
        <v>0.14381466444265448</v>
      </c>
      <c r="W933" s="1">
        <f t="shared" si="110"/>
        <v>2.9189939111799115</v>
      </c>
      <c r="X933" s="1">
        <f t="shared" si="111"/>
        <v>0.13999111809820611</v>
      </c>
      <c r="Y933" s="1">
        <f t="shared" si="112"/>
        <v>8.7829512186205522E-2</v>
      </c>
      <c r="Z933" s="1">
        <f t="shared" si="113"/>
        <v>321.51183591805818</v>
      </c>
      <c r="AA933" s="1">
        <f t="shared" si="114"/>
        <v>32.129633918172914</v>
      </c>
      <c r="AB933" s="1">
        <f t="shared" si="115"/>
        <v>31.806193749999998</v>
      </c>
      <c r="AC933" s="1">
        <f t="shared" si="116"/>
        <v>4.7229521772985281</v>
      </c>
      <c r="AD933" s="1">
        <f t="shared" si="117"/>
        <v>60.24111817816884</v>
      </c>
      <c r="AE933" s="1">
        <f t="shared" si="118"/>
        <v>2.7169813679161541</v>
      </c>
      <c r="AF933" s="1">
        <f t="shared" si="119"/>
        <v>4.5101775167592724</v>
      </c>
      <c r="AG933" s="1">
        <f t="shared" si="120"/>
        <v>2.005970809382374</v>
      </c>
      <c r="AH933" s="1">
        <f t="shared" si="121"/>
        <v>-129.2762220018206</v>
      </c>
      <c r="AI933" s="1">
        <f t="shared" si="122"/>
        <v>-127.60445837879561</v>
      </c>
      <c r="AJ933" s="1">
        <f t="shared" si="123"/>
        <v>-9.8555722388326927</v>
      </c>
      <c r="AK933" s="1">
        <f t="shared" si="124"/>
        <v>54.775583298609291</v>
      </c>
      <c r="AL933" s="1">
        <f t="shared" si="125"/>
        <v>36.729359379695424</v>
      </c>
      <c r="AM933" s="1">
        <f t="shared" si="126"/>
        <v>2.9319060571723119</v>
      </c>
      <c r="AN933" s="1">
        <f t="shared" si="127"/>
        <v>5.5451933177956123</v>
      </c>
      <c r="AO933" s="1">
        <v>566.68372465872073</v>
      </c>
      <c r="AP933" s="1">
        <v>533.81492727272723</v>
      </c>
      <c r="AQ933" s="1">
        <v>5.0977449213920574</v>
      </c>
      <c r="AR933" s="1">
        <v>65.016461255683083</v>
      </c>
      <c r="AS933" s="1">
        <f t="shared" si="128"/>
        <v>2.93143360548346</v>
      </c>
      <c r="AT933" s="1">
        <v>23.880984089119259</v>
      </c>
      <c r="AU933" s="1">
        <v>27.301266060606039</v>
      </c>
      <c r="AV933" s="1">
        <v>6.3890143228941863E-5</v>
      </c>
      <c r="AW933" s="1">
        <v>83.562977856309928</v>
      </c>
      <c r="AX933" s="1">
        <v>0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51869.2038273301</v>
      </c>
      <c r="BC933" s="1">
        <f t="shared" si="132"/>
        <v>1999.9768750000001</v>
      </c>
      <c r="BD933" s="1">
        <f t="shared" si="133"/>
        <v>1681.1803297502893</v>
      </c>
      <c r="BE933" s="1">
        <f t="shared" si="134"/>
        <v>0.84059988431130694</v>
      </c>
      <c r="BF933" s="1">
        <f t="shared" si="135"/>
        <v>0.16075777672082242</v>
      </c>
      <c r="BG933" s="1">
        <v>6</v>
      </c>
      <c r="BH933" s="1">
        <v>0.5</v>
      </c>
      <c r="BI933" s="1" t="s">
        <v>355</v>
      </c>
      <c r="BJ933" s="1">
        <v>2</v>
      </c>
      <c r="BK933" s="1" t="b">
        <v>1</v>
      </c>
      <c r="BL933" s="1">
        <v>1660411632.5</v>
      </c>
      <c r="BM933" s="1">
        <v>482.14418749999999</v>
      </c>
      <c r="BN933" s="1">
        <v>527.90262500000006</v>
      </c>
      <c r="BO933" s="1">
        <v>27.302106250000001</v>
      </c>
      <c r="BP933" s="1">
        <v>23.880856250000001</v>
      </c>
      <c r="BQ933" s="1">
        <v>480.67137500000001</v>
      </c>
      <c r="BR933" s="1">
        <v>27.294218749999999</v>
      </c>
      <c r="BS933" s="1">
        <v>500.14331249999998</v>
      </c>
      <c r="BT933" s="1">
        <v>99.415475000000001</v>
      </c>
      <c r="BU933" s="1">
        <v>9.9974212499999993E-2</v>
      </c>
      <c r="BV933" s="1">
        <v>30.99533125</v>
      </c>
      <c r="BW933" s="1">
        <v>31.806193749999998</v>
      </c>
      <c r="BX933" s="1">
        <v>999.9</v>
      </c>
      <c r="BY933" s="1">
        <v>0</v>
      </c>
      <c r="BZ933" s="1">
        <v>0</v>
      </c>
      <c r="CA933" s="1">
        <v>9998.3924999999999</v>
      </c>
      <c r="CB933" s="1">
        <v>0</v>
      </c>
      <c r="CC933" s="1">
        <v>85.898887500000001</v>
      </c>
      <c r="CD933" s="1">
        <v>-45.758587499999997</v>
      </c>
      <c r="CE933" s="1">
        <v>495.67700000000002</v>
      </c>
      <c r="CF933" s="1">
        <v>540.81793749999997</v>
      </c>
      <c r="CG933" s="1">
        <v>3.4212387500000001</v>
      </c>
      <c r="CH933" s="1">
        <v>527.90262500000006</v>
      </c>
      <c r="CI933" s="1">
        <v>23.880856250000001</v>
      </c>
      <c r="CJ933" s="1">
        <v>2.714251875</v>
      </c>
      <c r="CK933" s="1">
        <v>2.3741293749999999</v>
      </c>
      <c r="CL933" s="1">
        <v>22.371649999999999</v>
      </c>
      <c r="CM933" s="1">
        <v>20.188381249999999</v>
      </c>
      <c r="CN933" s="1">
        <v>1999.9768750000001</v>
      </c>
      <c r="CO933" s="1">
        <v>0.98000575000000001</v>
      </c>
      <c r="CP933" s="1">
        <v>1.9994012500000002E-2</v>
      </c>
      <c r="CQ933" s="1">
        <v>0</v>
      </c>
      <c r="CR933" s="1">
        <v>2.5398749999999999</v>
      </c>
      <c r="CS933" s="1">
        <v>0</v>
      </c>
      <c r="CT933" s="1">
        <v>27871.381249999999</v>
      </c>
      <c r="CU933" s="1">
        <v>17412.137500000001</v>
      </c>
      <c r="CV933" s="1">
        <v>43.436999999999998</v>
      </c>
      <c r="CW933" s="1">
        <v>44.573812500000003</v>
      </c>
      <c r="CX933" s="1">
        <v>43.5</v>
      </c>
      <c r="CY933" s="1">
        <v>42.936999999999998</v>
      </c>
      <c r="CZ933" s="1">
        <v>43.375</v>
      </c>
      <c r="DA933" s="1">
        <v>1959.9875</v>
      </c>
      <c r="DB933" s="1">
        <v>39.991875000000007</v>
      </c>
      <c r="DC933" s="1">
        <v>0</v>
      </c>
      <c r="DD933" s="1">
        <v>1660411638.5999999</v>
      </c>
      <c r="DE933" s="1">
        <v>0</v>
      </c>
      <c r="DF933" s="1">
        <v>1660411308.0999999</v>
      </c>
      <c r="DG933" s="1" t="s">
        <v>1960</v>
      </c>
      <c r="DH933" s="1">
        <v>1660411299.5999999</v>
      </c>
      <c r="DI933" s="1">
        <v>1660411308.0999999</v>
      </c>
      <c r="DJ933" s="1">
        <v>25</v>
      </c>
      <c r="DK933" s="1">
        <v>0.20799999999999999</v>
      </c>
      <c r="DL933" s="1">
        <v>-5.0000000000000001E-3</v>
      </c>
      <c r="DM933" s="1">
        <v>1.3160000000000001</v>
      </c>
      <c r="DN933" s="1">
        <v>1.4999999999999999E-2</v>
      </c>
      <c r="DO933" s="1">
        <v>400</v>
      </c>
      <c r="DP933" s="1">
        <v>24</v>
      </c>
      <c r="DQ933" s="1">
        <v>0.34</v>
      </c>
      <c r="DR933" s="1">
        <v>0.09</v>
      </c>
      <c r="DS933" s="1">
        <v>4.9587478748877833</v>
      </c>
      <c r="DT933" s="1">
        <v>3.5987962908129512</v>
      </c>
      <c r="DU933" s="1">
        <v>0.2697665210657581</v>
      </c>
      <c r="DV933" s="1">
        <v>0</v>
      </c>
      <c r="DW933" s="1">
        <v>36.670517782000303</v>
      </c>
      <c r="DX933" s="1">
        <v>5.1226594134727677</v>
      </c>
      <c r="DY933" s="1">
        <v>0.37039317544199052</v>
      </c>
      <c r="DZ933" s="1">
        <v>0</v>
      </c>
      <c r="EA933" s="1">
        <v>-45.703183870967749</v>
      </c>
      <c r="EB933" s="1">
        <v>-7.1244822580645062</v>
      </c>
      <c r="EC933" s="1">
        <v>0.53195996156439895</v>
      </c>
      <c r="ED933" s="1">
        <v>0</v>
      </c>
      <c r="EE933" s="1">
        <v>406.74526627209337</v>
      </c>
      <c r="EF933" s="1">
        <v>247.7257441068291</v>
      </c>
      <c r="EG933" s="1">
        <v>17.87229900686706</v>
      </c>
      <c r="EH933" s="1">
        <v>0</v>
      </c>
      <c r="EI933" s="1">
        <v>3.416359268292684</v>
      </c>
      <c r="EJ933" s="1">
        <v>5.6893170731698472E-2</v>
      </c>
      <c r="EK933" s="1">
        <v>1.8275813737212519E-2</v>
      </c>
      <c r="EL933" s="1">
        <v>1</v>
      </c>
      <c r="EM933" s="1">
        <v>2.0059266124546218</v>
      </c>
      <c r="EN933" s="1">
        <v>2.9649712463529619E-2</v>
      </c>
      <c r="EO933" s="1">
        <v>2.5230868982767472E-3</v>
      </c>
      <c r="EP933" s="1">
        <v>1</v>
      </c>
      <c r="EQ933" s="1">
        <v>2</v>
      </c>
      <c r="ER933" s="1">
        <v>6</v>
      </c>
      <c r="ES933" s="1" t="s">
        <v>390</v>
      </c>
      <c r="ET933" s="1">
        <v>2.9412099999999999</v>
      </c>
      <c r="EU933" s="1">
        <v>2.8012000000000001</v>
      </c>
      <c r="EV933" s="1">
        <v>0.10662099999999999</v>
      </c>
      <c r="EW933" s="1">
        <v>0.113398</v>
      </c>
      <c r="EX933" s="1">
        <v>0.11758299999999999</v>
      </c>
      <c r="EY933" s="1">
        <v>0.107054</v>
      </c>
      <c r="EZ933" s="1">
        <v>18257.5</v>
      </c>
      <c r="FA933" s="1">
        <v>18995.5</v>
      </c>
      <c r="FB933" s="1">
        <v>23774.799999999999</v>
      </c>
      <c r="FC933" s="1">
        <v>24943.3</v>
      </c>
      <c r="FD933" s="1">
        <v>33587.5</v>
      </c>
      <c r="FE933" s="1">
        <v>35572.199999999997</v>
      </c>
      <c r="FF933" s="1">
        <v>43359.9</v>
      </c>
      <c r="FG933" s="1">
        <v>46115.1</v>
      </c>
      <c r="FH933" s="1">
        <v>1.9442200000000001</v>
      </c>
      <c r="FI933" s="1">
        <v>1.8111999999999999</v>
      </c>
      <c r="FJ933" s="1">
        <v>0.108108</v>
      </c>
      <c r="FK933" s="1">
        <v>0</v>
      </c>
      <c r="FL933" s="1">
        <v>30.045300000000001</v>
      </c>
      <c r="FM933" s="1">
        <v>999.9</v>
      </c>
      <c r="FN933" s="1">
        <v>57.8</v>
      </c>
      <c r="FO933" s="1">
        <v>37.299999999999997</v>
      </c>
      <c r="FP933" s="1">
        <v>37.264099999999999</v>
      </c>
      <c r="FQ933" s="1">
        <v>63.556199999999997</v>
      </c>
      <c r="FR933" s="1">
        <v>25.552900000000001</v>
      </c>
      <c r="FS933" s="1">
        <v>1</v>
      </c>
      <c r="FT933" s="1">
        <v>0.52218699999999996</v>
      </c>
      <c r="FU933" s="1">
        <v>2.2136</v>
      </c>
      <c r="FV933" s="1">
        <v>20.307200000000002</v>
      </c>
      <c r="FW933" s="1">
        <v>5.2122000000000002</v>
      </c>
      <c r="FX933" s="1">
        <v>11.9071</v>
      </c>
      <c r="FY933" s="1">
        <v>5.0021500000000003</v>
      </c>
      <c r="FZ933" s="1">
        <v>3.2906300000000002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1.8597600000000001</v>
      </c>
      <c r="GF933" s="1">
        <v>1.8548100000000001</v>
      </c>
      <c r="GG933" s="1">
        <v>1.8579699999999999</v>
      </c>
      <c r="GH933" s="1">
        <v>1.8564099999999999</v>
      </c>
      <c r="GI933" s="1">
        <v>1.85521</v>
      </c>
      <c r="GJ933" s="1">
        <v>1.8548</v>
      </c>
      <c r="GK933" s="1">
        <v>1.85364</v>
      </c>
      <c r="GL933" s="1">
        <v>1.85659</v>
      </c>
      <c r="GM933" s="1">
        <v>0</v>
      </c>
      <c r="GN933" s="1">
        <v>0</v>
      </c>
      <c r="GO933" s="1">
        <v>0</v>
      </c>
      <c r="GP933" s="1">
        <v>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</v>
      </c>
      <c r="GX933" s="1">
        <v>100</v>
      </c>
      <c r="GY933" s="1">
        <v>100</v>
      </c>
      <c r="GZ933" s="1">
        <v>1.5449999999999999</v>
      </c>
      <c r="HA933" s="1">
        <v>7.9000000000000008E-3</v>
      </c>
      <c r="HB933" s="1">
        <v>0.36341150857684917</v>
      </c>
      <c r="HC933" s="1">
        <v>2.8098669343081611E-3</v>
      </c>
      <c r="HD933" s="1">
        <v>-1.127031966113555E-6</v>
      </c>
      <c r="HE933" s="1">
        <v>1.768598670541231E-10</v>
      </c>
      <c r="HF933" s="1">
        <v>-7.1736991530500657E-2</v>
      </c>
      <c r="HG933" s="1">
        <v>1.081145868756639E-2</v>
      </c>
      <c r="HH933" s="1">
        <v>-3.689364805754238E-4</v>
      </c>
      <c r="HI933" s="1">
        <v>2.919854880483278E-6</v>
      </c>
      <c r="HJ933" s="1">
        <v>2</v>
      </c>
      <c r="HK933" s="1">
        <v>2136</v>
      </c>
      <c r="HL933" s="1">
        <v>3</v>
      </c>
      <c r="HM933" s="1">
        <v>30</v>
      </c>
      <c r="HN933" s="1">
        <v>5.7</v>
      </c>
      <c r="HO933" s="1">
        <v>5.5</v>
      </c>
      <c r="HP933" s="1">
        <v>1.40015</v>
      </c>
      <c r="HQ933" s="1">
        <v>2.3278799999999999</v>
      </c>
      <c r="HR933" s="1">
        <v>1.4978</v>
      </c>
      <c r="HS933" s="1">
        <v>2.3022499999999999</v>
      </c>
      <c r="HT933" s="1">
        <v>1.5478499999999999</v>
      </c>
      <c r="HU933" s="1">
        <v>2.4523899999999998</v>
      </c>
      <c r="HV933" s="1">
        <v>40.629800000000003</v>
      </c>
      <c r="HW933" s="1">
        <v>13.186400000000001</v>
      </c>
      <c r="HX933" s="1">
        <v>18</v>
      </c>
      <c r="HY933" s="1">
        <v>500.55200000000002</v>
      </c>
      <c r="HZ933" s="1">
        <v>478.28199999999998</v>
      </c>
      <c r="IA933" s="1">
        <v>26.970300000000002</v>
      </c>
      <c r="IB933" s="1">
        <v>33.545000000000002</v>
      </c>
      <c r="IC933" s="1">
        <v>30.0001</v>
      </c>
      <c r="ID933" s="1">
        <v>33.363700000000001</v>
      </c>
      <c r="IE933" s="1">
        <v>33.464599999999997</v>
      </c>
      <c r="IF933" s="1">
        <v>28.042300000000001</v>
      </c>
      <c r="IG933" s="1">
        <v>38.671100000000003</v>
      </c>
      <c r="IH933" s="1">
        <v>0</v>
      </c>
      <c r="II933" s="1">
        <v>26.9709</v>
      </c>
      <c r="IJ933" s="1">
        <v>604.14</v>
      </c>
      <c r="IK933" s="1">
        <v>23.8277</v>
      </c>
      <c r="IL933" s="1">
        <v>100.256</v>
      </c>
      <c r="IM933" s="1">
        <v>99.938999999999993</v>
      </c>
      <c r="IN933" s="1" t="s">
        <v>365</v>
      </c>
    </row>
    <row r="934" spans="1:248" ht="15.75" customHeight="1" x14ac:dyDescent="0.3">
      <c r="A934" s="1">
        <v>918</v>
      </c>
      <c r="B934" s="1">
        <v>1660411641.5</v>
      </c>
      <c r="C934" s="1">
        <v>11917.400000095369</v>
      </c>
      <c r="D934" s="1" t="s">
        <v>2181</v>
      </c>
      <c r="E934" s="1" t="s">
        <v>2182</v>
      </c>
      <c r="F934" s="1">
        <v>1</v>
      </c>
      <c r="G934" s="1" t="s">
        <v>349</v>
      </c>
      <c r="H934" s="1" t="s">
        <v>350</v>
      </c>
      <c r="I934" s="1" t="s">
        <v>351</v>
      </c>
      <c r="J934" s="1" t="s">
        <v>352</v>
      </c>
      <c r="K934" s="1" t="s">
        <v>1959</v>
      </c>
      <c r="L934" s="1" t="s">
        <v>349</v>
      </c>
      <c r="M934" s="1" t="s">
        <v>354</v>
      </c>
      <c r="N934" s="1">
        <v>1660411634</v>
      </c>
      <c r="O934" s="1">
        <f t="shared" si="102"/>
        <v>2.9337681216975724E-3</v>
      </c>
      <c r="P934" s="1">
        <f t="shared" si="103"/>
        <v>2.9337681216975722</v>
      </c>
      <c r="Q934" s="1">
        <f t="shared" si="104"/>
        <v>5.6349902366933815</v>
      </c>
      <c r="R934" s="1">
        <f t="shared" si="105"/>
        <v>489.55300000000011</v>
      </c>
      <c r="S934" s="1">
        <f t="shared" si="106"/>
        <v>410.40494356538034</v>
      </c>
      <c r="T934" s="1">
        <f t="shared" si="107"/>
        <v>40.841628028181859</v>
      </c>
      <c r="U934" s="1">
        <f t="shared" si="108"/>
        <v>48.718081591274291</v>
      </c>
      <c r="V934" s="1">
        <f t="shared" si="109"/>
        <v>0.14389065425989803</v>
      </c>
      <c r="W934" s="1">
        <f t="shared" si="110"/>
        <v>2.9189895909390522</v>
      </c>
      <c r="X934" s="1">
        <f t="shared" si="111"/>
        <v>0.14006311862606569</v>
      </c>
      <c r="Y934" s="1">
        <f t="shared" si="112"/>
        <v>8.7874857739418638E-2</v>
      </c>
      <c r="Z934" s="1">
        <f t="shared" si="113"/>
        <v>321.5142576844562</v>
      </c>
      <c r="AA934" s="1">
        <f t="shared" si="114"/>
        <v>32.129157612475382</v>
      </c>
      <c r="AB934" s="1">
        <f t="shared" si="115"/>
        <v>31.80764666666667</v>
      </c>
      <c r="AC934" s="1">
        <f t="shared" si="116"/>
        <v>4.723341139635032</v>
      </c>
      <c r="AD934" s="1">
        <f t="shared" si="117"/>
        <v>60.236862393108396</v>
      </c>
      <c r="AE934" s="1">
        <f t="shared" si="118"/>
        <v>2.7168073037059535</v>
      </c>
      <c r="AF934" s="1">
        <f t="shared" si="119"/>
        <v>4.5102071983363778</v>
      </c>
      <c r="AG934" s="1">
        <f t="shared" si="120"/>
        <v>2.0065338359290785</v>
      </c>
      <c r="AH934" s="1">
        <f t="shared" si="121"/>
        <v>-129.37917416686295</v>
      </c>
      <c r="AI934" s="1">
        <f t="shared" si="122"/>
        <v>-127.81474997665256</v>
      </c>
      <c r="AJ934" s="1">
        <f t="shared" si="123"/>
        <v>-9.8719051405500498</v>
      </c>
      <c r="AK934" s="1">
        <f t="shared" si="124"/>
        <v>54.44842840039064</v>
      </c>
      <c r="AL934" s="1">
        <f t="shared" si="125"/>
        <v>36.846359106431073</v>
      </c>
      <c r="AM934" s="1">
        <f t="shared" si="126"/>
        <v>2.9308032376290369</v>
      </c>
      <c r="AN934" s="1">
        <f t="shared" si="127"/>
        <v>5.6349902366933815</v>
      </c>
      <c r="AO934" s="1">
        <v>571.84962893262377</v>
      </c>
      <c r="AP934" s="1">
        <v>538.89892121212074</v>
      </c>
      <c r="AQ934" s="1">
        <v>5.0920981704856629</v>
      </c>
      <c r="AR934" s="1">
        <v>65.016461255683083</v>
      </c>
      <c r="AS934" s="1">
        <f t="shared" si="128"/>
        <v>2.9337681216975722</v>
      </c>
      <c r="AT934" s="1">
        <v>23.880999775970881</v>
      </c>
      <c r="AU934" s="1">
        <v>27.302356969696969</v>
      </c>
      <c r="AV934" s="1">
        <v>3.2104589098447641E-4</v>
      </c>
      <c r="AW934" s="1">
        <v>83.562977856309928</v>
      </c>
      <c r="AX934" s="1">
        <v>0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51869.061193835594</v>
      </c>
      <c r="BC934" s="1">
        <f t="shared" si="132"/>
        <v>1999.992</v>
      </c>
      <c r="BD934" s="1">
        <f t="shared" si="133"/>
        <v>1681.1930388002363</v>
      </c>
      <c r="BE934" s="1">
        <f t="shared" si="134"/>
        <v>0.8405998817996454</v>
      </c>
      <c r="BF934" s="1">
        <f t="shared" si="135"/>
        <v>0.16075777187331561</v>
      </c>
      <c r="BG934" s="1">
        <v>6</v>
      </c>
      <c r="BH934" s="1">
        <v>0.5</v>
      </c>
      <c r="BI934" s="1" t="s">
        <v>355</v>
      </c>
      <c r="BJ934" s="1">
        <v>2</v>
      </c>
      <c r="BK934" s="1" t="b">
        <v>1</v>
      </c>
      <c r="BL934" s="1">
        <v>1660411634</v>
      </c>
      <c r="BM934" s="1">
        <v>489.55300000000011</v>
      </c>
      <c r="BN934" s="1">
        <v>535.47779999999989</v>
      </c>
      <c r="BO934" s="1">
        <v>27.300360000000001</v>
      </c>
      <c r="BP934" s="1">
        <v>23.880346666666661</v>
      </c>
      <c r="BQ934" s="1">
        <v>488.06639999999999</v>
      </c>
      <c r="BR934" s="1">
        <v>27.29246666666667</v>
      </c>
      <c r="BS934" s="1">
        <v>500.13686666666672</v>
      </c>
      <c r="BT934" s="1">
        <v>99.41546666666666</v>
      </c>
      <c r="BU934" s="1">
        <v>9.9972093333333331E-2</v>
      </c>
      <c r="BV934" s="1">
        <v>30.995446666666659</v>
      </c>
      <c r="BW934" s="1">
        <v>31.80764666666667</v>
      </c>
      <c r="BX934" s="1">
        <v>999.89999999999986</v>
      </c>
      <c r="BY934" s="1">
        <v>0</v>
      </c>
      <c r="BZ934" s="1">
        <v>0</v>
      </c>
      <c r="CA934" s="1">
        <v>9998.368666666669</v>
      </c>
      <c r="CB934" s="1">
        <v>0</v>
      </c>
      <c r="CC934" s="1">
        <v>85.987560000000002</v>
      </c>
      <c r="CD934" s="1">
        <v>-45.924966666666663</v>
      </c>
      <c r="CE934" s="1">
        <v>503.29293333333328</v>
      </c>
      <c r="CF934" s="1">
        <v>548.5781333333332</v>
      </c>
      <c r="CG934" s="1">
        <v>3.4199993333333332</v>
      </c>
      <c r="CH934" s="1">
        <v>535.47779999999989</v>
      </c>
      <c r="CI934" s="1">
        <v>23.880346666666661</v>
      </c>
      <c r="CJ934" s="1">
        <v>2.7140780000000002</v>
      </c>
      <c r="CK934" s="1">
        <v>2.3740786666666671</v>
      </c>
      <c r="CL934" s="1">
        <v>22.3706</v>
      </c>
      <c r="CM934" s="1">
        <v>20.18803333333333</v>
      </c>
      <c r="CN934" s="1">
        <v>1999.992</v>
      </c>
      <c r="CO934" s="1">
        <v>0.98000580000000026</v>
      </c>
      <c r="CP934" s="1">
        <v>1.9993899999999998E-2</v>
      </c>
      <c r="CQ934" s="1">
        <v>0</v>
      </c>
      <c r="CR934" s="1">
        <v>2.4910666666666672</v>
      </c>
      <c r="CS934" s="1">
        <v>0</v>
      </c>
      <c r="CT934" s="1">
        <v>27884.62</v>
      </c>
      <c r="CU934" s="1">
        <v>17412.26666666667</v>
      </c>
      <c r="CV934" s="1">
        <v>43.436999999999998</v>
      </c>
      <c r="CW934" s="1">
        <v>44.578800000000001</v>
      </c>
      <c r="CX934" s="1">
        <v>43.5</v>
      </c>
      <c r="CY934" s="1">
        <v>42.936999999999998</v>
      </c>
      <c r="CZ934" s="1">
        <v>43.375</v>
      </c>
      <c r="DA934" s="1">
        <v>1960.002</v>
      </c>
      <c r="DB934" s="1">
        <v>39.991999999999997</v>
      </c>
      <c r="DC934" s="1">
        <v>0</v>
      </c>
      <c r="DD934" s="1">
        <v>1660411639.8</v>
      </c>
      <c r="DE934" s="1">
        <v>0</v>
      </c>
      <c r="DF934" s="1">
        <v>1660411308.0999999</v>
      </c>
      <c r="DG934" s="1" t="s">
        <v>1960</v>
      </c>
      <c r="DH934" s="1">
        <v>1660411299.5999999</v>
      </c>
      <c r="DI934" s="1">
        <v>1660411308.0999999</v>
      </c>
      <c r="DJ934" s="1">
        <v>25</v>
      </c>
      <c r="DK934" s="1">
        <v>0.20799999999999999</v>
      </c>
      <c r="DL934" s="1">
        <v>-5.0000000000000001E-3</v>
      </c>
      <c r="DM934" s="1">
        <v>1.3160000000000001</v>
      </c>
      <c r="DN934" s="1">
        <v>1.4999999999999999E-2</v>
      </c>
      <c r="DO934" s="1">
        <v>400</v>
      </c>
      <c r="DP934" s="1">
        <v>24</v>
      </c>
      <c r="DQ934" s="1">
        <v>0.34</v>
      </c>
      <c r="DR934" s="1">
        <v>0.09</v>
      </c>
      <c r="DS934" s="1">
        <v>5.0680516434228062</v>
      </c>
      <c r="DT934" s="1">
        <v>3.8832876404224548</v>
      </c>
      <c r="DU934" s="1">
        <v>0.28229611419992739</v>
      </c>
      <c r="DV934" s="1">
        <v>0</v>
      </c>
      <c r="DW934" s="1">
        <v>36.768072586373137</v>
      </c>
      <c r="DX934" s="1">
        <v>4.9227053793109024</v>
      </c>
      <c r="DY934" s="1">
        <v>0.36877347101319591</v>
      </c>
      <c r="DZ934" s="1">
        <v>0</v>
      </c>
      <c r="EA934" s="1">
        <v>-45.898290000000003</v>
      </c>
      <c r="EB934" s="1">
        <v>-6.736282091212404</v>
      </c>
      <c r="EC934" s="1">
        <v>0.4882215674261024</v>
      </c>
      <c r="ED934" s="1">
        <v>0</v>
      </c>
      <c r="EE934" s="1">
        <v>411.84567951542408</v>
      </c>
      <c r="EF934" s="1">
        <v>245.81387310533859</v>
      </c>
      <c r="EG934" s="1">
        <v>18.326655486647521</v>
      </c>
      <c r="EH934" s="1">
        <v>0</v>
      </c>
      <c r="EI934" s="1">
        <v>3.4218000000000002</v>
      </c>
      <c r="EJ934" s="1">
        <v>-3.1153621013150199E-2</v>
      </c>
      <c r="EK934" s="1">
        <v>6.7877941925193717E-3</v>
      </c>
      <c r="EL934" s="1">
        <v>1</v>
      </c>
      <c r="EM934" s="1">
        <v>2.0061783815408978</v>
      </c>
      <c r="EN934" s="1">
        <v>1.8499566129460292E-2</v>
      </c>
      <c r="EO934" s="1">
        <v>2.1831679948024129E-3</v>
      </c>
      <c r="EP934" s="1">
        <v>1</v>
      </c>
      <c r="EQ934" s="1">
        <v>2</v>
      </c>
      <c r="ER934" s="1">
        <v>6</v>
      </c>
      <c r="ES934" s="1" t="s">
        <v>390</v>
      </c>
      <c r="ET934" s="1">
        <v>2.9411999999999998</v>
      </c>
      <c r="EU934" s="1">
        <v>2.8012800000000002</v>
      </c>
      <c r="EV934" s="1">
        <v>0.10735500000000001</v>
      </c>
      <c r="EW934" s="1">
        <v>0.114108</v>
      </c>
      <c r="EX934" s="1">
        <v>0.11758399999999999</v>
      </c>
      <c r="EY934" s="1">
        <v>0.107054</v>
      </c>
      <c r="EZ934" s="1">
        <v>18242.5</v>
      </c>
      <c r="FA934" s="1">
        <v>18980.2</v>
      </c>
      <c r="FB934" s="1">
        <v>23774.799999999999</v>
      </c>
      <c r="FC934" s="1">
        <v>24943.200000000001</v>
      </c>
      <c r="FD934" s="1">
        <v>33587.4</v>
      </c>
      <c r="FE934" s="1">
        <v>35572</v>
      </c>
      <c r="FF934" s="1">
        <v>43359.9</v>
      </c>
      <c r="FG934" s="1">
        <v>46114.8</v>
      </c>
      <c r="FH934" s="1">
        <v>1.94428</v>
      </c>
      <c r="FI934" s="1">
        <v>1.8112200000000001</v>
      </c>
      <c r="FJ934" s="1">
        <v>0.108052</v>
      </c>
      <c r="FK934" s="1">
        <v>0</v>
      </c>
      <c r="FL934" s="1">
        <v>30.045400000000001</v>
      </c>
      <c r="FM934" s="1">
        <v>999.9</v>
      </c>
      <c r="FN934" s="1">
        <v>57.8</v>
      </c>
      <c r="FO934" s="1">
        <v>37.299999999999997</v>
      </c>
      <c r="FP934" s="1">
        <v>37.261000000000003</v>
      </c>
      <c r="FQ934" s="1">
        <v>63.636200000000002</v>
      </c>
      <c r="FR934" s="1">
        <v>25.572900000000001</v>
      </c>
      <c r="FS934" s="1">
        <v>1</v>
      </c>
      <c r="FT934" s="1">
        <v>0.522142</v>
      </c>
      <c r="FU934" s="1">
        <v>2.2164199999999998</v>
      </c>
      <c r="FV934" s="1">
        <v>20.306999999999999</v>
      </c>
      <c r="FW934" s="1">
        <v>5.2122000000000002</v>
      </c>
      <c r="FX934" s="1">
        <v>11.9069</v>
      </c>
      <c r="FY934" s="1">
        <v>5.0019</v>
      </c>
      <c r="FZ934" s="1">
        <v>3.2906300000000002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1.8597699999999999</v>
      </c>
      <c r="GF934" s="1">
        <v>1.8548199999999999</v>
      </c>
      <c r="GG934" s="1">
        <v>1.85798</v>
      </c>
      <c r="GH934" s="1">
        <v>1.85642</v>
      </c>
      <c r="GI934" s="1">
        <v>1.8552200000000001</v>
      </c>
      <c r="GJ934" s="1">
        <v>1.8548</v>
      </c>
      <c r="GK934" s="1">
        <v>1.85364</v>
      </c>
      <c r="GL934" s="1">
        <v>1.8566</v>
      </c>
      <c r="GM934" s="1">
        <v>0</v>
      </c>
      <c r="GN934" s="1">
        <v>0</v>
      </c>
      <c r="GO934" s="1">
        <v>0</v>
      </c>
      <c r="GP934" s="1">
        <v>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</v>
      </c>
      <c r="GX934" s="1">
        <v>100</v>
      </c>
      <c r="GY934" s="1">
        <v>100</v>
      </c>
      <c r="GZ934" s="1">
        <v>1.554</v>
      </c>
      <c r="HA934" s="1">
        <v>7.9000000000000008E-3</v>
      </c>
      <c r="HB934" s="1">
        <v>0.36341150857684917</v>
      </c>
      <c r="HC934" s="1">
        <v>2.8098669343081611E-3</v>
      </c>
      <c r="HD934" s="1">
        <v>-1.127031966113555E-6</v>
      </c>
      <c r="HE934" s="1">
        <v>1.768598670541231E-10</v>
      </c>
      <c r="HF934" s="1">
        <v>-7.1736991530500657E-2</v>
      </c>
      <c r="HG934" s="1">
        <v>1.081145868756639E-2</v>
      </c>
      <c r="HH934" s="1">
        <v>-3.689364805754238E-4</v>
      </c>
      <c r="HI934" s="1">
        <v>2.919854880483278E-6</v>
      </c>
      <c r="HJ934" s="1">
        <v>2</v>
      </c>
      <c r="HK934" s="1">
        <v>2136</v>
      </c>
      <c r="HL934" s="1">
        <v>3</v>
      </c>
      <c r="HM934" s="1">
        <v>30</v>
      </c>
      <c r="HN934" s="1">
        <v>5.7</v>
      </c>
      <c r="HO934" s="1">
        <v>5.6</v>
      </c>
      <c r="HP934" s="1">
        <v>1.40869</v>
      </c>
      <c r="HQ934" s="1">
        <v>2.34375</v>
      </c>
      <c r="HR934" s="1">
        <v>1.4978</v>
      </c>
      <c r="HS934" s="1">
        <v>2.3010299999999999</v>
      </c>
      <c r="HT934" s="1">
        <v>1.5478499999999999</v>
      </c>
      <c r="HU934" s="1">
        <v>2.35229</v>
      </c>
      <c r="HV934" s="1">
        <v>40.6554</v>
      </c>
      <c r="HW934" s="1">
        <v>13.186400000000001</v>
      </c>
      <c r="HX934" s="1">
        <v>18</v>
      </c>
      <c r="HY934" s="1">
        <v>500.58199999999999</v>
      </c>
      <c r="HZ934" s="1">
        <v>478.298</v>
      </c>
      <c r="IA934" s="1">
        <v>26.9712</v>
      </c>
      <c r="IB934" s="1">
        <v>33.545000000000002</v>
      </c>
      <c r="IC934" s="1">
        <v>30.0001</v>
      </c>
      <c r="ID934" s="1">
        <v>33.363700000000001</v>
      </c>
      <c r="IE934" s="1">
        <v>33.464599999999997</v>
      </c>
      <c r="IF934" s="1">
        <v>28.194600000000001</v>
      </c>
      <c r="IG934" s="1">
        <v>38.671100000000003</v>
      </c>
      <c r="IH934" s="1">
        <v>0</v>
      </c>
      <c r="II934" s="1">
        <v>26.9709</v>
      </c>
      <c r="IJ934" s="1">
        <v>604.14</v>
      </c>
      <c r="IK934" s="1">
        <v>23.819900000000001</v>
      </c>
      <c r="IL934" s="1">
        <v>100.256</v>
      </c>
      <c r="IM934" s="1">
        <v>99.938500000000005</v>
      </c>
      <c r="IN934" s="1" t="s">
        <v>365</v>
      </c>
    </row>
    <row r="935" spans="1:248" ht="15.75" customHeight="1" x14ac:dyDescent="0.3">
      <c r="A935" s="1">
        <v>919</v>
      </c>
      <c r="B935" s="1">
        <v>1660411642.5</v>
      </c>
      <c r="C935" s="1">
        <v>11918.400000095369</v>
      </c>
      <c r="D935" s="1" t="s">
        <v>2183</v>
      </c>
      <c r="E935" s="1" t="s">
        <v>2184</v>
      </c>
      <c r="F935" s="1">
        <v>1</v>
      </c>
      <c r="G935" s="1" t="s">
        <v>349</v>
      </c>
      <c r="H935" s="1" t="s">
        <v>350</v>
      </c>
      <c r="I935" s="1" t="s">
        <v>351</v>
      </c>
      <c r="J935" s="1" t="s">
        <v>352</v>
      </c>
      <c r="K935" s="1" t="s">
        <v>1959</v>
      </c>
      <c r="L935" s="1" t="s">
        <v>349</v>
      </c>
      <c r="M935" s="1" t="s">
        <v>354</v>
      </c>
      <c r="N935" s="1">
        <v>1660411634.5</v>
      </c>
      <c r="O935" s="1">
        <f t="shared" si="102"/>
        <v>2.9347247022173074E-3</v>
      </c>
      <c r="P935" s="1">
        <f t="shared" si="103"/>
        <v>2.9347247022173075</v>
      </c>
      <c r="Q935" s="1">
        <f t="shared" si="104"/>
        <v>5.6471853001889674</v>
      </c>
      <c r="R935" s="1">
        <f t="shared" si="105"/>
        <v>492.02743750000002</v>
      </c>
      <c r="S935" s="1">
        <f t="shared" si="106"/>
        <v>412.68771081280204</v>
      </c>
      <c r="T935" s="1">
        <f t="shared" si="107"/>
        <v>41.068786908572513</v>
      </c>
      <c r="U935" s="1">
        <f t="shared" si="108"/>
        <v>48.964312370872847</v>
      </c>
      <c r="V935" s="1">
        <f t="shared" si="109"/>
        <v>0.14394915013887852</v>
      </c>
      <c r="W935" s="1">
        <f t="shared" si="110"/>
        <v>2.9188699028395213</v>
      </c>
      <c r="X935" s="1">
        <f t="shared" si="111"/>
        <v>0.14011839389409178</v>
      </c>
      <c r="Y935" s="1">
        <f t="shared" si="112"/>
        <v>8.7909683314125603E-2</v>
      </c>
      <c r="Z935" s="1">
        <f t="shared" si="113"/>
        <v>321.51462964168695</v>
      </c>
      <c r="AA935" s="1">
        <f t="shared" si="114"/>
        <v>32.12920093294855</v>
      </c>
      <c r="AB935" s="1">
        <f t="shared" si="115"/>
        <v>31.807200000000002</v>
      </c>
      <c r="AC935" s="1">
        <f t="shared" si="116"/>
        <v>4.7232215589130702</v>
      </c>
      <c r="AD935" s="1">
        <f t="shared" si="117"/>
        <v>60.236402012256697</v>
      </c>
      <c r="AE935" s="1">
        <f t="shared" si="118"/>
        <v>2.7168248154244048</v>
      </c>
      <c r="AF935" s="1">
        <f t="shared" si="119"/>
        <v>4.5102707410572007</v>
      </c>
      <c r="AG935" s="1">
        <f t="shared" si="120"/>
        <v>2.0063967434886654</v>
      </c>
      <c r="AH935" s="1">
        <f t="shared" si="121"/>
        <v>-129.42135936778325</v>
      </c>
      <c r="AI935" s="1">
        <f t="shared" si="122"/>
        <v>-127.70033918804297</v>
      </c>
      <c r="AJ935" s="1">
        <f t="shared" si="123"/>
        <v>-9.8634632083265004</v>
      </c>
      <c r="AK935" s="1">
        <f t="shared" si="124"/>
        <v>54.529467877534231</v>
      </c>
      <c r="AL935" s="1">
        <f t="shared" si="125"/>
        <v>36.878619150048159</v>
      </c>
      <c r="AM935" s="1">
        <f t="shared" si="126"/>
        <v>2.9309862380405005</v>
      </c>
      <c r="AN935" s="1">
        <f t="shared" si="127"/>
        <v>5.6471853001889674</v>
      </c>
      <c r="AO935" s="1">
        <v>576.96668033138599</v>
      </c>
      <c r="AP935" s="1">
        <v>544.00405454545444</v>
      </c>
      <c r="AQ935" s="1">
        <v>5.0915296978573918</v>
      </c>
      <c r="AR935" s="1">
        <v>65.016461255683083</v>
      </c>
      <c r="AS935" s="1">
        <f t="shared" si="128"/>
        <v>2.9347247022173075</v>
      </c>
      <c r="AT935" s="1">
        <v>23.880611410897281</v>
      </c>
      <c r="AU935" s="1">
        <v>27.30325272727271</v>
      </c>
      <c r="AV935" s="1">
        <v>2.9291802090026142E-4</v>
      </c>
      <c r="AW935" s="1">
        <v>83.562977856309928</v>
      </c>
      <c r="AX935" s="1">
        <v>0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51865.617166813958</v>
      </c>
      <c r="BC935" s="1">
        <f t="shared" si="132"/>
        <v>1999.994375</v>
      </c>
      <c r="BD935" s="1">
        <f t="shared" si="133"/>
        <v>1681.1950301252266</v>
      </c>
      <c r="BE935" s="1">
        <f t="shared" si="134"/>
        <v>0.84059987924977364</v>
      </c>
      <c r="BF935" s="1">
        <f t="shared" si="135"/>
        <v>0.16075776695206304</v>
      </c>
      <c r="BG935" s="1">
        <v>6</v>
      </c>
      <c r="BH935" s="1">
        <v>0.5</v>
      </c>
      <c r="BI935" s="1" t="s">
        <v>355</v>
      </c>
      <c r="BJ935" s="1">
        <v>2</v>
      </c>
      <c r="BK935" s="1" t="b">
        <v>1</v>
      </c>
      <c r="BL935" s="1">
        <v>1660411634.5</v>
      </c>
      <c r="BM935" s="1">
        <v>492.02743750000002</v>
      </c>
      <c r="BN935" s="1">
        <v>537.99956250000002</v>
      </c>
      <c r="BO935" s="1">
        <v>27.300543749999999</v>
      </c>
      <c r="BP935" s="1">
        <v>23.880331250000001</v>
      </c>
      <c r="BQ935" s="1">
        <v>490.53637500000002</v>
      </c>
      <c r="BR935" s="1">
        <v>27.292649999999998</v>
      </c>
      <c r="BS935" s="1">
        <v>500.13887499999998</v>
      </c>
      <c r="BT935" s="1">
        <v>99.415424999999999</v>
      </c>
      <c r="BU935" s="1">
        <v>9.9985400000000002E-2</v>
      </c>
      <c r="BV935" s="1">
        <v>30.995693750000001</v>
      </c>
      <c r="BW935" s="1">
        <v>31.807200000000002</v>
      </c>
      <c r="BX935" s="1">
        <v>999.9</v>
      </c>
      <c r="BY935" s="1">
        <v>0</v>
      </c>
      <c r="BZ935" s="1">
        <v>0</v>
      </c>
      <c r="CA935" s="1">
        <v>9997.6893749999999</v>
      </c>
      <c r="CB935" s="1">
        <v>0</v>
      </c>
      <c r="CC935" s="1">
        <v>85.92976250000001</v>
      </c>
      <c r="CD935" s="1">
        <v>-45.972331250000003</v>
      </c>
      <c r="CE935" s="1">
        <v>505.83693749999998</v>
      </c>
      <c r="CF935" s="1">
        <v>551.16162499999996</v>
      </c>
      <c r="CG935" s="1">
        <v>3.4201981250000002</v>
      </c>
      <c r="CH935" s="1">
        <v>537.99956250000002</v>
      </c>
      <c r="CI935" s="1">
        <v>23.880331250000001</v>
      </c>
      <c r="CJ935" s="1">
        <v>2.7140949999999999</v>
      </c>
      <c r="CK935" s="1">
        <v>2.3740762499999999</v>
      </c>
      <c r="CL935" s="1">
        <v>22.370706250000001</v>
      </c>
      <c r="CM935" s="1">
        <v>20.188018750000001</v>
      </c>
      <c r="CN935" s="1">
        <v>1999.994375</v>
      </c>
      <c r="CO935" s="1">
        <v>0.98000587500000003</v>
      </c>
      <c r="CP935" s="1">
        <v>1.9993812499999999E-2</v>
      </c>
      <c r="CQ935" s="1">
        <v>0</v>
      </c>
      <c r="CR935" s="1">
        <v>2.4865624999999998</v>
      </c>
      <c r="CS935" s="1">
        <v>0</v>
      </c>
      <c r="CT935" s="1">
        <v>27890.431250000001</v>
      </c>
      <c r="CU935" s="1">
        <v>17412.287499999999</v>
      </c>
      <c r="CV935" s="1">
        <v>43.436999999999998</v>
      </c>
      <c r="CW935" s="1">
        <v>44.577749999999988</v>
      </c>
      <c r="CX935" s="1">
        <v>43.5</v>
      </c>
      <c r="CY935" s="1">
        <v>42.936999999999998</v>
      </c>
      <c r="CZ935" s="1">
        <v>43.375</v>
      </c>
      <c r="DA935" s="1">
        <v>1960.004375</v>
      </c>
      <c r="DB935" s="1">
        <v>39.991875000000007</v>
      </c>
      <c r="DC935" s="1">
        <v>0</v>
      </c>
      <c r="DD935" s="1">
        <v>1660411641</v>
      </c>
      <c r="DE935" s="1">
        <v>0</v>
      </c>
      <c r="DF935" s="1">
        <v>1660411308.0999999</v>
      </c>
      <c r="DG935" s="1" t="s">
        <v>1960</v>
      </c>
      <c r="DH935" s="1">
        <v>1660411299.5999999</v>
      </c>
      <c r="DI935" s="1">
        <v>1660411308.0999999</v>
      </c>
      <c r="DJ935" s="1">
        <v>25</v>
      </c>
      <c r="DK935" s="1">
        <v>0.20799999999999999</v>
      </c>
      <c r="DL935" s="1">
        <v>-5.0000000000000001E-3</v>
      </c>
      <c r="DM935" s="1">
        <v>1.3160000000000001</v>
      </c>
      <c r="DN935" s="1">
        <v>1.4999999999999999E-2</v>
      </c>
      <c r="DO935" s="1">
        <v>400</v>
      </c>
      <c r="DP935" s="1">
        <v>24</v>
      </c>
      <c r="DQ935" s="1">
        <v>0.34</v>
      </c>
      <c r="DR935" s="1">
        <v>0.09</v>
      </c>
      <c r="DS935" s="1">
        <v>5.1326847691577369</v>
      </c>
      <c r="DT935" s="1">
        <v>4.0468652065648767</v>
      </c>
      <c r="DU935" s="1">
        <v>0.29373053221599732</v>
      </c>
      <c r="DV935" s="1">
        <v>0</v>
      </c>
      <c r="DW935" s="1">
        <v>36.843756163404997</v>
      </c>
      <c r="DX935" s="1">
        <v>4.6712528822233654</v>
      </c>
      <c r="DY935" s="1">
        <v>0.35113122123900342</v>
      </c>
      <c r="DZ935" s="1">
        <v>0</v>
      </c>
      <c r="EA935" s="1">
        <v>-46.001156666666667</v>
      </c>
      <c r="EB935" s="1">
        <v>-6.5148146829809459</v>
      </c>
      <c r="EC935" s="1">
        <v>0.47338516219764348</v>
      </c>
      <c r="ED935" s="1">
        <v>0</v>
      </c>
      <c r="EE935" s="1">
        <v>415.91648038972522</v>
      </c>
      <c r="EF935" s="1">
        <v>245.04353326899221</v>
      </c>
      <c r="EG935" s="1">
        <v>18.269583189973481</v>
      </c>
      <c r="EH935" s="1">
        <v>0</v>
      </c>
      <c r="EI935" s="1">
        <v>3.42256925</v>
      </c>
      <c r="EJ935" s="1">
        <v>-4.3231632270177303E-2</v>
      </c>
      <c r="EK935" s="1">
        <v>5.7821719048727679E-3</v>
      </c>
      <c r="EL935" s="1">
        <v>1</v>
      </c>
      <c r="EM935" s="1">
        <v>2.0064091512300899</v>
      </c>
      <c r="EN935" s="1">
        <v>8.3554375785147295E-3</v>
      </c>
      <c r="EO935" s="1">
        <v>1.791071599752271E-3</v>
      </c>
      <c r="EP935" s="1">
        <v>1</v>
      </c>
      <c r="EQ935" s="1">
        <v>2</v>
      </c>
      <c r="ER935" s="1">
        <v>6</v>
      </c>
      <c r="ES935" s="1" t="s">
        <v>390</v>
      </c>
      <c r="ET935" s="1">
        <v>2.9411900000000002</v>
      </c>
      <c r="EU935" s="1">
        <v>2.80132</v>
      </c>
      <c r="EV935" s="1">
        <v>0.108083</v>
      </c>
      <c r="EW935" s="1">
        <v>0.11482000000000001</v>
      </c>
      <c r="EX935" s="1">
        <v>0.117589</v>
      </c>
      <c r="EY935" s="1">
        <v>0.107056</v>
      </c>
      <c r="EZ935" s="1">
        <v>18227.599999999999</v>
      </c>
      <c r="FA935" s="1">
        <v>18964.8</v>
      </c>
      <c r="FB935" s="1">
        <v>23774.799999999999</v>
      </c>
      <c r="FC935" s="1">
        <v>24943</v>
      </c>
      <c r="FD935" s="1">
        <v>33587.199999999997</v>
      </c>
      <c r="FE935" s="1">
        <v>35571.800000000003</v>
      </c>
      <c r="FF935" s="1">
        <v>43359.8</v>
      </c>
      <c r="FG935" s="1">
        <v>46114.5</v>
      </c>
      <c r="FH935" s="1">
        <v>1.94435</v>
      </c>
      <c r="FI935" s="1">
        <v>1.8112200000000001</v>
      </c>
      <c r="FJ935" s="1">
        <v>0.10789899999999999</v>
      </c>
      <c r="FK935" s="1">
        <v>0</v>
      </c>
      <c r="FL935" s="1">
        <v>30.046099999999999</v>
      </c>
      <c r="FM935" s="1">
        <v>999.9</v>
      </c>
      <c r="FN935" s="1">
        <v>57.8</v>
      </c>
      <c r="FO935" s="1">
        <v>37.299999999999997</v>
      </c>
      <c r="FP935" s="1">
        <v>37.26</v>
      </c>
      <c r="FQ935" s="1">
        <v>63.596200000000003</v>
      </c>
      <c r="FR935" s="1">
        <v>25.464700000000001</v>
      </c>
      <c r="FS935" s="1">
        <v>1</v>
      </c>
      <c r="FT935" s="1">
        <v>0.52216499999999999</v>
      </c>
      <c r="FU935" s="1">
        <v>2.2198099999999998</v>
      </c>
      <c r="FV935" s="1">
        <v>20.307099999999998</v>
      </c>
      <c r="FW935" s="1">
        <v>5.2123499999999998</v>
      </c>
      <c r="FX935" s="1">
        <v>11.9069</v>
      </c>
      <c r="FY935" s="1">
        <v>5.0020499999999997</v>
      </c>
      <c r="FZ935" s="1">
        <v>3.2906300000000002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1.8597999999999999</v>
      </c>
      <c r="GF935" s="1">
        <v>1.8548199999999999</v>
      </c>
      <c r="GG935" s="1">
        <v>1.8580000000000001</v>
      </c>
      <c r="GH935" s="1">
        <v>1.8564400000000001</v>
      </c>
      <c r="GI935" s="1">
        <v>1.8552200000000001</v>
      </c>
      <c r="GJ935" s="1">
        <v>1.8548100000000001</v>
      </c>
      <c r="GK935" s="1">
        <v>1.85364</v>
      </c>
      <c r="GL935" s="1">
        <v>1.8566199999999999</v>
      </c>
      <c r="GM935" s="1">
        <v>0</v>
      </c>
      <c r="GN935" s="1">
        <v>0</v>
      </c>
      <c r="GO935" s="1">
        <v>0</v>
      </c>
      <c r="GP935" s="1">
        <v>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</v>
      </c>
      <c r="GX935" s="1">
        <v>100</v>
      </c>
      <c r="GY935" s="1">
        <v>100</v>
      </c>
      <c r="GZ935" s="1">
        <v>1.5620000000000001</v>
      </c>
      <c r="HA935" s="1">
        <v>7.9000000000000008E-3</v>
      </c>
      <c r="HB935" s="1">
        <v>0.36341150857684917</v>
      </c>
      <c r="HC935" s="1">
        <v>2.8098669343081611E-3</v>
      </c>
      <c r="HD935" s="1">
        <v>-1.127031966113555E-6</v>
      </c>
      <c r="HE935" s="1">
        <v>1.768598670541231E-10</v>
      </c>
      <c r="HF935" s="1">
        <v>-7.1736991530500657E-2</v>
      </c>
      <c r="HG935" s="1">
        <v>1.081145868756639E-2</v>
      </c>
      <c r="HH935" s="1">
        <v>-3.689364805754238E-4</v>
      </c>
      <c r="HI935" s="1">
        <v>2.919854880483278E-6</v>
      </c>
      <c r="HJ935" s="1">
        <v>2</v>
      </c>
      <c r="HK935" s="1">
        <v>2136</v>
      </c>
      <c r="HL935" s="1">
        <v>3</v>
      </c>
      <c r="HM935" s="1">
        <v>30</v>
      </c>
      <c r="HN935" s="1">
        <v>5.7</v>
      </c>
      <c r="HO935" s="1">
        <v>5.6</v>
      </c>
      <c r="HP935" s="1">
        <v>1.4196800000000001</v>
      </c>
      <c r="HQ935" s="1">
        <v>2.32544</v>
      </c>
      <c r="HR935" s="1">
        <v>1.4978</v>
      </c>
      <c r="HS935" s="1">
        <v>2.3010299999999999</v>
      </c>
      <c r="HT935" s="1">
        <v>1.5478499999999999</v>
      </c>
      <c r="HU935" s="1">
        <v>2.2973599999999998</v>
      </c>
      <c r="HV935" s="1">
        <v>40.629800000000003</v>
      </c>
      <c r="HW935" s="1">
        <v>13.168900000000001</v>
      </c>
      <c r="HX935" s="1">
        <v>18</v>
      </c>
      <c r="HY935" s="1">
        <v>500.62799999999999</v>
      </c>
      <c r="HZ935" s="1">
        <v>478.298</v>
      </c>
      <c r="IA935" s="1">
        <v>26.971900000000002</v>
      </c>
      <c r="IB935" s="1">
        <v>33.545000000000002</v>
      </c>
      <c r="IC935" s="1">
        <v>30.0001</v>
      </c>
      <c r="ID935" s="1">
        <v>33.363700000000001</v>
      </c>
      <c r="IE935" s="1">
        <v>33.464599999999997</v>
      </c>
      <c r="IF935" s="1">
        <v>28.4297</v>
      </c>
      <c r="IG935" s="1">
        <v>38.671100000000003</v>
      </c>
      <c r="IH935" s="1">
        <v>0</v>
      </c>
      <c r="II935" s="1">
        <v>26.972200000000001</v>
      </c>
      <c r="IJ935" s="1">
        <v>614.15300000000002</v>
      </c>
      <c r="IK935" s="1">
        <v>23.8157</v>
      </c>
      <c r="IL935" s="1">
        <v>100.256</v>
      </c>
      <c r="IM935" s="1">
        <v>99.937700000000007</v>
      </c>
      <c r="IN935" s="1" t="s">
        <v>365</v>
      </c>
    </row>
    <row r="936" spans="1:248" ht="15.75" customHeight="1" x14ac:dyDescent="0.3">
      <c r="A936" s="1">
        <v>920</v>
      </c>
      <c r="B936" s="1">
        <v>1660411643.5</v>
      </c>
      <c r="C936" s="1">
        <v>11919.400000095369</v>
      </c>
      <c r="D936" s="1" t="s">
        <v>2185</v>
      </c>
      <c r="E936" s="1" t="s">
        <v>2186</v>
      </c>
      <c r="F936" s="1">
        <v>1</v>
      </c>
      <c r="G936" s="1" t="s">
        <v>349</v>
      </c>
      <c r="H936" s="1" t="s">
        <v>350</v>
      </c>
      <c r="I936" s="1" t="s">
        <v>351</v>
      </c>
      <c r="J936" s="1" t="s">
        <v>352</v>
      </c>
      <c r="K936" s="1" t="s">
        <v>1959</v>
      </c>
      <c r="L936" s="1" t="s">
        <v>349</v>
      </c>
      <c r="M936" s="1" t="s">
        <v>354</v>
      </c>
      <c r="N936" s="1">
        <v>1660411636</v>
      </c>
      <c r="O936" s="1">
        <f t="shared" si="102"/>
        <v>2.9362423402794044E-3</v>
      </c>
      <c r="P936" s="1">
        <f t="shared" si="103"/>
        <v>2.9362423402794042</v>
      </c>
      <c r="Q936" s="1">
        <f t="shared" si="104"/>
        <v>5.6831792664920826</v>
      </c>
      <c r="R936" s="1">
        <f t="shared" si="105"/>
        <v>499.44513333333339</v>
      </c>
      <c r="S936" s="1">
        <f t="shared" si="106"/>
        <v>419.48167708424097</v>
      </c>
      <c r="T936" s="1">
        <f t="shared" si="107"/>
        <v>41.744906950119415</v>
      </c>
      <c r="U936" s="1">
        <f t="shared" si="108"/>
        <v>49.702506108515919</v>
      </c>
      <c r="V936" s="1">
        <f t="shared" si="109"/>
        <v>0.14400571726561134</v>
      </c>
      <c r="W936" s="1">
        <f t="shared" si="110"/>
        <v>2.9191204547681826</v>
      </c>
      <c r="X936" s="1">
        <f t="shared" si="111"/>
        <v>0.14017231251124165</v>
      </c>
      <c r="Y936" s="1">
        <f t="shared" si="112"/>
        <v>8.7943612001574634E-2</v>
      </c>
      <c r="Z936" s="1">
        <f t="shared" si="113"/>
        <v>321.51447048445777</v>
      </c>
      <c r="AA936" s="1">
        <f t="shared" si="114"/>
        <v>32.129347166587372</v>
      </c>
      <c r="AB936" s="1">
        <f t="shared" si="115"/>
        <v>31.80795333333333</v>
      </c>
      <c r="AC936" s="1">
        <f t="shared" si="116"/>
        <v>4.7234232413582831</v>
      </c>
      <c r="AD936" s="1">
        <f t="shared" si="117"/>
        <v>60.232830537395103</v>
      </c>
      <c r="AE936" s="1">
        <f t="shared" si="118"/>
        <v>2.7167617741232175</v>
      </c>
      <c r="AF936" s="1">
        <f t="shared" si="119"/>
        <v>4.5104335125617858</v>
      </c>
      <c r="AG936" s="1">
        <f t="shared" si="120"/>
        <v>2.0066614672350656</v>
      </c>
      <c r="AH936" s="1">
        <f t="shared" si="121"/>
        <v>-129.48828720632173</v>
      </c>
      <c r="AI936" s="1">
        <f t="shared" si="122"/>
        <v>-127.73025146392894</v>
      </c>
      <c r="AJ936" s="1">
        <f t="shared" si="123"/>
        <v>-9.8649942071310086</v>
      </c>
      <c r="AK936" s="1">
        <f t="shared" si="124"/>
        <v>54.430937607076089</v>
      </c>
      <c r="AL936" s="1">
        <f t="shared" si="125"/>
        <v>36.985590340872157</v>
      </c>
      <c r="AM936" s="1">
        <f t="shared" si="126"/>
        <v>2.9306002838475225</v>
      </c>
      <c r="AN936" s="1">
        <f t="shared" si="127"/>
        <v>5.6831792664920826</v>
      </c>
      <c r="AO936" s="1">
        <v>582.08017238678883</v>
      </c>
      <c r="AP936" s="1">
        <v>549.07917575757574</v>
      </c>
      <c r="AQ936" s="1">
        <v>5.0904237120013116</v>
      </c>
      <c r="AR936" s="1">
        <v>65.016461255683083</v>
      </c>
      <c r="AS936" s="1">
        <f t="shared" si="128"/>
        <v>2.9362423402794042</v>
      </c>
      <c r="AT936" s="1">
        <v>23.879610660734961</v>
      </c>
      <c r="AU936" s="1">
        <v>27.304863030303039</v>
      </c>
      <c r="AV936" s="1">
        <v>1.6145955370608901E-4</v>
      </c>
      <c r="AW936" s="1">
        <v>83.562977856309928</v>
      </c>
      <c r="AX936" s="1">
        <v>0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51872.629824601172</v>
      </c>
      <c r="BC936" s="1">
        <f t="shared" si="132"/>
        <v>1999.9933333333331</v>
      </c>
      <c r="BD936" s="1">
        <f t="shared" si="133"/>
        <v>1681.1941588002371</v>
      </c>
      <c r="BE936" s="1">
        <f t="shared" si="134"/>
        <v>0.8405998813997233</v>
      </c>
      <c r="BF936" s="1">
        <f t="shared" si="135"/>
        <v>0.16075777110146591</v>
      </c>
      <c r="BG936" s="1">
        <v>6</v>
      </c>
      <c r="BH936" s="1">
        <v>0.5</v>
      </c>
      <c r="BI936" s="1" t="s">
        <v>355</v>
      </c>
      <c r="BJ936" s="1">
        <v>2</v>
      </c>
      <c r="BK936" s="1" t="b">
        <v>1</v>
      </c>
      <c r="BL936" s="1">
        <v>1660411636</v>
      </c>
      <c r="BM936" s="1">
        <v>499.44513333333339</v>
      </c>
      <c r="BN936" s="1">
        <v>545.57119999999998</v>
      </c>
      <c r="BO936" s="1">
        <v>27.299900000000001</v>
      </c>
      <c r="BP936" s="1">
        <v>23.88015333333334</v>
      </c>
      <c r="BQ936" s="1">
        <v>497.94046666666668</v>
      </c>
      <c r="BR936" s="1">
        <v>27.292006666666669</v>
      </c>
      <c r="BS936" s="1">
        <v>500.14146666666659</v>
      </c>
      <c r="BT936" s="1">
        <v>99.415473333333338</v>
      </c>
      <c r="BU936" s="1">
        <v>9.9974493333333331E-2</v>
      </c>
      <c r="BV936" s="1">
        <v>30.996326666666661</v>
      </c>
      <c r="BW936" s="1">
        <v>31.80795333333333</v>
      </c>
      <c r="BX936" s="1">
        <v>999.89999999999986</v>
      </c>
      <c r="BY936" s="1">
        <v>0</v>
      </c>
      <c r="BZ936" s="1">
        <v>0</v>
      </c>
      <c r="CA936" s="1">
        <v>9999.1153333333332</v>
      </c>
      <c r="CB936" s="1">
        <v>0</v>
      </c>
      <c r="CC936" s="1">
        <v>85.915886666666651</v>
      </c>
      <c r="CD936" s="1">
        <v>-46.126266666666673</v>
      </c>
      <c r="CE936" s="1">
        <v>513.46260000000007</v>
      </c>
      <c r="CF936" s="1">
        <v>558.91840000000002</v>
      </c>
      <c r="CG936" s="1">
        <v>3.419735333333334</v>
      </c>
      <c r="CH936" s="1">
        <v>545.57119999999998</v>
      </c>
      <c r="CI936" s="1">
        <v>23.88015333333334</v>
      </c>
      <c r="CJ936" s="1">
        <v>2.7140326666666672</v>
      </c>
      <c r="CK936" s="1">
        <v>2.3740593333333329</v>
      </c>
      <c r="CL936" s="1">
        <v>22.37032666666666</v>
      </c>
      <c r="CM936" s="1">
        <v>20.18790666666667</v>
      </c>
      <c r="CN936" s="1">
        <v>1999.9933333333331</v>
      </c>
      <c r="CO936" s="1">
        <v>0.98000580000000026</v>
      </c>
      <c r="CP936" s="1">
        <v>1.9993899999999998E-2</v>
      </c>
      <c r="CQ936" s="1">
        <v>0</v>
      </c>
      <c r="CR936" s="1">
        <v>2.5627333333333331</v>
      </c>
      <c r="CS936" s="1">
        <v>0</v>
      </c>
      <c r="CT936" s="1">
        <v>27904.566666666669</v>
      </c>
      <c r="CU936" s="1">
        <v>17412.28</v>
      </c>
      <c r="CV936" s="1">
        <v>43.436999999999998</v>
      </c>
      <c r="CW936" s="1">
        <v>44.578800000000001</v>
      </c>
      <c r="CX936" s="1">
        <v>43.5</v>
      </c>
      <c r="CY936" s="1">
        <v>42.936999999999998</v>
      </c>
      <c r="CZ936" s="1">
        <v>43.375</v>
      </c>
      <c r="DA936" s="1">
        <v>1960.0033333333331</v>
      </c>
      <c r="DB936" s="1">
        <v>39.991999999999997</v>
      </c>
      <c r="DC936" s="1">
        <v>0</v>
      </c>
      <c r="DD936" s="1">
        <v>1660411641.5999999</v>
      </c>
      <c r="DE936" s="1">
        <v>0</v>
      </c>
      <c r="DF936" s="1">
        <v>1660411308.0999999</v>
      </c>
      <c r="DG936" s="1" t="s">
        <v>1960</v>
      </c>
      <c r="DH936" s="1">
        <v>1660411299.5999999</v>
      </c>
      <c r="DI936" s="1">
        <v>1660411308.0999999</v>
      </c>
      <c r="DJ936" s="1">
        <v>25</v>
      </c>
      <c r="DK936" s="1">
        <v>0.20799999999999999</v>
      </c>
      <c r="DL936" s="1">
        <v>-5.0000000000000001E-3</v>
      </c>
      <c r="DM936" s="1">
        <v>1.3160000000000001</v>
      </c>
      <c r="DN936" s="1">
        <v>1.4999999999999999E-2</v>
      </c>
      <c r="DO936" s="1">
        <v>400</v>
      </c>
      <c r="DP936" s="1">
        <v>24</v>
      </c>
      <c r="DQ936" s="1">
        <v>0.34</v>
      </c>
      <c r="DR936" s="1">
        <v>0.09</v>
      </c>
      <c r="DS936" s="1">
        <v>5.1326847691577369</v>
      </c>
      <c r="DT936" s="1">
        <v>4.0468652065648767</v>
      </c>
      <c r="DU936" s="1">
        <v>0.29373053221599732</v>
      </c>
      <c r="DV936" s="1">
        <v>0</v>
      </c>
      <c r="DW936" s="1">
        <v>36.843756163404997</v>
      </c>
      <c r="DX936" s="1">
        <v>4.6712528822233654</v>
      </c>
      <c r="DY936" s="1">
        <v>0.35113122123900342</v>
      </c>
      <c r="DZ936" s="1">
        <v>0</v>
      </c>
      <c r="EA936" s="1">
        <v>-46.001156666666667</v>
      </c>
      <c r="EB936" s="1">
        <v>-6.5148146829809459</v>
      </c>
      <c r="EC936" s="1">
        <v>0.47338516219764348</v>
      </c>
      <c r="ED936" s="1">
        <v>0</v>
      </c>
      <c r="EE936" s="1">
        <v>415.91648038972522</v>
      </c>
      <c r="EF936" s="1">
        <v>245.04353326899221</v>
      </c>
      <c r="EG936" s="1">
        <v>18.269583189973481</v>
      </c>
      <c r="EH936" s="1">
        <v>0</v>
      </c>
      <c r="EI936" s="1">
        <v>3.42256925</v>
      </c>
      <c r="EJ936" s="1">
        <v>-4.3231632270177303E-2</v>
      </c>
      <c r="EK936" s="1">
        <v>5.7821719048727679E-3</v>
      </c>
      <c r="EL936" s="1">
        <v>1</v>
      </c>
      <c r="EM936" s="1">
        <v>2.0064091512300899</v>
      </c>
      <c r="EN936" s="1">
        <v>8.3554375785147295E-3</v>
      </c>
      <c r="EO936" s="1">
        <v>1.791071599752271E-3</v>
      </c>
      <c r="EP936" s="1">
        <v>1</v>
      </c>
      <c r="EQ936" s="1">
        <v>2</v>
      </c>
      <c r="ER936" s="1">
        <v>6</v>
      </c>
      <c r="ES936" s="1" t="s">
        <v>390</v>
      </c>
      <c r="ET936" s="1">
        <v>2.94123</v>
      </c>
      <c r="EU936" s="1">
        <v>2.8014000000000001</v>
      </c>
      <c r="EV936" s="1">
        <v>0.108806</v>
      </c>
      <c r="EW936" s="1">
        <v>0.115533</v>
      </c>
      <c r="EX936" s="1">
        <v>0.11759500000000001</v>
      </c>
      <c r="EY936" s="1">
        <v>0.107057</v>
      </c>
      <c r="EZ936" s="1">
        <v>18212.900000000001</v>
      </c>
      <c r="FA936" s="1">
        <v>18949.5</v>
      </c>
      <c r="FB936" s="1">
        <v>23774.799999999999</v>
      </c>
      <c r="FC936" s="1">
        <v>24942.9</v>
      </c>
      <c r="FD936" s="1">
        <v>33587.1</v>
      </c>
      <c r="FE936" s="1">
        <v>35571.699999999997</v>
      </c>
      <c r="FF936" s="1">
        <v>43360</v>
      </c>
      <c r="FG936" s="1">
        <v>46114.5</v>
      </c>
      <c r="FH936" s="1">
        <v>1.94435</v>
      </c>
      <c r="FI936" s="1">
        <v>1.8112699999999999</v>
      </c>
      <c r="FJ936" s="1">
        <v>0.107914</v>
      </c>
      <c r="FK936" s="1">
        <v>0</v>
      </c>
      <c r="FL936" s="1">
        <v>30.046700000000001</v>
      </c>
      <c r="FM936" s="1">
        <v>999.9</v>
      </c>
      <c r="FN936" s="1">
        <v>57.8</v>
      </c>
      <c r="FO936" s="1">
        <v>37.299999999999997</v>
      </c>
      <c r="FP936" s="1">
        <v>37.262099999999997</v>
      </c>
      <c r="FQ936" s="1">
        <v>63.526200000000003</v>
      </c>
      <c r="FR936" s="1">
        <v>26.053699999999999</v>
      </c>
      <c r="FS936" s="1">
        <v>1</v>
      </c>
      <c r="FT936" s="1">
        <v>0.52220999999999995</v>
      </c>
      <c r="FU936" s="1">
        <v>2.2213699999999998</v>
      </c>
      <c r="FV936" s="1">
        <v>20.306899999999999</v>
      </c>
      <c r="FW936" s="1">
        <v>5.2125000000000004</v>
      </c>
      <c r="FX936" s="1">
        <v>11.907500000000001</v>
      </c>
      <c r="FY936" s="1">
        <v>5.0019499999999999</v>
      </c>
      <c r="FZ936" s="1">
        <v>3.2906300000000002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1.8597900000000001</v>
      </c>
      <c r="GF936" s="1">
        <v>1.85483</v>
      </c>
      <c r="GG936" s="1">
        <v>1.85802</v>
      </c>
      <c r="GH936" s="1">
        <v>1.85646</v>
      </c>
      <c r="GI936" s="1">
        <v>1.8552200000000001</v>
      </c>
      <c r="GJ936" s="1">
        <v>1.85483</v>
      </c>
      <c r="GK936" s="1">
        <v>1.85364</v>
      </c>
      <c r="GL936" s="1">
        <v>1.8566400000000001</v>
      </c>
      <c r="GM936" s="1">
        <v>0</v>
      </c>
      <c r="GN936" s="1">
        <v>0</v>
      </c>
      <c r="GO936" s="1">
        <v>0</v>
      </c>
      <c r="GP936" s="1">
        <v>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</v>
      </c>
      <c r="GX936" s="1">
        <v>100</v>
      </c>
      <c r="GY936" s="1">
        <v>100</v>
      </c>
      <c r="GZ936" s="1">
        <v>1.571</v>
      </c>
      <c r="HA936" s="1">
        <v>7.9000000000000008E-3</v>
      </c>
      <c r="HB936" s="1">
        <v>0.36341150857684917</v>
      </c>
      <c r="HC936" s="1">
        <v>2.8098669343081611E-3</v>
      </c>
      <c r="HD936" s="1">
        <v>-1.127031966113555E-6</v>
      </c>
      <c r="HE936" s="1">
        <v>1.768598670541231E-10</v>
      </c>
      <c r="HF936" s="1">
        <v>-7.1736991530500657E-2</v>
      </c>
      <c r="HG936" s="1">
        <v>1.081145868756639E-2</v>
      </c>
      <c r="HH936" s="1">
        <v>-3.689364805754238E-4</v>
      </c>
      <c r="HI936" s="1">
        <v>2.919854880483278E-6</v>
      </c>
      <c r="HJ936" s="1">
        <v>2</v>
      </c>
      <c r="HK936" s="1">
        <v>2136</v>
      </c>
      <c r="HL936" s="1">
        <v>3</v>
      </c>
      <c r="HM936" s="1">
        <v>30</v>
      </c>
      <c r="HN936" s="1">
        <v>5.7</v>
      </c>
      <c r="HO936" s="1">
        <v>5.6</v>
      </c>
      <c r="HP936" s="1">
        <v>1.427</v>
      </c>
      <c r="HQ936" s="1">
        <v>2.3168899999999999</v>
      </c>
      <c r="HR936" s="1">
        <v>1.4978</v>
      </c>
      <c r="HS936" s="1">
        <v>2.3022499999999999</v>
      </c>
      <c r="HT936" s="1">
        <v>1.5478499999999999</v>
      </c>
      <c r="HU936" s="1">
        <v>2.4340799999999998</v>
      </c>
      <c r="HV936" s="1">
        <v>40.629800000000003</v>
      </c>
      <c r="HW936" s="1">
        <v>13.1952</v>
      </c>
      <c r="HX936" s="1">
        <v>18</v>
      </c>
      <c r="HY936" s="1">
        <v>500.62700000000001</v>
      </c>
      <c r="HZ936" s="1">
        <v>478.33100000000002</v>
      </c>
      <c r="IA936" s="1">
        <v>26.9724</v>
      </c>
      <c r="IB936" s="1">
        <v>33.545000000000002</v>
      </c>
      <c r="IC936" s="1">
        <v>30.0001</v>
      </c>
      <c r="ID936" s="1">
        <v>33.363700000000001</v>
      </c>
      <c r="IE936" s="1">
        <v>33.464599999999997</v>
      </c>
      <c r="IF936" s="1">
        <v>28.577999999999999</v>
      </c>
      <c r="IG936" s="1">
        <v>38.671100000000003</v>
      </c>
      <c r="IH936" s="1">
        <v>0</v>
      </c>
      <c r="II936" s="1">
        <v>26.972200000000001</v>
      </c>
      <c r="IJ936" s="1">
        <v>614.15300000000002</v>
      </c>
      <c r="IK936" s="1">
        <v>23.811</v>
      </c>
      <c r="IL936" s="1">
        <v>100.256</v>
      </c>
      <c r="IM936" s="1">
        <v>99.937600000000003</v>
      </c>
      <c r="IN936" s="1" t="s">
        <v>365</v>
      </c>
    </row>
    <row r="937" spans="1:248" ht="15.75" customHeight="1" x14ac:dyDescent="0.3">
      <c r="A937" s="1">
        <v>921</v>
      </c>
      <c r="B937" s="1">
        <v>1660411644.5</v>
      </c>
      <c r="C937" s="1">
        <v>11920.400000095369</v>
      </c>
      <c r="D937" s="1" t="s">
        <v>2187</v>
      </c>
      <c r="E937" s="1" t="s">
        <v>2188</v>
      </c>
      <c r="F937" s="1">
        <v>1</v>
      </c>
      <c r="G937" s="1" t="s">
        <v>349</v>
      </c>
      <c r="H937" s="1" t="s">
        <v>350</v>
      </c>
      <c r="I937" s="1" t="s">
        <v>351</v>
      </c>
      <c r="J937" s="1" t="s">
        <v>352</v>
      </c>
      <c r="K937" s="1" t="s">
        <v>1959</v>
      </c>
      <c r="L937" s="1" t="s">
        <v>349</v>
      </c>
      <c r="M937" s="1" t="s">
        <v>354</v>
      </c>
      <c r="N937" s="1">
        <v>1660411636.5</v>
      </c>
      <c r="O937" s="1">
        <f t="shared" si="102"/>
        <v>2.9380960816724282E-3</v>
      </c>
      <c r="P937" s="1">
        <f t="shared" si="103"/>
        <v>2.9380960816724282</v>
      </c>
      <c r="Q937" s="1">
        <f t="shared" si="104"/>
        <v>5.7438803991371161</v>
      </c>
      <c r="R937" s="1">
        <f t="shared" si="105"/>
        <v>501.91943750000002</v>
      </c>
      <c r="S937" s="1">
        <f t="shared" si="106"/>
        <v>421.24266468751654</v>
      </c>
      <c r="T937" s="1">
        <f t="shared" si="107"/>
        <v>41.920160428250682</v>
      </c>
      <c r="U937" s="1">
        <f t="shared" si="108"/>
        <v>49.948747137627905</v>
      </c>
      <c r="V937" s="1">
        <f t="shared" si="109"/>
        <v>0.14411055367194253</v>
      </c>
      <c r="W937" s="1">
        <f t="shared" si="110"/>
        <v>2.9190481956336263</v>
      </c>
      <c r="X937" s="1">
        <f t="shared" si="111"/>
        <v>0.14027155325085752</v>
      </c>
      <c r="Y937" s="1">
        <f t="shared" si="112"/>
        <v>8.8006121578915034E-2</v>
      </c>
      <c r="Z937" s="1">
        <f t="shared" si="113"/>
        <v>321.51472939168764</v>
      </c>
      <c r="AA937" s="1">
        <f t="shared" si="114"/>
        <v>32.129227939046196</v>
      </c>
      <c r="AB937" s="1">
        <f t="shared" si="115"/>
        <v>31.807549999999999</v>
      </c>
      <c r="AC937" s="1">
        <f t="shared" si="116"/>
        <v>4.7233152600015584</v>
      </c>
      <c r="AD937" s="1">
        <f t="shared" si="117"/>
        <v>60.23266770708139</v>
      </c>
      <c r="AE937" s="1">
        <f t="shared" si="118"/>
        <v>2.716806453105475</v>
      </c>
      <c r="AF937" s="1">
        <f t="shared" si="119"/>
        <v>4.5105198831929991</v>
      </c>
      <c r="AG937" s="1">
        <f t="shared" si="120"/>
        <v>2.0065088068960835</v>
      </c>
      <c r="AH937" s="1">
        <f t="shared" si="121"/>
        <v>-129.57003720175408</v>
      </c>
      <c r="AI937" s="1">
        <f t="shared" si="122"/>
        <v>-127.61076572874167</v>
      </c>
      <c r="AJ937" s="1">
        <f t="shared" si="123"/>
        <v>-9.8560066247618003</v>
      </c>
      <c r="AK937" s="1">
        <f t="shared" si="124"/>
        <v>54.477919836430104</v>
      </c>
      <c r="AL937" s="1">
        <f t="shared" si="125"/>
        <v>37.019611572145408</v>
      </c>
      <c r="AM937" s="1">
        <f t="shared" si="126"/>
        <v>2.9310178672802882</v>
      </c>
      <c r="AN937" s="1">
        <f t="shared" si="127"/>
        <v>5.7438803991371161</v>
      </c>
      <c r="AO937" s="1">
        <v>587.21404117637246</v>
      </c>
      <c r="AP937" s="1">
        <v>554.16434545454536</v>
      </c>
      <c r="AQ937" s="1">
        <v>5.0853982701536093</v>
      </c>
      <c r="AR937" s="1">
        <v>65.016461255683083</v>
      </c>
      <c r="AS937" s="1">
        <f t="shared" si="128"/>
        <v>2.9380960816724282</v>
      </c>
      <c r="AT937" s="1">
        <v>23.879331145658</v>
      </c>
      <c r="AU937" s="1">
        <v>27.307036969696981</v>
      </c>
      <c r="AV937" s="1">
        <v>1.1306216095260911E-4</v>
      </c>
      <c r="AW937" s="1">
        <v>83.562977856309928</v>
      </c>
      <c r="AX937" s="1">
        <v>0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51870.51935554533</v>
      </c>
      <c r="BC937" s="1">
        <f t="shared" si="132"/>
        <v>1999.9949999999999</v>
      </c>
      <c r="BD937" s="1">
        <f t="shared" si="133"/>
        <v>1681.1955551252267</v>
      </c>
      <c r="BE937" s="1">
        <f t="shared" si="134"/>
        <v>0.84059987906231104</v>
      </c>
      <c r="BF937" s="1">
        <f t="shared" si="135"/>
        <v>0.16075776659026031</v>
      </c>
      <c r="BG937" s="1">
        <v>6</v>
      </c>
      <c r="BH937" s="1">
        <v>0.5</v>
      </c>
      <c r="BI937" s="1" t="s">
        <v>355</v>
      </c>
      <c r="BJ937" s="1">
        <v>2</v>
      </c>
      <c r="BK937" s="1" t="b">
        <v>1</v>
      </c>
      <c r="BL937" s="1">
        <v>1660411636.5</v>
      </c>
      <c r="BM937" s="1">
        <v>501.91943750000002</v>
      </c>
      <c r="BN937" s="1">
        <v>548.09500000000003</v>
      </c>
      <c r="BO937" s="1">
        <v>27.30034375</v>
      </c>
      <c r="BP937" s="1">
        <v>23.880131250000002</v>
      </c>
      <c r="BQ937" s="1">
        <v>500.41037499999999</v>
      </c>
      <c r="BR937" s="1">
        <v>27.292456250000001</v>
      </c>
      <c r="BS937" s="1">
        <v>500.14437500000003</v>
      </c>
      <c r="BT937" s="1">
        <v>99.415481249999999</v>
      </c>
      <c r="BU937" s="1">
        <v>9.9985587500000001E-2</v>
      </c>
      <c r="BV937" s="1">
        <v>30.996662499999999</v>
      </c>
      <c r="BW937" s="1">
        <v>31.807549999999999</v>
      </c>
      <c r="BX937" s="1">
        <v>999.9</v>
      </c>
      <c r="BY937" s="1">
        <v>0</v>
      </c>
      <c r="BZ937" s="1">
        <v>0</v>
      </c>
      <c r="CA937" s="1">
        <v>9998.7018749999988</v>
      </c>
      <c r="CB937" s="1">
        <v>0</v>
      </c>
      <c r="CC937" s="1">
        <v>85.845131249999994</v>
      </c>
      <c r="CD937" s="1">
        <v>-46.175725</v>
      </c>
      <c r="CE937" s="1">
        <v>516.00662499999999</v>
      </c>
      <c r="CF937" s="1">
        <v>561.50393750000001</v>
      </c>
      <c r="CG937" s="1">
        <v>3.4202024999999998</v>
      </c>
      <c r="CH937" s="1">
        <v>548.09500000000003</v>
      </c>
      <c r="CI937" s="1">
        <v>23.880131250000002</v>
      </c>
      <c r="CJ937" s="1">
        <v>2.7140775000000001</v>
      </c>
      <c r="CK937" s="1">
        <v>2.3740575000000002</v>
      </c>
      <c r="CL937" s="1">
        <v>22.370593750000001</v>
      </c>
      <c r="CM937" s="1">
        <v>20.187893750000001</v>
      </c>
      <c r="CN937" s="1">
        <v>1999.9949999999999</v>
      </c>
      <c r="CO937" s="1">
        <v>0.98000587500000003</v>
      </c>
      <c r="CP937" s="1">
        <v>1.9993812499999999E-2</v>
      </c>
      <c r="CQ937" s="1">
        <v>0</v>
      </c>
      <c r="CR937" s="1">
        <v>2.6256249999999999</v>
      </c>
      <c r="CS937" s="1">
        <v>0</v>
      </c>
      <c r="CT937" s="1">
        <v>27910.856250000001</v>
      </c>
      <c r="CU937" s="1">
        <v>17412.293750000001</v>
      </c>
      <c r="CV937" s="1">
        <v>43.436999999999998</v>
      </c>
      <c r="CW937" s="1">
        <v>44.581687499999987</v>
      </c>
      <c r="CX937" s="1">
        <v>43.5</v>
      </c>
      <c r="CY937" s="1">
        <v>42.936999999999998</v>
      </c>
      <c r="CZ937" s="1">
        <v>43.375</v>
      </c>
      <c r="DA937" s="1">
        <v>1960.0050000000001</v>
      </c>
      <c r="DB937" s="1">
        <v>39.991875000000007</v>
      </c>
      <c r="DC937" s="1">
        <v>0</v>
      </c>
      <c r="DD937" s="1">
        <v>1660411642.8</v>
      </c>
      <c r="DE937" s="1">
        <v>0</v>
      </c>
      <c r="DF937" s="1">
        <v>1660411308.0999999</v>
      </c>
      <c r="DG937" s="1" t="s">
        <v>1960</v>
      </c>
      <c r="DH937" s="1">
        <v>1660411299.5999999</v>
      </c>
      <c r="DI937" s="1">
        <v>1660411308.0999999</v>
      </c>
      <c r="DJ937" s="1">
        <v>25</v>
      </c>
      <c r="DK937" s="1">
        <v>0.20799999999999999</v>
      </c>
      <c r="DL937" s="1">
        <v>-5.0000000000000001E-3</v>
      </c>
      <c r="DM937" s="1">
        <v>1.3160000000000001</v>
      </c>
      <c r="DN937" s="1">
        <v>1.4999999999999999E-2</v>
      </c>
      <c r="DO937" s="1">
        <v>400</v>
      </c>
      <c r="DP937" s="1">
        <v>24</v>
      </c>
      <c r="DQ937" s="1">
        <v>0.34</v>
      </c>
      <c r="DR937" s="1">
        <v>0.09</v>
      </c>
      <c r="DS937" s="1">
        <v>5.2097308174847221</v>
      </c>
      <c r="DT937" s="1">
        <v>4.1142347090311677</v>
      </c>
      <c r="DU937" s="1">
        <v>0.30746271372231199</v>
      </c>
      <c r="DV937" s="1">
        <v>0</v>
      </c>
      <c r="DW937" s="1">
        <v>36.968293583579417</v>
      </c>
      <c r="DX937" s="1">
        <v>4.4107977765787876</v>
      </c>
      <c r="DY937" s="1">
        <v>0.32282824229246199</v>
      </c>
      <c r="DZ937" s="1">
        <v>0</v>
      </c>
      <c r="EA937" s="1">
        <v>-46.125348387096757</v>
      </c>
      <c r="EB937" s="1">
        <v>-6.2913193548386763</v>
      </c>
      <c r="EC937" s="1">
        <v>0.47324949627358881</v>
      </c>
      <c r="ED937" s="1">
        <v>0</v>
      </c>
      <c r="EE937" s="1">
        <v>423.19401687838217</v>
      </c>
      <c r="EF937" s="1">
        <v>242.8557059144083</v>
      </c>
      <c r="EG937" s="1">
        <v>17.519121531117261</v>
      </c>
      <c r="EH937" s="1">
        <v>0</v>
      </c>
      <c r="EI937" s="1">
        <v>3.4224831707317072</v>
      </c>
      <c r="EJ937" s="1">
        <v>-3.2198257839721793E-2</v>
      </c>
      <c r="EK937" s="1">
        <v>5.5767056623082919E-3</v>
      </c>
      <c r="EL937" s="1">
        <v>1</v>
      </c>
      <c r="EM937" s="1">
        <v>2.00664784745477</v>
      </c>
      <c r="EN937" s="1">
        <v>-9.1259291872132654E-3</v>
      </c>
      <c r="EO937" s="1">
        <v>1.4380862649248671E-3</v>
      </c>
      <c r="EP937" s="1">
        <v>1</v>
      </c>
      <c r="EQ937" s="1">
        <v>2</v>
      </c>
      <c r="ER937" s="1">
        <v>6</v>
      </c>
      <c r="ES937" s="1" t="s">
        <v>390</v>
      </c>
      <c r="ET937" s="1">
        <v>2.9412500000000001</v>
      </c>
      <c r="EU937" s="1">
        <v>2.80132</v>
      </c>
      <c r="EV937" s="1">
        <v>0.109529</v>
      </c>
      <c r="EW937" s="1">
        <v>0.116242</v>
      </c>
      <c r="EX937" s="1">
        <v>0.117602</v>
      </c>
      <c r="EY937" s="1">
        <v>0.10705099999999999</v>
      </c>
      <c r="EZ937" s="1">
        <v>18198.099999999999</v>
      </c>
      <c r="FA937" s="1">
        <v>18934.2</v>
      </c>
      <c r="FB937" s="1">
        <v>23774.799999999999</v>
      </c>
      <c r="FC937" s="1">
        <v>24942.9</v>
      </c>
      <c r="FD937" s="1">
        <v>33586.800000000003</v>
      </c>
      <c r="FE937" s="1">
        <v>35571.800000000003</v>
      </c>
      <c r="FF937" s="1">
        <v>43359.9</v>
      </c>
      <c r="FG937" s="1">
        <v>46114.2</v>
      </c>
      <c r="FH937" s="1">
        <v>1.94442</v>
      </c>
      <c r="FI937" s="1">
        <v>1.8112699999999999</v>
      </c>
      <c r="FJ937" s="1">
        <v>0.10797</v>
      </c>
      <c r="FK937" s="1">
        <v>0</v>
      </c>
      <c r="FL937" s="1">
        <v>30.0474</v>
      </c>
      <c r="FM937" s="1">
        <v>999.9</v>
      </c>
      <c r="FN937" s="1">
        <v>57.8</v>
      </c>
      <c r="FO937" s="1">
        <v>37.299999999999997</v>
      </c>
      <c r="FP937" s="1">
        <v>37.261000000000003</v>
      </c>
      <c r="FQ937" s="1">
        <v>63.726199999999999</v>
      </c>
      <c r="FR937" s="1">
        <v>25.504799999999999</v>
      </c>
      <c r="FS937" s="1">
        <v>1</v>
      </c>
      <c r="FT937" s="1">
        <v>0.52220999999999995</v>
      </c>
      <c r="FU937" s="1">
        <v>2.22295</v>
      </c>
      <c r="FV937" s="1">
        <v>20.306899999999999</v>
      </c>
      <c r="FW937" s="1">
        <v>5.2125000000000004</v>
      </c>
      <c r="FX937" s="1">
        <v>11.9072</v>
      </c>
      <c r="FY937" s="1">
        <v>5.0019</v>
      </c>
      <c r="FZ937" s="1">
        <v>3.2906499999999999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1.8597999999999999</v>
      </c>
      <c r="GF937" s="1">
        <v>1.8548500000000001</v>
      </c>
      <c r="GG937" s="1">
        <v>1.8580099999999999</v>
      </c>
      <c r="GH937" s="1">
        <v>1.8564700000000001</v>
      </c>
      <c r="GI937" s="1">
        <v>1.8552200000000001</v>
      </c>
      <c r="GJ937" s="1">
        <v>1.85484</v>
      </c>
      <c r="GK937" s="1">
        <v>1.85364</v>
      </c>
      <c r="GL937" s="1">
        <v>1.85663</v>
      </c>
      <c r="GM937" s="1">
        <v>0</v>
      </c>
      <c r="GN937" s="1">
        <v>0</v>
      </c>
      <c r="GO937" s="1">
        <v>0</v>
      </c>
      <c r="GP937" s="1">
        <v>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</v>
      </c>
      <c r="GX937" s="1">
        <v>100</v>
      </c>
      <c r="GY937" s="1">
        <v>100</v>
      </c>
      <c r="GZ937" s="1">
        <v>1.58</v>
      </c>
      <c r="HA937" s="1">
        <v>7.9000000000000008E-3</v>
      </c>
      <c r="HB937" s="1">
        <v>0.36341150857684917</v>
      </c>
      <c r="HC937" s="1">
        <v>2.8098669343081611E-3</v>
      </c>
      <c r="HD937" s="1">
        <v>-1.127031966113555E-6</v>
      </c>
      <c r="HE937" s="1">
        <v>1.768598670541231E-10</v>
      </c>
      <c r="HF937" s="1">
        <v>-7.1736991530500657E-2</v>
      </c>
      <c r="HG937" s="1">
        <v>1.081145868756639E-2</v>
      </c>
      <c r="HH937" s="1">
        <v>-3.689364805754238E-4</v>
      </c>
      <c r="HI937" s="1">
        <v>2.919854880483278E-6</v>
      </c>
      <c r="HJ937" s="1">
        <v>2</v>
      </c>
      <c r="HK937" s="1">
        <v>2136</v>
      </c>
      <c r="HL937" s="1">
        <v>3</v>
      </c>
      <c r="HM937" s="1">
        <v>30</v>
      </c>
      <c r="HN937" s="1">
        <v>5.7</v>
      </c>
      <c r="HO937" s="1">
        <v>5.6</v>
      </c>
      <c r="HP937" s="1">
        <v>1.4392100000000001</v>
      </c>
      <c r="HQ937" s="1">
        <v>2.3278799999999999</v>
      </c>
      <c r="HR937" s="1">
        <v>1.4978</v>
      </c>
      <c r="HS937" s="1">
        <v>2.3022499999999999</v>
      </c>
      <c r="HT937" s="1">
        <v>1.5478499999999999</v>
      </c>
      <c r="HU937" s="1">
        <v>2.4279799999999998</v>
      </c>
      <c r="HV937" s="1">
        <v>40.6554</v>
      </c>
      <c r="HW937" s="1">
        <v>13.1776</v>
      </c>
      <c r="HX937" s="1">
        <v>18</v>
      </c>
      <c r="HY937" s="1">
        <v>500.673</v>
      </c>
      <c r="HZ937" s="1">
        <v>478.33100000000002</v>
      </c>
      <c r="IA937" s="1">
        <v>26.972799999999999</v>
      </c>
      <c r="IB937" s="1">
        <v>33.545000000000002</v>
      </c>
      <c r="IC937" s="1">
        <v>30.0001</v>
      </c>
      <c r="ID937" s="1">
        <v>33.363700000000001</v>
      </c>
      <c r="IE937" s="1">
        <v>33.464599999999997</v>
      </c>
      <c r="IF937" s="1">
        <v>28.815899999999999</v>
      </c>
      <c r="IG937" s="1">
        <v>38.671100000000003</v>
      </c>
      <c r="IH937" s="1">
        <v>0</v>
      </c>
      <c r="II937" s="1">
        <v>26.972200000000001</v>
      </c>
      <c r="IJ937" s="1">
        <v>624.16899999999998</v>
      </c>
      <c r="IK937" s="1">
        <v>23.803799999999999</v>
      </c>
      <c r="IL937" s="1">
        <v>100.256</v>
      </c>
      <c r="IM937" s="1">
        <v>99.937100000000001</v>
      </c>
      <c r="IN937" s="1" t="s">
        <v>365</v>
      </c>
    </row>
    <row r="938" spans="1:248" ht="15.75" customHeight="1" x14ac:dyDescent="0.3">
      <c r="A938" s="1">
        <v>922</v>
      </c>
      <c r="B938" s="1">
        <v>1660411645.5</v>
      </c>
      <c r="C938" s="1">
        <v>11921.400000095369</v>
      </c>
      <c r="D938" s="1" t="s">
        <v>2189</v>
      </c>
      <c r="E938" s="1" t="s">
        <v>2190</v>
      </c>
      <c r="F938" s="1">
        <v>1</v>
      </c>
      <c r="G938" s="1" t="s">
        <v>349</v>
      </c>
      <c r="H938" s="1" t="s">
        <v>350</v>
      </c>
      <c r="I938" s="1" t="s">
        <v>351</v>
      </c>
      <c r="J938" s="1" t="s">
        <v>352</v>
      </c>
      <c r="K938" s="1" t="s">
        <v>1959</v>
      </c>
      <c r="L938" s="1" t="s">
        <v>349</v>
      </c>
      <c r="M938" s="1" t="s">
        <v>354</v>
      </c>
      <c r="N938" s="1">
        <v>1660411638</v>
      </c>
      <c r="O938" s="1">
        <f t="shared" si="102"/>
        <v>2.9402819590860375E-3</v>
      </c>
      <c r="P938" s="1">
        <f t="shared" si="103"/>
        <v>2.9402819590860374</v>
      </c>
      <c r="Q938" s="1">
        <f t="shared" si="104"/>
        <v>5.816013017158367</v>
      </c>
      <c r="R938" s="1">
        <f t="shared" si="105"/>
        <v>509.33766666666662</v>
      </c>
      <c r="S938" s="1">
        <f t="shared" si="106"/>
        <v>427.66650352919811</v>
      </c>
      <c r="T938" s="1">
        <f t="shared" si="107"/>
        <v>42.559463506202107</v>
      </c>
      <c r="U938" s="1">
        <f t="shared" si="108"/>
        <v>50.687013497549181</v>
      </c>
      <c r="V938" s="1">
        <f t="shared" si="109"/>
        <v>0.14423342340194664</v>
      </c>
      <c r="W938" s="1">
        <f t="shared" si="110"/>
        <v>2.918888381947073</v>
      </c>
      <c r="X938" s="1">
        <f t="shared" si="111"/>
        <v>0.1403877634308007</v>
      </c>
      <c r="Y938" s="1">
        <f t="shared" si="112"/>
        <v>8.8079328975122856E-2</v>
      </c>
      <c r="Z938" s="1">
        <f t="shared" si="113"/>
        <v>321.51170408443778</v>
      </c>
      <c r="AA938" s="1">
        <f t="shared" si="114"/>
        <v>32.129922038710042</v>
      </c>
      <c r="AB938" s="1">
        <f t="shared" si="115"/>
        <v>31.807040000000001</v>
      </c>
      <c r="AC938" s="1">
        <f t="shared" si="116"/>
        <v>4.7231787246687844</v>
      </c>
      <c r="AD938" s="1">
        <f t="shared" si="117"/>
        <v>60.229132685540563</v>
      </c>
      <c r="AE938" s="1">
        <f t="shared" si="118"/>
        <v>2.7168366349204187</v>
      </c>
      <c r="AF938" s="1">
        <f t="shared" si="119"/>
        <v>4.5108347302710872</v>
      </c>
      <c r="AG938" s="1">
        <f t="shared" si="120"/>
        <v>2.0063420897483657</v>
      </c>
      <c r="AH938" s="1">
        <f t="shared" si="121"/>
        <v>-129.66643439569424</v>
      </c>
      <c r="AI938" s="1">
        <f t="shared" si="122"/>
        <v>-127.33088536232218</v>
      </c>
      <c r="AJ938" s="1">
        <f t="shared" si="123"/>
        <v>-9.8349630731453779</v>
      </c>
      <c r="AK938" s="1">
        <f t="shared" si="124"/>
        <v>54.679421253275976</v>
      </c>
      <c r="AL938" s="1">
        <f t="shared" si="125"/>
        <v>37.129350998072262</v>
      </c>
      <c r="AM938" s="1">
        <f t="shared" si="126"/>
        <v>2.9313901525452799</v>
      </c>
      <c r="AN938" s="1">
        <f t="shared" si="127"/>
        <v>5.816013017158367</v>
      </c>
      <c r="AO938" s="1">
        <v>592.38638419651909</v>
      </c>
      <c r="AP938" s="1">
        <v>559.24972121212102</v>
      </c>
      <c r="AQ938" s="1">
        <v>5.085085066934095</v>
      </c>
      <c r="AR938" s="1">
        <v>65.016461255683083</v>
      </c>
      <c r="AS938" s="1">
        <f t="shared" si="128"/>
        <v>2.9402819590860374</v>
      </c>
      <c r="AT938" s="1">
        <v>23.879769972072001</v>
      </c>
      <c r="AU938" s="1">
        <v>27.310146666666672</v>
      </c>
      <c r="AV938" s="1">
        <v>9.3209568812538217E-5</v>
      </c>
      <c r="AW938" s="1">
        <v>83.562977856309928</v>
      </c>
      <c r="AX938" s="1">
        <v>0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51865.770559418532</v>
      </c>
      <c r="BC938" s="1">
        <f t="shared" si="132"/>
        <v>1999.9760000000001</v>
      </c>
      <c r="BD938" s="1">
        <f t="shared" si="133"/>
        <v>1681.179598800227</v>
      </c>
      <c r="BE938" s="1">
        <f t="shared" si="134"/>
        <v>0.84059988659875262</v>
      </c>
      <c r="BF938" s="1">
        <f t="shared" si="135"/>
        <v>0.1607577811355925</v>
      </c>
      <c r="BG938" s="1">
        <v>6</v>
      </c>
      <c r="BH938" s="1">
        <v>0.5</v>
      </c>
      <c r="BI938" s="1" t="s">
        <v>355</v>
      </c>
      <c r="BJ938" s="1">
        <v>2</v>
      </c>
      <c r="BK938" s="1" t="b">
        <v>1</v>
      </c>
      <c r="BL938" s="1">
        <v>1660411638</v>
      </c>
      <c r="BM938" s="1">
        <v>509.33766666666662</v>
      </c>
      <c r="BN938" s="1">
        <v>555.6712</v>
      </c>
      <c r="BO938" s="1">
        <v>27.30062666666667</v>
      </c>
      <c r="BP938" s="1">
        <v>23.87998</v>
      </c>
      <c r="BQ938" s="1">
        <v>507.8152</v>
      </c>
      <c r="BR938" s="1">
        <v>27.292733333333331</v>
      </c>
      <c r="BS938" s="1">
        <v>500.14426666666662</v>
      </c>
      <c r="BT938" s="1">
        <v>99.415540000000007</v>
      </c>
      <c r="BU938" s="1">
        <v>0.1000010933333333</v>
      </c>
      <c r="BV938" s="1">
        <v>30.997886666666659</v>
      </c>
      <c r="BW938" s="1">
        <v>31.807040000000001</v>
      </c>
      <c r="BX938" s="1">
        <v>999.89999999999986</v>
      </c>
      <c r="BY938" s="1">
        <v>0</v>
      </c>
      <c r="BZ938" s="1">
        <v>0</v>
      </c>
      <c r="CA938" s="1">
        <v>9997.7833333333328</v>
      </c>
      <c r="CB938" s="1">
        <v>0</v>
      </c>
      <c r="CC938" s="1">
        <v>85.77834666666665</v>
      </c>
      <c r="CD938" s="1">
        <v>-46.333660000000009</v>
      </c>
      <c r="CE938" s="1">
        <v>523.63326666666671</v>
      </c>
      <c r="CF938" s="1">
        <v>569.26546666666661</v>
      </c>
      <c r="CG938" s="1">
        <v>3.4206346666666669</v>
      </c>
      <c r="CH938" s="1">
        <v>555.6712</v>
      </c>
      <c r="CI938" s="1">
        <v>23.87998</v>
      </c>
      <c r="CJ938" s="1">
        <v>2.7141066666666669</v>
      </c>
      <c r="CK938" s="1">
        <v>2.3740433333333342</v>
      </c>
      <c r="CL938" s="1">
        <v>22.370773333333329</v>
      </c>
      <c r="CM938" s="1">
        <v>20.187793333333339</v>
      </c>
      <c r="CN938" s="1">
        <v>1999.9760000000001</v>
      </c>
      <c r="CO938" s="1">
        <v>0.98000566666666689</v>
      </c>
      <c r="CP938" s="1">
        <v>1.9994100000000001E-2</v>
      </c>
      <c r="CQ938" s="1">
        <v>0</v>
      </c>
      <c r="CR938" s="1">
        <v>2.590866666666666</v>
      </c>
      <c r="CS938" s="1">
        <v>0</v>
      </c>
      <c r="CT938" s="1">
        <v>27927.28666666667</v>
      </c>
      <c r="CU938" s="1">
        <v>17412.126666666671</v>
      </c>
      <c r="CV938" s="1">
        <v>43.436999999999998</v>
      </c>
      <c r="CW938" s="1">
        <v>44.582999999999998</v>
      </c>
      <c r="CX938" s="1">
        <v>43.5</v>
      </c>
      <c r="CY938" s="1">
        <v>42.936999999999998</v>
      </c>
      <c r="CZ938" s="1">
        <v>43.375</v>
      </c>
      <c r="DA938" s="1">
        <v>1959.9860000000001</v>
      </c>
      <c r="DB938" s="1">
        <v>39.991999999999997</v>
      </c>
      <c r="DC938" s="1">
        <v>0</v>
      </c>
      <c r="DD938" s="1">
        <v>1660411644</v>
      </c>
      <c r="DE938" s="1">
        <v>0</v>
      </c>
      <c r="DF938" s="1">
        <v>1660411308.0999999</v>
      </c>
      <c r="DG938" s="1" t="s">
        <v>1960</v>
      </c>
      <c r="DH938" s="1">
        <v>1660411299.5999999</v>
      </c>
      <c r="DI938" s="1">
        <v>1660411308.0999999</v>
      </c>
      <c r="DJ938" s="1">
        <v>25</v>
      </c>
      <c r="DK938" s="1">
        <v>0.20799999999999999</v>
      </c>
      <c r="DL938" s="1">
        <v>-5.0000000000000001E-3</v>
      </c>
      <c r="DM938" s="1">
        <v>1.3160000000000001</v>
      </c>
      <c r="DN938" s="1">
        <v>1.4999999999999999E-2</v>
      </c>
      <c r="DO938" s="1">
        <v>400</v>
      </c>
      <c r="DP938" s="1">
        <v>24</v>
      </c>
      <c r="DQ938" s="1">
        <v>0.34</v>
      </c>
      <c r="DR938" s="1">
        <v>0.09</v>
      </c>
      <c r="DS938" s="1">
        <v>5.3061024391151106</v>
      </c>
      <c r="DT938" s="1">
        <v>4.0706908285445946</v>
      </c>
      <c r="DU938" s="1">
        <v>0.30460472698069879</v>
      </c>
      <c r="DV938" s="1">
        <v>0</v>
      </c>
      <c r="DW938" s="1">
        <v>37.056567005464743</v>
      </c>
      <c r="DX938" s="1">
        <v>4.2813759692789217</v>
      </c>
      <c r="DY938" s="1">
        <v>0.32380214752684028</v>
      </c>
      <c r="DZ938" s="1">
        <v>0</v>
      </c>
      <c r="EA938" s="1">
        <v>-46.30769999999999</v>
      </c>
      <c r="EB938" s="1">
        <v>-6.0873931034483162</v>
      </c>
      <c r="EC938" s="1">
        <v>0.4437228091199879</v>
      </c>
      <c r="ED938" s="1">
        <v>0</v>
      </c>
      <c r="EE938" s="1">
        <v>428.33122714267091</v>
      </c>
      <c r="EF938" s="1">
        <v>243.67716982813491</v>
      </c>
      <c r="EG938" s="1">
        <v>18.165299538154851</v>
      </c>
      <c r="EH938" s="1">
        <v>0</v>
      </c>
      <c r="EI938" s="1">
        <v>3.421863000000001</v>
      </c>
      <c r="EJ938" s="1">
        <v>-3.233245778617418E-3</v>
      </c>
      <c r="EK938" s="1">
        <v>4.7181035384993436E-3</v>
      </c>
      <c r="EL938" s="1">
        <v>1</v>
      </c>
      <c r="EM938" s="1">
        <v>2.0065059144843702</v>
      </c>
      <c r="EN938" s="1">
        <v>-1.6007101866843849E-2</v>
      </c>
      <c r="EO938" s="1">
        <v>1.5508169092601669E-3</v>
      </c>
      <c r="EP938" s="1">
        <v>1</v>
      </c>
      <c r="EQ938" s="1">
        <v>2</v>
      </c>
      <c r="ER938" s="1">
        <v>6</v>
      </c>
      <c r="ES938" s="1" t="s">
        <v>390</v>
      </c>
      <c r="ET938" s="1">
        <v>2.9412099999999999</v>
      </c>
      <c r="EU938" s="1">
        <v>2.8012999999999999</v>
      </c>
      <c r="EV938" s="1">
        <v>0.110247</v>
      </c>
      <c r="EW938" s="1">
        <v>0.11694499999999999</v>
      </c>
      <c r="EX938" s="1">
        <v>0.11760900000000001</v>
      </c>
      <c r="EY938" s="1">
        <v>0.10705099999999999</v>
      </c>
      <c r="EZ938" s="1">
        <v>18183.5</v>
      </c>
      <c r="FA938" s="1">
        <v>18919.2</v>
      </c>
      <c r="FB938" s="1">
        <v>23774.799999999999</v>
      </c>
      <c r="FC938" s="1">
        <v>24942.9</v>
      </c>
      <c r="FD938" s="1">
        <v>33586.6</v>
      </c>
      <c r="FE938" s="1">
        <v>35571.9</v>
      </c>
      <c r="FF938" s="1">
        <v>43359.9</v>
      </c>
      <c r="FG938" s="1">
        <v>46114.3</v>
      </c>
      <c r="FH938" s="1">
        <v>1.9444999999999999</v>
      </c>
      <c r="FI938" s="1">
        <v>1.81125</v>
      </c>
      <c r="FJ938" s="1">
        <v>0.107557</v>
      </c>
      <c r="FK938" s="1">
        <v>0</v>
      </c>
      <c r="FL938" s="1">
        <v>30.047999999999998</v>
      </c>
      <c r="FM938" s="1">
        <v>999.9</v>
      </c>
      <c r="FN938" s="1">
        <v>57.8</v>
      </c>
      <c r="FO938" s="1">
        <v>37.299999999999997</v>
      </c>
      <c r="FP938" s="1">
        <v>37.261400000000002</v>
      </c>
      <c r="FQ938" s="1">
        <v>63.866199999999999</v>
      </c>
      <c r="FR938" s="1">
        <v>25.713100000000001</v>
      </c>
      <c r="FS938" s="1">
        <v>1</v>
      </c>
      <c r="FT938" s="1">
        <v>0.52224800000000005</v>
      </c>
      <c r="FU938" s="1">
        <v>2.2241399999999998</v>
      </c>
      <c r="FV938" s="1">
        <v>20.306899999999999</v>
      </c>
      <c r="FW938" s="1">
        <v>5.2119</v>
      </c>
      <c r="FX938" s="1">
        <v>11.9072</v>
      </c>
      <c r="FY938" s="1">
        <v>5.0019499999999999</v>
      </c>
      <c r="FZ938" s="1">
        <v>3.2906499999999999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1.8597999999999999</v>
      </c>
      <c r="GF938" s="1">
        <v>1.8548500000000001</v>
      </c>
      <c r="GG938" s="1">
        <v>1.8580000000000001</v>
      </c>
      <c r="GH938" s="1">
        <v>1.85646</v>
      </c>
      <c r="GI938" s="1">
        <v>1.8552</v>
      </c>
      <c r="GJ938" s="1">
        <v>1.85483</v>
      </c>
      <c r="GK938" s="1">
        <v>1.85364</v>
      </c>
      <c r="GL938" s="1">
        <v>1.85663</v>
      </c>
      <c r="GM938" s="1">
        <v>0</v>
      </c>
      <c r="GN938" s="1">
        <v>0</v>
      </c>
      <c r="GO938" s="1">
        <v>0</v>
      </c>
      <c r="GP938" s="1">
        <v>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</v>
      </c>
      <c r="GX938" s="1">
        <v>100</v>
      </c>
      <c r="GY938" s="1">
        <v>100</v>
      </c>
      <c r="GZ938" s="1">
        <v>1.589</v>
      </c>
      <c r="HA938" s="1">
        <v>7.9000000000000008E-3</v>
      </c>
      <c r="HB938" s="1">
        <v>0.36341150857684917</v>
      </c>
      <c r="HC938" s="1">
        <v>2.8098669343081611E-3</v>
      </c>
      <c r="HD938" s="1">
        <v>-1.127031966113555E-6</v>
      </c>
      <c r="HE938" s="1">
        <v>1.768598670541231E-10</v>
      </c>
      <c r="HF938" s="1">
        <v>-7.1736991530500657E-2</v>
      </c>
      <c r="HG938" s="1">
        <v>1.081145868756639E-2</v>
      </c>
      <c r="HH938" s="1">
        <v>-3.689364805754238E-4</v>
      </c>
      <c r="HI938" s="1">
        <v>2.919854880483278E-6</v>
      </c>
      <c r="HJ938" s="1">
        <v>2</v>
      </c>
      <c r="HK938" s="1">
        <v>2136</v>
      </c>
      <c r="HL938" s="1">
        <v>3</v>
      </c>
      <c r="HM938" s="1">
        <v>30</v>
      </c>
      <c r="HN938" s="1">
        <v>5.8</v>
      </c>
      <c r="HO938" s="1">
        <v>5.6</v>
      </c>
      <c r="HP938" s="1">
        <v>1.4465300000000001</v>
      </c>
      <c r="HQ938" s="1">
        <v>2.3327599999999999</v>
      </c>
      <c r="HR938" s="1">
        <v>1.4978</v>
      </c>
      <c r="HS938" s="1">
        <v>2.3010299999999999</v>
      </c>
      <c r="HT938" s="1">
        <v>1.5478499999999999</v>
      </c>
      <c r="HU938" s="1">
        <v>2.3144499999999999</v>
      </c>
      <c r="HV938" s="1">
        <v>40.6554</v>
      </c>
      <c r="HW938" s="1">
        <v>13.1776</v>
      </c>
      <c r="HX938" s="1">
        <v>18</v>
      </c>
      <c r="HY938" s="1">
        <v>500.71899999999999</v>
      </c>
      <c r="HZ938" s="1">
        <v>478.315</v>
      </c>
      <c r="IA938" s="1">
        <v>26.973099999999999</v>
      </c>
      <c r="IB938" s="1">
        <v>33.545000000000002</v>
      </c>
      <c r="IC938" s="1">
        <v>30.0001</v>
      </c>
      <c r="ID938" s="1">
        <v>33.363700000000001</v>
      </c>
      <c r="IE938" s="1">
        <v>33.464599999999997</v>
      </c>
      <c r="IF938" s="1">
        <v>28.964600000000001</v>
      </c>
      <c r="IG938" s="1">
        <v>38.671100000000003</v>
      </c>
      <c r="IH938" s="1">
        <v>0</v>
      </c>
      <c r="II938" s="1">
        <v>26.972200000000001</v>
      </c>
      <c r="IJ938" s="1">
        <v>624.16899999999998</v>
      </c>
      <c r="IK938" s="1">
        <v>23.799399999999999</v>
      </c>
      <c r="IL938" s="1">
        <v>100.256</v>
      </c>
      <c r="IM938" s="1">
        <v>99.937200000000004</v>
      </c>
      <c r="IN938" s="1" t="s">
        <v>365</v>
      </c>
    </row>
    <row r="939" spans="1:248" ht="15.75" customHeight="1" x14ac:dyDescent="0.3">
      <c r="A939" s="1">
        <v>923</v>
      </c>
      <c r="B939" s="1">
        <v>1660411646.5</v>
      </c>
      <c r="C939" s="1">
        <v>11922.400000095369</v>
      </c>
      <c r="D939" s="1" t="s">
        <v>2191</v>
      </c>
      <c r="E939" s="1" t="s">
        <v>2192</v>
      </c>
      <c r="F939" s="1">
        <v>1</v>
      </c>
      <c r="G939" s="1" t="s">
        <v>349</v>
      </c>
      <c r="H939" s="1" t="s">
        <v>350</v>
      </c>
      <c r="I939" s="1" t="s">
        <v>351</v>
      </c>
      <c r="J939" s="1" t="s">
        <v>352</v>
      </c>
      <c r="K939" s="1" t="s">
        <v>1959</v>
      </c>
      <c r="L939" s="1" t="s">
        <v>349</v>
      </c>
      <c r="M939" s="1" t="s">
        <v>354</v>
      </c>
      <c r="N939" s="1">
        <v>1660411638.5</v>
      </c>
      <c r="O939" s="1">
        <f t="shared" si="102"/>
        <v>2.9420711274029468E-3</v>
      </c>
      <c r="P939" s="1">
        <f t="shared" si="103"/>
        <v>2.9420711274029467</v>
      </c>
      <c r="Q939" s="1">
        <f t="shared" si="104"/>
        <v>5.9081881044220408</v>
      </c>
      <c r="R939" s="1">
        <f t="shared" si="105"/>
        <v>511.81118750000002</v>
      </c>
      <c r="S939" s="1">
        <f t="shared" si="106"/>
        <v>429.08212714335002</v>
      </c>
      <c r="T939" s="1">
        <f t="shared" si="107"/>
        <v>42.700371376641229</v>
      </c>
      <c r="U939" s="1">
        <f t="shared" si="108"/>
        <v>50.933204620915099</v>
      </c>
      <c r="V939" s="1">
        <f t="shared" si="109"/>
        <v>0.14434611171369316</v>
      </c>
      <c r="W939" s="1">
        <f t="shared" si="110"/>
        <v>2.9187630944259397</v>
      </c>
      <c r="X939" s="1">
        <f t="shared" si="111"/>
        <v>0.14049436606237323</v>
      </c>
      <c r="Y939" s="1">
        <f t="shared" si="112"/>
        <v>8.8146482027886247E-2</v>
      </c>
      <c r="Z939" s="1">
        <f t="shared" si="113"/>
        <v>321.5126346416734</v>
      </c>
      <c r="AA939" s="1">
        <f t="shared" si="114"/>
        <v>32.129988746501006</v>
      </c>
      <c r="AB939" s="1">
        <f t="shared" si="115"/>
        <v>31.806168750000001</v>
      </c>
      <c r="AC939" s="1">
        <f t="shared" si="116"/>
        <v>4.7229454847579069</v>
      </c>
      <c r="AD939" s="1">
        <f t="shared" si="117"/>
        <v>60.228937821661013</v>
      </c>
      <c r="AE939" s="1">
        <f t="shared" si="118"/>
        <v>2.7169025250241234</v>
      </c>
      <c r="AF939" s="1">
        <f t="shared" si="119"/>
        <v>4.5109587239757101</v>
      </c>
      <c r="AG939" s="1">
        <f t="shared" si="120"/>
        <v>2.0060429597337834</v>
      </c>
      <c r="AH939" s="1">
        <f t="shared" si="121"/>
        <v>-129.74533671846996</v>
      </c>
      <c r="AI939" s="1">
        <f t="shared" si="122"/>
        <v>-127.11246433373726</v>
      </c>
      <c r="AJ939" s="1">
        <f t="shared" si="123"/>
        <v>-9.8184949142203575</v>
      </c>
      <c r="AK939" s="1">
        <f t="shared" si="124"/>
        <v>54.836338675245813</v>
      </c>
      <c r="AL939" s="1">
        <f t="shared" si="125"/>
        <v>37.164635080446281</v>
      </c>
      <c r="AM939" s="1">
        <f t="shared" si="126"/>
        <v>2.9319765457208953</v>
      </c>
      <c r="AN939" s="1">
        <f t="shared" si="127"/>
        <v>5.9081881044220408</v>
      </c>
      <c r="AO939" s="1">
        <v>597.56964316394647</v>
      </c>
      <c r="AP939" s="1">
        <v>564.3296727272724</v>
      </c>
      <c r="AQ939" s="1">
        <v>5.0831098507032744</v>
      </c>
      <c r="AR939" s="1">
        <v>65.016461255683083</v>
      </c>
      <c r="AS939" s="1">
        <f t="shared" si="128"/>
        <v>2.9420711274029467</v>
      </c>
      <c r="AT939" s="1">
        <v>23.87999236052762</v>
      </c>
      <c r="AU939" s="1">
        <v>27.311505454545451</v>
      </c>
      <c r="AV939" s="1">
        <v>2.396155518301323E-4</v>
      </c>
      <c r="AW939" s="1">
        <v>83.562977856309928</v>
      </c>
      <c r="AX939" s="1">
        <v>0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51862.129474746253</v>
      </c>
      <c r="BC939" s="1">
        <f t="shared" si="132"/>
        <v>1999.9818749999999</v>
      </c>
      <c r="BD939" s="1">
        <f t="shared" si="133"/>
        <v>1681.1845301252192</v>
      </c>
      <c r="BE939" s="1">
        <f t="shared" si="134"/>
        <v>0.84059988299904931</v>
      </c>
      <c r="BF939" s="1">
        <f t="shared" si="135"/>
        <v>0.16075777418816528</v>
      </c>
      <c r="BG939" s="1">
        <v>6</v>
      </c>
      <c r="BH939" s="1">
        <v>0.5</v>
      </c>
      <c r="BI939" s="1" t="s">
        <v>355</v>
      </c>
      <c r="BJ939" s="1">
        <v>2</v>
      </c>
      <c r="BK939" s="1" t="b">
        <v>1</v>
      </c>
      <c r="BL939" s="1">
        <v>1660411638.5</v>
      </c>
      <c r="BM939" s="1">
        <v>511.81118750000002</v>
      </c>
      <c r="BN939" s="1">
        <v>558.19631249999998</v>
      </c>
      <c r="BO939" s="1">
        <v>27.301268749999998</v>
      </c>
      <c r="BP939" s="1">
        <v>23.879925</v>
      </c>
      <c r="BQ939" s="1">
        <v>510.2843125</v>
      </c>
      <c r="BR939" s="1">
        <v>27.293381249999999</v>
      </c>
      <c r="BS939" s="1">
        <v>500.14206250000001</v>
      </c>
      <c r="BT939" s="1">
        <v>99.415593749999999</v>
      </c>
      <c r="BU939" s="1">
        <v>0.1000203375</v>
      </c>
      <c r="BV939" s="1">
        <v>30.998368750000001</v>
      </c>
      <c r="BW939" s="1">
        <v>31.806168750000001</v>
      </c>
      <c r="BX939" s="1">
        <v>999.9</v>
      </c>
      <c r="BY939" s="1">
        <v>0</v>
      </c>
      <c r="BZ939" s="1">
        <v>0</v>
      </c>
      <c r="CA939" s="1">
        <v>9997.0625</v>
      </c>
      <c r="CB939" s="1">
        <v>0</v>
      </c>
      <c r="CC939" s="1">
        <v>85.769581250000002</v>
      </c>
      <c r="CD939" s="1">
        <v>-46.385243750000001</v>
      </c>
      <c r="CE939" s="1">
        <v>526.17656250000005</v>
      </c>
      <c r="CF939" s="1">
        <v>571.85231249999993</v>
      </c>
      <c r="CG939" s="1">
        <v>3.4213356250000002</v>
      </c>
      <c r="CH939" s="1">
        <v>558.19631249999998</v>
      </c>
      <c r="CI939" s="1">
        <v>23.879925</v>
      </c>
      <c r="CJ939" s="1">
        <v>2.7141718749999999</v>
      </c>
      <c r="CK939" s="1">
        <v>2.37403875</v>
      </c>
      <c r="CL939" s="1">
        <v>22.371168749999999</v>
      </c>
      <c r="CM939" s="1">
        <v>20.187762500000002</v>
      </c>
      <c r="CN939" s="1">
        <v>1999.9818749999999</v>
      </c>
      <c r="CO939" s="1">
        <v>0.98000575000000001</v>
      </c>
      <c r="CP939" s="1">
        <v>1.9994000000000001E-2</v>
      </c>
      <c r="CQ939" s="1">
        <v>0</v>
      </c>
      <c r="CR939" s="1">
        <v>2.6044375</v>
      </c>
      <c r="CS939" s="1">
        <v>0</v>
      </c>
      <c r="CT939" s="1">
        <v>27934.837500000001</v>
      </c>
      <c r="CU939" s="1">
        <v>17412.174999999999</v>
      </c>
      <c r="CV939" s="1">
        <v>43.436999999999998</v>
      </c>
      <c r="CW939" s="1">
        <v>44.585624999999993</v>
      </c>
      <c r="CX939" s="1">
        <v>43.5</v>
      </c>
      <c r="CY939" s="1">
        <v>42.936999999999998</v>
      </c>
      <c r="CZ939" s="1">
        <v>43.375</v>
      </c>
      <c r="DA939" s="1">
        <v>1959.9918749999999</v>
      </c>
      <c r="DB939" s="1">
        <v>39.991875000000007</v>
      </c>
      <c r="DC939" s="1">
        <v>0</v>
      </c>
      <c r="DD939" s="1">
        <v>1660411644.5999999</v>
      </c>
      <c r="DE939" s="1">
        <v>0</v>
      </c>
      <c r="DF939" s="1">
        <v>1660411308.0999999</v>
      </c>
      <c r="DG939" s="1" t="s">
        <v>1960</v>
      </c>
      <c r="DH939" s="1">
        <v>1660411299.5999999</v>
      </c>
      <c r="DI939" s="1">
        <v>1660411308.0999999</v>
      </c>
      <c r="DJ939" s="1">
        <v>25</v>
      </c>
      <c r="DK939" s="1">
        <v>0.20799999999999999</v>
      </c>
      <c r="DL939" s="1">
        <v>-5.0000000000000001E-3</v>
      </c>
      <c r="DM939" s="1">
        <v>1.3160000000000001</v>
      </c>
      <c r="DN939" s="1">
        <v>1.4999999999999999E-2</v>
      </c>
      <c r="DO939" s="1">
        <v>400</v>
      </c>
      <c r="DP939" s="1">
        <v>24</v>
      </c>
      <c r="DQ939" s="1">
        <v>0.34</v>
      </c>
      <c r="DR939" s="1">
        <v>0.09</v>
      </c>
      <c r="DS939" s="1">
        <v>5.390068252064574</v>
      </c>
      <c r="DT939" s="1">
        <v>3.996935731384518</v>
      </c>
      <c r="DU939" s="1">
        <v>0.28986149553545698</v>
      </c>
      <c r="DV939" s="1">
        <v>0</v>
      </c>
      <c r="DW939" s="1">
        <v>37.128369161227504</v>
      </c>
      <c r="DX939" s="1">
        <v>4.1818119975341466</v>
      </c>
      <c r="DY939" s="1">
        <v>0.3163424435447113</v>
      </c>
      <c r="DZ939" s="1">
        <v>0</v>
      </c>
      <c r="EA939" s="1">
        <v>-46.413463333333333</v>
      </c>
      <c r="EB939" s="1">
        <v>-5.9779888765294569</v>
      </c>
      <c r="EC939" s="1">
        <v>0.43551629780704598</v>
      </c>
      <c r="ED939" s="1">
        <v>0</v>
      </c>
      <c r="EE939" s="1">
        <v>432.41206782874679</v>
      </c>
      <c r="EF939" s="1">
        <v>244.52964758426529</v>
      </c>
      <c r="EG939" s="1">
        <v>18.229024560146289</v>
      </c>
      <c r="EH939" s="1">
        <v>0</v>
      </c>
      <c r="EI939" s="1">
        <v>3.4219434999999998</v>
      </c>
      <c r="EJ939" s="1">
        <v>1.392270168854586E-2</v>
      </c>
      <c r="EK939" s="1">
        <v>4.872897264461864E-3</v>
      </c>
      <c r="EL939" s="1">
        <v>1</v>
      </c>
      <c r="EM939" s="1">
        <v>2.0062679755965549</v>
      </c>
      <c r="EN939" s="1">
        <v>-2.1262395689779581E-2</v>
      </c>
      <c r="EO939" s="1">
        <v>1.802942292924733E-3</v>
      </c>
      <c r="EP939" s="1">
        <v>1</v>
      </c>
      <c r="EQ939" s="1">
        <v>2</v>
      </c>
      <c r="ER939" s="1">
        <v>6</v>
      </c>
      <c r="ES939" s="1" t="s">
        <v>390</v>
      </c>
      <c r="ET939" s="1">
        <v>2.9411299999999998</v>
      </c>
      <c r="EU939" s="1">
        <v>2.80132</v>
      </c>
      <c r="EV939" s="1">
        <v>0.11096499999999999</v>
      </c>
      <c r="EW939" s="1">
        <v>0.11765</v>
      </c>
      <c r="EX939" s="1">
        <v>0.117613</v>
      </c>
      <c r="EY939" s="1">
        <v>0.107056</v>
      </c>
      <c r="EZ939" s="1">
        <v>18168.7</v>
      </c>
      <c r="FA939" s="1">
        <v>18904.099999999999</v>
      </c>
      <c r="FB939" s="1">
        <v>23774.7</v>
      </c>
      <c r="FC939" s="1">
        <v>24943</v>
      </c>
      <c r="FD939" s="1">
        <v>33586.300000000003</v>
      </c>
      <c r="FE939" s="1">
        <v>35571.699999999997</v>
      </c>
      <c r="FF939" s="1">
        <v>43359.7</v>
      </c>
      <c r="FG939" s="1">
        <v>46114.3</v>
      </c>
      <c r="FH939" s="1">
        <v>1.94445</v>
      </c>
      <c r="FI939" s="1">
        <v>1.81125</v>
      </c>
      <c r="FJ939" s="1">
        <v>0.107117</v>
      </c>
      <c r="FK939" s="1">
        <v>0</v>
      </c>
      <c r="FL939" s="1">
        <v>30.0487</v>
      </c>
      <c r="FM939" s="1">
        <v>999.9</v>
      </c>
      <c r="FN939" s="1">
        <v>57.8</v>
      </c>
      <c r="FO939" s="1">
        <v>37.299999999999997</v>
      </c>
      <c r="FP939" s="1">
        <v>37.259900000000002</v>
      </c>
      <c r="FQ939" s="1">
        <v>63.796199999999999</v>
      </c>
      <c r="FR939" s="1">
        <v>26.458300000000001</v>
      </c>
      <c r="FS939" s="1">
        <v>1</v>
      </c>
      <c r="FT939" s="1">
        <v>0.52225600000000005</v>
      </c>
      <c r="FU939" s="1">
        <v>2.2260399999999998</v>
      </c>
      <c r="FV939" s="1">
        <v>20.306699999999999</v>
      </c>
      <c r="FW939" s="1">
        <v>5.2117500000000003</v>
      </c>
      <c r="FX939" s="1">
        <v>11.907400000000001</v>
      </c>
      <c r="FY939" s="1">
        <v>5.0018500000000001</v>
      </c>
      <c r="FZ939" s="1">
        <v>3.2906499999999999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1.8597699999999999</v>
      </c>
      <c r="GF939" s="1">
        <v>1.8548500000000001</v>
      </c>
      <c r="GG939" s="1">
        <v>1.8579699999999999</v>
      </c>
      <c r="GH939" s="1">
        <v>1.8564499999999999</v>
      </c>
      <c r="GI939" s="1">
        <v>1.8551800000000001</v>
      </c>
      <c r="GJ939" s="1">
        <v>1.8548199999999999</v>
      </c>
      <c r="GK939" s="1">
        <v>1.85364</v>
      </c>
      <c r="GL939" s="1">
        <v>1.8566</v>
      </c>
      <c r="GM939" s="1">
        <v>0</v>
      </c>
      <c r="GN939" s="1">
        <v>0</v>
      </c>
      <c r="GO939" s="1">
        <v>0</v>
      </c>
      <c r="GP939" s="1">
        <v>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</v>
      </c>
      <c r="GX939" s="1">
        <v>100</v>
      </c>
      <c r="GY939" s="1">
        <v>100</v>
      </c>
      <c r="GZ939" s="1">
        <v>1.597</v>
      </c>
      <c r="HA939" s="1">
        <v>7.7999999999999996E-3</v>
      </c>
      <c r="HB939" s="1">
        <v>0.36341150857684917</v>
      </c>
      <c r="HC939" s="1">
        <v>2.8098669343081611E-3</v>
      </c>
      <c r="HD939" s="1">
        <v>-1.127031966113555E-6</v>
      </c>
      <c r="HE939" s="1">
        <v>1.768598670541231E-10</v>
      </c>
      <c r="HF939" s="1">
        <v>-7.1736991530500657E-2</v>
      </c>
      <c r="HG939" s="1">
        <v>1.081145868756639E-2</v>
      </c>
      <c r="HH939" s="1">
        <v>-3.689364805754238E-4</v>
      </c>
      <c r="HI939" s="1">
        <v>2.919854880483278E-6</v>
      </c>
      <c r="HJ939" s="1">
        <v>2</v>
      </c>
      <c r="HK939" s="1">
        <v>2136</v>
      </c>
      <c r="HL939" s="1">
        <v>3</v>
      </c>
      <c r="HM939" s="1">
        <v>30</v>
      </c>
      <c r="HN939" s="1">
        <v>5.8</v>
      </c>
      <c r="HO939" s="1">
        <v>5.6</v>
      </c>
      <c r="HP939" s="1">
        <v>1.4575199999999999</v>
      </c>
      <c r="HQ939" s="1">
        <v>2.3168899999999999</v>
      </c>
      <c r="HR939" s="1">
        <v>1.4978</v>
      </c>
      <c r="HS939" s="1">
        <v>2.3010299999999999</v>
      </c>
      <c r="HT939" s="1">
        <v>1.5478499999999999</v>
      </c>
      <c r="HU939" s="1">
        <v>2.3278799999999999</v>
      </c>
      <c r="HV939" s="1">
        <v>40.6554</v>
      </c>
      <c r="HW939" s="1">
        <v>13.168900000000001</v>
      </c>
      <c r="HX939" s="1">
        <v>18</v>
      </c>
      <c r="HY939" s="1">
        <v>500.68799999999999</v>
      </c>
      <c r="HZ939" s="1">
        <v>478.315</v>
      </c>
      <c r="IA939" s="1">
        <v>26.973500000000001</v>
      </c>
      <c r="IB939" s="1">
        <v>33.545000000000002</v>
      </c>
      <c r="IC939" s="1">
        <v>30.0001</v>
      </c>
      <c r="ID939" s="1">
        <v>33.363700000000001</v>
      </c>
      <c r="IE939" s="1">
        <v>33.464599999999997</v>
      </c>
      <c r="IF939" s="1">
        <v>29.199100000000001</v>
      </c>
      <c r="IG939" s="1">
        <v>38.671100000000003</v>
      </c>
      <c r="IH939" s="1">
        <v>0</v>
      </c>
      <c r="II939" s="1">
        <v>26.972200000000001</v>
      </c>
      <c r="IJ939" s="1">
        <v>634.18399999999997</v>
      </c>
      <c r="IK939" s="1">
        <v>23.796299999999999</v>
      </c>
      <c r="IL939" s="1">
        <v>100.255</v>
      </c>
      <c r="IM939" s="1">
        <v>99.937299999999993</v>
      </c>
      <c r="IN939" s="1" t="s">
        <v>365</v>
      </c>
    </row>
    <row r="940" spans="1:248" ht="15.75" customHeight="1" x14ac:dyDescent="0.3">
      <c r="A940" s="1">
        <v>924</v>
      </c>
      <c r="B940" s="1">
        <v>1660411647.5</v>
      </c>
      <c r="C940" s="1">
        <v>11923.400000095369</v>
      </c>
      <c r="D940" s="1" t="s">
        <v>2193</v>
      </c>
      <c r="E940" s="1" t="s">
        <v>2194</v>
      </c>
      <c r="F940" s="1">
        <v>1</v>
      </c>
      <c r="G940" s="1" t="s">
        <v>349</v>
      </c>
      <c r="H940" s="1" t="s">
        <v>350</v>
      </c>
      <c r="I940" s="1" t="s">
        <v>351</v>
      </c>
      <c r="J940" s="1" t="s">
        <v>352</v>
      </c>
      <c r="K940" s="1" t="s">
        <v>1959</v>
      </c>
      <c r="L940" s="1" t="s">
        <v>349</v>
      </c>
      <c r="M940" s="1" t="s">
        <v>354</v>
      </c>
      <c r="N940" s="1">
        <v>1660411640</v>
      </c>
      <c r="O940" s="1">
        <f t="shared" si="102"/>
        <v>2.9434999209565242E-3</v>
      </c>
      <c r="P940" s="1">
        <f t="shared" si="103"/>
        <v>2.943499920956524</v>
      </c>
      <c r="Q940" s="1">
        <f t="shared" si="104"/>
        <v>5.9150195293819552</v>
      </c>
      <c r="R940" s="1">
        <f t="shared" si="105"/>
        <v>519.23419999999999</v>
      </c>
      <c r="S940" s="1">
        <f t="shared" si="106"/>
        <v>436.24161246589892</v>
      </c>
      <c r="T940" s="1">
        <f t="shared" si="107"/>
        <v>43.412934389824954</v>
      </c>
      <c r="U940" s="1">
        <f t="shared" si="108"/>
        <v>51.672008385755085</v>
      </c>
      <c r="V940" s="1">
        <f t="shared" si="109"/>
        <v>0.14446196646047421</v>
      </c>
      <c r="W940" s="1">
        <f t="shared" si="110"/>
        <v>2.9187528558256366</v>
      </c>
      <c r="X940" s="1">
        <f t="shared" si="111"/>
        <v>0.14060411120542352</v>
      </c>
      <c r="Y940" s="1">
        <f t="shared" si="112"/>
        <v>8.8215601370523949E-2</v>
      </c>
      <c r="Z940" s="1">
        <f t="shared" si="113"/>
        <v>321.51552662819353</v>
      </c>
      <c r="AA940" s="1">
        <f t="shared" si="114"/>
        <v>32.130768023553536</v>
      </c>
      <c r="AB940" s="1">
        <f t="shared" si="115"/>
        <v>31.80434666666666</v>
      </c>
      <c r="AC940" s="1">
        <f t="shared" si="116"/>
        <v>4.7224577323190822</v>
      </c>
      <c r="AD940" s="1">
        <f t="shared" si="117"/>
        <v>60.227192317390234</v>
      </c>
      <c r="AE940" s="1">
        <f t="shared" si="118"/>
        <v>2.7169990312453436</v>
      </c>
      <c r="AF940" s="1">
        <f t="shared" si="119"/>
        <v>4.511249697523799</v>
      </c>
      <c r="AG940" s="1">
        <f t="shared" si="120"/>
        <v>2.0054587010737386</v>
      </c>
      <c r="AH940" s="1">
        <f t="shared" si="121"/>
        <v>-129.80834651418272</v>
      </c>
      <c r="AI940" s="1">
        <f t="shared" si="122"/>
        <v>-126.64729430049154</v>
      </c>
      <c r="AJ940" s="1">
        <f t="shared" si="123"/>
        <v>-9.7825648681875457</v>
      </c>
      <c r="AK940" s="1">
        <f t="shared" si="124"/>
        <v>55.277320945331738</v>
      </c>
      <c r="AL940" s="1">
        <f t="shared" si="125"/>
        <v>37.273525185447895</v>
      </c>
      <c r="AM940" s="1">
        <f t="shared" si="126"/>
        <v>2.932785431007694</v>
      </c>
      <c r="AN940" s="1">
        <f t="shared" si="127"/>
        <v>5.9150195293819552</v>
      </c>
      <c r="AO940" s="1">
        <v>602.76221681518632</v>
      </c>
      <c r="AP940" s="1">
        <v>569.4524787878787</v>
      </c>
      <c r="AQ940" s="1">
        <v>5.0951256336745274</v>
      </c>
      <c r="AR940" s="1">
        <v>65.016461255683083</v>
      </c>
      <c r="AS940" s="1">
        <f t="shared" si="128"/>
        <v>2.943499920956524</v>
      </c>
      <c r="AT940" s="1">
        <v>23.87963194117518</v>
      </c>
      <c r="AU940" s="1">
        <v>27.312520606060598</v>
      </c>
      <c r="AV940" s="1">
        <v>2.8381905928425832E-4</v>
      </c>
      <c r="AW940" s="1">
        <v>83.562977856309928</v>
      </c>
      <c r="AX940" s="1">
        <v>0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51861.648535949505</v>
      </c>
      <c r="BC940" s="1">
        <f t="shared" si="132"/>
        <v>2000.000666666667</v>
      </c>
      <c r="BD940" s="1">
        <f t="shared" si="133"/>
        <v>1681.2002596001005</v>
      </c>
      <c r="BE940" s="1">
        <f t="shared" si="134"/>
        <v>0.84059984960010026</v>
      </c>
      <c r="BF940" s="1">
        <f t="shared" si="135"/>
        <v>0.1607577097281935</v>
      </c>
      <c r="BG940" s="1">
        <v>6</v>
      </c>
      <c r="BH940" s="1">
        <v>0.5</v>
      </c>
      <c r="BI940" s="1" t="s">
        <v>355</v>
      </c>
      <c r="BJ940" s="1">
        <v>2</v>
      </c>
      <c r="BK940" s="1" t="b">
        <v>1</v>
      </c>
      <c r="BL940" s="1">
        <v>1660411640</v>
      </c>
      <c r="BM940" s="1">
        <v>519.23419999999999</v>
      </c>
      <c r="BN940" s="1">
        <v>565.77659999999992</v>
      </c>
      <c r="BO940" s="1">
        <v>27.302186666666671</v>
      </c>
      <c r="BP940" s="1">
        <v>23.879899999999999</v>
      </c>
      <c r="BQ940" s="1">
        <v>517.69399999999996</v>
      </c>
      <c r="BR940" s="1">
        <v>27.294306666666671</v>
      </c>
      <c r="BS940" s="1">
        <v>500.14173333333332</v>
      </c>
      <c r="BT940" s="1">
        <v>99.415733333333336</v>
      </c>
      <c r="BU940" s="1">
        <v>0.10006972</v>
      </c>
      <c r="BV940" s="1">
        <v>30.999500000000001</v>
      </c>
      <c r="BW940" s="1">
        <v>31.80434666666666</v>
      </c>
      <c r="BX940" s="1">
        <v>999.89999999999986</v>
      </c>
      <c r="BY940" s="1">
        <v>0</v>
      </c>
      <c r="BZ940" s="1">
        <v>0</v>
      </c>
      <c r="CA940" s="1">
        <v>9996.989999999998</v>
      </c>
      <c r="CB940" s="1">
        <v>0</v>
      </c>
      <c r="CC940" s="1">
        <v>85.760333333333321</v>
      </c>
      <c r="CD940" s="1">
        <v>-46.542560000000002</v>
      </c>
      <c r="CE940" s="1">
        <v>533.80840000000001</v>
      </c>
      <c r="CF940" s="1">
        <v>579.61806666666655</v>
      </c>
      <c r="CG940" s="1">
        <v>3.4222873333333341</v>
      </c>
      <c r="CH940" s="1">
        <v>565.77659999999992</v>
      </c>
      <c r="CI940" s="1">
        <v>23.879899999999999</v>
      </c>
      <c r="CJ940" s="1">
        <v>2.7142673333333329</v>
      </c>
      <c r="CK940" s="1">
        <v>2.374038666666666</v>
      </c>
      <c r="CL940" s="1">
        <v>22.371753333333331</v>
      </c>
      <c r="CM940" s="1">
        <v>20.187766666666668</v>
      </c>
      <c r="CN940" s="1">
        <v>2000.000666666667</v>
      </c>
      <c r="CO940" s="1">
        <v>0.98000673333333355</v>
      </c>
      <c r="CP940" s="1">
        <v>1.9992913333333341E-2</v>
      </c>
      <c r="CQ940" s="1">
        <v>0</v>
      </c>
      <c r="CR940" s="1">
        <v>2.651133333333334</v>
      </c>
      <c r="CS940" s="1">
        <v>0</v>
      </c>
      <c r="CT940" s="1">
        <v>27953.726666666669</v>
      </c>
      <c r="CU940" s="1">
        <v>17412.346666666661</v>
      </c>
      <c r="CV940" s="1">
        <v>43.436999999999998</v>
      </c>
      <c r="CW940" s="1">
        <v>44.587200000000003</v>
      </c>
      <c r="CX940" s="1">
        <v>43.5</v>
      </c>
      <c r="CY940" s="1">
        <v>42.936999999999998</v>
      </c>
      <c r="CZ940" s="1">
        <v>43.375</v>
      </c>
      <c r="DA940" s="1">
        <v>1960.0113333333329</v>
      </c>
      <c r="DB940" s="1">
        <v>39.99</v>
      </c>
      <c r="DC940" s="1">
        <v>0</v>
      </c>
      <c r="DD940" s="1">
        <v>1660411645.8</v>
      </c>
      <c r="DE940" s="1">
        <v>0</v>
      </c>
      <c r="DF940" s="1">
        <v>1660411308.0999999</v>
      </c>
      <c r="DG940" s="1" t="s">
        <v>1960</v>
      </c>
      <c r="DH940" s="1">
        <v>1660411299.5999999</v>
      </c>
      <c r="DI940" s="1">
        <v>1660411308.0999999</v>
      </c>
      <c r="DJ940" s="1">
        <v>25</v>
      </c>
      <c r="DK940" s="1">
        <v>0.20799999999999999</v>
      </c>
      <c r="DL940" s="1">
        <v>-5.0000000000000001E-3</v>
      </c>
      <c r="DM940" s="1">
        <v>1.3160000000000001</v>
      </c>
      <c r="DN940" s="1">
        <v>1.4999999999999999E-2</v>
      </c>
      <c r="DO940" s="1">
        <v>400</v>
      </c>
      <c r="DP940" s="1">
        <v>24</v>
      </c>
      <c r="DQ940" s="1">
        <v>0.34</v>
      </c>
      <c r="DR940" s="1">
        <v>0.09</v>
      </c>
      <c r="DS940" s="1">
        <v>5.390068252064574</v>
      </c>
      <c r="DT940" s="1">
        <v>3.996935731384518</v>
      </c>
      <c r="DU940" s="1">
        <v>0.28986149553545698</v>
      </c>
      <c r="DV940" s="1">
        <v>0</v>
      </c>
      <c r="DW940" s="1">
        <v>37.128369161227504</v>
      </c>
      <c r="DX940" s="1">
        <v>4.1818119975341466</v>
      </c>
      <c r="DY940" s="1">
        <v>0.3163424435447113</v>
      </c>
      <c r="DZ940" s="1">
        <v>0</v>
      </c>
      <c r="EA940" s="1">
        <v>-46.413463333333333</v>
      </c>
      <c r="EB940" s="1">
        <v>-5.9779888765294569</v>
      </c>
      <c r="EC940" s="1">
        <v>0.43551629780704598</v>
      </c>
      <c r="ED940" s="1">
        <v>0</v>
      </c>
      <c r="EE940" s="1">
        <v>432.41206782874679</v>
      </c>
      <c r="EF940" s="1">
        <v>244.52964758426529</v>
      </c>
      <c r="EG940" s="1">
        <v>18.229024560146289</v>
      </c>
      <c r="EH940" s="1">
        <v>0</v>
      </c>
      <c r="EI940" s="1">
        <v>3.4219434999999998</v>
      </c>
      <c r="EJ940" s="1">
        <v>1.392270168854586E-2</v>
      </c>
      <c r="EK940" s="1">
        <v>4.872897264461864E-3</v>
      </c>
      <c r="EL940" s="1">
        <v>1</v>
      </c>
      <c r="EM940" s="1">
        <v>2.0062679755965549</v>
      </c>
      <c r="EN940" s="1">
        <v>-2.1262395689779581E-2</v>
      </c>
      <c r="EO940" s="1">
        <v>1.802942292924733E-3</v>
      </c>
      <c r="EP940" s="1">
        <v>1</v>
      </c>
      <c r="EQ940" s="1">
        <v>2</v>
      </c>
      <c r="ER940" s="1">
        <v>6</v>
      </c>
      <c r="ES940" s="1" t="s">
        <v>390</v>
      </c>
      <c r="ET940" s="1">
        <v>2.9411399999999999</v>
      </c>
      <c r="EU940" s="1">
        <v>2.8012800000000002</v>
      </c>
      <c r="EV940" s="1">
        <v>0.11168400000000001</v>
      </c>
      <c r="EW940" s="1">
        <v>0.118342</v>
      </c>
      <c r="EX940" s="1">
        <v>0.117618</v>
      </c>
      <c r="EY940" s="1">
        <v>0.107053</v>
      </c>
      <c r="EZ940" s="1">
        <v>18153.900000000001</v>
      </c>
      <c r="FA940" s="1">
        <v>18889.099999999999</v>
      </c>
      <c r="FB940" s="1">
        <v>23774.6</v>
      </c>
      <c r="FC940" s="1">
        <v>24942.7</v>
      </c>
      <c r="FD940" s="1">
        <v>33585.9</v>
      </c>
      <c r="FE940" s="1">
        <v>35571.599999999999</v>
      </c>
      <c r="FF940" s="1">
        <v>43359.4</v>
      </c>
      <c r="FG940" s="1">
        <v>46113.9</v>
      </c>
      <c r="FH940" s="1">
        <v>1.9444999999999999</v>
      </c>
      <c r="FI940" s="1">
        <v>1.8111999999999999</v>
      </c>
      <c r="FJ940" s="1">
        <v>0.10688599999999999</v>
      </c>
      <c r="FK940" s="1">
        <v>0</v>
      </c>
      <c r="FL940" s="1">
        <v>30.049299999999999</v>
      </c>
      <c r="FM940" s="1">
        <v>999.9</v>
      </c>
      <c r="FN940" s="1">
        <v>57.8</v>
      </c>
      <c r="FO940" s="1">
        <v>37.299999999999997</v>
      </c>
      <c r="FP940" s="1">
        <v>37.262799999999999</v>
      </c>
      <c r="FQ940" s="1">
        <v>63.516199999999998</v>
      </c>
      <c r="FR940" s="1">
        <v>25.929500000000001</v>
      </c>
      <c r="FS940" s="1">
        <v>1</v>
      </c>
      <c r="FT940" s="1">
        <v>0.52227900000000005</v>
      </c>
      <c r="FU940" s="1">
        <v>2.2353900000000002</v>
      </c>
      <c r="FV940" s="1">
        <v>20.306799999999999</v>
      </c>
      <c r="FW940" s="1">
        <v>5.2117500000000003</v>
      </c>
      <c r="FX940" s="1">
        <v>11.907400000000001</v>
      </c>
      <c r="FY940" s="1">
        <v>5.0018000000000002</v>
      </c>
      <c r="FZ940" s="1">
        <v>3.2906499999999999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1.8597699999999999</v>
      </c>
      <c r="GF940" s="1">
        <v>1.85483</v>
      </c>
      <c r="GG940" s="1">
        <v>1.85795</v>
      </c>
      <c r="GH940" s="1">
        <v>1.85643</v>
      </c>
      <c r="GI940" s="1">
        <v>1.85517</v>
      </c>
      <c r="GJ940" s="1">
        <v>1.8548</v>
      </c>
      <c r="GK940" s="1">
        <v>1.8536300000000001</v>
      </c>
      <c r="GL940" s="1">
        <v>1.85659</v>
      </c>
      <c r="GM940" s="1">
        <v>0</v>
      </c>
      <c r="GN940" s="1">
        <v>0</v>
      </c>
      <c r="GO940" s="1">
        <v>0</v>
      </c>
      <c r="GP940" s="1">
        <v>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</v>
      </c>
      <c r="GX940" s="1">
        <v>100</v>
      </c>
      <c r="GY940" s="1">
        <v>100</v>
      </c>
      <c r="GZ940" s="1">
        <v>1.605</v>
      </c>
      <c r="HA940" s="1">
        <v>7.9000000000000008E-3</v>
      </c>
      <c r="HB940" s="1">
        <v>0.36341150857684917</v>
      </c>
      <c r="HC940" s="1">
        <v>2.8098669343081611E-3</v>
      </c>
      <c r="HD940" s="1">
        <v>-1.127031966113555E-6</v>
      </c>
      <c r="HE940" s="1">
        <v>1.768598670541231E-10</v>
      </c>
      <c r="HF940" s="1">
        <v>-7.1736991530500657E-2</v>
      </c>
      <c r="HG940" s="1">
        <v>1.081145868756639E-2</v>
      </c>
      <c r="HH940" s="1">
        <v>-3.689364805754238E-4</v>
      </c>
      <c r="HI940" s="1">
        <v>2.919854880483278E-6</v>
      </c>
      <c r="HJ940" s="1">
        <v>2</v>
      </c>
      <c r="HK940" s="1">
        <v>2136</v>
      </c>
      <c r="HL940" s="1">
        <v>3</v>
      </c>
      <c r="HM940" s="1">
        <v>30</v>
      </c>
      <c r="HN940" s="1">
        <v>5.8</v>
      </c>
      <c r="HO940" s="1">
        <v>5.7</v>
      </c>
      <c r="HP940" s="1">
        <v>1.4648399999999999</v>
      </c>
      <c r="HQ940" s="1">
        <v>2.32056</v>
      </c>
      <c r="HR940" s="1">
        <v>1.4978</v>
      </c>
      <c r="HS940" s="1">
        <v>2.3010299999999999</v>
      </c>
      <c r="HT940" s="1">
        <v>1.5478499999999999</v>
      </c>
      <c r="HU940" s="1">
        <v>2.4621599999999999</v>
      </c>
      <c r="HV940" s="1">
        <v>40.629800000000003</v>
      </c>
      <c r="HW940" s="1">
        <v>13.186400000000001</v>
      </c>
      <c r="HX940" s="1">
        <v>18</v>
      </c>
      <c r="HY940" s="1">
        <v>500.71899999999999</v>
      </c>
      <c r="HZ940" s="1">
        <v>478.28199999999998</v>
      </c>
      <c r="IA940" s="1">
        <v>26.973800000000001</v>
      </c>
      <c r="IB940" s="1">
        <v>33.545000000000002</v>
      </c>
      <c r="IC940" s="1">
        <v>30.0002</v>
      </c>
      <c r="ID940" s="1">
        <v>33.363700000000001</v>
      </c>
      <c r="IE940" s="1">
        <v>33.464599999999997</v>
      </c>
      <c r="IF940" s="1">
        <v>29.347100000000001</v>
      </c>
      <c r="IG940" s="1">
        <v>38.671100000000003</v>
      </c>
      <c r="IH940" s="1">
        <v>0</v>
      </c>
      <c r="II940" s="1">
        <v>26.961300000000001</v>
      </c>
      <c r="IJ940" s="1">
        <v>634.18399999999997</v>
      </c>
      <c r="IK940" s="1">
        <v>23.787800000000001</v>
      </c>
      <c r="IL940" s="1">
        <v>100.255</v>
      </c>
      <c r="IM940" s="1">
        <v>99.936499999999995</v>
      </c>
      <c r="IN940" s="1" t="s">
        <v>365</v>
      </c>
    </row>
    <row r="941" spans="1:248" ht="15.75" customHeight="1" x14ac:dyDescent="0.3">
      <c r="A941" s="1">
        <v>925</v>
      </c>
      <c r="B941" s="1">
        <v>1660411648</v>
      </c>
      <c r="C941" s="1">
        <v>11923.900000095369</v>
      </c>
      <c r="D941" s="1" t="s">
        <v>2195</v>
      </c>
      <c r="E941" s="1" t="s">
        <v>2196</v>
      </c>
      <c r="F941" s="1">
        <v>1</v>
      </c>
      <c r="G941" s="1" t="s">
        <v>349</v>
      </c>
      <c r="H941" s="1" t="s">
        <v>350</v>
      </c>
      <c r="I941" s="1" t="s">
        <v>351</v>
      </c>
      <c r="J941" s="1" t="s">
        <v>352</v>
      </c>
      <c r="K941" s="1" t="s">
        <v>1959</v>
      </c>
      <c r="L941" s="1" t="s">
        <v>349</v>
      </c>
      <c r="M941" s="1" t="s">
        <v>354</v>
      </c>
      <c r="N941" s="1">
        <v>1660411640</v>
      </c>
      <c r="O941" s="1">
        <f t="shared" si="102"/>
        <v>2.9441934276639467E-3</v>
      </c>
      <c r="P941" s="1">
        <f t="shared" si="103"/>
        <v>2.9441934276639468</v>
      </c>
      <c r="Q941" s="1">
        <f t="shared" si="104"/>
        <v>5.8913542283419735</v>
      </c>
      <c r="R941" s="1">
        <f t="shared" si="105"/>
        <v>519.23419999999999</v>
      </c>
      <c r="S941" s="1">
        <f t="shared" si="106"/>
        <v>436.52102310356304</v>
      </c>
      <c r="T941" s="1">
        <f t="shared" si="107"/>
        <v>43.440740163813743</v>
      </c>
      <c r="U941" s="1">
        <f t="shared" si="108"/>
        <v>51.672008385755085</v>
      </c>
      <c r="V941" s="1">
        <f t="shared" si="109"/>
        <v>0.14449693466297225</v>
      </c>
      <c r="W941" s="1">
        <f t="shared" si="110"/>
        <v>2.9187528558256366</v>
      </c>
      <c r="X941" s="1">
        <f t="shared" si="111"/>
        <v>0.14063723839986234</v>
      </c>
      <c r="Y941" s="1">
        <f t="shared" si="112"/>
        <v>8.8236465160061617E-2</v>
      </c>
      <c r="Z941" s="1">
        <f t="shared" si="113"/>
        <v>321.51552662819353</v>
      </c>
      <c r="AA941" s="1">
        <f t="shared" si="114"/>
        <v>32.130587548828935</v>
      </c>
      <c r="AB941" s="1">
        <f t="shared" si="115"/>
        <v>31.80434666666666</v>
      </c>
      <c r="AC941" s="1">
        <f t="shared" si="116"/>
        <v>4.7224577323190822</v>
      </c>
      <c r="AD941" s="1">
        <f t="shared" si="117"/>
        <v>60.227192317390234</v>
      </c>
      <c r="AE941" s="1">
        <f t="shared" si="118"/>
        <v>2.7169990312453436</v>
      </c>
      <c r="AF941" s="1">
        <f t="shared" si="119"/>
        <v>4.511249697523799</v>
      </c>
      <c r="AG941" s="1">
        <f t="shared" si="120"/>
        <v>2.0054587010737386</v>
      </c>
      <c r="AH941" s="1">
        <f t="shared" si="121"/>
        <v>-129.83893015998004</v>
      </c>
      <c r="AI941" s="1">
        <f t="shared" si="122"/>
        <v>-126.64729430049154</v>
      </c>
      <c r="AJ941" s="1">
        <f t="shared" si="123"/>
        <v>-9.7825648681875457</v>
      </c>
      <c r="AK941" s="1">
        <f t="shared" si="124"/>
        <v>55.246737299534416</v>
      </c>
      <c r="AL941" s="1">
        <f t="shared" si="125"/>
        <v>37.273525185447895</v>
      </c>
      <c r="AM941" s="1">
        <f t="shared" si="126"/>
        <v>2.932785431007694</v>
      </c>
      <c r="AN941" s="1">
        <f t="shared" si="127"/>
        <v>5.8913542283419735</v>
      </c>
      <c r="AO941" s="1">
        <v>605.35938883372887</v>
      </c>
      <c r="AP941" s="1">
        <v>572.02819999999974</v>
      </c>
      <c r="AQ941" s="1">
        <v>5.105013662988056</v>
      </c>
      <c r="AR941" s="1">
        <v>65.016461255683083</v>
      </c>
      <c r="AS941" s="1">
        <f t="shared" si="128"/>
        <v>2.9441934276639468</v>
      </c>
      <c r="AT941" s="1">
        <v>23.879475991751001</v>
      </c>
      <c r="AU941" s="1">
        <v>27.31346242424242</v>
      </c>
      <c r="AV941" s="1">
        <v>2.3938932434420059E-4</v>
      </c>
      <c r="AW941" s="1">
        <v>83.562977856309928</v>
      </c>
      <c r="AX941" s="1">
        <v>0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51861.648535949505</v>
      </c>
      <c r="BC941" s="1">
        <f t="shared" si="132"/>
        <v>2000.000666666667</v>
      </c>
      <c r="BD941" s="1">
        <f t="shared" si="133"/>
        <v>1681.2002596001005</v>
      </c>
      <c r="BE941" s="1">
        <f t="shared" si="134"/>
        <v>0.84059984960010026</v>
      </c>
      <c r="BF941" s="1">
        <f t="shared" si="135"/>
        <v>0.1607577097281935</v>
      </c>
      <c r="BG941" s="1">
        <v>6</v>
      </c>
      <c r="BH941" s="1">
        <v>0.5</v>
      </c>
      <c r="BI941" s="1" t="s">
        <v>355</v>
      </c>
      <c r="BJ941" s="1">
        <v>2</v>
      </c>
      <c r="BK941" s="1" t="b">
        <v>1</v>
      </c>
      <c r="BL941" s="1">
        <v>1660411640</v>
      </c>
      <c r="BM941" s="1">
        <v>519.23419999999999</v>
      </c>
      <c r="BN941" s="1">
        <v>565.77659999999992</v>
      </c>
      <c r="BO941" s="1">
        <v>27.302186666666671</v>
      </c>
      <c r="BP941" s="1">
        <v>23.879899999999999</v>
      </c>
      <c r="BQ941" s="1">
        <v>517.69399999999996</v>
      </c>
      <c r="BR941" s="1">
        <v>27.294306666666671</v>
      </c>
      <c r="BS941" s="1">
        <v>500.14173333333332</v>
      </c>
      <c r="BT941" s="1">
        <v>99.415733333333336</v>
      </c>
      <c r="BU941" s="1">
        <v>0.10006972</v>
      </c>
      <c r="BV941" s="1">
        <v>30.999500000000001</v>
      </c>
      <c r="BW941" s="1">
        <v>31.80434666666666</v>
      </c>
      <c r="BX941" s="1">
        <v>999.89999999999986</v>
      </c>
      <c r="BY941" s="1">
        <v>0</v>
      </c>
      <c r="BZ941" s="1">
        <v>0</v>
      </c>
      <c r="CA941" s="1">
        <v>9996.989999999998</v>
      </c>
      <c r="CB941" s="1">
        <v>0</v>
      </c>
      <c r="CC941" s="1">
        <v>85.760333333333321</v>
      </c>
      <c r="CD941" s="1">
        <v>-46.542560000000002</v>
      </c>
      <c r="CE941" s="1">
        <v>533.80840000000001</v>
      </c>
      <c r="CF941" s="1">
        <v>579.61806666666655</v>
      </c>
      <c r="CG941" s="1">
        <v>3.4222873333333341</v>
      </c>
      <c r="CH941" s="1">
        <v>565.77659999999992</v>
      </c>
      <c r="CI941" s="1">
        <v>23.879899999999999</v>
      </c>
      <c r="CJ941" s="1">
        <v>2.7142673333333329</v>
      </c>
      <c r="CK941" s="1">
        <v>2.374038666666666</v>
      </c>
      <c r="CL941" s="1">
        <v>22.371753333333331</v>
      </c>
      <c r="CM941" s="1">
        <v>20.187766666666668</v>
      </c>
      <c r="CN941" s="1">
        <v>2000.000666666667</v>
      </c>
      <c r="CO941" s="1">
        <v>0.98000673333333355</v>
      </c>
      <c r="CP941" s="1">
        <v>1.9992913333333341E-2</v>
      </c>
      <c r="CQ941" s="1">
        <v>0</v>
      </c>
      <c r="CR941" s="1">
        <v>2.651133333333334</v>
      </c>
      <c r="CS941" s="1">
        <v>0</v>
      </c>
      <c r="CT941" s="1">
        <v>27953.726666666669</v>
      </c>
      <c r="CU941" s="1">
        <v>17412.346666666661</v>
      </c>
      <c r="CV941" s="1">
        <v>43.436999999999998</v>
      </c>
      <c r="CW941" s="1">
        <v>44.587200000000003</v>
      </c>
      <c r="CX941" s="1">
        <v>43.5</v>
      </c>
      <c r="CY941" s="1">
        <v>42.936999999999998</v>
      </c>
      <c r="CZ941" s="1">
        <v>43.375</v>
      </c>
      <c r="DA941" s="1">
        <v>1960.0113333333329</v>
      </c>
      <c r="DB941" s="1">
        <v>39.99</v>
      </c>
      <c r="DC941" s="1">
        <v>0</v>
      </c>
      <c r="DD941" s="1">
        <v>1660411646.4000001</v>
      </c>
      <c r="DE941" s="1">
        <v>0</v>
      </c>
      <c r="DF941" s="1">
        <v>1660411308.0999999</v>
      </c>
      <c r="DG941" s="1" t="s">
        <v>1960</v>
      </c>
      <c r="DH941" s="1">
        <v>1660411299.5999999</v>
      </c>
      <c r="DI941" s="1">
        <v>1660411308.0999999</v>
      </c>
      <c r="DJ941" s="1">
        <v>25</v>
      </c>
      <c r="DK941" s="1">
        <v>0.20799999999999999</v>
      </c>
      <c r="DL941" s="1">
        <v>-5.0000000000000001E-3</v>
      </c>
      <c r="DM941" s="1">
        <v>1.3160000000000001</v>
      </c>
      <c r="DN941" s="1">
        <v>1.4999999999999999E-2</v>
      </c>
      <c r="DO941" s="1">
        <v>400</v>
      </c>
      <c r="DP941" s="1">
        <v>24</v>
      </c>
      <c r="DQ941" s="1">
        <v>0.34</v>
      </c>
      <c r="DR941" s="1">
        <v>0.09</v>
      </c>
      <c r="DS941" s="1">
        <v>5.4714316712626934</v>
      </c>
      <c r="DT941" s="1">
        <v>3.9437947354989191</v>
      </c>
      <c r="DU941" s="1">
        <v>0.29526551893056319</v>
      </c>
      <c r="DV941" s="1">
        <v>0</v>
      </c>
      <c r="DW941" s="1">
        <v>37.256261620421789</v>
      </c>
      <c r="DX941" s="1">
        <v>3.9619827845867359</v>
      </c>
      <c r="DY941" s="1">
        <v>0.28994691981525889</v>
      </c>
      <c r="DZ941" s="1">
        <v>0</v>
      </c>
      <c r="EA941" s="1">
        <v>-46.539622580645151</v>
      </c>
      <c r="EB941" s="1">
        <v>-5.788001612903134</v>
      </c>
      <c r="EC941" s="1">
        <v>0.43523054232669067</v>
      </c>
      <c r="ED941" s="1">
        <v>0</v>
      </c>
      <c r="EE941" s="1">
        <v>439.57065585261029</v>
      </c>
      <c r="EF941" s="1">
        <v>246.1408098438375</v>
      </c>
      <c r="EG941" s="1">
        <v>17.75718760171064</v>
      </c>
      <c r="EH941" s="1">
        <v>0</v>
      </c>
      <c r="EI941" s="1">
        <v>3.422523170731707</v>
      </c>
      <c r="EJ941" s="1">
        <v>3.192292682926353E-2</v>
      </c>
      <c r="EK941" s="1">
        <v>5.5965030192095299E-3</v>
      </c>
      <c r="EL941" s="1">
        <v>1</v>
      </c>
      <c r="EM941" s="1">
        <v>2.005568806350686</v>
      </c>
      <c r="EN941" s="1">
        <v>-3.1399233286761342E-2</v>
      </c>
      <c r="EO941" s="1">
        <v>2.3933249351637139E-3</v>
      </c>
      <c r="EP941" s="1">
        <v>1</v>
      </c>
      <c r="EQ941" s="1">
        <v>2</v>
      </c>
      <c r="ER941" s="1">
        <v>6</v>
      </c>
      <c r="ES941" s="1" t="s">
        <v>390</v>
      </c>
      <c r="ET941" s="1">
        <v>2.9411900000000002</v>
      </c>
      <c r="EU941" s="1">
        <v>2.80132</v>
      </c>
      <c r="EV941" s="1">
        <v>0.112036</v>
      </c>
      <c r="EW941" s="1">
        <v>0.118691</v>
      </c>
      <c r="EX941" s="1">
        <v>0.11762400000000001</v>
      </c>
      <c r="EY941" s="1">
        <v>0.107056</v>
      </c>
      <c r="EZ941" s="1">
        <v>18146.7</v>
      </c>
      <c r="FA941" s="1">
        <v>18881.599999999999</v>
      </c>
      <c r="FB941" s="1">
        <v>23774.6</v>
      </c>
      <c r="FC941" s="1">
        <v>24942.7</v>
      </c>
      <c r="FD941" s="1">
        <v>33585.699999999997</v>
      </c>
      <c r="FE941" s="1">
        <v>35571.5</v>
      </c>
      <c r="FF941" s="1">
        <v>43359.4</v>
      </c>
      <c r="FG941" s="1">
        <v>46114</v>
      </c>
      <c r="FH941" s="1">
        <v>1.9445699999999999</v>
      </c>
      <c r="FI941" s="1">
        <v>1.8111699999999999</v>
      </c>
      <c r="FJ941" s="1">
        <v>0.106707</v>
      </c>
      <c r="FK941" s="1">
        <v>0</v>
      </c>
      <c r="FL941" s="1">
        <v>30.049499999999998</v>
      </c>
      <c r="FM941" s="1">
        <v>999.9</v>
      </c>
      <c r="FN941" s="1">
        <v>57.8</v>
      </c>
      <c r="FO941" s="1">
        <v>37.299999999999997</v>
      </c>
      <c r="FP941" s="1">
        <v>37.259599999999999</v>
      </c>
      <c r="FQ941" s="1">
        <v>63.5062</v>
      </c>
      <c r="FR941" s="1">
        <v>26.149799999999999</v>
      </c>
      <c r="FS941" s="1">
        <v>1</v>
      </c>
      <c r="FT941" s="1">
        <v>0.52230900000000002</v>
      </c>
      <c r="FU941" s="1">
        <v>2.24132</v>
      </c>
      <c r="FV941" s="1">
        <v>20.306799999999999</v>
      </c>
      <c r="FW941" s="1">
        <v>5.2120499999999996</v>
      </c>
      <c r="FX941" s="1">
        <v>11.907500000000001</v>
      </c>
      <c r="FY941" s="1">
        <v>5.0019</v>
      </c>
      <c r="FZ941" s="1">
        <v>3.2906499999999999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1.8597600000000001</v>
      </c>
      <c r="GF941" s="1">
        <v>1.85483</v>
      </c>
      <c r="GG941" s="1">
        <v>1.85795</v>
      </c>
      <c r="GH941" s="1">
        <v>1.85642</v>
      </c>
      <c r="GI941" s="1">
        <v>1.8551599999999999</v>
      </c>
      <c r="GJ941" s="1">
        <v>1.8548</v>
      </c>
      <c r="GK941" s="1">
        <v>1.8536300000000001</v>
      </c>
      <c r="GL941" s="1">
        <v>1.85659</v>
      </c>
      <c r="GM941" s="1">
        <v>0</v>
      </c>
      <c r="GN941" s="1">
        <v>0</v>
      </c>
      <c r="GO941" s="1">
        <v>0</v>
      </c>
      <c r="GP941" s="1">
        <v>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</v>
      </c>
      <c r="GX941" s="1">
        <v>100</v>
      </c>
      <c r="GY941" s="1">
        <v>100</v>
      </c>
      <c r="GZ941" s="1">
        <v>1.61</v>
      </c>
      <c r="HA941" s="1">
        <v>7.7999999999999996E-3</v>
      </c>
      <c r="HB941" s="1">
        <v>0.36341150857684917</v>
      </c>
      <c r="HC941" s="1">
        <v>2.8098669343081611E-3</v>
      </c>
      <c r="HD941" s="1">
        <v>-1.127031966113555E-6</v>
      </c>
      <c r="HE941" s="1">
        <v>1.768598670541231E-10</v>
      </c>
      <c r="HF941" s="1">
        <v>-7.1736991530500657E-2</v>
      </c>
      <c r="HG941" s="1">
        <v>1.081145868756639E-2</v>
      </c>
      <c r="HH941" s="1">
        <v>-3.689364805754238E-4</v>
      </c>
      <c r="HI941" s="1">
        <v>2.919854880483278E-6</v>
      </c>
      <c r="HJ941" s="1">
        <v>2</v>
      </c>
      <c r="HK941" s="1">
        <v>2136</v>
      </c>
      <c r="HL941" s="1">
        <v>3</v>
      </c>
      <c r="HM941" s="1">
        <v>30</v>
      </c>
      <c r="HN941" s="1">
        <v>5.8</v>
      </c>
      <c r="HO941" s="1">
        <v>5.7</v>
      </c>
      <c r="HP941" s="1">
        <v>1.46851</v>
      </c>
      <c r="HQ941" s="1">
        <v>2.323</v>
      </c>
      <c r="HR941" s="1">
        <v>1.4978</v>
      </c>
      <c r="HS941" s="1">
        <v>2.3022499999999999</v>
      </c>
      <c r="HT941" s="1">
        <v>1.5478499999999999</v>
      </c>
      <c r="HU941" s="1">
        <v>2.4706999999999999</v>
      </c>
      <c r="HV941" s="1">
        <v>40.629800000000003</v>
      </c>
      <c r="HW941" s="1">
        <v>13.1776</v>
      </c>
      <c r="HX941" s="1">
        <v>18</v>
      </c>
      <c r="HY941" s="1">
        <v>500.76499999999999</v>
      </c>
      <c r="HZ941" s="1">
        <v>478.26600000000002</v>
      </c>
      <c r="IA941" s="1">
        <v>26.973800000000001</v>
      </c>
      <c r="IB941" s="1">
        <v>33.545000000000002</v>
      </c>
      <c r="IC941" s="1">
        <v>30.0002</v>
      </c>
      <c r="ID941" s="1">
        <v>33.363700000000001</v>
      </c>
      <c r="IE941" s="1">
        <v>33.464599999999997</v>
      </c>
      <c r="IF941" s="1">
        <v>29.411300000000001</v>
      </c>
      <c r="IG941" s="1">
        <v>38.671100000000003</v>
      </c>
      <c r="IH941" s="1">
        <v>0</v>
      </c>
      <c r="II941" s="1">
        <v>26.961300000000001</v>
      </c>
      <c r="IJ941" s="1">
        <v>644.20299999999997</v>
      </c>
      <c r="IK941" s="1">
        <v>23.781500000000001</v>
      </c>
      <c r="IL941" s="1">
        <v>100.255</v>
      </c>
      <c r="IM941" s="1">
        <v>99.936599999999999</v>
      </c>
      <c r="IN941" s="1" t="s">
        <v>365</v>
      </c>
    </row>
    <row r="942" spans="1:248" ht="15.75" customHeight="1" x14ac:dyDescent="0.3">
      <c r="A942" s="1">
        <v>926</v>
      </c>
      <c r="B942" s="1">
        <v>1660411649.5</v>
      </c>
      <c r="C942" s="1">
        <v>11925.400000095369</v>
      </c>
      <c r="D942" s="1" t="s">
        <v>2197</v>
      </c>
      <c r="E942" s="1" t="s">
        <v>2198</v>
      </c>
      <c r="F942" s="1">
        <v>1</v>
      </c>
      <c r="G942" s="1" t="s">
        <v>349</v>
      </c>
      <c r="H942" s="1" t="s">
        <v>350</v>
      </c>
      <c r="I942" s="1" t="s">
        <v>351</v>
      </c>
      <c r="J942" s="1" t="s">
        <v>352</v>
      </c>
      <c r="K942" s="1" t="s">
        <v>1959</v>
      </c>
      <c r="L942" s="1" t="s">
        <v>349</v>
      </c>
      <c r="M942" s="1" t="s">
        <v>354</v>
      </c>
      <c r="N942" s="1">
        <v>1660411641.53125</v>
      </c>
      <c r="O942" s="1">
        <f t="shared" si="102"/>
        <v>2.9470479224139408E-3</v>
      </c>
      <c r="P942" s="1">
        <f t="shared" si="103"/>
        <v>2.9470479224139408</v>
      </c>
      <c r="Q942" s="1">
        <f t="shared" si="104"/>
        <v>6.0178819077678298</v>
      </c>
      <c r="R942" s="1">
        <f t="shared" si="105"/>
        <v>526.81662499999993</v>
      </c>
      <c r="S942" s="1">
        <f t="shared" si="106"/>
        <v>442.55796847331936</v>
      </c>
      <c r="T942" s="1">
        <f t="shared" si="107"/>
        <v>44.041526609386196</v>
      </c>
      <c r="U942" s="1">
        <f t="shared" si="108"/>
        <v>52.426597329708464</v>
      </c>
      <c r="V942" s="1">
        <f t="shared" si="109"/>
        <v>0.14472690846218889</v>
      </c>
      <c r="W942" s="1">
        <f t="shared" si="110"/>
        <v>2.919292599812759</v>
      </c>
      <c r="X942" s="1">
        <f t="shared" si="111"/>
        <v>0.14085578913398025</v>
      </c>
      <c r="Y942" s="1">
        <f t="shared" si="112"/>
        <v>8.8374048502401145E-2</v>
      </c>
      <c r="Z942" s="1">
        <f t="shared" si="113"/>
        <v>321.5164177764334</v>
      </c>
      <c r="AA942" s="1">
        <f t="shared" si="114"/>
        <v>32.130498984674077</v>
      </c>
      <c r="AB942" s="1">
        <f t="shared" si="115"/>
        <v>31.800756249999999</v>
      </c>
      <c r="AC942" s="1">
        <f t="shared" si="116"/>
        <v>4.7214967440988103</v>
      </c>
      <c r="AD942" s="1">
        <f t="shared" si="117"/>
        <v>60.228742733577626</v>
      </c>
      <c r="AE942" s="1">
        <f t="shared" si="118"/>
        <v>2.7171996919109995</v>
      </c>
      <c r="AF942" s="1">
        <f t="shared" si="119"/>
        <v>4.5114667326372002</v>
      </c>
      <c r="AG942" s="1">
        <f t="shared" si="120"/>
        <v>2.0042970521878107</v>
      </c>
      <c r="AH942" s="1">
        <f t="shared" si="121"/>
        <v>-129.96481337845478</v>
      </c>
      <c r="AI942" s="1">
        <f t="shared" si="122"/>
        <v>-125.97284338522388</v>
      </c>
      <c r="AJ942" s="1">
        <f t="shared" si="123"/>
        <v>-9.7285376195252784</v>
      </c>
      <c r="AK942" s="1">
        <f t="shared" si="124"/>
        <v>55.850223393229442</v>
      </c>
      <c r="AL942" s="1">
        <f t="shared" si="125"/>
        <v>37.369676421335022</v>
      </c>
      <c r="AM942" s="1">
        <f t="shared" si="126"/>
        <v>2.9346211982807144</v>
      </c>
      <c r="AN942" s="1">
        <f t="shared" si="127"/>
        <v>6.0178819077678298</v>
      </c>
      <c r="AO942" s="1">
        <v>613.13284165797472</v>
      </c>
      <c r="AP942" s="1">
        <v>579.65521212121178</v>
      </c>
      <c r="AQ942" s="1">
        <v>5.1032816072412759</v>
      </c>
      <c r="AR942" s="1">
        <v>65.016461255683083</v>
      </c>
      <c r="AS942" s="1">
        <f t="shared" si="128"/>
        <v>2.9470479224139408</v>
      </c>
      <c r="AT942" s="1">
        <v>23.879004455133209</v>
      </c>
      <c r="AU942" s="1">
        <v>27.317320606060601</v>
      </c>
      <c r="AV942" s="1">
        <v>8.288170545033047E-5</v>
      </c>
      <c r="AW942" s="1">
        <v>83.562977856309928</v>
      </c>
      <c r="AX942" s="1">
        <v>0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51876.842862299003</v>
      </c>
      <c r="BC942" s="1">
        <f t="shared" si="132"/>
        <v>2000.0062499999999</v>
      </c>
      <c r="BD942" s="1">
        <f t="shared" si="133"/>
        <v>1681.204949625095</v>
      </c>
      <c r="BE942" s="1">
        <f t="shared" si="134"/>
        <v>0.84059984793802267</v>
      </c>
      <c r="BF942" s="1">
        <f t="shared" si="135"/>
        <v>0.16075770652038382</v>
      </c>
      <c r="BG942" s="1">
        <v>6</v>
      </c>
      <c r="BH942" s="1">
        <v>0.5</v>
      </c>
      <c r="BI942" s="1" t="s">
        <v>355</v>
      </c>
      <c r="BJ942" s="1">
        <v>2</v>
      </c>
      <c r="BK942" s="1" t="b">
        <v>1</v>
      </c>
      <c r="BL942" s="1">
        <v>1660411641.53125</v>
      </c>
      <c r="BM942" s="1">
        <v>526.81662499999993</v>
      </c>
      <c r="BN942" s="1">
        <v>573.50199999999995</v>
      </c>
      <c r="BO942" s="1">
        <v>27.30419375</v>
      </c>
      <c r="BP942" s="1">
        <v>23.879787499999999</v>
      </c>
      <c r="BQ942" s="1">
        <v>525.26306249999993</v>
      </c>
      <c r="BR942" s="1">
        <v>27.296325</v>
      </c>
      <c r="BS942" s="1">
        <v>500.14400000000001</v>
      </c>
      <c r="BT942" s="1">
        <v>99.415787500000008</v>
      </c>
      <c r="BU942" s="1">
        <v>0.1000494</v>
      </c>
      <c r="BV942" s="1">
        <v>31.000343749999999</v>
      </c>
      <c r="BW942" s="1">
        <v>31.800756249999999</v>
      </c>
      <c r="BX942" s="1">
        <v>999.9</v>
      </c>
      <c r="BY942" s="1">
        <v>0</v>
      </c>
      <c r="BZ942" s="1">
        <v>0</v>
      </c>
      <c r="CA942" s="1">
        <v>10000.066875</v>
      </c>
      <c r="CB942" s="1">
        <v>0</v>
      </c>
      <c r="CC942" s="1">
        <v>85.989424999999997</v>
      </c>
      <c r="CD942" s="1">
        <v>-46.685524999999998</v>
      </c>
      <c r="CE942" s="1">
        <v>541.60481249999998</v>
      </c>
      <c r="CF942" s="1">
        <v>587.53243750000001</v>
      </c>
      <c r="CG942" s="1">
        <v>3.4244093750000002</v>
      </c>
      <c r="CH942" s="1">
        <v>573.50199999999995</v>
      </c>
      <c r="CI942" s="1">
        <v>23.879787499999999</v>
      </c>
      <c r="CJ942" s="1">
        <v>2.71446875</v>
      </c>
      <c r="CK942" s="1">
        <v>2.3740281250000002</v>
      </c>
      <c r="CL942" s="1">
        <v>22.372968749999998</v>
      </c>
      <c r="CM942" s="1">
        <v>20.187693750000001</v>
      </c>
      <c r="CN942" s="1">
        <v>2000.0062499999999</v>
      </c>
      <c r="CO942" s="1">
        <v>0.98000675000000004</v>
      </c>
      <c r="CP942" s="1">
        <v>1.9992887500000001E-2</v>
      </c>
      <c r="CQ942" s="1">
        <v>0</v>
      </c>
      <c r="CR942" s="1">
        <v>2.6981250000000001</v>
      </c>
      <c r="CS942" s="1">
        <v>0</v>
      </c>
      <c r="CT942" s="1">
        <v>27975.875</v>
      </c>
      <c r="CU942" s="1">
        <v>17412.400000000001</v>
      </c>
      <c r="CV942" s="1">
        <v>43.436999999999998</v>
      </c>
      <c r="CW942" s="1">
        <v>44.593499999999999</v>
      </c>
      <c r="CX942" s="1">
        <v>43.5</v>
      </c>
      <c r="CY942" s="1">
        <v>42.936999999999998</v>
      </c>
      <c r="CZ942" s="1">
        <v>43.375</v>
      </c>
      <c r="DA942" s="1">
        <v>1960.016875</v>
      </c>
      <c r="DB942" s="1">
        <v>39.99</v>
      </c>
      <c r="DC942" s="1">
        <v>0</v>
      </c>
      <c r="DD942" s="1">
        <v>1660411647.5999999</v>
      </c>
      <c r="DE942" s="1">
        <v>0</v>
      </c>
      <c r="DF942" s="1">
        <v>1660411308.0999999</v>
      </c>
      <c r="DG942" s="1" t="s">
        <v>1960</v>
      </c>
      <c r="DH942" s="1">
        <v>1660411299.5999999</v>
      </c>
      <c r="DI942" s="1">
        <v>1660411308.0999999</v>
      </c>
      <c r="DJ942" s="1">
        <v>25</v>
      </c>
      <c r="DK942" s="1">
        <v>0.20799999999999999</v>
      </c>
      <c r="DL942" s="1">
        <v>-5.0000000000000001E-3</v>
      </c>
      <c r="DM942" s="1">
        <v>1.3160000000000001</v>
      </c>
      <c r="DN942" s="1">
        <v>1.4999999999999999E-2</v>
      </c>
      <c r="DO942" s="1">
        <v>400</v>
      </c>
      <c r="DP942" s="1">
        <v>24</v>
      </c>
      <c r="DQ942" s="1">
        <v>0.34</v>
      </c>
      <c r="DR942" s="1">
        <v>0.09</v>
      </c>
      <c r="DS942" s="1">
        <v>5.5627331223134968</v>
      </c>
      <c r="DT942" s="1">
        <v>3.7058574228048959</v>
      </c>
      <c r="DU942" s="1">
        <v>0.27845484105917551</v>
      </c>
      <c r="DV942" s="1">
        <v>0</v>
      </c>
      <c r="DW942" s="1">
        <v>37.338570502570107</v>
      </c>
      <c r="DX942" s="1">
        <v>3.7731794860639778</v>
      </c>
      <c r="DY942" s="1">
        <v>0.28490224841070488</v>
      </c>
      <c r="DZ942" s="1">
        <v>0</v>
      </c>
      <c r="EA942" s="1">
        <v>-46.711500000000001</v>
      </c>
      <c r="EB942" s="1">
        <v>-5.4092636262514322</v>
      </c>
      <c r="EC942" s="1">
        <v>0.39336391039341678</v>
      </c>
      <c r="ED942" s="1">
        <v>0</v>
      </c>
      <c r="EE942" s="1">
        <v>444.79271599429671</v>
      </c>
      <c r="EF942" s="1">
        <v>249.40700446184141</v>
      </c>
      <c r="EG942" s="1">
        <v>18.594862005955079</v>
      </c>
      <c r="EH942" s="1">
        <v>0</v>
      </c>
      <c r="EI942" s="1">
        <v>3.4234065</v>
      </c>
      <c r="EJ942" s="1">
        <v>5.6336060037511182E-2</v>
      </c>
      <c r="EK942" s="1">
        <v>6.8022557104242863E-3</v>
      </c>
      <c r="EL942" s="1">
        <v>1</v>
      </c>
      <c r="EM942" s="1">
        <v>2.004724313606395</v>
      </c>
      <c r="EN942" s="1">
        <v>-3.9078329336669139E-2</v>
      </c>
      <c r="EO942" s="1">
        <v>3.063662061154283E-3</v>
      </c>
      <c r="EP942" s="1">
        <v>1</v>
      </c>
      <c r="EQ942" s="1">
        <v>2</v>
      </c>
      <c r="ER942" s="1">
        <v>6</v>
      </c>
      <c r="ES942" s="1" t="s">
        <v>390</v>
      </c>
      <c r="ET942" s="1">
        <v>2.9411900000000002</v>
      </c>
      <c r="EU942" s="1">
        <v>2.8010700000000002</v>
      </c>
      <c r="EV942" s="1">
        <v>0.11310199999999999</v>
      </c>
      <c r="EW942" s="1">
        <v>0.119718</v>
      </c>
      <c r="EX942" s="1">
        <v>0.117632</v>
      </c>
      <c r="EY942" s="1">
        <v>0.107056</v>
      </c>
      <c r="EZ942" s="1">
        <v>18124.900000000001</v>
      </c>
      <c r="FA942" s="1">
        <v>18859.400000000001</v>
      </c>
      <c r="FB942" s="1">
        <v>23774.5</v>
      </c>
      <c r="FC942" s="1">
        <v>24942.400000000001</v>
      </c>
      <c r="FD942" s="1">
        <v>33585.300000000003</v>
      </c>
      <c r="FE942" s="1">
        <v>35571.300000000003</v>
      </c>
      <c r="FF942" s="1">
        <v>43359.199999999997</v>
      </c>
      <c r="FG942" s="1">
        <v>46113.7</v>
      </c>
      <c r="FH942" s="1">
        <v>1.9446000000000001</v>
      </c>
      <c r="FI942" s="1">
        <v>1.8111999999999999</v>
      </c>
      <c r="FJ942" s="1">
        <v>0.10654</v>
      </c>
      <c r="FK942" s="1">
        <v>0</v>
      </c>
      <c r="FL942" s="1">
        <v>30.050599999999999</v>
      </c>
      <c r="FM942" s="1">
        <v>999.9</v>
      </c>
      <c r="FN942" s="1">
        <v>57.8</v>
      </c>
      <c r="FO942" s="1">
        <v>37.299999999999997</v>
      </c>
      <c r="FP942" s="1">
        <v>37.260800000000003</v>
      </c>
      <c r="FQ942" s="1">
        <v>63.616199999999999</v>
      </c>
      <c r="FR942" s="1">
        <v>25.961500000000001</v>
      </c>
      <c r="FS942" s="1">
        <v>1</v>
      </c>
      <c r="FT942" s="1">
        <v>0.52238600000000002</v>
      </c>
      <c r="FU942" s="1">
        <v>2.2637399999999999</v>
      </c>
      <c r="FV942" s="1">
        <v>20.3064</v>
      </c>
      <c r="FW942" s="1">
        <v>5.2117500000000003</v>
      </c>
      <c r="FX942" s="1">
        <v>11.9071</v>
      </c>
      <c r="FY942" s="1">
        <v>5.0018000000000002</v>
      </c>
      <c r="FZ942" s="1">
        <v>3.2905199999999999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1.85975</v>
      </c>
      <c r="GF942" s="1">
        <v>1.8548</v>
      </c>
      <c r="GG942" s="1">
        <v>1.8579300000000001</v>
      </c>
      <c r="GH942" s="1">
        <v>1.8564099999999999</v>
      </c>
      <c r="GI942" s="1">
        <v>1.8551599999999999</v>
      </c>
      <c r="GJ942" s="1">
        <v>1.85476</v>
      </c>
      <c r="GK942" s="1">
        <v>1.85362</v>
      </c>
      <c r="GL942" s="1">
        <v>1.85656</v>
      </c>
      <c r="GM942" s="1">
        <v>0</v>
      </c>
      <c r="GN942" s="1">
        <v>0</v>
      </c>
      <c r="GO942" s="1">
        <v>0</v>
      </c>
      <c r="GP942" s="1">
        <v>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</v>
      </c>
      <c r="GX942" s="1">
        <v>100</v>
      </c>
      <c r="GY942" s="1">
        <v>100</v>
      </c>
      <c r="GZ942" s="1">
        <v>1.623</v>
      </c>
      <c r="HA942" s="1">
        <v>7.7999999999999996E-3</v>
      </c>
      <c r="HB942" s="1">
        <v>0.36341150857684917</v>
      </c>
      <c r="HC942" s="1">
        <v>2.8098669343081611E-3</v>
      </c>
      <c r="HD942" s="1">
        <v>-1.127031966113555E-6</v>
      </c>
      <c r="HE942" s="1">
        <v>1.768598670541231E-10</v>
      </c>
      <c r="HF942" s="1">
        <v>-7.1736991530500657E-2</v>
      </c>
      <c r="HG942" s="1">
        <v>1.081145868756639E-2</v>
      </c>
      <c r="HH942" s="1">
        <v>-3.689364805754238E-4</v>
      </c>
      <c r="HI942" s="1">
        <v>2.919854880483278E-6</v>
      </c>
      <c r="HJ942" s="1">
        <v>2</v>
      </c>
      <c r="HK942" s="1">
        <v>2136</v>
      </c>
      <c r="HL942" s="1">
        <v>3</v>
      </c>
      <c r="HM942" s="1">
        <v>30</v>
      </c>
      <c r="HN942" s="1">
        <v>5.8</v>
      </c>
      <c r="HO942" s="1">
        <v>5.7</v>
      </c>
      <c r="HP942" s="1">
        <v>1.48438</v>
      </c>
      <c r="HQ942" s="1">
        <v>2.3303199999999999</v>
      </c>
      <c r="HR942" s="1">
        <v>1.4978</v>
      </c>
      <c r="HS942" s="1">
        <v>2.3010299999999999</v>
      </c>
      <c r="HT942" s="1">
        <v>1.5478499999999999</v>
      </c>
      <c r="HU942" s="1">
        <v>2.3034699999999999</v>
      </c>
      <c r="HV942" s="1">
        <v>40.629800000000003</v>
      </c>
      <c r="HW942" s="1">
        <v>13.1776</v>
      </c>
      <c r="HX942" s="1">
        <v>18</v>
      </c>
      <c r="HY942" s="1">
        <v>500.78</v>
      </c>
      <c r="HZ942" s="1">
        <v>478.28199999999998</v>
      </c>
      <c r="IA942" s="1">
        <v>26.972300000000001</v>
      </c>
      <c r="IB942" s="1">
        <v>33.545000000000002</v>
      </c>
      <c r="IC942" s="1">
        <v>30.0002</v>
      </c>
      <c r="ID942" s="1">
        <v>33.363700000000001</v>
      </c>
      <c r="IE942" s="1">
        <v>33.464599999999997</v>
      </c>
      <c r="IF942" s="1">
        <v>29.734400000000001</v>
      </c>
      <c r="IG942" s="1">
        <v>38.671100000000003</v>
      </c>
      <c r="IH942" s="1">
        <v>0</v>
      </c>
      <c r="II942" s="1">
        <v>26.961300000000001</v>
      </c>
      <c r="IJ942" s="1">
        <v>644.20299999999997</v>
      </c>
      <c r="IK942" s="1">
        <v>23.776900000000001</v>
      </c>
      <c r="IL942" s="1">
        <v>100.254</v>
      </c>
      <c r="IM942" s="1">
        <v>99.935699999999997</v>
      </c>
      <c r="IN942" s="1" t="s">
        <v>365</v>
      </c>
    </row>
    <row r="943" spans="1:248" ht="15.75" customHeight="1" x14ac:dyDescent="0.3">
      <c r="A943" s="1">
        <v>927</v>
      </c>
      <c r="B943" s="1">
        <v>1660411650</v>
      </c>
      <c r="C943" s="1">
        <v>11925.900000095369</v>
      </c>
      <c r="D943" s="1" t="s">
        <v>2199</v>
      </c>
      <c r="E943" s="1" t="s">
        <v>2200</v>
      </c>
      <c r="F943" s="1">
        <v>1</v>
      </c>
      <c r="G943" s="1" t="s">
        <v>349</v>
      </c>
      <c r="H943" s="1" t="s">
        <v>350</v>
      </c>
      <c r="I943" s="1" t="s">
        <v>351</v>
      </c>
      <c r="J943" s="1" t="s">
        <v>352</v>
      </c>
      <c r="K943" s="1" t="s">
        <v>1959</v>
      </c>
      <c r="L943" s="1" t="s">
        <v>349</v>
      </c>
      <c r="M943" s="1" t="s">
        <v>354</v>
      </c>
      <c r="N943" s="1">
        <v>1660411641.53125</v>
      </c>
      <c r="O943" s="1">
        <f t="shared" si="102"/>
        <v>2.9481687493837718E-3</v>
      </c>
      <c r="P943" s="1">
        <f t="shared" si="103"/>
        <v>2.9481687493837718</v>
      </c>
      <c r="Q943" s="1">
        <f t="shared" si="104"/>
        <v>6.0274249568222036</v>
      </c>
      <c r="R943" s="1">
        <f t="shared" si="105"/>
        <v>526.81662499999993</v>
      </c>
      <c r="S943" s="1">
        <f t="shared" si="106"/>
        <v>442.47737997987565</v>
      </c>
      <c r="T943" s="1">
        <f t="shared" si="107"/>
        <v>44.033506778016637</v>
      </c>
      <c r="U943" s="1">
        <f t="shared" si="108"/>
        <v>52.426597329708464</v>
      </c>
      <c r="V943" s="1">
        <f t="shared" si="109"/>
        <v>0.1447834613169767</v>
      </c>
      <c r="W943" s="1">
        <f t="shared" si="110"/>
        <v>2.919292599812759</v>
      </c>
      <c r="X943" s="1">
        <f t="shared" si="111"/>
        <v>0.14090935968032847</v>
      </c>
      <c r="Y943" s="1">
        <f t="shared" si="112"/>
        <v>8.8407788121252689E-2</v>
      </c>
      <c r="Z943" s="1">
        <f t="shared" si="113"/>
        <v>321.5164177764334</v>
      </c>
      <c r="AA943" s="1">
        <f t="shared" si="114"/>
        <v>32.130207356506432</v>
      </c>
      <c r="AB943" s="1">
        <f t="shared" si="115"/>
        <v>31.800756249999999</v>
      </c>
      <c r="AC943" s="1">
        <f t="shared" si="116"/>
        <v>4.7214967440988103</v>
      </c>
      <c r="AD943" s="1">
        <f t="shared" si="117"/>
        <v>60.228742733577626</v>
      </c>
      <c r="AE943" s="1">
        <f t="shared" si="118"/>
        <v>2.7171996919109995</v>
      </c>
      <c r="AF943" s="1">
        <f t="shared" si="119"/>
        <v>4.5114667326372002</v>
      </c>
      <c r="AG943" s="1">
        <f t="shared" si="120"/>
        <v>2.0042970521878107</v>
      </c>
      <c r="AH943" s="1">
        <f t="shared" si="121"/>
        <v>-130.01424184782434</v>
      </c>
      <c r="AI943" s="1">
        <f t="shared" si="122"/>
        <v>-125.97284338522388</v>
      </c>
      <c r="AJ943" s="1">
        <f t="shared" si="123"/>
        <v>-9.7285376195252784</v>
      </c>
      <c r="AK943" s="1">
        <f t="shared" si="124"/>
        <v>55.800794923859883</v>
      </c>
      <c r="AL943" s="1">
        <f t="shared" si="125"/>
        <v>37.369676421335022</v>
      </c>
      <c r="AM943" s="1">
        <f t="shared" si="126"/>
        <v>2.9346211982807144</v>
      </c>
      <c r="AN943" s="1">
        <f t="shared" si="127"/>
        <v>6.0274249568222036</v>
      </c>
      <c r="AO943" s="1">
        <v>615.71255546309135</v>
      </c>
      <c r="AP943" s="1">
        <v>582.21150303030265</v>
      </c>
      <c r="AQ943" s="1">
        <v>5.1055698123379631</v>
      </c>
      <c r="AR943" s="1">
        <v>65.016461255683083</v>
      </c>
      <c r="AS943" s="1">
        <f t="shared" si="128"/>
        <v>2.9481687493837718</v>
      </c>
      <c r="AT943" s="1">
        <v>23.878941903763071</v>
      </c>
      <c r="AU943" s="1">
        <v>27.31817757575757</v>
      </c>
      <c r="AV943" s="1">
        <v>1.41542518237251E-4</v>
      </c>
      <c r="AW943" s="1">
        <v>83.562977856309928</v>
      </c>
      <c r="AX943" s="1">
        <v>0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51876.842862299003</v>
      </c>
      <c r="BC943" s="1">
        <f t="shared" si="132"/>
        <v>2000.0062499999999</v>
      </c>
      <c r="BD943" s="1">
        <f t="shared" si="133"/>
        <v>1681.204949625095</v>
      </c>
      <c r="BE943" s="1">
        <f t="shared" si="134"/>
        <v>0.84059984793802267</v>
      </c>
      <c r="BF943" s="1">
        <f t="shared" si="135"/>
        <v>0.16075770652038382</v>
      </c>
      <c r="BG943" s="1">
        <v>6</v>
      </c>
      <c r="BH943" s="1">
        <v>0.5</v>
      </c>
      <c r="BI943" s="1" t="s">
        <v>355</v>
      </c>
      <c r="BJ943" s="1">
        <v>2</v>
      </c>
      <c r="BK943" s="1" t="b">
        <v>1</v>
      </c>
      <c r="BL943" s="1">
        <v>1660411641.53125</v>
      </c>
      <c r="BM943" s="1">
        <v>526.81662499999993</v>
      </c>
      <c r="BN943" s="1">
        <v>573.50199999999995</v>
      </c>
      <c r="BO943" s="1">
        <v>27.30419375</v>
      </c>
      <c r="BP943" s="1">
        <v>23.879787499999999</v>
      </c>
      <c r="BQ943" s="1">
        <v>525.26306249999993</v>
      </c>
      <c r="BR943" s="1">
        <v>27.296325</v>
      </c>
      <c r="BS943" s="1">
        <v>500.14400000000001</v>
      </c>
      <c r="BT943" s="1">
        <v>99.415787500000008</v>
      </c>
      <c r="BU943" s="1">
        <v>0.1000494</v>
      </c>
      <c r="BV943" s="1">
        <v>31.000343749999999</v>
      </c>
      <c r="BW943" s="1">
        <v>31.800756249999999</v>
      </c>
      <c r="BX943" s="1">
        <v>999.9</v>
      </c>
      <c r="BY943" s="1">
        <v>0</v>
      </c>
      <c r="BZ943" s="1">
        <v>0</v>
      </c>
      <c r="CA943" s="1">
        <v>10000.066875</v>
      </c>
      <c r="CB943" s="1">
        <v>0</v>
      </c>
      <c r="CC943" s="1">
        <v>85.989424999999997</v>
      </c>
      <c r="CD943" s="1">
        <v>-46.685524999999998</v>
      </c>
      <c r="CE943" s="1">
        <v>541.60481249999998</v>
      </c>
      <c r="CF943" s="1">
        <v>587.53243750000001</v>
      </c>
      <c r="CG943" s="1">
        <v>3.4244093750000002</v>
      </c>
      <c r="CH943" s="1">
        <v>573.50199999999995</v>
      </c>
      <c r="CI943" s="1">
        <v>23.879787499999999</v>
      </c>
      <c r="CJ943" s="1">
        <v>2.71446875</v>
      </c>
      <c r="CK943" s="1">
        <v>2.3740281250000002</v>
      </c>
      <c r="CL943" s="1">
        <v>22.372968749999998</v>
      </c>
      <c r="CM943" s="1">
        <v>20.187693750000001</v>
      </c>
      <c r="CN943" s="1">
        <v>2000.0062499999999</v>
      </c>
      <c r="CO943" s="1">
        <v>0.98000675000000004</v>
      </c>
      <c r="CP943" s="1">
        <v>1.9992887500000001E-2</v>
      </c>
      <c r="CQ943" s="1">
        <v>0</v>
      </c>
      <c r="CR943" s="1">
        <v>2.6981250000000001</v>
      </c>
      <c r="CS943" s="1">
        <v>0</v>
      </c>
      <c r="CT943" s="1">
        <v>27975.875</v>
      </c>
      <c r="CU943" s="1">
        <v>17412.400000000001</v>
      </c>
      <c r="CV943" s="1">
        <v>43.436999999999998</v>
      </c>
      <c r="CW943" s="1">
        <v>44.593499999999999</v>
      </c>
      <c r="CX943" s="1">
        <v>43.5</v>
      </c>
      <c r="CY943" s="1">
        <v>42.936999999999998</v>
      </c>
      <c r="CZ943" s="1">
        <v>43.375</v>
      </c>
      <c r="DA943" s="1">
        <v>1960.016875</v>
      </c>
      <c r="DB943" s="1">
        <v>39.99</v>
      </c>
      <c r="DC943" s="1">
        <v>0</v>
      </c>
      <c r="DD943" s="1">
        <v>1660411648.2</v>
      </c>
      <c r="DE943" s="1">
        <v>0</v>
      </c>
      <c r="DF943" s="1">
        <v>1660411308.0999999</v>
      </c>
      <c r="DG943" s="1" t="s">
        <v>1960</v>
      </c>
      <c r="DH943" s="1">
        <v>1660411299.5999999</v>
      </c>
      <c r="DI943" s="1">
        <v>1660411308.0999999</v>
      </c>
      <c r="DJ943" s="1">
        <v>25</v>
      </c>
      <c r="DK943" s="1">
        <v>0.20799999999999999</v>
      </c>
      <c r="DL943" s="1">
        <v>-5.0000000000000001E-3</v>
      </c>
      <c r="DM943" s="1">
        <v>1.3160000000000001</v>
      </c>
      <c r="DN943" s="1">
        <v>1.4999999999999999E-2</v>
      </c>
      <c r="DO943" s="1">
        <v>400</v>
      </c>
      <c r="DP943" s="1">
        <v>24</v>
      </c>
      <c r="DQ943" s="1">
        <v>0.34</v>
      </c>
      <c r="DR943" s="1">
        <v>0.09</v>
      </c>
      <c r="DS943" s="1">
        <v>5.5627331223134968</v>
      </c>
      <c r="DT943" s="1">
        <v>3.7058574228048959</v>
      </c>
      <c r="DU943" s="1">
        <v>0.27845484105917551</v>
      </c>
      <c r="DV943" s="1">
        <v>0</v>
      </c>
      <c r="DW943" s="1">
        <v>37.338570502570107</v>
      </c>
      <c r="DX943" s="1">
        <v>3.7731794860639778</v>
      </c>
      <c r="DY943" s="1">
        <v>0.28490224841070488</v>
      </c>
      <c r="DZ943" s="1">
        <v>0</v>
      </c>
      <c r="EA943" s="1">
        <v>-46.711500000000001</v>
      </c>
      <c r="EB943" s="1">
        <v>-5.4092636262514322</v>
      </c>
      <c r="EC943" s="1">
        <v>0.39336391039341678</v>
      </c>
      <c r="ED943" s="1">
        <v>0</v>
      </c>
      <c r="EE943" s="1">
        <v>444.79271599429671</v>
      </c>
      <c r="EF943" s="1">
        <v>249.40700446184141</v>
      </c>
      <c r="EG943" s="1">
        <v>18.594862005955079</v>
      </c>
      <c r="EH943" s="1">
        <v>0</v>
      </c>
      <c r="EI943" s="1">
        <v>3.4234065</v>
      </c>
      <c r="EJ943" s="1">
        <v>5.6336060037511182E-2</v>
      </c>
      <c r="EK943" s="1">
        <v>6.8022557104242863E-3</v>
      </c>
      <c r="EL943" s="1">
        <v>1</v>
      </c>
      <c r="EM943" s="1">
        <v>2.004724313606395</v>
      </c>
      <c r="EN943" s="1">
        <v>-3.9078329336669139E-2</v>
      </c>
      <c r="EO943" s="1">
        <v>3.063662061154283E-3</v>
      </c>
      <c r="EP943" s="1">
        <v>1</v>
      </c>
      <c r="EQ943" s="1">
        <v>2</v>
      </c>
      <c r="ER943" s="1">
        <v>6</v>
      </c>
      <c r="ES943" s="1" t="s">
        <v>390</v>
      </c>
      <c r="ET943" s="1">
        <v>2.94123</v>
      </c>
      <c r="EU943" s="1">
        <v>2.8010700000000002</v>
      </c>
      <c r="EV943" s="1">
        <v>0.113452</v>
      </c>
      <c r="EW943" s="1">
        <v>0.12005200000000001</v>
      </c>
      <c r="EX943" s="1">
        <v>0.117636</v>
      </c>
      <c r="EY943" s="1">
        <v>0.107053</v>
      </c>
      <c r="EZ943" s="1">
        <v>18117.7</v>
      </c>
      <c r="FA943" s="1">
        <v>18852.099999999999</v>
      </c>
      <c r="FB943" s="1">
        <v>23774.6</v>
      </c>
      <c r="FC943" s="1">
        <v>24942.2</v>
      </c>
      <c r="FD943" s="1">
        <v>33585.300000000003</v>
      </c>
      <c r="FE943" s="1">
        <v>35571.300000000003</v>
      </c>
      <c r="FF943" s="1">
        <v>43359.3</v>
      </c>
      <c r="FG943" s="1">
        <v>46113.5</v>
      </c>
      <c r="FH943" s="1">
        <v>1.9444999999999999</v>
      </c>
      <c r="FI943" s="1">
        <v>1.8112200000000001</v>
      </c>
      <c r="FJ943" s="1">
        <v>0.106685</v>
      </c>
      <c r="FK943" s="1">
        <v>0</v>
      </c>
      <c r="FL943" s="1">
        <v>30.050799999999999</v>
      </c>
      <c r="FM943" s="1">
        <v>999.9</v>
      </c>
      <c r="FN943" s="1">
        <v>57.8</v>
      </c>
      <c r="FO943" s="1">
        <v>37.299999999999997</v>
      </c>
      <c r="FP943" s="1">
        <v>37.259500000000003</v>
      </c>
      <c r="FQ943" s="1">
        <v>63.636200000000002</v>
      </c>
      <c r="FR943" s="1">
        <v>25.632999999999999</v>
      </c>
      <c r="FS943" s="1">
        <v>1</v>
      </c>
      <c r="FT943" s="1">
        <v>0.52243399999999995</v>
      </c>
      <c r="FU943" s="1">
        <v>2.26776</v>
      </c>
      <c r="FV943" s="1">
        <v>20.3064</v>
      </c>
      <c r="FW943" s="1">
        <v>5.2119</v>
      </c>
      <c r="FX943" s="1">
        <v>11.9071</v>
      </c>
      <c r="FY943" s="1">
        <v>5.0018500000000001</v>
      </c>
      <c r="FZ943" s="1">
        <v>3.2905199999999999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1.85975</v>
      </c>
      <c r="GF943" s="1">
        <v>1.8548</v>
      </c>
      <c r="GG943" s="1">
        <v>1.8579300000000001</v>
      </c>
      <c r="GH943" s="1">
        <v>1.8564000000000001</v>
      </c>
      <c r="GI943" s="1">
        <v>1.8551599999999999</v>
      </c>
      <c r="GJ943" s="1">
        <v>1.85476</v>
      </c>
      <c r="GK943" s="1">
        <v>1.85362</v>
      </c>
      <c r="GL943" s="1">
        <v>1.85656</v>
      </c>
      <c r="GM943" s="1">
        <v>0</v>
      </c>
      <c r="GN943" s="1">
        <v>0</v>
      </c>
      <c r="GO943" s="1">
        <v>0</v>
      </c>
      <c r="GP943" s="1">
        <v>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</v>
      </c>
      <c r="GX943" s="1">
        <v>100</v>
      </c>
      <c r="GY943" s="1">
        <v>100</v>
      </c>
      <c r="GZ943" s="1">
        <v>1.627</v>
      </c>
      <c r="HA943" s="1">
        <v>7.7999999999999996E-3</v>
      </c>
      <c r="HB943" s="1">
        <v>0.36341150857684917</v>
      </c>
      <c r="HC943" s="1">
        <v>2.8098669343081611E-3</v>
      </c>
      <c r="HD943" s="1">
        <v>-1.127031966113555E-6</v>
      </c>
      <c r="HE943" s="1">
        <v>1.768598670541231E-10</v>
      </c>
      <c r="HF943" s="1">
        <v>-7.1736991530500657E-2</v>
      </c>
      <c r="HG943" s="1">
        <v>1.081145868756639E-2</v>
      </c>
      <c r="HH943" s="1">
        <v>-3.689364805754238E-4</v>
      </c>
      <c r="HI943" s="1">
        <v>2.919854880483278E-6</v>
      </c>
      <c r="HJ943" s="1">
        <v>2</v>
      </c>
      <c r="HK943" s="1">
        <v>2136</v>
      </c>
      <c r="HL943" s="1">
        <v>3</v>
      </c>
      <c r="HM943" s="1">
        <v>30</v>
      </c>
      <c r="HN943" s="1">
        <v>5.8</v>
      </c>
      <c r="HO943" s="1">
        <v>5.7</v>
      </c>
      <c r="HP943" s="1">
        <v>1.48682</v>
      </c>
      <c r="HQ943" s="1">
        <v>2.36938</v>
      </c>
      <c r="HR943" s="1">
        <v>1.4978</v>
      </c>
      <c r="HS943" s="1">
        <v>2.3022499999999999</v>
      </c>
      <c r="HT943" s="1">
        <v>1.5478499999999999</v>
      </c>
      <c r="HU943" s="1">
        <v>2.31812</v>
      </c>
      <c r="HV943" s="1">
        <v>40.629800000000003</v>
      </c>
      <c r="HW943" s="1">
        <v>13.151400000000001</v>
      </c>
      <c r="HX943" s="1">
        <v>18</v>
      </c>
      <c r="HY943" s="1">
        <v>500.71899999999999</v>
      </c>
      <c r="HZ943" s="1">
        <v>478.298</v>
      </c>
      <c r="IA943" s="1">
        <v>26.971699999999998</v>
      </c>
      <c r="IB943" s="1">
        <v>33.545000000000002</v>
      </c>
      <c r="IC943" s="1">
        <v>30.000299999999999</v>
      </c>
      <c r="ID943" s="1">
        <v>33.363700000000001</v>
      </c>
      <c r="IE943" s="1">
        <v>33.464599999999997</v>
      </c>
      <c r="IF943" s="1">
        <v>29.799299999999999</v>
      </c>
      <c r="IG943" s="1">
        <v>38.671100000000003</v>
      </c>
      <c r="IH943" s="1">
        <v>0</v>
      </c>
      <c r="II943" s="1">
        <v>26.961300000000001</v>
      </c>
      <c r="IJ943" s="1">
        <v>654.21900000000005</v>
      </c>
      <c r="IK943" s="1">
        <v>23.770399999999999</v>
      </c>
      <c r="IL943" s="1">
        <v>100.255</v>
      </c>
      <c r="IM943" s="1">
        <v>99.935199999999995</v>
      </c>
      <c r="IN943" s="1" t="s">
        <v>365</v>
      </c>
    </row>
    <row r="944" spans="1:248" ht="15.75" customHeight="1" x14ac:dyDescent="0.3">
      <c r="A944" s="1">
        <v>928</v>
      </c>
      <c r="B944" s="1">
        <v>1660411651.5</v>
      </c>
      <c r="C944" s="1">
        <v>11927.400000095369</v>
      </c>
      <c r="D944" s="1" t="s">
        <v>2201</v>
      </c>
      <c r="E944" s="1" t="s">
        <v>2202</v>
      </c>
      <c r="F944" s="1">
        <v>1</v>
      </c>
      <c r="G944" s="1" t="s">
        <v>349</v>
      </c>
      <c r="H944" s="1" t="s">
        <v>350</v>
      </c>
      <c r="I944" s="1" t="s">
        <v>351</v>
      </c>
      <c r="J944" s="1" t="s">
        <v>352</v>
      </c>
      <c r="K944" s="1" t="s">
        <v>1959</v>
      </c>
      <c r="L944" s="1" t="s">
        <v>349</v>
      </c>
      <c r="M944" s="1" t="s">
        <v>354</v>
      </c>
      <c r="N944" s="1">
        <v>1660411643.5625</v>
      </c>
      <c r="O944" s="1">
        <f t="shared" si="102"/>
        <v>2.9516734844851353E-3</v>
      </c>
      <c r="P944" s="1">
        <f t="shared" si="103"/>
        <v>2.9516734844851351</v>
      </c>
      <c r="Q944" s="1">
        <f t="shared" si="104"/>
        <v>6.0807728229294957</v>
      </c>
      <c r="R944" s="1">
        <f t="shared" si="105"/>
        <v>536.88037499999996</v>
      </c>
      <c r="S944" s="1">
        <f t="shared" si="106"/>
        <v>451.74407814451274</v>
      </c>
      <c r="T944" s="1">
        <f t="shared" si="107"/>
        <v>44.955642121944706</v>
      </c>
      <c r="U944" s="1">
        <f t="shared" si="108"/>
        <v>53.428042930702091</v>
      </c>
      <c r="V944" s="1">
        <f t="shared" si="109"/>
        <v>0.14504177242845029</v>
      </c>
      <c r="W944" s="1">
        <f t="shared" si="110"/>
        <v>2.9191206668036003</v>
      </c>
      <c r="X944" s="1">
        <f t="shared" si="111"/>
        <v>0.14115381223344473</v>
      </c>
      <c r="Y944" s="1">
        <f t="shared" si="112"/>
        <v>8.8561769699214685E-2</v>
      </c>
      <c r="Z944" s="1">
        <f t="shared" si="113"/>
        <v>321.51413161528865</v>
      </c>
      <c r="AA944" s="1">
        <f t="shared" si="114"/>
        <v>32.130186792449976</v>
      </c>
      <c r="AB944" s="1">
        <f t="shared" si="115"/>
        <v>31.7978375</v>
      </c>
      <c r="AC944" s="1">
        <f t="shared" si="116"/>
        <v>4.7207156553977141</v>
      </c>
      <c r="AD944" s="1">
        <f t="shared" si="117"/>
        <v>60.232687862275256</v>
      </c>
      <c r="AE944" s="1">
        <f t="shared" si="118"/>
        <v>2.7175084066401842</v>
      </c>
      <c r="AF944" s="1">
        <f t="shared" si="119"/>
        <v>4.5116837768453717</v>
      </c>
      <c r="AG944" s="1">
        <f t="shared" si="120"/>
        <v>2.0032072487575299</v>
      </c>
      <c r="AH944" s="1">
        <f t="shared" si="121"/>
        <v>-130.16880066579446</v>
      </c>
      <c r="AI944" s="1">
        <f t="shared" si="122"/>
        <v>-125.37329833912031</v>
      </c>
      <c r="AJ944" s="1">
        <f t="shared" si="123"/>
        <v>-9.6827075076874749</v>
      </c>
      <c r="AK944" s="1">
        <f t="shared" si="124"/>
        <v>56.289325102686377</v>
      </c>
      <c r="AL944" s="1">
        <f t="shared" si="125"/>
        <v>37.478812711990379</v>
      </c>
      <c r="AM944" s="1">
        <f t="shared" si="126"/>
        <v>2.9373377573997832</v>
      </c>
      <c r="AN944" s="1">
        <f t="shared" si="127"/>
        <v>6.0807728229294957</v>
      </c>
      <c r="AO944" s="1">
        <v>623.418255112118</v>
      </c>
      <c r="AP944" s="1">
        <v>589.87123030303019</v>
      </c>
      <c r="AQ944" s="1">
        <v>5.101796257347277</v>
      </c>
      <c r="AR944" s="1">
        <v>65.016461255683083</v>
      </c>
      <c r="AS944" s="1">
        <f t="shared" si="128"/>
        <v>2.9516734844851351</v>
      </c>
      <c r="AT944" s="1">
        <v>23.87911784354613</v>
      </c>
      <c r="AU944" s="1">
        <v>27.322256363636349</v>
      </c>
      <c r="AV944" s="1">
        <v>1.6450193759757741E-4</v>
      </c>
      <c r="AW944" s="1">
        <v>83.562977856309928</v>
      </c>
      <c r="AX944" s="1">
        <v>0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51871.811129450267</v>
      </c>
      <c r="BC944" s="1">
        <f t="shared" si="132"/>
        <v>1999.99125</v>
      </c>
      <c r="BD944" s="1">
        <f t="shared" si="133"/>
        <v>1681.1924055001498</v>
      </c>
      <c r="BE944" s="1">
        <f t="shared" si="134"/>
        <v>0.84059988037455147</v>
      </c>
      <c r="BF944" s="1">
        <f t="shared" si="135"/>
        <v>0.16075776912288423</v>
      </c>
      <c r="BG944" s="1">
        <v>6</v>
      </c>
      <c r="BH944" s="1">
        <v>0.5</v>
      </c>
      <c r="BI944" s="1" t="s">
        <v>355</v>
      </c>
      <c r="BJ944" s="1">
        <v>2</v>
      </c>
      <c r="BK944" s="1" t="b">
        <v>1</v>
      </c>
      <c r="BL944" s="1">
        <v>1660411643.5625</v>
      </c>
      <c r="BM944" s="1">
        <v>536.88037499999996</v>
      </c>
      <c r="BN944" s="1">
        <v>583.73356249999995</v>
      </c>
      <c r="BO944" s="1">
        <v>27.307324999999999</v>
      </c>
      <c r="BP944" s="1">
        <v>23.879781250000001</v>
      </c>
      <c r="BQ944" s="1">
        <v>535.30912499999999</v>
      </c>
      <c r="BR944" s="1">
        <v>27.299468749999999</v>
      </c>
      <c r="BS944" s="1">
        <v>500.14712500000002</v>
      </c>
      <c r="BT944" s="1">
        <v>99.415693750000003</v>
      </c>
      <c r="BU944" s="1">
        <v>0.1000371625</v>
      </c>
      <c r="BV944" s="1">
        <v>31.0011875</v>
      </c>
      <c r="BW944" s="1">
        <v>31.7978375</v>
      </c>
      <c r="BX944" s="1">
        <v>999.9</v>
      </c>
      <c r="BY944" s="1">
        <v>0</v>
      </c>
      <c r="BZ944" s="1">
        <v>0</v>
      </c>
      <c r="CA944" s="1">
        <v>9999.0943750000006</v>
      </c>
      <c r="CB944" s="1">
        <v>0</v>
      </c>
      <c r="CC944" s="1">
        <v>86.18565000000001</v>
      </c>
      <c r="CD944" s="1">
        <v>-46.853268749999998</v>
      </c>
      <c r="CE944" s="1">
        <v>551.95293749999996</v>
      </c>
      <c r="CF944" s="1">
        <v>598.01431249999996</v>
      </c>
      <c r="CG944" s="1">
        <v>3.4275424999999999</v>
      </c>
      <c r="CH944" s="1">
        <v>583.73356249999995</v>
      </c>
      <c r="CI944" s="1">
        <v>23.879781250000001</v>
      </c>
      <c r="CJ944" s="1">
        <v>2.7147768750000001</v>
      </c>
      <c r="CK944" s="1">
        <v>2.3740250000000001</v>
      </c>
      <c r="CL944" s="1">
        <v>22.374837500000002</v>
      </c>
      <c r="CM944" s="1">
        <v>20.18766875</v>
      </c>
      <c r="CN944" s="1">
        <v>1999.99125</v>
      </c>
      <c r="CO944" s="1">
        <v>0.98000575000000001</v>
      </c>
      <c r="CP944" s="1">
        <v>1.9994000000000001E-2</v>
      </c>
      <c r="CQ944" s="1">
        <v>0</v>
      </c>
      <c r="CR944" s="1">
        <v>2.6128749999999998</v>
      </c>
      <c r="CS944" s="1">
        <v>0</v>
      </c>
      <c r="CT944" s="1">
        <v>28006.043750000001</v>
      </c>
      <c r="CU944" s="1">
        <v>17412.268749999999</v>
      </c>
      <c r="CV944" s="1">
        <v>43.436999999999998</v>
      </c>
      <c r="CW944" s="1">
        <v>44.593499999999999</v>
      </c>
      <c r="CX944" s="1">
        <v>43.5</v>
      </c>
      <c r="CY944" s="1">
        <v>42.936999999999998</v>
      </c>
      <c r="CZ944" s="1">
        <v>43.375</v>
      </c>
      <c r="DA944" s="1">
        <v>1960.0006249999999</v>
      </c>
      <c r="DB944" s="1">
        <v>39.991875000000007</v>
      </c>
      <c r="DC944" s="1">
        <v>0</v>
      </c>
      <c r="DD944" s="1">
        <v>1660411650</v>
      </c>
      <c r="DE944" s="1">
        <v>0</v>
      </c>
      <c r="DF944" s="1">
        <v>1660411308.0999999</v>
      </c>
      <c r="DG944" s="1" t="s">
        <v>1960</v>
      </c>
      <c r="DH944" s="1">
        <v>1660411299.5999999</v>
      </c>
      <c r="DI944" s="1">
        <v>1660411308.0999999</v>
      </c>
      <c r="DJ944" s="1">
        <v>25</v>
      </c>
      <c r="DK944" s="1">
        <v>0.20799999999999999</v>
      </c>
      <c r="DL944" s="1">
        <v>-5.0000000000000001E-3</v>
      </c>
      <c r="DM944" s="1">
        <v>1.3160000000000001</v>
      </c>
      <c r="DN944" s="1">
        <v>1.4999999999999999E-2</v>
      </c>
      <c r="DO944" s="1">
        <v>400</v>
      </c>
      <c r="DP944" s="1">
        <v>24</v>
      </c>
      <c r="DQ944" s="1">
        <v>0.34</v>
      </c>
      <c r="DR944" s="1">
        <v>0.09</v>
      </c>
      <c r="DS944" s="1">
        <v>5.6243969444677449</v>
      </c>
      <c r="DT944" s="1">
        <v>3.558050880390089</v>
      </c>
      <c r="DU944" s="1">
        <v>0.26737945575758942</v>
      </c>
      <c r="DV944" s="1">
        <v>0</v>
      </c>
      <c r="DW944" s="1">
        <v>37.400624929253048</v>
      </c>
      <c r="DX944" s="1">
        <v>3.532247051952019</v>
      </c>
      <c r="DY944" s="1">
        <v>0.26682076964445128</v>
      </c>
      <c r="DZ944" s="1">
        <v>0</v>
      </c>
      <c r="EA944" s="1">
        <v>-46.798920000000003</v>
      </c>
      <c r="EB944" s="1">
        <v>-5.0889717463848241</v>
      </c>
      <c r="EC944" s="1">
        <v>0.37055429777564292</v>
      </c>
      <c r="ED944" s="1">
        <v>0</v>
      </c>
      <c r="EE944" s="1">
        <v>448.95111755862592</v>
      </c>
      <c r="EF944" s="1">
        <v>251.51138548936311</v>
      </c>
      <c r="EG944" s="1">
        <v>18.7510218956131</v>
      </c>
      <c r="EH944" s="1">
        <v>0</v>
      </c>
      <c r="EI944" s="1">
        <v>3.4242737499999998</v>
      </c>
      <c r="EJ944" s="1">
        <v>6.9141275797369159E-2</v>
      </c>
      <c r="EK944" s="1">
        <v>7.6594346029912582E-3</v>
      </c>
      <c r="EL944" s="1">
        <v>1</v>
      </c>
      <c r="EM944" s="1">
        <v>2.0040571268373819</v>
      </c>
      <c r="EN944" s="1">
        <v>-4.3904284384584651E-2</v>
      </c>
      <c r="EO944" s="1">
        <v>3.397345426362143E-3</v>
      </c>
      <c r="EP944" s="1">
        <v>1</v>
      </c>
      <c r="EQ944" s="1">
        <v>2</v>
      </c>
      <c r="ER944" s="1">
        <v>6</v>
      </c>
      <c r="ES944" s="1" t="s">
        <v>390</v>
      </c>
      <c r="ET944" s="1">
        <v>2.9411900000000002</v>
      </c>
      <c r="EU944" s="1">
        <v>2.8010600000000001</v>
      </c>
      <c r="EV944" s="1">
        <v>0.114506</v>
      </c>
      <c r="EW944" s="1">
        <v>0.121074</v>
      </c>
      <c r="EX944" s="1">
        <v>0.117646</v>
      </c>
      <c r="EY944" s="1">
        <v>0.10706499999999999</v>
      </c>
      <c r="EZ944" s="1">
        <v>18096.2</v>
      </c>
      <c r="FA944" s="1">
        <v>18830.2</v>
      </c>
      <c r="FB944" s="1">
        <v>23774.6</v>
      </c>
      <c r="FC944" s="1">
        <v>24942.2</v>
      </c>
      <c r="FD944" s="1">
        <v>33585</v>
      </c>
      <c r="FE944" s="1">
        <v>35571.199999999997</v>
      </c>
      <c r="FF944" s="1">
        <v>43359.4</v>
      </c>
      <c r="FG944" s="1">
        <v>46114</v>
      </c>
      <c r="FH944" s="1">
        <v>1.9444699999999999</v>
      </c>
      <c r="FI944" s="1">
        <v>1.8113300000000001</v>
      </c>
      <c r="FJ944" s="1">
        <v>0.106923</v>
      </c>
      <c r="FK944" s="1">
        <v>0</v>
      </c>
      <c r="FL944" s="1">
        <v>30.0519</v>
      </c>
      <c r="FM944" s="1">
        <v>999.9</v>
      </c>
      <c r="FN944" s="1">
        <v>57.8</v>
      </c>
      <c r="FO944" s="1">
        <v>37.4</v>
      </c>
      <c r="FP944" s="1">
        <v>37.461300000000001</v>
      </c>
      <c r="FQ944" s="1">
        <v>63.536200000000001</v>
      </c>
      <c r="FR944" s="1">
        <v>26.350200000000001</v>
      </c>
      <c r="FS944" s="1">
        <v>1</v>
      </c>
      <c r="FT944" s="1">
        <v>0.52263199999999999</v>
      </c>
      <c r="FU944" s="1">
        <v>2.2776100000000001</v>
      </c>
      <c r="FV944" s="1">
        <v>20.3062</v>
      </c>
      <c r="FW944" s="1">
        <v>5.2114500000000001</v>
      </c>
      <c r="FX944" s="1">
        <v>11.9068</v>
      </c>
      <c r="FY944" s="1">
        <v>5.0019499999999999</v>
      </c>
      <c r="FZ944" s="1">
        <v>3.2905199999999999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1.8597399999999999</v>
      </c>
      <c r="GF944" s="1">
        <v>1.85477</v>
      </c>
      <c r="GG944" s="1">
        <v>1.85792</v>
      </c>
      <c r="GH944" s="1">
        <v>1.85639</v>
      </c>
      <c r="GI944" s="1">
        <v>1.8551599999999999</v>
      </c>
      <c r="GJ944" s="1">
        <v>1.8547499999999999</v>
      </c>
      <c r="GK944" s="1">
        <v>1.85362</v>
      </c>
      <c r="GL944" s="1">
        <v>1.8565499999999999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</v>
      </c>
      <c r="GX944" s="1">
        <v>100</v>
      </c>
      <c r="GY944" s="1">
        <v>100</v>
      </c>
      <c r="GZ944" s="1">
        <v>1.64</v>
      </c>
      <c r="HA944" s="1">
        <v>7.7999999999999996E-3</v>
      </c>
      <c r="HB944" s="1">
        <v>0.36341150857684917</v>
      </c>
      <c r="HC944" s="1">
        <v>2.8098669343081611E-3</v>
      </c>
      <c r="HD944" s="1">
        <v>-1.127031966113555E-6</v>
      </c>
      <c r="HE944" s="1">
        <v>1.768598670541231E-10</v>
      </c>
      <c r="HF944" s="1">
        <v>-7.1736991530500657E-2</v>
      </c>
      <c r="HG944" s="1">
        <v>1.081145868756639E-2</v>
      </c>
      <c r="HH944" s="1">
        <v>-3.689364805754238E-4</v>
      </c>
      <c r="HI944" s="1">
        <v>2.919854880483278E-6</v>
      </c>
      <c r="HJ944" s="1">
        <v>2</v>
      </c>
      <c r="HK944" s="1">
        <v>2136</v>
      </c>
      <c r="HL944" s="1">
        <v>3</v>
      </c>
      <c r="HM944" s="1">
        <v>30</v>
      </c>
      <c r="HN944" s="1">
        <v>5.9</v>
      </c>
      <c r="HO944" s="1">
        <v>5.7</v>
      </c>
      <c r="HP944" s="1">
        <v>1.5039100000000001</v>
      </c>
      <c r="HQ944" s="1">
        <v>2.3144499999999999</v>
      </c>
      <c r="HR944" s="1">
        <v>1.4978</v>
      </c>
      <c r="HS944" s="1">
        <v>2.3022499999999999</v>
      </c>
      <c r="HT944" s="1">
        <v>1.5478499999999999</v>
      </c>
      <c r="HU944" s="1">
        <v>2.4658199999999999</v>
      </c>
      <c r="HV944" s="1">
        <v>40.629800000000003</v>
      </c>
      <c r="HW944" s="1">
        <v>13.186400000000001</v>
      </c>
      <c r="HX944" s="1">
        <v>18</v>
      </c>
      <c r="HY944" s="1">
        <v>500.70299999999997</v>
      </c>
      <c r="HZ944" s="1">
        <v>478.36399999999998</v>
      </c>
      <c r="IA944" s="1">
        <v>26.968299999999999</v>
      </c>
      <c r="IB944" s="1">
        <v>33.545000000000002</v>
      </c>
      <c r="IC944" s="1">
        <v>30.000299999999999</v>
      </c>
      <c r="ID944" s="1">
        <v>33.363700000000001</v>
      </c>
      <c r="IE944" s="1">
        <v>33.464599999999997</v>
      </c>
      <c r="IF944" s="1">
        <v>30.1175</v>
      </c>
      <c r="IG944" s="1">
        <v>38.948399999999999</v>
      </c>
      <c r="IH944" s="1">
        <v>0</v>
      </c>
      <c r="II944" s="1">
        <v>26.961300000000001</v>
      </c>
      <c r="IJ944" s="1">
        <v>654.21900000000005</v>
      </c>
      <c r="IK944" s="1">
        <v>23.7591</v>
      </c>
      <c r="IL944" s="1">
        <v>100.255</v>
      </c>
      <c r="IM944" s="1">
        <v>99.935900000000004</v>
      </c>
      <c r="IN944" s="1" t="s">
        <v>365</v>
      </c>
    </row>
    <row r="945" spans="1:248" ht="15.75" customHeight="1" x14ac:dyDescent="0.3">
      <c r="A945" s="1">
        <v>929</v>
      </c>
      <c r="B945" s="1">
        <v>1660411652</v>
      </c>
      <c r="C945" s="1">
        <v>11927.900000095369</v>
      </c>
      <c r="D945" s="1" t="s">
        <v>2203</v>
      </c>
      <c r="E945" s="1" t="s">
        <v>2204</v>
      </c>
      <c r="F945" s="1">
        <v>1</v>
      </c>
      <c r="G945" s="1" t="s">
        <v>349</v>
      </c>
      <c r="H945" s="1" t="s">
        <v>350</v>
      </c>
      <c r="I945" s="1" t="s">
        <v>351</v>
      </c>
      <c r="J945" s="1" t="s">
        <v>352</v>
      </c>
      <c r="K945" s="1" t="s">
        <v>1959</v>
      </c>
      <c r="L945" s="1" t="s">
        <v>349</v>
      </c>
      <c r="M945" s="1" t="s">
        <v>354</v>
      </c>
      <c r="N945" s="1">
        <v>1660411643.5625</v>
      </c>
      <c r="O945" s="1">
        <f t="shared" si="102"/>
        <v>2.9527158570411566E-3</v>
      </c>
      <c r="P945" s="1">
        <f t="shared" si="103"/>
        <v>2.9527158570411567</v>
      </c>
      <c r="Q945" s="1">
        <f t="shared" si="104"/>
        <v>6.0833854997014374</v>
      </c>
      <c r="R945" s="1">
        <f t="shared" si="105"/>
        <v>536.88037499999996</v>
      </c>
      <c r="S945" s="1">
        <f t="shared" si="106"/>
        <v>451.73902615070699</v>
      </c>
      <c r="T945" s="1">
        <f t="shared" si="107"/>
        <v>44.955139369088563</v>
      </c>
      <c r="U945" s="1">
        <f t="shared" si="108"/>
        <v>53.428042930702091</v>
      </c>
      <c r="V945" s="1">
        <f t="shared" si="109"/>
        <v>0.14509440166914805</v>
      </c>
      <c r="W945" s="1">
        <f t="shared" si="110"/>
        <v>2.9191206668036003</v>
      </c>
      <c r="X945" s="1">
        <f t="shared" si="111"/>
        <v>0.14120366017930436</v>
      </c>
      <c r="Y945" s="1">
        <f t="shared" si="112"/>
        <v>8.8593165281315445E-2</v>
      </c>
      <c r="Z945" s="1">
        <f t="shared" si="113"/>
        <v>321.51413161528865</v>
      </c>
      <c r="AA945" s="1">
        <f t="shared" si="114"/>
        <v>32.129915562678271</v>
      </c>
      <c r="AB945" s="1">
        <f t="shared" si="115"/>
        <v>31.7978375</v>
      </c>
      <c r="AC945" s="1">
        <f t="shared" si="116"/>
        <v>4.7207156553977141</v>
      </c>
      <c r="AD945" s="1">
        <f t="shared" si="117"/>
        <v>60.232687862275256</v>
      </c>
      <c r="AE945" s="1">
        <f t="shared" si="118"/>
        <v>2.7175084066401842</v>
      </c>
      <c r="AF945" s="1">
        <f t="shared" si="119"/>
        <v>4.5116837768453717</v>
      </c>
      <c r="AG945" s="1">
        <f t="shared" si="120"/>
        <v>2.0032072487575299</v>
      </c>
      <c r="AH945" s="1">
        <f t="shared" si="121"/>
        <v>-130.214769295515</v>
      </c>
      <c r="AI945" s="1">
        <f t="shared" si="122"/>
        <v>-125.37329833912031</v>
      </c>
      <c r="AJ945" s="1">
        <f t="shared" si="123"/>
        <v>-9.6827075076874749</v>
      </c>
      <c r="AK945" s="1">
        <f t="shared" si="124"/>
        <v>56.243356472965843</v>
      </c>
      <c r="AL945" s="1">
        <f t="shared" si="125"/>
        <v>37.478812711990379</v>
      </c>
      <c r="AM945" s="1">
        <f t="shared" si="126"/>
        <v>2.9373377573997832</v>
      </c>
      <c r="AN945" s="1">
        <f t="shared" si="127"/>
        <v>6.0833854997014374</v>
      </c>
      <c r="AO945" s="1">
        <v>625.96628715079066</v>
      </c>
      <c r="AP945" s="1">
        <v>592.41850909090874</v>
      </c>
      <c r="AQ945" s="1">
        <v>5.1013153617728388</v>
      </c>
      <c r="AR945" s="1">
        <v>65.016461255683083</v>
      </c>
      <c r="AS945" s="1">
        <f t="shared" si="128"/>
        <v>2.9527158570411567</v>
      </c>
      <c r="AT945" s="1">
        <v>23.879011586012691</v>
      </c>
      <c r="AU945" s="1">
        <v>27.323328484848481</v>
      </c>
      <c r="AV945" s="1">
        <v>1.696989158986416E-4</v>
      </c>
      <c r="AW945" s="1">
        <v>83.562977856309928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51871.811129450267</v>
      </c>
      <c r="BC945" s="1">
        <f t="shared" si="132"/>
        <v>1999.99125</v>
      </c>
      <c r="BD945" s="1">
        <f t="shared" si="133"/>
        <v>1681.1924055001498</v>
      </c>
      <c r="BE945" s="1">
        <f t="shared" si="134"/>
        <v>0.84059988037455147</v>
      </c>
      <c r="BF945" s="1">
        <f t="shared" si="135"/>
        <v>0.16075776912288423</v>
      </c>
      <c r="BG945" s="1">
        <v>6</v>
      </c>
      <c r="BH945" s="1">
        <v>0.5</v>
      </c>
      <c r="BI945" s="1" t="s">
        <v>355</v>
      </c>
      <c r="BJ945" s="1">
        <v>2</v>
      </c>
      <c r="BK945" s="1" t="b">
        <v>1</v>
      </c>
      <c r="BL945" s="1">
        <v>1660411643.5625</v>
      </c>
      <c r="BM945" s="1">
        <v>536.88037499999996</v>
      </c>
      <c r="BN945" s="1">
        <v>583.73356249999995</v>
      </c>
      <c r="BO945" s="1">
        <v>27.307324999999999</v>
      </c>
      <c r="BP945" s="1">
        <v>23.879781250000001</v>
      </c>
      <c r="BQ945" s="1">
        <v>535.30912499999999</v>
      </c>
      <c r="BR945" s="1">
        <v>27.299468749999999</v>
      </c>
      <c r="BS945" s="1">
        <v>500.14712500000002</v>
      </c>
      <c r="BT945" s="1">
        <v>99.415693750000003</v>
      </c>
      <c r="BU945" s="1">
        <v>0.1000371625</v>
      </c>
      <c r="BV945" s="1">
        <v>31.0011875</v>
      </c>
      <c r="BW945" s="1">
        <v>31.7978375</v>
      </c>
      <c r="BX945" s="1">
        <v>999.9</v>
      </c>
      <c r="BY945" s="1">
        <v>0</v>
      </c>
      <c r="BZ945" s="1">
        <v>0</v>
      </c>
      <c r="CA945" s="1">
        <v>9999.0943750000006</v>
      </c>
      <c r="CB945" s="1">
        <v>0</v>
      </c>
      <c r="CC945" s="1">
        <v>86.18565000000001</v>
      </c>
      <c r="CD945" s="1">
        <v>-46.853268749999998</v>
      </c>
      <c r="CE945" s="1">
        <v>551.95293749999996</v>
      </c>
      <c r="CF945" s="1">
        <v>598.01431249999996</v>
      </c>
      <c r="CG945" s="1">
        <v>3.4275424999999999</v>
      </c>
      <c r="CH945" s="1">
        <v>583.73356249999995</v>
      </c>
      <c r="CI945" s="1">
        <v>23.879781250000001</v>
      </c>
      <c r="CJ945" s="1">
        <v>2.7147768750000001</v>
      </c>
      <c r="CK945" s="1">
        <v>2.3740250000000001</v>
      </c>
      <c r="CL945" s="1">
        <v>22.374837500000002</v>
      </c>
      <c r="CM945" s="1">
        <v>20.18766875</v>
      </c>
      <c r="CN945" s="1">
        <v>1999.99125</v>
      </c>
      <c r="CO945" s="1">
        <v>0.98000575000000001</v>
      </c>
      <c r="CP945" s="1">
        <v>1.9994000000000001E-2</v>
      </c>
      <c r="CQ945" s="1">
        <v>0</v>
      </c>
      <c r="CR945" s="1">
        <v>2.6128749999999998</v>
      </c>
      <c r="CS945" s="1">
        <v>0</v>
      </c>
      <c r="CT945" s="1">
        <v>28006.043750000001</v>
      </c>
      <c r="CU945" s="1">
        <v>17412.268749999999</v>
      </c>
      <c r="CV945" s="1">
        <v>43.436999999999998</v>
      </c>
      <c r="CW945" s="1">
        <v>44.593499999999999</v>
      </c>
      <c r="CX945" s="1">
        <v>43.5</v>
      </c>
      <c r="CY945" s="1">
        <v>42.936999999999998</v>
      </c>
      <c r="CZ945" s="1">
        <v>43.375</v>
      </c>
      <c r="DA945" s="1">
        <v>1960.0006249999999</v>
      </c>
      <c r="DB945" s="1">
        <v>39.991875000000007</v>
      </c>
      <c r="DC945" s="1">
        <v>0</v>
      </c>
      <c r="DD945" s="1">
        <v>1660411650.5999999</v>
      </c>
      <c r="DE945" s="1">
        <v>0</v>
      </c>
      <c r="DF945" s="1">
        <v>1660411308.0999999</v>
      </c>
      <c r="DG945" s="1" t="s">
        <v>1960</v>
      </c>
      <c r="DH945" s="1">
        <v>1660411299.5999999</v>
      </c>
      <c r="DI945" s="1">
        <v>1660411308.0999999</v>
      </c>
      <c r="DJ945" s="1">
        <v>25</v>
      </c>
      <c r="DK945" s="1">
        <v>0.20799999999999999</v>
      </c>
      <c r="DL945" s="1">
        <v>-5.0000000000000001E-3</v>
      </c>
      <c r="DM945" s="1">
        <v>1.3160000000000001</v>
      </c>
      <c r="DN945" s="1">
        <v>1.4999999999999999E-2</v>
      </c>
      <c r="DO945" s="1">
        <v>400</v>
      </c>
      <c r="DP945" s="1">
        <v>24</v>
      </c>
      <c r="DQ945" s="1">
        <v>0.34</v>
      </c>
      <c r="DR945" s="1">
        <v>0.09</v>
      </c>
      <c r="DS945" s="1">
        <v>5.7108859933145082</v>
      </c>
      <c r="DT945" s="1">
        <v>3.3644160077519678</v>
      </c>
      <c r="DU945" s="1">
        <v>0.25272985260103098</v>
      </c>
      <c r="DV945" s="1">
        <v>0</v>
      </c>
      <c r="DW945" s="1">
        <v>37.49464410597799</v>
      </c>
      <c r="DX945" s="1">
        <v>3.0455323639153109</v>
      </c>
      <c r="DY945" s="1">
        <v>0.22516029149361491</v>
      </c>
      <c r="DZ945" s="1">
        <v>0</v>
      </c>
      <c r="EA945" s="1">
        <v>-46.892212903225797</v>
      </c>
      <c r="EB945" s="1">
        <v>-4.6863725806451537</v>
      </c>
      <c r="EC945" s="1">
        <v>0.3546652549366982</v>
      </c>
      <c r="ED945" s="1">
        <v>0</v>
      </c>
      <c r="EE945" s="1">
        <v>456.29888611195202</v>
      </c>
      <c r="EF945" s="1">
        <v>254.5921855773598</v>
      </c>
      <c r="EG945" s="1">
        <v>18.367390978235651</v>
      </c>
      <c r="EH945" s="1">
        <v>0</v>
      </c>
      <c r="EI945" s="1">
        <v>3.4256346341463408</v>
      </c>
      <c r="EJ945" s="1">
        <v>8.2178048780481253E-2</v>
      </c>
      <c r="EK945" s="1">
        <v>8.7267640183520696E-3</v>
      </c>
      <c r="EL945" s="1">
        <v>1</v>
      </c>
      <c r="EM945" s="1">
        <v>2.0030300427085979</v>
      </c>
      <c r="EN945" s="1">
        <v>-4.546469057842515E-2</v>
      </c>
      <c r="EO945" s="1">
        <v>3.3952216745413519E-3</v>
      </c>
      <c r="EP945" s="1">
        <v>1</v>
      </c>
      <c r="EQ945" s="1">
        <v>2</v>
      </c>
      <c r="ER945" s="1">
        <v>6</v>
      </c>
      <c r="ES945" s="1" t="s">
        <v>390</v>
      </c>
      <c r="ET945" s="1">
        <v>2.9411800000000001</v>
      </c>
      <c r="EU945" s="1">
        <v>2.8011499999999998</v>
      </c>
      <c r="EV945" s="1">
        <v>0.114858</v>
      </c>
      <c r="EW945" s="1">
        <v>0.12141200000000001</v>
      </c>
      <c r="EX945" s="1">
        <v>0.117645</v>
      </c>
      <c r="EY945" s="1">
        <v>0.107061</v>
      </c>
      <c r="EZ945" s="1">
        <v>18089</v>
      </c>
      <c r="FA945" s="1">
        <v>18822.900000000001</v>
      </c>
      <c r="FB945" s="1">
        <v>23774.7</v>
      </c>
      <c r="FC945" s="1">
        <v>24942.2</v>
      </c>
      <c r="FD945" s="1">
        <v>33585</v>
      </c>
      <c r="FE945" s="1">
        <v>35571.4</v>
      </c>
      <c r="FF945" s="1">
        <v>43359.4</v>
      </c>
      <c r="FG945" s="1">
        <v>46114</v>
      </c>
      <c r="FH945" s="1">
        <v>1.9443999999999999</v>
      </c>
      <c r="FI945" s="1">
        <v>1.81135</v>
      </c>
      <c r="FJ945" s="1">
        <v>0.10696799999999999</v>
      </c>
      <c r="FK945" s="1">
        <v>0</v>
      </c>
      <c r="FL945" s="1">
        <v>30.052099999999999</v>
      </c>
      <c r="FM945" s="1">
        <v>999.9</v>
      </c>
      <c r="FN945" s="1">
        <v>57.8</v>
      </c>
      <c r="FO945" s="1">
        <v>37.4</v>
      </c>
      <c r="FP945" s="1">
        <v>37.465000000000003</v>
      </c>
      <c r="FQ945" s="1">
        <v>63.496200000000002</v>
      </c>
      <c r="FR945" s="1">
        <v>25.9816</v>
      </c>
      <c r="FS945" s="1">
        <v>1</v>
      </c>
      <c r="FT945" s="1">
        <v>0.52265499999999998</v>
      </c>
      <c r="FU945" s="1">
        <v>2.2760199999999999</v>
      </c>
      <c r="FV945" s="1">
        <v>20.3062</v>
      </c>
      <c r="FW945" s="1">
        <v>5.2114500000000001</v>
      </c>
      <c r="FX945" s="1">
        <v>11.9068</v>
      </c>
      <c r="FY945" s="1">
        <v>5.0019499999999999</v>
      </c>
      <c r="FZ945" s="1">
        <v>3.2905199999999999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1.8597399999999999</v>
      </c>
      <c r="GF945" s="1">
        <v>1.8547800000000001</v>
      </c>
      <c r="GG945" s="1">
        <v>1.85792</v>
      </c>
      <c r="GH945" s="1">
        <v>1.85639</v>
      </c>
      <c r="GI945" s="1">
        <v>1.8551599999999999</v>
      </c>
      <c r="GJ945" s="1">
        <v>1.8547400000000001</v>
      </c>
      <c r="GK945" s="1">
        <v>1.85362</v>
      </c>
      <c r="GL945" s="1">
        <v>1.8565499999999999</v>
      </c>
      <c r="GM945" s="1">
        <v>0</v>
      </c>
      <c r="GN945" s="1">
        <v>0</v>
      </c>
      <c r="GO945" s="1">
        <v>0</v>
      </c>
      <c r="GP945" s="1">
        <v>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</v>
      </c>
      <c r="GX945" s="1">
        <v>100</v>
      </c>
      <c r="GY945" s="1">
        <v>100</v>
      </c>
      <c r="GZ945" s="1">
        <v>1.6439999999999999</v>
      </c>
      <c r="HA945" s="1">
        <v>7.7999999999999996E-3</v>
      </c>
      <c r="HB945" s="1">
        <v>0.36341150857684917</v>
      </c>
      <c r="HC945" s="1">
        <v>2.8098669343081611E-3</v>
      </c>
      <c r="HD945" s="1">
        <v>-1.127031966113555E-6</v>
      </c>
      <c r="HE945" s="1">
        <v>1.768598670541231E-10</v>
      </c>
      <c r="HF945" s="1">
        <v>-7.1736991530500657E-2</v>
      </c>
      <c r="HG945" s="1">
        <v>1.081145868756639E-2</v>
      </c>
      <c r="HH945" s="1">
        <v>-3.689364805754238E-4</v>
      </c>
      <c r="HI945" s="1">
        <v>2.919854880483278E-6</v>
      </c>
      <c r="HJ945" s="1">
        <v>2</v>
      </c>
      <c r="HK945" s="1">
        <v>2136</v>
      </c>
      <c r="HL945" s="1">
        <v>3</v>
      </c>
      <c r="HM945" s="1">
        <v>30</v>
      </c>
      <c r="HN945" s="1">
        <v>5.9</v>
      </c>
      <c r="HO945" s="1">
        <v>5.7</v>
      </c>
      <c r="HP945" s="1">
        <v>1.5075700000000001</v>
      </c>
      <c r="HQ945" s="1">
        <v>2.31812</v>
      </c>
      <c r="HR945" s="1">
        <v>1.4978</v>
      </c>
      <c r="HS945" s="1">
        <v>2.3010299999999999</v>
      </c>
      <c r="HT945" s="1">
        <v>1.5478499999999999</v>
      </c>
      <c r="HU945" s="1">
        <v>2.4621599999999999</v>
      </c>
      <c r="HV945" s="1">
        <v>40.629800000000003</v>
      </c>
      <c r="HW945" s="1">
        <v>13.168900000000001</v>
      </c>
      <c r="HX945" s="1">
        <v>18</v>
      </c>
      <c r="HY945" s="1">
        <v>500.65800000000002</v>
      </c>
      <c r="HZ945" s="1">
        <v>478.38099999999997</v>
      </c>
      <c r="IA945" s="1">
        <v>26.967400000000001</v>
      </c>
      <c r="IB945" s="1">
        <v>33.545000000000002</v>
      </c>
      <c r="IC945" s="1">
        <v>30.0002</v>
      </c>
      <c r="ID945" s="1">
        <v>33.363700000000001</v>
      </c>
      <c r="IE945" s="1">
        <v>33.464599999999997</v>
      </c>
      <c r="IF945" s="1">
        <v>30.184899999999999</v>
      </c>
      <c r="IG945" s="1">
        <v>38.948399999999999</v>
      </c>
      <c r="IH945" s="1">
        <v>0</v>
      </c>
      <c r="II945" s="1">
        <v>26.956900000000001</v>
      </c>
      <c r="IJ945" s="1">
        <v>664.23599999999999</v>
      </c>
      <c r="IK945" s="1">
        <v>23.7638</v>
      </c>
      <c r="IL945" s="1">
        <v>100.255</v>
      </c>
      <c r="IM945" s="1">
        <v>99.935900000000004</v>
      </c>
      <c r="IN945" s="1" t="s">
        <v>365</v>
      </c>
    </row>
    <row r="946" spans="1:248" ht="15.75" customHeight="1" x14ac:dyDescent="0.3">
      <c r="A946" s="1">
        <v>930</v>
      </c>
      <c r="B946" s="1">
        <v>1660411653.5</v>
      </c>
      <c r="C946" s="1">
        <v>11929.400000095369</v>
      </c>
      <c r="D946" s="1" t="s">
        <v>2205</v>
      </c>
      <c r="E946" s="1" t="s">
        <v>2206</v>
      </c>
      <c r="F946" s="1">
        <v>1</v>
      </c>
      <c r="G946" s="1" t="s">
        <v>349</v>
      </c>
      <c r="H946" s="1" t="s">
        <v>350</v>
      </c>
      <c r="I946" s="1" t="s">
        <v>351</v>
      </c>
      <c r="J946" s="1" t="s">
        <v>352</v>
      </c>
      <c r="K946" s="1" t="s">
        <v>1959</v>
      </c>
      <c r="L946" s="1" t="s">
        <v>349</v>
      </c>
      <c r="M946" s="1" t="s">
        <v>354</v>
      </c>
      <c r="N946" s="1">
        <v>1660411645.59375</v>
      </c>
      <c r="O946" s="1">
        <f t="shared" si="102"/>
        <v>2.9531496080804709E-3</v>
      </c>
      <c r="P946" s="1">
        <f t="shared" si="103"/>
        <v>2.9531496080804711</v>
      </c>
      <c r="Q946" s="1">
        <f t="shared" si="104"/>
        <v>6.0143958615365438</v>
      </c>
      <c r="R946" s="1">
        <f t="shared" si="105"/>
        <v>546.95206250000001</v>
      </c>
      <c r="S946" s="1">
        <f t="shared" si="106"/>
        <v>462.29769054603878</v>
      </c>
      <c r="T946" s="1">
        <f t="shared" si="107"/>
        <v>46.005853399899244</v>
      </c>
      <c r="U946" s="1">
        <f t="shared" si="108"/>
        <v>54.430287926436499</v>
      </c>
      <c r="V946" s="1">
        <f t="shared" si="109"/>
        <v>0.14519015771464991</v>
      </c>
      <c r="W946" s="1">
        <f t="shared" si="110"/>
        <v>2.919024240890626</v>
      </c>
      <c r="X946" s="1">
        <f t="shared" si="111"/>
        <v>0.14129422835965119</v>
      </c>
      <c r="Y946" s="1">
        <f t="shared" si="112"/>
        <v>8.8650219057197568E-2</v>
      </c>
      <c r="Z946" s="1">
        <f t="shared" si="113"/>
        <v>321.51463036529083</v>
      </c>
      <c r="AA946" s="1">
        <f t="shared" si="114"/>
        <v>32.130920650375138</v>
      </c>
      <c r="AB946" s="1">
        <f t="shared" si="115"/>
        <v>31.79543125</v>
      </c>
      <c r="AC946" s="1">
        <f t="shared" si="116"/>
        <v>4.72007180178342</v>
      </c>
      <c r="AD946" s="1">
        <f t="shared" si="117"/>
        <v>60.236615394962115</v>
      </c>
      <c r="AE946" s="1">
        <f t="shared" si="118"/>
        <v>2.7178531535017676</v>
      </c>
      <c r="AF946" s="1">
        <f t="shared" si="119"/>
        <v>4.5119619282744017</v>
      </c>
      <c r="AG946" s="1">
        <f t="shared" si="120"/>
        <v>2.0022186482816524</v>
      </c>
      <c r="AH946" s="1">
        <f t="shared" si="121"/>
        <v>-130.23389771634876</v>
      </c>
      <c r="AI946" s="1">
        <f t="shared" si="122"/>
        <v>-124.82032755145943</v>
      </c>
      <c r="AJ946" s="1">
        <f t="shared" si="123"/>
        <v>-9.640256366631311</v>
      </c>
      <c r="AK946" s="1">
        <f t="shared" si="124"/>
        <v>56.820148730851315</v>
      </c>
      <c r="AL946" s="1">
        <f t="shared" si="125"/>
        <v>37.570395756314085</v>
      </c>
      <c r="AM946" s="1">
        <f t="shared" si="126"/>
        <v>2.9401219978700714</v>
      </c>
      <c r="AN946" s="1">
        <f t="shared" si="127"/>
        <v>6.0143958615365438</v>
      </c>
      <c r="AO946" s="1">
        <v>633.60720416702122</v>
      </c>
      <c r="AP946" s="1">
        <v>600.09818181818173</v>
      </c>
      <c r="AQ946" s="1">
        <v>5.1102829469511342</v>
      </c>
      <c r="AR946" s="1">
        <v>65.016461255683083</v>
      </c>
      <c r="AS946" s="1">
        <f t="shared" si="128"/>
        <v>2.9531496080804711</v>
      </c>
      <c r="AT946" s="1">
        <v>23.87955594379185</v>
      </c>
      <c r="AU946" s="1">
        <v>27.323755151515151</v>
      </c>
      <c r="AV946" s="1">
        <v>2.6935478793075251E-4</v>
      </c>
      <c r="AW946" s="1">
        <v>83.562977856309928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51868.8848992559</v>
      </c>
      <c r="BC946" s="1">
        <f t="shared" si="132"/>
        <v>1999.994375</v>
      </c>
      <c r="BD946" s="1">
        <f t="shared" si="133"/>
        <v>1681.1950305001506</v>
      </c>
      <c r="BE946" s="1">
        <f t="shared" si="134"/>
        <v>0.84059987943723624</v>
      </c>
      <c r="BF946" s="1">
        <f t="shared" si="135"/>
        <v>0.16075776731386598</v>
      </c>
      <c r="BG946" s="1">
        <v>6</v>
      </c>
      <c r="BH946" s="1">
        <v>0.5</v>
      </c>
      <c r="BI946" s="1" t="s">
        <v>355</v>
      </c>
      <c r="BJ946" s="1">
        <v>2</v>
      </c>
      <c r="BK946" s="1" t="b">
        <v>1</v>
      </c>
      <c r="BL946" s="1">
        <v>1660411645.59375</v>
      </c>
      <c r="BM946" s="1">
        <v>546.95206250000001</v>
      </c>
      <c r="BN946" s="1">
        <v>593.95287499999995</v>
      </c>
      <c r="BO946" s="1">
        <v>27.310812500000001</v>
      </c>
      <c r="BP946" s="1">
        <v>23.88</v>
      </c>
      <c r="BQ946" s="1">
        <v>545.36331250000001</v>
      </c>
      <c r="BR946" s="1">
        <v>27.302968750000002</v>
      </c>
      <c r="BS946" s="1">
        <v>500.14243750000003</v>
      </c>
      <c r="BT946" s="1">
        <v>99.415612500000009</v>
      </c>
      <c r="BU946" s="1">
        <v>0.100033675</v>
      </c>
      <c r="BV946" s="1">
        <v>31.002268749999999</v>
      </c>
      <c r="BW946" s="1">
        <v>31.79543125</v>
      </c>
      <c r="BX946" s="1">
        <v>999.9</v>
      </c>
      <c r="BY946" s="1">
        <v>0</v>
      </c>
      <c r="BZ946" s="1">
        <v>0</v>
      </c>
      <c r="CA946" s="1">
        <v>9998.551875000001</v>
      </c>
      <c r="CB946" s="1">
        <v>0</v>
      </c>
      <c r="CC946" s="1">
        <v>86.411206249999992</v>
      </c>
      <c r="CD946" s="1">
        <v>-47.000843750000001</v>
      </c>
      <c r="CE946" s="1">
        <v>562.30943750000006</v>
      </c>
      <c r="CF946" s="1">
        <v>608.48368750000009</v>
      </c>
      <c r="CG946" s="1">
        <v>3.4308218749999999</v>
      </c>
      <c r="CH946" s="1">
        <v>593.95287499999995</v>
      </c>
      <c r="CI946" s="1">
        <v>23.88</v>
      </c>
      <c r="CJ946" s="1">
        <v>2.7151225000000001</v>
      </c>
      <c r="CK946" s="1">
        <v>2.3740450000000002</v>
      </c>
      <c r="CL946" s="1">
        <v>22.376925</v>
      </c>
      <c r="CM946" s="1">
        <v>20.187799999999999</v>
      </c>
      <c r="CN946" s="1">
        <v>1999.994375</v>
      </c>
      <c r="CO946" s="1">
        <v>0.98000575000000001</v>
      </c>
      <c r="CP946" s="1">
        <v>1.9994000000000001E-2</v>
      </c>
      <c r="CQ946" s="1">
        <v>0</v>
      </c>
      <c r="CR946" s="1">
        <v>2.8026875000000002</v>
      </c>
      <c r="CS946" s="1">
        <v>0</v>
      </c>
      <c r="CT946" s="1">
        <v>28038.131249999999</v>
      </c>
      <c r="CU946" s="1">
        <v>17412.3</v>
      </c>
      <c r="CV946" s="1">
        <v>43.436999999999998</v>
      </c>
      <c r="CW946" s="1">
        <v>44.593499999999999</v>
      </c>
      <c r="CX946" s="1">
        <v>43.5</v>
      </c>
      <c r="CY946" s="1">
        <v>42.936999999999998</v>
      </c>
      <c r="CZ946" s="1">
        <v>43.375</v>
      </c>
      <c r="DA946" s="1">
        <v>1960.0037500000001</v>
      </c>
      <c r="DB946" s="1">
        <v>39.991875000000007</v>
      </c>
      <c r="DC946" s="1">
        <v>0</v>
      </c>
      <c r="DD946" s="1">
        <v>1660411651.8</v>
      </c>
      <c r="DE946" s="1">
        <v>0</v>
      </c>
      <c r="DF946" s="1">
        <v>1660411308.0999999</v>
      </c>
      <c r="DG946" s="1" t="s">
        <v>1960</v>
      </c>
      <c r="DH946" s="1">
        <v>1660411299.5999999</v>
      </c>
      <c r="DI946" s="1">
        <v>1660411308.0999999</v>
      </c>
      <c r="DJ946" s="1">
        <v>25</v>
      </c>
      <c r="DK946" s="1">
        <v>0.20799999999999999</v>
      </c>
      <c r="DL946" s="1">
        <v>-5.0000000000000001E-3</v>
      </c>
      <c r="DM946" s="1">
        <v>1.3160000000000001</v>
      </c>
      <c r="DN946" s="1">
        <v>1.4999999999999999E-2</v>
      </c>
      <c r="DO946" s="1">
        <v>400</v>
      </c>
      <c r="DP946" s="1">
        <v>24</v>
      </c>
      <c r="DQ946" s="1">
        <v>0.34</v>
      </c>
      <c r="DR946" s="1">
        <v>0.09</v>
      </c>
      <c r="DS946" s="1">
        <v>5.7847000191933127</v>
      </c>
      <c r="DT946" s="1">
        <v>2.9979089058777029</v>
      </c>
      <c r="DU946" s="1">
        <v>0.22816404667441709</v>
      </c>
      <c r="DV946" s="1">
        <v>0</v>
      </c>
      <c r="DW946" s="1">
        <v>37.547311625283527</v>
      </c>
      <c r="DX946" s="1">
        <v>2.787330641540779</v>
      </c>
      <c r="DY946" s="1">
        <v>0.21535714319262039</v>
      </c>
      <c r="DZ946" s="1">
        <v>0</v>
      </c>
      <c r="EA946" s="1">
        <v>-47.017106666666663</v>
      </c>
      <c r="EB946" s="1">
        <v>-4.4027853170189539</v>
      </c>
      <c r="EC946" s="1">
        <v>0.32513082795835979</v>
      </c>
      <c r="ED946" s="1">
        <v>0</v>
      </c>
      <c r="EE946" s="1">
        <v>461.71632494180818</v>
      </c>
      <c r="EF946" s="1">
        <v>258.24600926182148</v>
      </c>
      <c r="EG946" s="1">
        <v>19.255751963654511</v>
      </c>
      <c r="EH946" s="1">
        <v>0</v>
      </c>
      <c r="EI946" s="1">
        <v>3.427442000000001</v>
      </c>
      <c r="EJ946" s="1">
        <v>9.5947542213876094E-2</v>
      </c>
      <c r="EK946" s="1">
        <v>9.462019393343046E-3</v>
      </c>
      <c r="EL946" s="1">
        <v>1</v>
      </c>
      <c r="EM946" s="1">
        <v>2.0023915200272731</v>
      </c>
      <c r="EN946" s="1">
        <v>-4.0292079390216527E-2</v>
      </c>
      <c r="EO946" s="1">
        <v>3.2156578137544768E-3</v>
      </c>
      <c r="EP946" s="1">
        <v>1</v>
      </c>
      <c r="EQ946" s="1">
        <v>2</v>
      </c>
      <c r="ER946" s="1">
        <v>6</v>
      </c>
      <c r="ES946" s="1" t="s">
        <v>390</v>
      </c>
      <c r="ET946" s="1">
        <v>2.9410599999999998</v>
      </c>
      <c r="EU946" s="1">
        <v>2.8012899999999998</v>
      </c>
      <c r="EV946" s="1">
        <v>0.11590300000000001</v>
      </c>
      <c r="EW946" s="1">
        <v>0.12243999999999999</v>
      </c>
      <c r="EX946" s="1">
        <v>0.11765299999999999</v>
      </c>
      <c r="EY946" s="1">
        <v>0.107054</v>
      </c>
      <c r="EZ946" s="1">
        <v>18067.7</v>
      </c>
      <c r="FA946" s="1">
        <v>18801.2</v>
      </c>
      <c r="FB946" s="1">
        <v>23774.7</v>
      </c>
      <c r="FC946" s="1">
        <v>24942.6</v>
      </c>
      <c r="FD946" s="1">
        <v>33584.9</v>
      </c>
      <c r="FE946" s="1">
        <v>35572.199999999997</v>
      </c>
      <c r="FF946" s="1">
        <v>43359.5</v>
      </c>
      <c r="FG946" s="1">
        <v>46114.6</v>
      </c>
      <c r="FH946" s="1">
        <v>1.94438</v>
      </c>
      <c r="FI946" s="1">
        <v>1.8112999999999999</v>
      </c>
      <c r="FJ946" s="1">
        <v>0.107005</v>
      </c>
      <c r="FK946" s="1">
        <v>0</v>
      </c>
      <c r="FL946" s="1">
        <v>30.0532</v>
      </c>
      <c r="FM946" s="1">
        <v>999.9</v>
      </c>
      <c r="FN946" s="1">
        <v>57.8</v>
      </c>
      <c r="FO946" s="1">
        <v>37.4</v>
      </c>
      <c r="FP946" s="1">
        <v>37.4664</v>
      </c>
      <c r="FQ946" s="1">
        <v>63.636200000000002</v>
      </c>
      <c r="FR946" s="1">
        <v>26.222000000000001</v>
      </c>
      <c r="FS946" s="1">
        <v>1</v>
      </c>
      <c r="FT946" s="1">
        <v>0.52277700000000005</v>
      </c>
      <c r="FU946" s="1">
        <v>2.2784300000000002</v>
      </c>
      <c r="FV946" s="1">
        <v>20.3064</v>
      </c>
      <c r="FW946" s="1">
        <v>5.2122000000000002</v>
      </c>
      <c r="FX946" s="1">
        <v>11.9071</v>
      </c>
      <c r="FY946" s="1">
        <v>5.0021500000000003</v>
      </c>
      <c r="FZ946" s="1">
        <v>3.2906499999999999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1.8597399999999999</v>
      </c>
      <c r="GF946" s="1">
        <v>1.85477</v>
      </c>
      <c r="GG946" s="1">
        <v>1.85792</v>
      </c>
      <c r="GH946" s="1">
        <v>1.85639</v>
      </c>
      <c r="GI946" s="1">
        <v>1.8551599999999999</v>
      </c>
      <c r="GJ946" s="1">
        <v>1.85473</v>
      </c>
      <c r="GK946" s="1">
        <v>1.85362</v>
      </c>
      <c r="GL946" s="1">
        <v>1.8565499999999999</v>
      </c>
      <c r="GM946" s="1">
        <v>0</v>
      </c>
      <c r="GN946" s="1">
        <v>0</v>
      </c>
      <c r="GO946" s="1">
        <v>0</v>
      </c>
      <c r="GP946" s="1">
        <v>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</v>
      </c>
      <c r="GX946" s="1">
        <v>100</v>
      </c>
      <c r="GY946" s="1">
        <v>100</v>
      </c>
      <c r="GZ946" s="1">
        <v>1.6559999999999999</v>
      </c>
      <c r="HA946" s="1">
        <v>7.7999999999999996E-3</v>
      </c>
      <c r="HB946" s="1">
        <v>0.36341150857684917</v>
      </c>
      <c r="HC946" s="1">
        <v>2.8098669343081611E-3</v>
      </c>
      <c r="HD946" s="1">
        <v>-1.127031966113555E-6</v>
      </c>
      <c r="HE946" s="1">
        <v>1.768598670541231E-10</v>
      </c>
      <c r="HF946" s="1">
        <v>-7.1736991530500657E-2</v>
      </c>
      <c r="HG946" s="1">
        <v>1.081145868756639E-2</v>
      </c>
      <c r="HH946" s="1">
        <v>-3.689364805754238E-4</v>
      </c>
      <c r="HI946" s="1">
        <v>2.919854880483278E-6</v>
      </c>
      <c r="HJ946" s="1">
        <v>2</v>
      </c>
      <c r="HK946" s="1">
        <v>2136</v>
      </c>
      <c r="HL946" s="1">
        <v>3</v>
      </c>
      <c r="HM946" s="1">
        <v>30</v>
      </c>
      <c r="HN946" s="1">
        <v>5.9</v>
      </c>
      <c r="HO946" s="1">
        <v>5.8</v>
      </c>
      <c r="HP946" s="1">
        <v>1.5234399999999999</v>
      </c>
      <c r="HQ946" s="1">
        <v>2.33887</v>
      </c>
      <c r="HR946" s="1">
        <v>1.4978</v>
      </c>
      <c r="HS946" s="1">
        <v>2.3010299999999999</v>
      </c>
      <c r="HT946" s="1">
        <v>1.5478499999999999</v>
      </c>
      <c r="HU946" s="1">
        <v>2.2619600000000002</v>
      </c>
      <c r="HV946" s="1">
        <v>40.6554</v>
      </c>
      <c r="HW946" s="1">
        <v>13.168900000000001</v>
      </c>
      <c r="HX946" s="1">
        <v>18</v>
      </c>
      <c r="HY946" s="1">
        <v>500.642</v>
      </c>
      <c r="HZ946" s="1">
        <v>478.351</v>
      </c>
      <c r="IA946" s="1">
        <v>26.964700000000001</v>
      </c>
      <c r="IB946" s="1">
        <v>33.545000000000002</v>
      </c>
      <c r="IC946" s="1">
        <v>30.0002</v>
      </c>
      <c r="ID946" s="1">
        <v>33.363700000000001</v>
      </c>
      <c r="IE946" s="1">
        <v>33.465200000000003</v>
      </c>
      <c r="IF946" s="1">
        <v>30.499600000000001</v>
      </c>
      <c r="IG946" s="1">
        <v>38.948399999999999</v>
      </c>
      <c r="IH946" s="1">
        <v>0</v>
      </c>
      <c r="II946" s="1">
        <v>26.956900000000001</v>
      </c>
      <c r="IJ946" s="1">
        <v>664.23599999999999</v>
      </c>
      <c r="IK946" s="1">
        <v>23.751300000000001</v>
      </c>
      <c r="IL946" s="1">
        <v>100.255</v>
      </c>
      <c r="IM946" s="1">
        <v>99.937200000000004</v>
      </c>
      <c r="IN946" s="1" t="s">
        <v>365</v>
      </c>
    </row>
    <row r="947" spans="1:248" ht="15.75" customHeight="1" x14ac:dyDescent="0.3">
      <c r="A947" s="1">
        <v>931</v>
      </c>
      <c r="B947" s="1">
        <v>1660411654</v>
      </c>
      <c r="C947" s="1">
        <v>11929.900000095369</v>
      </c>
      <c r="D947" s="1" t="s">
        <v>2207</v>
      </c>
      <c r="E947" s="1" t="s">
        <v>2208</v>
      </c>
      <c r="F947" s="1">
        <v>1</v>
      </c>
      <c r="G947" s="1" t="s">
        <v>349</v>
      </c>
      <c r="H947" s="1" t="s">
        <v>350</v>
      </c>
      <c r="I947" s="1" t="s">
        <v>351</v>
      </c>
      <c r="J947" s="1" t="s">
        <v>352</v>
      </c>
      <c r="K947" s="1" t="s">
        <v>1959</v>
      </c>
      <c r="L947" s="1" t="s">
        <v>349</v>
      </c>
      <c r="M947" s="1" t="s">
        <v>354</v>
      </c>
      <c r="N947" s="1">
        <v>1660411645.59375</v>
      </c>
      <c r="O947" s="1">
        <f t="shared" si="102"/>
        <v>2.9529758341450456E-3</v>
      </c>
      <c r="P947" s="1">
        <f t="shared" si="103"/>
        <v>2.9529758341450458</v>
      </c>
      <c r="Q947" s="1">
        <f t="shared" si="104"/>
        <v>6.0424719431477127</v>
      </c>
      <c r="R947" s="1">
        <f t="shared" si="105"/>
        <v>546.95206250000001</v>
      </c>
      <c r="S947" s="1">
        <f t="shared" si="106"/>
        <v>461.98220867364699</v>
      </c>
      <c r="T947" s="1">
        <f t="shared" si="107"/>
        <v>45.974458017511679</v>
      </c>
      <c r="U947" s="1">
        <f t="shared" si="108"/>
        <v>54.430287926436499</v>
      </c>
      <c r="V947" s="1">
        <f t="shared" si="109"/>
        <v>0.14518137915985355</v>
      </c>
      <c r="W947" s="1">
        <f t="shared" si="110"/>
        <v>2.919024240890626</v>
      </c>
      <c r="X947" s="1">
        <f t="shared" si="111"/>
        <v>0.14128591409949731</v>
      </c>
      <c r="Y947" s="1">
        <f t="shared" si="112"/>
        <v>8.8644982478714288E-2</v>
      </c>
      <c r="Z947" s="1">
        <f t="shared" si="113"/>
        <v>321.51463036529083</v>
      </c>
      <c r="AA947" s="1">
        <f t="shared" si="114"/>
        <v>32.130965868444605</v>
      </c>
      <c r="AB947" s="1">
        <f t="shared" si="115"/>
        <v>31.79543125</v>
      </c>
      <c r="AC947" s="1">
        <f t="shared" si="116"/>
        <v>4.72007180178342</v>
      </c>
      <c r="AD947" s="1">
        <f t="shared" si="117"/>
        <v>60.236615394962115</v>
      </c>
      <c r="AE947" s="1">
        <f t="shared" si="118"/>
        <v>2.7178531535017676</v>
      </c>
      <c r="AF947" s="1">
        <f t="shared" si="119"/>
        <v>4.5119619282744017</v>
      </c>
      <c r="AG947" s="1">
        <f t="shared" si="120"/>
        <v>2.0022186482816524</v>
      </c>
      <c r="AH947" s="1">
        <f t="shared" si="121"/>
        <v>-130.22623428579652</v>
      </c>
      <c r="AI947" s="1">
        <f t="shared" si="122"/>
        <v>-124.82032755145943</v>
      </c>
      <c r="AJ947" s="1">
        <f t="shared" si="123"/>
        <v>-9.640256366631311</v>
      </c>
      <c r="AK947" s="1">
        <f t="shared" si="124"/>
        <v>56.827812161403557</v>
      </c>
      <c r="AL947" s="1">
        <f t="shared" si="125"/>
        <v>37.570395756314085</v>
      </c>
      <c r="AM947" s="1">
        <f t="shared" si="126"/>
        <v>2.9401219978700714</v>
      </c>
      <c r="AN947" s="1">
        <f t="shared" si="127"/>
        <v>6.0424719431477127</v>
      </c>
      <c r="AO947" s="1">
        <v>636.1704293525587</v>
      </c>
      <c r="AP947" s="1">
        <v>602.64233939393932</v>
      </c>
      <c r="AQ947" s="1">
        <v>5.1072622273649539</v>
      </c>
      <c r="AR947" s="1">
        <v>65.016461255683083</v>
      </c>
      <c r="AS947" s="1">
        <f t="shared" si="128"/>
        <v>2.9529758341450458</v>
      </c>
      <c r="AT947" s="1">
        <v>23.88023149372393</v>
      </c>
      <c r="AU947" s="1">
        <v>27.324690303030309</v>
      </c>
      <c r="AV947" s="1">
        <v>1.9845891634200579E-4</v>
      </c>
      <c r="AW947" s="1">
        <v>83.562977856309928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51868.8848992559</v>
      </c>
      <c r="BC947" s="1">
        <f t="shared" si="132"/>
        <v>1999.994375</v>
      </c>
      <c r="BD947" s="1">
        <f t="shared" si="133"/>
        <v>1681.1950305001506</v>
      </c>
      <c r="BE947" s="1">
        <f t="shared" si="134"/>
        <v>0.84059987943723624</v>
      </c>
      <c r="BF947" s="1">
        <f t="shared" si="135"/>
        <v>0.16075776731386598</v>
      </c>
      <c r="BG947" s="1">
        <v>6</v>
      </c>
      <c r="BH947" s="1">
        <v>0.5</v>
      </c>
      <c r="BI947" s="1" t="s">
        <v>355</v>
      </c>
      <c r="BJ947" s="1">
        <v>2</v>
      </c>
      <c r="BK947" s="1" t="b">
        <v>1</v>
      </c>
      <c r="BL947" s="1">
        <v>1660411645.59375</v>
      </c>
      <c r="BM947" s="1">
        <v>546.95206250000001</v>
      </c>
      <c r="BN947" s="1">
        <v>593.95287499999995</v>
      </c>
      <c r="BO947" s="1">
        <v>27.310812500000001</v>
      </c>
      <c r="BP947" s="1">
        <v>23.88</v>
      </c>
      <c r="BQ947" s="1">
        <v>545.36331250000001</v>
      </c>
      <c r="BR947" s="1">
        <v>27.302968750000002</v>
      </c>
      <c r="BS947" s="1">
        <v>500.14243750000003</v>
      </c>
      <c r="BT947" s="1">
        <v>99.415612500000009</v>
      </c>
      <c r="BU947" s="1">
        <v>0.100033675</v>
      </c>
      <c r="BV947" s="1">
        <v>31.002268749999999</v>
      </c>
      <c r="BW947" s="1">
        <v>31.79543125</v>
      </c>
      <c r="BX947" s="1">
        <v>999.9</v>
      </c>
      <c r="BY947" s="1">
        <v>0</v>
      </c>
      <c r="BZ947" s="1">
        <v>0</v>
      </c>
      <c r="CA947" s="1">
        <v>9998.551875000001</v>
      </c>
      <c r="CB947" s="1">
        <v>0</v>
      </c>
      <c r="CC947" s="1">
        <v>86.411206249999992</v>
      </c>
      <c r="CD947" s="1">
        <v>-47.000843750000001</v>
      </c>
      <c r="CE947" s="1">
        <v>562.30943750000006</v>
      </c>
      <c r="CF947" s="1">
        <v>608.48368750000009</v>
      </c>
      <c r="CG947" s="1">
        <v>3.4308218749999999</v>
      </c>
      <c r="CH947" s="1">
        <v>593.95287499999995</v>
      </c>
      <c r="CI947" s="1">
        <v>23.88</v>
      </c>
      <c r="CJ947" s="1">
        <v>2.7151225000000001</v>
      </c>
      <c r="CK947" s="1">
        <v>2.3740450000000002</v>
      </c>
      <c r="CL947" s="1">
        <v>22.376925</v>
      </c>
      <c r="CM947" s="1">
        <v>20.187799999999999</v>
      </c>
      <c r="CN947" s="1">
        <v>1999.994375</v>
      </c>
      <c r="CO947" s="1">
        <v>0.98000575000000001</v>
      </c>
      <c r="CP947" s="1">
        <v>1.9994000000000001E-2</v>
      </c>
      <c r="CQ947" s="1">
        <v>0</v>
      </c>
      <c r="CR947" s="1">
        <v>2.8026875000000002</v>
      </c>
      <c r="CS947" s="1">
        <v>0</v>
      </c>
      <c r="CT947" s="1">
        <v>28038.131249999999</v>
      </c>
      <c r="CU947" s="1">
        <v>17412.3</v>
      </c>
      <c r="CV947" s="1">
        <v>43.436999999999998</v>
      </c>
      <c r="CW947" s="1">
        <v>44.593499999999999</v>
      </c>
      <c r="CX947" s="1">
        <v>43.5</v>
      </c>
      <c r="CY947" s="1">
        <v>42.936999999999998</v>
      </c>
      <c r="CZ947" s="1">
        <v>43.375</v>
      </c>
      <c r="DA947" s="1">
        <v>1960.0037500000001</v>
      </c>
      <c r="DB947" s="1">
        <v>39.991875000000007</v>
      </c>
      <c r="DC947" s="1">
        <v>0</v>
      </c>
      <c r="DD947" s="1">
        <v>1660411652.4000001</v>
      </c>
      <c r="DE947" s="1">
        <v>0</v>
      </c>
      <c r="DF947" s="1">
        <v>1660411308.0999999</v>
      </c>
      <c r="DG947" s="1" t="s">
        <v>1960</v>
      </c>
      <c r="DH947" s="1">
        <v>1660411299.5999999</v>
      </c>
      <c r="DI947" s="1">
        <v>1660411308.0999999</v>
      </c>
      <c r="DJ947" s="1">
        <v>25</v>
      </c>
      <c r="DK947" s="1">
        <v>0.20799999999999999</v>
      </c>
      <c r="DL947" s="1">
        <v>-5.0000000000000001E-3</v>
      </c>
      <c r="DM947" s="1">
        <v>1.3160000000000001</v>
      </c>
      <c r="DN947" s="1">
        <v>1.4999999999999999E-2</v>
      </c>
      <c r="DO947" s="1">
        <v>400</v>
      </c>
      <c r="DP947" s="1">
        <v>24</v>
      </c>
      <c r="DQ947" s="1">
        <v>0.34</v>
      </c>
      <c r="DR947" s="1">
        <v>0.09</v>
      </c>
      <c r="DS947" s="1">
        <v>5.7847000191933127</v>
      </c>
      <c r="DT947" s="1">
        <v>2.9979089058777029</v>
      </c>
      <c r="DU947" s="1">
        <v>0.22816404667441709</v>
      </c>
      <c r="DV947" s="1">
        <v>0</v>
      </c>
      <c r="DW947" s="1">
        <v>37.547311625283527</v>
      </c>
      <c r="DX947" s="1">
        <v>2.787330641540779</v>
      </c>
      <c r="DY947" s="1">
        <v>0.21535714319262039</v>
      </c>
      <c r="DZ947" s="1">
        <v>0</v>
      </c>
      <c r="EA947" s="1">
        <v>-47.017106666666663</v>
      </c>
      <c r="EB947" s="1">
        <v>-4.4027853170189539</v>
      </c>
      <c r="EC947" s="1">
        <v>0.32513082795835979</v>
      </c>
      <c r="ED947" s="1">
        <v>0</v>
      </c>
      <c r="EE947" s="1">
        <v>461.71632494180818</v>
      </c>
      <c r="EF947" s="1">
        <v>258.24600926182148</v>
      </c>
      <c r="EG947" s="1">
        <v>19.255751963654511</v>
      </c>
      <c r="EH947" s="1">
        <v>0</v>
      </c>
      <c r="EI947" s="1">
        <v>3.427442000000001</v>
      </c>
      <c r="EJ947" s="1">
        <v>9.5947542213876094E-2</v>
      </c>
      <c r="EK947" s="1">
        <v>9.462019393343046E-3</v>
      </c>
      <c r="EL947" s="1">
        <v>1</v>
      </c>
      <c r="EM947" s="1">
        <v>2.0023915200272731</v>
      </c>
      <c r="EN947" s="1">
        <v>-4.0292079390216527E-2</v>
      </c>
      <c r="EO947" s="1">
        <v>3.2156578137544768E-3</v>
      </c>
      <c r="EP947" s="1">
        <v>1</v>
      </c>
      <c r="EQ947" s="1">
        <v>2</v>
      </c>
      <c r="ER947" s="1">
        <v>6</v>
      </c>
      <c r="ES947" s="1" t="s">
        <v>390</v>
      </c>
      <c r="ET947" s="1">
        <v>2.9410500000000002</v>
      </c>
      <c r="EU947" s="1">
        <v>2.8012800000000002</v>
      </c>
      <c r="EV947" s="1">
        <v>0.116255</v>
      </c>
      <c r="EW947" s="1">
        <v>0.12278699999999999</v>
      </c>
      <c r="EX947" s="1">
        <v>0.11765399999999999</v>
      </c>
      <c r="EY947" s="1">
        <v>0.10704</v>
      </c>
      <c r="EZ947" s="1">
        <v>18060.5</v>
      </c>
      <c r="FA947" s="1">
        <v>18793.8</v>
      </c>
      <c r="FB947" s="1">
        <v>23774.7</v>
      </c>
      <c r="FC947" s="1">
        <v>24942.7</v>
      </c>
      <c r="FD947" s="1">
        <v>33584.800000000003</v>
      </c>
      <c r="FE947" s="1">
        <v>35572.800000000003</v>
      </c>
      <c r="FF947" s="1">
        <v>43359.5</v>
      </c>
      <c r="FG947" s="1">
        <v>46114.6</v>
      </c>
      <c r="FH947" s="1">
        <v>1.9442999999999999</v>
      </c>
      <c r="FI947" s="1">
        <v>1.8113300000000001</v>
      </c>
      <c r="FJ947" s="1">
        <v>0.10698299999999999</v>
      </c>
      <c r="FK947" s="1">
        <v>0</v>
      </c>
      <c r="FL947" s="1">
        <v>30.0534</v>
      </c>
      <c r="FM947" s="1">
        <v>999.9</v>
      </c>
      <c r="FN947" s="1">
        <v>57.8</v>
      </c>
      <c r="FO947" s="1">
        <v>37.4</v>
      </c>
      <c r="FP947" s="1">
        <v>37.464100000000002</v>
      </c>
      <c r="FQ947" s="1">
        <v>63.5062</v>
      </c>
      <c r="FR947" s="1">
        <v>25.881399999999999</v>
      </c>
      <c r="FS947" s="1">
        <v>1</v>
      </c>
      <c r="FT947" s="1">
        <v>0.52276400000000001</v>
      </c>
      <c r="FU947" s="1">
        <v>2.2796599999999998</v>
      </c>
      <c r="FV947" s="1">
        <v>20.3064</v>
      </c>
      <c r="FW947" s="1">
        <v>5.2120499999999996</v>
      </c>
      <c r="FX947" s="1">
        <v>11.9071</v>
      </c>
      <c r="FY947" s="1">
        <v>5.0021000000000004</v>
      </c>
      <c r="FZ947" s="1">
        <v>3.2906499999999999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1.8597399999999999</v>
      </c>
      <c r="GF947" s="1">
        <v>1.85476</v>
      </c>
      <c r="GG947" s="1">
        <v>1.85792</v>
      </c>
      <c r="GH947" s="1">
        <v>1.85639</v>
      </c>
      <c r="GI947" s="1">
        <v>1.8551599999999999</v>
      </c>
      <c r="GJ947" s="1">
        <v>1.85473</v>
      </c>
      <c r="GK947" s="1">
        <v>1.85362</v>
      </c>
      <c r="GL947" s="1">
        <v>1.8565499999999999</v>
      </c>
      <c r="GM947" s="1">
        <v>0</v>
      </c>
      <c r="GN947" s="1">
        <v>0</v>
      </c>
      <c r="GO947" s="1">
        <v>0</v>
      </c>
      <c r="GP947" s="1">
        <v>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</v>
      </c>
      <c r="GX947" s="1">
        <v>100</v>
      </c>
      <c r="GY947" s="1">
        <v>100</v>
      </c>
      <c r="GZ947" s="1">
        <v>1.661</v>
      </c>
      <c r="HA947" s="1">
        <v>7.7999999999999996E-3</v>
      </c>
      <c r="HB947" s="1">
        <v>0.36341150857684917</v>
      </c>
      <c r="HC947" s="1">
        <v>2.8098669343081611E-3</v>
      </c>
      <c r="HD947" s="1">
        <v>-1.127031966113555E-6</v>
      </c>
      <c r="HE947" s="1">
        <v>1.768598670541231E-10</v>
      </c>
      <c r="HF947" s="1">
        <v>-7.1736991530500657E-2</v>
      </c>
      <c r="HG947" s="1">
        <v>1.081145868756639E-2</v>
      </c>
      <c r="HH947" s="1">
        <v>-3.689364805754238E-4</v>
      </c>
      <c r="HI947" s="1">
        <v>2.919854880483278E-6</v>
      </c>
      <c r="HJ947" s="1">
        <v>2</v>
      </c>
      <c r="HK947" s="1">
        <v>2136</v>
      </c>
      <c r="HL947" s="1">
        <v>3</v>
      </c>
      <c r="HM947" s="1">
        <v>30</v>
      </c>
      <c r="HN947" s="1">
        <v>5.9</v>
      </c>
      <c r="HO947" s="1">
        <v>5.8</v>
      </c>
      <c r="HP947" s="1">
        <v>1.5258799999999999</v>
      </c>
      <c r="HQ947" s="1">
        <v>2.3584000000000001</v>
      </c>
      <c r="HR947" s="1">
        <v>1.4978</v>
      </c>
      <c r="HS947" s="1">
        <v>2.3022499999999999</v>
      </c>
      <c r="HT947" s="1">
        <v>1.5478499999999999</v>
      </c>
      <c r="HU947" s="1">
        <v>2.3168899999999999</v>
      </c>
      <c r="HV947" s="1">
        <v>40.6554</v>
      </c>
      <c r="HW947" s="1">
        <v>13.1601</v>
      </c>
      <c r="HX947" s="1">
        <v>18</v>
      </c>
      <c r="HY947" s="1">
        <v>500.59699999999998</v>
      </c>
      <c r="HZ947" s="1">
        <v>478.36900000000003</v>
      </c>
      <c r="IA947" s="1">
        <v>26.964200000000002</v>
      </c>
      <c r="IB947" s="1">
        <v>33.545000000000002</v>
      </c>
      <c r="IC947" s="1">
        <v>30.0001</v>
      </c>
      <c r="ID947" s="1">
        <v>33.363700000000001</v>
      </c>
      <c r="IE947" s="1">
        <v>33.465400000000002</v>
      </c>
      <c r="IF947" s="1">
        <v>30.562200000000001</v>
      </c>
      <c r="IG947" s="1">
        <v>38.948399999999999</v>
      </c>
      <c r="IH947" s="1">
        <v>0</v>
      </c>
      <c r="II947" s="1">
        <v>26.956900000000001</v>
      </c>
      <c r="IJ947" s="1">
        <v>674.25199999999995</v>
      </c>
      <c r="IK947" s="1">
        <v>23.7484</v>
      </c>
      <c r="IL947" s="1">
        <v>100.255</v>
      </c>
      <c r="IM947" s="1">
        <v>99.9375</v>
      </c>
      <c r="IN947" s="1" t="s">
        <v>365</v>
      </c>
    </row>
    <row r="948" spans="1:248" ht="15.75" customHeight="1" x14ac:dyDescent="0.3">
      <c r="A948" s="1">
        <v>932</v>
      </c>
      <c r="B948" s="1">
        <v>1660411655.5</v>
      </c>
      <c r="C948" s="1">
        <v>11931.400000095369</v>
      </c>
      <c r="D948" s="1" t="s">
        <v>2209</v>
      </c>
      <c r="E948" s="1" t="s">
        <v>2210</v>
      </c>
      <c r="F948" s="1">
        <v>1</v>
      </c>
      <c r="G948" s="1" t="s">
        <v>349</v>
      </c>
      <c r="H948" s="1" t="s">
        <v>350</v>
      </c>
      <c r="I948" s="1" t="s">
        <v>351</v>
      </c>
      <c r="J948" s="1" t="s">
        <v>352</v>
      </c>
      <c r="K948" s="1" t="s">
        <v>1959</v>
      </c>
      <c r="L948" s="1" t="s">
        <v>349</v>
      </c>
      <c r="M948" s="1" t="s">
        <v>354</v>
      </c>
      <c r="N948" s="1">
        <v>1660411647.625</v>
      </c>
      <c r="O948" s="1">
        <f t="shared" si="102"/>
        <v>2.9521875682596618E-3</v>
      </c>
      <c r="P948" s="1">
        <f t="shared" si="103"/>
        <v>2.9521875682596619</v>
      </c>
      <c r="Q948" s="1">
        <f t="shared" si="104"/>
        <v>5.9960414642733406</v>
      </c>
      <c r="R948" s="1">
        <f t="shared" si="105"/>
        <v>557.02925000000005</v>
      </c>
      <c r="S948" s="1">
        <f t="shared" si="106"/>
        <v>472.26694034993454</v>
      </c>
      <c r="T948" s="1">
        <f t="shared" si="107"/>
        <v>46.997888474136751</v>
      </c>
      <c r="U948" s="1">
        <f t="shared" si="108"/>
        <v>55.433053494987611</v>
      </c>
      <c r="V948" s="1">
        <f t="shared" si="109"/>
        <v>0.14521327689168273</v>
      </c>
      <c r="W948" s="1">
        <f t="shared" si="110"/>
        <v>2.9192417920583646</v>
      </c>
      <c r="X948" s="1">
        <f t="shared" si="111"/>
        <v>0.14131640667806131</v>
      </c>
      <c r="Y948" s="1">
        <f t="shared" si="112"/>
        <v>8.8664162219081091E-2</v>
      </c>
      <c r="Z948" s="1">
        <f t="shared" si="113"/>
        <v>321.51173833888862</v>
      </c>
      <c r="AA948" s="1">
        <f t="shared" si="114"/>
        <v>32.132031290658638</v>
      </c>
      <c r="AB948" s="1">
        <f t="shared" si="115"/>
        <v>31.793131249999998</v>
      </c>
      <c r="AC948" s="1">
        <f t="shared" si="116"/>
        <v>4.7194564495366036</v>
      </c>
      <c r="AD948" s="1">
        <f t="shared" si="117"/>
        <v>60.241109749598188</v>
      </c>
      <c r="AE948" s="1">
        <f t="shared" si="118"/>
        <v>2.7182041348046835</v>
      </c>
      <c r="AF948" s="1">
        <f t="shared" si="119"/>
        <v>4.5122079359150815</v>
      </c>
      <c r="AG948" s="1">
        <f t="shared" si="120"/>
        <v>2.0012523147319201</v>
      </c>
      <c r="AH948" s="1">
        <f t="shared" si="121"/>
        <v>-130.19147176025109</v>
      </c>
      <c r="AI948" s="1">
        <f t="shared" si="122"/>
        <v>-124.3171545819981</v>
      </c>
      <c r="AJ948" s="1">
        <f t="shared" si="123"/>
        <v>-9.6006155442427072</v>
      </c>
      <c r="AK948" s="1">
        <f t="shared" si="124"/>
        <v>57.402496452396718</v>
      </c>
      <c r="AL948" s="1">
        <f t="shared" si="125"/>
        <v>37.663185662918941</v>
      </c>
      <c r="AM948" s="1">
        <f t="shared" si="126"/>
        <v>2.944790870469828</v>
      </c>
      <c r="AN948" s="1">
        <f t="shared" si="127"/>
        <v>5.9960414642733406</v>
      </c>
      <c r="AO948" s="1">
        <v>643.92472900860707</v>
      </c>
      <c r="AP948" s="1">
        <v>610.35987272727255</v>
      </c>
      <c r="AQ948" s="1">
        <v>5.125678882768173</v>
      </c>
      <c r="AR948" s="1">
        <v>65.016461255683083</v>
      </c>
      <c r="AS948" s="1">
        <f t="shared" si="128"/>
        <v>2.9521875682596619</v>
      </c>
      <c r="AT948" s="1">
        <v>23.88301343297163</v>
      </c>
      <c r="AU948" s="1">
        <v>27.327482424242429</v>
      </c>
      <c r="AV948" s="1">
        <v>5.2816896499738978E-5</v>
      </c>
      <c r="AW948" s="1">
        <v>83.562977856309928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51874.900998979363</v>
      </c>
      <c r="BC948" s="1">
        <f t="shared" si="132"/>
        <v>1999.9762499999999</v>
      </c>
      <c r="BD948" s="1">
        <f t="shared" si="133"/>
        <v>1681.1798058750717</v>
      </c>
      <c r="BE948" s="1">
        <f t="shared" si="134"/>
        <v>0.840599885061171</v>
      </c>
      <c r="BF948" s="1">
        <f t="shared" si="135"/>
        <v>0.16075777816806006</v>
      </c>
      <c r="BG948" s="1">
        <v>6</v>
      </c>
      <c r="BH948" s="1">
        <v>0.5</v>
      </c>
      <c r="BI948" s="1" t="s">
        <v>355</v>
      </c>
      <c r="BJ948" s="1">
        <v>2</v>
      </c>
      <c r="BK948" s="1" t="b">
        <v>1</v>
      </c>
      <c r="BL948" s="1">
        <v>1660411647.625</v>
      </c>
      <c r="BM948" s="1">
        <v>557.02925000000005</v>
      </c>
      <c r="BN948" s="1">
        <v>604.17981250000003</v>
      </c>
      <c r="BO948" s="1">
        <v>27.314374999999998</v>
      </c>
      <c r="BP948" s="1">
        <v>23.87814375</v>
      </c>
      <c r="BQ948" s="1">
        <v>555.42318750000004</v>
      </c>
      <c r="BR948" s="1">
        <v>27.306543749999999</v>
      </c>
      <c r="BS948" s="1">
        <v>500.14487500000001</v>
      </c>
      <c r="BT948" s="1">
        <v>99.415487500000012</v>
      </c>
      <c r="BU948" s="1">
        <v>0.10002895625</v>
      </c>
      <c r="BV948" s="1">
        <v>31.003225</v>
      </c>
      <c r="BW948" s="1">
        <v>31.793131249999998</v>
      </c>
      <c r="BX948" s="1">
        <v>999.9</v>
      </c>
      <c r="BY948" s="1">
        <v>0</v>
      </c>
      <c r="BZ948" s="1">
        <v>0</v>
      </c>
      <c r="CA948" s="1">
        <v>9999.8068750000002</v>
      </c>
      <c r="CB948" s="1">
        <v>0</v>
      </c>
      <c r="CC948" s="1">
        <v>86.66591249999999</v>
      </c>
      <c r="CD948" s="1">
        <v>-47.150493750000003</v>
      </c>
      <c r="CE948" s="1">
        <v>572.67174999999997</v>
      </c>
      <c r="CF948" s="1">
        <v>618.95950000000005</v>
      </c>
      <c r="CG948" s="1">
        <v>3.4362412500000001</v>
      </c>
      <c r="CH948" s="1">
        <v>604.17981250000003</v>
      </c>
      <c r="CI948" s="1">
        <v>23.87814375</v>
      </c>
      <c r="CJ948" s="1">
        <v>2.7154731249999999</v>
      </c>
      <c r="CK948" s="1">
        <v>2.3738575000000002</v>
      </c>
      <c r="CL948" s="1">
        <v>22.379049999999999</v>
      </c>
      <c r="CM948" s="1">
        <v>20.186525</v>
      </c>
      <c r="CN948" s="1">
        <v>1999.9762499999999</v>
      </c>
      <c r="CO948" s="1">
        <v>0.98000562499999999</v>
      </c>
      <c r="CP948" s="1">
        <v>1.99941875E-2</v>
      </c>
      <c r="CQ948" s="1">
        <v>0</v>
      </c>
      <c r="CR948" s="1">
        <v>2.9598749999999998</v>
      </c>
      <c r="CS948" s="1">
        <v>0</v>
      </c>
      <c r="CT948" s="1">
        <v>28071.418750000001</v>
      </c>
      <c r="CU948" s="1">
        <v>17412.143749999999</v>
      </c>
      <c r="CV948" s="1">
        <v>43.436999999999998</v>
      </c>
      <c r="CW948" s="1">
        <v>44.593499999999999</v>
      </c>
      <c r="CX948" s="1">
        <v>43.5</v>
      </c>
      <c r="CY948" s="1">
        <v>42.936999999999998</v>
      </c>
      <c r="CZ948" s="1">
        <v>43.375</v>
      </c>
      <c r="DA948" s="1">
        <v>1959.9849999999999</v>
      </c>
      <c r="DB948" s="1">
        <v>39.991875000000007</v>
      </c>
      <c r="DC948" s="1">
        <v>0</v>
      </c>
      <c r="DD948" s="1">
        <v>1660411653.5999999</v>
      </c>
      <c r="DE948" s="1">
        <v>0</v>
      </c>
      <c r="DF948" s="1">
        <v>1660411308.0999999</v>
      </c>
      <c r="DG948" s="1" t="s">
        <v>1960</v>
      </c>
      <c r="DH948" s="1">
        <v>1660411299.5999999</v>
      </c>
      <c r="DI948" s="1">
        <v>1660411308.0999999</v>
      </c>
      <c r="DJ948" s="1">
        <v>25</v>
      </c>
      <c r="DK948" s="1">
        <v>0.20799999999999999</v>
      </c>
      <c r="DL948" s="1">
        <v>-5.0000000000000001E-3</v>
      </c>
      <c r="DM948" s="1">
        <v>1.3160000000000001</v>
      </c>
      <c r="DN948" s="1">
        <v>1.4999999999999999E-2</v>
      </c>
      <c r="DO948" s="1">
        <v>400</v>
      </c>
      <c r="DP948" s="1">
        <v>24</v>
      </c>
      <c r="DQ948" s="1">
        <v>0.34</v>
      </c>
      <c r="DR948" s="1">
        <v>0.09</v>
      </c>
      <c r="DS948" s="1">
        <v>5.8429661056738409</v>
      </c>
      <c r="DT948" s="1">
        <v>2.5540004441811242</v>
      </c>
      <c r="DU948" s="1">
        <v>0.19117703710680831</v>
      </c>
      <c r="DV948" s="1">
        <v>0</v>
      </c>
      <c r="DW948" s="1">
        <v>37.591650957655098</v>
      </c>
      <c r="DX948" s="1">
        <v>2.7205765941511819</v>
      </c>
      <c r="DY948" s="1">
        <v>0.21071581552828511</v>
      </c>
      <c r="DZ948" s="1">
        <v>0</v>
      </c>
      <c r="EA948" s="1">
        <v>-47.088329999999999</v>
      </c>
      <c r="EB948" s="1">
        <v>-4.3994936596217276</v>
      </c>
      <c r="EC948" s="1">
        <v>0.32491589286049588</v>
      </c>
      <c r="ED948" s="1">
        <v>0</v>
      </c>
      <c r="EE948" s="1">
        <v>466.08714576253738</v>
      </c>
      <c r="EF948" s="1">
        <v>261.85933827627628</v>
      </c>
      <c r="EG948" s="1">
        <v>19.527183066967801</v>
      </c>
      <c r="EH948" s="1">
        <v>0</v>
      </c>
      <c r="EI948" s="1">
        <v>3.4289589999999999</v>
      </c>
      <c r="EJ948" s="1">
        <v>0.10508893058160371</v>
      </c>
      <c r="EK948" s="1">
        <v>1.025222361246573E-2</v>
      </c>
      <c r="EL948" s="1">
        <v>1</v>
      </c>
      <c r="EM948" s="1">
        <v>2.0018849642547929</v>
      </c>
      <c r="EN948" s="1">
        <v>-3.5169700825918443E-2</v>
      </c>
      <c r="EO948" s="1">
        <v>2.9343001628593188E-3</v>
      </c>
      <c r="EP948" s="1">
        <v>1</v>
      </c>
      <c r="EQ948" s="1">
        <v>2</v>
      </c>
      <c r="ER948" s="1">
        <v>6</v>
      </c>
      <c r="ES948" s="1" t="s">
        <v>390</v>
      </c>
      <c r="ET948" s="1">
        <v>2.9412799999999999</v>
      </c>
      <c r="EU948" s="1">
        <v>2.80104</v>
      </c>
      <c r="EV948" s="1">
        <v>0.117298</v>
      </c>
      <c r="EW948" s="1">
        <v>0.123805</v>
      </c>
      <c r="EX948" s="1">
        <v>0.117659</v>
      </c>
      <c r="EY948" s="1">
        <v>0.106977</v>
      </c>
      <c r="EZ948" s="1">
        <v>18039.3</v>
      </c>
      <c r="FA948" s="1">
        <v>18772</v>
      </c>
      <c r="FB948" s="1">
        <v>23774.9</v>
      </c>
      <c r="FC948" s="1">
        <v>24942.799999999999</v>
      </c>
      <c r="FD948" s="1">
        <v>33584.800000000003</v>
      </c>
      <c r="FE948" s="1">
        <v>35575.4</v>
      </c>
      <c r="FF948" s="1">
        <v>43359.7</v>
      </c>
      <c r="FG948" s="1">
        <v>46114.6</v>
      </c>
      <c r="FH948" s="1">
        <v>1.94442</v>
      </c>
      <c r="FI948" s="1">
        <v>1.8112200000000001</v>
      </c>
      <c r="FJ948" s="1">
        <v>0.10689</v>
      </c>
      <c r="FK948" s="1">
        <v>0</v>
      </c>
      <c r="FL948" s="1">
        <v>30.054500000000001</v>
      </c>
      <c r="FM948" s="1">
        <v>999.9</v>
      </c>
      <c r="FN948" s="1">
        <v>57.8</v>
      </c>
      <c r="FO948" s="1">
        <v>37.4</v>
      </c>
      <c r="FP948" s="1">
        <v>37.465499999999999</v>
      </c>
      <c r="FQ948" s="1">
        <v>63.6462</v>
      </c>
      <c r="FR948" s="1">
        <v>25.5809</v>
      </c>
      <c r="FS948" s="1">
        <v>1</v>
      </c>
      <c r="FT948" s="1">
        <v>0.522729</v>
      </c>
      <c r="FU948" s="1">
        <v>2.2835299999999998</v>
      </c>
      <c r="FV948" s="1">
        <v>20.3065</v>
      </c>
      <c r="FW948" s="1">
        <v>5.2120499999999996</v>
      </c>
      <c r="FX948" s="1">
        <v>11.9072</v>
      </c>
      <c r="FY948" s="1">
        <v>5.0019999999999998</v>
      </c>
      <c r="FZ948" s="1">
        <v>3.2905799999999998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1.8597399999999999</v>
      </c>
      <c r="GF948" s="1">
        <v>1.85476</v>
      </c>
      <c r="GG948" s="1">
        <v>1.85792</v>
      </c>
      <c r="GH948" s="1">
        <v>1.8563799999999999</v>
      </c>
      <c r="GI948" s="1">
        <v>1.8551599999999999</v>
      </c>
      <c r="GJ948" s="1">
        <v>1.8547199999999999</v>
      </c>
      <c r="GK948" s="1">
        <v>1.85362</v>
      </c>
      <c r="GL948" s="1">
        <v>1.8565499999999999</v>
      </c>
      <c r="GM948" s="1">
        <v>0</v>
      </c>
      <c r="GN948" s="1">
        <v>0</v>
      </c>
      <c r="GO948" s="1">
        <v>0</v>
      </c>
      <c r="GP948" s="1">
        <v>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</v>
      </c>
      <c r="GX948" s="1">
        <v>100</v>
      </c>
      <c r="GY948" s="1">
        <v>100</v>
      </c>
      <c r="GZ948" s="1">
        <v>1.673</v>
      </c>
      <c r="HA948" s="1">
        <v>7.7999999999999996E-3</v>
      </c>
      <c r="HB948" s="1">
        <v>0.36341150857684917</v>
      </c>
      <c r="HC948" s="1">
        <v>2.8098669343081611E-3</v>
      </c>
      <c r="HD948" s="1">
        <v>-1.127031966113555E-6</v>
      </c>
      <c r="HE948" s="1">
        <v>1.768598670541231E-10</v>
      </c>
      <c r="HF948" s="1">
        <v>-7.1736991530500657E-2</v>
      </c>
      <c r="HG948" s="1">
        <v>1.081145868756639E-2</v>
      </c>
      <c r="HH948" s="1">
        <v>-3.689364805754238E-4</v>
      </c>
      <c r="HI948" s="1">
        <v>2.919854880483278E-6</v>
      </c>
      <c r="HJ948" s="1">
        <v>2</v>
      </c>
      <c r="HK948" s="1">
        <v>2136</v>
      </c>
      <c r="HL948" s="1">
        <v>3</v>
      </c>
      <c r="HM948" s="1">
        <v>30</v>
      </c>
      <c r="HN948" s="1">
        <v>5.9</v>
      </c>
      <c r="HO948" s="1">
        <v>5.8</v>
      </c>
      <c r="HP948" s="1">
        <v>1.54175</v>
      </c>
      <c r="HQ948" s="1">
        <v>2.32666</v>
      </c>
      <c r="HR948" s="1">
        <v>1.4978</v>
      </c>
      <c r="HS948" s="1">
        <v>2.3010299999999999</v>
      </c>
      <c r="HT948" s="1">
        <v>1.5478499999999999</v>
      </c>
      <c r="HU948" s="1">
        <v>2.4597199999999999</v>
      </c>
      <c r="HV948" s="1">
        <v>40.629800000000003</v>
      </c>
      <c r="HW948" s="1">
        <v>13.186400000000001</v>
      </c>
      <c r="HX948" s="1">
        <v>18</v>
      </c>
      <c r="HY948" s="1">
        <v>500.673</v>
      </c>
      <c r="HZ948" s="1">
        <v>478.31299999999999</v>
      </c>
      <c r="IA948" s="1">
        <v>26.9618</v>
      </c>
      <c r="IB948" s="1">
        <v>33.545000000000002</v>
      </c>
      <c r="IC948" s="1">
        <v>30.0001</v>
      </c>
      <c r="ID948" s="1">
        <v>33.363700000000001</v>
      </c>
      <c r="IE948" s="1">
        <v>33.466700000000003</v>
      </c>
      <c r="IF948" s="1">
        <v>30.879799999999999</v>
      </c>
      <c r="IG948" s="1">
        <v>38.948399999999999</v>
      </c>
      <c r="IH948" s="1">
        <v>0</v>
      </c>
      <c r="II948" s="1">
        <v>26.956900000000001</v>
      </c>
      <c r="IJ948" s="1">
        <v>674.25199999999995</v>
      </c>
      <c r="IK948" s="1">
        <v>23.740200000000002</v>
      </c>
      <c r="IL948" s="1">
        <v>100.256</v>
      </c>
      <c r="IM948" s="1">
        <v>99.937600000000003</v>
      </c>
      <c r="IN948" s="1" t="s">
        <v>365</v>
      </c>
    </row>
    <row r="949" spans="1:248" ht="15.75" customHeight="1" x14ac:dyDescent="0.3">
      <c r="A949" s="1">
        <v>933</v>
      </c>
      <c r="B949" s="1">
        <v>1660411656</v>
      </c>
      <c r="C949" s="1">
        <v>11931.900000095369</v>
      </c>
      <c r="D949" s="1" t="s">
        <v>2211</v>
      </c>
      <c r="E949" s="1" t="s">
        <v>2212</v>
      </c>
      <c r="F949" s="1">
        <v>1</v>
      </c>
      <c r="G949" s="1" t="s">
        <v>349</v>
      </c>
      <c r="H949" s="1" t="s">
        <v>350</v>
      </c>
      <c r="I949" s="1" t="s">
        <v>351</v>
      </c>
      <c r="J949" s="1" t="s">
        <v>352</v>
      </c>
      <c r="K949" s="1" t="s">
        <v>1959</v>
      </c>
      <c r="L949" s="1" t="s">
        <v>349</v>
      </c>
      <c r="M949" s="1" t="s">
        <v>354</v>
      </c>
      <c r="N949" s="1">
        <v>1660411647.625</v>
      </c>
      <c r="O949" s="1">
        <f t="shared" si="102"/>
        <v>2.952520302951196E-3</v>
      </c>
      <c r="P949" s="1">
        <f t="shared" si="103"/>
        <v>2.9525203029511959</v>
      </c>
      <c r="Q949" s="1">
        <f t="shared" si="104"/>
        <v>6.0191134139235514</v>
      </c>
      <c r="R949" s="1">
        <f t="shared" si="105"/>
        <v>557.02925000000005</v>
      </c>
      <c r="S949" s="1">
        <f t="shared" si="106"/>
        <v>472.01854573596944</v>
      </c>
      <c r="T949" s="1">
        <f t="shared" si="107"/>
        <v>46.973169355843062</v>
      </c>
      <c r="U949" s="1">
        <f t="shared" si="108"/>
        <v>55.433053494987611</v>
      </c>
      <c r="V949" s="1">
        <f t="shared" si="109"/>
        <v>0.14523009395458122</v>
      </c>
      <c r="W949" s="1">
        <f t="shared" si="110"/>
        <v>2.9192417920583646</v>
      </c>
      <c r="X949" s="1">
        <f t="shared" si="111"/>
        <v>0.14133233414537072</v>
      </c>
      <c r="Y949" s="1">
        <f t="shared" si="112"/>
        <v>8.8674193844103064E-2</v>
      </c>
      <c r="Z949" s="1">
        <f t="shared" si="113"/>
        <v>321.51173833888862</v>
      </c>
      <c r="AA949" s="1">
        <f t="shared" si="114"/>
        <v>32.131944715137045</v>
      </c>
      <c r="AB949" s="1">
        <f t="shared" si="115"/>
        <v>31.793131249999998</v>
      </c>
      <c r="AC949" s="1">
        <f t="shared" si="116"/>
        <v>4.7194564495366036</v>
      </c>
      <c r="AD949" s="1">
        <f t="shared" si="117"/>
        <v>60.241109749598188</v>
      </c>
      <c r="AE949" s="1">
        <f t="shared" si="118"/>
        <v>2.7182041348046835</v>
      </c>
      <c r="AF949" s="1">
        <f t="shared" si="119"/>
        <v>4.5122079359150815</v>
      </c>
      <c r="AG949" s="1">
        <f t="shared" si="120"/>
        <v>2.0012523147319201</v>
      </c>
      <c r="AH949" s="1">
        <f t="shared" si="121"/>
        <v>-130.20614536014773</v>
      </c>
      <c r="AI949" s="1">
        <f t="shared" si="122"/>
        <v>-124.3171545819981</v>
      </c>
      <c r="AJ949" s="1">
        <f t="shared" si="123"/>
        <v>-9.6006155442427072</v>
      </c>
      <c r="AK949" s="1">
        <f t="shared" si="124"/>
        <v>57.387822852500079</v>
      </c>
      <c r="AL949" s="1">
        <f t="shared" si="125"/>
        <v>37.663185662918941</v>
      </c>
      <c r="AM949" s="1">
        <f t="shared" si="126"/>
        <v>2.944790870469828</v>
      </c>
      <c r="AN949" s="1">
        <f t="shared" si="127"/>
        <v>6.0191134139235514</v>
      </c>
      <c r="AO949" s="1">
        <v>646.53110787853507</v>
      </c>
      <c r="AP949" s="1">
        <v>612.92521212121198</v>
      </c>
      <c r="AQ949" s="1">
        <v>5.1281607579514707</v>
      </c>
      <c r="AR949" s="1">
        <v>65.016461255683083</v>
      </c>
      <c r="AS949" s="1">
        <f t="shared" si="128"/>
        <v>2.9525203029511959</v>
      </c>
      <c r="AT949" s="1">
        <v>23.883169229912149</v>
      </c>
      <c r="AU949" s="1">
        <v>27.327850303030299</v>
      </c>
      <c r="AV949" s="1">
        <v>7.9439640696311593E-5</v>
      </c>
      <c r="AW949" s="1">
        <v>83.562977856309928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51874.900998979363</v>
      </c>
      <c r="BC949" s="1">
        <f t="shared" si="132"/>
        <v>1999.9762499999999</v>
      </c>
      <c r="BD949" s="1">
        <f t="shared" si="133"/>
        <v>1681.1798058750717</v>
      </c>
      <c r="BE949" s="1">
        <f t="shared" si="134"/>
        <v>0.840599885061171</v>
      </c>
      <c r="BF949" s="1">
        <f t="shared" si="135"/>
        <v>0.16075777816806006</v>
      </c>
      <c r="BG949" s="1">
        <v>6</v>
      </c>
      <c r="BH949" s="1">
        <v>0.5</v>
      </c>
      <c r="BI949" s="1" t="s">
        <v>355</v>
      </c>
      <c r="BJ949" s="1">
        <v>2</v>
      </c>
      <c r="BK949" s="1" t="b">
        <v>1</v>
      </c>
      <c r="BL949" s="1">
        <v>1660411647.625</v>
      </c>
      <c r="BM949" s="1">
        <v>557.02925000000005</v>
      </c>
      <c r="BN949" s="1">
        <v>604.17981250000003</v>
      </c>
      <c r="BO949" s="1">
        <v>27.314374999999998</v>
      </c>
      <c r="BP949" s="1">
        <v>23.87814375</v>
      </c>
      <c r="BQ949" s="1">
        <v>555.42318750000004</v>
      </c>
      <c r="BR949" s="1">
        <v>27.306543749999999</v>
      </c>
      <c r="BS949" s="1">
        <v>500.14487500000001</v>
      </c>
      <c r="BT949" s="1">
        <v>99.415487500000012</v>
      </c>
      <c r="BU949" s="1">
        <v>0.10002895625</v>
      </c>
      <c r="BV949" s="1">
        <v>31.003225</v>
      </c>
      <c r="BW949" s="1">
        <v>31.793131249999998</v>
      </c>
      <c r="BX949" s="1">
        <v>999.9</v>
      </c>
      <c r="BY949" s="1">
        <v>0</v>
      </c>
      <c r="BZ949" s="1">
        <v>0</v>
      </c>
      <c r="CA949" s="1">
        <v>9999.8068750000002</v>
      </c>
      <c r="CB949" s="1">
        <v>0</v>
      </c>
      <c r="CC949" s="1">
        <v>86.66591249999999</v>
      </c>
      <c r="CD949" s="1">
        <v>-47.150493750000003</v>
      </c>
      <c r="CE949" s="1">
        <v>572.67174999999997</v>
      </c>
      <c r="CF949" s="1">
        <v>618.95950000000005</v>
      </c>
      <c r="CG949" s="1">
        <v>3.4362412500000001</v>
      </c>
      <c r="CH949" s="1">
        <v>604.17981250000003</v>
      </c>
      <c r="CI949" s="1">
        <v>23.87814375</v>
      </c>
      <c r="CJ949" s="1">
        <v>2.7154731249999999</v>
      </c>
      <c r="CK949" s="1">
        <v>2.3738575000000002</v>
      </c>
      <c r="CL949" s="1">
        <v>22.379049999999999</v>
      </c>
      <c r="CM949" s="1">
        <v>20.186525</v>
      </c>
      <c r="CN949" s="1">
        <v>1999.9762499999999</v>
      </c>
      <c r="CO949" s="1">
        <v>0.98000562499999999</v>
      </c>
      <c r="CP949" s="1">
        <v>1.99941875E-2</v>
      </c>
      <c r="CQ949" s="1">
        <v>0</v>
      </c>
      <c r="CR949" s="1">
        <v>2.9598749999999998</v>
      </c>
      <c r="CS949" s="1">
        <v>0</v>
      </c>
      <c r="CT949" s="1">
        <v>28071.418750000001</v>
      </c>
      <c r="CU949" s="1">
        <v>17412.143749999999</v>
      </c>
      <c r="CV949" s="1">
        <v>43.436999999999998</v>
      </c>
      <c r="CW949" s="1">
        <v>44.593499999999999</v>
      </c>
      <c r="CX949" s="1">
        <v>43.5</v>
      </c>
      <c r="CY949" s="1">
        <v>42.936999999999998</v>
      </c>
      <c r="CZ949" s="1">
        <v>43.375</v>
      </c>
      <c r="DA949" s="1">
        <v>1959.9849999999999</v>
      </c>
      <c r="DB949" s="1">
        <v>39.991875000000007</v>
      </c>
      <c r="DC949" s="1">
        <v>0</v>
      </c>
      <c r="DD949" s="1">
        <v>1660411654.2</v>
      </c>
      <c r="DE949" s="1">
        <v>0</v>
      </c>
      <c r="DF949" s="1">
        <v>1660411308.0999999</v>
      </c>
      <c r="DG949" s="1" t="s">
        <v>1960</v>
      </c>
      <c r="DH949" s="1">
        <v>1660411299.5999999</v>
      </c>
      <c r="DI949" s="1">
        <v>1660411308.0999999</v>
      </c>
      <c r="DJ949" s="1">
        <v>25</v>
      </c>
      <c r="DK949" s="1">
        <v>0.20799999999999999</v>
      </c>
      <c r="DL949" s="1">
        <v>-5.0000000000000001E-3</v>
      </c>
      <c r="DM949" s="1">
        <v>1.3160000000000001</v>
      </c>
      <c r="DN949" s="1">
        <v>1.4999999999999999E-2</v>
      </c>
      <c r="DO949" s="1">
        <v>400</v>
      </c>
      <c r="DP949" s="1">
        <v>24</v>
      </c>
      <c r="DQ949" s="1">
        <v>0.34</v>
      </c>
      <c r="DR949" s="1">
        <v>0.09</v>
      </c>
      <c r="DS949" s="1">
        <v>5.881442817022581</v>
      </c>
      <c r="DT949" s="1">
        <v>2.053357053192002</v>
      </c>
      <c r="DU949" s="1">
        <v>0.16632617373637351</v>
      </c>
      <c r="DV949" s="1">
        <v>0</v>
      </c>
      <c r="DW949" s="1">
        <v>37.672518308920068</v>
      </c>
      <c r="DX949" s="1">
        <v>2.6823429977448119</v>
      </c>
      <c r="DY949" s="1">
        <v>0.20168243329676849</v>
      </c>
      <c r="DZ949" s="1">
        <v>0</v>
      </c>
      <c r="EA949" s="1">
        <v>-47.182964516129033</v>
      </c>
      <c r="EB949" s="1">
        <v>-4.3637032258063986</v>
      </c>
      <c r="EC949" s="1">
        <v>0.33219042784794123</v>
      </c>
      <c r="ED949" s="1">
        <v>0</v>
      </c>
      <c r="EE949" s="1">
        <v>473.85169623172231</v>
      </c>
      <c r="EF949" s="1">
        <v>269.12650503658909</v>
      </c>
      <c r="EG949" s="1">
        <v>19.42388636376192</v>
      </c>
      <c r="EH949" s="1">
        <v>0</v>
      </c>
      <c r="EI949" s="1">
        <v>3.4321980487804882</v>
      </c>
      <c r="EJ949" s="1">
        <v>0.12917289198606341</v>
      </c>
      <c r="EK949" s="1">
        <v>1.3446627688485421E-2</v>
      </c>
      <c r="EL949" s="1">
        <v>1</v>
      </c>
      <c r="EM949" s="1">
        <v>2.0010520863669381</v>
      </c>
      <c r="EN949" s="1">
        <v>-2.723993818633565E-2</v>
      </c>
      <c r="EO949" s="1">
        <v>2.439122353083458E-3</v>
      </c>
      <c r="EP949" s="1">
        <v>1</v>
      </c>
      <c r="EQ949" s="1">
        <v>2</v>
      </c>
      <c r="ER949" s="1">
        <v>6</v>
      </c>
      <c r="ES949" s="1" t="s">
        <v>390</v>
      </c>
      <c r="ET949" s="1">
        <v>2.9411200000000002</v>
      </c>
      <c r="EU949" s="1">
        <v>2.8010799999999998</v>
      </c>
      <c r="EV949" s="1">
        <v>0.117643</v>
      </c>
      <c r="EW949" s="1">
        <v>0.12414500000000001</v>
      </c>
      <c r="EX949" s="1">
        <v>0.117663</v>
      </c>
      <c r="EY949" s="1">
        <v>0.106957</v>
      </c>
      <c r="EZ949" s="1">
        <v>18032.2</v>
      </c>
      <c r="FA949" s="1">
        <v>18764.8</v>
      </c>
      <c r="FB949" s="1">
        <v>23774.799999999999</v>
      </c>
      <c r="FC949" s="1">
        <v>24942.799999999999</v>
      </c>
      <c r="FD949" s="1">
        <v>33584.699999999997</v>
      </c>
      <c r="FE949" s="1">
        <v>35576.199999999997</v>
      </c>
      <c r="FF949" s="1">
        <v>43359.7</v>
      </c>
      <c r="FG949" s="1">
        <v>46114.7</v>
      </c>
      <c r="FH949" s="1">
        <v>1.94445</v>
      </c>
      <c r="FI949" s="1">
        <v>1.8112999999999999</v>
      </c>
      <c r="FJ949" s="1">
        <v>0.106901</v>
      </c>
      <c r="FK949" s="1">
        <v>0</v>
      </c>
      <c r="FL949" s="1">
        <v>30.0547</v>
      </c>
      <c r="FM949" s="1">
        <v>999.9</v>
      </c>
      <c r="FN949" s="1">
        <v>57.8</v>
      </c>
      <c r="FO949" s="1">
        <v>37.4</v>
      </c>
      <c r="FP949" s="1">
        <v>37.464500000000001</v>
      </c>
      <c r="FQ949" s="1">
        <v>63.636200000000002</v>
      </c>
      <c r="FR949" s="1">
        <v>25.849399999999999</v>
      </c>
      <c r="FS949" s="1">
        <v>1</v>
      </c>
      <c r="FT949" s="1">
        <v>0.52273400000000003</v>
      </c>
      <c r="FU949" s="1">
        <v>2.2840600000000002</v>
      </c>
      <c r="FV949" s="1">
        <v>20.3064</v>
      </c>
      <c r="FW949" s="1">
        <v>5.2120499999999996</v>
      </c>
      <c r="FX949" s="1">
        <v>11.9071</v>
      </c>
      <c r="FY949" s="1">
        <v>5.0019999999999998</v>
      </c>
      <c r="FZ949" s="1">
        <v>3.2905799999999998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1.8597399999999999</v>
      </c>
      <c r="GF949" s="1">
        <v>1.8547499999999999</v>
      </c>
      <c r="GG949" s="1">
        <v>1.85791</v>
      </c>
      <c r="GH949" s="1">
        <v>1.85639</v>
      </c>
      <c r="GI949" s="1">
        <v>1.8551599999999999</v>
      </c>
      <c r="GJ949" s="1">
        <v>1.8547199999999999</v>
      </c>
      <c r="GK949" s="1">
        <v>1.85362</v>
      </c>
      <c r="GL949" s="1">
        <v>1.8565400000000001</v>
      </c>
      <c r="GM949" s="1">
        <v>0</v>
      </c>
      <c r="GN949" s="1">
        <v>0</v>
      </c>
      <c r="GO949" s="1">
        <v>0</v>
      </c>
      <c r="GP949" s="1">
        <v>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</v>
      </c>
      <c r="GX949" s="1">
        <v>100</v>
      </c>
      <c r="GY949" s="1">
        <v>100</v>
      </c>
      <c r="GZ949" s="1">
        <v>1.677</v>
      </c>
      <c r="HA949" s="1">
        <v>7.7999999999999996E-3</v>
      </c>
      <c r="HB949" s="1">
        <v>0.36341150857684917</v>
      </c>
      <c r="HC949" s="1">
        <v>2.8098669343081611E-3</v>
      </c>
      <c r="HD949" s="1">
        <v>-1.127031966113555E-6</v>
      </c>
      <c r="HE949" s="1">
        <v>1.768598670541231E-10</v>
      </c>
      <c r="HF949" s="1">
        <v>-7.1736991530500657E-2</v>
      </c>
      <c r="HG949" s="1">
        <v>1.081145868756639E-2</v>
      </c>
      <c r="HH949" s="1">
        <v>-3.689364805754238E-4</v>
      </c>
      <c r="HI949" s="1">
        <v>2.919854880483278E-6</v>
      </c>
      <c r="HJ949" s="1">
        <v>2</v>
      </c>
      <c r="HK949" s="1">
        <v>2136</v>
      </c>
      <c r="HL949" s="1">
        <v>3</v>
      </c>
      <c r="HM949" s="1">
        <v>30</v>
      </c>
      <c r="HN949" s="1">
        <v>5.9</v>
      </c>
      <c r="HO949" s="1">
        <v>5.8</v>
      </c>
      <c r="HP949" s="1">
        <v>1.54541</v>
      </c>
      <c r="HQ949" s="1">
        <v>2.3046899999999999</v>
      </c>
      <c r="HR949" s="1">
        <v>1.4978</v>
      </c>
      <c r="HS949" s="1">
        <v>2.3010299999999999</v>
      </c>
      <c r="HT949" s="1">
        <v>1.5478499999999999</v>
      </c>
      <c r="HU949" s="1">
        <v>2.4316399999999998</v>
      </c>
      <c r="HV949" s="1">
        <v>40.629800000000003</v>
      </c>
      <c r="HW949" s="1">
        <v>13.168900000000001</v>
      </c>
      <c r="HX949" s="1">
        <v>18</v>
      </c>
      <c r="HY949" s="1">
        <v>500.68799999999999</v>
      </c>
      <c r="HZ949" s="1">
        <v>478.363</v>
      </c>
      <c r="IA949" s="1">
        <v>26.960699999999999</v>
      </c>
      <c r="IB949" s="1">
        <v>33.545000000000002</v>
      </c>
      <c r="IC949" s="1">
        <v>30.0001</v>
      </c>
      <c r="ID949" s="1">
        <v>33.363700000000001</v>
      </c>
      <c r="IE949" s="1">
        <v>33.466900000000003</v>
      </c>
      <c r="IF949" s="1">
        <v>30.9421</v>
      </c>
      <c r="IG949" s="1">
        <v>38.948399999999999</v>
      </c>
      <c r="IH949" s="1">
        <v>0</v>
      </c>
      <c r="II949" s="1">
        <v>26.956900000000001</v>
      </c>
      <c r="IJ949" s="1">
        <v>684.26900000000001</v>
      </c>
      <c r="IK949" s="1">
        <v>23.7363</v>
      </c>
      <c r="IL949" s="1">
        <v>100.256</v>
      </c>
      <c r="IM949" s="1">
        <v>99.937700000000007</v>
      </c>
      <c r="IN949" s="1" t="s">
        <v>365</v>
      </c>
    </row>
    <row r="950" spans="1:248" ht="15.75" customHeight="1" x14ac:dyDescent="0.3">
      <c r="A950" s="1">
        <v>934</v>
      </c>
      <c r="B950" s="1">
        <v>1660411657.5</v>
      </c>
      <c r="C950" s="1">
        <v>11933.400000095369</v>
      </c>
      <c r="D950" s="1" t="s">
        <v>2213</v>
      </c>
      <c r="E950" s="1" t="s">
        <v>2214</v>
      </c>
      <c r="F950" s="1">
        <v>1</v>
      </c>
      <c r="G950" s="1" t="s">
        <v>349</v>
      </c>
      <c r="H950" s="1" t="s">
        <v>350</v>
      </c>
      <c r="I950" s="1" t="s">
        <v>351</v>
      </c>
      <c r="J950" s="1" t="s">
        <v>352</v>
      </c>
      <c r="K950" s="1" t="s">
        <v>1959</v>
      </c>
      <c r="L950" s="1" t="s">
        <v>349</v>
      </c>
      <c r="M950" s="1" t="s">
        <v>354</v>
      </c>
      <c r="N950" s="1">
        <v>1660411649.65625</v>
      </c>
      <c r="O950" s="1">
        <f t="shared" si="102"/>
        <v>2.9590325999898563E-3</v>
      </c>
      <c r="P950" s="1">
        <f t="shared" si="103"/>
        <v>2.9590325999898561</v>
      </c>
      <c r="Q950" s="1">
        <f t="shared" si="104"/>
        <v>6.1039394044630892</v>
      </c>
      <c r="R950" s="1">
        <f t="shared" si="105"/>
        <v>567.1155</v>
      </c>
      <c r="S950" s="1">
        <f t="shared" si="106"/>
        <v>481.01113215523628</v>
      </c>
      <c r="T950" s="1">
        <f t="shared" si="107"/>
        <v>47.868029888714425</v>
      </c>
      <c r="U950" s="1">
        <f t="shared" si="108"/>
        <v>56.436743122178292</v>
      </c>
      <c r="V950" s="1">
        <f t="shared" si="109"/>
        <v>0.14560814083960855</v>
      </c>
      <c r="W950" s="1">
        <f t="shared" si="110"/>
        <v>2.919377369978887</v>
      </c>
      <c r="X950" s="1">
        <f t="shared" si="111"/>
        <v>0.14169053361687209</v>
      </c>
      <c r="Y950" s="1">
        <f t="shared" si="112"/>
        <v>8.8899785606649184E-2</v>
      </c>
      <c r="Z950" s="1">
        <f t="shared" si="113"/>
        <v>321.51243658889018</v>
      </c>
      <c r="AA950" s="1">
        <f t="shared" si="114"/>
        <v>32.130811542149985</v>
      </c>
      <c r="AB950" s="1">
        <f t="shared" si="115"/>
        <v>31.79190625</v>
      </c>
      <c r="AC950" s="1">
        <f t="shared" si="116"/>
        <v>4.7191287360870202</v>
      </c>
      <c r="AD950" s="1">
        <f t="shared" si="117"/>
        <v>60.24634974448302</v>
      </c>
      <c r="AE950" s="1">
        <f t="shared" si="118"/>
        <v>2.7185345415134368</v>
      </c>
      <c r="AF950" s="1">
        <f t="shared" si="119"/>
        <v>4.5123639075948878</v>
      </c>
      <c r="AG950" s="1">
        <f t="shared" si="120"/>
        <v>2.0005941945735835</v>
      </c>
      <c r="AH950" s="1">
        <f t="shared" si="121"/>
        <v>-130.49333765955265</v>
      </c>
      <c r="AI950" s="1">
        <f t="shared" si="122"/>
        <v>-124.03470875345542</v>
      </c>
      <c r="AJ950" s="1">
        <f t="shared" si="123"/>
        <v>-9.5783290320439516</v>
      </c>
      <c r="AK950" s="1">
        <f t="shared" si="124"/>
        <v>57.406061143838173</v>
      </c>
      <c r="AL950" s="1">
        <f t="shared" si="125"/>
        <v>37.762657994908402</v>
      </c>
      <c r="AM950" s="1">
        <f t="shared" si="126"/>
        <v>2.9519941543826858</v>
      </c>
      <c r="AN950" s="1">
        <f t="shared" si="127"/>
        <v>6.1039394044630892</v>
      </c>
      <c r="AO950" s="1">
        <v>654.35107297628952</v>
      </c>
      <c r="AP950" s="1">
        <v>620.61646060606017</v>
      </c>
      <c r="AQ950" s="1">
        <v>5.1329330118028729</v>
      </c>
      <c r="AR950" s="1">
        <v>65.016461255683083</v>
      </c>
      <c r="AS950" s="1">
        <f t="shared" si="128"/>
        <v>2.9590325999898561</v>
      </c>
      <c r="AT950" s="1">
        <v>23.87630885265559</v>
      </c>
      <c r="AU950" s="1">
        <v>27.32811393939393</v>
      </c>
      <c r="AV950" s="1">
        <v>1.5449830935984979E-4</v>
      </c>
      <c r="AW950" s="1">
        <v>83.562977856309928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51878.648795331486</v>
      </c>
      <c r="BC950" s="1">
        <f t="shared" si="132"/>
        <v>1999.9806249999999</v>
      </c>
      <c r="BD950" s="1">
        <f t="shared" si="133"/>
        <v>1681.1834808750723</v>
      </c>
      <c r="BE950" s="1">
        <f t="shared" si="134"/>
        <v>0.84059988374891004</v>
      </c>
      <c r="BF950" s="1">
        <f t="shared" si="135"/>
        <v>0.16075777563539656</v>
      </c>
      <c r="BG950" s="1">
        <v>6</v>
      </c>
      <c r="BH950" s="1">
        <v>0.5</v>
      </c>
      <c r="BI950" s="1" t="s">
        <v>355</v>
      </c>
      <c r="BJ950" s="1">
        <v>2</v>
      </c>
      <c r="BK950" s="1" t="b">
        <v>1</v>
      </c>
      <c r="BL950" s="1">
        <v>1660411649.65625</v>
      </c>
      <c r="BM950" s="1">
        <v>567.1155</v>
      </c>
      <c r="BN950" s="1">
        <v>614.42618749999997</v>
      </c>
      <c r="BO950" s="1">
        <v>27.317718750000001</v>
      </c>
      <c r="BP950" s="1">
        <v>23.873075</v>
      </c>
      <c r="BQ950" s="1">
        <v>565.4921875</v>
      </c>
      <c r="BR950" s="1">
        <v>27.309899999999999</v>
      </c>
      <c r="BS950" s="1">
        <v>500.14212500000002</v>
      </c>
      <c r="BT950" s="1">
        <v>99.415418750000015</v>
      </c>
      <c r="BU950" s="1">
        <v>0.10001174375000001</v>
      </c>
      <c r="BV950" s="1">
        <v>31.003831250000001</v>
      </c>
      <c r="BW950" s="1">
        <v>31.79190625</v>
      </c>
      <c r="BX950" s="1">
        <v>999.9</v>
      </c>
      <c r="BY950" s="1">
        <v>0</v>
      </c>
      <c r="BZ950" s="1">
        <v>0</v>
      </c>
      <c r="CA950" s="1">
        <v>10000.588125</v>
      </c>
      <c r="CB950" s="1">
        <v>0</v>
      </c>
      <c r="CC950" s="1">
        <v>86.890474999999995</v>
      </c>
      <c r="CD950" s="1">
        <v>-47.310600000000001</v>
      </c>
      <c r="CE950" s="1">
        <v>583.04325000000006</v>
      </c>
      <c r="CF950" s="1">
        <v>629.45306249999999</v>
      </c>
      <c r="CG950" s="1">
        <v>3.4446568750000002</v>
      </c>
      <c r="CH950" s="1">
        <v>614.42618749999997</v>
      </c>
      <c r="CI950" s="1">
        <v>23.873075</v>
      </c>
      <c r="CJ950" s="1">
        <v>2.7158037500000001</v>
      </c>
      <c r="CK950" s="1">
        <v>2.3733525000000002</v>
      </c>
      <c r="CL950" s="1">
        <v>22.38104375</v>
      </c>
      <c r="CM950" s="1">
        <v>20.183074999999999</v>
      </c>
      <c r="CN950" s="1">
        <v>1999.9806249999999</v>
      </c>
      <c r="CO950" s="1">
        <v>0.98000562499999999</v>
      </c>
      <c r="CP950" s="1">
        <v>1.9994174999999999E-2</v>
      </c>
      <c r="CQ950" s="1">
        <v>0</v>
      </c>
      <c r="CR950" s="1">
        <v>2.9460000000000002</v>
      </c>
      <c r="CS950" s="1">
        <v>0</v>
      </c>
      <c r="CT950" s="1">
        <v>28106.231250000001</v>
      </c>
      <c r="CU950" s="1">
        <v>17412.1875</v>
      </c>
      <c r="CV950" s="1">
        <v>43.436999999999998</v>
      </c>
      <c r="CW950" s="1">
        <v>44.593499999999999</v>
      </c>
      <c r="CX950" s="1">
        <v>43.5</v>
      </c>
      <c r="CY950" s="1">
        <v>42.936999999999998</v>
      </c>
      <c r="CZ950" s="1">
        <v>43.375</v>
      </c>
      <c r="DA950" s="1">
        <v>1959.9893750000001</v>
      </c>
      <c r="DB950" s="1">
        <v>39.991875000000007</v>
      </c>
      <c r="DC950" s="1">
        <v>0</v>
      </c>
      <c r="DD950" s="1">
        <v>1660411656</v>
      </c>
      <c r="DE950" s="1">
        <v>0</v>
      </c>
      <c r="DF950" s="1">
        <v>1660411308.0999999</v>
      </c>
      <c r="DG950" s="1" t="s">
        <v>1960</v>
      </c>
      <c r="DH950" s="1">
        <v>1660411299.5999999</v>
      </c>
      <c r="DI950" s="1">
        <v>1660411308.0999999</v>
      </c>
      <c r="DJ950" s="1">
        <v>25</v>
      </c>
      <c r="DK950" s="1">
        <v>0.20799999999999999</v>
      </c>
      <c r="DL950" s="1">
        <v>-5.0000000000000001E-3</v>
      </c>
      <c r="DM950" s="1">
        <v>1.3160000000000001</v>
      </c>
      <c r="DN950" s="1">
        <v>1.4999999999999999E-2</v>
      </c>
      <c r="DO950" s="1">
        <v>400</v>
      </c>
      <c r="DP950" s="1">
        <v>24</v>
      </c>
      <c r="DQ950" s="1">
        <v>0.34</v>
      </c>
      <c r="DR950" s="1">
        <v>0.09</v>
      </c>
      <c r="DS950" s="1">
        <v>5.926845873885819</v>
      </c>
      <c r="DT950" s="1">
        <v>1.6942380159998029</v>
      </c>
      <c r="DU950" s="1">
        <v>0.14314205601594621</v>
      </c>
      <c r="DV950" s="1">
        <v>0</v>
      </c>
      <c r="DW950" s="1">
        <v>37.733477021091652</v>
      </c>
      <c r="DX950" s="1">
        <v>2.5971297728145202</v>
      </c>
      <c r="DY950" s="1">
        <v>0.2007081497336454</v>
      </c>
      <c r="DZ950" s="1">
        <v>0</v>
      </c>
      <c r="EA950" s="1">
        <v>-47.323009999999996</v>
      </c>
      <c r="EB950" s="1">
        <v>-4.1465672969966416</v>
      </c>
      <c r="EC950" s="1">
        <v>0.30507189136333118</v>
      </c>
      <c r="ED950" s="1">
        <v>0</v>
      </c>
      <c r="EE950" s="1">
        <v>479.52879434496322</v>
      </c>
      <c r="EF950" s="1">
        <v>272.16479392723198</v>
      </c>
      <c r="EG950" s="1">
        <v>20.298213438049171</v>
      </c>
      <c r="EH950" s="1">
        <v>0</v>
      </c>
      <c r="EI950" s="1">
        <v>3.43797825</v>
      </c>
      <c r="EJ950" s="1">
        <v>0.17325219512194009</v>
      </c>
      <c r="EK950" s="1">
        <v>1.8579701274172841E-2</v>
      </c>
      <c r="EL950" s="1">
        <v>0</v>
      </c>
      <c r="EM950" s="1">
        <v>2.0006637567965591</v>
      </c>
      <c r="EN950" s="1">
        <v>-2.1637884518779859E-2</v>
      </c>
      <c r="EO950" s="1">
        <v>2.212392187095639E-3</v>
      </c>
      <c r="EP950" s="1">
        <v>1</v>
      </c>
      <c r="EQ950" s="1">
        <v>1</v>
      </c>
      <c r="ER950" s="1">
        <v>6</v>
      </c>
      <c r="ES950" s="1" t="s">
        <v>433</v>
      </c>
      <c r="ET950" s="1">
        <v>2.94123</v>
      </c>
      <c r="EU950" s="1">
        <v>2.8010799999999998</v>
      </c>
      <c r="EV950" s="1">
        <v>0.11867900000000001</v>
      </c>
      <c r="EW950" s="1">
        <v>0.12514800000000001</v>
      </c>
      <c r="EX950" s="1">
        <v>0.117658</v>
      </c>
      <c r="EY950" s="1">
        <v>0.10689899999999999</v>
      </c>
      <c r="EZ950" s="1">
        <v>18011</v>
      </c>
      <c r="FA950" s="1">
        <v>18743.099999999999</v>
      </c>
      <c r="FB950" s="1">
        <v>23774.799999999999</v>
      </c>
      <c r="FC950" s="1">
        <v>24942.6</v>
      </c>
      <c r="FD950" s="1">
        <v>33585.199999999997</v>
      </c>
      <c r="FE950" s="1">
        <v>35578.199999999997</v>
      </c>
      <c r="FF950" s="1">
        <v>43360</v>
      </c>
      <c r="FG950" s="1">
        <v>46114.2</v>
      </c>
      <c r="FH950" s="1">
        <v>1.94438</v>
      </c>
      <c r="FI950" s="1">
        <v>1.81138</v>
      </c>
      <c r="FJ950" s="1">
        <v>0.106934</v>
      </c>
      <c r="FK950" s="1">
        <v>0</v>
      </c>
      <c r="FL950" s="1">
        <v>30.055700000000002</v>
      </c>
      <c r="FM950" s="1">
        <v>999.9</v>
      </c>
      <c r="FN950" s="1">
        <v>57.8</v>
      </c>
      <c r="FO950" s="1">
        <v>37.4</v>
      </c>
      <c r="FP950" s="1">
        <v>37.465499999999999</v>
      </c>
      <c r="FQ950" s="1">
        <v>63.596200000000003</v>
      </c>
      <c r="FR950" s="1">
        <v>25.456700000000001</v>
      </c>
      <c r="FS950" s="1">
        <v>1</v>
      </c>
      <c r="FT950" s="1">
        <v>0.52273899999999995</v>
      </c>
      <c r="FU950" s="1">
        <v>2.2799100000000001</v>
      </c>
      <c r="FV950" s="1">
        <v>20.3064</v>
      </c>
      <c r="FW950" s="1">
        <v>5.2117500000000003</v>
      </c>
      <c r="FX950" s="1">
        <v>11.9072</v>
      </c>
      <c r="FY950" s="1">
        <v>5.0018500000000001</v>
      </c>
      <c r="FZ950" s="1">
        <v>3.2905000000000002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1.8597399999999999</v>
      </c>
      <c r="GF950" s="1">
        <v>1.85477</v>
      </c>
      <c r="GG950" s="1">
        <v>1.85792</v>
      </c>
      <c r="GH950" s="1">
        <v>1.85639</v>
      </c>
      <c r="GI950" s="1">
        <v>1.8551599999999999</v>
      </c>
      <c r="GJ950" s="1">
        <v>1.85476</v>
      </c>
      <c r="GK950" s="1">
        <v>1.8536300000000001</v>
      </c>
      <c r="GL950" s="1">
        <v>1.8565499999999999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</v>
      </c>
      <c r="GX950" s="1">
        <v>100</v>
      </c>
      <c r="GY950" s="1">
        <v>100</v>
      </c>
      <c r="GZ950" s="1">
        <v>1.6890000000000001</v>
      </c>
      <c r="HA950" s="1">
        <v>7.7999999999999996E-3</v>
      </c>
      <c r="HB950" s="1">
        <v>0.36341150857684917</v>
      </c>
      <c r="HC950" s="1">
        <v>2.8098669343081611E-3</v>
      </c>
      <c r="HD950" s="1">
        <v>-1.127031966113555E-6</v>
      </c>
      <c r="HE950" s="1">
        <v>1.768598670541231E-10</v>
      </c>
      <c r="HF950" s="1">
        <v>-7.1736991530500657E-2</v>
      </c>
      <c r="HG950" s="1">
        <v>1.081145868756639E-2</v>
      </c>
      <c r="HH950" s="1">
        <v>-3.689364805754238E-4</v>
      </c>
      <c r="HI950" s="1">
        <v>2.919854880483278E-6</v>
      </c>
      <c r="HJ950" s="1">
        <v>2</v>
      </c>
      <c r="HK950" s="1">
        <v>2136</v>
      </c>
      <c r="HL950" s="1">
        <v>3</v>
      </c>
      <c r="HM950" s="1">
        <v>30</v>
      </c>
      <c r="HN950" s="1">
        <v>6</v>
      </c>
      <c r="HO950" s="1">
        <v>5.8</v>
      </c>
      <c r="HP950" s="1">
        <v>1.56006</v>
      </c>
      <c r="HQ950" s="1">
        <v>2.3303199999999999</v>
      </c>
      <c r="HR950" s="1">
        <v>1.4978</v>
      </c>
      <c r="HS950" s="1">
        <v>2.3010299999999999</v>
      </c>
      <c r="HT950" s="1">
        <v>1.5478499999999999</v>
      </c>
      <c r="HU950" s="1">
        <v>2.2424300000000001</v>
      </c>
      <c r="HV950" s="1">
        <v>40.629800000000003</v>
      </c>
      <c r="HW950" s="1">
        <v>13.168900000000001</v>
      </c>
      <c r="HX950" s="1">
        <v>18</v>
      </c>
      <c r="HY950" s="1">
        <v>500.64299999999997</v>
      </c>
      <c r="HZ950" s="1">
        <v>478.41899999999998</v>
      </c>
      <c r="IA950" s="1">
        <v>26.958500000000001</v>
      </c>
      <c r="IB950" s="1">
        <v>33.545200000000001</v>
      </c>
      <c r="IC950" s="1">
        <v>30.0001</v>
      </c>
      <c r="ID950" s="1">
        <v>33.363700000000001</v>
      </c>
      <c r="IE950" s="1">
        <v>33.467599999999997</v>
      </c>
      <c r="IF950" s="1">
        <v>31.259699999999999</v>
      </c>
      <c r="IG950" s="1">
        <v>38.948399999999999</v>
      </c>
      <c r="IH950" s="1">
        <v>0</v>
      </c>
      <c r="II950" s="1">
        <v>26.952200000000001</v>
      </c>
      <c r="IJ950" s="1">
        <v>684.26900000000001</v>
      </c>
      <c r="IK950" s="1">
        <v>23.733899999999998</v>
      </c>
      <c r="IL950" s="1">
        <v>100.256</v>
      </c>
      <c r="IM950" s="1">
        <v>99.936800000000005</v>
      </c>
      <c r="IN950" s="1" t="s">
        <v>365</v>
      </c>
    </row>
    <row r="951" spans="1:248" ht="15.75" customHeight="1" x14ac:dyDescent="0.3">
      <c r="A951" s="1">
        <v>935</v>
      </c>
      <c r="B951" s="1">
        <v>1660411658</v>
      </c>
      <c r="C951" s="1">
        <v>11933.900000095369</v>
      </c>
      <c r="D951" s="1" t="s">
        <v>2215</v>
      </c>
      <c r="E951" s="1" t="s">
        <v>2216</v>
      </c>
      <c r="F951" s="1">
        <v>1</v>
      </c>
      <c r="G951" s="1" t="s">
        <v>349</v>
      </c>
      <c r="H951" s="1" t="s">
        <v>350</v>
      </c>
      <c r="I951" s="1" t="s">
        <v>351</v>
      </c>
      <c r="J951" s="1" t="s">
        <v>352</v>
      </c>
      <c r="K951" s="1" t="s">
        <v>1959</v>
      </c>
      <c r="L951" s="1" t="s">
        <v>349</v>
      </c>
      <c r="M951" s="1" t="s">
        <v>354</v>
      </c>
      <c r="N951" s="1">
        <v>1660411649.65625</v>
      </c>
      <c r="O951" s="1">
        <f t="shared" si="102"/>
        <v>2.9623883580609518E-3</v>
      </c>
      <c r="P951" s="1">
        <f t="shared" si="103"/>
        <v>2.9623883580609518</v>
      </c>
      <c r="Q951" s="1">
        <f t="shared" si="104"/>
        <v>6.1247016797569485</v>
      </c>
      <c r="R951" s="1">
        <f t="shared" si="105"/>
        <v>567.1155</v>
      </c>
      <c r="S951" s="1">
        <f t="shared" si="106"/>
        <v>480.85854502374497</v>
      </c>
      <c r="T951" s="1">
        <f t="shared" si="107"/>
        <v>47.85284511463626</v>
      </c>
      <c r="U951" s="1">
        <f t="shared" si="108"/>
        <v>56.436743122178292</v>
      </c>
      <c r="V951" s="1">
        <f t="shared" si="109"/>
        <v>0.14577783207031147</v>
      </c>
      <c r="W951" s="1">
        <f t="shared" si="110"/>
        <v>2.919377369978887</v>
      </c>
      <c r="X951" s="1">
        <f t="shared" si="111"/>
        <v>0.14185122098198741</v>
      </c>
      <c r="Y951" s="1">
        <f t="shared" si="112"/>
        <v>8.900099403154757E-2</v>
      </c>
      <c r="Z951" s="1">
        <f t="shared" si="113"/>
        <v>321.51243658889018</v>
      </c>
      <c r="AA951" s="1">
        <f t="shared" si="114"/>
        <v>32.129938432552279</v>
      </c>
      <c r="AB951" s="1">
        <f t="shared" si="115"/>
        <v>31.79190625</v>
      </c>
      <c r="AC951" s="1">
        <f t="shared" si="116"/>
        <v>4.7191287360870202</v>
      </c>
      <c r="AD951" s="1">
        <f t="shared" si="117"/>
        <v>60.24634974448302</v>
      </c>
      <c r="AE951" s="1">
        <f t="shared" si="118"/>
        <v>2.7185345415134368</v>
      </c>
      <c r="AF951" s="1">
        <f t="shared" si="119"/>
        <v>4.5123639075948878</v>
      </c>
      <c r="AG951" s="1">
        <f t="shared" si="120"/>
        <v>2.0005941945735835</v>
      </c>
      <c r="AH951" s="1">
        <f t="shared" si="121"/>
        <v>-130.64132659048798</v>
      </c>
      <c r="AI951" s="1">
        <f t="shared" si="122"/>
        <v>-124.03470875345542</v>
      </c>
      <c r="AJ951" s="1">
        <f t="shared" si="123"/>
        <v>-9.5783290320439516</v>
      </c>
      <c r="AK951" s="1">
        <f t="shared" si="124"/>
        <v>57.258072212902846</v>
      </c>
      <c r="AL951" s="1">
        <f t="shared" si="125"/>
        <v>37.762657994908402</v>
      </c>
      <c r="AM951" s="1">
        <f t="shared" si="126"/>
        <v>2.9519941543826858</v>
      </c>
      <c r="AN951" s="1">
        <f t="shared" si="127"/>
        <v>6.1247016797569485</v>
      </c>
      <c r="AO951" s="1">
        <v>656.95494480656794</v>
      </c>
      <c r="AP951" s="1">
        <v>623.1869393939395</v>
      </c>
      <c r="AQ951" s="1">
        <v>5.1344741369540081</v>
      </c>
      <c r="AR951" s="1">
        <v>65.016461255683083</v>
      </c>
      <c r="AS951" s="1">
        <f t="shared" si="128"/>
        <v>2.9623883580609518</v>
      </c>
      <c r="AT951" s="1">
        <v>23.871430547949998</v>
      </c>
      <c r="AU951" s="1">
        <v>27.327166060606061</v>
      </c>
      <c r="AV951" s="1">
        <v>1.5277670112955749E-4</v>
      </c>
      <c r="AW951" s="1">
        <v>83.562977856309928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51878.648795331486</v>
      </c>
      <c r="BC951" s="1">
        <f t="shared" si="132"/>
        <v>1999.9806249999999</v>
      </c>
      <c r="BD951" s="1">
        <f t="shared" si="133"/>
        <v>1681.1834808750723</v>
      </c>
      <c r="BE951" s="1">
        <f t="shared" si="134"/>
        <v>0.84059988374891004</v>
      </c>
      <c r="BF951" s="1">
        <f t="shared" si="135"/>
        <v>0.16075777563539656</v>
      </c>
      <c r="BG951" s="1">
        <v>6</v>
      </c>
      <c r="BH951" s="1">
        <v>0.5</v>
      </c>
      <c r="BI951" s="1" t="s">
        <v>355</v>
      </c>
      <c r="BJ951" s="1">
        <v>2</v>
      </c>
      <c r="BK951" s="1" t="b">
        <v>1</v>
      </c>
      <c r="BL951" s="1">
        <v>1660411649.65625</v>
      </c>
      <c r="BM951" s="1">
        <v>567.1155</v>
      </c>
      <c r="BN951" s="1">
        <v>614.42618749999997</v>
      </c>
      <c r="BO951" s="1">
        <v>27.317718750000001</v>
      </c>
      <c r="BP951" s="1">
        <v>23.873075</v>
      </c>
      <c r="BQ951" s="1">
        <v>565.4921875</v>
      </c>
      <c r="BR951" s="1">
        <v>27.309899999999999</v>
      </c>
      <c r="BS951" s="1">
        <v>500.14212500000002</v>
      </c>
      <c r="BT951" s="1">
        <v>99.415418750000015</v>
      </c>
      <c r="BU951" s="1">
        <v>0.10001174375000001</v>
      </c>
      <c r="BV951" s="1">
        <v>31.003831250000001</v>
      </c>
      <c r="BW951" s="1">
        <v>31.79190625</v>
      </c>
      <c r="BX951" s="1">
        <v>999.9</v>
      </c>
      <c r="BY951" s="1">
        <v>0</v>
      </c>
      <c r="BZ951" s="1">
        <v>0</v>
      </c>
      <c r="CA951" s="1">
        <v>10000.588125</v>
      </c>
      <c r="CB951" s="1">
        <v>0</v>
      </c>
      <c r="CC951" s="1">
        <v>86.890474999999995</v>
      </c>
      <c r="CD951" s="1">
        <v>-47.310600000000001</v>
      </c>
      <c r="CE951" s="1">
        <v>583.04325000000006</v>
      </c>
      <c r="CF951" s="1">
        <v>629.45306249999999</v>
      </c>
      <c r="CG951" s="1">
        <v>3.4446568750000002</v>
      </c>
      <c r="CH951" s="1">
        <v>614.42618749999997</v>
      </c>
      <c r="CI951" s="1">
        <v>23.873075</v>
      </c>
      <c r="CJ951" s="1">
        <v>2.7158037500000001</v>
      </c>
      <c r="CK951" s="1">
        <v>2.3733525000000002</v>
      </c>
      <c r="CL951" s="1">
        <v>22.38104375</v>
      </c>
      <c r="CM951" s="1">
        <v>20.183074999999999</v>
      </c>
      <c r="CN951" s="1">
        <v>1999.9806249999999</v>
      </c>
      <c r="CO951" s="1">
        <v>0.98000562499999999</v>
      </c>
      <c r="CP951" s="1">
        <v>1.9994174999999999E-2</v>
      </c>
      <c r="CQ951" s="1">
        <v>0</v>
      </c>
      <c r="CR951" s="1">
        <v>2.9460000000000002</v>
      </c>
      <c r="CS951" s="1">
        <v>0</v>
      </c>
      <c r="CT951" s="1">
        <v>28106.231250000001</v>
      </c>
      <c r="CU951" s="1">
        <v>17412.1875</v>
      </c>
      <c r="CV951" s="1">
        <v>43.436999999999998</v>
      </c>
      <c r="CW951" s="1">
        <v>44.593499999999999</v>
      </c>
      <c r="CX951" s="1">
        <v>43.5</v>
      </c>
      <c r="CY951" s="1">
        <v>42.936999999999998</v>
      </c>
      <c r="CZ951" s="1">
        <v>43.375</v>
      </c>
      <c r="DA951" s="1">
        <v>1959.9893750000001</v>
      </c>
      <c r="DB951" s="1">
        <v>39.991875000000007</v>
      </c>
      <c r="DC951" s="1">
        <v>0</v>
      </c>
      <c r="DD951" s="1">
        <v>1660411656.5999999</v>
      </c>
      <c r="DE951" s="1">
        <v>0</v>
      </c>
      <c r="DF951" s="1">
        <v>1660411308.0999999</v>
      </c>
      <c r="DG951" s="1" t="s">
        <v>1960</v>
      </c>
      <c r="DH951" s="1">
        <v>1660411299.5999999</v>
      </c>
      <c r="DI951" s="1">
        <v>1660411308.0999999</v>
      </c>
      <c r="DJ951" s="1">
        <v>25</v>
      </c>
      <c r="DK951" s="1">
        <v>0.20799999999999999</v>
      </c>
      <c r="DL951" s="1">
        <v>-5.0000000000000001E-3</v>
      </c>
      <c r="DM951" s="1">
        <v>1.3160000000000001</v>
      </c>
      <c r="DN951" s="1">
        <v>1.4999999999999999E-2</v>
      </c>
      <c r="DO951" s="1">
        <v>400</v>
      </c>
      <c r="DP951" s="1">
        <v>24</v>
      </c>
      <c r="DQ951" s="1">
        <v>0.34</v>
      </c>
      <c r="DR951" s="1">
        <v>0.09</v>
      </c>
      <c r="DS951" s="1">
        <v>5.926845873885819</v>
      </c>
      <c r="DT951" s="1">
        <v>1.6942380159998029</v>
      </c>
      <c r="DU951" s="1">
        <v>0.14314205601594621</v>
      </c>
      <c r="DV951" s="1">
        <v>0</v>
      </c>
      <c r="DW951" s="1">
        <v>37.733477021091652</v>
      </c>
      <c r="DX951" s="1">
        <v>2.5971297728145202</v>
      </c>
      <c r="DY951" s="1">
        <v>0.2007081497336454</v>
      </c>
      <c r="DZ951" s="1">
        <v>0</v>
      </c>
      <c r="EA951" s="1">
        <v>-47.323009999999996</v>
      </c>
      <c r="EB951" s="1">
        <v>-4.1465672969966416</v>
      </c>
      <c r="EC951" s="1">
        <v>0.30507189136333118</v>
      </c>
      <c r="ED951" s="1">
        <v>0</v>
      </c>
      <c r="EE951" s="1">
        <v>479.52879434496322</v>
      </c>
      <c r="EF951" s="1">
        <v>272.16479392723198</v>
      </c>
      <c r="EG951" s="1">
        <v>20.298213438049171</v>
      </c>
      <c r="EH951" s="1">
        <v>0</v>
      </c>
      <c r="EI951" s="1">
        <v>3.43797825</v>
      </c>
      <c r="EJ951" s="1">
        <v>0.17325219512194009</v>
      </c>
      <c r="EK951" s="1">
        <v>1.8579701274172841E-2</v>
      </c>
      <c r="EL951" s="1">
        <v>0</v>
      </c>
      <c r="EM951" s="1">
        <v>2.0006637567965591</v>
      </c>
      <c r="EN951" s="1">
        <v>-2.1637884518779859E-2</v>
      </c>
      <c r="EO951" s="1">
        <v>2.212392187095639E-3</v>
      </c>
      <c r="EP951" s="1">
        <v>1</v>
      </c>
      <c r="EQ951" s="1">
        <v>1</v>
      </c>
      <c r="ER951" s="1">
        <v>6</v>
      </c>
      <c r="ES951" s="1" t="s">
        <v>433</v>
      </c>
      <c r="ET951" s="1">
        <v>2.9412099999999999</v>
      </c>
      <c r="EU951" s="1">
        <v>2.8010999999999999</v>
      </c>
      <c r="EV951" s="1">
        <v>0.119016</v>
      </c>
      <c r="EW951" s="1">
        <v>0.125476</v>
      </c>
      <c r="EX951" s="1">
        <v>0.117655</v>
      </c>
      <c r="EY951" s="1">
        <v>0.106889</v>
      </c>
      <c r="EZ951" s="1">
        <v>18004.099999999999</v>
      </c>
      <c r="FA951" s="1">
        <v>18736.099999999999</v>
      </c>
      <c r="FB951" s="1">
        <v>23774.799999999999</v>
      </c>
      <c r="FC951" s="1">
        <v>24942.7</v>
      </c>
      <c r="FD951" s="1">
        <v>33585.4</v>
      </c>
      <c r="FE951" s="1">
        <v>35578.699999999997</v>
      </c>
      <c r="FF951" s="1">
        <v>43360.1</v>
      </c>
      <c r="FG951" s="1">
        <v>46114.3</v>
      </c>
      <c r="FH951" s="1">
        <v>1.94442</v>
      </c>
      <c r="FI951" s="1">
        <v>1.8113300000000001</v>
      </c>
      <c r="FJ951" s="1">
        <v>0.106879</v>
      </c>
      <c r="FK951" s="1">
        <v>0</v>
      </c>
      <c r="FL951" s="1">
        <v>30.055700000000002</v>
      </c>
      <c r="FM951" s="1">
        <v>999.9</v>
      </c>
      <c r="FN951" s="1">
        <v>57.8</v>
      </c>
      <c r="FO951" s="1">
        <v>37.4</v>
      </c>
      <c r="FP951" s="1">
        <v>37.465299999999999</v>
      </c>
      <c r="FQ951" s="1">
        <v>63.6462</v>
      </c>
      <c r="FR951" s="1">
        <v>26.149799999999999</v>
      </c>
      <c r="FS951" s="1">
        <v>1</v>
      </c>
      <c r="FT951" s="1">
        <v>0.52272399999999997</v>
      </c>
      <c r="FU951" s="1">
        <v>2.2803499999999999</v>
      </c>
      <c r="FV951" s="1">
        <v>20.3062</v>
      </c>
      <c r="FW951" s="1">
        <v>5.2119</v>
      </c>
      <c r="FX951" s="1">
        <v>11.9072</v>
      </c>
      <c r="FY951" s="1">
        <v>5.0019</v>
      </c>
      <c r="FZ951" s="1">
        <v>3.2905000000000002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1.8597399999999999</v>
      </c>
      <c r="GF951" s="1">
        <v>1.85477</v>
      </c>
      <c r="GG951" s="1">
        <v>1.85792</v>
      </c>
      <c r="GH951" s="1">
        <v>1.85639</v>
      </c>
      <c r="GI951" s="1">
        <v>1.8551599999999999</v>
      </c>
      <c r="GJ951" s="1">
        <v>1.85477</v>
      </c>
      <c r="GK951" s="1">
        <v>1.8536300000000001</v>
      </c>
      <c r="GL951" s="1">
        <v>1.8565499999999999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</v>
      </c>
      <c r="GX951" s="1">
        <v>100</v>
      </c>
      <c r="GY951" s="1">
        <v>100</v>
      </c>
      <c r="GZ951" s="1">
        <v>1.6930000000000001</v>
      </c>
      <c r="HA951" s="1">
        <v>7.7999999999999996E-3</v>
      </c>
      <c r="HB951" s="1">
        <v>0.36341150857684917</v>
      </c>
      <c r="HC951" s="1">
        <v>2.8098669343081611E-3</v>
      </c>
      <c r="HD951" s="1">
        <v>-1.127031966113555E-6</v>
      </c>
      <c r="HE951" s="1">
        <v>1.768598670541231E-10</v>
      </c>
      <c r="HF951" s="1">
        <v>-7.1736991530500657E-2</v>
      </c>
      <c r="HG951" s="1">
        <v>1.081145868756639E-2</v>
      </c>
      <c r="HH951" s="1">
        <v>-3.689364805754238E-4</v>
      </c>
      <c r="HI951" s="1">
        <v>2.919854880483278E-6</v>
      </c>
      <c r="HJ951" s="1">
        <v>2</v>
      </c>
      <c r="HK951" s="1">
        <v>2136</v>
      </c>
      <c r="HL951" s="1">
        <v>3</v>
      </c>
      <c r="HM951" s="1">
        <v>30</v>
      </c>
      <c r="HN951" s="1">
        <v>6</v>
      </c>
      <c r="HO951" s="1">
        <v>5.8</v>
      </c>
      <c r="HP951" s="1">
        <v>1.56372</v>
      </c>
      <c r="HQ951" s="1">
        <v>2.32178</v>
      </c>
      <c r="HR951" s="1">
        <v>1.4978</v>
      </c>
      <c r="HS951" s="1">
        <v>2.3010299999999999</v>
      </c>
      <c r="HT951" s="1">
        <v>1.5478499999999999</v>
      </c>
      <c r="HU951" s="1">
        <v>2.34863</v>
      </c>
      <c r="HV951" s="1">
        <v>40.629800000000003</v>
      </c>
      <c r="HW951" s="1">
        <v>13.1601</v>
      </c>
      <c r="HX951" s="1">
        <v>18</v>
      </c>
      <c r="HY951" s="1">
        <v>500.673</v>
      </c>
      <c r="HZ951" s="1">
        <v>478.38600000000002</v>
      </c>
      <c r="IA951" s="1">
        <v>26.957899999999999</v>
      </c>
      <c r="IB951" s="1">
        <v>33.545499999999997</v>
      </c>
      <c r="IC951" s="1">
        <v>30.0001</v>
      </c>
      <c r="ID951" s="1">
        <v>33.363700000000001</v>
      </c>
      <c r="IE951" s="1">
        <v>33.467599999999997</v>
      </c>
      <c r="IF951" s="1">
        <v>31.323899999999998</v>
      </c>
      <c r="IG951" s="1">
        <v>38.948399999999999</v>
      </c>
      <c r="IH951" s="1">
        <v>0</v>
      </c>
      <c r="II951" s="1">
        <v>26.952200000000001</v>
      </c>
      <c r="IJ951" s="1">
        <v>694.28499999999997</v>
      </c>
      <c r="IK951" s="1">
        <v>23.732700000000001</v>
      </c>
      <c r="IL951" s="1">
        <v>100.256</v>
      </c>
      <c r="IM951" s="1">
        <v>99.936899999999994</v>
      </c>
      <c r="IN951" s="1" t="s">
        <v>365</v>
      </c>
    </row>
    <row r="952" spans="1:248" ht="15.75" customHeight="1" x14ac:dyDescent="0.3">
      <c r="A952" s="1">
        <v>936</v>
      </c>
      <c r="B952" s="1">
        <v>1660411659.5</v>
      </c>
      <c r="C952" s="1">
        <v>11935.400000095369</v>
      </c>
      <c r="D952" s="1" t="s">
        <v>2217</v>
      </c>
      <c r="E952" s="1" t="s">
        <v>2218</v>
      </c>
      <c r="F952" s="1">
        <v>1</v>
      </c>
      <c r="G952" s="1" t="s">
        <v>349</v>
      </c>
      <c r="H952" s="1" t="s">
        <v>350</v>
      </c>
      <c r="I952" s="1" t="s">
        <v>351</v>
      </c>
      <c r="J952" s="1" t="s">
        <v>352</v>
      </c>
      <c r="K952" s="1" t="s">
        <v>1959</v>
      </c>
      <c r="L952" s="1" t="s">
        <v>349</v>
      </c>
      <c r="M952" s="1" t="s">
        <v>354</v>
      </c>
      <c r="N952" s="1">
        <v>1660411651.6875</v>
      </c>
      <c r="O952" s="1">
        <f t="shared" si="102"/>
        <v>2.9763119952335086E-3</v>
      </c>
      <c r="P952" s="1">
        <f t="shared" si="103"/>
        <v>2.9763119952335084</v>
      </c>
      <c r="Q952" s="1">
        <f t="shared" si="104"/>
        <v>6.314808269046547</v>
      </c>
      <c r="R952" s="1">
        <f t="shared" si="105"/>
        <v>577.20706250000001</v>
      </c>
      <c r="S952" s="1">
        <f t="shared" si="106"/>
        <v>488.8699321355852</v>
      </c>
      <c r="T952" s="1">
        <f t="shared" si="107"/>
        <v>48.650085558106603</v>
      </c>
      <c r="U952" s="1">
        <f t="shared" si="108"/>
        <v>57.440990188736414</v>
      </c>
      <c r="V952" s="1">
        <f t="shared" si="109"/>
        <v>0.14652182272636544</v>
      </c>
      <c r="W952" s="1">
        <f t="shared" si="110"/>
        <v>2.9195686419551898</v>
      </c>
      <c r="X952" s="1">
        <f t="shared" si="111"/>
        <v>0.14255586913382037</v>
      </c>
      <c r="Y952" s="1">
        <f t="shared" si="112"/>
        <v>8.9444802088767497E-2</v>
      </c>
      <c r="Z952" s="1">
        <f t="shared" si="113"/>
        <v>321.50924386526646</v>
      </c>
      <c r="AA952" s="1">
        <f t="shared" si="114"/>
        <v>32.126684513417835</v>
      </c>
      <c r="AB952" s="1">
        <f t="shared" si="115"/>
        <v>31.790862499999999</v>
      </c>
      <c r="AC952" s="1">
        <f t="shared" si="116"/>
        <v>4.71884952648435</v>
      </c>
      <c r="AD952" s="1">
        <f t="shared" si="117"/>
        <v>60.250399885438846</v>
      </c>
      <c r="AE952" s="1">
        <f t="shared" si="118"/>
        <v>2.7187880228485266</v>
      </c>
      <c r="AF952" s="1">
        <f t="shared" si="119"/>
        <v>4.5124812914405172</v>
      </c>
      <c r="AG952" s="1">
        <f t="shared" si="120"/>
        <v>2.0000615036358234</v>
      </c>
      <c r="AH952" s="1">
        <f t="shared" si="121"/>
        <v>-131.25535898979774</v>
      </c>
      <c r="AI952" s="1">
        <f t="shared" si="122"/>
        <v>-123.80673559147863</v>
      </c>
      <c r="AJ952" s="1">
        <f t="shared" si="123"/>
        <v>-9.560070169486524</v>
      </c>
      <c r="AK952" s="1">
        <f t="shared" si="124"/>
        <v>56.887079114503535</v>
      </c>
      <c r="AL952" s="1">
        <f t="shared" si="125"/>
        <v>37.851809598794027</v>
      </c>
      <c r="AM952" s="1">
        <f t="shared" si="126"/>
        <v>2.9600636357158283</v>
      </c>
      <c r="AN952" s="1">
        <f t="shared" si="127"/>
        <v>6.314808269046547</v>
      </c>
      <c r="AO952" s="1">
        <v>664.7223145849116</v>
      </c>
      <c r="AP952" s="1">
        <v>630.82302424242414</v>
      </c>
      <c r="AQ952" s="1">
        <v>5.1144429847010331</v>
      </c>
      <c r="AR952" s="1">
        <v>65.016461255683083</v>
      </c>
      <c r="AS952" s="1">
        <f t="shared" si="128"/>
        <v>2.9763119952335084</v>
      </c>
      <c r="AT952" s="1">
        <v>23.851226817457039</v>
      </c>
      <c r="AU952" s="1">
        <v>27.323746666666651</v>
      </c>
      <c r="AV952" s="1">
        <v>7.4638537915211451E-5</v>
      </c>
      <c r="AW952" s="1">
        <v>83.562977856309928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51884.006222835393</v>
      </c>
      <c r="BC952" s="1">
        <f t="shared" si="132"/>
        <v>1999.9606249999999</v>
      </c>
      <c r="BD952" s="1">
        <f t="shared" si="133"/>
        <v>1681.166680500138</v>
      </c>
      <c r="BE952" s="1">
        <f t="shared" si="134"/>
        <v>0.84059988956039478</v>
      </c>
      <c r="BF952" s="1">
        <f t="shared" si="135"/>
        <v>0.16075778685156186</v>
      </c>
      <c r="BG952" s="1">
        <v>6</v>
      </c>
      <c r="BH952" s="1">
        <v>0.5</v>
      </c>
      <c r="BI952" s="1" t="s">
        <v>355</v>
      </c>
      <c r="BJ952" s="1">
        <v>2</v>
      </c>
      <c r="BK952" s="1" t="b">
        <v>1</v>
      </c>
      <c r="BL952" s="1">
        <v>1660411651.6875</v>
      </c>
      <c r="BM952" s="1">
        <v>577.20706250000001</v>
      </c>
      <c r="BN952" s="1">
        <v>624.66618749999998</v>
      </c>
      <c r="BO952" s="1">
        <v>27.320274999999999</v>
      </c>
      <c r="BP952" s="1">
        <v>23.8662125</v>
      </c>
      <c r="BQ952" s="1">
        <v>575.56662500000004</v>
      </c>
      <c r="BR952" s="1">
        <v>27.312468750000001</v>
      </c>
      <c r="BS952" s="1">
        <v>500.14043750000002</v>
      </c>
      <c r="BT952" s="1">
        <v>99.415406250000004</v>
      </c>
      <c r="BU952" s="1">
        <v>9.9991118749999996E-2</v>
      </c>
      <c r="BV952" s="1">
        <v>31.0042875</v>
      </c>
      <c r="BW952" s="1">
        <v>31.790862499999999</v>
      </c>
      <c r="BX952" s="1">
        <v>999.9</v>
      </c>
      <c r="BY952" s="1">
        <v>0</v>
      </c>
      <c r="BZ952" s="1">
        <v>0</v>
      </c>
      <c r="CA952" s="1">
        <v>10001.681875</v>
      </c>
      <c r="CB952" s="1">
        <v>0</v>
      </c>
      <c r="CC952" s="1">
        <v>87.014237500000007</v>
      </c>
      <c r="CD952" s="1">
        <v>-47.458987499999992</v>
      </c>
      <c r="CE952" s="1">
        <v>593.41968750000001</v>
      </c>
      <c r="CF952" s="1">
        <v>639.93875000000003</v>
      </c>
      <c r="CG952" s="1">
        <v>3.454069375</v>
      </c>
      <c r="CH952" s="1">
        <v>624.66618749999998</v>
      </c>
      <c r="CI952" s="1">
        <v>23.8662125</v>
      </c>
      <c r="CJ952" s="1">
        <v>2.716056875</v>
      </c>
      <c r="CK952" s="1">
        <v>2.372670625</v>
      </c>
      <c r="CL952" s="1">
        <v>22.382581250000001</v>
      </c>
      <c r="CM952" s="1">
        <v>20.178418749999999</v>
      </c>
      <c r="CN952" s="1">
        <v>1999.9606249999999</v>
      </c>
      <c r="CO952" s="1">
        <v>0.98000549999999997</v>
      </c>
      <c r="CP952" s="1">
        <v>1.9994362500000001E-2</v>
      </c>
      <c r="CQ952" s="1">
        <v>0</v>
      </c>
      <c r="CR952" s="1">
        <v>2.9935</v>
      </c>
      <c r="CS952" s="1">
        <v>0</v>
      </c>
      <c r="CT952" s="1">
        <v>28140.9</v>
      </c>
      <c r="CU952" s="1">
        <v>17412.012500000001</v>
      </c>
      <c r="CV952" s="1">
        <v>43.436999999999998</v>
      </c>
      <c r="CW952" s="1">
        <v>44.601374999999997</v>
      </c>
      <c r="CX952" s="1">
        <v>43.5</v>
      </c>
      <c r="CY952" s="1">
        <v>42.936999999999998</v>
      </c>
      <c r="CZ952" s="1">
        <v>43.375</v>
      </c>
      <c r="DA952" s="1">
        <v>1959.97</v>
      </c>
      <c r="DB952" s="1">
        <v>39.991875000000007</v>
      </c>
      <c r="DC952" s="1">
        <v>0</v>
      </c>
      <c r="DD952" s="1">
        <v>1660411657.8</v>
      </c>
      <c r="DE952" s="1">
        <v>0</v>
      </c>
      <c r="DF952" s="1">
        <v>1660411308.0999999</v>
      </c>
      <c r="DG952" s="1" t="s">
        <v>1960</v>
      </c>
      <c r="DH952" s="1">
        <v>1660411299.5999999</v>
      </c>
      <c r="DI952" s="1">
        <v>1660411308.0999999</v>
      </c>
      <c r="DJ952" s="1">
        <v>25</v>
      </c>
      <c r="DK952" s="1">
        <v>0.20799999999999999</v>
      </c>
      <c r="DL952" s="1">
        <v>-5.0000000000000001E-3</v>
      </c>
      <c r="DM952" s="1">
        <v>1.3160000000000001</v>
      </c>
      <c r="DN952" s="1">
        <v>1.4999999999999999E-2</v>
      </c>
      <c r="DO952" s="1">
        <v>400</v>
      </c>
      <c r="DP952" s="1">
        <v>24</v>
      </c>
      <c r="DQ952" s="1">
        <v>0.34</v>
      </c>
      <c r="DR952" s="1">
        <v>0.09</v>
      </c>
      <c r="DS952" s="1">
        <v>5.9672624975293731</v>
      </c>
      <c r="DT952" s="1">
        <v>1.4098417295263601</v>
      </c>
      <c r="DU952" s="1">
        <v>0.11867631270289999</v>
      </c>
      <c r="DV952" s="1">
        <v>0</v>
      </c>
      <c r="DW952" s="1">
        <v>37.781120921485382</v>
      </c>
      <c r="DX952" s="1">
        <v>2.4522673626335809</v>
      </c>
      <c r="DY952" s="1">
        <v>0.1889105584005947</v>
      </c>
      <c r="DZ952" s="1">
        <v>0</v>
      </c>
      <c r="EA952" s="1">
        <v>-47.398373333333318</v>
      </c>
      <c r="EB952" s="1">
        <v>-3.9810527252502381</v>
      </c>
      <c r="EC952" s="1">
        <v>0.2920238665284442</v>
      </c>
      <c r="ED952" s="1">
        <v>0</v>
      </c>
      <c r="EE952" s="1">
        <v>484.04531907755432</v>
      </c>
      <c r="EF952" s="1">
        <v>274.34761350172158</v>
      </c>
      <c r="EG952" s="1">
        <v>20.459471504212281</v>
      </c>
      <c r="EH952" s="1">
        <v>0</v>
      </c>
      <c r="EI952" s="1">
        <v>3.4420587500000002</v>
      </c>
      <c r="EJ952" s="1">
        <v>0.2030434896810458</v>
      </c>
      <c r="EK952" s="1">
        <v>2.1912781451415519E-2</v>
      </c>
      <c r="EL952" s="1">
        <v>0</v>
      </c>
      <c r="EM952" s="1">
        <v>2.000381721019306</v>
      </c>
      <c r="EN952" s="1">
        <v>-1.6400739423750071E-2</v>
      </c>
      <c r="EO952" s="1">
        <v>1.9773952913148458E-3</v>
      </c>
      <c r="EP952" s="1">
        <v>1</v>
      </c>
      <c r="EQ952" s="1">
        <v>1</v>
      </c>
      <c r="ER952" s="1">
        <v>6</v>
      </c>
      <c r="ES952" s="1" t="s">
        <v>433</v>
      </c>
      <c r="ET952" s="1">
        <v>2.94116</v>
      </c>
      <c r="EU952" s="1">
        <v>2.80131</v>
      </c>
      <c r="EV952" s="1">
        <v>0.12003800000000001</v>
      </c>
      <c r="EW952" s="1">
        <v>0.126468</v>
      </c>
      <c r="EX952" s="1">
        <v>0.117645</v>
      </c>
      <c r="EY952" s="1">
        <v>0.106879</v>
      </c>
      <c r="EZ952" s="1">
        <v>17983.099999999999</v>
      </c>
      <c r="FA952" s="1">
        <v>18714.900000000001</v>
      </c>
      <c r="FB952" s="1">
        <v>23774.7</v>
      </c>
      <c r="FC952" s="1">
        <v>24942.799999999999</v>
      </c>
      <c r="FD952" s="1">
        <v>33585.800000000003</v>
      </c>
      <c r="FE952" s="1">
        <v>35579.199999999997</v>
      </c>
      <c r="FF952" s="1">
        <v>43360.1</v>
      </c>
      <c r="FG952" s="1">
        <v>46114.400000000001</v>
      </c>
      <c r="FH952" s="1">
        <v>1.94435</v>
      </c>
      <c r="FI952" s="1">
        <v>1.8113300000000001</v>
      </c>
      <c r="FJ952" s="1">
        <v>0.106737</v>
      </c>
      <c r="FK952" s="1">
        <v>0</v>
      </c>
      <c r="FL952" s="1">
        <v>30.0564</v>
      </c>
      <c r="FM952" s="1">
        <v>999.9</v>
      </c>
      <c r="FN952" s="1">
        <v>57.8</v>
      </c>
      <c r="FO952" s="1">
        <v>37.4</v>
      </c>
      <c r="FP952" s="1">
        <v>37.465299999999999</v>
      </c>
      <c r="FQ952" s="1">
        <v>63.486199999999997</v>
      </c>
      <c r="FR952" s="1">
        <v>25.520800000000001</v>
      </c>
      <c r="FS952" s="1">
        <v>1</v>
      </c>
      <c r="FT952" s="1">
        <v>0.522729</v>
      </c>
      <c r="FU952" s="1">
        <v>2.2825299999999999</v>
      </c>
      <c r="FV952" s="1">
        <v>20.3064</v>
      </c>
      <c r="FW952" s="1">
        <v>5.2115999999999998</v>
      </c>
      <c r="FX952" s="1">
        <v>11.907400000000001</v>
      </c>
      <c r="FY952" s="1">
        <v>5.0019499999999999</v>
      </c>
      <c r="FZ952" s="1">
        <v>3.2905000000000002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1.8597399999999999</v>
      </c>
      <c r="GF952" s="1">
        <v>1.8548</v>
      </c>
      <c r="GG952" s="1">
        <v>1.8579300000000001</v>
      </c>
      <c r="GH952" s="1">
        <v>1.85639</v>
      </c>
      <c r="GI952" s="1">
        <v>1.8551599999999999</v>
      </c>
      <c r="GJ952" s="1">
        <v>1.8548</v>
      </c>
      <c r="GK952" s="1">
        <v>1.85364</v>
      </c>
      <c r="GL952" s="1">
        <v>1.85656</v>
      </c>
      <c r="GM952" s="1">
        <v>0</v>
      </c>
      <c r="GN952" s="1">
        <v>0</v>
      </c>
      <c r="GO952" s="1">
        <v>0</v>
      </c>
      <c r="GP952" s="1">
        <v>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</v>
      </c>
      <c r="GX952" s="1">
        <v>100</v>
      </c>
      <c r="GY952" s="1">
        <v>100</v>
      </c>
      <c r="GZ952" s="1">
        <v>1.7050000000000001</v>
      </c>
      <c r="HA952" s="1">
        <v>7.7999999999999996E-3</v>
      </c>
      <c r="HB952" s="1">
        <v>0.36341150857684917</v>
      </c>
      <c r="HC952" s="1">
        <v>2.8098669343081611E-3</v>
      </c>
      <c r="HD952" s="1">
        <v>-1.127031966113555E-6</v>
      </c>
      <c r="HE952" s="1">
        <v>1.768598670541231E-10</v>
      </c>
      <c r="HF952" s="1">
        <v>-7.1736991530500657E-2</v>
      </c>
      <c r="HG952" s="1">
        <v>1.081145868756639E-2</v>
      </c>
      <c r="HH952" s="1">
        <v>-3.689364805754238E-4</v>
      </c>
      <c r="HI952" s="1">
        <v>2.919854880483278E-6</v>
      </c>
      <c r="HJ952" s="1">
        <v>2</v>
      </c>
      <c r="HK952" s="1">
        <v>2136</v>
      </c>
      <c r="HL952" s="1">
        <v>3</v>
      </c>
      <c r="HM952" s="1">
        <v>30</v>
      </c>
      <c r="HN952" s="1">
        <v>6</v>
      </c>
      <c r="HO952" s="1">
        <v>5.9</v>
      </c>
      <c r="HP952" s="1">
        <v>1.57959</v>
      </c>
      <c r="HQ952" s="1">
        <v>2.32666</v>
      </c>
      <c r="HR952" s="1">
        <v>1.4978</v>
      </c>
      <c r="HS952" s="1">
        <v>2.3010299999999999</v>
      </c>
      <c r="HT952" s="1">
        <v>1.5478499999999999</v>
      </c>
      <c r="HU952" s="1">
        <v>2.4365199999999998</v>
      </c>
      <c r="HV952" s="1">
        <v>40.6554</v>
      </c>
      <c r="HW952" s="1">
        <v>13.186400000000001</v>
      </c>
      <c r="HX952" s="1">
        <v>18</v>
      </c>
      <c r="HY952" s="1">
        <v>500.63200000000001</v>
      </c>
      <c r="HZ952" s="1">
        <v>478.38600000000002</v>
      </c>
      <c r="IA952" s="1">
        <v>26.9559</v>
      </c>
      <c r="IB952" s="1">
        <v>33.546700000000001</v>
      </c>
      <c r="IC952" s="1">
        <v>30.0001</v>
      </c>
      <c r="ID952" s="1">
        <v>33.364400000000003</v>
      </c>
      <c r="IE952" s="1">
        <v>33.467599999999997</v>
      </c>
      <c r="IF952" s="1">
        <v>31.637899999999998</v>
      </c>
      <c r="IG952" s="1">
        <v>38.948399999999999</v>
      </c>
      <c r="IH952" s="1">
        <v>0</v>
      </c>
      <c r="II952" s="1">
        <v>26.952200000000001</v>
      </c>
      <c r="IJ952" s="1">
        <v>694.28499999999997</v>
      </c>
      <c r="IK952" s="1">
        <v>23.7239</v>
      </c>
      <c r="IL952" s="1">
        <v>100.256</v>
      </c>
      <c r="IM952" s="1">
        <v>99.937200000000004</v>
      </c>
      <c r="IN952" s="1" t="s">
        <v>365</v>
      </c>
    </row>
    <row r="953" spans="1:248" ht="15.75" customHeight="1" x14ac:dyDescent="0.3">
      <c r="A953" s="1">
        <v>937</v>
      </c>
      <c r="B953" s="1">
        <v>1660411660</v>
      </c>
      <c r="C953" s="1">
        <v>11935.900000095369</v>
      </c>
      <c r="D953" s="1" t="s">
        <v>2219</v>
      </c>
      <c r="E953" s="1" t="s">
        <v>2220</v>
      </c>
      <c r="F953" s="1">
        <v>1</v>
      </c>
      <c r="G953" s="1" t="s">
        <v>349</v>
      </c>
      <c r="H953" s="1" t="s">
        <v>350</v>
      </c>
      <c r="I953" s="1" t="s">
        <v>351</v>
      </c>
      <c r="J953" s="1" t="s">
        <v>352</v>
      </c>
      <c r="K953" s="1" t="s">
        <v>1959</v>
      </c>
      <c r="L953" s="1" t="s">
        <v>349</v>
      </c>
      <c r="M953" s="1" t="s">
        <v>354</v>
      </c>
      <c r="N953" s="1">
        <v>1660411651.6875</v>
      </c>
      <c r="O953" s="1">
        <f t="shared" si="102"/>
        <v>2.9809409055637716E-3</v>
      </c>
      <c r="P953" s="1">
        <f t="shared" si="103"/>
        <v>2.9809409055637714</v>
      </c>
      <c r="Q953" s="1">
        <f t="shared" si="104"/>
        <v>6.3310062026525484</v>
      </c>
      <c r="R953" s="1">
        <f t="shared" si="105"/>
        <v>577.20706250000001</v>
      </c>
      <c r="S953" s="1">
        <f t="shared" si="106"/>
        <v>488.80043954735908</v>
      </c>
      <c r="T953" s="1">
        <f t="shared" si="107"/>
        <v>48.643169975575105</v>
      </c>
      <c r="U953" s="1">
        <f t="shared" si="108"/>
        <v>57.440990188736414</v>
      </c>
      <c r="V953" s="1">
        <f t="shared" si="109"/>
        <v>0.14675603664693843</v>
      </c>
      <c r="W953" s="1">
        <f t="shared" si="110"/>
        <v>2.9195686419551898</v>
      </c>
      <c r="X953" s="1">
        <f t="shared" si="111"/>
        <v>0.14277757920196174</v>
      </c>
      <c r="Y953" s="1">
        <f t="shared" si="112"/>
        <v>8.9584452186807315E-2</v>
      </c>
      <c r="Z953" s="1">
        <f t="shared" si="113"/>
        <v>321.50924386526646</v>
      </c>
      <c r="AA953" s="1">
        <f t="shared" si="114"/>
        <v>32.125480225508625</v>
      </c>
      <c r="AB953" s="1">
        <f t="shared" si="115"/>
        <v>31.790862499999999</v>
      </c>
      <c r="AC953" s="1">
        <f t="shared" si="116"/>
        <v>4.71884952648435</v>
      </c>
      <c r="AD953" s="1">
        <f t="shared" si="117"/>
        <v>60.250399885438846</v>
      </c>
      <c r="AE953" s="1">
        <f t="shared" si="118"/>
        <v>2.7187880228485266</v>
      </c>
      <c r="AF953" s="1">
        <f t="shared" si="119"/>
        <v>4.5124812914405172</v>
      </c>
      <c r="AG953" s="1">
        <f t="shared" si="120"/>
        <v>2.0000615036358234</v>
      </c>
      <c r="AH953" s="1">
        <f t="shared" si="121"/>
        <v>-131.45949393536233</v>
      </c>
      <c r="AI953" s="1">
        <f t="shared" si="122"/>
        <v>-123.80673559147863</v>
      </c>
      <c r="AJ953" s="1">
        <f t="shared" si="123"/>
        <v>-9.560070169486524</v>
      </c>
      <c r="AK953" s="1">
        <f t="shared" si="124"/>
        <v>56.682944168938945</v>
      </c>
      <c r="AL953" s="1">
        <f t="shared" si="125"/>
        <v>37.851809598794027</v>
      </c>
      <c r="AM953" s="1">
        <f t="shared" si="126"/>
        <v>2.9600636357158283</v>
      </c>
      <c r="AN953" s="1">
        <f t="shared" si="127"/>
        <v>6.3310062026525484</v>
      </c>
      <c r="AO953" s="1">
        <v>667.29374576189946</v>
      </c>
      <c r="AP953" s="1">
        <v>633.3812181818181</v>
      </c>
      <c r="AQ953" s="1">
        <v>5.1131378948296566</v>
      </c>
      <c r="AR953" s="1">
        <v>65.016461255683083</v>
      </c>
      <c r="AS953" s="1">
        <f t="shared" si="128"/>
        <v>2.9809409055637714</v>
      </c>
      <c r="AT953" s="1">
        <v>23.844444434777468</v>
      </c>
      <c r="AU953" s="1">
        <v>27.322775757575759</v>
      </c>
      <c r="AV953" s="1">
        <v>1.2737630216183379E-5</v>
      </c>
      <c r="AW953" s="1">
        <v>83.562977856309928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51884.006222835393</v>
      </c>
      <c r="BC953" s="1">
        <f t="shared" si="132"/>
        <v>1999.9606249999999</v>
      </c>
      <c r="BD953" s="1">
        <f t="shared" si="133"/>
        <v>1681.166680500138</v>
      </c>
      <c r="BE953" s="1">
        <f t="shared" si="134"/>
        <v>0.84059988956039478</v>
      </c>
      <c r="BF953" s="1">
        <f t="shared" si="135"/>
        <v>0.16075778685156186</v>
      </c>
      <c r="BG953" s="1">
        <v>6</v>
      </c>
      <c r="BH953" s="1">
        <v>0.5</v>
      </c>
      <c r="BI953" s="1" t="s">
        <v>355</v>
      </c>
      <c r="BJ953" s="1">
        <v>2</v>
      </c>
      <c r="BK953" s="1" t="b">
        <v>1</v>
      </c>
      <c r="BL953" s="1">
        <v>1660411651.6875</v>
      </c>
      <c r="BM953" s="1">
        <v>577.20706250000001</v>
      </c>
      <c r="BN953" s="1">
        <v>624.66618749999998</v>
      </c>
      <c r="BO953" s="1">
        <v>27.320274999999999</v>
      </c>
      <c r="BP953" s="1">
        <v>23.8662125</v>
      </c>
      <c r="BQ953" s="1">
        <v>575.56662500000004</v>
      </c>
      <c r="BR953" s="1">
        <v>27.312468750000001</v>
      </c>
      <c r="BS953" s="1">
        <v>500.14043750000002</v>
      </c>
      <c r="BT953" s="1">
        <v>99.415406250000004</v>
      </c>
      <c r="BU953" s="1">
        <v>9.9991118749999996E-2</v>
      </c>
      <c r="BV953" s="1">
        <v>31.0042875</v>
      </c>
      <c r="BW953" s="1">
        <v>31.790862499999999</v>
      </c>
      <c r="BX953" s="1">
        <v>999.9</v>
      </c>
      <c r="BY953" s="1">
        <v>0</v>
      </c>
      <c r="BZ953" s="1">
        <v>0</v>
      </c>
      <c r="CA953" s="1">
        <v>10001.681875</v>
      </c>
      <c r="CB953" s="1">
        <v>0</v>
      </c>
      <c r="CC953" s="1">
        <v>87.014237500000007</v>
      </c>
      <c r="CD953" s="1">
        <v>-47.458987499999992</v>
      </c>
      <c r="CE953" s="1">
        <v>593.41968750000001</v>
      </c>
      <c r="CF953" s="1">
        <v>639.93875000000003</v>
      </c>
      <c r="CG953" s="1">
        <v>3.454069375</v>
      </c>
      <c r="CH953" s="1">
        <v>624.66618749999998</v>
      </c>
      <c r="CI953" s="1">
        <v>23.8662125</v>
      </c>
      <c r="CJ953" s="1">
        <v>2.716056875</v>
      </c>
      <c r="CK953" s="1">
        <v>2.372670625</v>
      </c>
      <c r="CL953" s="1">
        <v>22.382581250000001</v>
      </c>
      <c r="CM953" s="1">
        <v>20.178418749999999</v>
      </c>
      <c r="CN953" s="1">
        <v>1999.9606249999999</v>
      </c>
      <c r="CO953" s="1">
        <v>0.98000549999999997</v>
      </c>
      <c r="CP953" s="1">
        <v>1.9994362500000001E-2</v>
      </c>
      <c r="CQ953" s="1">
        <v>0</v>
      </c>
      <c r="CR953" s="1">
        <v>2.9935</v>
      </c>
      <c r="CS953" s="1">
        <v>0</v>
      </c>
      <c r="CT953" s="1">
        <v>28140.9</v>
      </c>
      <c r="CU953" s="1">
        <v>17412.012500000001</v>
      </c>
      <c r="CV953" s="1">
        <v>43.436999999999998</v>
      </c>
      <c r="CW953" s="1">
        <v>44.601374999999997</v>
      </c>
      <c r="CX953" s="1">
        <v>43.5</v>
      </c>
      <c r="CY953" s="1">
        <v>42.936999999999998</v>
      </c>
      <c r="CZ953" s="1">
        <v>43.375</v>
      </c>
      <c r="DA953" s="1">
        <v>1959.97</v>
      </c>
      <c r="DB953" s="1">
        <v>39.991875000000007</v>
      </c>
      <c r="DC953" s="1">
        <v>0</v>
      </c>
      <c r="DD953" s="1">
        <v>1660411658.4000001</v>
      </c>
      <c r="DE953" s="1">
        <v>0</v>
      </c>
      <c r="DF953" s="1">
        <v>1660411308.0999999</v>
      </c>
      <c r="DG953" s="1" t="s">
        <v>1960</v>
      </c>
      <c r="DH953" s="1">
        <v>1660411299.5999999</v>
      </c>
      <c r="DI953" s="1">
        <v>1660411308.0999999</v>
      </c>
      <c r="DJ953" s="1">
        <v>25</v>
      </c>
      <c r="DK953" s="1">
        <v>0.20799999999999999</v>
      </c>
      <c r="DL953" s="1">
        <v>-5.0000000000000001E-3</v>
      </c>
      <c r="DM953" s="1">
        <v>1.3160000000000001</v>
      </c>
      <c r="DN953" s="1">
        <v>1.4999999999999999E-2</v>
      </c>
      <c r="DO953" s="1">
        <v>400</v>
      </c>
      <c r="DP953" s="1">
        <v>24</v>
      </c>
      <c r="DQ953" s="1">
        <v>0.34</v>
      </c>
      <c r="DR953" s="1">
        <v>0.09</v>
      </c>
      <c r="DS953" s="1">
        <v>6.0131525209184238</v>
      </c>
      <c r="DT953" s="1">
        <v>1.460140820867406</v>
      </c>
      <c r="DU953" s="1">
        <v>0.1250157385051178</v>
      </c>
      <c r="DV953" s="1">
        <v>0</v>
      </c>
      <c r="DW953" s="1">
        <v>37.856751244116687</v>
      </c>
      <c r="DX953" s="1">
        <v>2.1974819923437159</v>
      </c>
      <c r="DY953" s="1">
        <v>0.1634715822848343</v>
      </c>
      <c r="DZ953" s="1">
        <v>0</v>
      </c>
      <c r="EA953" s="1">
        <v>-47.482596774193553</v>
      </c>
      <c r="EB953" s="1">
        <v>-3.8705370967739738</v>
      </c>
      <c r="EC953" s="1">
        <v>0.29292168664290358</v>
      </c>
      <c r="ED953" s="1">
        <v>0</v>
      </c>
      <c r="EE953" s="1">
        <v>491.8447649202318</v>
      </c>
      <c r="EF953" s="1">
        <v>275.98043720040192</v>
      </c>
      <c r="EG953" s="1">
        <v>19.914964341886041</v>
      </c>
      <c r="EH953" s="1">
        <v>0</v>
      </c>
      <c r="EI953" s="1">
        <v>3.4474190243902441</v>
      </c>
      <c r="EJ953" s="1">
        <v>0.2347854355400604</v>
      </c>
      <c r="EK953" s="1">
        <v>2.548963776114771E-2</v>
      </c>
      <c r="EL953" s="1">
        <v>0</v>
      </c>
      <c r="EM953" s="1">
        <v>1.9998476542302539</v>
      </c>
      <c r="EN953" s="1">
        <v>-6.2494237545283327E-3</v>
      </c>
      <c r="EO953" s="1">
        <v>1.434637848567526E-3</v>
      </c>
      <c r="EP953" s="1">
        <v>1</v>
      </c>
      <c r="EQ953" s="1">
        <v>1</v>
      </c>
      <c r="ER953" s="1">
        <v>6</v>
      </c>
      <c r="ES953" s="1" t="s">
        <v>433</v>
      </c>
      <c r="ET953" s="1">
        <v>2.9412099999999999</v>
      </c>
      <c r="EU953" s="1">
        <v>2.8013499999999998</v>
      </c>
      <c r="EV953" s="1">
        <v>0.120376</v>
      </c>
      <c r="EW953" s="1">
        <v>0.12679599999999999</v>
      </c>
      <c r="EX953" s="1">
        <v>0.117642</v>
      </c>
      <c r="EY953" s="1">
        <v>0.106878</v>
      </c>
      <c r="EZ953" s="1">
        <v>17976.3</v>
      </c>
      <c r="FA953" s="1">
        <v>18707.8</v>
      </c>
      <c r="FB953" s="1">
        <v>23774.799999999999</v>
      </c>
      <c r="FC953" s="1">
        <v>24942.7</v>
      </c>
      <c r="FD953" s="1">
        <v>33585.9</v>
      </c>
      <c r="FE953" s="1">
        <v>35579.300000000003</v>
      </c>
      <c r="FF953" s="1">
        <v>43360.1</v>
      </c>
      <c r="FG953" s="1">
        <v>46114.400000000001</v>
      </c>
      <c r="FH953" s="1">
        <v>1.94435</v>
      </c>
      <c r="FI953" s="1">
        <v>1.8113300000000001</v>
      </c>
      <c r="FJ953" s="1">
        <v>0.10667</v>
      </c>
      <c r="FK953" s="1">
        <v>0</v>
      </c>
      <c r="FL953" s="1">
        <v>30.0566</v>
      </c>
      <c r="FM953" s="1">
        <v>999.9</v>
      </c>
      <c r="FN953" s="1">
        <v>57.8</v>
      </c>
      <c r="FO953" s="1">
        <v>37.4</v>
      </c>
      <c r="FP953" s="1">
        <v>37.467300000000002</v>
      </c>
      <c r="FQ953" s="1">
        <v>63.596200000000003</v>
      </c>
      <c r="FR953" s="1">
        <v>25.713100000000001</v>
      </c>
      <c r="FS953" s="1">
        <v>1</v>
      </c>
      <c r="FT953" s="1">
        <v>0.522729</v>
      </c>
      <c r="FU953" s="1">
        <v>2.2831000000000001</v>
      </c>
      <c r="FV953" s="1">
        <v>20.3062</v>
      </c>
      <c r="FW953" s="1">
        <v>5.2115999999999998</v>
      </c>
      <c r="FX953" s="1">
        <v>11.907500000000001</v>
      </c>
      <c r="FY953" s="1">
        <v>5.0019499999999999</v>
      </c>
      <c r="FZ953" s="1">
        <v>3.2905000000000002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1.8597399999999999</v>
      </c>
      <c r="GF953" s="1">
        <v>1.8548</v>
      </c>
      <c r="GG953" s="1">
        <v>1.8579300000000001</v>
      </c>
      <c r="GH953" s="1">
        <v>1.85639</v>
      </c>
      <c r="GI953" s="1">
        <v>1.8551599999999999</v>
      </c>
      <c r="GJ953" s="1">
        <v>1.8548100000000001</v>
      </c>
      <c r="GK953" s="1">
        <v>1.85364</v>
      </c>
      <c r="GL953" s="1">
        <v>1.85656</v>
      </c>
      <c r="GM953" s="1">
        <v>0</v>
      </c>
      <c r="GN953" s="1">
        <v>0</v>
      </c>
      <c r="GO953" s="1">
        <v>0</v>
      </c>
      <c r="GP953" s="1">
        <v>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</v>
      </c>
      <c r="GX953" s="1">
        <v>100</v>
      </c>
      <c r="GY953" s="1">
        <v>100</v>
      </c>
      <c r="GZ953" s="1">
        <v>1.71</v>
      </c>
      <c r="HA953" s="1">
        <v>7.9000000000000008E-3</v>
      </c>
      <c r="HB953" s="1">
        <v>0.36341150857684917</v>
      </c>
      <c r="HC953" s="1">
        <v>2.8098669343081611E-3</v>
      </c>
      <c r="HD953" s="1">
        <v>-1.127031966113555E-6</v>
      </c>
      <c r="HE953" s="1">
        <v>1.768598670541231E-10</v>
      </c>
      <c r="HF953" s="1">
        <v>-7.1736991530500657E-2</v>
      </c>
      <c r="HG953" s="1">
        <v>1.081145868756639E-2</v>
      </c>
      <c r="HH953" s="1">
        <v>-3.689364805754238E-4</v>
      </c>
      <c r="HI953" s="1">
        <v>2.919854880483278E-6</v>
      </c>
      <c r="HJ953" s="1">
        <v>2</v>
      </c>
      <c r="HK953" s="1">
        <v>2136</v>
      </c>
      <c r="HL953" s="1">
        <v>3</v>
      </c>
      <c r="HM953" s="1">
        <v>30</v>
      </c>
      <c r="HN953" s="1">
        <v>6</v>
      </c>
      <c r="HO953" s="1">
        <v>5.9</v>
      </c>
      <c r="HP953" s="1">
        <v>1.58325</v>
      </c>
      <c r="HQ953" s="1">
        <v>2.34009</v>
      </c>
      <c r="HR953" s="1">
        <v>1.4978</v>
      </c>
      <c r="HS953" s="1">
        <v>2.3010299999999999</v>
      </c>
      <c r="HT953" s="1">
        <v>1.5478499999999999</v>
      </c>
      <c r="HU953" s="1">
        <v>2.4243199999999998</v>
      </c>
      <c r="HV953" s="1">
        <v>40.6554</v>
      </c>
      <c r="HW953" s="1">
        <v>13.1601</v>
      </c>
      <c r="HX953" s="1">
        <v>18</v>
      </c>
      <c r="HY953" s="1">
        <v>500.63299999999998</v>
      </c>
      <c r="HZ953" s="1">
        <v>478.38600000000002</v>
      </c>
      <c r="IA953" s="1">
        <v>26.955400000000001</v>
      </c>
      <c r="IB953" s="1">
        <v>33.546999999999997</v>
      </c>
      <c r="IC953" s="1">
        <v>30.0001</v>
      </c>
      <c r="ID953" s="1">
        <v>33.364600000000003</v>
      </c>
      <c r="IE953" s="1">
        <v>33.467599999999997</v>
      </c>
      <c r="IF953" s="1">
        <v>31.701499999999999</v>
      </c>
      <c r="IG953" s="1">
        <v>38.948399999999999</v>
      </c>
      <c r="IH953" s="1">
        <v>0</v>
      </c>
      <c r="II953" s="1">
        <v>26.952200000000001</v>
      </c>
      <c r="IJ953" s="1">
        <v>704.30399999999997</v>
      </c>
      <c r="IK953" s="1">
        <v>23.719000000000001</v>
      </c>
      <c r="IL953" s="1">
        <v>100.256</v>
      </c>
      <c r="IM953" s="1">
        <v>99.937100000000001</v>
      </c>
      <c r="IN953" s="1" t="s">
        <v>365</v>
      </c>
    </row>
    <row r="954" spans="1:248" ht="15.75" customHeight="1" x14ac:dyDescent="0.3">
      <c r="A954" s="1">
        <v>938</v>
      </c>
      <c r="B954" s="1">
        <v>1660411661.5</v>
      </c>
      <c r="C954" s="1">
        <v>11937.400000095369</v>
      </c>
      <c r="D954" s="1" t="s">
        <v>2221</v>
      </c>
      <c r="E954" s="1" t="s">
        <v>2222</v>
      </c>
      <c r="F954" s="1">
        <v>1</v>
      </c>
      <c r="G954" s="1" t="s">
        <v>349</v>
      </c>
      <c r="H954" s="1" t="s">
        <v>350</v>
      </c>
      <c r="I954" s="1" t="s">
        <v>351</v>
      </c>
      <c r="J954" s="1" t="s">
        <v>352</v>
      </c>
      <c r="K954" s="1" t="s">
        <v>1959</v>
      </c>
      <c r="L954" s="1" t="s">
        <v>349</v>
      </c>
      <c r="M954" s="1" t="s">
        <v>354</v>
      </c>
      <c r="N954" s="1">
        <v>1660411653.71875</v>
      </c>
      <c r="O954" s="1">
        <f t="shared" si="102"/>
        <v>2.9912421434534959E-3</v>
      </c>
      <c r="P954" s="1">
        <f t="shared" si="103"/>
        <v>2.9912421434534959</v>
      </c>
      <c r="Q954" s="1">
        <f t="shared" si="104"/>
        <v>6.384299002786646</v>
      </c>
      <c r="R954" s="1">
        <f t="shared" si="105"/>
        <v>587.30493749999994</v>
      </c>
      <c r="S954" s="1">
        <f t="shared" si="106"/>
        <v>498.25353256391679</v>
      </c>
      <c r="T954" s="1">
        <f t="shared" si="107"/>
        <v>49.583850762550931</v>
      </c>
      <c r="U954" s="1">
        <f t="shared" si="108"/>
        <v>58.445828217732959</v>
      </c>
      <c r="V954" s="1">
        <f t="shared" si="109"/>
        <v>0.1473258481032084</v>
      </c>
      <c r="W954" s="1">
        <f t="shared" si="110"/>
        <v>2.9197312249591336</v>
      </c>
      <c r="X954" s="1">
        <f t="shared" si="111"/>
        <v>0.14331710737659459</v>
      </c>
      <c r="Y954" s="1">
        <f t="shared" si="112"/>
        <v>8.9924276107191947E-2</v>
      </c>
      <c r="Z954" s="1">
        <f t="shared" si="113"/>
        <v>321.51283486528268</v>
      </c>
      <c r="AA954" s="1">
        <f t="shared" si="114"/>
        <v>32.123225671505494</v>
      </c>
      <c r="AB954" s="1">
        <f t="shared" si="115"/>
        <v>31.789037499999999</v>
      </c>
      <c r="AC954" s="1">
        <f t="shared" si="116"/>
        <v>4.718361362218177</v>
      </c>
      <c r="AD954" s="1">
        <f t="shared" si="117"/>
        <v>60.252226686552305</v>
      </c>
      <c r="AE954" s="1">
        <f t="shared" si="118"/>
        <v>2.7189421537779386</v>
      </c>
      <c r="AF954" s="1">
        <f t="shared" si="119"/>
        <v>4.5126002859986905</v>
      </c>
      <c r="AG954" s="1">
        <f t="shared" si="120"/>
        <v>1.9994192084402385</v>
      </c>
      <c r="AH954" s="1">
        <f t="shared" si="121"/>
        <v>-131.91377852629918</v>
      </c>
      <c r="AI954" s="1">
        <f t="shared" si="122"/>
        <v>-123.45355800126465</v>
      </c>
      <c r="AJ954" s="1">
        <f t="shared" si="123"/>
        <v>-9.5322036924608504</v>
      </c>
      <c r="AK954" s="1">
        <f t="shared" si="124"/>
        <v>56.613294645258023</v>
      </c>
      <c r="AL954" s="1">
        <f t="shared" si="125"/>
        <v>37.928062235098565</v>
      </c>
      <c r="AM954" s="1">
        <f t="shared" si="126"/>
        <v>2.9673213782145611</v>
      </c>
      <c r="AN954" s="1">
        <f t="shared" si="127"/>
        <v>6.384299002786646</v>
      </c>
      <c r="AO954" s="1">
        <v>674.99123185027486</v>
      </c>
      <c r="AP954" s="1">
        <v>641.04885454545456</v>
      </c>
      <c r="AQ954" s="1">
        <v>5.1061880368225898</v>
      </c>
      <c r="AR954" s="1">
        <v>65.016461255683083</v>
      </c>
      <c r="AS954" s="1">
        <f t="shared" si="128"/>
        <v>2.9912421434534959</v>
      </c>
      <c r="AT954" s="1">
        <v>23.82973832237813</v>
      </c>
      <c r="AU954" s="1">
        <v>27.320910909090902</v>
      </c>
      <c r="AV954" s="1">
        <v>-1.113511087313838E-4</v>
      </c>
      <c r="AW954" s="1">
        <v>83.562977856309928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51888.545729744736</v>
      </c>
      <c r="BC954" s="1">
        <f t="shared" si="132"/>
        <v>1999.983125</v>
      </c>
      <c r="BD954" s="1">
        <f t="shared" si="133"/>
        <v>1681.1855805001462</v>
      </c>
      <c r="BE954" s="1">
        <f t="shared" si="134"/>
        <v>0.84059988281158438</v>
      </c>
      <c r="BF954" s="1">
        <f t="shared" si="135"/>
        <v>0.160757773826358</v>
      </c>
      <c r="BG954" s="1">
        <v>6</v>
      </c>
      <c r="BH954" s="1">
        <v>0.5</v>
      </c>
      <c r="BI954" s="1" t="s">
        <v>355</v>
      </c>
      <c r="BJ954" s="1">
        <v>2</v>
      </c>
      <c r="BK954" s="1" t="b">
        <v>1</v>
      </c>
      <c r="BL954" s="1">
        <v>1660411653.71875</v>
      </c>
      <c r="BM954" s="1">
        <v>587.30493749999994</v>
      </c>
      <c r="BN954" s="1">
        <v>634.89650000000006</v>
      </c>
      <c r="BO954" s="1">
        <v>27.321850000000001</v>
      </c>
      <c r="BP954" s="1">
        <v>23.859324999999998</v>
      </c>
      <c r="BQ954" s="1">
        <v>585.64756250000005</v>
      </c>
      <c r="BR954" s="1">
        <v>27.31404375</v>
      </c>
      <c r="BS954" s="1">
        <v>500.14056249999999</v>
      </c>
      <c r="BT954" s="1">
        <v>99.415312499999999</v>
      </c>
      <c r="BU954" s="1">
        <v>9.9989493749999991E-2</v>
      </c>
      <c r="BV954" s="1">
        <v>31.004750000000001</v>
      </c>
      <c r="BW954" s="1">
        <v>31.789037499999999</v>
      </c>
      <c r="BX954" s="1">
        <v>999.9</v>
      </c>
      <c r="BY954" s="1">
        <v>0</v>
      </c>
      <c r="BZ954" s="1">
        <v>0</v>
      </c>
      <c r="CA954" s="1">
        <v>10002.620000000001</v>
      </c>
      <c r="CB954" s="1">
        <v>0</v>
      </c>
      <c r="CC954" s="1">
        <v>86.945856249999991</v>
      </c>
      <c r="CD954" s="1">
        <v>-47.591412499999997</v>
      </c>
      <c r="CE954" s="1">
        <v>603.80212500000005</v>
      </c>
      <c r="CF954" s="1">
        <v>650.41449999999998</v>
      </c>
      <c r="CG954" s="1">
        <v>3.4625331250000002</v>
      </c>
      <c r="CH954" s="1">
        <v>634.89650000000006</v>
      </c>
      <c r="CI954" s="1">
        <v>23.859324999999998</v>
      </c>
      <c r="CJ954" s="1">
        <v>2.716210625</v>
      </c>
      <c r="CK954" s="1">
        <v>2.3719837500000001</v>
      </c>
      <c r="CL954" s="1">
        <v>22.38351875</v>
      </c>
      <c r="CM954" s="1">
        <v>20.173731249999999</v>
      </c>
      <c r="CN954" s="1">
        <v>1999.983125</v>
      </c>
      <c r="CO954" s="1">
        <v>0.98000562499999999</v>
      </c>
      <c r="CP954" s="1">
        <v>1.9994174999999999E-2</v>
      </c>
      <c r="CQ954" s="1">
        <v>0</v>
      </c>
      <c r="CR954" s="1">
        <v>2.9464999999999999</v>
      </c>
      <c r="CS954" s="1">
        <v>0</v>
      </c>
      <c r="CT954" s="1">
        <v>28176.075000000001</v>
      </c>
      <c r="CU954" s="1">
        <v>17412.21875</v>
      </c>
      <c r="CV954" s="1">
        <v>43.436999999999998</v>
      </c>
      <c r="CW954" s="1">
        <v>44.601374999999997</v>
      </c>
      <c r="CX954" s="1">
        <v>43.5</v>
      </c>
      <c r="CY954" s="1">
        <v>42.936999999999998</v>
      </c>
      <c r="CZ954" s="1">
        <v>43.375</v>
      </c>
      <c r="DA954" s="1">
        <v>1959.9925000000001</v>
      </c>
      <c r="DB954" s="1">
        <v>39.991875000000007</v>
      </c>
      <c r="DC954" s="1">
        <v>0</v>
      </c>
      <c r="DD954" s="1">
        <v>1660411659.5999999</v>
      </c>
      <c r="DE954" s="1">
        <v>0</v>
      </c>
      <c r="DF954" s="1">
        <v>1660411308.0999999</v>
      </c>
      <c r="DG954" s="1" t="s">
        <v>1960</v>
      </c>
      <c r="DH954" s="1">
        <v>1660411299.5999999</v>
      </c>
      <c r="DI954" s="1">
        <v>1660411308.0999999</v>
      </c>
      <c r="DJ954" s="1">
        <v>25</v>
      </c>
      <c r="DK954" s="1">
        <v>0.20799999999999999</v>
      </c>
      <c r="DL954" s="1">
        <v>-5.0000000000000001E-3</v>
      </c>
      <c r="DM954" s="1">
        <v>1.3160000000000001</v>
      </c>
      <c r="DN954" s="1">
        <v>1.4999999999999999E-2</v>
      </c>
      <c r="DO954" s="1">
        <v>400</v>
      </c>
      <c r="DP954" s="1">
        <v>24</v>
      </c>
      <c r="DQ954" s="1">
        <v>0.34</v>
      </c>
      <c r="DR954" s="1">
        <v>0.09</v>
      </c>
      <c r="DS954" s="1">
        <v>6.0677382297852587</v>
      </c>
      <c r="DT954" s="1">
        <v>1.5514330230297351</v>
      </c>
      <c r="DU954" s="1">
        <v>0.13348522561985321</v>
      </c>
      <c r="DV954" s="1">
        <v>0</v>
      </c>
      <c r="DW954" s="1">
        <v>37.901990767871332</v>
      </c>
      <c r="DX954" s="1">
        <v>2.1179208294111391</v>
      </c>
      <c r="DY954" s="1">
        <v>0.16261115551871949</v>
      </c>
      <c r="DZ954" s="1">
        <v>0</v>
      </c>
      <c r="EA954" s="1">
        <v>-47.592170000000003</v>
      </c>
      <c r="EB954" s="1">
        <v>-3.853137263626111</v>
      </c>
      <c r="EC954" s="1">
        <v>0.28243328315432908</v>
      </c>
      <c r="ED954" s="1">
        <v>0</v>
      </c>
      <c r="EE954" s="1">
        <v>497.45626729072001</v>
      </c>
      <c r="EF954" s="1">
        <v>275.01292545498632</v>
      </c>
      <c r="EG954" s="1">
        <v>20.507620516169911</v>
      </c>
      <c r="EH954" s="1">
        <v>0</v>
      </c>
      <c r="EI954" s="1">
        <v>3.4536912499999999</v>
      </c>
      <c r="EJ954" s="1">
        <v>0.26488829268292169</v>
      </c>
      <c r="EK954" s="1">
        <v>2.7368987484696981E-2</v>
      </c>
      <c r="EL954" s="1">
        <v>0</v>
      </c>
      <c r="EM954" s="1">
        <v>1.999560360909457</v>
      </c>
      <c r="EN954" s="1">
        <v>-2.7160889930393092E-4</v>
      </c>
      <c r="EO954" s="1">
        <v>9.7743348161088896E-4</v>
      </c>
      <c r="EP954" s="1">
        <v>1</v>
      </c>
      <c r="EQ954" s="1">
        <v>1</v>
      </c>
      <c r="ER954" s="1">
        <v>6</v>
      </c>
      <c r="ES954" s="1" t="s">
        <v>433</v>
      </c>
      <c r="ET954" s="1">
        <v>2.9411399999999999</v>
      </c>
      <c r="EU954" s="1">
        <v>2.8012700000000001</v>
      </c>
      <c r="EV954" s="1">
        <v>0.12138699999999999</v>
      </c>
      <c r="EW954" s="1">
        <v>0.12778300000000001</v>
      </c>
      <c r="EX954" s="1">
        <v>0.117635</v>
      </c>
      <c r="EY954" s="1">
        <v>0.106879</v>
      </c>
      <c r="EZ954" s="1">
        <v>17955.599999999999</v>
      </c>
      <c r="FA954" s="1">
        <v>18686.7</v>
      </c>
      <c r="FB954" s="1">
        <v>23774.799999999999</v>
      </c>
      <c r="FC954" s="1">
        <v>24942.7</v>
      </c>
      <c r="FD954" s="1">
        <v>33586.199999999997</v>
      </c>
      <c r="FE954" s="1">
        <v>35579.4</v>
      </c>
      <c r="FF954" s="1">
        <v>43360</v>
      </c>
      <c r="FG954" s="1">
        <v>46114.6</v>
      </c>
      <c r="FH954" s="1">
        <v>1.9444999999999999</v>
      </c>
      <c r="FI954" s="1">
        <v>1.81125</v>
      </c>
      <c r="FJ954" s="1">
        <v>0.106119</v>
      </c>
      <c r="FK954" s="1">
        <v>0</v>
      </c>
      <c r="FL954" s="1">
        <v>30.0578</v>
      </c>
      <c r="FM954" s="1">
        <v>999.9</v>
      </c>
      <c r="FN954" s="1">
        <v>57.8</v>
      </c>
      <c r="FO954" s="1">
        <v>37.4</v>
      </c>
      <c r="FP954" s="1">
        <v>37.468600000000002</v>
      </c>
      <c r="FQ954" s="1">
        <v>63.736199999999997</v>
      </c>
      <c r="FR954" s="1">
        <v>26.354199999999999</v>
      </c>
      <c r="FS954" s="1">
        <v>1</v>
      </c>
      <c r="FT954" s="1">
        <v>0.52267799999999998</v>
      </c>
      <c r="FU954" s="1">
        <v>2.2817099999999999</v>
      </c>
      <c r="FV954" s="1">
        <v>20.3063</v>
      </c>
      <c r="FW954" s="1">
        <v>5.2111499999999999</v>
      </c>
      <c r="FX954" s="1">
        <v>11.907400000000001</v>
      </c>
      <c r="FY954" s="1">
        <v>5.0017500000000004</v>
      </c>
      <c r="FZ954" s="1">
        <v>3.2905000000000002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1.8597399999999999</v>
      </c>
      <c r="GF954" s="1">
        <v>1.8548</v>
      </c>
      <c r="GG954" s="1">
        <v>1.8579300000000001</v>
      </c>
      <c r="GH954" s="1">
        <v>1.85639</v>
      </c>
      <c r="GI954" s="1">
        <v>1.8551599999999999</v>
      </c>
      <c r="GJ954" s="1">
        <v>1.8548</v>
      </c>
      <c r="GK954" s="1">
        <v>1.85364</v>
      </c>
      <c r="GL954" s="1">
        <v>1.8565700000000001</v>
      </c>
      <c r="GM954" s="1">
        <v>0</v>
      </c>
      <c r="GN954" s="1">
        <v>0</v>
      </c>
      <c r="GO954" s="1">
        <v>0</v>
      </c>
      <c r="GP954" s="1">
        <v>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</v>
      </c>
      <c r="GX954" s="1">
        <v>100</v>
      </c>
      <c r="GY954" s="1">
        <v>100</v>
      </c>
      <c r="GZ954" s="1">
        <v>1.7210000000000001</v>
      </c>
      <c r="HA954" s="1">
        <v>7.7999999999999996E-3</v>
      </c>
      <c r="HB954" s="1">
        <v>0.36341150857684917</v>
      </c>
      <c r="HC954" s="1">
        <v>2.8098669343081611E-3</v>
      </c>
      <c r="HD954" s="1">
        <v>-1.127031966113555E-6</v>
      </c>
      <c r="HE954" s="1">
        <v>1.768598670541231E-10</v>
      </c>
      <c r="HF954" s="1">
        <v>-7.1736991530500657E-2</v>
      </c>
      <c r="HG954" s="1">
        <v>1.081145868756639E-2</v>
      </c>
      <c r="HH954" s="1">
        <v>-3.689364805754238E-4</v>
      </c>
      <c r="HI954" s="1">
        <v>2.919854880483278E-6</v>
      </c>
      <c r="HJ954" s="1">
        <v>2</v>
      </c>
      <c r="HK954" s="1">
        <v>2136</v>
      </c>
      <c r="HL954" s="1">
        <v>3</v>
      </c>
      <c r="HM954" s="1">
        <v>30</v>
      </c>
      <c r="HN954" s="1">
        <v>6</v>
      </c>
      <c r="HO954" s="1">
        <v>5.9</v>
      </c>
      <c r="HP954" s="1">
        <v>1.5979000000000001</v>
      </c>
      <c r="HQ954" s="1">
        <v>2.3290999999999999</v>
      </c>
      <c r="HR954" s="1">
        <v>1.4978</v>
      </c>
      <c r="HS954" s="1">
        <v>2.3010299999999999</v>
      </c>
      <c r="HT954" s="1">
        <v>1.5478499999999999</v>
      </c>
      <c r="HU954" s="1">
        <v>2.2949199999999998</v>
      </c>
      <c r="HV954" s="1">
        <v>40.6554</v>
      </c>
      <c r="HW954" s="1">
        <v>13.1601</v>
      </c>
      <c r="HX954" s="1">
        <v>18</v>
      </c>
      <c r="HY954" s="1">
        <v>500.733</v>
      </c>
      <c r="HZ954" s="1">
        <v>478.33699999999999</v>
      </c>
      <c r="IA954" s="1">
        <v>26.953299999999999</v>
      </c>
      <c r="IB954" s="1">
        <v>33.548000000000002</v>
      </c>
      <c r="IC954" s="1">
        <v>30</v>
      </c>
      <c r="ID954" s="1">
        <v>33.3658</v>
      </c>
      <c r="IE954" s="1">
        <v>33.467599999999997</v>
      </c>
      <c r="IF954" s="1">
        <v>32.016399999999997</v>
      </c>
      <c r="IG954" s="1">
        <v>39.235700000000001</v>
      </c>
      <c r="IH954" s="1">
        <v>0</v>
      </c>
      <c r="II954" s="1">
        <v>26.952200000000001</v>
      </c>
      <c r="IJ954" s="1">
        <v>704.30399999999997</v>
      </c>
      <c r="IK954" s="1">
        <v>23.716699999999999</v>
      </c>
      <c r="IL954" s="1">
        <v>100.256</v>
      </c>
      <c r="IM954" s="1">
        <v>99.9375</v>
      </c>
      <c r="IN954" s="1" t="s">
        <v>365</v>
      </c>
    </row>
    <row r="955" spans="1:248" ht="15.75" customHeight="1" x14ac:dyDescent="0.3">
      <c r="A955" s="1">
        <v>939</v>
      </c>
      <c r="B955" s="1">
        <v>1660411662</v>
      </c>
      <c r="C955" s="1">
        <v>11937.900000095369</v>
      </c>
      <c r="D955" s="1" t="s">
        <v>2223</v>
      </c>
      <c r="E955" s="1" t="s">
        <v>2224</v>
      </c>
      <c r="F955" s="1">
        <v>1</v>
      </c>
      <c r="G955" s="1" t="s">
        <v>349</v>
      </c>
      <c r="H955" s="1" t="s">
        <v>350</v>
      </c>
      <c r="I955" s="1" t="s">
        <v>351</v>
      </c>
      <c r="J955" s="1" t="s">
        <v>352</v>
      </c>
      <c r="K955" s="1" t="s">
        <v>1959</v>
      </c>
      <c r="L955" s="1" t="s">
        <v>349</v>
      </c>
      <c r="M955" s="1" t="s">
        <v>354</v>
      </c>
      <c r="N955" s="1">
        <v>1660411653.71875</v>
      </c>
      <c r="O955" s="1">
        <f t="shared" si="102"/>
        <v>2.9929143051179597E-3</v>
      </c>
      <c r="P955" s="1">
        <f t="shared" si="103"/>
        <v>2.9929143051179596</v>
      </c>
      <c r="Q955" s="1">
        <f t="shared" si="104"/>
        <v>6.3894123201085842</v>
      </c>
      <c r="R955" s="1">
        <f t="shared" si="105"/>
        <v>587.30493749999994</v>
      </c>
      <c r="S955" s="1">
        <f t="shared" si="106"/>
        <v>498.23684002019758</v>
      </c>
      <c r="T955" s="1">
        <f t="shared" si="107"/>
        <v>49.582189599021667</v>
      </c>
      <c r="U955" s="1">
        <f t="shared" si="108"/>
        <v>58.445828217732959</v>
      </c>
      <c r="V955" s="1">
        <f t="shared" si="109"/>
        <v>0.14741050594671823</v>
      </c>
      <c r="W955" s="1">
        <f t="shared" si="110"/>
        <v>2.9197312249591336</v>
      </c>
      <c r="X955" s="1">
        <f t="shared" si="111"/>
        <v>0.14339722438528993</v>
      </c>
      <c r="Y955" s="1">
        <f t="shared" si="112"/>
        <v>8.9974741846232331E-2</v>
      </c>
      <c r="Z955" s="1">
        <f t="shared" si="113"/>
        <v>321.51283486528268</v>
      </c>
      <c r="AA955" s="1">
        <f t="shared" si="114"/>
        <v>32.122790653510208</v>
      </c>
      <c r="AB955" s="1">
        <f t="shared" si="115"/>
        <v>31.789037499999999</v>
      </c>
      <c r="AC955" s="1">
        <f t="shared" si="116"/>
        <v>4.718361362218177</v>
      </c>
      <c r="AD955" s="1">
        <f t="shared" si="117"/>
        <v>60.252226686552305</v>
      </c>
      <c r="AE955" s="1">
        <f t="shared" si="118"/>
        <v>2.7189421537779386</v>
      </c>
      <c r="AF955" s="1">
        <f t="shared" si="119"/>
        <v>4.5126002859986905</v>
      </c>
      <c r="AG955" s="1">
        <f t="shared" si="120"/>
        <v>1.9994192084402385</v>
      </c>
      <c r="AH955" s="1">
        <f t="shared" si="121"/>
        <v>-131.98752085570203</v>
      </c>
      <c r="AI955" s="1">
        <f t="shared" si="122"/>
        <v>-123.45355800126465</v>
      </c>
      <c r="AJ955" s="1">
        <f t="shared" si="123"/>
        <v>-9.5322036924608504</v>
      </c>
      <c r="AK955" s="1">
        <f t="shared" si="124"/>
        <v>56.539552315855175</v>
      </c>
      <c r="AL955" s="1">
        <f t="shared" si="125"/>
        <v>37.928062235098565</v>
      </c>
      <c r="AM955" s="1">
        <f t="shared" si="126"/>
        <v>2.9673213782145611</v>
      </c>
      <c r="AN955" s="1">
        <f t="shared" si="127"/>
        <v>6.3894123201085842</v>
      </c>
      <c r="AO955" s="1">
        <v>677.5598650126766</v>
      </c>
      <c r="AP955" s="1">
        <v>643.60446060606034</v>
      </c>
      <c r="AQ955" s="1">
        <v>5.1075074091900277</v>
      </c>
      <c r="AR955" s="1">
        <v>65.016461255683083</v>
      </c>
      <c r="AS955" s="1">
        <f t="shared" si="128"/>
        <v>2.9929143051179596</v>
      </c>
      <c r="AT955" s="1">
        <v>23.827030582285801</v>
      </c>
      <c r="AU955" s="1">
        <v>27.320135151515149</v>
      </c>
      <c r="AV955" s="1">
        <v>-1.0799781679813519E-4</v>
      </c>
      <c r="AW955" s="1">
        <v>83.562977856309928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51888.545729744736</v>
      </c>
      <c r="BC955" s="1">
        <f t="shared" si="132"/>
        <v>1999.983125</v>
      </c>
      <c r="BD955" s="1">
        <f t="shared" si="133"/>
        <v>1681.1855805001462</v>
      </c>
      <c r="BE955" s="1">
        <f t="shared" si="134"/>
        <v>0.84059988281158438</v>
      </c>
      <c r="BF955" s="1">
        <f t="shared" si="135"/>
        <v>0.160757773826358</v>
      </c>
      <c r="BG955" s="1">
        <v>6</v>
      </c>
      <c r="BH955" s="1">
        <v>0.5</v>
      </c>
      <c r="BI955" s="1" t="s">
        <v>355</v>
      </c>
      <c r="BJ955" s="1">
        <v>2</v>
      </c>
      <c r="BK955" s="1" t="b">
        <v>1</v>
      </c>
      <c r="BL955" s="1">
        <v>1660411653.71875</v>
      </c>
      <c r="BM955" s="1">
        <v>587.30493749999994</v>
      </c>
      <c r="BN955" s="1">
        <v>634.89650000000006</v>
      </c>
      <c r="BO955" s="1">
        <v>27.321850000000001</v>
      </c>
      <c r="BP955" s="1">
        <v>23.859324999999998</v>
      </c>
      <c r="BQ955" s="1">
        <v>585.64756250000005</v>
      </c>
      <c r="BR955" s="1">
        <v>27.31404375</v>
      </c>
      <c r="BS955" s="1">
        <v>500.14056249999999</v>
      </c>
      <c r="BT955" s="1">
        <v>99.415312499999999</v>
      </c>
      <c r="BU955" s="1">
        <v>9.9989493749999991E-2</v>
      </c>
      <c r="BV955" s="1">
        <v>31.004750000000001</v>
      </c>
      <c r="BW955" s="1">
        <v>31.789037499999999</v>
      </c>
      <c r="BX955" s="1">
        <v>999.9</v>
      </c>
      <c r="BY955" s="1">
        <v>0</v>
      </c>
      <c r="BZ955" s="1">
        <v>0</v>
      </c>
      <c r="CA955" s="1">
        <v>10002.620000000001</v>
      </c>
      <c r="CB955" s="1">
        <v>0</v>
      </c>
      <c r="CC955" s="1">
        <v>86.945856249999991</v>
      </c>
      <c r="CD955" s="1">
        <v>-47.591412499999997</v>
      </c>
      <c r="CE955" s="1">
        <v>603.80212500000005</v>
      </c>
      <c r="CF955" s="1">
        <v>650.41449999999998</v>
      </c>
      <c r="CG955" s="1">
        <v>3.4625331250000002</v>
      </c>
      <c r="CH955" s="1">
        <v>634.89650000000006</v>
      </c>
      <c r="CI955" s="1">
        <v>23.859324999999998</v>
      </c>
      <c r="CJ955" s="1">
        <v>2.716210625</v>
      </c>
      <c r="CK955" s="1">
        <v>2.3719837500000001</v>
      </c>
      <c r="CL955" s="1">
        <v>22.38351875</v>
      </c>
      <c r="CM955" s="1">
        <v>20.173731249999999</v>
      </c>
      <c r="CN955" s="1">
        <v>1999.983125</v>
      </c>
      <c r="CO955" s="1">
        <v>0.98000562499999999</v>
      </c>
      <c r="CP955" s="1">
        <v>1.9994174999999999E-2</v>
      </c>
      <c r="CQ955" s="1">
        <v>0</v>
      </c>
      <c r="CR955" s="1">
        <v>2.9464999999999999</v>
      </c>
      <c r="CS955" s="1">
        <v>0</v>
      </c>
      <c r="CT955" s="1">
        <v>28176.075000000001</v>
      </c>
      <c r="CU955" s="1">
        <v>17412.21875</v>
      </c>
      <c r="CV955" s="1">
        <v>43.436999999999998</v>
      </c>
      <c r="CW955" s="1">
        <v>44.601374999999997</v>
      </c>
      <c r="CX955" s="1">
        <v>43.5</v>
      </c>
      <c r="CY955" s="1">
        <v>42.936999999999998</v>
      </c>
      <c r="CZ955" s="1">
        <v>43.375</v>
      </c>
      <c r="DA955" s="1">
        <v>1959.9925000000001</v>
      </c>
      <c r="DB955" s="1">
        <v>39.991875000000007</v>
      </c>
      <c r="DC955" s="1">
        <v>0</v>
      </c>
      <c r="DD955" s="1">
        <v>1660411660.2</v>
      </c>
      <c r="DE955" s="1">
        <v>0</v>
      </c>
      <c r="DF955" s="1">
        <v>1660411308.0999999</v>
      </c>
      <c r="DG955" s="1" t="s">
        <v>1960</v>
      </c>
      <c r="DH955" s="1">
        <v>1660411299.5999999</v>
      </c>
      <c r="DI955" s="1">
        <v>1660411308.0999999</v>
      </c>
      <c r="DJ955" s="1">
        <v>25</v>
      </c>
      <c r="DK955" s="1">
        <v>0.20799999999999999</v>
      </c>
      <c r="DL955" s="1">
        <v>-5.0000000000000001E-3</v>
      </c>
      <c r="DM955" s="1">
        <v>1.3160000000000001</v>
      </c>
      <c r="DN955" s="1">
        <v>1.4999999999999999E-2</v>
      </c>
      <c r="DO955" s="1">
        <v>400</v>
      </c>
      <c r="DP955" s="1">
        <v>24</v>
      </c>
      <c r="DQ955" s="1">
        <v>0.34</v>
      </c>
      <c r="DR955" s="1">
        <v>0.09</v>
      </c>
      <c r="DS955" s="1">
        <v>6.0677382297852587</v>
      </c>
      <c r="DT955" s="1">
        <v>1.5514330230297351</v>
      </c>
      <c r="DU955" s="1">
        <v>0.13348522561985321</v>
      </c>
      <c r="DV955" s="1">
        <v>0</v>
      </c>
      <c r="DW955" s="1">
        <v>37.901990767871332</v>
      </c>
      <c r="DX955" s="1">
        <v>2.1179208294111391</v>
      </c>
      <c r="DY955" s="1">
        <v>0.16261115551871949</v>
      </c>
      <c r="DZ955" s="1">
        <v>0</v>
      </c>
      <c r="EA955" s="1">
        <v>-47.592170000000003</v>
      </c>
      <c r="EB955" s="1">
        <v>-3.853137263626111</v>
      </c>
      <c r="EC955" s="1">
        <v>0.28243328315432908</v>
      </c>
      <c r="ED955" s="1">
        <v>0</v>
      </c>
      <c r="EE955" s="1">
        <v>497.45626729072001</v>
      </c>
      <c r="EF955" s="1">
        <v>275.01292545498632</v>
      </c>
      <c r="EG955" s="1">
        <v>20.507620516169911</v>
      </c>
      <c r="EH955" s="1">
        <v>0</v>
      </c>
      <c r="EI955" s="1">
        <v>3.4536912499999999</v>
      </c>
      <c r="EJ955" s="1">
        <v>0.26488829268292169</v>
      </c>
      <c r="EK955" s="1">
        <v>2.7368987484696981E-2</v>
      </c>
      <c r="EL955" s="1">
        <v>0</v>
      </c>
      <c r="EM955" s="1">
        <v>1.999560360909457</v>
      </c>
      <c r="EN955" s="1">
        <v>-2.7160889930393092E-4</v>
      </c>
      <c r="EO955" s="1">
        <v>9.7743348161088896E-4</v>
      </c>
      <c r="EP955" s="1">
        <v>1</v>
      </c>
      <c r="EQ955" s="1">
        <v>1</v>
      </c>
      <c r="ER955" s="1">
        <v>6</v>
      </c>
      <c r="ES955" s="1" t="s">
        <v>433</v>
      </c>
      <c r="ET955" s="1">
        <v>2.9411499999999999</v>
      </c>
      <c r="EU955" s="1">
        <v>2.8012999999999999</v>
      </c>
      <c r="EV955" s="1">
        <v>0.121727</v>
      </c>
      <c r="EW955" s="1">
        <v>0.12811</v>
      </c>
      <c r="EX955" s="1">
        <v>0.117634</v>
      </c>
      <c r="EY955" s="1">
        <v>0.106879</v>
      </c>
      <c r="EZ955" s="1">
        <v>17948.7</v>
      </c>
      <c r="FA955" s="1">
        <v>18679.7</v>
      </c>
      <c r="FB955" s="1">
        <v>23774.799999999999</v>
      </c>
      <c r="FC955" s="1">
        <v>24942.799999999999</v>
      </c>
      <c r="FD955" s="1">
        <v>33586.199999999997</v>
      </c>
      <c r="FE955" s="1">
        <v>35579.5</v>
      </c>
      <c r="FF955" s="1">
        <v>43360</v>
      </c>
      <c r="FG955" s="1">
        <v>46114.7</v>
      </c>
      <c r="FH955" s="1">
        <v>1.94445</v>
      </c>
      <c r="FI955" s="1">
        <v>1.81125</v>
      </c>
      <c r="FJ955" s="1">
        <v>0.106029</v>
      </c>
      <c r="FK955" s="1">
        <v>0</v>
      </c>
      <c r="FL955" s="1">
        <v>30.058</v>
      </c>
      <c r="FM955" s="1">
        <v>999.9</v>
      </c>
      <c r="FN955" s="1">
        <v>57.8</v>
      </c>
      <c r="FO955" s="1">
        <v>37.4</v>
      </c>
      <c r="FP955" s="1">
        <v>37.4649</v>
      </c>
      <c r="FQ955" s="1">
        <v>63.696199999999997</v>
      </c>
      <c r="FR955" s="1">
        <v>26.021599999999999</v>
      </c>
      <c r="FS955" s="1">
        <v>1</v>
      </c>
      <c r="FT955" s="1">
        <v>0.52267799999999998</v>
      </c>
      <c r="FU955" s="1">
        <v>2.2799999999999998</v>
      </c>
      <c r="FV955" s="1">
        <v>20.3063</v>
      </c>
      <c r="FW955" s="1">
        <v>5.2110000000000003</v>
      </c>
      <c r="FX955" s="1">
        <v>11.907400000000001</v>
      </c>
      <c r="FY955" s="1">
        <v>5.0017500000000004</v>
      </c>
      <c r="FZ955" s="1">
        <v>3.2905000000000002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1.8597399999999999</v>
      </c>
      <c r="GF955" s="1">
        <v>1.8548</v>
      </c>
      <c r="GG955" s="1">
        <v>1.8579300000000001</v>
      </c>
      <c r="GH955" s="1">
        <v>1.85639</v>
      </c>
      <c r="GI955" s="1">
        <v>1.8551599999999999</v>
      </c>
      <c r="GJ955" s="1">
        <v>1.8547800000000001</v>
      </c>
      <c r="GK955" s="1">
        <v>1.85364</v>
      </c>
      <c r="GL955" s="1">
        <v>1.8565700000000001</v>
      </c>
      <c r="GM955" s="1">
        <v>0</v>
      </c>
      <c r="GN955" s="1">
        <v>0</v>
      </c>
      <c r="GO955" s="1">
        <v>0</v>
      </c>
      <c r="GP955" s="1">
        <v>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</v>
      </c>
      <c r="GX955" s="1">
        <v>100</v>
      </c>
      <c r="GY955" s="1">
        <v>100</v>
      </c>
      <c r="GZ955" s="1">
        <v>1.726</v>
      </c>
      <c r="HA955" s="1">
        <v>7.7999999999999996E-3</v>
      </c>
      <c r="HB955" s="1">
        <v>0.36341150857684917</v>
      </c>
      <c r="HC955" s="1">
        <v>2.8098669343081611E-3</v>
      </c>
      <c r="HD955" s="1">
        <v>-1.127031966113555E-6</v>
      </c>
      <c r="HE955" s="1">
        <v>1.768598670541231E-10</v>
      </c>
      <c r="HF955" s="1">
        <v>-7.1736991530500657E-2</v>
      </c>
      <c r="HG955" s="1">
        <v>1.081145868756639E-2</v>
      </c>
      <c r="HH955" s="1">
        <v>-3.689364805754238E-4</v>
      </c>
      <c r="HI955" s="1">
        <v>2.919854880483278E-6</v>
      </c>
      <c r="HJ955" s="1">
        <v>2</v>
      </c>
      <c r="HK955" s="1">
        <v>2136</v>
      </c>
      <c r="HL955" s="1">
        <v>3</v>
      </c>
      <c r="HM955" s="1">
        <v>30</v>
      </c>
      <c r="HN955" s="1">
        <v>6</v>
      </c>
      <c r="HO955" s="1">
        <v>5.9</v>
      </c>
      <c r="HP955" s="1">
        <v>1.6015600000000001</v>
      </c>
      <c r="HQ955" s="1">
        <v>2.32544</v>
      </c>
      <c r="HR955" s="1">
        <v>1.4978</v>
      </c>
      <c r="HS955" s="1">
        <v>2.3010299999999999</v>
      </c>
      <c r="HT955" s="1">
        <v>1.5478499999999999</v>
      </c>
      <c r="HU955" s="1">
        <v>2.3877000000000002</v>
      </c>
      <c r="HV955" s="1">
        <v>40.6554</v>
      </c>
      <c r="HW955" s="1">
        <v>13.1601</v>
      </c>
      <c r="HX955" s="1">
        <v>18</v>
      </c>
      <c r="HY955" s="1">
        <v>500.70499999999998</v>
      </c>
      <c r="HZ955" s="1">
        <v>478.33699999999999</v>
      </c>
      <c r="IA955" s="1">
        <v>26.9528</v>
      </c>
      <c r="IB955" s="1">
        <v>33.548000000000002</v>
      </c>
      <c r="IC955" s="1">
        <v>30</v>
      </c>
      <c r="ID955" s="1">
        <v>33.366100000000003</v>
      </c>
      <c r="IE955" s="1">
        <v>33.467599999999997</v>
      </c>
      <c r="IF955" s="1">
        <v>32.081299999999999</v>
      </c>
      <c r="IG955" s="1">
        <v>39.235700000000001</v>
      </c>
      <c r="IH955" s="1">
        <v>0</v>
      </c>
      <c r="II955" s="1">
        <v>26.947099999999999</v>
      </c>
      <c r="IJ955" s="1">
        <v>714.327</v>
      </c>
      <c r="IK955" s="1">
        <v>23.719200000000001</v>
      </c>
      <c r="IL955" s="1">
        <v>100.256</v>
      </c>
      <c r="IM955" s="1">
        <v>99.937700000000007</v>
      </c>
      <c r="IN955" s="1" t="s">
        <v>365</v>
      </c>
    </row>
    <row r="956" spans="1:248" ht="15.75" customHeight="1" x14ac:dyDescent="0.3">
      <c r="A956" s="1">
        <v>940</v>
      </c>
      <c r="B956" s="1">
        <v>1660411663.5</v>
      </c>
      <c r="C956" s="1">
        <v>11939.400000095369</v>
      </c>
      <c r="D956" s="1" t="s">
        <v>2225</v>
      </c>
      <c r="E956" s="1" t="s">
        <v>2226</v>
      </c>
      <c r="F956" s="1">
        <v>1</v>
      </c>
      <c r="G956" s="1" t="s">
        <v>349</v>
      </c>
      <c r="H956" s="1" t="s">
        <v>350</v>
      </c>
      <c r="I956" s="1" t="s">
        <v>351</v>
      </c>
      <c r="J956" s="1" t="s">
        <v>352</v>
      </c>
      <c r="K956" s="1" t="s">
        <v>1959</v>
      </c>
      <c r="L956" s="1" t="s">
        <v>349</v>
      </c>
      <c r="M956" s="1" t="s">
        <v>354</v>
      </c>
      <c r="N956" s="1">
        <v>1660411655.75</v>
      </c>
      <c r="O956" s="1">
        <f t="shared" si="102"/>
        <v>2.9929293070021629E-3</v>
      </c>
      <c r="P956" s="1">
        <f t="shared" si="103"/>
        <v>2.992929307002163</v>
      </c>
      <c r="Q956" s="1">
        <f t="shared" si="104"/>
        <v>6.3576343223202789</v>
      </c>
      <c r="R956" s="1">
        <f t="shared" si="105"/>
        <v>597.41099999999994</v>
      </c>
      <c r="S956" s="1">
        <f t="shared" si="106"/>
        <v>508.37769043467557</v>
      </c>
      <c r="T956" s="1">
        <f t="shared" si="107"/>
        <v>50.591322183599665</v>
      </c>
      <c r="U956" s="1">
        <f t="shared" si="108"/>
        <v>59.451492356370608</v>
      </c>
      <c r="V956" s="1">
        <f t="shared" si="109"/>
        <v>0.14744169963381568</v>
      </c>
      <c r="W956" s="1">
        <f t="shared" si="110"/>
        <v>2.919784611913228</v>
      </c>
      <c r="X956" s="1">
        <f t="shared" si="111"/>
        <v>0.14342681555116912</v>
      </c>
      <c r="Y956" s="1">
        <f t="shared" si="112"/>
        <v>8.9993374961741174E-2</v>
      </c>
      <c r="Z956" s="1">
        <f t="shared" si="113"/>
        <v>321.50954239165236</v>
      </c>
      <c r="AA956" s="1">
        <f t="shared" si="114"/>
        <v>32.123104314732736</v>
      </c>
      <c r="AB956" s="1">
        <f t="shared" si="115"/>
        <v>31.787806249999999</v>
      </c>
      <c r="AC956" s="1">
        <f t="shared" si="116"/>
        <v>4.7180320433567848</v>
      </c>
      <c r="AD956" s="1">
        <f t="shared" si="117"/>
        <v>60.252598698265139</v>
      </c>
      <c r="AE956" s="1">
        <f t="shared" si="118"/>
        <v>2.7190141686114662</v>
      </c>
      <c r="AF956" s="1">
        <f t="shared" si="119"/>
        <v>4.5126919458326284</v>
      </c>
      <c r="AG956" s="1">
        <f t="shared" si="120"/>
        <v>1.9990178747453187</v>
      </c>
      <c r="AH956" s="1">
        <f t="shared" si="121"/>
        <v>-131.98818243879538</v>
      </c>
      <c r="AI956" s="1">
        <f t="shared" si="122"/>
        <v>-123.20592469361635</v>
      </c>
      <c r="AJ956" s="1">
        <f t="shared" si="123"/>
        <v>-9.5128681897154603</v>
      </c>
      <c r="AK956" s="1">
        <f t="shared" si="124"/>
        <v>56.802567069525182</v>
      </c>
      <c r="AL956" s="1">
        <f t="shared" si="125"/>
        <v>37.996486993378696</v>
      </c>
      <c r="AM956" s="1">
        <f t="shared" si="126"/>
        <v>2.9738421358152314</v>
      </c>
      <c r="AN956" s="1">
        <f t="shared" si="127"/>
        <v>6.3576343223202789</v>
      </c>
      <c r="AO956" s="1">
        <v>685.2797209338986</v>
      </c>
      <c r="AP956" s="1">
        <v>651.30256363636329</v>
      </c>
      <c r="AQ956" s="1">
        <v>5.1194492309900417</v>
      </c>
      <c r="AR956" s="1">
        <v>65.016461255683083</v>
      </c>
      <c r="AS956" s="1">
        <f t="shared" si="128"/>
        <v>2.992929307002163</v>
      </c>
      <c r="AT956" s="1">
        <v>23.824481371994789</v>
      </c>
      <c r="AU956" s="1">
        <v>27.31732181818181</v>
      </c>
      <c r="AV956" s="1">
        <v>-6.5511958699843094E-5</v>
      </c>
      <c r="AW956" s="1">
        <v>83.562977856309928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51890.000958493059</v>
      </c>
      <c r="BC956" s="1">
        <f t="shared" si="132"/>
        <v>1999.9625000000001</v>
      </c>
      <c r="BD956" s="1">
        <f t="shared" si="133"/>
        <v>1681.1682551252084</v>
      </c>
      <c r="BE956" s="1">
        <f t="shared" si="134"/>
        <v>0.84059988881051939</v>
      </c>
      <c r="BF956" s="1">
        <f t="shared" si="135"/>
        <v>0.16075778540430249</v>
      </c>
      <c r="BG956" s="1">
        <v>6</v>
      </c>
      <c r="BH956" s="1">
        <v>0.5</v>
      </c>
      <c r="BI956" s="1" t="s">
        <v>355</v>
      </c>
      <c r="BJ956" s="1">
        <v>2</v>
      </c>
      <c r="BK956" s="1" t="b">
        <v>1</v>
      </c>
      <c r="BL956" s="1">
        <v>1660411655.75</v>
      </c>
      <c r="BM956" s="1">
        <v>597.41099999999994</v>
      </c>
      <c r="BN956" s="1">
        <v>645.12512500000003</v>
      </c>
      <c r="BO956" s="1">
        <v>27.322593749999999</v>
      </c>
      <c r="BP956" s="1">
        <v>23.852474999999998</v>
      </c>
      <c r="BQ956" s="1">
        <v>595.73687500000005</v>
      </c>
      <c r="BR956" s="1">
        <v>27.314781249999999</v>
      </c>
      <c r="BS956" s="1">
        <v>500.14237500000002</v>
      </c>
      <c r="BT956" s="1">
        <v>99.415256249999999</v>
      </c>
      <c r="BU956" s="1">
        <v>9.9972556249999997E-2</v>
      </c>
      <c r="BV956" s="1">
        <v>31.005106250000001</v>
      </c>
      <c r="BW956" s="1">
        <v>31.787806249999999</v>
      </c>
      <c r="BX956" s="1">
        <v>999.9</v>
      </c>
      <c r="BY956" s="1">
        <v>0</v>
      </c>
      <c r="BZ956" s="1">
        <v>0</v>
      </c>
      <c r="CA956" s="1">
        <v>10002.930625000001</v>
      </c>
      <c r="CB956" s="1">
        <v>0</v>
      </c>
      <c r="CC956" s="1">
        <v>86.481300000000005</v>
      </c>
      <c r="CD956" s="1">
        <v>-47.713918749999998</v>
      </c>
      <c r="CE956" s="1">
        <v>614.1924375000001</v>
      </c>
      <c r="CF956" s="1">
        <v>660.888375</v>
      </c>
      <c r="CG956" s="1">
        <v>3.4701218749999998</v>
      </c>
      <c r="CH956" s="1">
        <v>645.12512500000003</v>
      </c>
      <c r="CI956" s="1">
        <v>23.852474999999998</v>
      </c>
      <c r="CJ956" s="1">
        <v>2.7162825000000002</v>
      </c>
      <c r="CK956" s="1">
        <v>2.3713018749999999</v>
      </c>
      <c r="CL956" s="1">
        <v>22.383949999999999</v>
      </c>
      <c r="CM956" s="1">
        <v>20.169081250000001</v>
      </c>
      <c r="CN956" s="1">
        <v>1999.9625000000001</v>
      </c>
      <c r="CO956" s="1">
        <v>0.98000549999999997</v>
      </c>
      <c r="CP956" s="1">
        <v>1.9994362500000001E-2</v>
      </c>
      <c r="CQ956" s="1">
        <v>0</v>
      </c>
      <c r="CR956" s="1">
        <v>2.9151875</v>
      </c>
      <c r="CS956" s="1">
        <v>0</v>
      </c>
      <c r="CT956" s="1">
        <v>28210.868750000001</v>
      </c>
      <c r="CU956" s="1">
        <v>17412.037499999999</v>
      </c>
      <c r="CV956" s="1">
        <v>43.436999999999998</v>
      </c>
      <c r="CW956" s="1">
        <v>44.601374999999997</v>
      </c>
      <c r="CX956" s="1">
        <v>43.5</v>
      </c>
      <c r="CY956" s="1">
        <v>42.936999999999998</v>
      </c>
      <c r="CZ956" s="1">
        <v>43.375</v>
      </c>
      <c r="DA956" s="1">
        <v>1959.9725000000001</v>
      </c>
      <c r="DB956" s="1">
        <v>39.991875000000007</v>
      </c>
      <c r="DC956" s="1">
        <v>0</v>
      </c>
      <c r="DD956" s="1">
        <v>1660411662</v>
      </c>
      <c r="DE956" s="1">
        <v>0</v>
      </c>
      <c r="DF956" s="1">
        <v>1660411308.0999999</v>
      </c>
      <c r="DG956" s="1" t="s">
        <v>1960</v>
      </c>
      <c r="DH956" s="1">
        <v>1660411299.5999999</v>
      </c>
      <c r="DI956" s="1">
        <v>1660411308.0999999</v>
      </c>
      <c r="DJ956" s="1">
        <v>25</v>
      </c>
      <c r="DK956" s="1">
        <v>0.20799999999999999</v>
      </c>
      <c r="DL956" s="1">
        <v>-5.0000000000000001E-3</v>
      </c>
      <c r="DM956" s="1">
        <v>1.3160000000000001</v>
      </c>
      <c r="DN956" s="1">
        <v>1.4999999999999999E-2</v>
      </c>
      <c r="DO956" s="1">
        <v>400</v>
      </c>
      <c r="DP956" s="1">
        <v>24</v>
      </c>
      <c r="DQ956" s="1">
        <v>0.34</v>
      </c>
      <c r="DR956" s="1">
        <v>0.09</v>
      </c>
      <c r="DS956" s="1">
        <v>6.1060130605320024</v>
      </c>
      <c r="DT956" s="1">
        <v>1.733919151816018</v>
      </c>
      <c r="DU956" s="1">
        <v>0.1442168980256151</v>
      </c>
      <c r="DV956" s="1">
        <v>0</v>
      </c>
      <c r="DW956" s="1">
        <v>37.936206650642283</v>
      </c>
      <c r="DX956" s="1">
        <v>2.1515700100555488</v>
      </c>
      <c r="DY956" s="1">
        <v>0.16488901395490579</v>
      </c>
      <c r="DZ956" s="1">
        <v>0</v>
      </c>
      <c r="EA956" s="1">
        <v>-47.650556666666667</v>
      </c>
      <c r="EB956" s="1">
        <v>-3.9086602892102151</v>
      </c>
      <c r="EC956" s="1">
        <v>0.2860029972842163</v>
      </c>
      <c r="ED956" s="1">
        <v>0</v>
      </c>
      <c r="EE956" s="1">
        <v>501.99321664316483</v>
      </c>
      <c r="EF956" s="1">
        <v>273.99927775261301</v>
      </c>
      <c r="EG956" s="1">
        <v>20.432688334290411</v>
      </c>
      <c r="EH956" s="1">
        <v>0</v>
      </c>
      <c r="EI956" s="1">
        <v>3.45728825</v>
      </c>
      <c r="EJ956" s="1">
        <v>0.27162585365854203</v>
      </c>
      <c r="EK956" s="1">
        <v>2.7856212851669181E-2</v>
      </c>
      <c r="EL956" s="1">
        <v>0</v>
      </c>
      <c r="EM956" s="1">
        <v>1.999308792280327</v>
      </c>
      <c r="EN956" s="1">
        <v>1.3562277620683971E-3</v>
      </c>
      <c r="EO956" s="1">
        <v>8.2419624714233006E-4</v>
      </c>
      <c r="EP956" s="1">
        <v>1</v>
      </c>
      <c r="EQ956" s="1">
        <v>1</v>
      </c>
      <c r="ER956" s="1">
        <v>6</v>
      </c>
      <c r="ES956" s="1" t="s">
        <v>433</v>
      </c>
      <c r="ET956" s="1">
        <v>2.9411499999999999</v>
      </c>
      <c r="EU956" s="1">
        <v>2.8011699999999999</v>
      </c>
      <c r="EV956" s="1">
        <v>0.12273299999999999</v>
      </c>
      <c r="EW956" s="1">
        <v>0.12909599999999999</v>
      </c>
      <c r="EX956" s="1">
        <v>0.11762300000000001</v>
      </c>
      <c r="EY956" s="1">
        <v>0.106868</v>
      </c>
      <c r="EZ956" s="1">
        <v>17928.2</v>
      </c>
      <c r="FA956" s="1">
        <v>18658.599999999999</v>
      </c>
      <c r="FB956" s="1">
        <v>23774.9</v>
      </c>
      <c r="FC956" s="1">
        <v>24942.9</v>
      </c>
      <c r="FD956" s="1">
        <v>33586.6</v>
      </c>
      <c r="FE956" s="1">
        <v>35580</v>
      </c>
      <c r="FF956" s="1">
        <v>43360</v>
      </c>
      <c r="FG956" s="1">
        <v>46114.6</v>
      </c>
      <c r="FH956" s="1">
        <v>1.94445</v>
      </c>
      <c r="FI956" s="1">
        <v>1.8111999999999999</v>
      </c>
      <c r="FJ956" s="1">
        <v>0.10616299999999999</v>
      </c>
      <c r="FK956" s="1">
        <v>0</v>
      </c>
      <c r="FL956" s="1">
        <v>30.059100000000001</v>
      </c>
      <c r="FM956" s="1">
        <v>999.9</v>
      </c>
      <c r="FN956" s="1">
        <v>57.8</v>
      </c>
      <c r="FO956" s="1">
        <v>37.4</v>
      </c>
      <c r="FP956" s="1">
        <v>37.465299999999999</v>
      </c>
      <c r="FQ956" s="1">
        <v>63.596200000000003</v>
      </c>
      <c r="FR956" s="1">
        <v>26.4223</v>
      </c>
      <c r="FS956" s="1">
        <v>1</v>
      </c>
      <c r="FT956" s="1">
        <v>0.52266299999999999</v>
      </c>
      <c r="FU956" s="1">
        <v>2.2818200000000002</v>
      </c>
      <c r="FV956" s="1">
        <v>20.306000000000001</v>
      </c>
      <c r="FW956" s="1">
        <v>5.2111499999999999</v>
      </c>
      <c r="FX956" s="1">
        <v>11.9069</v>
      </c>
      <c r="FY956" s="1">
        <v>5.0018500000000001</v>
      </c>
      <c r="FZ956" s="1">
        <v>3.2905000000000002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1.8597399999999999</v>
      </c>
      <c r="GF956" s="1">
        <v>1.8548100000000001</v>
      </c>
      <c r="GG956" s="1">
        <v>1.8579300000000001</v>
      </c>
      <c r="GH956" s="1">
        <v>1.85639</v>
      </c>
      <c r="GI956" s="1">
        <v>1.8551599999999999</v>
      </c>
      <c r="GJ956" s="1">
        <v>1.85476</v>
      </c>
      <c r="GK956" s="1">
        <v>1.85364</v>
      </c>
      <c r="GL956" s="1">
        <v>1.8565700000000001</v>
      </c>
      <c r="GM956" s="1">
        <v>0</v>
      </c>
      <c r="GN956" s="1">
        <v>0</v>
      </c>
      <c r="GO956" s="1">
        <v>0</v>
      </c>
      <c r="GP956" s="1">
        <v>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</v>
      </c>
      <c r="GX956" s="1">
        <v>100</v>
      </c>
      <c r="GY956" s="1">
        <v>100</v>
      </c>
      <c r="GZ956" s="1">
        <v>1.7370000000000001</v>
      </c>
      <c r="HA956" s="1">
        <v>7.9000000000000008E-3</v>
      </c>
      <c r="HB956" s="1">
        <v>0.36341150857684917</v>
      </c>
      <c r="HC956" s="1">
        <v>2.8098669343081611E-3</v>
      </c>
      <c r="HD956" s="1">
        <v>-1.127031966113555E-6</v>
      </c>
      <c r="HE956" s="1">
        <v>1.768598670541231E-10</v>
      </c>
      <c r="HF956" s="1">
        <v>-7.1736991530500657E-2</v>
      </c>
      <c r="HG956" s="1">
        <v>1.081145868756639E-2</v>
      </c>
      <c r="HH956" s="1">
        <v>-3.689364805754238E-4</v>
      </c>
      <c r="HI956" s="1">
        <v>2.919854880483278E-6</v>
      </c>
      <c r="HJ956" s="1">
        <v>2</v>
      </c>
      <c r="HK956" s="1">
        <v>2136</v>
      </c>
      <c r="HL956" s="1">
        <v>3</v>
      </c>
      <c r="HM956" s="1">
        <v>30</v>
      </c>
      <c r="HN956" s="1">
        <v>6.1</v>
      </c>
      <c r="HO956" s="1">
        <v>5.9</v>
      </c>
      <c r="HP956" s="1">
        <v>1.6174299999999999</v>
      </c>
      <c r="HQ956" s="1">
        <v>2.3290999999999999</v>
      </c>
      <c r="HR956" s="1">
        <v>1.4978</v>
      </c>
      <c r="HS956" s="1">
        <v>2.3010299999999999</v>
      </c>
      <c r="HT956" s="1">
        <v>1.5478499999999999</v>
      </c>
      <c r="HU956" s="1">
        <v>2.4658199999999999</v>
      </c>
      <c r="HV956" s="1">
        <v>40.6554</v>
      </c>
      <c r="HW956" s="1">
        <v>13.186400000000001</v>
      </c>
      <c r="HX956" s="1">
        <v>18</v>
      </c>
      <c r="HY956" s="1">
        <v>500.709</v>
      </c>
      <c r="HZ956" s="1">
        <v>478.30399999999997</v>
      </c>
      <c r="IA956" s="1">
        <v>26.9513</v>
      </c>
      <c r="IB956" s="1">
        <v>33.548000000000002</v>
      </c>
      <c r="IC956" s="1">
        <v>30</v>
      </c>
      <c r="ID956" s="1">
        <v>33.366599999999998</v>
      </c>
      <c r="IE956" s="1">
        <v>33.467599999999997</v>
      </c>
      <c r="IF956" s="1">
        <v>32.3934</v>
      </c>
      <c r="IG956" s="1">
        <v>39.235700000000001</v>
      </c>
      <c r="IH956" s="1">
        <v>0</v>
      </c>
      <c r="II956" s="1">
        <v>26.947099999999999</v>
      </c>
      <c r="IJ956" s="1">
        <v>714.327</v>
      </c>
      <c r="IK956" s="1">
        <v>23.710699999999999</v>
      </c>
      <c r="IL956" s="1">
        <v>100.256</v>
      </c>
      <c r="IM956" s="1">
        <v>99.937700000000007</v>
      </c>
      <c r="IN956" s="1" t="s">
        <v>365</v>
      </c>
    </row>
    <row r="957" spans="1:248" ht="15.75" customHeight="1" x14ac:dyDescent="0.3">
      <c r="A957" s="1">
        <v>941</v>
      </c>
      <c r="B957" s="1">
        <v>1660411664</v>
      </c>
      <c r="C957" s="1">
        <v>11939.900000095369</v>
      </c>
      <c r="D957" s="1" t="s">
        <v>2227</v>
      </c>
      <c r="E957" s="1" t="s">
        <v>2228</v>
      </c>
      <c r="F957" s="1">
        <v>1</v>
      </c>
      <c r="G957" s="1" t="s">
        <v>349</v>
      </c>
      <c r="H957" s="1" t="s">
        <v>350</v>
      </c>
      <c r="I957" s="1" t="s">
        <v>351</v>
      </c>
      <c r="J957" s="1" t="s">
        <v>352</v>
      </c>
      <c r="K957" s="1" t="s">
        <v>1959</v>
      </c>
      <c r="L957" s="1" t="s">
        <v>349</v>
      </c>
      <c r="M957" s="1" t="s">
        <v>354</v>
      </c>
      <c r="N957" s="1">
        <v>1660411655.75</v>
      </c>
      <c r="O957" s="1">
        <f t="shared" si="102"/>
        <v>2.9917585221072834E-3</v>
      </c>
      <c r="P957" s="1">
        <f t="shared" si="103"/>
        <v>2.9917585221072835</v>
      </c>
      <c r="Q957" s="1">
        <f t="shared" si="104"/>
        <v>6.3699747374530906</v>
      </c>
      <c r="R957" s="1">
        <f t="shared" si="105"/>
        <v>597.41099999999994</v>
      </c>
      <c r="S957" s="1">
        <f t="shared" si="106"/>
        <v>508.21542665857248</v>
      </c>
      <c r="T957" s="1">
        <f t="shared" si="107"/>
        <v>50.575174466793804</v>
      </c>
      <c r="U957" s="1">
        <f t="shared" si="108"/>
        <v>59.451492356370608</v>
      </c>
      <c r="V957" s="1">
        <f t="shared" si="109"/>
        <v>0.14738241255372853</v>
      </c>
      <c r="W957" s="1">
        <f t="shared" si="110"/>
        <v>2.919784611913228</v>
      </c>
      <c r="X957" s="1">
        <f t="shared" si="111"/>
        <v>0.14337070933149493</v>
      </c>
      <c r="Y957" s="1">
        <f t="shared" si="112"/>
        <v>8.9958033554539227E-2</v>
      </c>
      <c r="Z957" s="1">
        <f t="shared" si="113"/>
        <v>321.50954239165236</v>
      </c>
      <c r="AA957" s="1">
        <f t="shared" si="114"/>
        <v>32.123408892772879</v>
      </c>
      <c r="AB957" s="1">
        <f t="shared" si="115"/>
        <v>31.787806249999999</v>
      </c>
      <c r="AC957" s="1">
        <f t="shared" si="116"/>
        <v>4.7180320433567848</v>
      </c>
      <c r="AD957" s="1">
        <f t="shared" si="117"/>
        <v>60.252598698265139</v>
      </c>
      <c r="AE957" s="1">
        <f t="shared" si="118"/>
        <v>2.7190141686114662</v>
      </c>
      <c r="AF957" s="1">
        <f t="shared" si="119"/>
        <v>4.5126919458326284</v>
      </c>
      <c r="AG957" s="1">
        <f t="shared" si="120"/>
        <v>1.9990178747453187</v>
      </c>
      <c r="AH957" s="1">
        <f t="shared" si="121"/>
        <v>-131.9365508249312</v>
      </c>
      <c r="AI957" s="1">
        <f t="shared" si="122"/>
        <v>-123.20592469361635</v>
      </c>
      <c r="AJ957" s="1">
        <f t="shared" si="123"/>
        <v>-9.5128681897154603</v>
      </c>
      <c r="AK957" s="1">
        <f t="shared" si="124"/>
        <v>56.854198683389356</v>
      </c>
      <c r="AL957" s="1">
        <f t="shared" si="125"/>
        <v>37.996486993378696</v>
      </c>
      <c r="AM957" s="1">
        <f t="shared" si="126"/>
        <v>2.9738421358152314</v>
      </c>
      <c r="AN957" s="1">
        <f t="shared" si="127"/>
        <v>6.3699747374530906</v>
      </c>
      <c r="AO957" s="1">
        <v>687.85928476100287</v>
      </c>
      <c r="AP957" s="1">
        <v>653.8640363636365</v>
      </c>
      <c r="AQ957" s="1">
        <v>5.1200215770005872</v>
      </c>
      <c r="AR957" s="1">
        <v>65.016461255683083</v>
      </c>
      <c r="AS957" s="1">
        <f t="shared" si="128"/>
        <v>2.9917585221072835</v>
      </c>
      <c r="AT957" s="1">
        <v>23.824713755551759</v>
      </c>
      <c r="AU957" s="1">
        <v>27.316161818181829</v>
      </c>
      <c r="AV957" s="1">
        <v>-6.0887895993053062E-5</v>
      </c>
      <c r="AW957" s="1">
        <v>83.562977856309928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51890.000958493059</v>
      </c>
      <c r="BC957" s="1">
        <f t="shared" si="132"/>
        <v>1999.9625000000001</v>
      </c>
      <c r="BD957" s="1">
        <f t="shared" si="133"/>
        <v>1681.1682551252084</v>
      </c>
      <c r="BE957" s="1">
        <f t="shared" si="134"/>
        <v>0.84059988881051939</v>
      </c>
      <c r="BF957" s="1">
        <f t="shared" si="135"/>
        <v>0.16075778540430249</v>
      </c>
      <c r="BG957" s="1">
        <v>6</v>
      </c>
      <c r="BH957" s="1">
        <v>0.5</v>
      </c>
      <c r="BI957" s="1" t="s">
        <v>355</v>
      </c>
      <c r="BJ957" s="1">
        <v>2</v>
      </c>
      <c r="BK957" s="1" t="b">
        <v>1</v>
      </c>
      <c r="BL957" s="1">
        <v>1660411655.75</v>
      </c>
      <c r="BM957" s="1">
        <v>597.41099999999994</v>
      </c>
      <c r="BN957" s="1">
        <v>645.12512500000003</v>
      </c>
      <c r="BO957" s="1">
        <v>27.322593749999999</v>
      </c>
      <c r="BP957" s="1">
        <v>23.852474999999998</v>
      </c>
      <c r="BQ957" s="1">
        <v>595.73687500000005</v>
      </c>
      <c r="BR957" s="1">
        <v>27.314781249999999</v>
      </c>
      <c r="BS957" s="1">
        <v>500.14237500000002</v>
      </c>
      <c r="BT957" s="1">
        <v>99.415256249999999</v>
      </c>
      <c r="BU957" s="1">
        <v>9.9972556249999997E-2</v>
      </c>
      <c r="BV957" s="1">
        <v>31.005106250000001</v>
      </c>
      <c r="BW957" s="1">
        <v>31.787806249999999</v>
      </c>
      <c r="BX957" s="1">
        <v>999.9</v>
      </c>
      <c r="BY957" s="1">
        <v>0</v>
      </c>
      <c r="BZ957" s="1">
        <v>0</v>
      </c>
      <c r="CA957" s="1">
        <v>10002.930625000001</v>
      </c>
      <c r="CB957" s="1">
        <v>0</v>
      </c>
      <c r="CC957" s="1">
        <v>86.481300000000005</v>
      </c>
      <c r="CD957" s="1">
        <v>-47.713918749999998</v>
      </c>
      <c r="CE957" s="1">
        <v>614.1924375000001</v>
      </c>
      <c r="CF957" s="1">
        <v>660.888375</v>
      </c>
      <c r="CG957" s="1">
        <v>3.4701218749999998</v>
      </c>
      <c r="CH957" s="1">
        <v>645.12512500000003</v>
      </c>
      <c r="CI957" s="1">
        <v>23.852474999999998</v>
      </c>
      <c r="CJ957" s="1">
        <v>2.7162825000000002</v>
      </c>
      <c r="CK957" s="1">
        <v>2.3713018749999999</v>
      </c>
      <c r="CL957" s="1">
        <v>22.383949999999999</v>
      </c>
      <c r="CM957" s="1">
        <v>20.169081250000001</v>
      </c>
      <c r="CN957" s="1">
        <v>1999.9625000000001</v>
      </c>
      <c r="CO957" s="1">
        <v>0.98000549999999997</v>
      </c>
      <c r="CP957" s="1">
        <v>1.9994362500000001E-2</v>
      </c>
      <c r="CQ957" s="1">
        <v>0</v>
      </c>
      <c r="CR957" s="1">
        <v>2.9151875</v>
      </c>
      <c r="CS957" s="1">
        <v>0</v>
      </c>
      <c r="CT957" s="1">
        <v>28210.868750000001</v>
      </c>
      <c r="CU957" s="1">
        <v>17412.037499999999</v>
      </c>
      <c r="CV957" s="1">
        <v>43.436999999999998</v>
      </c>
      <c r="CW957" s="1">
        <v>44.601374999999997</v>
      </c>
      <c r="CX957" s="1">
        <v>43.5</v>
      </c>
      <c r="CY957" s="1">
        <v>42.936999999999998</v>
      </c>
      <c r="CZ957" s="1">
        <v>43.375</v>
      </c>
      <c r="DA957" s="1">
        <v>1959.9725000000001</v>
      </c>
      <c r="DB957" s="1">
        <v>39.991875000000007</v>
      </c>
      <c r="DC957" s="1">
        <v>0</v>
      </c>
      <c r="DD957" s="1">
        <v>1660411662.5999999</v>
      </c>
      <c r="DE957" s="1">
        <v>0</v>
      </c>
      <c r="DF957" s="1">
        <v>1660411308.0999999</v>
      </c>
      <c r="DG957" s="1" t="s">
        <v>1960</v>
      </c>
      <c r="DH957" s="1">
        <v>1660411299.5999999</v>
      </c>
      <c r="DI957" s="1">
        <v>1660411308.0999999</v>
      </c>
      <c r="DJ957" s="1">
        <v>25</v>
      </c>
      <c r="DK957" s="1">
        <v>0.20799999999999999</v>
      </c>
      <c r="DL957" s="1">
        <v>-5.0000000000000001E-3</v>
      </c>
      <c r="DM957" s="1">
        <v>1.3160000000000001</v>
      </c>
      <c r="DN957" s="1">
        <v>1.4999999999999999E-2</v>
      </c>
      <c r="DO957" s="1">
        <v>400</v>
      </c>
      <c r="DP957" s="1">
        <v>24</v>
      </c>
      <c r="DQ957" s="1">
        <v>0.34</v>
      </c>
      <c r="DR957" s="1">
        <v>0.09</v>
      </c>
      <c r="DS957" s="1">
        <v>6.1446292416523178</v>
      </c>
      <c r="DT957" s="1">
        <v>1.7843058658907289</v>
      </c>
      <c r="DU957" s="1">
        <v>0.15062014684452699</v>
      </c>
      <c r="DV957" s="1">
        <v>0</v>
      </c>
      <c r="DW957" s="1">
        <v>37.993476948702451</v>
      </c>
      <c r="DX957" s="1">
        <v>2.2627294151249719</v>
      </c>
      <c r="DY957" s="1">
        <v>0.16701283861362831</v>
      </c>
      <c r="DZ957" s="1">
        <v>0</v>
      </c>
      <c r="EA957" s="1">
        <v>-47.727800000000023</v>
      </c>
      <c r="EB957" s="1">
        <v>-3.973470967741894</v>
      </c>
      <c r="EC957" s="1">
        <v>0.299518654704726</v>
      </c>
      <c r="ED957" s="1">
        <v>0</v>
      </c>
      <c r="EE957" s="1">
        <v>509.98049418450199</v>
      </c>
      <c r="EF957" s="1">
        <v>274.17883256820642</v>
      </c>
      <c r="EG957" s="1">
        <v>19.786605935736109</v>
      </c>
      <c r="EH957" s="1">
        <v>0</v>
      </c>
      <c r="EI957" s="1">
        <v>3.461563658536587</v>
      </c>
      <c r="EJ957" s="1">
        <v>0.26670146341462603</v>
      </c>
      <c r="EK957" s="1">
        <v>2.8030248100334911E-2</v>
      </c>
      <c r="EL957" s="1">
        <v>0</v>
      </c>
      <c r="EM957" s="1">
        <v>1.9990908488456489</v>
      </c>
      <c r="EN957" s="1">
        <v>-5.690654569517154E-4</v>
      </c>
      <c r="EO957" s="1">
        <v>9.2007226812518131E-4</v>
      </c>
      <c r="EP957" s="1">
        <v>1</v>
      </c>
      <c r="EQ957" s="1">
        <v>1</v>
      </c>
      <c r="ER957" s="1">
        <v>6</v>
      </c>
      <c r="ES957" s="1" t="s">
        <v>433</v>
      </c>
      <c r="ET957" s="1">
        <v>2.9411</v>
      </c>
      <c r="EU957" s="1">
        <v>2.8011200000000001</v>
      </c>
      <c r="EV957" s="1">
        <v>0.123067</v>
      </c>
      <c r="EW957" s="1">
        <v>0.12942300000000001</v>
      </c>
      <c r="EX957" s="1">
        <v>0.117619</v>
      </c>
      <c r="EY957" s="1">
        <v>0.10685699999999999</v>
      </c>
      <c r="EZ957" s="1">
        <v>17921.3</v>
      </c>
      <c r="FA957" s="1">
        <v>18651.599999999999</v>
      </c>
      <c r="FB957" s="1">
        <v>23774.9</v>
      </c>
      <c r="FC957" s="1">
        <v>24942.9</v>
      </c>
      <c r="FD957" s="1">
        <v>33586.800000000003</v>
      </c>
      <c r="FE957" s="1">
        <v>35580.5</v>
      </c>
      <c r="FF957" s="1">
        <v>43359.9</v>
      </c>
      <c r="FG957" s="1">
        <v>46114.7</v>
      </c>
      <c r="FH957" s="1">
        <v>1.9444699999999999</v>
      </c>
      <c r="FI957" s="1">
        <v>1.81115</v>
      </c>
      <c r="FJ957" s="1">
        <v>0.106253</v>
      </c>
      <c r="FK957" s="1">
        <v>0</v>
      </c>
      <c r="FL957" s="1">
        <v>30.0593</v>
      </c>
      <c r="FM957" s="1">
        <v>999.9</v>
      </c>
      <c r="FN957" s="1">
        <v>57.8</v>
      </c>
      <c r="FO957" s="1">
        <v>37.4</v>
      </c>
      <c r="FP957" s="1">
        <v>37.4666</v>
      </c>
      <c r="FQ957" s="1">
        <v>63.676200000000001</v>
      </c>
      <c r="FR957" s="1">
        <v>25.881399999999999</v>
      </c>
      <c r="FS957" s="1">
        <v>1</v>
      </c>
      <c r="FT957" s="1">
        <v>0.52267300000000005</v>
      </c>
      <c r="FU957" s="1">
        <v>2.2827799999999998</v>
      </c>
      <c r="FV957" s="1">
        <v>20.3062</v>
      </c>
      <c r="FW957" s="1">
        <v>5.2111499999999999</v>
      </c>
      <c r="FX957" s="1">
        <v>11.9068</v>
      </c>
      <c r="FY957" s="1">
        <v>5.0019</v>
      </c>
      <c r="FZ957" s="1">
        <v>3.2905000000000002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1.8597399999999999</v>
      </c>
      <c r="GF957" s="1">
        <v>1.8548100000000001</v>
      </c>
      <c r="GG957" s="1">
        <v>1.8579300000000001</v>
      </c>
      <c r="GH957" s="1">
        <v>1.85639</v>
      </c>
      <c r="GI957" s="1">
        <v>1.8551599999999999</v>
      </c>
      <c r="GJ957" s="1">
        <v>1.85476</v>
      </c>
      <c r="GK957" s="1">
        <v>1.85364</v>
      </c>
      <c r="GL957" s="1">
        <v>1.8565799999999999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</v>
      </c>
      <c r="GX957" s="1">
        <v>100</v>
      </c>
      <c r="GY957" s="1">
        <v>100</v>
      </c>
      <c r="GZ957" s="1">
        <v>1.7410000000000001</v>
      </c>
      <c r="HA957" s="1">
        <v>7.9000000000000008E-3</v>
      </c>
      <c r="HB957" s="1">
        <v>0.36341150857684917</v>
      </c>
      <c r="HC957" s="1">
        <v>2.8098669343081611E-3</v>
      </c>
      <c r="HD957" s="1">
        <v>-1.127031966113555E-6</v>
      </c>
      <c r="HE957" s="1">
        <v>1.768598670541231E-10</v>
      </c>
      <c r="HF957" s="1">
        <v>-7.1736991530500657E-2</v>
      </c>
      <c r="HG957" s="1">
        <v>1.081145868756639E-2</v>
      </c>
      <c r="HH957" s="1">
        <v>-3.689364805754238E-4</v>
      </c>
      <c r="HI957" s="1">
        <v>2.919854880483278E-6</v>
      </c>
      <c r="HJ957" s="1">
        <v>2</v>
      </c>
      <c r="HK957" s="1">
        <v>2136</v>
      </c>
      <c r="HL957" s="1">
        <v>3</v>
      </c>
      <c r="HM957" s="1">
        <v>30</v>
      </c>
      <c r="HN957" s="1">
        <v>6.1</v>
      </c>
      <c r="HO957" s="1">
        <v>5.9</v>
      </c>
      <c r="HP957" s="1">
        <v>1.6198699999999999</v>
      </c>
      <c r="HQ957" s="1">
        <v>2.33643</v>
      </c>
      <c r="HR957" s="1">
        <v>1.4978</v>
      </c>
      <c r="HS957" s="1">
        <v>2.3010299999999999</v>
      </c>
      <c r="HT957" s="1">
        <v>1.5478499999999999</v>
      </c>
      <c r="HU957" s="1">
        <v>2.3828100000000001</v>
      </c>
      <c r="HV957" s="1">
        <v>40.6554</v>
      </c>
      <c r="HW957" s="1">
        <v>13.1601</v>
      </c>
      <c r="HX957" s="1">
        <v>18</v>
      </c>
      <c r="HY957" s="1">
        <v>500.72500000000002</v>
      </c>
      <c r="HZ957" s="1">
        <v>478.27100000000002</v>
      </c>
      <c r="IA957" s="1">
        <v>26.951000000000001</v>
      </c>
      <c r="IB957" s="1">
        <v>33.548000000000002</v>
      </c>
      <c r="IC957" s="1">
        <v>30</v>
      </c>
      <c r="ID957" s="1">
        <v>33.366599999999998</v>
      </c>
      <c r="IE957" s="1">
        <v>33.467599999999997</v>
      </c>
      <c r="IF957" s="1">
        <v>32.454799999999999</v>
      </c>
      <c r="IG957" s="1">
        <v>39.235700000000001</v>
      </c>
      <c r="IH957" s="1">
        <v>0</v>
      </c>
      <c r="II957" s="1">
        <v>26.947099999999999</v>
      </c>
      <c r="IJ957" s="1">
        <v>724.34699999999998</v>
      </c>
      <c r="IK957" s="1">
        <v>23.7088</v>
      </c>
      <c r="IL957" s="1">
        <v>100.256</v>
      </c>
      <c r="IM957" s="1">
        <v>99.937799999999996</v>
      </c>
      <c r="IN957" s="1" t="s">
        <v>365</v>
      </c>
    </row>
    <row r="958" spans="1:248" ht="15.75" customHeight="1" x14ac:dyDescent="0.3">
      <c r="A958" s="1">
        <v>942</v>
      </c>
      <c r="B958" s="1">
        <v>1660411665.5</v>
      </c>
      <c r="C958" s="1">
        <v>11941.400000095369</v>
      </c>
      <c r="D958" s="1" t="s">
        <v>2229</v>
      </c>
      <c r="E958" s="1" t="s">
        <v>2230</v>
      </c>
      <c r="F958" s="1">
        <v>1</v>
      </c>
      <c r="G958" s="1" t="s">
        <v>349</v>
      </c>
      <c r="H958" s="1" t="s">
        <v>350</v>
      </c>
      <c r="I958" s="1" t="s">
        <v>351</v>
      </c>
      <c r="J958" s="1" t="s">
        <v>352</v>
      </c>
      <c r="K958" s="1" t="s">
        <v>1959</v>
      </c>
      <c r="L958" s="1" t="s">
        <v>349</v>
      </c>
      <c r="M958" s="1" t="s">
        <v>354</v>
      </c>
      <c r="N958" s="1">
        <v>1660411657.75</v>
      </c>
      <c r="O958" s="1">
        <f t="shared" si="102"/>
        <v>2.988845940789079E-3</v>
      </c>
      <c r="P958" s="1">
        <f t="shared" si="103"/>
        <v>2.9888459407890791</v>
      </c>
      <c r="Q958" s="1">
        <f t="shared" si="104"/>
        <v>6.3685972049270489</v>
      </c>
      <c r="R958" s="1">
        <f t="shared" si="105"/>
        <v>607.37043749999998</v>
      </c>
      <c r="S958" s="1">
        <f t="shared" si="106"/>
        <v>517.77901116368366</v>
      </c>
      <c r="T958" s="1">
        <f t="shared" si="107"/>
        <v>51.526782373463696</v>
      </c>
      <c r="U958" s="1">
        <f t="shared" si="108"/>
        <v>60.442473870854698</v>
      </c>
      <c r="V958" s="1">
        <f t="shared" si="109"/>
        <v>0.14720640253310702</v>
      </c>
      <c r="W958" s="1">
        <f t="shared" si="110"/>
        <v>2.9194457204076594</v>
      </c>
      <c r="X958" s="1">
        <f t="shared" si="111"/>
        <v>0.14320368438081896</v>
      </c>
      <c r="Y958" s="1">
        <f t="shared" si="112"/>
        <v>8.9852865562356693E-2</v>
      </c>
      <c r="Z958" s="1">
        <f t="shared" si="113"/>
        <v>321.51004114165579</v>
      </c>
      <c r="AA958" s="1">
        <f t="shared" si="114"/>
        <v>32.124883443552513</v>
      </c>
      <c r="AB958" s="1">
        <f t="shared" si="115"/>
        <v>31.789093749999999</v>
      </c>
      <c r="AC958" s="1">
        <f t="shared" si="116"/>
        <v>4.7183764077203296</v>
      </c>
      <c r="AD958" s="1">
        <f t="shared" si="117"/>
        <v>60.249873963299038</v>
      </c>
      <c r="AE958" s="1">
        <f t="shared" si="118"/>
        <v>2.7189832534447071</v>
      </c>
      <c r="AF958" s="1">
        <f t="shared" si="119"/>
        <v>4.512844715826235</v>
      </c>
      <c r="AG958" s="1">
        <f t="shared" si="120"/>
        <v>1.9993931542756225</v>
      </c>
      <c r="AH958" s="1">
        <f t="shared" si="121"/>
        <v>-131.80810598879839</v>
      </c>
      <c r="AI958" s="1">
        <f t="shared" si="122"/>
        <v>-123.30081601819339</v>
      </c>
      <c r="AJ958" s="1">
        <f t="shared" si="123"/>
        <v>-9.5213882615743906</v>
      </c>
      <c r="AK958" s="1">
        <f t="shared" si="124"/>
        <v>56.879730873089642</v>
      </c>
      <c r="AL958" s="1">
        <f t="shared" si="125"/>
        <v>38.063273188599503</v>
      </c>
      <c r="AM958" s="1">
        <f t="shared" si="126"/>
        <v>2.981021058888611</v>
      </c>
      <c r="AN958" s="1">
        <f t="shared" si="127"/>
        <v>6.3685972049270489</v>
      </c>
      <c r="AO958" s="1">
        <v>695.62261288481329</v>
      </c>
      <c r="AP958" s="1">
        <v>661.56750303030276</v>
      </c>
      <c r="AQ958" s="1">
        <v>5.1319632530531996</v>
      </c>
      <c r="AR958" s="1">
        <v>65.016461255683083</v>
      </c>
      <c r="AS958" s="1">
        <f t="shared" si="128"/>
        <v>2.9888459407890791</v>
      </c>
      <c r="AT958" s="1">
        <v>23.825524113077481</v>
      </c>
      <c r="AU958" s="1">
        <v>27.314013939393931</v>
      </c>
      <c r="AV958" s="1">
        <v>-1.1574905148764389E-4</v>
      </c>
      <c r="AW958" s="1">
        <v>83.562977856309928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51880.263831911827</v>
      </c>
      <c r="BC958" s="1">
        <f t="shared" si="132"/>
        <v>1999.965625</v>
      </c>
      <c r="BD958" s="1">
        <f t="shared" si="133"/>
        <v>1681.1708801252103</v>
      </c>
      <c r="BE958" s="1">
        <f t="shared" si="134"/>
        <v>0.84059988787317796</v>
      </c>
      <c r="BF958" s="1">
        <f t="shared" si="135"/>
        <v>0.16075778359523343</v>
      </c>
      <c r="BG958" s="1">
        <v>6</v>
      </c>
      <c r="BH958" s="1">
        <v>0.5</v>
      </c>
      <c r="BI958" s="1" t="s">
        <v>355</v>
      </c>
      <c r="BJ958" s="1">
        <v>2</v>
      </c>
      <c r="BK958" s="1" t="b">
        <v>1</v>
      </c>
      <c r="BL958" s="1">
        <v>1660411657.75</v>
      </c>
      <c r="BM958" s="1">
        <v>607.37043749999998</v>
      </c>
      <c r="BN958" s="1">
        <v>655.20643749999999</v>
      </c>
      <c r="BO958" s="1">
        <v>27.322343750000002</v>
      </c>
      <c r="BP958" s="1">
        <v>23.843775000000001</v>
      </c>
      <c r="BQ958" s="1">
        <v>605.67993750000005</v>
      </c>
      <c r="BR958" s="1">
        <v>27.314525</v>
      </c>
      <c r="BS958" s="1">
        <v>500.13200000000001</v>
      </c>
      <c r="BT958" s="1">
        <v>99.415025000000014</v>
      </c>
      <c r="BU958" s="1">
        <v>9.9982874999999999E-2</v>
      </c>
      <c r="BV958" s="1">
        <v>31.005700000000001</v>
      </c>
      <c r="BW958" s="1">
        <v>31.789093749999999</v>
      </c>
      <c r="BX958" s="1">
        <v>999.9</v>
      </c>
      <c r="BY958" s="1">
        <v>0</v>
      </c>
      <c r="BZ958" s="1">
        <v>0</v>
      </c>
      <c r="CA958" s="1">
        <v>10001.018125000001</v>
      </c>
      <c r="CB958" s="1">
        <v>0</v>
      </c>
      <c r="CC958" s="1">
        <v>85.649168750000001</v>
      </c>
      <c r="CD958" s="1">
        <v>-47.835700000000003</v>
      </c>
      <c r="CE958" s="1">
        <v>624.43150000000003</v>
      </c>
      <c r="CF958" s="1">
        <v>671.20993749999991</v>
      </c>
      <c r="CG958" s="1">
        <v>3.4785712499999999</v>
      </c>
      <c r="CH958" s="1">
        <v>655.20643749999999</v>
      </c>
      <c r="CI958" s="1">
        <v>23.843775000000001</v>
      </c>
      <c r="CJ958" s="1">
        <v>2.71625125</v>
      </c>
      <c r="CK958" s="1">
        <v>2.3704312500000002</v>
      </c>
      <c r="CL958" s="1">
        <v>22.383756250000001</v>
      </c>
      <c r="CM958" s="1">
        <v>20.16314375</v>
      </c>
      <c r="CN958" s="1">
        <v>1999.965625</v>
      </c>
      <c r="CO958" s="1">
        <v>0.98000549999999997</v>
      </c>
      <c r="CP958" s="1">
        <v>1.9994362500000001E-2</v>
      </c>
      <c r="CQ958" s="1">
        <v>0</v>
      </c>
      <c r="CR958" s="1">
        <v>2.7661875</v>
      </c>
      <c r="CS958" s="1">
        <v>0</v>
      </c>
      <c r="CT958" s="1">
        <v>28246.106250000001</v>
      </c>
      <c r="CU958" s="1">
        <v>17412.0625</v>
      </c>
      <c r="CV958" s="1">
        <v>43.436999999999998</v>
      </c>
      <c r="CW958" s="1">
        <v>44.601374999999997</v>
      </c>
      <c r="CX958" s="1">
        <v>43.5</v>
      </c>
      <c r="CY958" s="1">
        <v>42.936999999999998</v>
      </c>
      <c r="CZ958" s="1">
        <v>43.375</v>
      </c>
      <c r="DA958" s="1">
        <v>1959.975625</v>
      </c>
      <c r="DB958" s="1">
        <v>39.991875000000007</v>
      </c>
      <c r="DC958" s="1">
        <v>0</v>
      </c>
      <c r="DD958" s="1">
        <v>1660411663.8</v>
      </c>
      <c r="DE958" s="1">
        <v>0</v>
      </c>
      <c r="DF958" s="1">
        <v>1660411308.0999999</v>
      </c>
      <c r="DG958" s="1" t="s">
        <v>1960</v>
      </c>
      <c r="DH958" s="1">
        <v>1660411299.5999999</v>
      </c>
      <c r="DI958" s="1">
        <v>1660411308.0999999</v>
      </c>
      <c r="DJ958" s="1">
        <v>25</v>
      </c>
      <c r="DK958" s="1">
        <v>0.20799999999999999</v>
      </c>
      <c r="DL958" s="1">
        <v>-5.0000000000000001E-3</v>
      </c>
      <c r="DM958" s="1">
        <v>1.3160000000000001</v>
      </c>
      <c r="DN958" s="1">
        <v>1.4999999999999999E-2</v>
      </c>
      <c r="DO958" s="1">
        <v>400</v>
      </c>
      <c r="DP958" s="1">
        <v>24</v>
      </c>
      <c r="DQ958" s="1">
        <v>0.34</v>
      </c>
      <c r="DR958" s="1">
        <v>0.09</v>
      </c>
      <c r="DS958" s="1">
        <v>6.1823354982963989</v>
      </c>
      <c r="DT958" s="1">
        <v>1.8224931980764201</v>
      </c>
      <c r="DU958" s="1">
        <v>0.15249886066839169</v>
      </c>
      <c r="DV958" s="1">
        <v>0</v>
      </c>
      <c r="DW958" s="1">
        <v>38.037237215411679</v>
      </c>
      <c r="DX958" s="1">
        <v>2.3352360410334758</v>
      </c>
      <c r="DY958" s="1">
        <v>0.17690227430613531</v>
      </c>
      <c r="DZ958" s="1">
        <v>0</v>
      </c>
      <c r="EA958" s="1">
        <v>-47.838003333333333</v>
      </c>
      <c r="EB958" s="1">
        <v>-4.0428734149055012</v>
      </c>
      <c r="EC958" s="1">
        <v>0.29459377509075479</v>
      </c>
      <c r="ED958" s="1">
        <v>0</v>
      </c>
      <c r="EE958" s="1">
        <v>515.74239696379243</v>
      </c>
      <c r="EF958" s="1">
        <v>274.10109575252392</v>
      </c>
      <c r="EG958" s="1">
        <v>20.439954708403441</v>
      </c>
      <c r="EH958" s="1">
        <v>0</v>
      </c>
      <c r="EI958" s="1">
        <v>3.4679242499999998</v>
      </c>
      <c r="EJ958" s="1">
        <v>0.27275741088179739</v>
      </c>
      <c r="EK958" s="1">
        <v>2.7956759816500549E-2</v>
      </c>
      <c r="EL958" s="1">
        <v>0</v>
      </c>
      <c r="EM958" s="1">
        <v>1.999222627665987</v>
      </c>
      <c r="EN958" s="1">
        <v>-2.6749793646352921E-3</v>
      </c>
      <c r="EO958" s="1">
        <v>8.0881165045950916E-4</v>
      </c>
      <c r="EP958" s="1">
        <v>1</v>
      </c>
      <c r="EQ958" s="1">
        <v>1</v>
      </c>
      <c r="ER958" s="1">
        <v>6</v>
      </c>
      <c r="ES958" s="1" t="s">
        <v>433</v>
      </c>
      <c r="ET958" s="1">
        <v>2.9410799999999999</v>
      </c>
      <c r="EU958" s="1">
        <v>2.8011300000000001</v>
      </c>
      <c r="EV958" s="1">
        <v>0.124069</v>
      </c>
      <c r="EW958" s="1">
        <v>0.13039700000000001</v>
      </c>
      <c r="EX958" s="1">
        <v>0.117614</v>
      </c>
      <c r="EY958" s="1">
        <v>0.106798</v>
      </c>
      <c r="EZ958" s="1">
        <v>17900.8</v>
      </c>
      <c r="FA958" s="1">
        <v>18630.7</v>
      </c>
      <c r="FB958" s="1">
        <v>23774.799999999999</v>
      </c>
      <c r="FC958" s="1">
        <v>24942.799999999999</v>
      </c>
      <c r="FD958" s="1">
        <v>33586.699999999997</v>
      </c>
      <c r="FE958" s="1">
        <v>35582.9</v>
      </c>
      <c r="FF958" s="1">
        <v>43359.5</v>
      </c>
      <c r="FG958" s="1">
        <v>46114.8</v>
      </c>
      <c r="FH958" s="1">
        <v>1.9442200000000001</v>
      </c>
      <c r="FI958" s="1">
        <v>1.81115</v>
      </c>
      <c r="FJ958" s="1">
        <v>0.106581</v>
      </c>
      <c r="FK958" s="1">
        <v>0</v>
      </c>
      <c r="FL958" s="1">
        <v>30.060300000000002</v>
      </c>
      <c r="FM958" s="1">
        <v>999.9</v>
      </c>
      <c r="FN958" s="1">
        <v>57.8</v>
      </c>
      <c r="FO958" s="1">
        <v>37.4</v>
      </c>
      <c r="FP958" s="1">
        <v>37.466099999999997</v>
      </c>
      <c r="FQ958" s="1">
        <v>63.816200000000002</v>
      </c>
      <c r="FR958" s="1">
        <v>26.398199999999999</v>
      </c>
      <c r="FS958" s="1">
        <v>1</v>
      </c>
      <c r="FT958" s="1">
        <v>0.52275400000000005</v>
      </c>
      <c r="FU958" s="1">
        <v>2.2868599999999999</v>
      </c>
      <c r="FV958" s="1">
        <v>20.3062</v>
      </c>
      <c r="FW958" s="1">
        <v>5.2114500000000001</v>
      </c>
      <c r="FX958" s="1">
        <v>11.9069</v>
      </c>
      <c r="FY958" s="1">
        <v>5.0021500000000003</v>
      </c>
      <c r="FZ958" s="1">
        <v>3.2905000000000002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1.8597399999999999</v>
      </c>
      <c r="GF958" s="1">
        <v>1.8548100000000001</v>
      </c>
      <c r="GG958" s="1">
        <v>1.8579300000000001</v>
      </c>
      <c r="GH958" s="1">
        <v>1.8563799999999999</v>
      </c>
      <c r="GI958" s="1">
        <v>1.8551599999999999</v>
      </c>
      <c r="GJ958" s="1">
        <v>1.8547400000000001</v>
      </c>
      <c r="GK958" s="1">
        <v>1.85364</v>
      </c>
      <c r="GL958" s="1">
        <v>1.8565499999999999</v>
      </c>
      <c r="GM958" s="1">
        <v>0</v>
      </c>
      <c r="GN958" s="1">
        <v>0</v>
      </c>
      <c r="GO958" s="1">
        <v>0</v>
      </c>
      <c r="GP958" s="1">
        <v>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</v>
      </c>
      <c r="GX958" s="1">
        <v>100</v>
      </c>
      <c r="GY958" s="1">
        <v>100</v>
      </c>
      <c r="GZ958" s="1">
        <v>1.7529999999999999</v>
      </c>
      <c r="HA958" s="1">
        <v>7.7999999999999996E-3</v>
      </c>
      <c r="HB958" s="1">
        <v>0.36341150857684917</v>
      </c>
      <c r="HC958" s="1">
        <v>2.8098669343081611E-3</v>
      </c>
      <c r="HD958" s="1">
        <v>-1.127031966113555E-6</v>
      </c>
      <c r="HE958" s="1">
        <v>1.768598670541231E-10</v>
      </c>
      <c r="HF958" s="1">
        <v>-7.1736991530500657E-2</v>
      </c>
      <c r="HG958" s="1">
        <v>1.081145868756639E-2</v>
      </c>
      <c r="HH958" s="1">
        <v>-3.689364805754238E-4</v>
      </c>
      <c r="HI958" s="1">
        <v>2.919854880483278E-6</v>
      </c>
      <c r="HJ958" s="1">
        <v>2</v>
      </c>
      <c r="HK958" s="1">
        <v>2136</v>
      </c>
      <c r="HL958" s="1">
        <v>3</v>
      </c>
      <c r="HM958" s="1">
        <v>30</v>
      </c>
      <c r="HN958" s="1">
        <v>6.1</v>
      </c>
      <c r="HO958" s="1">
        <v>6</v>
      </c>
      <c r="HP958" s="1">
        <v>1.63574</v>
      </c>
      <c r="HQ958" s="1">
        <v>2.32056</v>
      </c>
      <c r="HR958" s="1">
        <v>1.4978</v>
      </c>
      <c r="HS958" s="1">
        <v>2.3010299999999999</v>
      </c>
      <c r="HT958" s="1">
        <v>1.5478499999999999</v>
      </c>
      <c r="HU958" s="1">
        <v>2.3107899999999999</v>
      </c>
      <c r="HV958" s="1">
        <v>40.6554</v>
      </c>
      <c r="HW958" s="1">
        <v>13.168900000000001</v>
      </c>
      <c r="HX958" s="1">
        <v>18</v>
      </c>
      <c r="HY958" s="1">
        <v>500.572</v>
      </c>
      <c r="HZ958" s="1">
        <v>478.27100000000002</v>
      </c>
      <c r="IA958" s="1">
        <v>26.949400000000001</v>
      </c>
      <c r="IB958" s="1">
        <v>33.548000000000002</v>
      </c>
      <c r="IC958" s="1">
        <v>30.0001</v>
      </c>
      <c r="ID958" s="1">
        <v>33.366599999999998</v>
      </c>
      <c r="IE958" s="1">
        <v>33.467599999999997</v>
      </c>
      <c r="IF958" s="1">
        <v>32.769799999999996</v>
      </c>
      <c r="IG958" s="1">
        <v>39.235700000000001</v>
      </c>
      <c r="IH958" s="1">
        <v>0</v>
      </c>
      <c r="II958" s="1">
        <v>26.947099999999999</v>
      </c>
      <c r="IJ958" s="1">
        <v>724.34699999999998</v>
      </c>
      <c r="IK958" s="1">
        <v>23.706099999999999</v>
      </c>
      <c r="IL958" s="1">
        <v>100.255</v>
      </c>
      <c r="IM958" s="1">
        <v>99.937899999999999</v>
      </c>
      <c r="IN958" s="1" t="s">
        <v>365</v>
      </c>
    </row>
    <row r="959" spans="1:248" ht="15.75" customHeight="1" x14ac:dyDescent="0.3">
      <c r="A959" s="1">
        <v>943</v>
      </c>
      <c r="B959" s="1">
        <v>1660411666</v>
      </c>
      <c r="C959" s="1">
        <v>11941.900000095369</v>
      </c>
      <c r="D959" s="1" t="s">
        <v>2231</v>
      </c>
      <c r="E959" s="1" t="s">
        <v>2232</v>
      </c>
      <c r="F959" s="1">
        <v>1</v>
      </c>
      <c r="G959" s="1" t="s">
        <v>349</v>
      </c>
      <c r="H959" s="1" t="s">
        <v>350</v>
      </c>
      <c r="I959" s="1" t="s">
        <v>351</v>
      </c>
      <c r="J959" s="1" t="s">
        <v>352</v>
      </c>
      <c r="K959" s="1" t="s">
        <v>1959</v>
      </c>
      <c r="L959" s="1" t="s">
        <v>349</v>
      </c>
      <c r="M959" s="1" t="s">
        <v>354</v>
      </c>
      <c r="N959" s="1">
        <v>1660411657.75</v>
      </c>
      <c r="O959" s="1">
        <f t="shared" si="102"/>
        <v>2.9886026512823474E-3</v>
      </c>
      <c r="P959" s="1">
        <f t="shared" si="103"/>
        <v>2.9886026512823474</v>
      </c>
      <c r="Q959" s="1">
        <f t="shared" si="104"/>
        <v>6.3787283527816214</v>
      </c>
      <c r="R959" s="1">
        <f t="shared" si="105"/>
        <v>607.37043749999998</v>
      </c>
      <c r="S959" s="1">
        <f t="shared" si="106"/>
        <v>517.66239059558791</v>
      </c>
      <c r="T959" s="1">
        <f t="shared" si="107"/>
        <v>51.515176876711259</v>
      </c>
      <c r="U959" s="1">
        <f t="shared" si="108"/>
        <v>60.442473870854698</v>
      </c>
      <c r="V959" s="1">
        <f t="shared" si="109"/>
        <v>0.14719408590040192</v>
      </c>
      <c r="W959" s="1">
        <f t="shared" si="110"/>
        <v>2.9194457204076594</v>
      </c>
      <c r="X959" s="1">
        <f t="shared" si="111"/>
        <v>0.14319202772322423</v>
      </c>
      <c r="Y959" s="1">
        <f t="shared" si="112"/>
        <v>8.98455230864946E-2</v>
      </c>
      <c r="Z959" s="1">
        <f t="shared" si="113"/>
        <v>321.51004114165579</v>
      </c>
      <c r="AA959" s="1">
        <f t="shared" si="114"/>
        <v>32.124946741770415</v>
      </c>
      <c r="AB959" s="1">
        <f t="shared" si="115"/>
        <v>31.789093749999999</v>
      </c>
      <c r="AC959" s="1">
        <f t="shared" si="116"/>
        <v>4.7183764077203296</v>
      </c>
      <c r="AD959" s="1">
        <f t="shared" si="117"/>
        <v>60.249873963299038</v>
      </c>
      <c r="AE959" s="1">
        <f t="shared" si="118"/>
        <v>2.7189832534447071</v>
      </c>
      <c r="AF959" s="1">
        <f t="shared" si="119"/>
        <v>4.512844715826235</v>
      </c>
      <c r="AG959" s="1">
        <f t="shared" si="120"/>
        <v>1.9993931542756225</v>
      </c>
      <c r="AH959" s="1">
        <f t="shared" si="121"/>
        <v>-131.79737692155152</v>
      </c>
      <c r="AI959" s="1">
        <f t="shared" si="122"/>
        <v>-123.30081601819339</v>
      </c>
      <c r="AJ959" s="1">
        <f t="shared" si="123"/>
        <v>-9.5213882615743906</v>
      </c>
      <c r="AK959" s="1">
        <f t="shared" si="124"/>
        <v>56.890459940336513</v>
      </c>
      <c r="AL959" s="1">
        <f t="shared" si="125"/>
        <v>38.063273188599503</v>
      </c>
      <c r="AM959" s="1">
        <f t="shared" si="126"/>
        <v>2.981021058888611</v>
      </c>
      <c r="AN959" s="1">
        <f t="shared" si="127"/>
        <v>6.3787283527816214</v>
      </c>
      <c r="AO959" s="1">
        <v>698.21355042310222</v>
      </c>
      <c r="AP959" s="1">
        <v>664.13825454545452</v>
      </c>
      <c r="AQ959" s="1">
        <v>5.1334767242146233</v>
      </c>
      <c r="AR959" s="1">
        <v>65.016461255683083</v>
      </c>
      <c r="AS959" s="1">
        <f t="shared" si="128"/>
        <v>2.9886026512823474</v>
      </c>
      <c r="AT959" s="1">
        <v>23.82525277500163</v>
      </c>
      <c r="AU959" s="1">
        <v>27.3135593939394</v>
      </c>
      <c r="AV959" s="1">
        <v>-1.3082997266690769E-4</v>
      </c>
      <c r="AW959" s="1">
        <v>83.562977856309928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51880.263831911827</v>
      </c>
      <c r="BC959" s="1">
        <f t="shared" si="132"/>
        <v>1999.965625</v>
      </c>
      <c r="BD959" s="1">
        <f t="shared" si="133"/>
        <v>1681.1708801252103</v>
      </c>
      <c r="BE959" s="1">
        <f t="shared" si="134"/>
        <v>0.84059988787317796</v>
      </c>
      <c r="BF959" s="1">
        <f t="shared" si="135"/>
        <v>0.16075778359523343</v>
      </c>
      <c r="BG959" s="1">
        <v>6</v>
      </c>
      <c r="BH959" s="1">
        <v>0.5</v>
      </c>
      <c r="BI959" s="1" t="s">
        <v>355</v>
      </c>
      <c r="BJ959" s="1">
        <v>2</v>
      </c>
      <c r="BK959" s="1" t="b">
        <v>1</v>
      </c>
      <c r="BL959" s="1">
        <v>1660411657.75</v>
      </c>
      <c r="BM959" s="1">
        <v>607.37043749999998</v>
      </c>
      <c r="BN959" s="1">
        <v>655.20643749999999</v>
      </c>
      <c r="BO959" s="1">
        <v>27.322343750000002</v>
      </c>
      <c r="BP959" s="1">
        <v>23.843775000000001</v>
      </c>
      <c r="BQ959" s="1">
        <v>605.67993750000005</v>
      </c>
      <c r="BR959" s="1">
        <v>27.314525</v>
      </c>
      <c r="BS959" s="1">
        <v>500.13200000000001</v>
      </c>
      <c r="BT959" s="1">
        <v>99.415025000000014</v>
      </c>
      <c r="BU959" s="1">
        <v>9.9982874999999999E-2</v>
      </c>
      <c r="BV959" s="1">
        <v>31.005700000000001</v>
      </c>
      <c r="BW959" s="1">
        <v>31.789093749999999</v>
      </c>
      <c r="BX959" s="1">
        <v>999.9</v>
      </c>
      <c r="BY959" s="1">
        <v>0</v>
      </c>
      <c r="BZ959" s="1">
        <v>0</v>
      </c>
      <c r="CA959" s="1">
        <v>10001.018125000001</v>
      </c>
      <c r="CB959" s="1">
        <v>0</v>
      </c>
      <c r="CC959" s="1">
        <v>85.649168750000001</v>
      </c>
      <c r="CD959" s="1">
        <v>-47.835700000000003</v>
      </c>
      <c r="CE959" s="1">
        <v>624.43150000000003</v>
      </c>
      <c r="CF959" s="1">
        <v>671.20993749999991</v>
      </c>
      <c r="CG959" s="1">
        <v>3.4785712499999999</v>
      </c>
      <c r="CH959" s="1">
        <v>655.20643749999999</v>
      </c>
      <c r="CI959" s="1">
        <v>23.843775000000001</v>
      </c>
      <c r="CJ959" s="1">
        <v>2.71625125</v>
      </c>
      <c r="CK959" s="1">
        <v>2.3704312500000002</v>
      </c>
      <c r="CL959" s="1">
        <v>22.383756250000001</v>
      </c>
      <c r="CM959" s="1">
        <v>20.16314375</v>
      </c>
      <c r="CN959" s="1">
        <v>1999.965625</v>
      </c>
      <c r="CO959" s="1">
        <v>0.98000549999999997</v>
      </c>
      <c r="CP959" s="1">
        <v>1.9994362500000001E-2</v>
      </c>
      <c r="CQ959" s="1">
        <v>0</v>
      </c>
      <c r="CR959" s="1">
        <v>2.7661875</v>
      </c>
      <c r="CS959" s="1">
        <v>0</v>
      </c>
      <c r="CT959" s="1">
        <v>28246.106250000001</v>
      </c>
      <c r="CU959" s="1">
        <v>17412.0625</v>
      </c>
      <c r="CV959" s="1">
        <v>43.436999999999998</v>
      </c>
      <c r="CW959" s="1">
        <v>44.601374999999997</v>
      </c>
      <c r="CX959" s="1">
        <v>43.5</v>
      </c>
      <c r="CY959" s="1">
        <v>42.936999999999998</v>
      </c>
      <c r="CZ959" s="1">
        <v>43.375</v>
      </c>
      <c r="DA959" s="1">
        <v>1959.975625</v>
      </c>
      <c r="DB959" s="1">
        <v>39.991875000000007</v>
      </c>
      <c r="DC959" s="1">
        <v>0</v>
      </c>
      <c r="DD959" s="1">
        <v>1660411664.4000001</v>
      </c>
      <c r="DE959" s="1">
        <v>0</v>
      </c>
      <c r="DF959" s="1">
        <v>1660411308.0999999</v>
      </c>
      <c r="DG959" s="1" t="s">
        <v>1960</v>
      </c>
      <c r="DH959" s="1">
        <v>1660411299.5999999</v>
      </c>
      <c r="DI959" s="1">
        <v>1660411308.0999999</v>
      </c>
      <c r="DJ959" s="1">
        <v>25</v>
      </c>
      <c r="DK959" s="1">
        <v>0.20799999999999999</v>
      </c>
      <c r="DL959" s="1">
        <v>-5.0000000000000001E-3</v>
      </c>
      <c r="DM959" s="1">
        <v>1.3160000000000001</v>
      </c>
      <c r="DN959" s="1">
        <v>1.4999999999999999E-2</v>
      </c>
      <c r="DO959" s="1">
        <v>400</v>
      </c>
      <c r="DP959" s="1">
        <v>24</v>
      </c>
      <c r="DQ959" s="1">
        <v>0.34</v>
      </c>
      <c r="DR959" s="1">
        <v>0.09</v>
      </c>
      <c r="DS959" s="1">
        <v>6.1823354982963989</v>
      </c>
      <c r="DT959" s="1">
        <v>1.8224931980764201</v>
      </c>
      <c r="DU959" s="1">
        <v>0.15249886066839169</v>
      </c>
      <c r="DV959" s="1">
        <v>0</v>
      </c>
      <c r="DW959" s="1">
        <v>38.037237215411679</v>
      </c>
      <c r="DX959" s="1">
        <v>2.3352360410334758</v>
      </c>
      <c r="DY959" s="1">
        <v>0.17690227430613531</v>
      </c>
      <c r="DZ959" s="1">
        <v>0</v>
      </c>
      <c r="EA959" s="1">
        <v>-47.838003333333333</v>
      </c>
      <c r="EB959" s="1">
        <v>-4.0428734149055012</v>
      </c>
      <c r="EC959" s="1">
        <v>0.29459377509075479</v>
      </c>
      <c r="ED959" s="1">
        <v>0</v>
      </c>
      <c r="EE959" s="1">
        <v>515.74239696379243</v>
      </c>
      <c r="EF959" s="1">
        <v>274.10109575252392</v>
      </c>
      <c r="EG959" s="1">
        <v>20.439954708403441</v>
      </c>
      <c r="EH959" s="1">
        <v>0</v>
      </c>
      <c r="EI959" s="1">
        <v>3.4679242499999998</v>
      </c>
      <c r="EJ959" s="1">
        <v>0.27275741088179739</v>
      </c>
      <c r="EK959" s="1">
        <v>2.7956759816500549E-2</v>
      </c>
      <c r="EL959" s="1">
        <v>0</v>
      </c>
      <c r="EM959" s="1">
        <v>1.999222627665987</v>
      </c>
      <c r="EN959" s="1">
        <v>-2.6749793646352921E-3</v>
      </c>
      <c r="EO959" s="1">
        <v>8.0881165045950916E-4</v>
      </c>
      <c r="EP959" s="1">
        <v>1</v>
      </c>
      <c r="EQ959" s="1">
        <v>1</v>
      </c>
      <c r="ER959" s="1">
        <v>6</v>
      </c>
      <c r="ES959" s="1" t="s">
        <v>433</v>
      </c>
      <c r="ET959" s="1">
        <v>2.9411700000000001</v>
      </c>
      <c r="EU959" s="1">
        <v>2.8010799999999998</v>
      </c>
      <c r="EV959" s="1">
        <v>0.124402</v>
      </c>
      <c r="EW959" s="1">
        <v>0.130721</v>
      </c>
      <c r="EX959" s="1">
        <v>0.11761000000000001</v>
      </c>
      <c r="EY959" s="1">
        <v>0.106777</v>
      </c>
      <c r="EZ959" s="1">
        <v>17893.900000000001</v>
      </c>
      <c r="FA959" s="1">
        <v>18623.7</v>
      </c>
      <c r="FB959" s="1">
        <v>23774.7</v>
      </c>
      <c r="FC959" s="1">
        <v>24942.799999999999</v>
      </c>
      <c r="FD959" s="1">
        <v>33586.699999999997</v>
      </c>
      <c r="FE959" s="1">
        <v>35583.699999999997</v>
      </c>
      <c r="FF959" s="1">
        <v>43359.4</v>
      </c>
      <c r="FG959" s="1">
        <v>46114.7</v>
      </c>
      <c r="FH959" s="1">
        <v>1.94438</v>
      </c>
      <c r="FI959" s="1">
        <v>1.8110999999999999</v>
      </c>
      <c r="FJ959" s="1">
        <v>0.106581</v>
      </c>
      <c r="FK959" s="1">
        <v>0</v>
      </c>
      <c r="FL959" s="1">
        <v>30.060600000000001</v>
      </c>
      <c r="FM959" s="1">
        <v>999.9</v>
      </c>
      <c r="FN959" s="1">
        <v>57.8</v>
      </c>
      <c r="FO959" s="1">
        <v>37.4</v>
      </c>
      <c r="FP959" s="1">
        <v>37.464599999999997</v>
      </c>
      <c r="FQ959" s="1">
        <v>63.776200000000003</v>
      </c>
      <c r="FR959" s="1">
        <v>25.640999999999998</v>
      </c>
      <c r="FS959" s="1">
        <v>1</v>
      </c>
      <c r="FT959" s="1">
        <v>0.52276900000000004</v>
      </c>
      <c r="FU959" s="1">
        <v>2.2873100000000002</v>
      </c>
      <c r="FV959" s="1">
        <v>20.3062</v>
      </c>
      <c r="FW959" s="1">
        <v>5.2115999999999998</v>
      </c>
      <c r="FX959" s="1">
        <v>11.9069</v>
      </c>
      <c r="FY959" s="1">
        <v>5.0022500000000001</v>
      </c>
      <c r="FZ959" s="1">
        <v>3.2905000000000002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1.85975</v>
      </c>
      <c r="GF959" s="1">
        <v>1.8548100000000001</v>
      </c>
      <c r="GG959" s="1">
        <v>1.8579399999999999</v>
      </c>
      <c r="GH959" s="1">
        <v>1.8563799999999999</v>
      </c>
      <c r="GI959" s="1">
        <v>1.8551599999999999</v>
      </c>
      <c r="GJ959" s="1">
        <v>1.85476</v>
      </c>
      <c r="GK959" s="1">
        <v>1.85364</v>
      </c>
      <c r="GL959" s="1">
        <v>1.8565499999999999</v>
      </c>
      <c r="GM959" s="1">
        <v>0</v>
      </c>
      <c r="GN959" s="1">
        <v>0</v>
      </c>
      <c r="GO959" s="1">
        <v>0</v>
      </c>
      <c r="GP959" s="1">
        <v>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</v>
      </c>
      <c r="GX959" s="1">
        <v>100</v>
      </c>
      <c r="GY959" s="1">
        <v>100</v>
      </c>
      <c r="GZ959" s="1">
        <v>1.7569999999999999</v>
      </c>
      <c r="HA959" s="1">
        <v>7.7999999999999996E-3</v>
      </c>
      <c r="HB959" s="1">
        <v>0.36341150857684917</v>
      </c>
      <c r="HC959" s="1">
        <v>2.8098669343081611E-3</v>
      </c>
      <c r="HD959" s="1">
        <v>-1.127031966113555E-6</v>
      </c>
      <c r="HE959" s="1">
        <v>1.768598670541231E-10</v>
      </c>
      <c r="HF959" s="1">
        <v>-7.1736991530500657E-2</v>
      </c>
      <c r="HG959" s="1">
        <v>1.081145868756639E-2</v>
      </c>
      <c r="HH959" s="1">
        <v>-3.689364805754238E-4</v>
      </c>
      <c r="HI959" s="1">
        <v>2.919854880483278E-6</v>
      </c>
      <c r="HJ959" s="1">
        <v>2</v>
      </c>
      <c r="HK959" s="1">
        <v>2136</v>
      </c>
      <c r="HL959" s="1">
        <v>3</v>
      </c>
      <c r="HM959" s="1">
        <v>30</v>
      </c>
      <c r="HN959" s="1">
        <v>6.1</v>
      </c>
      <c r="HO959" s="1">
        <v>6</v>
      </c>
      <c r="HP959" s="1">
        <v>1.6394</v>
      </c>
      <c r="HQ959" s="1">
        <v>2.3168899999999999</v>
      </c>
      <c r="HR959" s="1">
        <v>1.4978</v>
      </c>
      <c r="HS959" s="1">
        <v>2.3010299999999999</v>
      </c>
      <c r="HT959" s="1">
        <v>1.5478499999999999</v>
      </c>
      <c r="HU959" s="1">
        <v>2.3950200000000001</v>
      </c>
      <c r="HV959" s="1">
        <v>40.6554</v>
      </c>
      <c r="HW959" s="1">
        <v>13.1601</v>
      </c>
      <c r="HX959" s="1">
        <v>18</v>
      </c>
      <c r="HY959" s="1">
        <v>500.66399999999999</v>
      </c>
      <c r="HZ959" s="1">
        <v>478.238</v>
      </c>
      <c r="IA959" s="1">
        <v>26.948899999999998</v>
      </c>
      <c r="IB959" s="1">
        <v>33.548000000000002</v>
      </c>
      <c r="IC959" s="1">
        <v>30.0002</v>
      </c>
      <c r="ID959" s="1">
        <v>33.366599999999998</v>
      </c>
      <c r="IE959" s="1">
        <v>33.467599999999997</v>
      </c>
      <c r="IF959" s="1">
        <v>32.831699999999998</v>
      </c>
      <c r="IG959" s="1">
        <v>39.235700000000001</v>
      </c>
      <c r="IH959" s="1">
        <v>0</v>
      </c>
      <c r="II959" s="1">
        <v>26.947099999999999</v>
      </c>
      <c r="IJ959" s="1">
        <v>734.36699999999996</v>
      </c>
      <c r="IK959" s="1">
        <v>23.705200000000001</v>
      </c>
      <c r="IL959" s="1">
        <v>100.255</v>
      </c>
      <c r="IM959" s="1">
        <v>99.937700000000007</v>
      </c>
      <c r="IN959" s="1" t="s">
        <v>365</v>
      </c>
    </row>
    <row r="960" spans="1:248" ht="15.75" customHeight="1" x14ac:dyDescent="0.3">
      <c r="A960" s="1">
        <v>944</v>
      </c>
      <c r="B960" s="1">
        <v>1660411667.5</v>
      </c>
      <c r="C960" s="1">
        <v>11943.400000095369</v>
      </c>
      <c r="D960" s="1" t="s">
        <v>2233</v>
      </c>
      <c r="E960" s="1" t="s">
        <v>2234</v>
      </c>
      <c r="F960" s="1">
        <v>1</v>
      </c>
      <c r="G960" s="1" t="s">
        <v>349</v>
      </c>
      <c r="H960" s="1" t="s">
        <v>350</v>
      </c>
      <c r="I960" s="1" t="s">
        <v>351</v>
      </c>
      <c r="J960" s="1" t="s">
        <v>352</v>
      </c>
      <c r="K960" s="1" t="s">
        <v>1959</v>
      </c>
      <c r="L960" s="1" t="s">
        <v>349</v>
      </c>
      <c r="M960" s="1" t="s">
        <v>354</v>
      </c>
      <c r="N960" s="1">
        <v>1660411659.75</v>
      </c>
      <c r="O960" s="1">
        <f t="shared" si="102"/>
        <v>2.9914248452321567E-3</v>
      </c>
      <c r="P960" s="1">
        <f t="shared" si="103"/>
        <v>2.9914248452321566</v>
      </c>
      <c r="Q960" s="1">
        <f t="shared" si="104"/>
        <v>6.4040086263274585</v>
      </c>
      <c r="R960" s="1">
        <f t="shared" si="105"/>
        <v>617.33774999999991</v>
      </c>
      <c r="S960" s="1">
        <f t="shared" si="106"/>
        <v>527.08386794657895</v>
      </c>
      <c r="T960" s="1">
        <f t="shared" si="107"/>
        <v>52.452618682293441</v>
      </c>
      <c r="U960" s="1">
        <f t="shared" si="108"/>
        <v>61.434211077423591</v>
      </c>
      <c r="V960" s="1">
        <f t="shared" si="109"/>
        <v>0.14732054336415129</v>
      </c>
      <c r="W960" s="1">
        <f t="shared" si="110"/>
        <v>2.9198029400146028</v>
      </c>
      <c r="X960" s="1">
        <f t="shared" si="111"/>
        <v>0.14331218265685108</v>
      </c>
      <c r="Y960" s="1">
        <f t="shared" si="112"/>
        <v>8.9921165409781151E-2</v>
      </c>
      <c r="Z960" s="1">
        <f t="shared" si="113"/>
        <v>321.51352430285419</v>
      </c>
      <c r="AA960" s="1">
        <f t="shared" si="114"/>
        <v>32.124830379313572</v>
      </c>
      <c r="AB960" s="1">
        <f t="shared" si="115"/>
        <v>31.78933125</v>
      </c>
      <c r="AC960" s="1">
        <f t="shared" si="116"/>
        <v>4.7184399336343654</v>
      </c>
      <c r="AD960" s="1">
        <f t="shared" si="117"/>
        <v>60.244236044471847</v>
      </c>
      <c r="AE960" s="1">
        <f t="shared" si="118"/>
        <v>2.7188412063228791</v>
      </c>
      <c r="AF960" s="1">
        <f t="shared" si="119"/>
        <v>4.513031262137428</v>
      </c>
      <c r="AG960" s="1">
        <f t="shared" si="120"/>
        <v>1.9995987273114864</v>
      </c>
      <c r="AH960" s="1">
        <f t="shared" si="121"/>
        <v>-131.92183567473811</v>
      </c>
      <c r="AI960" s="1">
        <f t="shared" si="122"/>
        <v>-123.23916439390911</v>
      </c>
      <c r="AJ960" s="1">
        <f t="shared" si="123"/>
        <v>-9.5155082857854882</v>
      </c>
      <c r="AK960" s="1">
        <f t="shared" si="124"/>
        <v>56.837015948421509</v>
      </c>
      <c r="AL960" s="1">
        <f t="shared" si="125"/>
        <v>38.137390477162988</v>
      </c>
      <c r="AM960" s="1">
        <f t="shared" si="126"/>
        <v>2.9903538508381833</v>
      </c>
      <c r="AN960" s="1">
        <f t="shared" si="127"/>
        <v>6.4040086263274585</v>
      </c>
      <c r="AO960" s="1">
        <v>705.97844617202406</v>
      </c>
      <c r="AP960" s="1">
        <v>671.84833939393923</v>
      </c>
      <c r="AQ960" s="1">
        <v>5.1381461539249758</v>
      </c>
      <c r="AR960" s="1">
        <v>65.016461255683083</v>
      </c>
      <c r="AS960" s="1">
        <f t="shared" si="128"/>
        <v>2.9914248452321566</v>
      </c>
      <c r="AT960" s="1">
        <v>23.81930247164825</v>
      </c>
      <c r="AU960" s="1">
        <v>27.31041636363635</v>
      </c>
      <c r="AV960" s="1">
        <v>-5.3466295190191348E-5</v>
      </c>
      <c r="AW960" s="1">
        <v>83.562977856309928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51890.286325137531</v>
      </c>
      <c r="BC960" s="1">
        <f t="shared" si="132"/>
        <v>1999.9881250000001</v>
      </c>
      <c r="BD960" s="1">
        <f t="shared" si="133"/>
        <v>1681.1897242501836</v>
      </c>
      <c r="BE960" s="1">
        <f t="shared" si="134"/>
        <v>0.84059985318672004</v>
      </c>
      <c r="BF960" s="1">
        <f t="shared" si="135"/>
        <v>0.1607577166503697</v>
      </c>
      <c r="BG960" s="1">
        <v>6</v>
      </c>
      <c r="BH960" s="1">
        <v>0.5</v>
      </c>
      <c r="BI960" s="1" t="s">
        <v>355</v>
      </c>
      <c r="BJ960" s="1">
        <v>2</v>
      </c>
      <c r="BK960" s="1" t="b">
        <v>1</v>
      </c>
      <c r="BL960" s="1">
        <v>1660411659.75</v>
      </c>
      <c r="BM960" s="1">
        <v>617.33774999999991</v>
      </c>
      <c r="BN960" s="1">
        <v>665.30537499999991</v>
      </c>
      <c r="BO960" s="1">
        <v>27.320987500000001</v>
      </c>
      <c r="BP960" s="1">
        <v>23.831512499999999</v>
      </c>
      <c r="BQ960" s="1">
        <v>615.63099999999997</v>
      </c>
      <c r="BR960" s="1">
        <v>27.313162500000001</v>
      </c>
      <c r="BS960" s="1">
        <v>500.13043750000003</v>
      </c>
      <c r="BT960" s="1">
        <v>99.414768750000007</v>
      </c>
      <c r="BU960" s="1">
        <v>9.9979987500000006E-2</v>
      </c>
      <c r="BV960" s="1">
        <v>31.006425</v>
      </c>
      <c r="BW960" s="1">
        <v>31.78933125</v>
      </c>
      <c r="BX960" s="1">
        <v>999.9</v>
      </c>
      <c r="BY960" s="1">
        <v>0</v>
      </c>
      <c r="BZ960" s="1">
        <v>0</v>
      </c>
      <c r="CA960" s="1">
        <v>10003.084375</v>
      </c>
      <c r="CB960" s="1">
        <v>0</v>
      </c>
      <c r="CC960" s="1">
        <v>84.786162499999989</v>
      </c>
      <c r="CD960" s="1">
        <v>-47.967287499999998</v>
      </c>
      <c r="CE960" s="1">
        <v>634.67781250000007</v>
      </c>
      <c r="CF960" s="1">
        <v>681.54681249999999</v>
      </c>
      <c r="CG960" s="1">
        <v>3.4894818750000001</v>
      </c>
      <c r="CH960" s="1">
        <v>665.30537499999991</v>
      </c>
      <c r="CI960" s="1">
        <v>23.831512499999999</v>
      </c>
      <c r="CJ960" s="1">
        <v>2.71611</v>
      </c>
      <c r="CK960" s="1">
        <v>2.3692056250000002</v>
      </c>
      <c r="CL960" s="1">
        <v>22.382906250000001</v>
      </c>
      <c r="CM960" s="1">
        <v>20.154781249999999</v>
      </c>
      <c r="CN960" s="1">
        <v>1999.9881250000001</v>
      </c>
      <c r="CO960" s="1">
        <v>0.98000624999999997</v>
      </c>
      <c r="CP960" s="1">
        <v>1.9993625000000001E-2</v>
      </c>
      <c r="CQ960" s="1">
        <v>0</v>
      </c>
      <c r="CR960" s="1">
        <v>2.6610624999999999</v>
      </c>
      <c r="CS960" s="1">
        <v>0</v>
      </c>
      <c r="CT960" s="1">
        <v>28282.431250000001</v>
      </c>
      <c r="CU960" s="1">
        <v>17412.268749999999</v>
      </c>
      <c r="CV960" s="1">
        <v>43.436999999999998</v>
      </c>
      <c r="CW960" s="1">
        <v>44.609250000000003</v>
      </c>
      <c r="CX960" s="1">
        <v>43.5</v>
      </c>
      <c r="CY960" s="1">
        <v>42.936999999999998</v>
      </c>
      <c r="CZ960" s="1">
        <v>43.375</v>
      </c>
      <c r="DA960" s="1">
        <v>1959.9993750000001</v>
      </c>
      <c r="DB960" s="1">
        <v>39.99</v>
      </c>
      <c r="DC960" s="1">
        <v>0</v>
      </c>
      <c r="DD960" s="1">
        <v>1660411665.5999999</v>
      </c>
      <c r="DE960" s="1">
        <v>0</v>
      </c>
      <c r="DF960" s="1">
        <v>1660411308.0999999</v>
      </c>
      <c r="DG960" s="1" t="s">
        <v>1960</v>
      </c>
      <c r="DH960" s="1">
        <v>1660411299.5999999</v>
      </c>
      <c r="DI960" s="1">
        <v>1660411308.0999999</v>
      </c>
      <c r="DJ960" s="1">
        <v>25</v>
      </c>
      <c r="DK960" s="1">
        <v>0.20799999999999999</v>
      </c>
      <c r="DL960" s="1">
        <v>-5.0000000000000001E-3</v>
      </c>
      <c r="DM960" s="1">
        <v>1.3160000000000001</v>
      </c>
      <c r="DN960" s="1">
        <v>1.4999999999999999E-2</v>
      </c>
      <c r="DO960" s="1">
        <v>400</v>
      </c>
      <c r="DP960" s="1">
        <v>24</v>
      </c>
      <c r="DQ960" s="1">
        <v>0.34</v>
      </c>
      <c r="DR960" s="1">
        <v>0.09</v>
      </c>
      <c r="DS960" s="1">
        <v>6.2079477485868324</v>
      </c>
      <c r="DT960" s="1">
        <v>1.9488701415240639</v>
      </c>
      <c r="DU960" s="1">
        <v>0.1551081555018004</v>
      </c>
      <c r="DV960" s="1">
        <v>0</v>
      </c>
      <c r="DW960" s="1">
        <v>38.073107577094113</v>
      </c>
      <c r="DX960" s="1">
        <v>2.2983930108607762</v>
      </c>
      <c r="DY960" s="1">
        <v>0.17432564886541971</v>
      </c>
      <c r="DZ960" s="1">
        <v>0</v>
      </c>
      <c r="EA960" s="1">
        <v>-47.905963333333339</v>
      </c>
      <c r="EB960" s="1">
        <v>-3.896508120133499</v>
      </c>
      <c r="EC960" s="1">
        <v>0.28383263317588298</v>
      </c>
      <c r="ED960" s="1">
        <v>0</v>
      </c>
      <c r="EE960" s="1">
        <v>520.37683215407822</v>
      </c>
      <c r="EF960" s="1">
        <v>273.62433180940002</v>
      </c>
      <c r="EG960" s="1">
        <v>20.403864796701601</v>
      </c>
      <c r="EH960" s="1">
        <v>0</v>
      </c>
      <c r="EI960" s="1">
        <v>3.472142499999999</v>
      </c>
      <c r="EJ960" s="1">
        <v>0.2807058911819752</v>
      </c>
      <c r="EK960" s="1">
        <v>2.861557397205235E-2</v>
      </c>
      <c r="EL960" s="1">
        <v>0</v>
      </c>
      <c r="EM960" s="1">
        <v>1.999404754289579</v>
      </c>
      <c r="EN960" s="1">
        <v>-2.0285974101167999E-3</v>
      </c>
      <c r="EO960" s="1">
        <v>8.5539380938697398E-4</v>
      </c>
      <c r="EP960" s="1">
        <v>1</v>
      </c>
      <c r="EQ960" s="1">
        <v>1</v>
      </c>
      <c r="ER960" s="1">
        <v>6</v>
      </c>
      <c r="ES960" s="1" t="s">
        <v>433</v>
      </c>
      <c r="ET960" s="1">
        <v>2.9412099999999999</v>
      </c>
      <c r="EU960" s="1">
        <v>2.8012299999999999</v>
      </c>
      <c r="EV960" s="1">
        <v>0.12539500000000001</v>
      </c>
      <c r="EW960" s="1">
        <v>0.131684</v>
      </c>
      <c r="EX960" s="1">
        <v>0.117599</v>
      </c>
      <c r="EY960" s="1">
        <v>0.106712</v>
      </c>
      <c r="EZ960" s="1">
        <v>17873.5</v>
      </c>
      <c r="FA960" s="1">
        <v>18602.900000000001</v>
      </c>
      <c r="FB960" s="1">
        <v>23774.5</v>
      </c>
      <c r="FC960" s="1">
        <v>24942.5</v>
      </c>
      <c r="FD960" s="1">
        <v>33586.9</v>
      </c>
      <c r="FE960" s="1">
        <v>35586.1</v>
      </c>
      <c r="FF960" s="1">
        <v>43358.9</v>
      </c>
      <c r="FG960" s="1">
        <v>46114.400000000001</v>
      </c>
      <c r="FH960" s="1">
        <v>1.94435</v>
      </c>
      <c r="FI960" s="1">
        <v>1.81115</v>
      </c>
      <c r="FJ960" s="1">
        <v>0.10613400000000001</v>
      </c>
      <c r="FK960" s="1">
        <v>0</v>
      </c>
      <c r="FL960" s="1">
        <v>30.061599999999999</v>
      </c>
      <c r="FM960" s="1">
        <v>999.9</v>
      </c>
      <c r="FN960" s="1">
        <v>57.8</v>
      </c>
      <c r="FO960" s="1">
        <v>37.4</v>
      </c>
      <c r="FP960" s="1">
        <v>37.4617</v>
      </c>
      <c r="FQ960" s="1">
        <v>63.2562</v>
      </c>
      <c r="FR960" s="1">
        <v>25.444700000000001</v>
      </c>
      <c r="FS960" s="1">
        <v>1</v>
      </c>
      <c r="FT960" s="1">
        <v>0.52278999999999998</v>
      </c>
      <c r="FU960" s="1">
        <v>2.2868300000000001</v>
      </c>
      <c r="FV960" s="1">
        <v>20.3063</v>
      </c>
      <c r="FW960" s="1">
        <v>5.2112999999999996</v>
      </c>
      <c r="FX960" s="1">
        <v>11.9069</v>
      </c>
      <c r="FY960" s="1">
        <v>5.0019</v>
      </c>
      <c r="FZ960" s="1">
        <v>3.2905000000000002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1.85975</v>
      </c>
      <c r="GF960" s="1">
        <v>1.8548100000000001</v>
      </c>
      <c r="GG960" s="1">
        <v>1.8579399999999999</v>
      </c>
      <c r="GH960" s="1">
        <v>1.8563799999999999</v>
      </c>
      <c r="GI960" s="1">
        <v>1.8551599999999999</v>
      </c>
      <c r="GJ960" s="1">
        <v>1.8547499999999999</v>
      </c>
      <c r="GK960" s="1">
        <v>1.85364</v>
      </c>
      <c r="GL960" s="1">
        <v>1.8565499999999999</v>
      </c>
      <c r="GM960" s="1">
        <v>0</v>
      </c>
      <c r="GN960" s="1">
        <v>0</v>
      </c>
      <c r="GO960" s="1">
        <v>0</v>
      </c>
      <c r="GP960" s="1">
        <v>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</v>
      </c>
      <c r="GX960" s="1">
        <v>100</v>
      </c>
      <c r="GY960" s="1">
        <v>100</v>
      </c>
      <c r="GZ960" s="1">
        <v>1.768</v>
      </c>
      <c r="HA960" s="1">
        <v>7.7999999999999996E-3</v>
      </c>
      <c r="HB960" s="1">
        <v>0.36341150857684917</v>
      </c>
      <c r="HC960" s="1">
        <v>2.8098669343081611E-3</v>
      </c>
      <c r="HD960" s="1">
        <v>-1.127031966113555E-6</v>
      </c>
      <c r="HE960" s="1">
        <v>1.768598670541231E-10</v>
      </c>
      <c r="HF960" s="1">
        <v>-7.1736991530500657E-2</v>
      </c>
      <c r="HG960" s="1">
        <v>1.081145868756639E-2</v>
      </c>
      <c r="HH960" s="1">
        <v>-3.689364805754238E-4</v>
      </c>
      <c r="HI960" s="1">
        <v>2.919854880483278E-6</v>
      </c>
      <c r="HJ960" s="1">
        <v>2</v>
      </c>
      <c r="HK960" s="1">
        <v>2136</v>
      </c>
      <c r="HL960" s="1">
        <v>3</v>
      </c>
      <c r="HM960" s="1">
        <v>30</v>
      </c>
      <c r="HN960" s="1">
        <v>6.1</v>
      </c>
      <c r="HO960" s="1">
        <v>6</v>
      </c>
      <c r="HP960" s="1">
        <v>1.65527</v>
      </c>
      <c r="HQ960" s="1">
        <v>2.3290999999999999</v>
      </c>
      <c r="HR960" s="1">
        <v>1.4978</v>
      </c>
      <c r="HS960" s="1">
        <v>2.3010299999999999</v>
      </c>
      <c r="HT960" s="1">
        <v>1.5478499999999999</v>
      </c>
      <c r="HU960" s="1">
        <v>2.4255399999999998</v>
      </c>
      <c r="HV960" s="1">
        <v>40.6554</v>
      </c>
      <c r="HW960" s="1">
        <v>13.1776</v>
      </c>
      <c r="HX960" s="1">
        <v>18</v>
      </c>
      <c r="HY960" s="1">
        <v>500.64800000000002</v>
      </c>
      <c r="HZ960" s="1">
        <v>478.27100000000002</v>
      </c>
      <c r="IA960" s="1">
        <v>26.946999999999999</v>
      </c>
      <c r="IB960" s="1">
        <v>33.548000000000002</v>
      </c>
      <c r="IC960" s="1">
        <v>30.0002</v>
      </c>
      <c r="ID960" s="1">
        <v>33.366599999999998</v>
      </c>
      <c r="IE960" s="1">
        <v>33.467599999999997</v>
      </c>
      <c r="IF960" s="1">
        <v>33.144199999999998</v>
      </c>
      <c r="IG960" s="1">
        <v>39.235700000000001</v>
      </c>
      <c r="IH960" s="1">
        <v>0</v>
      </c>
      <c r="II960" s="1">
        <v>26.9377</v>
      </c>
      <c r="IJ960" s="1">
        <v>734.36699999999996</v>
      </c>
      <c r="IK960" s="1">
        <v>23.704599999999999</v>
      </c>
      <c r="IL960" s="1">
        <v>100.254</v>
      </c>
      <c r="IM960" s="1">
        <v>99.936800000000005</v>
      </c>
      <c r="IN960" s="1" t="s">
        <v>365</v>
      </c>
    </row>
    <row r="961" spans="1:248" ht="15.75" customHeight="1" x14ac:dyDescent="0.3">
      <c r="A961" s="1">
        <v>945</v>
      </c>
      <c r="B961" s="1">
        <v>1660411668</v>
      </c>
      <c r="C961" s="1">
        <v>11943.900000095369</v>
      </c>
      <c r="D961" s="1" t="s">
        <v>2235</v>
      </c>
      <c r="E961" s="1" t="s">
        <v>2236</v>
      </c>
      <c r="F961" s="1">
        <v>1</v>
      </c>
      <c r="G961" s="1" t="s">
        <v>349</v>
      </c>
      <c r="H961" s="1" t="s">
        <v>350</v>
      </c>
      <c r="I961" s="1" t="s">
        <v>351</v>
      </c>
      <c r="J961" s="1" t="s">
        <v>352</v>
      </c>
      <c r="K961" s="1" t="s">
        <v>1959</v>
      </c>
      <c r="L961" s="1" t="s">
        <v>349</v>
      </c>
      <c r="M961" s="1" t="s">
        <v>354</v>
      </c>
      <c r="N961" s="1">
        <v>1660411659.75</v>
      </c>
      <c r="O961" s="1">
        <f t="shared" si="102"/>
        <v>2.9940690421713491E-3</v>
      </c>
      <c r="P961" s="1">
        <f t="shared" si="103"/>
        <v>2.9940690421713492</v>
      </c>
      <c r="Q961" s="1">
        <f t="shared" si="104"/>
        <v>6.4301441667538128</v>
      </c>
      <c r="R961" s="1">
        <f t="shared" si="105"/>
        <v>617.33774999999991</v>
      </c>
      <c r="S961" s="1">
        <f t="shared" si="106"/>
        <v>526.86040024596196</v>
      </c>
      <c r="T961" s="1">
        <f t="shared" si="107"/>
        <v>52.430380350215593</v>
      </c>
      <c r="U961" s="1">
        <f t="shared" si="108"/>
        <v>61.434211077423591</v>
      </c>
      <c r="V961" s="1">
        <f t="shared" si="109"/>
        <v>0.14745440119765085</v>
      </c>
      <c r="W961" s="1">
        <f t="shared" si="110"/>
        <v>2.9198029400146028</v>
      </c>
      <c r="X961" s="1">
        <f t="shared" si="111"/>
        <v>0.14343885996092381</v>
      </c>
      <c r="Y961" s="1">
        <f t="shared" si="112"/>
        <v>9.000095956359469E-2</v>
      </c>
      <c r="Z961" s="1">
        <f t="shared" si="113"/>
        <v>321.51352430285419</v>
      </c>
      <c r="AA961" s="1">
        <f t="shared" si="114"/>
        <v>32.12414249985585</v>
      </c>
      <c r="AB961" s="1">
        <f t="shared" si="115"/>
        <v>31.78933125</v>
      </c>
      <c r="AC961" s="1">
        <f t="shared" si="116"/>
        <v>4.7184399336343654</v>
      </c>
      <c r="AD961" s="1">
        <f t="shared" si="117"/>
        <v>60.244236044471847</v>
      </c>
      <c r="AE961" s="1">
        <f t="shared" si="118"/>
        <v>2.7188412063228791</v>
      </c>
      <c r="AF961" s="1">
        <f t="shared" si="119"/>
        <v>4.513031262137428</v>
      </c>
      <c r="AG961" s="1">
        <f t="shared" si="120"/>
        <v>1.9995987273114864</v>
      </c>
      <c r="AH961" s="1">
        <f t="shared" si="121"/>
        <v>-132.03844475975649</v>
      </c>
      <c r="AI961" s="1">
        <f t="shared" si="122"/>
        <v>-123.23916439390911</v>
      </c>
      <c r="AJ961" s="1">
        <f t="shared" si="123"/>
        <v>-9.5155082857854882</v>
      </c>
      <c r="AK961" s="1">
        <f t="shared" si="124"/>
        <v>56.720406863403127</v>
      </c>
      <c r="AL961" s="1">
        <f t="shared" si="125"/>
        <v>38.137390477162988</v>
      </c>
      <c r="AM961" s="1">
        <f t="shared" si="126"/>
        <v>2.9903538508381833</v>
      </c>
      <c r="AN961" s="1">
        <f t="shared" si="127"/>
        <v>6.4301441667538128</v>
      </c>
      <c r="AO961" s="1">
        <v>708.56127220379153</v>
      </c>
      <c r="AP961" s="1">
        <v>674.40615151515124</v>
      </c>
      <c r="AQ961" s="1">
        <v>5.1367557441954466</v>
      </c>
      <c r="AR961" s="1">
        <v>65.016461255683083</v>
      </c>
      <c r="AS961" s="1">
        <f t="shared" si="128"/>
        <v>2.9940690421713492</v>
      </c>
      <c r="AT961" s="1">
        <v>23.814687820314301</v>
      </c>
      <c r="AU961" s="1">
        <v>27.308755757575749</v>
      </c>
      <c r="AV961" s="1">
        <v>-3.2534371985729882E-5</v>
      </c>
      <c r="AW961" s="1">
        <v>83.562977856309928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51890.286325137531</v>
      </c>
      <c r="BC961" s="1">
        <f t="shared" si="132"/>
        <v>1999.9881250000001</v>
      </c>
      <c r="BD961" s="1">
        <f t="shared" si="133"/>
        <v>1681.1897242501836</v>
      </c>
      <c r="BE961" s="1">
        <f t="shared" si="134"/>
        <v>0.84059985318672004</v>
      </c>
      <c r="BF961" s="1">
        <f t="shared" si="135"/>
        <v>0.1607577166503697</v>
      </c>
      <c r="BG961" s="1">
        <v>6</v>
      </c>
      <c r="BH961" s="1">
        <v>0.5</v>
      </c>
      <c r="BI961" s="1" t="s">
        <v>355</v>
      </c>
      <c r="BJ961" s="1">
        <v>2</v>
      </c>
      <c r="BK961" s="1" t="b">
        <v>1</v>
      </c>
      <c r="BL961" s="1">
        <v>1660411659.75</v>
      </c>
      <c r="BM961" s="1">
        <v>617.33774999999991</v>
      </c>
      <c r="BN961" s="1">
        <v>665.30537499999991</v>
      </c>
      <c r="BO961" s="1">
        <v>27.320987500000001</v>
      </c>
      <c r="BP961" s="1">
        <v>23.831512499999999</v>
      </c>
      <c r="BQ961" s="1">
        <v>615.63099999999997</v>
      </c>
      <c r="BR961" s="1">
        <v>27.313162500000001</v>
      </c>
      <c r="BS961" s="1">
        <v>500.13043750000003</v>
      </c>
      <c r="BT961" s="1">
        <v>99.414768750000007</v>
      </c>
      <c r="BU961" s="1">
        <v>9.9979987500000006E-2</v>
      </c>
      <c r="BV961" s="1">
        <v>31.006425</v>
      </c>
      <c r="BW961" s="1">
        <v>31.78933125</v>
      </c>
      <c r="BX961" s="1">
        <v>999.9</v>
      </c>
      <c r="BY961" s="1">
        <v>0</v>
      </c>
      <c r="BZ961" s="1">
        <v>0</v>
      </c>
      <c r="CA961" s="1">
        <v>10003.084375</v>
      </c>
      <c r="CB961" s="1">
        <v>0</v>
      </c>
      <c r="CC961" s="1">
        <v>84.786162499999989</v>
      </c>
      <c r="CD961" s="1">
        <v>-47.967287499999998</v>
      </c>
      <c r="CE961" s="1">
        <v>634.67781250000007</v>
      </c>
      <c r="CF961" s="1">
        <v>681.54681249999999</v>
      </c>
      <c r="CG961" s="1">
        <v>3.4894818750000001</v>
      </c>
      <c r="CH961" s="1">
        <v>665.30537499999991</v>
      </c>
      <c r="CI961" s="1">
        <v>23.831512499999999</v>
      </c>
      <c r="CJ961" s="1">
        <v>2.71611</v>
      </c>
      <c r="CK961" s="1">
        <v>2.3692056250000002</v>
      </c>
      <c r="CL961" s="1">
        <v>22.382906250000001</v>
      </c>
      <c r="CM961" s="1">
        <v>20.154781249999999</v>
      </c>
      <c r="CN961" s="1">
        <v>1999.9881250000001</v>
      </c>
      <c r="CO961" s="1">
        <v>0.98000624999999997</v>
      </c>
      <c r="CP961" s="1">
        <v>1.9993625000000001E-2</v>
      </c>
      <c r="CQ961" s="1">
        <v>0</v>
      </c>
      <c r="CR961" s="1">
        <v>2.6610624999999999</v>
      </c>
      <c r="CS961" s="1">
        <v>0</v>
      </c>
      <c r="CT961" s="1">
        <v>28282.431250000001</v>
      </c>
      <c r="CU961" s="1">
        <v>17412.268749999999</v>
      </c>
      <c r="CV961" s="1">
        <v>43.436999999999998</v>
      </c>
      <c r="CW961" s="1">
        <v>44.609250000000003</v>
      </c>
      <c r="CX961" s="1">
        <v>43.5</v>
      </c>
      <c r="CY961" s="1">
        <v>42.936999999999998</v>
      </c>
      <c r="CZ961" s="1">
        <v>43.375</v>
      </c>
      <c r="DA961" s="1">
        <v>1959.9993750000001</v>
      </c>
      <c r="DB961" s="1">
        <v>39.99</v>
      </c>
      <c r="DC961" s="1">
        <v>0</v>
      </c>
      <c r="DD961" s="1">
        <v>1660411666.2</v>
      </c>
      <c r="DE961" s="1">
        <v>0</v>
      </c>
      <c r="DF961" s="1">
        <v>1660411308.0999999</v>
      </c>
      <c r="DG961" s="1" t="s">
        <v>1960</v>
      </c>
      <c r="DH961" s="1">
        <v>1660411299.5999999</v>
      </c>
      <c r="DI961" s="1">
        <v>1660411308.0999999</v>
      </c>
      <c r="DJ961" s="1">
        <v>25</v>
      </c>
      <c r="DK961" s="1">
        <v>0.20799999999999999</v>
      </c>
      <c r="DL961" s="1">
        <v>-5.0000000000000001E-3</v>
      </c>
      <c r="DM961" s="1">
        <v>1.3160000000000001</v>
      </c>
      <c r="DN961" s="1">
        <v>1.4999999999999999E-2</v>
      </c>
      <c r="DO961" s="1">
        <v>400</v>
      </c>
      <c r="DP961" s="1">
        <v>24</v>
      </c>
      <c r="DQ961" s="1">
        <v>0.34</v>
      </c>
      <c r="DR961" s="1">
        <v>0.09</v>
      </c>
      <c r="DS961" s="1">
        <v>6.2337382036759967</v>
      </c>
      <c r="DT961" s="1">
        <v>1.939683565377823</v>
      </c>
      <c r="DU961" s="1">
        <v>0.1576061872333791</v>
      </c>
      <c r="DV961" s="1">
        <v>0</v>
      </c>
      <c r="DW961" s="1">
        <v>38.140861469132247</v>
      </c>
      <c r="DX961" s="1">
        <v>2.0226967711505259</v>
      </c>
      <c r="DY961" s="1">
        <v>0.1482433289496364</v>
      </c>
      <c r="DZ961" s="1">
        <v>0</v>
      </c>
      <c r="EA961" s="1">
        <v>-47.986174193548393</v>
      </c>
      <c r="EB961" s="1">
        <v>-3.6489967741933662</v>
      </c>
      <c r="EC961" s="1">
        <v>0.27409568845715337</v>
      </c>
      <c r="ED961" s="1">
        <v>0</v>
      </c>
      <c r="EE961" s="1">
        <v>528.5106087068375</v>
      </c>
      <c r="EF961" s="1">
        <v>272.10718567025629</v>
      </c>
      <c r="EG961" s="1">
        <v>19.63438719743348</v>
      </c>
      <c r="EH961" s="1">
        <v>0</v>
      </c>
      <c r="EI961" s="1">
        <v>3.47838243902439</v>
      </c>
      <c r="EJ961" s="1">
        <v>0.29609477351917041</v>
      </c>
      <c r="EK961" s="1">
        <v>3.069630038727459E-2</v>
      </c>
      <c r="EL961" s="1">
        <v>0</v>
      </c>
      <c r="EM961" s="1">
        <v>1.999570557789043</v>
      </c>
      <c r="EN961" s="1">
        <v>1.005113414689738E-3</v>
      </c>
      <c r="EO961" s="1">
        <v>9.9536000558831284E-4</v>
      </c>
      <c r="EP961" s="1">
        <v>1</v>
      </c>
      <c r="EQ961" s="1">
        <v>1</v>
      </c>
      <c r="ER961" s="1">
        <v>6</v>
      </c>
      <c r="ES961" s="1" t="s">
        <v>433</v>
      </c>
      <c r="ET961" s="1">
        <v>2.9413</v>
      </c>
      <c r="EU961" s="1">
        <v>2.80118</v>
      </c>
      <c r="EV961" s="1">
        <v>0.125724</v>
      </c>
      <c r="EW961" s="1">
        <v>0.13200500000000001</v>
      </c>
      <c r="EX961" s="1">
        <v>0.117591</v>
      </c>
      <c r="EY961" s="1">
        <v>0.106699</v>
      </c>
      <c r="EZ961" s="1">
        <v>17866.7</v>
      </c>
      <c r="FA961" s="1">
        <v>18596</v>
      </c>
      <c r="FB961" s="1">
        <v>23774.5</v>
      </c>
      <c r="FC961" s="1">
        <v>24942.5</v>
      </c>
      <c r="FD961" s="1">
        <v>33587.1</v>
      </c>
      <c r="FE961" s="1">
        <v>35586.5</v>
      </c>
      <c r="FF961" s="1">
        <v>43358.8</v>
      </c>
      <c r="FG961" s="1">
        <v>46114.2</v>
      </c>
      <c r="FH961" s="1">
        <v>1.9443999999999999</v>
      </c>
      <c r="FI961" s="1">
        <v>1.8111299999999999</v>
      </c>
      <c r="FJ961" s="1">
        <v>0.105985</v>
      </c>
      <c r="FK961" s="1">
        <v>0</v>
      </c>
      <c r="FL961" s="1">
        <v>30.061900000000001</v>
      </c>
      <c r="FM961" s="1">
        <v>999.9</v>
      </c>
      <c r="FN961" s="1">
        <v>57.8</v>
      </c>
      <c r="FO961" s="1">
        <v>37.4</v>
      </c>
      <c r="FP961" s="1">
        <v>37.465600000000002</v>
      </c>
      <c r="FQ961" s="1">
        <v>63.546199999999999</v>
      </c>
      <c r="FR961" s="1">
        <v>26.061699999999998</v>
      </c>
      <c r="FS961" s="1">
        <v>1</v>
      </c>
      <c r="FT961" s="1">
        <v>0.52280000000000004</v>
      </c>
      <c r="FU961" s="1">
        <v>2.2900700000000001</v>
      </c>
      <c r="FV961" s="1">
        <v>20.3062</v>
      </c>
      <c r="FW961" s="1">
        <v>5.2112999999999996</v>
      </c>
      <c r="FX961" s="1">
        <v>11.9071</v>
      </c>
      <c r="FY961" s="1">
        <v>5.0019499999999999</v>
      </c>
      <c r="FZ961" s="1">
        <v>3.2905000000000002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1.85975</v>
      </c>
      <c r="GF961" s="1">
        <v>1.8547899999999999</v>
      </c>
      <c r="GG961" s="1">
        <v>1.8579300000000001</v>
      </c>
      <c r="GH961" s="1">
        <v>1.8563799999999999</v>
      </c>
      <c r="GI961" s="1">
        <v>1.8551599999999999</v>
      </c>
      <c r="GJ961" s="1">
        <v>1.8547499999999999</v>
      </c>
      <c r="GK961" s="1">
        <v>1.8536300000000001</v>
      </c>
      <c r="GL961" s="1">
        <v>1.8565400000000001</v>
      </c>
      <c r="GM961" s="1">
        <v>0</v>
      </c>
      <c r="GN961" s="1">
        <v>0</v>
      </c>
      <c r="GO961" s="1">
        <v>0</v>
      </c>
      <c r="GP961" s="1">
        <v>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</v>
      </c>
      <c r="GX961" s="1">
        <v>100</v>
      </c>
      <c r="GY961" s="1">
        <v>100</v>
      </c>
      <c r="GZ961" s="1">
        <v>1.772</v>
      </c>
      <c r="HA961" s="1">
        <v>7.7999999999999996E-3</v>
      </c>
      <c r="HB961" s="1">
        <v>0.36341150857684917</v>
      </c>
      <c r="HC961" s="1">
        <v>2.8098669343081611E-3</v>
      </c>
      <c r="HD961" s="1">
        <v>-1.127031966113555E-6</v>
      </c>
      <c r="HE961" s="1">
        <v>1.768598670541231E-10</v>
      </c>
      <c r="HF961" s="1">
        <v>-7.1736991530500657E-2</v>
      </c>
      <c r="HG961" s="1">
        <v>1.081145868756639E-2</v>
      </c>
      <c r="HH961" s="1">
        <v>-3.689364805754238E-4</v>
      </c>
      <c r="HI961" s="1">
        <v>2.919854880483278E-6</v>
      </c>
      <c r="HJ961" s="1">
        <v>2</v>
      </c>
      <c r="HK961" s="1">
        <v>2136</v>
      </c>
      <c r="HL961" s="1">
        <v>3</v>
      </c>
      <c r="HM961" s="1">
        <v>30</v>
      </c>
      <c r="HN961" s="1">
        <v>6.1</v>
      </c>
      <c r="HO961" s="1">
        <v>6</v>
      </c>
      <c r="HP961" s="1">
        <v>1.65771</v>
      </c>
      <c r="HQ961" s="1">
        <v>2.32666</v>
      </c>
      <c r="HR961" s="1">
        <v>1.4978</v>
      </c>
      <c r="HS961" s="1">
        <v>2.3010299999999999</v>
      </c>
      <c r="HT961" s="1">
        <v>1.5478499999999999</v>
      </c>
      <c r="HU961" s="1">
        <v>2.35229</v>
      </c>
      <c r="HV961" s="1">
        <v>40.6554</v>
      </c>
      <c r="HW961" s="1">
        <v>13.151400000000001</v>
      </c>
      <c r="HX961" s="1">
        <v>18</v>
      </c>
      <c r="HY961" s="1">
        <v>500.67899999999997</v>
      </c>
      <c r="HZ961" s="1">
        <v>478.255</v>
      </c>
      <c r="IA961" s="1">
        <v>26.9466</v>
      </c>
      <c r="IB961" s="1">
        <v>33.548000000000002</v>
      </c>
      <c r="IC961" s="1">
        <v>30.0002</v>
      </c>
      <c r="ID961" s="1">
        <v>33.366599999999998</v>
      </c>
      <c r="IE961" s="1">
        <v>33.467599999999997</v>
      </c>
      <c r="IF961" s="1">
        <v>33.203099999999999</v>
      </c>
      <c r="IG961" s="1">
        <v>39.235700000000001</v>
      </c>
      <c r="IH961" s="1">
        <v>0</v>
      </c>
      <c r="II961" s="1">
        <v>26.9377</v>
      </c>
      <c r="IJ961" s="1">
        <v>744.39300000000003</v>
      </c>
      <c r="IK961" s="1">
        <v>23.7058</v>
      </c>
      <c r="IL961" s="1">
        <v>100.254</v>
      </c>
      <c r="IM961" s="1">
        <v>99.936599999999999</v>
      </c>
      <c r="IN961" s="1" t="s">
        <v>365</v>
      </c>
    </row>
    <row r="962" spans="1:248" ht="15.75" customHeight="1" x14ac:dyDescent="0.3">
      <c r="A962" s="1">
        <v>946</v>
      </c>
      <c r="B962" s="1">
        <v>1660411669</v>
      </c>
      <c r="C962" s="1">
        <v>11944.900000095369</v>
      </c>
      <c r="D962" s="1" t="s">
        <v>2237</v>
      </c>
      <c r="E962" s="1" t="s">
        <v>2238</v>
      </c>
      <c r="F962" s="1">
        <v>1</v>
      </c>
      <c r="G962" s="1" t="s">
        <v>349</v>
      </c>
      <c r="H962" s="1" t="s">
        <v>350</v>
      </c>
      <c r="I962" s="1" t="s">
        <v>351</v>
      </c>
      <c r="J962" s="1" t="s">
        <v>352</v>
      </c>
      <c r="K962" s="1" t="s">
        <v>1959</v>
      </c>
      <c r="L962" s="1" t="s">
        <v>349</v>
      </c>
      <c r="M962" s="1" t="s">
        <v>354</v>
      </c>
      <c r="N962" s="1">
        <v>1660411661.2666669</v>
      </c>
      <c r="O962" s="1">
        <f t="shared" si="102"/>
        <v>3.0006563521579196E-3</v>
      </c>
      <c r="P962" s="1">
        <f t="shared" si="103"/>
        <v>3.0006563521579195</v>
      </c>
      <c r="Q962" s="1">
        <f t="shared" si="104"/>
        <v>6.5388057343613193</v>
      </c>
      <c r="R962" s="1">
        <f t="shared" si="105"/>
        <v>624.89486666666676</v>
      </c>
      <c r="S962" s="1">
        <f t="shared" si="106"/>
        <v>533.14336093435111</v>
      </c>
      <c r="T962" s="1">
        <f t="shared" si="107"/>
        <v>53.055497003429096</v>
      </c>
      <c r="U962" s="1">
        <f t="shared" si="108"/>
        <v>62.186102566836638</v>
      </c>
      <c r="V962" s="1">
        <f t="shared" si="109"/>
        <v>0.14779291113297796</v>
      </c>
      <c r="W962" s="1">
        <f t="shared" si="110"/>
        <v>2.9199000249894338</v>
      </c>
      <c r="X962" s="1">
        <f t="shared" si="111"/>
        <v>0.14375931357657573</v>
      </c>
      <c r="Y962" s="1">
        <f t="shared" si="112"/>
        <v>9.02028043044171E-2</v>
      </c>
      <c r="Z962" s="1">
        <f t="shared" si="113"/>
        <v>321.51009945636133</v>
      </c>
      <c r="AA962" s="1">
        <f t="shared" si="114"/>
        <v>32.12275553951617</v>
      </c>
      <c r="AB962" s="1">
        <f t="shared" si="115"/>
        <v>31.788499999999999</v>
      </c>
      <c r="AC962" s="1">
        <f t="shared" si="116"/>
        <v>4.7182175961930364</v>
      </c>
      <c r="AD962" s="1">
        <f t="shared" si="117"/>
        <v>60.239526274679619</v>
      </c>
      <c r="AE962" s="1">
        <f t="shared" si="118"/>
        <v>2.71868781269563</v>
      </c>
      <c r="AF962" s="1">
        <f t="shared" si="119"/>
        <v>4.5131294696757456</v>
      </c>
      <c r="AG962" s="1">
        <f t="shared" si="120"/>
        <v>1.9995297834974064</v>
      </c>
      <c r="AH962" s="1">
        <f t="shared" si="121"/>
        <v>-132.32894513016424</v>
      </c>
      <c r="AI962" s="1">
        <f t="shared" si="122"/>
        <v>-123.05232766908838</v>
      </c>
      <c r="AJ962" s="1">
        <f t="shared" si="123"/>
        <v>-9.5007452978195666</v>
      </c>
      <c r="AK962" s="1">
        <f t="shared" si="124"/>
        <v>56.628081359289155</v>
      </c>
      <c r="AL962" s="1">
        <f t="shared" si="125"/>
        <v>38.194352383016778</v>
      </c>
      <c r="AM962" s="1">
        <f t="shared" si="126"/>
        <v>2.9987410824641043</v>
      </c>
      <c r="AN962" s="1">
        <f t="shared" si="127"/>
        <v>6.5388057343613193</v>
      </c>
      <c r="AO962" s="1">
        <v>713.71608109446254</v>
      </c>
      <c r="AP962" s="1">
        <v>679.50218181818161</v>
      </c>
      <c r="AQ962" s="1">
        <v>5.1222413084429341</v>
      </c>
      <c r="AR962" s="1">
        <v>65.016461255683083</v>
      </c>
      <c r="AS962" s="1">
        <f t="shared" si="128"/>
        <v>3.0006563521579195</v>
      </c>
      <c r="AT962" s="1">
        <v>23.80255041719543</v>
      </c>
      <c r="AU962" s="1">
        <v>27.304292727272731</v>
      </c>
      <c r="AV962" s="1">
        <v>-3.4395345872384829E-5</v>
      </c>
      <c r="AW962" s="1">
        <v>83.562977856309928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51892.975442609757</v>
      </c>
      <c r="BC962" s="1">
        <f t="shared" si="132"/>
        <v>1999.9666666666669</v>
      </c>
      <c r="BD962" s="1">
        <f t="shared" si="133"/>
        <v>1681.1716992001873</v>
      </c>
      <c r="BE962" s="1">
        <f t="shared" si="134"/>
        <v>0.84059985959775352</v>
      </c>
      <c r="BF962" s="1">
        <f t="shared" si="135"/>
        <v>0.16075772902366436</v>
      </c>
      <c r="BG962" s="1">
        <v>6</v>
      </c>
      <c r="BH962" s="1">
        <v>0.5</v>
      </c>
      <c r="BI962" s="1" t="s">
        <v>355</v>
      </c>
      <c r="BJ962" s="1">
        <v>2</v>
      </c>
      <c r="BK962" s="1" t="b">
        <v>1</v>
      </c>
      <c r="BL962" s="1">
        <v>1660411661.2666669</v>
      </c>
      <c r="BM962" s="1">
        <v>624.89486666666676</v>
      </c>
      <c r="BN962" s="1">
        <v>672.96366666666665</v>
      </c>
      <c r="BO962" s="1">
        <v>27.31951333333333</v>
      </c>
      <c r="BP962" s="1">
        <v>23.820286666666671</v>
      </c>
      <c r="BQ962" s="1">
        <v>623.17580000000009</v>
      </c>
      <c r="BR962" s="1">
        <v>27.311679999999988</v>
      </c>
      <c r="BS962" s="1">
        <v>500.1362666666667</v>
      </c>
      <c r="BT962" s="1">
        <v>99.414540000000002</v>
      </c>
      <c r="BU962" s="1">
        <v>9.9963773333333339E-2</v>
      </c>
      <c r="BV962" s="1">
        <v>31.00680666666667</v>
      </c>
      <c r="BW962" s="1">
        <v>31.788499999999999</v>
      </c>
      <c r="BX962" s="1">
        <v>999.89999999999986</v>
      </c>
      <c r="BY962" s="1">
        <v>0</v>
      </c>
      <c r="BZ962" s="1">
        <v>0</v>
      </c>
      <c r="CA962" s="1">
        <v>10003.662</v>
      </c>
      <c r="CB962" s="1">
        <v>0</v>
      </c>
      <c r="CC962" s="1">
        <v>84.119840000000011</v>
      </c>
      <c r="CD962" s="1">
        <v>-48.068486666666672</v>
      </c>
      <c r="CE962" s="1">
        <v>642.44613333333336</v>
      </c>
      <c r="CF962" s="1">
        <v>689.38426666666669</v>
      </c>
      <c r="CG962" s="1">
        <v>3.4992286666666672</v>
      </c>
      <c r="CH962" s="1">
        <v>672.96366666666665</v>
      </c>
      <c r="CI962" s="1">
        <v>23.820286666666671</v>
      </c>
      <c r="CJ962" s="1">
        <v>2.7159566666666661</v>
      </c>
      <c r="CK962" s="1">
        <v>2.368084000000001</v>
      </c>
      <c r="CL962" s="1">
        <v>22.381979999999999</v>
      </c>
      <c r="CM962" s="1">
        <v>20.147126666666669</v>
      </c>
      <c r="CN962" s="1">
        <v>1999.9666666666669</v>
      </c>
      <c r="CO962" s="1">
        <v>0.98000606666666679</v>
      </c>
      <c r="CP962" s="1">
        <v>1.9993899999999998E-2</v>
      </c>
      <c r="CQ962" s="1">
        <v>0</v>
      </c>
      <c r="CR962" s="1">
        <v>2.504866666666667</v>
      </c>
      <c r="CS962" s="1">
        <v>0</v>
      </c>
      <c r="CT962" s="1">
        <v>28309.666666666672</v>
      </c>
      <c r="CU962" s="1">
        <v>17412.080000000002</v>
      </c>
      <c r="CV962" s="1">
        <v>43.436999999999998</v>
      </c>
      <c r="CW962" s="1">
        <v>44.616599999999998</v>
      </c>
      <c r="CX962" s="1">
        <v>43.5</v>
      </c>
      <c r="CY962" s="1">
        <v>42.936999999999998</v>
      </c>
      <c r="CZ962" s="1">
        <v>43.375</v>
      </c>
      <c r="DA962" s="1">
        <v>1959.9780000000001</v>
      </c>
      <c r="DB962" s="1">
        <v>39.99</v>
      </c>
      <c r="DC962" s="1">
        <v>0</v>
      </c>
      <c r="DD962" s="1">
        <v>1660411667.4000001</v>
      </c>
      <c r="DE962" s="1">
        <v>0</v>
      </c>
      <c r="DF962" s="1">
        <v>1660411308.0999999</v>
      </c>
      <c r="DG962" s="1" t="s">
        <v>1960</v>
      </c>
      <c r="DH962" s="1">
        <v>1660411299.5999999</v>
      </c>
      <c r="DI962" s="1">
        <v>1660411308.0999999</v>
      </c>
      <c r="DJ962" s="1">
        <v>25</v>
      </c>
      <c r="DK962" s="1">
        <v>0.20799999999999999</v>
      </c>
      <c r="DL962" s="1">
        <v>-5.0000000000000001E-3</v>
      </c>
      <c r="DM962" s="1">
        <v>1.3160000000000001</v>
      </c>
      <c r="DN962" s="1">
        <v>1.4999999999999999E-2</v>
      </c>
      <c r="DO962" s="1">
        <v>400</v>
      </c>
      <c r="DP962" s="1">
        <v>24</v>
      </c>
      <c r="DQ962" s="1">
        <v>0.34</v>
      </c>
      <c r="DR962" s="1">
        <v>0.09</v>
      </c>
      <c r="DS962" s="1">
        <v>6.2337382036759967</v>
      </c>
      <c r="DT962" s="1">
        <v>1.939683565377823</v>
      </c>
      <c r="DU962" s="1">
        <v>0.1576061872333791</v>
      </c>
      <c r="DV962" s="1">
        <v>0</v>
      </c>
      <c r="DW962" s="1">
        <v>38.140861469132247</v>
      </c>
      <c r="DX962" s="1">
        <v>2.0226967711505259</v>
      </c>
      <c r="DY962" s="1">
        <v>0.1482433289496364</v>
      </c>
      <c r="DZ962" s="1">
        <v>0</v>
      </c>
      <c r="EA962" s="1">
        <v>-47.986174193548393</v>
      </c>
      <c r="EB962" s="1">
        <v>-3.6489967741933662</v>
      </c>
      <c r="EC962" s="1">
        <v>0.27409568845715337</v>
      </c>
      <c r="ED962" s="1">
        <v>0</v>
      </c>
      <c r="EE962" s="1">
        <v>528.5106087068375</v>
      </c>
      <c r="EF962" s="1">
        <v>272.10718567025629</v>
      </c>
      <c r="EG962" s="1">
        <v>19.63438719743348</v>
      </c>
      <c r="EH962" s="1">
        <v>0</v>
      </c>
      <c r="EI962" s="1">
        <v>3.47838243902439</v>
      </c>
      <c r="EJ962" s="1">
        <v>0.29609477351917041</v>
      </c>
      <c r="EK962" s="1">
        <v>3.069630038727459E-2</v>
      </c>
      <c r="EL962" s="1">
        <v>0</v>
      </c>
      <c r="EM962" s="1">
        <v>1.999570557789043</v>
      </c>
      <c r="EN962" s="1">
        <v>1.005113414689738E-3</v>
      </c>
      <c r="EO962" s="1">
        <v>9.9536000558831284E-4</v>
      </c>
      <c r="EP962" s="1">
        <v>1</v>
      </c>
      <c r="EQ962" s="1">
        <v>1</v>
      </c>
      <c r="ER962" s="1">
        <v>6</v>
      </c>
      <c r="ES962" s="1" t="s">
        <v>433</v>
      </c>
      <c r="ET962" s="1">
        <v>2.9411999999999998</v>
      </c>
      <c r="EU962" s="1">
        <v>2.8012199999999998</v>
      </c>
      <c r="EV962" s="1">
        <v>0.12637699999999999</v>
      </c>
      <c r="EW962" s="1">
        <v>0.13264400000000001</v>
      </c>
      <c r="EX962" s="1">
        <v>0.11758200000000001</v>
      </c>
      <c r="EY962" s="1">
        <v>0.106681</v>
      </c>
      <c r="EZ962" s="1">
        <v>17853.3</v>
      </c>
      <c r="FA962" s="1">
        <v>18582.3</v>
      </c>
      <c r="FB962" s="1">
        <v>23774.400000000001</v>
      </c>
      <c r="FC962" s="1">
        <v>24942.5</v>
      </c>
      <c r="FD962" s="1">
        <v>33587.4</v>
      </c>
      <c r="FE962" s="1">
        <v>35587.1</v>
      </c>
      <c r="FF962" s="1">
        <v>43358.7</v>
      </c>
      <c r="FG962" s="1">
        <v>46114</v>
      </c>
      <c r="FH962" s="1">
        <v>1.9444999999999999</v>
      </c>
      <c r="FI962" s="1">
        <v>1.8112999999999999</v>
      </c>
      <c r="FJ962" s="1">
        <v>0.105754</v>
      </c>
      <c r="FK962" s="1">
        <v>0</v>
      </c>
      <c r="FL962" s="1">
        <v>30.0626</v>
      </c>
      <c r="FM962" s="1">
        <v>999.9</v>
      </c>
      <c r="FN962" s="1">
        <v>57.8</v>
      </c>
      <c r="FO962" s="1">
        <v>37.4</v>
      </c>
      <c r="FP962" s="1">
        <v>37.465200000000003</v>
      </c>
      <c r="FQ962" s="1">
        <v>63.686199999999999</v>
      </c>
      <c r="FR962" s="1">
        <v>26.23</v>
      </c>
      <c r="FS962" s="1">
        <v>1</v>
      </c>
      <c r="FT962" s="1">
        <v>0.52281</v>
      </c>
      <c r="FU962" s="1">
        <v>2.2985600000000002</v>
      </c>
      <c r="FV962" s="1">
        <v>20.306100000000001</v>
      </c>
      <c r="FW962" s="1">
        <v>5.2114500000000001</v>
      </c>
      <c r="FX962" s="1">
        <v>11.9072</v>
      </c>
      <c r="FY962" s="1">
        <v>5.0019499999999999</v>
      </c>
      <c r="FZ962" s="1">
        <v>3.2905000000000002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1.85975</v>
      </c>
      <c r="GF962" s="1">
        <v>1.8547800000000001</v>
      </c>
      <c r="GG962" s="1">
        <v>1.85792</v>
      </c>
      <c r="GH962" s="1">
        <v>1.8563799999999999</v>
      </c>
      <c r="GI962" s="1">
        <v>1.8551599999999999</v>
      </c>
      <c r="GJ962" s="1">
        <v>1.8547400000000001</v>
      </c>
      <c r="GK962" s="1">
        <v>1.8536300000000001</v>
      </c>
      <c r="GL962" s="1">
        <v>1.8565400000000001</v>
      </c>
      <c r="GM962" s="1">
        <v>0</v>
      </c>
      <c r="GN962" s="1">
        <v>0</v>
      </c>
      <c r="GO962" s="1">
        <v>0</v>
      </c>
      <c r="GP962" s="1">
        <v>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</v>
      </c>
      <c r="GX962" s="1">
        <v>100</v>
      </c>
      <c r="GY962" s="1">
        <v>100</v>
      </c>
      <c r="GZ962" s="1">
        <v>1.78</v>
      </c>
      <c r="HA962" s="1">
        <v>7.7999999999999996E-3</v>
      </c>
      <c r="HB962" s="1">
        <v>0.36341150857684917</v>
      </c>
      <c r="HC962" s="1">
        <v>2.8098669343081611E-3</v>
      </c>
      <c r="HD962" s="1">
        <v>-1.127031966113555E-6</v>
      </c>
      <c r="HE962" s="1">
        <v>1.768598670541231E-10</v>
      </c>
      <c r="HF962" s="1">
        <v>-7.1736991530500657E-2</v>
      </c>
      <c r="HG962" s="1">
        <v>1.081145868756639E-2</v>
      </c>
      <c r="HH962" s="1">
        <v>-3.689364805754238E-4</v>
      </c>
      <c r="HI962" s="1">
        <v>2.919854880483278E-6</v>
      </c>
      <c r="HJ962" s="1">
        <v>2</v>
      </c>
      <c r="HK962" s="1">
        <v>2136</v>
      </c>
      <c r="HL962" s="1">
        <v>3</v>
      </c>
      <c r="HM962" s="1">
        <v>30</v>
      </c>
      <c r="HN962" s="1">
        <v>6.2</v>
      </c>
      <c r="HO962" s="1">
        <v>6</v>
      </c>
      <c r="HP962" s="1">
        <v>1.6699200000000001</v>
      </c>
      <c r="HQ962" s="1">
        <v>2.3290999999999999</v>
      </c>
      <c r="HR962" s="1">
        <v>1.4978</v>
      </c>
      <c r="HS962" s="1">
        <v>2.3010299999999999</v>
      </c>
      <c r="HT962" s="1">
        <v>1.5478499999999999</v>
      </c>
      <c r="HU962" s="1">
        <v>2.2607400000000002</v>
      </c>
      <c r="HV962" s="1">
        <v>40.6554</v>
      </c>
      <c r="HW962" s="1">
        <v>13.1601</v>
      </c>
      <c r="HX962" s="1">
        <v>18</v>
      </c>
      <c r="HY962" s="1">
        <v>500.74</v>
      </c>
      <c r="HZ962" s="1">
        <v>478.37</v>
      </c>
      <c r="IA962" s="1">
        <v>26.9453</v>
      </c>
      <c r="IB962" s="1">
        <v>33.548000000000002</v>
      </c>
      <c r="IC962" s="1">
        <v>30.0002</v>
      </c>
      <c r="ID962" s="1">
        <v>33.366599999999998</v>
      </c>
      <c r="IE962" s="1">
        <v>33.467599999999997</v>
      </c>
      <c r="IF962" s="1">
        <v>33.450400000000002</v>
      </c>
      <c r="IG962" s="1">
        <v>39.235700000000001</v>
      </c>
      <c r="IH962" s="1">
        <v>0</v>
      </c>
      <c r="II962" s="1">
        <v>26.9377</v>
      </c>
      <c r="IJ962" s="1">
        <v>744.39300000000003</v>
      </c>
      <c r="IK962" s="1">
        <v>23.699200000000001</v>
      </c>
      <c r="IL962" s="1">
        <v>100.253</v>
      </c>
      <c r="IM962" s="1">
        <v>99.936300000000003</v>
      </c>
      <c r="IN962" s="1" t="s">
        <v>365</v>
      </c>
    </row>
    <row r="963" spans="1:248" ht="15.75" customHeight="1" x14ac:dyDescent="0.3">
      <c r="A963" s="1">
        <v>947</v>
      </c>
      <c r="B963" s="1">
        <v>1660411670</v>
      </c>
      <c r="C963" s="1">
        <v>11945.900000095369</v>
      </c>
      <c r="D963" s="1" t="s">
        <v>2239</v>
      </c>
      <c r="E963" s="1" t="s">
        <v>2240</v>
      </c>
      <c r="F963" s="1">
        <v>1</v>
      </c>
      <c r="G963" s="1" t="s">
        <v>349</v>
      </c>
      <c r="H963" s="1" t="s">
        <v>350</v>
      </c>
      <c r="I963" s="1" t="s">
        <v>351</v>
      </c>
      <c r="J963" s="1" t="s">
        <v>352</v>
      </c>
      <c r="K963" s="1" t="s">
        <v>1959</v>
      </c>
      <c r="L963" s="1" t="s">
        <v>349</v>
      </c>
      <c r="M963" s="1" t="s">
        <v>354</v>
      </c>
      <c r="N963" s="1">
        <v>1660411661.78125</v>
      </c>
      <c r="O963" s="1">
        <f t="shared" si="102"/>
        <v>3.0092087258496024E-3</v>
      </c>
      <c r="P963" s="1">
        <f t="shared" si="103"/>
        <v>3.0092087258496023</v>
      </c>
      <c r="Q963" s="1">
        <f t="shared" si="104"/>
        <v>6.6538904741656602</v>
      </c>
      <c r="R963" s="1">
        <f t="shared" si="105"/>
        <v>627.45775000000003</v>
      </c>
      <c r="S963" s="1">
        <f t="shared" si="106"/>
        <v>534.57459006707654</v>
      </c>
      <c r="T963" s="1">
        <f t="shared" si="107"/>
        <v>53.197872248620762</v>
      </c>
      <c r="U963" s="1">
        <f t="shared" si="108"/>
        <v>62.441084642123926</v>
      </c>
      <c r="V963" s="1">
        <f t="shared" si="109"/>
        <v>0.14822569100069014</v>
      </c>
      <c r="W963" s="1">
        <f t="shared" si="110"/>
        <v>2.9200498300386339</v>
      </c>
      <c r="X963" s="1">
        <f t="shared" si="111"/>
        <v>0.14416898694213123</v>
      </c>
      <c r="Y963" s="1">
        <f t="shared" si="112"/>
        <v>9.0460847897058036E-2</v>
      </c>
      <c r="Z963" s="1">
        <f t="shared" si="113"/>
        <v>321.51103055284284</v>
      </c>
      <c r="AA963" s="1">
        <f t="shared" si="114"/>
        <v>32.120607657471567</v>
      </c>
      <c r="AB963" s="1">
        <f t="shared" si="115"/>
        <v>31.788068750000001</v>
      </c>
      <c r="AC963" s="1">
        <f t="shared" si="116"/>
        <v>4.7181022517908753</v>
      </c>
      <c r="AD963" s="1">
        <f t="shared" si="117"/>
        <v>60.236514802478936</v>
      </c>
      <c r="AE963" s="1">
        <f t="shared" si="118"/>
        <v>2.7185712112146247</v>
      </c>
      <c r="AF963" s="1">
        <f t="shared" si="119"/>
        <v>4.5131615269061784</v>
      </c>
      <c r="AG963" s="1">
        <f t="shared" si="120"/>
        <v>1.9995310405762505</v>
      </c>
      <c r="AH963" s="1">
        <f t="shared" si="121"/>
        <v>-132.70610480996746</v>
      </c>
      <c r="AI963" s="1">
        <f t="shared" si="122"/>
        <v>-122.97113838471552</v>
      </c>
      <c r="AJ963" s="1">
        <f t="shared" si="123"/>
        <v>-9.4939752984592047</v>
      </c>
      <c r="AK963" s="1">
        <f t="shared" si="124"/>
        <v>56.339812059700677</v>
      </c>
      <c r="AL963" s="1">
        <f t="shared" si="125"/>
        <v>38.210818368850475</v>
      </c>
      <c r="AM963" s="1">
        <f t="shared" si="126"/>
        <v>3.0009715459154629</v>
      </c>
      <c r="AN963" s="1">
        <f t="shared" si="127"/>
        <v>6.6538904741656602</v>
      </c>
      <c r="AO963" s="1">
        <v>718.8614914909632</v>
      </c>
      <c r="AP963" s="1">
        <v>684.58580606060605</v>
      </c>
      <c r="AQ963" s="1">
        <v>5.1066979711499956</v>
      </c>
      <c r="AR963" s="1">
        <v>65.016461255683083</v>
      </c>
      <c r="AS963" s="1">
        <f t="shared" si="128"/>
        <v>3.0092087258496023</v>
      </c>
      <c r="AT963" s="1">
        <v>23.788654751942001</v>
      </c>
      <c r="AU963" s="1">
        <v>27.300850909090919</v>
      </c>
      <c r="AV963" s="1">
        <v>-1.0691082201223841E-4</v>
      </c>
      <c r="AW963" s="1">
        <v>83.562977856309928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51897.209819817013</v>
      </c>
      <c r="BC963" s="1">
        <f t="shared" si="132"/>
        <v>1999.9725000000001</v>
      </c>
      <c r="BD963" s="1">
        <f t="shared" si="133"/>
        <v>1681.1765992501776</v>
      </c>
      <c r="BE963" s="1">
        <f t="shared" si="134"/>
        <v>0.84059985787313451</v>
      </c>
      <c r="BF963" s="1">
        <f t="shared" si="135"/>
        <v>0.16075772569514973</v>
      </c>
      <c r="BG963" s="1">
        <v>6</v>
      </c>
      <c r="BH963" s="1">
        <v>0.5</v>
      </c>
      <c r="BI963" s="1" t="s">
        <v>355</v>
      </c>
      <c r="BJ963" s="1">
        <v>2</v>
      </c>
      <c r="BK963" s="1" t="b">
        <v>1</v>
      </c>
      <c r="BL963" s="1">
        <v>1660411661.78125</v>
      </c>
      <c r="BM963" s="1">
        <v>627.45775000000003</v>
      </c>
      <c r="BN963" s="1">
        <v>675.55700000000002</v>
      </c>
      <c r="BO963" s="1">
        <v>27.318368750000001</v>
      </c>
      <c r="BP963" s="1">
        <v>23.816549999999999</v>
      </c>
      <c r="BQ963" s="1">
        <v>625.73462499999994</v>
      </c>
      <c r="BR963" s="1">
        <v>27.31053125</v>
      </c>
      <c r="BS963" s="1">
        <v>500.138375</v>
      </c>
      <c r="BT963" s="1">
        <v>99.414450000000016</v>
      </c>
      <c r="BU963" s="1">
        <v>9.9954981249999991E-2</v>
      </c>
      <c r="BV963" s="1">
        <v>31.006931250000001</v>
      </c>
      <c r="BW963" s="1">
        <v>31.788068750000001</v>
      </c>
      <c r="BX963" s="1">
        <v>999.9</v>
      </c>
      <c r="BY963" s="1">
        <v>0</v>
      </c>
      <c r="BZ963" s="1">
        <v>0</v>
      </c>
      <c r="CA963" s="1">
        <v>10004.526875</v>
      </c>
      <c r="CB963" s="1">
        <v>0</v>
      </c>
      <c r="CC963" s="1">
        <v>83.952400000000011</v>
      </c>
      <c r="CD963" s="1">
        <v>-48.098950000000002</v>
      </c>
      <c r="CE963" s="1">
        <v>645.08018749999997</v>
      </c>
      <c r="CF963" s="1">
        <v>692.03812499999992</v>
      </c>
      <c r="CG963" s="1">
        <v>3.5018218750000001</v>
      </c>
      <c r="CH963" s="1">
        <v>675.55700000000002</v>
      </c>
      <c r="CI963" s="1">
        <v>23.816549999999999</v>
      </c>
      <c r="CJ963" s="1">
        <v>2.71584</v>
      </c>
      <c r="CK963" s="1">
        <v>2.3677100000000002</v>
      </c>
      <c r="CL963" s="1">
        <v>22.381274999999999</v>
      </c>
      <c r="CM963" s="1">
        <v>20.144575</v>
      </c>
      <c r="CN963" s="1">
        <v>1999.9725000000001</v>
      </c>
      <c r="CO963" s="1">
        <v>0.98000612499999995</v>
      </c>
      <c r="CP963" s="1">
        <v>1.9993812499999999E-2</v>
      </c>
      <c r="CQ963" s="1">
        <v>0</v>
      </c>
      <c r="CR963" s="1">
        <v>2.5691250000000001</v>
      </c>
      <c r="CS963" s="1">
        <v>0</v>
      </c>
      <c r="CT963" s="1">
        <v>28319.668750000001</v>
      </c>
      <c r="CU963" s="1">
        <v>17412.131249999999</v>
      </c>
      <c r="CV963" s="1">
        <v>43.436999999999998</v>
      </c>
      <c r="CW963" s="1">
        <v>44.617125000000001</v>
      </c>
      <c r="CX963" s="1">
        <v>43.5</v>
      </c>
      <c r="CY963" s="1">
        <v>42.936999999999998</v>
      </c>
      <c r="CZ963" s="1">
        <v>43.375</v>
      </c>
      <c r="DA963" s="1">
        <v>1959.9837500000001</v>
      </c>
      <c r="DB963" s="1">
        <v>39.99</v>
      </c>
      <c r="DC963" s="1">
        <v>0</v>
      </c>
      <c r="DD963" s="1">
        <v>1660411668.5999999</v>
      </c>
      <c r="DE963" s="1">
        <v>0</v>
      </c>
      <c r="DF963" s="1">
        <v>1660411308.0999999</v>
      </c>
      <c r="DG963" s="1" t="s">
        <v>1960</v>
      </c>
      <c r="DH963" s="1">
        <v>1660411299.5999999</v>
      </c>
      <c r="DI963" s="1">
        <v>1660411308.0999999</v>
      </c>
      <c r="DJ963" s="1">
        <v>25</v>
      </c>
      <c r="DK963" s="1">
        <v>0.20799999999999999</v>
      </c>
      <c r="DL963" s="1">
        <v>-5.0000000000000001E-3</v>
      </c>
      <c r="DM963" s="1">
        <v>1.3160000000000001</v>
      </c>
      <c r="DN963" s="1">
        <v>1.4999999999999999E-2</v>
      </c>
      <c r="DO963" s="1">
        <v>400</v>
      </c>
      <c r="DP963" s="1">
        <v>24</v>
      </c>
      <c r="DQ963" s="1">
        <v>0.34</v>
      </c>
      <c r="DR963" s="1">
        <v>0.09</v>
      </c>
      <c r="DS963" s="1">
        <v>6.2779923644224622</v>
      </c>
      <c r="DT963" s="1">
        <v>1.938751870625181</v>
      </c>
      <c r="DU963" s="1">
        <v>0.15770589918336139</v>
      </c>
      <c r="DV963" s="1">
        <v>0</v>
      </c>
      <c r="DW963" s="1">
        <v>38.183259514266211</v>
      </c>
      <c r="DX963" s="1">
        <v>1.852280050472694</v>
      </c>
      <c r="DY963" s="1">
        <v>0.13943531874123241</v>
      </c>
      <c r="DZ963" s="1">
        <v>0</v>
      </c>
      <c r="EA963" s="1">
        <v>-48.096266666666658</v>
      </c>
      <c r="EB963" s="1">
        <v>-3.38807919911007</v>
      </c>
      <c r="EC963" s="1">
        <v>0.24516781916792299</v>
      </c>
      <c r="ED963" s="1">
        <v>0</v>
      </c>
      <c r="EE963" s="1">
        <v>534.19975944834675</v>
      </c>
      <c r="EF963" s="1">
        <v>272.52909039492141</v>
      </c>
      <c r="EG963" s="1">
        <v>20.32059602316594</v>
      </c>
      <c r="EH963" s="1">
        <v>0</v>
      </c>
      <c r="EI963" s="1">
        <v>3.4871397499999999</v>
      </c>
      <c r="EJ963" s="1">
        <v>0.31155590994370819</v>
      </c>
      <c r="EK963" s="1">
        <v>3.1460550256432247E-2</v>
      </c>
      <c r="EL963" s="1">
        <v>0</v>
      </c>
      <c r="EM963" s="1">
        <v>1.9995570195318211</v>
      </c>
      <c r="EN963" s="1">
        <v>1.77018431747525E-3</v>
      </c>
      <c r="EO963" s="1">
        <v>9.7917094524739459E-4</v>
      </c>
      <c r="EP963" s="1">
        <v>1</v>
      </c>
      <c r="EQ963" s="1">
        <v>1</v>
      </c>
      <c r="ER963" s="1">
        <v>6</v>
      </c>
      <c r="ES963" s="1" t="s">
        <v>433</v>
      </c>
      <c r="ET963" s="1">
        <v>2.9412099999999999</v>
      </c>
      <c r="EU963" s="1">
        <v>2.8012299999999999</v>
      </c>
      <c r="EV963" s="1">
        <v>0.127026</v>
      </c>
      <c r="EW963" s="1">
        <v>0.13327900000000001</v>
      </c>
      <c r="EX963" s="1">
        <v>0.11757099999999999</v>
      </c>
      <c r="EY963" s="1">
        <v>0.106667</v>
      </c>
      <c r="EZ963" s="1">
        <v>17840</v>
      </c>
      <c r="FA963" s="1">
        <v>18568.599999999999</v>
      </c>
      <c r="FB963" s="1">
        <v>23774.3</v>
      </c>
      <c r="FC963" s="1">
        <v>24942.400000000001</v>
      </c>
      <c r="FD963" s="1">
        <v>33587.9</v>
      </c>
      <c r="FE963" s="1">
        <v>35587.4</v>
      </c>
      <c r="FF963" s="1">
        <v>43358.8</v>
      </c>
      <c r="FG963" s="1">
        <v>46113.7</v>
      </c>
      <c r="FH963" s="1">
        <v>1.9443999999999999</v>
      </c>
      <c r="FI963" s="1">
        <v>1.81125</v>
      </c>
      <c r="FJ963" s="1">
        <v>0.10582800000000001</v>
      </c>
      <c r="FK963" s="1">
        <v>0</v>
      </c>
      <c r="FL963" s="1">
        <v>30.063199999999998</v>
      </c>
      <c r="FM963" s="1">
        <v>999.9</v>
      </c>
      <c r="FN963" s="1">
        <v>57.8</v>
      </c>
      <c r="FO963" s="1">
        <v>37.4</v>
      </c>
      <c r="FP963" s="1">
        <v>37.463999999999999</v>
      </c>
      <c r="FQ963" s="1">
        <v>63.586199999999998</v>
      </c>
      <c r="FR963" s="1">
        <v>25.769200000000001</v>
      </c>
      <c r="FS963" s="1">
        <v>1</v>
      </c>
      <c r="FT963" s="1">
        <v>0.52282499999999998</v>
      </c>
      <c r="FU963" s="1">
        <v>2.3042500000000001</v>
      </c>
      <c r="FV963" s="1">
        <v>20.3063</v>
      </c>
      <c r="FW963" s="1">
        <v>5.2114500000000001</v>
      </c>
      <c r="FX963" s="1">
        <v>11.9072</v>
      </c>
      <c r="FY963" s="1">
        <v>5.0018500000000001</v>
      </c>
      <c r="FZ963" s="1">
        <v>3.2905000000000002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1.85975</v>
      </c>
      <c r="GF963" s="1">
        <v>1.8547800000000001</v>
      </c>
      <c r="GG963" s="1">
        <v>1.85792</v>
      </c>
      <c r="GH963" s="1">
        <v>1.8563799999999999</v>
      </c>
      <c r="GI963" s="1">
        <v>1.8551599999999999</v>
      </c>
      <c r="GJ963" s="1">
        <v>1.8547400000000001</v>
      </c>
      <c r="GK963" s="1">
        <v>1.8536300000000001</v>
      </c>
      <c r="GL963" s="1">
        <v>1.8565499999999999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</v>
      </c>
      <c r="GX963" s="1">
        <v>100</v>
      </c>
      <c r="GY963" s="1">
        <v>100</v>
      </c>
      <c r="GZ963" s="1">
        <v>1.788</v>
      </c>
      <c r="HA963" s="1">
        <v>7.9000000000000008E-3</v>
      </c>
      <c r="HB963" s="1">
        <v>0.36341150857684917</v>
      </c>
      <c r="HC963" s="1">
        <v>2.8098669343081611E-3</v>
      </c>
      <c r="HD963" s="1">
        <v>-1.127031966113555E-6</v>
      </c>
      <c r="HE963" s="1">
        <v>1.768598670541231E-10</v>
      </c>
      <c r="HF963" s="1">
        <v>-7.1736991530500657E-2</v>
      </c>
      <c r="HG963" s="1">
        <v>1.081145868756639E-2</v>
      </c>
      <c r="HH963" s="1">
        <v>-3.689364805754238E-4</v>
      </c>
      <c r="HI963" s="1">
        <v>2.919854880483278E-6</v>
      </c>
      <c r="HJ963" s="1">
        <v>2</v>
      </c>
      <c r="HK963" s="1">
        <v>2136</v>
      </c>
      <c r="HL963" s="1">
        <v>3</v>
      </c>
      <c r="HM963" s="1">
        <v>30</v>
      </c>
      <c r="HN963" s="1">
        <v>6.2</v>
      </c>
      <c r="HO963" s="1">
        <v>6</v>
      </c>
      <c r="HP963" s="1">
        <v>1.6760299999999999</v>
      </c>
      <c r="HQ963" s="1">
        <v>2.3120099999999999</v>
      </c>
      <c r="HR963" s="1">
        <v>1.4978</v>
      </c>
      <c r="HS963" s="1">
        <v>2.3010299999999999</v>
      </c>
      <c r="HT963" s="1">
        <v>1.5478499999999999</v>
      </c>
      <c r="HU963" s="1">
        <v>2.4182100000000002</v>
      </c>
      <c r="HV963" s="1">
        <v>40.6554</v>
      </c>
      <c r="HW963" s="1">
        <v>13.1776</v>
      </c>
      <c r="HX963" s="1">
        <v>18</v>
      </c>
      <c r="HY963" s="1">
        <v>500.67899999999997</v>
      </c>
      <c r="HZ963" s="1">
        <v>478.33699999999999</v>
      </c>
      <c r="IA963" s="1">
        <v>26.9438</v>
      </c>
      <c r="IB963" s="1">
        <v>33.548000000000002</v>
      </c>
      <c r="IC963" s="1">
        <v>30.0002</v>
      </c>
      <c r="ID963" s="1">
        <v>33.366599999999998</v>
      </c>
      <c r="IE963" s="1">
        <v>33.467599999999997</v>
      </c>
      <c r="IF963" s="1">
        <v>33.580399999999997</v>
      </c>
      <c r="IG963" s="1">
        <v>39.235700000000001</v>
      </c>
      <c r="IH963" s="1">
        <v>0</v>
      </c>
      <c r="II963" s="1">
        <v>26.9377</v>
      </c>
      <c r="IJ963" s="1">
        <v>754.43399999999997</v>
      </c>
      <c r="IK963" s="1">
        <v>23.702400000000001</v>
      </c>
      <c r="IL963" s="1">
        <v>100.254</v>
      </c>
      <c r="IM963" s="1">
        <v>99.9358</v>
      </c>
      <c r="IN963" s="1" t="s">
        <v>365</v>
      </c>
    </row>
    <row r="964" spans="1:248" ht="15.75" customHeight="1" x14ac:dyDescent="0.3">
      <c r="A964" s="1">
        <v>948</v>
      </c>
      <c r="B964" s="1">
        <v>1660411671</v>
      </c>
      <c r="C964" s="1">
        <v>11946.900000095369</v>
      </c>
      <c r="D964" s="1" t="s">
        <v>2241</v>
      </c>
      <c r="E964" s="1" t="s">
        <v>2242</v>
      </c>
      <c r="F964" s="1">
        <v>1</v>
      </c>
      <c r="G964" s="1" t="s">
        <v>349</v>
      </c>
      <c r="H964" s="1" t="s">
        <v>350</v>
      </c>
      <c r="I964" s="1" t="s">
        <v>351</v>
      </c>
      <c r="J964" s="1" t="s">
        <v>352</v>
      </c>
      <c r="K964" s="1" t="s">
        <v>1959</v>
      </c>
      <c r="L964" s="1" t="s">
        <v>349</v>
      </c>
      <c r="M964" s="1" t="s">
        <v>354</v>
      </c>
      <c r="N964" s="1">
        <v>1660411663.3</v>
      </c>
      <c r="O964" s="1">
        <f t="shared" si="102"/>
        <v>3.0168818483938941E-3</v>
      </c>
      <c r="P964" s="1">
        <f t="shared" si="103"/>
        <v>3.016881848393894</v>
      </c>
      <c r="Q964" s="1">
        <f t="shared" si="104"/>
        <v>6.7434592793083734</v>
      </c>
      <c r="R964" s="1">
        <f t="shared" si="105"/>
        <v>635.02100000000007</v>
      </c>
      <c r="S964" s="1">
        <f t="shared" si="106"/>
        <v>541.10029842716267</v>
      </c>
      <c r="T964" s="1">
        <f t="shared" si="107"/>
        <v>53.847150399872547</v>
      </c>
      <c r="U964" s="1">
        <f t="shared" si="108"/>
        <v>63.193591638131984</v>
      </c>
      <c r="V964" s="1">
        <f t="shared" si="109"/>
        <v>0.14860860269060602</v>
      </c>
      <c r="W964" s="1">
        <f t="shared" si="110"/>
        <v>2.9199221610598971</v>
      </c>
      <c r="X964" s="1">
        <f t="shared" si="111"/>
        <v>0.1445310495953013</v>
      </c>
      <c r="Y964" s="1">
        <f t="shared" si="112"/>
        <v>9.0688939020222376E-2</v>
      </c>
      <c r="Z964" s="1">
        <f t="shared" si="113"/>
        <v>321.51690905639418</v>
      </c>
      <c r="AA964" s="1">
        <f t="shared" si="114"/>
        <v>32.119053287167141</v>
      </c>
      <c r="AB964" s="1">
        <f t="shared" si="115"/>
        <v>31.787393333333331</v>
      </c>
      <c r="AC964" s="1">
        <f t="shared" si="116"/>
        <v>4.7179216062163185</v>
      </c>
      <c r="AD964" s="1">
        <f t="shared" si="117"/>
        <v>60.22957174599204</v>
      </c>
      <c r="AE964" s="1">
        <f t="shared" si="118"/>
        <v>2.7183139762356867</v>
      </c>
      <c r="AF964" s="1">
        <f t="shared" si="119"/>
        <v>4.5132546977084829</v>
      </c>
      <c r="AG964" s="1">
        <f t="shared" si="120"/>
        <v>1.9996076299806318</v>
      </c>
      <c r="AH964" s="1">
        <f t="shared" si="121"/>
        <v>-133.04448951417072</v>
      </c>
      <c r="AI964" s="1">
        <f t="shared" si="122"/>
        <v>-122.80243985106257</v>
      </c>
      <c r="AJ964" s="1">
        <f t="shared" si="123"/>
        <v>-9.4813508024883948</v>
      </c>
      <c r="AK964" s="1">
        <f t="shared" si="124"/>
        <v>56.188628888672483</v>
      </c>
      <c r="AL964" s="1">
        <f t="shared" si="125"/>
        <v>38.256584905889476</v>
      </c>
      <c r="AM964" s="1">
        <f t="shared" si="126"/>
        <v>3.0078315939848927</v>
      </c>
      <c r="AN964" s="1">
        <f t="shared" si="127"/>
        <v>6.7434592793083734</v>
      </c>
      <c r="AO964" s="1">
        <v>724.01185971549808</v>
      </c>
      <c r="AP964" s="1">
        <v>689.68019393939392</v>
      </c>
      <c r="AQ964" s="1">
        <v>5.0961229006665523</v>
      </c>
      <c r="AR964" s="1">
        <v>65.016461255683083</v>
      </c>
      <c r="AS964" s="1">
        <f t="shared" si="128"/>
        <v>3.016881848393894</v>
      </c>
      <c r="AT964" s="1">
        <v>23.77599651986268</v>
      </c>
      <c r="AU964" s="1">
        <v>27.297538787878779</v>
      </c>
      <c r="AV964" s="1">
        <v>-1.6268184271266831E-4</v>
      </c>
      <c r="AW964" s="1">
        <v>83.562977856309928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51893.514356353255</v>
      </c>
      <c r="BC964" s="1">
        <f t="shared" si="132"/>
        <v>2000.009333333333</v>
      </c>
      <c r="BD964" s="1">
        <f t="shared" si="133"/>
        <v>1681.2075392002039</v>
      </c>
      <c r="BE964" s="1">
        <f t="shared" si="134"/>
        <v>0.84059984680081701</v>
      </c>
      <c r="BF964" s="1">
        <f t="shared" si="135"/>
        <v>0.16075770432557693</v>
      </c>
      <c r="BG964" s="1">
        <v>6</v>
      </c>
      <c r="BH964" s="1">
        <v>0.5</v>
      </c>
      <c r="BI964" s="1" t="s">
        <v>355</v>
      </c>
      <c r="BJ964" s="1">
        <v>2</v>
      </c>
      <c r="BK964" s="1" t="b">
        <v>1</v>
      </c>
      <c r="BL964" s="1">
        <v>1660411663.3</v>
      </c>
      <c r="BM964" s="1">
        <v>635.02100000000007</v>
      </c>
      <c r="BN964" s="1">
        <v>683.20780000000002</v>
      </c>
      <c r="BO964" s="1">
        <v>27.315846666666669</v>
      </c>
      <c r="BP964" s="1">
        <v>23.806000000000001</v>
      </c>
      <c r="BQ964" s="1">
        <v>633.28566666666666</v>
      </c>
      <c r="BR964" s="1">
        <v>27.308</v>
      </c>
      <c r="BS964" s="1">
        <v>500.13639999999998</v>
      </c>
      <c r="BT964" s="1">
        <v>99.414206666666644</v>
      </c>
      <c r="BU964" s="1">
        <v>9.996946000000001E-2</v>
      </c>
      <c r="BV964" s="1">
        <v>31.00729333333333</v>
      </c>
      <c r="BW964" s="1">
        <v>31.787393333333331</v>
      </c>
      <c r="BX964" s="1">
        <v>999.89999999999986</v>
      </c>
      <c r="BY964" s="1">
        <v>0</v>
      </c>
      <c r="BZ964" s="1">
        <v>0</v>
      </c>
      <c r="CA964" s="1">
        <v>10003.822</v>
      </c>
      <c r="CB964" s="1">
        <v>0</v>
      </c>
      <c r="CC964" s="1">
        <v>83.273400000000009</v>
      </c>
      <c r="CD964" s="1">
        <v>-48.186493333333331</v>
      </c>
      <c r="CE964" s="1">
        <v>652.85413333333338</v>
      </c>
      <c r="CF964" s="1">
        <v>699.86813333333339</v>
      </c>
      <c r="CG964" s="1">
        <v>3.509850666666666</v>
      </c>
      <c r="CH964" s="1">
        <v>683.20780000000002</v>
      </c>
      <c r="CI964" s="1">
        <v>23.806000000000001</v>
      </c>
      <c r="CJ964" s="1">
        <v>2.7155826666666658</v>
      </c>
      <c r="CK964" s="1">
        <v>2.3666553333333331</v>
      </c>
      <c r="CL964" s="1">
        <v>22.379713333333331</v>
      </c>
      <c r="CM964" s="1">
        <v>20.137373333333329</v>
      </c>
      <c r="CN964" s="1">
        <v>2000.009333333333</v>
      </c>
      <c r="CO964" s="1">
        <v>0.98000633333333353</v>
      </c>
      <c r="CP964" s="1">
        <v>1.9993500000000001E-2</v>
      </c>
      <c r="CQ964" s="1">
        <v>0</v>
      </c>
      <c r="CR964" s="1">
        <v>2.5752000000000002</v>
      </c>
      <c r="CS964" s="1">
        <v>0</v>
      </c>
      <c r="CT964" s="1">
        <v>28347.42666666667</v>
      </c>
      <c r="CU964" s="1">
        <v>17412.453333333331</v>
      </c>
      <c r="CV964" s="1">
        <v>43.436999999999998</v>
      </c>
      <c r="CW964" s="1">
        <v>44.625</v>
      </c>
      <c r="CX964" s="1">
        <v>43.5</v>
      </c>
      <c r="CY964" s="1">
        <v>42.936999999999998</v>
      </c>
      <c r="CZ964" s="1">
        <v>43.375</v>
      </c>
      <c r="DA964" s="1">
        <v>1960.020666666667</v>
      </c>
      <c r="DB964" s="1">
        <v>39.99</v>
      </c>
      <c r="DC964" s="1">
        <v>0</v>
      </c>
      <c r="DD964" s="1">
        <v>1660411669.2</v>
      </c>
      <c r="DE964" s="1">
        <v>0</v>
      </c>
      <c r="DF964" s="1">
        <v>1660411308.0999999</v>
      </c>
      <c r="DG964" s="1" t="s">
        <v>1960</v>
      </c>
      <c r="DH964" s="1">
        <v>1660411299.5999999</v>
      </c>
      <c r="DI964" s="1">
        <v>1660411308.0999999</v>
      </c>
      <c r="DJ964" s="1">
        <v>25</v>
      </c>
      <c r="DK964" s="1">
        <v>0.20799999999999999</v>
      </c>
      <c r="DL964" s="1">
        <v>-5.0000000000000001E-3</v>
      </c>
      <c r="DM964" s="1">
        <v>1.3160000000000001</v>
      </c>
      <c r="DN964" s="1">
        <v>1.4999999999999999E-2</v>
      </c>
      <c r="DO964" s="1">
        <v>400</v>
      </c>
      <c r="DP964" s="1">
        <v>24</v>
      </c>
      <c r="DQ964" s="1">
        <v>0.34</v>
      </c>
      <c r="DR964" s="1">
        <v>0.09</v>
      </c>
      <c r="DS964" s="1">
        <v>6.327909498263506</v>
      </c>
      <c r="DT964" s="1">
        <v>1.963782852664826</v>
      </c>
      <c r="DU964" s="1">
        <v>0.1561333433394522</v>
      </c>
      <c r="DV964" s="1">
        <v>0</v>
      </c>
      <c r="DW964" s="1">
        <v>38.216447970332368</v>
      </c>
      <c r="DX964" s="1">
        <v>1.801804676942742</v>
      </c>
      <c r="DY964" s="1">
        <v>0.13534109294109881</v>
      </c>
      <c r="DZ964" s="1">
        <v>0</v>
      </c>
      <c r="EA964" s="1">
        <v>-48.155413333333321</v>
      </c>
      <c r="EB964" s="1">
        <v>-3.3842456062291002</v>
      </c>
      <c r="EC964" s="1">
        <v>0.2448727774897721</v>
      </c>
      <c r="ED964" s="1">
        <v>0</v>
      </c>
      <c r="EE964" s="1">
        <v>538.67459798293908</v>
      </c>
      <c r="EF964" s="1">
        <v>271.53576188837388</v>
      </c>
      <c r="EG964" s="1">
        <v>20.2474720298897</v>
      </c>
      <c r="EH964" s="1">
        <v>0</v>
      </c>
      <c r="EI964" s="1">
        <v>3.4922</v>
      </c>
      <c r="EJ964" s="1">
        <v>0.3124953095684771</v>
      </c>
      <c r="EK964" s="1">
        <v>3.1545413771259988E-2</v>
      </c>
      <c r="EL964" s="1">
        <v>0</v>
      </c>
      <c r="EM964" s="1">
        <v>1.999530379266057</v>
      </c>
      <c r="EN964" s="1">
        <v>1.927906895696494E-3</v>
      </c>
      <c r="EO964" s="1">
        <v>9.7861274142755457E-4</v>
      </c>
      <c r="EP964" s="1">
        <v>1</v>
      </c>
      <c r="EQ964" s="1">
        <v>1</v>
      </c>
      <c r="ER964" s="1">
        <v>6</v>
      </c>
      <c r="ES964" s="1" t="s">
        <v>433</v>
      </c>
      <c r="ET964" s="1">
        <v>2.9411999999999998</v>
      </c>
      <c r="EU964" s="1">
        <v>2.8011699999999999</v>
      </c>
      <c r="EV964" s="1">
        <v>0.12767800000000001</v>
      </c>
      <c r="EW964" s="1">
        <v>0.133909</v>
      </c>
      <c r="EX964" s="1">
        <v>0.117563</v>
      </c>
      <c r="EY964" s="1">
        <v>0.10666399999999999</v>
      </c>
      <c r="EZ964" s="1">
        <v>17826.7</v>
      </c>
      <c r="FA964" s="1">
        <v>18555.099999999999</v>
      </c>
      <c r="FB964" s="1">
        <v>23774.5</v>
      </c>
      <c r="FC964" s="1">
        <v>24942.400000000001</v>
      </c>
      <c r="FD964" s="1">
        <v>33588.400000000001</v>
      </c>
      <c r="FE964" s="1">
        <v>35587.599999999999</v>
      </c>
      <c r="FF964" s="1">
        <v>43359</v>
      </c>
      <c r="FG964" s="1">
        <v>46113.7</v>
      </c>
      <c r="FH964" s="1">
        <v>1.9443999999999999</v>
      </c>
      <c r="FI964" s="1">
        <v>1.8112200000000001</v>
      </c>
      <c r="FJ964" s="1">
        <v>0.105932</v>
      </c>
      <c r="FK964" s="1">
        <v>0</v>
      </c>
      <c r="FL964" s="1">
        <v>30.0639</v>
      </c>
      <c r="FM964" s="1">
        <v>999.9</v>
      </c>
      <c r="FN964" s="1">
        <v>57.8</v>
      </c>
      <c r="FO964" s="1">
        <v>37.4</v>
      </c>
      <c r="FP964" s="1">
        <v>37.463799999999999</v>
      </c>
      <c r="FQ964" s="1">
        <v>63.7562</v>
      </c>
      <c r="FR964" s="1">
        <v>25.552900000000001</v>
      </c>
      <c r="FS964" s="1">
        <v>1</v>
      </c>
      <c r="FT964" s="1">
        <v>0.52290099999999995</v>
      </c>
      <c r="FU964" s="1">
        <v>2.3103400000000001</v>
      </c>
      <c r="FV964" s="1">
        <v>20.3062</v>
      </c>
      <c r="FW964" s="1">
        <v>5.2108499999999998</v>
      </c>
      <c r="FX964" s="1">
        <v>11.907500000000001</v>
      </c>
      <c r="FY964" s="1">
        <v>5.0017500000000004</v>
      </c>
      <c r="FZ964" s="1">
        <v>3.2904499999999999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1.85975</v>
      </c>
      <c r="GF964" s="1">
        <v>1.8547800000000001</v>
      </c>
      <c r="GG964" s="1">
        <v>1.85792</v>
      </c>
      <c r="GH964" s="1">
        <v>1.8563799999999999</v>
      </c>
      <c r="GI964" s="1">
        <v>1.8551599999999999</v>
      </c>
      <c r="GJ964" s="1">
        <v>1.85473</v>
      </c>
      <c r="GK964" s="1">
        <v>1.8536300000000001</v>
      </c>
      <c r="GL964" s="1">
        <v>1.85656</v>
      </c>
      <c r="GM964" s="1">
        <v>0</v>
      </c>
      <c r="GN964" s="1">
        <v>0</v>
      </c>
      <c r="GO964" s="1">
        <v>0</v>
      </c>
      <c r="GP964" s="1">
        <v>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</v>
      </c>
      <c r="GX964" s="1">
        <v>100</v>
      </c>
      <c r="GY964" s="1">
        <v>100</v>
      </c>
      <c r="GZ964" s="1">
        <v>1.7949999999999999</v>
      </c>
      <c r="HA964" s="1">
        <v>7.9000000000000008E-3</v>
      </c>
      <c r="HB964" s="1">
        <v>0.36341150857684917</v>
      </c>
      <c r="HC964" s="1">
        <v>2.8098669343081611E-3</v>
      </c>
      <c r="HD964" s="1">
        <v>-1.127031966113555E-6</v>
      </c>
      <c r="HE964" s="1">
        <v>1.768598670541231E-10</v>
      </c>
      <c r="HF964" s="1">
        <v>-7.1736991530500657E-2</v>
      </c>
      <c r="HG964" s="1">
        <v>1.081145868756639E-2</v>
      </c>
      <c r="HH964" s="1">
        <v>-3.689364805754238E-4</v>
      </c>
      <c r="HI964" s="1">
        <v>2.919854880483278E-6</v>
      </c>
      <c r="HJ964" s="1">
        <v>2</v>
      </c>
      <c r="HK964" s="1">
        <v>2136</v>
      </c>
      <c r="HL964" s="1">
        <v>3</v>
      </c>
      <c r="HM964" s="1">
        <v>30</v>
      </c>
      <c r="HN964" s="1">
        <v>6.2</v>
      </c>
      <c r="HO964" s="1">
        <v>6</v>
      </c>
      <c r="HP964" s="1">
        <v>1.6894499999999999</v>
      </c>
      <c r="HQ964" s="1">
        <v>2.32056</v>
      </c>
      <c r="HR964" s="1">
        <v>1.4978</v>
      </c>
      <c r="HS964" s="1">
        <v>2.3022499999999999</v>
      </c>
      <c r="HT964" s="1">
        <v>1.5478499999999999</v>
      </c>
      <c r="HU964" s="1">
        <v>2.4719199999999999</v>
      </c>
      <c r="HV964" s="1">
        <v>40.6554</v>
      </c>
      <c r="HW964" s="1">
        <v>13.1601</v>
      </c>
      <c r="HX964" s="1">
        <v>18</v>
      </c>
      <c r="HY964" s="1">
        <v>500.67899999999997</v>
      </c>
      <c r="HZ964" s="1">
        <v>478.32</v>
      </c>
      <c r="IA964" s="1">
        <v>26.941600000000001</v>
      </c>
      <c r="IB964" s="1">
        <v>33.548000000000002</v>
      </c>
      <c r="IC964" s="1">
        <v>30.000299999999999</v>
      </c>
      <c r="ID964" s="1">
        <v>33.366599999999998</v>
      </c>
      <c r="IE964" s="1">
        <v>33.467599999999997</v>
      </c>
      <c r="IF964" s="1">
        <v>33.825400000000002</v>
      </c>
      <c r="IG964" s="1">
        <v>39.235700000000001</v>
      </c>
      <c r="IH964" s="1">
        <v>0</v>
      </c>
      <c r="II964" s="1">
        <v>26.9377</v>
      </c>
      <c r="IJ964" s="1">
        <v>754.43399999999997</v>
      </c>
      <c r="IK964" s="1">
        <v>23.698</v>
      </c>
      <c r="IL964" s="1">
        <v>100.254</v>
      </c>
      <c r="IM964" s="1">
        <v>99.9358</v>
      </c>
      <c r="IN964" s="1" t="s">
        <v>365</v>
      </c>
    </row>
    <row r="965" spans="1:248" ht="15.75" customHeight="1" x14ac:dyDescent="0.3">
      <c r="A965" s="1">
        <v>949</v>
      </c>
      <c r="B965" s="1">
        <v>1660411672</v>
      </c>
      <c r="C965" s="1">
        <v>11947.900000095369</v>
      </c>
      <c r="D965" s="1" t="s">
        <v>2243</v>
      </c>
      <c r="E965" s="1" t="s">
        <v>2244</v>
      </c>
      <c r="F965" s="1">
        <v>1</v>
      </c>
      <c r="G965" s="1" t="s">
        <v>349</v>
      </c>
      <c r="H965" s="1" t="s">
        <v>350</v>
      </c>
      <c r="I965" s="1" t="s">
        <v>351</v>
      </c>
      <c r="J965" s="1" t="s">
        <v>352</v>
      </c>
      <c r="K965" s="1" t="s">
        <v>1959</v>
      </c>
      <c r="L965" s="1" t="s">
        <v>349</v>
      </c>
      <c r="M965" s="1" t="s">
        <v>354</v>
      </c>
      <c r="N965" s="1">
        <v>1660411663.8125</v>
      </c>
      <c r="O965" s="1">
        <f t="shared" si="102"/>
        <v>3.0223542901268389E-3</v>
      </c>
      <c r="P965" s="1">
        <f t="shared" si="103"/>
        <v>3.022354290126839</v>
      </c>
      <c r="Q965" s="1">
        <f t="shared" si="104"/>
        <v>6.7428205362230074</v>
      </c>
      <c r="R965" s="1">
        <f t="shared" si="105"/>
        <v>637.57206250000013</v>
      </c>
      <c r="S965" s="1">
        <f t="shared" si="106"/>
        <v>543.70297964012241</v>
      </c>
      <c r="T965" s="1">
        <f t="shared" si="107"/>
        <v>54.10614346998819</v>
      </c>
      <c r="U965" s="1">
        <f t="shared" si="108"/>
        <v>63.447446083364483</v>
      </c>
      <c r="V965" s="1">
        <f t="shared" si="109"/>
        <v>0.14887807940887762</v>
      </c>
      <c r="W965" s="1">
        <f t="shared" si="110"/>
        <v>2.9195787959581638</v>
      </c>
      <c r="X965" s="1">
        <f t="shared" si="111"/>
        <v>0.14478547721786103</v>
      </c>
      <c r="Y965" s="1">
        <f t="shared" si="112"/>
        <v>9.0849256455067265E-2</v>
      </c>
      <c r="Z965" s="1">
        <f t="shared" si="113"/>
        <v>321.51482105286004</v>
      </c>
      <c r="AA965" s="1">
        <f t="shared" si="114"/>
        <v>32.117745304030805</v>
      </c>
      <c r="AB965" s="1">
        <f t="shared" si="115"/>
        <v>31.78730625</v>
      </c>
      <c r="AC965" s="1">
        <f t="shared" si="116"/>
        <v>4.7178983155225165</v>
      </c>
      <c r="AD965" s="1">
        <f t="shared" si="117"/>
        <v>60.226636644024154</v>
      </c>
      <c r="AE965" s="1">
        <f t="shared" si="118"/>
        <v>2.7181825407802416</v>
      </c>
      <c r="AF965" s="1">
        <f t="shared" si="119"/>
        <v>4.5132564131820017</v>
      </c>
      <c r="AG965" s="1">
        <f t="shared" si="120"/>
        <v>1.9997157747422749</v>
      </c>
      <c r="AH965" s="1">
        <f t="shared" si="121"/>
        <v>-133.2858241945936</v>
      </c>
      <c r="AI965" s="1">
        <f t="shared" si="122"/>
        <v>-122.77324274927852</v>
      </c>
      <c r="AJ965" s="1">
        <f t="shared" si="123"/>
        <v>-9.480207602632797</v>
      </c>
      <c r="AK965" s="1">
        <f t="shared" si="124"/>
        <v>55.97554650635513</v>
      </c>
      <c r="AL965" s="1">
        <f t="shared" si="125"/>
        <v>38.269167859090572</v>
      </c>
      <c r="AM965" s="1">
        <f t="shared" si="126"/>
        <v>3.0092680020629641</v>
      </c>
      <c r="AN965" s="1">
        <f t="shared" si="127"/>
        <v>6.7428205362230074</v>
      </c>
      <c r="AO965" s="1">
        <v>729.15843951932436</v>
      </c>
      <c r="AP965" s="1">
        <v>694.80349090909067</v>
      </c>
      <c r="AQ965" s="1">
        <v>5.1008322390386516</v>
      </c>
      <c r="AR965" s="1">
        <v>65.016461255683083</v>
      </c>
      <c r="AS965" s="1">
        <f t="shared" si="128"/>
        <v>3.022354290126839</v>
      </c>
      <c r="AT965" s="1">
        <v>23.76677022972483</v>
      </c>
      <c r="AU965" s="1">
        <v>27.294835151515159</v>
      </c>
      <c r="AV965" s="1">
        <v>-1.8144123142413001E-4</v>
      </c>
      <c r="AW965" s="1">
        <v>83.562977856309928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51883.754222509982</v>
      </c>
      <c r="BC965" s="1">
        <f t="shared" si="132"/>
        <v>1999.9962499999999</v>
      </c>
      <c r="BD965" s="1">
        <f t="shared" si="133"/>
        <v>1681.1965492501863</v>
      </c>
      <c r="BE965" s="1">
        <f t="shared" si="134"/>
        <v>0.84059985074981336</v>
      </c>
      <c r="BF965" s="1">
        <f t="shared" si="135"/>
        <v>0.16075771194713992</v>
      </c>
      <c r="BG965" s="1">
        <v>6</v>
      </c>
      <c r="BH965" s="1">
        <v>0.5</v>
      </c>
      <c r="BI965" s="1" t="s">
        <v>355</v>
      </c>
      <c r="BJ965" s="1">
        <v>2</v>
      </c>
      <c r="BK965" s="1" t="b">
        <v>1</v>
      </c>
      <c r="BL965" s="1">
        <v>1660411663.8125</v>
      </c>
      <c r="BM965" s="1">
        <v>637.57206250000013</v>
      </c>
      <c r="BN965" s="1">
        <v>685.78431249999994</v>
      </c>
      <c r="BO965" s="1">
        <v>27.314531250000002</v>
      </c>
      <c r="BP965" s="1">
        <v>23.803000000000001</v>
      </c>
      <c r="BQ965" s="1">
        <v>635.83268750000002</v>
      </c>
      <c r="BR965" s="1">
        <v>27.30668125</v>
      </c>
      <c r="BS965" s="1">
        <v>500.135875</v>
      </c>
      <c r="BT965" s="1">
        <v>99.414168750000002</v>
      </c>
      <c r="BU965" s="1">
        <v>9.998786875E-2</v>
      </c>
      <c r="BV965" s="1">
        <v>31.007300000000001</v>
      </c>
      <c r="BW965" s="1">
        <v>31.78730625</v>
      </c>
      <c r="BX965" s="1">
        <v>999.9</v>
      </c>
      <c r="BY965" s="1">
        <v>0</v>
      </c>
      <c r="BZ965" s="1">
        <v>0</v>
      </c>
      <c r="CA965" s="1">
        <v>10001.864374999999</v>
      </c>
      <c r="CB965" s="1">
        <v>0</v>
      </c>
      <c r="CC965" s="1">
        <v>83.11881249999999</v>
      </c>
      <c r="CD965" s="1">
        <v>-48.211987499999999</v>
      </c>
      <c r="CE965" s="1">
        <v>655.47587499999997</v>
      </c>
      <c r="CF965" s="1">
        <v>702.50524999999993</v>
      </c>
      <c r="CG965" s="1">
        <v>3.511536875</v>
      </c>
      <c r="CH965" s="1">
        <v>685.78431249999994</v>
      </c>
      <c r="CI965" s="1">
        <v>23.803000000000001</v>
      </c>
      <c r="CJ965" s="1">
        <v>2.7154506249999999</v>
      </c>
      <c r="CK965" s="1">
        <v>2.3663556250000002</v>
      </c>
      <c r="CL965" s="1">
        <v>22.378912499999998</v>
      </c>
      <c r="CM965" s="1">
        <v>20.135325000000002</v>
      </c>
      <c r="CN965" s="1">
        <v>1999.9962499999999</v>
      </c>
      <c r="CO965" s="1">
        <v>0.98000624999999997</v>
      </c>
      <c r="CP965" s="1">
        <v>1.9993625000000001E-2</v>
      </c>
      <c r="CQ965" s="1">
        <v>0</v>
      </c>
      <c r="CR965" s="1">
        <v>2.5803750000000001</v>
      </c>
      <c r="CS965" s="1">
        <v>0</v>
      </c>
      <c r="CT965" s="1">
        <v>28356.806250000001</v>
      </c>
      <c r="CU965" s="1">
        <v>17412.337500000001</v>
      </c>
      <c r="CV965" s="1">
        <v>43.436999999999998</v>
      </c>
      <c r="CW965" s="1">
        <v>44.625</v>
      </c>
      <c r="CX965" s="1">
        <v>43.5</v>
      </c>
      <c r="CY965" s="1">
        <v>42.936999999999998</v>
      </c>
      <c r="CZ965" s="1">
        <v>43.375</v>
      </c>
      <c r="DA965" s="1">
        <v>1960.0074999999999</v>
      </c>
      <c r="DB965" s="1">
        <v>39.99</v>
      </c>
      <c r="DC965" s="1">
        <v>0</v>
      </c>
      <c r="DD965" s="1">
        <v>1660411670.4000001</v>
      </c>
      <c r="DE965" s="1">
        <v>0</v>
      </c>
      <c r="DF965" s="1">
        <v>1660411308.0999999</v>
      </c>
      <c r="DG965" s="1" t="s">
        <v>1960</v>
      </c>
      <c r="DH965" s="1">
        <v>1660411299.5999999</v>
      </c>
      <c r="DI965" s="1">
        <v>1660411308.0999999</v>
      </c>
      <c r="DJ965" s="1">
        <v>25</v>
      </c>
      <c r="DK965" s="1">
        <v>0.20799999999999999</v>
      </c>
      <c r="DL965" s="1">
        <v>-5.0000000000000001E-3</v>
      </c>
      <c r="DM965" s="1">
        <v>1.3160000000000001</v>
      </c>
      <c r="DN965" s="1">
        <v>1.4999999999999999E-2</v>
      </c>
      <c r="DO965" s="1">
        <v>400</v>
      </c>
      <c r="DP965" s="1">
        <v>24</v>
      </c>
      <c r="DQ965" s="1">
        <v>0.34</v>
      </c>
      <c r="DR965" s="1">
        <v>0.09</v>
      </c>
      <c r="DS965" s="1">
        <v>6.3875089422577744</v>
      </c>
      <c r="DT965" s="1">
        <v>2.089147934709962</v>
      </c>
      <c r="DU965" s="1">
        <v>0.17113778978700461</v>
      </c>
      <c r="DV965" s="1">
        <v>0</v>
      </c>
      <c r="DW965" s="1">
        <v>38.267818436873647</v>
      </c>
      <c r="DX965" s="1">
        <v>1.7886097535785099</v>
      </c>
      <c r="DY965" s="1">
        <v>0.13012682347226559</v>
      </c>
      <c r="DZ965" s="1">
        <v>0</v>
      </c>
      <c r="EA965" s="1">
        <v>-48.221912903225807</v>
      </c>
      <c r="EB965" s="1">
        <v>-3.333058064516043</v>
      </c>
      <c r="EC965" s="1">
        <v>0.2493138011551107</v>
      </c>
      <c r="ED965" s="1">
        <v>0</v>
      </c>
      <c r="EE965" s="1">
        <v>546.38130126538829</v>
      </c>
      <c r="EF965" s="1">
        <v>271.07915626831698</v>
      </c>
      <c r="EG965" s="1">
        <v>19.56319306039369</v>
      </c>
      <c r="EH965" s="1">
        <v>0</v>
      </c>
      <c r="EI965" s="1">
        <v>3.4980739024390251</v>
      </c>
      <c r="EJ965" s="1">
        <v>0.30012439024391158</v>
      </c>
      <c r="EK965" s="1">
        <v>3.1150336558339119E-2</v>
      </c>
      <c r="EL965" s="1">
        <v>0</v>
      </c>
      <c r="EM965" s="1">
        <v>1.999639383663989</v>
      </c>
      <c r="EN965" s="1">
        <v>4.243779031949205E-3</v>
      </c>
      <c r="EO965" s="1">
        <v>1.047373986527712E-3</v>
      </c>
      <c r="EP965" s="1">
        <v>1</v>
      </c>
      <c r="EQ965" s="1">
        <v>1</v>
      </c>
      <c r="ER965" s="1">
        <v>6</v>
      </c>
      <c r="ES965" s="1" t="s">
        <v>433</v>
      </c>
      <c r="ET965" s="1">
        <v>2.9411700000000001</v>
      </c>
      <c r="EU965" s="1">
        <v>2.8012299999999999</v>
      </c>
      <c r="EV965" s="1">
        <v>0.128326</v>
      </c>
      <c r="EW965" s="1">
        <v>0.13453100000000001</v>
      </c>
      <c r="EX965" s="1">
        <v>0.11755599999999999</v>
      </c>
      <c r="EY965" s="1">
        <v>0.10666299999999999</v>
      </c>
      <c r="EZ965" s="1">
        <v>17813.400000000001</v>
      </c>
      <c r="FA965" s="1">
        <v>18541.599999999999</v>
      </c>
      <c r="FB965" s="1">
        <v>23774.400000000001</v>
      </c>
      <c r="FC965" s="1">
        <v>24942.2</v>
      </c>
      <c r="FD965" s="1">
        <v>33588.6</v>
      </c>
      <c r="FE965" s="1">
        <v>35587.699999999997</v>
      </c>
      <c r="FF965" s="1">
        <v>43359</v>
      </c>
      <c r="FG965" s="1">
        <v>46113.7</v>
      </c>
      <c r="FH965" s="1">
        <v>1.94425</v>
      </c>
      <c r="FI965" s="1">
        <v>1.8112699999999999</v>
      </c>
      <c r="FJ965" s="1">
        <v>0.105973</v>
      </c>
      <c r="FK965" s="1">
        <v>0</v>
      </c>
      <c r="FL965" s="1">
        <v>30.064499999999999</v>
      </c>
      <c r="FM965" s="1">
        <v>999.9</v>
      </c>
      <c r="FN965" s="1">
        <v>57.8</v>
      </c>
      <c r="FO965" s="1">
        <v>37.4</v>
      </c>
      <c r="FP965" s="1">
        <v>37.467100000000002</v>
      </c>
      <c r="FQ965" s="1">
        <v>63.836199999999998</v>
      </c>
      <c r="FR965" s="1">
        <v>26.398199999999999</v>
      </c>
      <c r="FS965" s="1">
        <v>1</v>
      </c>
      <c r="FT965" s="1">
        <v>0.52297000000000005</v>
      </c>
      <c r="FU965" s="1">
        <v>2.3039299999999998</v>
      </c>
      <c r="FV965" s="1">
        <v>20.3062</v>
      </c>
      <c r="FW965" s="1">
        <v>5.2108499999999998</v>
      </c>
      <c r="FX965" s="1">
        <v>11.907500000000001</v>
      </c>
      <c r="FY965" s="1">
        <v>5.0018500000000001</v>
      </c>
      <c r="FZ965" s="1">
        <v>3.2904499999999999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1.85975</v>
      </c>
      <c r="GF965" s="1">
        <v>1.8547899999999999</v>
      </c>
      <c r="GG965" s="1">
        <v>1.8579300000000001</v>
      </c>
      <c r="GH965" s="1">
        <v>1.85639</v>
      </c>
      <c r="GI965" s="1">
        <v>1.8551599999999999</v>
      </c>
      <c r="GJ965" s="1">
        <v>1.8547400000000001</v>
      </c>
      <c r="GK965" s="1">
        <v>1.85364</v>
      </c>
      <c r="GL965" s="1">
        <v>1.85656</v>
      </c>
      <c r="GM965" s="1">
        <v>0</v>
      </c>
      <c r="GN965" s="1">
        <v>0</v>
      </c>
      <c r="GO965" s="1">
        <v>0</v>
      </c>
      <c r="GP965" s="1">
        <v>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</v>
      </c>
      <c r="GX965" s="1">
        <v>100</v>
      </c>
      <c r="GY965" s="1">
        <v>100</v>
      </c>
      <c r="GZ965" s="1">
        <v>1.8029999999999999</v>
      </c>
      <c r="HA965" s="1">
        <v>7.9000000000000008E-3</v>
      </c>
      <c r="HB965" s="1">
        <v>0.36341150857684917</v>
      </c>
      <c r="HC965" s="1">
        <v>2.8098669343081611E-3</v>
      </c>
      <c r="HD965" s="1">
        <v>-1.127031966113555E-6</v>
      </c>
      <c r="HE965" s="1">
        <v>1.768598670541231E-10</v>
      </c>
      <c r="HF965" s="1">
        <v>-7.1736991530500657E-2</v>
      </c>
      <c r="HG965" s="1">
        <v>1.081145868756639E-2</v>
      </c>
      <c r="HH965" s="1">
        <v>-3.689364805754238E-4</v>
      </c>
      <c r="HI965" s="1">
        <v>2.919854880483278E-6</v>
      </c>
      <c r="HJ965" s="1">
        <v>2</v>
      </c>
      <c r="HK965" s="1">
        <v>2136</v>
      </c>
      <c r="HL965" s="1">
        <v>3</v>
      </c>
      <c r="HM965" s="1">
        <v>30</v>
      </c>
      <c r="HN965" s="1">
        <v>6.2</v>
      </c>
      <c r="HO965" s="1">
        <v>6.1</v>
      </c>
      <c r="HP965" s="1">
        <v>1.69556</v>
      </c>
      <c r="HQ965" s="1">
        <v>2.3303199999999999</v>
      </c>
      <c r="HR965" s="1">
        <v>1.4978</v>
      </c>
      <c r="HS965" s="1">
        <v>2.3010299999999999</v>
      </c>
      <c r="HT965" s="1">
        <v>1.5478499999999999</v>
      </c>
      <c r="HU965" s="1">
        <v>2.34497</v>
      </c>
      <c r="HV965" s="1">
        <v>40.6554</v>
      </c>
      <c r="HW965" s="1">
        <v>13.168900000000001</v>
      </c>
      <c r="HX965" s="1">
        <v>18</v>
      </c>
      <c r="HY965" s="1">
        <v>500.58800000000002</v>
      </c>
      <c r="HZ965" s="1">
        <v>478.35300000000001</v>
      </c>
      <c r="IA965" s="1">
        <v>26.939699999999998</v>
      </c>
      <c r="IB965" s="1">
        <v>33.548000000000002</v>
      </c>
      <c r="IC965" s="1">
        <v>30.000299999999999</v>
      </c>
      <c r="ID965" s="1">
        <v>33.366599999999998</v>
      </c>
      <c r="IE965" s="1">
        <v>33.467599999999997</v>
      </c>
      <c r="IF965" s="1">
        <v>33.958300000000001</v>
      </c>
      <c r="IG965" s="1">
        <v>39.235700000000001</v>
      </c>
      <c r="IH965" s="1">
        <v>0</v>
      </c>
      <c r="II965" s="1">
        <v>26.929200000000002</v>
      </c>
      <c r="IJ965" s="1">
        <v>764.452</v>
      </c>
      <c r="IK965" s="1">
        <v>23.6997</v>
      </c>
      <c r="IL965" s="1">
        <v>100.254</v>
      </c>
      <c r="IM965" s="1">
        <v>99.935500000000005</v>
      </c>
      <c r="IN965" s="1" t="s">
        <v>365</v>
      </c>
    </row>
    <row r="966" spans="1:248" ht="15.75" customHeight="1" x14ac:dyDescent="0.3">
      <c r="A966" s="1">
        <v>950</v>
      </c>
      <c r="B966" s="1">
        <v>1660411673</v>
      </c>
      <c r="C966" s="1">
        <v>11948.900000095369</v>
      </c>
      <c r="D966" s="1" t="s">
        <v>2245</v>
      </c>
      <c r="E966" s="1" t="s">
        <v>2246</v>
      </c>
      <c r="F966" s="1">
        <v>1</v>
      </c>
      <c r="G966" s="1" t="s">
        <v>349</v>
      </c>
      <c r="H966" s="1" t="s">
        <v>350</v>
      </c>
      <c r="I966" s="1" t="s">
        <v>351</v>
      </c>
      <c r="J966" s="1" t="s">
        <v>352</v>
      </c>
      <c r="K966" s="1" t="s">
        <v>1959</v>
      </c>
      <c r="L966" s="1" t="s">
        <v>349</v>
      </c>
      <c r="M966" s="1" t="s">
        <v>354</v>
      </c>
      <c r="N966" s="1">
        <v>1660411665.333333</v>
      </c>
      <c r="O966" s="1">
        <f t="shared" si="102"/>
        <v>3.0251165807286236E-3</v>
      </c>
      <c r="P966" s="1">
        <f t="shared" si="103"/>
        <v>3.0251165807286235</v>
      </c>
      <c r="Q966" s="1">
        <f t="shared" si="104"/>
        <v>6.6664897742743188</v>
      </c>
      <c r="R966" s="1">
        <f t="shared" si="105"/>
        <v>645.14573333333328</v>
      </c>
      <c r="S966" s="1">
        <f t="shared" si="106"/>
        <v>551.91618175024678</v>
      </c>
      <c r="T966" s="1">
        <f t="shared" si="107"/>
        <v>54.923406168889358</v>
      </c>
      <c r="U966" s="1">
        <f t="shared" si="108"/>
        <v>64.201055018218455</v>
      </c>
      <c r="V966" s="1">
        <f t="shared" si="109"/>
        <v>0.14900931766219799</v>
      </c>
      <c r="W966" s="1">
        <f t="shared" si="110"/>
        <v>2.9194371017150207</v>
      </c>
      <c r="X966" s="1">
        <f t="shared" si="111"/>
        <v>0.14490941080696754</v>
      </c>
      <c r="Y966" s="1">
        <f t="shared" si="112"/>
        <v>9.0927346040686835E-2</v>
      </c>
      <c r="Z966" s="1">
        <f t="shared" si="113"/>
        <v>321.51446185638241</v>
      </c>
      <c r="AA966" s="1">
        <f t="shared" si="114"/>
        <v>32.117534186215266</v>
      </c>
      <c r="AB966" s="1">
        <f t="shared" si="115"/>
        <v>31.786506666666661</v>
      </c>
      <c r="AC966" s="1">
        <f t="shared" si="116"/>
        <v>4.7176844692859961</v>
      </c>
      <c r="AD966" s="1">
        <f t="shared" si="117"/>
        <v>60.217682581167885</v>
      </c>
      <c r="AE966" s="1">
        <f t="shared" si="118"/>
        <v>2.717849700059503</v>
      </c>
      <c r="AF966" s="1">
        <f t="shared" si="119"/>
        <v>4.5133747822262871</v>
      </c>
      <c r="AG966" s="1">
        <f t="shared" si="120"/>
        <v>1.9998347692264931</v>
      </c>
      <c r="AH966" s="1">
        <f t="shared" si="121"/>
        <v>-133.40764121013231</v>
      </c>
      <c r="AI966" s="1">
        <f t="shared" si="122"/>
        <v>-122.56903505297916</v>
      </c>
      <c r="AJ966" s="1">
        <f t="shared" si="123"/>
        <v>-9.4648827194341116</v>
      </c>
      <c r="AK966" s="1">
        <f t="shared" si="124"/>
        <v>56.072902873836824</v>
      </c>
      <c r="AL966" s="1">
        <f t="shared" si="125"/>
        <v>38.305119202345679</v>
      </c>
      <c r="AM966" s="1">
        <f t="shared" si="126"/>
        <v>3.0130515135786875</v>
      </c>
      <c r="AN966" s="1">
        <f t="shared" si="127"/>
        <v>6.6664897742743188</v>
      </c>
      <c r="AO966" s="1">
        <v>734.28932531821295</v>
      </c>
      <c r="AP966" s="1">
        <v>699.94729696969637</v>
      </c>
      <c r="AQ966" s="1">
        <v>5.1167218374332961</v>
      </c>
      <c r="AR966" s="1">
        <v>65.016461255683083</v>
      </c>
      <c r="AS966" s="1">
        <f t="shared" si="128"/>
        <v>3.0251165807286235</v>
      </c>
      <c r="AT966" s="1">
        <v>23.76130260964721</v>
      </c>
      <c r="AU966" s="1">
        <v>27.292440606060602</v>
      </c>
      <c r="AV966" s="1">
        <v>-1.600190450912059E-4</v>
      </c>
      <c r="AW966" s="1">
        <v>83.562977856309928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51879.645914162094</v>
      </c>
      <c r="BC966" s="1">
        <f t="shared" si="132"/>
        <v>1999.9939999999999</v>
      </c>
      <c r="BD966" s="1">
        <f t="shared" si="133"/>
        <v>1681.194659200198</v>
      </c>
      <c r="BE966" s="1">
        <f t="shared" si="134"/>
        <v>0.84059985139965321</v>
      </c>
      <c r="BF966" s="1">
        <f t="shared" si="135"/>
        <v>0.16075771320133081</v>
      </c>
      <c r="BG966" s="1">
        <v>6</v>
      </c>
      <c r="BH966" s="1">
        <v>0.5</v>
      </c>
      <c r="BI966" s="1" t="s">
        <v>355</v>
      </c>
      <c r="BJ966" s="1">
        <v>2</v>
      </c>
      <c r="BK966" s="1" t="b">
        <v>1</v>
      </c>
      <c r="BL966" s="1">
        <v>1660411665.333333</v>
      </c>
      <c r="BM966" s="1">
        <v>645.14573333333328</v>
      </c>
      <c r="BN966" s="1">
        <v>693.43113333333338</v>
      </c>
      <c r="BO966" s="1">
        <v>27.311219999999999</v>
      </c>
      <c r="BP966" s="1">
        <v>23.795279999999991</v>
      </c>
      <c r="BQ966" s="1">
        <v>643.39433333333352</v>
      </c>
      <c r="BR966" s="1">
        <v>27.303360000000001</v>
      </c>
      <c r="BS966" s="1">
        <v>500.13846666666672</v>
      </c>
      <c r="BT966" s="1">
        <v>99.414019999999994</v>
      </c>
      <c r="BU966" s="1">
        <v>0.1000148933333333</v>
      </c>
      <c r="BV966" s="1">
        <v>31.007760000000001</v>
      </c>
      <c r="BW966" s="1">
        <v>31.786506666666661</v>
      </c>
      <c r="BX966" s="1">
        <v>999.89999999999986</v>
      </c>
      <c r="BY966" s="1">
        <v>0</v>
      </c>
      <c r="BZ966" s="1">
        <v>0</v>
      </c>
      <c r="CA966" s="1">
        <v>10001.07</v>
      </c>
      <c r="CB966" s="1">
        <v>0</v>
      </c>
      <c r="CC966" s="1">
        <v>82.407973333333331</v>
      </c>
      <c r="CD966" s="1">
        <v>-48.285119999999999</v>
      </c>
      <c r="CE966" s="1">
        <v>663.25993333333327</v>
      </c>
      <c r="CF966" s="1">
        <v>710.33299999999997</v>
      </c>
      <c r="CG966" s="1">
        <v>3.5159453333333341</v>
      </c>
      <c r="CH966" s="1">
        <v>693.43113333333338</v>
      </c>
      <c r="CI966" s="1">
        <v>23.795279999999991</v>
      </c>
      <c r="CJ966" s="1">
        <v>2.7151173333333332</v>
      </c>
      <c r="CK966" s="1">
        <v>2.3655840000000001</v>
      </c>
      <c r="CL966" s="1">
        <v>22.376899999999999</v>
      </c>
      <c r="CM966" s="1">
        <v>20.13006</v>
      </c>
      <c r="CN966" s="1">
        <v>1999.9939999999999</v>
      </c>
      <c r="CO966" s="1">
        <v>0.98000620000000016</v>
      </c>
      <c r="CP966" s="1">
        <v>1.99937E-2</v>
      </c>
      <c r="CQ966" s="1">
        <v>0</v>
      </c>
      <c r="CR966" s="1">
        <v>2.5998000000000001</v>
      </c>
      <c r="CS966" s="1">
        <v>0</v>
      </c>
      <c r="CT966" s="1">
        <v>28384.21333333333</v>
      </c>
      <c r="CU966" s="1">
        <v>17412.313333333339</v>
      </c>
      <c r="CV966" s="1">
        <v>43.436999999999998</v>
      </c>
      <c r="CW966" s="1">
        <v>44.625</v>
      </c>
      <c r="CX966" s="1">
        <v>43.5</v>
      </c>
      <c r="CY966" s="1">
        <v>42.936999999999998</v>
      </c>
      <c r="CZ966" s="1">
        <v>43.375</v>
      </c>
      <c r="DA966" s="1">
        <v>1960.0053333333331</v>
      </c>
      <c r="DB966" s="1">
        <v>39.99</v>
      </c>
      <c r="DC966" s="1">
        <v>0</v>
      </c>
      <c r="DD966" s="1">
        <v>1660411671</v>
      </c>
      <c r="DE966" s="1">
        <v>0</v>
      </c>
      <c r="DF966" s="1">
        <v>1660411308.0999999</v>
      </c>
      <c r="DG966" s="1" t="s">
        <v>1960</v>
      </c>
      <c r="DH966" s="1">
        <v>1660411299.5999999</v>
      </c>
      <c r="DI966" s="1">
        <v>1660411308.0999999</v>
      </c>
      <c r="DJ966" s="1">
        <v>25</v>
      </c>
      <c r="DK966" s="1">
        <v>0.20799999999999999</v>
      </c>
      <c r="DL966" s="1">
        <v>-5.0000000000000001E-3</v>
      </c>
      <c r="DM966" s="1">
        <v>1.3160000000000001</v>
      </c>
      <c r="DN966" s="1">
        <v>1.4999999999999999E-2</v>
      </c>
      <c r="DO966" s="1">
        <v>400</v>
      </c>
      <c r="DP966" s="1">
        <v>24</v>
      </c>
      <c r="DQ966" s="1">
        <v>0.34</v>
      </c>
      <c r="DR966" s="1">
        <v>0.09</v>
      </c>
      <c r="DS966" s="1">
        <v>6.4407493133133604</v>
      </c>
      <c r="DT966" s="1">
        <v>2.028387567681019</v>
      </c>
      <c r="DU966" s="1">
        <v>0.16279194561257429</v>
      </c>
      <c r="DV966" s="1">
        <v>0</v>
      </c>
      <c r="DW966" s="1">
        <v>38.292401388988687</v>
      </c>
      <c r="DX966" s="1">
        <v>1.7161904599447479</v>
      </c>
      <c r="DY966" s="1">
        <v>0.12589983186097939</v>
      </c>
      <c r="DZ966" s="1">
        <v>0</v>
      </c>
      <c r="EA966" s="1">
        <v>-48.268754838709683</v>
      </c>
      <c r="EB966" s="1">
        <v>-3.2070241935483148</v>
      </c>
      <c r="EC966" s="1">
        <v>0.24131159061866389</v>
      </c>
      <c r="ED966" s="1">
        <v>0</v>
      </c>
      <c r="EE966" s="1">
        <v>550.83079437922584</v>
      </c>
      <c r="EF966" s="1">
        <v>270.96613176198832</v>
      </c>
      <c r="EG966" s="1">
        <v>19.555214008659139</v>
      </c>
      <c r="EH966" s="1">
        <v>0</v>
      </c>
      <c r="EI966" s="1">
        <v>3.5026980487804882</v>
      </c>
      <c r="EJ966" s="1">
        <v>0.279246898954707</v>
      </c>
      <c r="EK966" s="1">
        <v>2.9292889607524131E-2</v>
      </c>
      <c r="EL966" s="1">
        <v>0</v>
      </c>
      <c r="EM966" s="1">
        <v>1.999739773507119</v>
      </c>
      <c r="EN966" s="1">
        <v>7.4070679410983883E-3</v>
      </c>
      <c r="EO966" s="1">
        <v>1.1376413498670401E-3</v>
      </c>
      <c r="EP966" s="1">
        <v>1</v>
      </c>
      <c r="EQ966" s="1">
        <v>1</v>
      </c>
      <c r="ER966" s="1">
        <v>6</v>
      </c>
      <c r="ES966" s="1" t="s">
        <v>433</v>
      </c>
      <c r="ET966" s="1">
        <v>2.9411200000000002</v>
      </c>
      <c r="EU966" s="1">
        <v>2.80125</v>
      </c>
      <c r="EV966" s="1">
        <v>0.12897700000000001</v>
      </c>
      <c r="EW966" s="1">
        <v>0.13516300000000001</v>
      </c>
      <c r="EX966" s="1">
        <v>0.117544</v>
      </c>
      <c r="EY966" s="1">
        <v>0.106668</v>
      </c>
      <c r="EZ966" s="1">
        <v>17800.099999999999</v>
      </c>
      <c r="FA966" s="1">
        <v>18528.099999999999</v>
      </c>
      <c r="FB966" s="1">
        <v>23774.400000000001</v>
      </c>
      <c r="FC966" s="1">
        <v>24942.2</v>
      </c>
      <c r="FD966" s="1">
        <v>33589.1</v>
      </c>
      <c r="FE966" s="1">
        <v>35587.5</v>
      </c>
      <c r="FF966" s="1">
        <v>43358.9</v>
      </c>
      <c r="FG966" s="1">
        <v>46113.7</v>
      </c>
      <c r="FH966" s="1">
        <v>1.9443299999999999</v>
      </c>
      <c r="FI966" s="1">
        <v>1.81125</v>
      </c>
      <c r="FJ966" s="1">
        <v>0.106014</v>
      </c>
      <c r="FK966" s="1">
        <v>0</v>
      </c>
      <c r="FL966" s="1">
        <v>30.065200000000001</v>
      </c>
      <c r="FM966" s="1">
        <v>999.9</v>
      </c>
      <c r="FN966" s="1">
        <v>57.8</v>
      </c>
      <c r="FO966" s="1">
        <v>37.4</v>
      </c>
      <c r="FP966" s="1">
        <v>37.467799999999997</v>
      </c>
      <c r="FQ966" s="1">
        <v>63.616199999999999</v>
      </c>
      <c r="FR966" s="1">
        <v>26.342099999999999</v>
      </c>
      <c r="FS966" s="1">
        <v>1</v>
      </c>
      <c r="FT966" s="1">
        <v>0.52301600000000004</v>
      </c>
      <c r="FU966" s="1">
        <v>2.3050700000000002</v>
      </c>
      <c r="FV966" s="1">
        <v>20.305900000000001</v>
      </c>
      <c r="FW966" s="1">
        <v>5.2111499999999999</v>
      </c>
      <c r="FX966" s="1">
        <v>11.9072</v>
      </c>
      <c r="FY966" s="1">
        <v>5.0019499999999999</v>
      </c>
      <c r="FZ966" s="1">
        <v>3.2905199999999999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1.85975</v>
      </c>
      <c r="GF966" s="1">
        <v>1.8548100000000001</v>
      </c>
      <c r="GG966" s="1">
        <v>1.8579300000000001</v>
      </c>
      <c r="GH966" s="1">
        <v>1.85639</v>
      </c>
      <c r="GI966" s="1">
        <v>1.8551599999999999</v>
      </c>
      <c r="GJ966" s="1">
        <v>1.8547499999999999</v>
      </c>
      <c r="GK966" s="1">
        <v>1.85364</v>
      </c>
      <c r="GL966" s="1">
        <v>1.85656</v>
      </c>
      <c r="GM966" s="1">
        <v>0</v>
      </c>
      <c r="GN966" s="1">
        <v>0</v>
      </c>
      <c r="GO966" s="1">
        <v>0</v>
      </c>
      <c r="GP966" s="1">
        <v>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</v>
      </c>
      <c r="GX966" s="1">
        <v>100</v>
      </c>
      <c r="GY966" s="1">
        <v>100</v>
      </c>
      <c r="GZ966" s="1">
        <v>1.8109999999999999</v>
      </c>
      <c r="HA966" s="1">
        <v>7.9000000000000008E-3</v>
      </c>
      <c r="HB966" s="1">
        <v>0.36341150857684917</v>
      </c>
      <c r="HC966" s="1">
        <v>2.8098669343081611E-3</v>
      </c>
      <c r="HD966" s="1">
        <v>-1.127031966113555E-6</v>
      </c>
      <c r="HE966" s="1">
        <v>1.768598670541231E-10</v>
      </c>
      <c r="HF966" s="1">
        <v>-7.1736991530500657E-2</v>
      </c>
      <c r="HG966" s="1">
        <v>1.081145868756639E-2</v>
      </c>
      <c r="HH966" s="1">
        <v>-3.689364805754238E-4</v>
      </c>
      <c r="HI966" s="1">
        <v>2.919854880483278E-6</v>
      </c>
      <c r="HJ966" s="1">
        <v>2</v>
      </c>
      <c r="HK966" s="1">
        <v>2136</v>
      </c>
      <c r="HL966" s="1">
        <v>3</v>
      </c>
      <c r="HM966" s="1">
        <v>30</v>
      </c>
      <c r="HN966" s="1">
        <v>6.2</v>
      </c>
      <c r="HO966" s="1">
        <v>6.1</v>
      </c>
      <c r="HP966" s="1">
        <v>1.7065399999999999</v>
      </c>
      <c r="HQ966" s="1">
        <v>2.323</v>
      </c>
      <c r="HR966" s="1">
        <v>1.4978</v>
      </c>
      <c r="HS966" s="1">
        <v>2.3010299999999999</v>
      </c>
      <c r="HT966" s="1">
        <v>1.5478499999999999</v>
      </c>
      <c r="HU966" s="1">
        <v>2.2778299999999998</v>
      </c>
      <c r="HV966" s="1">
        <v>40.6554</v>
      </c>
      <c r="HW966" s="1">
        <v>13.1426</v>
      </c>
      <c r="HX966" s="1">
        <v>18</v>
      </c>
      <c r="HY966" s="1">
        <v>500.63299999999998</v>
      </c>
      <c r="HZ966" s="1">
        <v>478.33699999999999</v>
      </c>
      <c r="IA966" s="1">
        <v>26.937899999999999</v>
      </c>
      <c r="IB966" s="1">
        <v>33.548000000000002</v>
      </c>
      <c r="IC966" s="1">
        <v>30.000299999999999</v>
      </c>
      <c r="ID966" s="1">
        <v>33.366599999999998</v>
      </c>
      <c r="IE966" s="1">
        <v>33.467799999999997</v>
      </c>
      <c r="IF966" s="1">
        <v>34.201999999999998</v>
      </c>
      <c r="IG966" s="1">
        <v>39.235700000000001</v>
      </c>
      <c r="IH966" s="1">
        <v>0</v>
      </c>
      <c r="II966" s="1">
        <v>26.929200000000002</v>
      </c>
      <c r="IJ966" s="1">
        <v>764.452</v>
      </c>
      <c r="IK966" s="1">
        <v>23.698599999999999</v>
      </c>
      <c r="IL966" s="1">
        <v>100.254</v>
      </c>
      <c r="IM966" s="1">
        <v>99.935400000000001</v>
      </c>
      <c r="IN966" s="1" t="s">
        <v>365</v>
      </c>
    </row>
    <row r="967" spans="1:248" ht="15.75" customHeight="1" x14ac:dyDescent="0.3">
      <c r="A967" s="1">
        <v>951</v>
      </c>
      <c r="B967" s="1">
        <v>1660411674</v>
      </c>
      <c r="C967" s="1">
        <v>11949.900000095369</v>
      </c>
      <c r="D967" s="1" t="s">
        <v>2247</v>
      </c>
      <c r="E967" s="1" t="s">
        <v>2248</v>
      </c>
      <c r="F967" s="1">
        <v>1</v>
      </c>
      <c r="G967" s="1" t="s">
        <v>349</v>
      </c>
      <c r="H967" s="1" t="s">
        <v>350</v>
      </c>
      <c r="I967" s="1" t="s">
        <v>351</v>
      </c>
      <c r="J967" s="1" t="s">
        <v>352</v>
      </c>
      <c r="K967" s="1" t="s">
        <v>1959</v>
      </c>
      <c r="L967" s="1" t="s">
        <v>349</v>
      </c>
      <c r="M967" s="1" t="s">
        <v>354</v>
      </c>
      <c r="N967" s="1">
        <v>1660411665.84375</v>
      </c>
      <c r="O967" s="1">
        <f t="shared" si="102"/>
        <v>3.0246054049246755E-3</v>
      </c>
      <c r="P967" s="1">
        <f t="shared" si="103"/>
        <v>3.0246054049246753</v>
      </c>
      <c r="Q967" s="1">
        <f t="shared" si="104"/>
        <v>6.5856012177710426</v>
      </c>
      <c r="R967" s="1">
        <f t="shared" si="105"/>
        <v>647.68868750000001</v>
      </c>
      <c r="S967" s="1">
        <f t="shared" si="106"/>
        <v>555.23025187430721</v>
      </c>
      <c r="T967" s="1">
        <f t="shared" si="107"/>
        <v>55.253213697756856</v>
      </c>
      <c r="U967" s="1">
        <f t="shared" si="108"/>
        <v>64.454127525022869</v>
      </c>
      <c r="V967" s="1">
        <f t="shared" si="109"/>
        <v>0.14896894739484606</v>
      </c>
      <c r="W967" s="1">
        <f t="shared" si="110"/>
        <v>2.919473847899182</v>
      </c>
      <c r="X967" s="1">
        <f t="shared" si="111"/>
        <v>0.14487127892462348</v>
      </c>
      <c r="Y967" s="1">
        <f t="shared" si="112"/>
        <v>9.0903320218997608E-2</v>
      </c>
      <c r="Z967" s="1">
        <f t="shared" si="113"/>
        <v>321.51571880286411</v>
      </c>
      <c r="AA967" s="1">
        <f t="shared" si="114"/>
        <v>32.117645388493962</v>
      </c>
      <c r="AB967" s="1">
        <f t="shared" si="115"/>
        <v>31.786687499999999</v>
      </c>
      <c r="AC967" s="1">
        <f t="shared" si="116"/>
        <v>4.7177328318964653</v>
      </c>
      <c r="AD967" s="1">
        <f t="shared" si="117"/>
        <v>60.214605703573035</v>
      </c>
      <c r="AE967" s="1">
        <f t="shared" si="118"/>
        <v>2.7177083111314526</v>
      </c>
      <c r="AF967" s="1">
        <f t="shared" si="119"/>
        <v>4.5133706006650618</v>
      </c>
      <c r="AG967" s="1">
        <f t="shared" si="120"/>
        <v>2.0000245207650127</v>
      </c>
      <c r="AH967" s="1">
        <f t="shared" si="121"/>
        <v>-133.38509835717818</v>
      </c>
      <c r="AI967" s="1">
        <f t="shared" si="122"/>
        <v>-122.60159766408833</v>
      </c>
      <c r="AJ967" s="1">
        <f t="shared" si="123"/>
        <v>-9.4672857552636263</v>
      </c>
      <c r="AK967" s="1">
        <f t="shared" si="124"/>
        <v>56.061737026333986</v>
      </c>
      <c r="AL967" s="1">
        <f t="shared" si="125"/>
        <v>38.314342414780988</v>
      </c>
      <c r="AM967" s="1">
        <f t="shared" si="126"/>
        <v>3.0137881382348288</v>
      </c>
      <c r="AN967" s="1">
        <f t="shared" si="127"/>
        <v>6.5856012177710426</v>
      </c>
      <c r="AO967" s="1">
        <v>739.39157031901118</v>
      </c>
      <c r="AP967" s="1">
        <v>705.08704242424244</v>
      </c>
      <c r="AQ967" s="1">
        <v>5.1288343975921942</v>
      </c>
      <c r="AR967" s="1">
        <v>65.016461255683083</v>
      </c>
      <c r="AS967" s="1">
        <f t="shared" si="128"/>
        <v>3.0246054049246753</v>
      </c>
      <c r="AT967" s="1">
        <v>23.758351135119678</v>
      </c>
      <c r="AU967" s="1">
        <v>27.28861757575757</v>
      </c>
      <c r="AV967" s="1">
        <v>-1.157995833486346E-4</v>
      </c>
      <c r="AW967" s="1">
        <v>83.562977856309928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51880.693291208365</v>
      </c>
      <c r="BC967" s="1">
        <f t="shared" si="132"/>
        <v>2000.0018749999999</v>
      </c>
      <c r="BD967" s="1">
        <f t="shared" si="133"/>
        <v>1681.2012742501884</v>
      </c>
      <c r="BE967" s="1">
        <f t="shared" si="134"/>
        <v>0.84059984906273577</v>
      </c>
      <c r="BF967" s="1">
        <f t="shared" si="135"/>
        <v>0.16075770869108016</v>
      </c>
      <c r="BG967" s="1">
        <v>6</v>
      </c>
      <c r="BH967" s="1">
        <v>0.5</v>
      </c>
      <c r="BI967" s="1" t="s">
        <v>355</v>
      </c>
      <c r="BJ967" s="1">
        <v>2</v>
      </c>
      <c r="BK967" s="1" t="b">
        <v>1</v>
      </c>
      <c r="BL967" s="1">
        <v>1660411665.84375</v>
      </c>
      <c r="BM967" s="1">
        <v>647.68868750000001</v>
      </c>
      <c r="BN967" s="1">
        <v>695.99493749999999</v>
      </c>
      <c r="BO967" s="1">
        <v>27.309793750000001</v>
      </c>
      <c r="BP967" s="1">
        <v>23.792987499999999</v>
      </c>
      <c r="BQ967" s="1">
        <v>645.93331250000006</v>
      </c>
      <c r="BR967" s="1">
        <v>27.301931249999999</v>
      </c>
      <c r="BS967" s="1">
        <v>500.13825000000003</v>
      </c>
      <c r="BT967" s="1">
        <v>99.414037500000006</v>
      </c>
      <c r="BU967" s="1">
        <v>0.100017275</v>
      </c>
      <c r="BV967" s="1">
        <v>31.007743749999999</v>
      </c>
      <c r="BW967" s="1">
        <v>31.786687499999999</v>
      </c>
      <c r="BX967" s="1">
        <v>999.9</v>
      </c>
      <c r="BY967" s="1">
        <v>0</v>
      </c>
      <c r="BZ967" s="1">
        <v>0</v>
      </c>
      <c r="CA967" s="1">
        <v>10001.278125000001</v>
      </c>
      <c r="CB967" s="1">
        <v>0</v>
      </c>
      <c r="CC967" s="1">
        <v>82.236106250000006</v>
      </c>
      <c r="CD967" s="1">
        <v>-48.306012500000001</v>
      </c>
      <c r="CE967" s="1">
        <v>665.87324999999987</v>
      </c>
      <c r="CF967" s="1">
        <v>712.95762500000001</v>
      </c>
      <c r="CG967" s="1">
        <v>3.51680875</v>
      </c>
      <c r="CH967" s="1">
        <v>695.99493749999999</v>
      </c>
      <c r="CI967" s="1">
        <v>23.792987499999999</v>
      </c>
      <c r="CJ967" s="1">
        <v>2.7149762499999999</v>
      </c>
      <c r="CK967" s="1">
        <v>2.3653568749999998</v>
      </c>
      <c r="CL967" s="1">
        <v>22.376043750000001</v>
      </c>
      <c r="CM967" s="1">
        <v>20.128506250000001</v>
      </c>
      <c r="CN967" s="1">
        <v>2000.0018749999999</v>
      </c>
      <c r="CO967" s="1">
        <v>0.98000624999999997</v>
      </c>
      <c r="CP967" s="1">
        <v>1.9993625000000001E-2</v>
      </c>
      <c r="CQ967" s="1">
        <v>0</v>
      </c>
      <c r="CR967" s="1">
        <v>2.6560000000000001</v>
      </c>
      <c r="CS967" s="1">
        <v>0</v>
      </c>
      <c r="CT967" s="1">
        <v>28393.631249999999</v>
      </c>
      <c r="CU967" s="1">
        <v>17412.381249999999</v>
      </c>
      <c r="CV967" s="1">
        <v>43.436999999999998</v>
      </c>
      <c r="CW967" s="1">
        <v>44.625</v>
      </c>
      <c r="CX967" s="1">
        <v>43.5</v>
      </c>
      <c r="CY967" s="1">
        <v>42.936999999999998</v>
      </c>
      <c r="CZ967" s="1">
        <v>43.375</v>
      </c>
      <c r="DA967" s="1">
        <v>1960.0131249999999</v>
      </c>
      <c r="DB967" s="1">
        <v>39.99</v>
      </c>
      <c r="DC967" s="1">
        <v>0</v>
      </c>
      <c r="DD967" s="1">
        <v>1660411672.2</v>
      </c>
      <c r="DE967" s="1">
        <v>0</v>
      </c>
      <c r="DF967" s="1">
        <v>1660411308.0999999</v>
      </c>
      <c r="DG967" s="1" t="s">
        <v>1960</v>
      </c>
      <c r="DH967" s="1">
        <v>1660411299.5999999</v>
      </c>
      <c r="DI967" s="1">
        <v>1660411308.0999999</v>
      </c>
      <c r="DJ967" s="1">
        <v>25</v>
      </c>
      <c r="DK967" s="1">
        <v>0.20799999999999999</v>
      </c>
      <c r="DL967" s="1">
        <v>-5.0000000000000001E-3</v>
      </c>
      <c r="DM967" s="1">
        <v>1.3160000000000001</v>
      </c>
      <c r="DN967" s="1">
        <v>1.4999999999999999E-2</v>
      </c>
      <c r="DO967" s="1">
        <v>400</v>
      </c>
      <c r="DP967" s="1">
        <v>24</v>
      </c>
      <c r="DQ967" s="1">
        <v>0.34</v>
      </c>
      <c r="DR967" s="1">
        <v>0.09</v>
      </c>
      <c r="DS967" s="1">
        <v>6.4407493133133604</v>
      </c>
      <c r="DT967" s="1">
        <v>2.028387567681019</v>
      </c>
      <c r="DU967" s="1">
        <v>0.16279194561257429</v>
      </c>
      <c r="DV967" s="1">
        <v>0</v>
      </c>
      <c r="DW967" s="1">
        <v>38.292401388988687</v>
      </c>
      <c r="DX967" s="1">
        <v>1.7161904599447479</v>
      </c>
      <c r="DY967" s="1">
        <v>0.12589983186097939</v>
      </c>
      <c r="DZ967" s="1">
        <v>0</v>
      </c>
      <c r="EA967" s="1">
        <v>-48.268754838709683</v>
      </c>
      <c r="EB967" s="1">
        <v>-3.2070241935483148</v>
      </c>
      <c r="EC967" s="1">
        <v>0.24131159061866389</v>
      </c>
      <c r="ED967" s="1">
        <v>0</v>
      </c>
      <c r="EE967" s="1">
        <v>550.83079437922584</v>
      </c>
      <c r="EF967" s="1">
        <v>270.96613176198832</v>
      </c>
      <c r="EG967" s="1">
        <v>19.555214008659139</v>
      </c>
      <c r="EH967" s="1">
        <v>0</v>
      </c>
      <c r="EI967" s="1">
        <v>3.5026980487804882</v>
      </c>
      <c r="EJ967" s="1">
        <v>0.279246898954707</v>
      </c>
      <c r="EK967" s="1">
        <v>2.9292889607524131E-2</v>
      </c>
      <c r="EL967" s="1">
        <v>0</v>
      </c>
      <c r="EM967" s="1">
        <v>1.999739773507119</v>
      </c>
      <c r="EN967" s="1">
        <v>7.4070679410983883E-3</v>
      </c>
      <c r="EO967" s="1">
        <v>1.1376413498670401E-3</v>
      </c>
      <c r="EP967" s="1">
        <v>1</v>
      </c>
      <c r="EQ967" s="1">
        <v>1</v>
      </c>
      <c r="ER967" s="1">
        <v>6</v>
      </c>
      <c r="ES967" s="1" t="s">
        <v>433</v>
      </c>
      <c r="ET967" s="1">
        <v>2.94116</v>
      </c>
      <c r="EU967" s="1">
        <v>2.8011900000000001</v>
      </c>
      <c r="EV967" s="1">
        <v>0.12962299999999999</v>
      </c>
      <c r="EW967" s="1">
        <v>0.135794</v>
      </c>
      <c r="EX967" s="1">
        <v>0.117534</v>
      </c>
      <c r="EY967" s="1">
        <v>0.106672</v>
      </c>
      <c r="EZ967" s="1">
        <v>17786.900000000001</v>
      </c>
      <c r="FA967" s="1">
        <v>18514.400000000001</v>
      </c>
      <c r="FB967" s="1">
        <v>23774.400000000001</v>
      </c>
      <c r="FC967" s="1">
        <v>24942</v>
      </c>
      <c r="FD967" s="1">
        <v>33589.4</v>
      </c>
      <c r="FE967" s="1">
        <v>35587.199999999997</v>
      </c>
      <c r="FF967" s="1">
        <v>43358.8</v>
      </c>
      <c r="FG967" s="1">
        <v>46113.5</v>
      </c>
      <c r="FH967" s="1">
        <v>1.9444699999999999</v>
      </c>
      <c r="FI967" s="1">
        <v>1.8112699999999999</v>
      </c>
      <c r="FJ967" s="1">
        <v>0.10617799999999999</v>
      </c>
      <c r="FK967" s="1">
        <v>0</v>
      </c>
      <c r="FL967" s="1">
        <v>30.065799999999999</v>
      </c>
      <c r="FM967" s="1">
        <v>999.9</v>
      </c>
      <c r="FN967" s="1">
        <v>57.8</v>
      </c>
      <c r="FO967" s="1">
        <v>37.4</v>
      </c>
      <c r="FP967" s="1">
        <v>37.470399999999998</v>
      </c>
      <c r="FQ967" s="1">
        <v>63.606200000000001</v>
      </c>
      <c r="FR967" s="1">
        <v>26.242000000000001</v>
      </c>
      <c r="FS967" s="1">
        <v>1</v>
      </c>
      <c r="FT967" s="1">
        <v>0.52298299999999998</v>
      </c>
      <c r="FU967" s="1">
        <v>2.3101799999999999</v>
      </c>
      <c r="FV967" s="1">
        <v>20.305800000000001</v>
      </c>
      <c r="FW967" s="1">
        <v>5.2110000000000003</v>
      </c>
      <c r="FX967" s="1">
        <v>11.9072</v>
      </c>
      <c r="FY967" s="1">
        <v>5.0020499999999997</v>
      </c>
      <c r="FZ967" s="1">
        <v>3.2905199999999999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1.8597399999999999</v>
      </c>
      <c r="GF967" s="1">
        <v>1.8548100000000001</v>
      </c>
      <c r="GG967" s="1">
        <v>1.8579300000000001</v>
      </c>
      <c r="GH967" s="1">
        <v>1.85639</v>
      </c>
      <c r="GI967" s="1">
        <v>1.8551599999999999</v>
      </c>
      <c r="GJ967" s="1">
        <v>1.8547400000000001</v>
      </c>
      <c r="GK967" s="1">
        <v>1.85364</v>
      </c>
      <c r="GL967" s="1">
        <v>1.85656</v>
      </c>
      <c r="GM967" s="1">
        <v>0</v>
      </c>
      <c r="GN967" s="1">
        <v>0</v>
      </c>
      <c r="GO967" s="1">
        <v>0</v>
      </c>
      <c r="GP967" s="1">
        <v>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</v>
      </c>
      <c r="GX967" s="1">
        <v>100</v>
      </c>
      <c r="GY967" s="1">
        <v>100</v>
      </c>
      <c r="GZ967" s="1">
        <v>1.819</v>
      </c>
      <c r="HA967" s="1">
        <v>7.9000000000000008E-3</v>
      </c>
      <c r="HB967" s="1">
        <v>0.36341150857684917</v>
      </c>
      <c r="HC967" s="1">
        <v>2.8098669343081611E-3</v>
      </c>
      <c r="HD967" s="1">
        <v>-1.127031966113555E-6</v>
      </c>
      <c r="HE967" s="1">
        <v>1.768598670541231E-10</v>
      </c>
      <c r="HF967" s="1">
        <v>-7.1736991530500657E-2</v>
      </c>
      <c r="HG967" s="1">
        <v>1.081145868756639E-2</v>
      </c>
      <c r="HH967" s="1">
        <v>-3.689364805754238E-4</v>
      </c>
      <c r="HI967" s="1">
        <v>2.919854880483278E-6</v>
      </c>
      <c r="HJ967" s="1">
        <v>2</v>
      </c>
      <c r="HK967" s="1">
        <v>2136</v>
      </c>
      <c r="HL967" s="1">
        <v>3</v>
      </c>
      <c r="HM967" s="1">
        <v>30</v>
      </c>
      <c r="HN967" s="1">
        <v>6.2</v>
      </c>
      <c r="HO967" s="1">
        <v>6.1</v>
      </c>
      <c r="HP967" s="1">
        <v>1.71387</v>
      </c>
      <c r="HQ967" s="1">
        <v>2.3120099999999999</v>
      </c>
      <c r="HR967" s="1">
        <v>1.4978</v>
      </c>
      <c r="HS967" s="1">
        <v>2.3010299999999999</v>
      </c>
      <c r="HT967" s="1">
        <v>1.5478499999999999</v>
      </c>
      <c r="HU967" s="1">
        <v>2.4157700000000002</v>
      </c>
      <c r="HV967" s="1">
        <v>40.6554</v>
      </c>
      <c r="HW967" s="1">
        <v>13.1776</v>
      </c>
      <c r="HX967" s="1">
        <v>18</v>
      </c>
      <c r="HY967" s="1">
        <v>500.72500000000002</v>
      </c>
      <c r="HZ967" s="1">
        <v>478.35899999999998</v>
      </c>
      <c r="IA967" s="1">
        <v>26.936699999999998</v>
      </c>
      <c r="IB967" s="1">
        <v>33.548000000000002</v>
      </c>
      <c r="IC967" s="1">
        <v>30.000299999999999</v>
      </c>
      <c r="ID967" s="1">
        <v>33.366599999999998</v>
      </c>
      <c r="IE967" s="1">
        <v>33.468400000000003</v>
      </c>
      <c r="IF967" s="1">
        <v>34.330500000000001</v>
      </c>
      <c r="IG967" s="1">
        <v>39.235700000000001</v>
      </c>
      <c r="IH967" s="1">
        <v>0</v>
      </c>
      <c r="II967" s="1">
        <v>26.929200000000002</v>
      </c>
      <c r="IJ967" s="1">
        <v>774.47500000000002</v>
      </c>
      <c r="IK967" s="1">
        <v>23.700900000000001</v>
      </c>
      <c r="IL967" s="1">
        <v>100.254</v>
      </c>
      <c r="IM967" s="1">
        <v>99.934899999999999</v>
      </c>
      <c r="IN967" s="1" t="s">
        <v>365</v>
      </c>
    </row>
    <row r="968" spans="1:248" ht="15.75" customHeight="1" x14ac:dyDescent="0.3">
      <c r="A968" s="1">
        <v>952</v>
      </c>
      <c r="B968" s="1">
        <v>1660411675</v>
      </c>
      <c r="C968" s="1">
        <v>11950.900000095369</v>
      </c>
      <c r="D968" s="1" t="s">
        <v>2249</v>
      </c>
      <c r="E968" s="1" t="s">
        <v>2250</v>
      </c>
      <c r="F968" s="1">
        <v>1</v>
      </c>
      <c r="G968" s="1" t="s">
        <v>349</v>
      </c>
      <c r="H968" s="1" t="s">
        <v>350</v>
      </c>
      <c r="I968" s="1" t="s">
        <v>351</v>
      </c>
      <c r="J968" s="1" t="s">
        <v>352</v>
      </c>
      <c r="K968" s="1" t="s">
        <v>1959</v>
      </c>
      <c r="L968" s="1" t="s">
        <v>349</v>
      </c>
      <c r="M968" s="1" t="s">
        <v>354</v>
      </c>
      <c r="N968" s="1">
        <v>1660411667.366667</v>
      </c>
      <c r="O968" s="1">
        <f t="shared" si="102"/>
        <v>3.0226311736611272E-3</v>
      </c>
      <c r="P968" s="1">
        <f t="shared" si="103"/>
        <v>3.0226311736611273</v>
      </c>
      <c r="Q968" s="1">
        <f t="shared" si="104"/>
        <v>6.5599900856177618</v>
      </c>
      <c r="R968" s="1">
        <f t="shared" si="105"/>
        <v>655.27600000000007</v>
      </c>
      <c r="S968" s="1">
        <f t="shared" si="106"/>
        <v>562.7872080934078</v>
      </c>
      <c r="T968" s="1">
        <f t="shared" si="107"/>
        <v>56.005181628654476</v>
      </c>
      <c r="U968" s="1">
        <f t="shared" si="108"/>
        <v>65.209107224070294</v>
      </c>
      <c r="V968" s="1">
        <f t="shared" si="109"/>
        <v>0.14884801375363682</v>
      </c>
      <c r="W968" s="1">
        <f t="shared" si="110"/>
        <v>2.9193853856214638</v>
      </c>
      <c r="X968" s="1">
        <f t="shared" si="111"/>
        <v>0.14475677692017627</v>
      </c>
      <c r="Y968" s="1">
        <f t="shared" si="112"/>
        <v>9.0831200457656733E-2</v>
      </c>
      <c r="Z968" s="1">
        <f t="shared" si="113"/>
        <v>321.5160586281948</v>
      </c>
      <c r="AA968" s="1">
        <f t="shared" si="114"/>
        <v>32.118728110905515</v>
      </c>
      <c r="AB968" s="1">
        <f t="shared" si="115"/>
        <v>31.786380000000001</v>
      </c>
      <c r="AC968" s="1">
        <f t="shared" si="116"/>
        <v>4.7176505934288233</v>
      </c>
      <c r="AD968" s="1">
        <f t="shared" si="117"/>
        <v>60.204781640806658</v>
      </c>
      <c r="AE968" s="1">
        <f t="shared" si="118"/>
        <v>2.7173479933370186</v>
      </c>
      <c r="AF968" s="1">
        <f t="shared" si="119"/>
        <v>4.5135085939672379</v>
      </c>
      <c r="AG968" s="1">
        <f t="shared" si="120"/>
        <v>2.0003026000918047</v>
      </c>
      <c r="AH968" s="1">
        <f t="shared" si="121"/>
        <v>-133.29803475845571</v>
      </c>
      <c r="AI968" s="1">
        <f t="shared" si="122"/>
        <v>-122.46508501017904</v>
      </c>
      <c r="AJ968" s="1">
        <f t="shared" si="123"/>
        <v>-9.4570414407598236</v>
      </c>
      <c r="AK968" s="1">
        <f t="shared" si="124"/>
        <v>56.295897418800209</v>
      </c>
      <c r="AL968" s="1">
        <f t="shared" si="125"/>
        <v>38.359645859914131</v>
      </c>
      <c r="AM968" s="1">
        <f t="shared" si="126"/>
        <v>3.0162369903457811</v>
      </c>
      <c r="AN968" s="1">
        <f t="shared" si="127"/>
        <v>6.5599900856177618</v>
      </c>
      <c r="AO968" s="1">
        <v>744.49339528578344</v>
      </c>
      <c r="AP968" s="1">
        <v>710.20804848484806</v>
      </c>
      <c r="AQ968" s="1">
        <v>5.1312585533184354</v>
      </c>
      <c r="AR968" s="1">
        <v>65.016461255683083</v>
      </c>
      <c r="AS968" s="1">
        <f t="shared" si="128"/>
        <v>3.0226311736611273</v>
      </c>
      <c r="AT968" s="1">
        <v>23.75739384297448</v>
      </c>
      <c r="AU968" s="1">
        <v>27.2853303030303</v>
      </c>
      <c r="AV968" s="1">
        <v>-1.0951479152874739E-4</v>
      </c>
      <c r="AW968" s="1">
        <v>83.562977856309928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51878.08570647578</v>
      </c>
      <c r="BC968" s="1">
        <f t="shared" si="132"/>
        <v>2000.0039999999999</v>
      </c>
      <c r="BD968" s="1">
        <f t="shared" si="133"/>
        <v>1681.2030596001009</v>
      </c>
      <c r="BE968" s="1">
        <f t="shared" si="134"/>
        <v>0.84059984860035331</v>
      </c>
      <c r="BF968" s="1">
        <f t="shared" si="135"/>
        <v>0.16075770779868181</v>
      </c>
      <c r="BG968" s="1">
        <v>6</v>
      </c>
      <c r="BH968" s="1">
        <v>0.5</v>
      </c>
      <c r="BI968" s="1" t="s">
        <v>355</v>
      </c>
      <c r="BJ968" s="1">
        <v>2</v>
      </c>
      <c r="BK968" s="1" t="b">
        <v>1</v>
      </c>
      <c r="BL968" s="1">
        <v>1660411667.366667</v>
      </c>
      <c r="BM968" s="1">
        <v>655.27600000000007</v>
      </c>
      <c r="BN968" s="1">
        <v>703.66599999999994</v>
      </c>
      <c r="BO968" s="1">
        <v>27.3062</v>
      </c>
      <c r="BP968" s="1">
        <v>23.786519999999999</v>
      </c>
      <c r="BQ968" s="1">
        <v>653.50873333333345</v>
      </c>
      <c r="BR968" s="1">
        <v>27.298326666666672</v>
      </c>
      <c r="BS968" s="1">
        <v>500.13780000000003</v>
      </c>
      <c r="BT968" s="1">
        <v>99.413933333333333</v>
      </c>
      <c r="BU968" s="1">
        <v>0.10002295999999999</v>
      </c>
      <c r="BV968" s="1">
        <v>31.008279999999999</v>
      </c>
      <c r="BW968" s="1">
        <v>31.786380000000001</v>
      </c>
      <c r="BX968" s="1">
        <v>999.89999999999986</v>
      </c>
      <c r="BY968" s="1">
        <v>0</v>
      </c>
      <c r="BZ968" s="1">
        <v>0</v>
      </c>
      <c r="CA968" s="1">
        <v>10000.783333333329</v>
      </c>
      <c r="CB968" s="1">
        <v>0</v>
      </c>
      <c r="CC968" s="1">
        <v>81.523953333333338</v>
      </c>
      <c r="CD968" s="1">
        <v>-48.38971333333334</v>
      </c>
      <c r="CE968" s="1">
        <v>673.67113333333327</v>
      </c>
      <c r="CF968" s="1">
        <v>720.81099999999992</v>
      </c>
      <c r="CG968" s="1">
        <v>3.519686000000001</v>
      </c>
      <c r="CH968" s="1">
        <v>703.66599999999994</v>
      </c>
      <c r="CI968" s="1">
        <v>23.786519999999999</v>
      </c>
      <c r="CJ968" s="1">
        <v>2.7146166666666671</v>
      </c>
      <c r="CK968" s="1">
        <v>2.364710666666666</v>
      </c>
      <c r="CL968" s="1">
        <v>22.373860000000001</v>
      </c>
      <c r="CM968" s="1">
        <v>20.124099999999999</v>
      </c>
      <c r="CN968" s="1">
        <v>2000.0039999999999</v>
      </c>
      <c r="CO968" s="1">
        <v>0.98000620000000016</v>
      </c>
      <c r="CP968" s="1">
        <v>1.99937E-2</v>
      </c>
      <c r="CQ968" s="1">
        <v>0</v>
      </c>
      <c r="CR968" s="1">
        <v>2.6177333333333341</v>
      </c>
      <c r="CS968" s="1">
        <v>0</v>
      </c>
      <c r="CT968" s="1">
        <v>28421.85333333334</v>
      </c>
      <c r="CU968" s="1">
        <v>17412.400000000001</v>
      </c>
      <c r="CV968" s="1">
        <v>43.436999999999998</v>
      </c>
      <c r="CW968" s="1">
        <v>44.625</v>
      </c>
      <c r="CX968" s="1">
        <v>43.5</v>
      </c>
      <c r="CY968" s="1">
        <v>42.936999999999998</v>
      </c>
      <c r="CZ968" s="1">
        <v>43.375</v>
      </c>
      <c r="DA968" s="1">
        <v>1960.0146666666669</v>
      </c>
      <c r="DB968" s="1">
        <v>39.99</v>
      </c>
      <c r="DC968" s="1">
        <v>0</v>
      </c>
      <c r="DD968" s="1">
        <v>1660411673.4000001</v>
      </c>
      <c r="DE968" s="1">
        <v>0</v>
      </c>
      <c r="DF968" s="1">
        <v>1660411308.0999999</v>
      </c>
      <c r="DG968" s="1" t="s">
        <v>1960</v>
      </c>
      <c r="DH968" s="1">
        <v>1660411299.5999999</v>
      </c>
      <c r="DI968" s="1">
        <v>1660411308.0999999</v>
      </c>
      <c r="DJ968" s="1">
        <v>25</v>
      </c>
      <c r="DK968" s="1">
        <v>0.20799999999999999</v>
      </c>
      <c r="DL968" s="1">
        <v>-5.0000000000000001E-3</v>
      </c>
      <c r="DM968" s="1">
        <v>1.3160000000000001</v>
      </c>
      <c r="DN968" s="1">
        <v>1.4999999999999999E-2</v>
      </c>
      <c r="DO968" s="1">
        <v>400</v>
      </c>
      <c r="DP968" s="1">
        <v>24</v>
      </c>
      <c r="DQ968" s="1">
        <v>0.34</v>
      </c>
      <c r="DR968" s="1">
        <v>0.09</v>
      </c>
      <c r="DS968" s="1">
        <v>6.4754049135704781</v>
      </c>
      <c r="DT968" s="1">
        <v>1.7607365900557821</v>
      </c>
      <c r="DU968" s="1">
        <v>0.15057565346065421</v>
      </c>
      <c r="DV968" s="1">
        <v>0</v>
      </c>
      <c r="DW968" s="1">
        <v>38.319444226020273</v>
      </c>
      <c r="DX968" s="1">
        <v>1.5185932915428919</v>
      </c>
      <c r="DY968" s="1">
        <v>0.11777716578506971</v>
      </c>
      <c r="DZ968" s="1">
        <v>0</v>
      </c>
      <c r="EA968" s="1">
        <v>-48.354146666666672</v>
      </c>
      <c r="EB968" s="1">
        <v>-2.9404404894327691</v>
      </c>
      <c r="EC968" s="1">
        <v>0.21587417744808921</v>
      </c>
      <c r="ED968" s="1">
        <v>0</v>
      </c>
      <c r="EE968" s="1">
        <v>556.57869246712903</v>
      </c>
      <c r="EF968" s="1">
        <v>273.75108104943399</v>
      </c>
      <c r="EG968" s="1">
        <v>20.41648457211021</v>
      </c>
      <c r="EH968" s="1">
        <v>0</v>
      </c>
      <c r="EI968" s="1">
        <v>3.5104850000000001</v>
      </c>
      <c r="EJ968" s="1">
        <v>0.2193536960600283</v>
      </c>
      <c r="EK968" s="1">
        <v>2.319701079880768E-2</v>
      </c>
      <c r="EL968" s="1">
        <v>0</v>
      </c>
      <c r="EM968" s="1">
        <v>1.9999772565905429</v>
      </c>
      <c r="EN968" s="1">
        <v>1.249721093119421E-2</v>
      </c>
      <c r="EO968" s="1">
        <v>1.368250046719177E-3</v>
      </c>
      <c r="EP968" s="1">
        <v>1</v>
      </c>
      <c r="EQ968" s="1">
        <v>1</v>
      </c>
      <c r="ER968" s="1">
        <v>6</v>
      </c>
      <c r="ES968" s="1" t="s">
        <v>433</v>
      </c>
      <c r="ET968" s="1">
        <v>2.9412099999999999</v>
      </c>
      <c r="EU968" s="1">
        <v>2.8011300000000001</v>
      </c>
      <c r="EV968" s="1">
        <v>0.13025900000000001</v>
      </c>
      <c r="EW968" s="1">
        <v>0.13643</v>
      </c>
      <c r="EX968" s="1">
        <v>0.117525</v>
      </c>
      <c r="EY968" s="1">
        <v>0.10667</v>
      </c>
      <c r="EZ968" s="1">
        <v>17773.7</v>
      </c>
      <c r="FA968" s="1">
        <v>18500.8</v>
      </c>
      <c r="FB968" s="1">
        <v>23774.2</v>
      </c>
      <c r="FC968" s="1">
        <v>24942.1</v>
      </c>
      <c r="FD968" s="1">
        <v>33589.5</v>
      </c>
      <c r="FE968" s="1">
        <v>35587.199999999997</v>
      </c>
      <c r="FF968" s="1">
        <v>43358.5</v>
      </c>
      <c r="FG968" s="1">
        <v>46113.3</v>
      </c>
      <c r="FH968" s="1">
        <v>1.9446300000000001</v>
      </c>
      <c r="FI968" s="1">
        <v>1.81135</v>
      </c>
      <c r="FJ968" s="1">
        <v>0.106096</v>
      </c>
      <c r="FK968" s="1">
        <v>0</v>
      </c>
      <c r="FL968" s="1">
        <v>30.066099999999999</v>
      </c>
      <c r="FM968" s="1">
        <v>999.9</v>
      </c>
      <c r="FN968" s="1">
        <v>57.7</v>
      </c>
      <c r="FO968" s="1">
        <v>37.4</v>
      </c>
      <c r="FP968" s="1">
        <v>37.396099999999997</v>
      </c>
      <c r="FQ968" s="1">
        <v>63.686199999999999</v>
      </c>
      <c r="FR968" s="1">
        <v>25.504799999999999</v>
      </c>
      <c r="FS968" s="1">
        <v>1</v>
      </c>
      <c r="FT968" s="1">
        <v>0.52299499999999999</v>
      </c>
      <c r="FU968" s="1">
        <v>2.31548</v>
      </c>
      <c r="FV968" s="1">
        <v>20.305700000000002</v>
      </c>
      <c r="FW968" s="1">
        <v>5.2112999999999996</v>
      </c>
      <c r="FX968" s="1">
        <v>11.9069</v>
      </c>
      <c r="FY968" s="1">
        <v>5.0022000000000002</v>
      </c>
      <c r="FZ968" s="1">
        <v>3.2905199999999999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1.8597399999999999</v>
      </c>
      <c r="GF968" s="1">
        <v>1.8548100000000001</v>
      </c>
      <c r="GG968" s="1">
        <v>1.8579300000000001</v>
      </c>
      <c r="GH968" s="1">
        <v>1.85639</v>
      </c>
      <c r="GI968" s="1">
        <v>1.85517</v>
      </c>
      <c r="GJ968" s="1">
        <v>1.85473</v>
      </c>
      <c r="GK968" s="1">
        <v>1.8536300000000001</v>
      </c>
      <c r="GL968" s="1">
        <v>1.8565499999999999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</v>
      </c>
      <c r="GX968" s="1">
        <v>100</v>
      </c>
      <c r="GY968" s="1">
        <v>100</v>
      </c>
      <c r="GZ968" s="1">
        <v>1.8260000000000001</v>
      </c>
      <c r="HA968" s="1">
        <v>8.0000000000000002E-3</v>
      </c>
      <c r="HB968" s="1">
        <v>0.36341150857684917</v>
      </c>
      <c r="HC968" s="1">
        <v>2.8098669343081611E-3</v>
      </c>
      <c r="HD968" s="1">
        <v>-1.127031966113555E-6</v>
      </c>
      <c r="HE968" s="1">
        <v>1.768598670541231E-10</v>
      </c>
      <c r="HF968" s="1">
        <v>-7.1736991530500657E-2</v>
      </c>
      <c r="HG968" s="1">
        <v>1.081145868756639E-2</v>
      </c>
      <c r="HH968" s="1">
        <v>-3.689364805754238E-4</v>
      </c>
      <c r="HI968" s="1">
        <v>2.919854880483278E-6</v>
      </c>
      <c r="HJ968" s="1">
        <v>2</v>
      </c>
      <c r="HK968" s="1">
        <v>2136</v>
      </c>
      <c r="HL968" s="1">
        <v>3</v>
      </c>
      <c r="HM968" s="1">
        <v>30</v>
      </c>
      <c r="HN968" s="1">
        <v>6.3</v>
      </c>
      <c r="HO968" s="1">
        <v>6.1</v>
      </c>
      <c r="HP968" s="1">
        <v>1.72607</v>
      </c>
      <c r="HQ968" s="1">
        <v>2.32178</v>
      </c>
      <c r="HR968" s="1">
        <v>1.4978</v>
      </c>
      <c r="HS968" s="1">
        <v>2.3010299999999999</v>
      </c>
      <c r="HT968" s="1">
        <v>1.5478499999999999</v>
      </c>
      <c r="HU968" s="1">
        <v>2.4511699999999998</v>
      </c>
      <c r="HV968" s="1">
        <v>40.6554</v>
      </c>
      <c r="HW968" s="1">
        <v>13.1601</v>
      </c>
      <c r="HX968" s="1">
        <v>18</v>
      </c>
      <c r="HY968" s="1">
        <v>500.81599999999997</v>
      </c>
      <c r="HZ968" s="1">
        <v>478.41399999999999</v>
      </c>
      <c r="IA968" s="1">
        <v>26.934899999999999</v>
      </c>
      <c r="IB968" s="1">
        <v>33.548000000000002</v>
      </c>
      <c r="IC968" s="1">
        <v>30.0002</v>
      </c>
      <c r="ID968" s="1">
        <v>33.366599999999998</v>
      </c>
      <c r="IE968" s="1">
        <v>33.469200000000001</v>
      </c>
      <c r="IF968" s="1">
        <v>34.5717</v>
      </c>
      <c r="IG968" s="1">
        <v>39.235700000000001</v>
      </c>
      <c r="IH968" s="1">
        <v>0</v>
      </c>
      <c r="II968" s="1">
        <v>26.929200000000002</v>
      </c>
      <c r="IJ968" s="1">
        <v>774.47500000000002</v>
      </c>
      <c r="IK968" s="1">
        <v>23.6998</v>
      </c>
      <c r="IL968" s="1">
        <v>100.253</v>
      </c>
      <c r="IM968" s="1">
        <v>99.934700000000007</v>
      </c>
      <c r="IN968" s="1" t="s">
        <v>365</v>
      </c>
    </row>
    <row r="969" spans="1:248" ht="15.75" customHeight="1" x14ac:dyDescent="0.3">
      <c r="A969" s="1">
        <v>953</v>
      </c>
      <c r="B969" s="1">
        <v>1660411676</v>
      </c>
      <c r="C969" s="1">
        <v>11951.900000095369</v>
      </c>
      <c r="D969" s="1" t="s">
        <v>2251</v>
      </c>
      <c r="E969" s="1" t="s">
        <v>2252</v>
      </c>
      <c r="F969" s="1">
        <v>1</v>
      </c>
      <c r="G969" s="1" t="s">
        <v>349</v>
      </c>
      <c r="H969" s="1" t="s">
        <v>350</v>
      </c>
      <c r="I969" s="1" t="s">
        <v>351</v>
      </c>
      <c r="J969" s="1" t="s">
        <v>352</v>
      </c>
      <c r="K969" s="1" t="s">
        <v>1959</v>
      </c>
      <c r="L969" s="1" t="s">
        <v>349</v>
      </c>
      <c r="M969" s="1" t="s">
        <v>354</v>
      </c>
      <c r="N969" s="1">
        <v>1660411667.875</v>
      </c>
      <c r="O969" s="1">
        <f t="shared" si="102"/>
        <v>3.0193057324477157E-3</v>
      </c>
      <c r="P969" s="1">
        <f t="shared" si="103"/>
        <v>3.0193057324477155</v>
      </c>
      <c r="Q969" s="1">
        <f t="shared" si="104"/>
        <v>6.6352927793006922</v>
      </c>
      <c r="R969" s="1">
        <f t="shared" si="105"/>
        <v>657.80912500000011</v>
      </c>
      <c r="S969" s="1">
        <f t="shared" si="106"/>
        <v>564.33278029410462</v>
      </c>
      <c r="T969" s="1">
        <f t="shared" si="107"/>
        <v>56.158962457021786</v>
      </c>
      <c r="U969" s="1">
        <f t="shared" si="108"/>
        <v>65.461159168370344</v>
      </c>
      <c r="V969" s="1">
        <f t="shared" si="109"/>
        <v>0.14866345971819045</v>
      </c>
      <c r="W969" s="1">
        <f t="shared" si="110"/>
        <v>2.9195820505400736</v>
      </c>
      <c r="X969" s="1">
        <f t="shared" si="111"/>
        <v>0.14458247891596079</v>
      </c>
      <c r="Y969" s="1">
        <f t="shared" si="112"/>
        <v>9.0721378079574977E-2</v>
      </c>
      <c r="Z969" s="1">
        <f t="shared" si="113"/>
        <v>321.51721577643519</v>
      </c>
      <c r="AA969" s="1">
        <f t="shared" si="114"/>
        <v>32.119519401156289</v>
      </c>
      <c r="AB969" s="1">
        <f t="shared" si="115"/>
        <v>31.7866</v>
      </c>
      <c r="AC969" s="1">
        <f t="shared" si="116"/>
        <v>4.7177094305794327</v>
      </c>
      <c r="AD969" s="1">
        <f t="shared" si="117"/>
        <v>60.201513622325486</v>
      </c>
      <c r="AE969" s="1">
        <f t="shared" si="118"/>
        <v>2.7171987482069224</v>
      </c>
      <c r="AF969" s="1">
        <f t="shared" si="119"/>
        <v>4.5135056989651172</v>
      </c>
      <c r="AG969" s="1">
        <f t="shared" si="120"/>
        <v>2.0005106823725103</v>
      </c>
      <c r="AH969" s="1">
        <f t="shared" si="121"/>
        <v>-133.15138280094425</v>
      </c>
      <c r="AI969" s="1">
        <f t="shared" si="122"/>
        <v>-122.50973375989379</v>
      </c>
      <c r="AJ969" s="1">
        <f t="shared" si="123"/>
        <v>-9.4598617976966946</v>
      </c>
      <c r="AK969" s="1">
        <f t="shared" si="124"/>
        <v>56.396237417900451</v>
      </c>
      <c r="AL969" s="1">
        <f t="shared" si="125"/>
        <v>38.378061008372121</v>
      </c>
      <c r="AM969" s="1">
        <f t="shared" si="126"/>
        <v>3.0164580999397552</v>
      </c>
      <c r="AN969" s="1">
        <f t="shared" si="127"/>
        <v>6.6352927793006922</v>
      </c>
      <c r="AO969" s="1">
        <v>749.64523375482349</v>
      </c>
      <c r="AP969" s="1">
        <v>715.30886060606042</v>
      </c>
      <c r="AQ969" s="1">
        <v>5.1231389816153952</v>
      </c>
      <c r="AR969" s="1">
        <v>65.016461255683083</v>
      </c>
      <c r="AS969" s="1">
        <f t="shared" si="128"/>
        <v>3.0193057324477155</v>
      </c>
      <c r="AT969" s="1">
        <v>23.758127842504312</v>
      </c>
      <c r="AU969" s="1">
        <v>27.2823715151515</v>
      </c>
      <c r="AV969" s="1">
        <v>-1.3641927268155551E-4</v>
      </c>
      <c r="AW969" s="1">
        <v>83.562977856309928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51883.67577360334</v>
      </c>
      <c r="BC969" s="1">
        <f t="shared" si="132"/>
        <v>2000.01125</v>
      </c>
      <c r="BD969" s="1">
        <f t="shared" si="133"/>
        <v>1681.209149625096</v>
      </c>
      <c r="BE969" s="1">
        <f t="shared" si="134"/>
        <v>0.84059984643841179</v>
      </c>
      <c r="BF969" s="1">
        <f t="shared" si="135"/>
        <v>0.1607577036261347</v>
      </c>
      <c r="BG969" s="1">
        <v>6</v>
      </c>
      <c r="BH969" s="1">
        <v>0.5</v>
      </c>
      <c r="BI969" s="1" t="s">
        <v>355</v>
      </c>
      <c r="BJ969" s="1">
        <v>2</v>
      </c>
      <c r="BK969" s="1" t="b">
        <v>1</v>
      </c>
      <c r="BL969" s="1">
        <v>1660411667.875</v>
      </c>
      <c r="BM969" s="1">
        <v>657.80912500000011</v>
      </c>
      <c r="BN969" s="1">
        <v>706.23056250000002</v>
      </c>
      <c r="BO969" s="1">
        <v>27.304712500000001</v>
      </c>
      <c r="BP969" s="1">
        <v>23.784768750000001</v>
      </c>
      <c r="BQ969" s="1">
        <v>656.03800000000001</v>
      </c>
      <c r="BR969" s="1">
        <v>27.296837499999999</v>
      </c>
      <c r="BS969" s="1">
        <v>500.13774999999998</v>
      </c>
      <c r="BT969" s="1">
        <v>99.413906249999997</v>
      </c>
      <c r="BU969" s="1">
        <v>0.10000543125</v>
      </c>
      <c r="BV969" s="1">
        <v>31.008268749999999</v>
      </c>
      <c r="BW969" s="1">
        <v>31.7866</v>
      </c>
      <c r="BX969" s="1">
        <v>999.9</v>
      </c>
      <c r="BY969" s="1">
        <v>0</v>
      </c>
      <c r="BZ969" s="1">
        <v>0</v>
      </c>
      <c r="CA969" s="1">
        <v>10001.909374999999</v>
      </c>
      <c r="CB969" s="1">
        <v>0</v>
      </c>
      <c r="CC969" s="1">
        <v>81.319074999999998</v>
      </c>
      <c r="CD969" s="1">
        <v>-48.421143749999999</v>
      </c>
      <c r="CE969" s="1">
        <v>676.27431249999995</v>
      </c>
      <c r="CF969" s="1">
        <v>723.43668749999995</v>
      </c>
      <c r="CG969" s="1">
        <v>3.5199474999999998</v>
      </c>
      <c r="CH969" s="1">
        <v>706.23056250000002</v>
      </c>
      <c r="CI969" s="1">
        <v>23.784768750000001</v>
      </c>
      <c r="CJ969" s="1">
        <v>2.7144681249999998</v>
      </c>
      <c r="CK969" s="1">
        <v>2.36453625</v>
      </c>
      <c r="CL969" s="1">
        <v>22.372956250000001</v>
      </c>
      <c r="CM969" s="1">
        <v>20.12290625</v>
      </c>
      <c r="CN969" s="1">
        <v>2000.01125</v>
      </c>
      <c r="CO969" s="1">
        <v>0.98000624999999997</v>
      </c>
      <c r="CP969" s="1">
        <v>1.9993625000000001E-2</v>
      </c>
      <c r="CQ969" s="1">
        <v>0</v>
      </c>
      <c r="CR969" s="1">
        <v>2.5774374999999998</v>
      </c>
      <c r="CS969" s="1">
        <v>0</v>
      </c>
      <c r="CT969" s="1">
        <v>28431.412499999999</v>
      </c>
      <c r="CU969" s="1">
        <v>17412.462500000001</v>
      </c>
      <c r="CV969" s="1">
        <v>43.436999999999998</v>
      </c>
      <c r="CW969" s="1">
        <v>44.625</v>
      </c>
      <c r="CX969" s="1">
        <v>43.5</v>
      </c>
      <c r="CY969" s="1">
        <v>42.936999999999998</v>
      </c>
      <c r="CZ969" s="1">
        <v>43.375</v>
      </c>
      <c r="DA969" s="1">
        <v>1960.0218749999999</v>
      </c>
      <c r="DB969" s="1">
        <v>39.99</v>
      </c>
      <c r="DC969" s="1">
        <v>0</v>
      </c>
      <c r="DD969" s="1">
        <v>1660411674.5999999</v>
      </c>
      <c r="DE969" s="1">
        <v>0</v>
      </c>
      <c r="DF969" s="1">
        <v>1660411308.0999999</v>
      </c>
      <c r="DG969" s="1" t="s">
        <v>1960</v>
      </c>
      <c r="DH969" s="1">
        <v>1660411299.5999999</v>
      </c>
      <c r="DI969" s="1">
        <v>1660411308.0999999</v>
      </c>
      <c r="DJ969" s="1">
        <v>25</v>
      </c>
      <c r="DK969" s="1">
        <v>0.20799999999999999</v>
      </c>
      <c r="DL969" s="1">
        <v>-5.0000000000000001E-3</v>
      </c>
      <c r="DM969" s="1">
        <v>1.3160000000000001</v>
      </c>
      <c r="DN969" s="1">
        <v>1.4999999999999999E-2</v>
      </c>
      <c r="DO969" s="1">
        <v>400</v>
      </c>
      <c r="DP969" s="1">
        <v>24</v>
      </c>
      <c r="DQ969" s="1">
        <v>0.34</v>
      </c>
      <c r="DR969" s="1">
        <v>0.09</v>
      </c>
      <c r="DS969" s="1">
        <v>6.5011475113909754</v>
      </c>
      <c r="DT969" s="1">
        <v>1.5294610840765761</v>
      </c>
      <c r="DU969" s="1">
        <v>0.14161360528228481</v>
      </c>
      <c r="DV969" s="1">
        <v>0</v>
      </c>
      <c r="DW969" s="1">
        <v>38.369932874942783</v>
      </c>
      <c r="DX969" s="1">
        <v>1.4567946427932219</v>
      </c>
      <c r="DY969" s="1">
        <v>0.11041405236836049</v>
      </c>
      <c r="DZ969" s="1">
        <v>0</v>
      </c>
      <c r="EA969" s="1">
        <v>-48.425735483870973</v>
      </c>
      <c r="EB969" s="1">
        <v>-3.0298161290322341</v>
      </c>
      <c r="EC969" s="1">
        <v>0.23007938117988941</v>
      </c>
      <c r="ED969" s="1">
        <v>0</v>
      </c>
      <c r="EE969" s="1">
        <v>564.77421998005229</v>
      </c>
      <c r="EF969" s="1">
        <v>275.53853543881507</v>
      </c>
      <c r="EG969" s="1">
        <v>19.891305970964311</v>
      </c>
      <c r="EH969" s="1">
        <v>0</v>
      </c>
      <c r="EI969" s="1">
        <v>3.5139317073170719</v>
      </c>
      <c r="EJ969" s="1">
        <v>0.17576153310105841</v>
      </c>
      <c r="EK969" s="1">
        <v>2.0174568499926829E-2</v>
      </c>
      <c r="EL969" s="1">
        <v>0</v>
      </c>
      <c r="EM969" s="1">
        <v>2.0003653220352482</v>
      </c>
      <c r="EN969" s="1">
        <v>2.0776843923851689E-2</v>
      </c>
      <c r="EO969" s="1">
        <v>1.751358380808833E-3</v>
      </c>
      <c r="EP969" s="1">
        <v>1</v>
      </c>
      <c r="EQ969" s="1">
        <v>1</v>
      </c>
      <c r="ER969" s="1">
        <v>6</v>
      </c>
      <c r="ES969" s="1" t="s">
        <v>433</v>
      </c>
      <c r="ET969" s="1">
        <v>2.9410500000000002</v>
      </c>
      <c r="EU969" s="1">
        <v>2.8011200000000001</v>
      </c>
      <c r="EV969" s="1">
        <v>0.130908</v>
      </c>
      <c r="EW969" s="1">
        <v>0.13706499999999999</v>
      </c>
      <c r="EX969" s="1">
        <v>0.117517</v>
      </c>
      <c r="EY969" s="1">
        <v>0.106667</v>
      </c>
      <c r="EZ969" s="1">
        <v>17760.5</v>
      </c>
      <c r="FA969" s="1">
        <v>18487.3</v>
      </c>
      <c r="FB969" s="1">
        <v>23774.2</v>
      </c>
      <c r="FC969" s="1">
        <v>24942.2</v>
      </c>
      <c r="FD969" s="1">
        <v>33589.9</v>
      </c>
      <c r="FE969" s="1">
        <v>35587.300000000003</v>
      </c>
      <c r="FF969" s="1">
        <v>43358.5</v>
      </c>
      <c r="FG969" s="1">
        <v>46113.3</v>
      </c>
      <c r="FH969" s="1">
        <v>1.9445300000000001</v>
      </c>
      <c r="FI969" s="1">
        <v>1.8113999999999999</v>
      </c>
      <c r="FJ969" s="1">
        <v>0.106111</v>
      </c>
      <c r="FK969" s="1">
        <v>0</v>
      </c>
      <c r="FL969" s="1">
        <v>30.066500000000001</v>
      </c>
      <c r="FM969" s="1">
        <v>999.9</v>
      </c>
      <c r="FN969" s="1">
        <v>57.7</v>
      </c>
      <c r="FO969" s="1">
        <v>37.4</v>
      </c>
      <c r="FP969" s="1">
        <v>37.400100000000002</v>
      </c>
      <c r="FQ969" s="1">
        <v>63.586199999999998</v>
      </c>
      <c r="FR969" s="1">
        <v>25.7011</v>
      </c>
      <c r="FS969" s="1">
        <v>1</v>
      </c>
      <c r="FT969" s="1">
        <v>0.52305599999999997</v>
      </c>
      <c r="FU969" s="1">
        <v>2.3189600000000001</v>
      </c>
      <c r="FV969" s="1">
        <v>20.305700000000002</v>
      </c>
      <c r="FW969" s="1">
        <v>5.2115999999999998</v>
      </c>
      <c r="FX969" s="1">
        <v>11.9068</v>
      </c>
      <c r="FY969" s="1">
        <v>5.0022500000000001</v>
      </c>
      <c r="FZ969" s="1">
        <v>3.2905000000000002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1.8597399999999999</v>
      </c>
      <c r="GF969" s="1">
        <v>1.8548199999999999</v>
      </c>
      <c r="GG969" s="1">
        <v>1.85792</v>
      </c>
      <c r="GH969" s="1">
        <v>1.8563799999999999</v>
      </c>
      <c r="GI969" s="1">
        <v>1.85517</v>
      </c>
      <c r="GJ969" s="1">
        <v>1.8547400000000001</v>
      </c>
      <c r="GK969" s="1">
        <v>1.8536300000000001</v>
      </c>
      <c r="GL969" s="1">
        <v>1.8565400000000001</v>
      </c>
      <c r="GM969" s="1">
        <v>0</v>
      </c>
      <c r="GN969" s="1">
        <v>0</v>
      </c>
      <c r="GO969" s="1">
        <v>0</v>
      </c>
      <c r="GP969" s="1">
        <v>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</v>
      </c>
      <c r="GX969" s="1">
        <v>100</v>
      </c>
      <c r="GY969" s="1">
        <v>100</v>
      </c>
      <c r="GZ969" s="1">
        <v>1.8340000000000001</v>
      </c>
      <c r="HA969" s="1">
        <v>7.9000000000000008E-3</v>
      </c>
      <c r="HB969" s="1">
        <v>0.36341150857684917</v>
      </c>
      <c r="HC969" s="1">
        <v>2.8098669343081611E-3</v>
      </c>
      <c r="HD969" s="1">
        <v>-1.127031966113555E-6</v>
      </c>
      <c r="HE969" s="1">
        <v>1.768598670541231E-10</v>
      </c>
      <c r="HF969" s="1">
        <v>-7.1736991530500657E-2</v>
      </c>
      <c r="HG969" s="1">
        <v>1.081145868756639E-2</v>
      </c>
      <c r="HH969" s="1">
        <v>-3.689364805754238E-4</v>
      </c>
      <c r="HI969" s="1">
        <v>2.919854880483278E-6</v>
      </c>
      <c r="HJ969" s="1">
        <v>2</v>
      </c>
      <c r="HK969" s="1">
        <v>2136</v>
      </c>
      <c r="HL969" s="1">
        <v>3</v>
      </c>
      <c r="HM969" s="1">
        <v>30</v>
      </c>
      <c r="HN969" s="1">
        <v>6.3</v>
      </c>
      <c r="HO969" s="1">
        <v>6.1</v>
      </c>
      <c r="HP969" s="1">
        <v>1.7321800000000001</v>
      </c>
      <c r="HQ969" s="1">
        <v>2.3315399999999999</v>
      </c>
      <c r="HR969" s="1">
        <v>1.4978</v>
      </c>
      <c r="HS969" s="1">
        <v>2.3010299999999999</v>
      </c>
      <c r="HT969" s="1">
        <v>1.5478499999999999</v>
      </c>
      <c r="HU969" s="1">
        <v>2.34253</v>
      </c>
      <c r="HV969" s="1">
        <v>40.6554</v>
      </c>
      <c r="HW969" s="1">
        <v>13.168900000000001</v>
      </c>
      <c r="HX969" s="1">
        <v>18</v>
      </c>
      <c r="HY969" s="1">
        <v>500.755</v>
      </c>
      <c r="HZ969" s="1">
        <v>478.45100000000002</v>
      </c>
      <c r="IA969" s="1">
        <v>26.933199999999999</v>
      </c>
      <c r="IB969" s="1">
        <v>33.548000000000002</v>
      </c>
      <c r="IC969" s="1">
        <v>30.000299999999999</v>
      </c>
      <c r="ID969" s="1">
        <v>33.366599999999998</v>
      </c>
      <c r="IE969" s="1">
        <v>33.469900000000003</v>
      </c>
      <c r="IF969" s="1">
        <v>34.6982</v>
      </c>
      <c r="IG969" s="1">
        <v>39.235700000000001</v>
      </c>
      <c r="IH969" s="1">
        <v>0</v>
      </c>
      <c r="II969" s="1">
        <v>26.929200000000002</v>
      </c>
      <c r="IJ969" s="1">
        <v>784.49099999999999</v>
      </c>
      <c r="IK969" s="1">
        <v>23.694600000000001</v>
      </c>
      <c r="IL969" s="1">
        <v>100.253</v>
      </c>
      <c r="IM969" s="1">
        <v>99.934899999999999</v>
      </c>
      <c r="IN969" s="1" t="s">
        <v>365</v>
      </c>
    </row>
    <row r="970" spans="1:248" ht="15.75" customHeight="1" x14ac:dyDescent="0.3">
      <c r="A970" s="1">
        <v>954</v>
      </c>
      <c r="B970" s="1">
        <v>1660411677</v>
      </c>
      <c r="C970" s="1">
        <v>11952.900000095369</v>
      </c>
      <c r="D970" s="1" t="s">
        <v>2253</v>
      </c>
      <c r="E970" s="1" t="s">
        <v>2254</v>
      </c>
      <c r="F970" s="1">
        <v>1</v>
      </c>
      <c r="G970" s="1" t="s">
        <v>349</v>
      </c>
      <c r="H970" s="1" t="s">
        <v>350</v>
      </c>
      <c r="I970" s="1" t="s">
        <v>351</v>
      </c>
      <c r="J970" s="1" t="s">
        <v>352</v>
      </c>
      <c r="K970" s="1" t="s">
        <v>1959</v>
      </c>
      <c r="L970" s="1" t="s">
        <v>349</v>
      </c>
      <c r="M970" s="1" t="s">
        <v>354</v>
      </c>
      <c r="N970" s="1">
        <v>1660411669.4000001</v>
      </c>
      <c r="O970" s="1">
        <f t="shared" si="102"/>
        <v>3.0165028475564936E-3</v>
      </c>
      <c r="P970" s="1">
        <f t="shared" si="103"/>
        <v>3.0165028475564934</v>
      </c>
      <c r="Q970" s="1">
        <f t="shared" si="104"/>
        <v>6.6183100738194263</v>
      </c>
      <c r="R970" s="1">
        <f t="shared" si="105"/>
        <v>665.41320000000007</v>
      </c>
      <c r="S970" s="1">
        <f t="shared" si="106"/>
        <v>571.78121982518053</v>
      </c>
      <c r="T970" s="1">
        <f t="shared" si="107"/>
        <v>56.900055886025029</v>
      </c>
      <c r="U970" s="1">
        <f t="shared" si="108"/>
        <v>66.217719215882781</v>
      </c>
      <c r="V970" s="1">
        <f t="shared" si="109"/>
        <v>0.14848174312215329</v>
      </c>
      <c r="W970" s="1">
        <f t="shared" si="110"/>
        <v>2.9199729868678812</v>
      </c>
      <c r="X970" s="1">
        <f t="shared" si="111"/>
        <v>0.1444111147438682</v>
      </c>
      <c r="Y970" s="1">
        <f t="shared" si="112"/>
        <v>9.0613381273900923E-2</v>
      </c>
      <c r="Z970" s="1">
        <f t="shared" si="113"/>
        <v>321.51361142818877</v>
      </c>
      <c r="AA970" s="1">
        <f t="shared" si="114"/>
        <v>32.12028020888814</v>
      </c>
      <c r="AB970" s="1">
        <f t="shared" si="115"/>
        <v>31.78706</v>
      </c>
      <c r="AC970" s="1">
        <f t="shared" si="116"/>
        <v>4.7178324557770317</v>
      </c>
      <c r="AD970" s="1">
        <f t="shared" si="117"/>
        <v>60.192225839207538</v>
      </c>
      <c r="AE970" s="1">
        <f t="shared" si="118"/>
        <v>2.7168091673446297</v>
      </c>
      <c r="AF970" s="1">
        <f t="shared" si="119"/>
        <v>4.5135549142211255</v>
      </c>
      <c r="AG970" s="1">
        <f t="shared" si="120"/>
        <v>2.001023288432402</v>
      </c>
      <c r="AH970" s="1">
        <f t="shared" si="121"/>
        <v>-133.02777557724136</v>
      </c>
      <c r="AI970" s="1">
        <f t="shared" si="122"/>
        <v>-122.56844504391979</v>
      </c>
      <c r="AJ970" s="1">
        <f t="shared" si="123"/>
        <v>-9.463158573248835</v>
      </c>
      <c r="AK970" s="1">
        <f t="shared" si="124"/>
        <v>56.454232233778768</v>
      </c>
      <c r="AL970" s="1">
        <f t="shared" si="125"/>
        <v>38.42619701249501</v>
      </c>
      <c r="AM970" s="1">
        <f t="shared" si="126"/>
        <v>3.0191603906904532</v>
      </c>
      <c r="AN970" s="1">
        <f t="shared" si="127"/>
        <v>6.6183100738194263</v>
      </c>
      <c r="AO970" s="1">
        <v>754.85697407291696</v>
      </c>
      <c r="AP970" s="1">
        <v>720.48678181818138</v>
      </c>
      <c r="AQ970" s="1">
        <v>5.1337710298530306</v>
      </c>
      <c r="AR970" s="1">
        <v>65.016461255683083</v>
      </c>
      <c r="AS970" s="1">
        <f t="shared" si="128"/>
        <v>3.0165028475564934</v>
      </c>
      <c r="AT970" s="1">
        <v>23.75900474732709</v>
      </c>
      <c r="AU970" s="1">
        <v>27.280090303030288</v>
      </c>
      <c r="AV970" s="1">
        <v>-1.4486848921514979E-4</v>
      </c>
      <c r="AW970" s="1">
        <v>83.562977856309928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51894.749289577303</v>
      </c>
      <c r="BC970" s="1">
        <f t="shared" si="132"/>
        <v>1999.9886666666659</v>
      </c>
      <c r="BD970" s="1">
        <f t="shared" si="133"/>
        <v>1681.1901796000975</v>
      </c>
      <c r="BE970" s="1">
        <f t="shared" si="134"/>
        <v>0.84059985319921715</v>
      </c>
      <c r="BF970" s="1">
        <f t="shared" si="135"/>
        <v>0.16075771667448893</v>
      </c>
      <c r="BG970" s="1">
        <v>6</v>
      </c>
      <c r="BH970" s="1">
        <v>0.5</v>
      </c>
      <c r="BI970" s="1" t="s">
        <v>355</v>
      </c>
      <c r="BJ970" s="1">
        <v>2</v>
      </c>
      <c r="BK970" s="1" t="b">
        <v>1</v>
      </c>
      <c r="BL970" s="1">
        <v>1660411669.4000001</v>
      </c>
      <c r="BM970" s="1">
        <v>665.41320000000007</v>
      </c>
      <c r="BN970" s="1">
        <v>713.92273333333333</v>
      </c>
      <c r="BO970" s="1">
        <v>27.30086</v>
      </c>
      <c r="BP970" s="1">
        <v>23.777699999999999</v>
      </c>
      <c r="BQ970" s="1">
        <v>663.63020000000006</v>
      </c>
      <c r="BR970" s="1">
        <v>27.29298</v>
      </c>
      <c r="BS970" s="1">
        <v>500.13080000000002</v>
      </c>
      <c r="BT970" s="1">
        <v>99.413719999999998</v>
      </c>
      <c r="BU970" s="1">
        <v>9.9964453333333328E-2</v>
      </c>
      <c r="BV970" s="1">
        <v>31.00846000000001</v>
      </c>
      <c r="BW970" s="1">
        <v>31.78706</v>
      </c>
      <c r="BX970" s="1">
        <v>999.89999999999986</v>
      </c>
      <c r="BY970" s="1">
        <v>0</v>
      </c>
      <c r="BZ970" s="1">
        <v>0</v>
      </c>
      <c r="CA970" s="1">
        <v>10004.16133333333</v>
      </c>
      <c r="CB970" s="1">
        <v>0</v>
      </c>
      <c r="CC970" s="1">
        <v>80.654459999999986</v>
      </c>
      <c r="CD970" s="1">
        <v>-48.509253333333341</v>
      </c>
      <c r="CE970" s="1">
        <v>684.08913333333328</v>
      </c>
      <c r="CF970" s="1">
        <v>731.31100000000004</v>
      </c>
      <c r="CG970" s="1">
        <v>3.5231653333333339</v>
      </c>
      <c r="CH970" s="1">
        <v>713.92273333333333</v>
      </c>
      <c r="CI970" s="1">
        <v>23.777699999999999</v>
      </c>
      <c r="CJ970" s="1">
        <v>2.7140806666666668</v>
      </c>
      <c r="CK970" s="1">
        <v>2.363828666666667</v>
      </c>
      <c r="CL970" s="1">
        <v>22.370599999999989</v>
      </c>
      <c r="CM970" s="1">
        <v>20.118073333333339</v>
      </c>
      <c r="CN970" s="1">
        <v>1999.9886666666659</v>
      </c>
      <c r="CO970" s="1">
        <v>0.98000606666666679</v>
      </c>
      <c r="CP970" s="1">
        <v>1.9993899999999998E-2</v>
      </c>
      <c r="CQ970" s="1">
        <v>0</v>
      </c>
      <c r="CR970" s="1">
        <v>2.4908000000000001</v>
      </c>
      <c r="CS970" s="1">
        <v>0</v>
      </c>
      <c r="CT970" s="1">
        <v>28459.326666666671</v>
      </c>
      <c r="CU970" s="1">
        <v>17412.259999999998</v>
      </c>
      <c r="CV970" s="1">
        <v>43.436999999999998</v>
      </c>
      <c r="CW970" s="1">
        <v>44.625</v>
      </c>
      <c r="CX970" s="1">
        <v>43.5</v>
      </c>
      <c r="CY970" s="1">
        <v>42.936999999999998</v>
      </c>
      <c r="CZ970" s="1">
        <v>43.375</v>
      </c>
      <c r="DA970" s="1">
        <v>1959.9993333333341</v>
      </c>
      <c r="DB970" s="1">
        <v>39.99</v>
      </c>
      <c r="DC970" s="1">
        <v>0</v>
      </c>
      <c r="DD970" s="1">
        <v>1660411675.2</v>
      </c>
      <c r="DE970" s="1">
        <v>0</v>
      </c>
      <c r="DF970" s="1">
        <v>1660411308.0999999</v>
      </c>
      <c r="DG970" s="1" t="s">
        <v>1960</v>
      </c>
      <c r="DH970" s="1">
        <v>1660411299.5999999</v>
      </c>
      <c r="DI970" s="1">
        <v>1660411308.0999999</v>
      </c>
      <c r="DJ970" s="1">
        <v>25</v>
      </c>
      <c r="DK970" s="1">
        <v>0.20799999999999999</v>
      </c>
      <c r="DL970" s="1">
        <v>-5.0000000000000001E-3</v>
      </c>
      <c r="DM970" s="1">
        <v>1.3160000000000001</v>
      </c>
      <c r="DN970" s="1">
        <v>1.4999999999999999E-2</v>
      </c>
      <c r="DO970" s="1">
        <v>400</v>
      </c>
      <c r="DP970" s="1">
        <v>24</v>
      </c>
      <c r="DQ970" s="1">
        <v>0.34</v>
      </c>
      <c r="DR970" s="1">
        <v>0.09</v>
      </c>
      <c r="DS970" s="1">
        <v>6.5011475113909754</v>
      </c>
      <c r="DT970" s="1">
        <v>1.5294610840765761</v>
      </c>
      <c r="DU970" s="1">
        <v>0.14161360528228481</v>
      </c>
      <c r="DV970" s="1">
        <v>0</v>
      </c>
      <c r="DW970" s="1">
        <v>38.369932874942783</v>
      </c>
      <c r="DX970" s="1">
        <v>1.4567946427932219</v>
      </c>
      <c r="DY970" s="1">
        <v>0.11041405236836049</v>
      </c>
      <c r="DZ970" s="1">
        <v>0</v>
      </c>
      <c r="EA970" s="1">
        <v>-48.425735483870973</v>
      </c>
      <c r="EB970" s="1">
        <v>-3.0298161290322341</v>
      </c>
      <c r="EC970" s="1">
        <v>0.23007938117988941</v>
      </c>
      <c r="ED970" s="1">
        <v>0</v>
      </c>
      <c r="EE970" s="1">
        <v>564.77421998005229</v>
      </c>
      <c r="EF970" s="1">
        <v>275.53853543881507</v>
      </c>
      <c r="EG970" s="1">
        <v>19.891305970964311</v>
      </c>
      <c r="EH970" s="1">
        <v>0</v>
      </c>
      <c r="EI970" s="1">
        <v>3.5139317073170719</v>
      </c>
      <c r="EJ970" s="1">
        <v>0.17576153310105841</v>
      </c>
      <c r="EK970" s="1">
        <v>2.0174568499926829E-2</v>
      </c>
      <c r="EL970" s="1">
        <v>0</v>
      </c>
      <c r="EM970" s="1">
        <v>2.0003653220352482</v>
      </c>
      <c r="EN970" s="1">
        <v>2.0776843923851689E-2</v>
      </c>
      <c r="EO970" s="1">
        <v>1.751358380808833E-3</v>
      </c>
      <c r="EP970" s="1">
        <v>1</v>
      </c>
      <c r="EQ970" s="1">
        <v>1</v>
      </c>
      <c r="ER970" s="1">
        <v>6</v>
      </c>
      <c r="ES970" s="1" t="s">
        <v>433</v>
      </c>
      <c r="ET970" s="1">
        <v>2.9411700000000001</v>
      </c>
      <c r="EU970" s="1">
        <v>2.8011499999999998</v>
      </c>
      <c r="EV970" s="1">
        <v>0.131547</v>
      </c>
      <c r="EW970" s="1">
        <v>0.137683</v>
      </c>
      <c r="EX970" s="1">
        <v>0.117511</v>
      </c>
      <c r="EY970" s="1">
        <v>0.10666299999999999</v>
      </c>
      <c r="EZ970" s="1">
        <v>17747.400000000001</v>
      </c>
      <c r="FA970" s="1">
        <v>18474.099999999999</v>
      </c>
      <c r="FB970" s="1">
        <v>23774.2</v>
      </c>
      <c r="FC970" s="1">
        <v>24942.3</v>
      </c>
      <c r="FD970" s="1">
        <v>33590.1</v>
      </c>
      <c r="FE970" s="1">
        <v>35587.5</v>
      </c>
      <c r="FF970" s="1">
        <v>43358.5</v>
      </c>
      <c r="FG970" s="1">
        <v>46113.4</v>
      </c>
      <c r="FH970" s="1">
        <v>1.9446300000000001</v>
      </c>
      <c r="FI970" s="1">
        <v>1.8112999999999999</v>
      </c>
      <c r="FJ970" s="1">
        <v>0.106223</v>
      </c>
      <c r="FK970" s="1">
        <v>0</v>
      </c>
      <c r="FL970" s="1">
        <v>30.0672</v>
      </c>
      <c r="FM970" s="1">
        <v>999.9</v>
      </c>
      <c r="FN970" s="1">
        <v>57.8</v>
      </c>
      <c r="FO970" s="1">
        <v>37.4</v>
      </c>
      <c r="FP970" s="1">
        <v>37.463299999999997</v>
      </c>
      <c r="FQ970" s="1">
        <v>63.666200000000003</v>
      </c>
      <c r="FR970" s="1">
        <v>26.418299999999999</v>
      </c>
      <c r="FS970" s="1">
        <v>1</v>
      </c>
      <c r="FT970" s="1">
        <v>0.52303299999999997</v>
      </c>
      <c r="FU970" s="1">
        <v>2.3145099999999998</v>
      </c>
      <c r="FV970" s="1">
        <v>20.306000000000001</v>
      </c>
      <c r="FW970" s="1">
        <v>5.2111499999999999</v>
      </c>
      <c r="FX970" s="1">
        <v>11.9068</v>
      </c>
      <c r="FY970" s="1">
        <v>5.0020499999999997</v>
      </c>
      <c r="FZ970" s="1">
        <v>3.2904300000000002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1.8597399999999999</v>
      </c>
      <c r="GF970" s="1">
        <v>1.8548199999999999</v>
      </c>
      <c r="GG970" s="1">
        <v>1.8579300000000001</v>
      </c>
      <c r="GH970" s="1">
        <v>1.8564000000000001</v>
      </c>
      <c r="GI970" s="1">
        <v>1.8551599999999999</v>
      </c>
      <c r="GJ970" s="1">
        <v>1.8547400000000001</v>
      </c>
      <c r="GK970" s="1">
        <v>1.8536300000000001</v>
      </c>
      <c r="GL970" s="1">
        <v>1.8565400000000001</v>
      </c>
      <c r="GM970" s="1">
        <v>0</v>
      </c>
      <c r="GN970" s="1">
        <v>0</v>
      </c>
      <c r="GO970" s="1">
        <v>0</v>
      </c>
      <c r="GP970" s="1">
        <v>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</v>
      </c>
      <c r="GX970" s="1">
        <v>100</v>
      </c>
      <c r="GY970" s="1">
        <v>100</v>
      </c>
      <c r="GZ970" s="1">
        <v>1.841</v>
      </c>
      <c r="HA970" s="1">
        <v>7.9000000000000008E-3</v>
      </c>
      <c r="HB970" s="1">
        <v>0.36341150857684917</v>
      </c>
      <c r="HC970" s="1">
        <v>2.8098669343081611E-3</v>
      </c>
      <c r="HD970" s="1">
        <v>-1.127031966113555E-6</v>
      </c>
      <c r="HE970" s="1">
        <v>1.768598670541231E-10</v>
      </c>
      <c r="HF970" s="1">
        <v>-7.1736991530500657E-2</v>
      </c>
      <c r="HG970" s="1">
        <v>1.081145868756639E-2</v>
      </c>
      <c r="HH970" s="1">
        <v>-3.689364805754238E-4</v>
      </c>
      <c r="HI970" s="1">
        <v>2.919854880483278E-6</v>
      </c>
      <c r="HJ970" s="1">
        <v>2</v>
      </c>
      <c r="HK970" s="1">
        <v>2136</v>
      </c>
      <c r="HL970" s="1">
        <v>3</v>
      </c>
      <c r="HM970" s="1">
        <v>30</v>
      </c>
      <c r="HN970" s="1">
        <v>6.3</v>
      </c>
      <c r="HO970" s="1">
        <v>6.1</v>
      </c>
      <c r="HP970" s="1">
        <v>1.74438</v>
      </c>
      <c r="HQ970" s="1">
        <v>2.32178</v>
      </c>
      <c r="HR970" s="1">
        <v>1.4978</v>
      </c>
      <c r="HS970" s="1">
        <v>2.3010299999999999</v>
      </c>
      <c r="HT970" s="1">
        <v>1.5478499999999999</v>
      </c>
      <c r="HU970" s="1">
        <v>2.3107899999999999</v>
      </c>
      <c r="HV970" s="1">
        <v>40.6554</v>
      </c>
      <c r="HW970" s="1">
        <v>13.1601</v>
      </c>
      <c r="HX970" s="1">
        <v>18</v>
      </c>
      <c r="HY970" s="1">
        <v>500.81599999999997</v>
      </c>
      <c r="HZ970" s="1">
        <v>478.39100000000002</v>
      </c>
      <c r="IA970" s="1">
        <v>26.931000000000001</v>
      </c>
      <c r="IB970" s="1">
        <v>33.548000000000002</v>
      </c>
      <c r="IC970" s="1">
        <v>30.000299999999999</v>
      </c>
      <c r="ID970" s="1">
        <v>33.366599999999998</v>
      </c>
      <c r="IE970" s="1">
        <v>33.470599999999997</v>
      </c>
      <c r="IF970" s="1">
        <v>34.9437</v>
      </c>
      <c r="IG970" s="1">
        <v>39.235700000000001</v>
      </c>
      <c r="IH970" s="1">
        <v>0</v>
      </c>
      <c r="II970" s="1">
        <v>26.921700000000001</v>
      </c>
      <c r="IJ970" s="1">
        <v>784.49099999999999</v>
      </c>
      <c r="IK970" s="1">
        <v>23.696899999999999</v>
      </c>
      <c r="IL970" s="1">
        <v>100.253</v>
      </c>
      <c r="IM970" s="1">
        <v>99.935100000000006</v>
      </c>
      <c r="IN970" s="1" t="s">
        <v>365</v>
      </c>
    </row>
    <row r="971" spans="1:248" ht="15.75" customHeight="1" x14ac:dyDescent="0.3">
      <c r="A971" s="1">
        <v>955</v>
      </c>
      <c r="B971" s="1">
        <v>1660411678</v>
      </c>
      <c r="C971" s="1">
        <v>11953.900000095369</v>
      </c>
      <c r="D971" s="1" t="s">
        <v>2255</v>
      </c>
      <c r="E971" s="1" t="s">
        <v>2256</v>
      </c>
      <c r="F971" s="1">
        <v>1</v>
      </c>
      <c r="G971" s="1" t="s">
        <v>349</v>
      </c>
      <c r="H971" s="1" t="s">
        <v>350</v>
      </c>
      <c r="I971" s="1" t="s">
        <v>351</v>
      </c>
      <c r="J971" s="1" t="s">
        <v>352</v>
      </c>
      <c r="K971" s="1" t="s">
        <v>1959</v>
      </c>
      <c r="L971" s="1" t="s">
        <v>349</v>
      </c>
      <c r="M971" s="1" t="s">
        <v>354</v>
      </c>
      <c r="N971" s="1">
        <v>1660411669.90625</v>
      </c>
      <c r="O971" s="1">
        <f t="shared" si="102"/>
        <v>3.0151263755466731E-3</v>
      </c>
      <c r="P971" s="1">
        <f t="shared" si="103"/>
        <v>3.0151263755466733</v>
      </c>
      <c r="Q971" s="1">
        <f t="shared" si="104"/>
        <v>6.6186830606020637</v>
      </c>
      <c r="R971" s="1">
        <f t="shared" si="105"/>
        <v>667.94081249999999</v>
      </c>
      <c r="S971" s="1">
        <f t="shared" si="106"/>
        <v>574.17882832097632</v>
      </c>
      <c r="T971" s="1">
        <f t="shared" si="107"/>
        <v>57.138625967176537</v>
      </c>
      <c r="U971" s="1">
        <f t="shared" si="108"/>
        <v>66.469222428930181</v>
      </c>
      <c r="V971" s="1">
        <f t="shared" si="109"/>
        <v>0.14839530091114098</v>
      </c>
      <c r="W971" s="1">
        <f t="shared" si="110"/>
        <v>2.9199198853535404</v>
      </c>
      <c r="X971" s="1">
        <f t="shared" si="111"/>
        <v>0.14432926913903565</v>
      </c>
      <c r="Y971" s="1">
        <f t="shared" si="112"/>
        <v>9.056183036507956E-2</v>
      </c>
      <c r="Z971" s="1">
        <f t="shared" si="113"/>
        <v>321.51492152642999</v>
      </c>
      <c r="AA971" s="1">
        <f t="shared" si="114"/>
        <v>32.120561114652858</v>
      </c>
      <c r="AB971" s="1">
        <f t="shared" si="115"/>
        <v>31.787375000000001</v>
      </c>
      <c r="AC971" s="1">
        <f t="shared" si="116"/>
        <v>4.7179167029040405</v>
      </c>
      <c r="AD971" s="1">
        <f t="shared" si="117"/>
        <v>60.189557282386893</v>
      </c>
      <c r="AE971" s="1">
        <f t="shared" si="118"/>
        <v>2.7166726508399717</v>
      </c>
      <c r="AF971" s="1">
        <f t="shared" si="119"/>
        <v>4.5135282156909033</v>
      </c>
      <c r="AG971" s="1">
        <f t="shared" si="120"/>
        <v>2.0012440520640689</v>
      </c>
      <c r="AH971" s="1">
        <f t="shared" si="121"/>
        <v>-132.96707316160828</v>
      </c>
      <c r="AI971" s="1">
        <f t="shared" si="122"/>
        <v>-122.63213515031775</v>
      </c>
      <c r="AJ971" s="1">
        <f t="shared" si="123"/>
        <v>-9.4682579628904495</v>
      </c>
      <c r="AK971" s="1">
        <f t="shared" si="124"/>
        <v>56.447455251613505</v>
      </c>
      <c r="AL971" s="1">
        <f t="shared" si="125"/>
        <v>38.44049060903351</v>
      </c>
      <c r="AM971" s="1">
        <f t="shared" si="126"/>
        <v>3.0190413857296474</v>
      </c>
      <c r="AN971" s="1">
        <f t="shared" si="127"/>
        <v>6.6186830606020637</v>
      </c>
      <c r="AO971" s="1">
        <v>760.10438933713931</v>
      </c>
      <c r="AP971" s="1">
        <v>725.65723636363634</v>
      </c>
      <c r="AQ971" s="1">
        <v>5.1487328745903422</v>
      </c>
      <c r="AR971" s="1">
        <v>65.016461255683083</v>
      </c>
      <c r="AS971" s="1">
        <f t="shared" si="128"/>
        <v>3.0151263755466733</v>
      </c>
      <c r="AT971" s="1">
        <v>23.759432344132438</v>
      </c>
      <c r="AU971" s="1">
        <v>27.2789218181818</v>
      </c>
      <c r="AV971" s="1">
        <v>-1.4498842268760351E-4</v>
      </c>
      <c r="AW971" s="1">
        <v>83.562977856309928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51893.256874011582</v>
      </c>
      <c r="BC971" s="1">
        <f t="shared" si="132"/>
        <v>1999.996875</v>
      </c>
      <c r="BD971" s="1">
        <f t="shared" si="133"/>
        <v>1681.1970746250931</v>
      </c>
      <c r="BE971" s="1">
        <f t="shared" si="134"/>
        <v>0.84059985074981336</v>
      </c>
      <c r="BF971" s="1">
        <f t="shared" si="135"/>
        <v>0.16075771194713992</v>
      </c>
      <c r="BG971" s="1">
        <v>6</v>
      </c>
      <c r="BH971" s="1">
        <v>0.5</v>
      </c>
      <c r="BI971" s="1" t="s">
        <v>355</v>
      </c>
      <c r="BJ971" s="1">
        <v>2</v>
      </c>
      <c r="BK971" s="1" t="b">
        <v>1</v>
      </c>
      <c r="BL971" s="1">
        <v>1660411669.90625</v>
      </c>
      <c r="BM971" s="1">
        <v>667.94081249999999</v>
      </c>
      <c r="BN971" s="1">
        <v>716.47662500000001</v>
      </c>
      <c r="BO971" s="1">
        <v>27.299499999999998</v>
      </c>
      <c r="BP971" s="1">
        <v>23.776468749999999</v>
      </c>
      <c r="BQ971" s="1">
        <v>666.154</v>
      </c>
      <c r="BR971" s="1">
        <v>27.291618750000001</v>
      </c>
      <c r="BS971" s="1">
        <v>500.13006250000001</v>
      </c>
      <c r="BT971" s="1">
        <v>99.413674999999998</v>
      </c>
      <c r="BU971" s="1">
        <v>9.9966306250000012E-2</v>
      </c>
      <c r="BV971" s="1">
        <v>31.008356249999999</v>
      </c>
      <c r="BW971" s="1">
        <v>31.787375000000001</v>
      </c>
      <c r="BX971" s="1">
        <v>999.9</v>
      </c>
      <c r="BY971" s="1">
        <v>0</v>
      </c>
      <c r="BZ971" s="1">
        <v>0</v>
      </c>
      <c r="CA971" s="1">
        <v>10003.862499999999</v>
      </c>
      <c r="CB971" s="1">
        <v>0</v>
      </c>
      <c r="CC971" s="1">
        <v>80.407668749999999</v>
      </c>
      <c r="CD971" s="1">
        <v>-48.535531250000012</v>
      </c>
      <c r="CE971" s="1">
        <v>686.68668749999995</v>
      </c>
      <c r="CF971" s="1">
        <v>733.92618749999997</v>
      </c>
      <c r="CG971" s="1">
        <v>3.5230362500000001</v>
      </c>
      <c r="CH971" s="1">
        <v>716.47662500000001</v>
      </c>
      <c r="CI971" s="1">
        <v>23.776468749999999</v>
      </c>
      <c r="CJ971" s="1">
        <v>2.7139443750000001</v>
      </c>
      <c r="CK971" s="1">
        <v>2.3637049999999999</v>
      </c>
      <c r="CL971" s="1">
        <v>22.369775000000001</v>
      </c>
      <c r="CM971" s="1">
        <v>20.11723125</v>
      </c>
      <c r="CN971" s="1">
        <v>1999.996875</v>
      </c>
      <c r="CO971" s="1">
        <v>0.98000612499999995</v>
      </c>
      <c r="CP971" s="1">
        <v>1.9993812499999999E-2</v>
      </c>
      <c r="CQ971" s="1">
        <v>0</v>
      </c>
      <c r="CR971" s="1">
        <v>2.6145624999999999</v>
      </c>
      <c r="CS971" s="1">
        <v>0</v>
      </c>
      <c r="CT971" s="1">
        <v>28468.193749999999</v>
      </c>
      <c r="CU971" s="1">
        <v>17412.331249999999</v>
      </c>
      <c r="CV971" s="1">
        <v>43.436999999999998</v>
      </c>
      <c r="CW971" s="1">
        <v>44.625</v>
      </c>
      <c r="CX971" s="1">
        <v>43.5</v>
      </c>
      <c r="CY971" s="1">
        <v>42.936999999999998</v>
      </c>
      <c r="CZ971" s="1">
        <v>43.375</v>
      </c>
      <c r="DA971" s="1">
        <v>1960.0074999999999</v>
      </c>
      <c r="DB971" s="1">
        <v>39.99</v>
      </c>
      <c r="DC971" s="1">
        <v>0</v>
      </c>
      <c r="DD971" s="1">
        <v>1660411676.4000001</v>
      </c>
      <c r="DE971" s="1">
        <v>0</v>
      </c>
      <c r="DF971" s="1">
        <v>1660411308.0999999</v>
      </c>
      <c r="DG971" s="1" t="s">
        <v>1960</v>
      </c>
      <c r="DH971" s="1">
        <v>1660411299.5999999</v>
      </c>
      <c r="DI971" s="1">
        <v>1660411308.0999999</v>
      </c>
      <c r="DJ971" s="1">
        <v>25</v>
      </c>
      <c r="DK971" s="1">
        <v>0.20799999999999999</v>
      </c>
      <c r="DL971" s="1">
        <v>-5.0000000000000001E-3</v>
      </c>
      <c r="DM971" s="1">
        <v>1.3160000000000001</v>
      </c>
      <c r="DN971" s="1">
        <v>1.4999999999999999E-2</v>
      </c>
      <c r="DO971" s="1">
        <v>400</v>
      </c>
      <c r="DP971" s="1">
        <v>24</v>
      </c>
      <c r="DQ971" s="1">
        <v>0.34</v>
      </c>
      <c r="DR971" s="1">
        <v>0.09</v>
      </c>
      <c r="DS971" s="1">
        <v>6.5259513751486358</v>
      </c>
      <c r="DT971" s="1">
        <v>1.4229194608483771</v>
      </c>
      <c r="DU971" s="1">
        <v>0.13729217193545259</v>
      </c>
      <c r="DV971" s="1">
        <v>0</v>
      </c>
      <c r="DW971" s="1">
        <v>38.41152340535303</v>
      </c>
      <c r="DX971" s="1">
        <v>1.607853228503255</v>
      </c>
      <c r="DY971" s="1">
        <v>0.1267561330666456</v>
      </c>
      <c r="DZ971" s="1">
        <v>0</v>
      </c>
      <c r="EA971" s="1">
        <v>-48.525893333333322</v>
      </c>
      <c r="EB971" s="1">
        <v>-3.067242714126766</v>
      </c>
      <c r="EC971" s="1">
        <v>0.22635551084276481</v>
      </c>
      <c r="ED971" s="1">
        <v>0</v>
      </c>
      <c r="EE971" s="1">
        <v>570.62332712420664</v>
      </c>
      <c r="EF971" s="1">
        <v>276.64630042940109</v>
      </c>
      <c r="EG971" s="1">
        <v>20.637019570682991</v>
      </c>
      <c r="EH971" s="1">
        <v>0</v>
      </c>
      <c r="EI971" s="1">
        <v>3.5176535000000002</v>
      </c>
      <c r="EJ971" s="1">
        <v>0.13755467166978569</v>
      </c>
      <c r="EK971" s="1">
        <v>1.7523791905577981E-2</v>
      </c>
      <c r="EL971" s="1">
        <v>1</v>
      </c>
      <c r="EM971" s="1">
        <v>2.0008294352527272</v>
      </c>
      <c r="EN971" s="1">
        <v>2.3490229746717991E-2</v>
      </c>
      <c r="EO971" s="1">
        <v>1.9595300776291389E-3</v>
      </c>
      <c r="EP971" s="1">
        <v>1</v>
      </c>
      <c r="EQ971" s="1">
        <v>2</v>
      </c>
      <c r="ER971" s="1">
        <v>6</v>
      </c>
      <c r="ES971" s="1" t="s">
        <v>390</v>
      </c>
      <c r="ET971" s="1">
        <v>2.9411900000000002</v>
      </c>
      <c r="EU971" s="1">
        <v>2.8012000000000001</v>
      </c>
      <c r="EV971" s="1">
        <v>0.13218199999999999</v>
      </c>
      <c r="EW971" s="1">
        <v>0.13830100000000001</v>
      </c>
      <c r="EX971" s="1">
        <v>0.117509</v>
      </c>
      <c r="EY971" s="1">
        <v>0.106665</v>
      </c>
      <c r="EZ971" s="1">
        <v>17734.400000000001</v>
      </c>
      <c r="FA971" s="1">
        <v>18460.900000000001</v>
      </c>
      <c r="FB971" s="1">
        <v>23774.2</v>
      </c>
      <c r="FC971" s="1">
        <v>24942.400000000001</v>
      </c>
      <c r="FD971" s="1">
        <v>33590.300000000003</v>
      </c>
      <c r="FE971" s="1">
        <v>35587.599999999999</v>
      </c>
      <c r="FF971" s="1">
        <v>43358.6</v>
      </c>
      <c r="FG971" s="1">
        <v>46113.5</v>
      </c>
      <c r="FH971" s="1">
        <v>1.9445300000000001</v>
      </c>
      <c r="FI971" s="1">
        <v>1.8112999999999999</v>
      </c>
      <c r="FJ971" s="1">
        <v>0.105985</v>
      </c>
      <c r="FK971" s="1">
        <v>0</v>
      </c>
      <c r="FL971" s="1">
        <v>30.067799999999998</v>
      </c>
      <c r="FM971" s="1">
        <v>999.9</v>
      </c>
      <c r="FN971" s="1">
        <v>57.8</v>
      </c>
      <c r="FO971" s="1">
        <v>37.4</v>
      </c>
      <c r="FP971" s="1">
        <v>37.464500000000001</v>
      </c>
      <c r="FQ971" s="1">
        <v>63.5062</v>
      </c>
      <c r="FR971" s="1">
        <v>25.508800000000001</v>
      </c>
      <c r="FS971" s="1">
        <v>1</v>
      </c>
      <c r="FT971" s="1">
        <v>0.52307199999999998</v>
      </c>
      <c r="FU971" s="1">
        <v>2.3164899999999999</v>
      </c>
      <c r="FV971" s="1">
        <v>20.306000000000001</v>
      </c>
      <c r="FW971" s="1">
        <v>5.2111499999999999</v>
      </c>
      <c r="FX971" s="1">
        <v>11.906599999999999</v>
      </c>
      <c r="FY971" s="1">
        <v>5.0019</v>
      </c>
      <c r="FZ971" s="1">
        <v>3.2904300000000002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1.8597399999999999</v>
      </c>
      <c r="GF971" s="1">
        <v>1.85483</v>
      </c>
      <c r="GG971" s="1">
        <v>1.8579300000000001</v>
      </c>
      <c r="GH971" s="1">
        <v>1.8564000000000001</v>
      </c>
      <c r="GI971" s="1">
        <v>1.8551599999999999</v>
      </c>
      <c r="GJ971" s="1">
        <v>1.8547499999999999</v>
      </c>
      <c r="GK971" s="1">
        <v>1.85364</v>
      </c>
      <c r="GL971" s="1">
        <v>1.8565400000000001</v>
      </c>
      <c r="GM971" s="1">
        <v>0</v>
      </c>
      <c r="GN971" s="1">
        <v>0</v>
      </c>
      <c r="GO971" s="1">
        <v>0</v>
      </c>
      <c r="GP971" s="1">
        <v>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</v>
      </c>
      <c r="GX971" s="1">
        <v>100</v>
      </c>
      <c r="GY971" s="1">
        <v>100</v>
      </c>
      <c r="GZ971" s="1">
        <v>1.8480000000000001</v>
      </c>
      <c r="HA971" s="1">
        <v>8.0000000000000002E-3</v>
      </c>
      <c r="HB971" s="1">
        <v>0.36341150857684917</v>
      </c>
      <c r="HC971" s="1">
        <v>2.8098669343081611E-3</v>
      </c>
      <c r="HD971" s="1">
        <v>-1.127031966113555E-6</v>
      </c>
      <c r="HE971" s="1">
        <v>1.768598670541231E-10</v>
      </c>
      <c r="HF971" s="1">
        <v>-7.1736991530500657E-2</v>
      </c>
      <c r="HG971" s="1">
        <v>1.081145868756639E-2</v>
      </c>
      <c r="HH971" s="1">
        <v>-3.689364805754238E-4</v>
      </c>
      <c r="HI971" s="1">
        <v>2.919854880483278E-6</v>
      </c>
      <c r="HJ971" s="1">
        <v>2</v>
      </c>
      <c r="HK971" s="1">
        <v>2136</v>
      </c>
      <c r="HL971" s="1">
        <v>3</v>
      </c>
      <c r="HM971" s="1">
        <v>30</v>
      </c>
      <c r="HN971" s="1">
        <v>6.3</v>
      </c>
      <c r="HO971" s="1">
        <v>6.2</v>
      </c>
      <c r="HP971" s="1">
        <v>1.7504900000000001</v>
      </c>
      <c r="HQ971" s="1">
        <v>2.3095699999999999</v>
      </c>
      <c r="HR971" s="1">
        <v>1.4978</v>
      </c>
      <c r="HS971" s="1">
        <v>2.3022499999999999</v>
      </c>
      <c r="HT971" s="1">
        <v>1.5478499999999999</v>
      </c>
      <c r="HU971" s="1">
        <v>2.4389599999999998</v>
      </c>
      <c r="HV971" s="1">
        <v>40.6554</v>
      </c>
      <c r="HW971" s="1">
        <v>13.1776</v>
      </c>
      <c r="HX971" s="1">
        <v>18</v>
      </c>
      <c r="HY971" s="1">
        <v>500.755</v>
      </c>
      <c r="HZ971" s="1">
        <v>478.39100000000002</v>
      </c>
      <c r="IA971" s="1">
        <v>26.929300000000001</v>
      </c>
      <c r="IB971" s="1">
        <v>33.548000000000002</v>
      </c>
      <c r="IC971" s="1">
        <v>30.000299999999999</v>
      </c>
      <c r="ID971" s="1">
        <v>33.366599999999998</v>
      </c>
      <c r="IE971" s="1">
        <v>33.470599999999997</v>
      </c>
      <c r="IF971" s="1">
        <v>35.072099999999999</v>
      </c>
      <c r="IG971" s="1">
        <v>39.235700000000001</v>
      </c>
      <c r="IH971" s="1">
        <v>0</v>
      </c>
      <c r="II971" s="1">
        <v>26.921700000000001</v>
      </c>
      <c r="IJ971" s="1">
        <v>794.52800000000002</v>
      </c>
      <c r="IK971" s="1">
        <v>23.694500000000001</v>
      </c>
      <c r="IL971" s="1">
        <v>100.253</v>
      </c>
      <c r="IM971" s="1">
        <v>99.935400000000001</v>
      </c>
      <c r="IN971" s="1" t="s">
        <v>365</v>
      </c>
    </row>
    <row r="972" spans="1:248" ht="15.75" customHeight="1" x14ac:dyDescent="0.3">
      <c r="A972" s="1">
        <v>956</v>
      </c>
      <c r="B972" s="1">
        <v>1660411679</v>
      </c>
      <c r="C972" s="1">
        <v>11954.900000095369</v>
      </c>
      <c r="D972" s="1" t="s">
        <v>2257</v>
      </c>
      <c r="E972" s="1" t="s">
        <v>2258</v>
      </c>
      <c r="F972" s="1">
        <v>1</v>
      </c>
      <c r="G972" s="1" t="s">
        <v>349</v>
      </c>
      <c r="H972" s="1" t="s">
        <v>350</v>
      </c>
      <c r="I972" s="1" t="s">
        <v>351</v>
      </c>
      <c r="J972" s="1" t="s">
        <v>352</v>
      </c>
      <c r="K972" s="1" t="s">
        <v>1959</v>
      </c>
      <c r="L972" s="1" t="s">
        <v>349</v>
      </c>
      <c r="M972" s="1" t="s">
        <v>354</v>
      </c>
      <c r="N972" s="1">
        <v>1660411671.4333329</v>
      </c>
      <c r="O972" s="1">
        <f t="shared" si="102"/>
        <v>3.0150113472251602E-3</v>
      </c>
      <c r="P972" s="1">
        <f t="shared" si="103"/>
        <v>3.0150113472251601</v>
      </c>
      <c r="Q972" s="1">
        <f t="shared" si="104"/>
        <v>6.7257375532949384</v>
      </c>
      <c r="R972" s="1">
        <f t="shared" si="105"/>
        <v>675.55726666666669</v>
      </c>
      <c r="S972" s="1">
        <f t="shared" si="106"/>
        <v>580.34950163211329</v>
      </c>
      <c r="T972" s="1">
        <f t="shared" si="107"/>
        <v>57.75252045119332</v>
      </c>
      <c r="U972" s="1">
        <f t="shared" si="108"/>
        <v>67.226963664820772</v>
      </c>
      <c r="V972" s="1">
        <f t="shared" si="109"/>
        <v>0.14833914981078294</v>
      </c>
      <c r="W972" s="1">
        <f t="shared" si="110"/>
        <v>2.9202154306379877</v>
      </c>
      <c r="X972" s="1">
        <f t="shared" si="111"/>
        <v>0.14427654825122885</v>
      </c>
      <c r="Y972" s="1">
        <f t="shared" si="112"/>
        <v>9.0528583765260268E-2</v>
      </c>
      <c r="Z972" s="1">
        <f t="shared" si="113"/>
        <v>321.51808099999988</v>
      </c>
      <c r="AA972" s="1">
        <f t="shared" si="114"/>
        <v>32.120362341461345</v>
      </c>
      <c r="AB972" s="1">
        <f t="shared" si="115"/>
        <v>31.788346666666669</v>
      </c>
      <c r="AC972" s="1">
        <f t="shared" si="116"/>
        <v>4.7181765845687753</v>
      </c>
      <c r="AD972" s="1">
        <f t="shared" si="117"/>
        <v>60.181402370220752</v>
      </c>
      <c r="AE972" s="1">
        <f t="shared" si="118"/>
        <v>2.7162824435026462</v>
      </c>
      <c r="AF972" s="1">
        <f t="shared" si="119"/>
        <v>4.5134914384227285</v>
      </c>
      <c r="AG972" s="1">
        <f t="shared" si="120"/>
        <v>2.0018941410661291</v>
      </c>
      <c r="AH972" s="1">
        <f t="shared" si="121"/>
        <v>-132.96200041262958</v>
      </c>
      <c r="AI972" s="1">
        <f t="shared" si="122"/>
        <v>-122.82002163855181</v>
      </c>
      <c r="AJ972" s="1">
        <f t="shared" si="123"/>
        <v>-9.4818434674409033</v>
      </c>
      <c r="AK972" s="1">
        <f t="shared" si="124"/>
        <v>56.254215481377585</v>
      </c>
      <c r="AL972" s="1">
        <f t="shared" si="125"/>
        <v>38.477653272993621</v>
      </c>
      <c r="AM972" s="1">
        <f t="shared" si="126"/>
        <v>3.0223142034132513</v>
      </c>
      <c r="AN972" s="1">
        <f t="shared" si="127"/>
        <v>6.7257375532949384</v>
      </c>
      <c r="AO972" s="1">
        <v>765.32153331578581</v>
      </c>
      <c r="AP972" s="1">
        <v>730.76498787878802</v>
      </c>
      <c r="AQ972" s="1">
        <v>5.1444154378882114</v>
      </c>
      <c r="AR972" s="1">
        <v>65.016461255683083</v>
      </c>
      <c r="AS972" s="1">
        <f t="shared" si="128"/>
        <v>3.0150113472251601</v>
      </c>
      <c r="AT972" s="1">
        <v>23.759204840829359</v>
      </c>
      <c r="AU972" s="1">
        <v>27.278479393939389</v>
      </c>
      <c r="AV972" s="1">
        <v>-1.321085237102642E-4</v>
      </c>
      <c r="AW972" s="1">
        <v>83.562977856309928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51901.675107761934</v>
      </c>
      <c r="BC972" s="1">
        <f t="shared" si="132"/>
        <v>2000.016666666666</v>
      </c>
      <c r="BD972" s="1">
        <f t="shared" si="133"/>
        <v>1681.2136999999993</v>
      </c>
      <c r="BE972" s="1">
        <f t="shared" si="134"/>
        <v>0.84059984500129159</v>
      </c>
      <c r="BF972" s="1">
        <f t="shared" si="135"/>
        <v>0.16075770085249289</v>
      </c>
      <c r="BG972" s="1">
        <v>6</v>
      </c>
      <c r="BH972" s="1">
        <v>0.5</v>
      </c>
      <c r="BI972" s="1" t="s">
        <v>355</v>
      </c>
      <c r="BJ972" s="1">
        <v>2</v>
      </c>
      <c r="BK972" s="1" t="b">
        <v>1</v>
      </c>
      <c r="BL972" s="1">
        <v>1660411671.4333329</v>
      </c>
      <c r="BM972" s="1">
        <v>675.55726666666669</v>
      </c>
      <c r="BN972" s="1">
        <v>724.16793333333339</v>
      </c>
      <c r="BO972" s="1">
        <v>27.295660000000009</v>
      </c>
      <c r="BP972" s="1">
        <v>23.768793333333331</v>
      </c>
      <c r="BQ972" s="1">
        <v>673.75866666666673</v>
      </c>
      <c r="BR972" s="1">
        <v>27.28776666666667</v>
      </c>
      <c r="BS972" s="1">
        <v>500.12973333333332</v>
      </c>
      <c r="BT972" s="1">
        <v>99.413399999999996</v>
      </c>
      <c r="BU972" s="1">
        <v>9.994547333333334E-2</v>
      </c>
      <c r="BV972" s="1">
        <v>31.008213333333341</v>
      </c>
      <c r="BW972" s="1">
        <v>31.788346666666669</v>
      </c>
      <c r="BX972" s="1">
        <v>999.89999999999986</v>
      </c>
      <c r="BY972" s="1">
        <v>0</v>
      </c>
      <c r="BZ972" s="1">
        <v>0</v>
      </c>
      <c r="CA972" s="1">
        <v>10005.57866666667</v>
      </c>
      <c r="CB972" s="1">
        <v>0</v>
      </c>
      <c r="CC972" s="1">
        <v>79.840753333333339</v>
      </c>
      <c r="CD972" s="1">
        <v>-48.610413333333327</v>
      </c>
      <c r="CE972" s="1">
        <v>694.51420000000007</v>
      </c>
      <c r="CF972" s="1">
        <v>741.79926666666665</v>
      </c>
      <c r="CG972" s="1">
        <v>3.526872</v>
      </c>
      <c r="CH972" s="1">
        <v>724.16793333333339</v>
      </c>
      <c r="CI972" s="1">
        <v>23.768793333333331</v>
      </c>
      <c r="CJ972" s="1">
        <v>2.7135553333333329</v>
      </c>
      <c r="CK972" s="1">
        <v>2.362934666666666</v>
      </c>
      <c r="CL972" s="1">
        <v>22.367419999999999</v>
      </c>
      <c r="CM972" s="1">
        <v>20.111973333333331</v>
      </c>
      <c r="CN972" s="1">
        <v>2000.016666666666</v>
      </c>
      <c r="CO972" s="1">
        <v>0.98000606666666679</v>
      </c>
      <c r="CP972" s="1">
        <v>1.9993899999999998E-2</v>
      </c>
      <c r="CQ972" s="1">
        <v>0</v>
      </c>
      <c r="CR972" s="1">
        <v>2.6581999999999999</v>
      </c>
      <c r="CS972" s="1">
        <v>0</v>
      </c>
      <c r="CT972" s="1">
        <v>28496.546666666669</v>
      </c>
      <c r="CU972" s="1">
        <v>17412.506666666672</v>
      </c>
      <c r="CV972" s="1">
        <v>43.436999999999998</v>
      </c>
      <c r="CW972" s="1">
        <v>44.625</v>
      </c>
      <c r="CX972" s="1">
        <v>43.5</v>
      </c>
      <c r="CY972" s="1">
        <v>42.936999999999998</v>
      </c>
      <c r="CZ972" s="1">
        <v>43.375</v>
      </c>
      <c r="DA972" s="1">
        <v>1960.0266666666671</v>
      </c>
      <c r="DB972" s="1">
        <v>39.99</v>
      </c>
      <c r="DC972" s="1">
        <v>0</v>
      </c>
      <c r="DD972" s="1">
        <v>1660411677</v>
      </c>
      <c r="DE972" s="1">
        <v>0</v>
      </c>
      <c r="DF972" s="1">
        <v>1660411308.0999999</v>
      </c>
      <c r="DG972" s="1" t="s">
        <v>1960</v>
      </c>
      <c r="DH972" s="1">
        <v>1660411299.5999999</v>
      </c>
      <c r="DI972" s="1">
        <v>1660411308.0999999</v>
      </c>
      <c r="DJ972" s="1">
        <v>25</v>
      </c>
      <c r="DK972" s="1">
        <v>0.20799999999999999</v>
      </c>
      <c r="DL972" s="1">
        <v>-5.0000000000000001E-3</v>
      </c>
      <c r="DM972" s="1">
        <v>1.3160000000000001</v>
      </c>
      <c r="DN972" s="1">
        <v>1.4999999999999999E-2</v>
      </c>
      <c r="DO972" s="1">
        <v>400</v>
      </c>
      <c r="DP972" s="1">
        <v>24</v>
      </c>
      <c r="DQ972" s="1">
        <v>0.34</v>
      </c>
      <c r="DR972" s="1">
        <v>0.09</v>
      </c>
      <c r="DS972" s="1">
        <v>6.5411945324417751</v>
      </c>
      <c r="DT972" s="1">
        <v>1.3152913195176179</v>
      </c>
      <c r="DU972" s="1">
        <v>0.1332863931696549</v>
      </c>
      <c r="DV972" s="1">
        <v>0</v>
      </c>
      <c r="DW972" s="1">
        <v>38.441177430496211</v>
      </c>
      <c r="DX972" s="1">
        <v>1.6031569273823041</v>
      </c>
      <c r="DY972" s="1">
        <v>0.1263737685558074</v>
      </c>
      <c r="DZ972" s="1">
        <v>0</v>
      </c>
      <c r="EA972" s="1">
        <v>-48.577936666666659</v>
      </c>
      <c r="EB972" s="1">
        <v>-3.06922625139044</v>
      </c>
      <c r="EC972" s="1">
        <v>0.22649158554397181</v>
      </c>
      <c r="ED972" s="1">
        <v>0</v>
      </c>
      <c r="EE972" s="1">
        <v>575.2955386087599</v>
      </c>
      <c r="EF972" s="1">
        <v>277.66157104706139</v>
      </c>
      <c r="EG972" s="1">
        <v>20.71345821763429</v>
      </c>
      <c r="EH972" s="1">
        <v>0</v>
      </c>
      <c r="EI972" s="1">
        <v>3.5188325000000011</v>
      </c>
      <c r="EJ972" s="1">
        <v>0.1211401125703408</v>
      </c>
      <c r="EK972" s="1">
        <v>1.6898928331406118E-2</v>
      </c>
      <c r="EL972" s="1">
        <v>1</v>
      </c>
      <c r="EM972" s="1">
        <v>2.0012860335143561</v>
      </c>
      <c r="EN972" s="1">
        <v>2.37415981258145E-2</v>
      </c>
      <c r="EO972" s="1">
        <v>1.9787715885294841E-3</v>
      </c>
      <c r="EP972" s="1">
        <v>1</v>
      </c>
      <c r="EQ972" s="1">
        <v>2</v>
      </c>
      <c r="ER972" s="1">
        <v>6</v>
      </c>
      <c r="ES972" s="1" t="s">
        <v>390</v>
      </c>
      <c r="ET972" s="1">
        <v>2.9411900000000002</v>
      </c>
      <c r="EU972" s="1">
        <v>2.8013599999999999</v>
      </c>
      <c r="EV972" s="1">
        <v>0.13281599999999999</v>
      </c>
      <c r="EW972" s="1">
        <v>0.138907</v>
      </c>
      <c r="EX972" s="1">
        <v>0.117509</v>
      </c>
      <c r="EY972" s="1">
        <v>0.106665</v>
      </c>
      <c r="EZ972" s="1">
        <v>17721.599999999999</v>
      </c>
      <c r="FA972" s="1">
        <v>18447.8</v>
      </c>
      <c r="FB972" s="1">
        <v>23774.400000000001</v>
      </c>
      <c r="FC972" s="1">
        <v>24942.3</v>
      </c>
      <c r="FD972" s="1">
        <v>33590.6</v>
      </c>
      <c r="FE972" s="1">
        <v>35587.599999999999</v>
      </c>
      <c r="FF972" s="1">
        <v>43359</v>
      </c>
      <c r="FG972" s="1">
        <v>46113.5</v>
      </c>
      <c r="FH972" s="1">
        <v>1.9445300000000001</v>
      </c>
      <c r="FI972" s="1">
        <v>1.8112200000000001</v>
      </c>
      <c r="FJ972" s="1">
        <v>0.10605199999999999</v>
      </c>
      <c r="FK972" s="1">
        <v>0</v>
      </c>
      <c r="FL972" s="1">
        <v>30.0685</v>
      </c>
      <c r="FM972" s="1">
        <v>999.9</v>
      </c>
      <c r="FN972" s="1">
        <v>57.8</v>
      </c>
      <c r="FO972" s="1">
        <v>37.4</v>
      </c>
      <c r="FP972" s="1">
        <v>37.4621</v>
      </c>
      <c r="FQ972" s="1">
        <v>63.676200000000001</v>
      </c>
      <c r="FR972" s="1">
        <v>25.532900000000001</v>
      </c>
      <c r="FS972" s="1">
        <v>1</v>
      </c>
      <c r="FT972" s="1">
        <v>0.52310199999999996</v>
      </c>
      <c r="FU972" s="1">
        <v>2.3203299999999998</v>
      </c>
      <c r="FV972" s="1">
        <v>20.305900000000001</v>
      </c>
      <c r="FW972" s="1">
        <v>5.2117500000000003</v>
      </c>
      <c r="FX972" s="1">
        <v>11.9072</v>
      </c>
      <c r="FY972" s="1">
        <v>5.0020499999999997</v>
      </c>
      <c r="FZ972" s="1">
        <v>3.2905199999999999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1.8597399999999999</v>
      </c>
      <c r="GF972" s="1">
        <v>1.85484</v>
      </c>
      <c r="GG972" s="1">
        <v>1.8579300000000001</v>
      </c>
      <c r="GH972" s="1">
        <v>1.85639</v>
      </c>
      <c r="GI972" s="1">
        <v>1.8551599999999999</v>
      </c>
      <c r="GJ972" s="1">
        <v>1.8547499999999999</v>
      </c>
      <c r="GK972" s="1">
        <v>1.85364</v>
      </c>
      <c r="GL972" s="1">
        <v>1.8565400000000001</v>
      </c>
      <c r="GM972" s="1">
        <v>0</v>
      </c>
      <c r="GN972" s="1">
        <v>0</v>
      </c>
      <c r="GO972" s="1">
        <v>0</v>
      </c>
      <c r="GP972" s="1">
        <v>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</v>
      </c>
      <c r="GX972" s="1">
        <v>100</v>
      </c>
      <c r="GY972" s="1">
        <v>100</v>
      </c>
      <c r="GZ972" s="1">
        <v>1.8560000000000001</v>
      </c>
      <c r="HA972" s="1">
        <v>7.9000000000000008E-3</v>
      </c>
      <c r="HB972" s="1">
        <v>0.36341150857684917</v>
      </c>
      <c r="HC972" s="1">
        <v>2.8098669343081611E-3</v>
      </c>
      <c r="HD972" s="1">
        <v>-1.127031966113555E-6</v>
      </c>
      <c r="HE972" s="1">
        <v>1.768598670541231E-10</v>
      </c>
      <c r="HF972" s="1">
        <v>-7.1736991530500657E-2</v>
      </c>
      <c r="HG972" s="1">
        <v>1.081145868756639E-2</v>
      </c>
      <c r="HH972" s="1">
        <v>-3.689364805754238E-4</v>
      </c>
      <c r="HI972" s="1">
        <v>2.919854880483278E-6</v>
      </c>
      <c r="HJ972" s="1">
        <v>2</v>
      </c>
      <c r="HK972" s="1">
        <v>2136</v>
      </c>
      <c r="HL972" s="1">
        <v>3</v>
      </c>
      <c r="HM972" s="1">
        <v>30</v>
      </c>
      <c r="HN972" s="1">
        <v>6.3</v>
      </c>
      <c r="HO972" s="1">
        <v>6.2</v>
      </c>
      <c r="HP972" s="1">
        <v>1.7639199999999999</v>
      </c>
      <c r="HQ972" s="1">
        <v>2.32666</v>
      </c>
      <c r="HR972" s="1">
        <v>1.4978</v>
      </c>
      <c r="HS972" s="1">
        <v>2.3010299999999999</v>
      </c>
      <c r="HT972" s="1">
        <v>1.5478499999999999</v>
      </c>
      <c r="HU972" s="1">
        <v>2.4279799999999998</v>
      </c>
      <c r="HV972" s="1">
        <v>40.6554</v>
      </c>
      <c r="HW972" s="1">
        <v>13.1601</v>
      </c>
      <c r="HX972" s="1">
        <v>18</v>
      </c>
      <c r="HY972" s="1">
        <v>500.755</v>
      </c>
      <c r="HZ972" s="1">
        <v>478.34199999999998</v>
      </c>
      <c r="IA972" s="1">
        <v>26.927700000000002</v>
      </c>
      <c r="IB972" s="1">
        <v>33.548000000000002</v>
      </c>
      <c r="IC972" s="1">
        <v>30.000299999999999</v>
      </c>
      <c r="ID972" s="1">
        <v>33.366599999999998</v>
      </c>
      <c r="IE972" s="1">
        <v>33.470599999999997</v>
      </c>
      <c r="IF972" s="1">
        <v>35.316800000000001</v>
      </c>
      <c r="IG972" s="1">
        <v>39.235700000000001</v>
      </c>
      <c r="IH972" s="1">
        <v>0</v>
      </c>
      <c r="II972" s="1">
        <v>26.921700000000001</v>
      </c>
      <c r="IJ972" s="1">
        <v>794.52800000000002</v>
      </c>
      <c r="IK972" s="1">
        <v>23.691099999999999</v>
      </c>
      <c r="IL972" s="1">
        <v>100.254</v>
      </c>
      <c r="IM972" s="1">
        <v>99.935299999999998</v>
      </c>
      <c r="IN972" s="1" t="s">
        <v>365</v>
      </c>
    </row>
    <row r="973" spans="1:248" ht="15.75" customHeight="1" x14ac:dyDescent="0.3">
      <c r="A973" s="1">
        <v>957</v>
      </c>
      <c r="B973" s="1">
        <v>1660411680</v>
      </c>
      <c r="C973" s="1">
        <v>11955.900000095369</v>
      </c>
      <c r="D973" s="1" t="s">
        <v>2259</v>
      </c>
      <c r="E973" s="1" t="s">
        <v>2260</v>
      </c>
      <c r="F973" s="1">
        <v>1</v>
      </c>
      <c r="G973" s="1" t="s">
        <v>349</v>
      </c>
      <c r="H973" s="1" t="s">
        <v>350</v>
      </c>
      <c r="I973" s="1" t="s">
        <v>351</v>
      </c>
      <c r="J973" s="1" t="s">
        <v>352</v>
      </c>
      <c r="K973" s="1" t="s">
        <v>1959</v>
      </c>
      <c r="L973" s="1" t="s">
        <v>349</v>
      </c>
      <c r="M973" s="1" t="s">
        <v>354</v>
      </c>
      <c r="N973" s="1">
        <v>1660411671.9375</v>
      </c>
      <c r="O973" s="1">
        <f t="shared" si="102"/>
        <v>3.0161601919306349E-3</v>
      </c>
      <c r="P973" s="1">
        <f t="shared" si="103"/>
        <v>3.0161601919306351</v>
      </c>
      <c r="Q973" s="1">
        <f t="shared" si="104"/>
        <v>6.8394637394265176</v>
      </c>
      <c r="R973" s="1">
        <f t="shared" si="105"/>
        <v>678.07231250000007</v>
      </c>
      <c r="S973" s="1">
        <f t="shared" si="106"/>
        <v>581.56616624367041</v>
      </c>
      <c r="T973" s="1">
        <f t="shared" si="107"/>
        <v>57.873625622810529</v>
      </c>
      <c r="U973" s="1">
        <f t="shared" si="108"/>
        <v>67.477280207487482</v>
      </c>
      <c r="V973" s="1">
        <f t="shared" si="109"/>
        <v>0.14838332231140369</v>
      </c>
      <c r="W973" s="1">
        <f t="shared" si="110"/>
        <v>2.920134499152498</v>
      </c>
      <c r="X973" s="1">
        <f t="shared" si="111"/>
        <v>0.14431822722653634</v>
      </c>
      <c r="Y973" s="1">
        <f t="shared" si="112"/>
        <v>9.0554848539076235E-2</v>
      </c>
      <c r="Z973" s="1">
        <f t="shared" si="113"/>
        <v>321.51941099999999</v>
      </c>
      <c r="AA973" s="1">
        <f t="shared" si="114"/>
        <v>32.120024197958642</v>
      </c>
      <c r="AB973" s="1">
        <f t="shared" si="115"/>
        <v>31.788650000000001</v>
      </c>
      <c r="AC973" s="1">
        <f t="shared" si="116"/>
        <v>4.7182577165605784</v>
      </c>
      <c r="AD973" s="1">
        <f t="shared" si="117"/>
        <v>60.179343727053116</v>
      </c>
      <c r="AE973" s="1">
        <f t="shared" si="118"/>
        <v>2.716177783204039</v>
      </c>
      <c r="AF973" s="1">
        <f t="shared" si="119"/>
        <v>4.51347192405989</v>
      </c>
      <c r="AG973" s="1">
        <f t="shared" si="120"/>
        <v>2.0020799333565393</v>
      </c>
      <c r="AH973" s="1">
        <f t="shared" si="121"/>
        <v>-133.01266446414101</v>
      </c>
      <c r="AI973" s="1">
        <f t="shared" si="122"/>
        <v>-122.8763100964796</v>
      </c>
      <c r="AJ973" s="1">
        <f t="shared" si="123"/>
        <v>-9.4864625591964273</v>
      </c>
      <c r="AK973" s="1">
        <f t="shared" si="124"/>
        <v>56.143973880182969</v>
      </c>
      <c r="AL973" s="1">
        <f t="shared" si="125"/>
        <v>38.484934526474326</v>
      </c>
      <c r="AM973" s="1">
        <f t="shared" si="126"/>
        <v>3.0219733995284077</v>
      </c>
      <c r="AN973" s="1">
        <f t="shared" si="127"/>
        <v>6.8394637394265176</v>
      </c>
      <c r="AO973" s="1">
        <v>770.48210064136367</v>
      </c>
      <c r="AP973" s="1">
        <v>735.8668666666664</v>
      </c>
      <c r="AQ973" s="1">
        <v>5.1285583614918</v>
      </c>
      <c r="AR973" s="1">
        <v>65.016461255683083</v>
      </c>
      <c r="AS973" s="1">
        <f t="shared" si="128"/>
        <v>3.0161601919306351</v>
      </c>
      <c r="AT973" s="1">
        <v>23.75818898450245</v>
      </c>
      <c r="AU973" s="1">
        <v>27.278535757575739</v>
      </c>
      <c r="AV973" s="1">
        <v>-9.1892514149229777E-5</v>
      </c>
      <c r="AW973" s="1">
        <v>83.562977856309928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51899.388641448648</v>
      </c>
      <c r="BC973" s="1">
        <f t="shared" si="132"/>
        <v>2000.0250000000001</v>
      </c>
      <c r="BD973" s="1">
        <f t="shared" si="133"/>
        <v>1681.2207000000001</v>
      </c>
      <c r="BE973" s="1">
        <f t="shared" si="134"/>
        <v>0.84059984250196873</v>
      </c>
      <c r="BF973" s="1">
        <f t="shared" si="135"/>
        <v>0.16075769602879963</v>
      </c>
      <c r="BG973" s="1">
        <v>6</v>
      </c>
      <c r="BH973" s="1">
        <v>0.5</v>
      </c>
      <c r="BI973" s="1" t="s">
        <v>355</v>
      </c>
      <c r="BJ973" s="1">
        <v>2</v>
      </c>
      <c r="BK973" s="1" t="b">
        <v>1</v>
      </c>
      <c r="BL973" s="1">
        <v>1660411671.9375</v>
      </c>
      <c r="BM973" s="1">
        <v>678.07231250000007</v>
      </c>
      <c r="BN973" s="1">
        <v>726.70050000000003</v>
      </c>
      <c r="BO973" s="1">
        <v>27.294593750000001</v>
      </c>
      <c r="BP973" s="1">
        <v>23.768125000000001</v>
      </c>
      <c r="BQ973" s="1">
        <v>676.26993749999997</v>
      </c>
      <c r="BR973" s="1">
        <v>27.2867</v>
      </c>
      <c r="BS973" s="1">
        <v>500.1303125</v>
      </c>
      <c r="BT973" s="1">
        <v>99.413437500000001</v>
      </c>
      <c r="BU973" s="1">
        <v>9.9960943750000003E-2</v>
      </c>
      <c r="BV973" s="1">
        <v>31.0081375</v>
      </c>
      <c r="BW973" s="1">
        <v>31.788650000000001</v>
      </c>
      <c r="BX973" s="1">
        <v>999.9</v>
      </c>
      <c r="BY973" s="1">
        <v>0</v>
      </c>
      <c r="BZ973" s="1">
        <v>0</v>
      </c>
      <c r="CA973" s="1">
        <v>10005.112499999999</v>
      </c>
      <c r="CB973" s="1">
        <v>0</v>
      </c>
      <c r="CC973" s="1">
        <v>79.555287499999991</v>
      </c>
      <c r="CD973" s="1">
        <v>-48.627906250000002</v>
      </c>
      <c r="CE973" s="1">
        <v>697.09906250000006</v>
      </c>
      <c r="CF973" s="1">
        <v>744.39293750000002</v>
      </c>
      <c r="CG973" s="1">
        <v>3.5264781250000001</v>
      </c>
      <c r="CH973" s="1">
        <v>726.70050000000003</v>
      </c>
      <c r="CI973" s="1">
        <v>23.768125000000001</v>
      </c>
      <c r="CJ973" s="1">
        <v>2.7134506250000001</v>
      </c>
      <c r="CK973" s="1">
        <v>2.3628687500000001</v>
      </c>
      <c r="CL973" s="1">
        <v>22.366787500000001</v>
      </c>
      <c r="CM973" s="1">
        <v>20.111525</v>
      </c>
      <c r="CN973" s="1">
        <v>2000.0250000000001</v>
      </c>
      <c r="CO973" s="1">
        <v>0.98000612499999995</v>
      </c>
      <c r="CP973" s="1">
        <v>1.9993812499999999E-2</v>
      </c>
      <c r="CQ973" s="1">
        <v>0</v>
      </c>
      <c r="CR973" s="1">
        <v>2.6494374999999999</v>
      </c>
      <c r="CS973" s="1">
        <v>0</v>
      </c>
      <c r="CT973" s="1">
        <v>28504.84375</v>
      </c>
      <c r="CU973" s="1">
        <v>17412.575000000001</v>
      </c>
      <c r="CV973" s="1">
        <v>43.436999999999998</v>
      </c>
      <c r="CW973" s="1">
        <v>44.625</v>
      </c>
      <c r="CX973" s="1">
        <v>43.5</v>
      </c>
      <c r="CY973" s="1">
        <v>42.936999999999998</v>
      </c>
      <c r="CZ973" s="1">
        <v>43.375</v>
      </c>
      <c r="DA973" s="1">
        <v>1960.0350000000001</v>
      </c>
      <c r="DB973" s="1">
        <v>39.99</v>
      </c>
      <c r="DC973" s="1">
        <v>0</v>
      </c>
      <c r="DD973" s="1">
        <v>1660411678.2</v>
      </c>
      <c r="DE973" s="1">
        <v>0</v>
      </c>
      <c r="DF973" s="1">
        <v>1660411308.0999999</v>
      </c>
      <c r="DG973" s="1" t="s">
        <v>1960</v>
      </c>
      <c r="DH973" s="1">
        <v>1660411299.5999999</v>
      </c>
      <c r="DI973" s="1">
        <v>1660411308.0999999</v>
      </c>
      <c r="DJ973" s="1">
        <v>25</v>
      </c>
      <c r="DK973" s="1">
        <v>0.20799999999999999</v>
      </c>
      <c r="DL973" s="1">
        <v>-5.0000000000000001E-3</v>
      </c>
      <c r="DM973" s="1">
        <v>1.3160000000000001</v>
      </c>
      <c r="DN973" s="1">
        <v>1.4999999999999999E-2</v>
      </c>
      <c r="DO973" s="1">
        <v>400</v>
      </c>
      <c r="DP973" s="1">
        <v>24</v>
      </c>
      <c r="DQ973" s="1">
        <v>0.34</v>
      </c>
      <c r="DR973" s="1">
        <v>0.09</v>
      </c>
      <c r="DS973" s="1">
        <v>6.5763272926397329</v>
      </c>
      <c r="DT973" s="1">
        <v>1.282579935028991</v>
      </c>
      <c r="DU973" s="1">
        <v>0.1317955625051678</v>
      </c>
      <c r="DV973" s="1">
        <v>0</v>
      </c>
      <c r="DW973" s="1">
        <v>38.483188172717782</v>
      </c>
      <c r="DX973" s="1">
        <v>1.581635821542885</v>
      </c>
      <c r="DY973" s="1">
        <v>0.1220866787615864</v>
      </c>
      <c r="DZ973" s="1">
        <v>0</v>
      </c>
      <c r="EA973" s="1">
        <v>-48.631754838709668</v>
      </c>
      <c r="EB973" s="1">
        <v>-2.8934951612902631</v>
      </c>
      <c r="EC973" s="1">
        <v>0.22228033569768929</v>
      </c>
      <c r="ED973" s="1">
        <v>0</v>
      </c>
      <c r="EE973" s="1">
        <v>583.31809734492469</v>
      </c>
      <c r="EF973" s="1">
        <v>277.98391895861602</v>
      </c>
      <c r="EG973" s="1">
        <v>20.069785592195149</v>
      </c>
      <c r="EH973" s="1">
        <v>0</v>
      </c>
      <c r="EI973" s="1">
        <v>3.5199265853658539</v>
      </c>
      <c r="EJ973" s="1">
        <v>9.746968641115282E-2</v>
      </c>
      <c r="EK973" s="1">
        <v>1.6106246721760639E-2</v>
      </c>
      <c r="EL973" s="1">
        <v>1</v>
      </c>
      <c r="EM973" s="1">
        <v>2.0019662460261638</v>
      </c>
      <c r="EN973" s="1">
        <v>2.1541913221189479E-2</v>
      </c>
      <c r="EO973" s="1">
        <v>1.784918712992968E-3</v>
      </c>
      <c r="EP973" s="1">
        <v>1</v>
      </c>
      <c r="EQ973" s="1">
        <v>2</v>
      </c>
      <c r="ER973" s="1">
        <v>6</v>
      </c>
      <c r="ES973" s="1" t="s">
        <v>390</v>
      </c>
      <c r="ET973" s="1">
        <v>2.9412699999999998</v>
      </c>
      <c r="EU973" s="1">
        <v>2.8014000000000001</v>
      </c>
      <c r="EV973" s="1">
        <v>0.133439</v>
      </c>
      <c r="EW973" s="1">
        <v>0.139515</v>
      </c>
      <c r="EX973" s="1">
        <v>0.117509</v>
      </c>
      <c r="EY973" s="1">
        <v>0.106665</v>
      </c>
      <c r="EZ973" s="1">
        <v>17708.900000000001</v>
      </c>
      <c r="FA973" s="1">
        <v>18434.599999999999</v>
      </c>
      <c r="FB973" s="1">
        <v>23774.400000000001</v>
      </c>
      <c r="FC973" s="1">
        <v>24942.1</v>
      </c>
      <c r="FD973" s="1">
        <v>33590.699999999997</v>
      </c>
      <c r="FE973" s="1">
        <v>35587.5</v>
      </c>
      <c r="FF973" s="1">
        <v>43359.1</v>
      </c>
      <c r="FG973" s="1">
        <v>46113.3</v>
      </c>
      <c r="FH973" s="1">
        <v>1.94465</v>
      </c>
      <c r="FI973" s="1">
        <v>1.8111699999999999</v>
      </c>
      <c r="FJ973" s="1">
        <v>0.10614800000000001</v>
      </c>
      <c r="FK973" s="1">
        <v>0</v>
      </c>
      <c r="FL973" s="1">
        <v>30.069099999999999</v>
      </c>
      <c r="FM973" s="1">
        <v>999.9</v>
      </c>
      <c r="FN973" s="1">
        <v>57.8</v>
      </c>
      <c r="FO973" s="1">
        <v>37.4</v>
      </c>
      <c r="FP973" s="1">
        <v>37.465800000000002</v>
      </c>
      <c r="FQ973" s="1">
        <v>63.606200000000001</v>
      </c>
      <c r="FR973" s="1">
        <v>26.3902</v>
      </c>
      <c r="FS973" s="1">
        <v>1</v>
      </c>
      <c r="FT973" s="1">
        <v>0.52316099999999999</v>
      </c>
      <c r="FU973" s="1">
        <v>2.3242099999999999</v>
      </c>
      <c r="FV973" s="1">
        <v>20.305700000000002</v>
      </c>
      <c r="FW973" s="1">
        <v>5.2115999999999998</v>
      </c>
      <c r="FX973" s="1">
        <v>11.9071</v>
      </c>
      <c r="FY973" s="1">
        <v>5.0019499999999999</v>
      </c>
      <c r="FZ973" s="1">
        <v>3.2905500000000001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1.8597399999999999</v>
      </c>
      <c r="GF973" s="1">
        <v>1.85483</v>
      </c>
      <c r="GG973" s="1">
        <v>1.85792</v>
      </c>
      <c r="GH973" s="1">
        <v>1.85639</v>
      </c>
      <c r="GI973" s="1">
        <v>1.8551599999999999</v>
      </c>
      <c r="GJ973" s="1">
        <v>1.8547400000000001</v>
      </c>
      <c r="GK973" s="1">
        <v>1.85364</v>
      </c>
      <c r="GL973" s="1">
        <v>1.8565400000000001</v>
      </c>
      <c r="GM973" s="1">
        <v>0</v>
      </c>
      <c r="GN973" s="1">
        <v>0</v>
      </c>
      <c r="GO973" s="1">
        <v>0</v>
      </c>
      <c r="GP973" s="1">
        <v>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</v>
      </c>
      <c r="GX973" s="1">
        <v>100</v>
      </c>
      <c r="GY973" s="1">
        <v>100</v>
      </c>
      <c r="GZ973" s="1">
        <v>1.863</v>
      </c>
      <c r="HA973" s="1">
        <v>8.0000000000000002E-3</v>
      </c>
      <c r="HB973" s="1">
        <v>0.36341150857684917</v>
      </c>
      <c r="HC973" s="1">
        <v>2.8098669343081611E-3</v>
      </c>
      <c r="HD973" s="1">
        <v>-1.127031966113555E-6</v>
      </c>
      <c r="HE973" s="1">
        <v>1.768598670541231E-10</v>
      </c>
      <c r="HF973" s="1">
        <v>-7.1736991530500657E-2</v>
      </c>
      <c r="HG973" s="1">
        <v>1.081145868756639E-2</v>
      </c>
      <c r="HH973" s="1">
        <v>-3.689364805754238E-4</v>
      </c>
      <c r="HI973" s="1">
        <v>2.919854880483278E-6</v>
      </c>
      <c r="HJ973" s="1">
        <v>2</v>
      </c>
      <c r="HK973" s="1">
        <v>2136</v>
      </c>
      <c r="HL973" s="1">
        <v>3</v>
      </c>
      <c r="HM973" s="1">
        <v>30</v>
      </c>
      <c r="HN973" s="1">
        <v>6.3</v>
      </c>
      <c r="HO973" s="1">
        <v>6.2</v>
      </c>
      <c r="HP973" s="1">
        <v>1.7700199999999999</v>
      </c>
      <c r="HQ973" s="1">
        <v>2.3278799999999999</v>
      </c>
      <c r="HR973" s="1">
        <v>1.4978</v>
      </c>
      <c r="HS973" s="1">
        <v>2.3022499999999999</v>
      </c>
      <c r="HT973" s="1">
        <v>1.5478499999999999</v>
      </c>
      <c r="HU973" s="1">
        <v>2.3095699999999999</v>
      </c>
      <c r="HV973" s="1">
        <v>40.6554</v>
      </c>
      <c r="HW973" s="1">
        <v>13.1601</v>
      </c>
      <c r="HX973" s="1">
        <v>18</v>
      </c>
      <c r="HY973" s="1">
        <v>500.83100000000002</v>
      </c>
      <c r="HZ973" s="1">
        <v>478.30900000000003</v>
      </c>
      <c r="IA973" s="1">
        <v>26.925699999999999</v>
      </c>
      <c r="IB973" s="1">
        <v>33.548000000000002</v>
      </c>
      <c r="IC973" s="1">
        <v>30.0002</v>
      </c>
      <c r="ID973" s="1">
        <v>33.366599999999998</v>
      </c>
      <c r="IE973" s="1">
        <v>33.470599999999997</v>
      </c>
      <c r="IF973" s="1">
        <v>35.445999999999998</v>
      </c>
      <c r="IG973" s="1">
        <v>39.235700000000001</v>
      </c>
      <c r="IH973" s="1">
        <v>0</v>
      </c>
      <c r="II973" s="1">
        <v>26.921700000000001</v>
      </c>
      <c r="IJ973" s="1">
        <v>804.62199999999996</v>
      </c>
      <c r="IK973" s="1">
        <v>23.6892</v>
      </c>
      <c r="IL973" s="1">
        <v>100.254</v>
      </c>
      <c r="IM973" s="1">
        <v>99.934700000000007</v>
      </c>
      <c r="IN973" s="1" t="s">
        <v>365</v>
      </c>
    </row>
    <row r="974" spans="1:248" ht="15.75" customHeight="1" x14ac:dyDescent="0.3">
      <c r="A974" s="1">
        <v>958</v>
      </c>
      <c r="B974" s="1">
        <v>1660411681</v>
      </c>
      <c r="C974" s="1">
        <v>11956.900000095369</v>
      </c>
      <c r="D974" s="1" t="s">
        <v>2261</v>
      </c>
      <c r="E974" s="1" t="s">
        <v>2262</v>
      </c>
      <c r="F974" s="1">
        <v>1</v>
      </c>
      <c r="G974" s="1" t="s">
        <v>349</v>
      </c>
      <c r="H974" s="1" t="s">
        <v>350</v>
      </c>
      <c r="I974" s="1" t="s">
        <v>351</v>
      </c>
      <c r="J974" s="1" t="s">
        <v>352</v>
      </c>
      <c r="K974" s="1" t="s">
        <v>1959</v>
      </c>
      <c r="L974" s="1" t="s">
        <v>349</v>
      </c>
      <c r="M974" s="1" t="s">
        <v>354</v>
      </c>
      <c r="N974" s="1">
        <v>1660411673.4666669</v>
      </c>
      <c r="O974" s="1">
        <f t="shared" si="102"/>
        <v>3.0166866874339268E-3</v>
      </c>
      <c r="P974" s="1">
        <f t="shared" si="103"/>
        <v>3.0166866874339267</v>
      </c>
      <c r="Q974" s="1">
        <f t="shared" si="104"/>
        <v>6.9818502832952998</v>
      </c>
      <c r="R974" s="1">
        <f t="shared" si="105"/>
        <v>685.69200000000012</v>
      </c>
      <c r="S974" s="1">
        <f t="shared" si="106"/>
        <v>587.38241671571336</v>
      </c>
      <c r="T974" s="1">
        <f t="shared" si="107"/>
        <v>58.452440477526011</v>
      </c>
      <c r="U974" s="1">
        <f t="shared" si="108"/>
        <v>68.235564557790013</v>
      </c>
      <c r="V974" s="1">
        <f t="shared" si="109"/>
        <v>0.14837775907518694</v>
      </c>
      <c r="W974" s="1">
        <f t="shared" si="110"/>
        <v>2.9201359733541707</v>
      </c>
      <c r="X974" s="1">
        <f t="shared" si="111"/>
        <v>0.14431296629996743</v>
      </c>
      <c r="Y974" s="1">
        <f t="shared" si="112"/>
        <v>9.0551534330709185E-2</v>
      </c>
      <c r="Z974" s="1">
        <f t="shared" si="113"/>
        <v>321.51871940000001</v>
      </c>
      <c r="AA974" s="1">
        <f t="shared" si="114"/>
        <v>32.119705284994616</v>
      </c>
      <c r="AB974" s="1">
        <f t="shared" si="115"/>
        <v>31.788846666666672</v>
      </c>
      <c r="AC974" s="1">
        <f t="shared" si="116"/>
        <v>4.7183103192702562</v>
      </c>
      <c r="AD974" s="1">
        <f t="shared" si="117"/>
        <v>60.171667558393096</v>
      </c>
      <c r="AE974" s="1">
        <f t="shared" si="118"/>
        <v>2.7158038373625328</v>
      </c>
      <c r="AF974" s="1">
        <f t="shared" si="119"/>
        <v>4.5134262478715641</v>
      </c>
      <c r="AG974" s="1">
        <f t="shared" si="120"/>
        <v>2.0025064819077234</v>
      </c>
      <c r="AH974" s="1">
        <f t="shared" si="121"/>
        <v>-133.03588291583617</v>
      </c>
      <c r="AI974" s="1">
        <f t="shared" si="122"/>
        <v>-122.93527732639531</v>
      </c>
      <c r="AJ974" s="1">
        <f t="shared" si="123"/>
        <v>-9.4910111467095</v>
      </c>
      <c r="AK974" s="1">
        <f t="shared" si="124"/>
        <v>56.056548011059007</v>
      </c>
      <c r="AL974" s="1">
        <f t="shared" si="125"/>
        <v>38.51622265026554</v>
      </c>
      <c r="AM974" s="1">
        <f t="shared" si="126"/>
        <v>3.0241276917238062</v>
      </c>
      <c r="AN974" s="1">
        <f t="shared" si="127"/>
        <v>6.9818502832952998</v>
      </c>
      <c r="AO974" s="1">
        <v>775.58486243139112</v>
      </c>
      <c r="AP974" s="1">
        <v>740.92858787878743</v>
      </c>
      <c r="AQ974" s="1">
        <v>5.1025047447881811</v>
      </c>
      <c r="AR974" s="1">
        <v>65.016461255683083</v>
      </c>
      <c r="AS974" s="1">
        <f t="shared" si="128"/>
        <v>3.0166866874339267</v>
      </c>
      <c r="AT974" s="1">
        <v>23.757724288523939</v>
      </c>
      <c r="AU974" s="1">
        <v>27.278267878787879</v>
      </c>
      <c r="AV974" s="1">
        <v>-3.9767705986710363E-5</v>
      </c>
      <c r="AW974" s="1">
        <v>83.562977856309928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51899.461039015121</v>
      </c>
      <c r="BC974" s="1">
        <f t="shared" si="132"/>
        <v>2000.020666666667</v>
      </c>
      <c r="BD974" s="1">
        <f t="shared" si="133"/>
        <v>1681.2170600000002</v>
      </c>
      <c r="BE974" s="1">
        <f t="shared" si="134"/>
        <v>0.84059984380161401</v>
      </c>
      <c r="BF974" s="1">
        <f t="shared" si="135"/>
        <v>0.16075769853711511</v>
      </c>
      <c r="BG974" s="1">
        <v>6</v>
      </c>
      <c r="BH974" s="1">
        <v>0.5</v>
      </c>
      <c r="BI974" s="1" t="s">
        <v>355</v>
      </c>
      <c r="BJ974" s="1">
        <v>2</v>
      </c>
      <c r="BK974" s="1" t="b">
        <v>1</v>
      </c>
      <c r="BL974" s="1">
        <v>1660411673.4666669</v>
      </c>
      <c r="BM974" s="1">
        <v>685.69200000000012</v>
      </c>
      <c r="BN974" s="1">
        <v>734.38606666666658</v>
      </c>
      <c r="BO974" s="1">
        <v>27.290826666666661</v>
      </c>
      <c r="BP974" s="1">
        <v>23.761906666666668</v>
      </c>
      <c r="BQ974" s="1">
        <v>683.87793333333343</v>
      </c>
      <c r="BR974" s="1">
        <v>27.282926666666668</v>
      </c>
      <c r="BS974" s="1">
        <v>500.1411333333333</v>
      </c>
      <c r="BT974" s="1">
        <v>99.413446666666658</v>
      </c>
      <c r="BU974" s="1">
        <v>9.9985833333333315E-2</v>
      </c>
      <c r="BV974" s="1">
        <v>31.007960000000001</v>
      </c>
      <c r="BW974" s="1">
        <v>31.788846666666672</v>
      </c>
      <c r="BX974" s="1">
        <v>999.89999999999986</v>
      </c>
      <c r="BY974" s="1">
        <v>0</v>
      </c>
      <c r="BZ974" s="1">
        <v>0</v>
      </c>
      <c r="CA974" s="1">
        <v>10005.120000000001</v>
      </c>
      <c r="CB974" s="1">
        <v>0</v>
      </c>
      <c r="CC974" s="1">
        <v>78.987913333333339</v>
      </c>
      <c r="CD974" s="1">
        <v>-48.693920000000013</v>
      </c>
      <c r="CE974" s="1">
        <v>704.9298</v>
      </c>
      <c r="CF974" s="1">
        <v>752.26106666666658</v>
      </c>
      <c r="CG974" s="1">
        <v>3.5289306666666662</v>
      </c>
      <c r="CH974" s="1">
        <v>734.38606666666658</v>
      </c>
      <c r="CI974" s="1">
        <v>23.761906666666668</v>
      </c>
      <c r="CJ974" s="1">
        <v>2.713076</v>
      </c>
      <c r="CK974" s="1">
        <v>2.3622506666666672</v>
      </c>
      <c r="CL974" s="1">
        <v>22.36452666666667</v>
      </c>
      <c r="CM974" s="1">
        <v>20.107299999999999</v>
      </c>
      <c r="CN974" s="1">
        <v>2000.020666666667</v>
      </c>
      <c r="CO974" s="1">
        <v>0.98000606666666679</v>
      </c>
      <c r="CP974" s="1">
        <v>1.9993899999999998E-2</v>
      </c>
      <c r="CQ974" s="1">
        <v>0</v>
      </c>
      <c r="CR974" s="1">
        <v>2.8155333333333332</v>
      </c>
      <c r="CS974" s="1">
        <v>0</v>
      </c>
      <c r="CT974" s="1">
        <v>28531.853333333329</v>
      </c>
      <c r="CU974" s="1">
        <v>17412.54</v>
      </c>
      <c r="CV974" s="1">
        <v>43.436999999999998</v>
      </c>
      <c r="CW974" s="1">
        <v>44.625</v>
      </c>
      <c r="CX974" s="1">
        <v>43.5</v>
      </c>
      <c r="CY974" s="1">
        <v>42.936999999999998</v>
      </c>
      <c r="CZ974" s="1">
        <v>43.375</v>
      </c>
      <c r="DA974" s="1">
        <v>1960.030666666667</v>
      </c>
      <c r="DB974" s="1">
        <v>39.99</v>
      </c>
      <c r="DC974" s="1">
        <v>0</v>
      </c>
      <c r="DD974" s="1">
        <v>1660411679.4000001</v>
      </c>
      <c r="DE974" s="1">
        <v>0</v>
      </c>
      <c r="DF974" s="1">
        <v>1660411308.0999999</v>
      </c>
      <c r="DG974" s="1" t="s">
        <v>1960</v>
      </c>
      <c r="DH974" s="1">
        <v>1660411299.5999999</v>
      </c>
      <c r="DI974" s="1">
        <v>1660411308.0999999</v>
      </c>
      <c r="DJ974" s="1">
        <v>25</v>
      </c>
      <c r="DK974" s="1">
        <v>0.20799999999999999</v>
      </c>
      <c r="DL974" s="1">
        <v>-5.0000000000000001E-3</v>
      </c>
      <c r="DM974" s="1">
        <v>1.3160000000000001</v>
      </c>
      <c r="DN974" s="1">
        <v>1.4999999999999999E-2</v>
      </c>
      <c r="DO974" s="1">
        <v>400</v>
      </c>
      <c r="DP974" s="1">
        <v>24</v>
      </c>
      <c r="DQ974" s="1">
        <v>0.34</v>
      </c>
      <c r="DR974" s="1">
        <v>0.09</v>
      </c>
      <c r="DS974" s="1">
        <v>6.5763272926397329</v>
      </c>
      <c r="DT974" s="1">
        <v>1.282579935028991</v>
      </c>
      <c r="DU974" s="1">
        <v>0.1317955625051678</v>
      </c>
      <c r="DV974" s="1">
        <v>0</v>
      </c>
      <c r="DW974" s="1">
        <v>38.483188172717782</v>
      </c>
      <c r="DX974" s="1">
        <v>1.581635821542885</v>
      </c>
      <c r="DY974" s="1">
        <v>0.1220866787615864</v>
      </c>
      <c r="DZ974" s="1">
        <v>0</v>
      </c>
      <c r="EA974" s="1">
        <v>-48.631754838709668</v>
      </c>
      <c r="EB974" s="1">
        <v>-2.8934951612902631</v>
      </c>
      <c r="EC974" s="1">
        <v>0.22228033569768929</v>
      </c>
      <c r="ED974" s="1">
        <v>0</v>
      </c>
      <c r="EE974" s="1">
        <v>583.31809734492469</v>
      </c>
      <c r="EF974" s="1">
        <v>277.98391895861602</v>
      </c>
      <c r="EG974" s="1">
        <v>20.069785592195149</v>
      </c>
      <c r="EH974" s="1">
        <v>0</v>
      </c>
      <c r="EI974" s="1">
        <v>3.5199265853658539</v>
      </c>
      <c r="EJ974" s="1">
        <v>9.746968641115282E-2</v>
      </c>
      <c r="EK974" s="1">
        <v>1.6106246721760639E-2</v>
      </c>
      <c r="EL974" s="1">
        <v>1</v>
      </c>
      <c r="EM974" s="1">
        <v>2.0019662460261638</v>
      </c>
      <c r="EN974" s="1">
        <v>2.1541913221189479E-2</v>
      </c>
      <c r="EO974" s="1">
        <v>1.784918712992968E-3</v>
      </c>
      <c r="EP974" s="1">
        <v>1</v>
      </c>
      <c r="EQ974" s="1">
        <v>2</v>
      </c>
      <c r="ER974" s="1">
        <v>6</v>
      </c>
      <c r="ES974" s="1" t="s">
        <v>390</v>
      </c>
      <c r="ET974" s="1">
        <v>2.9412400000000001</v>
      </c>
      <c r="EU974" s="1">
        <v>2.80139</v>
      </c>
      <c r="EV974" s="1">
        <v>0.13406399999999999</v>
      </c>
      <c r="EW974" s="1">
        <v>0.140122</v>
      </c>
      <c r="EX974" s="1">
        <v>0.117506</v>
      </c>
      <c r="EY974" s="1">
        <v>0.106665</v>
      </c>
      <c r="EZ974" s="1">
        <v>17696.2</v>
      </c>
      <c r="FA974" s="1">
        <v>18421.5</v>
      </c>
      <c r="FB974" s="1">
        <v>23774.5</v>
      </c>
      <c r="FC974" s="1">
        <v>24941.9</v>
      </c>
      <c r="FD974" s="1">
        <v>33590.9</v>
      </c>
      <c r="FE974" s="1">
        <v>35587.300000000003</v>
      </c>
      <c r="FF974" s="1">
        <v>43359.1</v>
      </c>
      <c r="FG974" s="1">
        <v>46113</v>
      </c>
      <c r="FH974" s="1">
        <v>1.94465</v>
      </c>
      <c r="FI974" s="1">
        <v>1.81125</v>
      </c>
      <c r="FJ974" s="1">
        <v>0.105992</v>
      </c>
      <c r="FK974" s="1">
        <v>0</v>
      </c>
      <c r="FL974" s="1">
        <v>30.069800000000001</v>
      </c>
      <c r="FM974" s="1">
        <v>999.9</v>
      </c>
      <c r="FN974" s="1">
        <v>57.8</v>
      </c>
      <c r="FO974" s="1">
        <v>37.4</v>
      </c>
      <c r="FP974" s="1">
        <v>37.463000000000001</v>
      </c>
      <c r="FQ974" s="1">
        <v>63.416200000000003</v>
      </c>
      <c r="FR974" s="1">
        <v>26.426300000000001</v>
      </c>
      <c r="FS974" s="1">
        <v>1</v>
      </c>
      <c r="FT974" s="1">
        <v>0.52326499999999998</v>
      </c>
      <c r="FU974" s="1">
        <v>2.3264</v>
      </c>
      <c r="FV974" s="1">
        <v>20.305700000000002</v>
      </c>
      <c r="FW974" s="1">
        <v>5.2115999999999998</v>
      </c>
      <c r="FX974" s="1">
        <v>11.907400000000001</v>
      </c>
      <c r="FY974" s="1">
        <v>5.0019</v>
      </c>
      <c r="FZ974" s="1">
        <v>3.2906300000000002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1.8597399999999999</v>
      </c>
      <c r="GF974" s="1">
        <v>1.85483</v>
      </c>
      <c r="GG974" s="1">
        <v>1.85792</v>
      </c>
      <c r="GH974" s="1">
        <v>1.8563799999999999</v>
      </c>
      <c r="GI974" s="1">
        <v>1.8551599999999999</v>
      </c>
      <c r="GJ974" s="1">
        <v>1.8547400000000001</v>
      </c>
      <c r="GK974" s="1">
        <v>1.85364</v>
      </c>
      <c r="GL974" s="1">
        <v>1.8565400000000001</v>
      </c>
      <c r="GM974" s="1">
        <v>0</v>
      </c>
      <c r="GN974" s="1">
        <v>0</v>
      </c>
      <c r="GO974" s="1">
        <v>0</v>
      </c>
      <c r="GP974" s="1">
        <v>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</v>
      </c>
      <c r="GX974" s="1">
        <v>100</v>
      </c>
      <c r="GY974" s="1">
        <v>100</v>
      </c>
      <c r="GZ974" s="1">
        <v>1.87</v>
      </c>
      <c r="HA974" s="1">
        <v>8.0000000000000002E-3</v>
      </c>
      <c r="HB974" s="1">
        <v>0.36341150857684917</v>
      </c>
      <c r="HC974" s="1">
        <v>2.8098669343081611E-3</v>
      </c>
      <c r="HD974" s="1">
        <v>-1.127031966113555E-6</v>
      </c>
      <c r="HE974" s="1">
        <v>1.768598670541231E-10</v>
      </c>
      <c r="HF974" s="1">
        <v>-7.1736991530500657E-2</v>
      </c>
      <c r="HG974" s="1">
        <v>1.081145868756639E-2</v>
      </c>
      <c r="HH974" s="1">
        <v>-3.689364805754238E-4</v>
      </c>
      <c r="HI974" s="1">
        <v>2.919854880483278E-6</v>
      </c>
      <c r="HJ974" s="1">
        <v>2</v>
      </c>
      <c r="HK974" s="1">
        <v>2136</v>
      </c>
      <c r="HL974" s="1">
        <v>3</v>
      </c>
      <c r="HM974" s="1">
        <v>30</v>
      </c>
      <c r="HN974" s="1">
        <v>6.4</v>
      </c>
      <c r="HO974" s="1">
        <v>6.2</v>
      </c>
      <c r="HP974" s="1">
        <v>1.78223</v>
      </c>
      <c r="HQ974" s="1">
        <v>2.3144499999999999</v>
      </c>
      <c r="HR974" s="1">
        <v>1.4978</v>
      </c>
      <c r="HS974" s="1">
        <v>2.3010299999999999</v>
      </c>
      <c r="HT974" s="1">
        <v>1.5478499999999999</v>
      </c>
      <c r="HU974" s="1">
        <v>2.3327599999999999</v>
      </c>
      <c r="HV974" s="1">
        <v>40.6554</v>
      </c>
      <c r="HW974" s="1">
        <v>13.151400000000001</v>
      </c>
      <c r="HX974" s="1">
        <v>18</v>
      </c>
      <c r="HY974" s="1">
        <v>500.83100000000002</v>
      </c>
      <c r="HZ974" s="1">
        <v>478.358</v>
      </c>
      <c r="IA974" s="1">
        <v>26.924299999999999</v>
      </c>
      <c r="IB974" s="1">
        <v>33.5486</v>
      </c>
      <c r="IC974" s="1">
        <v>30.0002</v>
      </c>
      <c r="ID974" s="1">
        <v>33.366599999999998</v>
      </c>
      <c r="IE974" s="1">
        <v>33.470599999999997</v>
      </c>
      <c r="IF974" s="1">
        <v>35.689900000000002</v>
      </c>
      <c r="IG974" s="1">
        <v>39.235700000000001</v>
      </c>
      <c r="IH974" s="1">
        <v>0</v>
      </c>
      <c r="II974" s="1">
        <v>26.921700000000001</v>
      </c>
      <c r="IJ974" s="1">
        <v>804.62199999999996</v>
      </c>
      <c r="IK974" s="1">
        <v>23.690999999999999</v>
      </c>
      <c r="IL974" s="1">
        <v>100.254</v>
      </c>
      <c r="IM974" s="1">
        <v>99.933999999999997</v>
      </c>
      <c r="IN974" s="1" t="s">
        <v>365</v>
      </c>
    </row>
    <row r="975" spans="1:248" ht="15.75" customHeight="1" x14ac:dyDescent="0.3">
      <c r="A975" s="1">
        <v>959</v>
      </c>
      <c r="B975" s="1">
        <v>1660411682</v>
      </c>
      <c r="C975" s="1">
        <v>11957.900000095369</v>
      </c>
      <c r="D975" s="1" t="s">
        <v>2263</v>
      </c>
      <c r="E975" s="1" t="s">
        <v>2264</v>
      </c>
      <c r="F975" s="1">
        <v>1</v>
      </c>
      <c r="G975" s="1" t="s">
        <v>349</v>
      </c>
      <c r="H975" s="1" t="s">
        <v>350</v>
      </c>
      <c r="I975" s="1" t="s">
        <v>351</v>
      </c>
      <c r="J975" s="1" t="s">
        <v>352</v>
      </c>
      <c r="K975" s="1" t="s">
        <v>1959</v>
      </c>
      <c r="L975" s="1" t="s">
        <v>349</v>
      </c>
      <c r="M975" s="1" t="s">
        <v>354</v>
      </c>
      <c r="N975" s="1">
        <v>1660411673.96875</v>
      </c>
      <c r="O975" s="1">
        <f t="shared" si="102"/>
        <v>3.0160044175324835E-3</v>
      </c>
      <c r="P975" s="1">
        <f t="shared" si="103"/>
        <v>3.0160044175324834</v>
      </c>
      <c r="Q975" s="1">
        <f t="shared" si="104"/>
        <v>7.050169173844492</v>
      </c>
      <c r="R975" s="1">
        <f t="shared" si="105"/>
        <v>688.18975</v>
      </c>
      <c r="S975" s="1">
        <f t="shared" si="106"/>
        <v>589.03259202557535</v>
      </c>
      <c r="T975" s="1">
        <f t="shared" si="107"/>
        <v>58.616679034693441</v>
      </c>
      <c r="U975" s="1">
        <f t="shared" si="108"/>
        <v>68.484152213031379</v>
      </c>
      <c r="V975" s="1">
        <f t="shared" si="109"/>
        <v>0.14833354833645246</v>
      </c>
      <c r="W975" s="1">
        <f t="shared" si="110"/>
        <v>2.9201767291263674</v>
      </c>
      <c r="X975" s="1">
        <f t="shared" si="111"/>
        <v>0.14427119681462697</v>
      </c>
      <c r="Y975" s="1">
        <f t="shared" si="112"/>
        <v>9.0525217443403097E-2</v>
      </c>
      <c r="Z975" s="1">
        <f t="shared" si="113"/>
        <v>321.51971025</v>
      </c>
      <c r="AA975" s="1">
        <f t="shared" si="114"/>
        <v>32.119932894234331</v>
      </c>
      <c r="AB975" s="1">
        <f t="shared" si="115"/>
        <v>31.789012499999998</v>
      </c>
      <c r="AC975" s="1">
        <f t="shared" si="116"/>
        <v>4.7183546753417378</v>
      </c>
      <c r="AD975" s="1">
        <f t="shared" si="117"/>
        <v>60.169612815925753</v>
      </c>
      <c r="AE975" s="1">
        <f t="shared" si="118"/>
        <v>2.7157201945972327</v>
      </c>
      <c r="AF975" s="1">
        <f t="shared" si="119"/>
        <v>4.5134413660019979</v>
      </c>
      <c r="AG975" s="1">
        <f t="shared" si="120"/>
        <v>2.0026344807445051</v>
      </c>
      <c r="AH975" s="1">
        <f t="shared" si="121"/>
        <v>-133.00579481318252</v>
      </c>
      <c r="AI975" s="1">
        <f t="shared" si="122"/>
        <v>-122.95385151438667</v>
      </c>
      <c r="AJ975" s="1">
        <f t="shared" si="123"/>
        <v>-9.4923231625912834</v>
      </c>
      <c r="AK975" s="1">
        <f t="shared" si="124"/>
        <v>56.067740759839538</v>
      </c>
      <c r="AL975" s="1">
        <f t="shared" si="125"/>
        <v>38.528234808921894</v>
      </c>
      <c r="AM975" s="1">
        <f t="shared" si="126"/>
        <v>3.0236750885713257</v>
      </c>
      <c r="AN975" s="1">
        <f t="shared" si="127"/>
        <v>7.050169173844492</v>
      </c>
      <c r="AO975" s="1">
        <v>780.65457032211589</v>
      </c>
      <c r="AP975" s="1">
        <v>746.00277575757548</v>
      </c>
      <c r="AQ975" s="1">
        <v>5.0852147948274</v>
      </c>
      <c r="AR975" s="1">
        <v>65.016461255683083</v>
      </c>
      <c r="AS975" s="1">
        <f t="shared" si="128"/>
        <v>3.0160044175324834</v>
      </c>
      <c r="AT975" s="1">
        <v>23.75774191109517</v>
      </c>
      <c r="AU975" s="1">
        <v>27.277244242424231</v>
      </c>
      <c r="AV975" s="1">
        <v>-3.0190355087205119E-6</v>
      </c>
      <c r="AW975" s="1">
        <v>83.562977856309928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51900.609962660019</v>
      </c>
      <c r="BC975" s="1">
        <f t="shared" si="132"/>
        <v>2000.026875</v>
      </c>
      <c r="BD975" s="1">
        <f t="shared" si="133"/>
        <v>1681.2222749999999</v>
      </c>
      <c r="BE975" s="1">
        <f t="shared" si="134"/>
        <v>0.84059984193962389</v>
      </c>
      <c r="BF975" s="1">
        <f t="shared" si="135"/>
        <v>0.16075769494347419</v>
      </c>
      <c r="BG975" s="1">
        <v>6</v>
      </c>
      <c r="BH975" s="1">
        <v>0.5</v>
      </c>
      <c r="BI975" s="1" t="s">
        <v>355</v>
      </c>
      <c r="BJ975" s="1">
        <v>2</v>
      </c>
      <c r="BK975" s="1" t="b">
        <v>1</v>
      </c>
      <c r="BL975" s="1">
        <v>1660411673.96875</v>
      </c>
      <c r="BM975" s="1">
        <v>688.18975</v>
      </c>
      <c r="BN975" s="1">
        <v>736.9068125</v>
      </c>
      <c r="BO975" s="1">
        <v>27.289974999999998</v>
      </c>
      <c r="BP975" s="1">
        <v>23.761587500000001</v>
      </c>
      <c r="BQ975" s="1">
        <v>686.37193750000006</v>
      </c>
      <c r="BR975" s="1">
        <v>27.282074999999999</v>
      </c>
      <c r="BS975" s="1">
        <v>500.14218749999998</v>
      </c>
      <c r="BT975" s="1">
        <v>99.413474999999991</v>
      </c>
      <c r="BU975" s="1">
        <v>9.9998156249999998E-2</v>
      </c>
      <c r="BV975" s="1">
        <v>31.008018750000002</v>
      </c>
      <c r="BW975" s="1">
        <v>31.789012499999998</v>
      </c>
      <c r="BX975" s="1">
        <v>999.9</v>
      </c>
      <c r="BY975" s="1">
        <v>0</v>
      </c>
      <c r="BZ975" s="1">
        <v>0</v>
      </c>
      <c r="CA975" s="1">
        <v>10005.35</v>
      </c>
      <c r="CB975" s="1">
        <v>0</v>
      </c>
      <c r="CC975" s="1">
        <v>78.649418749999995</v>
      </c>
      <c r="CD975" s="1">
        <v>-48.716900000000003</v>
      </c>
      <c r="CE975" s="1">
        <v>707.49700000000007</v>
      </c>
      <c r="CF975" s="1">
        <v>754.84287500000005</v>
      </c>
      <c r="CG975" s="1">
        <v>3.5283981249999998</v>
      </c>
      <c r="CH975" s="1">
        <v>736.9068125</v>
      </c>
      <c r="CI975" s="1">
        <v>23.761587500000001</v>
      </c>
      <c r="CJ975" s="1">
        <v>2.7129918750000002</v>
      </c>
      <c r="CK975" s="1">
        <v>2.362219375</v>
      </c>
      <c r="CL975" s="1">
        <v>22.36401875</v>
      </c>
      <c r="CM975" s="1">
        <v>20.107087499999999</v>
      </c>
      <c r="CN975" s="1">
        <v>2000.026875</v>
      </c>
      <c r="CO975" s="1">
        <v>0.98000612499999995</v>
      </c>
      <c r="CP975" s="1">
        <v>1.9993812499999999E-2</v>
      </c>
      <c r="CQ975" s="1">
        <v>0</v>
      </c>
      <c r="CR975" s="1">
        <v>2.7978125</v>
      </c>
      <c r="CS975" s="1">
        <v>0</v>
      </c>
      <c r="CT975" s="1">
        <v>28539.34375</v>
      </c>
      <c r="CU975" s="1">
        <v>17412.59375</v>
      </c>
      <c r="CV975" s="1">
        <v>43.436999999999998</v>
      </c>
      <c r="CW975" s="1">
        <v>44.625</v>
      </c>
      <c r="CX975" s="1">
        <v>43.5</v>
      </c>
      <c r="CY975" s="1">
        <v>42.936999999999998</v>
      </c>
      <c r="CZ975" s="1">
        <v>43.375</v>
      </c>
      <c r="DA975" s="1">
        <v>1960.036875</v>
      </c>
      <c r="DB975" s="1">
        <v>39.99</v>
      </c>
      <c r="DC975" s="1">
        <v>0</v>
      </c>
      <c r="DD975" s="1">
        <v>1660411680.5999999</v>
      </c>
      <c r="DE975" s="1">
        <v>0</v>
      </c>
      <c r="DF975" s="1">
        <v>1660411308.0999999</v>
      </c>
      <c r="DG975" s="1" t="s">
        <v>1960</v>
      </c>
      <c r="DH975" s="1">
        <v>1660411299.5999999</v>
      </c>
      <c r="DI975" s="1">
        <v>1660411308.0999999</v>
      </c>
      <c r="DJ975" s="1">
        <v>25</v>
      </c>
      <c r="DK975" s="1">
        <v>0.20799999999999999</v>
      </c>
      <c r="DL975" s="1">
        <v>-5.0000000000000001E-3</v>
      </c>
      <c r="DM975" s="1">
        <v>1.3160000000000001</v>
      </c>
      <c r="DN975" s="1">
        <v>1.4999999999999999E-2</v>
      </c>
      <c r="DO975" s="1">
        <v>400</v>
      </c>
      <c r="DP975" s="1">
        <v>24</v>
      </c>
      <c r="DQ975" s="1">
        <v>0.34</v>
      </c>
      <c r="DR975" s="1">
        <v>0.09</v>
      </c>
      <c r="DS975" s="1">
        <v>6.6298775269026518</v>
      </c>
      <c r="DT975" s="1">
        <v>1.4709145518096769</v>
      </c>
      <c r="DU975" s="1">
        <v>0.14834787520779469</v>
      </c>
      <c r="DV975" s="1">
        <v>0</v>
      </c>
      <c r="DW975" s="1">
        <v>38.507363757507662</v>
      </c>
      <c r="DX975" s="1">
        <v>1.4377349545813849</v>
      </c>
      <c r="DY975" s="1">
        <v>0.1174782710556313</v>
      </c>
      <c r="DZ975" s="1">
        <v>0</v>
      </c>
      <c r="EA975" s="1">
        <v>-48.707776666666668</v>
      </c>
      <c r="EB975" s="1">
        <v>-2.725580422691988</v>
      </c>
      <c r="EC975" s="1">
        <v>0.20528606818020789</v>
      </c>
      <c r="ED975" s="1">
        <v>0</v>
      </c>
      <c r="EE975" s="1">
        <v>588.86270755145733</v>
      </c>
      <c r="EF975" s="1">
        <v>274.66199820055039</v>
      </c>
      <c r="EG975" s="1">
        <v>20.4980178199914</v>
      </c>
      <c r="EH975" s="1">
        <v>0</v>
      </c>
      <c r="EI975" s="1">
        <v>3.5221810000000011</v>
      </c>
      <c r="EJ975" s="1">
        <v>6.1226791744828077E-2</v>
      </c>
      <c r="EK975" s="1">
        <v>1.4526114380659431E-2</v>
      </c>
      <c r="EL975" s="1">
        <v>1</v>
      </c>
      <c r="EM975" s="1">
        <v>2.0023629134278118</v>
      </c>
      <c r="EN975" s="1">
        <v>2.3223559448305581E-2</v>
      </c>
      <c r="EO975" s="1">
        <v>1.9141750179820099E-3</v>
      </c>
      <c r="EP975" s="1">
        <v>1</v>
      </c>
      <c r="EQ975" s="1">
        <v>2</v>
      </c>
      <c r="ER975" s="1">
        <v>6</v>
      </c>
      <c r="ES975" s="1" t="s">
        <v>390</v>
      </c>
      <c r="ET975" s="1">
        <v>2.9412400000000001</v>
      </c>
      <c r="EU975" s="1">
        <v>2.80145</v>
      </c>
      <c r="EV975" s="1">
        <v>0.134684</v>
      </c>
      <c r="EW975" s="1">
        <v>0.140734</v>
      </c>
      <c r="EX975" s="1">
        <v>0.117505</v>
      </c>
      <c r="EY975" s="1">
        <v>0.106659</v>
      </c>
      <c r="EZ975" s="1">
        <v>17683.400000000001</v>
      </c>
      <c r="FA975" s="1">
        <v>18408.3</v>
      </c>
      <c r="FB975" s="1">
        <v>23774.3</v>
      </c>
      <c r="FC975" s="1">
        <v>24941.8</v>
      </c>
      <c r="FD975" s="1">
        <v>33590.699999999997</v>
      </c>
      <c r="FE975" s="1">
        <v>35587.5</v>
      </c>
      <c r="FF975" s="1">
        <v>43358.8</v>
      </c>
      <c r="FG975" s="1">
        <v>46112.9</v>
      </c>
      <c r="FH975" s="1">
        <v>1.9447000000000001</v>
      </c>
      <c r="FI975" s="1">
        <v>1.8111999999999999</v>
      </c>
      <c r="FJ975" s="1">
        <v>0.105921</v>
      </c>
      <c r="FK975" s="1">
        <v>0</v>
      </c>
      <c r="FL975" s="1">
        <v>30.070399999999999</v>
      </c>
      <c r="FM975" s="1">
        <v>999.9</v>
      </c>
      <c r="FN975" s="1">
        <v>57.8</v>
      </c>
      <c r="FO975" s="1">
        <v>37.4</v>
      </c>
      <c r="FP975" s="1">
        <v>37.4664</v>
      </c>
      <c r="FQ975" s="1">
        <v>63.676200000000001</v>
      </c>
      <c r="FR975" s="1">
        <v>26.366199999999999</v>
      </c>
      <c r="FS975" s="1">
        <v>1</v>
      </c>
      <c r="FT975" s="1">
        <v>0.52337900000000004</v>
      </c>
      <c r="FU975" s="1">
        <v>2.3200099999999999</v>
      </c>
      <c r="FV975" s="1">
        <v>20.305700000000002</v>
      </c>
      <c r="FW975" s="1">
        <v>5.2119</v>
      </c>
      <c r="FX975" s="1">
        <v>11.907500000000001</v>
      </c>
      <c r="FY975" s="1">
        <v>5.0021000000000004</v>
      </c>
      <c r="FZ975" s="1">
        <v>3.2906300000000002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1.8597399999999999</v>
      </c>
      <c r="GF975" s="1">
        <v>1.8548199999999999</v>
      </c>
      <c r="GG975" s="1">
        <v>1.85792</v>
      </c>
      <c r="GH975" s="1">
        <v>1.8563799999999999</v>
      </c>
      <c r="GI975" s="1">
        <v>1.8551599999999999</v>
      </c>
      <c r="GJ975" s="1">
        <v>1.8547400000000001</v>
      </c>
      <c r="GK975" s="1">
        <v>1.85364</v>
      </c>
      <c r="GL975" s="1">
        <v>1.8565400000000001</v>
      </c>
      <c r="GM975" s="1">
        <v>0</v>
      </c>
      <c r="GN975" s="1">
        <v>0</v>
      </c>
      <c r="GO975" s="1">
        <v>0</v>
      </c>
      <c r="GP975" s="1">
        <v>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</v>
      </c>
      <c r="GX975" s="1">
        <v>100</v>
      </c>
      <c r="GY975" s="1">
        <v>100</v>
      </c>
      <c r="GZ975" s="1">
        <v>1.8779999999999999</v>
      </c>
      <c r="HA975" s="1">
        <v>8.0000000000000002E-3</v>
      </c>
      <c r="HB975" s="1">
        <v>0.36341150857684917</v>
      </c>
      <c r="HC975" s="1">
        <v>2.8098669343081611E-3</v>
      </c>
      <c r="HD975" s="1">
        <v>-1.127031966113555E-6</v>
      </c>
      <c r="HE975" s="1">
        <v>1.768598670541231E-10</v>
      </c>
      <c r="HF975" s="1">
        <v>-7.1736991530500657E-2</v>
      </c>
      <c r="HG975" s="1">
        <v>1.081145868756639E-2</v>
      </c>
      <c r="HH975" s="1">
        <v>-3.689364805754238E-4</v>
      </c>
      <c r="HI975" s="1">
        <v>2.919854880483278E-6</v>
      </c>
      <c r="HJ975" s="1">
        <v>2</v>
      </c>
      <c r="HK975" s="1">
        <v>2136</v>
      </c>
      <c r="HL975" s="1">
        <v>3</v>
      </c>
      <c r="HM975" s="1">
        <v>30</v>
      </c>
      <c r="HN975" s="1">
        <v>6.4</v>
      </c>
      <c r="HO975" s="1">
        <v>6.2</v>
      </c>
      <c r="HP975" s="1">
        <v>1.78833</v>
      </c>
      <c r="HQ975" s="1">
        <v>2.3095699999999999</v>
      </c>
      <c r="HR975" s="1">
        <v>1.4978</v>
      </c>
      <c r="HS975" s="1">
        <v>2.3010299999999999</v>
      </c>
      <c r="HT975" s="1">
        <v>1.5478499999999999</v>
      </c>
      <c r="HU975" s="1">
        <v>2.4633799999999999</v>
      </c>
      <c r="HV975" s="1">
        <v>40.6554</v>
      </c>
      <c r="HW975" s="1">
        <v>13.1776</v>
      </c>
      <c r="HX975" s="1">
        <v>18</v>
      </c>
      <c r="HY975" s="1">
        <v>500.863</v>
      </c>
      <c r="HZ975" s="1">
        <v>478.32600000000002</v>
      </c>
      <c r="IA975" s="1">
        <v>26.922599999999999</v>
      </c>
      <c r="IB975" s="1">
        <v>33.549300000000002</v>
      </c>
      <c r="IC975" s="1">
        <v>30.0002</v>
      </c>
      <c r="ID975" s="1">
        <v>33.366900000000001</v>
      </c>
      <c r="IE975" s="1">
        <v>33.470599999999997</v>
      </c>
      <c r="IF975" s="1">
        <v>35.818600000000004</v>
      </c>
      <c r="IG975" s="1">
        <v>39.235700000000001</v>
      </c>
      <c r="IH975" s="1">
        <v>0</v>
      </c>
      <c r="II975" s="1">
        <v>26.914100000000001</v>
      </c>
      <c r="IJ975" s="1">
        <v>814.66200000000003</v>
      </c>
      <c r="IK975" s="1">
        <v>23.685400000000001</v>
      </c>
      <c r="IL975" s="1">
        <v>100.254</v>
      </c>
      <c r="IM975" s="1">
        <v>99.933700000000002</v>
      </c>
      <c r="IN975" s="1" t="s">
        <v>365</v>
      </c>
    </row>
    <row r="976" spans="1:248" ht="15.75" customHeight="1" x14ac:dyDescent="0.3">
      <c r="A976" s="1">
        <v>960</v>
      </c>
      <c r="B976" s="1">
        <v>1660411683</v>
      </c>
      <c r="C976" s="1">
        <v>11958.900000095369</v>
      </c>
      <c r="D976" s="1" t="s">
        <v>2265</v>
      </c>
      <c r="E976" s="1" t="s">
        <v>2266</v>
      </c>
      <c r="F976" s="1">
        <v>1</v>
      </c>
      <c r="G976" s="1" t="s">
        <v>349</v>
      </c>
      <c r="H976" s="1" t="s">
        <v>350</v>
      </c>
      <c r="I976" s="1" t="s">
        <v>351</v>
      </c>
      <c r="J976" s="1" t="s">
        <v>352</v>
      </c>
      <c r="K976" s="1" t="s">
        <v>1959</v>
      </c>
      <c r="L976" s="1" t="s">
        <v>349</v>
      </c>
      <c r="M976" s="1" t="s">
        <v>354</v>
      </c>
      <c r="N976" s="1">
        <v>1660411675.5</v>
      </c>
      <c r="O976" s="1">
        <f t="shared" si="102"/>
        <v>3.0156402205587796E-3</v>
      </c>
      <c r="P976" s="1">
        <f t="shared" si="103"/>
        <v>3.0156402205587796</v>
      </c>
      <c r="Q976" s="1">
        <f t="shared" si="104"/>
        <v>7.0505237132608984</v>
      </c>
      <c r="R976" s="1">
        <f t="shared" si="105"/>
        <v>695.81040000000007</v>
      </c>
      <c r="S976" s="1">
        <f t="shared" si="106"/>
        <v>596.37294690914382</v>
      </c>
      <c r="T976" s="1">
        <f t="shared" si="107"/>
        <v>59.347268961010393</v>
      </c>
      <c r="U976" s="1">
        <f t="shared" si="108"/>
        <v>69.242656241681189</v>
      </c>
      <c r="V976" s="1">
        <f t="shared" si="109"/>
        <v>0.14828854317387874</v>
      </c>
      <c r="W976" s="1">
        <f t="shared" si="110"/>
        <v>2.9198127523155768</v>
      </c>
      <c r="X976" s="1">
        <f t="shared" si="111"/>
        <v>0.14422812885027059</v>
      </c>
      <c r="Y976" s="1">
        <f t="shared" si="112"/>
        <v>9.0498131943064872E-2</v>
      </c>
      <c r="Z976" s="1">
        <f t="shared" si="113"/>
        <v>321.51616580000007</v>
      </c>
      <c r="AA976" s="1">
        <f t="shared" si="114"/>
        <v>32.120003458904243</v>
      </c>
      <c r="AB976" s="1">
        <f t="shared" si="115"/>
        <v>31.789033333333329</v>
      </c>
      <c r="AC976" s="1">
        <f t="shared" si="116"/>
        <v>4.718360247738195</v>
      </c>
      <c r="AD976" s="1">
        <f t="shared" si="117"/>
        <v>60.162119982314643</v>
      </c>
      <c r="AE976" s="1">
        <f t="shared" si="118"/>
        <v>2.7153615614868682</v>
      </c>
      <c r="AF976" s="1">
        <f t="shared" si="119"/>
        <v>4.5134073770756089</v>
      </c>
      <c r="AG976" s="1">
        <f t="shared" si="120"/>
        <v>2.0029986862513267</v>
      </c>
      <c r="AH976" s="1">
        <f t="shared" si="121"/>
        <v>-132.98973372664219</v>
      </c>
      <c r="AI976" s="1">
        <f t="shared" si="122"/>
        <v>-122.96259735726464</v>
      </c>
      <c r="AJ976" s="1">
        <f t="shared" si="123"/>
        <v>-9.4941765375566387</v>
      </c>
      <c r="AK976" s="1">
        <f t="shared" si="124"/>
        <v>56.069658178536585</v>
      </c>
      <c r="AL976" s="1">
        <f t="shared" si="125"/>
        <v>38.572143449182121</v>
      </c>
      <c r="AM976" s="1">
        <f t="shared" si="126"/>
        <v>3.0231754918294946</v>
      </c>
      <c r="AN976" s="1">
        <f t="shared" si="127"/>
        <v>7.0505237132608984</v>
      </c>
      <c r="AO976" s="1">
        <v>785.73501300678458</v>
      </c>
      <c r="AP976" s="1">
        <v>751.09870303030277</v>
      </c>
      <c r="AQ976" s="1">
        <v>5.0821537313891296</v>
      </c>
      <c r="AR976" s="1">
        <v>65.016461255683083</v>
      </c>
      <c r="AS976" s="1">
        <f t="shared" si="128"/>
        <v>3.0156402205587796</v>
      </c>
      <c r="AT976" s="1">
        <v>23.757670317036421</v>
      </c>
      <c r="AU976" s="1">
        <v>27.276724848484839</v>
      </c>
      <c r="AV976" s="1">
        <v>-3.9876531359959539E-6</v>
      </c>
      <c r="AW976" s="1">
        <v>83.562977856309928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51890.291715518513</v>
      </c>
      <c r="BC976" s="1">
        <f t="shared" si="132"/>
        <v>2000.0046666666669</v>
      </c>
      <c r="BD976" s="1">
        <f t="shared" si="133"/>
        <v>1681.2036200000002</v>
      </c>
      <c r="BE976" s="1">
        <f t="shared" si="134"/>
        <v>0.84059984860035331</v>
      </c>
      <c r="BF976" s="1">
        <f t="shared" si="135"/>
        <v>0.16075770779868181</v>
      </c>
      <c r="BG976" s="1">
        <v>6</v>
      </c>
      <c r="BH976" s="1">
        <v>0.5</v>
      </c>
      <c r="BI976" s="1" t="s">
        <v>355</v>
      </c>
      <c r="BJ976" s="1">
        <v>2</v>
      </c>
      <c r="BK976" s="1" t="b">
        <v>1</v>
      </c>
      <c r="BL976" s="1">
        <v>1660411675.5</v>
      </c>
      <c r="BM976" s="1">
        <v>695.81040000000007</v>
      </c>
      <c r="BN976" s="1">
        <v>744.60693333333336</v>
      </c>
      <c r="BO976" s="1">
        <v>27.286313333333339</v>
      </c>
      <c r="BP976" s="1">
        <v>23.758526666666668</v>
      </c>
      <c r="BQ976" s="1">
        <v>693.98106666666661</v>
      </c>
      <c r="BR976" s="1">
        <v>27.278400000000001</v>
      </c>
      <c r="BS976" s="1">
        <v>500.14659999999998</v>
      </c>
      <c r="BT976" s="1">
        <v>99.413646666666665</v>
      </c>
      <c r="BU976" s="1">
        <v>0.1000372933333333</v>
      </c>
      <c r="BV976" s="1">
        <v>31.007886666666661</v>
      </c>
      <c r="BW976" s="1">
        <v>31.789033333333329</v>
      </c>
      <c r="BX976" s="1">
        <v>999.89999999999986</v>
      </c>
      <c r="BY976" s="1">
        <v>0</v>
      </c>
      <c r="BZ976" s="1">
        <v>0</v>
      </c>
      <c r="CA976" s="1">
        <v>10003.25333333333</v>
      </c>
      <c r="CB976" s="1">
        <v>0</v>
      </c>
      <c r="CC976" s="1">
        <v>77.859613333333314</v>
      </c>
      <c r="CD976" s="1">
        <v>-48.796380000000013</v>
      </c>
      <c r="CE976" s="1">
        <v>715.32886666666661</v>
      </c>
      <c r="CF976" s="1">
        <v>762.72813333333329</v>
      </c>
      <c r="CG976" s="1">
        <v>3.5277966666666658</v>
      </c>
      <c r="CH976" s="1">
        <v>744.60693333333336</v>
      </c>
      <c r="CI976" s="1">
        <v>23.758526666666668</v>
      </c>
      <c r="CJ976" s="1">
        <v>2.7126326666666669</v>
      </c>
      <c r="CK976" s="1">
        <v>2.3619193333333328</v>
      </c>
      <c r="CL976" s="1">
        <v>22.36183333333333</v>
      </c>
      <c r="CM976" s="1">
        <v>20.105033333333331</v>
      </c>
      <c r="CN976" s="1">
        <v>2000.0046666666669</v>
      </c>
      <c r="CO976" s="1">
        <v>0.98000620000000016</v>
      </c>
      <c r="CP976" s="1">
        <v>1.99937E-2</v>
      </c>
      <c r="CQ976" s="1">
        <v>0</v>
      </c>
      <c r="CR976" s="1">
        <v>2.952</v>
      </c>
      <c r="CS976" s="1">
        <v>0</v>
      </c>
      <c r="CT976" s="1">
        <v>28563.14666666666</v>
      </c>
      <c r="CU976" s="1">
        <v>17412.39333333333</v>
      </c>
      <c r="CV976" s="1">
        <v>43.436999999999998</v>
      </c>
      <c r="CW976" s="1">
        <v>44.625</v>
      </c>
      <c r="CX976" s="1">
        <v>43.5</v>
      </c>
      <c r="CY976" s="1">
        <v>42.936999999999998</v>
      </c>
      <c r="CZ976" s="1">
        <v>43.375</v>
      </c>
      <c r="DA976" s="1">
        <v>1960.0146666666669</v>
      </c>
      <c r="DB976" s="1">
        <v>39.99</v>
      </c>
      <c r="DC976" s="1">
        <v>0</v>
      </c>
      <c r="DD976" s="1">
        <v>1660411681.2</v>
      </c>
      <c r="DE976" s="1">
        <v>0</v>
      </c>
      <c r="DF976" s="1">
        <v>1660411308.0999999</v>
      </c>
      <c r="DG976" s="1" t="s">
        <v>1960</v>
      </c>
      <c r="DH976" s="1">
        <v>1660411299.5999999</v>
      </c>
      <c r="DI976" s="1">
        <v>1660411308.0999999</v>
      </c>
      <c r="DJ976" s="1">
        <v>25</v>
      </c>
      <c r="DK976" s="1">
        <v>0.20799999999999999</v>
      </c>
      <c r="DL976" s="1">
        <v>-5.0000000000000001E-3</v>
      </c>
      <c r="DM976" s="1">
        <v>1.3160000000000001</v>
      </c>
      <c r="DN976" s="1">
        <v>1.4999999999999999E-2</v>
      </c>
      <c r="DO976" s="1">
        <v>400</v>
      </c>
      <c r="DP976" s="1">
        <v>24</v>
      </c>
      <c r="DQ976" s="1">
        <v>0.34</v>
      </c>
      <c r="DR976" s="1">
        <v>0.09</v>
      </c>
      <c r="DS976" s="1">
        <v>6.6721304876017946</v>
      </c>
      <c r="DT976" s="1">
        <v>1.6402494342316549</v>
      </c>
      <c r="DU976" s="1">
        <v>0.1639101734455703</v>
      </c>
      <c r="DV976" s="1">
        <v>0</v>
      </c>
      <c r="DW976" s="1">
        <v>38.529581346010637</v>
      </c>
      <c r="DX976" s="1">
        <v>1.4174442493224739</v>
      </c>
      <c r="DY976" s="1">
        <v>0.1162971138622315</v>
      </c>
      <c r="DZ976" s="1">
        <v>0</v>
      </c>
      <c r="EA976" s="1">
        <v>-48.755103333333331</v>
      </c>
      <c r="EB976" s="1">
        <v>-2.702808453837624</v>
      </c>
      <c r="EC976" s="1">
        <v>0.20362477498793941</v>
      </c>
      <c r="ED976" s="1">
        <v>0</v>
      </c>
      <c r="EE976" s="1">
        <v>593.25090677856292</v>
      </c>
      <c r="EF976" s="1">
        <v>271.89801157815862</v>
      </c>
      <c r="EG976" s="1">
        <v>20.29982067339596</v>
      </c>
      <c r="EH976" s="1">
        <v>0</v>
      </c>
      <c r="EI976" s="1">
        <v>3.5234649999999998</v>
      </c>
      <c r="EJ976" s="1">
        <v>3.4612232645394182E-2</v>
      </c>
      <c r="EK976" s="1">
        <v>1.3155083428089701E-2</v>
      </c>
      <c r="EL976" s="1">
        <v>1</v>
      </c>
      <c r="EM976" s="1">
        <v>2.0025823776332849</v>
      </c>
      <c r="EN976" s="1">
        <v>2.4572506538700151E-2</v>
      </c>
      <c r="EO976" s="1">
        <v>1.9653031478393799E-3</v>
      </c>
      <c r="EP976" s="1">
        <v>1</v>
      </c>
      <c r="EQ976" s="1">
        <v>2</v>
      </c>
      <c r="ER976" s="1">
        <v>6</v>
      </c>
      <c r="ES976" s="1" t="s">
        <v>390</v>
      </c>
      <c r="ET976" s="1">
        <v>2.9412199999999999</v>
      </c>
      <c r="EU976" s="1">
        <v>2.80132</v>
      </c>
      <c r="EV976" s="1">
        <v>0.13530500000000001</v>
      </c>
      <c r="EW976" s="1">
        <v>0.14135800000000001</v>
      </c>
      <c r="EX976" s="1">
        <v>0.117503</v>
      </c>
      <c r="EY976" s="1">
        <v>0.106658</v>
      </c>
      <c r="EZ976" s="1">
        <v>17670.7</v>
      </c>
      <c r="FA976" s="1">
        <v>18395</v>
      </c>
      <c r="FB976" s="1">
        <v>23774.400000000001</v>
      </c>
      <c r="FC976" s="1">
        <v>24941.9</v>
      </c>
      <c r="FD976" s="1">
        <v>33590.699999999997</v>
      </c>
      <c r="FE976" s="1">
        <v>35587.5</v>
      </c>
      <c r="FF976" s="1">
        <v>43358.6</v>
      </c>
      <c r="FG976" s="1">
        <v>46112.9</v>
      </c>
      <c r="FH976" s="1">
        <v>1.9446000000000001</v>
      </c>
      <c r="FI976" s="1">
        <v>1.8111699999999999</v>
      </c>
      <c r="FJ976" s="1">
        <v>0.10585</v>
      </c>
      <c r="FK976" s="1">
        <v>0</v>
      </c>
      <c r="FL976" s="1">
        <v>30.071100000000001</v>
      </c>
      <c r="FM976" s="1">
        <v>999.9</v>
      </c>
      <c r="FN976" s="1">
        <v>57.8</v>
      </c>
      <c r="FO976" s="1">
        <v>37.4</v>
      </c>
      <c r="FP976" s="1">
        <v>37.465499999999999</v>
      </c>
      <c r="FQ976" s="1">
        <v>63.7562</v>
      </c>
      <c r="FR976" s="1">
        <v>25.488800000000001</v>
      </c>
      <c r="FS976" s="1">
        <v>1</v>
      </c>
      <c r="FT976" s="1">
        <v>0.52342</v>
      </c>
      <c r="FU976" s="1">
        <v>2.3207499999999999</v>
      </c>
      <c r="FV976" s="1">
        <v>20.305700000000002</v>
      </c>
      <c r="FW976" s="1">
        <v>5.2117500000000003</v>
      </c>
      <c r="FX976" s="1">
        <v>11.907400000000001</v>
      </c>
      <c r="FY976" s="1">
        <v>5.0019</v>
      </c>
      <c r="FZ976" s="1">
        <v>3.2906499999999999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1.8597399999999999</v>
      </c>
      <c r="GF976" s="1">
        <v>1.8548</v>
      </c>
      <c r="GG976" s="1">
        <v>1.85792</v>
      </c>
      <c r="GH976" s="1">
        <v>1.8563799999999999</v>
      </c>
      <c r="GI976" s="1">
        <v>1.8551599999999999</v>
      </c>
      <c r="GJ976" s="1">
        <v>1.8547400000000001</v>
      </c>
      <c r="GK976" s="1">
        <v>1.85364</v>
      </c>
      <c r="GL976" s="1">
        <v>1.8565400000000001</v>
      </c>
      <c r="GM976" s="1">
        <v>0</v>
      </c>
      <c r="GN976" s="1">
        <v>0</v>
      </c>
      <c r="GO976" s="1">
        <v>0</v>
      </c>
      <c r="GP976" s="1">
        <v>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</v>
      </c>
      <c r="GX976" s="1">
        <v>100</v>
      </c>
      <c r="GY976" s="1">
        <v>100</v>
      </c>
      <c r="GZ976" s="1">
        <v>1.885</v>
      </c>
      <c r="HA976" s="1">
        <v>7.9000000000000008E-3</v>
      </c>
      <c r="HB976" s="1">
        <v>0.36341150857684917</v>
      </c>
      <c r="HC976" s="1">
        <v>2.8098669343081611E-3</v>
      </c>
      <c r="HD976" s="1">
        <v>-1.127031966113555E-6</v>
      </c>
      <c r="HE976" s="1">
        <v>1.768598670541231E-10</v>
      </c>
      <c r="HF976" s="1">
        <v>-7.1736991530500657E-2</v>
      </c>
      <c r="HG976" s="1">
        <v>1.081145868756639E-2</v>
      </c>
      <c r="HH976" s="1">
        <v>-3.689364805754238E-4</v>
      </c>
      <c r="HI976" s="1">
        <v>2.919854880483278E-6</v>
      </c>
      <c r="HJ976" s="1">
        <v>2</v>
      </c>
      <c r="HK976" s="1">
        <v>2136</v>
      </c>
      <c r="HL976" s="1">
        <v>3</v>
      </c>
      <c r="HM976" s="1">
        <v>30</v>
      </c>
      <c r="HN976" s="1">
        <v>6.4</v>
      </c>
      <c r="HO976" s="1">
        <v>6.2</v>
      </c>
      <c r="HP976" s="1">
        <v>1.80054</v>
      </c>
      <c r="HQ976" s="1">
        <v>2.31812</v>
      </c>
      <c r="HR976" s="1">
        <v>1.4978</v>
      </c>
      <c r="HS976" s="1">
        <v>2.3010299999999999</v>
      </c>
      <c r="HT976" s="1">
        <v>1.5478499999999999</v>
      </c>
      <c r="HU976" s="1">
        <v>2.4243199999999998</v>
      </c>
      <c r="HV976" s="1">
        <v>40.6554</v>
      </c>
      <c r="HW976" s="1">
        <v>13.151400000000001</v>
      </c>
      <c r="HX976" s="1">
        <v>18</v>
      </c>
      <c r="HY976" s="1">
        <v>500.80799999999999</v>
      </c>
      <c r="HZ976" s="1">
        <v>478.30900000000003</v>
      </c>
      <c r="IA976" s="1">
        <v>26.921099999999999</v>
      </c>
      <c r="IB976" s="1">
        <v>33.5501</v>
      </c>
      <c r="IC976" s="1">
        <v>30.0002</v>
      </c>
      <c r="ID976" s="1">
        <v>33.367699999999999</v>
      </c>
      <c r="IE976" s="1">
        <v>33.470599999999997</v>
      </c>
      <c r="IF976" s="1">
        <v>36.057400000000001</v>
      </c>
      <c r="IG976" s="1">
        <v>39.235700000000001</v>
      </c>
      <c r="IH976" s="1">
        <v>0</v>
      </c>
      <c r="II976" s="1">
        <v>26.914100000000001</v>
      </c>
      <c r="IJ976" s="1">
        <v>814.66200000000003</v>
      </c>
      <c r="IK976" s="1">
        <v>23.6891</v>
      </c>
      <c r="IL976" s="1">
        <v>100.253</v>
      </c>
      <c r="IM976" s="1">
        <v>99.933899999999994</v>
      </c>
      <c r="IN976" s="1" t="s">
        <v>365</v>
      </c>
    </row>
    <row r="977" spans="1:248" ht="15.75" customHeight="1" x14ac:dyDescent="0.3">
      <c r="A977" s="1">
        <v>961</v>
      </c>
      <c r="B977" s="1">
        <v>1660411684</v>
      </c>
      <c r="C977" s="1">
        <v>11959.900000095369</v>
      </c>
      <c r="D977" s="1" t="s">
        <v>2267</v>
      </c>
      <c r="E977" s="1" t="s">
        <v>2268</v>
      </c>
      <c r="F977" s="1">
        <v>1</v>
      </c>
      <c r="G977" s="1" t="s">
        <v>349</v>
      </c>
      <c r="H977" s="1" t="s">
        <v>350</v>
      </c>
      <c r="I977" s="1" t="s">
        <v>351</v>
      </c>
      <c r="J977" s="1" t="s">
        <v>352</v>
      </c>
      <c r="K977" s="1" t="s">
        <v>1959</v>
      </c>
      <c r="L977" s="1" t="s">
        <v>349</v>
      </c>
      <c r="M977" s="1" t="s">
        <v>354</v>
      </c>
      <c r="N977" s="1">
        <v>1660411676</v>
      </c>
      <c r="O977" s="1">
        <f t="shared" si="102"/>
        <v>3.0148790203838884E-3</v>
      </c>
      <c r="P977" s="1">
        <f t="shared" si="103"/>
        <v>3.0148790203838884</v>
      </c>
      <c r="Q977" s="1">
        <f t="shared" si="104"/>
        <v>7.0571779717011109</v>
      </c>
      <c r="R977" s="1">
        <f t="shared" si="105"/>
        <v>698.29506250000009</v>
      </c>
      <c r="S977" s="1">
        <f t="shared" si="106"/>
        <v>598.68106563972572</v>
      </c>
      <c r="T977" s="1">
        <f t="shared" si="107"/>
        <v>59.576978079461981</v>
      </c>
      <c r="U977" s="1">
        <f t="shared" si="108"/>
        <v>69.489937162292819</v>
      </c>
      <c r="V977" s="1">
        <f t="shared" si="109"/>
        <v>0.14824495600144813</v>
      </c>
      <c r="W977" s="1">
        <f t="shared" si="110"/>
        <v>2.919784221680374</v>
      </c>
      <c r="X977" s="1">
        <f t="shared" si="111"/>
        <v>0.1441868546661233</v>
      </c>
      <c r="Y977" s="1">
        <f t="shared" si="112"/>
        <v>9.047213559431791E-2</v>
      </c>
      <c r="Z977" s="1">
        <f t="shared" si="113"/>
        <v>321.51731624999996</v>
      </c>
      <c r="AA977" s="1">
        <f t="shared" si="114"/>
        <v>32.120262909524278</v>
      </c>
      <c r="AB977" s="1">
        <f t="shared" si="115"/>
        <v>31.78905</v>
      </c>
      <c r="AC977" s="1">
        <f t="shared" si="116"/>
        <v>4.7183647056594893</v>
      </c>
      <c r="AD977" s="1">
        <f t="shared" si="117"/>
        <v>60.16053820712014</v>
      </c>
      <c r="AE977" s="1">
        <f t="shared" si="118"/>
        <v>2.7152970714932154</v>
      </c>
      <c r="AF977" s="1">
        <f t="shared" si="119"/>
        <v>4.5134188496535987</v>
      </c>
      <c r="AG977" s="1">
        <f t="shared" si="120"/>
        <v>2.0030676341662739</v>
      </c>
      <c r="AH977" s="1">
        <f t="shared" si="121"/>
        <v>-132.95616479892948</v>
      </c>
      <c r="AI977" s="1">
        <f t="shared" si="122"/>
        <v>-122.95700143973701</v>
      </c>
      <c r="AJ977" s="1">
        <f t="shared" si="123"/>
        <v>-9.4938400984575217</v>
      </c>
      <c r="AK977" s="1">
        <f t="shared" si="124"/>
        <v>56.110309912875977</v>
      </c>
      <c r="AL977" s="1">
        <f t="shared" si="125"/>
        <v>38.596019360454434</v>
      </c>
      <c r="AM977" s="1">
        <f t="shared" si="126"/>
        <v>3.0228257293403744</v>
      </c>
      <c r="AN977" s="1">
        <f t="shared" si="127"/>
        <v>7.0571779717011109</v>
      </c>
      <c r="AO977" s="1">
        <v>790.86775120576033</v>
      </c>
      <c r="AP977" s="1">
        <v>756.19882424242451</v>
      </c>
      <c r="AQ977" s="1">
        <v>5.0869471185161599</v>
      </c>
      <c r="AR977" s="1">
        <v>65.016461255683083</v>
      </c>
      <c r="AS977" s="1">
        <f t="shared" si="128"/>
        <v>3.0148790203838884</v>
      </c>
      <c r="AT977" s="1">
        <v>23.757747717897701</v>
      </c>
      <c r="AU977" s="1">
        <v>27.27601393939392</v>
      </c>
      <c r="AV977" s="1">
        <v>-1.9710774623392891E-5</v>
      </c>
      <c r="AW977" s="1">
        <v>83.562977856309928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51889.473885899955</v>
      </c>
      <c r="BC977" s="1">
        <f t="shared" si="132"/>
        <v>2000.0118749999999</v>
      </c>
      <c r="BD977" s="1">
        <f t="shared" si="133"/>
        <v>1681.2096750000001</v>
      </c>
      <c r="BE977" s="1">
        <f t="shared" si="134"/>
        <v>0.84059984643841179</v>
      </c>
      <c r="BF977" s="1">
        <f t="shared" si="135"/>
        <v>0.1607577036261347</v>
      </c>
      <c r="BG977" s="1">
        <v>6</v>
      </c>
      <c r="BH977" s="1">
        <v>0.5</v>
      </c>
      <c r="BI977" s="1" t="s">
        <v>355</v>
      </c>
      <c r="BJ977" s="1">
        <v>2</v>
      </c>
      <c r="BK977" s="1" t="b">
        <v>1</v>
      </c>
      <c r="BL977" s="1">
        <v>1660411676</v>
      </c>
      <c r="BM977" s="1">
        <v>698.29506250000009</v>
      </c>
      <c r="BN977" s="1">
        <v>747.12887499999999</v>
      </c>
      <c r="BO977" s="1">
        <v>27.285656249999999</v>
      </c>
      <c r="BP977" s="1">
        <v>23.75828125</v>
      </c>
      <c r="BQ977" s="1">
        <v>696.4620625</v>
      </c>
      <c r="BR977" s="1">
        <v>27.277743749999999</v>
      </c>
      <c r="BS977" s="1">
        <v>500.14743750000002</v>
      </c>
      <c r="BT977" s="1">
        <v>99.413674999999998</v>
      </c>
      <c r="BU977" s="1">
        <v>0.1000419</v>
      </c>
      <c r="BV977" s="1">
        <v>31.007931249999999</v>
      </c>
      <c r="BW977" s="1">
        <v>31.78905</v>
      </c>
      <c r="BX977" s="1">
        <v>999.9</v>
      </c>
      <c r="BY977" s="1">
        <v>0</v>
      </c>
      <c r="BZ977" s="1">
        <v>0</v>
      </c>
      <c r="CA977" s="1">
        <v>10003.0875</v>
      </c>
      <c r="CB977" s="1">
        <v>0</v>
      </c>
      <c r="CC977" s="1">
        <v>77.392499999999998</v>
      </c>
      <c r="CD977" s="1">
        <v>-48.833656249999997</v>
      </c>
      <c r="CE977" s="1">
        <v>717.88274999999999</v>
      </c>
      <c r="CF977" s="1">
        <v>765.31124999999997</v>
      </c>
      <c r="CG977" s="1">
        <v>3.527385625</v>
      </c>
      <c r="CH977" s="1">
        <v>747.12887499999999</v>
      </c>
      <c r="CI977" s="1">
        <v>23.75828125</v>
      </c>
      <c r="CJ977" s="1">
        <v>2.7125681250000002</v>
      </c>
      <c r="CK977" s="1">
        <v>2.3618956249999998</v>
      </c>
      <c r="CL977" s="1">
        <v>22.361443749999999</v>
      </c>
      <c r="CM977" s="1">
        <v>20.104875</v>
      </c>
      <c r="CN977" s="1">
        <v>2000.0118749999999</v>
      </c>
      <c r="CO977" s="1">
        <v>0.98000624999999997</v>
      </c>
      <c r="CP977" s="1">
        <v>1.9993625000000001E-2</v>
      </c>
      <c r="CQ977" s="1">
        <v>0</v>
      </c>
      <c r="CR977" s="1">
        <v>2.9255624999999998</v>
      </c>
      <c r="CS977" s="1">
        <v>0</v>
      </c>
      <c r="CT977" s="1">
        <v>28569.631249999999</v>
      </c>
      <c r="CU977" s="1">
        <v>17412.456249999999</v>
      </c>
      <c r="CV977" s="1">
        <v>43.436999999999998</v>
      </c>
      <c r="CW977" s="1">
        <v>44.625</v>
      </c>
      <c r="CX977" s="1">
        <v>43.5</v>
      </c>
      <c r="CY977" s="1">
        <v>42.936999999999998</v>
      </c>
      <c r="CZ977" s="1">
        <v>43.375</v>
      </c>
      <c r="DA977" s="1">
        <v>1960.0218749999999</v>
      </c>
      <c r="DB977" s="1">
        <v>39.99</v>
      </c>
      <c r="DC977" s="1">
        <v>0</v>
      </c>
      <c r="DD977" s="1">
        <v>1660411682.4000001</v>
      </c>
      <c r="DE977" s="1">
        <v>0</v>
      </c>
      <c r="DF977" s="1">
        <v>1660411308.0999999</v>
      </c>
      <c r="DG977" s="1" t="s">
        <v>1960</v>
      </c>
      <c r="DH977" s="1">
        <v>1660411299.5999999</v>
      </c>
      <c r="DI977" s="1">
        <v>1660411308.0999999</v>
      </c>
      <c r="DJ977" s="1">
        <v>25</v>
      </c>
      <c r="DK977" s="1">
        <v>0.20799999999999999</v>
      </c>
      <c r="DL977" s="1">
        <v>-5.0000000000000001E-3</v>
      </c>
      <c r="DM977" s="1">
        <v>1.3160000000000001</v>
      </c>
      <c r="DN977" s="1">
        <v>1.4999999999999999E-2</v>
      </c>
      <c r="DO977" s="1">
        <v>400</v>
      </c>
      <c r="DP977" s="1">
        <v>24</v>
      </c>
      <c r="DQ977" s="1">
        <v>0.34</v>
      </c>
      <c r="DR977" s="1">
        <v>0.09</v>
      </c>
      <c r="DS977" s="1">
        <v>6.7345347956944739</v>
      </c>
      <c r="DT977" s="1">
        <v>1.753744477882619</v>
      </c>
      <c r="DU977" s="1">
        <v>0.17337043917436179</v>
      </c>
      <c r="DV977" s="1">
        <v>0</v>
      </c>
      <c r="DW977" s="1">
        <v>38.58077784188422</v>
      </c>
      <c r="DX977" s="1">
        <v>1.5536003239737599</v>
      </c>
      <c r="DY977" s="1">
        <v>0.12538974627588781</v>
      </c>
      <c r="DZ977" s="1">
        <v>0</v>
      </c>
      <c r="EA977" s="1">
        <v>-48.829899999999988</v>
      </c>
      <c r="EB977" s="1">
        <v>-3.0255725806449592</v>
      </c>
      <c r="EC977" s="1">
        <v>0.23767849930580179</v>
      </c>
      <c r="ED977" s="1">
        <v>0</v>
      </c>
      <c r="EE977" s="1">
        <v>600.94756463986994</v>
      </c>
      <c r="EF977" s="1">
        <v>269.45519081060593</v>
      </c>
      <c r="EG977" s="1">
        <v>19.477590564670169</v>
      </c>
      <c r="EH977" s="1">
        <v>0</v>
      </c>
      <c r="EI977" s="1">
        <v>3.5247339024390238</v>
      </c>
      <c r="EJ977" s="1">
        <v>2.086411149818496E-3</v>
      </c>
      <c r="EK977" s="1">
        <v>1.113118030645773E-2</v>
      </c>
      <c r="EL977" s="1">
        <v>1</v>
      </c>
      <c r="EM977" s="1">
        <v>2.0030716827392872</v>
      </c>
      <c r="EN977" s="1">
        <v>2.3452217744892079E-2</v>
      </c>
      <c r="EO977" s="1">
        <v>1.8564019329341951E-3</v>
      </c>
      <c r="EP977" s="1">
        <v>1</v>
      </c>
      <c r="EQ977" s="1">
        <v>2</v>
      </c>
      <c r="ER977" s="1">
        <v>6</v>
      </c>
      <c r="ES977" s="1" t="s">
        <v>390</v>
      </c>
      <c r="ET977" s="1">
        <v>2.9412500000000001</v>
      </c>
      <c r="EU977" s="1">
        <v>2.8011900000000001</v>
      </c>
      <c r="EV977" s="1">
        <v>0.13592299999999999</v>
      </c>
      <c r="EW977" s="1">
        <v>0.14197100000000001</v>
      </c>
      <c r="EX977" s="1">
        <v>0.117497</v>
      </c>
      <c r="EY977" s="1">
        <v>0.106657</v>
      </c>
      <c r="EZ977" s="1">
        <v>17658</v>
      </c>
      <c r="FA977" s="1">
        <v>18381.8</v>
      </c>
      <c r="FB977" s="1">
        <v>23774.400000000001</v>
      </c>
      <c r="FC977" s="1">
        <v>24941.9</v>
      </c>
      <c r="FD977" s="1">
        <v>33590.9</v>
      </c>
      <c r="FE977" s="1">
        <v>35587.699999999997</v>
      </c>
      <c r="FF977" s="1">
        <v>43358.6</v>
      </c>
      <c r="FG977" s="1">
        <v>46113</v>
      </c>
      <c r="FH977" s="1">
        <v>1.9447000000000001</v>
      </c>
      <c r="FI977" s="1">
        <v>1.8111699999999999</v>
      </c>
      <c r="FJ977" s="1">
        <v>0.10553700000000001</v>
      </c>
      <c r="FK977" s="1">
        <v>0</v>
      </c>
      <c r="FL977" s="1">
        <v>30.0717</v>
      </c>
      <c r="FM977" s="1">
        <v>999.9</v>
      </c>
      <c r="FN977" s="1">
        <v>57.8</v>
      </c>
      <c r="FO977" s="1">
        <v>37.4</v>
      </c>
      <c r="FP977" s="1">
        <v>37.462000000000003</v>
      </c>
      <c r="FQ977" s="1">
        <v>63.656199999999998</v>
      </c>
      <c r="FR977" s="1">
        <v>26.025600000000001</v>
      </c>
      <c r="FS977" s="1">
        <v>1</v>
      </c>
      <c r="FT977" s="1">
        <v>0.52335900000000002</v>
      </c>
      <c r="FU977" s="1">
        <v>2.32673</v>
      </c>
      <c r="FV977" s="1">
        <v>20.305700000000002</v>
      </c>
      <c r="FW977" s="1">
        <v>5.2117500000000003</v>
      </c>
      <c r="FX977" s="1">
        <v>11.907500000000001</v>
      </c>
      <c r="FY977" s="1">
        <v>5.0021500000000003</v>
      </c>
      <c r="FZ977" s="1">
        <v>3.2906499999999999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1.8597399999999999</v>
      </c>
      <c r="GF977" s="1">
        <v>1.8547800000000001</v>
      </c>
      <c r="GG977" s="1">
        <v>1.85792</v>
      </c>
      <c r="GH977" s="1">
        <v>1.8563799999999999</v>
      </c>
      <c r="GI977" s="1">
        <v>1.8551599999999999</v>
      </c>
      <c r="GJ977" s="1">
        <v>1.8547400000000001</v>
      </c>
      <c r="GK977" s="1">
        <v>1.85364</v>
      </c>
      <c r="GL977" s="1">
        <v>1.8565400000000001</v>
      </c>
      <c r="GM977" s="1">
        <v>0</v>
      </c>
      <c r="GN977" s="1">
        <v>0</v>
      </c>
      <c r="GO977" s="1">
        <v>0</v>
      </c>
      <c r="GP977" s="1">
        <v>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</v>
      </c>
      <c r="GX977" s="1">
        <v>100</v>
      </c>
      <c r="GY977" s="1">
        <v>100</v>
      </c>
      <c r="GZ977" s="1">
        <v>1.891</v>
      </c>
      <c r="HA977" s="1">
        <v>8.0000000000000002E-3</v>
      </c>
      <c r="HB977" s="1">
        <v>0.36341150857684917</v>
      </c>
      <c r="HC977" s="1">
        <v>2.8098669343081611E-3</v>
      </c>
      <c r="HD977" s="1">
        <v>-1.127031966113555E-6</v>
      </c>
      <c r="HE977" s="1">
        <v>1.768598670541231E-10</v>
      </c>
      <c r="HF977" s="1">
        <v>-7.1736991530500657E-2</v>
      </c>
      <c r="HG977" s="1">
        <v>1.081145868756639E-2</v>
      </c>
      <c r="HH977" s="1">
        <v>-3.689364805754238E-4</v>
      </c>
      <c r="HI977" s="1">
        <v>2.919854880483278E-6</v>
      </c>
      <c r="HJ977" s="1">
        <v>2</v>
      </c>
      <c r="HK977" s="1">
        <v>2136</v>
      </c>
      <c r="HL977" s="1">
        <v>3</v>
      </c>
      <c r="HM977" s="1">
        <v>30</v>
      </c>
      <c r="HN977" s="1">
        <v>6.4</v>
      </c>
      <c r="HO977" s="1">
        <v>6.3</v>
      </c>
      <c r="HP977" s="1">
        <v>1.80664</v>
      </c>
      <c r="HQ977" s="1">
        <v>2.3278799999999999</v>
      </c>
      <c r="HR977" s="1">
        <v>1.4978</v>
      </c>
      <c r="HS977" s="1">
        <v>2.3010299999999999</v>
      </c>
      <c r="HT977" s="1">
        <v>1.5478499999999999</v>
      </c>
      <c r="HU977" s="1">
        <v>2.2753899999999998</v>
      </c>
      <c r="HV977" s="1">
        <v>40.6554</v>
      </c>
      <c r="HW977" s="1">
        <v>13.1601</v>
      </c>
      <c r="HX977" s="1">
        <v>18</v>
      </c>
      <c r="HY977" s="1">
        <v>500.87400000000002</v>
      </c>
      <c r="HZ977" s="1">
        <v>478.30900000000003</v>
      </c>
      <c r="IA977" s="1">
        <v>26.920200000000001</v>
      </c>
      <c r="IB977" s="1">
        <v>33.550800000000002</v>
      </c>
      <c r="IC977" s="1">
        <v>30.0001</v>
      </c>
      <c r="ID977" s="1">
        <v>33.368400000000001</v>
      </c>
      <c r="IE977" s="1">
        <v>33.470599999999997</v>
      </c>
      <c r="IF977" s="1">
        <v>36.186500000000002</v>
      </c>
      <c r="IG977" s="1">
        <v>39.235700000000001</v>
      </c>
      <c r="IH977" s="1">
        <v>0</v>
      </c>
      <c r="II977" s="1">
        <v>26.914100000000001</v>
      </c>
      <c r="IJ977" s="1">
        <v>814.66200000000003</v>
      </c>
      <c r="IK977" s="1">
        <v>23.687100000000001</v>
      </c>
      <c r="IL977" s="1">
        <v>100.253</v>
      </c>
      <c r="IM977" s="1">
        <v>99.934100000000001</v>
      </c>
      <c r="IN977" s="1" t="s">
        <v>365</v>
      </c>
    </row>
    <row r="978" spans="1:248" ht="15.75" customHeight="1" x14ac:dyDescent="0.3">
      <c r="A978" s="1">
        <v>962</v>
      </c>
      <c r="B978" s="1">
        <v>1660411685</v>
      </c>
      <c r="C978" s="1">
        <v>11960.900000095369</v>
      </c>
      <c r="D978" s="1" t="s">
        <v>2269</v>
      </c>
      <c r="E978" s="1" t="s">
        <v>2270</v>
      </c>
      <c r="F978" s="1">
        <v>1</v>
      </c>
      <c r="G978" s="1" t="s">
        <v>349</v>
      </c>
      <c r="H978" s="1" t="s">
        <v>350</v>
      </c>
      <c r="I978" s="1" t="s">
        <v>351</v>
      </c>
      <c r="J978" s="1" t="s">
        <v>352</v>
      </c>
      <c r="K978" s="1" t="s">
        <v>1959</v>
      </c>
      <c r="L978" s="1" t="s">
        <v>349</v>
      </c>
      <c r="M978" s="1" t="s">
        <v>354</v>
      </c>
      <c r="N978" s="1">
        <v>1660411677.5</v>
      </c>
      <c r="O978" s="1">
        <f t="shared" si="102"/>
        <v>3.0139500374303904E-3</v>
      </c>
      <c r="P978" s="1">
        <f t="shared" si="103"/>
        <v>3.0139500374303902</v>
      </c>
      <c r="Q978" s="1">
        <f t="shared" si="104"/>
        <v>7.1571265251697005</v>
      </c>
      <c r="R978" s="1">
        <f t="shared" si="105"/>
        <v>705.75900000000001</v>
      </c>
      <c r="S978" s="1">
        <f t="shared" si="106"/>
        <v>604.76498707784424</v>
      </c>
      <c r="T978" s="1">
        <f t="shared" si="107"/>
        <v>60.182519359232685</v>
      </c>
      <c r="U978" s="1">
        <f t="shared" si="108"/>
        <v>70.232826946024048</v>
      </c>
      <c r="V978" s="1">
        <f t="shared" si="109"/>
        <v>0.14816081152077618</v>
      </c>
      <c r="W978" s="1">
        <f t="shared" si="110"/>
        <v>2.9194289103654629</v>
      </c>
      <c r="X978" s="1">
        <f t="shared" si="111"/>
        <v>0.14410676904081871</v>
      </c>
      <c r="Y978" s="1">
        <f t="shared" si="112"/>
        <v>9.0421730663993366E-2</v>
      </c>
      <c r="Z978" s="1">
        <f t="shared" si="113"/>
        <v>321.51712340000006</v>
      </c>
      <c r="AA978" s="1">
        <f t="shared" si="114"/>
        <v>32.120391449304641</v>
      </c>
      <c r="AB978" s="1">
        <f t="shared" si="115"/>
        <v>31.789806666666671</v>
      </c>
      <c r="AC978" s="1">
        <f t="shared" si="116"/>
        <v>4.7185670991486459</v>
      </c>
      <c r="AD978" s="1">
        <f t="shared" si="117"/>
        <v>60.154752624785104</v>
      </c>
      <c r="AE978" s="1">
        <f t="shared" si="118"/>
        <v>2.7149991156687876</v>
      </c>
      <c r="AF978" s="1">
        <f t="shared" si="119"/>
        <v>4.5133576271247886</v>
      </c>
      <c r="AG978" s="1">
        <f t="shared" si="120"/>
        <v>2.0035679834798583</v>
      </c>
      <c r="AH978" s="1">
        <f t="shared" si="121"/>
        <v>-132.91519665068023</v>
      </c>
      <c r="AI978" s="1">
        <f t="shared" si="122"/>
        <v>-123.09857839551053</v>
      </c>
      <c r="AJ978" s="1">
        <f t="shared" si="123"/>
        <v>-9.5059527602622698</v>
      </c>
      <c r="AK978" s="1">
        <f t="shared" si="124"/>
        <v>55.997395593547012</v>
      </c>
      <c r="AL978" s="1">
        <f t="shared" si="125"/>
        <v>38.6489058579551</v>
      </c>
      <c r="AM978" s="1">
        <f t="shared" si="126"/>
        <v>3.0208636974867908</v>
      </c>
      <c r="AN978" s="1">
        <f t="shared" si="127"/>
        <v>7.1571265251697005</v>
      </c>
      <c r="AO978" s="1">
        <v>796.07689163248335</v>
      </c>
      <c r="AP978" s="1">
        <v>761.28027272727275</v>
      </c>
      <c r="AQ978" s="1">
        <v>5.0878062763248364</v>
      </c>
      <c r="AR978" s="1">
        <v>65.016461255683083</v>
      </c>
      <c r="AS978" s="1">
        <f t="shared" si="128"/>
        <v>3.0139500374303902</v>
      </c>
      <c r="AT978" s="1">
        <v>23.757088975387049</v>
      </c>
      <c r="AU978" s="1">
        <v>27.274215151515151</v>
      </c>
      <c r="AV978" s="1">
        <v>-3.589319900962627E-6</v>
      </c>
      <c r="AW978" s="1">
        <v>83.562977856309928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51879.420246871872</v>
      </c>
      <c r="BC978" s="1">
        <f t="shared" si="132"/>
        <v>2000.010666666667</v>
      </c>
      <c r="BD978" s="1">
        <f t="shared" si="133"/>
        <v>1681.2086600000002</v>
      </c>
      <c r="BE978" s="1">
        <f t="shared" si="134"/>
        <v>0.84059984680081701</v>
      </c>
      <c r="BF978" s="1">
        <f t="shared" si="135"/>
        <v>0.16075770432557693</v>
      </c>
      <c r="BG978" s="1">
        <v>6</v>
      </c>
      <c r="BH978" s="1">
        <v>0.5</v>
      </c>
      <c r="BI978" s="1" t="s">
        <v>355</v>
      </c>
      <c r="BJ978" s="1">
        <v>2</v>
      </c>
      <c r="BK978" s="1" t="b">
        <v>1</v>
      </c>
      <c r="BL978" s="1">
        <v>1660411677.5</v>
      </c>
      <c r="BM978" s="1">
        <v>705.75900000000001</v>
      </c>
      <c r="BN978" s="1">
        <v>754.68226666666681</v>
      </c>
      <c r="BO978" s="1">
        <v>27.28261333333333</v>
      </c>
      <c r="BP978" s="1">
        <v>23.75747333333333</v>
      </c>
      <c r="BQ978" s="1">
        <v>703.91486666666663</v>
      </c>
      <c r="BR978" s="1">
        <v>27.274693333333339</v>
      </c>
      <c r="BS978" s="1">
        <v>500.14126666666658</v>
      </c>
      <c r="BT978" s="1">
        <v>99.413820000000001</v>
      </c>
      <c r="BU978" s="1">
        <v>0.1000748933333333</v>
      </c>
      <c r="BV978" s="1">
        <v>31.007693333333339</v>
      </c>
      <c r="BW978" s="1">
        <v>31.789806666666671</v>
      </c>
      <c r="BX978" s="1">
        <v>999.89999999999986</v>
      </c>
      <c r="BY978" s="1">
        <v>0</v>
      </c>
      <c r="BZ978" s="1">
        <v>0</v>
      </c>
      <c r="CA978" s="1">
        <v>10001.043333333329</v>
      </c>
      <c r="CB978" s="1">
        <v>0</v>
      </c>
      <c r="CC978" s="1">
        <v>76.26600000000002</v>
      </c>
      <c r="CD978" s="1">
        <v>-48.923106666666662</v>
      </c>
      <c r="CE978" s="1">
        <v>725.55386666666664</v>
      </c>
      <c r="CF978" s="1">
        <v>773.04786666666666</v>
      </c>
      <c r="CG978" s="1">
        <v>3.525151333333334</v>
      </c>
      <c r="CH978" s="1">
        <v>754.68226666666681</v>
      </c>
      <c r="CI978" s="1">
        <v>23.75747333333333</v>
      </c>
      <c r="CJ978" s="1">
        <v>2.7122700000000002</v>
      </c>
      <c r="CK978" s="1">
        <v>2.3618186666666658</v>
      </c>
      <c r="CL978" s="1">
        <v>22.359633333333331</v>
      </c>
      <c r="CM978" s="1">
        <v>20.104346666666679</v>
      </c>
      <c r="CN978" s="1">
        <v>2000.010666666667</v>
      </c>
      <c r="CO978" s="1">
        <v>0.98000620000000016</v>
      </c>
      <c r="CP978" s="1">
        <v>1.99937E-2</v>
      </c>
      <c r="CQ978" s="1">
        <v>0</v>
      </c>
      <c r="CR978" s="1">
        <v>3.041266666666667</v>
      </c>
      <c r="CS978" s="1">
        <v>0</v>
      </c>
      <c r="CT978" s="1">
        <v>28592.1</v>
      </c>
      <c r="CU978" s="1">
        <v>17412.44666666667</v>
      </c>
      <c r="CV978" s="1">
        <v>43.436999999999998</v>
      </c>
      <c r="CW978" s="1">
        <v>44.625</v>
      </c>
      <c r="CX978" s="1">
        <v>43.5</v>
      </c>
      <c r="CY978" s="1">
        <v>42.936999999999998</v>
      </c>
      <c r="CZ978" s="1">
        <v>43.375</v>
      </c>
      <c r="DA978" s="1">
        <v>1960.020666666667</v>
      </c>
      <c r="DB978" s="1">
        <v>39.99</v>
      </c>
      <c r="DC978" s="1">
        <v>0</v>
      </c>
      <c r="DD978" s="1">
        <v>1660411683</v>
      </c>
      <c r="DE978" s="1">
        <v>0</v>
      </c>
      <c r="DF978" s="1">
        <v>1660411308.0999999</v>
      </c>
      <c r="DG978" s="1" t="s">
        <v>1960</v>
      </c>
      <c r="DH978" s="1">
        <v>1660411299.5999999</v>
      </c>
      <c r="DI978" s="1">
        <v>1660411308.0999999</v>
      </c>
      <c r="DJ978" s="1">
        <v>25</v>
      </c>
      <c r="DK978" s="1">
        <v>0.20799999999999999</v>
      </c>
      <c r="DL978" s="1">
        <v>-5.0000000000000001E-3</v>
      </c>
      <c r="DM978" s="1">
        <v>1.3160000000000001</v>
      </c>
      <c r="DN978" s="1">
        <v>1.4999999999999999E-2</v>
      </c>
      <c r="DO978" s="1">
        <v>400</v>
      </c>
      <c r="DP978" s="1">
        <v>24</v>
      </c>
      <c r="DQ978" s="1">
        <v>0.34</v>
      </c>
      <c r="DR978" s="1">
        <v>0.09</v>
      </c>
      <c r="DS978" s="1">
        <v>6.7345347956944739</v>
      </c>
      <c r="DT978" s="1">
        <v>1.753744477882619</v>
      </c>
      <c r="DU978" s="1">
        <v>0.17337043917436179</v>
      </c>
      <c r="DV978" s="1">
        <v>0</v>
      </c>
      <c r="DW978" s="1">
        <v>38.58077784188422</v>
      </c>
      <c r="DX978" s="1">
        <v>1.5536003239737599</v>
      </c>
      <c r="DY978" s="1">
        <v>0.12538974627588781</v>
      </c>
      <c r="DZ978" s="1">
        <v>0</v>
      </c>
      <c r="EA978" s="1">
        <v>-48.829899999999988</v>
      </c>
      <c r="EB978" s="1">
        <v>-3.0255725806449592</v>
      </c>
      <c r="EC978" s="1">
        <v>0.23767849930580179</v>
      </c>
      <c r="ED978" s="1">
        <v>0</v>
      </c>
      <c r="EE978" s="1">
        <v>600.94756463986994</v>
      </c>
      <c r="EF978" s="1">
        <v>269.45519081060593</v>
      </c>
      <c r="EG978" s="1">
        <v>19.477590564670169</v>
      </c>
      <c r="EH978" s="1">
        <v>0</v>
      </c>
      <c r="EI978" s="1">
        <v>3.5247339024390238</v>
      </c>
      <c r="EJ978" s="1">
        <v>2.086411149818496E-3</v>
      </c>
      <c r="EK978" s="1">
        <v>1.113118030645773E-2</v>
      </c>
      <c r="EL978" s="1">
        <v>1</v>
      </c>
      <c r="EM978" s="1">
        <v>2.0030716827392872</v>
      </c>
      <c r="EN978" s="1">
        <v>2.3452217744892079E-2</v>
      </c>
      <c r="EO978" s="1">
        <v>1.8564019329341951E-3</v>
      </c>
      <c r="EP978" s="1">
        <v>1</v>
      </c>
      <c r="EQ978" s="1">
        <v>2</v>
      </c>
      <c r="ER978" s="1">
        <v>6</v>
      </c>
      <c r="ES978" s="1" t="s">
        <v>390</v>
      </c>
      <c r="ET978" s="1">
        <v>2.94116</v>
      </c>
      <c r="EU978" s="1">
        <v>2.8010899999999999</v>
      </c>
      <c r="EV978" s="1">
        <v>0.13653499999999999</v>
      </c>
      <c r="EW978" s="1">
        <v>0.14258799999999999</v>
      </c>
      <c r="EX978" s="1">
        <v>0.11749800000000001</v>
      </c>
      <c r="EY978" s="1">
        <v>0.10666</v>
      </c>
      <c r="EZ978" s="1">
        <v>17645.5</v>
      </c>
      <c r="FA978" s="1">
        <v>18368.599999999999</v>
      </c>
      <c r="FB978" s="1">
        <v>23774.3</v>
      </c>
      <c r="FC978" s="1">
        <v>24942</v>
      </c>
      <c r="FD978" s="1">
        <v>33590.9</v>
      </c>
      <c r="FE978" s="1">
        <v>35587.699999999997</v>
      </c>
      <c r="FF978" s="1">
        <v>43358.7</v>
      </c>
      <c r="FG978" s="1">
        <v>46113.1</v>
      </c>
      <c r="FH978" s="1">
        <v>1.94442</v>
      </c>
      <c r="FI978" s="1">
        <v>1.81135</v>
      </c>
      <c r="FJ978" s="1">
        <v>0.105463</v>
      </c>
      <c r="FK978" s="1">
        <v>0</v>
      </c>
      <c r="FL978" s="1">
        <v>30.072399999999998</v>
      </c>
      <c r="FM978" s="1">
        <v>999.9</v>
      </c>
      <c r="FN978" s="1">
        <v>57.8</v>
      </c>
      <c r="FO978" s="1">
        <v>37.4</v>
      </c>
      <c r="FP978" s="1">
        <v>37.465299999999999</v>
      </c>
      <c r="FQ978" s="1">
        <v>63.406199999999998</v>
      </c>
      <c r="FR978" s="1">
        <v>26.362200000000001</v>
      </c>
      <c r="FS978" s="1">
        <v>1</v>
      </c>
      <c r="FT978" s="1">
        <v>0.52331799999999995</v>
      </c>
      <c r="FU978" s="1">
        <v>2.3325100000000001</v>
      </c>
      <c r="FV978" s="1">
        <v>20.305800000000001</v>
      </c>
      <c r="FW978" s="1">
        <v>5.2114500000000001</v>
      </c>
      <c r="FX978" s="1">
        <v>11.9077</v>
      </c>
      <c r="FY978" s="1">
        <v>5.0020499999999997</v>
      </c>
      <c r="FZ978" s="1">
        <v>3.2905799999999998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1.8597399999999999</v>
      </c>
      <c r="GF978" s="1">
        <v>1.85477</v>
      </c>
      <c r="GG978" s="1">
        <v>1.85791</v>
      </c>
      <c r="GH978" s="1">
        <v>1.8563799999999999</v>
      </c>
      <c r="GI978" s="1">
        <v>1.8551599999999999</v>
      </c>
      <c r="GJ978" s="1">
        <v>1.85473</v>
      </c>
      <c r="GK978" s="1">
        <v>1.85364</v>
      </c>
      <c r="GL978" s="1">
        <v>1.8565400000000001</v>
      </c>
      <c r="GM978" s="1">
        <v>0</v>
      </c>
      <c r="GN978" s="1">
        <v>0</v>
      </c>
      <c r="GO978" s="1">
        <v>0</v>
      </c>
      <c r="GP978" s="1">
        <v>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</v>
      </c>
      <c r="GX978" s="1">
        <v>100</v>
      </c>
      <c r="GY978" s="1">
        <v>100</v>
      </c>
      <c r="GZ978" s="1">
        <v>1.899</v>
      </c>
      <c r="HA978" s="1">
        <v>7.9000000000000008E-3</v>
      </c>
      <c r="HB978" s="1">
        <v>0.36341150857684917</v>
      </c>
      <c r="HC978" s="1">
        <v>2.8098669343081611E-3</v>
      </c>
      <c r="HD978" s="1">
        <v>-1.127031966113555E-6</v>
      </c>
      <c r="HE978" s="1">
        <v>1.768598670541231E-10</v>
      </c>
      <c r="HF978" s="1">
        <v>-7.1736991530500657E-2</v>
      </c>
      <c r="HG978" s="1">
        <v>1.081145868756639E-2</v>
      </c>
      <c r="HH978" s="1">
        <v>-3.689364805754238E-4</v>
      </c>
      <c r="HI978" s="1">
        <v>2.919854880483278E-6</v>
      </c>
      <c r="HJ978" s="1">
        <v>2</v>
      </c>
      <c r="HK978" s="1">
        <v>2136</v>
      </c>
      <c r="HL978" s="1">
        <v>3</v>
      </c>
      <c r="HM978" s="1">
        <v>30</v>
      </c>
      <c r="HN978" s="1">
        <v>6.4</v>
      </c>
      <c r="HO978" s="1">
        <v>6.3</v>
      </c>
      <c r="HP978" s="1">
        <v>1.8188500000000001</v>
      </c>
      <c r="HQ978" s="1">
        <v>2.32056</v>
      </c>
      <c r="HR978" s="1">
        <v>1.4978</v>
      </c>
      <c r="HS978" s="1">
        <v>2.3010299999999999</v>
      </c>
      <c r="HT978" s="1">
        <v>1.5478499999999999</v>
      </c>
      <c r="HU978" s="1">
        <v>2.36694</v>
      </c>
      <c r="HV978" s="1">
        <v>40.6554</v>
      </c>
      <c r="HW978" s="1">
        <v>13.1601</v>
      </c>
      <c r="HX978" s="1">
        <v>18</v>
      </c>
      <c r="HY978" s="1">
        <v>500.71199999999999</v>
      </c>
      <c r="HZ978" s="1">
        <v>478.42399999999998</v>
      </c>
      <c r="IA978" s="1">
        <v>26.919</v>
      </c>
      <c r="IB978" s="1">
        <v>33.551000000000002</v>
      </c>
      <c r="IC978" s="1">
        <v>30.0001</v>
      </c>
      <c r="ID978" s="1">
        <v>33.369199999999999</v>
      </c>
      <c r="IE978" s="1">
        <v>33.470599999999997</v>
      </c>
      <c r="IF978" s="1">
        <v>36.4298</v>
      </c>
      <c r="IG978" s="1">
        <v>39.235700000000001</v>
      </c>
      <c r="IH978" s="1">
        <v>0</v>
      </c>
      <c r="II978" s="1">
        <v>26.914100000000001</v>
      </c>
      <c r="IJ978" s="1">
        <v>824.83699999999999</v>
      </c>
      <c r="IK978" s="1">
        <v>23.685400000000001</v>
      </c>
      <c r="IL978" s="1">
        <v>100.253</v>
      </c>
      <c r="IM978" s="1">
        <v>99.934299999999993</v>
      </c>
      <c r="IN978" s="1" t="s">
        <v>365</v>
      </c>
    </row>
    <row r="979" spans="1:248" ht="15.75" customHeight="1" x14ac:dyDescent="0.3">
      <c r="A979" s="1">
        <v>963</v>
      </c>
      <c r="B979" s="1">
        <v>1660411686</v>
      </c>
      <c r="C979" s="1">
        <v>11961.900000095369</v>
      </c>
      <c r="D979" s="1" t="s">
        <v>2271</v>
      </c>
      <c r="E979" s="1" t="s">
        <v>2272</v>
      </c>
      <c r="F979" s="1">
        <v>1</v>
      </c>
      <c r="G979" s="1" t="s">
        <v>349</v>
      </c>
      <c r="H979" s="1" t="s">
        <v>350</v>
      </c>
      <c r="I979" s="1" t="s">
        <v>351</v>
      </c>
      <c r="J979" s="1" t="s">
        <v>352</v>
      </c>
      <c r="K979" s="1" t="s">
        <v>1959</v>
      </c>
      <c r="L979" s="1" t="s">
        <v>349</v>
      </c>
      <c r="M979" s="1" t="s">
        <v>354</v>
      </c>
      <c r="N979" s="1">
        <v>1660411678</v>
      </c>
      <c r="O979" s="1">
        <f t="shared" si="102"/>
        <v>3.014230985018932E-3</v>
      </c>
      <c r="P979" s="1">
        <f t="shared" si="103"/>
        <v>3.0142309850189322</v>
      </c>
      <c r="Q979" s="1">
        <f t="shared" si="104"/>
        <v>7.2880331842804669</v>
      </c>
      <c r="R979" s="1">
        <f t="shared" si="105"/>
        <v>708.24143749999996</v>
      </c>
      <c r="S979" s="1">
        <f t="shared" si="106"/>
        <v>605.74957357984715</v>
      </c>
      <c r="T979" s="1">
        <f t="shared" si="107"/>
        <v>60.280535537692728</v>
      </c>
      <c r="U979" s="1">
        <f t="shared" si="108"/>
        <v>70.479906226228167</v>
      </c>
      <c r="V979" s="1">
        <f t="shared" si="109"/>
        <v>0.14817493356898115</v>
      </c>
      <c r="W979" s="1">
        <f t="shared" si="110"/>
        <v>2.9196312880938651</v>
      </c>
      <c r="X979" s="1">
        <f t="shared" si="111"/>
        <v>0.14412040239424995</v>
      </c>
      <c r="Y979" s="1">
        <f t="shared" si="112"/>
        <v>9.0430294070148645E-2</v>
      </c>
      <c r="Z979" s="1">
        <f t="shared" si="113"/>
        <v>321.51811424999994</v>
      </c>
      <c r="AA979" s="1">
        <f t="shared" si="114"/>
        <v>32.120103117991974</v>
      </c>
      <c r="AB979" s="1">
        <f t="shared" si="115"/>
        <v>31.789606249999999</v>
      </c>
      <c r="AC979" s="1">
        <f t="shared" si="116"/>
        <v>4.7185134908861865</v>
      </c>
      <c r="AD979" s="1">
        <f t="shared" si="117"/>
        <v>60.154087186688699</v>
      </c>
      <c r="AE979" s="1">
        <f t="shared" si="118"/>
        <v>2.7149459278257724</v>
      </c>
      <c r="AF979" s="1">
        <f t="shared" si="119"/>
        <v>4.5133191355724769</v>
      </c>
      <c r="AG979" s="1">
        <f t="shared" si="120"/>
        <v>2.0035675630604142</v>
      </c>
      <c r="AH979" s="1">
        <f t="shared" si="121"/>
        <v>-132.9275864393349</v>
      </c>
      <c r="AI979" s="1">
        <f t="shared" si="122"/>
        <v>-123.09911038453127</v>
      </c>
      <c r="AJ979" s="1">
        <f t="shared" si="123"/>
        <v>-9.5053185263834354</v>
      </c>
      <c r="AK979" s="1">
        <f t="shared" si="124"/>
        <v>55.986098899750303</v>
      </c>
      <c r="AL979" s="1">
        <f t="shared" si="125"/>
        <v>38.680143737898085</v>
      </c>
      <c r="AM979" s="1">
        <f t="shared" si="126"/>
        <v>3.02047064849405</v>
      </c>
      <c r="AN979" s="1">
        <f t="shared" si="127"/>
        <v>7.2880331842804669</v>
      </c>
      <c r="AO979" s="1">
        <v>801.31284121440035</v>
      </c>
      <c r="AP979" s="1">
        <v>766.36018787878754</v>
      </c>
      <c r="AQ979" s="1">
        <v>5.0868582853765654</v>
      </c>
      <c r="AR979" s="1">
        <v>65.016461255683083</v>
      </c>
      <c r="AS979" s="1">
        <f t="shared" si="128"/>
        <v>3.0142309850189322</v>
      </c>
      <c r="AT979" s="1">
        <v>23.755979515076969</v>
      </c>
      <c r="AU979" s="1">
        <v>27.273608484848481</v>
      </c>
      <c r="AV979" s="1">
        <v>-3.0206328264479501E-5</v>
      </c>
      <c r="AW979" s="1">
        <v>83.562977856309928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51885.198755368248</v>
      </c>
      <c r="BC979" s="1">
        <f t="shared" si="132"/>
        <v>2000.016875</v>
      </c>
      <c r="BD979" s="1">
        <f t="shared" si="133"/>
        <v>1681.2138750000001</v>
      </c>
      <c r="BE979" s="1">
        <f t="shared" si="134"/>
        <v>0.84059984493880835</v>
      </c>
      <c r="BF979" s="1">
        <f t="shared" si="135"/>
        <v>0.16075770073190004</v>
      </c>
      <c r="BG979" s="1">
        <v>6</v>
      </c>
      <c r="BH979" s="1">
        <v>0.5</v>
      </c>
      <c r="BI979" s="1" t="s">
        <v>355</v>
      </c>
      <c r="BJ979" s="1">
        <v>2</v>
      </c>
      <c r="BK979" s="1" t="b">
        <v>1</v>
      </c>
      <c r="BL979" s="1">
        <v>1660411678</v>
      </c>
      <c r="BM979" s="1">
        <v>708.24143749999996</v>
      </c>
      <c r="BN979" s="1">
        <v>757.21081249999997</v>
      </c>
      <c r="BO979" s="1">
        <v>27.282062499999999</v>
      </c>
      <c r="BP979" s="1">
        <v>23.757381250000002</v>
      </c>
      <c r="BQ979" s="1">
        <v>706.39362500000004</v>
      </c>
      <c r="BR979" s="1">
        <v>27.27414375</v>
      </c>
      <c r="BS979" s="1">
        <v>500.14156250000002</v>
      </c>
      <c r="BT979" s="1">
        <v>99.413906249999997</v>
      </c>
      <c r="BU979" s="1">
        <v>0.10004830625</v>
      </c>
      <c r="BV979" s="1">
        <v>31.00754375</v>
      </c>
      <c r="BW979" s="1">
        <v>31.789606249999999</v>
      </c>
      <c r="BX979" s="1">
        <v>999.9</v>
      </c>
      <c r="BY979" s="1">
        <v>0</v>
      </c>
      <c r="BZ979" s="1">
        <v>0</v>
      </c>
      <c r="CA979" s="1">
        <v>10002.190624999999</v>
      </c>
      <c r="CB979" s="1">
        <v>0</v>
      </c>
      <c r="CC979" s="1">
        <v>75.707437499999997</v>
      </c>
      <c r="CD979" s="1">
        <v>-48.969225000000002</v>
      </c>
      <c r="CE979" s="1">
        <v>728.10550000000001</v>
      </c>
      <c r="CF979" s="1">
        <v>775.63787500000001</v>
      </c>
      <c r="CG979" s="1">
        <v>3.5246931250000002</v>
      </c>
      <c r="CH979" s="1">
        <v>757.21081249999997</v>
      </c>
      <c r="CI979" s="1">
        <v>23.757381250000002</v>
      </c>
      <c r="CJ979" s="1">
        <v>2.7122174999999999</v>
      </c>
      <c r="CK979" s="1">
        <v>2.3618118749999999</v>
      </c>
      <c r="CL979" s="1">
        <v>22.35931875</v>
      </c>
      <c r="CM979" s="1">
        <v>20.104299999999999</v>
      </c>
      <c r="CN979" s="1">
        <v>2000.016875</v>
      </c>
      <c r="CO979" s="1">
        <v>0.98000624999999997</v>
      </c>
      <c r="CP979" s="1">
        <v>1.9993625000000001E-2</v>
      </c>
      <c r="CQ979" s="1">
        <v>0</v>
      </c>
      <c r="CR979" s="1">
        <v>2.9686249999999998</v>
      </c>
      <c r="CS979" s="1">
        <v>0</v>
      </c>
      <c r="CT979" s="1">
        <v>28598.875</v>
      </c>
      <c r="CU979" s="1">
        <v>17412.5</v>
      </c>
      <c r="CV979" s="1">
        <v>43.436999999999998</v>
      </c>
      <c r="CW979" s="1">
        <v>44.625</v>
      </c>
      <c r="CX979" s="1">
        <v>43.5</v>
      </c>
      <c r="CY979" s="1">
        <v>42.936999999999998</v>
      </c>
      <c r="CZ979" s="1">
        <v>43.375</v>
      </c>
      <c r="DA979" s="1">
        <v>1960.026875</v>
      </c>
      <c r="DB979" s="1">
        <v>39.99</v>
      </c>
      <c r="DC979" s="1">
        <v>0</v>
      </c>
      <c r="DD979" s="1">
        <v>1660411684.2</v>
      </c>
      <c r="DE979" s="1">
        <v>0</v>
      </c>
      <c r="DF979" s="1">
        <v>1660411308.0999999</v>
      </c>
      <c r="DG979" s="1" t="s">
        <v>1960</v>
      </c>
      <c r="DH979" s="1">
        <v>1660411299.5999999</v>
      </c>
      <c r="DI979" s="1">
        <v>1660411308.0999999</v>
      </c>
      <c r="DJ979" s="1">
        <v>25</v>
      </c>
      <c r="DK979" s="1">
        <v>0.20799999999999999</v>
      </c>
      <c r="DL979" s="1">
        <v>-5.0000000000000001E-3</v>
      </c>
      <c r="DM979" s="1">
        <v>1.3160000000000001</v>
      </c>
      <c r="DN979" s="1">
        <v>1.4999999999999999E-2</v>
      </c>
      <c r="DO979" s="1">
        <v>400</v>
      </c>
      <c r="DP979" s="1">
        <v>24</v>
      </c>
      <c r="DQ979" s="1">
        <v>0.34</v>
      </c>
      <c r="DR979" s="1">
        <v>0.09</v>
      </c>
      <c r="DS979" s="1">
        <v>6.7930311617660681</v>
      </c>
      <c r="DT979" s="1">
        <v>2.1180846296622939</v>
      </c>
      <c r="DU979" s="1">
        <v>0.19171766906864901</v>
      </c>
      <c r="DV979" s="1">
        <v>0</v>
      </c>
      <c r="DW979" s="1">
        <v>38.631459458196822</v>
      </c>
      <c r="DX979" s="1">
        <v>1.9939125572633301</v>
      </c>
      <c r="DY979" s="1">
        <v>0.16664364945495919</v>
      </c>
      <c r="DZ979" s="1">
        <v>0</v>
      </c>
      <c r="EA979" s="1">
        <v>-48.93969666666667</v>
      </c>
      <c r="EB979" s="1">
        <v>-3.76870211345949</v>
      </c>
      <c r="EC979" s="1">
        <v>0.28969445453596232</v>
      </c>
      <c r="ED979" s="1">
        <v>0</v>
      </c>
      <c r="EE979" s="1">
        <v>606.46849112464565</v>
      </c>
      <c r="EF979" s="1">
        <v>265.71828084857083</v>
      </c>
      <c r="EG979" s="1">
        <v>19.84747263576789</v>
      </c>
      <c r="EH979" s="1">
        <v>0</v>
      </c>
      <c r="EI979" s="1">
        <v>3.526743999999999</v>
      </c>
      <c r="EJ979" s="1">
        <v>-5.3166529080676629E-2</v>
      </c>
      <c r="EK979" s="1">
        <v>7.9950946836169472E-3</v>
      </c>
      <c r="EL979" s="1">
        <v>1</v>
      </c>
      <c r="EM979" s="1">
        <v>2.0033710822254691</v>
      </c>
      <c r="EN979" s="1">
        <v>1.62687762127381E-2</v>
      </c>
      <c r="EO979" s="1">
        <v>1.5335929310398399E-3</v>
      </c>
      <c r="EP979" s="1">
        <v>1</v>
      </c>
      <c r="EQ979" s="1">
        <v>2</v>
      </c>
      <c r="ER979" s="1">
        <v>6</v>
      </c>
      <c r="ES979" s="1" t="s">
        <v>390</v>
      </c>
      <c r="ET979" s="1">
        <v>2.9411800000000001</v>
      </c>
      <c r="EU979" s="1">
        <v>2.8009200000000001</v>
      </c>
      <c r="EV979" s="1">
        <v>0.137156</v>
      </c>
      <c r="EW979" s="1">
        <v>0.14319000000000001</v>
      </c>
      <c r="EX979" s="1">
        <v>0.117495</v>
      </c>
      <c r="EY979" s="1">
        <v>0.10666200000000001</v>
      </c>
      <c r="EZ979" s="1">
        <v>17632.900000000001</v>
      </c>
      <c r="FA979" s="1">
        <v>18355.8</v>
      </c>
      <c r="FB979" s="1">
        <v>23774.400000000001</v>
      </c>
      <c r="FC979" s="1">
        <v>24942</v>
      </c>
      <c r="FD979" s="1">
        <v>33591.199999999997</v>
      </c>
      <c r="FE979" s="1">
        <v>35587.599999999999</v>
      </c>
      <c r="FF979" s="1">
        <v>43358.9</v>
      </c>
      <c r="FG979" s="1">
        <v>46113</v>
      </c>
      <c r="FH979" s="1">
        <v>1.9444699999999999</v>
      </c>
      <c r="FI979" s="1">
        <v>1.81135</v>
      </c>
      <c r="FJ979" s="1">
        <v>0.105493</v>
      </c>
      <c r="FK979" s="1">
        <v>0</v>
      </c>
      <c r="FL979" s="1">
        <v>30.0731</v>
      </c>
      <c r="FM979" s="1">
        <v>999.9</v>
      </c>
      <c r="FN979" s="1">
        <v>57.8</v>
      </c>
      <c r="FO979" s="1">
        <v>37.4</v>
      </c>
      <c r="FP979" s="1">
        <v>37.465299999999999</v>
      </c>
      <c r="FQ979" s="1">
        <v>63.276200000000003</v>
      </c>
      <c r="FR979" s="1">
        <v>26.382200000000001</v>
      </c>
      <c r="FS979" s="1">
        <v>1</v>
      </c>
      <c r="FT979" s="1">
        <v>0.52331799999999995</v>
      </c>
      <c r="FU979" s="1">
        <v>2.33833</v>
      </c>
      <c r="FV979" s="1">
        <v>20.305599999999998</v>
      </c>
      <c r="FW979" s="1">
        <v>5.2114500000000001</v>
      </c>
      <c r="FX979" s="1">
        <v>11.9077</v>
      </c>
      <c r="FY979" s="1">
        <v>5.0021000000000004</v>
      </c>
      <c r="FZ979" s="1">
        <v>3.2905799999999998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1.8597399999999999</v>
      </c>
      <c r="GF979" s="1">
        <v>1.85476</v>
      </c>
      <c r="GG979" s="1">
        <v>1.85791</v>
      </c>
      <c r="GH979" s="1">
        <v>1.8563799999999999</v>
      </c>
      <c r="GI979" s="1">
        <v>1.8551599999999999</v>
      </c>
      <c r="GJ979" s="1">
        <v>1.8547199999999999</v>
      </c>
      <c r="GK979" s="1">
        <v>1.85364</v>
      </c>
      <c r="GL979" s="1">
        <v>1.8565400000000001</v>
      </c>
      <c r="GM979" s="1">
        <v>0</v>
      </c>
      <c r="GN979" s="1">
        <v>0</v>
      </c>
      <c r="GO979" s="1">
        <v>0</v>
      </c>
      <c r="GP979" s="1">
        <v>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</v>
      </c>
      <c r="GX979" s="1">
        <v>100</v>
      </c>
      <c r="GY979" s="1">
        <v>100</v>
      </c>
      <c r="GZ979" s="1">
        <v>1.9059999999999999</v>
      </c>
      <c r="HA979" s="1">
        <v>7.9000000000000008E-3</v>
      </c>
      <c r="HB979" s="1">
        <v>0.36341150857684917</v>
      </c>
      <c r="HC979" s="1">
        <v>2.8098669343081611E-3</v>
      </c>
      <c r="HD979" s="1">
        <v>-1.127031966113555E-6</v>
      </c>
      <c r="HE979" s="1">
        <v>1.768598670541231E-10</v>
      </c>
      <c r="HF979" s="1">
        <v>-7.1736991530500657E-2</v>
      </c>
      <c r="HG979" s="1">
        <v>1.081145868756639E-2</v>
      </c>
      <c r="HH979" s="1">
        <v>-3.689364805754238E-4</v>
      </c>
      <c r="HI979" s="1">
        <v>2.919854880483278E-6</v>
      </c>
      <c r="HJ979" s="1">
        <v>2</v>
      </c>
      <c r="HK979" s="1">
        <v>2136</v>
      </c>
      <c r="HL979" s="1">
        <v>3</v>
      </c>
      <c r="HM979" s="1">
        <v>30</v>
      </c>
      <c r="HN979" s="1">
        <v>6.4</v>
      </c>
      <c r="HO979" s="1">
        <v>6.3</v>
      </c>
      <c r="HP979" s="1">
        <v>1.8249500000000001</v>
      </c>
      <c r="HQ979" s="1">
        <v>2.3107899999999999</v>
      </c>
      <c r="HR979" s="1">
        <v>1.4978</v>
      </c>
      <c r="HS979" s="1">
        <v>2.3010299999999999</v>
      </c>
      <c r="HT979" s="1">
        <v>1.5478499999999999</v>
      </c>
      <c r="HU979" s="1">
        <v>2.4536099999999998</v>
      </c>
      <c r="HV979" s="1">
        <v>40.680999999999997</v>
      </c>
      <c r="HW979" s="1">
        <v>13.168900000000001</v>
      </c>
      <c r="HX979" s="1">
        <v>18</v>
      </c>
      <c r="HY979" s="1">
        <v>500.74599999999998</v>
      </c>
      <c r="HZ979" s="1">
        <v>478.42399999999998</v>
      </c>
      <c r="IA979" s="1">
        <v>26.917200000000001</v>
      </c>
      <c r="IB979" s="1">
        <v>33.551000000000002</v>
      </c>
      <c r="IC979" s="1">
        <v>30.0001</v>
      </c>
      <c r="ID979" s="1">
        <v>33.369599999999998</v>
      </c>
      <c r="IE979" s="1">
        <v>33.470599999999997</v>
      </c>
      <c r="IF979" s="1">
        <v>36.558399999999999</v>
      </c>
      <c r="IG979" s="1">
        <v>39.235700000000001</v>
      </c>
      <c r="IH979" s="1">
        <v>0</v>
      </c>
      <c r="II979" s="1">
        <v>26.914100000000001</v>
      </c>
      <c r="IJ979" s="1">
        <v>834.85599999999999</v>
      </c>
      <c r="IK979" s="1">
        <v>23.6828</v>
      </c>
      <c r="IL979" s="1">
        <v>100.254</v>
      </c>
      <c r="IM979" s="1">
        <v>99.934299999999993</v>
      </c>
      <c r="IN979" s="1" t="s">
        <v>365</v>
      </c>
    </row>
    <row r="980" spans="1:248" ht="15.75" customHeight="1" x14ac:dyDescent="0.3">
      <c r="A980" s="1">
        <v>964</v>
      </c>
      <c r="B980" s="1">
        <v>1660411687</v>
      </c>
      <c r="C980" s="1">
        <v>11962.900000095369</v>
      </c>
      <c r="D980" s="1" t="s">
        <v>2273</v>
      </c>
      <c r="E980" s="1" t="s">
        <v>2274</v>
      </c>
      <c r="F980" s="1">
        <v>1</v>
      </c>
      <c r="G980" s="1" t="s">
        <v>349</v>
      </c>
      <c r="H980" s="1" t="s">
        <v>350</v>
      </c>
      <c r="I980" s="1" t="s">
        <v>351</v>
      </c>
      <c r="J980" s="1" t="s">
        <v>352</v>
      </c>
      <c r="K980" s="1" t="s">
        <v>1959</v>
      </c>
      <c r="L980" s="1" t="s">
        <v>349</v>
      </c>
      <c r="M980" s="1" t="s">
        <v>354</v>
      </c>
      <c r="N980" s="1">
        <v>1660411679.5</v>
      </c>
      <c r="O980" s="1">
        <f t="shared" si="102"/>
        <v>3.0142147736298848E-3</v>
      </c>
      <c r="P980" s="1">
        <f t="shared" si="103"/>
        <v>3.014214773629885</v>
      </c>
      <c r="Q980" s="1">
        <f t="shared" si="104"/>
        <v>7.299435507972138</v>
      </c>
      <c r="R980" s="1">
        <f t="shared" si="105"/>
        <v>715.70946666666657</v>
      </c>
      <c r="S980" s="1">
        <f t="shared" si="106"/>
        <v>612.83230313386525</v>
      </c>
      <c r="T980" s="1">
        <f t="shared" si="107"/>
        <v>60.985431838265093</v>
      </c>
      <c r="U980" s="1">
        <f t="shared" si="108"/>
        <v>71.223156273253352</v>
      </c>
      <c r="V980" s="1">
        <f t="shared" si="109"/>
        <v>0.14814933500183891</v>
      </c>
      <c r="W980" s="1">
        <f t="shared" si="110"/>
        <v>2.9202723304678138</v>
      </c>
      <c r="X980" s="1">
        <f t="shared" si="111"/>
        <v>0.14409704750686042</v>
      </c>
      <c r="Y980" s="1">
        <f t="shared" si="112"/>
        <v>9.0415504311265063E-2</v>
      </c>
      <c r="Z980" s="1">
        <f t="shared" si="113"/>
        <v>321.51776180000002</v>
      </c>
      <c r="AA980" s="1">
        <f t="shared" si="114"/>
        <v>32.119634914143091</v>
      </c>
      <c r="AB980" s="1">
        <f t="shared" si="115"/>
        <v>31.78988</v>
      </c>
      <c r="AC980" s="1">
        <f t="shared" si="116"/>
        <v>4.7185867147784402</v>
      </c>
      <c r="AD980" s="1">
        <f t="shared" si="117"/>
        <v>60.149499713134368</v>
      </c>
      <c r="AE980" s="1">
        <f t="shared" si="118"/>
        <v>2.7147011532999268</v>
      </c>
      <c r="AF980" s="1">
        <f t="shared" si="119"/>
        <v>4.5132564131820017</v>
      </c>
      <c r="AG980" s="1">
        <f t="shared" si="120"/>
        <v>2.0038855614785134</v>
      </c>
      <c r="AH980" s="1">
        <f t="shared" si="121"/>
        <v>-132.92687151707793</v>
      </c>
      <c r="AI980" s="1">
        <f t="shared" si="122"/>
        <v>-123.20761238899176</v>
      </c>
      <c r="AJ980" s="1">
        <f t="shared" si="123"/>
        <v>-9.511609734905452</v>
      </c>
      <c r="AK980" s="1">
        <f t="shared" si="124"/>
        <v>55.871668159024878</v>
      </c>
      <c r="AL980" s="1">
        <f t="shared" si="125"/>
        <v>38.738107074570756</v>
      </c>
      <c r="AM980" s="1">
        <f t="shared" si="126"/>
        <v>3.0184111159293687</v>
      </c>
      <c r="AN980" s="1">
        <f t="shared" si="127"/>
        <v>7.299435507972138</v>
      </c>
      <c r="AO980" s="1">
        <v>806.56182658507839</v>
      </c>
      <c r="AP980" s="1">
        <v>771.51009696969652</v>
      </c>
      <c r="AQ980" s="1">
        <v>5.1034914739883588</v>
      </c>
      <c r="AR980" s="1">
        <v>65.016461255683083</v>
      </c>
      <c r="AS980" s="1">
        <f t="shared" si="128"/>
        <v>3.014214773629885</v>
      </c>
      <c r="AT980" s="1">
        <v>23.75541287681305</v>
      </c>
      <c r="AU980" s="1">
        <v>27.273140000000009</v>
      </c>
      <c r="AV980" s="1">
        <v>-4.7811851937095868E-5</v>
      </c>
      <c r="AW980" s="1">
        <v>83.562977856309928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51903.462534474995</v>
      </c>
      <c r="BC980" s="1">
        <f t="shared" si="132"/>
        <v>2000.0146666666669</v>
      </c>
      <c r="BD980" s="1">
        <f t="shared" si="133"/>
        <v>1681.2120200000002</v>
      </c>
      <c r="BE980" s="1">
        <f t="shared" si="134"/>
        <v>0.84059984560113221</v>
      </c>
      <c r="BF980" s="1">
        <f t="shared" si="135"/>
        <v>0.16075770201018524</v>
      </c>
      <c r="BG980" s="1">
        <v>6</v>
      </c>
      <c r="BH980" s="1">
        <v>0.5</v>
      </c>
      <c r="BI980" s="1" t="s">
        <v>355</v>
      </c>
      <c r="BJ980" s="1">
        <v>2</v>
      </c>
      <c r="BK980" s="1" t="b">
        <v>1</v>
      </c>
      <c r="BL980" s="1">
        <v>1660411679.5</v>
      </c>
      <c r="BM980" s="1">
        <v>715.70946666666657</v>
      </c>
      <c r="BN980" s="1">
        <v>764.7736666666666</v>
      </c>
      <c r="BO980" s="1">
        <v>27.279573333333339</v>
      </c>
      <c r="BP980" s="1">
        <v>23.757286666666669</v>
      </c>
      <c r="BQ980" s="1">
        <v>713.85066666666683</v>
      </c>
      <c r="BR980" s="1">
        <v>27.271646666666669</v>
      </c>
      <c r="BS980" s="1">
        <v>500.14159999999998</v>
      </c>
      <c r="BT980" s="1">
        <v>99.414066666666656</v>
      </c>
      <c r="BU980" s="1">
        <v>9.9995379999999995E-2</v>
      </c>
      <c r="BV980" s="1">
        <v>31.007300000000001</v>
      </c>
      <c r="BW980" s="1">
        <v>31.78988</v>
      </c>
      <c r="BX980" s="1">
        <v>999.89999999999986</v>
      </c>
      <c r="BY980" s="1">
        <v>0</v>
      </c>
      <c r="BZ980" s="1">
        <v>0</v>
      </c>
      <c r="CA980" s="1">
        <v>10005.83666666667</v>
      </c>
      <c r="CB980" s="1">
        <v>0</v>
      </c>
      <c r="CC980" s="1">
        <v>74.40806666666667</v>
      </c>
      <c r="CD980" s="1">
        <v>-49.064026666666663</v>
      </c>
      <c r="CE980" s="1">
        <v>735.7811999999999</v>
      </c>
      <c r="CF980" s="1">
        <v>783.38466666666659</v>
      </c>
      <c r="CG980" s="1">
        <v>3.5222920000000011</v>
      </c>
      <c r="CH980" s="1">
        <v>764.7736666666666</v>
      </c>
      <c r="CI980" s="1">
        <v>23.757286666666669</v>
      </c>
      <c r="CJ980" s="1">
        <v>2.7119746666666669</v>
      </c>
      <c r="CK980" s="1">
        <v>2.3618066666666668</v>
      </c>
      <c r="CL980" s="1">
        <v>22.357846666666671</v>
      </c>
      <c r="CM980" s="1">
        <v>20.104266666666671</v>
      </c>
      <c r="CN980" s="1">
        <v>2000.0146666666669</v>
      </c>
      <c r="CO980" s="1">
        <v>0.98000620000000016</v>
      </c>
      <c r="CP980" s="1">
        <v>1.99937E-2</v>
      </c>
      <c r="CQ980" s="1">
        <v>0</v>
      </c>
      <c r="CR980" s="1">
        <v>2.715066666666667</v>
      </c>
      <c r="CS980" s="1">
        <v>0</v>
      </c>
      <c r="CT980" s="1">
        <v>28621.346666666672</v>
      </c>
      <c r="CU980" s="1">
        <v>17412.473333333332</v>
      </c>
      <c r="CV980" s="1">
        <v>43.436999999999998</v>
      </c>
      <c r="CW980" s="1">
        <v>44.625</v>
      </c>
      <c r="CX980" s="1">
        <v>43.5</v>
      </c>
      <c r="CY980" s="1">
        <v>42.936999999999998</v>
      </c>
      <c r="CZ980" s="1">
        <v>43.375</v>
      </c>
      <c r="DA980" s="1">
        <v>1960.0246666666669</v>
      </c>
      <c r="DB980" s="1">
        <v>39.99</v>
      </c>
      <c r="DC980" s="1">
        <v>0</v>
      </c>
      <c r="DD980" s="1">
        <v>1660411685.4000001</v>
      </c>
      <c r="DE980" s="1">
        <v>0</v>
      </c>
      <c r="DF980" s="1">
        <v>1660411308.0999999</v>
      </c>
      <c r="DG980" s="1" t="s">
        <v>1960</v>
      </c>
      <c r="DH980" s="1">
        <v>1660411299.5999999</v>
      </c>
      <c r="DI980" s="1">
        <v>1660411308.0999999</v>
      </c>
      <c r="DJ980" s="1">
        <v>25</v>
      </c>
      <c r="DK980" s="1">
        <v>0.20799999999999999</v>
      </c>
      <c r="DL980" s="1">
        <v>-5.0000000000000001E-3</v>
      </c>
      <c r="DM980" s="1">
        <v>1.3160000000000001</v>
      </c>
      <c r="DN980" s="1">
        <v>1.4999999999999999E-2</v>
      </c>
      <c r="DO980" s="1">
        <v>400</v>
      </c>
      <c r="DP980" s="1">
        <v>24</v>
      </c>
      <c r="DQ980" s="1">
        <v>0.34</v>
      </c>
      <c r="DR980" s="1">
        <v>0.09</v>
      </c>
      <c r="DS980" s="1">
        <v>6.8266726950074963</v>
      </c>
      <c r="DT980" s="1">
        <v>2.515979656855968</v>
      </c>
      <c r="DU980" s="1">
        <v>0.22142750812696599</v>
      </c>
      <c r="DV980" s="1">
        <v>0</v>
      </c>
      <c r="DW980" s="1">
        <v>38.675113819919673</v>
      </c>
      <c r="DX980" s="1">
        <v>2.4364581827359419</v>
      </c>
      <c r="DY980" s="1">
        <v>0.20161337329595741</v>
      </c>
      <c r="DZ980" s="1">
        <v>0</v>
      </c>
      <c r="EA980" s="1">
        <v>-49.011100000000013</v>
      </c>
      <c r="EB980" s="1">
        <v>-4.2293873192435676</v>
      </c>
      <c r="EC980" s="1">
        <v>0.32324871641920933</v>
      </c>
      <c r="ED980" s="1">
        <v>0</v>
      </c>
      <c r="EE980" s="1">
        <v>610.85825406301092</v>
      </c>
      <c r="EF980" s="1">
        <v>259.84801163457149</v>
      </c>
      <c r="EG980" s="1">
        <v>19.409830876519091</v>
      </c>
      <c r="EH980" s="1">
        <v>0</v>
      </c>
      <c r="EI980" s="1">
        <v>3.526791999999999</v>
      </c>
      <c r="EJ980" s="1">
        <v>-7.070161350844939E-2</v>
      </c>
      <c r="EK980" s="1">
        <v>7.9132039023394381E-3</v>
      </c>
      <c r="EL980" s="1">
        <v>1</v>
      </c>
      <c r="EM980" s="1">
        <v>2.0036069514941581</v>
      </c>
      <c r="EN980" s="1">
        <v>1.071677233313671E-2</v>
      </c>
      <c r="EO980" s="1">
        <v>1.215015563908064E-3</v>
      </c>
      <c r="EP980" s="1">
        <v>1</v>
      </c>
      <c r="EQ980" s="1">
        <v>2</v>
      </c>
      <c r="ER980" s="1">
        <v>6</v>
      </c>
      <c r="ES980" s="1" t="s">
        <v>390</v>
      </c>
      <c r="ET980" s="1">
        <v>2.9411999999999998</v>
      </c>
      <c r="EU980" s="1">
        <v>2.8007900000000001</v>
      </c>
      <c r="EV980" s="1">
        <v>0.13777500000000001</v>
      </c>
      <c r="EW980" s="1">
        <v>0.143787</v>
      </c>
      <c r="EX980" s="1">
        <v>0.117493</v>
      </c>
      <c r="EY980" s="1">
        <v>0.106666</v>
      </c>
      <c r="EZ980" s="1">
        <v>17620.2</v>
      </c>
      <c r="FA980" s="1">
        <v>18342.900000000001</v>
      </c>
      <c r="FB980" s="1">
        <v>23774.5</v>
      </c>
      <c r="FC980" s="1">
        <v>24942</v>
      </c>
      <c r="FD980" s="1">
        <v>33591.4</v>
      </c>
      <c r="FE980" s="1">
        <v>35587.4</v>
      </c>
      <c r="FF980" s="1">
        <v>43359</v>
      </c>
      <c r="FG980" s="1">
        <v>46113</v>
      </c>
      <c r="FH980" s="1">
        <v>1.94438</v>
      </c>
      <c r="FI980" s="1">
        <v>1.8113999999999999</v>
      </c>
      <c r="FJ980" s="1">
        <v>0.10502300000000001</v>
      </c>
      <c r="FK980" s="1">
        <v>0</v>
      </c>
      <c r="FL980" s="1">
        <v>30.073699999999999</v>
      </c>
      <c r="FM980" s="1">
        <v>999.9</v>
      </c>
      <c r="FN980" s="1">
        <v>57.8</v>
      </c>
      <c r="FO980" s="1">
        <v>37.4</v>
      </c>
      <c r="FP980" s="1">
        <v>37.463999999999999</v>
      </c>
      <c r="FQ980" s="1">
        <v>63.5062</v>
      </c>
      <c r="FR980" s="1">
        <v>25.524799999999999</v>
      </c>
      <c r="FS980" s="1">
        <v>1</v>
      </c>
      <c r="FT980" s="1">
        <v>0.52331799999999995</v>
      </c>
      <c r="FU980" s="1">
        <v>2.33392</v>
      </c>
      <c r="FV980" s="1">
        <v>20.305700000000002</v>
      </c>
      <c r="FW980" s="1">
        <v>5.2111499999999999</v>
      </c>
      <c r="FX980" s="1">
        <v>11.9077</v>
      </c>
      <c r="FY980" s="1">
        <v>5.0022000000000002</v>
      </c>
      <c r="FZ980" s="1">
        <v>3.2905000000000002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1.8597399999999999</v>
      </c>
      <c r="GF980" s="1">
        <v>1.85477</v>
      </c>
      <c r="GG980" s="1">
        <v>1.85792</v>
      </c>
      <c r="GH980" s="1">
        <v>1.8563799999999999</v>
      </c>
      <c r="GI980" s="1">
        <v>1.8551599999999999</v>
      </c>
      <c r="GJ980" s="1">
        <v>1.8547100000000001</v>
      </c>
      <c r="GK980" s="1">
        <v>1.85364</v>
      </c>
      <c r="GL980" s="1">
        <v>1.8565400000000001</v>
      </c>
      <c r="GM980" s="1">
        <v>0</v>
      </c>
      <c r="GN980" s="1">
        <v>0</v>
      </c>
      <c r="GO980" s="1">
        <v>0</v>
      </c>
      <c r="GP980" s="1">
        <v>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</v>
      </c>
      <c r="GX980" s="1">
        <v>100</v>
      </c>
      <c r="GY980" s="1">
        <v>100</v>
      </c>
      <c r="GZ980" s="1">
        <v>1.913</v>
      </c>
      <c r="HA980" s="1">
        <v>8.0000000000000002E-3</v>
      </c>
      <c r="HB980" s="1">
        <v>0.36341150857684917</v>
      </c>
      <c r="HC980" s="1">
        <v>2.8098669343081611E-3</v>
      </c>
      <c r="HD980" s="1">
        <v>-1.127031966113555E-6</v>
      </c>
      <c r="HE980" s="1">
        <v>1.768598670541231E-10</v>
      </c>
      <c r="HF980" s="1">
        <v>-7.1736991530500657E-2</v>
      </c>
      <c r="HG980" s="1">
        <v>1.081145868756639E-2</v>
      </c>
      <c r="HH980" s="1">
        <v>-3.689364805754238E-4</v>
      </c>
      <c r="HI980" s="1">
        <v>2.919854880483278E-6</v>
      </c>
      <c r="HJ980" s="1">
        <v>2</v>
      </c>
      <c r="HK980" s="1">
        <v>2136</v>
      </c>
      <c r="HL980" s="1">
        <v>3</v>
      </c>
      <c r="HM980" s="1">
        <v>30</v>
      </c>
      <c r="HN980" s="1">
        <v>6.5</v>
      </c>
      <c r="HO980" s="1">
        <v>6.3</v>
      </c>
      <c r="HP980" s="1">
        <v>1.8371599999999999</v>
      </c>
      <c r="HQ980" s="1">
        <v>2.32544</v>
      </c>
      <c r="HR980" s="1">
        <v>1.4978</v>
      </c>
      <c r="HS980" s="1">
        <v>2.3010299999999999</v>
      </c>
      <c r="HT980" s="1">
        <v>1.5478499999999999</v>
      </c>
      <c r="HU980" s="1">
        <v>2.3840300000000001</v>
      </c>
      <c r="HV980" s="1">
        <v>40.6554</v>
      </c>
      <c r="HW980" s="1">
        <v>13.1426</v>
      </c>
      <c r="HX980" s="1">
        <v>18</v>
      </c>
      <c r="HY980" s="1">
        <v>500.685</v>
      </c>
      <c r="HZ980" s="1">
        <v>478.45699999999999</v>
      </c>
      <c r="IA980" s="1">
        <v>26.915800000000001</v>
      </c>
      <c r="IB980" s="1">
        <v>33.551000000000002</v>
      </c>
      <c r="IC980" s="1">
        <v>30.0001</v>
      </c>
      <c r="ID980" s="1">
        <v>33.369599999999998</v>
      </c>
      <c r="IE980" s="1">
        <v>33.470599999999997</v>
      </c>
      <c r="IF980" s="1">
        <v>36.799999999999997</v>
      </c>
      <c r="IG980" s="1">
        <v>39.235700000000001</v>
      </c>
      <c r="IH980" s="1">
        <v>0</v>
      </c>
      <c r="II980" s="1">
        <v>26.907399999999999</v>
      </c>
      <c r="IJ980" s="1">
        <v>834.85599999999999</v>
      </c>
      <c r="IK980" s="1">
        <v>23.6785</v>
      </c>
      <c r="IL980" s="1">
        <v>100.254</v>
      </c>
      <c r="IM980" s="1">
        <v>99.934100000000001</v>
      </c>
      <c r="IN980" s="1" t="s">
        <v>365</v>
      </c>
    </row>
    <row r="981" spans="1:248" ht="15.75" customHeight="1" x14ac:dyDescent="0.3">
      <c r="A981" s="1">
        <v>965</v>
      </c>
      <c r="B981" s="1">
        <v>1660411688</v>
      </c>
      <c r="C981" s="1">
        <v>11963.900000095369</v>
      </c>
      <c r="D981" s="1" t="s">
        <v>2275</v>
      </c>
      <c r="E981" s="1" t="s">
        <v>2276</v>
      </c>
      <c r="F981" s="1">
        <v>1</v>
      </c>
      <c r="G981" s="1" t="s">
        <v>349</v>
      </c>
      <c r="H981" s="1" t="s">
        <v>350</v>
      </c>
      <c r="I981" s="1" t="s">
        <v>351</v>
      </c>
      <c r="J981" s="1" t="s">
        <v>352</v>
      </c>
      <c r="K981" s="1" t="s">
        <v>1959</v>
      </c>
      <c r="L981" s="1" t="s">
        <v>349</v>
      </c>
      <c r="M981" s="1" t="s">
        <v>354</v>
      </c>
      <c r="N981" s="1">
        <v>1660411680</v>
      </c>
      <c r="O981" s="1">
        <f t="shared" si="102"/>
        <v>3.0145422258358893E-3</v>
      </c>
      <c r="P981" s="1">
        <f t="shared" si="103"/>
        <v>3.0145422258358892</v>
      </c>
      <c r="Q981" s="1">
        <f t="shared" si="104"/>
        <v>7.19095479019773</v>
      </c>
      <c r="R981" s="1">
        <f t="shared" si="105"/>
        <v>718.19662500000004</v>
      </c>
      <c r="S981" s="1">
        <f t="shared" si="106"/>
        <v>616.43256670872131</v>
      </c>
      <c r="T981" s="1">
        <f t="shared" si="107"/>
        <v>61.343734594818372</v>
      </c>
      <c r="U981" s="1">
        <f t="shared" si="108"/>
        <v>71.470693682075023</v>
      </c>
      <c r="V981" s="1">
        <f t="shared" si="109"/>
        <v>0.14817491181231604</v>
      </c>
      <c r="W981" s="1">
        <f t="shared" si="110"/>
        <v>2.9203125568710462</v>
      </c>
      <c r="X981" s="1">
        <f t="shared" si="111"/>
        <v>0.14412129981228494</v>
      </c>
      <c r="Y981" s="1">
        <f t="shared" si="112"/>
        <v>9.043077656137434E-2</v>
      </c>
      <c r="Z981" s="1">
        <f t="shared" si="113"/>
        <v>321.51621899999998</v>
      </c>
      <c r="AA981" s="1">
        <f t="shared" si="114"/>
        <v>32.119463963878268</v>
      </c>
      <c r="AB981" s="1">
        <f t="shared" si="115"/>
        <v>31.789300000000001</v>
      </c>
      <c r="AC981" s="1">
        <f t="shared" si="116"/>
        <v>4.718431574918923</v>
      </c>
      <c r="AD981" s="1">
        <f t="shared" si="117"/>
        <v>60.148861150379865</v>
      </c>
      <c r="AE981" s="1">
        <f t="shared" si="118"/>
        <v>2.7146626598596431</v>
      </c>
      <c r="AF981" s="1">
        <f t="shared" si="119"/>
        <v>4.5132403306400741</v>
      </c>
      <c r="AG981" s="1">
        <f t="shared" si="120"/>
        <v>2.0037689150592799</v>
      </c>
      <c r="AH981" s="1">
        <f t="shared" si="121"/>
        <v>-132.94131215936272</v>
      </c>
      <c r="AI981" s="1">
        <f t="shared" si="122"/>
        <v>-123.12783441579761</v>
      </c>
      <c r="AJ981" s="1">
        <f t="shared" si="123"/>
        <v>-9.5052898370482186</v>
      </c>
      <c r="AK981" s="1">
        <f t="shared" si="124"/>
        <v>55.941782587791423</v>
      </c>
      <c r="AL981" s="1">
        <f t="shared" si="125"/>
        <v>38.761011890767342</v>
      </c>
      <c r="AM981" s="1">
        <f t="shared" si="126"/>
        <v>3.0180137288612254</v>
      </c>
      <c r="AN981" s="1">
        <f t="shared" si="127"/>
        <v>7.19095479019773</v>
      </c>
      <c r="AO981" s="1">
        <v>811.75682082012497</v>
      </c>
      <c r="AP981" s="1">
        <v>776.6906666666664</v>
      </c>
      <c r="AQ981" s="1">
        <v>5.1323803071278604</v>
      </c>
      <c r="AR981" s="1">
        <v>65.016461255683083</v>
      </c>
      <c r="AS981" s="1">
        <f t="shared" si="128"/>
        <v>3.0145422258358892</v>
      </c>
      <c r="AT981" s="1">
        <v>23.754984272452909</v>
      </c>
      <c r="AU981" s="1">
        <v>27.273066060606059</v>
      </c>
      <c r="AV981" s="1">
        <v>-4.2547467456303298E-5</v>
      </c>
      <c r="AW981" s="1">
        <v>83.562977856309928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51904.618062429254</v>
      </c>
      <c r="BC981" s="1">
        <f t="shared" si="132"/>
        <v>2000.0050000000001</v>
      </c>
      <c r="BD981" s="1">
        <f t="shared" si="133"/>
        <v>1681.2039</v>
      </c>
      <c r="BE981" s="1">
        <f t="shared" si="134"/>
        <v>0.84059984850037872</v>
      </c>
      <c r="BF981" s="1">
        <f t="shared" si="135"/>
        <v>0.16075770760573097</v>
      </c>
      <c r="BG981" s="1">
        <v>6</v>
      </c>
      <c r="BH981" s="1">
        <v>0.5</v>
      </c>
      <c r="BI981" s="1" t="s">
        <v>355</v>
      </c>
      <c r="BJ981" s="1">
        <v>2</v>
      </c>
      <c r="BK981" s="1" t="b">
        <v>1</v>
      </c>
      <c r="BL981" s="1">
        <v>1660411680</v>
      </c>
      <c r="BM981" s="1">
        <v>718.19662500000004</v>
      </c>
      <c r="BN981" s="1">
        <v>767.29706250000004</v>
      </c>
      <c r="BO981" s="1">
        <v>27.279174999999999</v>
      </c>
      <c r="BP981" s="1">
        <v>23.75734375</v>
      </c>
      <c r="BQ981" s="1">
        <v>716.33418749999998</v>
      </c>
      <c r="BR981" s="1">
        <v>27.27124375</v>
      </c>
      <c r="BS981" s="1">
        <v>500.140625</v>
      </c>
      <c r="BT981" s="1">
        <v>99.414137499999995</v>
      </c>
      <c r="BU981" s="1">
        <v>9.9966568750000012E-2</v>
      </c>
      <c r="BV981" s="1">
        <v>31.007237499999999</v>
      </c>
      <c r="BW981" s="1">
        <v>31.789300000000001</v>
      </c>
      <c r="BX981" s="1">
        <v>999.9</v>
      </c>
      <c r="BY981" s="1">
        <v>0</v>
      </c>
      <c r="BZ981" s="1">
        <v>0</v>
      </c>
      <c r="CA981" s="1">
        <v>10006.059375000001</v>
      </c>
      <c r="CB981" s="1">
        <v>0</v>
      </c>
      <c r="CC981" s="1">
        <v>73.91904375</v>
      </c>
      <c r="CD981" s="1">
        <v>-49.100293750000013</v>
      </c>
      <c r="CE981" s="1">
        <v>738.33774999999991</v>
      </c>
      <c r="CF981" s="1">
        <v>785.96949999999993</v>
      </c>
      <c r="CG981" s="1">
        <v>3.5218375000000002</v>
      </c>
      <c r="CH981" s="1">
        <v>767.29706250000004</v>
      </c>
      <c r="CI981" s="1">
        <v>23.75734375</v>
      </c>
      <c r="CJ981" s="1">
        <v>2.7119368750000001</v>
      </c>
      <c r="CK981" s="1">
        <v>2.36181375</v>
      </c>
      <c r="CL981" s="1">
        <v>22.35761875</v>
      </c>
      <c r="CM981" s="1">
        <v>20.104318750000001</v>
      </c>
      <c r="CN981" s="1">
        <v>2000.0050000000001</v>
      </c>
      <c r="CO981" s="1">
        <v>0.98000612499999995</v>
      </c>
      <c r="CP981" s="1">
        <v>1.9993812499999999E-2</v>
      </c>
      <c r="CQ981" s="1">
        <v>0</v>
      </c>
      <c r="CR981" s="1">
        <v>2.5836874999999999</v>
      </c>
      <c r="CS981" s="1">
        <v>0</v>
      </c>
      <c r="CT981" s="1">
        <v>28628.581249999999</v>
      </c>
      <c r="CU981" s="1">
        <v>17412.387500000001</v>
      </c>
      <c r="CV981" s="1">
        <v>43.436999999999998</v>
      </c>
      <c r="CW981" s="1">
        <v>44.625</v>
      </c>
      <c r="CX981" s="1">
        <v>43.5</v>
      </c>
      <c r="CY981" s="1">
        <v>42.936999999999998</v>
      </c>
      <c r="CZ981" s="1">
        <v>43.375</v>
      </c>
      <c r="DA981" s="1">
        <v>1960.0150000000001</v>
      </c>
      <c r="DB981" s="1">
        <v>39.99</v>
      </c>
      <c r="DC981" s="1">
        <v>0</v>
      </c>
      <c r="DD981" s="1">
        <v>1660411686</v>
      </c>
      <c r="DE981" s="1">
        <v>0</v>
      </c>
      <c r="DF981" s="1">
        <v>1660411308.0999999</v>
      </c>
      <c r="DG981" s="1" t="s">
        <v>1960</v>
      </c>
      <c r="DH981" s="1">
        <v>1660411299.5999999</v>
      </c>
      <c r="DI981" s="1">
        <v>1660411308.0999999</v>
      </c>
      <c r="DJ981" s="1">
        <v>25</v>
      </c>
      <c r="DK981" s="1">
        <v>0.20799999999999999</v>
      </c>
      <c r="DL981" s="1">
        <v>-5.0000000000000001E-3</v>
      </c>
      <c r="DM981" s="1">
        <v>1.3160000000000001</v>
      </c>
      <c r="DN981" s="1">
        <v>1.4999999999999999E-2</v>
      </c>
      <c r="DO981" s="1">
        <v>400</v>
      </c>
      <c r="DP981" s="1">
        <v>24</v>
      </c>
      <c r="DQ981" s="1">
        <v>0.34</v>
      </c>
      <c r="DR981" s="1">
        <v>0.09</v>
      </c>
      <c r="DS981" s="1">
        <v>6.8793370624455177</v>
      </c>
      <c r="DT981" s="1">
        <v>3.2537203365827301</v>
      </c>
      <c r="DU981" s="1">
        <v>0.25723375329810882</v>
      </c>
      <c r="DV981" s="1">
        <v>0</v>
      </c>
      <c r="DW981" s="1">
        <v>38.748755690972601</v>
      </c>
      <c r="DX981" s="1">
        <v>2.8263664248374369</v>
      </c>
      <c r="DY981" s="1">
        <v>0.22165520178204659</v>
      </c>
      <c r="DZ981" s="1">
        <v>0</v>
      </c>
      <c r="EA981" s="1">
        <v>-49.099109677419357</v>
      </c>
      <c r="EB981" s="1">
        <v>-4.412511290322584</v>
      </c>
      <c r="EC981" s="1">
        <v>0.34485409290048818</v>
      </c>
      <c r="ED981" s="1">
        <v>0</v>
      </c>
      <c r="EE981" s="1">
        <v>618.6243998898409</v>
      </c>
      <c r="EF981" s="1">
        <v>249.71746876997659</v>
      </c>
      <c r="EG981" s="1">
        <v>18.02823946856001</v>
      </c>
      <c r="EH981" s="1">
        <v>0</v>
      </c>
      <c r="EI981" s="1">
        <v>3.5258741463414629</v>
      </c>
      <c r="EJ981" s="1">
        <v>-7.7114216027875035E-2</v>
      </c>
      <c r="EK981" s="1">
        <v>8.2819565779513743E-3</v>
      </c>
      <c r="EL981" s="1">
        <v>1</v>
      </c>
      <c r="EM981" s="1">
        <v>2.0038748826145389</v>
      </c>
      <c r="EN981" s="1">
        <v>1.2173011825393849E-3</v>
      </c>
      <c r="EO981" s="1">
        <v>8.410679304844533E-4</v>
      </c>
      <c r="EP981" s="1">
        <v>1</v>
      </c>
      <c r="EQ981" s="1">
        <v>2</v>
      </c>
      <c r="ER981" s="1">
        <v>6</v>
      </c>
      <c r="ES981" s="1" t="s">
        <v>390</v>
      </c>
      <c r="ET981" s="1">
        <v>2.9410400000000001</v>
      </c>
      <c r="EU981" s="1">
        <v>2.8009300000000001</v>
      </c>
      <c r="EV981" s="1">
        <v>0.13839000000000001</v>
      </c>
      <c r="EW981" s="1">
        <v>0.144395</v>
      </c>
      <c r="EX981" s="1">
        <v>0.11749</v>
      </c>
      <c r="EY981" s="1">
        <v>0.10666399999999999</v>
      </c>
      <c r="EZ981" s="1">
        <v>17607.7</v>
      </c>
      <c r="FA981" s="1">
        <v>18329.900000000001</v>
      </c>
      <c r="FB981" s="1">
        <v>23774.5</v>
      </c>
      <c r="FC981" s="1">
        <v>24942.1</v>
      </c>
      <c r="FD981" s="1">
        <v>33591.699999999997</v>
      </c>
      <c r="FE981" s="1">
        <v>35587.300000000003</v>
      </c>
      <c r="FF981" s="1">
        <v>43359.1</v>
      </c>
      <c r="FG981" s="1">
        <v>46112.800000000003</v>
      </c>
      <c r="FH981" s="1">
        <v>1.94438</v>
      </c>
      <c r="FI981" s="1">
        <v>1.81142</v>
      </c>
      <c r="FJ981" s="1">
        <v>0.10523200000000001</v>
      </c>
      <c r="FK981" s="1">
        <v>0</v>
      </c>
      <c r="FL981" s="1">
        <v>30.074400000000001</v>
      </c>
      <c r="FM981" s="1">
        <v>999.9</v>
      </c>
      <c r="FN981" s="1">
        <v>57.8</v>
      </c>
      <c r="FO981" s="1">
        <v>37.4</v>
      </c>
      <c r="FP981" s="1">
        <v>37.463700000000003</v>
      </c>
      <c r="FQ981" s="1">
        <v>63.796199999999999</v>
      </c>
      <c r="FR981" s="1">
        <v>26.257999999999999</v>
      </c>
      <c r="FS981" s="1">
        <v>1</v>
      </c>
      <c r="FT981" s="1">
        <v>0.52335399999999999</v>
      </c>
      <c r="FU981" s="1">
        <v>2.3348499999999999</v>
      </c>
      <c r="FV981" s="1">
        <v>20.305599999999998</v>
      </c>
      <c r="FW981" s="1">
        <v>5.2111499999999999</v>
      </c>
      <c r="FX981" s="1">
        <v>11.907400000000001</v>
      </c>
      <c r="FY981" s="1">
        <v>5.0022000000000002</v>
      </c>
      <c r="FZ981" s="1">
        <v>3.2905000000000002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1.8597399999999999</v>
      </c>
      <c r="GF981" s="1">
        <v>1.8548</v>
      </c>
      <c r="GG981" s="1">
        <v>1.8579300000000001</v>
      </c>
      <c r="GH981" s="1">
        <v>1.8563799999999999</v>
      </c>
      <c r="GI981" s="1">
        <v>1.8551599999999999</v>
      </c>
      <c r="GJ981" s="1">
        <v>1.8547100000000001</v>
      </c>
      <c r="GK981" s="1">
        <v>1.85364</v>
      </c>
      <c r="GL981" s="1">
        <v>1.8565400000000001</v>
      </c>
      <c r="GM981" s="1">
        <v>0</v>
      </c>
      <c r="GN981" s="1">
        <v>0</v>
      </c>
      <c r="GO981" s="1">
        <v>0</v>
      </c>
      <c r="GP981" s="1">
        <v>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</v>
      </c>
      <c r="GX981" s="1">
        <v>100</v>
      </c>
      <c r="GY981" s="1">
        <v>100</v>
      </c>
      <c r="GZ981" s="1">
        <v>1.92</v>
      </c>
      <c r="HA981" s="1">
        <v>8.0000000000000002E-3</v>
      </c>
      <c r="HB981" s="1">
        <v>0.36341150857684917</v>
      </c>
      <c r="HC981" s="1">
        <v>2.8098669343081611E-3</v>
      </c>
      <c r="HD981" s="1">
        <v>-1.127031966113555E-6</v>
      </c>
      <c r="HE981" s="1">
        <v>1.768598670541231E-10</v>
      </c>
      <c r="HF981" s="1">
        <v>-7.1736991530500657E-2</v>
      </c>
      <c r="HG981" s="1">
        <v>1.081145868756639E-2</v>
      </c>
      <c r="HH981" s="1">
        <v>-3.689364805754238E-4</v>
      </c>
      <c r="HI981" s="1">
        <v>2.919854880483278E-6</v>
      </c>
      <c r="HJ981" s="1">
        <v>2</v>
      </c>
      <c r="HK981" s="1">
        <v>2136</v>
      </c>
      <c r="HL981" s="1">
        <v>3</v>
      </c>
      <c r="HM981" s="1">
        <v>30</v>
      </c>
      <c r="HN981" s="1">
        <v>6.5</v>
      </c>
      <c r="HO981" s="1">
        <v>6.3</v>
      </c>
      <c r="HP981" s="1">
        <v>1.8432599999999999</v>
      </c>
      <c r="HQ981" s="1">
        <v>2.33521</v>
      </c>
      <c r="HR981" s="1">
        <v>1.4978</v>
      </c>
      <c r="HS981" s="1">
        <v>2.3010299999999999</v>
      </c>
      <c r="HT981" s="1">
        <v>1.5478499999999999</v>
      </c>
      <c r="HU981" s="1">
        <v>2.2619600000000002</v>
      </c>
      <c r="HV981" s="1">
        <v>40.6554</v>
      </c>
      <c r="HW981" s="1">
        <v>13.151400000000001</v>
      </c>
      <c r="HX981" s="1">
        <v>18</v>
      </c>
      <c r="HY981" s="1">
        <v>500.685</v>
      </c>
      <c r="HZ981" s="1">
        <v>478.47300000000001</v>
      </c>
      <c r="IA981" s="1">
        <v>26.914000000000001</v>
      </c>
      <c r="IB981" s="1">
        <v>33.551000000000002</v>
      </c>
      <c r="IC981" s="1">
        <v>30.0001</v>
      </c>
      <c r="ID981" s="1">
        <v>33.369599999999998</v>
      </c>
      <c r="IE981" s="1">
        <v>33.470599999999997</v>
      </c>
      <c r="IF981" s="1">
        <v>36.926600000000001</v>
      </c>
      <c r="IG981" s="1">
        <v>39.235700000000001</v>
      </c>
      <c r="IH981" s="1">
        <v>0</v>
      </c>
      <c r="II981" s="1">
        <v>26.907399999999999</v>
      </c>
      <c r="IJ981" s="1">
        <v>834.85599999999999</v>
      </c>
      <c r="IK981" s="1">
        <v>23.6846</v>
      </c>
      <c r="IL981" s="1">
        <v>100.254</v>
      </c>
      <c r="IM981" s="1">
        <v>99.933999999999997</v>
      </c>
      <c r="IN981" s="1" t="s">
        <v>365</v>
      </c>
    </row>
    <row r="982" spans="1:248" ht="15.75" customHeight="1" x14ac:dyDescent="0.3">
      <c r="A982" s="1">
        <v>966</v>
      </c>
      <c r="B982" s="1">
        <v>1660411689</v>
      </c>
      <c r="C982" s="1">
        <v>11964.900000095369</v>
      </c>
      <c r="D982" s="1" t="s">
        <v>2277</v>
      </c>
      <c r="E982" s="1" t="s">
        <v>2278</v>
      </c>
      <c r="F982" s="1">
        <v>1</v>
      </c>
      <c r="G982" s="1" t="s">
        <v>349</v>
      </c>
      <c r="H982" s="1" t="s">
        <v>350</v>
      </c>
      <c r="I982" s="1" t="s">
        <v>351</v>
      </c>
      <c r="J982" s="1" t="s">
        <v>352</v>
      </c>
      <c r="K982" s="1" t="s">
        <v>1959</v>
      </c>
      <c r="L982" s="1" t="s">
        <v>349</v>
      </c>
      <c r="M982" s="1" t="s">
        <v>354</v>
      </c>
      <c r="N982" s="1">
        <v>1660411681.5</v>
      </c>
      <c r="O982" s="1">
        <f t="shared" si="102"/>
        <v>3.0129755282401458E-3</v>
      </c>
      <c r="P982" s="1">
        <f t="shared" si="103"/>
        <v>3.0129755282401458</v>
      </c>
      <c r="Q982" s="1">
        <f t="shared" si="104"/>
        <v>7.1344065037897781</v>
      </c>
      <c r="R982" s="1">
        <f t="shared" si="105"/>
        <v>725.66440000000011</v>
      </c>
      <c r="S982" s="1">
        <f t="shared" si="106"/>
        <v>624.22288173555103</v>
      </c>
      <c r="T982" s="1">
        <f t="shared" si="107"/>
        <v>62.118997522191975</v>
      </c>
      <c r="U982" s="1">
        <f t="shared" si="108"/>
        <v>72.213862042692327</v>
      </c>
      <c r="V982" s="1">
        <f t="shared" si="109"/>
        <v>0.14808481456596592</v>
      </c>
      <c r="W982" s="1">
        <f t="shared" si="110"/>
        <v>2.9204060600789781</v>
      </c>
      <c r="X982" s="1">
        <f t="shared" si="111"/>
        <v>0.14403618392643172</v>
      </c>
      <c r="Y982" s="1">
        <f t="shared" si="112"/>
        <v>9.037714866180864E-2</v>
      </c>
      <c r="Z982" s="1">
        <f t="shared" si="113"/>
        <v>321.51478259999999</v>
      </c>
      <c r="AA982" s="1">
        <f t="shared" si="114"/>
        <v>32.119912352978993</v>
      </c>
      <c r="AB982" s="1">
        <f t="shared" si="115"/>
        <v>31.789113333333329</v>
      </c>
      <c r="AC982" s="1">
        <f t="shared" si="116"/>
        <v>4.7183816457938423</v>
      </c>
      <c r="AD982" s="1">
        <f t="shared" si="117"/>
        <v>60.14425437446905</v>
      </c>
      <c r="AE982" s="1">
        <f t="shared" si="118"/>
        <v>2.7144675129945375</v>
      </c>
      <c r="AF982" s="1">
        <f t="shared" si="119"/>
        <v>4.5132615596059598</v>
      </c>
      <c r="AG982" s="1">
        <f t="shared" si="120"/>
        <v>2.0039141327993049</v>
      </c>
      <c r="AH982" s="1">
        <f t="shared" si="121"/>
        <v>-132.87222079539043</v>
      </c>
      <c r="AI982" s="1">
        <f t="shared" si="122"/>
        <v>-123.08939782240513</v>
      </c>
      <c r="AJ982" s="1">
        <f t="shared" si="123"/>
        <v>-9.5020134619565084</v>
      </c>
      <c r="AK982" s="1">
        <f t="shared" si="124"/>
        <v>56.05115052024793</v>
      </c>
      <c r="AL982" s="1">
        <f t="shared" si="125"/>
        <v>38.830971648756226</v>
      </c>
      <c r="AM982" s="1">
        <f t="shared" si="126"/>
        <v>3.016479224013938</v>
      </c>
      <c r="AN982" s="1">
        <f t="shared" si="127"/>
        <v>7.1344065037897781</v>
      </c>
      <c r="AO982" s="1">
        <v>816.90853823873783</v>
      </c>
      <c r="AP982" s="1">
        <v>781.83195151515145</v>
      </c>
      <c r="AQ982" s="1">
        <v>5.1480450060419516</v>
      </c>
      <c r="AR982" s="1">
        <v>65.016461255683083</v>
      </c>
      <c r="AS982" s="1">
        <f t="shared" si="128"/>
        <v>3.0129755282401458</v>
      </c>
      <c r="AT982" s="1">
        <v>23.755796688795201</v>
      </c>
      <c r="AU982" s="1">
        <v>27.271856969696959</v>
      </c>
      <c r="AV982" s="1">
        <v>-1.464494118982289E-5</v>
      </c>
      <c r="AW982" s="1">
        <v>83.562977856309928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51907.26310467421</v>
      </c>
      <c r="BC982" s="1">
        <f t="shared" si="132"/>
        <v>1999.9960000000001</v>
      </c>
      <c r="BD982" s="1">
        <f t="shared" si="133"/>
        <v>1681.1963399999997</v>
      </c>
      <c r="BE982" s="1">
        <f t="shared" si="134"/>
        <v>0.84059985119970226</v>
      </c>
      <c r="BF982" s="1">
        <f t="shared" si="135"/>
        <v>0.16075771281542561</v>
      </c>
      <c r="BG982" s="1">
        <v>6</v>
      </c>
      <c r="BH982" s="1">
        <v>0.5</v>
      </c>
      <c r="BI982" s="1" t="s">
        <v>355</v>
      </c>
      <c r="BJ982" s="1">
        <v>2</v>
      </c>
      <c r="BK982" s="1" t="b">
        <v>1</v>
      </c>
      <c r="BL982" s="1">
        <v>1660411681.5</v>
      </c>
      <c r="BM982" s="1">
        <v>725.66440000000011</v>
      </c>
      <c r="BN982" s="1">
        <v>774.87426666666647</v>
      </c>
      <c r="BO982" s="1">
        <v>27.277206666666661</v>
      </c>
      <c r="BP982" s="1">
        <v>23.757173333333341</v>
      </c>
      <c r="BQ982" s="1">
        <v>723.79106666666667</v>
      </c>
      <c r="BR982" s="1">
        <v>27.269273333333331</v>
      </c>
      <c r="BS982" s="1">
        <v>500.14266666666663</v>
      </c>
      <c r="BT982" s="1">
        <v>99.414206666666644</v>
      </c>
      <c r="BU982" s="1">
        <v>9.9924166666666661E-2</v>
      </c>
      <c r="BV982" s="1">
        <v>31.00732</v>
      </c>
      <c r="BW982" s="1">
        <v>31.789113333333329</v>
      </c>
      <c r="BX982" s="1">
        <v>999.89999999999986</v>
      </c>
      <c r="BY982" s="1">
        <v>0</v>
      </c>
      <c r="BZ982" s="1">
        <v>0</v>
      </c>
      <c r="CA982" s="1">
        <v>10006.58666666667</v>
      </c>
      <c r="CB982" s="1">
        <v>0</v>
      </c>
      <c r="CC982" s="1">
        <v>72.623066666666674</v>
      </c>
      <c r="CD982" s="1">
        <v>-49.209673333333328</v>
      </c>
      <c r="CE982" s="1">
        <v>746.01353333333327</v>
      </c>
      <c r="CF982" s="1">
        <v>793.73086666666666</v>
      </c>
      <c r="CG982" s="1">
        <v>3.5200373333333341</v>
      </c>
      <c r="CH982" s="1">
        <v>774.87426666666647</v>
      </c>
      <c r="CI982" s="1">
        <v>23.757173333333341</v>
      </c>
      <c r="CJ982" s="1">
        <v>2.7117426666666669</v>
      </c>
      <c r="CK982" s="1">
        <v>2.361798666666667</v>
      </c>
      <c r="CL982" s="1">
        <v>22.356439999999999</v>
      </c>
      <c r="CM982" s="1">
        <v>20.104220000000002</v>
      </c>
      <c r="CN982" s="1">
        <v>1999.9960000000001</v>
      </c>
      <c r="CO982" s="1">
        <v>0.98000593333333341</v>
      </c>
      <c r="CP982" s="1">
        <v>1.9994100000000001E-2</v>
      </c>
      <c r="CQ982" s="1">
        <v>0</v>
      </c>
      <c r="CR982" s="1">
        <v>2.5770666666666671</v>
      </c>
      <c r="CS982" s="1">
        <v>0</v>
      </c>
      <c r="CT982" s="1">
        <v>28649.78</v>
      </c>
      <c r="CU982" s="1">
        <v>17412.30666666666</v>
      </c>
      <c r="CV982" s="1">
        <v>43.436999999999998</v>
      </c>
      <c r="CW982" s="1">
        <v>44.625</v>
      </c>
      <c r="CX982" s="1">
        <v>43.5</v>
      </c>
      <c r="CY982" s="1">
        <v>42.936999999999998</v>
      </c>
      <c r="CZ982" s="1">
        <v>43.375</v>
      </c>
      <c r="DA982" s="1">
        <v>1960.0060000000001</v>
      </c>
      <c r="DB982" s="1">
        <v>39.99</v>
      </c>
      <c r="DC982" s="1">
        <v>0</v>
      </c>
      <c r="DD982" s="1">
        <v>1660411687.2</v>
      </c>
      <c r="DE982" s="1">
        <v>0</v>
      </c>
      <c r="DF982" s="1">
        <v>1660411308.0999999</v>
      </c>
      <c r="DG982" s="1" t="s">
        <v>1960</v>
      </c>
      <c r="DH982" s="1">
        <v>1660411299.5999999</v>
      </c>
      <c r="DI982" s="1">
        <v>1660411308.0999999</v>
      </c>
      <c r="DJ982" s="1">
        <v>25</v>
      </c>
      <c r="DK982" s="1">
        <v>0.20799999999999999</v>
      </c>
      <c r="DL982" s="1">
        <v>-5.0000000000000001E-3</v>
      </c>
      <c r="DM982" s="1">
        <v>1.3160000000000001</v>
      </c>
      <c r="DN982" s="1">
        <v>1.4999999999999999E-2</v>
      </c>
      <c r="DO982" s="1">
        <v>400</v>
      </c>
      <c r="DP982" s="1">
        <v>24</v>
      </c>
      <c r="DQ982" s="1">
        <v>0.34</v>
      </c>
      <c r="DR982" s="1">
        <v>0.09</v>
      </c>
      <c r="DS982" s="1">
        <v>6.8793370624455177</v>
      </c>
      <c r="DT982" s="1">
        <v>3.2537203365827301</v>
      </c>
      <c r="DU982" s="1">
        <v>0.25723375329810882</v>
      </c>
      <c r="DV982" s="1">
        <v>0</v>
      </c>
      <c r="DW982" s="1">
        <v>38.748755690972601</v>
      </c>
      <c r="DX982" s="1">
        <v>2.8263664248374369</v>
      </c>
      <c r="DY982" s="1">
        <v>0.22165520178204659</v>
      </c>
      <c r="DZ982" s="1">
        <v>0</v>
      </c>
      <c r="EA982" s="1">
        <v>-49.099109677419357</v>
      </c>
      <c r="EB982" s="1">
        <v>-4.412511290322584</v>
      </c>
      <c r="EC982" s="1">
        <v>0.34485409290048818</v>
      </c>
      <c r="ED982" s="1">
        <v>0</v>
      </c>
      <c r="EE982" s="1">
        <v>618.6243998898409</v>
      </c>
      <c r="EF982" s="1">
        <v>249.71746876997659</v>
      </c>
      <c r="EG982" s="1">
        <v>18.02823946856001</v>
      </c>
      <c r="EH982" s="1">
        <v>0</v>
      </c>
      <c r="EI982" s="1">
        <v>3.5258741463414629</v>
      </c>
      <c r="EJ982" s="1">
        <v>-7.7114216027875035E-2</v>
      </c>
      <c r="EK982" s="1">
        <v>8.2819565779513743E-3</v>
      </c>
      <c r="EL982" s="1">
        <v>1</v>
      </c>
      <c r="EM982" s="1">
        <v>2.0038748826145389</v>
      </c>
      <c r="EN982" s="1">
        <v>1.2173011825393849E-3</v>
      </c>
      <c r="EO982" s="1">
        <v>8.410679304844533E-4</v>
      </c>
      <c r="EP982" s="1">
        <v>1</v>
      </c>
      <c r="EQ982" s="1">
        <v>2</v>
      </c>
      <c r="ER982" s="1">
        <v>6</v>
      </c>
      <c r="ES982" s="1" t="s">
        <v>390</v>
      </c>
      <c r="ET982" s="1">
        <v>2.94109</v>
      </c>
      <c r="EU982" s="1">
        <v>2.8010000000000002</v>
      </c>
      <c r="EV982" s="1">
        <v>0.13900499999999999</v>
      </c>
      <c r="EW982" s="1">
        <v>0.14498800000000001</v>
      </c>
      <c r="EX982" s="1">
        <v>0.117488</v>
      </c>
      <c r="EY982" s="1">
        <v>0.106667</v>
      </c>
      <c r="EZ982" s="1">
        <v>17595.2</v>
      </c>
      <c r="FA982" s="1">
        <v>18317.2</v>
      </c>
      <c r="FB982" s="1">
        <v>23774.6</v>
      </c>
      <c r="FC982" s="1">
        <v>24941.9</v>
      </c>
      <c r="FD982" s="1">
        <v>33591.9</v>
      </c>
      <c r="FE982" s="1">
        <v>35587.300000000003</v>
      </c>
      <c r="FF982" s="1">
        <v>43359.199999999997</v>
      </c>
      <c r="FG982" s="1">
        <v>46112.800000000003</v>
      </c>
      <c r="FH982" s="1">
        <v>1.9445300000000001</v>
      </c>
      <c r="FI982" s="1">
        <v>1.8112699999999999</v>
      </c>
      <c r="FJ982" s="1">
        <v>0.105076</v>
      </c>
      <c r="FK982" s="1">
        <v>0</v>
      </c>
      <c r="FL982" s="1">
        <v>30.074999999999999</v>
      </c>
      <c r="FM982" s="1">
        <v>999.9</v>
      </c>
      <c r="FN982" s="1">
        <v>57.8</v>
      </c>
      <c r="FO982" s="1">
        <v>37.4</v>
      </c>
      <c r="FP982" s="1">
        <v>37.4666</v>
      </c>
      <c r="FQ982" s="1">
        <v>63.546199999999999</v>
      </c>
      <c r="FR982" s="1">
        <v>26.366199999999999</v>
      </c>
      <c r="FS982" s="1">
        <v>1</v>
      </c>
      <c r="FT982" s="1">
        <v>0.52339899999999995</v>
      </c>
      <c r="FU982" s="1">
        <v>2.3361399999999999</v>
      </c>
      <c r="FV982" s="1">
        <v>20.305700000000002</v>
      </c>
      <c r="FW982" s="1">
        <v>5.2112999999999996</v>
      </c>
      <c r="FX982" s="1">
        <v>11.907400000000001</v>
      </c>
      <c r="FY982" s="1">
        <v>5.0022000000000002</v>
      </c>
      <c r="FZ982" s="1">
        <v>3.2904800000000001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1.8597399999999999</v>
      </c>
      <c r="GF982" s="1">
        <v>1.8548</v>
      </c>
      <c r="GG982" s="1">
        <v>1.8579300000000001</v>
      </c>
      <c r="GH982" s="1">
        <v>1.8563799999999999</v>
      </c>
      <c r="GI982" s="1">
        <v>1.8551599999999999</v>
      </c>
      <c r="GJ982" s="1">
        <v>1.8547199999999999</v>
      </c>
      <c r="GK982" s="1">
        <v>1.85364</v>
      </c>
      <c r="GL982" s="1">
        <v>1.8565400000000001</v>
      </c>
      <c r="GM982" s="1">
        <v>0</v>
      </c>
      <c r="GN982" s="1">
        <v>0</v>
      </c>
      <c r="GO982" s="1">
        <v>0</v>
      </c>
      <c r="GP982" s="1">
        <v>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</v>
      </c>
      <c r="GX982" s="1">
        <v>100</v>
      </c>
      <c r="GY982" s="1">
        <v>100</v>
      </c>
      <c r="GZ982" s="1">
        <v>1.927</v>
      </c>
      <c r="HA982" s="1">
        <v>8.0000000000000002E-3</v>
      </c>
      <c r="HB982" s="1">
        <v>0.36341150857684917</v>
      </c>
      <c r="HC982" s="1">
        <v>2.8098669343081611E-3</v>
      </c>
      <c r="HD982" s="1">
        <v>-1.127031966113555E-6</v>
      </c>
      <c r="HE982" s="1">
        <v>1.768598670541231E-10</v>
      </c>
      <c r="HF982" s="1">
        <v>-7.1736991530500657E-2</v>
      </c>
      <c r="HG982" s="1">
        <v>1.081145868756639E-2</v>
      </c>
      <c r="HH982" s="1">
        <v>-3.689364805754238E-4</v>
      </c>
      <c r="HI982" s="1">
        <v>2.919854880483278E-6</v>
      </c>
      <c r="HJ982" s="1">
        <v>2</v>
      </c>
      <c r="HK982" s="1">
        <v>2136</v>
      </c>
      <c r="HL982" s="1">
        <v>3</v>
      </c>
      <c r="HM982" s="1">
        <v>30</v>
      </c>
      <c r="HN982" s="1">
        <v>6.5</v>
      </c>
      <c r="HO982" s="1">
        <v>6.3</v>
      </c>
      <c r="HP982" s="1">
        <v>1.85547</v>
      </c>
      <c r="HQ982" s="1">
        <v>2.3083499999999999</v>
      </c>
      <c r="HR982" s="1">
        <v>1.4978</v>
      </c>
      <c r="HS982" s="1">
        <v>2.3010299999999999</v>
      </c>
      <c r="HT982" s="1">
        <v>1.5478499999999999</v>
      </c>
      <c r="HU982" s="1">
        <v>2.4243199999999998</v>
      </c>
      <c r="HV982" s="1">
        <v>40.680999999999997</v>
      </c>
      <c r="HW982" s="1">
        <v>13.1601</v>
      </c>
      <c r="HX982" s="1">
        <v>18</v>
      </c>
      <c r="HY982" s="1">
        <v>500.77600000000001</v>
      </c>
      <c r="HZ982" s="1">
        <v>478.375</v>
      </c>
      <c r="IA982" s="1">
        <v>26.912299999999998</v>
      </c>
      <c r="IB982" s="1">
        <v>33.551000000000002</v>
      </c>
      <c r="IC982" s="1">
        <v>30.0002</v>
      </c>
      <c r="ID982" s="1">
        <v>33.369599999999998</v>
      </c>
      <c r="IE982" s="1">
        <v>33.470700000000001</v>
      </c>
      <c r="IF982" s="1">
        <v>37.167099999999998</v>
      </c>
      <c r="IG982" s="1">
        <v>39.235700000000001</v>
      </c>
      <c r="IH982" s="1">
        <v>0</v>
      </c>
      <c r="II982" s="1">
        <v>26.907399999999999</v>
      </c>
      <c r="IJ982" s="1">
        <v>844.90200000000004</v>
      </c>
      <c r="IK982" s="1">
        <v>23.682500000000001</v>
      </c>
      <c r="IL982" s="1">
        <v>100.255</v>
      </c>
      <c r="IM982" s="1">
        <v>99.933899999999994</v>
      </c>
      <c r="IN982" s="1" t="s">
        <v>365</v>
      </c>
    </row>
    <row r="983" spans="1:248" ht="15.75" customHeight="1" x14ac:dyDescent="0.3">
      <c r="A983" s="1">
        <v>967</v>
      </c>
      <c r="B983" s="1">
        <v>1660411690</v>
      </c>
      <c r="C983" s="1">
        <v>11965.900000095369</v>
      </c>
      <c r="D983" s="1" t="s">
        <v>2279</v>
      </c>
      <c r="E983" s="1" t="s">
        <v>2280</v>
      </c>
      <c r="F983" s="1">
        <v>1</v>
      </c>
      <c r="G983" s="1" t="s">
        <v>349</v>
      </c>
      <c r="H983" s="1" t="s">
        <v>350</v>
      </c>
      <c r="I983" s="1" t="s">
        <v>351</v>
      </c>
      <c r="J983" s="1" t="s">
        <v>352</v>
      </c>
      <c r="K983" s="1" t="s">
        <v>1959</v>
      </c>
      <c r="L983" s="1" t="s">
        <v>349</v>
      </c>
      <c r="M983" s="1" t="s">
        <v>354</v>
      </c>
      <c r="N983" s="1">
        <v>1660411682</v>
      </c>
      <c r="O983" s="1">
        <f t="shared" si="102"/>
        <v>3.0117719991096907E-3</v>
      </c>
      <c r="P983" s="1">
        <f t="shared" si="103"/>
        <v>3.0117719991096905</v>
      </c>
      <c r="Q983" s="1">
        <f t="shared" si="104"/>
        <v>7.1773644059125585</v>
      </c>
      <c r="R983" s="1">
        <f t="shared" si="105"/>
        <v>728.15287499999999</v>
      </c>
      <c r="S983" s="1">
        <f t="shared" si="106"/>
        <v>626.13526452038946</v>
      </c>
      <c r="T983" s="1">
        <f t="shared" si="107"/>
        <v>62.30933458065423</v>
      </c>
      <c r="U983" s="1">
        <f t="shared" si="108"/>
        <v>72.461532970824791</v>
      </c>
      <c r="V983" s="1">
        <f t="shared" si="109"/>
        <v>0.14803106983789502</v>
      </c>
      <c r="W983" s="1">
        <f t="shared" si="110"/>
        <v>2.9200679672071592</v>
      </c>
      <c r="X983" s="1">
        <f t="shared" si="111"/>
        <v>0.14398487955386477</v>
      </c>
      <c r="Y983" s="1">
        <f t="shared" si="112"/>
        <v>9.0344871941708163E-2</v>
      </c>
      <c r="Z983" s="1">
        <f t="shared" si="113"/>
        <v>321.51601949999997</v>
      </c>
      <c r="AA983" s="1">
        <f t="shared" si="114"/>
        <v>32.120532194493165</v>
      </c>
      <c r="AB983" s="1">
        <f t="shared" si="115"/>
        <v>31.788675000000001</v>
      </c>
      <c r="AC983" s="1">
        <f t="shared" si="116"/>
        <v>4.7182644033173808</v>
      </c>
      <c r="AD983" s="1">
        <f t="shared" si="117"/>
        <v>60.142905262522348</v>
      </c>
      <c r="AE983" s="1">
        <f t="shared" si="118"/>
        <v>2.7144344810619669</v>
      </c>
      <c r="AF983" s="1">
        <f t="shared" si="119"/>
        <v>4.513307877651612</v>
      </c>
      <c r="AG983" s="1">
        <f t="shared" si="120"/>
        <v>2.0038299222554139</v>
      </c>
      <c r="AH983" s="1">
        <f t="shared" si="121"/>
        <v>-132.81914516073735</v>
      </c>
      <c r="AI983" s="1">
        <f t="shared" si="122"/>
        <v>-122.97780569098811</v>
      </c>
      <c r="AJ983" s="1">
        <f t="shared" si="123"/>
        <v>-9.4944860504084705</v>
      </c>
      <c r="AK983" s="1">
        <f t="shared" si="124"/>
        <v>56.22458259786606</v>
      </c>
      <c r="AL983" s="1">
        <f t="shared" si="125"/>
        <v>38.854787571593157</v>
      </c>
      <c r="AM983" s="1">
        <f t="shared" si="126"/>
        <v>3.0162219118432083</v>
      </c>
      <c r="AN983" s="1">
        <f t="shared" si="127"/>
        <v>7.1773644059125585</v>
      </c>
      <c r="AO983" s="1">
        <v>822.0660562686345</v>
      </c>
      <c r="AP983" s="1">
        <v>786.95549696969636</v>
      </c>
      <c r="AQ983" s="1">
        <v>5.1443337770582023</v>
      </c>
      <c r="AR983" s="1">
        <v>65.016461255683083</v>
      </c>
      <c r="AS983" s="1">
        <f t="shared" si="128"/>
        <v>3.0117719991096905</v>
      </c>
      <c r="AT983" s="1">
        <v>23.756700475995881</v>
      </c>
      <c r="AU983" s="1">
        <v>27.271406666666682</v>
      </c>
      <c r="AV983" s="1">
        <v>-1.9678854475510141E-5</v>
      </c>
      <c r="AW983" s="1">
        <v>83.562977856309928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51897.623795465683</v>
      </c>
      <c r="BC983" s="1">
        <f t="shared" si="132"/>
        <v>2000.0037500000001</v>
      </c>
      <c r="BD983" s="1">
        <f t="shared" si="133"/>
        <v>1681.2028499999999</v>
      </c>
      <c r="BE983" s="1">
        <f t="shared" si="134"/>
        <v>0.84059984887528327</v>
      </c>
      <c r="BF983" s="1">
        <f t="shared" si="135"/>
        <v>0.16075770832929687</v>
      </c>
      <c r="BG983" s="1">
        <v>6</v>
      </c>
      <c r="BH983" s="1">
        <v>0.5</v>
      </c>
      <c r="BI983" s="1" t="s">
        <v>355</v>
      </c>
      <c r="BJ983" s="1">
        <v>2</v>
      </c>
      <c r="BK983" s="1" t="b">
        <v>1</v>
      </c>
      <c r="BL983" s="1">
        <v>1660411682</v>
      </c>
      <c r="BM983" s="1">
        <v>728.15287499999999</v>
      </c>
      <c r="BN983" s="1">
        <v>777.40031249999993</v>
      </c>
      <c r="BO983" s="1">
        <v>27.2768625</v>
      </c>
      <c r="BP983" s="1">
        <v>23.757112500000002</v>
      </c>
      <c r="BQ983" s="1">
        <v>726.27593750000005</v>
      </c>
      <c r="BR983" s="1">
        <v>27.268924999999999</v>
      </c>
      <c r="BS983" s="1">
        <v>500.14043750000002</v>
      </c>
      <c r="BT983" s="1">
        <v>99.414243749999997</v>
      </c>
      <c r="BU983" s="1">
        <v>9.9931718750000009E-2</v>
      </c>
      <c r="BV983" s="1">
        <v>31.0075</v>
      </c>
      <c r="BW983" s="1">
        <v>31.788675000000001</v>
      </c>
      <c r="BX983" s="1">
        <v>999.9</v>
      </c>
      <c r="BY983" s="1">
        <v>0</v>
      </c>
      <c r="BZ983" s="1">
        <v>0</v>
      </c>
      <c r="CA983" s="1">
        <v>10004.651250000001</v>
      </c>
      <c r="CB983" s="1">
        <v>0</v>
      </c>
      <c r="CC983" s="1">
        <v>72.240975000000006</v>
      </c>
      <c r="CD983" s="1">
        <v>-49.247237499999997</v>
      </c>
      <c r="CE983" s="1">
        <v>748.57150000000001</v>
      </c>
      <c r="CF983" s="1">
        <v>796.31831250000005</v>
      </c>
      <c r="CG983" s="1">
        <v>3.51975375</v>
      </c>
      <c r="CH983" s="1">
        <v>777.40031249999993</v>
      </c>
      <c r="CI983" s="1">
        <v>23.757112500000002</v>
      </c>
      <c r="CJ983" s="1">
        <v>2.7117093749999999</v>
      </c>
      <c r="CK983" s="1">
        <v>2.3617937499999999</v>
      </c>
      <c r="CL983" s="1">
        <v>22.356237499999999</v>
      </c>
      <c r="CM983" s="1">
        <v>20.10418125</v>
      </c>
      <c r="CN983" s="1">
        <v>2000.0037500000001</v>
      </c>
      <c r="CO983" s="1">
        <v>0.98000599999999993</v>
      </c>
      <c r="CP983" s="1">
        <v>1.9994000000000001E-2</v>
      </c>
      <c r="CQ983" s="1">
        <v>0</v>
      </c>
      <c r="CR983" s="1">
        <v>2.5142500000000001</v>
      </c>
      <c r="CS983" s="1">
        <v>0</v>
      </c>
      <c r="CT983" s="1">
        <v>28657.087500000001</v>
      </c>
      <c r="CU983" s="1">
        <v>17412.375</v>
      </c>
      <c r="CV983" s="1">
        <v>43.436999999999998</v>
      </c>
      <c r="CW983" s="1">
        <v>44.625</v>
      </c>
      <c r="CX983" s="1">
        <v>43.5</v>
      </c>
      <c r="CY983" s="1">
        <v>42.936999999999998</v>
      </c>
      <c r="CZ983" s="1">
        <v>43.375</v>
      </c>
      <c r="DA983" s="1">
        <v>1960.0137500000001</v>
      </c>
      <c r="DB983" s="1">
        <v>39.99</v>
      </c>
      <c r="DC983" s="1">
        <v>0</v>
      </c>
      <c r="DD983" s="1">
        <v>1660411688.4000001</v>
      </c>
      <c r="DE983" s="1">
        <v>0</v>
      </c>
      <c r="DF983" s="1">
        <v>1660411308.0999999</v>
      </c>
      <c r="DG983" s="1" t="s">
        <v>1960</v>
      </c>
      <c r="DH983" s="1">
        <v>1660411299.5999999</v>
      </c>
      <c r="DI983" s="1">
        <v>1660411308.0999999</v>
      </c>
      <c r="DJ983" s="1">
        <v>25</v>
      </c>
      <c r="DK983" s="1">
        <v>0.20799999999999999</v>
      </c>
      <c r="DL983" s="1">
        <v>-5.0000000000000001E-3</v>
      </c>
      <c r="DM983" s="1">
        <v>1.3160000000000001</v>
      </c>
      <c r="DN983" s="1">
        <v>1.4999999999999999E-2</v>
      </c>
      <c r="DO983" s="1">
        <v>400</v>
      </c>
      <c r="DP983" s="1">
        <v>24</v>
      </c>
      <c r="DQ983" s="1">
        <v>0.34</v>
      </c>
      <c r="DR983" s="1">
        <v>0.09</v>
      </c>
      <c r="DS983" s="1">
        <v>6.9387055967606983</v>
      </c>
      <c r="DT983" s="1">
        <v>3.374917599359613</v>
      </c>
      <c r="DU983" s="1">
        <v>0.25515262699419028</v>
      </c>
      <c r="DV983" s="1">
        <v>0</v>
      </c>
      <c r="DW983" s="1">
        <v>38.80820768764621</v>
      </c>
      <c r="DX983" s="1">
        <v>2.8606126674653711</v>
      </c>
      <c r="DY983" s="1">
        <v>0.22987853968370181</v>
      </c>
      <c r="DZ983" s="1">
        <v>0</v>
      </c>
      <c r="EA983" s="1">
        <v>-49.227930000000001</v>
      </c>
      <c r="EB983" s="1">
        <v>-4.4511777530589942</v>
      </c>
      <c r="EC983" s="1">
        <v>0.33814074204883021</v>
      </c>
      <c r="ED983" s="1">
        <v>0</v>
      </c>
      <c r="EE983" s="1">
        <v>624.15319207269624</v>
      </c>
      <c r="EF983" s="1">
        <v>251.9580377663361</v>
      </c>
      <c r="EG983" s="1">
        <v>18.801350366042119</v>
      </c>
      <c r="EH983" s="1">
        <v>0</v>
      </c>
      <c r="EI983" s="1">
        <v>3.5237535000000002</v>
      </c>
      <c r="EJ983" s="1">
        <v>-7.2975534709203468E-2</v>
      </c>
      <c r="EK983" s="1">
        <v>7.7498917895671626E-3</v>
      </c>
      <c r="EL983" s="1">
        <v>1</v>
      </c>
      <c r="EM983" s="1">
        <v>2.0038827920714342</v>
      </c>
      <c r="EN983" s="1">
        <v>-3.896429013246105E-3</v>
      </c>
      <c r="EO983" s="1">
        <v>7.9064917172216084E-4</v>
      </c>
      <c r="EP983" s="1">
        <v>1</v>
      </c>
      <c r="EQ983" s="1">
        <v>2</v>
      </c>
      <c r="ER983" s="1">
        <v>6</v>
      </c>
      <c r="ES983" s="1" t="s">
        <v>390</v>
      </c>
      <c r="ET983" s="1">
        <v>2.9411800000000001</v>
      </c>
      <c r="EU983" s="1">
        <v>2.8011400000000002</v>
      </c>
      <c r="EV983" s="1">
        <v>0.13961200000000001</v>
      </c>
      <c r="EW983" s="1">
        <v>0.145595</v>
      </c>
      <c r="EX983" s="1">
        <v>0.117488</v>
      </c>
      <c r="EY983" s="1">
        <v>0.106665</v>
      </c>
      <c r="EZ983" s="1">
        <v>17582.7</v>
      </c>
      <c r="FA983" s="1">
        <v>18304.099999999999</v>
      </c>
      <c r="FB983" s="1">
        <v>23774.6</v>
      </c>
      <c r="FC983" s="1">
        <v>24942</v>
      </c>
      <c r="FD983" s="1">
        <v>33591.800000000003</v>
      </c>
      <c r="FE983" s="1">
        <v>35587.300000000003</v>
      </c>
      <c r="FF983" s="1">
        <v>43359.199999999997</v>
      </c>
      <c r="FG983" s="1">
        <v>46112.7</v>
      </c>
      <c r="FH983" s="1">
        <v>1.9445699999999999</v>
      </c>
      <c r="FI983" s="1">
        <v>1.8112699999999999</v>
      </c>
      <c r="FJ983" s="1">
        <v>0.105076</v>
      </c>
      <c r="FK983" s="1">
        <v>0</v>
      </c>
      <c r="FL983" s="1">
        <v>30.075700000000001</v>
      </c>
      <c r="FM983" s="1">
        <v>999.9</v>
      </c>
      <c r="FN983" s="1">
        <v>57.8</v>
      </c>
      <c r="FO983" s="1">
        <v>37.4</v>
      </c>
      <c r="FP983" s="1">
        <v>37.465299999999999</v>
      </c>
      <c r="FQ983" s="1">
        <v>63.566200000000002</v>
      </c>
      <c r="FR983" s="1">
        <v>25.532900000000001</v>
      </c>
      <c r="FS983" s="1">
        <v>1</v>
      </c>
      <c r="FT983" s="1">
        <v>0.52341499999999996</v>
      </c>
      <c r="FU983" s="1">
        <v>2.3374000000000001</v>
      </c>
      <c r="FV983" s="1">
        <v>20.305700000000002</v>
      </c>
      <c r="FW983" s="1">
        <v>5.2110000000000003</v>
      </c>
      <c r="FX983" s="1">
        <v>11.907400000000001</v>
      </c>
      <c r="FY983" s="1">
        <v>5.0022500000000001</v>
      </c>
      <c r="FZ983" s="1">
        <v>3.2904499999999999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1.8597399999999999</v>
      </c>
      <c r="GF983" s="1">
        <v>1.8548</v>
      </c>
      <c r="GG983" s="1">
        <v>1.8579300000000001</v>
      </c>
      <c r="GH983" s="1">
        <v>1.8563799999999999</v>
      </c>
      <c r="GI983" s="1">
        <v>1.8551599999999999</v>
      </c>
      <c r="GJ983" s="1">
        <v>1.8547199999999999</v>
      </c>
      <c r="GK983" s="1">
        <v>1.8536300000000001</v>
      </c>
      <c r="GL983" s="1">
        <v>1.8565400000000001</v>
      </c>
      <c r="GM983" s="1">
        <v>0</v>
      </c>
      <c r="GN983" s="1">
        <v>0</v>
      </c>
      <c r="GO983" s="1">
        <v>0</v>
      </c>
      <c r="GP983" s="1">
        <v>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</v>
      </c>
      <c r="GX983" s="1">
        <v>100</v>
      </c>
      <c r="GY983" s="1">
        <v>100</v>
      </c>
      <c r="GZ983" s="1">
        <v>1.9339999999999999</v>
      </c>
      <c r="HA983" s="1">
        <v>8.0000000000000002E-3</v>
      </c>
      <c r="HB983" s="1">
        <v>0.36341150857684917</v>
      </c>
      <c r="HC983" s="1">
        <v>2.8098669343081611E-3</v>
      </c>
      <c r="HD983" s="1">
        <v>-1.127031966113555E-6</v>
      </c>
      <c r="HE983" s="1">
        <v>1.768598670541231E-10</v>
      </c>
      <c r="HF983" s="1">
        <v>-7.1736991530500657E-2</v>
      </c>
      <c r="HG983" s="1">
        <v>1.081145868756639E-2</v>
      </c>
      <c r="HH983" s="1">
        <v>-3.689364805754238E-4</v>
      </c>
      <c r="HI983" s="1">
        <v>2.919854880483278E-6</v>
      </c>
      <c r="HJ983" s="1">
        <v>2</v>
      </c>
      <c r="HK983" s="1">
        <v>2136</v>
      </c>
      <c r="HL983" s="1">
        <v>3</v>
      </c>
      <c r="HM983" s="1">
        <v>30</v>
      </c>
      <c r="HN983" s="1">
        <v>6.5</v>
      </c>
      <c r="HO983" s="1">
        <v>6.4</v>
      </c>
      <c r="HP983" s="1">
        <v>1.8627899999999999</v>
      </c>
      <c r="HQ983" s="1">
        <v>2.31934</v>
      </c>
      <c r="HR983" s="1">
        <v>1.4978</v>
      </c>
      <c r="HS983" s="1">
        <v>2.3010299999999999</v>
      </c>
      <c r="HT983" s="1">
        <v>1.5478499999999999</v>
      </c>
      <c r="HU983" s="1">
        <v>2.4633799999999999</v>
      </c>
      <c r="HV983" s="1">
        <v>40.680999999999997</v>
      </c>
      <c r="HW983" s="1">
        <v>13.168900000000001</v>
      </c>
      <c r="HX983" s="1">
        <v>18</v>
      </c>
      <c r="HY983" s="1">
        <v>500.80700000000002</v>
      </c>
      <c r="HZ983" s="1">
        <v>478.38099999999997</v>
      </c>
      <c r="IA983" s="1">
        <v>26.910599999999999</v>
      </c>
      <c r="IB983" s="1">
        <v>33.551000000000002</v>
      </c>
      <c r="IC983" s="1">
        <v>30.0002</v>
      </c>
      <c r="ID983" s="1">
        <v>33.369599999999998</v>
      </c>
      <c r="IE983" s="1">
        <v>33.471499999999999</v>
      </c>
      <c r="IF983" s="1">
        <v>37.295699999999997</v>
      </c>
      <c r="IG983" s="1">
        <v>39.235700000000001</v>
      </c>
      <c r="IH983" s="1">
        <v>0</v>
      </c>
      <c r="II983" s="1">
        <v>26.907399999999999</v>
      </c>
      <c r="IJ983" s="1">
        <v>844.90200000000004</v>
      </c>
      <c r="IK983" s="1">
        <v>23.679300000000001</v>
      </c>
      <c r="IL983" s="1">
        <v>100.254</v>
      </c>
      <c r="IM983" s="1">
        <v>99.933700000000002</v>
      </c>
      <c r="IN983" s="1" t="s">
        <v>365</v>
      </c>
    </row>
    <row r="984" spans="1:248" ht="15.75" customHeight="1" x14ac:dyDescent="0.3">
      <c r="A984" s="1">
        <v>968</v>
      </c>
      <c r="B984" s="1">
        <v>1660411691</v>
      </c>
      <c r="C984" s="1">
        <v>11966.900000095369</v>
      </c>
      <c r="D984" s="1" t="s">
        <v>2281</v>
      </c>
      <c r="E984" s="1" t="s">
        <v>2282</v>
      </c>
      <c r="F984" s="1">
        <v>1</v>
      </c>
      <c r="G984" s="1" t="s">
        <v>349</v>
      </c>
      <c r="H984" s="1" t="s">
        <v>350</v>
      </c>
      <c r="I984" s="1" t="s">
        <v>351</v>
      </c>
      <c r="J984" s="1" t="s">
        <v>352</v>
      </c>
      <c r="K984" s="1" t="s">
        <v>1959</v>
      </c>
      <c r="L984" s="1" t="s">
        <v>349</v>
      </c>
      <c r="M984" s="1" t="s">
        <v>354</v>
      </c>
      <c r="N984" s="1">
        <v>1660411683.5</v>
      </c>
      <c r="O984" s="1">
        <f t="shared" si="102"/>
        <v>3.0111323193308019E-3</v>
      </c>
      <c r="P984" s="1">
        <f t="shared" si="103"/>
        <v>3.0111323193308022</v>
      </c>
      <c r="Q984" s="1">
        <f t="shared" si="104"/>
        <v>7.245352884578085</v>
      </c>
      <c r="R984" s="1">
        <f t="shared" si="105"/>
        <v>735.62093333333326</v>
      </c>
      <c r="S984" s="1">
        <f t="shared" si="106"/>
        <v>632.60306886391606</v>
      </c>
      <c r="T984" s="1">
        <f t="shared" si="107"/>
        <v>62.953051407150255</v>
      </c>
      <c r="U984" s="1">
        <f t="shared" si="108"/>
        <v>73.204802049847757</v>
      </c>
      <c r="V984" s="1">
        <f t="shared" si="109"/>
        <v>0.14800175565997448</v>
      </c>
      <c r="W984" s="1">
        <f t="shared" si="110"/>
        <v>2.9196493231799558</v>
      </c>
      <c r="X984" s="1">
        <f t="shared" si="111"/>
        <v>0.14395658127249647</v>
      </c>
      <c r="Y984" s="1">
        <f t="shared" si="112"/>
        <v>9.0327097043354787E-2</v>
      </c>
      <c r="Z984" s="1">
        <f t="shared" si="113"/>
        <v>321.51829379999998</v>
      </c>
      <c r="AA984" s="1">
        <f t="shared" si="114"/>
        <v>32.121026762660918</v>
      </c>
      <c r="AB984" s="1">
        <f t="shared" si="115"/>
        <v>31.7881</v>
      </c>
      <c r="AC984" s="1">
        <f t="shared" si="116"/>
        <v>4.7181106099983809</v>
      </c>
      <c r="AD984" s="1">
        <f t="shared" si="117"/>
        <v>60.139507599671227</v>
      </c>
      <c r="AE984" s="1">
        <f t="shared" si="118"/>
        <v>2.714306926377188</v>
      </c>
      <c r="AF984" s="1">
        <f t="shared" si="119"/>
        <v>4.5133507651000899</v>
      </c>
      <c r="AG984" s="1">
        <f t="shared" si="120"/>
        <v>2.003803683621193</v>
      </c>
      <c r="AH984" s="1">
        <f t="shared" si="121"/>
        <v>-132.79093528248836</v>
      </c>
      <c r="AI984" s="1">
        <f t="shared" si="122"/>
        <v>-122.84343322099788</v>
      </c>
      <c r="AJ984" s="1">
        <f t="shared" si="123"/>
        <v>-9.4854526369772767</v>
      </c>
      <c r="AK984" s="1">
        <f t="shared" si="124"/>
        <v>56.398472659536438</v>
      </c>
      <c r="AL984" s="1">
        <f t="shared" si="125"/>
        <v>38.916019291272399</v>
      </c>
      <c r="AM984" s="1">
        <f t="shared" si="126"/>
        <v>3.0152990711239624</v>
      </c>
      <c r="AN984" s="1">
        <f t="shared" si="127"/>
        <v>7.245352884578085</v>
      </c>
      <c r="AO984" s="1">
        <v>827.23948159400163</v>
      </c>
      <c r="AP984" s="1">
        <v>792.08179999999982</v>
      </c>
      <c r="AQ984" s="1">
        <v>5.1372000150178403</v>
      </c>
      <c r="AR984" s="1">
        <v>65.016461255683083</v>
      </c>
      <c r="AS984" s="1">
        <f t="shared" si="128"/>
        <v>3.0111323193308022</v>
      </c>
      <c r="AT984" s="1">
        <v>23.757227517415402</v>
      </c>
      <c r="AU984" s="1">
        <v>27.271235757575759</v>
      </c>
      <c r="AV984" s="1">
        <v>-2.6646576948336689E-5</v>
      </c>
      <c r="AW984" s="1">
        <v>83.562977856309928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51885.699715269737</v>
      </c>
      <c r="BC984" s="1">
        <f t="shared" si="132"/>
        <v>2000.018</v>
      </c>
      <c r="BD984" s="1">
        <f t="shared" si="133"/>
        <v>1681.2148199999999</v>
      </c>
      <c r="BE984" s="1">
        <f t="shared" si="134"/>
        <v>0.84059984460139858</v>
      </c>
      <c r="BF984" s="1">
        <f t="shared" si="135"/>
        <v>0.16075770008069926</v>
      </c>
      <c r="BG984" s="1">
        <v>6</v>
      </c>
      <c r="BH984" s="1">
        <v>0.5</v>
      </c>
      <c r="BI984" s="1" t="s">
        <v>355</v>
      </c>
      <c r="BJ984" s="1">
        <v>2</v>
      </c>
      <c r="BK984" s="1" t="b">
        <v>1</v>
      </c>
      <c r="BL984" s="1">
        <v>1660411683.5</v>
      </c>
      <c r="BM984" s="1">
        <v>735.62093333333326</v>
      </c>
      <c r="BN984" s="1">
        <v>784.96806666666646</v>
      </c>
      <c r="BO984" s="1">
        <v>27.275546666666671</v>
      </c>
      <c r="BP984" s="1">
        <v>23.75686666666666</v>
      </c>
      <c r="BQ984" s="1">
        <v>733.73306666666656</v>
      </c>
      <c r="BR984" s="1">
        <v>27.267600000000002</v>
      </c>
      <c r="BS984" s="1">
        <v>500.14013333333332</v>
      </c>
      <c r="BT984" s="1">
        <v>99.414346666666674</v>
      </c>
      <c r="BU984" s="1">
        <v>9.9953066666666646E-2</v>
      </c>
      <c r="BV984" s="1">
        <v>31.007666666666669</v>
      </c>
      <c r="BW984" s="1">
        <v>31.7881</v>
      </c>
      <c r="BX984" s="1">
        <v>999.89999999999986</v>
      </c>
      <c r="BY984" s="1">
        <v>0</v>
      </c>
      <c r="BZ984" s="1">
        <v>0</v>
      </c>
      <c r="CA984" s="1">
        <v>10002.24933333333</v>
      </c>
      <c r="CB984" s="1">
        <v>0</v>
      </c>
      <c r="CC984" s="1">
        <v>70.986166666666662</v>
      </c>
      <c r="CD984" s="1">
        <v>-49.347000000000001</v>
      </c>
      <c r="CE984" s="1">
        <v>756.24793333333332</v>
      </c>
      <c r="CF984" s="1">
        <v>804.07006666666666</v>
      </c>
      <c r="CG984" s="1">
        <v>3.5186860000000002</v>
      </c>
      <c r="CH984" s="1">
        <v>784.96806666666646</v>
      </c>
      <c r="CI984" s="1">
        <v>23.75686666666666</v>
      </c>
      <c r="CJ984" s="1">
        <v>2.7115813333333341</v>
      </c>
      <c r="CK984" s="1">
        <v>2.361771333333333</v>
      </c>
      <c r="CL984" s="1">
        <v>22.355466666666661</v>
      </c>
      <c r="CM984" s="1">
        <v>20.10402666666667</v>
      </c>
      <c r="CN984" s="1">
        <v>2000.018</v>
      </c>
      <c r="CO984" s="1">
        <v>0.98000593333333341</v>
      </c>
      <c r="CP984" s="1">
        <v>1.9994100000000001E-2</v>
      </c>
      <c r="CQ984" s="1">
        <v>0</v>
      </c>
      <c r="CR984" s="1">
        <v>2.5797333333333339</v>
      </c>
      <c r="CS984" s="1">
        <v>0</v>
      </c>
      <c r="CT984" s="1">
        <v>28677.98666666666</v>
      </c>
      <c r="CU984" s="1">
        <v>17412.493333333328</v>
      </c>
      <c r="CV984" s="1">
        <v>43.436999999999998</v>
      </c>
      <c r="CW984" s="1">
        <v>44.625</v>
      </c>
      <c r="CX984" s="1">
        <v>43.5</v>
      </c>
      <c r="CY984" s="1">
        <v>42.936999999999998</v>
      </c>
      <c r="CZ984" s="1">
        <v>43.375</v>
      </c>
      <c r="DA984" s="1">
        <v>1960.028</v>
      </c>
      <c r="DB984" s="1">
        <v>39.99</v>
      </c>
      <c r="DC984" s="1">
        <v>0</v>
      </c>
      <c r="DD984" s="1">
        <v>1660411689</v>
      </c>
      <c r="DE984" s="1">
        <v>0</v>
      </c>
      <c r="DF984" s="1">
        <v>1660411308.0999999</v>
      </c>
      <c r="DG984" s="1" t="s">
        <v>1960</v>
      </c>
      <c r="DH984" s="1">
        <v>1660411299.5999999</v>
      </c>
      <c r="DI984" s="1">
        <v>1660411308.0999999</v>
      </c>
      <c r="DJ984" s="1">
        <v>25</v>
      </c>
      <c r="DK984" s="1">
        <v>0.20799999999999999</v>
      </c>
      <c r="DL984" s="1">
        <v>-5.0000000000000001E-3</v>
      </c>
      <c r="DM984" s="1">
        <v>1.3160000000000001</v>
      </c>
      <c r="DN984" s="1">
        <v>1.4999999999999999E-2</v>
      </c>
      <c r="DO984" s="1">
        <v>400</v>
      </c>
      <c r="DP984" s="1">
        <v>24</v>
      </c>
      <c r="DQ984" s="1">
        <v>0.34</v>
      </c>
      <c r="DR984" s="1">
        <v>0.09</v>
      </c>
      <c r="DS984" s="1">
        <v>6.9652065449183009</v>
      </c>
      <c r="DT984" s="1">
        <v>3.037756655762081</v>
      </c>
      <c r="DU984" s="1">
        <v>0.24492772395701881</v>
      </c>
      <c r="DV984" s="1">
        <v>0</v>
      </c>
      <c r="DW984" s="1">
        <v>38.854415992823142</v>
      </c>
      <c r="DX984" s="1">
        <v>2.8371045120094611</v>
      </c>
      <c r="DY984" s="1">
        <v>0.2283503328678875</v>
      </c>
      <c r="DZ984" s="1">
        <v>0</v>
      </c>
      <c r="EA984" s="1">
        <v>-49.297673333333329</v>
      </c>
      <c r="EB984" s="1">
        <v>-4.6678211345939564</v>
      </c>
      <c r="EC984" s="1">
        <v>0.35185648772696437</v>
      </c>
      <c r="ED984" s="1">
        <v>0</v>
      </c>
      <c r="EE984" s="1">
        <v>628.53814115571345</v>
      </c>
      <c r="EF984" s="1">
        <v>255.21063796074469</v>
      </c>
      <c r="EG984" s="1">
        <v>19.052377418574949</v>
      </c>
      <c r="EH984" s="1">
        <v>0</v>
      </c>
      <c r="EI984" s="1">
        <v>3.522442499999999</v>
      </c>
      <c r="EJ984" s="1">
        <v>-6.4709268292695785E-2</v>
      </c>
      <c r="EK984" s="1">
        <v>6.9307560013320757E-3</v>
      </c>
      <c r="EL984" s="1">
        <v>1</v>
      </c>
      <c r="EM984" s="1">
        <v>2.0038478524915342</v>
      </c>
      <c r="EN984" s="1">
        <v>-6.833102151856763E-3</v>
      </c>
      <c r="EO984" s="1">
        <v>8.2935553536225728E-4</v>
      </c>
      <c r="EP984" s="1">
        <v>1</v>
      </c>
      <c r="EQ984" s="1">
        <v>2</v>
      </c>
      <c r="ER984" s="1">
        <v>6</v>
      </c>
      <c r="ES984" s="1" t="s">
        <v>390</v>
      </c>
      <c r="ET984" s="1">
        <v>2.9411900000000002</v>
      </c>
      <c r="EU984" s="1">
        <v>2.8012899999999998</v>
      </c>
      <c r="EV984" s="1">
        <v>0.14022100000000001</v>
      </c>
      <c r="EW984" s="1">
        <v>0.14618700000000001</v>
      </c>
      <c r="EX984" s="1">
        <v>0.11748599999999999</v>
      </c>
      <c r="EY984" s="1">
        <v>0.10666</v>
      </c>
      <c r="EZ984" s="1">
        <v>17570.2</v>
      </c>
      <c r="FA984" s="1">
        <v>18291.2</v>
      </c>
      <c r="FB984" s="1">
        <v>23774.400000000001</v>
      </c>
      <c r="FC984" s="1">
        <v>24941.7</v>
      </c>
      <c r="FD984" s="1">
        <v>33591.800000000003</v>
      </c>
      <c r="FE984" s="1">
        <v>35587.1</v>
      </c>
      <c r="FF984" s="1">
        <v>43359</v>
      </c>
      <c r="FG984" s="1">
        <v>46112.1</v>
      </c>
      <c r="FH984" s="1">
        <v>1.94468</v>
      </c>
      <c r="FI984" s="1">
        <v>1.8112699999999999</v>
      </c>
      <c r="FJ984" s="1">
        <v>0.10518</v>
      </c>
      <c r="FK984" s="1">
        <v>0</v>
      </c>
      <c r="FL984" s="1">
        <v>30.0763</v>
      </c>
      <c r="FM984" s="1">
        <v>999.9</v>
      </c>
      <c r="FN984" s="1">
        <v>57.8</v>
      </c>
      <c r="FO984" s="1">
        <v>37.4</v>
      </c>
      <c r="FP984" s="1">
        <v>37.464599999999997</v>
      </c>
      <c r="FQ984" s="1">
        <v>63.496200000000002</v>
      </c>
      <c r="FR984" s="1">
        <v>25.5809</v>
      </c>
      <c r="FS984" s="1">
        <v>1</v>
      </c>
      <c r="FT984" s="1">
        <v>0.52341499999999996</v>
      </c>
      <c r="FU984" s="1">
        <v>2.3386</v>
      </c>
      <c r="FV984" s="1">
        <v>20.305599999999998</v>
      </c>
      <c r="FW984" s="1">
        <v>5.2111499999999999</v>
      </c>
      <c r="FX984" s="1">
        <v>11.907400000000001</v>
      </c>
      <c r="FY984" s="1">
        <v>5.0022000000000002</v>
      </c>
      <c r="FZ984" s="1">
        <v>3.2904499999999999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1.8597399999999999</v>
      </c>
      <c r="GF984" s="1">
        <v>1.8547899999999999</v>
      </c>
      <c r="GG984" s="1">
        <v>1.8579300000000001</v>
      </c>
      <c r="GH984" s="1">
        <v>1.8563799999999999</v>
      </c>
      <c r="GI984" s="1">
        <v>1.8551599999999999</v>
      </c>
      <c r="GJ984" s="1">
        <v>1.8547199999999999</v>
      </c>
      <c r="GK984" s="1">
        <v>1.85362</v>
      </c>
      <c r="GL984" s="1">
        <v>1.8565400000000001</v>
      </c>
      <c r="GM984" s="1">
        <v>0</v>
      </c>
      <c r="GN984" s="1">
        <v>0</v>
      </c>
      <c r="GO984" s="1">
        <v>0</v>
      </c>
      <c r="GP984" s="1">
        <v>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</v>
      </c>
      <c r="GX984" s="1">
        <v>100</v>
      </c>
      <c r="GY984" s="1">
        <v>100</v>
      </c>
      <c r="GZ984" s="1">
        <v>1.9410000000000001</v>
      </c>
      <c r="HA984" s="1">
        <v>8.0000000000000002E-3</v>
      </c>
      <c r="HB984" s="1">
        <v>0.36341150857684917</v>
      </c>
      <c r="HC984" s="1">
        <v>2.8098669343081611E-3</v>
      </c>
      <c r="HD984" s="1">
        <v>-1.127031966113555E-6</v>
      </c>
      <c r="HE984" s="1">
        <v>1.768598670541231E-10</v>
      </c>
      <c r="HF984" s="1">
        <v>-7.1736991530500657E-2</v>
      </c>
      <c r="HG984" s="1">
        <v>1.081145868756639E-2</v>
      </c>
      <c r="HH984" s="1">
        <v>-3.689364805754238E-4</v>
      </c>
      <c r="HI984" s="1">
        <v>2.919854880483278E-6</v>
      </c>
      <c r="HJ984" s="1">
        <v>2</v>
      </c>
      <c r="HK984" s="1">
        <v>2136</v>
      </c>
      <c r="HL984" s="1">
        <v>3</v>
      </c>
      <c r="HM984" s="1">
        <v>30</v>
      </c>
      <c r="HN984" s="1">
        <v>6.5</v>
      </c>
      <c r="HO984" s="1">
        <v>6.4</v>
      </c>
      <c r="HP984" s="1">
        <v>1.87378</v>
      </c>
      <c r="HQ984" s="1">
        <v>2.3278799999999999</v>
      </c>
      <c r="HR984" s="1">
        <v>1.4978</v>
      </c>
      <c r="HS984" s="1">
        <v>2.3010299999999999</v>
      </c>
      <c r="HT984" s="1">
        <v>1.5478499999999999</v>
      </c>
      <c r="HU984" s="1">
        <v>2.2888199999999999</v>
      </c>
      <c r="HV984" s="1">
        <v>40.680999999999997</v>
      </c>
      <c r="HW984" s="1">
        <v>13.1601</v>
      </c>
      <c r="HX984" s="1">
        <v>18</v>
      </c>
      <c r="HY984" s="1">
        <v>500.86799999999999</v>
      </c>
      <c r="HZ984" s="1">
        <v>478.38600000000002</v>
      </c>
      <c r="IA984" s="1">
        <v>26.908899999999999</v>
      </c>
      <c r="IB984" s="1">
        <v>33.551000000000002</v>
      </c>
      <c r="IC984" s="1">
        <v>30.0002</v>
      </c>
      <c r="ID984" s="1">
        <v>33.369599999999998</v>
      </c>
      <c r="IE984" s="1">
        <v>33.472200000000001</v>
      </c>
      <c r="IF984" s="1">
        <v>37.533099999999997</v>
      </c>
      <c r="IG984" s="1">
        <v>39.235700000000001</v>
      </c>
      <c r="IH984" s="1">
        <v>0</v>
      </c>
      <c r="II984" s="1">
        <v>26.907399999999999</v>
      </c>
      <c r="IJ984" s="1">
        <v>854.97299999999996</v>
      </c>
      <c r="IK984" s="1">
        <v>23.677399999999999</v>
      </c>
      <c r="IL984" s="1">
        <v>100.254</v>
      </c>
      <c r="IM984" s="1">
        <v>99.932500000000005</v>
      </c>
      <c r="IN984" s="1" t="s">
        <v>365</v>
      </c>
    </row>
    <row r="985" spans="1:248" ht="15.75" customHeight="1" x14ac:dyDescent="0.3">
      <c r="A985" s="1">
        <v>969</v>
      </c>
      <c r="B985" s="1">
        <v>1660411692</v>
      </c>
      <c r="C985" s="1">
        <v>11967.900000095369</v>
      </c>
      <c r="D985" s="1" t="s">
        <v>2283</v>
      </c>
      <c r="E985" s="1" t="s">
        <v>2284</v>
      </c>
      <c r="F985" s="1">
        <v>1</v>
      </c>
      <c r="G985" s="1" t="s">
        <v>349</v>
      </c>
      <c r="H985" s="1" t="s">
        <v>350</v>
      </c>
      <c r="I985" s="1" t="s">
        <v>351</v>
      </c>
      <c r="J985" s="1" t="s">
        <v>352</v>
      </c>
      <c r="K985" s="1" t="s">
        <v>1959</v>
      </c>
      <c r="L985" s="1" t="s">
        <v>349</v>
      </c>
      <c r="M985" s="1" t="s">
        <v>354</v>
      </c>
      <c r="N985" s="1">
        <v>1660411684</v>
      </c>
      <c r="O985" s="1">
        <f t="shared" si="102"/>
        <v>3.0098251664419135E-3</v>
      </c>
      <c r="P985" s="1">
        <f t="shared" si="103"/>
        <v>3.0098251664419133</v>
      </c>
      <c r="Q985" s="1">
        <f t="shared" si="104"/>
        <v>7.3694729036922668</v>
      </c>
      <c r="R985" s="1">
        <f t="shared" si="105"/>
        <v>738.11006249999991</v>
      </c>
      <c r="S985" s="1">
        <f t="shared" si="106"/>
        <v>633.62478045953026</v>
      </c>
      <c r="T985" s="1">
        <f t="shared" si="107"/>
        <v>63.054744785999361</v>
      </c>
      <c r="U985" s="1">
        <f t="shared" si="108"/>
        <v>73.452527505571794</v>
      </c>
      <c r="V985" s="1">
        <f t="shared" si="109"/>
        <v>0.1479370706139726</v>
      </c>
      <c r="W985" s="1">
        <f t="shared" si="110"/>
        <v>2.9195155719343004</v>
      </c>
      <c r="X985" s="1">
        <f t="shared" si="111"/>
        <v>0.14389519968433673</v>
      </c>
      <c r="Y985" s="1">
        <f t="shared" si="112"/>
        <v>9.0288447764832053E-2</v>
      </c>
      <c r="Z985" s="1">
        <f t="shared" si="113"/>
        <v>321.51961049999989</v>
      </c>
      <c r="AA985" s="1">
        <f t="shared" si="114"/>
        <v>32.121530224248033</v>
      </c>
      <c r="AB985" s="1">
        <f t="shared" si="115"/>
        <v>31.787912500000001</v>
      </c>
      <c r="AC985" s="1">
        <f t="shared" si="116"/>
        <v>4.7180604609467238</v>
      </c>
      <c r="AD985" s="1">
        <f t="shared" si="117"/>
        <v>60.138334278797799</v>
      </c>
      <c r="AE985" s="1">
        <f t="shared" si="118"/>
        <v>2.7142707350731778</v>
      </c>
      <c r="AF985" s="1">
        <f t="shared" si="119"/>
        <v>4.5133786421319515</v>
      </c>
      <c r="AG985" s="1">
        <f t="shared" si="120"/>
        <v>2.003789725873546</v>
      </c>
      <c r="AH985" s="1">
        <f t="shared" si="121"/>
        <v>-132.73328984008839</v>
      </c>
      <c r="AI985" s="1">
        <f t="shared" si="122"/>
        <v>-122.7912424179987</v>
      </c>
      <c r="AJ985" s="1">
        <f t="shared" si="123"/>
        <v>-9.4818533428476162</v>
      </c>
      <c r="AK985" s="1">
        <f t="shared" si="124"/>
        <v>56.513224899065179</v>
      </c>
      <c r="AL985" s="1">
        <f t="shared" si="125"/>
        <v>38.942265141972086</v>
      </c>
      <c r="AM985" s="1">
        <f t="shared" si="126"/>
        <v>3.0150392205059289</v>
      </c>
      <c r="AN985" s="1">
        <f t="shared" si="127"/>
        <v>7.3694729036922668</v>
      </c>
      <c r="AO985" s="1">
        <v>832.44651468140114</v>
      </c>
      <c r="AP985" s="1">
        <v>797.19437575757559</v>
      </c>
      <c r="AQ985" s="1">
        <v>5.1258326441931752</v>
      </c>
      <c r="AR985" s="1">
        <v>65.016461255683083</v>
      </c>
      <c r="AS985" s="1">
        <f t="shared" si="128"/>
        <v>3.0098251664419133</v>
      </c>
      <c r="AT985" s="1">
        <v>23.75761658881807</v>
      </c>
      <c r="AU985" s="1">
        <v>27.27003818181819</v>
      </c>
      <c r="AV985" s="1">
        <v>-1.6183884258579971E-5</v>
      </c>
      <c r="AW985" s="1">
        <v>83.562977856309928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51881.880594735601</v>
      </c>
      <c r="BC985" s="1">
        <f t="shared" si="132"/>
        <v>2000.0262499999999</v>
      </c>
      <c r="BD985" s="1">
        <f t="shared" si="133"/>
        <v>1681.2217499999997</v>
      </c>
      <c r="BE985" s="1">
        <f t="shared" si="134"/>
        <v>0.84059984212707195</v>
      </c>
      <c r="BF985" s="1">
        <f t="shared" si="135"/>
        <v>0.16075769530524908</v>
      </c>
      <c r="BG985" s="1">
        <v>6</v>
      </c>
      <c r="BH985" s="1">
        <v>0.5</v>
      </c>
      <c r="BI985" s="1" t="s">
        <v>355</v>
      </c>
      <c r="BJ985" s="1">
        <v>2</v>
      </c>
      <c r="BK985" s="1" t="b">
        <v>1</v>
      </c>
      <c r="BL985" s="1">
        <v>1660411684</v>
      </c>
      <c r="BM985" s="1">
        <v>738.11006249999991</v>
      </c>
      <c r="BN985" s="1">
        <v>787.49749999999995</v>
      </c>
      <c r="BO985" s="1">
        <v>27.275175000000001</v>
      </c>
      <c r="BP985" s="1">
        <v>23.75679375</v>
      </c>
      <c r="BQ985" s="1">
        <v>736.21862499999997</v>
      </c>
      <c r="BR985" s="1">
        <v>27.267225</v>
      </c>
      <c r="BS985" s="1">
        <v>500.13968749999998</v>
      </c>
      <c r="BT985" s="1">
        <v>99.414362499999996</v>
      </c>
      <c r="BU985" s="1">
        <v>9.996637500000001E-2</v>
      </c>
      <c r="BV985" s="1">
        <v>31.007774999999999</v>
      </c>
      <c r="BW985" s="1">
        <v>31.787912500000001</v>
      </c>
      <c r="BX985" s="1">
        <v>999.9</v>
      </c>
      <c r="BY985" s="1">
        <v>0</v>
      </c>
      <c r="BZ985" s="1">
        <v>0</v>
      </c>
      <c r="CA985" s="1">
        <v>10001.483749999999</v>
      </c>
      <c r="CB985" s="1">
        <v>0</v>
      </c>
      <c r="CC985" s="1">
        <v>70.6815</v>
      </c>
      <c r="CD985" s="1">
        <v>-49.387337500000001</v>
      </c>
      <c r="CE985" s="1">
        <v>758.80656249999993</v>
      </c>
      <c r="CF985" s="1">
        <v>806.66100000000006</v>
      </c>
      <c r="CG985" s="1">
        <v>3.5183856250000001</v>
      </c>
      <c r="CH985" s="1">
        <v>787.49749999999995</v>
      </c>
      <c r="CI985" s="1">
        <v>23.75679375</v>
      </c>
      <c r="CJ985" s="1">
        <v>2.7115450000000001</v>
      </c>
      <c r="CK985" s="1">
        <v>2.3617643749999999</v>
      </c>
      <c r="CL985" s="1">
        <v>22.35524375</v>
      </c>
      <c r="CM985" s="1">
        <v>20.10398125</v>
      </c>
      <c r="CN985" s="1">
        <v>2000.0262499999999</v>
      </c>
      <c r="CO985" s="1">
        <v>0.98000599999999993</v>
      </c>
      <c r="CP985" s="1">
        <v>1.9994000000000001E-2</v>
      </c>
      <c r="CQ985" s="1">
        <v>0</v>
      </c>
      <c r="CR985" s="1">
        <v>2.5514375</v>
      </c>
      <c r="CS985" s="1">
        <v>0</v>
      </c>
      <c r="CT985" s="1">
        <v>28684.856250000001</v>
      </c>
      <c r="CU985" s="1">
        <v>17412.5625</v>
      </c>
      <c r="CV985" s="1">
        <v>43.436999999999998</v>
      </c>
      <c r="CW985" s="1">
        <v>44.625</v>
      </c>
      <c r="CX985" s="1">
        <v>43.5</v>
      </c>
      <c r="CY985" s="1">
        <v>42.936999999999998</v>
      </c>
      <c r="CZ985" s="1">
        <v>43.375</v>
      </c>
      <c r="DA985" s="1">
        <v>1960.0362500000001</v>
      </c>
      <c r="DB985" s="1">
        <v>39.99</v>
      </c>
      <c r="DC985" s="1">
        <v>0</v>
      </c>
      <c r="DD985" s="1">
        <v>1660411690.2</v>
      </c>
      <c r="DE985" s="1">
        <v>0</v>
      </c>
      <c r="DF985" s="1">
        <v>1660411308.0999999</v>
      </c>
      <c r="DG985" s="1" t="s">
        <v>1960</v>
      </c>
      <c r="DH985" s="1">
        <v>1660411299.5999999</v>
      </c>
      <c r="DI985" s="1">
        <v>1660411308.0999999</v>
      </c>
      <c r="DJ985" s="1">
        <v>25</v>
      </c>
      <c r="DK985" s="1">
        <v>0.20799999999999999</v>
      </c>
      <c r="DL985" s="1">
        <v>-5.0000000000000001E-3</v>
      </c>
      <c r="DM985" s="1">
        <v>1.3160000000000001</v>
      </c>
      <c r="DN985" s="1">
        <v>1.4999999999999999E-2</v>
      </c>
      <c r="DO985" s="1">
        <v>400</v>
      </c>
      <c r="DP985" s="1">
        <v>24</v>
      </c>
      <c r="DQ985" s="1">
        <v>0.34</v>
      </c>
      <c r="DR985" s="1">
        <v>0.09</v>
      </c>
      <c r="DS985" s="1">
        <v>7.0278947174368573</v>
      </c>
      <c r="DT985" s="1">
        <v>2.7279027138023602</v>
      </c>
      <c r="DU985" s="1">
        <v>0.22634627975109189</v>
      </c>
      <c r="DV985" s="1">
        <v>0</v>
      </c>
      <c r="DW985" s="1">
        <v>38.928050050213763</v>
      </c>
      <c r="DX985" s="1">
        <v>3.2248332435280478</v>
      </c>
      <c r="DY985" s="1">
        <v>0.24477533746539021</v>
      </c>
      <c r="DZ985" s="1">
        <v>0</v>
      </c>
      <c r="EA985" s="1">
        <v>-49.385832258064518</v>
      </c>
      <c r="EB985" s="1">
        <v>-4.9189741935484292</v>
      </c>
      <c r="EC985" s="1">
        <v>0.37772166949299918</v>
      </c>
      <c r="ED985" s="1">
        <v>0</v>
      </c>
      <c r="EE985" s="1">
        <v>636.1038787850888</v>
      </c>
      <c r="EF985" s="1">
        <v>259.68081404961362</v>
      </c>
      <c r="EG985" s="1">
        <v>18.76522540869836</v>
      </c>
      <c r="EH985" s="1">
        <v>0</v>
      </c>
      <c r="EI985" s="1">
        <v>3.5209807317073181</v>
      </c>
      <c r="EJ985" s="1">
        <v>-5.460167247386416E-2</v>
      </c>
      <c r="EK985" s="1">
        <v>5.9487430073120427E-3</v>
      </c>
      <c r="EL985" s="1">
        <v>1</v>
      </c>
      <c r="EM985" s="1">
        <v>2.003800270440268</v>
      </c>
      <c r="EN985" s="1">
        <v>-9.4755368539627613E-3</v>
      </c>
      <c r="EO985" s="1">
        <v>8.6868130974817432E-4</v>
      </c>
      <c r="EP985" s="1">
        <v>1</v>
      </c>
      <c r="EQ985" s="1">
        <v>2</v>
      </c>
      <c r="ER985" s="1">
        <v>6</v>
      </c>
      <c r="ES985" s="1" t="s">
        <v>390</v>
      </c>
      <c r="ET985" s="1">
        <v>2.9411299999999998</v>
      </c>
      <c r="EU985" s="1">
        <v>2.8012100000000002</v>
      </c>
      <c r="EV985" s="1">
        <v>0.140822</v>
      </c>
      <c r="EW985" s="1">
        <v>0.14677899999999999</v>
      </c>
      <c r="EX985" s="1">
        <v>0.11748599999999999</v>
      </c>
      <c r="EY985" s="1">
        <v>0.10666200000000001</v>
      </c>
      <c r="EZ985" s="1">
        <v>17557.8</v>
      </c>
      <c r="FA985" s="1">
        <v>18278.400000000001</v>
      </c>
      <c r="FB985" s="1">
        <v>23774.3</v>
      </c>
      <c r="FC985" s="1">
        <v>24941.5</v>
      </c>
      <c r="FD985" s="1">
        <v>33591.699999999997</v>
      </c>
      <c r="FE985" s="1">
        <v>35587</v>
      </c>
      <c r="FF985" s="1">
        <v>43358.8</v>
      </c>
      <c r="FG985" s="1">
        <v>46112.1</v>
      </c>
      <c r="FH985" s="1">
        <v>1.94455</v>
      </c>
      <c r="FI985" s="1">
        <v>1.81125</v>
      </c>
      <c r="FJ985" s="1">
        <v>0.10505299999999999</v>
      </c>
      <c r="FK985" s="1">
        <v>0</v>
      </c>
      <c r="FL985" s="1">
        <v>30.076599999999999</v>
      </c>
      <c r="FM985" s="1">
        <v>999.9</v>
      </c>
      <c r="FN985" s="1">
        <v>57.8</v>
      </c>
      <c r="FO985" s="1">
        <v>37.4</v>
      </c>
      <c r="FP985" s="1">
        <v>37.4649</v>
      </c>
      <c r="FQ985" s="1">
        <v>63.636200000000002</v>
      </c>
      <c r="FR985" s="1">
        <v>26.302099999999999</v>
      </c>
      <c r="FS985" s="1">
        <v>1</v>
      </c>
      <c r="FT985" s="1">
        <v>0.52344000000000002</v>
      </c>
      <c r="FU985" s="1">
        <v>2.3314400000000002</v>
      </c>
      <c r="FV985" s="1">
        <v>20.305700000000002</v>
      </c>
      <c r="FW985" s="1">
        <v>5.2112999999999996</v>
      </c>
      <c r="FX985" s="1">
        <v>11.9078</v>
      </c>
      <c r="FY985" s="1">
        <v>5.0021500000000003</v>
      </c>
      <c r="FZ985" s="1">
        <v>3.2904499999999999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1.8597399999999999</v>
      </c>
      <c r="GF985" s="1">
        <v>1.8547899999999999</v>
      </c>
      <c r="GG985" s="1">
        <v>1.85791</v>
      </c>
      <c r="GH985" s="1">
        <v>1.8563799999999999</v>
      </c>
      <c r="GI985" s="1">
        <v>1.8551599999999999</v>
      </c>
      <c r="GJ985" s="1">
        <v>1.85473</v>
      </c>
      <c r="GK985" s="1">
        <v>1.85362</v>
      </c>
      <c r="GL985" s="1">
        <v>1.8565400000000001</v>
      </c>
      <c r="GM985" s="1">
        <v>0</v>
      </c>
      <c r="GN985" s="1">
        <v>0</v>
      </c>
      <c r="GO985" s="1">
        <v>0</v>
      </c>
      <c r="GP985" s="1">
        <v>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</v>
      </c>
      <c r="GX985" s="1">
        <v>100</v>
      </c>
      <c r="GY985" s="1">
        <v>100</v>
      </c>
      <c r="GZ985" s="1">
        <v>1.948</v>
      </c>
      <c r="HA985" s="1">
        <v>7.9000000000000008E-3</v>
      </c>
      <c r="HB985" s="1">
        <v>0.36341150857684917</v>
      </c>
      <c r="HC985" s="1">
        <v>2.8098669343081611E-3</v>
      </c>
      <c r="HD985" s="1">
        <v>-1.127031966113555E-6</v>
      </c>
      <c r="HE985" s="1">
        <v>1.768598670541231E-10</v>
      </c>
      <c r="HF985" s="1">
        <v>-7.1736991530500657E-2</v>
      </c>
      <c r="HG985" s="1">
        <v>1.081145868756639E-2</v>
      </c>
      <c r="HH985" s="1">
        <v>-3.689364805754238E-4</v>
      </c>
      <c r="HI985" s="1">
        <v>2.919854880483278E-6</v>
      </c>
      <c r="HJ985" s="1">
        <v>2</v>
      </c>
      <c r="HK985" s="1">
        <v>2136</v>
      </c>
      <c r="HL985" s="1">
        <v>3</v>
      </c>
      <c r="HM985" s="1">
        <v>30</v>
      </c>
      <c r="HN985" s="1">
        <v>6.5</v>
      </c>
      <c r="HO985" s="1">
        <v>6.4</v>
      </c>
      <c r="HP985" s="1">
        <v>1.87988</v>
      </c>
      <c r="HQ985" s="1">
        <v>2.32056</v>
      </c>
      <c r="HR985" s="1">
        <v>1.4978</v>
      </c>
      <c r="HS985" s="1">
        <v>2.3010299999999999</v>
      </c>
      <c r="HT985" s="1">
        <v>1.5478499999999999</v>
      </c>
      <c r="HU985" s="1">
        <v>2.2680699999999998</v>
      </c>
      <c r="HV985" s="1">
        <v>40.680999999999997</v>
      </c>
      <c r="HW985" s="1">
        <v>13.1251</v>
      </c>
      <c r="HX985" s="1">
        <v>18</v>
      </c>
      <c r="HY985" s="1">
        <v>500.791</v>
      </c>
      <c r="HZ985" s="1">
        <v>478.375</v>
      </c>
      <c r="IA985" s="1">
        <v>26.9072</v>
      </c>
      <c r="IB985" s="1">
        <v>33.551000000000002</v>
      </c>
      <c r="IC985" s="1">
        <v>30.0002</v>
      </c>
      <c r="ID985" s="1">
        <v>33.369599999999998</v>
      </c>
      <c r="IE985" s="1">
        <v>33.472900000000003</v>
      </c>
      <c r="IF985" s="1">
        <v>37.659100000000002</v>
      </c>
      <c r="IG985" s="1">
        <v>39.510599999999997</v>
      </c>
      <c r="IH985" s="1">
        <v>0</v>
      </c>
      <c r="II985" s="1">
        <v>26.898199999999999</v>
      </c>
      <c r="IJ985" s="1">
        <v>854.97299999999996</v>
      </c>
      <c r="IK985" s="1">
        <v>23.677700000000002</v>
      </c>
      <c r="IL985" s="1">
        <v>100.253</v>
      </c>
      <c r="IM985" s="1">
        <v>99.932100000000005</v>
      </c>
      <c r="IN985" s="1" t="s">
        <v>365</v>
      </c>
    </row>
    <row r="986" spans="1:248" ht="15.75" customHeight="1" x14ac:dyDescent="0.3">
      <c r="A986" s="1">
        <v>970</v>
      </c>
      <c r="B986" s="1">
        <v>1660411693</v>
      </c>
      <c r="C986" s="1">
        <v>11968.900000095369</v>
      </c>
      <c r="D986" s="1" t="s">
        <v>2285</v>
      </c>
      <c r="E986" s="1" t="s">
        <v>2286</v>
      </c>
      <c r="F986" s="1">
        <v>1</v>
      </c>
      <c r="G986" s="1" t="s">
        <v>349</v>
      </c>
      <c r="H986" s="1" t="s">
        <v>350</v>
      </c>
      <c r="I986" s="1" t="s">
        <v>351</v>
      </c>
      <c r="J986" s="1" t="s">
        <v>352</v>
      </c>
      <c r="K986" s="1" t="s">
        <v>1959</v>
      </c>
      <c r="L986" s="1" t="s">
        <v>349</v>
      </c>
      <c r="M986" s="1" t="s">
        <v>354</v>
      </c>
      <c r="N986" s="1">
        <v>1660411685.5</v>
      </c>
      <c r="O986" s="1">
        <f t="shared" si="102"/>
        <v>3.0105456092532051E-3</v>
      </c>
      <c r="P986" s="1">
        <f t="shared" si="103"/>
        <v>3.0105456092532052</v>
      </c>
      <c r="Q986" s="1">
        <f t="shared" si="104"/>
        <v>7.4999465145164219</v>
      </c>
      <c r="R986" s="1">
        <f t="shared" si="105"/>
        <v>745.56573333333324</v>
      </c>
      <c r="S986" s="1">
        <f t="shared" si="106"/>
        <v>639.44163098105639</v>
      </c>
      <c r="T986" s="1">
        <f t="shared" si="107"/>
        <v>63.633734264731551</v>
      </c>
      <c r="U986" s="1">
        <f t="shared" si="108"/>
        <v>74.194624580564025</v>
      </c>
      <c r="V986" s="1">
        <f t="shared" si="109"/>
        <v>0.14798437250020097</v>
      </c>
      <c r="W986" s="1">
        <f t="shared" si="110"/>
        <v>2.9193612881530084</v>
      </c>
      <c r="X986" s="1">
        <f t="shared" si="111"/>
        <v>0.14393974703148618</v>
      </c>
      <c r="Y986" s="1">
        <f t="shared" si="112"/>
        <v>9.0316527742303379E-2</v>
      </c>
      <c r="Z986" s="1">
        <f t="shared" si="113"/>
        <v>321.5220177999999</v>
      </c>
      <c r="AA986" s="1">
        <f t="shared" si="114"/>
        <v>32.121576506121983</v>
      </c>
      <c r="AB986" s="1">
        <f t="shared" si="115"/>
        <v>31.78710666666667</v>
      </c>
      <c r="AC986" s="1">
        <f t="shared" si="116"/>
        <v>4.717844936750236</v>
      </c>
      <c r="AD986" s="1">
        <f t="shared" si="117"/>
        <v>60.135946977352603</v>
      </c>
      <c r="AE986" s="1">
        <f t="shared" si="118"/>
        <v>2.7141885203328115</v>
      </c>
      <c r="AF986" s="1">
        <f t="shared" si="119"/>
        <v>4.5134211012840355</v>
      </c>
      <c r="AG986" s="1">
        <f t="shared" si="120"/>
        <v>2.0036564164174244</v>
      </c>
      <c r="AH986" s="1">
        <f t="shared" si="121"/>
        <v>-132.76506136806634</v>
      </c>
      <c r="AI986" s="1">
        <f t="shared" si="122"/>
        <v>-122.63195532671376</v>
      </c>
      <c r="AJ986" s="1">
        <f t="shared" si="123"/>
        <v>-9.4700238132983827</v>
      </c>
      <c r="AK986" s="1">
        <f t="shared" si="124"/>
        <v>56.654977291921412</v>
      </c>
      <c r="AL986" s="1">
        <f t="shared" si="125"/>
        <v>39.012812308530179</v>
      </c>
      <c r="AM986" s="1">
        <f t="shared" si="126"/>
        <v>3.0144658841262482</v>
      </c>
      <c r="AN986" s="1">
        <f t="shared" si="127"/>
        <v>7.4999465145164219</v>
      </c>
      <c r="AO986" s="1">
        <v>837.63457223672549</v>
      </c>
      <c r="AP986" s="1">
        <v>802.28980000000013</v>
      </c>
      <c r="AQ986" s="1">
        <v>5.1126619208526449</v>
      </c>
      <c r="AR986" s="1">
        <v>65.016461255683083</v>
      </c>
      <c r="AS986" s="1">
        <f t="shared" si="128"/>
        <v>3.0105456092532052</v>
      </c>
      <c r="AT986" s="1">
        <v>23.757230108850589</v>
      </c>
      <c r="AU986" s="1">
        <v>27.27047878787878</v>
      </c>
      <c r="AV986" s="1">
        <v>-2.0744677437273249E-5</v>
      </c>
      <c r="AW986" s="1">
        <v>83.562977856309928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51877.472038736378</v>
      </c>
      <c r="BC986" s="1">
        <f t="shared" si="132"/>
        <v>2000.0413333333329</v>
      </c>
      <c r="BD986" s="1">
        <f t="shared" si="133"/>
        <v>1681.2344199999995</v>
      </c>
      <c r="BE986" s="1">
        <f t="shared" si="134"/>
        <v>0.8405998376033561</v>
      </c>
      <c r="BF986" s="1">
        <f t="shared" si="135"/>
        <v>0.16075768657447745</v>
      </c>
      <c r="BG986" s="1">
        <v>6</v>
      </c>
      <c r="BH986" s="1">
        <v>0.5</v>
      </c>
      <c r="BI986" s="1" t="s">
        <v>355</v>
      </c>
      <c r="BJ986" s="1">
        <v>2</v>
      </c>
      <c r="BK986" s="1" t="b">
        <v>1</v>
      </c>
      <c r="BL986" s="1">
        <v>1660411685.5</v>
      </c>
      <c r="BM986" s="1">
        <v>745.56573333333324</v>
      </c>
      <c r="BN986" s="1">
        <v>795.06366666666668</v>
      </c>
      <c r="BO986" s="1">
        <v>27.27429333333334</v>
      </c>
      <c r="BP986" s="1">
        <v>23.756620000000002</v>
      </c>
      <c r="BQ986" s="1">
        <v>743.66353333333325</v>
      </c>
      <c r="BR986" s="1">
        <v>27.266333333333328</v>
      </c>
      <c r="BS986" s="1">
        <v>500.14566666666661</v>
      </c>
      <c r="BT986" s="1">
        <v>99.414546666666681</v>
      </c>
      <c r="BU986" s="1">
        <v>9.9984733333333325E-2</v>
      </c>
      <c r="BV986" s="1">
        <v>31.007940000000001</v>
      </c>
      <c r="BW986" s="1">
        <v>31.78710666666667</v>
      </c>
      <c r="BX986" s="1">
        <v>999.89999999999986</v>
      </c>
      <c r="BY986" s="1">
        <v>0</v>
      </c>
      <c r="BZ986" s="1">
        <v>0</v>
      </c>
      <c r="CA986" s="1">
        <v>10000.584000000001</v>
      </c>
      <c r="CB986" s="1">
        <v>0</v>
      </c>
      <c r="CC986" s="1">
        <v>69.506473333333346</v>
      </c>
      <c r="CD986" s="1">
        <v>-49.497880000000002</v>
      </c>
      <c r="CE986" s="1">
        <v>766.4706000000001</v>
      </c>
      <c r="CF986" s="1">
        <v>814.41119999999989</v>
      </c>
      <c r="CG986" s="1">
        <v>3.517676666666667</v>
      </c>
      <c r="CH986" s="1">
        <v>795.06366666666668</v>
      </c>
      <c r="CI986" s="1">
        <v>23.756620000000002</v>
      </c>
      <c r="CJ986" s="1">
        <v>2.7114613333333328</v>
      </c>
      <c r="CK986" s="1">
        <v>2.3617513333333329</v>
      </c>
      <c r="CL986" s="1">
        <v>22.35474</v>
      </c>
      <c r="CM986" s="1">
        <v>20.103893333333339</v>
      </c>
      <c r="CN986" s="1">
        <v>2000.0413333333329</v>
      </c>
      <c r="CO986" s="1">
        <v>0.98000606666666679</v>
      </c>
      <c r="CP986" s="1">
        <v>1.9993899999999998E-2</v>
      </c>
      <c r="CQ986" s="1">
        <v>0</v>
      </c>
      <c r="CR986" s="1">
        <v>2.4331333333333331</v>
      </c>
      <c r="CS986" s="1">
        <v>0</v>
      </c>
      <c r="CT986" s="1">
        <v>28705.293333333331</v>
      </c>
      <c r="CU986" s="1">
        <v>17412.693333333329</v>
      </c>
      <c r="CV986" s="1">
        <v>43.436999999999998</v>
      </c>
      <c r="CW986" s="1">
        <v>44.625</v>
      </c>
      <c r="CX986" s="1">
        <v>43.5</v>
      </c>
      <c r="CY986" s="1">
        <v>42.936999999999998</v>
      </c>
      <c r="CZ986" s="1">
        <v>43.375</v>
      </c>
      <c r="DA986" s="1">
        <v>1960.0513333333331</v>
      </c>
      <c r="DB986" s="1">
        <v>39.99</v>
      </c>
      <c r="DC986" s="1">
        <v>0</v>
      </c>
      <c r="DD986" s="1">
        <v>1660411691.4000001</v>
      </c>
      <c r="DE986" s="1">
        <v>0</v>
      </c>
      <c r="DF986" s="1">
        <v>1660411308.0999999</v>
      </c>
      <c r="DG986" s="1" t="s">
        <v>1960</v>
      </c>
      <c r="DH986" s="1">
        <v>1660411299.5999999</v>
      </c>
      <c r="DI986" s="1">
        <v>1660411308.0999999</v>
      </c>
      <c r="DJ986" s="1">
        <v>25</v>
      </c>
      <c r="DK986" s="1">
        <v>0.20799999999999999</v>
      </c>
      <c r="DL986" s="1">
        <v>-5.0000000000000001E-3</v>
      </c>
      <c r="DM986" s="1">
        <v>1.3160000000000001</v>
      </c>
      <c r="DN986" s="1">
        <v>1.4999999999999999E-2</v>
      </c>
      <c r="DO986" s="1">
        <v>400</v>
      </c>
      <c r="DP986" s="1">
        <v>24</v>
      </c>
      <c r="DQ986" s="1">
        <v>0.34</v>
      </c>
      <c r="DR986" s="1">
        <v>0.09</v>
      </c>
      <c r="DS986" s="1">
        <v>7.0278947174368573</v>
      </c>
      <c r="DT986" s="1">
        <v>2.7279027138023602</v>
      </c>
      <c r="DU986" s="1">
        <v>0.22634627975109189</v>
      </c>
      <c r="DV986" s="1">
        <v>0</v>
      </c>
      <c r="DW986" s="1">
        <v>38.928050050213763</v>
      </c>
      <c r="DX986" s="1">
        <v>3.2248332435280478</v>
      </c>
      <c r="DY986" s="1">
        <v>0.24477533746539021</v>
      </c>
      <c r="DZ986" s="1">
        <v>0</v>
      </c>
      <c r="EA986" s="1">
        <v>-49.385832258064518</v>
      </c>
      <c r="EB986" s="1">
        <v>-4.9189741935484292</v>
      </c>
      <c r="EC986" s="1">
        <v>0.37772166949299918</v>
      </c>
      <c r="ED986" s="1">
        <v>0</v>
      </c>
      <c r="EE986" s="1">
        <v>636.1038787850888</v>
      </c>
      <c r="EF986" s="1">
        <v>259.68081404961362</v>
      </c>
      <c r="EG986" s="1">
        <v>18.76522540869836</v>
      </c>
      <c r="EH986" s="1">
        <v>0</v>
      </c>
      <c r="EI986" s="1">
        <v>3.5209807317073181</v>
      </c>
      <c r="EJ986" s="1">
        <v>-5.460167247386416E-2</v>
      </c>
      <c r="EK986" s="1">
        <v>5.9487430073120427E-3</v>
      </c>
      <c r="EL986" s="1">
        <v>1</v>
      </c>
      <c r="EM986" s="1">
        <v>2.003800270440268</v>
      </c>
      <c r="EN986" s="1">
        <v>-9.4755368539627613E-3</v>
      </c>
      <c r="EO986" s="1">
        <v>8.6868130974817432E-4</v>
      </c>
      <c r="EP986" s="1">
        <v>1</v>
      </c>
      <c r="EQ986" s="1">
        <v>2</v>
      </c>
      <c r="ER986" s="1">
        <v>6</v>
      </c>
      <c r="ES986" s="1" t="s">
        <v>390</v>
      </c>
      <c r="ET986" s="1">
        <v>2.9412799999999999</v>
      </c>
      <c r="EU986" s="1">
        <v>2.8012600000000001</v>
      </c>
      <c r="EV986" s="1">
        <v>0.141427</v>
      </c>
      <c r="EW986" s="1">
        <v>0.14738399999999999</v>
      </c>
      <c r="EX986" s="1">
        <v>0.11748699999999999</v>
      </c>
      <c r="EY986" s="1">
        <v>0.106655</v>
      </c>
      <c r="EZ986" s="1">
        <v>17545.3</v>
      </c>
      <c r="FA986" s="1">
        <v>18265.400000000001</v>
      </c>
      <c r="FB986" s="1">
        <v>23774.2</v>
      </c>
      <c r="FC986" s="1">
        <v>24941.5</v>
      </c>
      <c r="FD986" s="1">
        <v>33591.599999999999</v>
      </c>
      <c r="FE986" s="1">
        <v>35587</v>
      </c>
      <c r="FF986" s="1">
        <v>43358.8</v>
      </c>
      <c r="FG986" s="1">
        <v>46111.7</v>
      </c>
      <c r="FH986" s="1">
        <v>1.9446000000000001</v>
      </c>
      <c r="FI986" s="1">
        <v>1.8111699999999999</v>
      </c>
      <c r="FJ986" s="1">
        <v>0.105195</v>
      </c>
      <c r="FK986" s="1">
        <v>0</v>
      </c>
      <c r="FL986" s="1">
        <v>30.077000000000002</v>
      </c>
      <c r="FM986" s="1">
        <v>999.9</v>
      </c>
      <c r="FN986" s="1">
        <v>57.8</v>
      </c>
      <c r="FO986" s="1">
        <v>37.4</v>
      </c>
      <c r="FP986" s="1">
        <v>37.464399999999998</v>
      </c>
      <c r="FQ986" s="1">
        <v>63.686199999999999</v>
      </c>
      <c r="FR986" s="1">
        <v>26.181899999999999</v>
      </c>
      <c r="FS986" s="1">
        <v>1</v>
      </c>
      <c r="FT986" s="1">
        <v>0.52344500000000005</v>
      </c>
      <c r="FU986" s="1">
        <v>2.3366799999999999</v>
      </c>
      <c r="FV986" s="1">
        <v>20.305599999999998</v>
      </c>
      <c r="FW986" s="1">
        <v>5.2110000000000003</v>
      </c>
      <c r="FX986" s="1">
        <v>11.907500000000001</v>
      </c>
      <c r="FY986" s="1">
        <v>5.0025000000000004</v>
      </c>
      <c r="FZ986" s="1">
        <v>3.2904800000000001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1.8597399999999999</v>
      </c>
      <c r="GF986" s="1">
        <v>1.8547800000000001</v>
      </c>
      <c r="GG986" s="1">
        <v>1.85791</v>
      </c>
      <c r="GH986" s="1">
        <v>1.8563799999999999</v>
      </c>
      <c r="GI986" s="1">
        <v>1.85517</v>
      </c>
      <c r="GJ986" s="1">
        <v>1.8547199999999999</v>
      </c>
      <c r="GK986" s="1">
        <v>1.85362</v>
      </c>
      <c r="GL986" s="1">
        <v>1.8565400000000001</v>
      </c>
      <c r="GM986" s="1">
        <v>0</v>
      </c>
      <c r="GN986" s="1">
        <v>0</v>
      </c>
      <c r="GO986" s="1">
        <v>0</v>
      </c>
      <c r="GP986" s="1">
        <v>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</v>
      </c>
      <c r="GX986" s="1">
        <v>100</v>
      </c>
      <c r="GY986" s="1">
        <v>100</v>
      </c>
      <c r="GZ986" s="1">
        <v>1.9550000000000001</v>
      </c>
      <c r="HA986" s="1">
        <v>8.0000000000000002E-3</v>
      </c>
      <c r="HB986" s="1">
        <v>0.36341150857684917</v>
      </c>
      <c r="HC986" s="1">
        <v>2.8098669343081611E-3</v>
      </c>
      <c r="HD986" s="1">
        <v>-1.127031966113555E-6</v>
      </c>
      <c r="HE986" s="1">
        <v>1.768598670541231E-10</v>
      </c>
      <c r="HF986" s="1">
        <v>-7.1736991530500657E-2</v>
      </c>
      <c r="HG986" s="1">
        <v>1.081145868756639E-2</v>
      </c>
      <c r="HH986" s="1">
        <v>-3.689364805754238E-4</v>
      </c>
      <c r="HI986" s="1">
        <v>2.919854880483278E-6</v>
      </c>
      <c r="HJ986" s="1">
        <v>2</v>
      </c>
      <c r="HK986" s="1">
        <v>2136</v>
      </c>
      <c r="HL986" s="1">
        <v>3</v>
      </c>
      <c r="HM986" s="1">
        <v>30</v>
      </c>
      <c r="HN986" s="1">
        <v>6.6</v>
      </c>
      <c r="HO986" s="1">
        <v>6.4</v>
      </c>
      <c r="HP986" s="1">
        <v>1.89209</v>
      </c>
      <c r="HQ986" s="1">
        <v>2.3071299999999999</v>
      </c>
      <c r="HR986" s="1">
        <v>1.4978</v>
      </c>
      <c r="HS986" s="1">
        <v>2.3010299999999999</v>
      </c>
      <c r="HT986" s="1">
        <v>1.5478499999999999</v>
      </c>
      <c r="HU986" s="1">
        <v>2.4352999999999998</v>
      </c>
      <c r="HV986" s="1">
        <v>40.680999999999997</v>
      </c>
      <c r="HW986" s="1">
        <v>13.151400000000001</v>
      </c>
      <c r="HX986" s="1">
        <v>18</v>
      </c>
      <c r="HY986" s="1">
        <v>500.822</v>
      </c>
      <c r="HZ986" s="1">
        <v>478.33100000000002</v>
      </c>
      <c r="IA986" s="1">
        <v>26.905999999999999</v>
      </c>
      <c r="IB986" s="1">
        <v>33.551000000000002</v>
      </c>
      <c r="IC986" s="1">
        <v>30.0002</v>
      </c>
      <c r="ID986" s="1">
        <v>33.369599999999998</v>
      </c>
      <c r="IE986" s="1">
        <v>33.473500000000001</v>
      </c>
      <c r="IF986" s="1">
        <v>37.895800000000001</v>
      </c>
      <c r="IG986" s="1">
        <v>39.510599999999997</v>
      </c>
      <c r="IH986" s="1">
        <v>0</v>
      </c>
      <c r="II986" s="1">
        <v>26.898199999999999</v>
      </c>
      <c r="IJ986" s="1">
        <v>865.04</v>
      </c>
      <c r="IK986" s="1">
        <v>23.676200000000001</v>
      </c>
      <c r="IL986" s="1">
        <v>100.253</v>
      </c>
      <c r="IM986" s="1">
        <v>99.931600000000003</v>
      </c>
      <c r="IN986" s="1" t="s">
        <v>365</v>
      </c>
    </row>
    <row r="987" spans="1:248" ht="15.75" customHeight="1" x14ac:dyDescent="0.3">
      <c r="A987" s="1">
        <v>971</v>
      </c>
      <c r="B987" s="1">
        <v>1660411694</v>
      </c>
      <c r="C987" s="1">
        <v>11969.900000095369</v>
      </c>
      <c r="D987" s="1" t="s">
        <v>2287</v>
      </c>
      <c r="E987" s="1" t="s">
        <v>2288</v>
      </c>
      <c r="F987" s="1">
        <v>1</v>
      </c>
      <c r="G987" s="1" t="s">
        <v>349</v>
      </c>
      <c r="H987" s="1" t="s">
        <v>350</v>
      </c>
      <c r="I987" s="1" t="s">
        <v>351</v>
      </c>
      <c r="J987" s="1" t="s">
        <v>352</v>
      </c>
      <c r="K987" s="1" t="s">
        <v>1959</v>
      </c>
      <c r="L987" s="1" t="s">
        <v>349</v>
      </c>
      <c r="M987" s="1" t="s">
        <v>354</v>
      </c>
      <c r="N987" s="1">
        <v>1660411686</v>
      </c>
      <c r="O987" s="1">
        <f t="shared" si="102"/>
        <v>3.0110114079663457E-3</v>
      </c>
      <c r="P987" s="1">
        <f t="shared" si="103"/>
        <v>3.0110114079663455</v>
      </c>
      <c r="Q987" s="1">
        <f t="shared" si="104"/>
        <v>7.5211602454523669</v>
      </c>
      <c r="R987" s="1">
        <f t="shared" si="105"/>
        <v>748.05618750000008</v>
      </c>
      <c r="S987" s="1">
        <f t="shared" si="106"/>
        <v>641.63168672614495</v>
      </c>
      <c r="T987" s="1">
        <f t="shared" si="107"/>
        <v>63.85169342263292</v>
      </c>
      <c r="U987" s="1">
        <f t="shared" si="108"/>
        <v>74.442480530953048</v>
      </c>
      <c r="V987" s="1">
        <f t="shared" si="109"/>
        <v>0.14800730343757817</v>
      </c>
      <c r="W987" s="1">
        <f t="shared" si="110"/>
        <v>2.9193279293319914</v>
      </c>
      <c r="X987" s="1">
        <f t="shared" si="111"/>
        <v>0.14396139798180671</v>
      </c>
      <c r="Y987" s="1">
        <f t="shared" si="112"/>
        <v>9.0330170185940237E-2</v>
      </c>
      <c r="Z987" s="1">
        <f t="shared" si="113"/>
        <v>321.52280249999995</v>
      </c>
      <c r="AA987" s="1">
        <f t="shared" si="114"/>
        <v>32.121531710830041</v>
      </c>
      <c r="AB987" s="1">
        <f t="shared" si="115"/>
        <v>31.787050000000001</v>
      </c>
      <c r="AC987" s="1">
        <f t="shared" si="116"/>
        <v>4.7178297812865138</v>
      </c>
      <c r="AD987" s="1">
        <f t="shared" si="117"/>
        <v>60.135192996796228</v>
      </c>
      <c r="AE987" s="1">
        <f t="shared" si="118"/>
        <v>2.7141637747555336</v>
      </c>
      <c r="AF987" s="1">
        <f t="shared" si="119"/>
        <v>4.5134365410619601</v>
      </c>
      <c r="AG987" s="1">
        <f t="shared" si="120"/>
        <v>2.0036660065309801</v>
      </c>
      <c r="AH987" s="1">
        <f t="shared" si="121"/>
        <v>-132.78560309131583</v>
      </c>
      <c r="AI987" s="1">
        <f t="shared" si="122"/>
        <v>-122.61219224743454</v>
      </c>
      <c r="AJ987" s="1">
        <f t="shared" si="123"/>
        <v>-9.4686059927050756</v>
      </c>
      <c r="AK987" s="1">
        <f t="shared" si="124"/>
        <v>56.656401168544505</v>
      </c>
      <c r="AL987" s="1">
        <f t="shared" si="125"/>
        <v>39.044252355829911</v>
      </c>
      <c r="AM987" s="1">
        <f t="shared" si="126"/>
        <v>3.0142653798634189</v>
      </c>
      <c r="AN987" s="1">
        <f t="shared" si="127"/>
        <v>7.5211602454523669</v>
      </c>
      <c r="AO987" s="1">
        <v>842.82538376108369</v>
      </c>
      <c r="AP987" s="1">
        <v>807.4269030303027</v>
      </c>
      <c r="AQ987" s="1">
        <v>5.1180757596235562</v>
      </c>
      <c r="AR987" s="1">
        <v>65.016461255683083</v>
      </c>
      <c r="AS987" s="1">
        <f t="shared" si="128"/>
        <v>3.0110114079663455</v>
      </c>
      <c r="AT987" s="1">
        <v>23.756837821782611</v>
      </c>
      <c r="AU987" s="1">
        <v>27.270667878787879</v>
      </c>
      <c r="AV987" s="1">
        <v>-2.7030085338441409E-5</v>
      </c>
      <c r="AW987" s="1">
        <v>83.562977856309928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51876.514323036034</v>
      </c>
      <c r="BC987" s="1">
        <f t="shared" si="132"/>
        <v>2000.0462500000001</v>
      </c>
      <c r="BD987" s="1">
        <f t="shared" si="133"/>
        <v>1681.2385499999998</v>
      </c>
      <c r="BE987" s="1">
        <f t="shared" si="134"/>
        <v>0.84059983612878941</v>
      </c>
      <c r="BF987" s="1">
        <f t="shared" si="135"/>
        <v>0.16075768372856375</v>
      </c>
      <c r="BG987" s="1">
        <v>6</v>
      </c>
      <c r="BH987" s="1">
        <v>0.5</v>
      </c>
      <c r="BI987" s="1" t="s">
        <v>355</v>
      </c>
      <c r="BJ987" s="1">
        <v>2</v>
      </c>
      <c r="BK987" s="1" t="b">
        <v>1</v>
      </c>
      <c r="BL987" s="1">
        <v>1660411686</v>
      </c>
      <c r="BM987" s="1">
        <v>748.05618750000008</v>
      </c>
      <c r="BN987" s="1">
        <v>797.60062499999992</v>
      </c>
      <c r="BO987" s="1">
        <v>27.274037499999999</v>
      </c>
      <c r="BP987" s="1">
        <v>23.756599999999999</v>
      </c>
      <c r="BQ987" s="1">
        <v>746.15049999999997</v>
      </c>
      <c r="BR987" s="1">
        <v>27.266075000000001</v>
      </c>
      <c r="BS987" s="1">
        <v>500.14606250000003</v>
      </c>
      <c r="BT987" s="1">
        <v>99.414568750000001</v>
      </c>
      <c r="BU987" s="1">
        <v>9.998881250000001E-2</v>
      </c>
      <c r="BV987" s="1">
        <v>31.007999999999999</v>
      </c>
      <c r="BW987" s="1">
        <v>31.787050000000001</v>
      </c>
      <c r="BX987" s="1">
        <v>999.9</v>
      </c>
      <c r="BY987" s="1">
        <v>0</v>
      </c>
      <c r="BZ987" s="1">
        <v>0</v>
      </c>
      <c r="CA987" s="1">
        <v>10000.391250000001</v>
      </c>
      <c r="CB987" s="1">
        <v>0</v>
      </c>
      <c r="CC987" s="1">
        <v>69.253968749999999</v>
      </c>
      <c r="CD987" s="1">
        <v>-49.544400000000003</v>
      </c>
      <c r="CE987" s="1">
        <v>769.03068749999989</v>
      </c>
      <c r="CF987" s="1">
        <v>817.00993749999998</v>
      </c>
      <c r="CG987" s="1">
        <v>3.5174418749999998</v>
      </c>
      <c r="CH987" s="1">
        <v>797.60062499999992</v>
      </c>
      <c r="CI987" s="1">
        <v>23.756599999999999</v>
      </c>
      <c r="CJ987" s="1">
        <v>2.7114362500000002</v>
      </c>
      <c r="CK987" s="1">
        <v>2.3617499999999998</v>
      </c>
      <c r="CL987" s="1">
        <v>22.354587500000001</v>
      </c>
      <c r="CM987" s="1">
        <v>20.103881250000001</v>
      </c>
      <c r="CN987" s="1">
        <v>2000.0462500000001</v>
      </c>
      <c r="CO987" s="1">
        <v>0.98000612499999995</v>
      </c>
      <c r="CP987" s="1">
        <v>1.9993812499999999E-2</v>
      </c>
      <c r="CQ987" s="1">
        <v>0</v>
      </c>
      <c r="CR987" s="1">
        <v>2.4454375000000002</v>
      </c>
      <c r="CS987" s="1">
        <v>0</v>
      </c>
      <c r="CT987" s="1">
        <v>28712.137500000001</v>
      </c>
      <c r="CU987" s="1">
        <v>17412.737499999999</v>
      </c>
      <c r="CV987" s="1">
        <v>43.436999999999998</v>
      </c>
      <c r="CW987" s="1">
        <v>44.625</v>
      </c>
      <c r="CX987" s="1">
        <v>43.503875000000001</v>
      </c>
      <c r="CY987" s="1">
        <v>42.936999999999998</v>
      </c>
      <c r="CZ987" s="1">
        <v>43.375</v>
      </c>
      <c r="DA987" s="1">
        <v>1960.0562500000001</v>
      </c>
      <c r="DB987" s="1">
        <v>39.99</v>
      </c>
      <c r="DC987" s="1">
        <v>0</v>
      </c>
      <c r="DD987" s="1">
        <v>1660411692</v>
      </c>
      <c r="DE987" s="1">
        <v>0</v>
      </c>
      <c r="DF987" s="1">
        <v>1660411308.0999999</v>
      </c>
      <c r="DG987" s="1" t="s">
        <v>1960</v>
      </c>
      <c r="DH987" s="1">
        <v>1660411299.5999999</v>
      </c>
      <c r="DI987" s="1">
        <v>1660411308.0999999</v>
      </c>
      <c r="DJ987" s="1">
        <v>25</v>
      </c>
      <c r="DK987" s="1">
        <v>0.20799999999999999</v>
      </c>
      <c r="DL987" s="1">
        <v>-5.0000000000000001E-3</v>
      </c>
      <c r="DM987" s="1">
        <v>1.3160000000000001</v>
      </c>
      <c r="DN987" s="1">
        <v>1.4999999999999999E-2</v>
      </c>
      <c r="DO987" s="1">
        <v>400</v>
      </c>
      <c r="DP987" s="1">
        <v>24</v>
      </c>
      <c r="DQ987" s="1">
        <v>0.34</v>
      </c>
      <c r="DR987" s="1">
        <v>0.09</v>
      </c>
      <c r="DS987" s="1">
        <v>7.1240214346190998</v>
      </c>
      <c r="DT987" s="1">
        <v>2.3883801988476341</v>
      </c>
      <c r="DU987" s="1">
        <v>0.1939071421514964</v>
      </c>
      <c r="DV987" s="1">
        <v>0</v>
      </c>
      <c r="DW987" s="1">
        <v>38.988316677312987</v>
      </c>
      <c r="DX987" s="1">
        <v>3.4366458340932011</v>
      </c>
      <c r="DY987" s="1">
        <v>0.26477819675241943</v>
      </c>
      <c r="DZ987" s="1">
        <v>0</v>
      </c>
      <c r="EA987" s="1">
        <v>-49.518386666666657</v>
      </c>
      <c r="EB987" s="1">
        <v>-5.397613348164521</v>
      </c>
      <c r="EC987" s="1">
        <v>0.39658557860259552</v>
      </c>
      <c r="ED987" s="1">
        <v>0</v>
      </c>
      <c r="EE987" s="1">
        <v>641.39595401606414</v>
      </c>
      <c r="EF987" s="1">
        <v>260.98869405866583</v>
      </c>
      <c r="EG987" s="1">
        <v>19.48260384906261</v>
      </c>
      <c r="EH987" s="1">
        <v>0</v>
      </c>
      <c r="EI987" s="1">
        <v>3.5191279999999998</v>
      </c>
      <c r="EJ987" s="1">
        <v>-3.8540037523456618E-2</v>
      </c>
      <c r="EK987" s="1">
        <v>3.9702375243806454E-3</v>
      </c>
      <c r="EL987" s="1">
        <v>1</v>
      </c>
      <c r="EM987" s="1">
        <v>2.003697511312156</v>
      </c>
      <c r="EN987" s="1">
        <v>-8.3669655965742315E-3</v>
      </c>
      <c r="EO987" s="1">
        <v>8.3970129001238682E-4</v>
      </c>
      <c r="EP987" s="1">
        <v>1</v>
      </c>
      <c r="EQ987" s="1">
        <v>2</v>
      </c>
      <c r="ER987" s="1">
        <v>6</v>
      </c>
      <c r="ES987" s="1" t="s">
        <v>390</v>
      </c>
      <c r="ET987" s="1">
        <v>2.94123</v>
      </c>
      <c r="EU987" s="1">
        <v>2.8011900000000001</v>
      </c>
      <c r="EV987" s="1">
        <v>0.14202799999999999</v>
      </c>
      <c r="EW987" s="1">
        <v>0.147977</v>
      </c>
      <c r="EX987" s="1">
        <v>0.117483</v>
      </c>
      <c r="EY987" s="1">
        <v>0.10664899999999999</v>
      </c>
      <c r="EZ987" s="1">
        <v>17533</v>
      </c>
      <c r="FA987" s="1">
        <v>18252.7</v>
      </c>
      <c r="FB987" s="1">
        <v>23774.1</v>
      </c>
      <c r="FC987" s="1">
        <v>24941.4</v>
      </c>
      <c r="FD987" s="1">
        <v>33591.599999999999</v>
      </c>
      <c r="FE987" s="1">
        <v>35587.300000000003</v>
      </c>
      <c r="FF987" s="1">
        <v>43358.6</v>
      </c>
      <c r="FG987" s="1">
        <v>46111.8</v>
      </c>
      <c r="FH987" s="1">
        <v>1.94435</v>
      </c>
      <c r="FI987" s="1">
        <v>1.8112200000000001</v>
      </c>
      <c r="FJ987" s="1">
        <v>0.105061</v>
      </c>
      <c r="FK987" s="1">
        <v>0</v>
      </c>
      <c r="FL987" s="1">
        <v>30.0776</v>
      </c>
      <c r="FM987" s="1">
        <v>999.9</v>
      </c>
      <c r="FN987" s="1">
        <v>57.7</v>
      </c>
      <c r="FO987" s="1">
        <v>37.4</v>
      </c>
      <c r="FP987" s="1">
        <v>37.399000000000001</v>
      </c>
      <c r="FQ987" s="1">
        <v>63.616199999999999</v>
      </c>
      <c r="FR987" s="1">
        <v>25.468800000000002</v>
      </c>
      <c r="FS987" s="1">
        <v>1</v>
      </c>
      <c r="FT987" s="1">
        <v>0.52344000000000002</v>
      </c>
      <c r="FU987" s="1">
        <v>2.3426800000000001</v>
      </c>
      <c r="FV987" s="1">
        <v>20.305399999999999</v>
      </c>
      <c r="FW987" s="1">
        <v>5.2107000000000001</v>
      </c>
      <c r="FX987" s="1">
        <v>11.907400000000001</v>
      </c>
      <c r="FY987" s="1">
        <v>5.0023999999999997</v>
      </c>
      <c r="FZ987" s="1">
        <v>3.2905000000000002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1.8597399999999999</v>
      </c>
      <c r="GF987" s="1">
        <v>1.8548</v>
      </c>
      <c r="GG987" s="1">
        <v>1.85791</v>
      </c>
      <c r="GH987" s="1">
        <v>1.8563799999999999</v>
      </c>
      <c r="GI987" s="1">
        <v>1.85517</v>
      </c>
      <c r="GJ987" s="1">
        <v>1.8547100000000001</v>
      </c>
      <c r="GK987" s="1">
        <v>1.8536300000000001</v>
      </c>
      <c r="GL987" s="1">
        <v>1.8565499999999999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</v>
      </c>
      <c r="GX987" s="1">
        <v>100</v>
      </c>
      <c r="GY987" s="1">
        <v>100</v>
      </c>
      <c r="GZ987" s="1">
        <v>1.9610000000000001</v>
      </c>
      <c r="HA987" s="1">
        <v>8.0000000000000002E-3</v>
      </c>
      <c r="HB987" s="1">
        <v>0.36341150857684917</v>
      </c>
      <c r="HC987" s="1">
        <v>2.8098669343081611E-3</v>
      </c>
      <c r="HD987" s="1">
        <v>-1.127031966113555E-6</v>
      </c>
      <c r="HE987" s="1">
        <v>1.768598670541231E-10</v>
      </c>
      <c r="HF987" s="1">
        <v>-7.1736991530500657E-2</v>
      </c>
      <c r="HG987" s="1">
        <v>1.081145868756639E-2</v>
      </c>
      <c r="HH987" s="1">
        <v>-3.689364805754238E-4</v>
      </c>
      <c r="HI987" s="1">
        <v>2.919854880483278E-6</v>
      </c>
      <c r="HJ987" s="1">
        <v>2</v>
      </c>
      <c r="HK987" s="1">
        <v>2136</v>
      </c>
      <c r="HL987" s="1">
        <v>3</v>
      </c>
      <c r="HM987" s="1">
        <v>30</v>
      </c>
      <c r="HN987" s="1">
        <v>6.6</v>
      </c>
      <c r="HO987" s="1">
        <v>6.4</v>
      </c>
      <c r="HP987" s="1">
        <v>1.89819</v>
      </c>
      <c r="HQ987" s="1">
        <v>2.32056</v>
      </c>
      <c r="HR987" s="1">
        <v>1.4978</v>
      </c>
      <c r="HS987" s="1">
        <v>2.3010299999999999</v>
      </c>
      <c r="HT987" s="1">
        <v>1.5478499999999999</v>
      </c>
      <c r="HU987" s="1">
        <v>2.4523899999999998</v>
      </c>
      <c r="HV987" s="1">
        <v>40.680999999999997</v>
      </c>
      <c r="HW987" s="1">
        <v>13.151400000000001</v>
      </c>
      <c r="HX987" s="1">
        <v>18</v>
      </c>
      <c r="HY987" s="1">
        <v>500.67</v>
      </c>
      <c r="HZ987" s="1">
        <v>478.36399999999998</v>
      </c>
      <c r="IA987" s="1">
        <v>26.904699999999998</v>
      </c>
      <c r="IB987" s="1">
        <v>33.551000000000002</v>
      </c>
      <c r="IC987" s="1">
        <v>30.0002</v>
      </c>
      <c r="ID987" s="1">
        <v>33.369599999999998</v>
      </c>
      <c r="IE987" s="1">
        <v>33.473500000000001</v>
      </c>
      <c r="IF987" s="1">
        <v>38.018599999999999</v>
      </c>
      <c r="IG987" s="1">
        <v>39.510599999999997</v>
      </c>
      <c r="IH987" s="1">
        <v>0</v>
      </c>
      <c r="II987" s="1">
        <v>26.898199999999999</v>
      </c>
      <c r="IJ987" s="1">
        <v>865.04</v>
      </c>
      <c r="IK987" s="1">
        <v>23.6738</v>
      </c>
      <c r="IL987" s="1">
        <v>100.253</v>
      </c>
      <c r="IM987" s="1">
        <v>99.931700000000006</v>
      </c>
      <c r="IN987" s="1" t="s">
        <v>365</v>
      </c>
    </row>
    <row r="988" spans="1:248" ht="15.75" customHeight="1" x14ac:dyDescent="0.3">
      <c r="A988" s="1">
        <v>972</v>
      </c>
      <c r="B988" s="1">
        <v>1660411695</v>
      </c>
      <c r="C988" s="1">
        <v>11970.900000095369</v>
      </c>
      <c r="D988" s="1" t="s">
        <v>2289</v>
      </c>
      <c r="E988" s="1" t="s">
        <v>2290</v>
      </c>
      <c r="F988" s="1">
        <v>1</v>
      </c>
      <c r="G988" s="1" t="s">
        <v>349</v>
      </c>
      <c r="H988" s="1" t="s">
        <v>350</v>
      </c>
      <c r="I988" s="1" t="s">
        <v>351</v>
      </c>
      <c r="J988" s="1" t="s">
        <v>352</v>
      </c>
      <c r="K988" s="1" t="s">
        <v>1959</v>
      </c>
      <c r="L988" s="1" t="s">
        <v>349</v>
      </c>
      <c r="M988" s="1" t="s">
        <v>354</v>
      </c>
      <c r="N988" s="1">
        <v>1660411687.5</v>
      </c>
      <c r="O988" s="1">
        <f t="shared" si="102"/>
        <v>3.0101152311113517E-3</v>
      </c>
      <c r="P988" s="1">
        <f t="shared" si="103"/>
        <v>3.0101152311113517</v>
      </c>
      <c r="Q988" s="1">
        <f t="shared" si="104"/>
        <v>7.5692526615790365</v>
      </c>
      <c r="R988" s="1">
        <f t="shared" si="105"/>
        <v>755.51066666666679</v>
      </c>
      <c r="S988" s="1">
        <f t="shared" si="106"/>
        <v>648.30019446199515</v>
      </c>
      <c r="T988" s="1">
        <f t="shared" si="107"/>
        <v>64.515381243997695</v>
      </c>
      <c r="U988" s="1">
        <f t="shared" si="108"/>
        <v>75.184396226128598</v>
      </c>
      <c r="V988" s="1">
        <f t="shared" si="109"/>
        <v>0.1479720506279027</v>
      </c>
      <c r="W988" s="1">
        <f t="shared" si="110"/>
        <v>2.9190866371933515</v>
      </c>
      <c r="X988" s="1">
        <f t="shared" si="111"/>
        <v>0.14392771948021255</v>
      </c>
      <c r="Y988" s="1">
        <f t="shared" si="112"/>
        <v>9.0308984652514274E-2</v>
      </c>
      <c r="Z988" s="1">
        <f t="shared" si="113"/>
        <v>321.51893219999994</v>
      </c>
      <c r="AA988" s="1">
        <f t="shared" si="114"/>
        <v>32.122067345851292</v>
      </c>
      <c r="AB988" s="1">
        <f t="shared" si="115"/>
        <v>31.786273333333341</v>
      </c>
      <c r="AC988" s="1">
        <f t="shared" si="116"/>
        <v>4.71762206655547</v>
      </c>
      <c r="AD988" s="1">
        <f t="shared" si="117"/>
        <v>60.13247520254361</v>
      </c>
      <c r="AE988" s="1">
        <f t="shared" si="118"/>
        <v>2.7140782463957951</v>
      </c>
      <c r="AF988" s="1">
        <f t="shared" si="119"/>
        <v>4.5134983006337137</v>
      </c>
      <c r="AG988" s="1">
        <f t="shared" si="120"/>
        <v>2.0035438201596749</v>
      </c>
      <c r="AH988" s="1">
        <f t="shared" si="121"/>
        <v>-132.74608169201062</v>
      </c>
      <c r="AI988" s="1">
        <f t="shared" si="122"/>
        <v>-122.44206124753218</v>
      </c>
      <c r="AJ988" s="1">
        <f t="shared" si="123"/>
        <v>-9.4562243358599254</v>
      </c>
      <c r="AK988" s="1">
        <f t="shared" si="124"/>
        <v>56.874564924597209</v>
      </c>
      <c r="AL988" s="1">
        <f t="shared" si="125"/>
        <v>39.140035711879875</v>
      </c>
      <c r="AM988" s="1">
        <f t="shared" si="126"/>
        <v>3.0142131936978043</v>
      </c>
      <c r="AN988" s="1">
        <f t="shared" si="127"/>
        <v>7.5692526615790365</v>
      </c>
      <c r="AO988" s="1">
        <v>848.03012325729333</v>
      </c>
      <c r="AP988" s="1">
        <v>812.5606424242427</v>
      </c>
      <c r="AQ988" s="1">
        <v>5.1204308307226256</v>
      </c>
      <c r="AR988" s="1">
        <v>65.016461255683083</v>
      </c>
      <c r="AS988" s="1">
        <f t="shared" si="128"/>
        <v>3.0101152311113517</v>
      </c>
      <c r="AT988" s="1">
        <v>23.757232555574081</v>
      </c>
      <c r="AU988" s="1">
        <v>27.269836363636351</v>
      </c>
      <c r="AV988" s="1">
        <v>-1.09779785305443E-6</v>
      </c>
      <c r="AW988" s="1">
        <v>83.562977856309928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51869.619078716307</v>
      </c>
      <c r="BC988" s="1">
        <f t="shared" si="132"/>
        <v>2000.0219999999999</v>
      </c>
      <c r="BD988" s="1">
        <f t="shared" si="133"/>
        <v>1681.2181799999998</v>
      </c>
      <c r="BE988" s="1">
        <f t="shared" si="134"/>
        <v>0.84059984340172256</v>
      </c>
      <c r="BF988" s="1">
        <f t="shared" si="135"/>
        <v>0.16075769776532456</v>
      </c>
      <c r="BG988" s="1">
        <v>6</v>
      </c>
      <c r="BH988" s="1">
        <v>0.5</v>
      </c>
      <c r="BI988" s="1" t="s">
        <v>355</v>
      </c>
      <c r="BJ988" s="1">
        <v>2</v>
      </c>
      <c r="BK988" s="1" t="b">
        <v>1</v>
      </c>
      <c r="BL988" s="1">
        <v>1660411687.5</v>
      </c>
      <c r="BM988" s="1">
        <v>755.51066666666679</v>
      </c>
      <c r="BN988" s="1">
        <v>805.19673333333355</v>
      </c>
      <c r="BO988" s="1">
        <v>27.273146666666669</v>
      </c>
      <c r="BP988" s="1">
        <v>23.755780000000001</v>
      </c>
      <c r="BQ988" s="1">
        <v>753.59433333333334</v>
      </c>
      <c r="BR988" s="1">
        <v>27.265186666666668</v>
      </c>
      <c r="BS988" s="1">
        <v>500.1479333333333</v>
      </c>
      <c r="BT988" s="1">
        <v>99.414673333333354</v>
      </c>
      <c r="BU988" s="1">
        <v>9.9998719999999999E-2</v>
      </c>
      <c r="BV988" s="1">
        <v>31.008240000000001</v>
      </c>
      <c r="BW988" s="1">
        <v>31.786273333333341</v>
      </c>
      <c r="BX988" s="1">
        <v>999.89999999999986</v>
      </c>
      <c r="BY988" s="1">
        <v>0</v>
      </c>
      <c r="BZ988" s="1">
        <v>0</v>
      </c>
      <c r="CA988" s="1">
        <v>9999.0026666666654</v>
      </c>
      <c r="CB988" s="1">
        <v>0</v>
      </c>
      <c r="CC988" s="1">
        <v>68.131566666666671</v>
      </c>
      <c r="CD988" s="1">
        <v>-49.686100000000003</v>
      </c>
      <c r="CE988" s="1">
        <v>776.69346666666672</v>
      </c>
      <c r="CF988" s="1">
        <v>824.79019999999991</v>
      </c>
      <c r="CG988" s="1">
        <v>3.5173679999999998</v>
      </c>
      <c r="CH988" s="1">
        <v>805.19673333333355</v>
      </c>
      <c r="CI988" s="1">
        <v>23.755780000000001</v>
      </c>
      <c r="CJ988" s="1">
        <v>2.7113506666666671</v>
      </c>
      <c r="CK988" s="1">
        <v>2.361672</v>
      </c>
      <c r="CL988" s="1">
        <v>22.354066666666661</v>
      </c>
      <c r="CM988" s="1">
        <v>20.103339999999999</v>
      </c>
      <c r="CN988" s="1">
        <v>2000.0219999999999</v>
      </c>
      <c r="CO988" s="1">
        <v>0.98000606666666679</v>
      </c>
      <c r="CP988" s="1">
        <v>1.9993899999999998E-2</v>
      </c>
      <c r="CQ988" s="1">
        <v>0</v>
      </c>
      <c r="CR988" s="1">
        <v>2.4020666666666668</v>
      </c>
      <c r="CS988" s="1">
        <v>0</v>
      </c>
      <c r="CT988" s="1">
        <v>28730.973333333339</v>
      </c>
      <c r="CU988" s="1">
        <v>17412.533333333329</v>
      </c>
      <c r="CV988" s="1">
        <v>43.436999999999998</v>
      </c>
      <c r="CW988" s="1">
        <v>44.625</v>
      </c>
      <c r="CX988" s="1">
        <v>43.504133333333343</v>
      </c>
      <c r="CY988" s="1">
        <v>42.936999999999998</v>
      </c>
      <c r="CZ988" s="1">
        <v>43.375</v>
      </c>
      <c r="DA988" s="1">
        <v>1960.0319999999999</v>
      </c>
      <c r="DB988" s="1">
        <v>39.99</v>
      </c>
      <c r="DC988" s="1">
        <v>0</v>
      </c>
      <c r="DD988" s="1">
        <v>1660411693.2</v>
      </c>
      <c r="DE988" s="1">
        <v>0</v>
      </c>
      <c r="DF988" s="1">
        <v>1660411308.0999999</v>
      </c>
      <c r="DG988" s="1" t="s">
        <v>1960</v>
      </c>
      <c r="DH988" s="1">
        <v>1660411299.5999999</v>
      </c>
      <c r="DI988" s="1">
        <v>1660411308.0999999</v>
      </c>
      <c r="DJ988" s="1">
        <v>25</v>
      </c>
      <c r="DK988" s="1">
        <v>0.20799999999999999</v>
      </c>
      <c r="DL988" s="1">
        <v>-5.0000000000000001E-3</v>
      </c>
      <c r="DM988" s="1">
        <v>1.3160000000000001</v>
      </c>
      <c r="DN988" s="1">
        <v>1.4999999999999999E-2</v>
      </c>
      <c r="DO988" s="1">
        <v>400</v>
      </c>
      <c r="DP988" s="1">
        <v>24</v>
      </c>
      <c r="DQ988" s="1">
        <v>0.34</v>
      </c>
      <c r="DR988" s="1">
        <v>0.09</v>
      </c>
      <c r="DS988" s="1">
        <v>7.2023826025654136</v>
      </c>
      <c r="DT988" s="1">
        <v>2.1892925282272211</v>
      </c>
      <c r="DU988" s="1">
        <v>0.17670935854890199</v>
      </c>
      <c r="DV988" s="1">
        <v>0</v>
      </c>
      <c r="DW988" s="1">
        <v>39.086639071324711</v>
      </c>
      <c r="DX988" s="1">
        <v>3.6745925012070288</v>
      </c>
      <c r="DY988" s="1">
        <v>0.27231005719522777</v>
      </c>
      <c r="DZ988" s="1">
        <v>0</v>
      </c>
      <c r="EA988" s="1">
        <v>-49.633422580645153</v>
      </c>
      <c r="EB988" s="1">
        <v>-5.5233290322580633</v>
      </c>
      <c r="EC988" s="1">
        <v>0.41842477391473609</v>
      </c>
      <c r="ED988" s="1">
        <v>0</v>
      </c>
      <c r="EE988" s="1">
        <v>648.77336328066065</v>
      </c>
      <c r="EF988" s="1">
        <v>264.85516608297081</v>
      </c>
      <c r="EG988" s="1">
        <v>19.12515038379102</v>
      </c>
      <c r="EH988" s="1">
        <v>0</v>
      </c>
      <c r="EI988" s="1">
        <v>3.5186026829268289</v>
      </c>
      <c r="EJ988" s="1">
        <v>-2.8261881533092649E-2</v>
      </c>
      <c r="EK988" s="1">
        <v>3.4604194193769851E-3</v>
      </c>
      <c r="EL988" s="1">
        <v>1</v>
      </c>
      <c r="EM988" s="1">
        <v>2.0036203300927</v>
      </c>
      <c r="EN988" s="1">
        <v>-7.2901242593388458E-3</v>
      </c>
      <c r="EO988" s="1">
        <v>8.2085407278511451E-4</v>
      </c>
      <c r="EP988" s="1">
        <v>1</v>
      </c>
      <c r="EQ988" s="1">
        <v>2</v>
      </c>
      <c r="ER988" s="1">
        <v>6</v>
      </c>
      <c r="ES988" s="1" t="s">
        <v>390</v>
      </c>
      <c r="ET988" s="1">
        <v>2.9412099999999999</v>
      </c>
      <c r="EU988" s="1">
        <v>2.8012899999999998</v>
      </c>
      <c r="EV988" s="1">
        <v>0.142625</v>
      </c>
      <c r="EW988" s="1">
        <v>0.14857200000000001</v>
      </c>
      <c r="EX988" s="1">
        <v>0.117481</v>
      </c>
      <c r="EY988" s="1">
        <v>0.1066</v>
      </c>
      <c r="EZ988" s="1">
        <v>17520.5</v>
      </c>
      <c r="FA988" s="1">
        <v>18240</v>
      </c>
      <c r="FB988" s="1">
        <v>23773.8</v>
      </c>
      <c r="FC988" s="1">
        <v>24941.599999999999</v>
      </c>
      <c r="FD988" s="1">
        <v>33591.599999999999</v>
      </c>
      <c r="FE988" s="1">
        <v>35589.5</v>
      </c>
      <c r="FF988" s="1">
        <v>43358.3</v>
      </c>
      <c r="FG988" s="1">
        <v>46112</v>
      </c>
      <c r="FH988" s="1">
        <v>1.94438</v>
      </c>
      <c r="FI988" s="1">
        <v>1.8111699999999999</v>
      </c>
      <c r="FJ988" s="1">
        <v>0.10495599999999999</v>
      </c>
      <c r="FK988" s="1">
        <v>0</v>
      </c>
      <c r="FL988" s="1">
        <v>30.078299999999999</v>
      </c>
      <c r="FM988" s="1">
        <v>999.9</v>
      </c>
      <c r="FN988" s="1">
        <v>57.7</v>
      </c>
      <c r="FO988" s="1">
        <v>37.4</v>
      </c>
      <c r="FP988" s="1">
        <v>37.4011</v>
      </c>
      <c r="FQ988" s="1">
        <v>63.666200000000003</v>
      </c>
      <c r="FR988" s="1">
        <v>25.709099999999999</v>
      </c>
      <c r="FS988" s="1">
        <v>1</v>
      </c>
      <c r="FT988" s="1">
        <v>0.52349100000000004</v>
      </c>
      <c r="FU988" s="1">
        <v>2.3476300000000001</v>
      </c>
      <c r="FV988" s="1">
        <v>20.305499999999999</v>
      </c>
      <c r="FW988" s="1">
        <v>5.2117500000000003</v>
      </c>
      <c r="FX988" s="1">
        <v>11.9072</v>
      </c>
      <c r="FY988" s="1">
        <v>5.0028499999999996</v>
      </c>
      <c r="FZ988" s="1">
        <v>3.2907299999999999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1.8597399999999999</v>
      </c>
      <c r="GF988" s="1">
        <v>1.8548</v>
      </c>
      <c r="GG988" s="1">
        <v>1.85791</v>
      </c>
      <c r="GH988" s="1">
        <v>1.8563799999999999</v>
      </c>
      <c r="GI988" s="1">
        <v>1.85517</v>
      </c>
      <c r="GJ988" s="1">
        <v>1.8547100000000001</v>
      </c>
      <c r="GK988" s="1">
        <v>1.8536300000000001</v>
      </c>
      <c r="GL988" s="1">
        <v>1.8565499999999999</v>
      </c>
      <c r="GM988" s="1">
        <v>0</v>
      </c>
      <c r="GN988" s="1">
        <v>0</v>
      </c>
      <c r="GO988" s="1">
        <v>0</v>
      </c>
      <c r="GP988" s="1">
        <v>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</v>
      </c>
      <c r="GX988" s="1">
        <v>100</v>
      </c>
      <c r="GY988" s="1">
        <v>100</v>
      </c>
      <c r="GZ988" s="1">
        <v>1.968</v>
      </c>
      <c r="HA988" s="1">
        <v>8.0000000000000002E-3</v>
      </c>
      <c r="HB988" s="1">
        <v>0.36341150857684917</v>
      </c>
      <c r="HC988" s="1">
        <v>2.8098669343081611E-3</v>
      </c>
      <c r="HD988" s="1">
        <v>-1.127031966113555E-6</v>
      </c>
      <c r="HE988" s="1">
        <v>1.768598670541231E-10</v>
      </c>
      <c r="HF988" s="1">
        <v>-7.1736991530500657E-2</v>
      </c>
      <c r="HG988" s="1">
        <v>1.081145868756639E-2</v>
      </c>
      <c r="HH988" s="1">
        <v>-3.689364805754238E-4</v>
      </c>
      <c r="HI988" s="1">
        <v>2.919854880483278E-6</v>
      </c>
      <c r="HJ988" s="1">
        <v>2</v>
      </c>
      <c r="HK988" s="1">
        <v>2136</v>
      </c>
      <c r="HL988" s="1">
        <v>3</v>
      </c>
      <c r="HM988" s="1">
        <v>30</v>
      </c>
      <c r="HN988" s="1">
        <v>6.6</v>
      </c>
      <c r="HO988" s="1">
        <v>6.4</v>
      </c>
      <c r="HP988" s="1">
        <v>1.9104000000000001</v>
      </c>
      <c r="HQ988" s="1">
        <v>2.3303199999999999</v>
      </c>
      <c r="HR988" s="1">
        <v>1.4978</v>
      </c>
      <c r="HS988" s="1">
        <v>2.3010299999999999</v>
      </c>
      <c r="HT988" s="1">
        <v>1.5478499999999999</v>
      </c>
      <c r="HU988" s="1">
        <v>2.3315399999999999</v>
      </c>
      <c r="HV988" s="1">
        <v>40.680999999999997</v>
      </c>
      <c r="HW988" s="1">
        <v>13.1426</v>
      </c>
      <c r="HX988" s="1">
        <v>18</v>
      </c>
      <c r="HY988" s="1">
        <v>500.685</v>
      </c>
      <c r="HZ988" s="1">
        <v>478.33100000000002</v>
      </c>
      <c r="IA988" s="1">
        <v>26.902999999999999</v>
      </c>
      <c r="IB988" s="1">
        <v>33.551600000000001</v>
      </c>
      <c r="IC988" s="1">
        <v>30.000299999999999</v>
      </c>
      <c r="ID988" s="1">
        <v>33.369599999999998</v>
      </c>
      <c r="IE988" s="1">
        <v>33.473500000000001</v>
      </c>
      <c r="IF988" s="1">
        <v>38.264099999999999</v>
      </c>
      <c r="IG988" s="1">
        <v>39.510599999999997</v>
      </c>
      <c r="IH988" s="1">
        <v>0</v>
      </c>
      <c r="II988" s="1">
        <v>26.898199999999999</v>
      </c>
      <c r="IJ988" s="1">
        <v>875.11099999999999</v>
      </c>
      <c r="IK988" s="1">
        <v>23.676100000000002</v>
      </c>
      <c r="IL988" s="1">
        <v>100.252</v>
      </c>
      <c r="IM988" s="1">
        <v>99.932299999999998</v>
      </c>
      <c r="IN988" s="1" t="s">
        <v>365</v>
      </c>
    </row>
    <row r="989" spans="1:248" ht="15.75" customHeight="1" x14ac:dyDescent="0.3">
      <c r="A989" s="1">
        <v>973</v>
      </c>
      <c r="B989" s="1">
        <v>1660411696</v>
      </c>
      <c r="C989" s="1">
        <v>11971.900000095369</v>
      </c>
      <c r="D989" s="1" t="s">
        <v>2291</v>
      </c>
      <c r="E989" s="1" t="s">
        <v>2292</v>
      </c>
      <c r="F989" s="1">
        <v>1</v>
      </c>
      <c r="G989" s="1" t="s">
        <v>349</v>
      </c>
      <c r="H989" s="1" t="s">
        <v>350</v>
      </c>
      <c r="I989" s="1" t="s">
        <v>351</v>
      </c>
      <c r="J989" s="1" t="s">
        <v>352</v>
      </c>
      <c r="K989" s="1" t="s">
        <v>1959</v>
      </c>
      <c r="L989" s="1" t="s">
        <v>349</v>
      </c>
      <c r="M989" s="1" t="s">
        <v>354</v>
      </c>
      <c r="N989" s="1">
        <v>1660411688</v>
      </c>
      <c r="O989" s="1">
        <f t="shared" si="102"/>
        <v>3.008979816917477E-3</v>
      </c>
      <c r="P989" s="1">
        <f t="shared" si="103"/>
        <v>3.0089798169174768</v>
      </c>
      <c r="Q989" s="1">
        <f t="shared" si="104"/>
        <v>7.6489290553370051</v>
      </c>
      <c r="R989" s="1">
        <f t="shared" si="105"/>
        <v>758.00306249999994</v>
      </c>
      <c r="S989" s="1">
        <f t="shared" si="106"/>
        <v>649.81346382355105</v>
      </c>
      <c r="T989" s="1">
        <f t="shared" si="107"/>
        <v>64.665965664020277</v>
      </c>
      <c r="U989" s="1">
        <f t="shared" si="108"/>
        <v>75.432416749920066</v>
      </c>
      <c r="V989" s="1">
        <f t="shared" si="109"/>
        <v>0.14791770383216296</v>
      </c>
      <c r="W989" s="1">
        <f t="shared" si="110"/>
        <v>2.9189125113334145</v>
      </c>
      <c r="X989" s="1">
        <f t="shared" si="111"/>
        <v>0.14387606524155475</v>
      </c>
      <c r="Y989" s="1">
        <f t="shared" si="112"/>
        <v>9.0276467716284545E-2</v>
      </c>
      <c r="Z989" s="1">
        <f t="shared" si="113"/>
        <v>321.51691725000001</v>
      </c>
      <c r="AA989" s="1">
        <f t="shared" si="114"/>
        <v>32.122485054717075</v>
      </c>
      <c r="AB989" s="1">
        <f t="shared" si="115"/>
        <v>31.786049999999999</v>
      </c>
      <c r="AC989" s="1">
        <f t="shared" si="116"/>
        <v>4.7175623389007999</v>
      </c>
      <c r="AD989" s="1">
        <f t="shared" si="117"/>
        <v>60.131702832752055</v>
      </c>
      <c r="AE989" s="1">
        <f t="shared" si="118"/>
        <v>2.714054604078997</v>
      </c>
      <c r="AF989" s="1">
        <f t="shared" si="119"/>
        <v>4.5135169573157796</v>
      </c>
      <c r="AG989" s="1">
        <f t="shared" si="120"/>
        <v>2.0035077348218029</v>
      </c>
      <c r="AH989" s="1">
        <f t="shared" si="121"/>
        <v>-132.69600992606073</v>
      </c>
      <c r="AI989" s="1">
        <f t="shared" si="122"/>
        <v>-122.38820384199444</v>
      </c>
      <c r="AJ989" s="1">
        <f t="shared" si="123"/>
        <v>-9.4526217371835894</v>
      </c>
      <c r="AK989" s="1">
        <f t="shared" si="124"/>
        <v>56.980081744761279</v>
      </c>
      <c r="AL989" s="1">
        <f t="shared" si="125"/>
        <v>39.170589219824976</v>
      </c>
      <c r="AM989" s="1">
        <f t="shared" si="126"/>
        <v>3.0155680663519036</v>
      </c>
      <c r="AN989" s="1">
        <f t="shared" si="127"/>
        <v>7.6489290553370051</v>
      </c>
      <c r="AO989" s="1">
        <v>853.27164286502966</v>
      </c>
      <c r="AP989" s="1">
        <v>817.6809878787875</v>
      </c>
      <c r="AQ989" s="1">
        <v>5.1249487562035636</v>
      </c>
      <c r="AR989" s="1">
        <v>65.016461255683083</v>
      </c>
      <c r="AS989" s="1">
        <f t="shared" si="128"/>
        <v>3.0089798169174768</v>
      </c>
      <c r="AT989" s="1">
        <v>23.75777289974738</v>
      </c>
      <c r="AU989" s="1">
        <v>27.268956969696969</v>
      </c>
      <c r="AV989" s="1">
        <v>1.6884897772906011E-5</v>
      </c>
      <c r="AW989" s="1">
        <v>83.562977856309928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51864.658636165834</v>
      </c>
      <c r="BC989" s="1">
        <f t="shared" si="132"/>
        <v>2000.0093750000001</v>
      </c>
      <c r="BD989" s="1">
        <f t="shared" si="133"/>
        <v>1681.2075749999999</v>
      </c>
      <c r="BE989" s="1">
        <f t="shared" si="134"/>
        <v>0.84059984718821623</v>
      </c>
      <c r="BF989" s="1">
        <f t="shared" si="135"/>
        <v>0.16075770507325746</v>
      </c>
      <c r="BG989" s="1">
        <v>6</v>
      </c>
      <c r="BH989" s="1">
        <v>0.5</v>
      </c>
      <c r="BI989" s="1" t="s">
        <v>355</v>
      </c>
      <c r="BJ989" s="1">
        <v>2</v>
      </c>
      <c r="BK989" s="1" t="b">
        <v>1</v>
      </c>
      <c r="BL989" s="1">
        <v>1660411688</v>
      </c>
      <c r="BM989" s="1">
        <v>758.00306249999994</v>
      </c>
      <c r="BN989" s="1">
        <v>807.73631249999994</v>
      </c>
      <c r="BO989" s="1">
        <v>27.2729125</v>
      </c>
      <c r="BP989" s="1">
        <v>23.753943750000001</v>
      </c>
      <c r="BQ989" s="1">
        <v>756.08324999999991</v>
      </c>
      <c r="BR989" s="1">
        <v>27.264949999999999</v>
      </c>
      <c r="BS989" s="1">
        <v>500.14506249999999</v>
      </c>
      <c r="BT989" s="1">
        <v>99.414656250000007</v>
      </c>
      <c r="BU989" s="1">
        <v>0.1000033625</v>
      </c>
      <c r="BV989" s="1">
        <v>31.008312499999999</v>
      </c>
      <c r="BW989" s="1">
        <v>31.786049999999999</v>
      </c>
      <c r="BX989" s="1">
        <v>999.9</v>
      </c>
      <c r="BY989" s="1">
        <v>0</v>
      </c>
      <c r="BZ989" s="1">
        <v>0</v>
      </c>
      <c r="CA989" s="1">
        <v>9998.01</v>
      </c>
      <c r="CB989" s="1">
        <v>0</v>
      </c>
      <c r="CC989" s="1">
        <v>67.912693750000003</v>
      </c>
      <c r="CD989" s="1">
        <v>-49.7333</v>
      </c>
      <c r="CE989" s="1">
        <v>779.25549999999998</v>
      </c>
      <c r="CF989" s="1">
        <v>827.38993749999997</v>
      </c>
      <c r="CG989" s="1">
        <v>3.5189712499999999</v>
      </c>
      <c r="CH989" s="1">
        <v>807.73631249999994</v>
      </c>
      <c r="CI989" s="1">
        <v>23.753943750000001</v>
      </c>
      <c r="CJ989" s="1">
        <v>2.7113268750000001</v>
      </c>
      <c r="CK989" s="1">
        <v>2.3614887499999999</v>
      </c>
      <c r="CL989" s="1">
        <v>22.353925</v>
      </c>
      <c r="CM989" s="1">
        <v>20.1020875</v>
      </c>
      <c r="CN989" s="1">
        <v>2000.0093750000001</v>
      </c>
      <c r="CO989" s="1">
        <v>0.98000599999999993</v>
      </c>
      <c r="CP989" s="1">
        <v>1.9994000000000001E-2</v>
      </c>
      <c r="CQ989" s="1">
        <v>0</v>
      </c>
      <c r="CR989" s="1">
        <v>2.4685000000000001</v>
      </c>
      <c r="CS989" s="1">
        <v>0</v>
      </c>
      <c r="CT989" s="1">
        <v>28737.256249999999</v>
      </c>
      <c r="CU989" s="1">
        <v>17412.424999999999</v>
      </c>
      <c r="CV989" s="1">
        <v>43.436999999999998</v>
      </c>
      <c r="CW989" s="1">
        <v>44.625</v>
      </c>
      <c r="CX989" s="1">
        <v>43.503875000000001</v>
      </c>
      <c r="CY989" s="1">
        <v>42.936999999999998</v>
      </c>
      <c r="CZ989" s="1">
        <v>43.375</v>
      </c>
      <c r="DA989" s="1">
        <v>1960.0193750000001</v>
      </c>
      <c r="DB989" s="1">
        <v>39.99</v>
      </c>
      <c r="DC989" s="1">
        <v>0</v>
      </c>
      <c r="DD989" s="1">
        <v>1660411694.4000001</v>
      </c>
      <c r="DE989" s="1">
        <v>0</v>
      </c>
      <c r="DF989" s="1">
        <v>1660411308.0999999</v>
      </c>
      <c r="DG989" s="1" t="s">
        <v>1960</v>
      </c>
      <c r="DH989" s="1">
        <v>1660411299.5999999</v>
      </c>
      <c r="DI989" s="1">
        <v>1660411308.0999999</v>
      </c>
      <c r="DJ989" s="1">
        <v>25</v>
      </c>
      <c r="DK989" s="1">
        <v>0.20799999999999999</v>
      </c>
      <c r="DL989" s="1">
        <v>-5.0000000000000001E-3</v>
      </c>
      <c r="DM989" s="1">
        <v>1.3160000000000001</v>
      </c>
      <c r="DN989" s="1">
        <v>1.4999999999999999E-2</v>
      </c>
      <c r="DO989" s="1">
        <v>400</v>
      </c>
      <c r="DP989" s="1">
        <v>24</v>
      </c>
      <c r="DQ989" s="1">
        <v>0.34</v>
      </c>
      <c r="DR989" s="1">
        <v>0.09</v>
      </c>
      <c r="DS989" s="1">
        <v>7.2023826025654136</v>
      </c>
      <c r="DT989" s="1">
        <v>2.1892925282272211</v>
      </c>
      <c r="DU989" s="1">
        <v>0.17670935854890199</v>
      </c>
      <c r="DV989" s="1">
        <v>0</v>
      </c>
      <c r="DW989" s="1">
        <v>39.086639071324711</v>
      </c>
      <c r="DX989" s="1">
        <v>3.6745925012070288</v>
      </c>
      <c r="DY989" s="1">
        <v>0.27231005719522777</v>
      </c>
      <c r="DZ989" s="1">
        <v>0</v>
      </c>
      <c r="EA989" s="1">
        <v>-49.633422580645153</v>
      </c>
      <c r="EB989" s="1">
        <v>-5.5233290322580633</v>
      </c>
      <c r="EC989" s="1">
        <v>0.41842477391473609</v>
      </c>
      <c r="ED989" s="1">
        <v>0</v>
      </c>
      <c r="EE989" s="1">
        <v>648.77336328066065</v>
      </c>
      <c r="EF989" s="1">
        <v>264.85516608297081</v>
      </c>
      <c r="EG989" s="1">
        <v>19.12515038379102</v>
      </c>
      <c r="EH989" s="1">
        <v>0</v>
      </c>
      <c r="EI989" s="1">
        <v>3.5186026829268289</v>
      </c>
      <c r="EJ989" s="1">
        <v>-2.8261881533092649E-2</v>
      </c>
      <c r="EK989" s="1">
        <v>3.4604194193769851E-3</v>
      </c>
      <c r="EL989" s="1">
        <v>1</v>
      </c>
      <c r="EM989" s="1">
        <v>2.0036203300927</v>
      </c>
      <c r="EN989" s="1">
        <v>-7.2901242593388458E-3</v>
      </c>
      <c r="EO989" s="1">
        <v>8.2085407278511451E-4</v>
      </c>
      <c r="EP989" s="1">
        <v>1</v>
      </c>
      <c r="EQ989" s="1">
        <v>2</v>
      </c>
      <c r="ER989" s="1">
        <v>6</v>
      </c>
      <c r="ES989" s="1" t="s">
        <v>390</v>
      </c>
      <c r="ET989" s="1">
        <v>2.9411100000000001</v>
      </c>
      <c r="EU989" s="1">
        <v>2.8012299999999999</v>
      </c>
      <c r="EV989" s="1">
        <v>0.143231</v>
      </c>
      <c r="EW989" s="1">
        <v>0.14915100000000001</v>
      </c>
      <c r="EX989" s="1">
        <v>0.117479</v>
      </c>
      <c r="EY989" s="1">
        <v>0.10652300000000001</v>
      </c>
      <c r="EZ989" s="1">
        <v>17508</v>
      </c>
      <c r="FA989" s="1">
        <v>18227.599999999999</v>
      </c>
      <c r="FB989" s="1">
        <v>23773.7</v>
      </c>
      <c r="FC989" s="1">
        <v>24941.599999999999</v>
      </c>
      <c r="FD989" s="1">
        <v>33591.4</v>
      </c>
      <c r="FE989" s="1">
        <v>35592.6</v>
      </c>
      <c r="FF989" s="1">
        <v>43358.1</v>
      </c>
      <c r="FG989" s="1">
        <v>46112</v>
      </c>
      <c r="FH989" s="1">
        <v>1.9443999999999999</v>
      </c>
      <c r="FI989" s="1">
        <v>1.8113300000000001</v>
      </c>
      <c r="FJ989" s="1">
        <v>0.104763</v>
      </c>
      <c r="FK989" s="1">
        <v>0</v>
      </c>
      <c r="FL989" s="1">
        <v>30.078900000000001</v>
      </c>
      <c r="FM989" s="1">
        <v>999.9</v>
      </c>
      <c r="FN989" s="1">
        <v>57.7</v>
      </c>
      <c r="FO989" s="1">
        <v>37.4</v>
      </c>
      <c r="FP989" s="1">
        <v>37.400300000000001</v>
      </c>
      <c r="FQ989" s="1">
        <v>63.626199999999997</v>
      </c>
      <c r="FR989" s="1">
        <v>26.430299999999999</v>
      </c>
      <c r="FS989" s="1">
        <v>1</v>
      </c>
      <c r="FT989" s="1">
        <v>0.52354400000000001</v>
      </c>
      <c r="FU989" s="1">
        <v>2.3517600000000001</v>
      </c>
      <c r="FV989" s="1">
        <v>20.305299999999999</v>
      </c>
      <c r="FW989" s="1">
        <v>5.2105499999999996</v>
      </c>
      <c r="FX989" s="1">
        <v>11.9072</v>
      </c>
      <c r="FY989" s="1">
        <v>5.0026999999999999</v>
      </c>
      <c r="FZ989" s="1">
        <v>3.2905000000000002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1.8597399999999999</v>
      </c>
      <c r="GF989" s="1">
        <v>1.8547899999999999</v>
      </c>
      <c r="GG989" s="1">
        <v>1.85791</v>
      </c>
      <c r="GH989" s="1">
        <v>1.8563799999999999</v>
      </c>
      <c r="GI989" s="1">
        <v>1.85517</v>
      </c>
      <c r="GJ989" s="1">
        <v>1.8547100000000001</v>
      </c>
      <c r="GK989" s="1">
        <v>1.8536300000000001</v>
      </c>
      <c r="GL989" s="1">
        <v>1.8565499999999999</v>
      </c>
      <c r="GM989" s="1">
        <v>0</v>
      </c>
      <c r="GN989" s="1">
        <v>0</v>
      </c>
      <c r="GO989" s="1">
        <v>0</v>
      </c>
      <c r="GP989" s="1">
        <v>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</v>
      </c>
      <c r="GX989" s="1">
        <v>100</v>
      </c>
      <c r="GY989" s="1">
        <v>100</v>
      </c>
      <c r="GZ989" s="1">
        <v>1.9750000000000001</v>
      </c>
      <c r="HA989" s="1">
        <v>7.9000000000000008E-3</v>
      </c>
      <c r="HB989" s="1">
        <v>0.36341150857684917</v>
      </c>
      <c r="HC989" s="1">
        <v>2.8098669343081611E-3</v>
      </c>
      <c r="HD989" s="1">
        <v>-1.127031966113555E-6</v>
      </c>
      <c r="HE989" s="1">
        <v>1.768598670541231E-10</v>
      </c>
      <c r="HF989" s="1">
        <v>-7.1736991530500657E-2</v>
      </c>
      <c r="HG989" s="1">
        <v>1.081145868756639E-2</v>
      </c>
      <c r="HH989" s="1">
        <v>-3.689364805754238E-4</v>
      </c>
      <c r="HI989" s="1">
        <v>2.919854880483278E-6</v>
      </c>
      <c r="HJ989" s="1">
        <v>2</v>
      </c>
      <c r="HK989" s="1">
        <v>2136</v>
      </c>
      <c r="HL989" s="1">
        <v>3</v>
      </c>
      <c r="HM989" s="1">
        <v>30</v>
      </c>
      <c r="HN989" s="1">
        <v>6.6</v>
      </c>
      <c r="HO989" s="1">
        <v>6.5</v>
      </c>
      <c r="HP989" s="1">
        <v>1.9165000000000001</v>
      </c>
      <c r="HQ989" s="1">
        <v>2.32422</v>
      </c>
      <c r="HR989" s="1">
        <v>1.4978</v>
      </c>
      <c r="HS989" s="1">
        <v>2.3010299999999999</v>
      </c>
      <c r="HT989" s="1">
        <v>1.5478499999999999</v>
      </c>
      <c r="HU989" s="1">
        <v>2.2985799999999998</v>
      </c>
      <c r="HV989" s="1">
        <v>40.680999999999997</v>
      </c>
      <c r="HW989" s="1">
        <v>13.1426</v>
      </c>
      <c r="HX989" s="1">
        <v>18</v>
      </c>
      <c r="HY989" s="1">
        <v>500.7</v>
      </c>
      <c r="HZ989" s="1">
        <v>478.42899999999997</v>
      </c>
      <c r="IA989" s="1">
        <v>26.901</v>
      </c>
      <c r="IB989" s="1">
        <v>33.552300000000002</v>
      </c>
      <c r="IC989" s="1">
        <v>30.000299999999999</v>
      </c>
      <c r="ID989" s="1">
        <v>33.369599999999998</v>
      </c>
      <c r="IE989" s="1">
        <v>33.473500000000001</v>
      </c>
      <c r="IF989" s="1">
        <v>38.384399999999999</v>
      </c>
      <c r="IG989" s="1">
        <v>39.510599999999997</v>
      </c>
      <c r="IH989" s="1">
        <v>0</v>
      </c>
      <c r="II989" s="1">
        <v>26.898199999999999</v>
      </c>
      <c r="IJ989" s="1">
        <v>875.11099999999999</v>
      </c>
      <c r="IK989" s="1">
        <v>23.6754</v>
      </c>
      <c r="IL989" s="1">
        <v>100.251</v>
      </c>
      <c r="IM989" s="1">
        <v>99.932299999999998</v>
      </c>
      <c r="IN989" s="1" t="s">
        <v>365</v>
      </c>
    </row>
    <row r="990" spans="1:248" ht="15.75" customHeight="1" x14ac:dyDescent="0.3">
      <c r="A990" s="1">
        <v>974</v>
      </c>
      <c r="B990" s="1">
        <v>1660411697</v>
      </c>
      <c r="C990" s="1">
        <v>11972.900000095369</v>
      </c>
      <c r="D990" s="1" t="s">
        <v>2293</v>
      </c>
      <c r="E990" s="1" t="s">
        <v>2294</v>
      </c>
      <c r="F990" s="1">
        <v>1</v>
      </c>
      <c r="G990" s="1" t="s">
        <v>349</v>
      </c>
      <c r="H990" s="1" t="s">
        <v>350</v>
      </c>
      <c r="I990" s="1" t="s">
        <v>351</v>
      </c>
      <c r="J990" s="1" t="s">
        <v>352</v>
      </c>
      <c r="K990" s="1" t="s">
        <v>1959</v>
      </c>
      <c r="L990" s="1" t="s">
        <v>349</v>
      </c>
      <c r="M990" s="1" t="s">
        <v>354</v>
      </c>
      <c r="N990" s="1">
        <v>1660411689.5</v>
      </c>
      <c r="O990" s="1">
        <f t="shared" si="102"/>
        <v>3.0090774230565743E-3</v>
      </c>
      <c r="P990" s="1">
        <f t="shared" si="103"/>
        <v>3.0090774230565742</v>
      </c>
      <c r="Q990" s="1">
        <f t="shared" si="104"/>
        <v>7.5692675503025946</v>
      </c>
      <c r="R990" s="1">
        <f t="shared" si="105"/>
        <v>765.47553333333337</v>
      </c>
      <c r="S990" s="1">
        <f t="shared" si="106"/>
        <v>657.92483363927568</v>
      </c>
      <c r="T990" s="1">
        <f t="shared" si="107"/>
        <v>65.473221645252707</v>
      </c>
      <c r="U990" s="1">
        <f t="shared" si="108"/>
        <v>76.17610203391402</v>
      </c>
      <c r="V990" s="1">
        <f t="shared" si="109"/>
        <v>0.14794190344038588</v>
      </c>
      <c r="W990" s="1">
        <f t="shared" si="110"/>
        <v>2.918656671158085</v>
      </c>
      <c r="X990" s="1">
        <f t="shared" si="111"/>
        <v>0.14389861780275465</v>
      </c>
      <c r="Y990" s="1">
        <f t="shared" si="112"/>
        <v>9.0290705053897288E-2</v>
      </c>
      <c r="Z990" s="1">
        <f t="shared" si="113"/>
        <v>321.5163786</v>
      </c>
      <c r="AA990" s="1">
        <f t="shared" si="114"/>
        <v>32.122554655869308</v>
      </c>
      <c r="AB990" s="1">
        <f t="shared" si="115"/>
        <v>31.784786666666669</v>
      </c>
      <c r="AC990" s="1">
        <f t="shared" si="116"/>
        <v>4.71722448889148</v>
      </c>
      <c r="AD990" s="1">
        <f t="shared" si="117"/>
        <v>60.129569463430975</v>
      </c>
      <c r="AE990" s="1">
        <f t="shared" si="118"/>
        <v>2.7139594745968822</v>
      </c>
      <c r="AF990" s="1">
        <f t="shared" si="119"/>
        <v>4.5135188873212071</v>
      </c>
      <c r="AG990" s="1">
        <f t="shared" si="120"/>
        <v>2.0032650142945978</v>
      </c>
      <c r="AH990" s="1">
        <f t="shared" si="121"/>
        <v>-132.70031435679493</v>
      </c>
      <c r="AI990" s="1">
        <f t="shared" si="122"/>
        <v>-122.17751021006109</v>
      </c>
      <c r="AJ990" s="1">
        <f t="shared" si="123"/>
        <v>-9.4371175768838622</v>
      </c>
      <c r="AK990" s="1">
        <f t="shared" si="124"/>
        <v>57.201436456260126</v>
      </c>
      <c r="AL990" s="1">
        <f t="shared" si="125"/>
        <v>39.255987488183798</v>
      </c>
      <c r="AM990" s="1">
        <f t="shared" si="126"/>
        <v>3.0181279129855283</v>
      </c>
      <c r="AN990" s="1">
        <f t="shared" si="127"/>
        <v>7.5692675503025946</v>
      </c>
      <c r="AO990" s="1">
        <v>858.52616949050923</v>
      </c>
      <c r="AP990" s="1">
        <v>822.8942484848485</v>
      </c>
      <c r="AQ990" s="1">
        <v>5.1521275628564727</v>
      </c>
      <c r="AR990" s="1">
        <v>65.016461255683083</v>
      </c>
      <c r="AS990" s="1">
        <f t="shared" si="128"/>
        <v>3.0090774230565742</v>
      </c>
      <c r="AT990" s="1">
        <v>23.756334234305271</v>
      </c>
      <c r="AU990" s="1">
        <v>27.267841818181811</v>
      </c>
      <c r="AV990" s="1">
        <v>-1.028607761299871E-5</v>
      </c>
      <c r="AW990" s="1">
        <v>83.562977856309928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51857.38989558677</v>
      </c>
      <c r="BC990" s="1">
        <f t="shared" si="132"/>
        <v>2000.0060000000001</v>
      </c>
      <c r="BD990" s="1">
        <f t="shared" si="133"/>
        <v>1681.2047399999999</v>
      </c>
      <c r="BE990" s="1">
        <f t="shared" si="134"/>
        <v>0.8405998482004553</v>
      </c>
      <c r="BF990" s="1">
        <f t="shared" si="135"/>
        <v>0.16075770702687892</v>
      </c>
      <c r="BG990" s="1">
        <v>6</v>
      </c>
      <c r="BH990" s="1">
        <v>0.5</v>
      </c>
      <c r="BI990" s="1" t="s">
        <v>355</v>
      </c>
      <c r="BJ990" s="1">
        <v>2</v>
      </c>
      <c r="BK990" s="1" t="b">
        <v>1</v>
      </c>
      <c r="BL990" s="1">
        <v>1660411689.5</v>
      </c>
      <c r="BM990" s="1">
        <v>765.47553333333337</v>
      </c>
      <c r="BN990" s="1">
        <v>815.34100000000012</v>
      </c>
      <c r="BO990" s="1">
        <v>27.27193333333334</v>
      </c>
      <c r="BP990" s="1">
        <v>23.74994666666667</v>
      </c>
      <c r="BQ990" s="1">
        <v>763.54526666666663</v>
      </c>
      <c r="BR990" s="1">
        <v>27.263960000000001</v>
      </c>
      <c r="BS990" s="1">
        <v>500.14120000000003</v>
      </c>
      <c r="BT990" s="1">
        <v>99.414740000000009</v>
      </c>
      <c r="BU990" s="1">
        <v>0.10000438666666669</v>
      </c>
      <c r="BV990" s="1">
        <v>31.008320000000001</v>
      </c>
      <c r="BW990" s="1">
        <v>31.784786666666669</v>
      </c>
      <c r="BX990" s="1">
        <v>999.89999999999986</v>
      </c>
      <c r="BY990" s="1">
        <v>0</v>
      </c>
      <c r="BZ990" s="1">
        <v>0</v>
      </c>
      <c r="CA990" s="1">
        <v>9996.5406666666659</v>
      </c>
      <c r="CB990" s="1">
        <v>0</v>
      </c>
      <c r="CC990" s="1">
        <v>66.841513333333339</v>
      </c>
      <c r="CD990" s="1">
        <v>-49.865446666666656</v>
      </c>
      <c r="CE990" s="1">
        <v>786.93673333333345</v>
      </c>
      <c r="CF990" s="1">
        <v>835.17613333333315</v>
      </c>
      <c r="CG990" s="1">
        <v>3.521984666666667</v>
      </c>
      <c r="CH990" s="1">
        <v>815.34100000000012</v>
      </c>
      <c r="CI990" s="1">
        <v>23.74994666666667</v>
      </c>
      <c r="CJ990" s="1">
        <v>2.7112320000000012</v>
      </c>
      <c r="CK990" s="1">
        <v>2.361094</v>
      </c>
      <c r="CL990" s="1">
        <v>22.35334666666667</v>
      </c>
      <c r="CM990" s="1">
        <v>20.09938</v>
      </c>
      <c r="CN990" s="1">
        <v>2000.0060000000001</v>
      </c>
      <c r="CO990" s="1">
        <v>0.98000593333333341</v>
      </c>
      <c r="CP990" s="1">
        <v>1.9994100000000001E-2</v>
      </c>
      <c r="CQ990" s="1">
        <v>0</v>
      </c>
      <c r="CR990" s="1">
        <v>2.387866666666667</v>
      </c>
      <c r="CS990" s="1">
        <v>0</v>
      </c>
      <c r="CT990" s="1">
        <v>28756.646666666671</v>
      </c>
      <c r="CU990" s="1">
        <v>17412.39333333333</v>
      </c>
      <c r="CV990" s="1">
        <v>43.441200000000002</v>
      </c>
      <c r="CW990" s="1">
        <v>44.625</v>
      </c>
      <c r="CX990" s="1">
        <v>43.504133333333343</v>
      </c>
      <c r="CY990" s="1">
        <v>42.936999999999998</v>
      </c>
      <c r="CZ990" s="1">
        <v>43.375</v>
      </c>
      <c r="DA990" s="1">
        <v>1960.0160000000001</v>
      </c>
      <c r="DB990" s="1">
        <v>39.99</v>
      </c>
      <c r="DC990" s="1">
        <v>0</v>
      </c>
      <c r="DD990" s="1">
        <v>1660411695</v>
      </c>
      <c r="DE990" s="1">
        <v>0</v>
      </c>
      <c r="DF990" s="1">
        <v>1660411308.0999999</v>
      </c>
      <c r="DG990" s="1" t="s">
        <v>1960</v>
      </c>
      <c r="DH990" s="1">
        <v>1660411299.5999999</v>
      </c>
      <c r="DI990" s="1">
        <v>1660411308.0999999</v>
      </c>
      <c r="DJ990" s="1">
        <v>25</v>
      </c>
      <c r="DK990" s="1">
        <v>0.20799999999999999</v>
      </c>
      <c r="DL990" s="1">
        <v>-5.0000000000000001E-3</v>
      </c>
      <c r="DM990" s="1">
        <v>1.3160000000000001</v>
      </c>
      <c r="DN990" s="1">
        <v>1.4999999999999999E-2</v>
      </c>
      <c r="DO990" s="1">
        <v>400</v>
      </c>
      <c r="DP990" s="1">
        <v>24</v>
      </c>
      <c r="DQ990" s="1">
        <v>0.34</v>
      </c>
      <c r="DR990" s="1">
        <v>0.09</v>
      </c>
      <c r="DS990" s="1">
        <v>7.2518916068154411</v>
      </c>
      <c r="DT990" s="1">
        <v>2.330180980344708</v>
      </c>
      <c r="DU990" s="1">
        <v>0.19584942385190959</v>
      </c>
      <c r="DV990" s="1">
        <v>0</v>
      </c>
      <c r="DW990" s="1">
        <v>39.169001180232563</v>
      </c>
      <c r="DX990" s="1">
        <v>3.6913191993414332</v>
      </c>
      <c r="DY990" s="1">
        <v>0.28201520029995047</v>
      </c>
      <c r="DZ990" s="1">
        <v>0</v>
      </c>
      <c r="EA990" s="1">
        <v>-49.804053333333322</v>
      </c>
      <c r="EB990" s="1">
        <v>-5.2784622914349706</v>
      </c>
      <c r="EC990" s="1">
        <v>0.38727034289871493</v>
      </c>
      <c r="ED990" s="1">
        <v>0</v>
      </c>
      <c r="EE990" s="1">
        <v>654.13178300951506</v>
      </c>
      <c r="EF990" s="1">
        <v>263.59332563898158</v>
      </c>
      <c r="EG990" s="1">
        <v>19.668786898243489</v>
      </c>
      <c r="EH990" s="1">
        <v>0</v>
      </c>
      <c r="EI990" s="1">
        <v>3.5199175</v>
      </c>
      <c r="EJ990" s="1">
        <v>1.19587992495258E-2</v>
      </c>
      <c r="EK990" s="1">
        <v>7.7832771857361243E-3</v>
      </c>
      <c r="EL990" s="1">
        <v>1</v>
      </c>
      <c r="EM990" s="1">
        <v>2.0034900731998411</v>
      </c>
      <c r="EN990" s="1">
        <v>-5.373141911686862E-3</v>
      </c>
      <c r="EO990" s="1">
        <v>7.3332070664762895E-4</v>
      </c>
      <c r="EP990" s="1">
        <v>1</v>
      </c>
      <c r="EQ990" s="1">
        <v>2</v>
      </c>
      <c r="ER990" s="1">
        <v>6</v>
      </c>
      <c r="ES990" s="1" t="s">
        <v>390</v>
      </c>
      <c r="ET990" s="1">
        <v>2.9412199999999999</v>
      </c>
      <c r="EU990" s="1">
        <v>2.8014199999999998</v>
      </c>
      <c r="EV990" s="1">
        <v>0.14382800000000001</v>
      </c>
      <c r="EW990" s="1">
        <v>0.14970800000000001</v>
      </c>
      <c r="EX990" s="1">
        <v>0.11747</v>
      </c>
      <c r="EY990" s="1">
        <v>0.106437</v>
      </c>
      <c r="EZ990" s="1">
        <v>17495.599999999999</v>
      </c>
      <c r="FA990" s="1">
        <v>18215.7</v>
      </c>
      <c r="FB990" s="1">
        <v>23773.5</v>
      </c>
      <c r="FC990" s="1">
        <v>24941.599999999999</v>
      </c>
      <c r="FD990" s="1">
        <v>33591.5</v>
      </c>
      <c r="FE990" s="1">
        <v>35596</v>
      </c>
      <c r="FF990" s="1">
        <v>43357.7</v>
      </c>
      <c r="FG990" s="1">
        <v>46112</v>
      </c>
      <c r="FH990" s="1">
        <v>1.9444699999999999</v>
      </c>
      <c r="FI990" s="1">
        <v>1.81125</v>
      </c>
      <c r="FJ990" s="1">
        <v>0.104569</v>
      </c>
      <c r="FK990" s="1">
        <v>0</v>
      </c>
      <c r="FL990" s="1">
        <v>30.0792</v>
      </c>
      <c r="FM990" s="1">
        <v>999.9</v>
      </c>
      <c r="FN990" s="1">
        <v>57.7</v>
      </c>
      <c r="FO990" s="1">
        <v>37.4</v>
      </c>
      <c r="FP990" s="1">
        <v>37.397799999999997</v>
      </c>
      <c r="FQ990" s="1">
        <v>63.796199999999999</v>
      </c>
      <c r="FR990" s="1">
        <v>26.0657</v>
      </c>
      <c r="FS990" s="1">
        <v>1</v>
      </c>
      <c r="FT990" s="1">
        <v>0.52356199999999997</v>
      </c>
      <c r="FU990" s="1">
        <v>2.34395</v>
      </c>
      <c r="FV990" s="1">
        <v>20.305599999999998</v>
      </c>
      <c r="FW990" s="1">
        <v>5.2123499999999998</v>
      </c>
      <c r="FX990" s="1">
        <v>11.907400000000001</v>
      </c>
      <c r="FY990" s="1">
        <v>5.0031499999999998</v>
      </c>
      <c r="FZ990" s="1">
        <v>3.2907999999999999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1.8597399999999999</v>
      </c>
      <c r="GF990" s="1">
        <v>1.8547899999999999</v>
      </c>
      <c r="GG990" s="1">
        <v>1.85791</v>
      </c>
      <c r="GH990" s="1">
        <v>1.8563799999999999</v>
      </c>
      <c r="GI990" s="1">
        <v>1.8551599999999999</v>
      </c>
      <c r="GJ990" s="1">
        <v>1.8547100000000001</v>
      </c>
      <c r="GK990" s="1">
        <v>1.85362</v>
      </c>
      <c r="GL990" s="1">
        <v>1.8565400000000001</v>
      </c>
      <c r="GM990" s="1">
        <v>0</v>
      </c>
      <c r="GN990" s="1">
        <v>0</v>
      </c>
      <c r="GO990" s="1">
        <v>0</v>
      </c>
      <c r="GP990" s="1">
        <v>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</v>
      </c>
      <c r="GX990" s="1">
        <v>100</v>
      </c>
      <c r="GY990" s="1">
        <v>100</v>
      </c>
      <c r="GZ990" s="1">
        <v>1.982</v>
      </c>
      <c r="HA990" s="1">
        <v>8.0000000000000002E-3</v>
      </c>
      <c r="HB990" s="1">
        <v>0.36341150857684917</v>
      </c>
      <c r="HC990" s="1">
        <v>2.8098669343081611E-3</v>
      </c>
      <c r="HD990" s="1">
        <v>-1.127031966113555E-6</v>
      </c>
      <c r="HE990" s="1">
        <v>1.768598670541231E-10</v>
      </c>
      <c r="HF990" s="1">
        <v>-7.1736991530500657E-2</v>
      </c>
      <c r="HG990" s="1">
        <v>1.081145868756639E-2</v>
      </c>
      <c r="HH990" s="1">
        <v>-3.689364805754238E-4</v>
      </c>
      <c r="HI990" s="1">
        <v>2.919854880483278E-6</v>
      </c>
      <c r="HJ990" s="1">
        <v>2</v>
      </c>
      <c r="HK990" s="1">
        <v>2136</v>
      </c>
      <c r="HL990" s="1">
        <v>3</v>
      </c>
      <c r="HM990" s="1">
        <v>30</v>
      </c>
      <c r="HN990" s="1">
        <v>6.6</v>
      </c>
      <c r="HO990" s="1">
        <v>6.5</v>
      </c>
      <c r="HP990" s="1">
        <v>1.9274899999999999</v>
      </c>
      <c r="HQ990" s="1">
        <v>2.3107899999999999</v>
      </c>
      <c r="HR990" s="1">
        <v>1.4978</v>
      </c>
      <c r="HS990" s="1">
        <v>2.3010299999999999</v>
      </c>
      <c r="HT990" s="1">
        <v>1.5478499999999999</v>
      </c>
      <c r="HU990" s="1">
        <v>2.4316399999999998</v>
      </c>
      <c r="HV990" s="1">
        <v>40.680999999999997</v>
      </c>
      <c r="HW990" s="1">
        <v>13.151400000000001</v>
      </c>
      <c r="HX990" s="1">
        <v>18</v>
      </c>
      <c r="HY990" s="1">
        <v>500.74599999999998</v>
      </c>
      <c r="HZ990" s="1">
        <v>478.38</v>
      </c>
      <c r="IA990" s="1">
        <v>26.898900000000001</v>
      </c>
      <c r="IB990" s="1">
        <v>33.553100000000001</v>
      </c>
      <c r="IC990" s="1">
        <v>30.000299999999999</v>
      </c>
      <c r="ID990" s="1">
        <v>33.369599999999998</v>
      </c>
      <c r="IE990" s="1">
        <v>33.473500000000001</v>
      </c>
      <c r="IF990" s="1">
        <v>38.607199999999999</v>
      </c>
      <c r="IG990" s="1">
        <v>39.510599999999997</v>
      </c>
      <c r="IH990" s="1">
        <v>0</v>
      </c>
      <c r="II990" s="1">
        <v>26.889199999999999</v>
      </c>
      <c r="IJ990" s="1">
        <v>885.697</v>
      </c>
      <c r="IK990" s="1">
        <v>23.678699999999999</v>
      </c>
      <c r="IL990" s="1">
        <v>100.25</v>
      </c>
      <c r="IM990" s="1">
        <v>99.932199999999995</v>
      </c>
      <c r="IN990" s="1" t="s">
        <v>365</v>
      </c>
    </row>
    <row r="991" spans="1:248" ht="15.75" customHeight="1" x14ac:dyDescent="0.3">
      <c r="A991" s="1">
        <v>975</v>
      </c>
      <c r="B991" s="1">
        <v>1660411698</v>
      </c>
      <c r="C991" s="1">
        <v>11973.900000095369</v>
      </c>
      <c r="D991" s="1" t="s">
        <v>2295</v>
      </c>
      <c r="E991" s="1" t="s">
        <v>2296</v>
      </c>
      <c r="F991" s="1">
        <v>1</v>
      </c>
      <c r="G991" s="1" t="s">
        <v>349</v>
      </c>
      <c r="H991" s="1" t="s">
        <v>350</v>
      </c>
      <c r="I991" s="1" t="s">
        <v>351</v>
      </c>
      <c r="J991" s="1" t="s">
        <v>352</v>
      </c>
      <c r="K991" s="1" t="s">
        <v>1959</v>
      </c>
      <c r="L991" s="1" t="s">
        <v>349</v>
      </c>
      <c r="M991" s="1" t="s">
        <v>354</v>
      </c>
      <c r="N991" s="1">
        <v>1660411690</v>
      </c>
      <c r="O991" s="1">
        <f t="shared" si="102"/>
        <v>3.0119424025602894E-3</v>
      </c>
      <c r="P991" s="1">
        <f t="shared" si="103"/>
        <v>3.0119424025602894</v>
      </c>
      <c r="Q991" s="1">
        <f t="shared" si="104"/>
        <v>7.5521301619738992</v>
      </c>
      <c r="R991" s="1">
        <f t="shared" si="105"/>
        <v>767.97493750000001</v>
      </c>
      <c r="S991" s="1">
        <f t="shared" si="106"/>
        <v>660.61216899057274</v>
      </c>
      <c r="T991" s="1">
        <f t="shared" si="107"/>
        <v>65.740652647519155</v>
      </c>
      <c r="U991" s="1">
        <f t="shared" si="108"/>
        <v>76.424831358061468</v>
      </c>
      <c r="V991" s="1">
        <f t="shared" si="109"/>
        <v>0.14809334984447944</v>
      </c>
      <c r="W991" s="1">
        <f t="shared" si="110"/>
        <v>2.9185369791723095</v>
      </c>
      <c r="X991" s="1">
        <f t="shared" si="111"/>
        <v>0.14404174264311059</v>
      </c>
      <c r="Y991" s="1">
        <f t="shared" si="112"/>
        <v>9.0380877259296666E-2</v>
      </c>
      <c r="Z991" s="1">
        <f t="shared" si="113"/>
        <v>321.51741600000003</v>
      </c>
      <c r="AA991" s="1">
        <f t="shared" si="114"/>
        <v>32.121800139398012</v>
      </c>
      <c r="AB991" s="1">
        <f t="shared" si="115"/>
        <v>31.784268749999999</v>
      </c>
      <c r="AC991" s="1">
        <f t="shared" si="116"/>
        <v>4.7170859898474333</v>
      </c>
      <c r="AD991" s="1">
        <f t="shared" si="117"/>
        <v>60.128536943994085</v>
      </c>
      <c r="AE991" s="1">
        <f t="shared" si="118"/>
        <v>2.7139039746039284</v>
      </c>
      <c r="AF991" s="1">
        <f t="shared" si="119"/>
        <v>4.5135040906313053</v>
      </c>
      <c r="AG991" s="1">
        <f t="shared" si="120"/>
        <v>2.0031820152435049</v>
      </c>
      <c r="AH991" s="1">
        <f t="shared" si="121"/>
        <v>-132.82665995290876</v>
      </c>
      <c r="AI991" s="1">
        <f t="shared" si="122"/>
        <v>-122.1000559230376</v>
      </c>
      <c r="AJ991" s="1">
        <f t="shared" si="123"/>
        <v>-9.4314949458011412</v>
      </c>
      <c r="AK991" s="1">
        <f t="shared" si="124"/>
        <v>57.15920517825252</v>
      </c>
      <c r="AL991" s="1">
        <f t="shared" si="125"/>
        <v>39.256632234038584</v>
      </c>
      <c r="AM991" s="1">
        <f t="shared" si="126"/>
        <v>3.0218148143257832</v>
      </c>
      <c r="AN991" s="1">
        <f t="shared" si="127"/>
        <v>7.5521301619738992</v>
      </c>
      <c r="AO991" s="1">
        <v>863.71183929261679</v>
      </c>
      <c r="AP991" s="1">
        <v>828.05503636363619</v>
      </c>
      <c r="AQ991" s="1">
        <v>5.1611078764674616</v>
      </c>
      <c r="AR991" s="1">
        <v>65.016461255683083</v>
      </c>
      <c r="AS991" s="1">
        <f t="shared" si="128"/>
        <v>3.0119424025602894</v>
      </c>
      <c r="AT991" s="1">
        <v>23.748835647731561</v>
      </c>
      <c r="AU991" s="1">
        <v>27.263470303030289</v>
      </c>
      <c r="AV991" s="1">
        <v>2.63864329148696E-5</v>
      </c>
      <c r="AW991" s="1">
        <v>83.562977856309928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51853.998821049077</v>
      </c>
      <c r="BC991" s="1">
        <f t="shared" si="132"/>
        <v>2000.0125</v>
      </c>
      <c r="BD991" s="1">
        <f t="shared" si="133"/>
        <v>1681.2102</v>
      </c>
      <c r="BE991" s="1">
        <f t="shared" si="134"/>
        <v>0.84059984625096096</v>
      </c>
      <c r="BF991" s="1">
        <f t="shared" si="135"/>
        <v>0.1607577032643546</v>
      </c>
      <c r="BG991" s="1">
        <v>6</v>
      </c>
      <c r="BH991" s="1">
        <v>0.5</v>
      </c>
      <c r="BI991" s="1" t="s">
        <v>355</v>
      </c>
      <c r="BJ991" s="1">
        <v>2</v>
      </c>
      <c r="BK991" s="1" t="b">
        <v>1</v>
      </c>
      <c r="BL991" s="1">
        <v>1660411690</v>
      </c>
      <c r="BM991" s="1">
        <v>767.97493750000001</v>
      </c>
      <c r="BN991" s="1">
        <v>817.85374999999999</v>
      </c>
      <c r="BO991" s="1">
        <v>27.271374999999999</v>
      </c>
      <c r="BP991" s="1">
        <v>23.745075</v>
      </c>
      <c r="BQ991" s="1">
        <v>766.04118749999998</v>
      </c>
      <c r="BR991" s="1">
        <v>27.263400000000001</v>
      </c>
      <c r="BS991" s="1">
        <v>500.13993749999997</v>
      </c>
      <c r="BT991" s="1">
        <v>99.414731250000017</v>
      </c>
      <c r="BU991" s="1">
        <v>0.10001542500000001</v>
      </c>
      <c r="BV991" s="1">
        <v>31.008262500000001</v>
      </c>
      <c r="BW991" s="1">
        <v>31.784268749999999</v>
      </c>
      <c r="BX991" s="1">
        <v>999.9</v>
      </c>
      <c r="BY991" s="1">
        <v>0</v>
      </c>
      <c r="BZ991" s="1">
        <v>0</v>
      </c>
      <c r="CA991" s="1">
        <v>9995.8581250000007</v>
      </c>
      <c r="CB991" s="1">
        <v>0</v>
      </c>
      <c r="CC991" s="1">
        <v>66.661862499999998</v>
      </c>
      <c r="CD991" s="1">
        <v>-49.878837500000003</v>
      </c>
      <c r="CE991" s="1">
        <v>789.50568750000002</v>
      </c>
      <c r="CF991" s="1">
        <v>837.74568750000003</v>
      </c>
      <c r="CG991" s="1">
        <v>3.5263006250000002</v>
      </c>
      <c r="CH991" s="1">
        <v>817.85374999999999</v>
      </c>
      <c r="CI991" s="1">
        <v>23.745075</v>
      </c>
      <c r="CJ991" s="1">
        <v>2.7111762499999998</v>
      </c>
      <c r="CK991" s="1">
        <v>2.3606093750000001</v>
      </c>
      <c r="CL991" s="1">
        <v>22.35300625</v>
      </c>
      <c r="CM991" s="1">
        <v>20.09605625</v>
      </c>
      <c r="CN991" s="1">
        <v>2000.0125</v>
      </c>
      <c r="CO991" s="1">
        <v>0.98000599999999993</v>
      </c>
      <c r="CP991" s="1">
        <v>1.9994000000000001E-2</v>
      </c>
      <c r="CQ991" s="1">
        <v>0</v>
      </c>
      <c r="CR991" s="1">
        <v>2.4295</v>
      </c>
      <c r="CS991" s="1">
        <v>0</v>
      </c>
      <c r="CT991" s="1">
        <v>28762.556250000001</v>
      </c>
      <c r="CU991" s="1">
        <v>17412.45</v>
      </c>
      <c r="CV991" s="1">
        <v>43.440937499999997</v>
      </c>
      <c r="CW991" s="1">
        <v>44.625</v>
      </c>
      <c r="CX991" s="1">
        <v>43.507750000000001</v>
      </c>
      <c r="CY991" s="1">
        <v>42.936999999999998</v>
      </c>
      <c r="CZ991" s="1">
        <v>43.375</v>
      </c>
      <c r="DA991" s="1">
        <v>1960.0225</v>
      </c>
      <c r="DB991" s="1">
        <v>39.99</v>
      </c>
      <c r="DC991" s="1">
        <v>0</v>
      </c>
      <c r="DD991" s="1">
        <v>1660411696.2</v>
      </c>
      <c r="DE991" s="1">
        <v>0</v>
      </c>
      <c r="DF991" s="1">
        <v>1660411308.0999999</v>
      </c>
      <c r="DG991" s="1" t="s">
        <v>1960</v>
      </c>
      <c r="DH991" s="1">
        <v>1660411299.5999999</v>
      </c>
      <c r="DI991" s="1">
        <v>1660411308.0999999</v>
      </c>
      <c r="DJ991" s="1">
        <v>25</v>
      </c>
      <c r="DK991" s="1">
        <v>0.20799999999999999</v>
      </c>
      <c r="DL991" s="1">
        <v>-5.0000000000000001E-3</v>
      </c>
      <c r="DM991" s="1">
        <v>1.3160000000000001</v>
      </c>
      <c r="DN991" s="1">
        <v>1.4999999999999999E-2</v>
      </c>
      <c r="DO991" s="1">
        <v>400</v>
      </c>
      <c r="DP991" s="1">
        <v>24</v>
      </c>
      <c r="DQ991" s="1">
        <v>0.34</v>
      </c>
      <c r="DR991" s="1">
        <v>0.09</v>
      </c>
      <c r="DS991" s="1">
        <v>7.3082922563298451</v>
      </c>
      <c r="DT991" s="1">
        <v>2.3938726228650671</v>
      </c>
      <c r="DU991" s="1">
        <v>0.1910966758369903</v>
      </c>
      <c r="DV991" s="1">
        <v>0</v>
      </c>
      <c r="DW991" s="1">
        <v>39.224434030817143</v>
      </c>
      <c r="DX991" s="1">
        <v>3.289690088911478</v>
      </c>
      <c r="DY991" s="1">
        <v>0.25512654875342572</v>
      </c>
      <c r="DZ991" s="1">
        <v>0</v>
      </c>
      <c r="EA991" s="1">
        <v>-49.879560000000012</v>
      </c>
      <c r="EB991" s="1">
        <v>-4.6467577308120207</v>
      </c>
      <c r="EC991" s="1">
        <v>0.34687148109926741</v>
      </c>
      <c r="ED991" s="1">
        <v>0</v>
      </c>
      <c r="EE991" s="1">
        <v>658.53364493877882</v>
      </c>
      <c r="EF991" s="1">
        <v>263.32608935467891</v>
      </c>
      <c r="EG991" s="1">
        <v>19.649028390618451</v>
      </c>
      <c r="EH991" s="1">
        <v>0</v>
      </c>
      <c r="EI991" s="1">
        <v>3.5224687499999998</v>
      </c>
      <c r="EJ991" s="1">
        <v>5.9672757973732837E-2</v>
      </c>
      <c r="EK991" s="1">
        <v>1.404434871887981E-2</v>
      </c>
      <c r="EL991" s="1">
        <v>1</v>
      </c>
      <c r="EM991" s="1">
        <v>2.003340557713349</v>
      </c>
      <c r="EN991" s="1">
        <v>-4.3674701316871751E-3</v>
      </c>
      <c r="EO991" s="1">
        <v>6.6003154635652431E-4</v>
      </c>
      <c r="EP991" s="1">
        <v>1</v>
      </c>
      <c r="EQ991" s="1">
        <v>2</v>
      </c>
      <c r="ER991" s="1">
        <v>6</v>
      </c>
      <c r="ES991" s="1" t="s">
        <v>390</v>
      </c>
      <c r="ET991" s="1">
        <v>2.9411299999999998</v>
      </c>
      <c r="EU991" s="1">
        <v>2.8012100000000002</v>
      </c>
      <c r="EV991" s="1">
        <v>0.144424</v>
      </c>
      <c r="EW991" s="1">
        <v>0.15026800000000001</v>
      </c>
      <c r="EX991" s="1">
        <v>0.117452</v>
      </c>
      <c r="EY991" s="1">
        <v>0.10635</v>
      </c>
      <c r="EZ991" s="1">
        <v>17483.400000000001</v>
      </c>
      <c r="FA991" s="1">
        <v>18203.5</v>
      </c>
      <c r="FB991" s="1">
        <v>23773.4</v>
      </c>
      <c r="FC991" s="1">
        <v>24941.4</v>
      </c>
      <c r="FD991" s="1">
        <v>33592.1</v>
      </c>
      <c r="FE991" s="1">
        <v>35599.199999999997</v>
      </c>
      <c r="FF991" s="1">
        <v>43357.599999999999</v>
      </c>
      <c r="FG991" s="1">
        <v>46111.6</v>
      </c>
      <c r="FH991" s="1">
        <v>1.9445699999999999</v>
      </c>
      <c r="FI991" s="1">
        <v>1.8112999999999999</v>
      </c>
      <c r="FJ991" s="1">
        <v>0.104323</v>
      </c>
      <c r="FK991" s="1">
        <v>0</v>
      </c>
      <c r="FL991" s="1">
        <v>30.079599999999999</v>
      </c>
      <c r="FM991" s="1">
        <v>999.9</v>
      </c>
      <c r="FN991" s="1">
        <v>57.7</v>
      </c>
      <c r="FO991" s="1">
        <v>37.4</v>
      </c>
      <c r="FP991" s="1">
        <v>37.400300000000001</v>
      </c>
      <c r="FQ991" s="1">
        <v>63.696199999999997</v>
      </c>
      <c r="FR991" s="1">
        <v>25.4407</v>
      </c>
      <c r="FS991" s="1">
        <v>1</v>
      </c>
      <c r="FT991" s="1">
        <v>0.52358000000000005</v>
      </c>
      <c r="FU991" s="1">
        <v>2.3476400000000002</v>
      </c>
      <c r="FV991" s="1">
        <v>20.305299999999999</v>
      </c>
      <c r="FW991" s="1">
        <v>5.2114500000000001</v>
      </c>
      <c r="FX991" s="1">
        <v>11.907500000000001</v>
      </c>
      <c r="FY991" s="1">
        <v>5.0027999999999997</v>
      </c>
      <c r="FZ991" s="1">
        <v>3.2905799999999998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1.8597399999999999</v>
      </c>
      <c r="GF991" s="1">
        <v>1.8547800000000001</v>
      </c>
      <c r="GG991" s="1">
        <v>1.85791</v>
      </c>
      <c r="GH991" s="1">
        <v>1.8563799999999999</v>
      </c>
      <c r="GI991" s="1">
        <v>1.8551599999999999</v>
      </c>
      <c r="GJ991" s="1">
        <v>1.8547100000000001</v>
      </c>
      <c r="GK991" s="1">
        <v>1.85362</v>
      </c>
      <c r="GL991" s="1">
        <v>1.8565400000000001</v>
      </c>
      <c r="GM991" s="1">
        <v>0</v>
      </c>
      <c r="GN991" s="1">
        <v>0</v>
      </c>
      <c r="GO991" s="1">
        <v>0</v>
      </c>
      <c r="GP991" s="1">
        <v>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</v>
      </c>
      <c r="GX991" s="1">
        <v>100</v>
      </c>
      <c r="GY991" s="1">
        <v>100</v>
      </c>
      <c r="GZ991" s="1">
        <v>1.988</v>
      </c>
      <c r="HA991" s="1">
        <v>8.0000000000000002E-3</v>
      </c>
      <c r="HB991" s="1">
        <v>0.36341150857684917</v>
      </c>
      <c r="HC991" s="1">
        <v>2.8098669343081611E-3</v>
      </c>
      <c r="HD991" s="1">
        <v>-1.127031966113555E-6</v>
      </c>
      <c r="HE991" s="1">
        <v>1.768598670541231E-10</v>
      </c>
      <c r="HF991" s="1">
        <v>-7.1736991530500657E-2</v>
      </c>
      <c r="HG991" s="1">
        <v>1.081145868756639E-2</v>
      </c>
      <c r="HH991" s="1">
        <v>-3.689364805754238E-4</v>
      </c>
      <c r="HI991" s="1">
        <v>2.919854880483278E-6</v>
      </c>
      <c r="HJ991" s="1">
        <v>2</v>
      </c>
      <c r="HK991" s="1">
        <v>2136</v>
      </c>
      <c r="HL991" s="1">
        <v>3</v>
      </c>
      <c r="HM991" s="1">
        <v>30</v>
      </c>
      <c r="HN991" s="1">
        <v>6.6</v>
      </c>
      <c r="HO991" s="1">
        <v>6.5</v>
      </c>
      <c r="HP991" s="1">
        <v>1.9348099999999999</v>
      </c>
      <c r="HQ991" s="1">
        <v>2.323</v>
      </c>
      <c r="HR991" s="1">
        <v>1.4978</v>
      </c>
      <c r="HS991" s="1">
        <v>2.3010299999999999</v>
      </c>
      <c r="HT991" s="1">
        <v>1.5478499999999999</v>
      </c>
      <c r="HU991" s="1">
        <v>2.4389599999999998</v>
      </c>
      <c r="HV991" s="1">
        <v>40.680999999999997</v>
      </c>
      <c r="HW991" s="1">
        <v>13.151400000000001</v>
      </c>
      <c r="HX991" s="1">
        <v>18</v>
      </c>
      <c r="HY991" s="1">
        <v>500.80799999999999</v>
      </c>
      <c r="HZ991" s="1">
        <v>478.41300000000001</v>
      </c>
      <c r="IA991" s="1">
        <v>26.897300000000001</v>
      </c>
      <c r="IB991" s="1">
        <v>33.553800000000003</v>
      </c>
      <c r="IC991" s="1">
        <v>30.000299999999999</v>
      </c>
      <c r="ID991" s="1">
        <v>33.369900000000001</v>
      </c>
      <c r="IE991" s="1">
        <v>33.473500000000001</v>
      </c>
      <c r="IF991" s="1">
        <v>38.736600000000003</v>
      </c>
      <c r="IG991" s="1">
        <v>39.510599999999997</v>
      </c>
      <c r="IH991" s="1">
        <v>0</v>
      </c>
      <c r="II991" s="1">
        <v>26.889199999999999</v>
      </c>
      <c r="IJ991" s="1">
        <v>885.697</v>
      </c>
      <c r="IK991" s="1">
        <v>23.685600000000001</v>
      </c>
      <c r="IL991" s="1">
        <v>100.25</v>
      </c>
      <c r="IM991" s="1">
        <v>99.931399999999996</v>
      </c>
      <c r="IN991" s="1" t="s">
        <v>365</v>
      </c>
    </row>
    <row r="992" spans="1:248" ht="15.75" customHeight="1" x14ac:dyDescent="0.3">
      <c r="A992" s="1">
        <v>976</v>
      </c>
      <c r="B992" s="1">
        <v>1660411699</v>
      </c>
      <c r="C992" s="1">
        <v>11974.900000095369</v>
      </c>
      <c r="D992" s="1" t="s">
        <v>2297</v>
      </c>
      <c r="E992" s="1" t="s">
        <v>2298</v>
      </c>
      <c r="F992" s="1">
        <v>1</v>
      </c>
      <c r="G992" s="1" t="s">
        <v>349</v>
      </c>
      <c r="H992" s="1" t="s">
        <v>350</v>
      </c>
      <c r="I992" s="1" t="s">
        <v>351</v>
      </c>
      <c r="J992" s="1" t="s">
        <v>352</v>
      </c>
      <c r="K992" s="1" t="s">
        <v>1959</v>
      </c>
      <c r="L992" s="1" t="s">
        <v>349</v>
      </c>
      <c r="M992" s="1" t="s">
        <v>354</v>
      </c>
      <c r="N992" s="1">
        <v>1660411691.5</v>
      </c>
      <c r="O992" s="1">
        <f t="shared" si="102"/>
        <v>3.0209495423840897E-3</v>
      </c>
      <c r="P992" s="1">
        <f t="shared" si="103"/>
        <v>3.0209495423840895</v>
      </c>
      <c r="Q992" s="1">
        <f t="shared" si="104"/>
        <v>7.5438111878846374</v>
      </c>
      <c r="R992" s="1">
        <f t="shared" si="105"/>
        <v>775.45800000000008</v>
      </c>
      <c r="S992" s="1">
        <f t="shared" si="106"/>
        <v>668.19956673068839</v>
      </c>
      <c r="T992" s="1">
        <f t="shared" si="107"/>
        <v>66.495761781158379</v>
      </c>
      <c r="U992" s="1">
        <f t="shared" si="108"/>
        <v>77.169565810383389</v>
      </c>
      <c r="V992" s="1">
        <f t="shared" si="109"/>
        <v>0.14856753858584226</v>
      </c>
      <c r="W992" s="1">
        <f t="shared" si="110"/>
        <v>2.918527195653208</v>
      </c>
      <c r="X992" s="1">
        <f t="shared" si="111"/>
        <v>0.14449031503868517</v>
      </c>
      <c r="Y992" s="1">
        <f t="shared" si="112"/>
        <v>9.0663449243707422E-2</v>
      </c>
      <c r="Z992" s="1">
        <f t="shared" si="113"/>
        <v>321.51648500000005</v>
      </c>
      <c r="AA992" s="1">
        <f t="shared" si="114"/>
        <v>32.119264965908123</v>
      </c>
      <c r="AB992" s="1">
        <f t="shared" si="115"/>
        <v>31.78276</v>
      </c>
      <c r="AC992" s="1">
        <f t="shared" si="116"/>
        <v>4.7166825466004001</v>
      </c>
      <c r="AD992" s="1">
        <f t="shared" si="117"/>
        <v>60.125553293604852</v>
      </c>
      <c r="AE992" s="1">
        <f t="shared" si="118"/>
        <v>2.71374003910358</v>
      </c>
      <c r="AF992" s="1">
        <f t="shared" si="119"/>
        <v>4.513455411964121</v>
      </c>
      <c r="AG992" s="1">
        <f t="shared" si="120"/>
        <v>2.0029425074968201</v>
      </c>
      <c r="AH992" s="1">
        <f t="shared" si="121"/>
        <v>-133.22387481913836</v>
      </c>
      <c r="AI992" s="1">
        <f t="shared" si="122"/>
        <v>-121.89201857671668</v>
      </c>
      <c r="AJ992" s="1">
        <f t="shared" si="123"/>
        <v>-9.4153780439958332</v>
      </c>
      <c r="AK992" s="1">
        <f t="shared" si="124"/>
        <v>56.985213560149191</v>
      </c>
      <c r="AL992" s="1">
        <f t="shared" si="125"/>
        <v>39.294825186862539</v>
      </c>
      <c r="AM992" s="1">
        <f t="shared" si="126"/>
        <v>3.0270696164315227</v>
      </c>
      <c r="AN992" s="1">
        <f t="shared" si="127"/>
        <v>7.5438111878846374</v>
      </c>
      <c r="AO992" s="1">
        <v>868.77454164554797</v>
      </c>
      <c r="AP992" s="1">
        <v>833.16427878787806</v>
      </c>
      <c r="AQ992" s="1">
        <v>5.1539119857041564</v>
      </c>
      <c r="AR992" s="1">
        <v>65.016461255683083</v>
      </c>
      <c r="AS992" s="1">
        <f t="shared" si="128"/>
        <v>3.0209495423840895</v>
      </c>
      <c r="AT992" s="1">
        <v>23.73089340676367</v>
      </c>
      <c r="AU992" s="1">
        <v>27.256083030303031</v>
      </c>
      <c r="AV992" s="1">
        <v>3.1133242092307547E-5</v>
      </c>
      <c r="AW992" s="1">
        <v>83.562977856309928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51853.755291462076</v>
      </c>
      <c r="BC992" s="1">
        <f t="shared" si="132"/>
        <v>2000.0066666666669</v>
      </c>
      <c r="BD992" s="1">
        <f t="shared" si="133"/>
        <v>1681.2053000000003</v>
      </c>
      <c r="BE992" s="1">
        <f t="shared" si="134"/>
        <v>0.84059984800050669</v>
      </c>
      <c r="BF992" s="1">
        <f t="shared" si="135"/>
        <v>0.16075770664097785</v>
      </c>
      <c r="BG992" s="1">
        <v>6</v>
      </c>
      <c r="BH992" s="1">
        <v>0.5</v>
      </c>
      <c r="BI992" s="1" t="s">
        <v>355</v>
      </c>
      <c r="BJ992" s="1">
        <v>2</v>
      </c>
      <c r="BK992" s="1" t="b">
        <v>1</v>
      </c>
      <c r="BL992" s="1">
        <v>1660411691.5</v>
      </c>
      <c r="BM992" s="1">
        <v>775.45800000000008</v>
      </c>
      <c r="BN992" s="1">
        <v>825.41533333333325</v>
      </c>
      <c r="BO992" s="1">
        <v>27.269706666666671</v>
      </c>
      <c r="BP992" s="1">
        <v>23.737220000000001</v>
      </c>
      <c r="BQ992" s="1">
        <v>773.51379999999983</v>
      </c>
      <c r="BR992" s="1">
        <v>27.261726666666661</v>
      </c>
      <c r="BS992" s="1">
        <v>500.13306666666671</v>
      </c>
      <c r="BT992" s="1">
        <v>99.414833333333348</v>
      </c>
      <c r="BU992" s="1">
        <v>9.9989920000000024E-2</v>
      </c>
      <c r="BV992" s="1">
        <v>31.008073333333328</v>
      </c>
      <c r="BW992" s="1">
        <v>31.78276</v>
      </c>
      <c r="BX992" s="1">
        <v>999.89999999999986</v>
      </c>
      <c r="BY992" s="1">
        <v>0</v>
      </c>
      <c r="BZ992" s="1">
        <v>0</v>
      </c>
      <c r="CA992" s="1">
        <v>9995.7919999999995</v>
      </c>
      <c r="CB992" s="1">
        <v>0</v>
      </c>
      <c r="CC992" s="1">
        <v>65.855406666666667</v>
      </c>
      <c r="CD992" s="1">
        <v>-49.95745999999999</v>
      </c>
      <c r="CE992" s="1">
        <v>797.19706666666684</v>
      </c>
      <c r="CF992" s="1">
        <v>845.4842666666666</v>
      </c>
      <c r="CG992" s="1">
        <v>3.5324853333333328</v>
      </c>
      <c r="CH992" s="1">
        <v>825.41533333333325</v>
      </c>
      <c r="CI992" s="1">
        <v>23.737220000000001</v>
      </c>
      <c r="CJ992" s="1">
        <v>2.7110133333333342</v>
      </c>
      <c r="CK992" s="1">
        <v>2.3598313333333341</v>
      </c>
      <c r="CL992" s="1">
        <v>22.35202</v>
      </c>
      <c r="CM992" s="1">
        <v>20.090720000000001</v>
      </c>
      <c r="CN992" s="1">
        <v>2000.0066666666669</v>
      </c>
      <c r="CO992" s="1">
        <v>0.98000593333333341</v>
      </c>
      <c r="CP992" s="1">
        <v>1.9994100000000001E-2</v>
      </c>
      <c r="CQ992" s="1">
        <v>0</v>
      </c>
      <c r="CR992" s="1">
        <v>2.417933333333333</v>
      </c>
      <c r="CS992" s="1">
        <v>0</v>
      </c>
      <c r="CT992" s="1">
        <v>28782.833333333339</v>
      </c>
      <c r="CU992" s="1">
        <v>17412.400000000001</v>
      </c>
      <c r="CV992" s="1">
        <v>43.441200000000002</v>
      </c>
      <c r="CW992" s="1">
        <v>44.625</v>
      </c>
      <c r="CX992" s="1">
        <v>43.5124</v>
      </c>
      <c r="CY992" s="1">
        <v>42.936999999999998</v>
      </c>
      <c r="CZ992" s="1">
        <v>43.375</v>
      </c>
      <c r="DA992" s="1">
        <v>1960.0166666666671</v>
      </c>
      <c r="DB992" s="1">
        <v>39.99</v>
      </c>
      <c r="DC992" s="1">
        <v>0</v>
      </c>
      <c r="DD992" s="1">
        <v>1660411697.4000001</v>
      </c>
      <c r="DE992" s="1">
        <v>0</v>
      </c>
      <c r="DF992" s="1">
        <v>1660411308.0999999</v>
      </c>
      <c r="DG992" s="1" t="s">
        <v>1960</v>
      </c>
      <c r="DH992" s="1">
        <v>1660411299.5999999</v>
      </c>
      <c r="DI992" s="1">
        <v>1660411308.0999999</v>
      </c>
      <c r="DJ992" s="1">
        <v>25</v>
      </c>
      <c r="DK992" s="1">
        <v>0.20799999999999999</v>
      </c>
      <c r="DL992" s="1">
        <v>-5.0000000000000001E-3</v>
      </c>
      <c r="DM992" s="1">
        <v>1.3160000000000001</v>
      </c>
      <c r="DN992" s="1">
        <v>1.4999999999999999E-2</v>
      </c>
      <c r="DO992" s="1">
        <v>400</v>
      </c>
      <c r="DP992" s="1">
        <v>24</v>
      </c>
      <c r="DQ992" s="1">
        <v>0.34</v>
      </c>
      <c r="DR992" s="1">
        <v>0.09</v>
      </c>
      <c r="DS992" s="1">
        <v>7.3484453319834193</v>
      </c>
      <c r="DT992" s="1">
        <v>2.2637264746416741</v>
      </c>
      <c r="DU992" s="1">
        <v>0.1888806483903881</v>
      </c>
      <c r="DV992" s="1">
        <v>0</v>
      </c>
      <c r="DW992" s="1">
        <v>39.289374059558497</v>
      </c>
      <c r="DX992" s="1">
        <v>2.153572608626793</v>
      </c>
      <c r="DY992" s="1">
        <v>0.19373148481144861</v>
      </c>
      <c r="DZ992" s="1">
        <v>0</v>
      </c>
      <c r="EA992" s="1">
        <v>-49.932777419354842</v>
      </c>
      <c r="EB992" s="1">
        <v>-3.4774693548384912</v>
      </c>
      <c r="EC992" s="1">
        <v>0.30116642886817713</v>
      </c>
      <c r="ED992" s="1">
        <v>0</v>
      </c>
      <c r="EE992" s="1">
        <v>666.34017116321422</v>
      </c>
      <c r="EF992" s="1">
        <v>265.05348004909479</v>
      </c>
      <c r="EG992" s="1">
        <v>19.143212592099449</v>
      </c>
      <c r="EH992" s="1">
        <v>0</v>
      </c>
      <c r="EI992" s="1">
        <v>3.528209024390244</v>
      </c>
      <c r="EJ992" s="1">
        <v>0.14665756097560351</v>
      </c>
      <c r="EK992" s="1">
        <v>2.4527370157704731E-2</v>
      </c>
      <c r="EL992" s="1">
        <v>1</v>
      </c>
      <c r="EM992" s="1">
        <v>2.0030444920237001</v>
      </c>
      <c r="EN992" s="1">
        <v>-3.4275192185324022E-3</v>
      </c>
      <c r="EO992" s="1">
        <v>5.9878779846974262E-4</v>
      </c>
      <c r="EP992" s="1">
        <v>1</v>
      </c>
      <c r="EQ992" s="1">
        <v>2</v>
      </c>
      <c r="ER992" s="1">
        <v>6</v>
      </c>
      <c r="ES992" s="1" t="s">
        <v>390</v>
      </c>
      <c r="ET992" s="1">
        <v>2.9411100000000001</v>
      </c>
      <c r="EU992" s="1">
        <v>2.8012000000000001</v>
      </c>
      <c r="EV992" s="1">
        <v>0.145012</v>
      </c>
      <c r="EW992" s="1">
        <v>0.15081600000000001</v>
      </c>
      <c r="EX992" s="1">
        <v>0.117434</v>
      </c>
      <c r="EY992" s="1">
        <v>0.10630199999999999</v>
      </c>
      <c r="EZ992" s="1">
        <v>17471.5</v>
      </c>
      <c r="FA992" s="1">
        <v>18191.8</v>
      </c>
      <c r="FB992" s="1">
        <v>23773.5</v>
      </c>
      <c r="FC992" s="1">
        <v>24941.4</v>
      </c>
      <c r="FD992" s="1">
        <v>33592.800000000003</v>
      </c>
      <c r="FE992" s="1">
        <v>35601.1</v>
      </c>
      <c r="FF992" s="1">
        <v>43357.599999999999</v>
      </c>
      <c r="FG992" s="1">
        <v>46111.5</v>
      </c>
      <c r="FH992" s="1">
        <v>1.94455</v>
      </c>
      <c r="FI992" s="1">
        <v>1.8112999999999999</v>
      </c>
      <c r="FJ992" s="1">
        <v>0.104092</v>
      </c>
      <c r="FK992" s="1">
        <v>0</v>
      </c>
      <c r="FL992" s="1">
        <v>30.080200000000001</v>
      </c>
      <c r="FM992" s="1">
        <v>999.9</v>
      </c>
      <c r="FN992" s="1">
        <v>57.7</v>
      </c>
      <c r="FO992" s="1">
        <v>37.4</v>
      </c>
      <c r="FP992" s="1">
        <v>37.399000000000001</v>
      </c>
      <c r="FQ992" s="1">
        <v>63.566200000000002</v>
      </c>
      <c r="FR992" s="1">
        <v>25.785299999999999</v>
      </c>
      <c r="FS992" s="1">
        <v>1</v>
      </c>
      <c r="FT992" s="1">
        <v>0.52357500000000001</v>
      </c>
      <c r="FU992" s="1">
        <v>2.3528099999999998</v>
      </c>
      <c r="FV992" s="1">
        <v>20.305199999999999</v>
      </c>
      <c r="FW992" s="1">
        <v>5.2111499999999999</v>
      </c>
      <c r="FX992" s="1">
        <v>11.907400000000001</v>
      </c>
      <c r="FY992" s="1">
        <v>5.0026000000000002</v>
      </c>
      <c r="FZ992" s="1">
        <v>3.2905199999999999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1.8597399999999999</v>
      </c>
      <c r="GF992" s="1">
        <v>1.8547800000000001</v>
      </c>
      <c r="GG992" s="1">
        <v>1.85791</v>
      </c>
      <c r="GH992" s="1">
        <v>1.8563799999999999</v>
      </c>
      <c r="GI992" s="1">
        <v>1.8551599999999999</v>
      </c>
      <c r="GJ992" s="1">
        <v>1.8547100000000001</v>
      </c>
      <c r="GK992" s="1">
        <v>1.85362</v>
      </c>
      <c r="GL992" s="1">
        <v>1.8565400000000001</v>
      </c>
      <c r="GM992" s="1">
        <v>0</v>
      </c>
      <c r="GN992" s="1">
        <v>0</v>
      </c>
      <c r="GO992" s="1">
        <v>0</v>
      </c>
      <c r="GP992" s="1">
        <v>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</v>
      </c>
      <c r="GX992" s="1">
        <v>100</v>
      </c>
      <c r="GY992" s="1">
        <v>100</v>
      </c>
      <c r="GZ992" s="1">
        <v>1.9950000000000001</v>
      </c>
      <c r="HA992" s="1">
        <v>8.0000000000000002E-3</v>
      </c>
      <c r="HB992" s="1">
        <v>0.36341150857684917</v>
      </c>
      <c r="HC992" s="1">
        <v>2.8098669343081611E-3</v>
      </c>
      <c r="HD992" s="1">
        <v>-1.127031966113555E-6</v>
      </c>
      <c r="HE992" s="1">
        <v>1.768598670541231E-10</v>
      </c>
      <c r="HF992" s="1">
        <v>-7.1736991530500657E-2</v>
      </c>
      <c r="HG992" s="1">
        <v>1.081145868756639E-2</v>
      </c>
      <c r="HH992" s="1">
        <v>-3.689364805754238E-4</v>
      </c>
      <c r="HI992" s="1">
        <v>2.919854880483278E-6</v>
      </c>
      <c r="HJ992" s="1">
        <v>2</v>
      </c>
      <c r="HK992" s="1">
        <v>2136</v>
      </c>
      <c r="HL992" s="1">
        <v>3</v>
      </c>
      <c r="HM992" s="1">
        <v>30</v>
      </c>
      <c r="HN992" s="1">
        <v>6.7</v>
      </c>
      <c r="HO992" s="1">
        <v>6.5</v>
      </c>
      <c r="HP992" s="1">
        <v>1.9458</v>
      </c>
      <c r="HQ992" s="1">
        <v>2.3303199999999999</v>
      </c>
      <c r="HR992" s="1">
        <v>1.4978</v>
      </c>
      <c r="HS992" s="1">
        <v>2.3010299999999999</v>
      </c>
      <c r="HT992" s="1">
        <v>1.5478499999999999</v>
      </c>
      <c r="HU992" s="1">
        <v>2.3168899999999999</v>
      </c>
      <c r="HV992" s="1">
        <v>40.680999999999997</v>
      </c>
      <c r="HW992" s="1">
        <v>13.133900000000001</v>
      </c>
      <c r="HX992" s="1">
        <v>18</v>
      </c>
      <c r="HY992" s="1">
        <v>500.798</v>
      </c>
      <c r="HZ992" s="1">
        <v>478.41300000000001</v>
      </c>
      <c r="IA992" s="1">
        <v>26.895700000000001</v>
      </c>
      <c r="IB992" s="1">
        <v>33.554000000000002</v>
      </c>
      <c r="IC992" s="1">
        <v>30.0002</v>
      </c>
      <c r="ID992" s="1">
        <v>33.370699999999999</v>
      </c>
      <c r="IE992" s="1">
        <v>33.473500000000001</v>
      </c>
      <c r="IF992" s="1">
        <v>38.953600000000002</v>
      </c>
      <c r="IG992" s="1">
        <v>39.510599999999997</v>
      </c>
      <c r="IH992" s="1">
        <v>0</v>
      </c>
      <c r="II992" s="1">
        <v>26.889199999999999</v>
      </c>
      <c r="IJ992" s="1">
        <v>895.85900000000004</v>
      </c>
      <c r="IK992" s="1">
        <v>23.685600000000001</v>
      </c>
      <c r="IL992" s="1">
        <v>100.25</v>
      </c>
      <c r="IM992" s="1">
        <v>99.931200000000004</v>
      </c>
      <c r="IN992" s="1" t="s">
        <v>365</v>
      </c>
    </row>
    <row r="993" spans="1:248" ht="15.75" customHeight="1" x14ac:dyDescent="0.3">
      <c r="A993" s="1">
        <v>977</v>
      </c>
      <c r="B993" s="1">
        <v>1660411700</v>
      </c>
      <c r="C993" s="1">
        <v>11975.900000095369</v>
      </c>
      <c r="D993" s="1" t="s">
        <v>2299</v>
      </c>
      <c r="E993" s="1" t="s">
        <v>2300</v>
      </c>
      <c r="F993" s="1">
        <v>1</v>
      </c>
      <c r="G993" s="1" t="s">
        <v>349</v>
      </c>
      <c r="H993" s="1" t="s">
        <v>350</v>
      </c>
      <c r="I993" s="1" t="s">
        <v>351</v>
      </c>
      <c r="J993" s="1" t="s">
        <v>352</v>
      </c>
      <c r="K993" s="1" t="s">
        <v>1959</v>
      </c>
      <c r="L993" s="1" t="s">
        <v>349</v>
      </c>
      <c r="M993" s="1" t="s">
        <v>354</v>
      </c>
      <c r="N993" s="1">
        <v>1660411692</v>
      </c>
      <c r="O993" s="1">
        <f t="shared" si="102"/>
        <v>3.036201248946649E-3</v>
      </c>
      <c r="P993" s="1">
        <f t="shared" si="103"/>
        <v>3.0362012489466488</v>
      </c>
      <c r="Q993" s="1">
        <f t="shared" si="104"/>
        <v>7.5914459039679869</v>
      </c>
      <c r="R993" s="1">
        <f t="shared" si="105"/>
        <v>777.95406249999996</v>
      </c>
      <c r="S993" s="1">
        <f t="shared" si="106"/>
        <v>670.51622123648724</v>
      </c>
      <c r="T993" s="1">
        <f t="shared" si="107"/>
        <v>66.726325880910849</v>
      </c>
      <c r="U993" s="1">
        <f t="shared" si="108"/>
        <v>77.417987291980992</v>
      </c>
      <c r="V993" s="1">
        <f t="shared" si="109"/>
        <v>0.14934348431908073</v>
      </c>
      <c r="W993" s="1">
        <f t="shared" si="110"/>
        <v>2.9187108142611771</v>
      </c>
      <c r="X993" s="1">
        <f t="shared" si="111"/>
        <v>0.14522444735901688</v>
      </c>
      <c r="Y993" s="1">
        <f t="shared" si="112"/>
        <v>9.1125895970178505E-2</v>
      </c>
      <c r="Z993" s="1">
        <f t="shared" si="113"/>
        <v>321.51502199999999</v>
      </c>
      <c r="AA993" s="1">
        <f t="shared" si="114"/>
        <v>32.115099127028628</v>
      </c>
      <c r="AB993" s="1">
        <f t="shared" si="115"/>
        <v>31.782050000000002</v>
      </c>
      <c r="AC993" s="1">
        <f t="shared" si="116"/>
        <v>4.7164927013503268</v>
      </c>
      <c r="AD993" s="1">
        <f t="shared" si="117"/>
        <v>60.123101677265524</v>
      </c>
      <c r="AE993" s="1">
        <f t="shared" si="118"/>
        <v>2.713610304991799</v>
      </c>
      <c r="AF993" s="1">
        <f t="shared" si="119"/>
        <v>4.513423674577159</v>
      </c>
      <c r="AG993" s="1">
        <f t="shared" si="120"/>
        <v>2.0028823963585278</v>
      </c>
      <c r="AH993" s="1">
        <f t="shared" si="121"/>
        <v>-133.89647507854721</v>
      </c>
      <c r="AI993" s="1">
        <f t="shared" si="122"/>
        <v>-121.80737331562118</v>
      </c>
      <c r="AJ993" s="1">
        <f t="shared" si="123"/>
        <v>-9.4082091633535256</v>
      </c>
      <c r="AK993" s="1">
        <f t="shared" si="124"/>
        <v>56.402964442478051</v>
      </c>
      <c r="AL993" s="1">
        <f t="shared" si="125"/>
        <v>39.277458950336054</v>
      </c>
      <c r="AM993" s="1">
        <f t="shared" si="126"/>
        <v>3.0311526663554886</v>
      </c>
      <c r="AN993" s="1">
        <f t="shared" si="127"/>
        <v>7.5914459039679869</v>
      </c>
      <c r="AO993" s="1">
        <v>873.72879707036213</v>
      </c>
      <c r="AP993" s="1">
        <v>838.22630909090879</v>
      </c>
      <c r="AQ993" s="1">
        <v>5.1213773276790304</v>
      </c>
      <c r="AR993" s="1">
        <v>65.016461255683083</v>
      </c>
      <c r="AS993" s="1">
        <f t="shared" si="128"/>
        <v>3.0362012489466488</v>
      </c>
      <c r="AT993" s="1">
        <v>23.705137977346769</v>
      </c>
      <c r="AU993" s="1">
        <v>27.24865999999999</v>
      </c>
      <c r="AV993" s="1">
        <v>-4.6031646984830307E-5</v>
      </c>
      <c r="AW993" s="1">
        <v>83.562977856309928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51858.994231057615</v>
      </c>
      <c r="BC993" s="1">
        <f t="shared" si="132"/>
        <v>1999.9974999999999</v>
      </c>
      <c r="BD993" s="1">
        <f t="shared" si="133"/>
        <v>1681.1975999999997</v>
      </c>
      <c r="BE993" s="1">
        <f t="shared" si="134"/>
        <v>0.84059985074981336</v>
      </c>
      <c r="BF993" s="1">
        <f t="shared" si="135"/>
        <v>0.16075771194713992</v>
      </c>
      <c r="BG993" s="1">
        <v>6</v>
      </c>
      <c r="BH993" s="1">
        <v>0.5</v>
      </c>
      <c r="BI993" s="1" t="s">
        <v>355</v>
      </c>
      <c r="BJ993" s="1">
        <v>2</v>
      </c>
      <c r="BK993" s="1" t="b">
        <v>1</v>
      </c>
      <c r="BL993" s="1">
        <v>1660411692</v>
      </c>
      <c r="BM993" s="1">
        <v>777.95406249999996</v>
      </c>
      <c r="BN993" s="1">
        <v>827.9034375</v>
      </c>
      <c r="BO993" s="1">
        <v>27.268393750000001</v>
      </c>
      <c r="BP993" s="1">
        <v>23.731137499999999</v>
      </c>
      <c r="BQ993" s="1">
        <v>776.00649999999996</v>
      </c>
      <c r="BR993" s="1">
        <v>27.260406249999999</v>
      </c>
      <c r="BS993" s="1">
        <v>500.13306249999999</v>
      </c>
      <c r="BT993" s="1">
        <v>99.414874999999995</v>
      </c>
      <c r="BU993" s="1">
        <v>9.9982012499999995E-2</v>
      </c>
      <c r="BV993" s="1">
        <v>31.007950000000001</v>
      </c>
      <c r="BW993" s="1">
        <v>31.782050000000002</v>
      </c>
      <c r="BX993" s="1">
        <v>999.9</v>
      </c>
      <c r="BY993" s="1">
        <v>0</v>
      </c>
      <c r="BZ993" s="1">
        <v>0</v>
      </c>
      <c r="CA993" s="1">
        <v>9996.8362500000003</v>
      </c>
      <c r="CB993" s="1">
        <v>0</v>
      </c>
      <c r="CC993" s="1">
        <v>65.712049999999991</v>
      </c>
      <c r="CD993" s="1">
        <v>-49.9495</v>
      </c>
      <c r="CE993" s="1">
        <v>799.76199999999994</v>
      </c>
      <c r="CF993" s="1">
        <v>848.02737500000001</v>
      </c>
      <c r="CG993" s="1">
        <v>3.5372512500000002</v>
      </c>
      <c r="CH993" s="1">
        <v>827.9034375</v>
      </c>
      <c r="CI993" s="1">
        <v>23.731137499999999</v>
      </c>
      <c r="CJ993" s="1">
        <v>2.7108837499999998</v>
      </c>
      <c r="CK993" s="1">
        <v>2.3592274999999998</v>
      </c>
      <c r="CL993" s="1">
        <v>22.351231250000001</v>
      </c>
      <c r="CM993" s="1">
        <v>20.086581249999998</v>
      </c>
      <c r="CN993" s="1">
        <v>1999.9974999999999</v>
      </c>
      <c r="CO993" s="1">
        <v>0.98000587500000003</v>
      </c>
      <c r="CP993" s="1">
        <v>1.99941875E-2</v>
      </c>
      <c r="CQ993" s="1">
        <v>0</v>
      </c>
      <c r="CR993" s="1">
        <v>2.4383124999999999</v>
      </c>
      <c r="CS993" s="1">
        <v>0</v>
      </c>
      <c r="CT993" s="1">
        <v>28788.224999999999</v>
      </c>
      <c r="CU993" s="1">
        <v>17412.318749999999</v>
      </c>
      <c r="CV993" s="1">
        <v>43.440937499999997</v>
      </c>
      <c r="CW993" s="1">
        <v>44.625</v>
      </c>
      <c r="CX993" s="1">
        <v>43.515500000000003</v>
      </c>
      <c r="CY993" s="1">
        <v>42.936999999999998</v>
      </c>
      <c r="CZ993" s="1">
        <v>43.375</v>
      </c>
      <c r="DA993" s="1">
        <v>1960.0074999999999</v>
      </c>
      <c r="DB993" s="1">
        <v>39.99</v>
      </c>
      <c r="DC993" s="1">
        <v>0</v>
      </c>
      <c r="DD993" s="1">
        <v>1660411698</v>
      </c>
      <c r="DE993" s="1">
        <v>0</v>
      </c>
      <c r="DF993" s="1">
        <v>1660411308.0999999</v>
      </c>
      <c r="DG993" s="1" t="s">
        <v>1960</v>
      </c>
      <c r="DH993" s="1">
        <v>1660411299.5999999</v>
      </c>
      <c r="DI993" s="1">
        <v>1660411308.0999999</v>
      </c>
      <c r="DJ993" s="1">
        <v>25</v>
      </c>
      <c r="DK993" s="1">
        <v>0.20799999999999999</v>
      </c>
      <c r="DL993" s="1">
        <v>-5.0000000000000001E-3</v>
      </c>
      <c r="DM993" s="1">
        <v>1.3160000000000001</v>
      </c>
      <c r="DN993" s="1">
        <v>1.4999999999999999E-2</v>
      </c>
      <c r="DO993" s="1">
        <v>400</v>
      </c>
      <c r="DP993" s="1">
        <v>24</v>
      </c>
      <c r="DQ993" s="1">
        <v>0.34</v>
      </c>
      <c r="DR993" s="1">
        <v>0.09</v>
      </c>
      <c r="DS993" s="1">
        <v>7.3484453319834193</v>
      </c>
      <c r="DT993" s="1">
        <v>2.2637264746416741</v>
      </c>
      <c r="DU993" s="1">
        <v>0.1888806483903881</v>
      </c>
      <c r="DV993" s="1">
        <v>0</v>
      </c>
      <c r="DW993" s="1">
        <v>39.289374059558497</v>
      </c>
      <c r="DX993" s="1">
        <v>2.153572608626793</v>
      </c>
      <c r="DY993" s="1">
        <v>0.19373148481144861</v>
      </c>
      <c r="DZ993" s="1">
        <v>0</v>
      </c>
      <c r="EA993" s="1">
        <v>-49.932777419354842</v>
      </c>
      <c r="EB993" s="1">
        <v>-3.4774693548384912</v>
      </c>
      <c r="EC993" s="1">
        <v>0.30116642886817713</v>
      </c>
      <c r="ED993" s="1">
        <v>0</v>
      </c>
      <c r="EE993" s="1">
        <v>666.34017116321422</v>
      </c>
      <c r="EF993" s="1">
        <v>265.05348004909479</v>
      </c>
      <c r="EG993" s="1">
        <v>19.143212592099449</v>
      </c>
      <c r="EH993" s="1">
        <v>0</v>
      </c>
      <c r="EI993" s="1">
        <v>3.528209024390244</v>
      </c>
      <c r="EJ993" s="1">
        <v>0.14665756097560351</v>
      </c>
      <c r="EK993" s="1">
        <v>2.4527370157704731E-2</v>
      </c>
      <c r="EL993" s="1">
        <v>1</v>
      </c>
      <c r="EM993" s="1">
        <v>2.0030444920237001</v>
      </c>
      <c r="EN993" s="1">
        <v>-3.4275192185324022E-3</v>
      </c>
      <c r="EO993" s="1">
        <v>5.9878779846974262E-4</v>
      </c>
      <c r="EP993" s="1">
        <v>1</v>
      </c>
      <c r="EQ993" s="1">
        <v>2</v>
      </c>
      <c r="ER993" s="1">
        <v>6</v>
      </c>
      <c r="ES993" s="1" t="s">
        <v>390</v>
      </c>
      <c r="ET993" s="1">
        <v>2.9412400000000001</v>
      </c>
      <c r="EU993" s="1">
        <v>2.8011200000000001</v>
      </c>
      <c r="EV993" s="1">
        <v>0.14559</v>
      </c>
      <c r="EW993" s="1">
        <v>0.15137700000000001</v>
      </c>
      <c r="EX993" s="1">
        <v>0.117406</v>
      </c>
      <c r="EY993" s="1">
        <v>0.106283</v>
      </c>
      <c r="EZ993" s="1">
        <v>17459.599999999999</v>
      </c>
      <c r="FA993" s="1">
        <v>18179.8</v>
      </c>
      <c r="FB993" s="1">
        <v>23773.5</v>
      </c>
      <c r="FC993" s="1">
        <v>24941.5</v>
      </c>
      <c r="FD993" s="1">
        <v>33594</v>
      </c>
      <c r="FE993" s="1">
        <v>35601.9</v>
      </c>
      <c r="FF993" s="1">
        <v>43357.599999999999</v>
      </c>
      <c r="FG993" s="1">
        <v>46111.5</v>
      </c>
      <c r="FH993" s="1">
        <v>1.94468</v>
      </c>
      <c r="FI993" s="1">
        <v>1.81115</v>
      </c>
      <c r="FJ993" s="1">
        <v>0.104077</v>
      </c>
      <c r="FK993" s="1">
        <v>0</v>
      </c>
      <c r="FL993" s="1">
        <v>30.0808</v>
      </c>
      <c r="FM993" s="1">
        <v>999.9</v>
      </c>
      <c r="FN993" s="1">
        <v>57.7</v>
      </c>
      <c r="FO993" s="1">
        <v>37.4</v>
      </c>
      <c r="FP993" s="1">
        <v>37.399500000000003</v>
      </c>
      <c r="FQ993" s="1">
        <v>63.616199999999999</v>
      </c>
      <c r="FR993" s="1">
        <v>26.402200000000001</v>
      </c>
      <c r="FS993" s="1">
        <v>1</v>
      </c>
      <c r="FT993" s="1">
        <v>0.52359</v>
      </c>
      <c r="FU993" s="1">
        <v>2.3575499999999998</v>
      </c>
      <c r="FV993" s="1">
        <v>20.305199999999999</v>
      </c>
      <c r="FW993" s="1">
        <v>5.2111499999999999</v>
      </c>
      <c r="FX993" s="1">
        <v>11.9072</v>
      </c>
      <c r="FY993" s="1">
        <v>5.0024499999999996</v>
      </c>
      <c r="FZ993" s="1">
        <v>3.2905199999999999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1.8597399999999999</v>
      </c>
      <c r="GF993" s="1">
        <v>1.85477</v>
      </c>
      <c r="GG993" s="1">
        <v>1.85791</v>
      </c>
      <c r="GH993" s="1">
        <v>1.8563799999999999</v>
      </c>
      <c r="GI993" s="1">
        <v>1.8551599999999999</v>
      </c>
      <c r="GJ993" s="1">
        <v>1.8547100000000001</v>
      </c>
      <c r="GK993" s="1">
        <v>1.8535999999999999</v>
      </c>
      <c r="GL993" s="1">
        <v>1.8565400000000001</v>
      </c>
      <c r="GM993" s="1">
        <v>0</v>
      </c>
      <c r="GN993" s="1">
        <v>0</v>
      </c>
      <c r="GO993" s="1">
        <v>0</v>
      </c>
      <c r="GP993" s="1">
        <v>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</v>
      </c>
      <c r="GX993" s="1">
        <v>100</v>
      </c>
      <c r="GY993" s="1">
        <v>100</v>
      </c>
      <c r="GZ993" s="1">
        <v>2.0019999999999998</v>
      </c>
      <c r="HA993" s="1">
        <v>8.0000000000000002E-3</v>
      </c>
      <c r="HB993" s="1">
        <v>0.36341150857684917</v>
      </c>
      <c r="HC993" s="1">
        <v>2.8098669343081611E-3</v>
      </c>
      <c r="HD993" s="1">
        <v>-1.127031966113555E-6</v>
      </c>
      <c r="HE993" s="1">
        <v>1.768598670541231E-10</v>
      </c>
      <c r="HF993" s="1">
        <v>-7.1736991530500657E-2</v>
      </c>
      <c r="HG993" s="1">
        <v>1.081145868756639E-2</v>
      </c>
      <c r="HH993" s="1">
        <v>-3.689364805754238E-4</v>
      </c>
      <c r="HI993" s="1">
        <v>2.919854880483278E-6</v>
      </c>
      <c r="HJ993" s="1">
        <v>2</v>
      </c>
      <c r="HK993" s="1">
        <v>2136</v>
      </c>
      <c r="HL993" s="1">
        <v>3</v>
      </c>
      <c r="HM993" s="1">
        <v>30</v>
      </c>
      <c r="HN993" s="1">
        <v>6.7</v>
      </c>
      <c r="HO993" s="1">
        <v>6.5</v>
      </c>
      <c r="HP993" s="1">
        <v>1.9519</v>
      </c>
      <c r="HQ993" s="1">
        <v>2.32422</v>
      </c>
      <c r="HR993" s="1">
        <v>1.4978</v>
      </c>
      <c r="HS993" s="1">
        <v>2.3010299999999999</v>
      </c>
      <c r="HT993" s="1">
        <v>1.5478499999999999</v>
      </c>
      <c r="HU993" s="1">
        <v>2.34009</v>
      </c>
      <c r="HV993" s="1">
        <v>40.680999999999997</v>
      </c>
      <c r="HW993" s="1">
        <v>13.1426</v>
      </c>
      <c r="HX993" s="1">
        <v>18</v>
      </c>
      <c r="HY993" s="1">
        <v>500.88</v>
      </c>
      <c r="HZ993" s="1">
        <v>478.315</v>
      </c>
      <c r="IA993" s="1">
        <v>26.893999999999998</v>
      </c>
      <c r="IB993" s="1">
        <v>33.554000000000002</v>
      </c>
      <c r="IC993" s="1">
        <v>30.0002</v>
      </c>
      <c r="ID993" s="1">
        <v>33.371400000000001</v>
      </c>
      <c r="IE993" s="1">
        <v>33.473500000000001</v>
      </c>
      <c r="IF993" s="1">
        <v>39.084800000000001</v>
      </c>
      <c r="IG993" s="1">
        <v>39.510599999999997</v>
      </c>
      <c r="IH993" s="1">
        <v>0</v>
      </c>
      <c r="II993" s="1">
        <v>26.889199999999999</v>
      </c>
      <c r="IJ993" s="1">
        <v>895.85900000000004</v>
      </c>
      <c r="IK993" s="1">
        <v>23.685600000000001</v>
      </c>
      <c r="IL993" s="1">
        <v>100.25</v>
      </c>
      <c r="IM993" s="1">
        <v>99.9315</v>
      </c>
      <c r="IN993" s="1" t="s">
        <v>365</v>
      </c>
    </row>
    <row r="994" spans="1:248" ht="15.75" customHeight="1" x14ac:dyDescent="0.3">
      <c r="A994" s="1">
        <v>978</v>
      </c>
      <c r="B994" s="1">
        <v>1660411701</v>
      </c>
      <c r="C994" s="1">
        <v>11976.900000095369</v>
      </c>
      <c r="D994" s="1" t="s">
        <v>2301</v>
      </c>
      <c r="E994" s="1" t="s">
        <v>2302</v>
      </c>
      <c r="F994" s="1">
        <v>1</v>
      </c>
      <c r="G994" s="1" t="s">
        <v>349</v>
      </c>
      <c r="H994" s="1" t="s">
        <v>350</v>
      </c>
      <c r="I994" s="1" t="s">
        <v>351</v>
      </c>
      <c r="J994" s="1" t="s">
        <v>352</v>
      </c>
      <c r="K994" s="1" t="s">
        <v>1959</v>
      </c>
      <c r="L994" s="1" t="s">
        <v>349</v>
      </c>
      <c r="M994" s="1" t="s">
        <v>354</v>
      </c>
      <c r="N994" s="1">
        <v>1660411693.5</v>
      </c>
      <c r="O994" s="1">
        <f t="shared" si="102"/>
        <v>3.0504229459852976E-3</v>
      </c>
      <c r="P994" s="1">
        <f t="shared" si="103"/>
        <v>3.0504229459852974</v>
      </c>
      <c r="Q994" s="1">
        <f t="shared" si="104"/>
        <v>7.6959142426049798</v>
      </c>
      <c r="R994" s="1">
        <f t="shared" si="105"/>
        <v>785.43793333333338</v>
      </c>
      <c r="S994" s="1">
        <f t="shared" si="106"/>
        <v>677.01913019920062</v>
      </c>
      <c r="T994" s="1">
        <f t="shared" si="107"/>
        <v>67.373461711391712</v>
      </c>
      <c r="U994" s="1">
        <f t="shared" si="108"/>
        <v>78.162743366702088</v>
      </c>
      <c r="V994" s="1">
        <f t="shared" si="109"/>
        <v>0.15006691665155464</v>
      </c>
      <c r="W994" s="1">
        <f t="shared" si="110"/>
        <v>2.9185855786315331</v>
      </c>
      <c r="X994" s="1">
        <f t="shared" si="111"/>
        <v>0.14590830226970378</v>
      </c>
      <c r="Y994" s="1">
        <f t="shared" si="112"/>
        <v>9.1556724919598778E-2</v>
      </c>
      <c r="Z994" s="1">
        <f t="shared" si="113"/>
        <v>321.51712340000006</v>
      </c>
      <c r="AA994" s="1">
        <f t="shared" si="114"/>
        <v>32.111551074149681</v>
      </c>
      <c r="AB994" s="1">
        <f t="shared" si="115"/>
        <v>31.780860000000001</v>
      </c>
      <c r="AC994" s="1">
        <f t="shared" si="116"/>
        <v>4.7161745249354823</v>
      </c>
      <c r="AD994" s="1">
        <f t="shared" si="117"/>
        <v>60.116683806451299</v>
      </c>
      <c r="AE994" s="1">
        <f t="shared" si="118"/>
        <v>2.7133355934560979</v>
      </c>
      <c r="AF994" s="1">
        <f t="shared" si="119"/>
        <v>4.5134485498099313</v>
      </c>
      <c r="AG994" s="1">
        <f t="shared" si="120"/>
        <v>2.0028389314793844</v>
      </c>
      <c r="AH994" s="1">
        <f t="shared" si="121"/>
        <v>-134.52365191795161</v>
      </c>
      <c r="AI994" s="1">
        <f t="shared" si="122"/>
        <v>-121.59969395783622</v>
      </c>
      <c r="AJ994" s="1">
        <f t="shared" si="123"/>
        <v>-9.3925206978404319</v>
      </c>
      <c r="AK994" s="1">
        <f t="shared" si="124"/>
        <v>56.001256826371787</v>
      </c>
      <c r="AL994" s="1">
        <f t="shared" si="125"/>
        <v>39.281278091746387</v>
      </c>
      <c r="AM994" s="1">
        <f t="shared" si="126"/>
        <v>3.0370135814513053</v>
      </c>
      <c r="AN994" s="1">
        <f t="shared" si="127"/>
        <v>7.6959142426049798</v>
      </c>
      <c r="AO994" s="1">
        <v>878.64638750361871</v>
      </c>
      <c r="AP994" s="1">
        <v>843.24393333333308</v>
      </c>
      <c r="AQ994" s="1">
        <v>5.0766905308983974</v>
      </c>
      <c r="AR994" s="1">
        <v>65.016461255683083</v>
      </c>
      <c r="AS994" s="1">
        <f t="shared" si="128"/>
        <v>3.0504229459852974</v>
      </c>
      <c r="AT994" s="1">
        <v>23.678059380601539</v>
      </c>
      <c r="AU994" s="1">
        <v>27.23860484848483</v>
      </c>
      <c r="AV994" s="1">
        <v>-1.0426219258859749E-4</v>
      </c>
      <c r="AW994" s="1">
        <v>83.562977856309928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51855.419317036511</v>
      </c>
      <c r="BC994" s="1">
        <f t="shared" si="132"/>
        <v>2000.010666666667</v>
      </c>
      <c r="BD994" s="1">
        <f t="shared" si="133"/>
        <v>1681.2086600000002</v>
      </c>
      <c r="BE994" s="1">
        <f t="shared" si="134"/>
        <v>0.84059984680081701</v>
      </c>
      <c r="BF994" s="1">
        <f t="shared" si="135"/>
        <v>0.16075770432557693</v>
      </c>
      <c r="BG994" s="1">
        <v>6</v>
      </c>
      <c r="BH994" s="1">
        <v>0.5</v>
      </c>
      <c r="BI994" s="1" t="s">
        <v>355</v>
      </c>
      <c r="BJ994" s="1">
        <v>2</v>
      </c>
      <c r="BK994" s="1" t="b">
        <v>1</v>
      </c>
      <c r="BL994" s="1">
        <v>1660411693.5</v>
      </c>
      <c r="BM994" s="1">
        <v>785.43793333333338</v>
      </c>
      <c r="BN994" s="1">
        <v>835.42473333333339</v>
      </c>
      <c r="BO994" s="1">
        <v>27.26563333333333</v>
      </c>
      <c r="BP994" s="1">
        <v>23.721520000000009</v>
      </c>
      <c r="BQ994" s="1">
        <v>783.48006666666663</v>
      </c>
      <c r="BR994" s="1">
        <v>27.257633333333331</v>
      </c>
      <c r="BS994" s="1">
        <v>500.13199999999989</v>
      </c>
      <c r="BT994" s="1">
        <v>99.414866666666683</v>
      </c>
      <c r="BU994" s="1">
        <v>9.9990013333333336E-2</v>
      </c>
      <c r="BV994" s="1">
        <v>31.008046666666669</v>
      </c>
      <c r="BW994" s="1">
        <v>31.780860000000001</v>
      </c>
      <c r="BX994" s="1">
        <v>999.89999999999986</v>
      </c>
      <c r="BY994" s="1">
        <v>0</v>
      </c>
      <c r="BZ994" s="1">
        <v>0</v>
      </c>
      <c r="CA994" s="1">
        <v>9996.1219999999994</v>
      </c>
      <c r="CB994" s="1">
        <v>0</v>
      </c>
      <c r="CC994" s="1">
        <v>65.265833333333319</v>
      </c>
      <c r="CD994" s="1">
        <v>-49.986986666666667</v>
      </c>
      <c r="CE994" s="1">
        <v>807.45333333333338</v>
      </c>
      <c r="CF994" s="1">
        <v>855.72293333333334</v>
      </c>
      <c r="CG994" s="1">
        <v>3.5441059999999989</v>
      </c>
      <c r="CH994" s="1">
        <v>835.42473333333339</v>
      </c>
      <c r="CI994" s="1">
        <v>23.721520000000009</v>
      </c>
      <c r="CJ994" s="1">
        <v>2.7106093333333332</v>
      </c>
      <c r="CK994" s="1">
        <v>2.3582706666666668</v>
      </c>
      <c r="CL994" s="1">
        <v>22.34956</v>
      </c>
      <c r="CM994" s="1">
        <v>20.080020000000001</v>
      </c>
      <c r="CN994" s="1">
        <v>2000.010666666667</v>
      </c>
      <c r="CO994" s="1">
        <v>0.98000580000000015</v>
      </c>
      <c r="CP994" s="1">
        <v>1.99943E-2</v>
      </c>
      <c r="CQ994" s="1">
        <v>0</v>
      </c>
      <c r="CR994" s="1">
        <v>2.3353333333333328</v>
      </c>
      <c r="CS994" s="1">
        <v>0</v>
      </c>
      <c r="CT994" s="1">
        <v>28807.366666666661</v>
      </c>
      <c r="CU994" s="1">
        <v>17412.426666666659</v>
      </c>
      <c r="CV994" s="1">
        <v>43.441200000000002</v>
      </c>
      <c r="CW994" s="1">
        <v>44.625</v>
      </c>
      <c r="CX994" s="1">
        <v>43.520666666666671</v>
      </c>
      <c r="CY994" s="1">
        <v>42.936999999999998</v>
      </c>
      <c r="CZ994" s="1">
        <v>43.375</v>
      </c>
      <c r="DA994" s="1">
        <v>1960.0206666666661</v>
      </c>
      <c r="DB994" s="1">
        <v>39.99</v>
      </c>
      <c r="DC994" s="1">
        <v>0</v>
      </c>
      <c r="DD994" s="1">
        <v>1660411699.2</v>
      </c>
      <c r="DE994" s="1">
        <v>0</v>
      </c>
      <c r="DF994" s="1">
        <v>1660411308.0999999</v>
      </c>
      <c r="DG994" s="1" t="s">
        <v>1960</v>
      </c>
      <c r="DH994" s="1">
        <v>1660411299.5999999</v>
      </c>
      <c r="DI994" s="1">
        <v>1660411308.0999999</v>
      </c>
      <c r="DJ994" s="1">
        <v>25</v>
      </c>
      <c r="DK994" s="1">
        <v>0.20799999999999999</v>
      </c>
      <c r="DL994" s="1">
        <v>-5.0000000000000001E-3</v>
      </c>
      <c r="DM994" s="1">
        <v>1.3160000000000001</v>
      </c>
      <c r="DN994" s="1">
        <v>1.4999999999999999E-2</v>
      </c>
      <c r="DO994" s="1">
        <v>400</v>
      </c>
      <c r="DP994" s="1">
        <v>24</v>
      </c>
      <c r="DQ994" s="1">
        <v>0.34</v>
      </c>
      <c r="DR994" s="1">
        <v>0.09</v>
      </c>
      <c r="DS994" s="1">
        <v>7.4064354733065842</v>
      </c>
      <c r="DT994" s="1">
        <v>2.0205967134535681</v>
      </c>
      <c r="DU994" s="1">
        <v>0.17032549501121069</v>
      </c>
      <c r="DV994" s="1">
        <v>0</v>
      </c>
      <c r="DW994" s="1">
        <v>39.287446193031649</v>
      </c>
      <c r="DX994" s="1">
        <v>0.93942007319066068</v>
      </c>
      <c r="DY994" s="1">
        <v>0.18703128304590691</v>
      </c>
      <c r="DZ994" s="1">
        <v>0</v>
      </c>
      <c r="EA994" s="1">
        <v>-49.982923333333332</v>
      </c>
      <c r="EB994" s="1">
        <v>-2.0497948832036421</v>
      </c>
      <c r="EC994" s="1">
        <v>0.2552494697132367</v>
      </c>
      <c r="ED994" s="1">
        <v>0</v>
      </c>
      <c r="EE994" s="1">
        <v>671.99245835928912</v>
      </c>
      <c r="EF994" s="1">
        <v>268.83290720625911</v>
      </c>
      <c r="EG994" s="1">
        <v>20.06441717547624</v>
      </c>
      <c r="EH994" s="1">
        <v>0</v>
      </c>
      <c r="EI994" s="1">
        <v>3.5349550000000001</v>
      </c>
      <c r="EJ994" s="1">
        <v>0.243400750469036</v>
      </c>
      <c r="EK994" s="1">
        <v>3.2361724459614348E-2</v>
      </c>
      <c r="EL994" s="1">
        <v>0</v>
      </c>
      <c r="EM994" s="1">
        <v>2.0028766850588968</v>
      </c>
      <c r="EN994" s="1">
        <v>-4.3975618401508008E-3</v>
      </c>
      <c r="EO994" s="1">
        <v>6.5332060356358245E-4</v>
      </c>
      <c r="EP994" s="1">
        <v>1</v>
      </c>
      <c r="EQ994" s="1">
        <v>1</v>
      </c>
      <c r="ER994" s="1">
        <v>6</v>
      </c>
      <c r="ES994" s="1" t="s">
        <v>433</v>
      </c>
      <c r="ET994" s="1">
        <v>2.94129</v>
      </c>
      <c r="EU994" s="1">
        <v>2.8009400000000002</v>
      </c>
      <c r="EV994" s="1">
        <v>0.146173</v>
      </c>
      <c r="EW994" s="1">
        <v>0.15193400000000001</v>
      </c>
      <c r="EX994" s="1">
        <v>0.11737499999999999</v>
      </c>
      <c r="EY994" s="1">
        <v>0.106271</v>
      </c>
      <c r="EZ994" s="1">
        <v>17447.8</v>
      </c>
      <c r="FA994" s="1">
        <v>18167.900000000001</v>
      </c>
      <c r="FB994" s="1">
        <v>23773.599999999999</v>
      </c>
      <c r="FC994" s="1">
        <v>24941.599999999999</v>
      </c>
      <c r="FD994" s="1">
        <v>33595.199999999997</v>
      </c>
      <c r="FE994" s="1">
        <v>35602.300000000003</v>
      </c>
      <c r="FF994" s="1">
        <v>43357.7</v>
      </c>
      <c r="FG994" s="1">
        <v>46111.4</v>
      </c>
      <c r="FH994" s="1">
        <v>1.9446300000000001</v>
      </c>
      <c r="FI994" s="1">
        <v>1.8111299999999999</v>
      </c>
      <c r="FJ994" s="1">
        <v>0.104174</v>
      </c>
      <c r="FK994" s="1">
        <v>0</v>
      </c>
      <c r="FL994" s="1">
        <v>30.081499999999998</v>
      </c>
      <c r="FM994" s="1">
        <v>999.9</v>
      </c>
      <c r="FN994" s="1">
        <v>57.7</v>
      </c>
      <c r="FO994" s="1">
        <v>37.4</v>
      </c>
      <c r="FP994" s="1">
        <v>37.401899999999998</v>
      </c>
      <c r="FQ994" s="1">
        <v>63.486199999999997</v>
      </c>
      <c r="FR994" s="1">
        <v>25.8734</v>
      </c>
      <c r="FS994" s="1">
        <v>1</v>
      </c>
      <c r="FT994" s="1">
        <v>0.52368099999999995</v>
      </c>
      <c r="FU994" s="1">
        <v>2.3613300000000002</v>
      </c>
      <c r="FV994" s="1">
        <v>20.305099999999999</v>
      </c>
      <c r="FW994" s="1">
        <v>5.2107000000000001</v>
      </c>
      <c r="FX994" s="1">
        <v>11.907400000000001</v>
      </c>
      <c r="FY994" s="1">
        <v>5.0019999999999998</v>
      </c>
      <c r="FZ994" s="1">
        <v>3.2904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1.8597399999999999</v>
      </c>
      <c r="GF994" s="1">
        <v>1.85476</v>
      </c>
      <c r="GG994" s="1">
        <v>1.85791</v>
      </c>
      <c r="GH994" s="1">
        <v>1.8563799999999999</v>
      </c>
      <c r="GI994" s="1">
        <v>1.8551599999999999</v>
      </c>
      <c r="GJ994" s="1">
        <v>1.8547100000000001</v>
      </c>
      <c r="GK994" s="1">
        <v>1.8535900000000001</v>
      </c>
      <c r="GL994" s="1">
        <v>1.8565400000000001</v>
      </c>
      <c r="GM994" s="1">
        <v>0</v>
      </c>
      <c r="GN994" s="1">
        <v>0</v>
      </c>
      <c r="GO994" s="1">
        <v>0</v>
      </c>
      <c r="GP994" s="1">
        <v>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</v>
      </c>
      <c r="GX994" s="1">
        <v>100</v>
      </c>
      <c r="GY994" s="1">
        <v>100</v>
      </c>
      <c r="GZ994" s="1">
        <v>2.0089999999999999</v>
      </c>
      <c r="HA994" s="1">
        <v>8.0999999999999996E-3</v>
      </c>
      <c r="HB994" s="1">
        <v>0.36341150857684917</v>
      </c>
      <c r="HC994" s="1">
        <v>2.8098669343081611E-3</v>
      </c>
      <c r="HD994" s="1">
        <v>-1.127031966113555E-6</v>
      </c>
      <c r="HE994" s="1">
        <v>1.768598670541231E-10</v>
      </c>
      <c r="HF994" s="1">
        <v>-7.1736991530500657E-2</v>
      </c>
      <c r="HG994" s="1">
        <v>1.081145868756639E-2</v>
      </c>
      <c r="HH994" s="1">
        <v>-3.689364805754238E-4</v>
      </c>
      <c r="HI994" s="1">
        <v>2.919854880483278E-6</v>
      </c>
      <c r="HJ994" s="1">
        <v>2</v>
      </c>
      <c r="HK994" s="1">
        <v>2136</v>
      </c>
      <c r="HL994" s="1">
        <v>3</v>
      </c>
      <c r="HM994" s="1">
        <v>30</v>
      </c>
      <c r="HN994" s="1">
        <v>6.7</v>
      </c>
      <c r="HO994" s="1">
        <v>6.5</v>
      </c>
      <c r="HP994" s="1">
        <v>1.96289</v>
      </c>
      <c r="HQ994" s="1">
        <v>2.3168899999999999</v>
      </c>
      <c r="HR994" s="1">
        <v>1.4978</v>
      </c>
      <c r="HS994" s="1">
        <v>2.3010299999999999</v>
      </c>
      <c r="HT994" s="1">
        <v>1.5478499999999999</v>
      </c>
      <c r="HU994" s="1">
        <v>2.4572799999999999</v>
      </c>
      <c r="HV994" s="1">
        <v>40.680999999999997</v>
      </c>
      <c r="HW994" s="1">
        <v>13.151400000000001</v>
      </c>
      <c r="HX994" s="1">
        <v>18</v>
      </c>
      <c r="HY994" s="1">
        <v>500.85399999999998</v>
      </c>
      <c r="HZ994" s="1">
        <v>478.298</v>
      </c>
      <c r="IA994" s="1">
        <v>26.891999999999999</v>
      </c>
      <c r="IB994" s="1">
        <v>33.554000000000002</v>
      </c>
      <c r="IC994" s="1">
        <v>30.000299999999999</v>
      </c>
      <c r="ID994" s="1">
        <v>33.372100000000003</v>
      </c>
      <c r="IE994" s="1">
        <v>33.473500000000001</v>
      </c>
      <c r="IF994" s="1">
        <v>39.309199999999997</v>
      </c>
      <c r="IG994" s="1">
        <v>39.510599999999997</v>
      </c>
      <c r="IH994" s="1">
        <v>0</v>
      </c>
      <c r="II994" s="1">
        <v>26.889199999999999</v>
      </c>
      <c r="IJ994" s="1">
        <v>906.01900000000001</v>
      </c>
      <c r="IK994" s="1">
        <v>23.685600000000001</v>
      </c>
      <c r="IL994" s="1">
        <v>100.251</v>
      </c>
      <c r="IM994" s="1">
        <v>99.931399999999996</v>
      </c>
      <c r="IN994" s="1" t="s">
        <v>365</v>
      </c>
    </row>
    <row r="995" spans="1:248" ht="15.75" customHeight="1" x14ac:dyDescent="0.3">
      <c r="A995" s="1">
        <v>979</v>
      </c>
      <c r="B995" s="1">
        <v>1660411702</v>
      </c>
      <c r="C995" s="1">
        <v>11977.900000095369</v>
      </c>
      <c r="D995" s="1" t="s">
        <v>2303</v>
      </c>
      <c r="E995" s="1" t="s">
        <v>2304</v>
      </c>
      <c r="F995" s="1">
        <v>1</v>
      </c>
      <c r="G995" s="1" t="s">
        <v>349</v>
      </c>
      <c r="H995" s="1" t="s">
        <v>350</v>
      </c>
      <c r="I995" s="1" t="s">
        <v>351</v>
      </c>
      <c r="J995" s="1" t="s">
        <v>352</v>
      </c>
      <c r="K995" s="1" t="s">
        <v>1959</v>
      </c>
      <c r="L995" s="1" t="s">
        <v>349</v>
      </c>
      <c r="M995" s="1" t="s">
        <v>354</v>
      </c>
      <c r="N995" s="1">
        <v>1660411694</v>
      </c>
      <c r="O995" s="1">
        <f t="shared" si="102"/>
        <v>3.026650424656707E-3</v>
      </c>
      <c r="P995" s="1">
        <f t="shared" si="103"/>
        <v>3.0266504246567072</v>
      </c>
      <c r="Q995" s="1">
        <f t="shared" si="104"/>
        <v>7.6978770969329355</v>
      </c>
      <c r="R995" s="1">
        <f t="shared" si="105"/>
        <v>787.92306250000001</v>
      </c>
      <c r="S995" s="1">
        <f t="shared" si="106"/>
        <v>678.74124119810176</v>
      </c>
      <c r="T995" s="1">
        <f t="shared" si="107"/>
        <v>67.544797592698885</v>
      </c>
      <c r="U995" s="1">
        <f t="shared" si="108"/>
        <v>78.410004497794745</v>
      </c>
      <c r="V995" s="1">
        <f t="shared" si="109"/>
        <v>0.14885336031649699</v>
      </c>
      <c r="W995" s="1">
        <f t="shared" si="110"/>
        <v>2.9188047211673984</v>
      </c>
      <c r="X995" s="1">
        <f t="shared" si="111"/>
        <v>0.14476104404878082</v>
      </c>
      <c r="Y995" s="1">
        <f t="shared" si="112"/>
        <v>9.0833959788220453E-2</v>
      </c>
      <c r="Z995" s="1">
        <f t="shared" si="113"/>
        <v>321.51821399999994</v>
      </c>
      <c r="AA995" s="1">
        <f t="shared" si="114"/>
        <v>32.117414162428517</v>
      </c>
      <c r="AB995" s="1">
        <f t="shared" si="115"/>
        <v>31.78055625</v>
      </c>
      <c r="AC995" s="1">
        <f t="shared" si="116"/>
        <v>4.7160933127310924</v>
      </c>
      <c r="AD995" s="1">
        <f t="shared" si="117"/>
        <v>60.112591071798271</v>
      </c>
      <c r="AE995" s="1">
        <f t="shared" si="118"/>
        <v>2.7131117470307284</v>
      </c>
      <c r="AF995" s="1">
        <f t="shared" si="119"/>
        <v>4.5133834670180777</v>
      </c>
      <c r="AG995" s="1">
        <f t="shared" si="120"/>
        <v>2.002981565700364</v>
      </c>
      <c r="AH995" s="1">
        <f t="shared" si="121"/>
        <v>-133.47528372736079</v>
      </c>
      <c r="AI995" s="1">
        <f t="shared" si="122"/>
        <v>-121.60082523108638</v>
      </c>
      <c r="AJ995" s="1">
        <f t="shared" si="123"/>
        <v>-9.3918771207699123</v>
      </c>
      <c r="AK995" s="1">
        <f t="shared" si="124"/>
        <v>57.050227920782888</v>
      </c>
      <c r="AL995" s="1">
        <f t="shared" si="125"/>
        <v>39.261624805983487</v>
      </c>
      <c r="AM995" s="1">
        <f t="shared" si="126"/>
        <v>3.0397819836901281</v>
      </c>
      <c r="AN995" s="1">
        <f t="shared" si="127"/>
        <v>7.6978770969329355</v>
      </c>
      <c r="AO995" s="1">
        <v>883.58430944815609</v>
      </c>
      <c r="AP995" s="1">
        <v>848.29149696969671</v>
      </c>
      <c r="AQ995" s="1">
        <v>5.0548016527053408</v>
      </c>
      <c r="AR995" s="1">
        <v>65.016461255683083</v>
      </c>
      <c r="AS995" s="1">
        <f t="shared" si="128"/>
        <v>3.0266504246567072</v>
      </c>
      <c r="AT995" s="1">
        <v>23.655363046193319</v>
      </c>
      <c r="AU995" s="1">
        <v>27.229161818181812</v>
      </c>
      <c r="AV995" s="1">
        <v>-6.3425086379479334E-3</v>
      </c>
      <c r="AW995" s="1">
        <v>83.562977856309928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51861.68814170175</v>
      </c>
      <c r="BC995" s="1">
        <f t="shared" si="132"/>
        <v>2000.0174999999999</v>
      </c>
      <c r="BD995" s="1">
        <f t="shared" si="133"/>
        <v>1681.2143999999998</v>
      </c>
      <c r="BE995" s="1">
        <f t="shared" si="134"/>
        <v>0.8405998447513584</v>
      </c>
      <c r="BF995" s="1">
        <f t="shared" si="135"/>
        <v>0.16075770037012174</v>
      </c>
      <c r="BG995" s="1">
        <v>6</v>
      </c>
      <c r="BH995" s="1">
        <v>0.5</v>
      </c>
      <c r="BI995" s="1" t="s">
        <v>355</v>
      </c>
      <c r="BJ995" s="1">
        <v>2</v>
      </c>
      <c r="BK995" s="1" t="b">
        <v>1</v>
      </c>
      <c r="BL995" s="1">
        <v>1660411694</v>
      </c>
      <c r="BM995" s="1">
        <v>787.92306250000001</v>
      </c>
      <c r="BN995" s="1">
        <v>837.89775000000009</v>
      </c>
      <c r="BO995" s="1">
        <v>27.263400000000001</v>
      </c>
      <c r="BP995" s="1">
        <v>23.7160625</v>
      </c>
      <c r="BQ995" s="1">
        <v>785.96181249999995</v>
      </c>
      <c r="BR995" s="1">
        <v>27.255400000000002</v>
      </c>
      <c r="BS995" s="1">
        <v>500.13406250000003</v>
      </c>
      <c r="BT995" s="1">
        <v>99.414831249999992</v>
      </c>
      <c r="BU995" s="1">
        <v>9.9966868749999993E-2</v>
      </c>
      <c r="BV995" s="1">
        <v>31.007793750000001</v>
      </c>
      <c r="BW995" s="1">
        <v>31.78055625</v>
      </c>
      <c r="BX995" s="1">
        <v>999.9</v>
      </c>
      <c r="BY995" s="1">
        <v>0</v>
      </c>
      <c r="BZ995" s="1">
        <v>0</v>
      </c>
      <c r="CA995" s="1">
        <v>9997.3768750000017</v>
      </c>
      <c r="CB995" s="1">
        <v>0</v>
      </c>
      <c r="CC995" s="1">
        <v>65.143524999999997</v>
      </c>
      <c r="CD995" s="1">
        <v>-49.974843750000012</v>
      </c>
      <c r="CE995" s="1">
        <v>810.0061874999999</v>
      </c>
      <c r="CF995" s="1">
        <v>858.25106249999999</v>
      </c>
      <c r="CG995" s="1">
        <v>3.54733125</v>
      </c>
      <c r="CH995" s="1">
        <v>837.89775000000009</v>
      </c>
      <c r="CI995" s="1">
        <v>23.7160625</v>
      </c>
      <c r="CJ995" s="1">
        <v>2.71038625</v>
      </c>
      <c r="CK995" s="1">
        <v>2.3577275000000002</v>
      </c>
      <c r="CL995" s="1">
        <v>22.34820625</v>
      </c>
      <c r="CM995" s="1">
        <v>20.076293750000001</v>
      </c>
      <c r="CN995" s="1">
        <v>2000.0174999999999</v>
      </c>
      <c r="CO995" s="1">
        <v>0.98000587500000003</v>
      </c>
      <c r="CP995" s="1">
        <v>1.99941875E-2</v>
      </c>
      <c r="CQ995" s="1">
        <v>0</v>
      </c>
      <c r="CR995" s="1">
        <v>2.3358124999999998</v>
      </c>
      <c r="CS995" s="1">
        <v>0</v>
      </c>
      <c r="CT995" s="1">
        <v>28813.112499999999</v>
      </c>
      <c r="CU995" s="1">
        <v>17412.487499999999</v>
      </c>
      <c r="CV995" s="1">
        <v>43.440937499999997</v>
      </c>
      <c r="CW995" s="1">
        <v>44.625</v>
      </c>
      <c r="CX995" s="1">
        <v>43.523249999999997</v>
      </c>
      <c r="CY995" s="1">
        <v>42.936999999999998</v>
      </c>
      <c r="CZ995" s="1">
        <v>43.375</v>
      </c>
      <c r="DA995" s="1">
        <v>1960.0274999999999</v>
      </c>
      <c r="DB995" s="1">
        <v>39.99</v>
      </c>
      <c r="DC995" s="1">
        <v>0</v>
      </c>
      <c r="DD995" s="1">
        <v>1660411700.4000001</v>
      </c>
      <c r="DE995" s="1">
        <v>0</v>
      </c>
      <c r="DF995" s="1">
        <v>1660411308.0999999</v>
      </c>
      <c r="DG995" s="1" t="s">
        <v>1960</v>
      </c>
      <c r="DH995" s="1">
        <v>1660411299.5999999</v>
      </c>
      <c r="DI995" s="1">
        <v>1660411308.0999999</v>
      </c>
      <c r="DJ995" s="1">
        <v>25</v>
      </c>
      <c r="DK995" s="1">
        <v>0.20799999999999999</v>
      </c>
      <c r="DL995" s="1">
        <v>-5.0000000000000001E-3</v>
      </c>
      <c r="DM995" s="1">
        <v>1.3160000000000001</v>
      </c>
      <c r="DN995" s="1">
        <v>1.4999999999999999E-2</v>
      </c>
      <c r="DO995" s="1">
        <v>400</v>
      </c>
      <c r="DP995" s="1">
        <v>24</v>
      </c>
      <c r="DQ995" s="1">
        <v>0.34</v>
      </c>
      <c r="DR995" s="1">
        <v>0.09</v>
      </c>
      <c r="DS995" s="1">
        <v>7.4342418462242348</v>
      </c>
      <c r="DT995" s="1">
        <v>2.2164522462368619</v>
      </c>
      <c r="DU995" s="1">
        <v>0.17986725615888191</v>
      </c>
      <c r="DV995" s="1">
        <v>0</v>
      </c>
      <c r="DW995" s="1">
        <v>39.28215243183579</v>
      </c>
      <c r="DX995" s="1">
        <v>0.24743231820240821</v>
      </c>
      <c r="DY995" s="1">
        <v>0.19332962806488771</v>
      </c>
      <c r="DZ995" s="1">
        <v>1</v>
      </c>
      <c r="EA995" s="1">
        <v>-49.992726666666663</v>
      </c>
      <c r="EB995" s="1">
        <v>-1.2185539488320181</v>
      </c>
      <c r="EC995" s="1">
        <v>0.2451061252237933</v>
      </c>
      <c r="ED995" s="1">
        <v>0</v>
      </c>
      <c r="EE995" s="1">
        <v>676.53869782297272</v>
      </c>
      <c r="EF995" s="1">
        <v>268.8747567927366</v>
      </c>
      <c r="EG995" s="1">
        <v>20.06719374547869</v>
      </c>
      <c r="EH995" s="1">
        <v>0</v>
      </c>
      <c r="EI995" s="1">
        <v>3.53902925</v>
      </c>
      <c r="EJ995" s="1">
        <v>0.28612649155721792</v>
      </c>
      <c r="EK995" s="1">
        <v>3.5224817060383759E-2</v>
      </c>
      <c r="EL995" s="1">
        <v>0</v>
      </c>
      <c r="EM995" s="1">
        <v>2.002853395969117</v>
      </c>
      <c r="EN995" s="1">
        <v>-3.5112794531489029E-3</v>
      </c>
      <c r="EO995" s="1">
        <v>6.4882473348248763E-4</v>
      </c>
      <c r="EP995" s="1">
        <v>1</v>
      </c>
      <c r="EQ995" s="1">
        <v>2</v>
      </c>
      <c r="ER995" s="1">
        <v>6</v>
      </c>
      <c r="ES995" s="1" t="s">
        <v>390</v>
      </c>
      <c r="ET995" s="1">
        <v>2.9412099999999999</v>
      </c>
      <c r="EU995" s="1">
        <v>2.8009599999999999</v>
      </c>
      <c r="EV995" s="1">
        <v>0.14674400000000001</v>
      </c>
      <c r="EW995" s="1">
        <v>0.15248500000000001</v>
      </c>
      <c r="EX995" s="1">
        <v>0.11735</v>
      </c>
      <c r="EY995" s="1">
        <v>0.10627200000000001</v>
      </c>
      <c r="EZ995" s="1">
        <v>17436.099999999999</v>
      </c>
      <c r="FA995" s="1">
        <v>18156</v>
      </c>
      <c r="FB995" s="1">
        <v>23773.599999999999</v>
      </c>
      <c r="FC995" s="1">
        <v>24941.5</v>
      </c>
      <c r="FD995" s="1">
        <v>33596.199999999997</v>
      </c>
      <c r="FE995" s="1">
        <v>35602.400000000001</v>
      </c>
      <c r="FF995" s="1">
        <v>43357.7</v>
      </c>
      <c r="FG995" s="1">
        <v>46111.5</v>
      </c>
      <c r="FH995" s="1">
        <v>1.9444699999999999</v>
      </c>
      <c r="FI995" s="1">
        <v>1.8111699999999999</v>
      </c>
      <c r="FJ995" s="1">
        <v>0.104375</v>
      </c>
      <c r="FK995" s="1">
        <v>0</v>
      </c>
      <c r="FL995" s="1">
        <v>30.081800000000001</v>
      </c>
      <c r="FM995" s="1">
        <v>999.9</v>
      </c>
      <c r="FN995" s="1">
        <v>57.7</v>
      </c>
      <c r="FO995" s="1">
        <v>37.4</v>
      </c>
      <c r="FP995" s="1">
        <v>37.4011</v>
      </c>
      <c r="FQ995" s="1">
        <v>63.476199999999999</v>
      </c>
      <c r="FR995" s="1">
        <v>25.436699999999998</v>
      </c>
      <c r="FS995" s="1">
        <v>1</v>
      </c>
      <c r="FT995" s="1">
        <v>0.52384399999999998</v>
      </c>
      <c r="FU995" s="1">
        <v>2.3536299999999999</v>
      </c>
      <c r="FV995" s="1">
        <v>20.305199999999999</v>
      </c>
      <c r="FW995" s="1">
        <v>5.2108499999999998</v>
      </c>
      <c r="FX995" s="1">
        <v>11.907400000000001</v>
      </c>
      <c r="FY995" s="1">
        <v>5.0019</v>
      </c>
      <c r="FZ995" s="1">
        <v>3.2904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1.8597399999999999</v>
      </c>
      <c r="GF995" s="1">
        <v>1.85476</v>
      </c>
      <c r="GG995" s="1">
        <v>1.85791</v>
      </c>
      <c r="GH995" s="1">
        <v>1.8563799999999999</v>
      </c>
      <c r="GI995" s="1">
        <v>1.8551599999999999</v>
      </c>
      <c r="GJ995" s="1">
        <v>1.8547199999999999</v>
      </c>
      <c r="GK995" s="1">
        <v>1.8535900000000001</v>
      </c>
      <c r="GL995" s="1">
        <v>1.8565400000000001</v>
      </c>
      <c r="GM995" s="1">
        <v>0</v>
      </c>
      <c r="GN995" s="1">
        <v>0</v>
      </c>
      <c r="GO995" s="1">
        <v>0</v>
      </c>
      <c r="GP995" s="1">
        <v>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</v>
      </c>
      <c r="GX995" s="1">
        <v>100</v>
      </c>
      <c r="GY995" s="1">
        <v>100</v>
      </c>
      <c r="GZ995" s="1">
        <v>2.0139999999999998</v>
      </c>
      <c r="HA995" s="1">
        <v>8.0000000000000002E-3</v>
      </c>
      <c r="HB995" s="1">
        <v>0.36341150857684917</v>
      </c>
      <c r="HC995" s="1">
        <v>2.8098669343081611E-3</v>
      </c>
      <c r="HD995" s="1">
        <v>-1.127031966113555E-6</v>
      </c>
      <c r="HE995" s="1">
        <v>1.768598670541231E-10</v>
      </c>
      <c r="HF995" s="1">
        <v>-7.1736991530500657E-2</v>
      </c>
      <c r="HG995" s="1">
        <v>1.081145868756639E-2</v>
      </c>
      <c r="HH995" s="1">
        <v>-3.689364805754238E-4</v>
      </c>
      <c r="HI995" s="1">
        <v>2.919854880483278E-6</v>
      </c>
      <c r="HJ995" s="1">
        <v>2</v>
      </c>
      <c r="HK995" s="1">
        <v>2136</v>
      </c>
      <c r="HL995" s="1">
        <v>3</v>
      </c>
      <c r="HM995" s="1">
        <v>30</v>
      </c>
      <c r="HN995" s="1">
        <v>6.7</v>
      </c>
      <c r="HO995" s="1">
        <v>6.6</v>
      </c>
      <c r="HP995" s="1">
        <v>1.97021</v>
      </c>
      <c r="HQ995" s="1">
        <v>2.32544</v>
      </c>
      <c r="HR995" s="1">
        <v>1.4978</v>
      </c>
      <c r="HS995" s="1">
        <v>2.3010299999999999</v>
      </c>
      <c r="HT995" s="1">
        <v>1.5478499999999999</v>
      </c>
      <c r="HU995" s="1">
        <v>2.4487299999999999</v>
      </c>
      <c r="HV995" s="1">
        <v>40.680999999999997</v>
      </c>
      <c r="HW995" s="1">
        <v>13.1601</v>
      </c>
      <c r="HX995" s="1">
        <v>18</v>
      </c>
      <c r="HY995" s="1">
        <v>500.767</v>
      </c>
      <c r="HZ995" s="1">
        <v>478.33100000000002</v>
      </c>
      <c r="IA995" s="1">
        <v>26.889900000000001</v>
      </c>
      <c r="IB995" s="1">
        <v>33.554000000000002</v>
      </c>
      <c r="IC995" s="1">
        <v>30.000399999999999</v>
      </c>
      <c r="ID995" s="1">
        <v>33.372599999999998</v>
      </c>
      <c r="IE995" s="1">
        <v>33.473500000000001</v>
      </c>
      <c r="IF995" s="1">
        <v>39.445799999999998</v>
      </c>
      <c r="IG995" s="1">
        <v>39.510599999999997</v>
      </c>
      <c r="IH995" s="1">
        <v>0</v>
      </c>
      <c r="II995" s="1">
        <v>26.883500000000002</v>
      </c>
      <c r="IJ995" s="1">
        <v>906.01900000000001</v>
      </c>
      <c r="IK995" s="1">
        <v>23.685600000000001</v>
      </c>
      <c r="IL995" s="1">
        <v>100.251</v>
      </c>
      <c r="IM995" s="1">
        <v>99.931399999999996</v>
      </c>
      <c r="IN995" s="1" t="s">
        <v>365</v>
      </c>
    </row>
    <row r="996" spans="1:248" ht="15.75" customHeight="1" x14ac:dyDescent="0.3">
      <c r="A996" s="1">
        <v>980</v>
      </c>
      <c r="B996" s="1">
        <v>1660411703</v>
      </c>
      <c r="C996" s="1">
        <v>11978.900000095369</v>
      </c>
      <c r="D996" s="1" t="s">
        <v>2305</v>
      </c>
      <c r="E996" s="1" t="s">
        <v>2306</v>
      </c>
      <c r="F996" s="1">
        <v>1</v>
      </c>
      <c r="G996" s="1" t="s">
        <v>349</v>
      </c>
      <c r="H996" s="1" t="s">
        <v>350</v>
      </c>
      <c r="I996" s="1" t="s">
        <v>351</v>
      </c>
      <c r="J996" s="1" t="s">
        <v>352</v>
      </c>
      <c r="K996" s="1" t="s">
        <v>1959</v>
      </c>
      <c r="L996" s="1" t="s">
        <v>349</v>
      </c>
      <c r="M996" s="1" t="s">
        <v>354</v>
      </c>
      <c r="N996" s="1">
        <v>1660411695.5</v>
      </c>
      <c r="O996" s="1">
        <f t="shared" si="102"/>
        <v>3.0167436492893733E-3</v>
      </c>
      <c r="P996" s="1">
        <f t="shared" si="103"/>
        <v>3.0167436492893733</v>
      </c>
      <c r="Q996" s="1">
        <f t="shared" si="104"/>
        <v>7.8232098461763995</v>
      </c>
      <c r="R996" s="1">
        <f t="shared" si="105"/>
        <v>795.38826666666682</v>
      </c>
      <c r="S996" s="1">
        <f t="shared" si="106"/>
        <v>684.30880481949885</v>
      </c>
      <c r="T996" s="1">
        <f t="shared" si="107"/>
        <v>68.098825441911913</v>
      </c>
      <c r="U996" s="1">
        <f t="shared" si="108"/>
        <v>79.152871260461751</v>
      </c>
      <c r="V996" s="1">
        <f t="shared" si="109"/>
        <v>0.14833023035617235</v>
      </c>
      <c r="W996" s="1">
        <f t="shared" si="110"/>
        <v>2.918576577329044</v>
      </c>
      <c r="X996" s="1">
        <f t="shared" si="111"/>
        <v>0.14426589645875329</v>
      </c>
      <c r="Y996" s="1">
        <f t="shared" si="112"/>
        <v>9.0522073573331127E-2</v>
      </c>
      <c r="Z996" s="1">
        <f t="shared" si="113"/>
        <v>321.52318819999999</v>
      </c>
      <c r="AA996" s="1">
        <f t="shared" si="114"/>
        <v>32.120115183693763</v>
      </c>
      <c r="AB996" s="1">
        <f t="shared" si="115"/>
        <v>31.780133333333328</v>
      </c>
      <c r="AC996" s="1">
        <f t="shared" si="116"/>
        <v>4.71598024152508</v>
      </c>
      <c r="AD996" s="1">
        <f t="shared" si="117"/>
        <v>60.103379960794143</v>
      </c>
      <c r="AE996" s="1">
        <f t="shared" si="118"/>
        <v>2.7126980119935289</v>
      </c>
      <c r="AF996" s="1">
        <f t="shared" si="119"/>
        <v>4.5133867908311327</v>
      </c>
      <c r="AG996" s="1">
        <f t="shared" si="120"/>
        <v>2.0032822295315511</v>
      </c>
      <c r="AH996" s="1">
        <f t="shared" si="121"/>
        <v>-133.03839493366135</v>
      </c>
      <c r="AI996" s="1">
        <f t="shared" si="122"/>
        <v>-121.5227437288104</v>
      </c>
      <c r="AJ996" s="1">
        <f t="shared" si="123"/>
        <v>-9.3865611776680176</v>
      </c>
      <c r="AK996" s="1">
        <f t="shared" si="124"/>
        <v>57.575488359860245</v>
      </c>
      <c r="AL996" s="1">
        <f t="shared" si="125"/>
        <v>39.26518406210117</v>
      </c>
      <c r="AM996" s="1">
        <f t="shared" si="126"/>
        <v>3.0455659727958131</v>
      </c>
      <c r="AN996" s="1">
        <f t="shared" si="127"/>
        <v>7.8232098461763995</v>
      </c>
      <c r="AO996" s="1">
        <v>888.55879478784925</v>
      </c>
      <c r="AP996" s="1">
        <v>853.27200606060603</v>
      </c>
      <c r="AQ996" s="1">
        <v>5.023517618968353</v>
      </c>
      <c r="AR996" s="1">
        <v>65.016461255683083</v>
      </c>
      <c r="AS996" s="1">
        <f t="shared" si="128"/>
        <v>3.0167436492893733</v>
      </c>
      <c r="AT996" s="1">
        <v>23.641840837085031</v>
      </c>
      <c r="AU996" s="1">
        <v>27.220591515151529</v>
      </c>
      <c r="AV996" s="1">
        <v>-8.8521450530819196E-3</v>
      </c>
      <c r="AW996" s="1">
        <v>83.562977856309928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51855.202098652393</v>
      </c>
      <c r="BC996" s="1">
        <f t="shared" si="132"/>
        <v>2000.048666666667</v>
      </c>
      <c r="BD996" s="1">
        <f t="shared" si="133"/>
        <v>1681.2405800000001</v>
      </c>
      <c r="BE996" s="1">
        <f t="shared" si="134"/>
        <v>0.84059983540400507</v>
      </c>
      <c r="BF996" s="1">
        <f t="shared" si="135"/>
        <v>0.16075768232972995</v>
      </c>
      <c r="BG996" s="1">
        <v>6</v>
      </c>
      <c r="BH996" s="1">
        <v>0.5</v>
      </c>
      <c r="BI996" s="1" t="s">
        <v>355</v>
      </c>
      <c r="BJ996" s="1">
        <v>2</v>
      </c>
      <c r="BK996" s="1" t="b">
        <v>1</v>
      </c>
      <c r="BL996" s="1">
        <v>1660411695.5</v>
      </c>
      <c r="BM996" s="1">
        <v>795.38826666666682</v>
      </c>
      <c r="BN996" s="1">
        <v>845.39993333333348</v>
      </c>
      <c r="BO996" s="1">
        <v>27.25925333333333</v>
      </c>
      <c r="BP996" s="1">
        <v>23.705153333333339</v>
      </c>
      <c r="BQ996" s="1">
        <v>793.41680000000008</v>
      </c>
      <c r="BR996" s="1">
        <v>27.25124666666667</v>
      </c>
      <c r="BS996" s="1">
        <v>500.13440000000003</v>
      </c>
      <c r="BT996" s="1">
        <v>99.414753333333309</v>
      </c>
      <c r="BU996" s="1">
        <v>0.1000051533333333</v>
      </c>
      <c r="BV996" s="1">
        <v>31.007806666666671</v>
      </c>
      <c r="BW996" s="1">
        <v>31.780133333333328</v>
      </c>
      <c r="BX996" s="1">
        <v>999.89999999999986</v>
      </c>
      <c r="BY996" s="1">
        <v>0</v>
      </c>
      <c r="BZ996" s="1">
        <v>0</v>
      </c>
      <c r="CA996" s="1">
        <v>9996.0820000000003</v>
      </c>
      <c r="CB996" s="1">
        <v>0</v>
      </c>
      <c r="CC996" s="1">
        <v>64.817666666666668</v>
      </c>
      <c r="CD996" s="1">
        <v>-50.011819999999993</v>
      </c>
      <c r="CE996" s="1">
        <v>817.67706666666675</v>
      </c>
      <c r="CF996" s="1">
        <v>865.92580000000032</v>
      </c>
      <c r="CG996" s="1">
        <v>3.5540986666666661</v>
      </c>
      <c r="CH996" s="1">
        <v>845.39993333333348</v>
      </c>
      <c r="CI996" s="1">
        <v>23.705153333333339</v>
      </c>
      <c r="CJ996" s="1">
        <v>2.709972</v>
      </c>
      <c r="CK996" s="1">
        <v>2.356641333333334</v>
      </c>
      <c r="CL996" s="1">
        <v>22.34569333333333</v>
      </c>
      <c r="CM996" s="1">
        <v>20.068840000000002</v>
      </c>
      <c r="CN996" s="1">
        <v>2000.048666666667</v>
      </c>
      <c r="CO996" s="1">
        <v>0.98000593333333341</v>
      </c>
      <c r="CP996" s="1">
        <v>1.9994100000000001E-2</v>
      </c>
      <c r="CQ996" s="1">
        <v>0</v>
      </c>
      <c r="CR996" s="1">
        <v>2.4847333333333328</v>
      </c>
      <c r="CS996" s="1">
        <v>0</v>
      </c>
      <c r="CT996" s="1">
        <v>28831.653333333328</v>
      </c>
      <c r="CU996" s="1">
        <v>17412.759999999998</v>
      </c>
      <c r="CV996" s="1">
        <v>43.441200000000002</v>
      </c>
      <c r="CW996" s="1">
        <v>44.625</v>
      </c>
      <c r="CX996" s="1">
        <v>43.524800000000013</v>
      </c>
      <c r="CY996" s="1">
        <v>42.936999999999998</v>
      </c>
      <c r="CZ996" s="1">
        <v>43.375</v>
      </c>
      <c r="DA996" s="1">
        <v>1960.058666666667</v>
      </c>
      <c r="DB996" s="1">
        <v>39.99</v>
      </c>
      <c r="DC996" s="1">
        <v>0</v>
      </c>
      <c r="DD996" s="1">
        <v>1660411701</v>
      </c>
      <c r="DE996" s="1">
        <v>0</v>
      </c>
      <c r="DF996" s="1">
        <v>1660411308.0999999</v>
      </c>
      <c r="DG996" s="1" t="s">
        <v>1960</v>
      </c>
      <c r="DH996" s="1">
        <v>1660411299.5999999</v>
      </c>
      <c r="DI996" s="1">
        <v>1660411308.0999999</v>
      </c>
      <c r="DJ996" s="1">
        <v>25</v>
      </c>
      <c r="DK996" s="1">
        <v>0.20799999999999999</v>
      </c>
      <c r="DL996" s="1">
        <v>-5.0000000000000001E-3</v>
      </c>
      <c r="DM996" s="1">
        <v>1.3160000000000001</v>
      </c>
      <c r="DN996" s="1">
        <v>1.4999999999999999E-2</v>
      </c>
      <c r="DO996" s="1">
        <v>400</v>
      </c>
      <c r="DP996" s="1">
        <v>24</v>
      </c>
      <c r="DQ996" s="1">
        <v>0.34</v>
      </c>
      <c r="DR996" s="1">
        <v>0.09</v>
      </c>
      <c r="DS996" s="1">
        <v>7.4701333651347523</v>
      </c>
      <c r="DT996" s="1">
        <v>2.3712929496919868</v>
      </c>
      <c r="DU996" s="1">
        <v>0.19191866367635271</v>
      </c>
      <c r="DV996" s="1">
        <v>0</v>
      </c>
      <c r="DW996" s="1">
        <v>39.271087038498877</v>
      </c>
      <c r="DX996" s="1">
        <v>-1.003865388347648</v>
      </c>
      <c r="DY996" s="1">
        <v>0.21339208170738749</v>
      </c>
      <c r="DZ996" s="1">
        <v>0</v>
      </c>
      <c r="EA996" s="1">
        <v>-49.998051612903211</v>
      </c>
      <c r="EB996" s="1">
        <v>-0.14294516129021401</v>
      </c>
      <c r="EC996" s="1">
        <v>0.2303357715568482</v>
      </c>
      <c r="ED996" s="1">
        <v>1</v>
      </c>
      <c r="EE996" s="1">
        <v>684.50181537931599</v>
      </c>
      <c r="EF996" s="1">
        <v>265.69491902518462</v>
      </c>
      <c r="EG996" s="1">
        <v>19.188728887289631</v>
      </c>
      <c r="EH996" s="1">
        <v>0</v>
      </c>
      <c r="EI996" s="1">
        <v>3.5437131707317069</v>
      </c>
      <c r="EJ996" s="1">
        <v>0.31101825783973219</v>
      </c>
      <c r="EK996" s="1">
        <v>3.7025984115247511E-2</v>
      </c>
      <c r="EL996" s="1">
        <v>0</v>
      </c>
      <c r="EM996" s="1">
        <v>2.0030457446781189</v>
      </c>
      <c r="EN996" s="1">
        <v>2.2254217777897289E-3</v>
      </c>
      <c r="EO996" s="1">
        <v>9.4597586454651331E-4</v>
      </c>
      <c r="EP996" s="1">
        <v>1</v>
      </c>
      <c r="EQ996" s="1">
        <v>2</v>
      </c>
      <c r="ER996" s="1">
        <v>6</v>
      </c>
      <c r="ES996" s="1" t="s">
        <v>390</v>
      </c>
      <c r="ET996" s="1">
        <v>2.9410400000000001</v>
      </c>
      <c r="EU996" s="1">
        <v>2.8009200000000001</v>
      </c>
      <c r="EV996" s="1">
        <v>0.147316</v>
      </c>
      <c r="EW996" s="1">
        <v>0.15304400000000001</v>
      </c>
      <c r="EX996" s="1">
        <v>0.11731800000000001</v>
      </c>
      <c r="EY996" s="1">
        <v>0.106271</v>
      </c>
      <c r="EZ996" s="1">
        <v>17424.400000000001</v>
      </c>
      <c r="FA996" s="1">
        <v>18144</v>
      </c>
      <c r="FB996" s="1">
        <v>23773.599999999999</v>
      </c>
      <c r="FC996" s="1">
        <v>24941.5</v>
      </c>
      <c r="FD996" s="1">
        <v>33597.5</v>
      </c>
      <c r="FE996" s="1">
        <v>35602.400000000001</v>
      </c>
      <c r="FF996" s="1">
        <v>43357.7</v>
      </c>
      <c r="FG996" s="1">
        <v>46111.4</v>
      </c>
      <c r="FH996" s="1">
        <v>1.94438</v>
      </c>
      <c r="FI996" s="1">
        <v>1.8112699999999999</v>
      </c>
      <c r="FJ996" s="1">
        <v>0.104509</v>
      </c>
      <c r="FK996" s="1">
        <v>0</v>
      </c>
      <c r="FL996" s="1">
        <v>30.081800000000001</v>
      </c>
      <c r="FM996" s="1">
        <v>999.9</v>
      </c>
      <c r="FN996" s="1">
        <v>57.7</v>
      </c>
      <c r="FO996" s="1">
        <v>37.4</v>
      </c>
      <c r="FP996" s="1">
        <v>37.400700000000001</v>
      </c>
      <c r="FQ996" s="1">
        <v>63.676200000000001</v>
      </c>
      <c r="FR996" s="1">
        <v>26.021599999999999</v>
      </c>
      <c r="FS996" s="1">
        <v>1</v>
      </c>
      <c r="FT996" s="1">
        <v>0.52396100000000001</v>
      </c>
      <c r="FU996" s="1">
        <v>2.3530199999999999</v>
      </c>
      <c r="FV996" s="1">
        <v>20.305199999999999</v>
      </c>
      <c r="FW996" s="1">
        <v>5.2110000000000003</v>
      </c>
      <c r="FX996" s="1">
        <v>11.907500000000001</v>
      </c>
      <c r="FY996" s="1">
        <v>5.0021000000000004</v>
      </c>
      <c r="FZ996" s="1">
        <v>3.2904300000000002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1.8597399999999999</v>
      </c>
      <c r="GF996" s="1">
        <v>1.8547800000000001</v>
      </c>
      <c r="GG996" s="1">
        <v>1.85791</v>
      </c>
      <c r="GH996" s="1">
        <v>1.8563799999999999</v>
      </c>
      <c r="GI996" s="1">
        <v>1.8551599999999999</v>
      </c>
      <c r="GJ996" s="1">
        <v>1.8547199999999999</v>
      </c>
      <c r="GK996" s="1">
        <v>1.8535999999999999</v>
      </c>
      <c r="GL996" s="1">
        <v>1.8565400000000001</v>
      </c>
      <c r="GM996" s="1">
        <v>0</v>
      </c>
      <c r="GN996" s="1">
        <v>0</v>
      </c>
      <c r="GO996" s="1">
        <v>0</v>
      </c>
      <c r="GP996" s="1">
        <v>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</v>
      </c>
      <c r="GX996" s="1">
        <v>100</v>
      </c>
      <c r="GY996" s="1">
        <v>100</v>
      </c>
      <c r="GZ996" s="1">
        <v>2.0209999999999999</v>
      </c>
      <c r="HA996" s="1">
        <v>8.0999999999999996E-3</v>
      </c>
      <c r="HB996" s="1">
        <v>0.36341150857684917</v>
      </c>
      <c r="HC996" s="1">
        <v>2.8098669343081611E-3</v>
      </c>
      <c r="HD996" s="1">
        <v>-1.127031966113555E-6</v>
      </c>
      <c r="HE996" s="1">
        <v>1.768598670541231E-10</v>
      </c>
      <c r="HF996" s="1">
        <v>-7.1736991530500657E-2</v>
      </c>
      <c r="HG996" s="1">
        <v>1.081145868756639E-2</v>
      </c>
      <c r="HH996" s="1">
        <v>-3.689364805754238E-4</v>
      </c>
      <c r="HI996" s="1">
        <v>2.919854880483278E-6</v>
      </c>
      <c r="HJ996" s="1">
        <v>2</v>
      </c>
      <c r="HK996" s="1">
        <v>2136</v>
      </c>
      <c r="HL996" s="1">
        <v>3</v>
      </c>
      <c r="HM996" s="1">
        <v>30</v>
      </c>
      <c r="HN996" s="1">
        <v>6.7</v>
      </c>
      <c r="HO996" s="1">
        <v>6.6</v>
      </c>
      <c r="HP996" s="1">
        <v>1.9836400000000001</v>
      </c>
      <c r="HQ996" s="1">
        <v>2.3278799999999999</v>
      </c>
      <c r="HR996" s="1">
        <v>1.4978</v>
      </c>
      <c r="HS996" s="1">
        <v>2.3010299999999999</v>
      </c>
      <c r="HT996" s="1">
        <v>1.5478499999999999</v>
      </c>
      <c r="HU996" s="1">
        <v>2.2936999999999999</v>
      </c>
      <c r="HV996" s="1">
        <v>40.680999999999997</v>
      </c>
      <c r="HW996" s="1">
        <v>13.133900000000001</v>
      </c>
      <c r="HX996" s="1">
        <v>18</v>
      </c>
      <c r="HY996" s="1">
        <v>500.70600000000002</v>
      </c>
      <c r="HZ996" s="1">
        <v>478.39699999999999</v>
      </c>
      <c r="IA996" s="1">
        <v>26.888300000000001</v>
      </c>
      <c r="IB996" s="1">
        <v>33.554000000000002</v>
      </c>
      <c r="IC996" s="1">
        <v>30.000399999999999</v>
      </c>
      <c r="ID996" s="1">
        <v>33.372599999999998</v>
      </c>
      <c r="IE996" s="1">
        <v>33.473700000000001</v>
      </c>
      <c r="IF996" s="1">
        <v>39.709800000000001</v>
      </c>
      <c r="IG996" s="1">
        <v>39.510599999999997</v>
      </c>
      <c r="IH996" s="1">
        <v>0</v>
      </c>
      <c r="II996" s="1">
        <v>26.883500000000002</v>
      </c>
      <c r="IJ996" s="1">
        <v>916.13900000000001</v>
      </c>
      <c r="IK996" s="1">
        <v>23.685600000000001</v>
      </c>
      <c r="IL996" s="1">
        <v>100.251</v>
      </c>
      <c r="IM996" s="1">
        <v>99.931299999999993</v>
      </c>
      <c r="IN996" s="1" t="s">
        <v>365</v>
      </c>
    </row>
    <row r="997" spans="1:248" ht="15.75" customHeight="1" x14ac:dyDescent="0.3">
      <c r="A997" s="1">
        <v>981</v>
      </c>
      <c r="B997" s="1">
        <v>1660411704</v>
      </c>
      <c r="C997" s="1">
        <v>11979.900000095369</v>
      </c>
      <c r="D997" s="1" t="s">
        <v>2307</v>
      </c>
      <c r="E997" s="1" t="s">
        <v>2308</v>
      </c>
      <c r="F997" s="1">
        <v>1</v>
      </c>
      <c r="G997" s="1" t="s">
        <v>349</v>
      </c>
      <c r="H997" s="1" t="s">
        <v>350</v>
      </c>
      <c r="I997" s="1" t="s">
        <v>351</v>
      </c>
      <c r="J997" s="1" t="s">
        <v>352</v>
      </c>
      <c r="K997" s="1" t="s">
        <v>1959</v>
      </c>
      <c r="L997" s="1" t="s">
        <v>349</v>
      </c>
      <c r="M997" s="1" t="s">
        <v>354</v>
      </c>
      <c r="N997" s="1">
        <v>1660411696</v>
      </c>
      <c r="O997" s="1">
        <f t="shared" si="102"/>
        <v>3.0092508384330615E-3</v>
      </c>
      <c r="P997" s="1">
        <f t="shared" si="103"/>
        <v>3.0092508384330614</v>
      </c>
      <c r="Q997" s="1">
        <f t="shared" si="104"/>
        <v>7.9270907499447221</v>
      </c>
      <c r="R997" s="1">
        <f t="shared" si="105"/>
        <v>797.857125</v>
      </c>
      <c r="S997" s="1">
        <f t="shared" si="106"/>
        <v>685.33706016565679</v>
      </c>
      <c r="T997" s="1">
        <f t="shared" si="107"/>
        <v>68.201156265441668</v>
      </c>
      <c r="U997" s="1">
        <f t="shared" si="108"/>
        <v>79.398564038647066</v>
      </c>
      <c r="V997" s="1">
        <f t="shared" si="109"/>
        <v>0.14793047990918806</v>
      </c>
      <c r="W997" s="1">
        <f t="shared" si="110"/>
        <v>2.9185650050944236</v>
      </c>
      <c r="X997" s="1">
        <f t="shared" si="111"/>
        <v>0.14388768624057427</v>
      </c>
      <c r="Y997" s="1">
        <f t="shared" si="112"/>
        <v>9.028383015540617E-2</v>
      </c>
      <c r="Z997" s="1">
        <f t="shared" si="113"/>
        <v>321.52370024999999</v>
      </c>
      <c r="AA997" s="1">
        <f t="shared" si="114"/>
        <v>32.121759626700971</v>
      </c>
      <c r="AB997" s="1">
        <f t="shared" si="115"/>
        <v>31.7800625</v>
      </c>
      <c r="AC997" s="1">
        <f t="shared" si="116"/>
        <v>4.7159613037213468</v>
      </c>
      <c r="AD997" s="1">
        <f t="shared" si="117"/>
        <v>60.097820108245784</v>
      </c>
      <c r="AE997" s="1">
        <f t="shared" si="118"/>
        <v>2.7123986827056896</v>
      </c>
      <c r="AF997" s="1">
        <f t="shared" si="119"/>
        <v>4.513306269379199</v>
      </c>
      <c r="AG997" s="1">
        <f t="shared" si="120"/>
        <v>2.0035626210156572</v>
      </c>
      <c r="AH997" s="1">
        <f t="shared" si="121"/>
        <v>-132.70796197489801</v>
      </c>
      <c r="AI997" s="1">
        <f t="shared" si="122"/>
        <v>-121.5603526537309</v>
      </c>
      <c r="AJ997" s="1">
        <f t="shared" si="123"/>
        <v>-9.3894856188282141</v>
      </c>
      <c r="AK997" s="1">
        <f t="shared" si="124"/>
        <v>57.865900002542887</v>
      </c>
      <c r="AL997" s="1">
        <f t="shared" si="125"/>
        <v>39.247908178388357</v>
      </c>
      <c r="AM997" s="1">
        <f t="shared" si="126"/>
        <v>3.0468441532102433</v>
      </c>
      <c r="AN997" s="1">
        <f t="shared" si="127"/>
        <v>7.9270907499447221</v>
      </c>
      <c r="AO997" s="1">
        <v>893.55624706156266</v>
      </c>
      <c r="AP997" s="1">
        <v>858.24949696969679</v>
      </c>
      <c r="AQ997" s="1">
        <v>5.0024058240650788</v>
      </c>
      <c r="AR997" s="1">
        <v>65.016461255683083</v>
      </c>
      <c r="AS997" s="1">
        <f t="shared" si="128"/>
        <v>3.0092508384330614</v>
      </c>
      <c r="AT997" s="1">
        <v>23.63683657365663</v>
      </c>
      <c r="AU997" s="1">
        <v>27.210946666666661</v>
      </c>
      <c r="AV997" s="1">
        <v>-9.4681543452186413E-3</v>
      </c>
      <c r="AW997" s="1">
        <v>83.562977856309928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51854.927011328211</v>
      </c>
      <c r="BC997" s="1">
        <f t="shared" si="132"/>
        <v>2000.0518750000001</v>
      </c>
      <c r="BD997" s="1">
        <f t="shared" si="133"/>
        <v>1681.243275</v>
      </c>
      <c r="BE997" s="1">
        <f t="shared" si="134"/>
        <v>0.84059983444179409</v>
      </c>
      <c r="BF997" s="1">
        <f t="shared" si="135"/>
        <v>0.16075768047266273</v>
      </c>
      <c r="BG997" s="1">
        <v>6</v>
      </c>
      <c r="BH997" s="1">
        <v>0.5</v>
      </c>
      <c r="BI997" s="1" t="s">
        <v>355</v>
      </c>
      <c r="BJ997" s="1">
        <v>2</v>
      </c>
      <c r="BK997" s="1" t="b">
        <v>1</v>
      </c>
      <c r="BL997" s="1">
        <v>1660411696</v>
      </c>
      <c r="BM997" s="1">
        <v>797.857125</v>
      </c>
      <c r="BN997" s="1">
        <v>847.85862500000007</v>
      </c>
      <c r="BO997" s="1">
        <v>27.256243749999999</v>
      </c>
      <c r="BP997" s="1">
        <v>23.70061875</v>
      </c>
      <c r="BQ997" s="1">
        <v>795.88237499999991</v>
      </c>
      <c r="BR997" s="1">
        <v>27.24823125</v>
      </c>
      <c r="BS997" s="1">
        <v>500.13125000000002</v>
      </c>
      <c r="BT997" s="1">
        <v>99.414768750000007</v>
      </c>
      <c r="BU997" s="1">
        <v>9.9995924999999999E-2</v>
      </c>
      <c r="BV997" s="1">
        <v>31.007493749999998</v>
      </c>
      <c r="BW997" s="1">
        <v>31.7800625</v>
      </c>
      <c r="BX997" s="1">
        <v>999.9</v>
      </c>
      <c r="BY997" s="1">
        <v>0</v>
      </c>
      <c r="BZ997" s="1">
        <v>0</v>
      </c>
      <c r="CA997" s="1">
        <v>9996.0143750000007</v>
      </c>
      <c r="CB997" s="1">
        <v>0</v>
      </c>
      <c r="CC997" s="1">
        <v>64.760962499999991</v>
      </c>
      <c r="CD997" s="1">
        <v>-50.0016125</v>
      </c>
      <c r="CE997" s="1">
        <v>820.21249999999998</v>
      </c>
      <c r="CF997" s="1">
        <v>868.44006249999995</v>
      </c>
      <c r="CG997" s="1">
        <v>3.55562625</v>
      </c>
      <c r="CH997" s="1">
        <v>847.85862500000007</v>
      </c>
      <c r="CI997" s="1">
        <v>23.70061875</v>
      </c>
      <c r="CJ997" s="1">
        <v>2.7096731250000001</v>
      </c>
      <c r="CK997" s="1">
        <v>2.356190625</v>
      </c>
      <c r="CL997" s="1">
        <v>22.343881249999999</v>
      </c>
      <c r="CM997" s="1">
        <v>20.065750000000001</v>
      </c>
      <c r="CN997" s="1">
        <v>2000.0518750000001</v>
      </c>
      <c r="CO997" s="1">
        <v>0.98000599999999993</v>
      </c>
      <c r="CP997" s="1">
        <v>1.9994000000000001E-2</v>
      </c>
      <c r="CQ997" s="1">
        <v>0</v>
      </c>
      <c r="CR997" s="1">
        <v>2.5313750000000002</v>
      </c>
      <c r="CS997" s="1">
        <v>0</v>
      </c>
      <c r="CT997" s="1">
        <v>28837.356250000001</v>
      </c>
      <c r="CU997" s="1">
        <v>17412.787499999999</v>
      </c>
      <c r="CV997" s="1">
        <v>43.440937499999997</v>
      </c>
      <c r="CW997" s="1">
        <v>44.625</v>
      </c>
      <c r="CX997" s="1">
        <v>43.523249999999997</v>
      </c>
      <c r="CY997" s="1">
        <v>42.936999999999998</v>
      </c>
      <c r="CZ997" s="1">
        <v>43.375</v>
      </c>
      <c r="DA997" s="1">
        <v>1960.0618750000001</v>
      </c>
      <c r="DB997" s="1">
        <v>39.99</v>
      </c>
      <c r="DC997" s="1">
        <v>0</v>
      </c>
      <c r="DD997" s="1">
        <v>1660411702.2</v>
      </c>
      <c r="DE997" s="1">
        <v>0</v>
      </c>
      <c r="DF997" s="1">
        <v>1660411308.0999999</v>
      </c>
      <c r="DG997" s="1" t="s">
        <v>1960</v>
      </c>
      <c r="DH997" s="1">
        <v>1660411299.5999999</v>
      </c>
      <c r="DI997" s="1">
        <v>1660411308.0999999</v>
      </c>
      <c r="DJ997" s="1">
        <v>25</v>
      </c>
      <c r="DK997" s="1">
        <v>0.20799999999999999</v>
      </c>
      <c r="DL997" s="1">
        <v>-5.0000000000000001E-3</v>
      </c>
      <c r="DM997" s="1">
        <v>1.3160000000000001</v>
      </c>
      <c r="DN997" s="1">
        <v>1.4999999999999999E-2</v>
      </c>
      <c r="DO997" s="1">
        <v>400</v>
      </c>
      <c r="DP997" s="1">
        <v>24</v>
      </c>
      <c r="DQ997" s="1">
        <v>0.34</v>
      </c>
      <c r="DR997" s="1">
        <v>0.09</v>
      </c>
      <c r="DS997" s="1">
        <v>7.4701333651347523</v>
      </c>
      <c r="DT997" s="1">
        <v>2.3712929496919868</v>
      </c>
      <c r="DU997" s="1">
        <v>0.19191866367635271</v>
      </c>
      <c r="DV997" s="1">
        <v>0</v>
      </c>
      <c r="DW997" s="1">
        <v>39.271087038498877</v>
      </c>
      <c r="DX997" s="1">
        <v>-1.003865388347648</v>
      </c>
      <c r="DY997" s="1">
        <v>0.21339208170738749</v>
      </c>
      <c r="DZ997" s="1">
        <v>0</v>
      </c>
      <c r="EA997" s="1">
        <v>-49.998051612903211</v>
      </c>
      <c r="EB997" s="1">
        <v>-0.14294516129021401</v>
      </c>
      <c r="EC997" s="1">
        <v>0.2303357715568482</v>
      </c>
      <c r="ED997" s="1">
        <v>1</v>
      </c>
      <c r="EE997" s="1">
        <v>684.50181537931599</v>
      </c>
      <c r="EF997" s="1">
        <v>265.69491902518462</v>
      </c>
      <c r="EG997" s="1">
        <v>19.188728887289631</v>
      </c>
      <c r="EH997" s="1">
        <v>0</v>
      </c>
      <c r="EI997" s="1">
        <v>3.5437131707317069</v>
      </c>
      <c r="EJ997" s="1">
        <v>0.31101825783973219</v>
      </c>
      <c r="EK997" s="1">
        <v>3.7025984115247511E-2</v>
      </c>
      <c r="EL997" s="1">
        <v>0</v>
      </c>
      <c r="EM997" s="1">
        <v>2.0030457446781189</v>
      </c>
      <c r="EN997" s="1">
        <v>2.2254217777897289E-3</v>
      </c>
      <c r="EO997" s="1">
        <v>9.4597586454651331E-4</v>
      </c>
      <c r="EP997" s="1">
        <v>1</v>
      </c>
      <c r="EQ997" s="1">
        <v>2</v>
      </c>
      <c r="ER997" s="1">
        <v>6</v>
      </c>
      <c r="ES997" s="1" t="s">
        <v>390</v>
      </c>
      <c r="ET997" s="1">
        <v>2.9410799999999999</v>
      </c>
      <c r="EU997" s="1">
        <v>2.80105</v>
      </c>
      <c r="EV997" s="1">
        <v>0.14788200000000001</v>
      </c>
      <c r="EW997" s="1">
        <v>0.15360099999999999</v>
      </c>
      <c r="EX997" s="1">
        <v>0.117295</v>
      </c>
      <c r="EY997" s="1">
        <v>0.106265</v>
      </c>
      <c r="EZ997" s="1">
        <v>17412.8</v>
      </c>
      <c r="FA997" s="1">
        <v>18132</v>
      </c>
      <c r="FB997" s="1">
        <v>23773.599999999999</v>
      </c>
      <c r="FC997" s="1">
        <v>24941.4</v>
      </c>
      <c r="FD997" s="1">
        <v>33598.300000000003</v>
      </c>
      <c r="FE997" s="1">
        <v>35602.5</v>
      </c>
      <c r="FF997" s="1">
        <v>43357.7</v>
      </c>
      <c r="FG997" s="1">
        <v>46111.199999999997</v>
      </c>
      <c r="FH997" s="1">
        <v>1.94435</v>
      </c>
      <c r="FI997" s="1">
        <v>1.8112699999999999</v>
      </c>
      <c r="FJ997" s="1">
        <v>0.104323</v>
      </c>
      <c r="FK997" s="1">
        <v>0</v>
      </c>
      <c r="FL997" s="1">
        <v>30.081800000000001</v>
      </c>
      <c r="FM997" s="1">
        <v>999.9</v>
      </c>
      <c r="FN997" s="1">
        <v>57.7</v>
      </c>
      <c r="FO997" s="1">
        <v>37.4</v>
      </c>
      <c r="FP997" s="1">
        <v>37.399099999999997</v>
      </c>
      <c r="FQ997" s="1">
        <v>63.696199999999997</v>
      </c>
      <c r="FR997" s="1">
        <v>26.430299999999999</v>
      </c>
      <c r="FS997" s="1">
        <v>1</v>
      </c>
      <c r="FT997" s="1">
        <v>0.52403500000000003</v>
      </c>
      <c r="FU997" s="1">
        <v>2.35358</v>
      </c>
      <c r="FV997" s="1">
        <v>20.305199999999999</v>
      </c>
      <c r="FW997" s="1">
        <v>5.2111499999999999</v>
      </c>
      <c r="FX997" s="1">
        <v>11.9077</v>
      </c>
      <c r="FY997" s="1">
        <v>5.0020499999999997</v>
      </c>
      <c r="FZ997" s="1">
        <v>3.2904300000000002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1.8597399999999999</v>
      </c>
      <c r="GF997" s="1">
        <v>1.8547800000000001</v>
      </c>
      <c r="GG997" s="1">
        <v>1.85791</v>
      </c>
      <c r="GH997" s="1">
        <v>1.8563799999999999</v>
      </c>
      <c r="GI997" s="1">
        <v>1.8551599999999999</v>
      </c>
      <c r="GJ997" s="1">
        <v>1.85473</v>
      </c>
      <c r="GK997" s="1">
        <v>1.85362</v>
      </c>
      <c r="GL997" s="1">
        <v>1.8565400000000001</v>
      </c>
      <c r="GM997" s="1">
        <v>0</v>
      </c>
      <c r="GN997" s="1">
        <v>0</v>
      </c>
      <c r="GO997" s="1">
        <v>0</v>
      </c>
      <c r="GP997" s="1">
        <v>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</v>
      </c>
      <c r="GX997" s="1">
        <v>100</v>
      </c>
      <c r="GY997" s="1">
        <v>100</v>
      </c>
      <c r="GZ997" s="1">
        <v>2.0270000000000001</v>
      </c>
      <c r="HA997" s="1">
        <v>8.2000000000000007E-3</v>
      </c>
      <c r="HB997" s="1">
        <v>0.36341150857684917</v>
      </c>
      <c r="HC997" s="1">
        <v>2.8098669343081611E-3</v>
      </c>
      <c r="HD997" s="1">
        <v>-1.127031966113555E-6</v>
      </c>
      <c r="HE997" s="1">
        <v>1.768598670541231E-10</v>
      </c>
      <c r="HF997" s="1">
        <v>-7.1736991530500657E-2</v>
      </c>
      <c r="HG997" s="1">
        <v>1.081145868756639E-2</v>
      </c>
      <c r="HH997" s="1">
        <v>-3.689364805754238E-4</v>
      </c>
      <c r="HI997" s="1">
        <v>2.919854880483278E-6</v>
      </c>
      <c r="HJ997" s="1">
        <v>2</v>
      </c>
      <c r="HK997" s="1">
        <v>2136</v>
      </c>
      <c r="HL997" s="1">
        <v>3</v>
      </c>
      <c r="HM997" s="1">
        <v>30</v>
      </c>
      <c r="HN997" s="1">
        <v>6.7</v>
      </c>
      <c r="HO997" s="1">
        <v>6.6</v>
      </c>
      <c r="HP997" s="1">
        <v>1.9897499999999999</v>
      </c>
      <c r="HQ997" s="1">
        <v>2.32056</v>
      </c>
      <c r="HR997" s="1">
        <v>1.4978</v>
      </c>
      <c r="HS997" s="1">
        <v>2.3010299999999999</v>
      </c>
      <c r="HT997" s="1">
        <v>1.5478499999999999</v>
      </c>
      <c r="HU997" s="1">
        <v>2.33643</v>
      </c>
      <c r="HV997" s="1">
        <v>40.680999999999997</v>
      </c>
      <c r="HW997" s="1">
        <v>13.151400000000001</v>
      </c>
      <c r="HX997" s="1">
        <v>18</v>
      </c>
      <c r="HY997" s="1">
        <v>500.69099999999997</v>
      </c>
      <c r="HZ997" s="1">
        <v>478.40199999999999</v>
      </c>
      <c r="IA997" s="1">
        <v>26.886900000000001</v>
      </c>
      <c r="IB997" s="1">
        <v>33.554000000000002</v>
      </c>
      <c r="IC997" s="1">
        <v>30.000399999999999</v>
      </c>
      <c r="ID997" s="1">
        <v>33.372599999999998</v>
      </c>
      <c r="IE997" s="1">
        <v>33.474400000000003</v>
      </c>
      <c r="IF997" s="1">
        <v>39.844799999999999</v>
      </c>
      <c r="IG997" s="1">
        <v>39.510599999999997</v>
      </c>
      <c r="IH997" s="1">
        <v>0</v>
      </c>
      <c r="II997" s="1">
        <v>26.883500000000002</v>
      </c>
      <c r="IJ997" s="1">
        <v>916.13900000000001</v>
      </c>
      <c r="IK997" s="1">
        <v>23.685600000000001</v>
      </c>
      <c r="IL997" s="1">
        <v>100.251</v>
      </c>
      <c r="IM997" s="1">
        <v>99.930800000000005</v>
      </c>
      <c r="IN997" s="1" t="s">
        <v>365</v>
      </c>
    </row>
    <row r="998" spans="1:248" ht="15.75" customHeight="1" x14ac:dyDescent="0.3">
      <c r="A998" s="1">
        <v>982</v>
      </c>
      <c r="B998" s="1">
        <v>1660411705</v>
      </c>
      <c r="C998" s="1">
        <v>11980.900000095369</v>
      </c>
      <c r="D998" s="1" t="s">
        <v>2309</v>
      </c>
      <c r="E998" s="1" t="s">
        <v>2310</v>
      </c>
      <c r="F998" s="1">
        <v>1</v>
      </c>
      <c r="G998" s="1" t="s">
        <v>349</v>
      </c>
      <c r="H998" s="1" t="s">
        <v>350</v>
      </c>
      <c r="I998" s="1" t="s">
        <v>351</v>
      </c>
      <c r="J998" s="1" t="s">
        <v>352</v>
      </c>
      <c r="K998" s="1" t="s">
        <v>1959</v>
      </c>
      <c r="L998" s="1" t="s">
        <v>349</v>
      </c>
      <c r="M998" s="1" t="s">
        <v>354</v>
      </c>
      <c r="N998" s="1">
        <v>1660411697.5</v>
      </c>
      <c r="O998" s="1">
        <f t="shared" si="102"/>
        <v>3.0036901634762016E-3</v>
      </c>
      <c r="P998" s="1">
        <f t="shared" si="103"/>
        <v>3.0036901634762017</v>
      </c>
      <c r="Q998" s="1">
        <f t="shared" si="104"/>
        <v>8.0657568710048277</v>
      </c>
      <c r="R998" s="1">
        <f t="shared" si="105"/>
        <v>805.29573333333349</v>
      </c>
      <c r="S998" s="1">
        <f t="shared" si="106"/>
        <v>690.83797811346199</v>
      </c>
      <c r="T998" s="1">
        <f t="shared" si="107"/>
        <v>68.74862958674278</v>
      </c>
      <c r="U998" s="1">
        <f t="shared" si="108"/>
        <v>80.138874573605179</v>
      </c>
      <c r="V998" s="1">
        <f t="shared" si="109"/>
        <v>0.14762292173460329</v>
      </c>
      <c r="W998" s="1">
        <f t="shared" si="110"/>
        <v>2.9187457621200119</v>
      </c>
      <c r="X998" s="1">
        <f t="shared" si="111"/>
        <v>0.14359691678427028</v>
      </c>
      <c r="Y998" s="1">
        <f t="shared" si="112"/>
        <v>9.0100648115570753E-2</v>
      </c>
      <c r="Z998" s="1">
        <f t="shared" si="113"/>
        <v>321.52350740000008</v>
      </c>
      <c r="AA998" s="1">
        <f t="shared" si="114"/>
        <v>32.122628144244509</v>
      </c>
      <c r="AB998" s="1">
        <f t="shared" si="115"/>
        <v>31.779340000000001</v>
      </c>
      <c r="AC998" s="1">
        <f t="shared" si="116"/>
        <v>4.7157681419052224</v>
      </c>
      <c r="AD998" s="1">
        <f t="shared" si="117"/>
        <v>60.087400962787697</v>
      </c>
      <c r="AE998" s="1">
        <f t="shared" si="118"/>
        <v>2.7118490002467115</v>
      </c>
      <c r="AF998" s="1">
        <f t="shared" si="119"/>
        <v>4.5131740710938182</v>
      </c>
      <c r="AG998" s="1">
        <f t="shared" si="120"/>
        <v>2.0039191416585109</v>
      </c>
      <c r="AH998" s="1">
        <f t="shared" si="121"/>
        <v>-132.46273620930049</v>
      </c>
      <c r="AI998" s="1">
        <f t="shared" si="122"/>
        <v>-121.53503337091395</v>
      </c>
      <c r="AJ998" s="1">
        <f t="shared" si="123"/>
        <v>-9.3868913629021211</v>
      </c>
      <c r="AK998" s="1">
        <f t="shared" si="124"/>
        <v>58.138846456883513</v>
      </c>
      <c r="AL998" s="1">
        <f t="shared" si="125"/>
        <v>39.246039169004014</v>
      </c>
      <c r="AM998" s="1">
        <f t="shared" si="126"/>
        <v>3.052399785133626</v>
      </c>
      <c r="AN998" s="1">
        <f t="shared" si="127"/>
        <v>8.0657568710048277</v>
      </c>
      <c r="AO998" s="1">
        <v>898.54503847087187</v>
      </c>
      <c r="AP998" s="1">
        <v>863.19781212121154</v>
      </c>
      <c r="AQ998" s="1">
        <v>4.9770274696717776</v>
      </c>
      <c r="AR998" s="1">
        <v>65.016461255683083</v>
      </c>
      <c r="AS998" s="1">
        <f t="shared" si="128"/>
        <v>3.0036901634762017</v>
      </c>
      <c r="AT998" s="1">
        <v>23.634657240860019</v>
      </c>
      <c r="AU998" s="1">
        <v>27.203375757575738</v>
      </c>
      <c r="AV998" s="1">
        <v>-9.6334672108595327E-3</v>
      </c>
      <c r="AW998" s="1">
        <v>83.562977856309928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51860.151643640449</v>
      </c>
      <c r="BC998" s="1">
        <f t="shared" si="132"/>
        <v>2000.050666666667</v>
      </c>
      <c r="BD998" s="1">
        <f t="shared" si="133"/>
        <v>1681.2422600000002</v>
      </c>
      <c r="BE998" s="1">
        <f t="shared" si="134"/>
        <v>0.84059983480418499</v>
      </c>
      <c r="BF998" s="1">
        <f t="shared" si="135"/>
        <v>0.16075768117207698</v>
      </c>
      <c r="BG998" s="1">
        <v>6</v>
      </c>
      <c r="BH998" s="1">
        <v>0.5</v>
      </c>
      <c r="BI998" s="1" t="s">
        <v>355</v>
      </c>
      <c r="BJ998" s="1">
        <v>2</v>
      </c>
      <c r="BK998" s="1" t="b">
        <v>1</v>
      </c>
      <c r="BL998" s="1">
        <v>1660411697.5</v>
      </c>
      <c r="BM998" s="1">
        <v>805.29573333333349</v>
      </c>
      <c r="BN998" s="1">
        <v>855.32733333333329</v>
      </c>
      <c r="BO998" s="1">
        <v>27.250699999999998</v>
      </c>
      <c r="BP998" s="1">
        <v>23.688586666666669</v>
      </c>
      <c r="BQ998" s="1">
        <v>803.31086666666658</v>
      </c>
      <c r="BR998" s="1">
        <v>27.242666666666668</v>
      </c>
      <c r="BS998" s="1">
        <v>500.13339999999988</v>
      </c>
      <c r="BT998" s="1">
        <v>99.414826666666656</v>
      </c>
      <c r="BU998" s="1">
        <v>0.1000114933333333</v>
      </c>
      <c r="BV998" s="1">
        <v>31.006979999999999</v>
      </c>
      <c r="BW998" s="1">
        <v>31.779340000000001</v>
      </c>
      <c r="BX998" s="1">
        <v>999.89999999999986</v>
      </c>
      <c r="BY998" s="1">
        <v>0</v>
      </c>
      <c r="BZ998" s="1">
        <v>0</v>
      </c>
      <c r="CA998" s="1">
        <v>9997.0406666666677</v>
      </c>
      <c r="CB998" s="1">
        <v>0</v>
      </c>
      <c r="CC998" s="1">
        <v>64.489706666666663</v>
      </c>
      <c r="CD998" s="1">
        <v>-50.031786666666662</v>
      </c>
      <c r="CE998" s="1">
        <v>827.85473333333346</v>
      </c>
      <c r="CF998" s="1">
        <v>876.07940000000019</v>
      </c>
      <c r="CG998" s="1">
        <v>3.5621153333333329</v>
      </c>
      <c r="CH998" s="1">
        <v>855.32733333333329</v>
      </c>
      <c r="CI998" s="1">
        <v>23.688586666666669</v>
      </c>
      <c r="CJ998" s="1">
        <v>2.7091233333333329</v>
      </c>
      <c r="CK998" s="1">
        <v>2.354995333333334</v>
      </c>
      <c r="CL998" s="1">
        <v>22.340546666666668</v>
      </c>
      <c r="CM998" s="1">
        <v>20.057559999999999</v>
      </c>
      <c r="CN998" s="1">
        <v>2000.050666666667</v>
      </c>
      <c r="CO998" s="1">
        <v>0.98000606666666679</v>
      </c>
      <c r="CP998" s="1">
        <v>1.9993899999999998E-2</v>
      </c>
      <c r="CQ998" s="1">
        <v>0</v>
      </c>
      <c r="CR998" s="1">
        <v>2.5154000000000001</v>
      </c>
      <c r="CS998" s="1">
        <v>0</v>
      </c>
      <c r="CT998" s="1">
        <v>28854.493333333339</v>
      </c>
      <c r="CU998" s="1">
        <v>17412.78</v>
      </c>
      <c r="CV998" s="1">
        <v>43.441200000000002</v>
      </c>
      <c r="CW998" s="1">
        <v>44.625</v>
      </c>
      <c r="CX998" s="1">
        <v>43.528933333333342</v>
      </c>
      <c r="CY998" s="1">
        <v>42.936999999999998</v>
      </c>
      <c r="CZ998" s="1">
        <v>43.375</v>
      </c>
      <c r="DA998" s="1">
        <v>1960.060666666667</v>
      </c>
      <c r="DB998" s="1">
        <v>39.99</v>
      </c>
      <c r="DC998" s="1">
        <v>0</v>
      </c>
      <c r="DD998" s="1">
        <v>1660411703.4000001</v>
      </c>
      <c r="DE998" s="1">
        <v>0</v>
      </c>
      <c r="DF998" s="1">
        <v>1660411308.0999999</v>
      </c>
      <c r="DG998" s="1" t="s">
        <v>1960</v>
      </c>
      <c r="DH998" s="1">
        <v>1660411299.5999999</v>
      </c>
      <c r="DI998" s="1">
        <v>1660411308.0999999</v>
      </c>
      <c r="DJ998" s="1">
        <v>25</v>
      </c>
      <c r="DK998" s="1">
        <v>0.20799999999999999</v>
      </c>
      <c r="DL998" s="1">
        <v>-5.0000000000000001E-3</v>
      </c>
      <c r="DM998" s="1">
        <v>1.3160000000000001</v>
      </c>
      <c r="DN998" s="1">
        <v>1.4999999999999999E-2</v>
      </c>
      <c r="DO998" s="1">
        <v>400</v>
      </c>
      <c r="DP998" s="1">
        <v>24</v>
      </c>
      <c r="DQ998" s="1">
        <v>0.34</v>
      </c>
      <c r="DR998" s="1">
        <v>0.09</v>
      </c>
      <c r="DS998" s="1">
        <v>7.5479194000873084</v>
      </c>
      <c r="DT998" s="1">
        <v>2.452935034327949</v>
      </c>
      <c r="DU998" s="1">
        <v>0.19157958201083</v>
      </c>
      <c r="DV998" s="1">
        <v>0</v>
      </c>
      <c r="DW998" s="1">
        <v>39.25155513532696</v>
      </c>
      <c r="DX998" s="1">
        <v>-1.6996652548476361</v>
      </c>
      <c r="DY998" s="1">
        <v>0.22480167833561079</v>
      </c>
      <c r="DZ998" s="1">
        <v>0</v>
      </c>
      <c r="EA998" s="1">
        <v>-50.021206666666657</v>
      </c>
      <c r="EB998" s="1">
        <v>1.2121788654060259</v>
      </c>
      <c r="EC998" s="1">
        <v>0.21323049177409401</v>
      </c>
      <c r="ED998" s="1">
        <v>0</v>
      </c>
      <c r="EE998" s="1">
        <v>689.84624560265229</v>
      </c>
      <c r="EF998" s="1">
        <v>262.90949031041362</v>
      </c>
      <c r="EG998" s="1">
        <v>19.624397278263839</v>
      </c>
      <c r="EH998" s="1">
        <v>0</v>
      </c>
      <c r="EI998" s="1">
        <v>3.54862725</v>
      </c>
      <c r="EJ998" s="1">
        <v>0.33208829268291751</v>
      </c>
      <c r="EK998" s="1">
        <v>3.7647294457072239E-2</v>
      </c>
      <c r="EL998" s="1">
        <v>0</v>
      </c>
      <c r="EM998" s="1">
        <v>2.003495518541996</v>
      </c>
      <c r="EN998" s="1">
        <v>1.0079112482190501E-2</v>
      </c>
      <c r="EO998" s="1">
        <v>1.5702674313078991E-3</v>
      </c>
      <c r="EP998" s="1">
        <v>1</v>
      </c>
      <c r="EQ998" s="1">
        <v>1</v>
      </c>
      <c r="ER998" s="1">
        <v>6</v>
      </c>
      <c r="ES998" s="1" t="s">
        <v>433</v>
      </c>
      <c r="ET998" s="1">
        <v>2.94102</v>
      </c>
      <c r="EU998" s="1">
        <v>2.8009499999999998</v>
      </c>
      <c r="EV998" s="1">
        <v>0.14843999999999999</v>
      </c>
      <c r="EW998" s="1">
        <v>0.154168</v>
      </c>
      <c r="EX998" s="1">
        <v>0.117275</v>
      </c>
      <c r="EY998" s="1">
        <v>0.106264</v>
      </c>
      <c r="EZ998" s="1">
        <v>17401.3</v>
      </c>
      <c r="FA998" s="1">
        <v>18119.8</v>
      </c>
      <c r="FB998" s="1">
        <v>23773.4</v>
      </c>
      <c r="FC998" s="1">
        <v>24941.3</v>
      </c>
      <c r="FD998" s="1">
        <v>33599.199999999997</v>
      </c>
      <c r="FE998" s="1">
        <v>35602.6</v>
      </c>
      <c r="FF998" s="1">
        <v>43357.7</v>
      </c>
      <c r="FG998" s="1">
        <v>46111.3</v>
      </c>
      <c r="FH998" s="1">
        <v>1.9442999999999999</v>
      </c>
      <c r="FI998" s="1">
        <v>1.81135</v>
      </c>
      <c r="FJ998" s="1">
        <v>0.104062</v>
      </c>
      <c r="FK998" s="1">
        <v>0</v>
      </c>
      <c r="FL998" s="1">
        <v>30.082100000000001</v>
      </c>
      <c r="FM998" s="1">
        <v>999.9</v>
      </c>
      <c r="FN998" s="1">
        <v>57.7</v>
      </c>
      <c r="FO998" s="1">
        <v>37.4</v>
      </c>
      <c r="FP998" s="1">
        <v>37.4009</v>
      </c>
      <c r="FQ998" s="1">
        <v>63.866199999999999</v>
      </c>
      <c r="FR998" s="1">
        <v>25.757200000000001</v>
      </c>
      <c r="FS998" s="1">
        <v>1</v>
      </c>
      <c r="FT998" s="1">
        <v>0.52405199999999996</v>
      </c>
      <c r="FU998" s="1">
        <v>2.3544700000000001</v>
      </c>
      <c r="FV998" s="1">
        <v>20.305099999999999</v>
      </c>
      <c r="FW998" s="1">
        <v>5.2115999999999998</v>
      </c>
      <c r="FX998" s="1">
        <v>11.9077</v>
      </c>
      <c r="FY998" s="1">
        <v>5.0019499999999999</v>
      </c>
      <c r="FZ998" s="1">
        <v>3.2905500000000001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1.8597399999999999</v>
      </c>
      <c r="GF998" s="1">
        <v>1.8548</v>
      </c>
      <c r="GG998" s="1">
        <v>1.85791</v>
      </c>
      <c r="GH998" s="1">
        <v>1.8563799999999999</v>
      </c>
      <c r="GI998" s="1">
        <v>1.8551599999999999</v>
      </c>
      <c r="GJ998" s="1">
        <v>1.8547400000000001</v>
      </c>
      <c r="GK998" s="1">
        <v>1.85362</v>
      </c>
      <c r="GL998" s="1">
        <v>1.8565400000000001</v>
      </c>
      <c r="GM998" s="1">
        <v>0</v>
      </c>
      <c r="GN998" s="1">
        <v>0</v>
      </c>
      <c r="GO998" s="1">
        <v>0</v>
      </c>
      <c r="GP998" s="1">
        <v>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</v>
      </c>
      <c r="GX998" s="1">
        <v>100</v>
      </c>
      <c r="GY998" s="1">
        <v>100</v>
      </c>
      <c r="GZ998" s="1">
        <v>2.0329999999999999</v>
      </c>
      <c r="HA998" s="1">
        <v>8.2000000000000007E-3</v>
      </c>
      <c r="HB998" s="1">
        <v>0.36341150857684917</v>
      </c>
      <c r="HC998" s="1">
        <v>2.8098669343081611E-3</v>
      </c>
      <c r="HD998" s="1">
        <v>-1.127031966113555E-6</v>
      </c>
      <c r="HE998" s="1">
        <v>1.768598670541231E-10</v>
      </c>
      <c r="HF998" s="1">
        <v>-7.1736991530500657E-2</v>
      </c>
      <c r="HG998" s="1">
        <v>1.081145868756639E-2</v>
      </c>
      <c r="HH998" s="1">
        <v>-3.689364805754238E-4</v>
      </c>
      <c r="HI998" s="1">
        <v>2.919854880483278E-6</v>
      </c>
      <c r="HJ998" s="1">
        <v>2</v>
      </c>
      <c r="HK998" s="1">
        <v>2136</v>
      </c>
      <c r="HL998" s="1">
        <v>3</v>
      </c>
      <c r="HM998" s="1">
        <v>30</v>
      </c>
      <c r="HN998" s="1">
        <v>6.8</v>
      </c>
      <c r="HO998" s="1">
        <v>6.6</v>
      </c>
      <c r="HP998" s="1">
        <v>2.0019499999999999</v>
      </c>
      <c r="HQ998" s="1">
        <v>2.3156699999999999</v>
      </c>
      <c r="HR998" s="1">
        <v>1.4978</v>
      </c>
      <c r="HS998" s="1">
        <v>2.3010299999999999</v>
      </c>
      <c r="HT998" s="1">
        <v>1.5478499999999999</v>
      </c>
      <c r="HU998" s="1">
        <v>2.4658199999999999</v>
      </c>
      <c r="HV998" s="1">
        <v>40.680999999999997</v>
      </c>
      <c r="HW998" s="1">
        <v>13.1426</v>
      </c>
      <c r="HX998" s="1">
        <v>18</v>
      </c>
      <c r="HY998" s="1">
        <v>500.66</v>
      </c>
      <c r="HZ998" s="1">
        <v>478.45699999999999</v>
      </c>
      <c r="IA998" s="1">
        <v>26.8855</v>
      </c>
      <c r="IB998" s="1">
        <v>33.554000000000002</v>
      </c>
      <c r="IC998" s="1">
        <v>30.000299999999999</v>
      </c>
      <c r="ID998" s="1">
        <v>33.372599999999998</v>
      </c>
      <c r="IE998" s="1">
        <v>33.475200000000001</v>
      </c>
      <c r="IF998" s="1">
        <v>40.066400000000002</v>
      </c>
      <c r="IG998" s="1">
        <v>39.510599999999997</v>
      </c>
      <c r="IH998" s="1">
        <v>0</v>
      </c>
      <c r="II998" s="1">
        <v>26.883500000000002</v>
      </c>
      <c r="IJ998" s="1">
        <v>926.17</v>
      </c>
      <c r="IK998" s="1">
        <v>23.685600000000001</v>
      </c>
      <c r="IL998" s="1">
        <v>100.25</v>
      </c>
      <c r="IM998" s="1">
        <v>99.930899999999994</v>
      </c>
      <c r="IN998" s="1" t="s">
        <v>365</v>
      </c>
    </row>
    <row r="999" spans="1:248" ht="15.75" customHeight="1" x14ac:dyDescent="0.3">
      <c r="A999" s="1">
        <v>983</v>
      </c>
      <c r="B999" s="1">
        <v>1660411706</v>
      </c>
      <c r="C999" s="1">
        <v>11981.900000095369</v>
      </c>
      <c r="D999" s="1" t="s">
        <v>2311</v>
      </c>
      <c r="E999" s="1" t="s">
        <v>2312</v>
      </c>
      <c r="F999" s="1">
        <v>1</v>
      </c>
      <c r="G999" s="1" t="s">
        <v>349</v>
      </c>
      <c r="H999" s="1" t="s">
        <v>350</v>
      </c>
      <c r="I999" s="1" t="s">
        <v>351</v>
      </c>
      <c r="J999" s="1" t="s">
        <v>352</v>
      </c>
      <c r="K999" s="1" t="s">
        <v>1959</v>
      </c>
      <c r="L999" s="1" t="s">
        <v>349</v>
      </c>
      <c r="M999" s="1" t="s">
        <v>354</v>
      </c>
      <c r="N999" s="1">
        <v>1660411698</v>
      </c>
      <c r="O999" s="1">
        <f t="shared" si="102"/>
        <v>2.993737903130581E-3</v>
      </c>
      <c r="P999" s="1">
        <f t="shared" si="103"/>
        <v>2.9937379031305809</v>
      </c>
      <c r="Q999" s="1">
        <f t="shared" si="104"/>
        <v>8.124296832022857</v>
      </c>
      <c r="R999" s="1">
        <f t="shared" si="105"/>
        <v>807.75081249999994</v>
      </c>
      <c r="S999" s="1">
        <f t="shared" si="106"/>
        <v>692.26692253630745</v>
      </c>
      <c r="T999" s="1">
        <f t="shared" si="107"/>
        <v>68.890935479804597</v>
      </c>
      <c r="U999" s="1">
        <f t="shared" si="108"/>
        <v>80.383313569021098</v>
      </c>
      <c r="V999" s="1">
        <f t="shared" si="109"/>
        <v>0.14710667575450737</v>
      </c>
      <c r="W999" s="1">
        <f t="shared" si="110"/>
        <v>2.9186509522532487</v>
      </c>
      <c r="X999" s="1">
        <f t="shared" si="111"/>
        <v>0.1431082431983533</v>
      </c>
      <c r="Y999" s="1">
        <f t="shared" si="112"/>
        <v>8.9792843050716137E-2</v>
      </c>
      <c r="Z999" s="1">
        <f t="shared" si="113"/>
        <v>321.52130624999995</v>
      </c>
      <c r="AA999" s="1">
        <f t="shared" si="114"/>
        <v>32.125065190279592</v>
      </c>
      <c r="AB999" s="1">
        <f t="shared" si="115"/>
        <v>31.7788</v>
      </c>
      <c r="AC999" s="1">
        <f t="shared" si="116"/>
        <v>4.7156237763263551</v>
      </c>
      <c r="AD999" s="1">
        <f t="shared" si="117"/>
        <v>60.080618074477819</v>
      </c>
      <c r="AE999" s="1">
        <f t="shared" si="118"/>
        <v>2.711516015467466</v>
      </c>
      <c r="AF999" s="1">
        <f t="shared" si="119"/>
        <v>4.5131293624612612</v>
      </c>
      <c r="AG999" s="1">
        <f t="shared" si="120"/>
        <v>2.0041077608588891</v>
      </c>
      <c r="AH999" s="1">
        <f t="shared" si="121"/>
        <v>-132.02384152805863</v>
      </c>
      <c r="AI999" s="1">
        <f t="shared" si="122"/>
        <v>-121.47345598700281</v>
      </c>
      <c r="AJ999" s="1">
        <f t="shared" si="123"/>
        <v>-9.382407122263789</v>
      </c>
      <c r="AK999" s="1">
        <f t="shared" si="124"/>
        <v>58.641601612674748</v>
      </c>
      <c r="AL999" s="1">
        <f t="shared" si="125"/>
        <v>39.249121446431452</v>
      </c>
      <c r="AM999" s="1">
        <f t="shared" si="126"/>
        <v>3.0526480751385048</v>
      </c>
      <c r="AN999" s="1">
        <f t="shared" si="127"/>
        <v>8.124296832022857</v>
      </c>
      <c r="AO999" s="1">
        <v>903.52895054358726</v>
      </c>
      <c r="AP999" s="1">
        <v>868.16596363636393</v>
      </c>
      <c r="AQ999" s="1">
        <v>4.9660022271597777</v>
      </c>
      <c r="AR999" s="1">
        <v>65.016461255683083</v>
      </c>
      <c r="AS999" s="1">
        <f t="shared" si="128"/>
        <v>2.9937379031305809</v>
      </c>
      <c r="AT999" s="1">
        <v>23.634237836363241</v>
      </c>
      <c r="AU999" s="1">
        <v>27.196718181818181</v>
      </c>
      <c r="AV999" s="1">
        <v>-1.04459320882507E-2</v>
      </c>
      <c r="AW999" s="1">
        <v>83.562977856309928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51857.490887783366</v>
      </c>
      <c r="BC999" s="1">
        <f t="shared" si="132"/>
        <v>2000.036875</v>
      </c>
      <c r="BD999" s="1">
        <f t="shared" si="133"/>
        <v>1681.230675</v>
      </c>
      <c r="BE999" s="1">
        <f t="shared" si="134"/>
        <v>0.84059983894046952</v>
      </c>
      <c r="BF999" s="1">
        <f t="shared" si="135"/>
        <v>0.16075768915510619</v>
      </c>
      <c r="BG999" s="1">
        <v>6</v>
      </c>
      <c r="BH999" s="1">
        <v>0.5</v>
      </c>
      <c r="BI999" s="1" t="s">
        <v>355</v>
      </c>
      <c r="BJ999" s="1">
        <v>2</v>
      </c>
      <c r="BK999" s="1" t="b">
        <v>1</v>
      </c>
      <c r="BL999" s="1">
        <v>1660411698</v>
      </c>
      <c r="BM999" s="1">
        <v>807.75081249999994</v>
      </c>
      <c r="BN999" s="1">
        <v>857.79556250000007</v>
      </c>
      <c r="BO999" s="1">
        <v>27.2473125</v>
      </c>
      <c r="BP999" s="1">
        <v>23.68488125</v>
      </c>
      <c r="BQ999" s="1">
        <v>805.76274999999998</v>
      </c>
      <c r="BR999" s="1">
        <v>27.239268750000001</v>
      </c>
      <c r="BS999" s="1">
        <v>500.13118750000001</v>
      </c>
      <c r="BT999" s="1">
        <v>99.414987499999995</v>
      </c>
      <c r="BU999" s="1">
        <v>0.10000193125</v>
      </c>
      <c r="BV999" s="1">
        <v>31.00680625</v>
      </c>
      <c r="BW999" s="1">
        <v>31.7788</v>
      </c>
      <c r="BX999" s="1">
        <v>999.9</v>
      </c>
      <c r="BY999" s="1">
        <v>0</v>
      </c>
      <c r="BZ999" s="1">
        <v>0</v>
      </c>
      <c r="CA999" s="1">
        <v>9996.4831250000007</v>
      </c>
      <c r="CB999" s="1">
        <v>0</v>
      </c>
      <c r="CC999" s="1">
        <v>64.490912499999993</v>
      </c>
      <c r="CD999" s="1">
        <v>-50.044906249999997</v>
      </c>
      <c r="CE999" s="1">
        <v>830.3756249999999</v>
      </c>
      <c r="CF999" s="1">
        <v>878.60412500000007</v>
      </c>
      <c r="CG999" s="1">
        <v>3.5624331250000001</v>
      </c>
      <c r="CH999" s="1">
        <v>857.79556250000007</v>
      </c>
      <c r="CI999" s="1">
        <v>23.68488125</v>
      </c>
      <c r="CJ999" s="1">
        <v>2.7087906249999998</v>
      </c>
      <c r="CK999" s="1">
        <v>2.354630625</v>
      </c>
      <c r="CL999" s="1">
        <v>22.338525000000001</v>
      </c>
      <c r="CM999" s="1">
        <v>20.05505625</v>
      </c>
      <c r="CN999" s="1">
        <v>2000.036875</v>
      </c>
      <c r="CO999" s="1">
        <v>0.98000599999999993</v>
      </c>
      <c r="CP999" s="1">
        <v>1.9994000000000001E-2</v>
      </c>
      <c r="CQ999" s="1">
        <v>0</v>
      </c>
      <c r="CR999" s="1">
        <v>2.4951875000000001</v>
      </c>
      <c r="CS999" s="1">
        <v>0</v>
      </c>
      <c r="CT999" s="1">
        <v>28859.818749999999</v>
      </c>
      <c r="CU999" s="1">
        <v>17412.662499999999</v>
      </c>
      <c r="CV999" s="1">
        <v>43.444875000000003</v>
      </c>
      <c r="CW999" s="1">
        <v>44.625</v>
      </c>
      <c r="CX999" s="1">
        <v>43.530999999999992</v>
      </c>
      <c r="CY999" s="1">
        <v>42.936999999999998</v>
      </c>
      <c r="CZ999" s="1">
        <v>43.375</v>
      </c>
      <c r="DA999" s="1">
        <v>1960.046875</v>
      </c>
      <c r="DB999" s="1">
        <v>39.99</v>
      </c>
      <c r="DC999" s="1">
        <v>0</v>
      </c>
      <c r="DD999" s="1">
        <v>1660411704</v>
      </c>
      <c r="DE999" s="1">
        <v>0</v>
      </c>
      <c r="DF999" s="1">
        <v>1660411308.0999999</v>
      </c>
      <c r="DG999" s="1" t="s">
        <v>1960</v>
      </c>
      <c r="DH999" s="1">
        <v>1660411299.5999999</v>
      </c>
      <c r="DI999" s="1">
        <v>1660411308.0999999</v>
      </c>
      <c r="DJ999" s="1">
        <v>25</v>
      </c>
      <c r="DK999" s="1">
        <v>0.20799999999999999</v>
      </c>
      <c r="DL999" s="1">
        <v>-5.0000000000000001E-3</v>
      </c>
      <c r="DM999" s="1">
        <v>1.3160000000000001</v>
      </c>
      <c r="DN999" s="1">
        <v>1.4999999999999999E-2</v>
      </c>
      <c r="DO999" s="1">
        <v>400</v>
      </c>
      <c r="DP999" s="1">
        <v>24</v>
      </c>
      <c r="DQ999" s="1">
        <v>0.34</v>
      </c>
      <c r="DR999" s="1">
        <v>0.09</v>
      </c>
      <c r="DS999" s="1">
        <v>7.6231359667938214</v>
      </c>
      <c r="DT999" s="1">
        <v>2.6285491380547739</v>
      </c>
      <c r="DU999" s="1">
        <v>0.21277891806235741</v>
      </c>
      <c r="DV999" s="1">
        <v>0</v>
      </c>
      <c r="DW999" s="1">
        <v>39.243431067730931</v>
      </c>
      <c r="DX999" s="1">
        <v>-2.3887887374629528</v>
      </c>
      <c r="DY999" s="1">
        <v>0.23294274100834031</v>
      </c>
      <c r="DZ999" s="1">
        <v>0</v>
      </c>
      <c r="EA999" s="1">
        <v>-50.041161290322577</v>
      </c>
      <c r="EB999" s="1">
        <v>1.1648467741937629</v>
      </c>
      <c r="EC999" s="1">
        <v>0.2087309453191325</v>
      </c>
      <c r="ED999" s="1">
        <v>0</v>
      </c>
      <c r="EE999" s="1">
        <v>697.06801183621781</v>
      </c>
      <c r="EF999" s="1">
        <v>259.7837627220901</v>
      </c>
      <c r="EG999" s="1">
        <v>18.78528739908295</v>
      </c>
      <c r="EH999" s="1">
        <v>0</v>
      </c>
      <c r="EI999" s="1">
        <v>3.551585853658537</v>
      </c>
      <c r="EJ999" s="1">
        <v>0.30638132404182261</v>
      </c>
      <c r="EK999" s="1">
        <v>3.6919407942271443E-2</v>
      </c>
      <c r="EL999" s="1">
        <v>0</v>
      </c>
      <c r="EM999" s="1">
        <v>2.0039816982147269</v>
      </c>
      <c r="EN999" s="1">
        <v>1.7278405900890439E-2</v>
      </c>
      <c r="EO999" s="1">
        <v>1.9545443938015221E-3</v>
      </c>
      <c r="EP999" s="1">
        <v>1</v>
      </c>
      <c r="EQ999" s="1">
        <v>1</v>
      </c>
      <c r="ER999" s="1">
        <v>6</v>
      </c>
      <c r="ES999" s="1" t="s">
        <v>433</v>
      </c>
      <c r="ET999" s="1">
        <v>2.9410400000000001</v>
      </c>
      <c r="EU999" s="1">
        <v>2.80104</v>
      </c>
      <c r="EV999" s="1">
        <v>0.14901300000000001</v>
      </c>
      <c r="EW999" s="1">
        <v>0.15476100000000001</v>
      </c>
      <c r="EX999" s="1">
        <v>0.117258</v>
      </c>
      <c r="EY999" s="1">
        <v>0.106251</v>
      </c>
      <c r="EZ999" s="1">
        <v>17389.599999999999</v>
      </c>
      <c r="FA999" s="1">
        <v>18107.2</v>
      </c>
      <c r="FB999" s="1">
        <v>23773.599999999999</v>
      </c>
      <c r="FC999" s="1">
        <v>24941.4</v>
      </c>
      <c r="FD999" s="1">
        <v>33599.9</v>
      </c>
      <c r="FE999" s="1">
        <v>35603</v>
      </c>
      <c r="FF999" s="1">
        <v>43357.8</v>
      </c>
      <c r="FG999" s="1">
        <v>46111.1</v>
      </c>
      <c r="FH999" s="1">
        <v>1.9442699999999999</v>
      </c>
      <c r="FI999" s="1">
        <v>1.8113300000000001</v>
      </c>
      <c r="FJ999" s="1">
        <v>0.103712</v>
      </c>
      <c r="FK999" s="1">
        <v>0</v>
      </c>
      <c r="FL999" s="1">
        <v>30.082799999999999</v>
      </c>
      <c r="FM999" s="1">
        <v>999.9</v>
      </c>
      <c r="FN999" s="1">
        <v>57.7</v>
      </c>
      <c r="FO999" s="1">
        <v>37.4</v>
      </c>
      <c r="FP999" s="1">
        <v>37.397199999999998</v>
      </c>
      <c r="FQ999" s="1">
        <v>63.676200000000001</v>
      </c>
      <c r="FR999" s="1">
        <v>25.544899999999998</v>
      </c>
      <c r="FS999" s="1">
        <v>1</v>
      </c>
      <c r="FT999" s="1">
        <v>0.52399899999999999</v>
      </c>
      <c r="FU999" s="1">
        <v>2.3549699999999998</v>
      </c>
      <c r="FV999" s="1">
        <v>20.305</v>
      </c>
      <c r="FW999" s="1">
        <v>5.2112999999999996</v>
      </c>
      <c r="FX999" s="1">
        <v>11.907400000000001</v>
      </c>
      <c r="FY999" s="1">
        <v>5.0019999999999998</v>
      </c>
      <c r="FZ999" s="1">
        <v>3.2905500000000001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1.8597399999999999</v>
      </c>
      <c r="GF999" s="1">
        <v>1.8547899999999999</v>
      </c>
      <c r="GG999" s="1">
        <v>1.85791</v>
      </c>
      <c r="GH999" s="1">
        <v>1.8563799999999999</v>
      </c>
      <c r="GI999" s="1">
        <v>1.8551599999999999</v>
      </c>
      <c r="GJ999" s="1">
        <v>1.85473</v>
      </c>
      <c r="GK999" s="1">
        <v>1.85362</v>
      </c>
      <c r="GL999" s="1">
        <v>1.8565400000000001</v>
      </c>
      <c r="GM999" s="1">
        <v>0</v>
      </c>
      <c r="GN999" s="1">
        <v>0</v>
      </c>
      <c r="GO999" s="1">
        <v>0</v>
      </c>
      <c r="GP999" s="1">
        <v>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</v>
      </c>
      <c r="GX999" s="1">
        <v>100</v>
      </c>
      <c r="GY999" s="1">
        <v>100</v>
      </c>
      <c r="GZ999" s="1">
        <v>2.04</v>
      </c>
      <c r="HA999" s="1">
        <v>8.2000000000000007E-3</v>
      </c>
      <c r="HB999" s="1">
        <v>0.36341150857684917</v>
      </c>
      <c r="HC999" s="1">
        <v>2.8098669343081611E-3</v>
      </c>
      <c r="HD999" s="1">
        <v>-1.127031966113555E-6</v>
      </c>
      <c r="HE999" s="1">
        <v>1.768598670541231E-10</v>
      </c>
      <c r="HF999" s="1">
        <v>-7.1736991530500657E-2</v>
      </c>
      <c r="HG999" s="1">
        <v>1.081145868756639E-2</v>
      </c>
      <c r="HH999" s="1">
        <v>-3.689364805754238E-4</v>
      </c>
      <c r="HI999" s="1">
        <v>2.919854880483278E-6</v>
      </c>
      <c r="HJ999" s="1">
        <v>2</v>
      </c>
      <c r="HK999" s="1">
        <v>2136</v>
      </c>
      <c r="HL999" s="1">
        <v>3</v>
      </c>
      <c r="HM999" s="1">
        <v>30</v>
      </c>
      <c r="HN999" s="1">
        <v>6.8</v>
      </c>
      <c r="HO999" s="1">
        <v>6.6</v>
      </c>
      <c r="HP999" s="1">
        <v>2.00684</v>
      </c>
      <c r="HQ999" s="1">
        <v>2.32544</v>
      </c>
      <c r="HR999" s="1">
        <v>1.4978</v>
      </c>
      <c r="HS999" s="1">
        <v>2.3010299999999999</v>
      </c>
      <c r="HT999" s="1">
        <v>1.5478499999999999</v>
      </c>
      <c r="HU999" s="1">
        <v>2.3986800000000001</v>
      </c>
      <c r="HV999" s="1">
        <v>40.680999999999997</v>
      </c>
      <c r="HW999" s="1">
        <v>13.1601</v>
      </c>
      <c r="HX999" s="1">
        <v>18</v>
      </c>
      <c r="HY999" s="1">
        <v>500.64499999999998</v>
      </c>
      <c r="HZ999" s="1">
        <v>478.44600000000003</v>
      </c>
      <c r="IA999" s="1">
        <v>26.8841</v>
      </c>
      <c r="IB999" s="1">
        <v>33.554000000000002</v>
      </c>
      <c r="IC999" s="1">
        <v>30.0002</v>
      </c>
      <c r="ID999" s="1">
        <v>33.372599999999998</v>
      </c>
      <c r="IE999" s="1">
        <v>33.475900000000003</v>
      </c>
      <c r="IF999" s="1">
        <v>40.186999999999998</v>
      </c>
      <c r="IG999" s="1">
        <v>39.510599999999997</v>
      </c>
      <c r="IH999" s="1">
        <v>0</v>
      </c>
      <c r="II999" s="1">
        <v>26.883500000000002</v>
      </c>
      <c r="IJ999" s="1">
        <v>926.17</v>
      </c>
      <c r="IK999" s="1">
        <v>23.685700000000001</v>
      </c>
      <c r="IL999" s="1">
        <v>100.251</v>
      </c>
      <c r="IM999" s="1">
        <v>99.930800000000005</v>
      </c>
      <c r="IN999" s="1" t="s">
        <v>365</v>
      </c>
    </row>
    <row r="1000" spans="1:248" ht="15.75" customHeight="1" x14ac:dyDescent="0.3">
      <c r="A1000" s="1">
        <v>984</v>
      </c>
      <c r="B1000" s="1">
        <v>1660411707</v>
      </c>
      <c r="C1000" s="1">
        <v>11982.900000095369</v>
      </c>
      <c r="D1000" s="1" t="s">
        <v>2313</v>
      </c>
      <c r="E1000" s="1" t="s">
        <v>2314</v>
      </c>
      <c r="F1000" s="1">
        <v>1</v>
      </c>
      <c r="G1000" s="1" t="s">
        <v>349</v>
      </c>
      <c r="H1000" s="1" t="s">
        <v>350</v>
      </c>
      <c r="I1000" s="1" t="s">
        <v>351</v>
      </c>
      <c r="J1000" s="1" t="s">
        <v>352</v>
      </c>
      <c r="K1000" s="1" t="s">
        <v>1959</v>
      </c>
      <c r="L1000" s="1" t="s">
        <v>349</v>
      </c>
      <c r="M1000" s="1" t="s">
        <v>354</v>
      </c>
      <c r="N1000" s="1">
        <v>1660411699.5</v>
      </c>
      <c r="O1000" s="1">
        <f t="shared" si="102"/>
        <v>2.9951393161534857E-3</v>
      </c>
      <c r="P1000" s="1">
        <f t="shared" si="103"/>
        <v>2.9951393161534856</v>
      </c>
      <c r="Q1000" s="1">
        <f t="shared" si="104"/>
        <v>7.9740167472916665</v>
      </c>
      <c r="R1000" s="1">
        <f t="shared" si="105"/>
        <v>815.17279999999994</v>
      </c>
      <c r="S1000" s="1">
        <f t="shared" si="106"/>
        <v>701.11931437352462</v>
      </c>
      <c r="T1000" s="1">
        <f t="shared" si="107"/>
        <v>69.772004530341761</v>
      </c>
      <c r="U1000" s="1">
        <f t="shared" si="108"/>
        <v>81.122056016146615</v>
      </c>
      <c r="V1000" s="1">
        <f t="shared" si="109"/>
        <v>0.14715919918895523</v>
      </c>
      <c r="W1000" s="1">
        <f t="shared" si="110"/>
        <v>2.918795765811554</v>
      </c>
      <c r="X1000" s="1">
        <f t="shared" si="111"/>
        <v>0.14315814541846664</v>
      </c>
      <c r="Y1000" s="1">
        <f t="shared" si="112"/>
        <v>8.9824258805294682E-2</v>
      </c>
      <c r="Z1000" s="1">
        <f t="shared" si="113"/>
        <v>321.51988979999999</v>
      </c>
      <c r="AA1000" s="1">
        <f t="shared" si="114"/>
        <v>32.12410146632665</v>
      </c>
      <c r="AB1000" s="1">
        <f t="shared" si="115"/>
        <v>31.777233333333331</v>
      </c>
      <c r="AC1000" s="1">
        <f t="shared" si="116"/>
        <v>4.7152049596942511</v>
      </c>
      <c r="AD1000" s="1">
        <f t="shared" si="117"/>
        <v>60.067550550869008</v>
      </c>
      <c r="AE1000" s="1">
        <f t="shared" si="118"/>
        <v>2.7108428628970964</v>
      </c>
      <c r="AF1000" s="1">
        <f t="shared" si="119"/>
        <v>4.5129905215651887</v>
      </c>
      <c r="AG1000" s="1">
        <f t="shared" si="120"/>
        <v>2.0043620967971547</v>
      </c>
      <c r="AH1000" s="1">
        <f t="shared" si="121"/>
        <v>-132.08564384236871</v>
      </c>
      <c r="AI1000" s="1">
        <f t="shared" si="122"/>
        <v>-121.31786318810131</v>
      </c>
      <c r="AJ1000" s="1">
        <f t="shared" si="123"/>
        <v>-9.369827197545213</v>
      </c>
      <c r="AK1000" s="1">
        <f t="shared" si="124"/>
        <v>58.746555571984771</v>
      </c>
      <c r="AL1000" s="1">
        <f t="shared" si="125"/>
        <v>39.257460173916485</v>
      </c>
      <c r="AM1000" s="1">
        <f t="shared" si="126"/>
        <v>3.0582714277064285</v>
      </c>
      <c r="AN1000" s="1">
        <f t="shared" si="127"/>
        <v>7.9740167472916665</v>
      </c>
      <c r="AO1000" s="1">
        <v>908.57341380064031</v>
      </c>
      <c r="AP1000" s="1">
        <v>873.24088484848505</v>
      </c>
      <c r="AQ1000" s="1">
        <v>4.9961414016276144</v>
      </c>
      <c r="AR1000" s="1">
        <v>65.016461255683083</v>
      </c>
      <c r="AS1000" s="1">
        <f t="shared" si="128"/>
        <v>2.9951393161534856</v>
      </c>
      <c r="AT1000" s="1">
        <v>23.63357415365541</v>
      </c>
      <c r="AU1000" s="1">
        <v>27.191324242424251</v>
      </c>
      <c r="AV1000" s="1">
        <v>-9.4705903836615549E-3</v>
      </c>
      <c r="AW1000" s="1">
        <v>83.562977856309928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51861.701624225039</v>
      </c>
      <c r="BC1000" s="1">
        <f t="shared" si="132"/>
        <v>2000.028</v>
      </c>
      <c r="BD1000" s="1">
        <f t="shared" si="133"/>
        <v>1681.2232199999999</v>
      </c>
      <c r="BE1000" s="1">
        <f t="shared" si="134"/>
        <v>0.84059984160221746</v>
      </c>
      <c r="BF1000" s="1">
        <f t="shared" si="135"/>
        <v>0.1607576942922799</v>
      </c>
      <c r="BG1000" s="1">
        <v>6</v>
      </c>
      <c r="BH1000" s="1">
        <v>0.5</v>
      </c>
      <c r="BI1000" s="1" t="s">
        <v>355</v>
      </c>
      <c r="BJ1000" s="1">
        <v>2</v>
      </c>
      <c r="BK1000" s="1" t="b">
        <v>1</v>
      </c>
      <c r="BL1000" s="1">
        <v>1660411699.5</v>
      </c>
      <c r="BM1000" s="1">
        <v>815.17279999999994</v>
      </c>
      <c r="BN1000" s="1">
        <v>865.26053333333323</v>
      </c>
      <c r="BO1000" s="1">
        <v>27.240500000000001</v>
      </c>
      <c r="BP1000" s="1">
        <v>23.67146000000001</v>
      </c>
      <c r="BQ1000" s="1">
        <v>813.17486666666662</v>
      </c>
      <c r="BR1000" s="1">
        <v>27.23244</v>
      </c>
      <c r="BS1000" s="1">
        <v>500.12819999999988</v>
      </c>
      <c r="BT1000" s="1">
        <v>99.415179999999992</v>
      </c>
      <c r="BU1000" s="1">
        <v>9.9985393333333325E-2</v>
      </c>
      <c r="BV1000" s="1">
        <v>31.006266666666669</v>
      </c>
      <c r="BW1000" s="1">
        <v>31.777233333333331</v>
      </c>
      <c r="BX1000" s="1">
        <v>999.89999999999986</v>
      </c>
      <c r="BY1000" s="1">
        <v>0</v>
      </c>
      <c r="BZ1000" s="1">
        <v>0</v>
      </c>
      <c r="CA1000" s="1">
        <v>9997.2906666666677</v>
      </c>
      <c r="CB1000" s="1">
        <v>0</v>
      </c>
      <c r="CC1000" s="1">
        <v>64.263153333333335</v>
      </c>
      <c r="CD1000" s="1">
        <v>-50.087813333333337</v>
      </c>
      <c r="CE1000" s="1">
        <v>837.99960000000021</v>
      </c>
      <c r="CF1000" s="1">
        <v>886.23813333333339</v>
      </c>
      <c r="CG1000" s="1">
        <v>3.5690473333333328</v>
      </c>
      <c r="CH1000" s="1">
        <v>865.26053333333323</v>
      </c>
      <c r="CI1000" s="1">
        <v>23.67146000000001</v>
      </c>
      <c r="CJ1000" s="1">
        <v>2.7081179999999998</v>
      </c>
      <c r="CK1000" s="1">
        <v>2.3533006666666672</v>
      </c>
      <c r="CL1000" s="1">
        <v>22.334446666666661</v>
      </c>
      <c r="CM1000" s="1">
        <v>20.04593333333333</v>
      </c>
      <c r="CN1000" s="1">
        <v>2000.028</v>
      </c>
      <c r="CO1000" s="1">
        <v>0.98000606666666679</v>
      </c>
      <c r="CP1000" s="1">
        <v>1.9993899999999998E-2</v>
      </c>
      <c r="CQ1000" s="1">
        <v>0</v>
      </c>
      <c r="CR1000" s="1">
        <v>2.3881999999999999</v>
      </c>
      <c r="CS1000" s="1">
        <v>0</v>
      </c>
      <c r="CT1000" s="1">
        <v>28876.080000000002</v>
      </c>
      <c r="CU1000" s="1">
        <v>17412.593333333331</v>
      </c>
      <c r="CV1000" s="1">
        <v>43.449599999999997</v>
      </c>
      <c r="CW1000" s="1">
        <v>44.625</v>
      </c>
      <c r="CX1000" s="1">
        <v>43.537200000000013</v>
      </c>
      <c r="CY1000" s="1">
        <v>42.936999999999998</v>
      </c>
      <c r="CZ1000" s="1">
        <v>43.375</v>
      </c>
      <c r="DA1000" s="1">
        <v>1960.038</v>
      </c>
      <c r="DB1000" s="1">
        <v>39.99</v>
      </c>
      <c r="DC1000" s="1">
        <v>0</v>
      </c>
      <c r="DD1000" s="1">
        <v>1660411705.2</v>
      </c>
      <c r="DE1000" s="1">
        <v>0</v>
      </c>
      <c r="DF1000" s="1">
        <v>1660411308.0999999</v>
      </c>
      <c r="DG1000" s="1" t="s">
        <v>1960</v>
      </c>
      <c r="DH1000" s="1">
        <v>1660411299.5999999</v>
      </c>
      <c r="DI1000" s="1">
        <v>1660411308.0999999</v>
      </c>
      <c r="DJ1000" s="1">
        <v>25</v>
      </c>
      <c r="DK1000" s="1">
        <v>0.20799999999999999</v>
      </c>
      <c r="DL1000" s="1">
        <v>-5.0000000000000001E-3</v>
      </c>
      <c r="DM1000" s="1">
        <v>1.3160000000000001</v>
      </c>
      <c r="DN1000" s="1">
        <v>1.4999999999999999E-2</v>
      </c>
      <c r="DO1000" s="1">
        <v>400</v>
      </c>
      <c r="DP1000" s="1">
        <v>24</v>
      </c>
      <c r="DQ1000" s="1">
        <v>0.34</v>
      </c>
      <c r="DR1000" s="1">
        <v>0.09</v>
      </c>
      <c r="DS1000" s="1">
        <v>7.6786077218541724</v>
      </c>
      <c r="DT1000" s="1">
        <v>2.6515526712132731</v>
      </c>
      <c r="DU1000" s="1">
        <v>0.21501316769854509</v>
      </c>
      <c r="DV1000" s="1">
        <v>0</v>
      </c>
      <c r="DW1000" s="1">
        <v>39.249129039675793</v>
      </c>
      <c r="DX1000" s="1">
        <v>-2.111133097463195</v>
      </c>
      <c r="DY1000" s="1">
        <v>0.23590781443700129</v>
      </c>
      <c r="DZ1000" s="1">
        <v>0</v>
      </c>
      <c r="EA1000" s="1">
        <v>-50.076903225806461</v>
      </c>
      <c r="EB1000" s="1">
        <v>0.74392258064535277</v>
      </c>
      <c r="EC1000" s="1">
        <v>0.23159465630342951</v>
      </c>
      <c r="ED1000" s="1">
        <v>1</v>
      </c>
      <c r="EE1000" s="1">
        <v>701.20186444755234</v>
      </c>
      <c r="EF1000" s="1">
        <v>257.12438449433739</v>
      </c>
      <c r="EG1000" s="1">
        <v>18.602171174069468</v>
      </c>
      <c r="EH1000" s="1">
        <v>0</v>
      </c>
      <c r="EI1000" s="1">
        <v>3.5539278048780489</v>
      </c>
      <c r="EJ1000" s="1">
        <v>0.28715163763067197</v>
      </c>
      <c r="EK1000" s="1">
        <v>3.6203405075819609E-2</v>
      </c>
      <c r="EL1000" s="1">
        <v>0</v>
      </c>
      <c r="EM1000" s="1">
        <v>2.004206387735159</v>
      </c>
      <c r="EN1000" s="1">
        <v>2.0257642941731949E-2</v>
      </c>
      <c r="EO1000" s="1">
        <v>2.0595984945639368E-3</v>
      </c>
      <c r="EP1000" s="1">
        <v>1</v>
      </c>
      <c r="EQ1000" s="1">
        <v>2</v>
      </c>
      <c r="ER1000" s="1">
        <v>6</v>
      </c>
      <c r="ES1000" s="1" t="s">
        <v>390</v>
      </c>
      <c r="ET1000" s="1">
        <v>2.94116</v>
      </c>
      <c r="EU1000" s="1">
        <v>2.80125</v>
      </c>
      <c r="EV1000" s="1">
        <v>0.14958399999999999</v>
      </c>
      <c r="EW1000" s="1">
        <v>0.15534500000000001</v>
      </c>
      <c r="EX1000" s="1">
        <v>0.117244</v>
      </c>
      <c r="EY1000" s="1">
        <v>0.106251</v>
      </c>
      <c r="EZ1000" s="1">
        <v>17378</v>
      </c>
      <c r="FA1000" s="1">
        <v>18094.5</v>
      </c>
      <c r="FB1000" s="1">
        <v>23773.7</v>
      </c>
      <c r="FC1000" s="1">
        <v>24941.3</v>
      </c>
      <c r="FD1000" s="1">
        <v>33600.6</v>
      </c>
      <c r="FE1000" s="1">
        <v>35603.1</v>
      </c>
      <c r="FF1000" s="1">
        <v>43357.9</v>
      </c>
      <c r="FG1000" s="1">
        <v>46111.199999999997</v>
      </c>
      <c r="FH1000" s="1">
        <v>1.9444699999999999</v>
      </c>
      <c r="FI1000" s="1">
        <v>1.81115</v>
      </c>
      <c r="FJ1000" s="1">
        <v>0.103548</v>
      </c>
      <c r="FK1000" s="1">
        <v>0</v>
      </c>
      <c r="FL1000" s="1">
        <v>30.083500000000001</v>
      </c>
      <c r="FM1000" s="1">
        <v>999.9</v>
      </c>
      <c r="FN1000" s="1">
        <v>57.7</v>
      </c>
      <c r="FO1000" s="1">
        <v>37.4</v>
      </c>
      <c r="FP1000" s="1">
        <v>37.396099999999997</v>
      </c>
      <c r="FQ1000" s="1">
        <v>63.696199999999997</v>
      </c>
      <c r="FR1000" s="1">
        <v>26.1218</v>
      </c>
      <c r="FS1000" s="1">
        <v>1</v>
      </c>
      <c r="FT1000" s="1">
        <v>0.52397400000000005</v>
      </c>
      <c r="FU1000" s="1">
        <v>2.3484400000000001</v>
      </c>
      <c r="FV1000" s="1">
        <v>20.305099999999999</v>
      </c>
      <c r="FW1000" s="1">
        <v>5.2115999999999998</v>
      </c>
      <c r="FX1000" s="1">
        <v>11.907500000000001</v>
      </c>
      <c r="FY1000" s="1">
        <v>5.0020499999999997</v>
      </c>
      <c r="FZ1000" s="1">
        <v>3.2905500000000001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1.8597399999999999</v>
      </c>
      <c r="GF1000" s="1">
        <v>1.8547899999999999</v>
      </c>
      <c r="GG1000" s="1">
        <v>1.85791</v>
      </c>
      <c r="GH1000" s="1">
        <v>1.8563799999999999</v>
      </c>
      <c r="GI1000" s="1">
        <v>1.8551599999999999</v>
      </c>
      <c r="GJ1000" s="1">
        <v>1.85473</v>
      </c>
      <c r="GK1000" s="1">
        <v>1.85362</v>
      </c>
      <c r="GL1000" s="1">
        <v>1.8565400000000001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</v>
      </c>
      <c r="GX1000" s="1">
        <v>100</v>
      </c>
      <c r="GY1000" s="1">
        <v>100</v>
      </c>
      <c r="GZ1000" s="1">
        <v>2.0459999999999998</v>
      </c>
      <c r="HA1000" s="1">
        <v>8.2000000000000007E-3</v>
      </c>
      <c r="HB1000" s="1">
        <v>0.36341150857684917</v>
      </c>
      <c r="HC1000" s="1">
        <v>2.8098669343081611E-3</v>
      </c>
      <c r="HD1000" s="1">
        <v>-1.127031966113555E-6</v>
      </c>
      <c r="HE1000" s="1">
        <v>1.768598670541231E-10</v>
      </c>
      <c r="HF1000" s="1">
        <v>-7.1736991530500657E-2</v>
      </c>
      <c r="HG1000" s="1">
        <v>1.081145868756639E-2</v>
      </c>
      <c r="HH1000" s="1">
        <v>-3.689364805754238E-4</v>
      </c>
      <c r="HI1000" s="1">
        <v>2.919854880483278E-6</v>
      </c>
      <c r="HJ1000" s="1">
        <v>2</v>
      </c>
      <c r="HK1000" s="1">
        <v>2136</v>
      </c>
      <c r="HL1000" s="1">
        <v>3</v>
      </c>
      <c r="HM1000" s="1">
        <v>30</v>
      </c>
      <c r="HN1000" s="1">
        <v>6.8</v>
      </c>
      <c r="HO1000" s="1">
        <v>6.6</v>
      </c>
      <c r="HP1000" s="1">
        <v>2.0202599999999999</v>
      </c>
      <c r="HQ1000" s="1">
        <v>2.32666</v>
      </c>
      <c r="HR1000" s="1">
        <v>1.4978</v>
      </c>
      <c r="HS1000" s="1">
        <v>2.3010299999999999</v>
      </c>
      <c r="HT1000" s="1">
        <v>1.5478499999999999</v>
      </c>
      <c r="HU1000" s="1">
        <v>2.2631800000000002</v>
      </c>
      <c r="HV1000" s="1">
        <v>40.680999999999997</v>
      </c>
      <c r="HW1000" s="1">
        <v>13.133900000000001</v>
      </c>
      <c r="HX1000" s="1">
        <v>18</v>
      </c>
      <c r="HY1000" s="1">
        <v>500.767</v>
      </c>
      <c r="HZ1000" s="1">
        <v>478.33600000000001</v>
      </c>
      <c r="IA1000" s="1">
        <v>26.8827</v>
      </c>
      <c r="IB1000" s="1">
        <v>33.554000000000002</v>
      </c>
      <c r="IC1000" s="1">
        <v>30.0001</v>
      </c>
      <c r="ID1000" s="1">
        <v>33.372599999999998</v>
      </c>
      <c r="IE1000" s="1">
        <v>33.476500000000001</v>
      </c>
      <c r="IF1000" s="1">
        <v>40.4467</v>
      </c>
      <c r="IG1000" s="1">
        <v>39.510599999999997</v>
      </c>
      <c r="IH1000" s="1">
        <v>0</v>
      </c>
      <c r="II1000" s="1">
        <v>26.8795</v>
      </c>
      <c r="IJ1000" s="1">
        <v>936.21100000000001</v>
      </c>
      <c r="IK1000" s="1">
        <v>23.691099999999999</v>
      </c>
      <c r="IL1000" s="1">
        <v>100.251</v>
      </c>
      <c r="IM1000" s="1">
        <v>99.930700000000002</v>
      </c>
      <c r="IN1000" s="1" t="s">
        <v>365</v>
      </c>
    </row>
    <row r="1001" spans="1:248" ht="15.75" customHeight="1" x14ac:dyDescent="0.3">
      <c r="A1001" s="1">
        <v>985</v>
      </c>
      <c r="B1001" s="1">
        <v>1660411708</v>
      </c>
      <c r="C1001" s="1">
        <v>11983.900000095369</v>
      </c>
      <c r="D1001" s="1" t="s">
        <v>2315</v>
      </c>
      <c r="E1001" s="1" t="s">
        <v>2316</v>
      </c>
      <c r="F1001" s="1">
        <v>1</v>
      </c>
      <c r="G1001" s="1" t="s">
        <v>349</v>
      </c>
      <c r="H1001" s="1" t="s">
        <v>350</v>
      </c>
      <c r="I1001" s="1" t="s">
        <v>351</v>
      </c>
      <c r="J1001" s="1" t="s">
        <v>352</v>
      </c>
      <c r="K1001" s="1" t="s">
        <v>1959</v>
      </c>
      <c r="L1001" s="1" t="s">
        <v>349</v>
      </c>
      <c r="M1001" s="1" t="s">
        <v>354</v>
      </c>
      <c r="N1001" s="1">
        <v>1660411700</v>
      </c>
      <c r="O1001" s="1">
        <f t="shared" si="102"/>
        <v>3.001329170647422E-3</v>
      </c>
      <c r="P1001" s="1">
        <f t="shared" si="103"/>
        <v>3.0013291706474221</v>
      </c>
      <c r="Q1001" s="1">
        <f t="shared" si="104"/>
        <v>7.8012841809454958</v>
      </c>
      <c r="R1001" s="1">
        <f t="shared" si="105"/>
        <v>817.63037500000007</v>
      </c>
      <c r="S1001" s="1">
        <f t="shared" si="106"/>
        <v>705.55680155337893</v>
      </c>
      <c r="T1001" s="1">
        <f t="shared" si="107"/>
        <v>70.21366096220757</v>
      </c>
      <c r="U1001" s="1">
        <f t="shared" si="108"/>
        <v>81.366690557385795</v>
      </c>
      <c r="V1001" s="1">
        <f t="shared" si="109"/>
        <v>0.14746073340600879</v>
      </c>
      <c r="W1001" s="1">
        <f t="shared" si="110"/>
        <v>2.9188750308767339</v>
      </c>
      <c r="X1001" s="1">
        <f t="shared" si="111"/>
        <v>0.1434436131410817</v>
      </c>
      <c r="Y1001" s="1">
        <f t="shared" si="112"/>
        <v>9.0004065395690086E-2</v>
      </c>
      <c r="Z1001" s="1">
        <f t="shared" si="113"/>
        <v>321.51791474999999</v>
      </c>
      <c r="AA1001" s="1">
        <f t="shared" si="114"/>
        <v>32.122534145956173</v>
      </c>
      <c r="AB1001" s="1">
        <f t="shared" si="115"/>
        <v>31.776543749999998</v>
      </c>
      <c r="AC1001" s="1">
        <f t="shared" si="116"/>
        <v>4.7150206238086456</v>
      </c>
      <c r="AD1001" s="1">
        <f t="shared" si="117"/>
        <v>60.059804735045844</v>
      </c>
      <c r="AE1001" s="1">
        <f t="shared" si="118"/>
        <v>2.7105061732066358</v>
      </c>
      <c r="AF1001" s="1">
        <f t="shared" si="119"/>
        <v>4.5130119639316986</v>
      </c>
      <c r="AG1001" s="1">
        <f t="shared" si="120"/>
        <v>2.0045144506020098</v>
      </c>
      <c r="AH1001" s="1">
        <f t="shared" si="121"/>
        <v>-132.3586164255513</v>
      </c>
      <c r="AI1001" s="1">
        <f t="shared" si="122"/>
        <v>-121.19952977495322</v>
      </c>
      <c r="AJ1001" s="1">
        <f t="shared" si="123"/>
        <v>-9.3604056768499149</v>
      </c>
      <c r="AK1001" s="1">
        <f t="shared" si="124"/>
        <v>58.599362872645571</v>
      </c>
      <c r="AL1001" s="1">
        <f t="shared" si="125"/>
        <v>39.290725154852005</v>
      </c>
      <c r="AM1001" s="1">
        <f t="shared" si="126"/>
        <v>3.0577275199135059</v>
      </c>
      <c r="AN1001" s="1">
        <f t="shared" si="127"/>
        <v>7.8012841809454958</v>
      </c>
      <c r="AO1001" s="1">
        <v>913.74239063154334</v>
      </c>
      <c r="AP1001" s="1">
        <v>878.37065454545461</v>
      </c>
      <c r="AQ1001" s="1">
        <v>5.0453796190135689</v>
      </c>
      <c r="AR1001" s="1">
        <v>65.016461255683083</v>
      </c>
      <c r="AS1001" s="1">
        <f t="shared" si="128"/>
        <v>3.0013291706474221</v>
      </c>
      <c r="AT1001" s="1">
        <v>23.631541018236359</v>
      </c>
      <c r="AU1001" s="1">
        <v>27.186362424242422</v>
      </c>
      <c r="AV1001" s="1">
        <v>-7.9249390677634673E-3</v>
      </c>
      <c r="AW1001" s="1">
        <v>83.562977856309928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51863.941383554724</v>
      </c>
      <c r="BC1001" s="1">
        <f t="shared" si="132"/>
        <v>2000.015625</v>
      </c>
      <c r="BD1001" s="1">
        <f t="shared" si="133"/>
        <v>1681.2128249999998</v>
      </c>
      <c r="BE1001" s="1">
        <f t="shared" si="134"/>
        <v>0.84059984531370846</v>
      </c>
      <c r="BF1001" s="1">
        <f t="shared" si="135"/>
        <v>0.16075770145545737</v>
      </c>
      <c r="BG1001" s="1">
        <v>6</v>
      </c>
      <c r="BH1001" s="1">
        <v>0.5</v>
      </c>
      <c r="BI1001" s="1" t="s">
        <v>355</v>
      </c>
      <c r="BJ1001" s="1">
        <v>2</v>
      </c>
      <c r="BK1001" s="1" t="b">
        <v>1</v>
      </c>
      <c r="BL1001" s="1">
        <v>1660411700</v>
      </c>
      <c r="BM1001" s="1">
        <v>817.63037500000007</v>
      </c>
      <c r="BN1001" s="1">
        <v>867.76625000000001</v>
      </c>
      <c r="BO1001" s="1">
        <v>27.23709375</v>
      </c>
      <c r="BP1001" s="1">
        <v>23.668693749999999</v>
      </c>
      <c r="BQ1001" s="1">
        <v>815.62924999999996</v>
      </c>
      <c r="BR1001" s="1">
        <v>27.229025</v>
      </c>
      <c r="BS1001" s="1">
        <v>500.13068750000002</v>
      </c>
      <c r="BT1001" s="1">
        <v>99.415262500000011</v>
      </c>
      <c r="BU1001" s="1">
        <v>9.9986743749999996E-2</v>
      </c>
      <c r="BV1001" s="1">
        <v>31.006350000000001</v>
      </c>
      <c r="BW1001" s="1">
        <v>31.776543749999998</v>
      </c>
      <c r="BX1001" s="1">
        <v>999.9</v>
      </c>
      <c r="BY1001" s="1">
        <v>0</v>
      </c>
      <c r="BZ1001" s="1">
        <v>0</v>
      </c>
      <c r="CA1001" s="1">
        <v>9997.7350000000006</v>
      </c>
      <c r="CB1001" s="1">
        <v>0</v>
      </c>
      <c r="CC1001" s="1">
        <v>64.254087499999997</v>
      </c>
      <c r="CD1001" s="1">
        <v>-50.135931249999999</v>
      </c>
      <c r="CE1001" s="1">
        <v>840.52299999999991</v>
      </c>
      <c r="CF1001" s="1">
        <v>888.80199999999991</v>
      </c>
      <c r="CG1001" s="1">
        <v>3.5684087500000001</v>
      </c>
      <c r="CH1001" s="1">
        <v>867.76625000000001</v>
      </c>
      <c r="CI1001" s="1">
        <v>23.668693749999999</v>
      </c>
      <c r="CJ1001" s="1">
        <v>2.7077818749999998</v>
      </c>
      <c r="CK1001" s="1">
        <v>2.3530275</v>
      </c>
      <c r="CL1001" s="1">
        <v>22.332406249999998</v>
      </c>
      <c r="CM1001" s="1">
        <v>20.044062499999999</v>
      </c>
      <c r="CN1001" s="1">
        <v>2000.015625</v>
      </c>
      <c r="CO1001" s="1">
        <v>0.98000599999999993</v>
      </c>
      <c r="CP1001" s="1">
        <v>1.9994000000000001E-2</v>
      </c>
      <c r="CQ1001" s="1">
        <v>0</v>
      </c>
      <c r="CR1001" s="1">
        <v>2.4112499999999999</v>
      </c>
      <c r="CS1001" s="1">
        <v>0</v>
      </c>
      <c r="CT1001" s="1">
        <v>28881.568749999999</v>
      </c>
      <c r="CU1001" s="1">
        <v>17412.487499999999</v>
      </c>
      <c r="CV1001" s="1">
        <v>43.452749999999988</v>
      </c>
      <c r="CW1001" s="1">
        <v>44.625</v>
      </c>
      <c r="CX1001" s="1">
        <v>43.538749999999993</v>
      </c>
      <c r="CY1001" s="1">
        <v>42.936999999999998</v>
      </c>
      <c r="CZ1001" s="1">
        <v>43.375</v>
      </c>
      <c r="DA1001" s="1">
        <v>1960.025625</v>
      </c>
      <c r="DB1001" s="1">
        <v>39.99</v>
      </c>
      <c r="DC1001" s="1">
        <v>0</v>
      </c>
      <c r="DD1001" s="1">
        <v>1660411706.4000001</v>
      </c>
      <c r="DE1001" s="1">
        <v>0</v>
      </c>
      <c r="DF1001" s="1">
        <v>1660411308.0999999</v>
      </c>
      <c r="DG1001" s="1" t="s">
        <v>1960</v>
      </c>
      <c r="DH1001" s="1">
        <v>1660411299.5999999</v>
      </c>
      <c r="DI1001" s="1">
        <v>1660411308.0999999</v>
      </c>
      <c r="DJ1001" s="1">
        <v>25</v>
      </c>
      <c r="DK1001" s="1">
        <v>0.20799999999999999</v>
      </c>
      <c r="DL1001" s="1">
        <v>-5.0000000000000001E-3</v>
      </c>
      <c r="DM1001" s="1">
        <v>1.3160000000000001</v>
      </c>
      <c r="DN1001" s="1">
        <v>1.4999999999999999E-2</v>
      </c>
      <c r="DO1001" s="1">
        <v>400</v>
      </c>
      <c r="DP1001" s="1">
        <v>24</v>
      </c>
      <c r="DQ1001" s="1">
        <v>0.34</v>
      </c>
      <c r="DR1001" s="1">
        <v>0.09</v>
      </c>
      <c r="DS1001" s="1">
        <v>7.6786077218541724</v>
      </c>
      <c r="DT1001" s="1">
        <v>2.6515526712132731</v>
      </c>
      <c r="DU1001" s="1">
        <v>0.21501316769854509</v>
      </c>
      <c r="DV1001" s="1">
        <v>0</v>
      </c>
      <c r="DW1001" s="1">
        <v>39.249129039675793</v>
      </c>
      <c r="DX1001" s="1">
        <v>-2.111133097463195</v>
      </c>
      <c r="DY1001" s="1">
        <v>0.23590781443700129</v>
      </c>
      <c r="DZ1001" s="1">
        <v>0</v>
      </c>
      <c r="EA1001" s="1">
        <v>-50.076903225806461</v>
      </c>
      <c r="EB1001" s="1">
        <v>0.74392258064535277</v>
      </c>
      <c r="EC1001" s="1">
        <v>0.23159465630342951</v>
      </c>
      <c r="ED1001" s="1">
        <v>1</v>
      </c>
      <c r="EE1001" s="1">
        <v>701.20186444755234</v>
      </c>
      <c r="EF1001" s="1">
        <v>257.12438449433739</v>
      </c>
      <c r="EG1001" s="1">
        <v>18.602171174069468</v>
      </c>
      <c r="EH1001" s="1">
        <v>0</v>
      </c>
      <c r="EI1001" s="1">
        <v>3.5539278048780489</v>
      </c>
      <c r="EJ1001" s="1">
        <v>0.28715163763067197</v>
      </c>
      <c r="EK1001" s="1">
        <v>3.6203405075819609E-2</v>
      </c>
      <c r="EL1001" s="1">
        <v>0</v>
      </c>
      <c r="EM1001" s="1">
        <v>2.004206387735159</v>
      </c>
      <c r="EN1001" s="1">
        <v>2.0257642941731949E-2</v>
      </c>
      <c r="EO1001" s="1">
        <v>2.0595984945639368E-3</v>
      </c>
      <c r="EP1001" s="1">
        <v>1</v>
      </c>
      <c r="EQ1001" s="1">
        <v>2</v>
      </c>
      <c r="ER1001" s="1">
        <v>6</v>
      </c>
      <c r="ES1001" s="1" t="s">
        <v>390</v>
      </c>
      <c r="ET1001" s="1">
        <v>2.94123</v>
      </c>
      <c r="EU1001" s="1">
        <v>2.8012000000000001</v>
      </c>
      <c r="EV1001" s="1">
        <v>0.15016399999999999</v>
      </c>
      <c r="EW1001" s="1">
        <v>0.15593000000000001</v>
      </c>
      <c r="EX1001" s="1">
        <v>0.11722399999999999</v>
      </c>
      <c r="EY1001" s="1">
        <v>0.106249</v>
      </c>
      <c r="EZ1001" s="1">
        <v>17366.3</v>
      </c>
      <c r="FA1001" s="1">
        <v>18082</v>
      </c>
      <c r="FB1001" s="1">
        <v>23773.8</v>
      </c>
      <c r="FC1001" s="1">
        <v>24941.4</v>
      </c>
      <c r="FD1001" s="1">
        <v>33601.4</v>
      </c>
      <c r="FE1001" s="1">
        <v>35603.300000000003</v>
      </c>
      <c r="FF1001" s="1">
        <v>43358</v>
      </c>
      <c r="FG1001" s="1">
        <v>46111.3</v>
      </c>
      <c r="FH1001" s="1">
        <v>1.94435</v>
      </c>
      <c r="FI1001" s="1">
        <v>1.8110999999999999</v>
      </c>
      <c r="FJ1001" s="1">
        <v>0.103556</v>
      </c>
      <c r="FK1001" s="1">
        <v>0</v>
      </c>
      <c r="FL1001" s="1">
        <v>30.084099999999999</v>
      </c>
      <c r="FM1001" s="1">
        <v>999.9</v>
      </c>
      <c r="FN1001" s="1">
        <v>57.7</v>
      </c>
      <c r="FO1001" s="1">
        <v>37.4</v>
      </c>
      <c r="FP1001" s="1">
        <v>37.404800000000002</v>
      </c>
      <c r="FQ1001" s="1">
        <v>63.566200000000002</v>
      </c>
      <c r="FR1001" s="1">
        <v>26.3141</v>
      </c>
      <c r="FS1001" s="1">
        <v>1</v>
      </c>
      <c r="FT1001" s="1">
        <v>0.52395800000000003</v>
      </c>
      <c r="FU1001" s="1">
        <v>2.3478599999999998</v>
      </c>
      <c r="FV1001" s="1">
        <v>20.305099999999999</v>
      </c>
      <c r="FW1001" s="1">
        <v>5.2117500000000003</v>
      </c>
      <c r="FX1001" s="1">
        <v>11.907500000000001</v>
      </c>
      <c r="FY1001" s="1">
        <v>5.0022000000000002</v>
      </c>
      <c r="FZ1001" s="1">
        <v>3.2905500000000001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1.8597399999999999</v>
      </c>
      <c r="GF1001" s="1">
        <v>1.8548</v>
      </c>
      <c r="GG1001" s="1">
        <v>1.85791</v>
      </c>
      <c r="GH1001" s="1">
        <v>1.8563799999999999</v>
      </c>
      <c r="GI1001" s="1">
        <v>1.8551599999999999</v>
      </c>
      <c r="GJ1001" s="1">
        <v>1.85473</v>
      </c>
      <c r="GK1001" s="1">
        <v>1.85361</v>
      </c>
      <c r="GL1001" s="1">
        <v>1.8565400000000001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</v>
      </c>
      <c r="GX1001" s="1">
        <v>100</v>
      </c>
      <c r="GY1001" s="1">
        <v>100</v>
      </c>
      <c r="GZ1001" s="1">
        <v>2.0529999999999999</v>
      </c>
      <c r="HA1001" s="1">
        <v>8.2000000000000007E-3</v>
      </c>
      <c r="HB1001" s="1">
        <v>0.36341150857684917</v>
      </c>
      <c r="HC1001" s="1">
        <v>2.8098669343081611E-3</v>
      </c>
      <c r="HD1001" s="1">
        <v>-1.127031966113555E-6</v>
      </c>
      <c r="HE1001" s="1">
        <v>1.768598670541231E-10</v>
      </c>
      <c r="HF1001" s="1">
        <v>-7.1736991530500657E-2</v>
      </c>
      <c r="HG1001" s="1">
        <v>1.081145868756639E-2</v>
      </c>
      <c r="HH1001" s="1">
        <v>-3.689364805754238E-4</v>
      </c>
      <c r="HI1001" s="1">
        <v>2.919854880483278E-6</v>
      </c>
      <c r="HJ1001" s="1">
        <v>2</v>
      </c>
      <c r="HK1001" s="1">
        <v>2136</v>
      </c>
      <c r="HL1001" s="1">
        <v>3</v>
      </c>
      <c r="HM1001" s="1">
        <v>30</v>
      </c>
      <c r="HN1001" s="1">
        <v>6.8</v>
      </c>
      <c r="HO1001" s="1">
        <v>6.7</v>
      </c>
      <c r="HP1001" s="1">
        <v>2.02637</v>
      </c>
      <c r="HQ1001" s="1">
        <v>2.3144499999999999</v>
      </c>
      <c r="HR1001" s="1">
        <v>1.4978</v>
      </c>
      <c r="HS1001" s="1">
        <v>2.3010299999999999</v>
      </c>
      <c r="HT1001" s="1">
        <v>1.5478499999999999</v>
      </c>
      <c r="HU1001" s="1">
        <v>2.3803700000000001</v>
      </c>
      <c r="HV1001" s="1">
        <v>40.680999999999997</v>
      </c>
      <c r="HW1001" s="1">
        <v>13.151400000000001</v>
      </c>
      <c r="HX1001" s="1">
        <v>18</v>
      </c>
      <c r="HY1001" s="1">
        <v>500.69099999999997</v>
      </c>
      <c r="HZ1001" s="1">
        <v>478.30399999999997</v>
      </c>
      <c r="IA1001" s="1">
        <v>26.881699999999999</v>
      </c>
      <c r="IB1001" s="1">
        <v>33.554000000000002</v>
      </c>
      <c r="IC1001" s="1">
        <v>30.0001</v>
      </c>
      <c r="ID1001" s="1">
        <v>33.372599999999998</v>
      </c>
      <c r="IE1001" s="1">
        <v>33.476500000000001</v>
      </c>
      <c r="IF1001" s="1">
        <v>40.574300000000001</v>
      </c>
      <c r="IG1001" s="1">
        <v>39.510599999999997</v>
      </c>
      <c r="IH1001" s="1">
        <v>0</v>
      </c>
      <c r="II1001" s="1">
        <v>26.8795</v>
      </c>
      <c r="IJ1001" s="1">
        <v>936.21100000000001</v>
      </c>
      <c r="IK1001" s="1">
        <v>23.697900000000001</v>
      </c>
      <c r="IL1001" s="1">
        <v>100.251</v>
      </c>
      <c r="IM1001" s="1">
        <v>99.930999999999997</v>
      </c>
      <c r="IN1001" s="1" t="s">
        <v>365</v>
      </c>
    </row>
    <row r="1002" spans="1:248" ht="15.75" customHeight="1" x14ac:dyDescent="0.3">
      <c r="A1002" s="1">
        <v>986</v>
      </c>
      <c r="B1002" s="1">
        <v>1660411709</v>
      </c>
      <c r="C1002" s="1">
        <v>11984.900000095369</v>
      </c>
      <c r="D1002" s="1" t="s">
        <v>2317</v>
      </c>
      <c r="E1002" s="1" t="s">
        <v>2318</v>
      </c>
      <c r="F1002" s="1">
        <v>1</v>
      </c>
      <c r="G1002" s="1" t="s">
        <v>349</v>
      </c>
      <c r="H1002" s="1" t="s">
        <v>350</v>
      </c>
      <c r="I1002" s="1" t="s">
        <v>351</v>
      </c>
      <c r="J1002" s="1" t="s">
        <v>352</v>
      </c>
      <c r="K1002" s="1" t="s">
        <v>1959</v>
      </c>
      <c r="L1002" s="1" t="s">
        <v>349</v>
      </c>
      <c r="M1002" s="1" t="s">
        <v>354</v>
      </c>
      <c r="N1002" s="1">
        <v>1660411701.5</v>
      </c>
      <c r="O1002" s="1">
        <f t="shared" si="102"/>
        <v>3.004567953938218E-3</v>
      </c>
      <c r="P1002" s="1">
        <f t="shared" si="103"/>
        <v>3.004567953938218</v>
      </c>
      <c r="Q1002" s="1">
        <f t="shared" si="104"/>
        <v>7.6169993051910119</v>
      </c>
      <c r="R1002" s="1">
        <f t="shared" si="105"/>
        <v>825.05413333333331</v>
      </c>
      <c r="S1002" s="1">
        <f t="shared" si="106"/>
        <v>714.82390158740725</v>
      </c>
      <c r="T1002" s="1">
        <f t="shared" si="107"/>
        <v>71.135882479622794</v>
      </c>
      <c r="U1002" s="1">
        <f t="shared" si="108"/>
        <v>82.105472043942882</v>
      </c>
      <c r="V1002" s="1">
        <f t="shared" si="109"/>
        <v>0.14760000438948007</v>
      </c>
      <c r="W1002" s="1">
        <f t="shared" si="110"/>
        <v>2.9190451408495632</v>
      </c>
      <c r="X1002" s="1">
        <f t="shared" si="111"/>
        <v>0.14357563166918336</v>
      </c>
      <c r="Y1002" s="1">
        <f t="shared" si="112"/>
        <v>9.0087204265595106E-2</v>
      </c>
      <c r="Z1002" s="1">
        <f t="shared" si="113"/>
        <v>321.51659139999992</v>
      </c>
      <c r="AA1002" s="1">
        <f t="shared" si="114"/>
        <v>32.121400017666211</v>
      </c>
      <c r="AB1002" s="1">
        <f t="shared" si="115"/>
        <v>31.774746666666669</v>
      </c>
      <c r="AC1002" s="1">
        <f t="shared" si="116"/>
        <v>4.7145402661752476</v>
      </c>
      <c r="AD1002" s="1">
        <f t="shared" si="117"/>
        <v>60.04257811405401</v>
      </c>
      <c r="AE1002" s="1">
        <f t="shared" si="118"/>
        <v>2.7096942300671469</v>
      </c>
      <c r="AF1002" s="1">
        <f t="shared" si="119"/>
        <v>4.5129544985892203</v>
      </c>
      <c r="AG1002" s="1">
        <f t="shared" si="120"/>
        <v>2.0048460361081006</v>
      </c>
      <c r="AH1002" s="1">
        <f t="shared" si="121"/>
        <v>-132.50144676867541</v>
      </c>
      <c r="AI1002" s="1">
        <f t="shared" si="122"/>
        <v>-120.95892970272644</v>
      </c>
      <c r="AJ1002" s="1">
        <f t="shared" si="123"/>
        <v>-9.3411863350009252</v>
      </c>
      <c r="AK1002" s="1">
        <f t="shared" si="124"/>
        <v>58.71502859359714</v>
      </c>
      <c r="AL1002" s="1">
        <f t="shared" si="125"/>
        <v>39.30380794923493</v>
      </c>
      <c r="AM1002" s="1">
        <f t="shared" si="126"/>
        <v>3.0631368191552029</v>
      </c>
      <c r="AN1002" s="1">
        <f t="shared" si="127"/>
        <v>7.6169993051910119</v>
      </c>
      <c r="AO1002" s="1">
        <v>919.06063461231099</v>
      </c>
      <c r="AP1002" s="1">
        <v>883.56798181818158</v>
      </c>
      <c r="AQ1002" s="1">
        <v>5.1133346515418516</v>
      </c>
      <c r="AR1002" s="1">
        <v>65.016461255683083</v>
      </c>
      <c r="AS1002" s="1">
        <f t="shared" si="128"/>
        <v>3.004567953938218</v>
      </c>
      <c r="AT1002" s="1">
        <v>23.629821712929282</v>
      </c>
      <c r="AU1002" s="1">
        <v>27.181652121212132</v>
      </c>
      <c r="AV1002" s="1">
        <v>-6.8889427929591743E-3</v>
      </c>
      <c r="AW1002" s="1">
        <v>83.562977856309928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51868.813600160043</v>
      </c>
      <c r="BC1002" s="1">
        <f t="shared" si="132"/>
        <v>2000.007333333333</v>
      </c>
      <c r="BD1002" s="1">
        <f t="shared" si="133"/>
        <v>1681.2058599999998</v>
      </c>
      <c r="BE1002" s="1">
        <f t="shared" si="134"/>
        <v>0.84059984780055808</v>
      </c>
      <c r="BF1002" s="1">
        <f t="shared" si="135"/>
        <v>0.16075770625507704</v>
      </c>
      <c r="BG1002" s="1">
        <v>6</v>
      </c>
      <c r="BH1002" s="1">
        <v>0.5</v>
      </c>
      <c r="BI1002" s="1" t="s">
        <v>355</v>
      </c>
      <c r="BJ1002" s="1">
        <v>2</v>
      </c>
      <c r="BK1002" s="1" t="b">
        <v>1</v>
      </c>
      <c r="BL1002" s="1">
        <v>1660411701.5</v>
      </c>
      <c r="BM1002" s="1">
        <v>825.05413333333331</v>
      </c>
      <c r="BN1002" s="1">
        <v>875.23853333333329</v>
      </c>
      <c r="BO1002" s="1">
        <v>27.22893333333333</v>
      </c>
      <c r="BP1002" s="1">
        <v>23.65417333333334</v>
      </c>
      <c r="BQ1002" s="1">
        <v>823.04313333333323</v>
      </c>
      <c r="BR1002" s="1">
        <v>27.22084666666667</v>
      </c>
      <c r="BS1002" s="1">
        <v>500.1282666666666</v>
      </c>
      <c r="BT1002" s="1">
        <v>99.41528666666666</v>
      </c>
      <c r="BU1002" s="1">
        <v>9.9967819999999999E-2</v>
      </c>
      <c r="BV1002" s="1">
        <v>31.00612666666667</v>
      </c>
      <c r="BW1002" s="1">
        <v>31.774746666666669</v>
      </c>
      <c r="BX1002" s="1">
        <v>999.89999999999986</v>
      </c>
      <c r="BY1002" s="1">
        <v>0</v>
      </c>
      <c r="BZ1002" s="1">
        <v>0</v>
      </c>
      <c r="CA1002" s="1">
        <v>9998.7040000000015</v>
      </c>
      <c r="CB1002" s="1">
        <v>0</v>
      </c>
      <c r="CC1002" s="1">
        <v>64.035240000000002</v>
      </c>
      <c r="CD1002" s="1">
        <v>-50.184466666666673</v>
      </c>
      <c r="CE1002" s="1">
        <v>848.14746666666679</v>
      </c>
      <c r="CF1002" s="1">
        <v>896.44233333333329</v>
      </c>
      <c r="CG1002" s="1">
        <v>3.5747713333333331</v>
      </c>
      <c r="CH1002" s="1">
        <v>875.23853333333329</v>
      </c>
      <c r="CI1002" s="1">
        <v>23.65417333333334</v>
      </c>
      <c r="CJ1002" s="1">
        <v>2.7069719999999999</v>
      </c>
      <c r="CK1002" s="1">
        <v>2.3515846666666671</v>
      </c>
      <c r="CL1002" s="1">
        <v>22.327493333333329</v>
      </c>
      <c r="CM1002" s="1">
        <v>20.034166666666671</v>
      </c>
      <c r="CN1002" s="1">
        <v>2000.007333333333</v>
      </c>
      <c r="CO1002" s="1">
        <v>0.98000593333333341</v>
      </c>
      <c r="CP1002" s="1">
        <v>1.9994100000000001E-2</v>
      </c>
      <c r="CQ1002" s="1">
        <v>0</v>
      </c>
      <c r="CR1002" s="1">
        <v>2.4289999999999998</v>
      </c>
      <c r="CS1002" s="1">
        <v>0</v>
      </c>
      <c r="CT1002" s="1">
        <v>28898.14</v>
      </c>
      <c r="CU1002" s="1">
        <v>17412.41333333333</v>
      </c>
      <c r="CV1002" s="1">
        <v>43.457999999999998</v>
      </c>
      <c r="CW1002" s="1">
        <v>44.625</v>
      </c>
      <c r="CX1002" s="1">
        <v>43.541333333333327</v>
      </c>
      <c r="CY1002" s="1">
        <v>42.936999999999998</v>
      </c>
      <c r="CZ1002" s="1">
        <v>43.375</v>
      </c>
      <c r="DA1002" s="1">
        <v>1960.017333333333</v>
      </c>
      <c r="DB1002" s="1">
        <v>39.99</v>
      </c>
      <c r="DC1002" s="1">
        <v>0</v>
      </c>
      <c r="DD1002" s="1">
        <v>1660411707</v>
      </c>
      <c r="DE1002" s="1">
        <v>0</v>
      </c>
      <c r="DF1002" s="1">
        <v>1660411308.0999999</v>
      </c>
      <c r="DG1002" s="1" t="s">
        <v>1960</v>
      </c>
      <c r="DH1002" s="1">
        <v>1660411299.5999999</v>
      </c>
      <c r="DI1002" s="1">
        <v>1660411308.0999999</v>
      </c>
      <c r="DJ1002" s="1">
        <v>25</v>
      </c>
      <c r="DK1002" s="1">
        <v>0.20799999999999999</v>
      </c>
      <c r="DL1002" s="1">
        <v>-5.0000000000000001E-3</v>
      </c>
      <c r="DM1002" s="1">
        <v>1.3160000000000001</v>
      </c>
      <c r="DN1002" s="1">
        <v>1.4999999999999999E-2</v>
      </c>
      <c r="DO1002" s="1">
        <v>400</v>
      </c>
      <c r="DP1002" s="1">
        <v>24</v>
      </c>
      <c r="DQ1002" s="1">
        <v>0.34</v>
      </c>
      <c r="DR1002" s="1">
        <v>0.09</v>
      </c>
      <c r="DS1002" s="1">
        <v>7.7296889459276104</v>
      </c>
      <c r="DT1002" s="1">
        <v>2.3069183630154031</v>
      </c>
      <c r="DU1002" s="1">
        <v>0.19701153798360529</v>
      </c>
      <c r="DV1002" s="1">
        <v>0</v>
      </c>
      <c r="DW1002" s="1">
        <v>39.282612209653053</v>
      </c>
      <c r="DX1002" s="1">
        <v>-0.92870827044872128</v>
      </c>
      <c r="DY1002" s="1">
        <v>0.26365568827694991</v>
      </c>
      <c r="DZ1002" s="1">
        <v>0</v>
      </c>
      <c r="EA1002" s="1">
        <v>-50.151016666666671</v>
      </c>
      <c r="EB1002" s="1">
        <v>-0.83020511679640041</v>
      </c>
      <c r="EC1002" s="1">
        <v>0.32613958676547589</v>
      </c>
      <c r="ED1002" s="1">
        <v>1</v>
      </c>
      <c r="EE1002" s="1">
        <v>706.69817875609601</v>
      </c>
      <c r="EF1002" s="1">
        <v>258.4230556674496</v>
      </c>
      <c r="EG1002" s="1">
        <v>19.318038757430159</v>
      </c>
      <c r="EH1002" s="1">
        <v>0</v>
      </c>
      <c r="EI1002" s="1">
        <v>3.5581712500000009</v>
      </c>
      <c r="EJ1002" s="1">
        <v>0.23958382739210701</v>
      </c>
      <c r="EK1002" s="1">
        <v>3.4351007713566452E-2</v>
      </c>
      <c r="EL1002" s="1">
        <v>0</v>
      </c>
      <c r="EM1002" s="1">
        <v>2.0044896067278728</v>
      </c>
      <c r="EN1002" s="1">
        <v>2.1738360887223258E-2</v>
      </c>
      <c r="EO1002" s="1">
        <v>2.1222023773758299E-3</v>
      </c>
      <c r="EP1002" s="1">
        <v>1</v>
      </c>
      <c r="EQ1002" s="1">
        <v>2</v>
      </c>
      <c r="ER1002" s="1">
        <v>6</v>
      </c>
      <c r="ES1002" s="1" t="s">
        <v>390</v>
      </c>
      <c r="ET1002" s="1">
        <v>2.94137</v>
      </c>
      <c r="EU1002" s="1">
        <v>2.8014100000000002</v>
      </c>
      <c r="EV1002" s="1">
        <v>0.15074599999999999</v>
      </c>
      <c r="EW1002" s="1">
        <v>0.15650900000000001</v>
      </c>
      <c r="EX1002" s="1">
        <v>0.117212</v>
      </c>
      <c r="EY1002" s="1">
        <v>0.106249</v>
      </c>
      <c r="EZ1002" s="1">
        <v>17354.5</v>
      </c>
      <c r="FA1002" s="1">
        <v>18069.599999999999</v>
      </c>
      <c r="FB1002" s="1">
        <v>23773.9</v>
      </c>
      <c r="FC1002" s="1">
        <v>24941.4</v>
      </c>
      <c r="FD1002" s="1">
        <v>33601.9</v>
      </c>
      <c r="FE1002" s="1">
        <v>35603.4</v>
      </c>
      <c r="FF1002" s="1">
        <v>43358</v>
      </c>
      <c r="FG1002" s="1">
        <v>46111.4</v>
      </c>
      <c r="FH1002" s="1">
        <v>1.94435</v>
      </c>
      <c r="FI1002" s="1">
        <v>1.81105</v>
      </c>
      <c r="FJ1002" s="1">
        <v>0.10341400000000001</v>
      </c>
      <c r="FK1002" s="1">
        <v>0</v>
      </c>
      <c r="FL1002" s="1">
        <v>30.084399999999999</v>
      </c>
      <c r="FM1002" s="1">
        <v>999.9</v>
      </c>
      <c r="FN1002" s="1">
        <v>57.7</v>
      </c>
      <c r="FO1002" s="1">
        <v>37.4</v>
      </c>
      <c r="FP1002" s="1">
        <v>37.399299999999997</v>
      </c>
      <c r="FQ1002" s="1">
        <v>63.736199999999997</v>
      </c>
      <c r="FR1002" s="1">
        <v>25.600999999999999</v>
      </c>
      <c r="FS1002" s="1">
        <v>1</v>
      </c>
      <c r="FT1002" s="1">
        <v>0.52399899999999999</v>
      </c>
      <c r="FU1002" s="1">
        <v>2.3479199999999998</v>
      </c>
      <c r="FV1002" s="1">
        <v>20.305199999999999</v>
      </c>
      <c r="FW1002" s="1">
        <v>5.2119</v>
      </c>
      <c r="FX1002" s="1">
        <v>11.9077</v>
      </c>
      <c r="FY1002" s="1">
        <v>5.0026999999999999</v>
      </c>
      <c r="FZ1002" s="1">
        <v>3.2905199999999999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1.8597399999999999</v>
      </c>
      <c r="GF1002" s="1">
        <v>1.8547899999999999</v>
      </c>
      <c r="GG1002" s="1">
        <v>1.85791</v>
      </c>
      <c r="GH1002" s="1">
        <v>1.8563799999999999</v>
      </c>
      <c r="GI1002" s="1">
        <v>1.85517</v>
      </c>
      <c r="GJ1002" s="1">
        <v>1.8547400000000001</v>
      </c>
      <c r="GK1002" s="1">
        <v>1.85362</v>
      </c>
      <c r="GL1002" s="1">
        <v>1.8565499999999999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</v>
      </c>
      <c r="GX1002" s="1">
        <v>100</v>
      </c>
      <c r="GY1002" s="1">
        <v>100</v>
      </c>
      <c r="GZ1002" s="1">
        <v>2.0590000000000002</v>
      </c>
      <c r="HA1002" s="1">
        <v>8.2000000000000007E-3</v>
      </c>
      <c r="HB1002" s="1">
        <v>0.36341150857684917</v>
      </c>
      <c r="HC1002" s="1">
        <v>2.8098669343081611E-3</v>
      </c>
      <c r="HD1002" s="1">
        <v>-1.127031966113555E-6</v>
      </c>
      <c r="HE1002" s="1">
        <v>1.768598670541231E-10</v>
      </c>
      <c r="HF1002" s="1">
        <v>-7.1736991530500657E-2</v>
      </c>
      <c r="HG1002" s="1">
        <v>1.081145868756639E-2</v>
      </c>
      <c r="HH1002" s="1">
        <v>-3.689364805754238E-4</v>
      </c>
      <c r="HI1002" s="1">
        <v>2.919854880483278E-6</v>
      </c>
      <c r="HJ1002" s="1">
        <v>2</v>
      </c>
      <c r="HK1002" s="1">
        <v>2136</v>
      </c>
      <c r="HL1002" s="1">
        <v>3</v>
      </c>
      <c r="HM1002" s="1">
        <v>30</v>
      </c>
      <c r="HN1002" s="1">
        <v>6.8</v>
      </c>
      <c r="HO1002" s="1">
        <v>6.7</v>
      </c>
      <c r="HP1002" s="1">
        <v>2.03735</v>
      </c>
      <c r="HQ1002" s="1">
        <v>2.32056</v>
      </c>
      <c r="HR1002" s="1">
        <v>1.4978</v>
      </c>
      <c r="HS1002" s="1">
        <v>2.3010299999999999</v>
      </c>
      <c r="HT1002" s="1">
        <v>1.5478499999999999</v>
      </c>
      <c r="HU1002" s="1">
        <v>2.4572799999999999</v>
      </c>
      <c r="HV1002" s="1">
        <v>40.680999999999997</v>
      </c>
      <c r="HW1002" s="1">
        <v>13.1426</v>
      </c>
      <c r="HX1002" s="1">
        <v>18</v>
      </c>
      <c r="HY1002" s="1">
        <v>500.69099999999997</v>
      </c>
      <c r="HZ1002" s="1">
        <v>478.27100000000002</v>
      </c>
      <c r="IA1002" s="1">
        <v>26.880800000000001</v>
      </c>
      <c r="IB1002" s="1">
        <v>33.554600000000001</v>
      </c>
      <c r="IC1002" s="1">
        <v>30.0002</v>
      </c>
      <c r="ID1002" s="1">
        <v>33.372599999999998</v>
      </c>
      <c r="IE1002" s="1">
        <v>33.476500000000001</v>
      </c>
      <c r="IF1002" s="1">
        <v>40.7911</v>
      </c>
      <c r="IG1002" s="1">
        <v>39.510599999999997</v>
      </c>
      <c r="IH1002" s="1">
        <v>0</v>
      </c>
      <c r="II1002" s="1">
        <v>26.8795</v>
      </c>
      <c r="IJ1002" s="1">
        <v>946.25800000000004</v>
      </c>
      <c r="IK1002" s="1">
        <v>23.698799999999999</v>
      </c>
      <c r="IL1002" s="1">
        <v>100.252</v>
      </c>
      <c r="IM1002" s="1">
        <v>99.931200000000004</v>
      </c>
      <c r="IN1002" s="1" t="s">
        <v>365</v>
      </c>
    </row>
    <row r="1003" spans="1:248" ht="15.75" customHeight="1" x14ac:dyDescent="0.3">
      <c r="A1003" s="1">
        <v>987</v>
      </c>
      <c r="B1003" s="1">
        <v>1660411710</v>
      </c>
      <c r="C1003" s="1">
        <v>11985.900000095369</v>
      </c>
      <c r="D1003" s="1" t="s">
        <v>2319</v>
      </c>
      <c r="E1003" s="1" t="s">
        <v>2320</v>
      </c>
      <c r="F1003" s="1">
        <v>1</v>
      </c>
      <c r="G1003" s="1" t="s">
        <v>349</v>
      </c>
      <c r="H1003" s="1" t="s">
        <v>350</v>
      </c>
      <c r="I1003" s="1" t="s">
        <v>351</v>
      </c>
      <c r="J1003" s="1" t="s">
        <v>352</v>
      </c>
      <c r="K1003" s="1" t="s">
        <v>1959</v>
      </c>
      <c r="L1003" s="1" t="s">
        <v>349</v>
      </c>
      <c r="M1003" s="1" t="s">
        <v>354</v>
      </c>
      <c r="N1003" s="1">
        <v>1660411702</v>
      </c>
      <c r="O1003" s="1">
        <f t="shared" si="102"/>
        <v>3.0112200187428348E-3</v>
      </c>
      <c r="P1003" s="1">
        <f t="shared" si="103"/>
        <v>3.0112200187428346</v>
      </c>
      <c r="Q1003" s="1">
        <f t="shared" si="104"/>
        <v>7.5597736591012801</v>
      </c>
      <c r="R1003" s="1">
        <f t="shared" si="105"/>
        <v>827.52575000000002</v>
      </c>
      <c r="S1003" s="1">
        <f t="shared" si="106"/>
        <v>718.013233710029</v>
      </c>
      <c r="T1003" s="1">
        <f t="shared" si="107"/>
        <v>71.453217734276478</v>
      </c>
      <c r="U1003" s="1">
        <f t="shared" si="108"/>
        <v>82.351375739893328</v>
      </c>
      <c r="V1003" s="1">
        <f t="shared" si="109"/>
        <v>0.14792289822341256</v>
      </c>
      <c r="W1003" s="1">
        <f t="shared" si="110"/>
        <v>2.9190440078872437</v>
      </c>
      <c r="X1003" s="1">
        <f t="shared" si="111"/>
        <v>0.14388115666784052</v>
      </c>
      <c r="Y1003" s="1">
        <f t="shared" si="112"/>
        <v>9.0279658963093687E-2</v>
      </c>
      <c r="Z1003" s="1">
        <f t="shared" si="113"/>
        <v>321.51482249999998</v>
      </c>
      <c r="AA1003" s="1">
        <f t="shared" si="114"/>
        <v>32.119869718408872</v>
      </c>
      <c r="AB1003" s="1">
        <f t="shared" si="115"/>
        <v>31.7741875</v>
      </c>
      <c r="AC1003" s="1">
        <f t="shared" si="116"/>
        <v>4.7143908104699737</v>
      </c>
      <c r="AD1003" s="1">
        <f t="shared" si="117"/>
        <v>60.034655417176396</v>
      </c>
      <c r="AE1003" s="1">
        <f t="shared" si="118"/>
        <v>2.7093692505513172</v>
      </c>
      <c r="AF1003" s="1">
        <f t="shared" si="119"/>
        <v>4.5130087475710656</v>
      </c>
      <c r="AG1003" s="1">
        <f t="shared" si="120"/>
        <v>2.0050215599186565</v>
      </c>
      <c r="AH1003" s="1">
        <f t="shared" si="121"/>
        <v>-132.79480282655902</v>
      </c>
      <c r="AI1003" s="1">
        <f t="shared" si="122"/>
        <v>-120.83770669978763</v>
      </c>
      <c r="AJ1003" s="1">
        <f t="shared" si="123"/>
        <v>-9.3318123289912887</v>
      </c>
      <c r="AK1003" s="1">
        <f t="shared" si="124"/>
        <v>58.550500644662023</v>
      </c>
      <c r="AL1003" s="1">
        <f t="shared" si="125"/>
        <v>39.343846580729675</v>
      </c>
      <c r="AM1003" s="1">
        <f t="shared" si="126"/>
        <v>3.061803928019728</v>
      </c>
      <c r="AN1003" s="1">
        <f t="shared" si="127"/>
        <v>7.5597736591012801</v>
      </c>
      <c r="AO1003" s="1">
        <v>924.44198462841177</v>
      </c>
      <c r="AP1003" s="1">
        <v>888.77521212121201</v>
      </c>
      <c r="AQ1003" s="1">
        <v>5.1612178428824169</v>
      </c>
      <c r="AR1003" s="1">
        <v>65.016461255683083</v>
      </c>
      <c r="AS1003" s="1">
        <f t="shared" si="128"/>
        <v>3.0112200187428346</v>
      </c>
      <c r="AT1003" s="1">
        <v>23.62760784450435</v>
      </c>
      <c r="AU1003" s="1">
        <v>27.17709151515151</v>
      </c>
      <c r="AV1003" s="1">
        <v>-5.3507131481526637E-3</v>
      </c>
      <c r="AW1003" s="1">
        <v>83.562977856309928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51868.743455171309</v>
      </c>
      <c r="BC1003" s="1">
        <f t="shared" si="132"/>
        <v>1999.9962499999999</v>
      </c>
      <c r="BD1003" s="1">
        <f t="shared" si="133"/>
        <v>1681.1965499999999</v>
      </c>
      <c r="BE1003" s="1">
        <f t="shared" si="134"/>
        <v>0.8405998511247208</v>
      </c>
      <c r="BF1003" s="1">
        <f t="shared" si="135"/>
        <v>0.16075771267071126</v>
      </c>
      <c r="BG1003" s="1">
        <v>6</v>
      </c>
      <c r="BH1003" s="1">
        <v>0.5</v>
      </c>
      <c r="BI1003" s="1" t="s">
        <v>355</v>
      </c>
      <c r="BJ1003" s="1">
        <v>2</v>
      </c>
      <c r="BK1003" s="1" t="b">
        <v>1</v>
      </c>
      <c r="BL1003" s="1">
        <v>1660411702</v>
      </c>
      <c r="BM1003" s="1">
        <v>827.52575000000002</v>
      </c>
      <c r="BN1003" s="1">
        <v>877.765625</v>
      </c>
      <c r="BO1003" s="1">
        <v>27.225687499999999</v>
      </c>
      <c r="BP1003" s="1">
        <v>23.652493750000001</v>
      </c>
      <c r="BQ1003" s="1">
        <v>825.51156249999997</v>
      </c>
      <c r="BR1003" s="1">
        <v>27.217593749999999</v>
      </c>
      <c r="BS1003" s="1">
        <v>500.13143749999989</v>
      </c>
      <c r="BT1003" s="1">
        <v>99.41519375</v>
      </c>
      <c r="BU1003" s="1">
        <v>9.9988393750000001E-2</v>
      </c>
      <c r="BV1003" s="1">
        <v>31.006337500000001</v>
      </c>
      <c r="BW1003" s="1">
        <v>31.7741875</v>
      </c>
      <c r="BX1003" s="1">
        <v>999.9</v>
      </c>
      <c r="BY1003" s="1">
        <v>0</v>
      </c>
      <c r="BZ1003" s="1">
        <v>0</v>
      </c>
      <c r="CA1003" s="1">
        <v>9998.7068749999999</v>
      </c>
      <c r="CB1003" s="1">
        <v>0</v>
      </c>
      <c r="CC1003" s="1">
        <v>64.006100000000004</v>
      </c>
      <c r="CD1003" s="1">
        <v>-50.239937500000003</v>
      </c>
      <c r="CE1003" s="1">
        <v>850.68537500000002</v>
      </c>
      <c r="CF1003" s="1">
        <v>899.02912500000002</v>
      </c>
      <c r="CG1003" s="1">
        <v>3.573204375</v>
      </c>
      <c r="CH1003" s="1">
        <v>877.765625</v>
      </c>
      <c r="CI1003" s="1">
        <v>23.652493750000001</v>
      </c>
      <c r="CJ1003" s="1">
        <v>2.7066468750000001</v>
      </c>
      <c r="CK1003" s="1">
        <v>2.351415625</v>
      </c>
      <c r="CL1003" s="1">
        <v>22.325518750000001</v>
      </c>
      <c r="CM1003" s="1">
        <v>20.03300625</v>
      </c>
      <c r="CN1003" s="1">
        <v>1999.9962499999999</v>
      </c>
      <c r="CO1003" s="1">
        <v>0.98000587499999992</v>
      </c>
      <c r="CP1003" s="1">
        <v>1.99941875E-2</v>
      </c>
      <c r="CQ1003" s="1">
        <v>0</v>
      </c>
      <c r="CR1003" s="1">
        <v>2.380125</v>
      </c>
      <c r="CS1003" s="1">
        <v>0</v>
      </c>
      <c r="CT1003" s="1">
        <v>28903.612499999999</v>
      </c>
      <c r="CU1003" s="1">
        <v>17412.318749999999</v>
      </c>
      <c r="CV1003" s="1">
        <v>43.460624999999993</v>
      </c>
      <c r="CW1003" s="1">
        <v>44.625</v>
      </c>
      <c r="CX1003" s="1">
        <v>43.542625000000001</v>
      </c>
      <c r="CY1003" s="1">
        <v>42.936999999999998</v>
      </c>
      <c r="CZ1003" s="1">
        <v>43.375</v>
      </c>
      <c r="DA1003" s="1">
        <v>1960.0062499999999</v>
      </c>
      <c r="DB1003" s="1">
        <v>39.99</v>
      </c>
      <c r="DC1003" s="1">
        <v>0</v>
      </c>
      <c r="DD1003" s="1">
        <v>1660411708.2</v>
      </c>
      <c r="DE1003" s="1">
        <v>0</v>
      </c>
      <c r="DF1003" s="1">
        <v>1660411308.0999999</v>
      </c>
      <c r="DG1003" s="1" t="s">
        <v>1960</v>
      </c>
      <c r="DH1003" s="1">
        <v>1660411299.5999999</v>
      </c>
      <c r="DI1003" s="1">
        <v>1660411308.0999999</v>
      </c>
      <c r="DJ1003" s="1">
        <v>25</v>
      </c>
      <c r="DK1003" s="1">
        <v>0.20799999999999999</v>
      </c>
      <c r="DL1003" s="1">
        <v>-5.0000000000000001E-3</v>
      </c>
      <c r="DM1003" s="1">
        <v>1.3160000000000001</v>
      </c>
      <c r="DN1003" s="1">
        <v>1.4999999999999999E-2</v>
      </c>
      <c r="DO1003" s="1">
        <v>400</v>
      </c>
      <c r="DP1003" s="1">
        <v>24</v>
      </c>
      <c r="DQ1003" s="1">
        <v>0.34</v>
      </c>
      <c r="DR1003" s="1">
        <v>0.09</v>
      </c>
      <c r="DS1003" s="1">
        <v>7.740771232433632</v>
      </c>
      <c r="DT1003" s="1">
        <v>1.526586027890142</v>
      </c>
      <c r="DU1003" s="1">
        <v>0.18794739622664139</v>
      </c>
      <c r="DV1003" s="1">
        <v>0</v>
      </c>
      <c r="DW1003" s="1">
        <v>39.314105269705472</v>
      </c>
      <c r="DX1003" s="1">
        <v>1.055620052550134</v>
      </c>
      <c r="DY1003" s="1">
        <v>0.31767823394038153</v>
      </c>
      <c r="DZ1003" s="1">
        <v>0</v>
      </c>
      <c r="EA1003" s="1">
        <v>-50.229612903225821</v>
      </c>
      <c r="EB1003" s="1">
        <v>-2.7342290322580149</v>
      </c>
      <c r="EC1003" s="1">
        <v>0.41481770014023772</v>
      </c>
      <c r="ED1003" s="1">
        <v>0</v>
      </c>
      <c r="EE1003" s="1">
        <v>714.83738139234572</v>
      </c>
      <c r="EF1003" s="1">
        <v>265.23741596316898</v>
      </c>
      <c r="EG1003" s="1">
        <v>19.231228465975011</v>
      </c>
      <c r="EH1003" s="1">
        <v>0</v>
      </c>
      <c r="EI1003" s="1">
        <v>3.5599039024390251</v>
      </c>
      <c r="EJ1003" s="1">
        <v>0.1757358188153321</v>
      </c>
      <c r="EK1003" s="1">
        <v>3.2490857917044987E-2</v>
      </c>
      <c r="EL1003" s="1">
        <v>0</v>
      </c>
      <c r="EM1003" s="1">
        <v>2.0048929809412228</v>
      </c>
      <c r="EN1003" s="1">
        <v>2.655370672424694E-2</v>
      </c>
      <c r="EO1003" s="1">
        <v>2.2669728840511291E-3</v>
      </c>
      <c r="EP1003" s="1">
        <v>1</v>
      </c>
      <c r="EQ1003" s="1">
        <v>1</v>
      </c>
      <c r="ER1003" s="1">
        <v>6</v>
      </c>
      <c r="ES1003" s="1" t="s">
        <v>433</v>
      </c>
      <c r="ET1003" s="1">
        <v>2.9413299999999998</v>
      </c>
      <c r="EU1003" s="1">
        <v>2.8013400000000002</v>
      </c>
      <c r="EV1003" s="1">
        <v>0.15132200000000001</v>
      </c>
      <c r="EW1003" s="1">
        <v>0.15707199999999999</v>
      </c>
      <c r="EX1003" s="1">
        <v>0.11719599999999999</v>
      </c>
      <c r="EY1003" s="1">
        <v>0.106255</v>
      </c>
      <c r="EZ1003" s="1">
        <v>17342.599999999999</v>
      </c>
      <c r="FA1003" s="1">
        <v>18057.5</v>
      </c>
      <c r="FB1003" s="1">
        <v>23773.9</v>
      </c>
      <c r="FC1003" s="1">
        <v>24941.4</v>
      </c>
      <c r="FD1003" s="1">
        <v>33602.6</v>
      </c>
      <c r="FE1003" s="1">
        <v>35603.4</v>
      </c>
      <c r="FF1003" s="1">
        <v>43358</v>
      </c>
      <c r="FG1003" s="1">
        <v>46111.7</v>
      </c>
      <c r="FH1003" s="1">
        <v>1.94455</v>
      </c>
      <c r="FI1003" s="1">
        <v>1.8109200000000001</v>
      </c>
      <c r="FJ1003" s="1">
        <v>0.103645</v>
      </c>
      <c r="FK1003" s="1">
        <v>0</v>
      </c>
      <c r="FL1003" s="1">
        <v>30.084399999999999</v>
      </c>
      <c r="FM1003" s="1">
        <v>999.9</v>
      </c>
      <c r="FN1003" s="1">
        <v>57.7</v>
      </c>
      <c r="FO1003" s="1">
        <v>37.4</v>
      </c>
      <c r="FP1003" s="1">
        <v>37.400700000000001</v>
      </c>
      <c r="FQ1003" s="1">
        <v>63.726199999999999</v>
      </c>
      <c r="FR1003" s="1">
        <v>25.5168</v>
      </c>
      <c r="FS1003" s="1">
        <v>1</v>
      </c>
      <c r="FT1003" s="1">
        <v>0.52402400000000005</v>
      </c>
      <c r="FU1003" s="1">
        <v>2.3479800000000002</v>
      </c>
      <c r="FV1003" s="1">
        <v>20.305199999999999</v>
      </c>
      <c r="FW1003" s="1">
        <v>5.2123499999999998</v>
      </c>
      <c r="FX1003" s="1">
        <v>11.907999999999999</v>
      </c>
      <c r="FY1003" s="1">
        <v>5.0027999999999997</v>
      </c>
      <c r="FZ1003" s="1">
        <v>3.2905199999999999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1.8597399999999999</v>
      </c>
      <c r="GF1003" s="1">
        <v>1.8548100000000001</v>
      </c>
      <c r="GG1003" s="1">
        <v>1.85791</v>
      </c>
      <c r="GH1003" s="1">
        <v>1.8563799999999999</v>
      </c>
      <c r="GI1003" s="1">
        <v>1.85517</v>
      </c>
      <c r="GJ1003" s="1">
        <v>1.8547400000000001</v>
      </c>
      <c r="GK1003" s="1">
        <v>1.85362</v>
      </c>
      <c r="GL1003" s="1">
        <v>1.8565499999999999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</v>
      </c>
      <c r="GX1003" s="1">
        <v>100</v>
      </c>
      <c r="GY1003" s="1">
        <v>100</v>
      </c>
      <c r="GZ1003" s="1">
        <v>2.0649999999999999</v>
      </c>
      <c r="HA1003" s="1">
        <v>8.3000000000000001E-3</v>
      </c>
      <c r="HB1003" s="1">
        <v>0.36341150857684917</v>
      </c>
      <c r="HC1003" s="1">
        <v>2.8098669343081611E-3</v>
      </c>
      <c r="HD1003" s="1">
        <v>-1.127031966113555E-6</v>
      </c>
      <c r="HE1003" s="1">
        <v>1.768598670541231E-10</v>
      </c>
      <c r="HF1003" s="1">
        <v>-7.1736991530500657E-2</v>
      </c>
      <c r="HG1003" s="1">
        <v>1.081145868756639E-2</v>
      </c>
      <c r="HH1003" s="1">
        <v>-3.689364805754238E-4</v>
      </c>
      <c r="HI1003" s="1">
        <v>2.919854880483278E-6</v>
      </c>
      <c r="HJ1003" s="1">
        <v>2</v>
      </c>
      <c r="HK1003" s="1">
        <v>2136</v>
      </c>
      <c r="HL1003" s="1">
        <v>3</v>
      </c>
      <c r="HM1003" s="1">
        <v>30</v>
      </c>
      <c r="HN1003" s="1">
        <v>6.8</v>
      </c>
      <c r="HO1003" s="1">
        <v>6.7</v>
      </c>
      <c r="HP1003" s="1">
        <v>2.0434600000000001</v>
      </c>
      <c r="HQ1003" s="1">
        <v>2.32422</v>
      </c>
      <c r="HR1003" s="1">
        <v>1.4978</v>
      </c>
      <c r="HS1003" s="1">
        <v>2.3010299999999999</v>
      </c>
      <c r="HT1003" s="1">
        <v>1.5478499999999999</v>
      </c>
      <c r="HU1003" s="1">
        <v>2.36572</v>
      </c>
      <c r="HV1003" s="1">
        <v>40.680999999999997</v>
      </c>
      <c r="HW1003" s="1">
        <v>13.151400000000001</v>
      </c>
      <c r="HX1003" s="1">
        <v>18</v>
      </c>
      <c r="HY1003" s="1">
        <v>500.81299999999999</v>
      </c>
      <c r="HZ1003" s="1">
        <v>478.18900000000002</v>
      </c>
      <c r="IA1003" s="1">
        <v>26.879899999999999</v>
      </c>
      <c r="IB1003" s="1">
        <v>33.555300000000003</v>
      </c>
      <c r="IC1003" s="1">
        <v>30.0002</v>
      </c>
      <c r="ID1003" s="1">
        <v>33.372599999999998</v>
      </c>
      <c r="IE1003" s="1">
        <v>33.476500000000001</v>
      </c>
      <c r="IF1003" s="1">
        <v>40.917999999999999</v>
      </c>
      <c r="IG1003" s="1">
        <v>39.510599999999997</v>
      </c>
      <c r="IH1003" s="1">
        <v>0</v>
      </c>
      <c r="II1003" s="1">
        <v>26.8795</v>
      </c>
      <c r="IJ1003" s="1">
        <v>946.25800000000004</v>
      </c>
      <c r="IK1003" s="1">
        <v>23.703499999999998</v>
      </c>
      <c r="IL1003" s="1">
        <v>100.252</v>
      </c>
      <c r="IM1003" s="1">
        <v>99.9315</v>
      </c>
      <c r="IN1003" s="1" t="s">
        <v>365</v>
      </c>
    </row>
    <row r="1004" spans="1:248" ht="15.75" customHeight="1" x14ac:dyDescent="0.3">
      <c r="A1004" s="1">
        <v>988</v>
      </c>
      <c r="B1004" s="1">
        <v>1660411711</v>
      </c>
      <c r="C1004" s="1">
        <v>11986.900000095369</v>
      </c>
      <c r="D1004" s="1" t="s">
        <v>2321</v>
      </c>
      <c r="E1004" s="1" t="s">
        <v>2322</v>
      </c>
      <c r="F1004" s="1">
        <v>1</v>
      </c>
      <c r="G1004" s="1" t="s">
        <v>349</v>
      </c>
      <c r="H1004" s="1" t="s">
        <v>350</v>
      </c>
      <c r="I1004" s="1" t="s">
        <v>351</v>
      </c>
      <c r="J1004" s="1" t="s">
        <v>352</v>
      </c>
      <c r="K1004" s="1" t="s">
        <v>1959</v>
      </c>
      <c r="L1004" s="1" t="s">
        <v>349</v>
      </c>
      <c r="M1004" s="1" t="s">
        <v>354</v>
      </c>
      <c r="N1004" s="1">
        <v>1660411703.5</v>
      </c>
      <c r="O1004" s="1">
        <f t="shared" si="102"/>
        <v>3.009119972021192E-3</v>
      </c>
      <c r="P1004" s="1">
        <f t="shared" si="103"/>
        <v>3.0091199720211921</v>
      </c>
      <c r="Q1004" s="1">
        <f t="shared" si="104"/>
        <v>7.6080102682649677</v>
      </c>
      <c r="R1004" s="1">
        <f t="shared" si="105"/>
        <v>834.95286666666664</v>
      </c>
      <c r="S1004" s="1">
        <f t="shared" si="106"/>
        <v>724.5851017146897</v>
      </c>
      <c r="T1004" s="1">
        <f t="shared" si="107"/>
        <v>72.107186645901436</v>
      </c>
      <c r="U1004" s="1">
        <f t="shared" si="108"/>
        <v>83.09045004484561</v>
      </c>
      <c r="V1004" s="1">
        <f t="shared" si="109"/>
        <v>0.14777764905387669</v>
      </c>
      <c r="W1004" s="1">
        <f t="shared" si="110"/>
        <v>2.9192837295095444</v>
      </c>
      <c r="X1004" s="1">
        <f t="shared" si="111"/>
        <v>0.14374404594430626</v>
      </c>
      <c r="Y1004" s="1">
        <f t="shared" si="112"/>
        <v>9.0193261560449017E-2</v>
      </c>
      <c r="Z1004" s="1">
        <f t="shared" si="113"/>
        <v>321.519677</v>
      </c>
      <c r="AA1004" s="1">
        <f t="shared" si="114"/>
        <v>32.120162518082061</v>
      </c>
      <c r="AB1004" s="1">
        <f t="shared" si="115"/>
        <v>31.772653333333331</v>
      </c>
      <c r="AC1004" s="1">
        <f t="shared" si="116"/>
        <v>4.7139807750925105</v>
      </c>
      <c r="AD1004" s="1">
        <f t="shared" si="117"/>
        <v>60.014589963812007</v>
      </c>
      <c r="AE1004" s="1">
        <f t="shared" si="118"/>
        <v>2.7084331965315709</v>
      </c>
      <c r="AF1004" s="1">
        <f t="shared" si="119"/>
        <v>4.5129579293380493</v>
      </c>
      <c r="AG1004" s="1">
        <f t="shared" si="120"/>
        <v>2.0055475785609396</v>
      </c>
      <c r="AH1004" s="1">
        <f t="shared" si="121"/>
        <v>-132.70219076613458</v>
      </c>
      <c r="AI1004" s="1">
        <f t="shared" si="122"/>
        <v>-120.63725978099718</v>
      </c>
      <c r="AJ1004" s="1">
        <f t="shared" si="123"/>
        <v>-9.315488045262974</v>
      </c>
      <c r="AK1004" s="1">
        <f t="shared" si="124"/>
        <v>58.864738407605287</v>
      </c>
      <c r="AL1004" s="1">
        <f t="shared" si="125"/>
        <v>39.351097269694904</v>
      </c>
      <c r="AM1004" s="1">
        <f t="shared" si="126"/>
        <v>3.064669630020401</v>
      </c>
      <c r="AN1004" s="1">
        <f t="shared" si="127"/>
        <v>7.6080102682649677</v>
      </c>
      <c r="AO1004" s="1">
        <v>929.80023803221684</v>
      </c>
      <c r="AP1004" s="1">
        <v>893.95604242424213</v>
      </c>
      <c r="AQ1004" s="1">
        <v>5.184422488002971</v>
      </c>
      <c r="AR1004" s="1">
        <v>65.016461255683083</v>
      </c>
      <c r="AS1004" s="1">
        <f t="shared" si="128"/>
        <v>3.0091199720211921</v>
      </c>
      <c r="AT1004" s="1">
        <v>23.626943466235339</v>
      </c>
      <c r="AU1004" s="1">
        <v>27.17262484848484</v>
      </c>
      <c r="AV1004" s="1">
        <v>-5.1474514100626374E-3</v>
      </c>
      <c r="AW1004" s="1">
        <v>83.562977856309928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51875.588318954891</v>
      </c>
      <c r="BC1004" s="1">
        <f t="shared" si="132"/>
        <v>2000.0266666666671</v>
      </c>
      <c r="BD1004" s="1">
        <f t="shared" si="133"/>
        <v>1681.2221000000002</v>
      </c>
      <c r="BE1004" s="1">
        <f t="shared" si="134"/>
        <v>0.84059984200210658</v>
      </c>
      <c r="BF1004" s="1">
        <f t="shared" si="135"/>
        <v>0.16075769506406579</v>
      </c>
      <c r="BG1004" s="1">
        <v>6</v>
      </c>
      <c r="BH1004" s="1">
        <v>0.5</v>
      </c>
      <c r="BI1004" s="1" t="s">
        <v>355</v>
      </c>
      <c r="BJ1004" s="1">
        <v>2</v>
      </c>
      <c r="BK1004" s="1" t="b">
        <v>1</v>
      </c>
      <c r="BL1004" s="1">
        <v>1660411703.5</v>
      </c>
      <c r="BM1004" s="1">
        <v>834.95286666666664</v>
      </c>
      <c r="BN1004" s="1">
        <v>885.23113333333333</v>
      </c>
      <c r="BO1004" s="1">
        <v>27.21629333333334</v>
      </c>
      <c r="BP1004" s="1">
        <v>23.639753333333331</v>
      </c>
      <c r="BQ1004" s="1">
        <v>832.92893333333325</v>
      </c>
      <c r="BR1004" s="1">
        <v>27.20816666666666</v>
      </c>
      <c r="BS1004" s="1">
        <v>500.13600000000002</v>
      </c>
      <c r="BT1004" s="1">
        <v>99.41516</v>
      </c>
      <c r="BU1004" s="1">
        <v>9.9978353333333339E-2</v>
      </c>
      <c r="BV1004" s="1">
        <v>31.006140000000009</v>
      </c>
      <c r="BW1004" s="1">
        <v>31.772653333333331</v>
      </c>
      <c r="BX1004" s="1">
        <v>999.89999999999986</v>
      </c>
      <c r="BY1004" s="1">
        <v>0</v>
      </c>
      <c r="BZ1004" s="1">
        <v>0</v>
      </c>
      <c r="CA1004" s="1">
        <v>10000.079333333329</v>
      </c>
      <c r="CB1004" s="1">
        <v>0</v>
      </c>
      <c r="CC1004" s="1">
        <v>63.796193333333328</v>
      </c>
      <c r="CD1004" s="1">
        <v>-50.278313333333337</v>
      </c>
      <c r="CE1004" s="1">
        <v>858.31220000000019</v>
      </c>
      <c r="CF1004" s="1">
        <v>906.6640666666666</v>
      </c>
      <c r="CG1004" s="1">
        <v>3.5765506666666669</v>
      </c>
      <c r="CH1004" s="1">
        <v>885.23113333333333</v>
      </c>
      <c r="CI1004" s="1">
        <v>23.639753333333331</v>
      </c>
      <c r="CJ1004" s="1">
        <v>2.7057113333333338</v>
      </c>
      <c r="CK1004" s="1">
        <v>2.3501479999999999</v>
      </c>
      <c r="CL1004" s="1">
        <v>22.319833333333332</v>
      </c>
      <c r="CM1004" s="1">
        <v>20.024306666666671</v>
      </c>
      <c r="CN1004" s="1">
        <v>2000.0266666666671</v>
      </c>
      <c r="CO1004" s="1">
        <v>0.98000606666666679</v>
      </c>
      <c r="CP1004" s="1">
        <v>1.9993899999999998E-2</v>
      </c>
      <c r="CQ1004" s="1">
        <v>0</v>
      </c>
      <c r="CR1004" s="1">
        <v>2.2580666666666671</v>
      </c>
      <c r="CS1004" s="1">
        <v>0</v>
      </c>
      <c r="CT1004" s="1">
        <v>28920.573333333341</v>
      </c>
      <c r="CU1004" s="1">
        <v>17412.580000000002</v>
      </c>
      <c r="CV1004" s="1">
        <v>43.4664</v>
      </c>
      <c r="CW1004" s="1">
        <v>44.625</v>
      </c>
      <c r="CX1004" s="1">
        <v>43.549600000000012</v>
      </c>
      <c r="CY1004" s="1">
        <v>42.936999999999998</v>
      </c>
      <c r="CZ1004" s="1">
        <v>43.375</v>
      </c>
      <c r="DA1004" s="1">
        <v>1960.0366666666671</v>
      </c>
      <c r="DB1004" s="1">
        <v>39.99</v>
      </c>
      <c r="DC1004" s="1">
        <v>0</v>
      </c>
      <c r="DD1004" s="1">
        <v>1660411709.4000001</v>
      </c>
      <c r="DE1004" s="1">
        <v>0</v>
      </c>
      <c r="DF1004" s="1">
        <v>1660411308.0999999</v>
      </c>
      <c r="DG1004" s="1" t="s">
        <v>1960</v>
      </c>
      <c r="DH1004" s="1">
        <v>1660411299.5999999</v>
      </c>
      <c r="DI1004" s="1">
        <v>1660411308.0999999</v>
      </c>
      <c r="DJ1004" s="1">
        <v>25</v>
      </c>
      <c r="DK1004" s="1">
        <v>0.20799999999999999</v>
      </c>
      <c r="DL1004" s="1">
        <v>-5.0000000000000001E-3</v>
      </c>
      <c r="DM1004" s="1">
        <v>1.3160000000000001</v>
      </c>
      <c r="DN1004" s="1">
        <v>1.4999999999999999E-2</v>
      </c>
      <c r="DO1004" s="1">
        <v>400</v>
      </c>
      <c r="DP1004" s="1">
        <v>24</v>
      </c>
      <c r="DQ1004" s="1">
        <v>0.34</v>
      </c>
      <c r="DR1004" s="1">
        <v>0.09</v>
      </c>
      <c r="DS1004" s="1">
        <v>7.7469419329640008</v>
      </c>
      <c r="DT1004" s="1">
        <v>0.98271608701646362</v>
      </c>
      <c r="DU1004" s="1">
        <v>0.18764263565996209</v>
      </c>
      <c r="DV1004" s="1">
        <v>0</v>
      </c>
      <c r="DW1004" s="1">
        <v>39.335518273863322</v>
      </c>
      <c r="DX1004" s="1">
        <v>2.544465525761674</v>
      </c>
      <c r="DY1004" s="1">
        <v>0.34758235193465348</v>
      </c>
      <c r="DZ1004" s="1">
        <v>0</v>
      </c>
      <c r="EA1004" s="1">
        <v>-50.275574193548387</v>
      </c>
      <c r="EB1004" s="1">
        <v>-4.2806709677417896</v>
      </c>
      <c r="EC1004" s="1">
        <v>0.46848555041423712</v>
      </c>
      <c r="ED1004" s="1">
        <v>0</v>
      </c>
      <c r="EE1004" s="1">
        <v>719.62039780123973</v>
      </c>
      <c r="EF1004" s="1">
        <v>270.54725379865067</v>
      </c>
      <c r="EG1004" s="1">
        <v>19.639080981555502</v>
      </c>
      <c r="EH1004" s="1">
        <v>0</v>
      </c>
      <c r="EI1004" s="1">
        <v>3.561362195121951</v>
      </c>
      <c r="EJ1004" s="1">
        <v>0.1224280139372787</v>
      </c>
      <c r="EK1004" s="1">
        <v>3.106393497541883E-2</v>
      </c>
      <c r="EL1004" s="1">
        <v>1</v>
      </c>
      <c r="EM1004" s="1">
        <v>2.0052165297907059</v>
      </c>
      <c r="EN1004" s="1">
        <v>2.8669288962602561E-2</v>
      </c>
      <c r="EO1004" s="1">
        <v>2.3614227974092451E-3</v>
      </c>
      <c r="EP1004" s="1">
        <v>1</v>
      </c>
      <c r="EQ1004" s="1">
        <v>2</v>
      </c>
      <c r="ER1004" s="1">
        <v>6</v>
      </c>
      <c r="ES1004" s="1" t="s">
        <v>390</v>
      </c>
      <c r="ET1004" s="1">
        <v>2.9411100000000001</v>
      </c>
      <c r="EU1004" s="1">
        <v>2.8012899999999998</v>
      </c>
      <c r="EV1004" s="1">
        <v>0.15190000000000001</v>
      </c>
      <c r="EW1004" s="1">
        <v>0.157636</v>
      </c>
      <c r="EX1004" s="1">
        <v>0.11718199999999999</v>
      </c>
      <c r="EY1004" s="1">
        <v>0.106252</v>
      </c>
      <c r="EZ1004" s="1">
        <v>17330.8</v>
      </c>
      <c r="FA1004" s="1">
        <v>18045.400000000001</v>
      </c>
      <c r="FB1004" s="1">
        <v>23773.9</v>
      </c>
      <c r="FC1004" s="1">
        <v>24941.4</v>
      </c>
      <c r="FD1004" s="1">
        <v>33603.1</v>
      </c>
      <c r="FE1004" s="1">
        <v>35603.599999999999</v>
      </c>
      <c r="FF1004" s="1">
        <v>43358</v>
      </c>
      <c r="FG1004" s="1">
        <v>46111.8</v>
      </c>
      <c r="FH1004" s="1">
        <v>1.94442</v>
      </c>
      <c r="FI1004" s="1">
        <v>1.8110999999999999</v>
      </c>
      <c r="FJ1004" s="1">
        <v>0.10421900000000001</v>
      </c>
      <c r="FK1004" s="1">
        <v>0</v>
      </c>
      <c r="FL1004" s="1">
        <v>30.084800000000001</v>
      </c>
      <c r="FM1004" s="1">
        <v>999.9</v>
      </c>
      <c r="FN1004" s="1">
        <v>57.7</v>
      </c>
      <c r="FO1004" s="1">
        <v>37.4</v>
      </c>
      <c r="FP1004" s="1">
        <v>37.399299999999997</v>
      </c>
      <c r="FQ1004" s="1">
        <v>63.866199999999999</v>
      </c>
      <c r="FR1004" s="1">
        <v>26.298100000000002</v>
      </c>
      <c r="FS1004" s="1">
        <v>1</v>
      </c>
      <c r="FT1004" s="1">
        <v>0.52402400000000005</v>
      </c>
      <c r="FU1004" s="1">
        <v>2.3483100000000001</v>
      </c>
      <c r="FV1004" s="1">
        <v>20.305299999999999</v>
      </c>
      <c r="FW1004" s="1">
        <v>5.2122000000000002</v>
      </c>
      <c r="FX1004" s="1">
        <v>11.908099999999999</v>
      </c>
      <c r="FY1004" s="1">
        <v>5.0028499999999996</v>
      </c>
      <c r="FZ1004" s="1">
        <v>3.2905500000000001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1.8597399999999999</v>
      </c>
      <c r="GF1004" s="1">
        <v>1.8548199999999999</v>
      </c>
      <c r="GG1004" s="1">
        <v>1.85791</v>
      </c>
      <c r="GH1004" s="1">
        <v>1.8563799999999999</v>
      </c>
      <c r="GI1004" s="1">
        <v>1.85517</v>
      </c>
      <c r="GJ1004" s="1">
        <v>1.8547499999999999</v>
      </c>
      <c r="GK1004" s="1">
        <v>1.85362</v>
      </c>
      <c r="GL1004" s="1">
        <v>1.8565499999999999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</v>
      </c>
      <c r="GX1004" s="1">
        <v>100</v>
      </c>
      <c r="GY1004" s="1">
        <v>100</v>
      </c>
      <c r="GZ1004" s="1">
        <v>2.0720000000000001</v>
      </c>
      <c r="HA1004" s="1">
        <v>8.2000000000000007E-3</v>
      </c>
      <c r="HB1004" s="1">
        <v>0.36341150857684917</v>
      </c>
      <c r="HC1004" s="1">
        <v>2.8098669343081611E-3</v>
      </c>
      <c r="HD1004" s="1">
        <v>-1.127031966113555E-6</v>
      </c>
      <c r="HE1004" s="1">
        <v>1.768598670541231E-10</v>
      </c>
      <c r="HF1004" s="1">
        <v>-7.1736991530500657E-2</v>
      </c>
      <c r="HG1004" s="1">
        <v>1.081145868756639E-2</v>
      </c>
      <c r="HH1004" s="1">
        <v>-3.689364805754238E-4</v>
      </c>
      <c r="HI1004" s="1">
        <v>2.919854880483278E-6</v>
      </c>
      <c r="HJ1004" s="1">
        <v>2</v>
      </c>
      <c r="HK1004" s="1">
        <v>2136</v>
      </c>
      <c r="HL1004" s="1">
        <v>3</v>
      </c>
      <c r="HM1004" s="1">
        <v>30</v>
      </c>
      <c r="HN1004" s="1">
        <v>6.9</v>
      </c>
      <c r="HO1004" s="1">
        <v>6.7</v>
      </c>
      <c r="HP1004" s="1">
        <v>2.05688</v>
      </c>
      <c r="HQ1004" s="1">
        <v>2.323</v>
      </c>
      <c r="HR1004" s="1">
        <v>1.4978</v>
      </c>
      <c r="HS1004" s="1">
        <v>2.3010299999999999</v>
      </c>
      <c r="HT1004" s="1">
        <v>1.5478499999999999</v>
      </c>
      <c r="HU1004" s="1">
        <v>2.2705099999999998</v>
      </c>
      <c r="HV1004" s="1">
        <v>40.706699999999998</v>
      </c>
      <c r="HW1004" s="1">
        <v>13.1251</v>
      </c>
      <c r="HX1004" s="1">
        <v>18</v>
      </c>
      <c r="HY1004" s="1">
        <v>500.738</v>
      </c>
      <c r="HZ1004" s="1">
        <v>478.30399999999997</v>
      </c>
      <c r="IA1004" s="1">
        <v>26.879100000000001</v>
      </c>
      <c r="IB1004" s="1">
        <v>33.556100000000001</v>
      </c>
      <c r="IC1004" s="1">
        <v>30.0002</v>
      </c>
      <c r="ID1004" s="1">
        <v>33.372900000000001</v>
      </c>
      <c r="IE1004" s="1">
        <v>33.476500000000001</v>
      </c>
      <c r="IF1004" s="1">
        <v>41.1708</v>
      </c>
      <c r="IG1004" s="1">
        <v>39.510599999999997</v>
      </c>
      <c r="IH1004" s="1">
        <v>0</v>
      </c>
      <c r="II1004" s="1">
        <v>26.8795</v>
      </c>
      <c r="IJ1004" s="1">
        <v>956.279</v>
      </c>
      <c r="IK1004" s="1">
        <v>23.707599999999999</v>
      </c>
      <c r="IL1004" s="1">
        <v>100.252</v>
      </c>
      <c r="IM1004" s="1">
        <v>99.931600000000003</v>
      </c>
      <c r="IN1004" s="1" t="s">
        <v>365</v>
      </c>
    </row>
    <row r="1005" spans="1:248" ht="15.75" customHeight="1" x14ac:dyDescent="0.3">
      <c r="A1005" s="1">
        <v>989</v>
      </c>
      <c r="B1005" s="1">
        <v>1660411712</v>
      </c>
      <c r="C1005" s="1">
        <v>11987.900000095369</v>
      </c>
      <c r="D1005" s="1" t="s">
        <v>2323</v>
      </c>
      <c r="E1005" s="1" t="s">
        <v>2324</v>
      </c>
      <c r="F1005" s="1">
        <v>1</v>
      </c>
      <c r="G1005" s="1" t="s">
        <v>349</v>
      </c>
      <c r="H1005" s="1" t="s">
        <v>350</v>
      </c>
      <c r="I1005" s="1" t="s">
        <v>351</v>
      </c>
      <c r="J1005" s="1" t="s">
        <v>352</v>
      </c>
      <c r="K1005" s="1" t="s">
        <v>1959</v>
      </c>
      <c r="L1005" s="1" t="s">
        <v>349</v>
      </c>
      <c r="M1005" s="1" t="s">
        <v>354</v>
      </c>
      <c r="N1005" s="1">
        <v>1660411704</v>
      </c>
      <c r="O1005" s="1">
        <f t="shared" si="102"/>
        <v>3.013312402364402E-3</v>
      </c>
      <c r="P1005" s="1">
        <f t="shared" si="103"/>
        <v>3.0133124023644018</v>
      </c>
      <c r="Q1005" s="1">
        <f t="shared" si="104"/>
        <v>7.6716303856592631</v>
      </c>
      <c r="R1005" s="1">
        <f t="shared" si="105"/>
        <v>837.4380000000001</v>
      </c>
      <c r="S1005" s="1">
        <f t="shared" si="106"/>
        <v>726.38793704822558</v>
      </c>
      <c r="T1005" s="1">
        <f t="shared" si="107"/>
        <v>72.286499110115145</v>
      </c>
      <c r="U1005" s="1">
        <f t="shared" si="108"/>
        <v>83.33764666821223</v>
      </c>
      <c r="V1005" s="1">
        <f t="shared" si="109"/>
        <v>0.14795627639204614</v>
      </c>
      <c r="W1005" s="1">
        <f t="shared" si="110"/>
        <v>2.9191365750323652</v>
      </c>
      <c r="X1005" s="1">
        <f t="shared" si="111"/>
        <v>0.14391286192227151</v>
      </c>
      <c r="Y1005" s="1">
        <f t="shared" si="112"/>
        <v>9.0299619511582815E-2</v>
      </c>
      <c r="Z1005" s="1">
        <f t="shared" si="113"/>
        <v>321.52070774999993</v>
      </c>
      <c r="AA1005" s="1">
        <f t="shared" si="114"/>
        <v>32.119352192818695</v>
      </c>
      <c r="AB1005" s="1">
        <f t="shared" si="115"/>
        <v>31.773174999999998</v>
      </c>
      <c r="AC1005" s="1">
        <f t="shared" si="116"/>
        <v>4.7141201970001605</v>
      </c>
      <c r="AD1005" s="1">
        <f t="shared" si="117"/>
        <v>60.007230339321652</v>
      </c>
      <c r="AE1005" s="1">
        <f t="shared" si="118"/>
        <v>2.7081354144877703</v>
      </c>
      <c r="AF1005" s="1">
        <f t="shared" si="119"/>
        <v>4.513015180294329</v>
      </c>
      <c r="AG1005" s="1">
        <f t="shared" si="120"/>
        <v>2.0059847825123902</v>
      </c>
      <c r="AH1005" s="1">
        <f t="shared" si="121"/>
        <v>-132.88707694427012</v>
      </c>
      <c r="AI1005" s="1">
        <f t="shared" si="122"/>
        <v>-120.6782605303529</v>
      </c>
      <c r="AJ1005" s="1">
        <f t="shared" si="123"/>
        <v>-9.3191580242880274</v>
      </c>
      <c r="AK1005" s="1">
        <f t="shared" si="124"/>
        <v>58.636212251088892</v>
      </c>
      <c r="AL1005" s="1">
        <f t="shared" si="125"/>
        <v>39.386845209026276</v>
      </c>
      <c r="AM1005" s="1">
        <f t="shared" si="126"/>
        <v>3.062701122426001</v>
      </c>
      <c r="AN1005" s="1">
        <f t="shared" si="127"/>
        <v>7.6716303856592631</v>
      </c>
      <c r="AO1005" s="1">
        <v>935.111071874304</v>
      </c>
      <c r="AP1005" s="1">
        <v>899.14676969696984</v>
      </c>
      <c r="AQ1005" s="1">
        <v>5.1926233754530351</v>
      </c>
      <c r="AR1005" s="1">
        <v>65.016461255683083</v>
      </c>
      <c r="AS1005" s="1">
        <f t="shared" si="128"/>
        <v>3.0133124023644018</v>
      </c>
      <c r="AT1005" s="1">
        <v>23.627140050030359</v>
      </c>
      <c r="AU1005" s="1">
        <v>27.16875090909091</v>
      </c>
      <c r="AV1005" s="1">
        <v>-3.7793933930084819E-3</v>
      </c>
      <c r="AW1005" s="1">
        <v>83.562977856309928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51871.365520124556</v>
      </c>
      <c r="BC1005" s="1">
        <f t="shared" si="132"/>
        <v>2000.0331249999999</v>
      </c>
      <c r="BD1005" s="1">
        <f t="shared" si="133"/>
        <v>1681.2275249999998</v>
      </c>
      <c r="BE1005" s="1">
        <f t="shared" si="134"/>
        <v>0.84059984006514887</v>
      </c>
      <c r="BF1005" s="1">
        <f t="shared" si="135"/>
        <v>0.16075769132573739</v>
      </c>
      <c r="BG1005" s="1">
        <v>6</v>
      </c>
      <c r="BH1005" s="1">
        <v>0.5</v>
      </c>
      <c r="BI1005" s="1" t="s">
        <v>355</v>
      </c>
      <c r="BJ1005" s="1">
        <v>2</v>
      </c>
      <c r="BK1005" s="1" t="b">
        <v>1</v>
      </c>
      <c r="BL1005" s="1">
        <v>1660411704</v>
      </c>
      <c r="BM1005" s="1">
        <v>837.4380000000001</v>
      </c>
      <c r="BN1005" s="1">
        <v>887.76643749999994</v>
      </c>
      <c r="BO1005" s="1">
        <v>27.213337500000002</v>
      </c>
      <c r="BP1005" s="1">
        <v>23.639074999999998</v>
      </c>
      <c r="BQ1005" s="1">
        <v>835.41093750000005</v>
      </c>
      <c r="BR1005" s="1">
        <v>27.20520625</v>
      </c>
      <c r="BS1005" s="1">
        <v>500.13474999999988</v>
      </c>
      <c r="BT1005" s="1">
        <v>99.415006250000005</v>
      </c>
      <c r="BU1005" s="1">
        <v>9.9998643750000005E-2</v>
      </c>
      <c r="BV1005" s="1">
        <v>31.006362500000002</v>
      </c>
      <c r="BW1005" s="1">
        <v>31.773174999999998</v>
      </c>
      <c r="BX1005" s="1">
        <v>999.9</v>
      </c>
      <c r="BY1005" s="1">
        <v>0</v>
      </c>
      <c r="BZ1005" s="1">
        <v>0</v>
      </c>
      <c r="CA1005" s="1">
        <v>9999.2543750000004</v>
      </c>
      <c r="CB1005" s="1">
        <v>0</v>
      </c>
      <c r="CC1005" s="1">
        <v>63.676931250000003</v>
      </c>
      <c r="CD1005" s="1">
        <v>-50.328462500000001</v>
      </c>
      <c r="CE1005" s="1">
        <v>860.86418749999996</v>
      </c>
      <c r="CF1005" s="1">
        <v>909.26012500000002</v>
      </c>
      <c r="CG1005" s="1">
        <v>3.5742756249999998</v>
      </c>
      <c r="CH1005" s="1">
        <v>887.76643749999994</v>
      </c>
      <c r="CI1005" s="1">
        <v>23.639074999999998</v>
      </c>
      <c r="CJ1005" s="1">
        <v>2.70541375</v>
      </c>
      <c r="CK1005" s="1">
        <v>2.3500768750000001</v>
      </c>
      <c r="CL1005" s="1">
        <v>22.318024999999999</v>
      </c>
      <c r="CM1005" s="1">
        <v>20.02381875</v>
      </c>
      <c r="CN1005" s="1">
        <v>2000.0331249999999</v>
      </c>
      <c r="CO1005" s="1">
        <v>0.98000612499999995</v>
      </c>
      <c r="CP1005" s="1">
        <v>1.9993812499999999E-2</v>
      </c>
      <c r="CQ1005" s="1">
        <v>0</v>
      </c>
      <c r="CR1005" s="1">
        <v>2.2483749999999998</v>
      </c>
      <c r="CS1005" s="1">
        <v>0</v>
      </c>
      <c r="CT1005" s="1">
        <v>28926.243750000001</v>
      </c>
      <c r="CU1005" s="1">
        <v>17412.631249999999</v>
      </c>
      <c r="CV1005" s="1">
        <v>43.468499999999999</v>
      </c>
      <c r="CW1005" s="1">
        <v>44.625</v>
      </c>
      <c r="CX1005" s="1">
        <v>43.550375000000003</v>
      </c>
      <c r="CY1005" s="1">
        <v>42.936999999999998</v>
      </c>
      <c r="CZ1005" s="1">
        <v>43.375</v>
      </c>
      <c r="DA1005" s="1">
        <v>1960.0431249999999</v>
      </c>
      <c r="DB1005" s="1">
        <v>39.99</v>
      </c>
      <c r="DC1005" s="1">
        <v>0</v>
      </c>
      <c r="DD1005" s="1">
        <v>1660411710</v>
      </c>
      <c r="DE1005" s="1">
        <v>0</v>
      </c>
      <c r="DF1005" s="1">
        <v>1660411308.0999999</v>
      </c>
      <c r="DG1005" s="1" t="s">
        <v>1960</v>
      </c>
      <c r="DH1005" s="1">
        <v>1660411299.5999999</v>
      </c>
      <c r="DI1005" s="1">
        <v>1660411308.0999999</v>
      </c>
      <c r="DJ1005" s="1">
        <v>25</v>
      </c>
      <c r="DK1005" s="1">
        <v>0.20799999999999999</v>
      </c>
      <c r="DL1005" s="1">
        <v>-5.0000000000000001E-3</v>
      </c>
      <c r="DM1005" s="1">
        <v>1.3160000000000001</v>
      </c>
      <c r="DN1005" s="1">
        <v>1.4999999999999999E-2</v>
      </c>
      <c r="DO1005" s="1">
        <v>400</v>
      </c>
      <c r="DP1005" s="1">
        <v>24</v>
      </c>
      <c r="DQ1005" s="1">
        <v>0.34</v>
      </c>
      <c r="DR1005" s="1">
        <v>0.09</v>
      </c>
      <c r="DS1005" s="1">
        <v>7.7469419329640008</v>
      </c>
      <c r="DT1005" s="1">
        <v>0.98271608701646362</v>
      </c>
      <c r="DU1005" s="1">
        <v>0.18764263565996209</v>
      </c>
      <c r="DV1005" s="1">
        <v>0</v>
      </c>
      <c r="DW1005" s="1">
        <v>39.335518273863322</v>
      </c>
      <c r="DX1005" s="1">
        <v>2.544465525761674</v>
      </c>
      <c r="DY1005" s="1">
        <v>0.34758235193465348</v>
      </c>
      <c r="DZ1005" s="1">
        <v>0</v>
      </c>
      <c r="EA1005" s="1">
        <v>-50.275574193548387</v>
      </c>
      <c r="EB1005" s="1">
        <v>-4.2806709677417896</v>
      </c>
      <c r="EC1005" s="1">
        <v>0.46848555041423712</v>
      </c>
      <c r="ED1005" s="1">
        <v>0</v>
      </c>
      <c r="EE1005" s="1">
        <v>719.62039780123973</v>
      </c>
      <c r="EF1005" s="1">
        <v>270.54725379865067</v>
      </c>
      <c r="EG1005" s="1">
        <v>19.639080981555502</v>
      </c>
      <c r="EH1005" s="1">
        <v>0</v>
      </c>
      <c r="EI1005" s="1">
        <v>3.561362195121951</v>
      </c>
      <c r="EJ1005" s="1">
        <v>0.1224280139372787</v>
      </c>
      <c r="EK1005" s="1">
        <v>3.106393497541883E-2</v>
      </c>
      <c r="EL1005" s="1">
        <v>1</v>
      </c>
      <c r="EM1005" s="1">
        <v>2.0052165297907059</v>
      </c>
      <c r="EN1005" s="1">
        <v>2.8669288962602561E-2</v>
      </c>
      <c r="EO1005" s="1">
        <v>2.3614227974092451E-3</v>
      </c>
      <c r="EP1005" s="1">
        <v>1</v>
      </c>
      <c r="EQ1005" s="1">
        <v>2</v>
      </c>
      <c r="ER1005" s="1">
        <v>6</v>
      </c>
      <c r="ES1005" s="1" t="s">
        <v>390</v>
      </c>
      <c r="ET1005" s="1">
        <v>2.94116</v>
      </c>
      <c r="EU1005" s="1">
        <v>2.8013499999999998</v>
      </c>
      <c r="EV1005" s="1">
        <v>0.152471</v>
      </c>
      <c r="EW1005" s="1">
        <v>0.158196</v>
      </c>
      <c r="EX1005" s="1">
        <v>0.117172</v>
      </c>
      <c r="EY1005" s="1">
        <v>0.106257</v>
      </c>
      <c r="EZ1005" s="1">
        <v>17319</v>
      </c>
      <c r="FA1005" s="1">
        <v>18033.3</v>
      </c>
      <c r="FB1005" s="1">
        <v>23773.8</v>
      </c>
      <c r="FC1005" s="1">
        <v>24941.3</v>
      </c>
      <c r="FD1005" s="1">
        <v>33603.4</v>
      </c>
      <c r="FE1005" s="1">
        <v>35603.5</v>
      </c>
      <c r="FF1005" s="1">
        <v>43357.9</v>
      </c>
      <c r="FG1005" s="1">
        <v>46111.8</v>
      </c>
      <c r="FH1005" s="1">
        <v>1.9444699999999999</v>
      </c>
      <c r="FI1005" s="1">
        <v>1.8111999999999999</v>
      </c>
      <c r="FJ1005" s="1">
        <v>0.104405</v>
      </c>
      <c r="FK1005" s="1">
        <v>0</v>
      </c>
      <c r="FL1005" s="1">
        <v>30.0854</v>
      </c>
      <c r="FM1005" s="1">
        <v>999.9</v>
      </c>
      <c r="FN1005" s="1">
        <v>57.7</v>
      </c>
      <c r="FO1005" s="1">
        <v>37.4</v>
      </c>
      <c r="FP1005" s="1">
        <v>37.398200000000003</v>
      </c>
      <c r="FQ1005" s="1">
        <v>63.706200000000003</v>
      </c>
      <c r="FR1005" s="1">
        <v>26.23</v>
      </c>
      <c r="FS1005" s="1">
        <v>1</v>
      </c>
      <c r="FT1005" s="1">
        <v>0.52402899999999997</v>
      </c>
      <c r="FU1005" s="1">
        <v>2.34293</v>
      </c>
      <c r="FV1005" s="1">
        <v>20.305399999999999</v>
      </c>
      <c r="FW1005" s="1">
        <v>5.2122000000000002</v>
      </c>
      <c r="FX1005" s="1">
        <v>11.908099999999999</v>
      </c>
      <c r="FY1005" s="1">
        <v>5.0029000000000003</v>
      </c>
      <c r="FZ1005" s="1">
        <v>3.2905500000000001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1.85975</v>
      </c>
      <c r="GF1005" s="1">
        <v>1.8548199999999999</v>
      </c>
      <c r="GG1005" s="1">
        <v>1.85791</v>
      </c>
      <c r="GH1005" s="1">
        <v>1.8563799999999999</v>
      </c>
      <c r="GI1005" s="1">
        <v>1.85517</v>
      </c>
      <c r="GJ1005" s="1">
        <v>1.8547499999999999</v>
      </c>
      <c r="GK1005" s="1">
        <v>1.85362</v>
      </c>
      <c r="GL1005" s="1">
        <v>1.8565499999999999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</v>
      </c>
      <c r="GX1005" s="1">
        <v>100</v>
      </c>
      <c r="GY1005" s="1">
        <v>100</v>
      </c>
      <c r="GZ1005" s="1">
        <v>2.077</v>
      </c>
      <c r="HA1005" s="1">
        <v>8.3000000000000001E-3</v>
      </c>
      <c r="HB1005" s="1">
        <v>0.36341150857684917</v>
      </c>
      <c r="HC1005" s="1">
        <v>2.8098669343081611E-3</v>
      </c>
      <c r="HD1005" s="1">
        <v>-1.127031966113555E-6</v>
      </c>
      <c r="HE1005" s="1">
        <v>1.768598670541231E-10</v>
      </c>
      <c r="HF1005" s="1">
        <v>-7.1736991530500657E-2</v>
      </c>
      <c r="HG1005" s="1">
        <v>1.081145868756639E-2</v>
      </c>
      <c r="HH1005" s="1">
        <v>-3.689364805754238E-4</v>
      </c>
      <c r="HI1005" s="1">
        <v>2.919854880483278E-6</v>
      </c>
      <c r="HJ1005" s="1">
        <v>2</v>
      </c>
      <c r="HK1005" s="1">
        <v>2136</v>
      </c>
      <c r="HL1005" s="1">
        <v>3</v>
      </c>
      <c r="HM1005" s="1">
        <v>30</v>
      </c>
      <c r="HN1005" s="1">
        <v>6.9</v>
      </c>
      <c r="HO1005" s="1">
        <v>6.7</v>
      </c>
      <c r="HP1005" s="1">
        <v>2.0629900000000001</v>
      </c>
      <c r="HQ1005" s="1">
        <v>2.3083499999999999</v>
      </c>
      <c r="HR1005" s="1">
        <v>1.4978</v>
      </c>
      <c r="HS1005" s="1">
        <v>2.3010299999999999</v>
      </c>
      <c r="HT1005" s="1">
        <v>1.5478499999999999</v>
      </c>
      <c r="HU1005" s="1">
        <v>2.4121100000000002</v>
      </c>
      <c r="HV1005" s="1">
        <v>40.680999999999997</v>
      </c>
      <c r="HW1005" s="1">
        <v>13.151400000000001</v>
      </c>
      <c r="HX1005" s="1">
        <v>18</v>
      </c>
      <c r="HY1005" s="1">
        <v>500.774</v>
      </c>
      <c r="HZ1005" s="1">
        <v>478.36900000000003</v>
      </c>
      <c r="IA1005" s="1">
        <v>26.8781</v>
      </c>
      <c r="IB1005" s="1">
        <v>33.556899999999999</v>
      </c>
      <c r="IC1005" s="1">
        <v>30.0002</v>
      </c>
      <c r="ID1005" s="1">
        <v>33.373600000000003</v>
      </c>
      <c r="IE1005" s="1">
        <v>33.476500000000001</v>
      </c>
      <c r="IF1005" s="1">
        <v>41.297199999999997</v>
      </c>
      <c r="IG1005" s="1">
        <v>39.510599999999997</v>
      </c>
      <c r="IH1005" s="1">
        <v>0</v>
      </c>
      <c r="II1005" s="1">
        <v>26.8704</v>
      </c>
      <c r="IJ1005" s="1">
        <v>956.279</v>
      </c>
      <c r="IK1005" s="1">
        <v>23.7134</v>
      </c>
      <c r="IL1005" s="1">
        <v>100.251</v>
      </c>
      <c r="IM1005" s="1">
        <v>99.9315</v>
      </c>
      <c r="IN1005" s="1" t="s">
        <v>365</v>
      </c>
    </row>
    <row r="1006" spans="1:248" ht="15.75" customHeight="1" x14ac:dyDescent="0.3">
      <c r="A1006" s="1">
        <v>990</v>
      </c>
      <c r="B1006" s="1">
        <v>1660411713</v>
      </c>
      <c r="C1006" s="1">
        <v>11988.900000095369</v>
      </c>
      <c r="D1006" s="1" t="s">
        <v>2325</v>
      </c>
      <c r="E1006" s="1" t="s">
        <v>2326</v>
      </c>
      <c r="F1006" s="1">
        <v>1</v>
      </c>
      <c r="G1006" s="1" t="s">
        <v>349</v>
      </c>
      <c r="H1006" s="1" t="s">
        <v>350</v>
      </c>
      <c r="I1006" s="1" t="s">
        <v>351</v>
      </c>
      <c r="J1006" s="1" t="s">
        <v>352</v>
      </c>
      <c r="K1006" s="1" t="s">
        <v>1959</v>
      </c>
      <c r="L1006" s="1" t="s">
        <v>349</v>
      </c>
      <c r="M1006" s="1" t="s">
        <v>354</v>
      </c>
      <c r="N1006" s="1">
        <v>1660411705.5</v>
      </c>
      <c r="O1006" s="1">
        <f t="shared" si="102"/>
        <v>3.0159116598658577E-3</v>
      </c>
      <c r="P1006" s="1">
        <f t="shared" si="103"/>
        <v>3.0159116598658575</v>
      </c>
      <c r="Q1006" s="1">
        <f t="shared" si="104"/>
        <v>7.7857329721051824</v>
      </c>
      <c r="R1006" s="1">
        <f t="shared" si="105"/>
        <v>844.85366666666664</v>
      </c>
      <c r="S1006" s="1">
        <f t="shared" si="106"/>
        <v>732.33640179267786</v>
      </c>
      <c r="T1006" s="1">
        <f t="shared" si="107"/>
        <v>72.878396840992849</v>
      </c>
      <c r="U1006" s="1">
        <f t="shared" si="108"/>
        <v>84.07554320825902</v>
      </c>
      <c r="V1006" s="1">
        <f t="shared" si="109"/>
        <v>0.14801277256659581</v>
      </c>
      <c r="W1006" s="1">
        <f t="shared" si="110"/>
        <v>2.9192727344511571</v>
      </c>
      <c r="X1006" s="1">
        <f t="shared" si="111"/>
        <v>0.14396649825022179</v>
      </c>
      <c r="Y1006" s="1">
        <f t="shared" si="112"/>
        <v>9.0333389654768004E-2</v>
      </c>
      <c r="Z1006" s="1">
        <f t="shared" si="113"/>
        <v>321.51988979999999</v>
      </c>
      <c r="AA1006" s="1">
        <f t="shared" si="114"/>
        <v>32.118713622963462</v>
      </c>
      <c r="AB1006" s="1">
        <f t="shared" si="115"/>
        <v>31.773093333333339</v>
      </c>
      <c r="AC1006" s="1">
        <f t="shared" si="116"/>
        <v>4.7140983703303085</v>
      </c>
      <c r="AD1006" s="1">
        <f t="shared" si="117"/>
        <v>59.984469235021784</v>
      </c>
      <c r="AE1006" s="1">
        <f t="shared" si="118"/>
        <v>2.7071222221426683</v>
      </c>
      <c r="AF1006" s="1">
        <f t="shared" si="119"/>
        <v>4.5130385525894114</v>
      </c>
      <c r="AG1006" s="1">
        <f t="shared" si="120"/>
        <v>2.0069761481876403</v>
      </c>
      <c r="AH1006" s="1">
        <f t="shared" si="121"/>
        <v>-133.00170420008433</v>
      </c>
      <c r="AI1006" s="1">
        <f t="shared" si="122"/>
        <v>-120.65674070361584</v>
      </c>
      <c r="AJ1006" s="1">
        <f t="shared" si="123"/>
        <v>-9.3170620267300244</v>
      </c>
      <c r="AK1006" s="1">
        <f t="shared" si="124"/>
        <v>58.544382869569802</v>
      </c>
      <c r="AL1006" s="1">
        <f t="shared" si="125"/>
        <v>39.43533107677942</v>
      </c>
      <c r="AM1006" s="1">
        <f t="shared" si="126"/>
        <v>3.0598673862898145</v>
      </c>
      <c r="AN1006" s="1">
        <f t="shared" si="127"/>
        <v>7.7857329721051824</v>
      </c>
      <c r="AO1006" s="1">
        <v>940.33711266510898</v>
      </c>
      <c r="AP1006" s="1">
        <v>904.29710909090898</v>
      </c>
      <c r="AQ1006" s="1">
        <v>5.1800463372169601</v>
      </c>
      <c r="AR1006" s="1">
        <v>65.016461255683083</v>
      </c>
      <c r="AS1006" s="1">
        <f t="shared" si="128"/>
        <v>3.0159116598658575</v>
      </c>
      <c r="AT1006" s="1">
        <v>23.627480287337949</v>
      </c>
      <c r="AU1006" s="1">
        <v>27.165093333333331</v>
      </c>
      <c r="AV1006" s="1">
        <v>-2.7088487686207298E-3</v>
      </c>
      <c r="AW1006" s="1">
        <v>83.562977856309928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51875.217718628264</v>
      </c>
      <c r="BC1006" s="1">
        <f t="shared" si="132"/>
        <v>2000.028</v>
      </c>
      <c r="BD1006" s="1">
        <f t="shared" si="133"/>
        <v>1681.2232199999999</v>
      </c>
      <c r="BE1006" s="1">
        <f t="shared" si="134"/>
        <v>0.84059984160221746</v>
      </c>
      <c r="BF1006" s="1">
        <f t="shared" si="135"/>
        <v>0.1607576942922799</v>
      </c>
      <c r="BG1006" s="1">
        <v>6</v>
      </c>
      <c r="BH1006" s="1">
        <v>0.5</v>
      </c>
      <c r="BI1006" s="1" t="s">
        <v>355</v>
      </c>
      <c r="BJ1006" s="1">
        <v>2</v>
      </c>
      <c r="BK1006" s="1" t="b">
        <v>1</v>
      </c>
      <c r="BL1006" s="1">
        <v>1660411705.5</v>
      </c>
      <c r="BM1006" s="1">
        <v>844.85366666666664</v>
      </c>
      <c r="BN1006" s="1">
        <v>895.26446666666675</v>
      </c>
      <c r="BO1006" s="1">
        <v>27.20318</v>
      </c>
      <c r="BP1006" s="1">
        <v>23.632200000000001</v>
      </c>
      <c r="BQ1006" s="1">
        <v>842.81699999999989</v>
      </c>
      <c r="BR1006" s="1">
        <v>27.19502666666666</v>
      </c>
      <c r="BS1006" s="1">
        <v>500.13653333333332</v>
      </c>
      <c r="BT1006" s="1">
        <v>99.414940000000016</v>
      </c>
      <c r="BU1006" s="1">
        <v>9.9977820000000009E-2</v>
      </c>
      <c r="BV1006" s="1">
        <v>31.00645333333334</v>
      </c>
      <c r="BW1006" s="1">
        <v>31.773093333333339</v>
      </c>
      <c r="BX1006" s="1">
        <v>999.89999999999986</v>
      </c>
      <c r="BY1006" s="1">
        <v>0</v>
      </c>
      <c r="BZ1006" s="1">
        <v>0</v>
      </c>
      <c r="CA1006" s="1">
        <v>10000.038666666671</v>
      </c>
      <c r="CB1006" s="1">
        <v>0</v>
      </c>
      <c r="CC1006" s="1">
        <v>63.515886666666667</v>
      </c>
      <c r="CD1006" s="1">
        <v>-50.410866666666671</v>
      </c>
      <c r="CE1006" s="1">
        <v>868.47840000000008</v>
      </c>
      <c r="CF1006" s="1">
        <v>916.93346666666673</v>
      </c>
      <c r="CG1006" s="1">
        <v>3.5709953333333329</v>
      </c>
      <c r="CH1006" s="1">
        <v>895.26446666666675</v>
      </c>
      <c r="CI1006" s="1">
        <v>23.632200000000001</v>
      </c>
      <c r="CJ1006" s="1">
        <v>2.7044026666666672</v>
      </c>
      <c r="CK1006" s="1">
        <v>2.3493919999999999</v>
      </c>
      <c r="CL1006" s="1">
        <v>22.311880000000009</v>
      </c>
      <c r="CM1006" s="1">
        <v>20.019120000000001</v>
      </c>
      <c r="CN1006" s="1">
        <v>2000.028</v>
      </c>
      <c r="CO1006" s="1">
        <v>0.98000606666666679</v>
      </c>
      <c r="CP1006" s="1">
        <v>1.9993899999999998E-2</v>
      </c>
      <c r="CQ1006" s="1">
        <v>0</v>
      </c>
      <c r="CR1006" s="1">
        <v>2.2764000000000002</v>
      </c>
      <c r="CS1006" s="1">
        <v>0</v>
      </c>
      <c r="CT1006" s="1">
        <v>28942.44</v>
      </c>
      <c r="CU1006" s="1">
        <v>17412.586666666659</v>
      </c>
      <c r="CV1006" s="1">
        <v>43.470599999999997</v>
      </c>
      <c r="CW1006" s="1">
        <v>44.625</v>
      </c>
      <c r="CX1006" s="1">
        <v>43.553733333333327</v>
      </c>
      <c r="CY1006" s="1">
        <v>42.936999999999998</v>
      </c>
      <c r="CZ1006" s="1">
        <v>43.375</v>
      </c>
      <c r="DA1006" s="1">
        <v>1960.038</v>
      </c>
      <c r="DB1006" s="1">
        <v>39.99</v>
      </c>
      <c r="DC1006" s="1">
        <v>0</v>
      </c>
      <c r="DD1006" s="1">
        <v>1660411711.2</v>
      </c>
      <c r="DE1006" s="1">
        <v>0</v>
      </c>
      <c r="DF1006" s="1">
        <v>1660411308.0999999</v>
      </c>
      <c r="DG1006" s="1" t="s">
        <v>1960</v>
      </c>
      <c r="DH1006" s="1">
        <v>1660411299.5999999</v>
      </c>
      <c r="DI1006" s="1">
        <v>1660411308.0999999</v>
      </c>
      <c r="DJ1006" s="1">
        <v>25</v>
      </c>
      <c r="DK1006" s="1">
        <v>0.20799999999999999</v>
      </c>
      <c r="DL1006" s="1">
        <v>-5.0000000000000001E-3</v>
      </c>
      <c r="DM1006" s="1">
        <v>1.3160000000000001</v>
      </c>
      <c r="DN1006" s="1">
        <v>1.4999999999999999E-2</v>
      </c>
      <c r="DO1006" s="1">
        <v>400</v>
      </c>
      <c r="DP1006" s="1">
        <v>24</v>
      </c>
      <c r="DQ1006" s="1">
        <v>0.34</v>
      </c>
      <c r="DR1006" s="1">
        <v>0.09</v>
      </c>
      <c r="DS1006" s="1">
        <v>7.7438875611708671</v>
      </c>
      <c r="DT1006" s="1">
        <v>0.48397888558301411</v>
      </c>
      <c r="DU1006" s="1">
        <v>0.18542351300664989</v>
      </c>
      <c r="DV1006" s="1">
        <v>1</v>
      </c>
      <c r="DW1006" s="1">
        <v>39.379811914487988</v>
      </c>
      <c r="DX1006" s="1">
        <v>3.995643534249679</v>
      </c>
      <c r="DY1006" s="1">
        <v>0.38610946279419273</v>
      </c>
      <c r="DZ1006" s="1">
        <v>0</v>
      </c>
      <c r="EA1006" s="1">
        <v>-50.35573333333334</v>
      </c>
      <c r="EB1006" s="1">
        <v>-6.7104480533927484</v>
      </c>
      <c r="EC1006" s="1">
        <v>0.53930393121339537</v>
      </c>
      <c r="ED1006" s="1">
        <v>0</v>
      </c>
      <c r="EE1006" s="1">
        <v>725.60445048467636</v>
      </c>
      <c r="EF1006" s="1">
        <v>276.05244424084009</v>
      </c>
      <c r="EG1006" s="1">
        <v>20.706589630085791</v>
      </c>
      <c r="EH1006" s="1">
        <v>0</v>
      </c>
      <c r="EI1006" s="1">
        <v>3.5644689999999999</v>
      </c>
      <c r="EJ1006" s="1">
        <v>1.0668067542197819E-2</v>
      </c>
      <c r="EK1006" s="1">
        <v>2.8119602575427699E-2</v>
      </c>
      <c r="EL1006" s="1">
        <v>1</v>
      </c>
      <c r="EM1006" s="1">
        <v>2.0059415627348902</v>
      </c>
      <c r="EN1006" s="1">
        <v>3.4280424494690508E-2</v>
      </c>
      <c r="EO1006" s="1">
        <v>2.8376617721626229E-3</v>
      </c>
      <c r="EP1006" s="1">
        <v>1</v>
      </c>
      <c r="EQ1006" s="1">
        <v>3</v>
      </c>
      <c r="ER1006" s="1">
        <v>6</v>
      </c>
      <c r="ES1006" s="1" t="s">
        <v>381</v>
      </c>
      <c r="ET1006" s="1">
        <v>2.9411800000000001</v>
      </c>
      <c r="EU1006" s="1">
        <v>2.80132</v>
      </c>
      <c r="EV1006" s="1">
        <v>0.15304000000000001</v>
      </c>
      <c r="EW1006" s="1">
        <v>0.15876199999999999</v>
      </c>
      <c r="EX1006" s="1">
        <v>0.117158</v>
      </c>
      <c r="EY1006" s="1">
        <v>0.106253</v>
      </c>
      <c r="EZ1006" s="1">
        <v>17307.400000000001</v>
      </c>
      <c r="FA1006" s="1">
        <v>18021.2</v>
      </c>
      <c r="FB1006" s="1">
        <v>23773.8</v>
      </c>
      <c r="FC1006" s="1">
        <v>24941.200000000001</v>
      </c>
      <c r="FD1006" s="1">
        <v>33604</v>
      </c>
      <c r="FE1006" s="1">
        <v>35603.4</v>
      </c>
      <c r="FF1006" s="1">
        <v>43358</v>
      </c>
      <c r="FG1006" s="1">
        <v>46111.5</v>
      </c>
      <c r="FH1006" s="1">
        <v>1.94445</v>
      </c>
      <c r="FI1006" s="1">
        <v>1.81125</v>
      </c>
      <c r="FJ1006" s="1">
        <v>0.104509</v>
      </c>
      <c r="FK1006" s="1">
        <v>0</v>
      </c>
      <c r="FL1006" s="1">
        <v>30.086099999999998</v>
      </c>
      <c r="FM1006" s="1">
        <v>999.9</v>
      </c>
      <c r="FN1006" s="1">
        <v>57.7</v>
      </c>
      <c r="FO1006" s="1">
        <v>37.4</v>
      </c>
      <c r="FP1006" s="1">
        <v>37.401200000000003</v>
      </c>
      <c r="FQ1006" s="1">
        <v>63.606200000000001</v>
      </c>
      <c r="FR1006" s="1">
        <v>25.4968</v>
      </c>
      <c r="FS1006" s="1">
        <v>1</v>
      </c>
      <c r="FT1006" s="1">
        <v>0.52402199999999999</v>
      </c>
      <c r="FU1006" s="1">
        <v>2.3495300000000001</v>
      </c>
      <c r="FV1006" s="1">
        <v>20.305299999999999</v>
      </c>
      <c r="FW1006" s="1">
        <v>5.2120499999999996</v>
      </c>
      <c r="FX1006" s="1">
        <v>11.908099999999999</v>
      </c>
      <c r="FY1006" s="1">
        <v>5.0028499999999996</v>
      </c>
      <c r="FZ1006" s="1">
        <v>3.2905799999999998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1.8597399999999999</v>
      </c>
      <c r="GF1006" s="1">
        <v>1.8548199999999999</v>
      </c>
      <c r="GG1006" s="1">
        <v>1.85791</v>
      </c>
      <c r="GH1006" s="1">
        <v>1.8563799999999999</v>
      </c>
      <c r="GI1006" s="1">
        <v>1.8551599999999999</v>
      </c>
      <c r="GJ1006" s="1">
        <v>1.8547400000000001</v>
      </c>
      <c r="GK1006" s="1">
        <v>1.85362</v>
      </c>
      <c r="GL1006" s="1">
        <v>1.8565400000000001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</v>
      </c>
      <c r="GX1006" s="1">
        <v>100</v>
      </c>
      <c r="GY1006" s="1">
        <v>100</v>
      </c>
      <c r="GZ1006" s="1">
        <v>2.0840000000000001</v>
      </c>
      <c r="HA1006" s="1">
        <v>8.2000000000000007E-3</v>
      </c>
      <c r="HB1006" s="1">
        <v>0.36341150857684917</v>
      </c>
      <c r="HC1006" s="1">
        <v>2.8098669343081611E-3</v>
      </c>
      <c r="HD1006" s="1">
        <v>-1.127031966113555E-6</v>
      </c>
      <c r="HE1006" s="1">
        <v>1.768598670541231E-10</v>
      </c>
      <c r="HF1006" s="1">
        <v>-7.1736991530500657E-2</v>
      </c>
      <c r="HG1006" s="1">
        <v>1.081145868756639E-2</v>
      </c>
      <c r="HH1006" s="1">
        <v>-3.689364805754238E-4</v>
      </c>
      <c r="HI1006" s="1">
        <v>2.919854880483278E-6</v>
      </c>
      <c r="HJ1006" s="1">
        <v>2</v>
      </c>
      <c r="HK1006" s="1">
        <v>2136</v>
      </c>
      <c r="HL1006" s="1">
        <v>3</v>
      </c>
      <c r="HM1006" s="1">
        <v>30</v>
      </c>
      <c r="HN1006" s="1">
        <v>6.9</v>
      </c>
      <c r="HO1006" s="1">
        <v>6.7</v>
      </c>
      <c r="HP1006" s="1">
        <v>2.0739700000000001</v>
      </c>
      <c r="HQ1006" s="1">
        <v>2.32178</v>
      </c>
      <c r="HR1006" s="1">
        <v>1.4978</v>
      </c>
      <c r="HS1006" s="1">
        <v>2.3010299999999999</v>
      </c>
      <c r="HT1006" s="1">
        <v>1.5478499999999999</v>
      </c>
      <c r="HU1006" s="1">
        <v>2.4536099999999998</v>
      </c>
      <c r="HV1006" s="1">
        <v>40.680999999999997</v>
      </c>
      <c r="HW1006" s="1">
        <v>13.1426</v>
      </c>
      <c r="HX1006" s="1">
        <v>18</v>
      </c>
      <c r="HY1006" s="1">
        <v>500.76400000000001</v>
      </c>
      <c r="HZ1006" s="1">
        <v>478.40199999999999</v>
      </c>
      <c r="IA1006" s="1">
        <v>26.877400000000002</v>
      </c>
      <c r="IB1006" s="1">
        <v>33.557000000000002</v>
      </c>
      <c r="IC1006" s="1">
        <v>30.0002</v>
      </c>
      <c r="ID1006" s="1">
        <v>33.374400000000001</v>
      </c>
      <c r="IE1006" s="1">
        <v>33.476500000000001</v>
      </c>
      <c r="IF1006" s="1">
        <v>41.507300000000001</v>
      </c>
      <c r="IG1006" s="1">
        <v>39.510599999999997</v>
      </c>
      <c r="IH1006" s="1">
        <v>0</v>
      </c>
      <c r="II1006" s="1">
        <v>26.8704</v>
      </c>
      <c r="IJ1006" s="1">
        <v>966.30799999999999</v>
      </c>
      <c r="IK1006" s="1">
        <v>23.7182</v>
      </c>
      <c r="IL1006" s="1">
        <v>100.251</v>
      </c>
      <c r="IM1006" s="1">
        <v>99.930999999999997</v>
      </c>
      <c r="IN1006" s="1" t="s">
        <v>365</v>
      </c>
    </row>
    <row r="1007" spans="1:248" ht="15.75" customHeight="1" x14ac:dyDescent="0.3">
      <c r="A1007" s="1">
        <v>991</v>
      </c>
      <c r="B1007" s="1">
        <v>1660411714</v>
      </c>
      <c r="C1007" s="1">
        <v>11989.900000095369</v>
      </c>
      <c r="D1007" s="1" t="s">
        <v>2327</v>
      </c>
      <c r="E1007" s="1" t="s">
        <v>2328</v>
      </c>
      <c r="F1007" s="1">
        <v>1</v>
      </c>
      <c r="G1007" s="1" t="s">
        <v>349</v>
      </c>
      <c r="H1007" s="1" t="s">
        <v>350</v>
      </c>
      <c r="I1007" s="1" t="s">
        <v>351</v>
      </c>
      <c r="J1007" s="1" t="s">
        <v>352</v>
      </c>
      <c r="K1007" s="1" t="s">
        <v>1959</v>
      </c>
      <c r="L1007" s="1" t="s">
        <v>349</v>
      </c>
      <c r="M1007" s="1" t="s">
        <v>354</v>
      </c>
      <c r="N1007" s="1">
        <v>1660411706</v>
      </c>
      <c r="O1007" s="1">
        <f t="shared" si="102"/>
        <v>3.0164009386586671E-3</v>
      </c>
      <c r="P1007" s="1">
        <f t="shared" si="103"/>
        <v>3.0164009386586672</v>
      </c>
      <c r="Q1007" s="1">
        <f t="shared" si="104"/>
        <v>7.8897513696521004</v>
      </c>
      <c r="R1007" s="1">
        <f t="shared" si="105"/>
        <v>847.34675000000004</v>
      </c>
      <c r="S1007" s="1">
        <f t="shared" si="106"/>
        <v>733.60247486034928</v>
      </c>
      <c r="T1007" s="1">
        <f t="shared" si="107"/>
        <v>73.004305183743142</v>
      </c>
      <c r="U1007" s="1">
        <f t="shared" si="108"/>
        <v>84.323544226358763</v>
      </c>
      <c r="V1007" s="1">
        <f t="shared" si="109"/>
        <v>0.14800139863053183</v>
      </c>
      <c r="W1007" s="1">
        <f t="shared" si="110"/>
        <v>2.9193314570123308</v>
      </c>
      <c r="X1007" s="1">
        <f t="shared" si="111"/>
        <v>0.14395581598781243</v>
      </c>
      <c r="Y1007" s="1">
        <f t="shared" si="112"/>
        <v>9.0326653538897975E-2</v>
      </c>
      <c r="Z1007" s="1">
        <f t="shared" si="113"/>
        <v>321.51751574999997</v>
      </c>
      <c r="AA1007" s="1">
        <f t="shared" si="114"/>
        <v>32.11896038374767</v>
      </c>
      <c r="AB1007" s="1">
        <f t="shared" si="115"/>
        <v>31.773868749999998</v>
      </c>
      <c r="AC1007" s="1">
        <f t="shared" si="116"/>
        <v>4.714305615881881</v>
      </c>
      <c r="AD1007" s="1">
        <f t="shared" si="117"/>
        <v>59.977187284171009</v>
      </c>
      <c r="AE1007" s="1">
        <f t="shared" si="118"/>
        <v>2.7068567311836995</v>
      </c>
      <c r="AF1007" s="1">
        <f t="shared" si="119"/>
        <v>4.5131438364367655</v>
      </c>
      <c r="AG1007" s="1">
        <f t="shared" si="120"/>
        <v>2.0074488846981815</v>
      </c>
      <c r="AH1007" s="1">
        <f t="shared" si="121"/>
        <v>-133.02328139484723</v>
      </c>
      <c r="AI1007" s="1">
        <f t="shared" si="122"/>
        <v>-120.71681075924833</v>
      </c>
      <c r="AJ1007" s="1">
        <f t="shared" si="123"/>
        <v>-9.3215675326159673</v>
      </c>
      <c r="AK1007" s="1">
        <f t="shared" si="124"/>
        <v>58.455856063288437</v>
      </c>
      <c r="AL1007" s="1">
        <f t="shared" si="125"/>
        <v>39.478332265477512</v>
      </c>
      <c r="AM1007" s="1">
        <f t="shared" si="126"/>
        <v>3.0578485969484217</v>
      </c>
      <c r="AN1007" s="1">
        <f t="shared" si="127"/>
        <v>7.8897513696521004</v>
      </c>
      <c r="AO1007" s="1">
        <v>945.53492232172005</v>
      </c>
      <c r="AP1007" s="1">
        <v>909.43828484848473</v>
      </c>
      <c r="AQ1007" s="1">
        <v>5.1661754070317896</v>
      </c>
      <c r="AR1007" s="1">
        <v>65.016461255683083</v>
      </c>
      <c r="AS1007" s="1">
        <f t="shared" si="128"/>
        <v>3.0164009386586672</v>
      </c>
      <c r="AT1007" s="1">
        <v>23.628767121087272</v>
      </c>
      <c r="AU1007" s="1">
        <v>27.161052121212119</v>
      </c>
      <c r="AV1007" s="1">
        <v>-1.8117390350993461E-3</v>
      </c>
      <c r="AW1007" s="1">
        <v>83.562977856309928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51876.814007435343</v>
      </c>
      <c r="BC1007" s="1">
        <f t="shared" si="132"/>
        <v>2000.0131249999999</v>
      </c>
      <c r="BD1007" s="1">
        <f t="shared" si="133"/>
        <v>1681.2107249999999</v>
      </c>
      <c r="BE1007" s="1">
        <f t="shared" si="134"/>
        <v>0.84059984606351024</v>
      </c>
      <c r="BF1007" s="1">
        <f t="shared" si="135"/>
        <v>0.16075770290257468</v>
      </c>
      <c r="BG1007" s="1">
        <v>6</v>
      </c>
      <c r="BH1007" s="1">
        <v>0.5</v>
      </c>
      <c r="BI1007" s="1" t="s">
        <v>355</v>
      </c>
      <c r="BJ1007" s="1">
        <v>2</v>
      </c>
      <c r="BK1007" s="1" t="b">
        <v>1</v>
      </c>
      <c r="BL1007" s="1">
        <v>1660411706</v>
      </c>
      <c r="BM1007" s="1">
        <v>847.34675000000004</v>
      </c>
      <c r="BN1007" s="1">
        <v>897.81593750000002</v>
      </c>
      <c r="BO1007" s="1">
        <v>27.200543750000001</v>
      </c>
      <c r="BP1007" s="1">
        <v>23.631931250000001</v>
      </c>
      <c r="BQ1007" s="1">
        <v>845.3069375</v>
      </c>
      <c r="BR1007" s="1">
        <v>27.192387499999999</v>
      </c>
      <c r="BS1007" s="1">
        <v>500.1395</v>
      </c>
      <c r="BT1007" s="1">
        <v>99.414818749999995</v>
      </c>
      <c r="BU1007" s="1">
        <v>9.9983456249999991E-2</v>
      </c>
      <c r="BV1007" s="1">
        <v>31.0068625</v>
      </c>
      <c r="BW1007" s="1">
        <v>31.773868749999998</v>
      </c>
      <c r="BX1007" s="1">
        <v>999.9</v>
      </c>
      <c r="BY1007" s="1">
        <v>0</v>
      </c>
      <c r="BZ1007" s="1">
        <v>0</v>
      </c>
      <c r="CA1007" s="1">
        <v>10000.38625</v>
      </c>
      <c r="CB1007" s="1">
        <v>0</v>
      </c>
      <c r="CC1007" s="1">
        <v>63.438025000000003</v>
      </c>
      <c r="CD1007" s="1">
        <v>-50.469225000000002</v>
      </c>
      <c r="CE1007" s="1">
        <v>871.03881249999995</v>
      </c>
      <c r="CF1007" s="1">
        <v>919.54643749999991</v>
      </c>
      <c r="CG1007" s="1">
        <v>3.5686306249999999</v>
      </c>
      <c r="CH1007" s="1">
        <v>897.81593750000002</v>
      </c>
      <c r="CI1007" s="1">
        <v>23.631931250000001</v>
      </c>
      <c r="CJ1007" s="1">
        <v>2.7041374999999999</v>
      </c>
      <c r="CK1007" s="1">
        <v>2.3493624999999998</v>
      </c>
      <c r="CL1007" s="1">
        <v>22.310268749999999</v>
      </c>
      <c r="CM1007" s="1">
        <v>20.018918750000001</v>
      </c>
      <c r="CN1007" s="1">
        <v>2000.0131249999999</v>
      </c>
      <c r="CO1007" s="1">
        <v>0.98000599999999993</v>
      </c>
      <c r="CP1007" s="1">
        <v>1.9994000000000001E-2</v>
      </c>
      <c r="CQ1007" s="1">
        <v>0</v>
      </c>
      <c r="CR1007" s="1">
        <v>2.2650625</v>
      </c>
      <c r="CS1007" s="1">
        <v>0</v>
      </c>
      <c r="CT1007" s="1">
        <v>28947.362499999999</v>
      </c>
      <c r="CU1007" s="1">
        <v>17412.456249999999</v>
      </c>
      <c r="CV1007" s="1">
        <v>43.472437499999998</v>
      </c>
      <c r="CW1007" s="1">
        <v>44.625</v>
      </c>
      <c r="CX1007" s="1">
        <v>43.554250000000003</v>
      </c>
      <c r="CY1007" s="1">
        <v>42.936999999999998</v>
      </c>
      <c r="CZ1007" s="1">
        <v>43.375</v>
      </c>
      <c r="DA1007" s="1">
        <v>1960.0231249999999</v>
      </c>
      <c r="DB1007" s="1">
        <v>39.99</v>
      </c>
      <c r="DC1007" s="1">
        <v>0</v>
      </c>
      <c r="DD1007" s="1">
        <v>1660411712.4000001</v>
      </c>
      <c r="DE1007" s="1">
        <v>0</v>
      </c>
      <c r="DF1007" s="1">
        <v>1660411308.0999999</v>
      </c>
      <c r="DG1007" s="1" t="s">
        <v>1960</v>
      </c>
      <c r="DH1007" s="1">
        <v>1660411299.5999999</v>
      </c>
      <c r="DI1007" s="1">
        <v>1660411308.0999999</v>
      </c>
      <c r="DJ1007" s="1">
        <v>25</v>
      </c>
      <c r="DK1007" s="1">
        <v>0.20799999999999999</v>
      </c>
      <c r="DL1007" s="1">
        <v>-5.0000000000000001E-3</v>
      </c>
      <c r="DM1007" s="1">
        <v>1.3160000000000001</v>
      </c>
      <c r="DN1007" s="1">
        <v>1.4999999999999999E-2</v>
      </c>
      <c r="DO1007" s="1">
        <v>400</v>
      </c>
      <c r="DP1007" s="1">
        <v>24</v>
      </c>
      <c r="DQ1007" s="1">
        <v>0.34</v>
      </c>
      <c r="DR1007" s="1">
        <v>0.09</v>
      </c>
      <c r="DS1007" s="1">
        <v>7.765724305670453</v>
      </c>
      <c r="DT1007" s="1">
        <v>0.13653774853975659</v>
      </c>
      <c r="DU1007" s="1">
        <v>0.17647743224640861</v>
      </c>
      <c r="DV1007" s="1">
        <v>1</v>
      </c>
      <c r="DW1007" s="1">
        <v>39.452987963420348</v>
      </c>
      <c r="DX1007" s="1">
        <v>5.6509952197523594</v>
      </c>
      <c r="DY1007" s="1">
        <v>0.43674722375360298</v>
      </c>
      <c r="DZ1007" s="1">
        <v>0</v>
      </c>
      <c r="EA1007" s="1">
        <v>-50.464329032258071</v>
      </c>
      <c r="EB1007" s="1">
        <v>-7.5165870967740727</v>
      </c>
      <c r="EC1007" s="1">
        <v>0.59007629369678516</v>
      </c>
      <c r="ED1007" s="1">
        <v>0</v>
      </c>
      <c r="EE1007" s="1">
        <v>733.60604702380908</v>
      </c>
      <c r="EF1007" s="1">
        <v>281.86461301273039</v>
      </c>
      <c r="EG1007" s="1">
        <v>20.46137260288144</v>
      </c>
      <c r="EH1007" s="1">
        <v>0</v>
      </c>
      <c r="EI1007" s="1">
        <v>3.5646170731707318</v>
      </c>
      <c r="EJ1007" s="1">
        <v>-7.0954703832744451E-2</v>
      </c>
      <c r="EK1007" s="1">
        <v>2.688294066412274E-2</v>
      </c>
      <c r="EL1007" s="1">
        <v>1</v>
      </c>
      <c r="EM1007" s="1">
        <v>2.0072015847464129</v>
      </c>
      <c r="EN1007" s="1">
        <v>4.0263163882216062E-2</v>
      </c>
      <c r="EO1007" s="1">
        <v>3.226559003362391E-3</v>
      </c>
      <c r="EP1007" s="1">
        <v>1</v>
      </c>
      <c r="EQ1007" s="1">
        <v>3</v>
      </c>
      <c r="ER1007" s="1">
        <v>6</v>
      </c>
      <c r="ES1007" s="1" t="s">
        <v>381</v>
      </c>
      <c r="ET1007" s="1">
        <v>2.94116</v>
      </c>
      <c r="EU1007" s="1">
        <v>2.8013599999999999</v>
      </c>
      <c r="EV1007" s="1">
        <v>0.153609</v>
      </c>
      <c r="EW1007" s="1">
        <v>0.15932399999999999</v>
      </c>
      <c r="EX1007" s="1">
        <v>0.117147</v>
      </c>
      <c r="EY1007" s="1">
        <v>0.106242</v>
      </c>
      <c r="EZ1007" s="1">
        <v>17295.8</v>
      </c>
      <c r="FA1007" s="1">
        <v>18009.099999999999</v>
      </c>
      <c r="FB1007" s="1">
        <v>23773.8</v>
      </c>
      <c r="FC1007" s="1">
        <v>24941.200000000001</v>
      </c>
      <c r="FD1007" s="1">
        <v>33604.400000000001</v>
      </c>
      <c r="FE1007" s="1">
        <v>35603.599999999999</v>
      </c>
      <c r="FF1007" s="1">
        <v>43357.9</v>
      </c>
      <c r="FG1007" s="1">
        <v>46111.1</v>
      </c>
      <c r="FH1007" s="1">
        <v>1.94445</v>
      </c>
      <c r="FI1007" s="1">
        <v>1.81138</v>
      </c>
      <c r="FJ1007" s="1">
        <v>0.10462100000000001</v>
      </c>
      <c r="FK1007" s="1">
        <v>0</v>
      </c>
      <c r="FL1007" s="1">
        <v>30.0867</v>
      </c>
      <c r="FM1007" s="1">
        <v>999.9</v>
      </c>
      <c r="FN1007" s="1">
        <v>57.7</v>
      </c>
      <c r="FO1007" s="1">
        <v>37.4</v>
      </c>
      <c r="FP1007" s="1">
        <v>37.401800000000001</v>
      </c>
      <c r="FQ1007" s="1">
        <v>63.716200000000001</v>
      </c>
      <c r="FR1007" s="1">
        <v>25.661100000000001</v>
      </c>
      <c r="FS1007" s="1">
        <v>1</v>
      </c>
      <c r="FT1007" s="1">
        <v>0.52413100000000001</v>
      </c>
      <c r="FU1007" s="1">
        <v>2.35704</v>
      </c>
      <c r="FV1007" s="1">
        <v>20.305299999999999</v>
      </c>
      <c r="FW1007" s="1">
        <v>5.2117500000000003</v>
      </c>
      <c r="FX1007" s="1">
        <v>11.9078</v>
      </c>
      <c r="FY1007" s="1">
        <v>5.0029500000000002</v>
      </c>
      <c r="FZ1007" s="1">
        <v>3.2905799999999998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1.8597399999999999</v>
      </c>
      <c r="GF1007" s="1">
        <v>1.8548</v>
      </c>
      <c r="GG1007" s="1">
        <v>1.85791</v>
      </c>
      <c r="GH1007" s="1">
        <v>1.8563799999999999</v>
      </c>
      <c r="GI1007" s="1">
        <v>1.8551599999999999</v>
      </c>
      <c r="GJ1007" s="1">
        <v>1.8547400000000001</v>
      </c>
      <c r="GK1007" s="1">
        <v>1.85362</v>
      </c>
      <c r="GL1007" s="1">
        <v>1.8565400000000001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</v>
      </c>
      <c r="GX1007" s="1">
        <v>100</v>
      </c>
      <c r="GY1007" s="1">
        <v>100</v>
      </c>
      <c r="GZ1007" s="1">
        <v>2.0910000000000002</v>
      </c>
      <c r="HA1007" s="1">
        <v>8.3000000000000001E-3</v>
      </c>
      <c r="HB1007" s="1">
        <v>0.36341150857684917</v>
      </c>
      <c r="HC1007" s="1">
        <v>2.8098669343081611E-3</v>
      </c>
      <c r="HD1007" s="1">
        <v>-1.127031966113555E-6</v>
      </c>
      <c r="HE1007" s="1">
        <v>1.768598670541231E-10</v>
      </c>
      <c r="HF1007" s="1">
        <v>-7.1736991530500657E-2</v>
      </c>
      <c r="HG1007" s="1">
        <v>1.081145868756639E-2</v>
      </c>
      <c r="HH1007" s="1">
        <v>-3.689364805754238E-4</v>
      </c>
      <c r="HI1007" s="1">
        <v>2.919854880483278E-6</v>
      </c>
      <c r="HJ1007" s="1">
        <v>2</v>
      </c>
      <c r="HK1007" s="1">
        <v>2136</v>
      </c>
      <c r="HL1007" s="1">
        <v>3</v>
      </c>
      <c r="HM1007" s="1">
        <v>30</v>
      </c>
      <c r="HN1007" s="1">
        <v>6.9</v>
      </c>
      <c r="HO1007" s="1">
        <v>6.8</v>
      </c>
      <c r="HP1007" s="1">
        <v>2.0800800000000002</v>
      </c>
      <c r="HQ1007" s="1">
        <v>2.3278799999999999</v>
      </c>
      <c r="HR1007" s="1">
        <v>1.4978</v>
      </c>
      <c r="HS1007" s="1">
        <v>2.3010299999999999</v>
      </c>
      <c r="HT1007" s="1">
        <v>1.5478499999999999</v>
      </c>
      <c r="HU1007" s="1">
        <v>2.3547400000000001</v>
      </c>
      <c r="HV1007" s="1">
        <v>40.680999999999997</v>
      </c>
      <c r="HW1007" s="1">
        <v>13.151400000000001</v>
      </c>
      <c r="HX1007" s="1">
        <v>18</v>
      </c>
      <c r="HY1007" s="1">
        <v>500.76900000000001</v>
      </c>
      <c r="HZ1007" s="1">
        <v>478.48399999999998</v>
      </c>
      <c r="IA1007" s="1">
        <v>26.8765</v>
      </c>
      <c r="IB1007" s="1">
        <v>33.557000000000002</v>
      </c>
      <c r="IC1007" s="1">
        <v>30.0002</v>
      </c>
      <c r="ID1007" s="1">
        <v>33.375100000000003</v>
      </c>
      <c r="IE1007" s="1">
        <v>33.476700000000001</v>
      </c>
      <c r="IF1007" s="1">
        <v>41.631900000000002</v>
      </c>
      <c r="IG1007" s="1">
        <v>39.510599999999997</v>
      </c>
      <c r="IH1007" s="1">
        <v>0</v>
      </c>
      <c r="II1007" s="1">
        <v>26.8704</v>
      </c>
      <c r="IJ1007" s="1">
        <v>966.30799999999999</v>
      </c>
      <c r="IK1007" s="1">
        <v>23.723099999999999</v>
      </c>
      <c r="IL1007" s="1">
        <v>100.251</v>
      </c>
      <c r="IM1007" s="1">
        <v>99.930400000000006</v>
      </c>
      <c r="IN1007" s="1" t="s">
        <v>365</v>
      </c>
    </row>
    <row r="1008" spans="1:248" ht="15.75" customHeight="1" x14ac:dyDescent="0.3">
      <c r="A1008" s="1">
        <v>992</v>
      </c>
      <c r="B1008" s="1">
        <v>1660411715</v>
      </c>
      <c r="C1008" s="1">
        <v>11990.900000095369</v>
      </c>
      <c r="D1008" s="1" t="s">
        <v>2329</v>
      </c>
      <c r="E1008" s="1" t="s">
        <v>2330</v>
      </c>
      <c r="F1008" s="1">
        <v>1</v>
      </c>
      <c r="G1008" s="1" t="s">
        <v>349</v>
      </c>
      <c r="H1008" s="1" t="s">
        <v>350</v>
      </c>
      <c r="I1008" s="1" t="s">
        <v>351</v>
      </c>
      <c r="J1008" s="1" t="s">
        <v>352</v>
      </c>
      <c r="K1008" s="1" t="s">
        <v>1959</v>
      </c>
      <c r="L1008" s="1" t="s">
        <v>349</v>
      </c>
      <c r="M1008" s="1" t="s">
        <v>354</v>
      </c>
      <c r="N1008" s="1">
        <v>1660411707.5</v>
      </c>
      <c r="O1008" s="1">
        <f t="shared" si="102"/>
        <v>3.01481455538204E-3</v>
      </c>
      <c r="P1008" s="1">
        <f t="shared" si="103"/>
        <v>3.0148145553820402</v>
      </c>
      <c r="Q1008" s="1">
        <f t="shared" si="104"/>
        <v>7.9652906860841428</v>
      </c>
      <c r="R1008" s="1">
        <f t="shared" si="105"/>
        <v>854.7650666666666</v>
      </c>
      <c r="S1008" s="1">
        <f t="shared" si="106"/>
        <v>739.8377687354166</v>
      </c>
      <c r="T1008" s="1">
        <f t="shared" si="107"/>
        <v>73.624689219040505</v>
      </c>
      <c r="U1008" s="1">
        <f t="shared" si="108"/>
        <v>85.061637899607774</v>
      </c>
      <c r="V1008" s="1">
        <f t="shared" si="109"/>
        <v>0.1478261352503755</v>
      </c>
      <c r="W1008" s="1">
        <f t="shared" si="110"/>
        <v>2.9194935432166522</v>
      </c>
      <c r="X1008" s="1">
        <f t="shared" si="111"/>
        <v>0.14379020530204678</v>
      </c>
      <c r="Y1008" s="1">
        <f t="shared" si="112"/>
        <v>9.022231264323971E-2</v>
      </c>
      <c r="Z1008" s="1">
        <f t="shared" si="113"/>
        <v>321.51871940000001</v>
      </c>
      <c r="AA1008" s="1">
        <f t="shared" si="114"/>
        <v>32.119813334325748</v>
      </c>
      <c r="AB1008" s="1">
        <f t="shared" si="115"/>
        <v>31.774920000000009</v>
      </c>
      <c r="AC1008" s="1">
        <f t="shared" si="116"/>
        <v>4.7145865960540956</v>
      </c>
      <c r="AD1008" s="1">
        <f t="shared" si="117"/>
        <v>59.953838586580424</v>
      </c>
      <c r="AE1008" s="1">
        <f t="shared" si="118"/>
        <v>2.7058786929076724</v>
      </c>
      <c r="AF1008" s="1">
        <f t="shared" si="119"/>
        <v>4.5132701369905845</v>
      </c>
      <c r="AG1008" s="1">
        <f t="shared" si="120"/>
        <v>2.0087079031464232</v>
      </c>
      <c r="AH1008" s="1">
        <f t="shared" si="121"/>
        <v>-132.95332189234796</v>
      </c>
      <c r="AI1008" s="1">
        <f t="shared" si="122"/>
        <v>-120.81172035376719</v>
      </c>
      <c r="AJ1008" s="1">
        <f t="shared" si="123"/>
        <v>-9.3284492890952144</v>
      </c>
      <c r="AK1008" s="1">
        <f t="shared" si="124"/>
        <v>58.425227864789662</v>
      </c>
      <c r="AL1008" s="1">
        <f t="shared" si="125"/>
        <v>39.576998986757559</v>
      </c>
      <c r="AM1008" s="1">
        <f t="shared" si="126"/>
        <v>3.0513273328085768</v>
      </c>
      <c r="AN1008" s="1">
        <f t="shared" si="127"/>
        <v>7.9652906860841428</v>
      </c>
      <c r="AO1008" s="1">
        <v>950.76118656044287</v>
      </c>
      <c r="AP1008" s="1">
        <v>914.60603030303002</v>
      </c>
      <c r="AQ1008" s="1">
        <v>5.1595343665305711</v>
      </c>
      <c r="AR1008" s="1">
        <v>65.016461255683083</v>
      </c>
      <c r="AS1008" s="1">
        <f t="shared" si="128"/>
        <v>3.0148145553820402</v>
      </c>
      <c r="AT1008" s="1">
        <v>23.62972598359978</v>
      </c>
      <c r="AU1008" s="1">
        <v>27.157384242424239</v>
      </c>
      <c r="AV1008" s="1">
        <v>-1.390893706807799E-3</v>
      </c>
      <c r="AW1008" s="1">
        <v>83.562977856309928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51881.332758137949</v>
      </c>
      <c r="BC1008" s="1">
        <f t="shared" si="132"/>
        <v>2000.020666666667</v>
      </c>
      <c r="BD1008" s="1">
        <f t="shared" si="133"/>
        <v>1681.2170600000002</v>
      </c>
      <c r="BE1008" s="1">
        <f t="shared" si="134"/>
        <v>0.84059984380161401</v>
      </c>
      <c r="BF1008" s="1">
        <f t="shared" si="135"/>
        <v>0.16075769853711511</v>
      </c>
      <c r="BG1008" s="1">
        <v>6</v>
      </c>
      <c r="BH1008" s="1">
        <v>0.5</v>
      </c>
      <c r="BI1008" s="1" t="s">
        <v>355</v>
      </c>
      <c r="BJ1008" s="1">
        <v>2</v>
      </c>
      <c r="BK1008" s="1" t="b">
        <v>1</v>
      </c>
      <c r="BL1008" s="1">
        <v>1660411707.5</v>
      </c>
      <c r="BM1008" s="1">
        <v>854.7650666666666</v>
      </c>
      <c r="BN1008" s="1">
        <v>905.37279999999998</v>
      </c>
      <c r="BO1008" s="1">
        <v>27.190760000000001</v>
      </c>
      <c r="BP1008" s="1">
        <v>23.629746666666669</v>
      </c>
      <c r="BQ1008" s="1">
        <v>852.71573333333322</v>
      </c>
      <c r="BR1008" s="1">
        <v>27.182580000000009</v>
      </c>
      <c r="BS1008" s="1">
        <v>500.1429333333333</v>
      </c>
      <c r="BT1008" s="1">
        <v>99.414653333333348</v>
      </c>
      <c r="BU1008" s="1">
        <v>9.9986673333333317E-2</v>
      </c>
      <c r="BV1008" s="1">
        <v>31.007353333333331</v>
      </c>
      <c r="BW1008" s="1">
        <v>31.774920000000009</v>
      </c>
      <c r="BX1008" s="1">
        <v>999.89999999999986</v>
      </c>
      <c r="BY1008" s="1">
        <v>0</v>
      </c>
      <c r="BZ1008" s="1">
        <v>0</v>
      </c>
      <c r="CA1008" s="1">
        <v>10001.32866666667</v>
      </c>
      <c r="CB1008" s="1">
        <v>0</v>
      </c>
      <c r="CC1008" s="1">
        <v>63.403433333333332</v>
      </c>
      <c r="CD1008" s="1">
        <v>-50.607726666666657</v>
      </c>
      <c r="CE1008" s="1">
        <v>878.65593333333345</v>
      </c>
      <c r="CF1008" s="1">
        <v>927.28420000000006</v>
      </c>
      <c r="CG1008" s="1">
        <v>3.5610339999999998</v>
      </c>
      <c r="CH1008" s="1">
        <v>905.37279999999998</v>
      </c>
      <c r="CI1008" s="1">
        <v>23.629746666666669</v>
      </c>
      <c r="CJ1008" s="1">
        <v>2.70316</v>
      </c>
      <c r="CK1008" s="1">
        <v>2.3491413333333342</v>
      </c>
      <c r="CL1008" s="1">
        <v>22.304333333333339</v>
      </c>
      <c r="CM1008" s="1">
        <v>20.017393333333331</v>
      </c>
      <c r="CN1008" s="1">
        <v>2000.020666666667</v>
      </c>
      <c r="CO1008" s="1">
        <v>0.98000606666666679</v>
      </c>
      <c r="CP1008" s="1">
        <v>1.9993899999999998E-2</v>
      </c>
      <c r="CQ1008" s="1">
        <v>0</v>
      </c>
      <c r="CR1008" s="1">
        <v>2.2143333333333328</v>
      </c>
      <c r="CS1008" s="1">
        <v>0</v>
      </c>
      <c r="CT1008" s="1">
        <v>28964.146666666671</v>
      </c>
      <c r="CU1008" s="1">
        <v>17412.52</v>
      </c>
      <c r="CV1008" s="1">
        <v>43.478999999999999</v>
      </c>
      <c r="CW1008" s="1">
        <v>44.625</v>
      </c>
      <c r="CX1008" s="1">
        <v>43.553733333333327</v>
      </c>
      <c r="CY1008" s="1">
        <v>42.936999999999998</v>
      </c>
      <c r="CZ1008" s="1">
        <v>43.375</v>
      </c>
      <c r="DA1008" s="1">
        <v>1960.030666666667</v>
      </c>
      <c r="DB1008" s="1">
        <v>39.99</v>
      </c>
      <c r="DC1008" s="1">
        <v>0</v>
      </c>
      <c r="DD1008" s="1">
        <v>1660411713</v>
      </c>
      <c r="DE1008" s="1">
        <v>0</v>
      </c>
      <c r="DF1008" s="1">
        <v>1660411308.0999999</v>
      </c>
      <c r="DG1008" s="1" t="s">
        <v>1960</v>
      </c>
      <c r="DH1008" s="1">
        <v>1660411299.5999999</v>
      </c>
      <c r="DI1008" s="1">
        <v>1660411308.0999999</v>
      </c>
      <c r="DJ1008" s="1">
        <v>25</v>
      </c>
      <c r="DK1008" s="1">
        <v>0.20799999999999999</v>
      </c>
      <c r="DL1008" s="1">
        <v>-5.0000000000000001E-3</v>
      </c>
      <c r="DM1008" s="1">
        <v>1.3160000000000001</v>
      </c>
      <c r="DN1008" s="1">
        <v>1.4999999999999999E-2</v>
      </c>
      <c r="DO1008" s="1">
        <v>400</v>
      </c>
      <c r="DP1008" s="1">
        <v>24</v>
      </c>
      <c r="DQ1008" s="1">
        <v>0.34</v>
      </c>
      <c r="DR1008" s="1">
        <v>0.09</v>
      </c>
      <c r="DS1008" s="1">
        <v>7.796332466694877</v>
      </c>
      <c r="DT1008" s="1">
        <v>-0.16688478069081869</v>
      </c>
      <c r="DU1008" s="1">
        <v>0.16883813045792759</v>
      </c>
      <c r="DV1008" s="1">
        <v>1</v>
      </c>
      <c r="DW1008" s="1">
        <v>39.523997714147008</v>
      </c>
      <c r="DX1008" s="1">
        <v>6.0151878588506964</v>
      </c>
      <c r="DY1008" s="1">
        <v>0.45474098146558228</v>
      </c>
      <c r="DZ1008" s="1">
        <v>0</v>
      </c>
      <c r="EA1008" s="1">
        <v>-50.559767741935488</v>
      </c>
      <c r="EB1008" s="1">
        <v>-7.8526354838709382</v>
      </c>
      <c r="EC1008" s="1">
        <v>0.60790501931453433</v>
      </c>
      <c r="ED1008" s="1">
        <v>0</v>
      </c>
      <c r="EE1008" s="1">
        <v>738.08023077275516</v>
      </c>
      <c r="EF1008" s="1">
        <v>284.65116094263652</v>
      </c>
      <c r="EG1008" s="1">
        <v>20.650744452563991</v>
      </c>
      <c r="EH1008" s="1">
        <v>0</v>
      </c>
      <c r="EI1008" s="1">
        <v>3.5655099999999988</v>
      </c>
      <c r="EJ1008" s="1">
        <v>-0.14020432055748699</v>
      </c>
      <c r="EK1008" s="1">
        <v>2.5504114063153459E-2</v>
      </c>
      <c r="EL1008" s="1">
        <v>1</v>
      </c>
      <c r="EM1008" s="1">
        <v>2.0080723074810209</v>
      </c>
      <c r="EN1008" s="1">
        <v>4.2264577595569487E-2</v>
      </c>
      <c r="EO1008" s="1">
        <v>3.3896125136608588E-3</v>
      </c>
      <c r="EP1008" s="1">
        <v>1</v>
      </c>
      <c r="EQ1008" s="1">
        <v>3</v>
      </c>
      <c r="ER1008" s="1">
        <v>6</v>
      </c>
      <c r="ES1008" s="1" t="s">
        <v>381</v>
      </c>
      <c r="ET1008" s="1">
        <v>2.9412500000000001</v>
      </c>
      <c r="EU1008" s="1">
        <v>2.8014100000000002</v>
      </c>
      <c r="EV1008" s="1">
        <v>0.15417900000000001</v>
      </c>
      <c r="EW1008" s="1">
        <v>0.15987599999999999</v>
      </c>
      <c r="EX1008" s="1">
        <v>0.11713800000000001</v>
      </c>
      <c r="EY1008" s="1">
        <v>0.106226</v>
      </c>
      <c r="EZ1008" s="1">
        <v>17284.099999999999</v>
      </c>
      <c r="FA1008" s="1">
        <v>17997.099999999999</v>
      </c>
      <c r="FB1008" s="1">
        <v>23773.8</v>
      </c>
      <c r="FC1008" s="1">
        <v>24941</v>
      </c>
      <c r="FD1008" s="1">
        <v>33604.699999999997</v>
      </c>
      <c r="FE1008" s="1">
        <v>35603.800000000003</v>
      </c>
      <c r="FF1008" s="1">
        <v>43357.8</v>
      </c>
      <c r="FG1008" s="1">
        <v>46110.6</v>
      </c>
      <c r="FH1008" s="1">
        <v>1.9445699999999999</v>
      </c>
      <c r="FI1008" s="1">
        <v>1.81135</v>
      </c>
      <c r="FJ1008" s="1">
        <v>0.104494</v>
      </c>
      <c r="FK1008" s="1">
        <v>0</v>
      </c>
      <c r="FL1008" s="1">
        <v>30.087</v>
      </c>
      <c r="FM1008" s="1">
        <v>999.9</v>
      </c>
      <c r="FN1008" s="1">
        <v>57.7</v>
      </c>
      <c r="FO1008" s="1">
        <v>37.4</v>
      </c>
      <c r="FP1008" s="1">
        <v>37.4009</v>
      </c>
      <c r="FQ1008" s="1">
        <v>63.676200000000001</v>
      </c>
      <c r="FR1008" s="1">
        <v>26.374199999999998</v>
      </c>
      <c r="FS1008" s="1">
        <v>1</v>
      </c>
      <c r="FT1008" s="1">
        <v>0.52423799999999998</v>
      </c>
      <c r="FU1008" s="1">
        <v>2.36463</v>
      </c>
      <c r="FV1008" s="1">
        <v>20.305199999999999</v>
      </c>
      <c r="FW1008" s="1">
        <v>5.2120499999999996</v>
      </c>
      <c r="FX1008" s="1">
        <v>11.907400000000001</v>
      </c>
      <c r="FY1008" s="1">
        <v>5.00305</v>
      </c>
      <c r="FZ1008" s="1">
        <v>3.2905799999999998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1.85975</v>
      </c>
      <c r="GF1008" s="1">
        <v>1.8548</v>
      </c>
      <c r="GG1008" s="1">
        <v>1.85791</v>
      </c>
      <c r="GH1008" s="1">
        <v>1.8563799999999999</v>
      </c>
      <c r="GI1008" s="1">
        <v>1.85517</v>
      </c>
      <c r="GJ1008" s="1">
        <v>1.8547400000000001</v>
      </c>
      <c r="GK1008" s="1">
        <v>1.85361</v>
      </c>
      <c r="GL1008" s="1">
        <v>1.8565400000000001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</v>
      </c>
      <c r="GX1008" s="1">
        <v>100</v>
      </c>
      <c r="GY1008" s="1">
        <v>100</v>
      </c>
      <c r="GZ1008" s="1">
        <v>2.0960000000000001</v>
      </c>
      <c r="HA1008" s="1">
        <v>8.3000000000000001E-3</v>
      </c>
      <c r="HB1008" s="1">
        <v>0.36341150857684917</v>
      </c>
      <c r="HC1008" s="1">
        <v>2.8098669343081611E-3</v>
      </c>
      <c r="HD1008" s="1">
        <v>-1.127031966113555E-6</v>
      </c>
      <c r="HE1008" s="1">
        <v>1.768598670541231E-10</v>
      </c>
      <c r="HF1008" s="1">
        <v>-7.1736991530500657E-2</v>
      </c>
      <c r="HG1008" s="1">
        <v>1.081145868756639E-2</v>
      </c>
      <c r="HH1008" s="1">
        <v>-3.689364805754238E-4</v>
      </c>
      <c r="HI1008" s="1">
        <v>2.919854880483278E-6</v>
      </c>
      <c r="HJ1008" s="1">
        <v>2</v>
      </c>
      <c r="HK1008" s="1">
        <v>2136</v>
      </c>
      <c r="HL1008" s="1">
        <v>3</v>
      </c>
      <c r="HM1008" s="1">
        <v>30</v>
      </c>
      <c r="HN1008" s="1">
        <v>6.9</v>
      </c>
      <c r="HO1008" s="1">
        <v>6.8</v>
      </c>
      <c r="HP1008" s="1">
        <v>2.0910600000000001</v>
      </c>
      <c r="HQ1008" s="1">
        <v>2.32422</v>
      </c>
      <c r="HR1008" s="1">
        <v>1.4978</v>
      </c>
      <c r="HS1008" s="1">
        <v>2.3022499999999999</v>
      </c>
      <c r="HT1008" s="1">
        <v>1.5478499999999999</v>
      </c>
      <c r="HU1008" s="1">
        <v>2.3120099999999999</v>
      </c>
      <c r="HV1008" s="1">
        <v>40.680999999999997</v>
      </c>
      <c r="HW1008" s="1">
        <v>13.1251</v>
      </c>
      <c r="HX1008" s="1">
        <v>18</v>
      </c>
      <c r="HY1008" s="1">
        <v>500.84899999999999</v>
      </c>
      <c r="HZ1008" s="1">
        <v>478.47300000000001</v>
      </c>
      <c r="IA1008" s="1">
        <v>26.875499999999999</v>
      </c>
      <c r="IB1008" s="1">
        <v>33.557000000000002</v>
      </c>
      <c r="IC1008" s="1">
        <v>30.000299999999999</v>
      </c>
      <c r="ID1008" s="1">
        <v>33.375599999999999</v>
      </c>
      <c r="IE1008" s="1">
        <v>33.477400000000003</v>
      </c>
      <c r="IF1008" s="1">
        <v>41.847700000000003</v>
      </c>
      <c r="IG1008" s="1">
        <v>39.510599999999997</v>
      </c>
      <c r="IH1008" s="1">
        <v>0</v>
      </c>
      <c r="II1008" s="1">
        <v>26.8704</v>
      </c>
      <c r="IJ1008" s="1">
        <v>976.39599999999996</v>
      </c>
      <c r="IK1008" s="1">
        <v>23.7258</v>
      </c>
      <c r="IL1008" s="1">
        <v>100.251</v>
      </c>
      <c r="IM1008" s="1">
        <v>99.929500000000004</v>
      </c>
      <c r="IN1008" s="1" t="s">
        <v>365</v>
      </c>
    </row>
    <row r="1009" spans="1:248" ht="15.75" customHeight="1" x14ac:dyDescent="0.3">
      <c r="A1009" s="1">
        <v>993</v>
      </c>
      <c r="B1009" s="1">
        <v>1660411716</v>
      </c>
      <c r="C1009" s="1">
        <v>11991.900000095369</v>
      </c>
      <c r="D1009" s="1" t="s">
        <v>2331</v>
      </c>
      <c r="E1009" s="1" t="s">
        <v>2332</v>
      </c>
      <c r="F1009" s="1">
        <v>1</v>
      </c>
      <c r="G1009" s="1" t="s">
        <v>349</v>
      </c>
      <c r="H1009" s="1" t="s">
        <v>350</v>
      </c>
      <c r="I1009" s="1" t="s">
        <v>351</v>
      </c>
      <c r="J1009" s="1" t="s">
        <v>352</v>
      </c>
      <c r="K1009" s="1" t="s">
        <v>1959</v>
      </c>
      <c r="L1009" s="1" t="s">
        <v>349</v>
      </c>
      <c r="M1009" s="1" t="s">
        <v>354</v>
      </c>
      <c r="N1009" s="1">
        <v>1660411708</v>
      </c>
      <c r="O1009" s="1">
        <f t="shared" si="102"/>
        <v>3.0127260781586127E-3</v>
      </c>
      <c r="P1009" s="1">
        <f t="shared" si="103"/>
        <v>3.0127260781586127</v>
      </c>
      <c r="Q1009" s="1">
        <f t="shared" si="104"/>
        <v>7.9835493540019238</v>
      </c>
      <c r="R1009" s="1">
        <f t="shared" si="105"/>
        <v>857.26756249999994</v>
      </c>
      <c r="S1009" s="1">
        <f t="shared" si="106"/>
        <v>741.97614851992421</v>
      </c>
      <c r="T1009" s="1">
        <f t="shared" si="107"/>
        <v>73.837413399749451</v>
      </c>
      <c r="U1009" s="1">
        <f t="shared" si="108"/>
        <v>85.310585162035423</v>
      </c>
      <c r="V1009" s="1">
        <f t="shared" si="109"/>
        <v>0.14769109251761628</v>
      </c>
      <c r="W1009" s="1">
        <f t="shared" si="110"/>
        <v>2.9196477686928124</v>
      </c>
      <c r="X1009" s="1">
        <f t="shared" si="111"/>
        <v>0.14366263139524921</v>
      </c>
      <c r="Y1009" s="1">
        <f t="shared" si="112"/>
        <v>9.0141933488285392E-2</v>
      </c>
      <c r="Z1009" s="1">
        <f t="shared" si="113"/>
        <v>321.51671775</v>
      </c>
      <c r="AA1009" s="1">
        <f t="shared" si="114"/>
        <v>32.120667916759494</v>
      </c>
      <c r="AB1009" s="1">
        <f t="shared" si="115"/>
        <v>31.77551875</v>
      </c>
      <c r="AC1009" s="1">
        <f t="shared" si="116"/>
        <v>4.7147466376515759</v>
      </c>
      <c r="AD1009" s="1">
        <f t="shared" si="117"/>
        <v>59.947460774664528</v>
      </c>
      <c r="AE1009" s="1">
        <f t="shared" si="118"/>
        <v>2.7056491421889399</v>
      </c>
      <c r="AF1009" s="1">
        <f t="shared" si="119"/>
        <v>4.5133673840818007</v>
      </c>
      <c r="AG1009" s="1">
        <f t="shared" si="120"/>
        <v>2.0090974954626359</v>
      </c>
      <c r="AH1009" s="1">
        <f t="shared" si="121"/>
        <v>-132.86122004679481</v>
      </c>
      <c r="AI1009" s="1">
        <f t="shared" si="122"/>
        <v>-120.85286242769664</v>
      </c>
      <c r="AJ1009" s="1">
        <f t="shared" si="123"/>
        <v>-9.3311780557166468</v>
      </c>
      <c r="AK1009" s="1">
        <f t="shared" si="124"/>
        <v>58.471457219791915</v>
      </c>
      <c r="AL1009" s="1">
        <f t="shared" si="125"/>
        <v>39.615478094955698</v>
      </c>
      <c r="AM1009" s="1">
        <f t="shared" si="126"/>
        <v>3.0498306282482863</v>
      </c>
      <c r="AN1009" s="1">
        <f t="shared" si="127"/>
        <v>7.9835493540019238</v>
      </c>
      <c r="AO1009" s="1">
        <v>955.9935060686372</v>
      </c>
      <c r="AP1009" s="1">
        <v>919.78961212121237</v>
      </c>
      <c r="AQ1009" s="1">
        <v>5.1647315884690883</v>
      </c>
      <c r="AR1009" s="1">
        <v>65.016461255683083</v>
      </c>
      <c r="AS1009" s="1">
        <f t="shared" si="128"/>
        <v>3.0127260781586127</v>
      </c>
      <c r="AT1009" s="1">
        <v>23.6297032413908</v>
      </c>
      <c r="AU1009" s="1">
        <v>27.154498181818159</v>
      </c>
      <c r="AV1009" s="1">
        <v>-1.32728877084467E-3</v>
      </c>
      <c r="AW1009" s="1">
        <v>83.562977856309928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51885.648726021551</v>
      </c>
      <c r="BC1009" s="1">
        <f t="shared" si="132"/>
        <v>2000.0081250000001</v>
      </c>
      <c r="BD1009" s="1">
        <f t="shared" si="133"/>
        <v>1681.2065250000001</v>
      </c>
      <c r="BE1009" s="1">
        <f t="shared" si="134"/>
        <v>0.84059984756311923</v>
      </c>
      <c r="BF1009" s="1">
        <f t="shared" si="135"/>
        <v>0.16075770579682019</v>
      </c>
      <c r="BG1009" s="1">
        <v>6</v>
      </c>
      <c r="BH1009" s="1">
        <v>0.5</v>
      </c>
      <c r="BI1009" s="1" t="s">
        <v>355</v>
      </c>
      <c r="BJ1009" s="1">
        <v>2</v>
      </c>
      <c r="BK1009" s="1" t="b">
        <v>1</v>
      </c>
      <c r="BL1009" s="1">
        <v>1660411708</v>
      </c>
      <c r="BM1009" s="1">
        <v>857.26756249999994</v>
      </c>
      <c r="BN1009" s="1">
        <v>907.92881250000005</v>
      </c>
      <c r="BO1009" s="1">
        <v>27.188481249999999</v>
      </c>
      <c r="BP1009" s="1">
        <v>23.629225000000002</v>
      </c>
      <c r="BQ1009" s="1">
        <v>855.21506249999993</v>
      </c>
      <c r="BR1009" s="1">
        <v>27.180293750000001</v>
      </c>
      <c r="BS1009" s="1">
        <v>500.14556249999998</v>
      </c>
      <c r="BT1009" s="1">
        <v>99.414543750000007</v>
      </c>
      <c r="BU1009" s="1">
        <v>9.9993943750000008E-2</v>
      </c>
      <c r="BV1009" s="1">
        <v>31.007731249999999</v>
      </c>
      <c r="BW1009" s="1">
        <v>31.77551875</v>
      </c>
      <c r="BX1009" s="1">
        <v>999.9</v>
      </c>
      <c r="BY1009" s="1">
        <v>0</v>
      </c>
      <c r="BZ1009" s="1">
        <v>0</v>
      </c>
      <c r="CA1009" s="1">
        <v>10002.220625</v>
      </c>
      <c r="CB1009" s="1">
        <v>0</v>
      </c>
      <c r="CC1009" s="1">
        <v>63.429400000000001</v>
      </c>
      <c r="CD1009" s="1">
        <v>-50.661299999999997</v>
      </c>
      <c r="CE1009" s="1">
        <v>881.22624999999994</v>
      </c>
      <c r="CF1009" s="1">
        <v>929.90156249999995</v>
      </c>
      <c r="CG1009" s="1">
        <v>3.5592756250000002</v>
      </c>
      <c r="CH1009" s="1">
        <v>907.92881250000005</v>
      </c>
      <c r="CI1009" s="1">
        <v>23.629225000000002</v>
      </c>
      <c r="CJ1009" s="1">
        <v>2.702930625</v>
      </c>
      <c r="CK1009" s="1">
        <v>2.3490868749999998</v>
      </c>
      <c r="CL1009" s="1">
        <v>22.302937499999999</v>
      </c>
      <c r="CM1009" s="1">
        <v>20.017018749999998</v>
      </c>
      <c r="CN1009" s="1">
        <v>2000.0081250000001</v>
      </c>
      <c r="CO1009" s="1">
        <v>0.98000599999999993</v>
      </c>
      <c r="CP1009" s="1">
        <v>1.9994000000000001E-2</v>
      </c>
      <c r="CQ1009" s="1">
        <v>0</v>
      </c>
      <c r="CR1009" s="1">
        <v>2.2061875</v>
      </c>
      <c r="CS1009" s="1">
        <v>0</v>
      </c>
      <c r="CT1009" s="1">
        <v>28968.668750000001</v>
      </c>
      <c r="CU1009" s="1">
        <v>17412.412499999999</v>
      </c>
      <c r="CV1009" s="1">
        <v>43.480312499999997</v>
      </c>
      <c r="CW1009" s="1">
        <v>44.625</v>
      </c>
      <c r="CX1009" s="1">
        <v>43.554250000000003</v>
      </c>
      <c r="CY1009" s="1">
        <v>42.936999999999998</v>
      </c>
      <c r="CZ1009" s="1">
        <v>43.375</v>
      </c>
      <c r="DA1009" s="1">
        <v>1960.0181250000001</v>
      </c>
      <c r="DB1009" s="1">
        <v>39.99</v>
      </c>
      <c r="DC1009" s="1">
        <v>0</v>
      </c>
      <c r="DD1009" s="1">
        <v>1660411714.2</v>
      </c>
      <c r="DE1009" s="1">
        <v>0</v>
      </c>
      <c r="DF1009" s="1">
        <v>1660411308.0999999</v>
      </c>
      <c r="DG1009" s="1" t="s">
        <v>1960</v>
      </c>
      <c r="DH1009" s="1">
        <v>1660411299.5999999</v>
      </c>
      <c r="DI1009" s="1">
        <v>1660411308.0999999</v>
      </c>
      <c r="DJ1009" s="1">
        <v>25</v>
      </c>
      <c r="DK1009" s="1">
        <v>0.20799999999999999</v>
      </c>
      <c r="DL1009" s="1">
        <v>-5.0000000000000001E-3</v>
      </c>
      <c r="DM1009" s="1">
        <v>1.3160000000000001</v>
      </c>
      <c r="DN1009" s="1">
        <v>1.4999999999999999E-2</v>
      </c>
      <c r="DO1009" s="1">
        <v>400</v>
      </c>
      <c r="DP1009" s="1">
        <v>24</v>
      </c>
      <c r="DQ1009" s="1">
        <v>0.34</v>
      </c>
      <c r="DR1009" s="1">
        <v>0.09</v>
      </c>
      <c r="DS1009" s="1">
        <v>7.796332466694877</v>
      </c>
      <c r="DT1009" s="1">
        <v>-0.16688478069081869</v>
      </c>
      <c r="DU1009" s="1">
        <v>0.16883813045792759</v>
      </c>
      <c r="DV1009" s="1">
        <v>1</v>
      </c>
      <c r="DW1009" s="1">
        <v>39.523997714147008</v>
      </c>
      <c r="DX1009" s="1">
        <v>6.0151878588506964</v>
      </c>
      <c r="DY1009" s="1">
        <v>0.45474098146558228</v>
      </c>
      <c r="DZ1009" s="1">
        <v>0</v>
      </c>
      <c r="EA1009" s="1">
        <v>-50.559767741935488</v>
      </c>
      <c r="EB1009" s="1">
        <v>-7.8526354838709382</v>
      </c>
      <c r="EC1009" s="1">
        <v>0.60790501931453433</v>
      </c>
      <c r="ED1009" s="1">
        <v>0</v>
      </c>
      <c r="EE1009" s="1">
        <v>738.08023077275516</v>
      </c>
      <c r="EF1009" s="1">
        <v>284.65116094263652</v>
      </c>
      <c r="EG1009" s="1">
        <v>20.650744452563991</v>
      </c>
      <c r="EH1009" s="1">
        <v>0</v>
      </c>
      <c r="EI1009" s="1">
        <v>3.5655099999999988</v>
      </c>
      <c r="EJ1009" s="1">
        <v>-0.14020432055748699</v>
      </c>
      <c r="EK1009" s="1">
        <v>2.5504114063153459E-2</v>
      </c>
      <c r="EL1009" s="1">
        <v>1</v>
      </c>
      <c r="EM1009" s="1">
        <v>2.0080723074810209</v>
      </c>
      <c r="EN1009" s="1">
        <v>4.2264577595569487E-2</v>
      </c>
      <c r="EO1009" s="1">
        <v>3.3896125136608588E-3</v>
      </c>
      <c r="EP1009" s="1">
        <v>1</v>
      </c>
      <c r="EQ1009" s="1">
        <v>3</v>
      </c>
      <c r="ER1009" s="1">
        <v>6</v>
      </c>
      <c r="ES1009" s="1" t="s">
        <v>381</v>
      </c>
      <c r="ET1009" s="1">
        <v>2.9413200000000002</v>
      </c>
      <c r="EU1009" s="1">
        <v>2.8014000000000001</v>
      </c>
      <c r="EV1009" s="1">
        <v>0.15474399999999999</v>
      </c>
      <c r="EW1009" s="1">
        <v>0.160437</v>
      </c>
      <c r="EX1009" s="1">
        <v>0.117127</v>
      </c>
      <c r="EY1009" s="1">
        <v>0.106221</v>
      </c>
      <c r="EZ1009" s="1">
        <v>17272.5</v>
      </c>
      <c r="FA1009" s="1">
        <v>17985.099999999999</v>
      </c>
      <c r="FB1009" s="1">
        <v>23773.8</v>
      </c>
      <c r="FC1009" s="1">
        <v>24941.1</v>
      </c>
      <c r="FD1009" s="1">
        <v>33605.1</v>
      </c>
      <c r="FE1009" s="1">
        <v>35603.699999999997</v>
      </c>
      <c r="FF1009" s="1">
        <v>43357.8</v>
      </c>
      <c r="FG1009" s="1">
        <v>46110.2</v>
      </c>
      <c r="FH1009" s="1">
        <v>1.9445300000000001</v>
      </c>
      <c r="FI1009" s="1">
        <v>1.81135</v>
      </c>
      <c r="FJ1009" s="1">
        <v>0.104487</v>
      </c>
      <c r="FK1009" s="1">
        <v>0</v>
      </c>
      <c r="FL1009" s="1">
        <v>30.087399999999999</v>
      </c>
      <c r="FM1009" s="1">
        <v>999.9</v>
      </c>
      <c r="FN1009" s="1">
        <v>57.7</v>
      </c>
      <c r="FO1009" s="1">
        <v>37.4</v>
      </c>
      <c r="FP1009" s="1">
        <v>37.401899999999998</v>
      </c>
      <c r="FQ1009" s="1">
        <v>63.666200000000003</v>
      </c>
      <c r="FR1009" s="1">
        <v>25.973600000000001</v>
      </c>
      <c r="FS1009" s="1">
        <v>1</v>
      </c>
      <c r="FT1009" s="1">
        <v>0.52426799999999996</v>
      </c>
      <c r="FU1009" s="1">
        <v>2.3719299999999999</v>
      </c>
      <c r="FV1009" s="1">
        <v>20.305099999999999</v>
      </c>
      <c r="FW1009" s="1">
        <v>5.2119</v>
      </c>
      <c r="FX1009" s="1">
        <v>11.9072</v>
      </c>
      <c r="FY1009" s="1">
        <v>5.0030000000000001</v>
      </c>
      <c r="FZ1009" s="1">
        <v>3.2905799999999998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1.8597399999999999</v>
      </c>
      <c r="GF1009" s="1">
        <v>1.8548</v>
      </c>
      <c r="GG1009" s="1">
        <v>1.85791</v>
      </c>
      <c r="GH1009" s="1">
        <v>1.8563799999999999</v>
      </c>
      <c r="GI1009" s="1">
        <v>1.85517</v>
      </c>
      <c r="GJ1009" s="1">
        <v>1.8547400000000001</v>
      </c>
      <c r="GK1009" s="1">
        <v>1.8535999999999999</v>
      </c>
      <c r="GL1009" s="1">
        <v>1.8565400000000001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</v>
      </c>
      <c r="GX1009" s="1">
        <v>100</v>
      </c>
      <c r="GY1009" s="1">
        <v>100</v>
      </c>
      <c r="GZ1009" s="1">
        <v>2.1030000000000002</v>
      </c>
      <c r="HA1009" s="1">
        <v>8.3000000000000001E-3</v>
      </c>
      <c r="HB1009" s="1">
        <v>0.36341150857684917</v>
      </c>
      <c r="HC1009" s="1">
        <v>2.8098669343081611E-3</v>
      </c>
      <c r="HD1009" s="1">
        <v>-1.127031966113555E-6</v>
      </c>
      <c r="HE1009" s="1">
        <v>1.768598670541231E-10</v>
      </c>
      <c r="HF1009" s="1">
        <v>-7.1736991530500657E-2</v>
      </c>
      <c r="HG1009" s="1">
        <v>1.081145868756639E-2</v>
      </c>
      <c r="HH1009" s="1">
        <v>-3.689364805754238E-4</v>
      </c>
      <c r="HI1009" s="1">
        <v>2.919854880483278E-6</v>
      </c>
      <c r="HJ1009" s="1">
        <v>2</v>
      </c>
      <c r="HK1009" s="1">
        <v>2136</v>
      </c>
      <c r="HL1009" s="1">
        <v>3</v>
      </c>
      <c r="HM1009" s="1">
        <v>30</v>
      </c>
      <c r="HN1009" s="1">
        <v>6.9</v>
      </c>
      <c r="HO1009" s="1">
        <v>6.8</v>
      </c>
      <c r="HP1009" s="1">
        <v>2.0959500000000002</v>
      </c>
      <c r="HQ1009" s="1">
        <v>2.3095699999999999</v>
      </c>
      <c r="HR1009" s="1">
        <v>1.4978</v>
      </c>
      <c r="HS1009" s="1">
        <v>2.3022499999999999</v>
      </c>
      <c r="HT1009" s="1">
        <v>1.5478499999999999</v>
      </c>
      <c r="HU1009" s="1">
        <v>2.4450699999999999</v>
      </c>
      <c r="HV1009" s="1">
        <v>40.680999999999997</v>
      </c>
      <c r="HW1009" s="1">
        <v>13.151400000000001</v>
      </c>
      <c r="HX1009" s="1">
        <v>18</v>
      </c>
      <c r="HY1009" s="1">
        <v>500.81900000000002</v>
      </c>
      <c r="HZ1009" s="1">
        <v>478.47899999999998</v>
      </c>
      <c r="IA1009" s="1">
        <v>26.874099999999999</v>
      </c>
      <c r="IB1009" s="1">
        <v>33.557000000000002</v>
      </c>
      <c r="IC1009" s="1">
        <v>30.000299999999999</v>
      </c>
      <c r="ID1009" s="1">
        <v>33.375599999999999</v>
      </c>
      <c r="IE1009" s="1">
        <v>33.478200000000001</v>
      </c>
      <c r="IF1009" s="1">
        <v>41.970700000000001</v>
      </c>
      <c r="IG1009" s="1">
        <v>39.510599999999997</v>
      </c>
      <c r="IH1009" s="1">
        <v>0</v>
      </c>
      <c r="II1009" s="1">
        <v>26.8704</v>
      </c>
      <c r="IJ1009" s="1">
        <v>976.39599999999996</v>
      </c>
      <c r="IK1009" s="1">
        <v>23.732800000000001</v>
      </c>
      <c r="IL1009" s="1">
        <v>100.251</v>
      </c>
      <c r="IM1009" s="1">
        <v>99.929100000000005</v>
      </c>
      <c r="IN1009" s="1" t="s">
        <v>365</v>
      </c>
    </row>
    <row r="1010" spans="1:248" ht="15.75" customHeight="1" x14ac:dyDescent="0.3">
      <c r="A1010" s="1">
        <v>994</v>
      </c>
      <c r="B1010" s="1">
        <v>1660411717</v>
      </c>
      <c r="C1010" s="1">
        <v>11992.900000095369</v>
      </c>
      <c r="D1010" s="1" t="s">
        <v>2333</v>
      </c>
      <c r="E1010" s="1" t="s">
        <v>2334</v>
      </c>
      <c r="F1010" s="1">
        <v>1</v>
      </c>
      <c r="G1010" s="1" t="s">
        <v>349</v>
      </c>
      <c r="H1010" s="1" t="s">
        <v>350</v>
      </c>
      <c r="I1010" s="1" t="s">
        <v>351</v>
      </c>
      <c r="J1010" s="1" t="s">
        <v>352</v>
      </c>
      <c r="K1010" s="1" t="s">
        <v>1959</v>
      </c>
      <c r="L1010" s="1" t="s">
        <v>349</v>
      </c>
      <c r="M1010" s="1" t="s">
        <v>354</v>
      </c>
      <c r="N1010" s="1">
        <v>1660411709.5</v>
      </c>
      <c r="O1010" s="1">
        <f t="shared" si="102"/>
        <v>3.0130008414396212E-3</v>
      </c>
      <c r="P1010" s="1">
        <f t="shared" si="103"/>
        <v>3.013000841439621</v>
      </c>
      <c r="Q1010" s="1">
        <f t="shared" si="104"/>
        <v>8.0963845009006032</v>
      </c>
      <c r="R1010" s="1">
        <f t="shared" si="105"/>
        <v>864.70559999999989</v>
      </c>
      <c r="S1010" s="1">
        <f t="shared" si="106"/>
        <v>747.88426398271361</v>
      </c>
      <c r="T1010" s="1">
        <f t="shared" si="107"/>
        <v>74.425326140033263</v>
      </c>
      <c r="U1010" s="1">
        <f t="shared" si="108"/>
        <v>86.050742600730331</v>
      </c>
      <c r="V1010" s="1">
        <f t="shared" si="109"/>
        <v>0.14762304293952913</v>
      </c>
      <c r="W1010" s="1">
        <f t="shared" si="110"/>
        <v>2.9195193171517362</v>
      </c>
      <c r="X1010" s="1">
        <f t="shared" si="111"/>
        <v>0.14359806688601945</v>
      </c>
      <c r="Y1010" s="1">
        <f t="shared" si="112"/>
        <v>9.0101279169427964E-2</v>
      </c>
      <c r="Z1010" s="1">
        <f t="shared" si="113"/>
        <v>321.51552740000005</v>
      </c>
      <c r="AA1010" s="1">
        <f t="shared" si="114"/>
        <v>32.121336410485696</v>
      </c>
      <c r="AB1010" s="1">
        <f t="shared" si="115"/>
        <v>31.77638666666666</v>
      </c>
      <c r="AC1010" s="1">
        <f t="shared" si="116"/>
        <v>4.7149786339737627</v>
      </c>
      <c r="AD1010" s="1">
        <f t="shared" si="117"/>
        <v>59.925999037090975</v>
      </c>
      <c r="AE1010" s="1">
        <f t="shared" si="118"/>
        <v>2.7047887621413014</v>
      </c>
      <c r="AF1010" s="1">
        <f t="shared" si="119"/>
        <v>4.5135480519351585</v>
      </c>
      <c r="AG1010" s="1">
        <f t="shared" si="120"/>
        <v>2.0101898718324613</v>
      </c>
      <c r="AH1010" s="1">
        <f t="shared" si="121"/>
        <v>-132.87333710748729</v>
      </c>
      <c r="AI1010" s="1">
        <f t="shared" si="122"/>
        <v>-120.87364712819949</v>
      </c>
      <c r="AJ1010" s="1">
        <f t="shared" si="123"/>
        <v>-9.3332656986825473</v>
      </c>
      <c r="AK1010" s="1">
        <f t="shared" si="124"/>
        <v>58.435277465630705</v>
      </c>
      <c r="AL1010" s="1">
        <f t="shared" si="125"/>
        <v>39.740761277238626</v>
      </c>
      <c r="AM1010" s="1">
        <f t="shared" si="126"/>
        <v>3.0437044628812311</v>
      </c>
      <c r="AN1010" s="1">
        <f t="shared" si="127"/>
        <v>8.0963845009006032</v>
      </c>
      <c r="AO1010" s="1">
        <v>961.2190326440043</v>
      </c>
      <c r="AP1010" s="1">
        <v>924.91797575757539</v>
      </c>
      <c r="AQ1010" s="1">
        <v>5.1566451432545186</v>
      </c>
      <c r="AR1010" s="1">
        <v>65.016461255683083</v>
      </c>
      <c r="AS1010" s="1">
        <f t="shared" si="128"/>
        <v>3.013000841439621</v>
      </c>
      <c r="AT1010" s="1">
        <v>23.628167680648591</v>
      </c>
      <c r="AU1010" s="1">
        <v>27.150530303030308</v>
      </c>
      <c r="AV1010" s="1">
        <v>-9.0673609236263534E-4</v>
      </c>
      <c r="AW1010" s="1">
        <v>83.562977856309928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51881.876756139653</v>
      </c>
      <c r="BC1010" s="1">
        <f t="shared" si="132"/>
        <v>2000.000666666667</v>
      </c>
      <c r="BD1010" s="1">
        <f t="shared" si="133"/>
        <v>1681.2002600000001</v>
      </c>
      <c r="BE1010" s="1">
        <f t="shared" si="134"/>
        <v>0.84059984980004998</v>
      </c>
      <c r="BF1010" s="1">
        <f t="shared" si="135"/>
        <v>0.16075771011409662</v>
      </c>
      <c r="BG1010" s="1">
        <v>6</v>
      </c>
      <c r="BH1010" s="1">
        <v>0.5</v>
      </c>
      <c r="BI1010" s="1" t="s">
        <v>355</v>
      </c>
      <c r="BJ1010" s="1">
        <v>2</v>
      </c>
      <c r="BK1010" s="1" t="b">
        <v>1</v>
      </c>
      <c r="BL1010" s="1">
        <v>1660411709.5</v>
      </c>
      <c r="BM1010" s="1">
        <v>864.70559999999989</v>
      </c>
      <c r="BN1010" s="1">
        <v>915.53793333333329</v>
      </c>
      <c r="BO1010" s="1">
        <v>27.179846666666659</v>
      </c>
      <c r="BP1010" s="1">
        <v>23.62771333333334</v>
      </c>
      <c r="BQ1010" s="1">
        <v>862.6437333333331</v>
      </c>
      <c r="BR1010" s="1">
        <v>27.17163333333334</v>
      </c>
      <c r="BS1010" s="1">
        <v>500.14626666666669</v>
      </c>
      <c r="BT1010" s="1">
        <v>99.414460000000005</v>
      </c>
      <c r="BU1010" s="1">
        <v>0.1000367266666666</v>
      </c>
      <c r="BV1010" s="1">
        <v>31.008433333333329</v>
      </c>
      <c r="BW1010" s="1">
        <v>31.77638666666666</v>
      </c>
      <c r="BX1010" s="1">
        <v>999.89999999999986</v>
      </c>
      <c r="BY1010" s="1">
        <v>0</v>
      </c>
      <c r="BZ1010" s="1">
        <v>0</v>
      </c>
      <c r="CA1010" s="1">
        <v>10001.495333333331</v>
      </c>
      <c r="CB1010" s="1">
        <v>0</v>
      </c>
      <c r="CC1010" s="1">
        <v>63.444499999999998</v>
      </c>
      <c r="CD1010" s="1">
        <v>-50.832326666666667</v>
      </c>
      <c r="CE1010" s="1">
        <v>888.86446666666654</v>
      </c>
      <c r="CF1010" s="1">
        <v>937.69340000000011</v>
      </c>
      <c r="CG1010" s="1">
        <v>3.5521499999999988</v>
      </c>
      <c r="CH1010" s="1">
        <v>915.53793333333329</v>
      </c>
      <c r="CI1010" s="1">
        <v>23.62771333333334</v>
      </c>
      <c r="CJ1010" s="1">
        <v>2.70207</v>
      </c>
      <c r="CK1010" s="1">
        <v>2.3489346666666671</v>
      </c>
      <c r="CL1010" s="1">
        <v>22.29770666666667</v>
      </c>
      <c r="CM1010" s="1">
        <v>20.015973333333331</v>
      </c>
      <c r="CN1010" s="1">
        <v>2000.000666666667</v>
      </c>
      <c r="CO1010" s="1">
        <v>0.98000606666666679</v>
      </c>
      <c r="CP1010" s="1">
        <v>1.9993899999999998E-2</v>
      </c>
      <c r="CQ1010" s="1">
        <v>0</v>
      </c>
      <c r="CR1010" s="1">
        <v>2.2257333333333329</v>
      </c>
      <c r="CS1010" s="1">
        <v>0</v>
      </c>
      <c r="CT1010" s="1">
        <v>28984.613333333331</v>
      </c>
      <c r="CU1010" s="1">
        <v>17412.353333333329</v>
      </c>
      <c r="CV1010" s="1">
        <v>43.487399999999987</v>
      </c>
      <c r="CW1010" s="1">
        <v>44.625</v>
      </c>
      <c r="CX1010" s="1">
        <v>43.553733333333327</v>
      </c>
      <c r="CY1010" s="1">
        <v>42.936999999999998</v>
      </c>
      <c r="CZ1010" s="1">
        <v>43.375</v>
      </c>
      <c r="DA1010" s="1">
        <v>1960.010666666667</v>
      </c>
      <c r="DB1010" s="1">
        <v>39.99</v>
      </c>
      <c r="DC1010" s="1">
        <v>0</v>
      </c>
      <c r="DD1010" s="1">
        <v>1660411715.4000001</v>
      </c>
      <c r="DE1010" s="1">
        <v>0</v>
      </c>
      <c r="DF1010" s="1">
        <v>1660411308.0999999</v>
      </c>
      <c r="DG1010" s="1" t="s">
        <v>1960</v>
      </c>
      <c r="DH1010" s="1">
        <v>1660411299.5999999</v>
      </c>
      <c r="DI1010" s="1">
        <v>1660411308.0999999</v>
      </c>
      <c r="DJ1010" s="1">
        <v>25</v>
      </c>
      <c r="DK1010" s="1">
        <v>0.20799999999999999</v>
      </c>
      <c r="DL1010" s="1">
        <v>-5.0000000000000001E-3</v>
      </c>
      <c r="DM1010" s="1">
        <v>1.3160000000000001</v>
      </c>
      <c r="DN1010" s="1">
        <v>1.4999999999999999E-2</v>
      </c>
      <c r="DO1010" s="1">
        <v>400</v>
      </c>
      <c r="DP1010" s="1">
        <v>24</v>
      </c>
      <c r="DQ1010" s="1">
        <v>0.34</v>
      </c>
      <c r="DR1010" s="1">
        <v>0.09</v>
      </c>
      <c r="DS1010" s="1">
        <v>7.8237439602092236</v>
      </c>
      <c r="DT1010" s="1">
        <v>-5.0666157103715102E-2</v>
      </c>
      <c r="DU1010" s="1">
        <v>0.16764341361393331</v>
      </c>
      <c r="DV1010" s="1">
        <v>1</v>
      </c>
      <c r="DW1010" s="1">
        <v>39.615954833815387</v>
      </c>
      <c r="DX1010" s="1">
        <v>5.9152875592322287</v>
      </c>
      <c r="DY1010" s="1">
        <v>0.46123147066838338</v>
      </c>
      <c r="DZ1010" s="1">
        <v>0</v>
      </c>
      <c r="EA1010" s="1">
        <v>-50.746426666666657</v>
      </c>
      <c r="EB1010" s="1">
        <v>-7.9177948832037686</v>
      </c>
      <c r="EC1010" s="1">
        <v>0.59440635703943201</v>
      </c>
      <c r="ED1010" s="1">
        <v>0</v>
      </c>
      <c r="EE1010" s="1">
        <v>743.6866155590244</v>
      </c>
      <c r="EF1010" s="1">
        <v>285.75355573329989</v>
      </c>
      <c r="EG1010" s="1">
        <v>21.401984427947379</v>
      </c>
      <c r="EH1010" s="1">
        <v>0</v>
      </c>
      <c r="EI1010" s="1">
        <v>3.5658455</v>
      </c>
      <c r="EJ1010" s="1">
        <v>-0.24544818011256589</v>
      </c>
      <c r="EK1010" s="1">
        <v>2.5573638375287949E-2</v>
      </c>
      <c r="EL1010" s="1">
        <v>0</v>
      </c>
      <c r="EM1010" s="1">
        <v>2.0091179732759401</v>
      </c>
      <c r="EN1010" s="1">
        <v>4.3204413270536993E-2</v>
      </c>
      <c r="EO1010" s="1">
        <v>3.5445757349250422E-3</v>
      </c>
      <c r="EP1010" s="1">
        <v>1</v>
      </c>
      <c r="EQ1010" s="1">
        <v>2</v>
      </c>
      <c r="ER1010" s="1">
        <v>6</v>
      </c>
      <c r="ES1010" s="1" t="s">
        <v>390</v>
      </c>
      <c r="ET1010" s="1">
        <v>2.9412600000000002</v>
      </c>
      <c r="EU1010" s="1">
        <v>2.8014600000000001</v>
      </c>
      <c r="EV1010" s="1">
        <v>0.155307</v>
      </c>
      <c r="EW1010" s="1">
        <v>0.16097500000000001</v>
      </c>
      <c r="EX1010" s="1">
        <v>0.117116</v>
      </c>
      <c r="EY1010" s="1">
        <v>0.10621800000000001</v>
      </c>
      <c r="EZ1010" s="1">
        <v>17261</v>
      </c>
      <c r="FA1010" s="1">
        <v>17973.599999999999</v>
      </c>
      <c r="FB1010" s="1">
        <v>23773.7</v>
      </c>
      <c r="FC1010" s="1">
        <v>24941.200000000001</v>
      </c>
      <c r="FD1010" s="1">
        <v>33605.599999999999</v>
      </c>
      <c r="FE1010" s="1">
        <v>35603.9</v>
      </c>
      <c r="FF1010" s="1">
        <v>43357.8</v>
      </c>
      <c r="FG1010" s="1">
        <v>46110.3</v>
      </c>
      <c r="FH1010" s="1">
        <v>1.94455</v>
      </c>
      <c r="FI1010" s="1">
        <v>1.8113300000000001</v>
      </c>
      <c r="FJ1010" s="1">
        <v>0.10473300000000001</v>
      </c>
      <c r="FK1010" s="1">
        <v>0</v>
      </c>
      <c r="FL1010" s="1">
        <v>30.088000000000001</v>
      </c>
      <c r="FM1010" s="1">
        <v>999.9</v>
      </c>
      <c r="FN1010" s="1">
        <v>57.7</v>
      </c>
      <c r="FO1010" s="1">
        <v>37.4</v>
      </c>
      <c r="FP1010" s="1">
        <v>37.400300000000001</v>
      </c>
      <c r="FQ1010" s="1">
        <v>63.836199999999998</v>
      </c>
      <c r="FR1010" s="1">
        <v>25.436699999999998</v>
      </c>
      <c r="FS1010" s="1">
        <v>1</v>
      </c>
      <c r="FT1010" s="1">
        <v>0.52427800000000002</v>
      </c>
      <c r="FU1010" s="1">
        <v>2.36687</v>
      </c>
      <c r="FV1010" s="1">
        <v>20.305199999999999</v>
      </c>
      <c r="FW1010" s="1">
        <v>5.2120499999999996</v>
      </c>
      <c r="FX1010" s="1">
        <v>11.9072</v>
      </c>
      <c r="FY1010" s="1">
        <v>5.00305</v>
      </c>
      <c r="FZ1010" s="1">
        <v>3.2905799999999998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1.8597399999999999</v>
      </c>
      <c r="GF1010" s="1">
        <v>1.8548100000000001</v>
      </c>
      <c r="GG1010" s="1">
        <v>1.85791</v>
      </c>
      <c r="GH1010" s="1">
        <v>1.8563799999999999</v>
      </c>
      <c r="GI1010" s="1">
        <v>1.85517</v>
      </c>
      <c r="GJ1010" s="1">
        <v>1.8547499999999999</v>
      </c>
      <c r="GK1010" s="1">
        <v>1.85361</v>
      </c>
      <c r="GL1010" s="1">
        <v>1.8565400000000001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</v>
      </c>
      <c r="GX1010" s="1">
        <v>100</v>
      </c>
      <c r="GY1010" s="1">
        <v>100</v>
      </c>
      <c r="GZ1010" s="1">
        <v>2.1080000000000001</v>
      </c>
      <c r="HA1010" s="1">
        <v>8.3000000000000001E-3</v>
      </c>
      <c r="HB1010" s="1">
        <v>0.36341150857684917</v>
      </c>
      <c r="HC1010" s="1">
        <v>2.8098669343081611E-3</v>
      </c>
      <c r="HD1010" s="1">
        <v>-1.127031966113555E-6</v>
      </c>
      <c r="HE1010" s="1">
        <v>1.768598670541231E-10</v>
      </c>
      <c r="HF1010" s="1">
        <v>-7.1736991530500657E-2</v>
      </c>
      <c r="HG1010" s="1">
        <v>1.081145868756639E-2</v>
      </c>
      <c r="HH1010" s="1">
        <v>-3.689364805754238E-4</v>
      </c>
      <c r="HI1010" s="1">
        <v>2.919854880483278E-6</v>
      </c>
      <c r="HJ1010" s="1">
        <v>2</v>
      </c>
      <c r="HK1010" s="1">
        <v>2136</v>
      </c>
      <c r="HL1010" s="1">
        <v>3</v>
      </c>
      <c r="HM1010" s="1">
        <v>30</v>
      </c>
      <c r="HN1010" s="1">
        <v>7</v>
      </c>
      <c r="HO1010" s="1">
        <v>6.8</v>
      </c>
      <c r="HP1010" s="1">
        <v>2.1081500000000002</v>
      </c>
      <c r="HQ1010" s="1">
        <v>2.323</v>
      </c>
      <c r="HR1010" s="1">
        <v>1.4978</v>
      </c>
      <c r="HS1010" s="1">
        <v>2.3010299999999999</v>
      </c>
      <c r="HT1010" s="1">
        <v>1.5478499999999999</v>
      </c>
      <c r="HU1010" s="1">
        <v>2.4401899999999999</v>
      </c>
      <c r="HV1010" s="1">
        <v>40.706699999999998</v>
      </c>
      <c r="HW1010" s="1">
        <v>13.1426</v>
      </c>
      <c r="HX1010" s="1">
        <v>18</v>
      </c>
      <c r="HY1010" s="1">
        <v>500.834</v>
      </c>
      <c r="HZ1010" s="1">
        <v>478.46800000000002</v>
      </c>
      <c r="IA1010" s="1">
        <v>26.872499999999999</v>
      </c>
      <c r="IB1010" s="1">
        <v>33.557000000000002</v>
      </c>
      <c r="IC1010" s="1">
        <v>30.000299999999999</v>
      </c>
      <c r="ID1010" s="1">
        <v>33.375599999999999</v>
      </c>
      <c r="IE1010" s="1">
        <v>33.478900000000003</v>
      </c>
      <c r="IF1010" s="1">
        <v>42.187600000000003</v>
      </c>
      <c r="IG1010" s="1">
        <v>39.2072</v>
      </c>
      <c r="IH1010" s="1">
        <v>0</v>
      </c>
      <c r="II1010" s="1">
        <v>26.857600000000001</v>
      </c>
      <c r="IJ1010" s="1">
        <v>986.41700000000003</v>
      </c>
      <c r="IK1010" s="1">
        <v>23.7392</v>
      </c>
      <c r="IL1010" s="1">
        <v>100.251</v>
      </c>
      <c r="IM1010" s="1">
        <v>99.929100000000005</v>
      </c>
      <c r="IN1010" s="1" t="s">
        <v>365</v>
      </c>
    </row>
    <row r="1011" spans="1:248" ht="15.75" customHeight="1" x14ac:dyDescent="0.3">
      <c r="A1011" s="1">
        <v>995</v>
      </c>
      <c r="B1011" s="1">
        <v>1660411718</v>
      </c>
      <c r="C1011" s="1">
        <v>11993.900000095369</v>
      </c>
      <c r="D1011" s="1" t="s">
        <v>2335</v>
      </c>
      <c r="E1011" s="1" t="s">
        <v>2336</v>
      </c>
      <c r="F1011" s="1">
        <v>1</v>
      </c>
      <c r="G1011" s="1" t="s">
        <v>349</v>
      </c>
      <c r="H1011" s="1" t="s">
        <v>350</v>
      </c>
      <c r="I1011" s="1" t="s">
        <v>351</v>
      </c>
      <c r="J1011" s="1" t="s">
        <v>352</v>
      </c>
      <c r="K1011" s="1" t="s">
        <v>1959</v>
      </c>
      <c r="L1011" s="1" t="s">
        <v>349</v>
      </c>
      <c r="M1011" s="1" t="s">
        <v>354</v>
      </c>
      <c r="N1011" s="1">
        <v>1660411710</v>
      </c>
      <c r="O1011" s="1">
        <f t="shared" si="102"/>
        <v>3.0136464496753673E-3</v>
      </c>
      <c r="P1011" s="1">
        <f t="shared" si="103"/>
        <v>3.0136464496753672</v>
      </c>
      <c r="Q1011" s="1">
        <f t="shared" si="104"/>
        <v>8.2243329527622624</v>
      </c>
      <c r="R1011" s="1">
        <f t="shared" si="105"/>
        <v>867.2120625</v>
      </c>
      <c r="S1011" s="1">
        <f t="shared" si="106"/>
        <v>748.90416346681457</v>
      </c>
      <c r="T1011" s="1">
        <f t="shared" si="107"/>
        <v>74.526765190145468</v>
      </c>
      <c r="U1011" s="1">
        <f t="shared" si="108"/>
        <v>86.300107416699078</v>
      </c>
      <c r="V1011" s="1">
        <f t="shared" si="109"/>
        <v>0.14762080739964845</v>
      </c>
      <c r="W1011" s="1">
        <f t="shared" si="110"/>
        <v>2.9195079131044626</v>
      </c>
      <c r="X1011" s="1">
        <f t="shared" si="111"/>
        <v>0.14359593620055691</v>
      </c>
      <c r="Y1011" s="1">
        <f t="shared" si="112"/>
        <v>9.0099938408136862E-2</v>
      </c>
      <c r="Z1011" s="1">
        <f t="shared" si="113"/>
        <v>321.51332624999998</v>
      </c>
      <c r="AA1011" s="1">
        <f t="shared" si="114"/>
        <v>32.121450930757227</v>
      </c>
      <c r="AB1011" s="1">
        <f t="shared" si="115"/>
        <v>31.777318749999999</v>
      </c>
      <c r="AC1011" s="1">
        <f t="shared" si="116"/>
        <v>4.7152277932769397</v>
      </c>
      <c r="AD1011" s="1">
        <f t="shared" si="117"/>
        <v>59.920362636433623</v>
      </c>
      <c r="AE1011" s="1">
        <f t="shared" si="118"/>
        <v>2.7045793347639648</v>
      </c>
      <c r="AF1011" s="1">
        <f t="shared" si="119"/>
        <v>4.5136231086817364</v>
      </c>
      <c r="AG1011" s="1">
        <f t="shared" si="120"/>
        <v>2.0106484585129749</v>
      </c>
      <c r="AH1011" s="1">
        <f t="shared" si="121"/>
        <v>-132.9018084306837</v>
      </c>
      <c r="AI1011" s="1">
        <f t="shared" si="122"/>
        <v>-120.97397432764461</v>
      </c>
      <c r="AJ1011" s="1">
        <f t="shared" si="123"/>
        <v>-9.3411053122978451</v>
      </c>
      <c r="AK1011" s="1">
        <f t="shared" si="124"/>
        <v>58.296438179373837</v>
      </c>
      <c r="AL1011" s="1">
        <f t="shared" si="125"/>
        <v>39.759964250756823</v>
      </c>
      <c r="AM1011" s="1">
        <f t="shared" si="126"/>
        <v>3.0423170552550247</v>
      </c>
      <c r="AN1011" s="1">
        <f t="shared" si="127"/>
        <v>8.2243329527622624</v>
      </c>
      <c r="AO1011" s="1">
        <v>966.45435233950661</v>
      </c>
      <c r="AP1011" s="1">
        <v>930.04687878787854</v>
      </c>
      <c r="AQ1011" s="1">
        <v>5.1467107917418264</v>
      </c>
      <c r="AR1011" s="1">
        <v>65.016461255683083</v>
      </c>
      <c r="AS1011" s="1">
        <f t="shared" si="128"/>
        <v>3.0136464496753672</v>
      </c>
      <c r="AT1011" s="1">
        <v>23.624379562029219</v>
      </c>
      <c r="AU1011" s="1">
        <v>27.146225454545458</v>
      </c>
      <c r="AV1011" s="1">
        <v>-7.1049853963290005E-4</v>
      </c>
      <c r="AW1011" s="1">
        <v>83.562977856309928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51881.500955846808</v>
      </c>
      <c r="BC1011" s="1">
        <f t="shared" si="132"/>
        <v>1999.9868750000001</v>
      </c>
      <c r="BD1011" s="1">
        <f t="shared" si="133"/>
        <v>1681.1886750000001</v>
      </c>
      <c r="BE1011" s="1">
        <f t="shared" si="134"/>
        <v>0.84059985393654146</v>
      </c>
      <c r="BF1011" s="1">
        <f t="shared" si="135"/>
        <v>0.16075771809752501</v>
      </c>
      <c r="BG1011" s="1">
        <v>6</v>
      </c>
      <c r="BH1011" s="1">
        <v>0.5</v>
      </c>
      <c r="BI1011" s="1" t="s">
        <v>355</v>
      </c>
      <c r="BJ1011" s="1">
        <v>2</v>
      </c>
      <c r="BK1011" s="1" t="b">
        <v>1</v>
      </c>
      <c r="BL1011" s="1">
        <v>1660411710</v>
      </c>
      <c r="BM1011" s="1">
        <v>867.2120625</v>
      </c>
      <c r="BN1011" s="1">
        <v>918.07518750000008</v>
      </c>
      <c r="BO1011" s="1">
        <v>27.1777625</v>
      </c>
      <c r="BP1011" s="1">
        <v>23.6272375</v>
      </c>
      <c r="BQ1011" s="1">
        <v>865.14706250000006</v>
      </c>
      <c r="BR1011" s="1">
        <v>27.169543749999999</v>
      </c>
      <c r="BS1011" s="1">
        <v>500.14581249999998</v>
      </c>
      <c r="BT1011" s="1">
        <v>99.414368749999994</v>
      </c>
      <c r="BU1011" s="1">
        <v>0.10005355624999999</v>
      </c>
      <c r="BV1011" s="1">
        <v>31.008724999999998</v>
      </c>
      <c r="BW1011" s="1">
        <v>31.777318749999999</v>
      </c>
      <c r="BX1011" s="1">
        <v>999.9</v>
      </c>
      <c r="BY1011" s="1">
        <v>0</v>
      </c>
      <c r="BZ1011" s="1">
        <v>0</v>
      </c>
      <c r="CA1011" s="1">
        <v>10001.439375</v>
      </c>
      <c r="CB1011" s="1">
        <v>0</v>
      </c>
      <c r="CC1011" s="1">
        <v>63.44129375</v>
      </c>
      <c r="CD1011" s="1">
        <v>-50.863124999999997</v>
      </c>
      <c r="CE1011" s="1">
        <v>891.43893750000007</v>
      </c>
      <c r="CF1011" s="1">
        <v>940.29156249999994</v>
      </c>
      <c r="CG1011" s="1">
        <v>3.5505374999999999</v>
      </c>
      <c r="CH1011" s="1">
        <v>918.07518750000008</v>
      </c>
      <c r="CI1011" s="1">
        <v>23.6272375</v>
      </c>
      <c r="CJ1011" s="1">
        <v>2.7018599999999999</v>
      </c>
      <c r="CK1011" s="1">
        <v>2.3488856249999999</v>
      </c>
      <c r="CL1011" s="1">
        <v>22.296431250000001</v>
      </c>
      <c r="CM1011" s="1">
        <v>20.0156375</v>
      </c>
      <c r="CN1011" s="1">
        <v>1999.9868750000001</v>
      </c>
      <c r="CO1011" s="1">
        <v>0.98000599999999993</v>
      </c>
      <c r="CP1011" s="1">
        <v>1.9994000000000001E-2</v>
      </c>
      <c r="CQ1011" s="1">
        <v>0</v>
      </c>
      <c r="CR1011" s="1">
        <v>2.2974375</v>
      </c>
      <c r="CS1011" s="1">
        <v>0</v>
      </c>
      <c r="CT1011" s="1">
        <v>28988.993750000001</v>
      </c>
      <c r="CU1011" s="1">
        <v>17412.231250000001</v>
      </c>
      <c r="CV1011" s="1">
        <v>43.488187500000002</v>
      </c>
      <c r="CW1011" s="1">
        <v>44.625</v>
      </c>
      <c r="CX1011" s="1">
        <v>43.554250000000003</v>
      </c>
      <c r="CY1011" s="1">
        <v>42.936999999999998</v>
      </c>
      <c r="CZ1011" s="1">
        <v>43.375</v>
      </c>
      <c r="DA1011" s="1">
        <v>1959.996875</v>
      </c>
      <c r="DB1011" s="1">
        <v>39.99</v>
      </c>
      <c r="DC1011" s="1">
        <v>0</v>
      </c>
      <c r="DD1011" s="1">
        <v>1660411716</v>
      </c>
      <c r="DE1011" s="1">
        <v>0</v>
      </c>
      <c r="DF1011" s="1">
        <v>1660411308.0999999</v>
      </c>
      <c r="DG1011" s="1" t="s">
        <v>1960</v>
      </c>
      <c r="DH1011" s="1">
        <v>1660411299.5999999</v>
      </c>
      <c r="DI1011" s="1">
        <v>1660411308.0999999</v>
      </c>
      <c r="DJ1011" s="1">
        <v>25</v>
      </c>
      <c r="DK1011" s="1">
        <v>0.20799999999999999</v>
      </c>
      <c r="DL1011" s="1">
        <v>-5.0000000000000001E-3</v>
      </c>
      <c r="DM1011" s="1">
        <v>1.3160000000000001</v>
      </c>
      <c r="DN1011" s="1">
        <v>1.4999999999999999E-2</v>
      </c>
      <c r="DO1011" s="1">
        <v>400</v>
      </c>
      <c r="DP1011" s="1">
        <v>24</v>
      </c>
      <c r="DQ1011" s="1">
        <v>0.34</v>
      </c>
      <c r="DR1011" s="1">
        <v>0.09</v>
      </c>
      <c r="DS1011" s="1">
        <v>7.8621288670921956</v>
      </c>
      <c r="DT1011" s="1">
        <v>0.20103306731887111</v>
      </c>
      <c r="DU1011" s="1">
        <v>0.18062642772641949</v>
      </c>
      <c r="DV1011" s="1">
        <v>1</v>
      </c>
      <c r="DW1011" s="1">
        <v>39.759362105005003</v>
      </c>
      <c r="DX1011" s="1">
        <v>5.3980677662406231</v>
      </c>
      <c r="DY1011" s="1">
        <v>0.41891004454025338</v>
      </c>
      <c r="DZ1011" s="1">
        <v>0</v>
      </c>
      <c r="EA1011" s="1">
        <v>-50.873264516129041</v>
      </c>
      <c r="EB1011" s="1">
        <v>-6.9875709677419078</v>
      </c>
      <c r="EC1011" s="1">
        <v>0.55659361531719242</v>
      </c>
      <c r="ED1011" s="1">
        <v>0</v>
      </c>
      <c r="EE1011" s="1">
        <v>751.46831226192865</v>
      </c>
      <c r="EF1011" s="1">
        <v>287.86554914523981</v>
      </c>
      <c r="EG1011" s="1">
        <v>20.866669693291271</v>
      </c>
      <c r="EH1011" s="1">
        <v>0</v>
      </c>
      <c r="EI1011" s="1">
        <v>3.5628439024390248</v>
      </c>
      <c r="EJ1011" s="1">
        <v>-0.26473714285713468</v>
      </c>
      <c r="EK1011" s="1">
        <v>2.6848368427336421E-2</v>
      </c>
      <c r="EL1011" s="1">
        <v>0</v>
      </c>
      <c r="EM1011" s="1">
        <v>2.0103984707806641</v>
      </c>
      <c r="EN1011" s="1">
        <v>4.6265578669154248E-2</v>
      </c>
      <c r="EO1011" s="1">
        <v>3.6548456799366138E-3</v>
      </c>
      <c r="EP1011" s="1">
        <v>1</v>
      </c>
      <c r="EQ1011" s="1">
        <v>2</v>
      </c>
      <c r="ER1011" s="1">
        <v>6</v>
      </c>
      <c r="ES1011" s="1" t="s">
        <v>390</v>
      </c>
      <c r="ET1011" s="1">
        <v>2.9411</v>
      </c>
      <c r="EU1011" s="1">
        <v>2.8015099999999999</v>
      </c>
      <c r="EV1011" s="1">
        <v>0.15586800000000001</v>
      </c>
      <c r="EW1011" s="1">
        <v>0.161496</v>
      </c>
      <c r="EX1011" s="1">
        <v>0.117105</v>
      </c>
      <c r="EY1011" s="1">
        <v>0.106235</v>
      </c>
      <c r="EZ1011" s="1">
        <v>17249.400000000001</v>
      </c>
      <c r="FA1011" s="1">
        <v>17962.5</v>
      </c>
      <c r="FB1011" s="1">
        <v>23773.599999999999</v>
      </c>
      <c r="FC1011" s="1">
        <v>24941.3</v>
      </c>
      <c r="FD1011" s="1">
        <v>33605.9</v>
      </c>
      <c r="FE1011" s="1">
        <v>35603.699999999997</v>
      </c>
      <c r="FF1011" s="1">
        <v>43357.7</v>
      </c>
      <c r="FG1011" s="1">
        <v>46110.8</v>
      </c>
      <c r="FH1011" s="1">
        <v>1.94442</v>
      </c>
      <c r="FI1011" s="1">
        <v>1.8113300000000001</v>
      </c>
      <c r="FJ1011" s="1">
        <v>0.104822</v>
      </c>
      <c r="FK1011" s="1">
        <v>0</v>
      </c>
      <c r="FL1011" s="1">
        <v>30.088699999999999</v>
      </c>
      <c r="FM1011" s="1">
        <v>999.9</v>
      </c>
      <c r="FN1011" s="1">
        <v>57.7</v>
      </c>
      <c r="FO1011" s="1">
        <v>37.4</v>
      </c>
      <c r="FP1011" s="1">
        <v>37.398899999999998</v>
      </c>
      <c r="FQ1011" s="1">
        <v>63.916200000000003</v>
      </c>
      <c r="FR1011" s="1">
        <v>25.857399999999998</v>
      </c>
      <c r="FS1011" s="1">
        <v>1</v>
      </c>
      <c r="FT1011" s="1">
        <v>0.52422500000000005</v>
      </c>
      <c r="FU1011" s="1">
        <v>2.3777200000000001</v>
      </c>
      <c r="FV1011" s="1">
        <v>20.305099999999999</v>
      </c>
      <c r="FW1011" s="1">
        <v>5.2122000000000002</v>
      </c>
      <c r="FX1011" s="1">
        <v>11.907500000000001</v>
      </c>
      <c r="FY1011" s="1">
        <v>5.0030000000000001</v>
      </c>
      <c r="FZ1011" s="1">
        <v>3.2905799999999998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1.85975</v>
      </c>
      <c r="GF1011" s="1">
        <v>1.85483</v>
      </c>
      <c r="GG1011" s="1">
        <v>1.85791</v>
      </c>
      <c r="GH1011" s="1">
        <v>1.8563799999999999</v>
      </c>
      <c r="GI1011" s="1">
        <v>1.8551800000000001</v>
      </c>
      <c r="GJ1011" s="1">
        <v>1.85476</v>
      </c>
      <c r="GK1011" s="1">
        <v>1.85361</v>
      </c>
      <c r="GL1011" s="1">
        <v>1.8565499999999999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</v>
      </c>
      <c r="GX1011" s="1">
        <v>100</v>
      </c>
      <c r="GY1011" s="1">
        <v>100</v>
      </c>
      <c r="GZ1011" s="1">
        <v>2.1139999999999999</v>
      </c>
      <c r="HA1011" s="1">
        <v>8.3000000000000001E-3</v>
      </c>
      <c r="HB1011" s="1">
        <v>0.36341150857684917</v>
      </c>
      <c r="HC1011" s="1">
        <v>2.8098669343081611E-3</v>
      </c>
      <c r="HD1011" s="1">
        <v>-1.127031966113555E-6</v>
      </c>
      <c r="HE1011" s="1">
        <v>1.768598670541231E-10</v>
      </c>
      <c r="HF1011" s="1">
        <v>-7.1736991530500657E-2</v>
      </c>
      <c r="HG1011" s="1">
        <v>1.081145868756639E-2</v>
      </c>
      <c r="HH1011" s="1">
        <v>-3.689364805754238E-4</v>
      </c>
      <c r="HI1011" s="1">
        <v>2.919854880483278E-6</v>
      </c>
      <c r="HJ1011" s="1">
        <v>2</v>
      </c>
      <c r="HK1011" s="1">
        <v>2136</v>
      </c>
      <c r="HL1011" s="1">
        <v>3</v>
      </c>
      <c r="HM1011" s="1">
        <v>30</v>
      </c>
      <c r="HN1011" s="1">
        <v>7</v>
      </c>
      <c r="HO1011" s="1">
        <v>6.8</v>
      </c>
      <c r="HP1011" s="1">
        <v>2.1142599999999998</v>
      </c>
      <c r="HQ1011" s="1">
        <v>2.3303199999999999</v>
      </c>
      <c r="HR1011" s="1">
        <v>1.4978</v>
      </c>
      <c r="HS1011" s="1">
        <v>2.3010299999999999</v>
      </c>
      <c r="HT1011" s="1">
        <v>1.5478499999999999</v>
      </c>
      <c r="HU1011" s="1">
        <v>2.32666</v>
      </c>
      <c r="HV1011" s="1">
        <v>40.706699999999998</v>
      </c>
      <c r="HW1011" s="1">
        <v>13.1426</v>
      </c>
      <c r="HX1011" s="1">
        <v>18</v>
      </c>
      <c r="HY1011" s="1">
        <v>500.75799999999998</v>
      </c>
      <c r="HZ1011" s="1">
        <v>478.47300000000001</v>
      </c>
      <c r="IA1011" s="1">
        <v>26.870999999999999</v>
      </c>
      <c r="IB1011" s="1">
        <v>33.557000000000002</v>
      </c>
      <c r="IC1011" s="1">
        <v>30.000299999999999</v>
      </c>
      <c r="ID1011" s="1">
        <v>33.375599999999999</v>
      </c>
      <c r="IE1011" s="1">
        <v>33.479500000000002</v>
      </c>
      <c r="IF1011" s="1">
        <v>42.321800000000003</v>
      </c>
      <c r="IG1011" s="1">
        <v>39.2072</v>
      </c>
      <c r="IH1011" s="1">
        <v>0</v>
      </c>
      <c r="II1011" s="1">
        <v>26.857600000000001</v>
      </c>
      <c r="IJ1011" s="1">
        <v>986.41700000000003</v>
      </c>
      <c r="IK1011" s="1">
        <v>23.741900000000001</v>
      </c>
      <c r="IL1011" s="1">
        <v>100.251</v>
      </c>
      <c r="IM1011" s="1">
        <v>99.930099999999996</v>
      </c>
      <c r="IN1011" s="1" t="s">
        <v>365</v>
      </c>
    </row>
    <row r="1012" spans="1:248" ht="15.75" customHeight="1" x14ac:dyDescent="0.3">
      <c r="A1012" s="1">
        <v>996</v>
      </c>
      <c r="B1012" s="1">
        <v>1660411719</v>
      </c>
      <c r="C1012" s="1">
        <v>11994.900000095369</v>
      </c>
      <c r="D1012" s="1" t="s">
        <v>2337</v>
      </c>
      <c r="E1012" s="1" t="s">
        <v>2338</v>
      </c>
      <c r="F1012" s="1">
        <v>1</v>
      </c>
      <c r="G1012" s="1" t="s">
        <v>349</v>
      </c>
      <c r="H1012" s="1" t="s">
        <v>350</v>
      </c>
      <c r="I1012" s="1" t="s">
        <v>351</v>
      </c>
      <c r="J1012" s="1" t="s">
        <v>352</v>
      </c>
      <c r="K1012" s="1" t="s">
        <v>1959</v>
      </c>
      <c r="L1012" s="1" t="s">
        <v>349</v>
      </c>
      <c r="M1012" s="1" t="s">
        <v>354</v>
      </c>
      <c r="N1012" s="1">
        <v>1660411711.5</v>
      </c>
      <c r="O1012" s="1">
        <f t="shared" si="102"/>
        <v>3.0137725072480236E-3</v>
      </c>
      <c r="P1012" s="1">
        <f t="shared" si="103"/>
        <v>3.0137725072480235</v>
      </c>
      <c r="Q1012" s="1">
        <f t="shared" si="104"/>
        <v>8.2948984609193115</v>
      </c>
      <c r="R1012" s="1">
        <f t="shared" si="105"/>
        <v>874.68413333333331</v>
      </c>
      <c r="S1012" s="1">
        <f t="shared" si="106"/>
        <v>755.30885805045898</v>
      </c>
      <c r="T1012" s="1">
        <f t="shared" si="107"/>
        <v>75.164083658728543</v>
      </c>
      <c r="U1012" s="1">
        <f t="shared" si="108"/>
        <v>87.043638734125651</v>
      </c>
      <c r="V1012" s="1">
        <f t="shared" si="109"/>
        <v>0.14755676217649294</v>
      </c>
      <c r="W1012" s="1">
        <f t="shared" si="110"/>
        <v>2.9190987336593208</v>
      </c>
      <c r="X1012" s="1">
        <f t="shared" si="111"/>
        <v>0.14353478422072871</v>
      </c>
      <c r="Y1012" s="1">
        <f t="shared" si="112"/>
        <v>9.0061467650340177E-2</v>
      </c>
      <c r="Z1012" s="1">
        <f t="shared" si="113"/>
        <v>321.51201620000001</v>
      </c>
      <c r="AA1012" s="1">
        <f t="shared" si="114"/>
        <v>32.122729310278004</v>
      </c>
      <c r="AB1012" s="1">
        <f t="shared" si="115"/>
        <v>31.778093333333331</v>
      </c>
      <c r="AC1012" s="1">
        <f t="shared" si="116"/>
        <v>4.7154348592826576</v>
      </c>
      <c r="AD1012" s="1">
        <f t="shared" si="117"/>
        <v>59.899996338214791</v>
      </c>
      <c r="AE1012" s="1">
        <f t="shared" si="118"/>
        <v>2.7038412039136159</v>
      </c>
      <c r="AF1012" s="1">
        <f t="shared" si="119"/>
        <v>4.5139254911583837</v>
      </c>
      <c r="AG1012" s="1">
        <f t="shared" si="120"/>
        <v>2.0115936553690417</v>
      </c>
      <c r="AH1012" s="1">
        <f t="shared" si="121"/>
        <v>-132.90736756963784</v>
      </c>
      <c r="AI1012" s="1">
        <f t="shared" si="122"/>
        <v>-120.89400404068324</v>
      </c>
      <c r="AJ1012" s="1">
        <f t="shared" si="123"/>
        <v>-9.3363285278514088</v>
      </c>
      <c r="AK1012" s="1">
        <f t="shared" si="124"/>
        <v>58.374316061827486</v>
      </c>
      <c r="AL1012" s="1">
        <f t="shared" si="125"/>
        <v>39.870443705441431</v>
      </c>
      <c r="AM1012" s="1">
        <f t="shared" si="126"/>
        <v>3.03672671632643</v>
      </c>
      <c r="AN1012" s="1">
        <f t="shared" si="127"/>
        <v>8.2948984609193115</v>
      </c>
      <c r="AO1012" s="1">
        <v>971.6268232513977</v>
      </c>
      <c r="AP1012" s="1">
        <v>935.18226666666669</v>
      </c>
      <c r="AQ1012" s="1">
        <v>5.1370857250128283</v>
      </c>
      <c r="AR1012" s="1">
        <v>65.016461255683083</v>
      </c>
      <c r="AS1012" s="1">
        <f t="shared" si="128"/>
        <v>3.0137725072480235</v>
      </c>
      <c r="AT1012" s="1">
        <v>23.620290759887482</v>
      </c>
      <c r="AU1012" s="1">
        <v>27.142851515151499</v>
      </c>
      <c r="AV1012" s="1">
        <v>-7.9928591341626965E-4</v>
      </c>
      <c r="AW1012" s="1">
        <v>83.562977856309928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51869.670337331874</v>
      </c>
      <c r="BC1012" s="1">
        <f t="shared" si="132"/>
        <v>1999.9786666666671</v>
      </c>
      <c r="BD1012" s="1">
        <f t="shared" si="133"/>
        <v>1681.1817800000001</v>
      </c>
      <c r="BE1012" s="1">
        <f t="shared" si="134"/>
        <v>0.84059985639846813</v>
      </c>
      <c r="BF1012" s="1">
        <f t="shared" si="135"/>
        <v>0.16075772284904369</v>
      </c>
      <c r="BG1012" s="1">
        <v>6</v>
      </c>
      <c r="BH1012" s="1">
        <v>0.5</v>
      </c>
      <c r="BI1012" s="1" t="s">
        <v>355</v>
      </c>
      <c r="BJ1012" s="1">
        <v>2</v>
      </c>
      <c r="BK1012" s="1" t="b">
        <v>1</v>
      </c>
      <c r="BL1012" s="1">
        <v>1660411711.5</v>
      </c>
      <c r="BM1012" s="1">
        <v>874.68413333333331</v>
      </c>
      <c r="BN1012" s="1">
        <v>925.70080000000007</v>
      </c>
      <c r="BO1012" s="1">
        <v>27.170359999999999</v>
      </c>
      <c r="BP1012" s="1">
        <v>23.626359999999998</v>
      </c>
      <c r="BQ1012" s="1">
        <v>872.60973333333322</v>
      </c>
      <c r="BR1012" s="1">
        <v>27.162120000000009</v>
      </c>
      <c r="BS1012" s="1">
        <v>500.14973333333342</v>
      </c>
      <c r="BT1012" s="1">
        <v>99.414240000000021</v>
      </c>
      <c r="BU1012" s="1">
        <v>0.1001280066666666</v>
      </c>
      <c r="BV1012" s="1">
        <v>31.009899999999998</v>
      </c>
      <c r="BW1012" s="1">
        <v>31.778093333333331</v>
      </c>
      <c r="BX1012" s="1">
        <v>999.89999999999986</v>
      </c>
      <c r="BY1012" s="1">
        <v>0</v>
      </c>
      <c r="BZ1012" s="1">
        <v>0</v>
      </c>
      <c r="CA1012" s="1">
        <v>9999.1153333333332</v>
      </c>
      <c r="CB1012" s="1">
        <v>0</v>
      </c>
      <c r="CC1012" s="1">
        <v>63.399079999999998</v>
      </c>
      <c r="CD1012" s="1">
        <v>-51.016726666666663</v>
      </c>
      <c r="CE1012" s="1">
        <v>899.11300000000006</v>
      </c>
      <c r="CF1012" s="1">
        <v>948.10093333333327</v>
      </c>
      <c r="CG1012" s="1">
        <v>3.5440086666666661</v>
      </c>
      <c r="CH1012" s="1">
        <v>925.70080000000007</v>
      </c>
      <c r="CI1012" s="1">
        <v>23.626359999999998</v>
      </c>
      <c r="CJ1012" s="1">
        <v>2.7011206666666658</v>
      </c>
      <c r="CK1012" s="1">
        <v>2.3487953333333329</v>
      </c>
      <c r="CL1012" s="1">
        <v>22.29193333333334</v>
      </c>
      <c r="CM1012" s="1">
        <v>20.01502</v>
      </c>
      <c r="CN1012" s="1">
        <v>1999.9786666666671</v>
      </c>
      <c r="CO1012" s="1">
        <v>0.98000606666666679</v>
      </c>
      <c r="CP1012" s="1">
        <v>1.9993899999999998E-2</v>
      </c>
      <c r="CQ1012" s="1">
        <v>0</v>
      </c>
      <c r="CR1012" s="1">
        <v>2.3302</v>
      </c>
      <c r="CS1012" s="1">
        <v>0</v>
      </c>
      <c r="CT1012" s="1">
        <v>29003.19333333334</v>
      </c>
      <c r="CU1012" s="1">
        <v>17412.166666666661</v>
      </c>
      <c r="CV1012" s="1">
        <v>43.495800000000003</v>
      </c>
      <c r="CW1012" s="1">
        <v>44.625</v>
      </c>
      <c r="CX1012" s="1">
        <v>43.561999999999998</v>
      </c>
      <c r="CY1012" s="1">
        <v>42.936999999999998</v>
      </c>
      <c r="CZ1012" s="1">
        <v>43.375</v>
      </c>
      <c r="DA1012" s="1">
        <v>1959.9886666666671</v>
      </c>
      <c r="DB1012" s="1">
        <v>39.99</v>
      </c>
      <c r="DC1012" s="1">
        <v>0</v>
      </c>
      <c r="DD1012" s="1">
        <v>1660411717.2</v>
      </c>
      <c r="DE1012" s="1">
        <v>0</v>
      </c>
      <c r="DF1012" s="1">
        <v>1660411308.0999999</v>
      </c>
      <c r="DG1012" s="1" t="s">
        <v>1960</v>
      </c>
      <c r="DH1012" s="1">
        <v>1660411299.5999999</v>
      </c>
      <c r="DI1012" s="1">
        <v>1660411308.0999999</v>
      </c>
      <c r="DJ1012" s="1">
        <v>25</v>
      </c>
      <c r="DK1012" s="1">
        <v>0.20799999999999999</v>
      </c>
      <c r="DL1012" s="1">
        <v>-5.0000000000000001E-3</v>
      </c>
      <c r="DM1012" s="1">
        <v>1.3160000000000001</v>
      </c>
      <c r="DN1012" s="1">
        <v>1.4999999999999999E-2</v>
      </c>
      <c r="DO1012" s="1">
        <v>400</v>
      </c>
      <c r="DP1012" s="1">
        <v>24</v>
      </c>
      <c r="DQ1012" s="1">
        <v>0.34</v>
      </c>
      <c r="DR1012" s="1">
        <v>0.09</v>
      </c>
      <c r="DS1012" s="1">
        <v>7.8910851630577161</v>
      </c>
      <c r="DT1012" s="1">
        <v>0.61439055084818039</v>
      </c>
      <c r="DU1012" s="1">
        <v>0.2014782740166112</v>
      </c>
      <c r="DV1012" s="1">
        <v>0</v>
      </c>
      <c r="DW1012" s="1">
        <v>39.826742687371222</v>
      </c>
      <c r="DX1012" s="1">
        <v>4.4170698300458593</v>
      </c>
      <c r="DY1012" s="1">
        <v>0.36671873047015607</v>
      </c>
      <c r="DZ1012" s="1">
        <v>0</v>
      </c>
      <c r="EA1012" s="1">
        <v>-50.959596774193557</v>
      </c>
      <c r="EB1012" s="1">
        <v>-5.7329903225805454</v>
      </c>
      <c r="EC1012" s="1">
        <v>0.48750215515412543</v>
      </c>
      <c r="ED1012" s="1">
        <v>0</v>
      </c>
      <c r="EE1012" s="1">
        <v>755.9572087133181</v>
      </c>
      <c r="EF1012" s="1">
        <v>283.10570012490069</v>
      </c>
      <c r="EG1012" s="1">
        <v>20.54451032972014</v>
      </c>
      <c r="EH1012" s="1">
        <v>0</v>
      </c>
      <c r="EI1012" s="1">
        <v>3.5590785365853659</v>
      </c>
      <c r="EJ1012" s="1">
        <v>-0.27133421602788171</v>
      </c>
      <c r="EK1012" s="1">
        <v>2.7356835197163431E-2</v>
      </c>
      <c r="EL1012" s="1">
        <v>0</v>
      </c>
      <c r="EM1012" s="1">
        <v>2.0110993834770641</v>
      </c>
      <c r="EN1012" s="1">
        <v>5.1652733676017047E-2</v>
      </c>
      <c r="EO1012" s="1">
        <v>3.9634902338483357E-3</v>
      </c>
      <c r="EP1012" s="1">
        <v>1</v>
      </c>
      <c r="EQ1012" s="1">
        <v>1</v>
      </c>
      <c r="ER1012" s="1">
        <v>6</v>
      </c>
      <c r="ES1012" s="1" t="s">
        <v>433</v>
      </c>
      <c r="ET1012" s="1">
        <v>2.9411299999999998</v>
      </c>
      <c r="EU1012" s="1">
        <v>2.80145</v>
      </c>
      <c r="EV1012" s="1">
        <v>0.15642400000000001</v>
      </c>
      <c r="EW1012" s="1">
        <v>0.16201499999999999</v>
      </c>
      <c r="EX1012" s="1">
        <v>0.117093</v>
      </c>
      <c r="EY1012" s="1">
        <v>0.106262</v>
      </c>
      <c r="EZ1012" s="1">
        <v>17238</v>
      </c>
      <c r="FA1012" s="1">
        <v>17951.5</v>
      </c>
      <c r="FB1012" s="1">
        <v>23773.599999999999</v>
      </c>
      <c r="FC1012" s="1">
        <v>24941.4</v>
      </c>
      <c r="FD1012" s="1">
        <v>33606.5</v>
      </c>
      <c r="FE1012" s="1">
        <v>35603</v>
      </c>
      <c r="FF1012" s="1">
        <v>43357.8</v>
      </c>
      <c r="FG1012" s="1">
        <v>46111.3</v>
      </c>
      <c r="FH1012" s="1">
        <v>1.94438</v>
      </c>
      <c r="FI1012" s="1">
        <v>1.8112699999999999</v>
      </c>
      <c r="FJ1012" s="1">
        <v>0.10462100000000001</v>
      </c>
      <c r="FK1012" s="1">
        <v>0</v>
      </c>
      <c r="FL1012" s="1">
        <v>30.089300000000001</v>
      </c>
      <c r="FM1012" s="1">
        <v>999.9</v>
      </c>
      <c r="FN1012" s="1">
        <v>57.7</v>
      </c>
      <c r="FO1012" s="1">
        <v>37.4</v>
      </c>
      <c r="FP1012" s="1">
        <v>37.399700000000003</v>
      </c>
      <c r="FQ1012" s="1">
        <v>63.816200000000002</v>
      </c>
      <c r="FR1012" s="1">
        <v>26.410299999999999</v>
      </c>
      <c r="FS1012" s="1">
        <v>1</v>
      </c>
      <c r="FT1012" s="1">
        <v>0.52431399999999995</v>
      </c>
      <c r="FU1012" s="1">
        <v>2.38767</v>
      </c>
      <c r="FV1012" s="1">
        <v>20.3049</v>
      </c>
      <c r="FW1012" s="1">
        <v>5.2117500000000003</v>
      </c>
      <c r="FX1012" s="1">
        <v>11.907999999999999</v>
      </c>
      <c r="FY1012" s="1">
        <v>5.0027499999999998</v>
      </c>
      <c r="FZ1012" s="1">
        <v>3.2905199999999999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1.8597399999999999</v>
      </c>
      <c r="GF1012" s="1">
        <v>1.85483</v>
      </c>
      <c r="GG1012" s="1">
        <v>1.85791</v>
      </c>
      <c r="GH1012" s="1">
        <v>1.8563799999999999</v>
      </c>
      <c r="GI1012" s="1">
        <v>1.85517</v>
      </c>
      <c r="GJ1012" s="1">
        <v>1.85476</v>
      </c>
      <c r="GK1012" s="1">
        <v>1.85361</v>
      </c>
      <c r="GL1012" s="1">
        <v>1.8565499999999999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</v>
      </c>
      <c r="GX1012" s="1">
        <v>100</v>
      </c>
      <c r="GY1012" s="1">
        <v>100</v>
      </c>
      <c r="GZ1012" s="1">
        <v>2.121</v>
      </c>
      <c r="HA1012" s="1">
        <v>8.3000000000000001E-3</v>
      </c>
      <c r="HB1012" s="1">
        <v>0.36341150857684917</v>
      </c>
      <c r="HC1012" s="1">
        <v>2.8098669343081611E-3</v>
      </c>
      <c r="HD1012" s="1">
        <v>-1.127031966113555E-6</v>
      </c>
      <c r="HE1012" s="1">
        <v>1.768598670541231E-10</v>
      </c>
      <c r="HF1012" s="1">
        <v>-7.1736991530500657E-2</v>
      </c>
      <c r="HG1012" s="1">
        <v>1.081145868756639E-2</v>
      </c>
      <c r="HH1012" s="1">
        <v>-3.689364805754238E-4</v>
      </c>
      <c r="HI1012" s="1">
        <v>2.919854880483278E-6</v>
      </c>
      <c r="HJ1012" s="1">
        <v>2</v>
      </c>
      <c r="HK1012" s="1">
        <v>2136</v>
      </c>
      <c r="HL1012" s="1">
        <v>3</v>
      </c>
      <c r="HM1012" s="1">
        <v>30</v>
      </c>
      <c r="HN1012" s="1">
        <v>7</v>
      </c>
      <c r="HO1012" s="1">
        <v>6.8</v>
      </c>
      <c r="HP1012" s="1">
        <v>2.1252399999999998</v>
      </c>
      <c r="HQ1012" s="1">
        <v>2.31934</v>
      </c>
      <c r="HR1012" s="1">
        <v>1.4978</v>
      </c>
      <c r="HS1012" s="1">
        <v>2.3022499999999999</v>
      </c>
      <c r="HT1012" s="1">
        <v>1.5478499999999999</v>
      </c>
      <c r="HU1012" s="1">
        <v>2.3290999999999999</v>
      </c>
      <c r="HV1012" s="1">
        <v>40.706699999999998</v>
      </c>
      <c r="HW1012" s="1">
        <v>13.1251</v>
      </c>
      <c r="HX1012" s="1">
        <v>18</v>
      </c>
      <c r="HY1012" s="1">
        <v>500.72699999999998</v>
      </c>
      <c r="HZ1012" s="1">
        <v>478.44</v>
      </c>
      <c r="IA1012" s="1">
        <v>26.8691</v>
      </c>
      <c r="IB1012" s="1">
        <v>33.557000000000002</v>
      </c>
      <c r="IC1012" s="1">
        <v>30.000299999999999</v>
      </c>
      <c r="ID1012" s="1">
        <v>33.375599999999999</v>
      </c>
      <c r="IE1012" s="1">
        <v>33.479500000000002</v>
      </c>
      <c r="IF1012" s="1">
        <v>42.543799999999997</v>
      </c>
      <c r="IG1012" s="1">
        <v>39.2072</v>
      </c>
      <c r="IH1012" s="1">
        <v>0</v>
      </c>
      <c r="II1012" s="1">
        <v>26.857600000000001</v>
      </c>
      <c r="IJ1012" s="1">
        <v>996.43700000000001</v>
      </c>
      <c r="IK1012" s="1">
        <v>23.7501</v>
      </c>
      <c r="IL1012" s="1">
        <v>100.251</v>
      </c>
      <c r="IM1012" s="1">
        <v>99.930899999999994</v>
      </c>
      <c r="IN1012" s="1" t="s">
        <v>365</v>
      </c>
    </row>
    <row r="1013" spans="1:248" ht="15.75" customHeight="1" x14ac:dyDescent="0.3">
      <c r="A1013" s="1">
        <v>997</v>
      </c>
      <c r="B1013" s="1">
        <v>1660411720</v>
      </c>
      <c r="C1013" s="1">
        <v>11995.900000095369</v>
      </c>
      <c r="D1013" s="1" t="s">
        <v>2339</v>
      </c>
      <c r="E1013" s="1" t="s">
        <v>2340</v>
      </c>
      <c r="F1013" s="1">
        <v>1</v>
      </c>
      <c r="G1013" s="1" t="s">
        <v>349</v>
      </c>
      <c r="H1013" s="1" t="s">
        <v>350</v>
      </c>
      <c r="I1013" s="1" t="s">
        <v>351</v>
      </c>
      <c r="J1013" s="1" t="s">
        <v>352</v>
      </c>
      <c r="K1013" s="1" t="s">
        <v>1959</v>
      </c>
      <c r="L1013" s="1" t="s">
        <v>349</v>
      </c>
      <c r="M1013" s="1" t="s">
        <v>354</v>
      </c>
      <c r="N1013" s="1">
        <v>1660411712</v>
      </c>
      <c r="O1013" s="1">
        <f t="shared" si="102"/>
        <v>3.0120237230870889E-3</v>
      </c>
      <c r="P1013" s="1">
        <f t="shared" si="103"/>
        <v>3.012023723087089</v>
      </c>
      <c r="Q1013" s="1">
        <f t="shared" si="104"/>
        <v>8.2684827033009149</v>
      </c>
      <c r="R1013" s="1">
        <f t="shared" si="105"/>
        <v>877.19062499999995</v>
      </c>
      <c r="S1013" s="1">
        <f t="shared" si="106"/>
        <v>757.94654132475841</v>
      </c>
      <c r="T1013" s="1">
        <f t="shared" si="107"/>
        <v>75.426514575439057</v>
      </c>
      <c r="U1013" s="1">
        <f t="shared" si="108"/>
        <v>87.293005317180871</v>
      </c>
      <c r="V1013" s="1">
        <f t="shared" si="109"/>
        <v>0.14744028378124882</v>
      </c>
      <c r="W1013" s="1">
        <f t="shared" si="110"/>
        <v>2.9191069403160599</v>
      </c>
      <c r="X1013" s="1">
        <f t="shared" si="111"/>
        <v>0.1434245709733612</v>
      </c>
      <c r="Y1013" s="1">
        <f t="shared" si="112"/>
        <v>8.9992042710164061E-2</v>
      </c>
      <c r="Z1013" s="1">
        <f t="shared" si="113"/>
        <v>321.51043349999998</v>
      </c>
      <c r="AA1013" s="1">
        <f t="shared" si="114"/>
        <v>32.123615508795169</v>
      </c>
      <c r="AB1013" s="1">
        <f t="shared" si="115"/>
        <v>31.778775</v>
      </c>
      <c r="AC1013" s="1">
        <f t="shared" si="116"/>
        <v>4.7156170928279364</v>
      </c>
      <c r="AD1013" s="1">
        <f t="shared" si="117"/>
        <v>59.894184038264378</v>
      </c>
      <c r="AE1013" s="1">
        <f t="shared" si="118"/>
        <v>2.7036472415168746</v>
      </c>
      <c r="AF1013" s="1">
        <f t="shared" si="119"/>
        <v>4.5140396933859313</v>
      </c>
      <c r="AG1013" s="1">
        <f t="shared" si="120"/>
        <v>2.0119698513110618</v>
      </c>
      <c r="AH1013" s="1">
        <f t="shared" si="121"/>
        <v>-132.83024618814062</v>
      </c>
      <c r="AI1013" s="1">
        <f t="shared" si="122"/>
        <v>-120.93178602809741</v>
      </c>
      <c r="AJ1013" s="1">
        <f t="shared" si="123"/>
        <v>-9.3392718794116245</v>
      </c>
      <c r="AK1013" s="1">
        <f t="shared" si="124"/>
        <v>58.409129404350324</v>
      </c>
      <c r="AL1013" s="1">
        <f t="shared" si="125"/>
        <v>39.856519672498017</v>
      </c>
      <c r="AM1013" s="1">
        <f t="shared" si="126"/>
        <v>3.0346027165865403</v>
      </c>
      <c r="AN1013" s="1">
        <f t="shared" si="127"/>
        <v>8.2684827033009149</v>
      </c>
      <c r="AO1013" s="1">
        <v>976.67680064271553</v>
      </c>
      <c r="AP1013" s="1">
        <v>940.3032848484844</v>
      </c>
      <c r="AQ1013" s="1">
        <v>5.129552766798092</v>
      </c>
      <c r="AR1013" s="1">
        <v>65.016461255683083</v>
      </c>
      <c r="AS1013" s="1">
        <f t="shared" si="128"/>
        <v>3.012023723087089</v>
      </c>
      <c r="AT1013" s="1">
        <v>23.618688447511381</v>
      </c>
      <c r="AU1013" s="1">
        <v>27.139196969696972</v>
      </c>
      <c r="AV1013" s="1">
        <v>-7.9604914531146897E-4</v>
      </c>
      <c r="AW1013" s="1">
        <v>83.562977856309928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51869.826032311401</v>
      </c>
      <c r="BC1013" s="1">
        <f t="shared" si="132"/>
        <v>1999.96875</v>
      </c>
      <c r="BD1013" s="1">
        <f t="shared" si="133"/>
        <v>1681.1734499999998</v>
      </c>
      <c r="BE1013" s="1">
        <f t="shared" si="134"/>
        <v>0.84059985937280257</v>
      </c>
      <c r="BF1013" s="1">
        <f t="shared" si="135"/>
        <v>0.16075772858950921</v>
      </c>
      <c r="BG1013" s="1">
        <v>6</v>
      </c>
      <c r="BH1013" s="1">
        <v>0.5</v>
      </c>
      <c r="BI1013" s="1" t="s">
        <v>355</v>
      </c>
      <c r="BJ1013" s="1">
        <v>2</v>
      </c>
      <c r="BK1013" s="1" t="b">
        <v>1</v>
      </c>
      <c r="BL1013" s="1">
        <v>1660411712</v>
      </c>
      <c r="BM1013" s="1">
        <v>877.19062499999995</v>
      </c>
      <c r="BN1013" s="1">
        <v>928.19743749999998</v>
      </c>
      <c r="BO1013" s="1">
        <v>27.168431250000001</v>
      </c>
      <c r="BP1013" s="1">
        <v>23.626906250000001</v>
      </c>
      <c r="BQ1013" s="1">
        <v>875.11312499999997</v>
      </c>
      <c r="BR1013" s="1">
        <v>27.160181250000001</v>
      </c>
      <c r="BS1013" s="1">
        <v>500.15018750000002</v>
      </c>
      <c r="BT1013" s="1">
        <v>99.414156250000005</v>
      </c>
      <c r="BU1013" s="1">
        <v>0.10013725625</v>
      </c>
      <c r="BV1013" s="1">
        <v>31.010343750000001</v>
      </c>
      <c r="BW1013" s="1">
        <v>31.778775</v>
      </c>
      <c r="BX1013" s="1">
        <v>999.9</v>
      </c>
      <c r="BY1013" s="1">
        <v>0</v>
      </c>
      <c r="BZ1013" s="1">
        <v>0</v>
      </c>
      <c r="CA1013" s="1">
        <v>9999.1706250000007</v>
      </c>
      <c r="CB1013" s="1">
        <v>0</v>
      </c>
      <c r="CC1013" s="1">
        <v>63.369381250000004</v>
      </c>
      <c r="CD1013" s="1">
        <v>-51.006856249999998</v>
      </c>
      <c r="CE1013" s="1">
        <v>901.68762500000003</v>
      </c>
      <c r="CF1013" s="1">
        <v>950.6585</v>
      </c>
      <c r="CG1013" s="1">
        <v>3.541531875</v>
      </c>
      <c r="CH1013" s="1">
        <v>928.19743749999998</v>
      </c>
      <c r="CI1013" s="1">
        <v>23.626906250000001</v>
      </c>
      <c r="CJ1013" s="1">
        <v>2.7009262500000002</v>
      </c>
      <c r="CK1013" s="1">
        <v>2.3488475000000002</v>
      </c>
      <c r="CL1013" s="1">
        <v>22.290749999999999</v>
      </c>
      <c r="CM1013" s="1">
        <v>20.015381250000001</v>
      </c>
      <c r="CN1013" s="1">
        <v>1999.96875</v>
      </c>
      <c r="CO1013" s="1">
        <v>0.98000599999999993</v>
      </c>
      <c r="CP1013" s="1">
        <v>1.9994000000000001E-2</v>
      </c>
      <c r="CQ1013" s="1">
        <v>0</v>
      </c>
      <c r="CR1013" s="1">
        <v>2.4313750000000001</v>
      </c>
      <c r="CS1013" s="1">
        <v>0</v>
      </c>
      <c r="CT1013" s="1">
        <v>29007.368750000001</v>
      </c>
      <c r="CU1013" s="1">
        <v>17412.081249999999</v>
      </c>
      <c r="CV1013" s="1">
        <v>43.496062500000001</v>
      </c>
      <c r="CW1013" s="1">
        <v>44.628875000000001</v>
      </c>
      <c r="CX1013" s="1">
        <v>43.561999999999998</v>
      </c>
      <c r="CY1013" s="1">
        <v>42.936999999999998</v>
      </c>
      <c r="CZ1013" s="1">
        <v>43.375</v>
      </c>
      <c r="DA1013" s="1">
        <v>1959.97875</v>
      </c>
      <c r="DB1013" s="1">
        <v>39.99</v>
      </c>
      <c r="DC1013" s="1">
        <v>0</v>
      </c>
      <c r="DD1013" s="1">
        <v>1660411718.4000001</v>
      </c>
      <c r="DE1013" s="1">
        <v>0</v>
      </c>
      <c r="DF1013" s="1">
        <v>1660411308.0999999</v>
      </c>
      <c r="DG1013" s="1" t="s">
        <v>1960</v>
      </c>
      <c r="DH1013" s="1">
        <v>1660411299.5999999</v>
      </c>
      <c r="DI1013" s="1">
        <v>1660411308.0999999</v>
      </c>
      <c r="DJ1013" s="1">
        <v>25</v>
      </c>
      <c r="DK1013" s="1">
        <v>0.20799999999999999</v>
      </c>
      <c r="DL1013" s="1">
        <v>-5.0000000000000001E-3</v>
      </c>
      <c r="DM1013" s="1">
        <v>1.3160000000000001</v>
      </c>
      <c r="DN1013" s="1">
        <v>1.4999999999999999E-2</v>
      </c>
      <c r="DO1013" s="1">
        <v>400</v>
      </c>
      <c r="DP1013" s="1">
        <v>24</v>
      </c>
      <c r="DQ1013" s="1">
        <v>0.34</v>
      </c>
      <c r="DR1013" s="1">
        <v>0.09</v>
      </c>
      <c r="DS1013" s="1">
        <v>7.8910851630577161</v>
      </c>
      <c r="DT1013" s="1">
        <v>0.61439055084818039</v>
      </c>
      <c r="DU1013" s="1">
        <v>0.2014782740166112</v>
      </c>
      <c r="DV1013" s="1">
        <v>0</v>
      </c>
      <c r="DW1013" s="1">
        <v>39.826742687371222</v>
      </c>
      <c r="DX1013" s="1">
        <v>4.4170698300458593</v>
      </c>
      <c r="DY1013" s="1">
        <v>0.36671873047015607</v>
      </c>
      <c r="DZ1013" s="1">
        <v>0</v>
      </c>
      <c r="EA1013" s="1">
        <v>-50.959596774193557</v>
      </c>
      <c r="EB1013" s="1">
        <v>-5.7329903225805454</v>
      </c>
      <c r="EC1013" s="1">
        <v>0.48750215515412543</v>
      </c>
      <c r="ED1013" s="1">
        <v>0</v>
      </c>
      <c r="EE1013" s="1">
        <v>755.9572087133181</v>
      </c>
      <c r="EF1013" s="1">
        <v>283.10570012490069</v>
      </c>
      <c r="EG1013" s="1">
        <v>20.54451032972014</v>
      </c>
      <c r="EH1013" s="1">
        <v>0</v>
      </c>
      <c r="EI1013" s="1">
        <v>3.5590785365853659</v>
      </c>
      <c r="EJ1013" s="1">
        <v>-0.27133421602788171</v>
      </c>
      <c r="EK1013" s="1">
        <v>2.7356835197163431E-2</v>
      </c>
      <c r="EL1013" s="1">
        <v>0</v>
      </c>
      <c r="EM1013" s="1">
        <v>2.0110993834770641</v>
      </c>
      <c r="EN1013" s="1">
        <v>5.1652733676017047E-2</v>
      </c>
      <c r="EO1013" s="1">
        <v>3.9634902338483357E-3</v>
      </c>
      <c r="EP1013" s="1">
        <v>1</v>
      </c>
      <c r="EQ1013" s="1">
        <v>1</v>
      </c>
      <c r="ER1013" s="1">
        <v>6</v>
      </c>
      <c r="ES1013" s="1" t="s">
        <v>433</v>
      </c>
      <c r="ET1013" s="1">
        <v>2.9412500000000001</v>
      </c>
      <c r="EU1013" s="1">
        <v>2.80145</v>
      </c>
      <c r="EV1013" s="1">
        <v>0.15697700000000001</v>
      </c>
      <c r="EW1013" s="1">
        <v>0.16252900000000001</v>
      </c>
      <c r="EX1013" s="1">
        <v>0.11708499999999999</v>
      </c>
      <c r="EY1013" s="1">
        <v>0.106296</v>
      </c>
      <c r="EZ1013" s="1">
        <v>17226.7</v>
      </c>
      <c r="FA1013" s="1">
        <v>17940.400000000001</v>
      </c>
      <c r="FB1013" s="1">
        <v>23773.7</v>
      </c>
      <c r="FC1013" s="1">
        <v>24941.3</v>
      </c>
      <c r="FD1013" s="1">
        <v>33606.800000000003</v>
      </c>
      <c r="FE1013" s="1">
        <v>35601.9</v>
      </c>
      <c r="FF1013" s="1">
        <v>43357.8</v>
      </c>
      <c r="FG1013" s="1">
        <v>46111.6</v>
      </c>
      <c r="FH1013" s="1">
        <v>1.9443999999999999</v>
      </c>
      <c r="FI1013" s="1">
        <v>1.8112699999999999</v>
      </c>
      <c r="FJ1013" s="1">
        <v>0.104599</v>
      </c>
      <c r="FK1013" s="1">
        <v>0</v>
      </c>
      <c r="FL1013" s="1">
        <v>30.09</v>
      </c>
      <c r="FM1013" s="1">
        <v>999.9</v>
      </c>
      <c r="FN1013" s="1">
        <v>57.7</v>
      </c>
      <c r="FO1013" s="1">
        <v>37.4</v>
      </c>
      <c r="FP1013" s="1">
        <v>37.398800000000001</v>
      </c>
      <c r="FQ1013" s="1">
        <v>63.686199999999999</v>
      </c>
      <c r="FR1013" s="1">
        <v>25.7973</v>
      </c>
      <c r="FS1013" s="1">
        <v>1</v>
      </c>
      <c r="FT1013" s="1">
        <v>0.52449199999999996</v>
      </c>
      <c r="FU1013" s="1">
        <v>2.3959199999999998</v>
      </c>
      <c r="FV1013" s="1">
        <v>20.3048</v>
      </c>
      <c r="FW1013" s="1">
        <v>5.2117500000000003</v>
      </c>
      <c r="FX1013" s="1">
        <v>11.908099999999999</v>
      </c>
      <c r="FY1013" s="1">
        <v>5.0027999999999997</v>
      </c>
      <c r="FZ1013" s="1">
        <v>3.2905199999999999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1.8597399999999999</v>
      </c>
      <c r="GF1013" s="1">
        <v>1.8548199999999999</v>
      </c>
      <c r="GG1013" s="1">
        <v>1.85791</v>
      </c>
      <c r="GH1013" s="1">
        <v>1.8563799999999999</v>
      </c>
      <c r="GI1013" s="1">
        <v>1.85517</v>
      </c>
      <c r="GJ1013" s="1">
        <v>1.8547400000000001</v>
      </c>
      <c r="GK1013" s="1">
        <v>1.85361</v>
      </c>
      <c r="GL1013" s="1">
        <v>1.8565499999999999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</v>
      </c>
      <c r="GX1013" s="1">
        <v>100</v>
      </c>
      <c r="GY1013" s="1">
        <v>100</v>
      </c>
      <c r="GZ1013" s="1">
        <v>2.1269999999999998</v>
      </c>
      <c r="HA1013" s="1">
        <v>8.3999999999999995E-3</v>
      </c>
      <c r="HB1013" s="1">
        <v>0.36341150857684917</v>
      </c>
      <c r="HC1013" s="1">
        <v>2.8098669343081611E-3</v>
      </c>
      <c r="HD1013" s="1">
        <v>-1.127031966113555E-6</v>
      </c>
      <c r="HE1013" s="1">
        <v>1.768598670541231E-10</v>
      </c>
      <c r="HF1013" s="1">
        <v>-7.1736991530500657E-2</v>
      </c>
      <c r="HG1013" s="1">
        <v>1.081145868756639E-2</v>
      </c>
      <c r="HH1013" s="1">
        <v>-3.689364805754238E-4</v>
      </c>
      <c r="HI1013" s="1">
        <v>2.919854880483278E-6</v>
      </c>
      <c r="HJ1013" s="1">
        <v>2</v>
      </c>
      <c r="HK1013" s="1">
        <v>2136</v>
      </c>
      <c r="HL1013" s="1">
        <v>3</v>
      </c>
      <c r="HM1013" s="1">
        <v>30</v>
      </c>
      <c r="HN1013" s="1">
        <v>7</v>
      </c>
      <c r="HO1013" s="1">
        <v>6.9</v>
      </c>
      <c r="HP1013" s="1">
        <v>2.1313499999999999</v>
      </c>
      <c r="HQ1013" s="1">
        <v>2.3059099999999999</v>
      </c>
      <c r="HR1013" s="1">
        <v>1.4978</v>
      </c>
      <c r="HS1013" s="1">
        <v>2.3010299999999999</v>
      </c>
      <c r="HT1013" s="1">
        <v>1.5478499999999999</v>
      </c>
      <c r="HU1013" s="1">
        <v>2.4706999999999999</v>
      </c>
      <c r="HV1013" s="1">
        <v>40.706699999999998</v>
      </c>
      <c r="HW1013" s="1">
        <v>13.151400000000001</v>
      </c>
      <c r="HX1013" s="1">
        <v>18</v>
      </c>
      <c r="HY1013" s="1">
        <v>500.74200000000002</v>
      </c>
      <c r="HZ1013" s="1">
        <v>478.44</v>
      </c>
      <c r="IA1013" s="1">
        <v>26.866599999999998</v>
      </c>
      <c r="IB1013" s="1">
        <v>33.557000000000002</v>
      </c>
      <c r="IC1013" s="1">
        <v>30.000399999999999</v>
      </c>
      <c r="ID1013" s="1">
        <v>33.375599999999999</v>
      </c>
      <c r="IE1013" s="1">
        <v>33.479500000000002</v>
      </c>
      <c r="IF1013" s="1">
        <v>42.677900000000001</v>
      </c>
      <c r="IG1013" s="1">
        <v>39.2072</v>
      </c>
      <c r="IH1013" s="1">
        <v>0</v>
      </c>
      <c r="II1013" s="1">
        <v>26.857600000000001</v>
      </c>
      <c r="IJ1013" s="1">
        <v>996.43700000000001</v>
      </c>
      <c r="IK1013" s="1">
        <v>23.751799999999999</v>
      </c>
      <c r="IL1013" s="1">
        <v>100.251</v>
      </c>
      <c r="IM1013" s="1">
        <v>99.931200000000004</v>
      </c>
      <c r="IN1013" s="1" t="s">
        <v>365</v>
      </c>
    </row>
    <row r="1014" spans="1:248" ht="15.75" customHeight="1" x14ac:dyDescent="0.3">
      <c r="A1014" s="1">
        <v>998</v>
      </c>
      <c r="B1014" s="1">
        <v>1660411720.5</v>
      </c>
      <c r="C1014" s="1">
        <v>11996.400000095369</v>
      </c>
      <c r="D1014" s="1" t="s">
        <v>2339</v>
      </c>
      <c r="E1014" s="1" t="s">
        <v>2340</v>
      </c>
      <c r="F1014" s="1">
        <v>1</v>
      </c>
      <c r="G1014" s="1" t="s">
        <v>349</v>
      </c>
      <c r="H1014" s="1" t="s">
        <v>350</v>
      </c>
      <c r="I1014" s="1" t="s">
        <v>351</v>
      </c>
      <c r="J1014" s="1" t="s">
        <v>352</v>
      </c>
      <c r="K1014" s="1" t="s">
        <v>1959</v>
      </c>
      <c r="L1014" s="1" t="s">
        <v>349</v>
      </c>
      <c r="M1014" s="1" t="s">
        <v>354</v>
      </c>
      <c r="N1014" s="1">
        <v>1660411712</v>
      </c>
      <c r="O1014" s="1">
        <f t="shared" si="102"/>
        <v>3.0111654488667278E-3</v>
      </c>
      <c r="P1014" s="1">
        <f t="shared" si="103"/>
        <v>3.0111654488667279</v>
      </c>
      <c r="Q1014" s="1">
        <f t="shared" si="104"/>
        <v>8.2339845557284104</v>
      </c>
      <c r="R1014" s="1">
        <f t="shared" si="105"/>
        <v>877.19062499999995</v>
      </c>
      <c r="S1014" s="1">
        <f t="shared" si="106"/>
        <v>758.29779794335775</v>
      </c>
      <c r="T1014" s="1">
        <f t="shared" si="107"/>
        <v>75.461469629678362</v>
      </c>
      <c r="U1014" s="1">
        <f t="shared" si="108"/>
        <v>87.293005317180871</v>
      </c>
      <c r="V1014" s="1">
        <f t="shared" si="109"/>
        <v>0.14739709739952014</v>
      </c>
      <c r="W1014" s="1">
        <f t="shared" si="110"/>
        <v>2.9191069403160599</v>
      </c>
      <c r="X1014" s="1">
        <f t="shared" si="111"/>
        <v>0.1433837022342177</v>
      </c>
      <c r="Y1014" s="1">
        <f t="shared" si="112"/>
        <v>8.9966299364946697E-2</v>
      </c>
      <c r="Z1014" s="1">
        <f t="shared" si="113"/>
        <v>321.51043349999998</v>
      </c>
      <c r="AA1014" s="1">
        <f t="shared" si="114"/>
        <v>32.123838834930687</v>
      </c>
      <c r="AB1014" s="1">
        <f t="shared" si="115"/>
        <v>31.778775</v>
      </c>
      <c r="AC1014" s="1">
        <f t="shared" si="116"/>
        <v>4.7156170928279364</v>
      </c>
      <c r="AD1014" s="1">
        <f t="shared" si="117"/>
        <v>59.894184038264378</v>
      </c>
      <c r="AE1014" s="1">
        <f t="shared" si="118"/>
        <v>2.7036472415168746</v>
      </c>
      <c r="AF1014" s="1">
        <f t="shared" si="119"/>
        <v>4.5140396933859313</v>
      </c>
      <c r="AG1014" s="1">
        <f t="shared" si="120"/>
        <v>2.0119698513110618</v>
      </c>
      <c r="AH1014" s="1">
        <f t="shared" si="121"/>
        <v>-132.79239629502268</v>
      </c>
      <c r="AI1014" s="1">
        <f t="shared" si="122"/>
        <v>-120.93178602809741</v>
      </c>
      <c r="AJ1014" s="1">
        <f t="shared" si="123"/>
        <v>-9.3392718794116245</v>
      </c>
      <c r="AK1014" s="1">
        <f t="shared" si="124"/>
        <v>58.44697929746826</v>
      </c>
      <c r="AL1014" s="1">
        <f t="shared" si="125"/>
        <v>39.856519672498017</v>
      </c>
      <c r="AM1014" s="1">
        <f t="shared" si="126"/>
        <v>3.0346027165865403</v>
      </c>
      <c r="AN1014" s="1">
        <f t="shared" si="127"/>
        <v>8.2339845557284104</v>
      </c>
      <c r="AO1014" s="1">
        <v>979.14925302152938</v>
      </c>
      <c r="AP1014" s="1">
        <v>942.85004242424247</v>
      </c>
      <c r="AQ1014" s="1">
        <v>5.1233070490891066</v>
      </c>
      <c r="AR1014" s="1">
        <v>65.016461255683083</v>
      </c>
      <c r="AS1014" s="1">
        <f t="shared" si="128"/>
        <v>3.0111654488667279</v>
      </c>
      <c r="AT1014" s="1">
        <v>23.618396807360369</v>
      </c>
      <c r="AU1014" s="1">
        <v>27.137869090909088</v>
      </c>
      <c r="AV1014" s="1">
        <v>-7.9005688465946637E-4</v>
      </c>
      <c r="AW1014" s="1">
        <v>83.562977856309928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51869.826032311401</v>
      </c>
      <c r="BC1014" s="1">
        <f t="shared" si="132"/>
        <v>1999.96875</v>
      </c>
      <c r="BD1014" s="1">
        <f t="shared" si="133"/>
        <v>1681.1734499999998</v>
      </c>
      <c r="BE1014" s="1">
        <f t="shared" si="134"/>
        <v>0.84059985937280257</v>
      </c>
      <c r="BF1014" s="1">
        <f t="shared" si="135"/>
        <v>0.16075772858950921</v>
      </c>
      <c r="BG1014" s="1">
        <v>6</v>
      </c>
      <c r="BH1014" s="1">
        <v>0.5</v>
      </c>
      <c r="BI1014" s="1" t="s">
        <v>355</v>
      </c>
      <c r="BJ1014" s="1">
        <v>2</v>
      </c>
      <c r="BK1014" s="1" t="b">
        <v>1</v>
      </c>
      <c r="BL1014" s="1">
        <v>1660411712</v>
      </c>
      <c r="BM1014" s="1">
        <v>877.19062499999995</v>
      </c>
      <c r="BN1014" s="1">
        <v>928.19743749999998</v>
      </c>
      <c r="BO1014" s="1">
        <v>27.168431250000001</v>
      </c>
      <c r="BP1014" s="1">
        <v>23.626906250000001</v>
      </c>
      <c r="BQ1014" s="1">
        <v>875.11312499999997</v>
      </c>
      <c r="BR1014" s="1">
        <v>27.160181250000001</v>
      </c>
      <c r="BS1014" s="1">
        <v>500.15018750000002</v>
      </c>
      <c r="BT1014" s="1">
        <v>99.414156250000005</v>
      </c>
      <c r="BU1014" s="1">
        <v>0.10013725625</v>
      </c>
      <c r="BV1014" s="1">
        <v>31.010343750000001</v>
      </c>
      <c r="BW1014" s="1">
        <v>31.778775</v>
      </c>
      <c r="BX1014" s="1">
        <v>999.9</v>
      </c>
      <c r="BY1014" s="1">
        <v>0</v>
      </c>
      <c r="BZ1014" s="1">
        <v>0</v>
      </c>
      <c r="CA1014" s="1">
        <v>9999.1706250000007</v>
      </c>
      <c r="CB1014" s="1">
        <v>0</v>
      </c>
      <c r="CC1014" s="1">
        <v>63.369381250000004</v>
      </c>
      <c r="CD1014" s="1">
        <v>-51.006856249999998</v>
      </c>
      <c r="CE1014" s="1">
        <v>901.68762500000003</v>
      </c>
      <c r="CF1014" s="1">
        <v>950.6585</v>
      </c>
      <c r="CG1014" s="1">
        <v>3.541531875</v>
      </c>
      <c r="CH1014" s="1">
        <v>928.19743749999998</v>
      </c>
      <c r="CI1014" s="1">
        <v>23.626906250000001</v>
      </c>
      <c r="CJ1014" s="1">
        <v>2.7009262500000002</v>
      </c>
      <c r="CK1014" s="1">
        <v>2.3488475000000002</v>
      </c>
      <c r="CL1014" s="1">
        <v>22.290749999999999</v>
      </c>
      <c r="CM1014" s="1">
        <v>20.015381250000001</v>
      </c>
      <c r="CN1014" s="1">
        <v>1999.96875</v>
      </c>
      <c r="CO1014" s="1">
        <v>0.98000599999999993</v>
      </c>
      <c r="CP1014" s="1">
        <v>1.9994000000000001E-2</v>
      </c>
      <c r="CQ1014" s="1">
        <v>0</v>
      </c>
      <c r="CR1014" s="1">
        <v>2.4313750000000001</v>
      </c>
      <c r="CS1014" s="1">
        <v>0</v>
      </c>
      <c r="CT1014" s="1">
        <v>29007.368750000001</v>
      </c>
      <c r="CU1014" s="1">
        <v>17412.081249999999</v>
      </c>
      <c r="CV1014" s="1">
        <v>43.496062500000001</v>
      </c>
      <c r="CW1014" s="1">
        <v>44.628875000000001</v>
      </c>
      <c r="CX1014" s="1">
        <v>43.561999999999998</v>
      </c>
      <c r="CY1014" s="1">
        <v>42.936999999999998</v>
      </c>
      <c r="CZ1014" s="1">
        <v>43.375</v>
      </c>
      <c r="DA1014" s="1">
        <v>1959.97875</v>
      </c>
      <c r="DB1014" s="1">
        <v>39.99</v>
      </c>
      <c r="DC1014" s="1">
        <v>0</v>
      </c>
      <c r="DD1014" s="1">
        <v>1660411719</v>
      </c>
      <c r="DE1014" s="1">
        <v>0</v>
      </c>
      <c r="DF1014" s="1">
        <v>1660411308.0999999</v>
      </c>
      <c r="DG1014" s="1" t="s">
        <v>1960</v>
      </c>
      <c r="DH1014" s="1">
        <v>1660411299.5999999</v>
      </c>
      <c r="DI1014" s="1">
        <v>1660411308.0999999</v>
      </c>
      <c r="DJ1014" s="1">
        <v>25</v>
      </c>
      <c r="DK1014" s="1">
        <v>0.20799999999999999</v>
      </c>
      <c r="DL1014" s="1">
        <v>-5.0000000000000001E-3</v>
      </c>
      <c r="DM1014" s="1">
        <v>1.3160000000000001</v>
      </c>
      <c r="DN1014" s="1">
        <v>1.4999999999999999E-2</v>
      </c>
      <c r="DO1014" s="1">
        <v>400</v>
      </c>
      <c r="DP1014" s="1">
        <v>24</v>
      </c>
      <c r="DQ1014" s="1">
        <v>0.34</v>
      </c>
      <c r="DR1014" s="1">
        <v>0.09</v>
      </c>
      <c r="DS1014" s="1">
        <v>7.9275065680265024</v>
      </c>
      <c r="DT1014" s="1">
        <v>1.480071631587152</v>
      </c>
      <c r="DU1014" s="1">
        <v>0.23349106503170489</v>
      </c>
      <c r="DV1014" s="1">
        <v>0</v>
      </c>
      <c r="DW1014" s="1">
        <v>39.874274177180538</v>
      </c>
      <c r="DX1014" s="1">
        <v>2.548687459929456</v>
      </c>
      <c r="DY1014" s="1">
        <v>0.29159575609232102</v>
      </c>
      <c r="DZ1014" s="1">
        <v>0</v>
      </c>
      <c r="EA1014" s="1">
        <v>-51.085083333333337</v>
      </c>
      <c r="EB1014" s="1">
        <v>-2.4849503893214928</v>
      </c>
      <c r="EC1014" s="1">
        <v>0.31022388376067273</v>
      </c>
      <c r="ED1014" s="1">
        <v>0</v>
      </c>
      <c r="EE1014" s="1">
        <v>761.58046248122423</v>
      </c>
      <c r="EF1014" s="1">
        <v>274.15494666802113</v>
      </c>
      <c r="EG1014" s="1">
        <v>20.57004861593138</v>
      </c>
      <c r="EH1014" s="1">
        <v>0</v>
      </c>
      <c r="EI1014" s="1">
        <v>3.5499542499999999</v>
      </c>
      <c r="EJ1014" s="1">
        <v>-0.26503148217636369</v>
      </c>
      <c r="EK1014" s="1">
        <v>2.6071142081571758E-2</v>
      </c>
      <c r="EL1014" s="1">
        <v>0</v>
      </c>
      <c r="EM1014" s="1">
        <v>2.011962598227123</v>
      </c>
      <c r="EN1014" s="1">
        <v>5.4821338751622602E-2</v>
      </c>
      <c r="EO1014" s="1">
        <v>4.2389767108190948E-3</v>
      </c>
      <c r="EP1014" s="1">
        <v>1</v>
      </c>
      <c r="EQ1014" s="1">
        <v>1</v>
      </c>
      <c r="ER1014" s="1">
        <v>6</v>
      </c>
      <c r="ES1014" s="1" t="s">
        <v>433</v>
      </c>
      <c r="ET1014" s="1">
        <v>2.94123</v>
      </c>
      <c r="EU1014" s="1">
        <v>2.8014299999999999</v>
      </c>
      <c r="EV1014" s="1">
        <v>0.157251</v>
      </c>
      <c r="EW1014" s="1">
        <v>0.16278500000000001</v>
      </c>
      <c r="EX1014" s="1">
        <v>0.11708300000000001</v>
      </c>
      <c r="EY1014" s="1">
        <v>0.106319</v>
      </c>
      <c r="EZ1014" s="1">
        <v>17221.2</v>
      </c>
      <c r="FA1014" s="1">
        <v>17934.900000000001</v>
      </c>
      <c r="FB1014" s="1">
        <v>23773.7</v>
      </c>
      <c r="FC1014" s="1">
        <v>24941.3</v>
      </c>
      <c r="FD1014" s="1">
        <v>33606.9</v>
      </c>
      <c r="FE1014" s="1">
        <v>35601.1</v>
      </c>
      <c r="FF1014" s="1">
        <v>43357.8</v>
      </c>
      <c r="FG1014" s="1">
        <v>46111.8</v>
      </c>
      <c r="FH1014" s="1">
        <v>1.94442</v>
      </c>
      <c r="FI1014" s="1">
        <v>1.8112699999999999</v>
      </c>
      <c r="FJ1014" s="1">
        <v>0.104576</v>
      </c>
      <c r="FK1014" s="1">
        <v>0</v>
      </c>
      <c r="FL1014" s="1">
        <v>30.090199999999999</v>
      </c>
      <c r="FM1014" s="1">
        <v>999.9</v>
      </c>
      <c r="FN1014" s="1">
        <v>57.7</v>
      </c>
      <c r="FO1014" s="1">
        <v>37.4</v>
      </c>
      <c r="FP1014" s="1">
        <v>37.401800000000001</v>
      </c>
      <c r="FQ1014" s="1">
        <v>63.686199999999999</v>
      </c>
      <c r="FR1014" s="1">
        <v>25.512799999999999</v>
      </c>
      <c r="FS1014" s="1">
        <v>1</v>
      </c>
      <c r="FT1014" s="1">
        <v>0.52457600000000004</v>
      </c>
      <c r="FU1014" s="1">
        <v>2.4005999999999998</v>
      </c>
      <c r="FV1014" s="1">
        <v>20.3048</v>
      </c>
      <c r="FW1014" s="1">
        <v>5.2117500000000003</v>
      </c>
      <c r="FX1014" s="1">
        <v>11.908099999999999</v>
      </c>
      <c r="FY1014" s="1">
        <v>5.0027999999999997</v>
      </c>
      <c r="FZ1014" s="1">
        <v>3.2905199999999999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1.8597399999999999</v>
      </c>
      <c r="GF1014" s="1">
        <v>1.8548199999999999</v>
      </c>
      <c r="GG1014" s="1">
        <v>1.85791</v>
      </c>
      <c r="GH1014" s="1">
        <v>1.8563799999999999</v>
      </c>
      <c r="GI1014" s="1">
        <v>1.85517</v>
      </c>
      <c r="GJ1014" s="1">
        <v>1.8547499999999999</v>
      </c>
      <c r="GK1014" s="1">
        <v>1.85361</v>
      </c>
      <c r="GL1014" s="1">
        <v>1.8565499999999999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</v>
      </c>
      <c r="GX1014" s="1">
        <v>100</v>
      </c>
      <c r="GY1014" s="1">
        <v>100</v>
      </c>
      <c r="GZ1014" s="1">
        <v>2.129</v>
      </c>
      <c r="HA1014" s="1">
        <v>8.3000000000000001E-3</v>
      </c>
      <c r="HB1014" s="1">
        <v>0.36341150857684917</v>
      </c>
      <c r="HC1014" s="1">
        <v>2.8098669343081611E-3</v>
      </c>
      <c r="HD1014" s="1">
        <v>-1.127031966113555E-6</v>
      </c>
      <c r="HE1014" s="1">
        <v>1.768598670541231E-10</v>
      </c>
      <c r="HF1014" s="1">
        <v>-7.1736991530500657E-2</v>
      </c>
      <c r="HG1014" s="1">
        <v>1.081145868756639E-2</v>
      </c>
      <c r="HH1014" s="1">
        <v>-3.689364805754238E-4</v>
      </c>
      <c r="HI1014" s="1">
        <v>2.919854880483278E-6</v>
      </c>
      <c r="HJ1014" s="1">
        <v>2</v>
      </c>
      <c r="HK1014" s="1">
        <v>2136</v>
      </c>
      <c r="HL1014" s="1">
        <v>3</v>
      </c>
      <c r="HM1014" s="1">
        <v>30</v>
      </c>
      <c r="HN1014" s="1">
        <v>7</v>
      </c>
      <c r="HO1014" s="1">
        <v>6.9</v>
      </c>
      <c r="HP1014" s="1">
        <v>2.1350099999999999</v>
      </c>
      <c r="HQ1014" s="1">
        <v>2.323</v>
      </c>
      <c r="HR1014" s="1">
        <v>1.4978</v>
      </c>
      <c r="HS1014" s="1">
        <v>2.3010299999999999</v>
      </c>
      <c r="HT1014" s="1">
        <v>1.5478499999999999</v>
      </c>
      <c r="HU1014" s="1">
        <v>2.4511699999999998</v>
      </c>
      <c r="HV1014" s="1">
        <v>40.706699999999998</v>
      </c>
      <c r="HW1014" s="1">
        <v>13.133900000000001</v>
      </c>
      <c r="HX1014" s="1">
        <v>18</v>
      </c>
      <c r="HY1014" s="1">
        <v>500.75700000000001</v>
      </c>
      <c r="HZ1014" s="1">
        <v>478.44</v>
      </c>
      <c r="IA1014" s="1">
        <v>26.864799999999999</v>
      </c>
      <c r="IB1014" s="1">
        <v>33.557099999999998</v>
      </c>
      <c r="IC1014" s="1">
        <v>30.000399999999999</v>
      </c>
      <c r="ID1014" s="1">
        <v>33.375599999999999</v>
      </c>
      <c r="IE1014" s="1">
        <v>33.479500000000002</v>
      </c>
      <c r="IF1014" s="1">
        <v>42.7316</v>
      </c>
      <c r="IG1014" s="1">
        <v>39.2072</v>
      </c>
      <c r="IH1014" s="1">
        <v>0</v>
      </c>
      <c r="II1014" s="1">
        <v>26.857600000000001</v>
      </c>
      <c r="IJ1014" s="1">
        <v>1006.47</v>
      </c>
      <c r="IK1014" s="1">
        <v>23.7559</v>
      </c>
      <c r="IL1014" s="1">
        <v>100.251</v>
      </c>
      <c r="IM1014" s="1">
        <v>99.931399999999996</v>
      </c>
      <c r="IN1014" s="1" t="s">
        <v>365</v>
      </c>
    </row>
    <row r="1015" spans="1:248" ht="15.75" customHeight="1" x14ac:dyDescent="0.3">
      <c r="A1015" s="1">
        <v>999</v>
      </c>
      <c r="B1015" s="1">
        <v>1660411722</v>
      </c>
      <c r="C1015" s="1">
        <v>11997.900000095369</v>
      </c>
      <c r="D1015" s="1" t="s">
        <v>2341</v>
      </c>
      <c r="E1015" s="1" t="s">
        <v>2342</v>
      </c>
      <c r="F1015" s="1">
        <v>1</v>
      </c>
      <c r="G1015" s="1" t="s">
        <v>349</v>
      </c>
      <c r="H1015" s="1" t="s">
        <v>350</v>
      </c>
      <c r="I1015" s="1" t="s">
        <v>351</v>
      </c>
      <c r="J1015" s="1" t="s">
        <v>352</v>
      </c>
      <c r="K1015" s="1" t="s">
        <v>1959</v>
      </c>
      <c r="L1015" s="1" t="s">
        <v>349</v>
      </c>
      <c r="M1015" s="1" t="s">
        <v>354</v>
      </c>
      <c r="N1015" s="1">
        <v>1660411714.03125</v>
      </c>
      <c r="O1015" s="1">
        <f t="shared" si="102"/>
        <v>3.0044417798805335E-3</v>
      </c>
      <c r="P1015" s="1">
        <f t="shared" si="103"/>
        <v>3.0044417798805334</v>
      </c>
      <c r="Q1015" s="1">
        <f t="shared" si="104"/>
        <v>8.1791433905005881</v>
      </c>
      <c r="R1015" s="1">
        <f t="shared" si="105"/>
        <v>887.34918749999997</v>
      </c>
      <c r="S1015" s="1">
        <f t="shared" si="106"/>
        <v>768.44977311851471</v>
      </c>
      <c r="T1015" s="1">
        <f t="shared" si="107"/>
        <v>76.471382179680077</v>
      </c>
      <c r="U1015" s="1">
        <f t="shared" si="108"/>
        <v>88.303518613539666</v>
      </c>
      <c r="V1015" s="1">
        <f t="shared" si="109"/>
        <v>0.14696724857969679</v>
      </c>
      <c r="W1015" s="1">
        <f t="shared" si="110"/>
        <v>2.9196592748836081</v>
      </c>
      <c r="X1015" s="1">
        <f t="shared" si="111"/>
        <v>0.142977619127865</v>
      </c>
      <c r="Y1015" s="1">
        <f t="shared" si="112"/>
        <v>8.9710443353908348E-2</v>
      </c>
      <c r="Z1015" s="1">
        <f t="shared" si="113"/>
        <v>321.51322649999992</v>
      </c>
      <c r="AA1015" s="1">
        <f t="shared" si="114"/>
        <v>32.127132569541445</v>
      </c>
      <c r="AB1015" s="1">
        <f t="shared" si="115"/>
        <v>31.780268750000001</v>
      </c>
      <c r="AC1015" s="1">
        <f t="shared" si="116"/>
        <v>4.7160164463341587</v>
      </c>
      <c r="AD1015" s="1">
        <f t="shared" si="117"/>
        <v>59.870478451828312</v>
      </c>
      <c r="AE1015" s="1">
        <f t="shared" si="118"/>
        <v>2.7028429658815445</v>
      </c>
      <c r="AF1015" s="1">
        <f t="shared" si="119"/>
        <v>4.5144836583463208</v>
      </c>
      <c r="AG1015" s="1">
        <f t="shared" si="120"/>
        <v>2.0131734804526142</v>
      </c>
      <c r="AH1015" s="1">
        <f t="shared" si="121"/>
        <v>-132.49588249273154</v>
      </c>
      <c r="AI1015" s="1">
        <f t="shared" si="122"/>
        <v>-120.9182681297048</v>
      </c>
      <c r="AJ1015" s="1">
        <f t="shared" si="123"/>
        <v>-9.3366094206547121</v>
      </c>
      <c r="AK1015" s="1">
        <f t="shared" si="124"/>
        <v>58.762466456908854</v>
      </c>
      <c r="AL1015" s="1">
        <f t="shared" si="125"/>
        <v>39.892190314723507</v>
      </c>
      <c r="AM1015" s="1">
        <f t="shared" si="126"/>
        <v>3.0248682649931569</v>
      </c>
      <c r="AN1015" s="1">
        <f t="shared" si="127"/>
        <v>8.1791433905005881</v>
      </c>
      <c r="AO1015" s="1">
        <v>986.4832917263069</v>
      </c>
      <c r="AP1015" s="1">
        <v>950.43341818181773</v>
      </c>
      <c r="AQ1015" s="1">
        <v>5.0878224408978729</v>
      </c>
      <c r="AR1015" s="1">
        <v>65.016461255683083</v>
      </c>
      <c r="AS1015" s="1">
        <f t="shared" si="128"/>
        <v>3.0044417798805334</v>
      </c>
      <c r="AT1015" s="1">
        <v>23.625109568058221</v>
      </c>
      <c r="AU1015" s="1">
        <v>27.136356363636349</v>
      </c>
      <c r="AV1015" s="1">
        <v>-7.372350664140735E-4</v>
      </c>
      <c r="AW1015" s="1">
        <v>83.562977856309928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51885.217141539681</v>
      </c>
      <c r="BC1015" s="1">
        <f t="shared" si="132"/>
        <v>1999.9862499999999</v>
      </c>
      <c r="BD1015" s="1">
        <f t="shared" si="133"/>
        <v>1681.1881499999997</v>
      </c>
      <c r="BE1015" s="1">
        <f t="shared" si="134"/>
        <v>0.84059985412399696</v>
      </c>
      <c r="BF1015" s="1">
        <f t="shared" si="135"/>
        <v>0.16075771845931439</v>
      </c>
      <c r="BG1015" s="1">
        <v>6</v>
      </c>
      <c r="BH1015" s="1">
        <v>0.5</v>
      </c>
      <c r="BI1015" s="1" t="s">
        <v>355</v>
      </c>
      <c r="BJ1015" s="1">
        <v>2</v>
      </c>
      <c r="BK1015" s="1" t="b">
        <v>1</v>
      </c>
      <c r="BL1015" s="1">
        <v>1660411714.03125</v>
      </c>
      <c r="BM1015" s="1">
        <v>887.34918749999997</v>
      </c>
      <c r="BN1015" s="1">
        <v>938.42487500000004</v>
      </c>
      <c r="BO1015" s="1">
        <v>27.160475000000002</v>
      </c>
      <c r="BP1015" s="1">
        <v>23.630318750000001</v>
      </c>
      <c r="BQ1015" s="1">
        <v>885.25918750000005</v>
      </c>
      <c r="BR1015" s="1">
        <v>27.152206249999999</v>
      </c>
      <c r="BS1015" s="1">
        <v>500.15543750000001</v>
      </c>
      <c r="BT1015" s="1">
        <v>99.413687499999995</v>
      </c>
      <c r="BU1015" s="1">
        <v>0.100145225</v>
      </c>
      <c r="BV1015" s="1">
        <v>31.012068750000001</v>
      </c>
      <c r="BW1015" s="1">
        <v>31.780268750000001</v>
      </c>
      <c r="BX1015" s="1">
        <v>999.9</v>
      </c>
      <c r="BY1015" s="1">
        <v>0</v>
      </c>
      <c r="BZ1015" s="1">
        <v>0</v>
      </c>
      <c r="CA1015" s="1">
        <v>10002.372499999999</v>
      </c>
      <c r="CB1015" s="1">
        <v>0</v>
      </c>
      <c r="CC1015" s="1">
        <v>63.12429375</v>
      </c>
      <c r="CD1015" s="1">
        <v>-51.075699999999998</v>
      </c>
      <c r="CE1015" s="1">
        <v>912.12249999999995</v>
      </c>
      <c r="CF1015" s="1">
        <v>961.13693749999993</v>
      </c>
      <c r="CG1015" s="1">
        <v>3.5301618750000001</v>
      </c>
      <c r="CH1015" s="1">
        <v>938.42487500000004</v>
      </c>
      <c r="CI1015" s="1">
        <v>23.630318750000001</v>
      </c>
      <c r="CJ1015" s="1">
        <v>2.7001231250000002</v>
      </c>
      <c r="CK1015" s="1">
        <v>2.3491762500000002</v>
      </c>
      <c r="CL1015" s="1">
        <v>22.2858625</v>
      </c>
      <c r="CM1015" s="1">
        <v>20.017637499999999</v>
      </c>
      <c r="CN1015" s="1">
        <v>1999.9862499999999</v>
      </c>
      <c r="CO1015" s="1">
        <v>0.98000612499999995</v>
      </c>
      <c r="CP1015" s="1">
        <v>1.9993812499999999E-2</v>
      </c>
      <c r="CQ1015" s="1">
        <v>0</v>
      </c>
      <c r="CR1015" s="1">
        <v>2.5143749999999998</v>
      </c>
      <c r="CS1015" s="1">
        <v>0</v>
      </c>
      <c r="CT1015" s="1">
        <v>29025.787499999999</v>
      </c>
      <c r="CU1015" s="1">
        <v>17412.224999999999</v>
      </c>
      <c r="CV1015" s="1">
        <v>43.5</v>
      </c>
      <c r="CW1015" s="1">
        <v>44.628875000000001</v>
      </c>
      <c r="CX1015" s="1">
        <v>43.561999999999998</v>
      </c>
      <c r="CY1015" s="1">
        <v>42.936999999999998</v>
      </c>
      <c r="CZ1015" s="1">
        <v>43.378875000000001</v>
      </c>
      <c r="DA1015" s="1">
        <v>1959.9962499999999</v>
      </c>
      <c r="DB1015" s="1">
        <v>39.99</v>
      </c>
      <c r="DC1015" s="1">
        <v>0</v>
      </c>
      <c r="DD1015" s="1">
        <v>1660411720.2</v>
      </c>
      <c r="DE1015" s="1">
        <v>0</v>
      </c>
      <c r="DF1015" s="1">
        <v>1660411308.0999999</v>
      </c>
      <c r="DG1015" s="1" t="s">
        <v>1960</v>
      </c>
      <c r="DH1015" s="1">
        <v>1660411299.5999999</v>
      </c>
      <c r="DI1015" s="1">
        <v>1660411308.0999999</v>
      </c>
      <c r="DJ1015" s="1">
        <v>25</v>
      </c>
      <c r="DK1015" s="1">
        <v>0.20799999999999999</v>
      </c>
      <c r="DL1015" s="1">
        <v>-5.0000000000000001E-3</v>
      </c>
      <c r="DM1015" s="1">
        <v>1.3160000000000001</v>
      </c>
      <c r="DN1015" s="1">
        <v>1.4999999999999999E-2</v>
      </c>
      <c r="DO1015" s="1">
        <v>400</v>
      </c>
      <c r="DP1015" s="1">
        <v>24</v>
      </c>
      <c r="DQ1015" s="1">
        <v>0.34</v>
      </c>
      <c r="DR1015" s="1">
        <v>0.09</v>
      </c>
      <c r="DS1015" s="1">
        <v>7.9366456213642493</v>
      </c>
      <c r="DT1015" s="1">
        <v>2.484091094020521</v>
      </c>
      <c r="DU1015" s="1">
        <v>0.24202896715494049</v>
      </c>
      <c r="DV1015" s="1">
        <v>0</v>
      </c>
      <c r="DW1015" s="1">
        <v>39.921835386821733</v>
      </c>
      <c r="DX1015" s="1">
        <v>-0.19409957532353969</v>
      </c>
      <c r="DY1015" s="1">
        <v>0.2120093836431374</v>
      </c>
      <c r="DZ1015" s="1">
        <v>0</v>
      </c>
      <c r="EA1015" s="1">
        <v>-51.093212903225812</v>
      </c>
      <c r="EB1015" s="1">
        <v>-0.2221499999999397</v>
      </c>
      <c r="EC1015" s="1">
        <v>0.27056673703237349</v>
      </c>
      <c r="ED1015" s="1">
        <v>1</v>
      </c>
      <c r="EE1015" s="1">
        <v>769.97824969629494</v>
      </c>
      <c r="EF1015" s="1">
        <v>258.18052421961869</v>
      </c>
      <c r="EG1015" s="1">
        <v>18.687586344476191</v>
      </c>
      <c r="EH1015" s="1">
        <v>0</v>
      </c>
      <c r="EI1015" s="1">
        <v>3.542446585365854</v>
      </c>
      <c r="EJ1015" s="1">
        <v>-0.28135108013936572</v>
      </c>
      <c r="EK1015" s="1">
        <v>2.863340694395837E-2</v>
      </c>
      <c r="EL1015" s="1">
        <v>0</v>
      </c>
      <c r="EM1015" s="1">
        <v>2.0131874071067228</v>
      </c>
      <c r="EN1015" s="1">
        <v>5.5090452713746248E-2</v>
      </c>
      <c r="EO1015" s="1">
        <v>4.1368889498176282E-3</v>
      </c>
      <c r="EP1015" s="1">
        <v>1</v>
      </c>
      <c r="EQ1015" s="1">
        <v>2</v>
      </c>
      <c r="ER1015" s="1">
        <v>6</v>
      </c>
      <c r="ES1015" s="1" t="s">
        <v>390</v>
      </c>
      <c r="ET1015" s="1">
        <v>2.94123</v>
      </c>
      <c r="EU1015" s="1">
        <v>2.8012100000000002</v>
      </c>
      <c r="EV1015" s="1">
        <v>0.15806500000000001</v>
      </c>
      <c r="EW1015" s="1">
        <v>0.16357099999999999</v>
      </c>
      <c r="EX1015" s="1">
        <v>0.117076</v>
      </c>
      <c r="EY1015" s="1">
        <v>0.10637199999999999</v>
      </c>
      <c r="EZ1015" s="1">
        <v>17204.5</v>
      </c>
      <c r="FA1015" s="1">
        <v>17917.8</v>
      </c>
      <c r="FB1015" s="1">
        <v>23773.7</v>
      </c>
      <c r="FC1015" s="1">
        <v>24941</v>
      </c>
      <c r="FD1015" s="1">
        <v>33607.4</v>
      </c>
      <c r="FE1015" s="1">
        <v>35598.699999999997</v>
      </c>
      <c r="FF1015" s="1">
        <v>43358</v>
      </c>
      <c r="FG1015" s="1">
        <v>46111.3</v>
      </c>
      <c r="FH1015" s="1">
        <v>1.9443999999999999</v>
      </c>
      <c r="FI1015" s="1">
        <v>1.8113300000000001</v>
      </c>
      <c r="FJ1015" s="1">
        <v>0.10398</v>
      </c>
      <c r="FK1015" s="1">
        <v>0</v>
      </c>
      <c r="FL1015" s="1">
        <v>30.0913</v>
      </c>
      <c r="FM1015" s="1">
        <v>999.9</v>
      </c>
      <c r="FN1015" s="1">
        <v>57.7</v>
      </c>
      <c r="FO1015" s="1">
        <v>37.4</v>
      </c>
      <c r="FP1015" s="1">
        <v>37.401200000000003</v>
      </c>
      <c r="FQ1015" s="1">
        <v>63.726199999999999</v>
      </c>
      <c r="FR1015" s="1">
        <v>25.993600000000001</v>
      </c>
      <c r="FS1015" s="1">
        <v>1</v>
      </c>
      <c r="FT1015" s="1">
        <v>0.52473800000000004</v>
      </c>
      <c r="FU1015" s="1">
        <v>2.3936999999999999</v>
      </c>
      <c r="FV1015" s="1">
        <v>20.3048</v>
      </c>
      <c r="FW1015" s="1">
        <v>5.2110000000000003</v>
      </c>
      <c r="FX1015" s="1">
        <v>11.9077</v>
      </c>
      <c r="FY1015" s="1">
        <v>5.0024499999999996</v>
      </c>
      <c r="FZ1015" s="1">
        <v>3.2904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1.8597399999999999</v>
      </c>
      <c r="GF1015" s="1">
        <v>1.8547899999999999</v>
      </c>
      <c r="GG1015" s="1">
        <v>1.85792</v>
      </c>
      <c r="GH1015" s="1">
        <v>1.8563799999999999</v>
      </c>
      <c r="GI1015" s="1">
        <v>1.8551599999999999</v>
      </c>
      <c r="GJ1015" s="1">
        <v>1.8547199999999999</v>
      </c>
      <c r="GK1015" s="1">
        <v>1.85361</v>
      </c>
      <c r="GL1015" s="1">
        <v>1.8565400000000001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</v>
      </c>
      <c r="GX1015" s="1">
        <v>100</v>
      </c>
      <c r="GY1015" s="1">
        <v>100</v>
      </c>
      <c r="GZ1015" s="1">
        <v>2.1379999999999999</v>
      </c>
      <c r="HA1015" s="1">
        <v>8.3000000000000001E-3</v>
      </c>
      <c r="HB1015" s="1">
        <v>0.36341150857684917</v>
      </c>
      <c r="HC1015" s="1">
        <v>2.8098669343081611E-3</v>
      </c>
      <c r="HD1015" s="1">
        <v>-1.127031966113555E-6</v>
      </c>
      <c r="HE1015" s="1">
        <v>1.768598670541231E-10</v>
      </c>
      <c r="HF1015" s="1">
        <v>-7.1736991530500657E-2</v>
      </c>
      <c r="HG1015" s="1">
        <v>1.081145868756639E-2</v>
      </c>
      <c r="HH1015" s="1">
        <v>-3.689364805754238E-4</v>
      </c>
      <c r="HI1015" s="1">
        <v>2.919854880483278E-6</v>
      </c>
      <c r="HJ1015" s="1">
        <v>2</v>
      </c>
      <c r="HK1015" s="1">
        <v>2136</v>
      </c>
      <c r="HL1015" s="1">
        <v>3</v>
      </c>
      <c r="HM1015" s="1">
        <v>30</v>
      </c>
      <c r="HN1015" s="1">
        <v>7</v>
      </c>
      <c r="HO1015" s="1">
        <v>6.9</v>
      </c>
      <c r="HP1015" s="1">
        <v>2.1496599999999999</v>
      </c>
      <c r="HQ1015" s="1">
        <v>2.3278799999999999</v>
      </c>
      <c r="HR1015" s="1">
        <v>1.4978</v>
      </c>
      <c r="HS1015" s="1">
        <v>2.3010299999999999</v>
      </c>
      <c r="HT1015" s="1">
        <v>1.5478499999999999</v>
      </c>
      <c r="HU1015" s="1">
        <v>2.2997999999999998</v>
      </c>
      <c r="HV1015" s="1">
        <v>40.706699999999998</v>
      </c>
      <c r="HW1015" s="1">
        <v>13.133900000000001</v>
      </c>
      <c r="HX1015" s="1">
        <v>18</v>
      </c>
      <c r="HY1015" s="1">
        <v>500.74200000000002</v>
      </c>
      <c r="HZ1015" s="1">
        <v>478.47300000000001</v>
      </c>
      <c r="IA1015" s="1">
        <v>26.860800000000001</v>
      </c>
      <c r="IB1015" s="1">
        <v>33.558399999999999</v>
      </c>
      <c r="IC1015" s="1">
        <v>30.000399999999999</v>
      </c>
      <c r="ID1015" s="1">
        <v>33.375599999999999</v>
      </c>
      <c r="IE1015" s="1">
        <v>33.479500000000002</v>
      </c>
      <c r="IF1015" s="1">
        <v>43.0336</v>
      </c>
      <c r="IG1015" s="1">
        <v>39.2072</v>
      </c>
      <c r="IH1015" s="1">
        <v>0</v>
      </c>
      <c r="II1015" s="1">
        <v>26.8413</v>
      </c>
      <c r="IJ1015" s="1">
        <v>1006.47</v>
      </c>
      <c r="IK1015" s="1">
        <v>23.762599999999999</v>
      </c>
      <c r="IL1015" s="1">
        <v>100.251</v>
      </c>
      <c r="IM1015" s="1">
        <v>99.930300000000003</v>
      </c>
      <c r="IN1015" s="1" t="s">
        <v>365</v>
      </c>
    </row>
    <row r="1016" spans="1:248" ht="15.75" customHeight="1" x14ac:dyDescent="0.3">
      <c r="A1016" s="1">
        <v>1000</v>
      </c>
      <c r="B1016" s="1">
        <v>1660411722.5</v>
      </c>
      <c r="C1016" s="1">
        <v>11998.400000095369</v>
      </c>
      <c r="D1016" s="1" t="s">
        <v>2341</v>
      </c>
      <c r="E1016" s="1" t="s">
        <v>2342</v>
      </c>
      <c r="F1016" s="1">
        <v>1</v>
      </c>
      <c r="G1016" s="1" t="s">
        <v>349</v>
      </c>
      <c r="H1016" s="1" t="s">
        <v>350</v>
      </c>
      <c r="I1016" s="1" t="s">
        <v>351</v>
      </c>
      <c r="J1016" s="1" t="s">
        <v>352</v>
      </c>
      <c r="K1016" s="1" t="s">
        <v>1959</v>
      </c>
      <c r="L1016" s="1" t="s">
        <v>349</v>
      </c>
      <c r="M1016" s="1" t="s">
        <v>354</v>
      </c>
      <c r="N1016" s="1">
        <v>1660411714.03125</v>
      </c>
      <c r="O1016" s="1">
        <f t="shared" si="102"/>
        <v>3.0008854645887087E-3</v>
      </c>
      <c r="P1016" s="1">
        <f t="shared" si="103"/>
        <v>3.0008854645887086</v>
      </c>
      <c r="Q1016" s="1">
        <f t="shared" si="104"/>
        <v>8.1760233249867067</v>
      </c>
      <c r="R1016" s="1">
        <f t="shared" si="105"/>
        <v>887.34918749999997</v>
      </c>
      <c r="S1016" s="1">
        <f t="shared" si="106"/>
        <v>768.37721248036678</v>
      </c>
      <c r="T1016" s="1">
        <f t="shared" si="107"/>
        <v>76.464161392473002</v>
      </c>
      <c r="U1016" s="1">
        <f t="shared" si="108"/>
        <v>88.303518613539666</v>
      </c>
      <c r="V1016" s="1">
        <f t="shared" si="109"/>
        <v>0.14678844786304576</v>
      </c>
      <c r="W1016" s="1">
        <f t="shared" si="110"/>
        <v>2.9196592748836081</v>
      </c>
      <c r="X1016" s="1">
        <f t="shared" si="111"/>
        <v>0.14280837853991346</v>
      </c>
      <c r="Y1016" s="1">
        <f t="shared" si="112"/>
        <v>8.9603841297464612E-2</v>
      </c>
      <c r="Z1016" s="1">
        <f t="shared" si="113"/>
        <v>321.51322649999992</v>
      </c>
      <c r="AA1016" s="1">
        <f t="shared" si="114"/>
        <v>32.128057772291129</v>
      </c>
      <c r="AB1016" s="1">
        <f t="shared" si="115"/>
        <v>31.780268750000001</v>
      </c>
      <c r="AC1016" s="1">
        <f t="shared" si="116"/>
        <v>4.7160164463341587</v>
      </c>
      <c r="AD1016" s="1">
        <f t="shared" si="117"/>
        <v>59.870478451828312</v>
      </c>
      <c r="AE1016" s="1">
        <f t="shared" si="118"/>
        <v>2.7028429658815445</v>
      </c>
      <c r="AF1016" s="1">
        <f t="shared" si="119"/>
        <v>4.5144836583463208</v>
      </c>
      <c r="AG1016" s="1">
        <f t="shared" si="120"/>
        <v>2.0131734804526142</v>
      </c>
      <c r="AH1016" s="1">
        <f t="shared" si="121"/>
        <v>-132.33904898836207</v>
      </c>
      <c r="AI1016" s="1">
        <f t="shared" si="122"/>
        <v>-120.9182681297048</v>
      </c>
      <c r="AJ1016" s="1">
        <f t="shared" si="123"/>
        <v>-9.3366094206547121</v>
      </c>
      <c r="AK1016" s="1">
        <f t="shared" si="124"/>
        <v>58.919299961278327</v>
      </c>
      <c r="AL1016" s="1">
        <f t="shared" si="125"/>
        <v>39.892190314723507</v>
      </c>
      <c r="AM1016" s="1">
        <f t="shared" si="126"/>
        <v>3.0248682649931569</v>
      </c>
      <c r="AN1016" s="1">
        <f t="shared" si="127"/>
        <v>8.1760233249867067</v>
      </c>
      <c r="AO1016" s="1">
        <v>988.92585106904244</v>
      </c>
      <c r="AP1016" s="1">
        <v>952.94909090909141</v>
      </c>
      <c r="AQ1016" s="1">
        <v>5.0742656249346183</v>
      </c>
      <c r="AR1016" s="1">
        <v>65.016461255683083</v>
      </c>
      <c r="AS1016" s="1">
        <f t="shared" si="128"/>
        <v>3.0008854645887086</v>
      </c>
      <c r="AT1016" s="1">
        <v>23.62939051790298</v>
      </c>
      <c r="AU1016" s="1">
        <v>27.135692121212109</v>
      </c>
      <c r="AV1016" s="1">
        <v>-6.1587554505642783E-4</v>
      </c>
      <c r="AW1016" s="1">
        <v>83.562977856309928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51885.217141539681</v>
      </c>
      <c r="BC1016" s="1">
        <f t="shared" si="132"/>
        <v>1999.9862499999999</v>
      </c>
      <c r="BD1016" s="1">
        <f t="shared" si="133"/>
        <v>1681.1881499999997</v>
      </c>
      <c r="BE1016" s="1">
        <f t="shared" si="134"/>
        <v>0.84059985412399696</v>
      </c>
      <c r="BF1016" s="1">
        <f t="shared" si="135"/>
        <v>0.16075771845931439</v>
      </c>
      <c r="BG1016" s="1">
        <v>6</v>
      </c>
      <c r="BH1016" s="1">
        <v>0.5</v>
      </c>
      <c r="BI1016" s="1" t="s">
        <v>355</v>
      </c>
      <c r="BJ1016" s="1">
        <v>2</v>
      </c>
      <c r="BK1016" s="1" t="b">
        <v>1</v>
      </c>
      <c r="BL1016" s="1">
        <v>1660411714.03125</v>
      </c>
      <c r="BM1016" s="1">
        <v>887.34918749999997</v>
      </c>
      <c r="BN1016" s="1">
        <v>938.42487500000004</v>
      </c>
      <c r="BO1016" s="1">
        <v>27.160475000000002</v>
      </c>
      <c r="BP1016" s="1">
        <v>23.630318750000001</v>
      </c>
      <c r="BQ1016" s="1">
        <v>885.25918750000005</v>
      </c>
      <c r="BR1016" s="1">
        <v>27.152206249999999</v>
      </c>
      <c r="BS1016" s="1">
        <v>500.15543750000001</v>
      </c>
      <c r="BT1016" s="1">
        <v>99.413687499999995</v>
      </c>
      <c r="BU1016" s="1">
        <v>0.100145225</v>
      </c>
      <c r="BV1016" s="1">
        <v>31.012068750000001</v>
      </c>
      <c r="BW1016" s="1">
        <v>31.780268750000001</v>
      </c>
      <c r="BX1016" s="1">
        <v>999.9</v>
      </c>
      <c r="BY1016" s="1">
        <v>0</v>
      </c>
      <c r="BZ1016" s="1">
        <v>0</v>
      </c>
      <c r="CA1016" s="1">
        <v>10002.372499999999</v>
      </c>
      <c r="CB1016" s="1">
        <v>0</v>
      </c>
      <c r="CC1016" s="1">
        <v>63.12429375</v>
      </c>
      <c r="CD1016" s="1">
        <v>-51.075699999999998</v>
      </c>
      <c r="CE1016" s="1">
        <v>912.12249999999995</v>
      </c>
      <c r="CF1016" s="1">
        <v>961.13693749999993</v>
      </c>
      <c r="CG1016" s="1">
        <v>3.5301618750000001</v>
      </c>
      <c r="CH1016" s="1">
        <v>938.42487500000004</v>
      </c>
      <c r="CI1016" s="1">
        <v>23.630318750000001</v>
      </c>
      <c r="CJ1016" s="1">
        <v>2.7001231250000002</v>
      </c>
      <c r="CK1016" s="1">
        <v>2.3491762500000002</v>
      </c>
      <c r="CL1016" s="1">
        <v>22.2858625</v>
      </c>
      <c r="CM1016" s="1">
        <v>20.017637499999999</v>
      </c>
      <c r="CN1016" s="1">
        <v>1999.9862499999999</v>
      </c>
      <c r="CO1016" s="1">
        <v>0.98000612499999995</v>
      </c>
      <c r="CP1016" s="1">
        <v>1.9993812499999999E-2</v>
      </c>
      <c r="CQ1016" s="1">
        <v>0</v>
      </c>
      <c r="CR1016" s="1">
        <v>2.5143749999999998</v>
      </c>
      <c r="CS1016" s="1">
        <v>0</v>
      </c>
      <c r="CT1016" s="1">
        <v>29025.787499999999</v>
      </c>
      <c r="CU1016" s="1">
        <v>17412.224999999999</v>
      </c>
      <c r="CV1016" s="1">
        <v>43.5</v>
      </c>
      <c r="CW1016" s="1">
        <v>44.628875000000001</v>
      </c>
      <c r="CX1016" s="1">
        <v>43.561999999999998</v>
      </c>
      <c r="CY1016" s="1">
        <v>42.936999999999998</v>
      </c>
      <c r="CZ1016" s="1">
        <v>43.378875000000001</v>
      </c>
      <c r="DA1016" s="1">
        <v>1959.9962499999999</v>
      </c>
      <c r="DB1016" s="1">
        <v>39.99</v>
      </c>
      <c r="DC1016" s="1">
        <v>0</v>
      </c>
      <c r="DD1016" s="1">
        <v>1660411720.8</v>
      </c>
      <c r="DE1016" s="1">
        <v>0</v>
      </c>
      <c r="DF1016" s="1">
        <v>1660411308.0999999</v>
      </c>
      <c r="DG1016" s="1" t="s">
        <v>1960</v>
      </c>
      <c r="DH1016" s="1">
        <v>1660411299.5999999</v>
      </c>
      <c r="DI1016" s="1">
        <v>1660411308.0999999</v>
      </c>
      <c r="DJ1016" s="1">
        <v>25</v>
      </c>
      <c r="DK1016" s="1">
        <v>0.20799999999999999</v>
      </c>
      <c r="DL1016" s="1">
        <v>-5.0000000000000001E-3</v>
      </c>
      <c r="DM1016" s="1">
        <v>1.3160000000000001</v>
      </c>
      <c r="DN1016" s="1">
        <v>1.4999999999999999E-2</v>
      </c>
      <c r="DO1016" s="1">
        <v>400</v>
      </c>
      <c r="DP1016" s="1">
        <v>24</v>
      </c>
      <c r="DQ1016" s="1">
        <v>0.34</v>
      </c>
      <c r="DR1016" s="1">
        <v>0.09</v>
      </c>
      <c r="DS1016" s="1">
        <v>7.9366456213642493</v>
      </c>
      <c r="DT1016" s="1">
        <v>2.484091094020521</v>
      </c>
      <c r="DU1016" s="1">
        <v>0.24202896715494049</v>
      </c>
      <c r="DV1016" s="1">
        <v>0</v>
      </c>
      <c r="DW1016" s="1">
        <v>39.921835386821733</v>
      </c>
      <c r="DX1016" s="1">
        <v>-0.19409957532353969</v>
      </c>
      <c r="DY1016" s="1">
        <v>0.2120093836431374</v>
      </c>
      <c r="DZ1016" s="1">
        <v>0</v>
      </c>
      <c r="EA1016" s="1">
        <v>-51.093212903225812</v>
      </c>
      <c r="EB1016" s="1">
        <v>-0.2221499999999397</v>
      </c>
      <c r="EC1016" s="1">
        <v>0.27056673703237349</v>
      </c>
      <c r="ED1016" s="1">
        <v>1</v>
      </c>
      <c r="EE1016" s="1">
        <v>769.97824969629494</v>
      </c>
      <c r="EF1016" s="1">
        <v>258.18052421961869</v>
      </c>
      <c r="EG1016" s="1">
        <v>18.687586344476191</v>
      </c>
      <c r="EH1016" s="1">
        <v>0</v>
      </c>
      <c r="EI1016" s="1">
        <v>3.542446585365854</v>
      </c>
      <c r="EJ1016" s="1">
        <v>-0.28135108013936572</v>
      </c>
      <c r="EK1016" s="1">
        <v>2.863340694395837E-2</v>
      </c>
      <c r="EL1016" s="1">
        <v>0</v>
      </c>
      <c r="EM1016" s="1">
        <v>2.0131874071067228</v>
      </c>
      <c r="EN1016" s="1">
        <v>5.5090452713746248E-2</v>
      </c>
      <c r="EO1016" s="1">
        <v>4.1368889498176282E-3</v>
      </c>
      <c r="EP1016" s="1">
        <v>1</v>
      </c>
      <c r="EQ1016" s="1">
        <v>2</v>
      </c>
      <c r="ER1016" s="1">
        <v>6</v>
      </c>
      <c r="ES1016" s="1" t="s">
        <v>390</v>
      </c>
      <c r="ET1016" s="1">
        <v>2.94129</v>
      </c>
      <c r="EU1016" s="1">
        <v>2.80124</v>
      </c>
      <c r="EV1016" s="1">
        <v>0.158334</v>
      </c>
      <c r="EW1016" s="1">
        <v>0.16383600000000001</v>
      </c>
      <c r="EX1016" s="1">
        <v>0.117074</v>
      </c>
      <c r="EY1016" s="1">
        <v>0.10638</v>
      </c>
      <c r="EZ1016" s="1">
        <v>17199.099999999999</v>
      </c>
      <c r="FA1016" s="1">
        <v>17912</v>
      </c>
      <c r="FB1016" s="1">
        <v>23773.8</v>
      </c>
      <c r="FC1016" s="1">
        <v>24940.9</v>
      </c>
      <c r="FD1016" s="1">
        <v>33607.5</v>
      </c>
      <c r="FE1016" s="1">
        <v>35598.1</v>
      </c>
      <c r="FF1016" s="1">
        <v>43358.1</v>
      </c>
      <c r="FG1016" s="1">
        <v>46111</v>
      </c>
      <c r="FH1016" s="1">
        <v>1.94442</v>
      </c>
      <c r="FI1016" s="1">
        <v>1.8112999999999999</v>
      </c>
      <c r="FJ1016" s="1">
        <v>0.103891</v>
      </c>
      <c r="FK1016" s="1">
        <v>0</v>
      </c>
      <c r="FL1016" s="1">
        <v>30.0915</v>
      </c>
      <c r="FM1016" s="1">
        <v>999.9</v>
      </c>
      <c r="FN1016" s="1">
        <v>57.7</v>
      </c>
      <c r="FO1016" s="1">
        <v>37.4</v>
      </c>
      <c r="FP1016" s="1">
        <v>37.402799999999999</v>
      </c>
      <c r="FQ1016" s="1">
        <v>63.726199999999999</v>
      </c>
      <c r="FR1016" s="1">
        <v>25.685099999999998</v>
      </c>
      <c r="FS1016" s="1">
        <v>1</v>
      </c>
      <c r="FT1016" s="1">
        <v>0.52473599999999998</v>
      </c>
      <c r="FU1016" s="1">
        <v>2.3972099999999998</v>
      </c>
      <c r="FV1016" s="1">
        <v>20.3047</v>
      </c>
      <c r="FW1016" s="1">
        <v>5.2111499999999999</v>
      </c>
      <c r="FX1016" s="1">
        <v>11.9077</v>
      </c>
      <c r="FY1016" s="1">
        <v>5.0025000000000004</v>
      </c>
      <c r="FZ1016" s="1">
        <v>3.2904300000000002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1.8597399999999999</v>
      </c>
      <c r="GF1016" s="1">
        <v>1.8548</v>
      </c>
      <c r="GG1016" s="1">
        <v>1.85792</v>
      </c>
      <c r="GH1016" s="1">
        <v>1.8563799999999999</v>
      </c>
      <c r="GI1016" s="1">
        <v>1.8551599999999999</v>
      </c>
      <c r="GJ1016" s="1">
        <v>1.85473</v>
      </c>
      <c r="GK1016" s="1">
        <v>1.85361</v>
      </c>
      <c r="GL1016" s="1">
        <v>1.8565400000000001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</v>
      </c>
      <c r="GX1016" s="1">
        <v>100</v>
      </c>
      <c r="GY1016" s="1">
        <v>100</v>
      </c>
      <c r="GZ1016" s="1">
        <v>2.141</v>
      </c>
      <c r="HA1016" s="1">
        <v>8.3000000000000001E-3</v>
      </c>
      <c r="HB1016" s="1">
        <v>0.36341150857684917</v>
      </c>
      <c r="HC1016" s="1">
        <v>2.8098669343081611E-3</v>
      </c>
      <c r="HD1016" s="1">
        <v>-1.127031966113555E-6</v>
      </c>
      <c r="HE1016" s="1">
        <v>1.768598670541231E-10</v>
      </c>
      <c r="HF1016" s="1">
        <v>-7.1736991530500657E-2</v>
      </c>
      <c r="HG1016" s="1">
        <v>1.081145868756639E-2</v>
      </c>
      <c r="HH1016" s="1">
        <v>-3.689364805754238E-4</v>
      </c>
      <c r="HI1016" s="1">
        <v>2.919854880483278E-6</v>
      </c>
      <c r="HJ1016" s="1">
        <v>2</v>
      </c>
      <c r="HK1016" s="1">
        <v>2136</v>
      </c>
      <c r="HL1016" s="1">
        <v>3</v>
      </c>
      <c r="HM1016" s="1">
        <v>30</v>
      </c>
      <c r="HN1016" s="1">
        <v>7</v>
      </c>
      <c r="HO1016" s="1">
        <v>6.9</v>
      </c>
      <c r="HP1016" s="1">
        <v>2.1533199999999999</v>
      </c>
      <c r="HQ1016" s="1">
        <v>2.34741</v>
      </c>
      <c r="HR1016" s="1">
        <v>1.4978</v>
      </c>
      <c r="HS1016" s="1">
        <v>2.3010299999999999</v>
      </c>
      <c r="HT1016" s="1">
        <v>1.5478499999999999</v>
      </c>
      <c r="HU1016" s="1">
        <v>2.2912599999999999</v>
      </c>
      <c r="HV1016" s="1">
        <v>40.706699999999998</v>
      </c>
      <c r="HW1016" s="1">
        <v>13.116400000000001</v>
      </c>
      <c r="HX1016" s="1">
        <v>18</v>
      </c>
      <c r="HY1016" s="1">
        <v>500.75799999999998</v>
      </c>
      <c r="HZ1016" s="1">
        <v>478.45600000000002</v>
      </c>
      <c r="IA1016" s="1">
        <v>26.8599</v>
      </c>
      <c r="IB1016" s="1">
        <v>33.558599999999998</v>
      </c>
      <c r="IC1016" s="1">
        <v>30.000299999999999</v>
      </c>
      <c r="ID1016" s="1">
        <v>33.375599999999999</v>
      </c>
      <c r="IE1016" s="1">
        <v>33.479500000000002</v>
      </c>
      <c r="IF1016" s="1">
        <v>43.0976</v>
      </c>
      <c r="IG1016" s="1">
        <v>39.2072</v>
      </c>
      <c r="IH1016" s="1">
        <v>0</v>
      </c>
      <c r="II1016" s="1">
        <v>26.8413</v>
      </c>
      <c r="IJ1016" s="1">
        <v>1016.5</v>
      </c>
      <c r="IK1016" s="1">
        <v>23.7637</v>
      </c>
      <c r="IL1016" s="1">
        <v>100.252</v>
      </c>
      <c r="IM1016" s="1">
        <v>99.929699999999997</v>
      </c>
      <c r="IN1016" s="1" t="s">
        <v>365</v>
      </c>
    </row>
    <row r="1017" spans="1:248" ht="15.75" customHeight="1" x14ac:dyDescent="0.3">
      <c r="A1017" s="1">
        <v>1001</v>
      </c>
      <c r="B1017" s="1">
        <v>1660411724</v>
      </c>
      <c r="C1017" s="1">
        <v>11999.900000095369</v>
      </c>
      <c r="D1017" s="1" t="s">
        <v>2343</v>
      </c>
      <c r="E1017" s="1" t="s">
        <v>2344</v>
      </c>
      <c r="F1017" s="1">
        <v>1</v>
      </c>
      <c r="G1017" s="1" t="s">
        <v>349</v>
      </c>
      <c r="H1017" s="1" t="s">
        <v>350</v>
      </c>
      <c r="I1017" s="1" t="s">
        <v>351</v>
      </c>
      <c r="J1017" s="1" t="s">
        <v>352</v>
      </c>
      <c r="K1017" s="1" t="s">
        <v>1959</v>
      </c>
      <c r="L1017" s="1" t="s">
        <v>349</v>
      </c>
      <c r="M1017" s="1" t="s">
        <v>354</v>
      </c>
      <c r="N1017" s="1">
        <v>1660411716.0625</v>
      </c>
      <c r="O1017" s="1">
        <f t="shared" si="102"/>
        <v>2.9879119193101243E-3</v>
      </c>
      <c r="P1017" s="1">
        <f t="shared" si="103"/>
        <v>2.9879119193101245</v>
      </c>
      <c r="Q1017" s="1">
        <f t="shared" si="104"/>
        <v>8.2344540597238893</v>
      </c>
      <c r="R1017" s="1">
        <f t="shared" si="105"/>
        <v>897.4971250000001</v>
      </c>
      <c r="S1017" s="1">
        <f t="shared" si="106"/>
        <v>777.08865752392194</v>
      </c>
      <c r="T1017" s="1">
        <f t="shared" si="107"/>
        <v>77.330557162575076</v>
      </c>
      <c r="U1017" s="1">
        <f t="shared" si="108"/>
        <v>89.312785685490141</v>
      </c>
      <c r="V1017" s="1">
        <f t="shared" si="109"/>
        <v>0.14605156050905413</v>
      </c>
      <c r="W1017" s="1">
        <f t="shared" si="110"/>
        <v>2.9203379204446254</v>
      </c>
      <c r="X1017" s="1">
        <f t="shared" si="111"/>
        <v>0.14211166282290522</v>
      </c>
      <c r="Y1017" s="1">
        <f t="shared" si="112"/>
        <v>8.9164920827616512E-2</v>
      </c>
      <c r="Z1017" s="1">
        <f t="shared" si="113"/>
        <v>321.51322649999992</v>
      </c>
      <c r="AA1017" s="1">
        <f t="shared" si="114"/>
        <v>32.132377954841459</v>
      </c>
      <c r="AB1017" s="1">
        <f t="shared" si="115"/>
        <v>31.781868750000001</v>
      </c>
      <c r="AC1017" s="1">
        <f t="shared" si="116"/>
        <v>4.7164442383999958</v>
      </c>
      <c r="AD1017" s="1">
        <f t="shared" si="117"/>
        <v>59.851259822700186</v>
      </c>
      <c r="AE1017" s="1">
        <f t="shared" si="118"/>
        <v>2.702158279478633</v>
      </c>
      <c r="AF1017" s="1">
        <f t="shared" si="119"/>
        <v>4.5147893085013511</v>
      </c>
      <c r="AG1017" s="1">
        <f t="shared" si="120"/>
        <v>2.0142859589213629</v>
      </c>
      <c r="AH1017" s="1">
        <f t="shared" si="121"/>
        <v>-131.76691564157647</v>
      </c>
      <c r="AI1017" s="1">
        <f t="shared" si="122"/>
        <v>-121.01131888916895</v>
      </c>
      <c r="AJ1017" s="1">
        <f t="shared" si="123"/>
        <v>-9.3417512304459098</v>
      </c>
      <c r="AK1017" s="1">
        <f t="shared" si="124"/>
        <v>59.393240738808558</v>
      </c>
      <c r="AL1017" s="1">
        <f t="shared" si="125"/>
        <v>39.881644617127726</v>
      </c>
      <c r="AM1017" s="1">
        <f t="shared" si="126"/>
        <v>3.0139483342019822</v>
      </c>
      <c r="AN1017" s="1">
        <f t="shared" si="127"/>
        <v>8.2344540597238893</v>
      </c>
      <c r="AO1017" s="1">
        <v>996.31645895478073</v>
      </c>
      <c r="AP1017" s="1">
        <v>960.47025454545474</v>
      </c>
      <c r="AQ1017" s="1">
        <v>5.0347321158181817</v>
      </c>
      <c r="AR1017" s="1">
        <v>65.016461255683083</v>
      </c>
      <c r="AS1017" s="1">
        <f t="shared" si="128"/>
        <v>2.9879119193101245</v>
      </c>
      <c r="AT1017" s="1">
        <v>23.645839178687979</v>
      </c>
      <c r="AU1017" s="1">
        <v>27.13488303030303</v>
      </c>
      <c r="AV1017" s="1">
        <v>-2.9489949899800491E-4</v>
      </c>
      <c r="AW1017" s="1">
        <v>83.562977856309928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51904.288204487035</v>
      </c>
      <c r="BC1017" s="1">
        <f t="shared" si="132"/>
        <v>1999.9862499999999</v>
      </c>
      <c r="BD1017" s="1">
        <f t="shared" si="133"/>
        <v>1681.1881499999997</v>
      </c>
      <c r="BE1017" s="1">
        <f t="shared" si="134"/>
        <v>0.84059985412399696</v>
      </c>
      <c r="BF1017" s="1">
        <f t="shared" si="135"/>
        <v>0.16075771845931439</v>
      </c>
      <c r="BG1017" s="1">
        <v>6</v>
      </c>
      <c r="BH1017" s="1">
        <v>0.5</v>
      </c>
      <c r="BI1017" s="1" t="s">
        <v>355</v>
      </c>
      <c r="BJ1017" s="1">
        <v>2</v>
      </c>
      <c r="BK1017" s="1" t="b">
        <v>1</v>
      </c>
      <c r="BL1017" s="1">
        <v>1660411716.0625</v>
      </c>
      <c r="BM1017" s="1">
        <v>897.4971250000001</v>
      </c>
      <c r="BN1017" s="1">
        <v>948.58506250000005</v>
      </c>
      <c r="BO1017" s="1">
        <v>27.153775</v>
      </c>
      <c r="BP1017" s="1">
        <v>23.63635</v>
      </c>
      <c r="BQ1017" s="1">
        <v>895.39468750000003</v>
      </c>
      <c r="BR1017" s="1">
        <v>27.14549375</v>
      </c>
      <c r="BS1017" s="1">
        <v>500.15706249999999</v>
      </c>
      <c r="BT1017" s="1">
        <v>99.413056249999997</v>
      </c>
      <c r="BU1017" s="1">
        <v>0.10011565625</v>
      </c>
      <c r="BV1017" s="1">
        <v>31.013256250000001</v>
      </c>
      <c r="BW1017" s="1">
        <v>31.781868750000001</v>
      </c>
      <c r="BX1017" s="1">
        <v>999.9</v>
      </c>
      <c r="BY1017" s="1">
        <v>0</v>
      </c>
      <c r="BZ1017" s="1">
        <v>0</v>
      </c>
      <c r="CA1017" s="1">
        <v>10006.313125000001</v>
      </c>
      <c r="CB1017" s="1">
        <v>0</v>
      </c>
      <c r="CC1017" s="1">
        <v>62.821012499999988</v>
      </c>
      <c r="CD1017" s="1">
        <v>-51.087981249999999</v>
      </c>
      <c r="CE1017" s="1">
        <v>922.5474375</v>
      </c>
      <c r="CF1017" s="1">
        <v>971.54918750000002</v>
      </c>
      <c r="CG1017" s="1">
        <v>3.5174343750000001</v>
      </c>
      <c r="CH1017" s="1">
        <v>948.58506250000005</v>
      </c>
      <c r="CI1017" s="1">
        <v>23.63635</v>
      </c>
      <c r="CJ1017" s="1">
        <v>2.6994400000000001</v>
      </c>
      <c r="CK1017" s="1">
        <v>2.3497612499999998</v>
      </c>
      <c r="CL1017" s="1">
        <v>22.281706249999999</v>
      </c>
      <c r="CM1017" s="1">
        <v>20.021650000000001</v>
      </c>
      <c r="CN1017" s="1">
        <v>1999.9862499999999</v>
      </c>
      <c r="CO1017" s="1">
        <v>0.98000612499999995</v>
      </c>
      <c r="CP1017" s="1">
        <v>1.9993812499999999E-2</v>
      </c>
      <c r="CQ1017" s="1">
        <v>0</v>
      </c>
      <c r="CR1017" s="1">
        <v>2.5509374999999999</v>
      </c>
      <c r="CS1017" s="1">
        <v>0</v>
      </c>
      <c r="CT1017" s="1">
        <v>29043.512500000001</v>
      </c>
      <c r="CU1017" s="1">
        <v>17412.224999999999</v>
      </c>
      <c r="CV1017" s="1">
        <v>43.5</v>
      </c>
      <c r="CW1017" s="1">
        <v>44.628875000000001</v>
      </c>
      <c r="CX1017" s="1">
        <v>43.561999999999998</v>
      </c>
      <c r="CY1017" s="1">
        <v>42.936999999999998</v>
      </c>
      <c r="CZ1017" s="1">
        <v>43.382750000000001</v>
      </c>
      <c r="DA1017" s="1">
        <v>1959.9962499999999</v>
      </c>
      <c r="DB1017" s="1">
        <v>39.99</v>
      </c>
      <c r="DC1017" s="1">
        <v>0</v>
      </c>
      <c r="DD1017" s="1">
        <v>1660411722</v>
      </c>
      <c r="DE1017" s="1">
        <v>0</v>
      </c>
      <c r="DF1017" s="1">
        <v>1660411308.0999999</v>
      </c>
      <c r="DG1017" s="1" t="s">
        <v>1960</v>
      </c>
      <c r="DH1017" s="1">
        <v>1660411299.5999999</v>
      </c>
      <c r="DI1017" s="1">
        <v>1660411308.0999999</v>
      </c>
      <c r="DJ1017" s="1">
        <v>25</v>
      </c>
      <c r="DK1017" s="1">
        <v>0.20799999999999999</v>
      </c>
      <c r="DL1017" s="1">
        <v>-5.0000000000000001E-3</v>
      </c>
      <c r="DM1017" s="1">
        <v>1.3160000000000001</v>
      </c>
      <c r="DN1017" s="1">
        <v>1.4999999999999999E-2</v>
      </c>
      <c r="DO1017" s="1">
        <v>400</v>
      </c>
      <c r="DP1017" s="1">
        <v>24</v>
      </c>
      <c r="DQ1017" s="1">
        <v>0.34</v>
      </c>
      <c r="DR1017" s="1">
        <v>0.09</v>
      </c>
      <c r="DS1017" s="1">
        <v>7.9472344819770582</v>
      </c>
      <c r="DT1017" s="1">
        <v>2.9495592860573741</v>
      </c>
      <c r="DU1017" s="1">
        <v>0.24843337196558421</v>
      </c>
      <c r="DV1017" s="1">
        <v>0</v>
      </c>
      <c r="DW1017" s="1">
        <v>39.913393686306499</v>
      </c>
      <c r="DX1017" s="1">
        <v>-1.4562857794422721</v>
      </c>
      <c r="DY1017" s="1">
        <v>0.22608654743301829</v>
      </c>
      <c r="DZ1017" s="1">
        <v>0</v>
      </c>
      <c r="EA1017" s="1">
        <v>-51.096212903225798</v>
      </c>
      <c r="EB1017" s="1">
        <v>1.1624564516129869</v>
      </c>
      <c r="EC1017" s="1">
        <v>0.26418909252219419</v>
      </c>
      <c r="ED1017" s="1">
        <v>0</v>
      </c>
      <c r="EE1017" s="1">
        <v>774.61919378891389</v>
      </c>
      <c r="EF1017" s="1">
        <v>252.94311004030061</v>
      </c>
      <c r="EG1017" s="1">
        <v>18.27668445822696</v>
      </c>
      <c r="EH1017" s="1">
        <v>0</v>
      </c>
      <c r="EI1017" s="1">
        <v>3.5362858536585371</v>
      </c>
      <c r="EJ1017" s="1">
        <v>-0.29672027874563978</v>
      </c>
      <c r="EK1017" s="1">
        <v>3.050113472304301E-2</v>
      </c>
      <c r="EL1017" s="1">
        <v>0</v>
      </c>
      <c r="EM1017" s="1">
        <v>2.0138400124351299</v>
      </c>
      <c r="EN1017" s="1">
        <v>4.8024152131529267E-2</v>
      </c>
      <c r="EO1017" s="1">
        <v>3.775025134258831E-3</v>
      </c>
      <c r="EP1017" s="1">
        <v>1</v>
      </c>
      <c r="EQ1017" s="1">
        <v>1</v>
      </c>
      <c r="ER1017" s="1">
        <v>6</v>
      </c>
      <c r="ES1017" s="1" t="s">
        <v>433</v>
      </c>
      <c r="ET1017" s="1">
        <v>2.9411499999999999</v>
      </c>
      <c r="EU1017" s="1">
        <v>2.80132</v>
      </c>
      <c r="EV1017" s="1">
        <v>0.15914400000000001</v>
      </c>
      <c r="EW1017" s="1">
        <v>0.16463900000000001</v>
      </c>
      <c r="EX1017" s="1">
        <v>0.117074</v>
      </c>
      <c r="EY1017" s="1">
        <v>0.106404</v>
      </c>
      <c r="EZ1017" s="1">
        <v>17182.7</v>
      </c>
      <c r="FA1017" s="1">
        <v>17894.8</v>
      </c>
      <c r="FB1017" s="1">
        <v>23774.1</v>
      </c>
      <c r="FC1017" s="1">
        <v>24940.799999999999</v>
      </c>
      <c r="FD1017" s="1">
        <v>33607.800000000003</v>
      </c>
      <c r="FE1017" s="1">
        <v>35597</v>
      </c>
      <c r="FF1017" s="1">
        <v>43358.400000000001</v>
      </c>
      <c r="FG1017" s="1">
        <v>46110.7</v>
      </c>
      <c r="FH1017" s="1">
        <v>1.94428</v>
      </c>
      <c r="FI1017" s="1">
        <v>1.81138</v>
      </c>
      <c r="FJ1017" s="1">
        <v>0.103883</v>
      </c>
      <c r="FK1017" s="1">
        <v>0</v>
      </c>
      <c r="FL1017" s="1">
        <v>30.092600000000001</v>
      </c>
      <c r="FM1017" s="1">
        <v>999.9</v>
      </c>
      <c r="FN1017" s="1">
        <v>57.7</v>
      </c>
      <c r="FO1017" s="1">
        <v>37.4</v>
      </c>
      <c r="FP1017" s="1">
        <v>37.399299999999997</v>
      </c>
      <c r="FQ1017" s="1">
        <v>63.796199999999999</v>
      </c>
      <c r="FR1017" s="1">
        <v>25.645</v>
      </c>
      <c r="FS1017" s="1">
        <v>1</v>
      </c>
      <c r="FT1017" s="1">
        <v>0.52469500000000002</v>
      </c>
      <c r="FU1017" s="1">
        <v>2.4178700000000002</v>
      </c>
      <c r="FV1017" s="1">
        <v>20.304500000000001</v>
      </c>
      <c r="FW1017" s="1">
        <v>5.2119</v>
      </c>
      <c r="FX1017" s="1">
        <v>11.9069</v>
      </c>
      <c r="FY1017" s="1">
        <v>5.0026000000000002</v>
      </c>
      <c r="FZ1017" s="1">
        <v>3.2905199999999999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1.8597399999999999</v>
      </c>
      <c r="GF1017" s="1">
        <v>1.8548</v>
      </c>
      <c r="GG1017" s="1">
        <v>1.85792</v>
      </c>
      <c r="GH1017" s="1">
        <v>1.8563799999999999</v>
      </c>
      <c r="GI1017" s="1">
        <v>1.8551599999999999</v>
      </c>
      <c r="GJ1017" s="1">
        <v>1.85473</v>
      </c>
      <c r="GK1017" s="1">
        <v>1.85361</v>
      </c>
      <c r="GL1017" s="1">
        <v>1.8565400000000001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</v>
      </c>
      <c r="GX1017" s="1">
        <v>100</v>
      </c>
      <c r="GY1017" s="1">
        <v>100</v>
      </c>
      <c r="GZ1017" s="1">
        <v>2.15</v>
      </c>
      <c r="HA1017" s="1">
        <v>8.3000000000000001E-3</v>
      </c>
      <c r="HB1017" s="1">
        <v>0.36341150857684917</v>
      </c>
      <c r="HC1017" s="1">
        <v>2.8098669343081611E-3</v>
      </c>
      <c r="HD1017" s="1">
        <v>-1.127031966113555E-6</v>
      </c>
      <c r="HE1017" s="1">
        <v>1.768598670541231E-10</v>
      </c>
      <c r="HF1017" s="1">
        <v>-7.1736991530500657E-2</v>
      </c>
      <c r="HG1017" s="1">
        <v>1.081145868756639E-2</v>
      </c>
      <c r="HH1017" s="1">
        <v>-3.689364805754238E-4</v>
      </c>
      <c r="HI1017" s="1">
        <v>2.919854880483278E-6</v>
      </c>
      <c r="HJ1017" s="1">
        <v>2</v>
      </c>
      <c r="HK1017" s="1">
        <v>2136</v>
      </c>
      <c r="HL1017" s="1">
        <v>3</v>
      </c>
      <c r="HM1017" s="1">
        <v>30</v>
      </c>
      <c r="HN1017" s="1">
        <v>7.1</v>
      </c>
      <c r="HO1017" s="1">
        <v>6.9</v>
      </c>
      <c r="HP1017" s="1">
        <v>2.16675</v>
      </c>
      <c r="HQ1017" s="1">
        <v>2.3071299999999999</v>
      </c>
      <c r="HR1017" s="1">
        <v>1.4978</v>
      </c>
      <c r="HS1017" s="1">
        <v>2.3022499999999999</v>
      </c>
      <c r="HT1017" s="1">
        <v>1.5478499999999999</v>
      </c>
      <c r="HU1017" s="1">
        <v>2.4597199999999999</v>
      </c>
      <c r="HV1017" s="1">
        <v>40.706699999999998</v>
      </c>
      <c r="HW1017" s="1">
        <v>13.151400000000001</v>
      </c>
      <c r="HX1017" s="1">
        <v>18</v>
      </c>
      <c r="HY1017" s="1">
        <v>500.673</v>
      </c>
      <c r="HZ1017" s="1">
        <v>478.50599999999997</v>
      </c>
      <c r="IA1017" s="1">
        <v>26.855899999999998</v>
      </c>
      <c r="IB1017" s="1">
        <v>33.559899999999999</v>
      </c>
      <c r="IC1017" s="1">
        <v>30.000299999999999</v>
      </c>
      <c r="ID1017" s="1">
        <v>33.376600000000003</v>
      </c>
      <c r="IE1017" s="1">
        <v>33.479500000000002</v>
      </c>
      <c r="IF1017" s="1">
        <v>43.386499999999998</v>
      </c>
      <c r="IG1017" s="1">
        <v>39.2072</v>
      </c>
      <c r="IH1017" s="1">
        <v>0</v>
      </c>
      <c r="II1017" s="1">
        <v>26.8413</v>
      </c>
      <c r="IJ1017" s="1">
        <v>1016.5</v>
      </c>
      <c r="IK1017" s="1">
        <v>23.766300000000001</v>
      </c>
      <c r="IL1017" s="1">
        <v>100.252</v>
      </c>
      <c r="IM1017" s="1">
        <v>99.929299999999998</v>
      </c>
      <c r="IN1017" s="1" t="s">
        <v>365</v>
      </c>
    </row>
    <row r="1018" spans="1:248" ht="15.75" customHeight="1" x14ac:dyDescent="0.3">
      <c r="A1018" s="1">
        <v>1002</v>
      </c>
      <c r="B1018" s="1">
        <v>1660411724.5</v>
      </c>
      <c r="C1018" s="1">
        <v>12000.400000095369</v>
      </c>
      <c r="D1018" s="1" t="s">
        <v>2343</v>
      </c>
      <c r="E1018" s="1" t="s">
        <v>2344</v>
      </c>
      <c r="F1018" s="1">
        <v>1</v>
      </c>
      <c r="G1018" s="1" t="s">
        <v>349</v>
      </c>
      <c r="H1018" s="1" t="s">
        <v>350</v>
      </c>
      <c r="I1018" s="1" t="s">
        <v>351</v>
      </c>
      <c r="J1018" s="1" t="s">
        <v>352</v>
      </c>
      <c r="K1018" s="1" t="s">
        <v>1959</v>
      </c>
      <c r="L1018" s="1" t="s">
        <v>349</v>
      </c>
      <c r="M1018" s="1" t="s">
        <v>354</v>
      </c>
      <c r="N1018" s="1">
        <v>1660411716.0625</v>
      </c>
      <c r="O1018" s="1">
        <f t="shared" si="102"/>
        <v>2.9827261578571768E-3</v>
      </c>
      <c r="P1018" s="1">
        <f t="shared" si="103"/>
        <v>2.9827261578571767</v>
      </c>
      <c r="Q1018" s="1">
        <f t="shared" si="104"/>
        <v>8.1962073385099572</v>
      </c>
      <c r="R1018" s="1">
        <f t="shared" si="105"/>
        <v>897.4971250000001</v>
      </c>
      <c r="S1018" s="1">
        <f t="shared" si="106"/>
        <v>777.35255727328558</v>
      </c>
      <c r="T1018" s="1">
        <f t="shared" si="107"/>
        <v>77.356818663699514</v>
      </c>
      <c r="U1018" s="1">
        <f t="shared" si="108"/>
        <v>89.312785685490141</v>
      </c>
      <c r="V1018" s="1">
        <f t="shared" si="109"/>
        <v>0.14579107656802104</v>
      </c>
      <c r="W1018" s="1">
        <f t="shared" si="110"/>
        <v>2.9203379204446254</v>
      </c>
      <c r="X1018" s="1">
        <f t="shared" si="111"/>
        <v>0.14186501660207168</v>
      </c>
      <c r="Y1018" s="1">
        <f t="shared" si="112"/>
        <v>8.9009570051745021E-2</v>
      </c>
      <c r="Z1018" s="1">
        <f t="shared" si="113"/>
        <v>321.51322649999992</v>
      </c>
      <c r="AA1018" s="1">
        <f t="shared" si="114"/>
        <v>32.133726778275125</v>
      </c>
      <c r="AB1018" s="1">
        <f t="shared" si="115"/>
        <v>31.781868750000001</v>
      </c>
      <c r="AC1018" s="1">
        <f t="shared" si="116"/>
        <v>4.7164442383999958</v>
      </c>
      <c r="AD1018" s="1">
        <f t="shared" si="117"/>
        <v>59.851259822700186</v>
      </c>
      <c r="AE1018" s="1">
        <f t="shared" si="118"/>
        <v>2.702158279478633</v>
      </c>
      <c r="AF1018" s="1">
        <f t="shared" si="119"/>
        <v>4.5147893085013511</v>
      </c>
      <c r="AG1018" s="1">
        <f t="shared" si="120"/>
        <v>2.0142859589213629</v>
      </c>
      <c r="AH1018" s="1">
        <f t="shared" si="121"/>
        <v>-131.5382235615015</v>
      </c>
      <c r="AI1018" s="1">
        <f t="shared" si="122"/>
        <v>-121.01131888916895</v>
      </c>
      <c r="AJ1018" s="1">
        <f t="shared" si="123"/>
        <v>-9.3417512304459098</v>
      </c>
      <c r="AK1018" s="1">
        <f t="shared" si="124"/>
        <v>59.621932818883536</v>
      </c>
      <c r="AL1018" s="1">
        <f t="shared" si="125"/>
        <v>39.881644617127726</v>
      </c>
      <c r="AM1018" s="1">
        <f t="shared" si="126"/>
        <v>3.0139483342019822</v>
      </c>
      <c r="AN1018" s="1">
        <f t="shared" si="127"/>
        <v>8.1962073385099572</v>
      </c>
      <c r="AO1018" s="1">
        <v>998.82035798842492</v>
      </c>
      <c r="AP1018" s="1">
        <v>963.00970909090938</v>
      </c>
      <c r="AQ1018" s="1">
        <v>5.036970133868345</v>
      </c>
      <c r="AR1018" s="1">
        <v>65.016461255683083</v>
      </c>
      <c r="AS1018" s="1">
        <f t="shared" si="128"/>
        <v>2.9827261578571767</v>
      </c>
      <c r="AT1018" s="1">
        <v>23.652464446065949</v>
      </c>
      <c r="AU1018" s="1">
        <v>27.135197575757569</v>
      </c>
      <c r="AV1018" s="1">
        <v>-2.5570320515486041E-4</v>
      </c>
      <c r="AW1018" s="1">
        <v>83.562977856309928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51904.288204487035</v>
      </c>
      <c r="BC1018" s="1">
        <f t="shared" si="132"/>
        <v>1999.9862499999999</v>
      </c>
      <c r="BD1018" s="1">
        <f t="shared" si="133"/>
        <v>1681.1881499999997</v>
      </c>
      <c r="BE1018" s="1">
        <f t="shared" si="134"/>
        <v>0.84059985412399696</v>
      </c>
      <c r="BF1018" s="1">
        <f t="shared" si="135"/>
        <v>0.16075771845931439</v>
      </c>
      <c r="BG1018" s="1">
        <v>6</v>
      </c>
      <c r="BH1018" s="1">
        <v>0.5</v>
      </c>
      <c r="BI1018" s="1" t="s">
        <v>355</v>
      </c>
      <c r="BJ1018" s="1">
        <v>2</v>
      </c>
      <c r="BK1018" s="1" t="b">
        <v>1</v>
      </c>
      <c r="BL1018" s="1">
        <v>1660411716.0625</v>
      </c>
      <c r="BM1018" s="1">
        <v>897.4971250000001</v>
      </c>
      <c r="BN1018" s="1">
        <v>948.58506250000005</v>
      </c>
      <c r="BO1018" s="1">
        <v>27.153775</v>
      </c>
      <c r="BP1018" s="1">
        <v>23.63635</v>
      </c>
      <c r="BQ1018" s="1">
        <v>895.39468750000003</v>
      </c>
      <c r="BR1018" s="1">
        <v>27.14549375</v>
      </c>
      <c r="BS1018" s="1">
        <v>500.15706249999999</v>
      </c>
      <c r="BT1018" s="1">
        <v>99.413056249999997</v>
      </c>
      <c r="BU1018" s="1">
        <v>0.10011565625</v>
      </c>
      <c r="BV1018" s="1">
        <v>31.013256250000001</v>
      </c>
      <c r="BW1018" s="1">
        <v>31.781868750000001</v>
      </c>
      <c r="BX1018" s="1">
        <v>999.9</v>
      </c>
      <c r="BY1018" s="1">
        <v>0</v>
      </c>
      <c r="BZ1018" s="1">
        <v>0</v>
      </c>
      <c r="CA1018" s="1">
        <v>10006.313125000001</v>
      </c>
      <c r="CB1018" s="1">
        <v>0</v>
      </c>
      <c r="CC1018" s="1">
        <v>62.821012499999988</v>
      </c>
      <c r="CD1018" s="1">
        <v>-51.087981249999999</v>
      </c>
      <c r="CE1018" s="1">
        <v>922.5474375</v>
      </c>
      <c r="CF1018" s="1">
        <v>971.54918750000002</v>
      </c>
      <c r="CG1018" s="1">
        <v>3.5174343750000001</v>
      </c>
      <c r="CH1018" s="1">
        <v>948.58506250000005</v>
      </c>
      <c r="CI1018" s="1">
        <v>23.63635</v>
      </c>
      <c r="CJ1018" s="1">
        <v>2.6994400000000001</v>
      </c>
      <c r="CK1018" s="1">
        <v>2.3497612499999998</v>
      </c>
      <c r="CL1018" s="1">
        <v>22.281706249999999</v>
      </c>
      <c r="CM1018" s="1">
        <v>20.021650000000001</v>
      </c>
      <c r="CN1018" s="1">
        <v>1999.9862499999999</v>
      </c>
      <c r="CO1018" s="1">
        <v>0.98000612499999995</v>
      </c>
      <c r="CP1018" s="1">
        <v>1.9993812499999999E-2</v>
      </c>
      <c r="CQ1018" s="1">
        <v>0</v>
      </c>
      <c r="CR1018" s="1">
        <v>2.5509374999999999</v>
      </c>
      <c r="CS1018" s="1">
        <v>0</v>
      </c>
      <c r="CT1018" s="1">
        <v>29043.512500000001</v>
      </c>
      <c r="CU1018" s="1">
        <v>17412.224999999999</v>
      </c>
      <c r="CV1018" s="1">
        <v>43.5</v>
      </c>
      <c r="CW1018" s="1">
        <v>44.628875000000001</v>
      </c>
      <c r="CX1018" s="1">
        <v>43.561999999999998</v>
      </c>
      <c r="CY1018" s="1">
        <v>42.936999999999998</v>
      </c>
      <c r="CZ1018" s="1">
        <v>43.382750000000001</v>
      </c>
      <c r="DA1018" s="1">
        <v>1959.9962499999999</v>
      </c>
      <c r="DB1018" s="1">
        <v>39.99</v>
      </c>
      <c r="DC1018" s="1">
        <v>0</v>
      </c>
      <c r="DD1018" s="1">
        <v>1660411722.5999999</v>
      </c>
      <c r="DE1018" s="1">
        <v>0</v>
      </c>
      <c r="DF1018" s="1">
        <v>1660411308.0999999</v>
      </c>
      <c r="DG1018" s="1" t="s">
        <v>1960</v>
      </c>
      <c r="DH1018" s="1">
        <v>1660411299.5999999</v>
      </c>
      <c r="DI1018" s="1">
        <v>1660411308.0999999</v>
      </c>
      <c r="DJ1018" s="1">
        <v>25</v>
      </c>
      <c r="DK1018" s="1">
        <v>0.20799999999999999</v>
      </c>
      <c r="DL1018" s="1">
        <v>-5.0000000000000001E-3</v>
      </c>
      <c r="DM1018" s="1">
        <v>1.3160000000000001</v>
      </c>
      <c r="DN1018" s="1">
        <v>1.4999999999999999E-2</v>
      </c>
      <c r="DO1018" s="1">
        <v>400</v>
      </c>
      <c r="DP1018" s="1">
        <v>24</v>
      </c>
      <c r="DQ1018" s="1">
        <v>0.34</v>
      </c>
      <c r="DR1018" s="1">
        <v>0.09</v>
      </c>
      <c r="DS1018" s="1">
        <v>7.987718335745309</v>
      </c>
      <c r="DT1018" s="1">
        <v>3.1605791048958318</v>
      </c>
      <c r="DU1018" s="1">
        <v>0.25385415056397298</v>
      </c>
      <c r="DV1018" s="1">
        <v>0</v>
      </c>
      <c r="DW1018" s="1">
        <v>39.883559950788992</v>
      </c>
      <c r="DX1018" s="1">
        <v>-2.243316738707247</v>
      </c>
      <c r="DY1018" s="1">
        <v>0.2484170913028467</v>
      </c>
      <c r="DZ1018" s="1">
        <v>0</v>
      </c>
      <c r="EA1018" s="1">
        <v>-51.084906666666683</v>
      </c>
      <c r="EB1018" s="1">
        <v>2.4684974416016319</v>
      </c>
      <c r="EC1018" s="1">
        <v>0.27891792452659342</v>
      </c>
      <c r="ED1018" s="1">
        <v>0</v>
      </c>
      <c r="EE1018" s="1">
        <v>780.15179156485613</v>
      </c>
      <c r="EF1018" s="1">
        <v>251.97367194645969</v>
      </c>
      <c r="EG1018" s="1">
        <v>18.804210295385541</v>
      </c>
      <c r="EH1018" s="1">
        <v>0</v>
      </c>
      <c r="EI1018" s="1">
        <v>3.5261167499999999</v>
      </c>
      <c r="EJ1018" s="1">
        <v>-0.32861887429643483</v>
      </c>
      <c r="EK1018" s="1">
        <v>3.3196662436719468E-2</v>
      </c>
      <c r="EL1018" s="1">
        <v>0</v>
      </c>
      <c r="EM1018" s="1">
        <v>2.014444395897657</v>
      </c>
      <c r="EN1018" s="1">
        <v>3.6059108358149267E-2</v>
      </c>
      <c r="EO1018" s="1">
        <v>3.270461813175563E-3</v>
      </c>
      <c r="EP1018" s="1">
        <v>1</v>
      </c>
      <c r="EQ1018" s="1">
        <v>1</v>
      </c>
      <c r="ER1018" s="1">
        <v>6</v>
      </c>
      <c r="ES1018" s="1" t="s">
        <v>433</v>
      </c>
      <c r="ET1018" s="1">
        <v>2.9411700000000001</v>
      </c>
      <c r="EU1018" s="1">
        <v>2.8014000000000001</v>
      </c>
      <c r="EV1018" s="1">
        <v>0.159417</v>
      </c>
      <c r="EW1018" s="1">
        <v>0.164908</v>
      </c>
      <c r="EX1018" s="1">
        <v>0.117076</v>
      </c>
      <c r="EY1018" s="1">
        <v>0.106405</v>
      </c>
      <c r="EZ1018" s="1">
        <v>17177.099999999999</v>
      </c>
      <c r="FA1018" s="1">
        <v>17889</v>
      </c>
      <c r="FB1018" s="1">
        <v>23774.1</v>
      </c>
      <c r="FC1018" s="1">
        <v>24940.799999999999</v>
      </c>
      <c r="FD1018" s="1">
        <v>33607.699999999997</v>
      </c>
      <c r="FE1018" s="1">
        <v>35596.9</v>
      </c>
      <c r="FF1018" s="1">
        <v>43358.400000000001</v>
      </c>
      <c r="FG1018" s="1">
        <v>46110.6</v>
      </c>
      <c r="FH1018" s="1">
        <v>1.94425</v>
      </c>
      <c r="FI1018" s="1">
        <v>1.8113999999999999</v>
      </c>
      <c r="FJ1018" s="1">
        <v>0.103917</v>
      </c>
      <c r="FK1018" s="1">
        <v>0</v>
      </c>
      <c r="FL1018" s="1">
        <v>30.0928</v>
      </c>
      <c r="FM1018" s="1">
        <v>999.9</v>
      </c>
      <c r="FN1018" s="1">
        <v>57.7</v>
      </c>
      <c r="FO1018" s="1">
        <v>37.4</v>
      </c>
      <c r="FP1018" s="1">
        <v>37.401600000000002</v>
      </c>
      <c r="FQ1018" s="1">
        <v>63.796199999999999</v>
      </c>
      <c r="FR1018" s="1">
        <v>25.464700000000001</v>
      </c>
      <c r="FS1018" s="1">
        <v>1</v>
      </c>
      <c r="FT1018" s="1">
        <v>0.52470000000000006</v>
      </c>
      <c r="FU1018" s="1">
        <v>2.4216199999999999</v>
      </c>
      <c r="FV1018" s="1">
        <v>20.304400000000001</v>
      </c>
      <c r="FW1018" s="1">
        <v>5.2119</v>
      </c>
      <c r="FX1018" s="1">
        <v>11.906599999999999</v>
      </c>
      <c r="FY1018" s="1">
        <v>5.0026000000000002</v>
      </c>
      <c r="FZ1018" s="1">
        <v>3.2905199999999999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1.8597399999999999</v>
      </c>
      <c r="GF1018" s="1">
        <v>1.8548</v>
      </c>
      <c r="GG1018" s="1">
        <v>1.85792</v>
      </c>
      <c r="GH1018" s="1">
        <v>1.8563799999999999</v>
      </c>
      <c r="GI1018" s="1">
        <v>1.8551599999999999</v>
      </c>
      <c r="GJ1018" s="1">
        <v>1.85473</v>
      </c>
      <c r="GK1018" s="1">
        <v>1.85361</v>
      </c>
      <c r="GL1018" s="1">
        <v>1.8565400000000001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</v>
      </c>
      <c r="GX1018" s="1">
        <v>100</v>
      </c>
      <c r="GY1018" s="1">
        <v>100</v>
      </c>
      <c r="GZ1018" s="1">
        <v>2.1520000000000001</v>
      </c>
      <c r="HA1018" s="1">
        <v>8.3000000000000001E-3</v>
      </c>
      <c r="HB1018" s="1">
        <v>0.36341150857684917</v>
      </c>
      <c r="HC1018" s="1">
        <v>2.8098669343081611E-3</v>
      </c>
      <c r="HD1018" s="1">
        <v>-1.127031966113555E-6</v>
      </c>
      <c r="HE1018" s="1">
        <v>1.768598670541231E-10</v>
      </c>
      <c r="HF1018" s="1">
        <v>-7.1736991530500657E-2</v>
      </c>
      <c r="HG1018" s="1">
        <v>1.081145868756639E-2</v>
      </c>
      <c r="HH1018" s="1">
        <v>-3.689364805754238E-4</v>
      </c>
      <c r="HI1018" s="1">
        <v>2.919854880483278E-6</v>
      </c>
      <c r="HJ1018" s="1">
        <v>2</v>
      </c>
      <c r="HK1018" s="1">
        <v>2136</v>
      </c>
      <c r="HL1018" s="1">
        <v>3</v>
      </c>
      <c r="HM1018" s="1">
        <v>30</v>
      </c>
      <c r="HN1018" s="1">
        <v>7.1</v>
      </c>
      <c r="HO1018" s="1">
        <v>6.9</v>
      </c>
      <c r="HP1018" s="1">
        <v>2.17041</v>
      </c>
      <c r="HQ1018" s="1">
        <v>2.32178</v>
      </c>
      <c r="HR1018" s="1">
        <v>1.4978</v>
      </c>
      <c r="HS1018" s="1">
        <v>2.3010299999999999</v>
      </c>
      <c r="HT1018" s="1">
        <v>1.5478499999999999</v>
      </c>
      <c r="HU1018" s="1">
        <v>2.4523899999999998</v>
      </c>
      <c r="HV1018" s="1">
        <v>40.706699999999998</v>
      </c>
      <c r="HW1018" s="1">
        <v>13.133900000000001</v>
      </c>
      <c r="HX1018" s="1">
        <v>18</v>
      </c>
      <c r="HY1018" s="1">
        <v>500.66</v>
      </c>
      <c r="HZ1018" s="1">
        <v>478.52199999999999</v>
      </c>
      <c r="IA1018" s="1">
        <v>26.854900000000001</v>
      </c>
      <c r="IB1018" s="1">
        <v>33.56</v>
      </c>
      <c r="IC1018" s="1">
        <v>30.000299999999999</v>
      </c>
      <c r="ID1018" s="1">
        <v>33.376800000000003</v>
      </c>
      <c r="IE1018" s="1">
        <v>33.479500000000002</v>
      </c>
      <c r="IF1018" s="1">
        <v>43.445900000000002</v>
      </c>
      <c r="IG1018" s="1">
        <v>39.2072</v>
      </c>
      <c r="IH1018" s="1">
        <v>0</v>
      </c>
      <c r="II1018" s="1">
        <v>26.8413</v>
      </c>
      <c r="IJ1018" s="1">
        <v>1026.51</v>
      </c>
      <c r="IK1018" s="1">
        <v>23.7683</v>
      </c>
      <c r="IL1018" s="1">
        <v>100.253</v>
      </c>
      <c r="IM1018" s="1">
        <v>99.929100000000005</v>
      </c>
      <c r="IN1018" s="1" t="s">
        <v>365</v>
      </c>
    </row>
    <row r="1019" spans="1:248" ht="15.75" customHeight="1" x14ac:dyDescent="0.3">
      <c r="A1019" s="1">
        <v>1003</v>
      </c>
      <c r="B1019" s="1">
        <v>1660411726</v>
      </c>
      <c r="C1019" s="1">
        <v>12001.900000095369</v>
      </c>
      <c r="D1019" s="1" t="s">
        <v>2345</v>
      </c>
      <c r="E1019" s="1" t="s">
        <v>2346</v>
      </c>
      <c r="F1019" s="1">
        <v>1</v>
      </c>
      <c r="G1019" s="1" t="s">
        <v>349</v>
      </c>
      <c r="H1019" s="1" t="s">
        <v>350</v>
      </c>
      <c r="I1019" s="1" t="s">
        <v>351</v>
      </c>
      <c r="J1019" s="1" t="s">
        <v>352</v>
      </c>
      <c r="K1019" s="1" t="s">
        <v>1959</v>
      </c>
      <c r="L1019" s="1" t="s">
        <v>349</v>
      </c>
      <c r="M1019" s="1" t="s">
        <v>354</v>
      </c>
      <c r="N1019" s="1">
        <v>1660411718.09375</v>
      </c>
      <c r="O1019" s="1">
        <f t="shared" si="102"/>
        <v>2.9713881439561119E-3</v>
      </c>
      <c r="P1019" s="1">
        <f t="shared" si="103"/>
        <v>2.9713881439561121</v>
      </c>
      <c r="Q1019" s="1">
        <f t="shared" si="104"/>
        <v>8.0630372321363222</v>
      </c>
      <c r="R1019" s="1">
        <f t="shared" si="105"/>
        <v>907.62187500000005</v>
      </c>
      <c r="S1019" s="1">
        <f t="shared" si="106"/>
        <v>788.2034545849973</v>
      </c>
      <c r="T1019" s="1">
        <f t="shared" si="107"/>
        <v>78.436345696446466</v>
      </c>
      <c r="U1019" s="1">
        <f t="shared" si="108"/>
        <v>90.320009047207208</v>
      </c>
      <c r="V1019" s="1">
        <f t="shared" si="109"/>
        <v>0.14513308509966436</v>
      </c>
      <c r="W1019" s="1">
        <f t="shared" si="110"/>
        <v>2.9203592074147293</v>
      </c>
      <c r="X1019" s="1">
        <f t="shared" si="111"/>
        <v>0.14124190197693692</v>
      </c>
      <c r="Y1019" s="1">
        <f t="shared" si="112"/>
        <v>8.861710642825997E-2</v>
      </c>
      <c r="Z1019" s="1">
        <f t="shared" si="113"/>
        <v>321.51661799999994</v>
      </c>
      <c r="AA1019" s="1">
        <f t="shared" si="114"/>
        <v>32.137562516900815</v>
      </c>
      <c r="AB1019" s="1">
        <f t="shared" si="115"/>
        <v>31.784275000000001</v>
      </c>
      <c r="AC1019" s="1">
        <f t="shared" si="116"/>
        <v>4.7170876611744061</v>
      </c>
      <c r="AD1019" s="1">
        <f t="shared" si="117"/>
        <v>59.836227467092542</v>
      </c>
      <c r="AE1019" s="1">
        <f t="shared" si="118"/>
        <v>2.7016143678966054</v>
      </c>
      <c r="AF1019" s="1">
        <f t="shared" si="119"/>
        <v>4.5150145359387537</v>
      </c>
      <c r="AG1019" s="1">
        <f t="shared" si="120"/>
        <v>2.0154732932778008</v>
      </c>
      <c r="AH1019" s="1">
        <f t="shared" si="121"/>
        <v>-131.03821714846453</v>
      </c>
      <c r="AI1019" s="1">
        <f t="shared" si="122"/>
        <v>-121.25328465021401</v>
      </c>
      <c r="AJ1019" s="1">
        <f t="shared" si="123"/>
        <v>-9.3605135225198151</v>
      </c>
      <c r="AK1019" s="1">
        <f t="shared" si="124"/>
        <v>59.864602678801603</v>
      </c>
      <c r="AL1019" s="1">
        <f t="shared" si="125"/>
        <v>39.846311646026138</v>
      </c>
      <c r="AM1019" s="1">
        <f t="shared" si="126"/>
        <v>3.0040218839797563</v>
      </c>
      <c r="AN1019" s="1">
        <f t="shared" si="127"/>
        <v>8.0630372321363222</v>
      </c>
      <c r="AO1019" s="1">
        <v>1006.436386295147</v>
      </c>
      <c r="AP1019" s="1">
        <v>970.65629696969665</v>
      </c>
      <c r="AQ1019" s="1">
        <v>5.0629492084631842</v>
      </c>
      <c r="AR1019" s="1">
        <v>65.016461255683083</v>
      </c>
      <c r="AS1019" s="1">
        <f t="shared" si="128"/>
        <v>2.9713881439561121</v>
      </c>
      <c r="AT1019" s="1">
        <v>23.668128892015801</v>
      </c>
      <c r="AU1019" s="1">
        <v>27.13666000000001</v>
      </c>
      <c r="AV1019" s="1">
        <v>-1.0277863489041889E-4</v>
      </c>
      <c r="AW1019" s="1">
        <v>83.562977856309928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51904.735806535944</v>
      </c>
      <c r="BC1019" s="1">
        <f t="shared" si="132"/>
        <v>2000.0074999999999</v>
      </c>
      <c r="BD1019" s="1">
        <f t="shared" si="133"/>
        <v>1681.2059999999997</v>
      </c>
      <c r="BE1019" s="1">
        <f t="shared" si="134"/>
        <v>0.84059984775057084</v>
      </c>
      <c r="BF1019" s="1">
        <f t="shared" si="135"/>
        <v>0.16075770615860188</v>
      </c>
      <c r="BG1019" s="1">
        <v>6</v>
      </c>
      <c r="BH1019" s="1">
        <v>0.5</v>
      </c>
      <c r="BI1019" s="1" t="s">
        <v>355</v>
      </c>
      <c r="BJ1019" s="1">
        <v>2</v>
      </c>
      <c r="BK1019" s="1" t="b">
        <v>1</v>
      </c>
      <c r="BL1019" s="1">
        <v>1660411718.09375</v>
      </c>
      <c r="BM1019" s="1">
        <v>907.62187500000005</v>
      </c>
      <c r="BN1019" s="1">
        <v>958.69381250000004</v>
      </c>
      <c r="BO1019" s="1">
        <v>27.148406250000001</v>
      </c>
      <c r="BP1019" s="1">
        <v>23.64250625</v>
      </c>
      <c r="BQ1019" s="1">
        <v>905.50725</v>
      </c>
      <c r="BR1019" s="1">
        <v>27.140106249999999</v>
      </c>
      <c r="BS1019" s="1">
        <v>500.15131250000002</v>
      </c>
      <c r="BT1019" s="1">
        <v>99.412681249999991</v>
      </c>
      <c r="BU1019" s="1">
        <v>0.10013519375</v>
      </c>
      <c r="BV1019" s="1">
        <v>31.014131249999998</v>
      </c>
      <c r="BW1019" s="1">
        <v>31.784275000000001</v>
      </c>
      <c r="BX1019" s="1">
        <v>999.9</v>
      </c>
      <c r="BY1019" s="1">
        <v>0</v>
      </c>
      <c r="BZ1019" s="1">
        <v>0</v>
      </c>
      <c r="CA1019" s="1">
        <v>10006.4725</v>
      </c>
      <c r="CB1019" s="1">
        <v>0</v>
      </c>
      <c r="CC1019" s="1">
        <v>62.5163625</v>
      </c>
      <c r="CD1019" s="1">
        <v>-51.071968750000003</v>
      </c>
      <c r="CE1019" s="1">
        <v>932.94974999999999</v>
      </c>
      <c r="CF1019" s="1">
        <v>981.9091249999999</v>
      </c>
      <c r="CG1019" s="1">
        <v>3.5059075000000002</v>
      </c>
      <c r="CH1019" s="1">
        <v>958.69381250000004</v>
      </c>
      <c r="CI1019" s="1">
        <v>23.64250625</v>
      </c>
      <c r="CJ1019" s="1">
        <v>2.6988962500000002</v>
      </c>
      <c r="CK1019" s="1">
        <v>2.3503643749999998</v>
      </c>
      <c r="CL1019" s="1">
        <v>22.278387500000001</v>
      </c>
      <c r="CM1019" s="1">
        <v>20.025793749999998</v>
      </c>
      <c r="CN1019" s="1">
        <v>2000.0074999999999</v>
      </c>
      <c r="CO1019" s="1">
        <v>0.98000624999999997</v>
      </c>
      <c r="CP1019" s="1">
        <v>1.9993625000000001E-2</v>
      </c>
      <c r="CQ1019" s="1">
        <v>0</v>
      </c>
      <c r="CR1019" s="1">
        <v>2.5816249999999998</v>
      </c>
      <c r="CS1019" s="1">
        <v>0</v>
      </c>
      <c r="CT1019" s="1">
        <v>29059.668750000001</v>
      </c>
      <c r="CU1019" s="1">
        <v>17412.40625</v>
      </c>
      <c r="CV1019" s="1">
        <v>43.5</v>
      </c>
      <c r="CW1019" s="1">
        <v>44.628875000000001</v>
      </c>
      <c r="CX1019" s="1">
        <v>43.561999999999998</v>
      </c>
      <c r="CY1019" s="1">
        <v>42.936999999999998</v>
      </c>
      <c r="CZ1019" s="1">
        <v>43.390500000000003</v>
      </c>
      <c r="DA1019" s="1">
        <v>1960.0174999999999</v>
      </c>
      <c r="DB1019" s="1">
        <v>39.99</v>
      </c>
      <c r="DC1019" s="1">
        <v>0</v>
      </c>
      <c r="DD1019" s="1">
        <v>1660411724.4000001</v>
      </c>
      <c r="DE1019" s="1">
        <v>0</v>
      </c>
      <c r="DF1019" s="1">
        <v>1660411308.0999999</v>
      </c>
      <c r="DG1019" s="1" t="s">
        <v>1960</v>
      </c>
      <c r="DH1019" s="1">
        <v>1660411299.5999999</v>
      </c>
      <c r="DI1019" s="1">
        <v>1660411308.0999999</v>
      </c>
      <c r="DJ1019" s="1">
        <v>25</v>
      </c>
      <c r="DK1019" s="1">
        <v>0.20799999999999999</v>
      </c>
      <c r="DL1019" s="1">
        <v>-5.0000000000000001E-3</v>
      </c>
      <c r="DM1019" s="1">
        <v>1.3160000000000001</v>
      </c>
      <c r="DN1019" s="1">
        <v>1.4999999999999999E-2</v>
      </c>
      <c r="DO1019" s="1">
        <v>400</v>
      </c>
      <c r="DP1019" s="1">
        <v>24</v>
      </c>
      <c r="DQ1019" s="1">
        <v>0.34</v>
      </c>
      <c r="DR1019" s="1">
        <v>0.09</v>
      </c>
      <c r="DS1019" s="1">
        <v>8.0413327046502143</v>
      </c>
      <c r="DT1019" s="1">
        <v>2.4432515134895652</v>
      </c>
      <c r="DU1019" s="1">
        <v>0.2182498373740745</v>
      </c>
      <c r="DV1019" s="1">
        <v>0</v>
      </c>
      <c r="DW1019" s="1">
        <v>39.848495718595721</v>
      </c>
      <c r="DX1019" s="1">
        <v>-2.9348801831575821</v>
      </c>
      <c r="DY1019" s="1">
        <v>0.265481003402469</v>
      </c>
      <c r="DZ1019" s="1">
        <v>0</v>
      </c>
      <c r="EA1019" s="1">
        <v>-51.065932258064542</v>
      </c>
      <c r="EB1019" s="1">
        <v>2.645777419355027</v>
      </c>
      <c r="EC1019" s="1">
        <v>0.28097840737506907</v>
      </c>
      <c r="ED1019" s="1">
        <v>0</v>
      </c>
      <c r="EE1019" s="1">
        <v>787.69075654263975</v>
      </c>
      <c r="EF1019" s="1">
        <v>258.6998325087385</v>
      </c>
      <c r="EG1019" s="1">
        <v>18.691616735034</v>
      </c>
      <c r="EH1019" s="1">
        <v>0</v>
      </c>
      <c r="EI1019" s="1">
        <v>3.5190939024390242</v>
      </c>
      <c r="EJ1019" s="1">
        <v>-0.34441965156794552</v>
      </c>
      <c r="EK1019" s="1">
        <v>3.5397958248825682E-2</v>
      </c>
      <c r="EL1019" s="1">
        <v>0</v>
      </c>
      <c r="EM1019" s="1">
        <v>2.0155103093365332</v>
      </c>
      <c r="EN1019" s="1">
        <v>1.891543739736359E-2</v>
      </c>
      <c r="EO1019" s="1">
        <v>2.0311688927943179E-3</v>
      </c>
      <c r="EP1019" s="1">
        <v>1</v>
      </c>
      <c r="EQ1019" s="1">
        <v>1</v>
      </c>
      <c r="ER1019" s="1">
        <v>6</v>
      </c>
      <c r="ES1019" s="1" t="s">
        <v>433</v>
      </c>
      <c r="ET1019" s="1">
        <v>2.9411999999999998</v>
      </c>
      <c r="EU1019" s="1">
        <v>2.8014100000000002</v>
      </c>
      <c r="EV1019" s="1">
        <v>0.160223</v>
      </c>
      <c r="EW1019" s="1">
        <v>0.165712</v>
      </c>
      <c r="EX1019" s="1">
        <v>0.117076</v>
      </c>
      <c r="EY1019" s="1">
        <v>0.106395</v>
      </c>
      <c r="EZ1019" s="1">
        <v>17160.599999999999</v>
      </c>
      <c r="FA1019" s="1">
        <v>17871.7</v>
      </c>
      <c r="FB1019" s="1">
        <v>23774.1</v>
      </c>
      <c r="FC1019" s="1">
        <v>24940.799999999999</v>
      </c>
      <c r="FD1019" s="1">
        <v>33607.699999999997</v>
      </c>
      <c r="FE1019" s="1">
        <v>35597</v>
      </c>
      <c r="FF1019" s="1">
        <v>43358.3</v>
      </c>
      <c r="FG1019" s="1">
        <v>46110.2</v>
      </c>
      <c r="FH1019" s="1">
        <v>1.9445300000000001</v>
      </c>
      <c r="FI1019" s="1">
        <v>1.8112200000000001</v>
      </c>
      <c r="FJ1019" s="1">
        <v>0.104472</v>
      </c>
      <c r="FK1019" s="1">
        <v>0</v>
      </c>
      <c r="FL1019" s="1">
        <v>30.093900000000001</v>
      </c>
      <c r="FM1019" s="1">
        <v>999.9</v>
      </c>
      <c r="FN1019" s="1">
        <v>57.7</v>
      </c>
      <c r="FO1019" s="1">
        <v>37.4</v>
      </c>
      <c r="FP1019" s="1">
        <v>37.400500000000001</v>
      </c>
      <c r="FQ1019" s="1">
        <v>63.626199999999997</v>
      </c>
      <c r="FR1019" s="1">
        <v>26.157900000000001</v>
      </c>
      <c r="FS1019" s="1">
        <v>1</v>
      </c>
      <c r="FT1019" s="1">
        <v>0.52479399999999998</v>
      </c>
      <c r="FU1019" s="1">
        <v>2.4372600000000002</v>
      </c>
      <c r="FV1019" s="1">
        <v>20.304200000000002</v>
      </c>
      <c r="FW1019" s="1">
        <v>5.2127999999999997</v>
      </c>
      <c r="FX1019" s="1">
        <v>11.906599999999999</v>
      </c>
      <c r="FY1019" s="1">
        <v>5.0030999999999999</v>
      </c>
      <c r="FZ1019" s="1">
        <v>3.2906499999999999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1.8597399999999999</v>
      </c>
      <c r="GF1019" s="1">
        <v>1.8547899999999999</v>
      </c>
      <c r="GG1019" s="1">
        <v>1.85791</v>
      </c>
      <c r="GH1019" s="1">
        <v>1.8563799999999999</v>
      </c>
      <c r="GI1019" s="1">
        <v>1.8551599999999999</v>
      </c>
      <c r="GJ1019" s="1">
        <v>1.85473</v>
      </c>
      <c r="GK1019" s="1">
        <v>1.8535999999999999</v>
      </c>
      <c r="GL1019" s="1">
        <v>1.8565400000000001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</v>
      </c>
      <c r="GX1019" s="1">
        <v>100</v>
      </c>
      <c r="GY1019" s="1">
        <v>100</v>
      </c>
      <c r="GZ1019" s="1">
        <v>2.161</v>
      </c>
      <c r="HA1019" s="1">
        <v>8.3000000000000001E-3</v>
      </c>
      <c r="HB1019" s="1">
        <v>0.36341150857684917</v>
      </c>
      <c r="HC1019" s="1">
        <v>2.8098669343081611E-3</v>
      </c>
      <c r="HD1019" s="1">
        <v>-1.127031966113555E-6</v>
      </c>
      <c r="HE1019" s="1">
        <v>1.768598670541231E-10</v>
      </c>
      <c r="HF1019" s="1">
        <v>-7.1736991530500657E-2</v>
      </c>
      <c r="HG1019" s="1">
        <v>1.081145868756639E-2</v>
      </c>
      <c r="HH1019" s="1">
        <v>-3.689364805754238E-4</v>
      </c>
      <c r="HI1019" s="1">
        <v>2.919854880483278E-6</v>
      </c>
      <c r="HJ1019" s="1">
        <v>2</v>
      </c>
      <c r="HK1019" s="1">
        <v>2136</v>
      </c>
      <c r="HL1019" s="1">
        <v>3</v>
      </c>
      <c r="HM1019" s="1">
        <v>30</v>
      </c>
      <c r="HN1019" s="1">
        <v>7.1</v>
      </c>
      <c r="HO1019" s="1">
        <v>7</v>
      </c>
      <c r="HP1019" s="1">
        <v>2.18506</v>
      </c>
      <c r="HQ1019" s="1">
        <v>2.3278799999999999</v>
      </c>
      <c r="HR1019" s="1">
        <v>1.4978</v>
      </c>
      <c r="HS1019" s="1">
        <v>2.3010299999999999</v>
      </c>
      <c r="HT1019" s="1">
        <v>1.5478499999999999</v>
      </c>
      <c r="HU1019" s="1">
        <v>2.2534200000000002</v>
      </c>
      <c r="HV1019" s="1">
        <v>40.706699999999998</v>
      </c>
      <c r="HW1019" s="1">
        <v>13.133900000000001</v>
      </c>
      <c r="HX1019" s="1">
        <v>18</v>
      </c>
      <c r="HY1019" s="1">
        <v>500.83600000000001</v>
      </c>
      <c r="HZ1019" s="1">
        <v>478.41300000000001</v>
      </c>
      <c r="IA1019" s="1">
        <v>26.8489</v>
      </c>
      <c r="IB1019" s="1">
        <v>33.56</v>
      </c>
      <c r="IC1019" s="1">
        <v>30.000299999999999</v>
      </c>
      <c r="ID1019" s="1">
        <v>33.378100000000003</v>
      </c>
      <c r="IE1019" s="1">
        <v>33.480400000000003</v>
      </c>
      <c r="IF1019" s="1">
        <v>43.746299999999998</v>
      </c>
      <c r="IG1019" s="1">
        <v>39.2072</v>
      </c>
      <c r="IH1019" s="1">
        <v>0</v>
      </c>
      <c r="II1019" s="1">
        <v>26.8413</v>
      </c>
      <c r="IJ1019" s="1">
        <v>1026.51</v>
      </c>
      <c r="IK1019" s="1">
        <v>23.777000000000001</v>
      </c>
      <c r="IL1019" s="1">
        <v>100.252</v>
      </c>
      <c r="IM1019" s="1">
        <v>99.928600000000003</v>
      </c>
      <c r="IN1019" s="1" t="s">
        <v>365</v>
      </c>
    </row>
    <row r="1020" spans="1:248" ht="15.75" customHeight="1" x14ac:dyDescent="0.3">
      <c r="A1020" s="1">
        <v>1004</v>
      </c>
      <c r="B1020" s="1">
        <v>1660411726.5</v>
      </c>
      <c r="C1020" s="1">
        <v>12002.400000095369</v>
      </c>
      <c r="D1020" s="1" t="s">
        <v>2345</v>
      </c>
      <c r="E1020" s="1" t="s">
        <v>2346</v>
      </c>
      <c r="F1020" s="1">
        <v>1</v>
      </c>
      <c r="G1020" s="1" t="s">
        <v>349</v>
      </c>
      <c r="H1020" s="1" t="s">
        <v>350</v>
      </c>
      <c r="I1020" s="1" t="s">
        <v>351</v>
      </c>
      <c r="J1020" s="1" t="s">
        <v>352</v>
      </c>
      <c r="K1020" s="1" t="s">
        <v>1959</v>
      </c>
      <c r="L1020" s="1" t="s">
        <v>349</v>
      </c>
      <c r="M1020" s="1" t="s">
        <v>354</v>
      </c>
      <c r="N1020" s="1">
        <v>1660411718.09375</v>
      </c>
      <c r="O1020" s="1">
        <f t="shared" si="102"/>
        <v>2.9686600110745472E-3</v>
      </c>
      <c r="P1020" s="1">
        <f t="shared" si="103"/>
        <v>2.9686600110745474</v>
      </c>
      <c r="Q1020" s="1">
        <f t="shared" si="104"/>
        <v>8.0818920847503666</v>
      </c>
      <c r="R1020" s="1">
        <f t="shared" si="105"/>
        <v>907.62187500000005</v>
      </c>
      <c r="S1020" s="1">
        <f t="shared" si="106"/>
        <v>787.91135047810758</v>
      </c>
      <c r="T1020" s="1">
        <f t="shared" si="107"/>
        <v>78.407277594075083</v>
      </c>
      <c r="U1020" s="1">
        <f t="shared" si="108"/>
        <v>90.320009047207208</v>
      </c>
      <c r="V1020" s="1">
        <f t="shared" si="109"/>
        <v>0.14499617384765506</v>
      </c>
      <c r="W1020" s="1">
        <f t="shared" si="110"/>
        <v>2.9203592074147293</v>
      </c>
      <c r="X1020" s="1">
        <f t="shared" si="111"/>
        <v>0.14111222296552206</v>
      </c>
      <c r="Y1020" s="1">
        <f t="shared" si="112"/>
        <v>8.8535431358624239E-2</v>
      </c>
      <c r="Z1020" s="1">
        <f t="shared" si="113"/>
        <v>321.51661799999994</v>
      </c>
      <c r="AA1020" s="1">
        <f t="shared" si="114"/>
        <v>32.138272102642127</v>
      </c>
      <c r="AB1020" s="1">
        <f t="shared" si="115"/>
        <v>31.784275000000001</v>
      </c>
      <c r="AC1020" s="1">
        <f t="shared" si="116"/>
        <v>4.7170876611744061</v>
      </c>
      <c r="AD1020" s="1">
        <f t="shared" si="117"/>
        <v>59.836227467092542</v>
      </c>
      <c r="AE1020" s="1">
        <f t="shared" si="118"/>
        <v>2.7016143678966054</v>
      </c>
      <c r="AF1020" s="1">
        <f t="shared" si="119"/>
        <v>4.5150145359387537</v>
      </c>
      <c r="AG1020" s="1">
        <f t="shared" si="120"/>
        <v>2.0154732932778008</v>
      </c>
      <c r="AH1020" s="1">
        <f t="shared" si="121"/>
        <v>-130.91790648838753</v>
      </c>
      <c r="AI1020" s="1">
        <f t="shared" si="122"/>
        <v>-121.25328465021401</v>
      </c>
      <c r="AJ1020" s="1">
        <f t="shared" si="123"/>
        <v>-9.3605135225198151</v>
      </c>
      <c r="AK1020" s="1">
        <f t="shared" si="124"/>
        <v>59.984913338878599</v>
      </c>
      <c r="AL1020" s="1">
        <f t="shared" si="125"/>
        <v>39.846311646026138</v>
      </c>
      <c r="AM1020" s="1">
        <f t="shared" si="126"/>
        <v>3.0040218839797563</v>
      </c>
      <c r="AN1020" s="1">
        <f t="shared" si="127"/>
        <v>8.0818920847503666</v>
      </c>
      <c r="AO1020" s="1">
        <v>1008.992158485536</v>
      </c>
      <c r="AP1020" s="1">
        <v>973.17933939393913</v>
      </c>
      <c r="AQ1020" s="1">
        <v>5.0648205438031049</v>
      </c>
      <c r="AR1020" s="1">
        <v>65.016461255683083</v>
      </c>
      <c r="AS1020" s="1">
        <f t="shared" si="128"/>
        <v>2.9686600110745474</v>
      </c>
      <c r="AT1020" s="1">
        <v>23.671972448234079</v>
      </c>
      <c r="AU1020" s="1">
        <v>27.13667090909091</v>
      </c>
      <c r="AV1020" s="1">
        <v>-4.0200171749885081E-6</v>
      </c>
      <c r="AW1020" s="1">
        <v>83.562977856309928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51904.735806535944</v>
      </c>
      <c r="BC1020" s="1">
        <f t="shared" si="132"/>
        <v>2000.0074999999999</v>
      </c>
      <c r="BD1020" s="1">
        <f t="shared" si="133"/>
        <v>1681.2059999999997</v>
      </c>
      <c r="BE1020" s="1">
        <f t="shared" si="134"/>
        <v>0.84059984775057084</v>
      </c>
      <c r="BF1020" s="1">
        <f t="shared" si="135"/>
        <v>0.16075770615860188</v>
      </c>
      <c r="BG1020" s="1">
        <v>6</v>
      </c>
      <c r="BH1020" s="1">
        <v>0.5</v>
      </c>
      <c r="BI1020" s="1" t="s">
        <v>355</v>
      </c>
      <c r="BJ1020" s="1">
        <v>2</v>
      </c>
      <c r="BK1020" s="1" t="b">
        <v>1</v>
      </c>
      <c r="BL1020" s="1">
        <v>1660411718.09375</v>
      </c>
      <c r="BM1020" s="1">
        <v>907.62187500000005</v>
      </c>
      <c r="BN1020" s="1">
        <v>958.69381250000004</v>
      </c>
      <c r="BO1020" s="1">
        <v>27.148406250000001</v>
      </c>
      <c r="BP1020" s="1">
        <v>23.64250625</v>
      </c>
      <c r="BQ1020" s="1">
        <v>905.50725</v>
      </c>
      <c r="BR1020" s="1">
        <v>27.140106249999999</v>
      </c>
      <c r="BS1020" s="1">
        <v>500.15131250000002</v>
      </c>
      <c r="BT1020" s="1">
        <v>99.412681249999991</v>
      </c>
      <c r="BU1020" s="1">
        <v>0.10013519375</v>
      </c>
      <c r="BV1020" s="1">
        <v>31.014131249999998</v>
      </c>
      <c r="BW1020" s="1">
        <v>31.784275000000001</v>
      </c>
      <c r="BX1020" s="1">
        <v>999.9</v>
      </c>
      <c r="BY1020" s="1">
        <v>0</v>
      </c>
      <c r="BZ1020" s="1">
        <v>0</v>
      </c>
      <c r="CA1020" s="1">
        <v>10006.4725</v>
      </c>
      <c r="CB1020" s="1">
        <v>0</v>
      </c>
      <c r="CC1020" s="1">
        <v>62.5163625</v>
      </c>
      <c r="CD1020" s="1">
        <v>-51.071968750000003</v>
      </c>
      <c r="CE1020" s="1">
        <v>932.94974999999999</v>
      </c>
      <c r="CF1020" s="1">
        <v>981.9091249999999</v>
      </c>
      <c r="CG1020" s="1">
        <v>3.5059075000000002</v>
      </c>
      <c r="CH1020" s="1">
        <v>958.69381250000004</v>
      </c>
      <c r="CI1020" s="1">
        <v>23.64250625</v>
      </c>
      <c r="CJ1020" s="1">
        <v>2.6988962500000002</v>
      </c>
      <c r="CK1020" s="1">
        <v>2.3503643749999998</v>
      </c>
      <c r="CL1020" s="1">
        <v>22.278387500000001</v>
      </c>
      <c r="CM1020" s="1">
        <v>20.025793749999998</v>
      </c>
      <c r="CN1020" s="1">
        <v>2000.0074999999999</v>
      </c>
      <c r="CO1020" s="1">
        <v>0.98000624999999997</v>
      </c>
      <c r="CP1020" s="1">
        <v>1.9993625000000001E-2</v>
      </c>
      <c r="CQ1020" s="1">
        <v>0</v>
      </c>
      <c r="CR1020" s="1">
        <v>2.5816249999999998</v>
      </c>
      <c r="CS1020" s="1">
        <v>0</v>
      </c>
      <c r="CT1020" s="1">
        <v>29059.668750000001</v>
      </c>
      <c r="CU1020" s="1">
        <v>17412.40625</v>
      </c>
      <c r="CV1020" s="1">
        <v>43.5</v>
      </c>
      <c r="CW1020" s="1">
        <v>44.628875000000001</v>
      </c>
      <c r="CX1020" s="1">
        <v>43.561999999999998</v>
      </c>
      <c r="CY1020" s="1">
        <v>42.936999999999998</v>
      </c>
      <c r="CZ1020" s="1">
        <v>43.390500000000003</v>
      </c>
      <c r="DA1020" s="1">
        <v>1960.0174999999999</v>
      </c>
      <c r="DB1020" s="1">
        <v>39.99</v>
      </c>
      <c r="DC1020" s="1">
        <v>0</v>
      </c>
      <c r="DD1020" s="1">
        <v>1660411725</v>
      </c>
      <c r="DE1020" s="1">
        <v>0</v>
      </c>
      <c r="DF1020" s="1">
        <v>1660411308.0999999</v>
      </c>
      <c r="DG1020" s="1" t="s">
        <v>1960</v>
      </c>
      <c r="DH1020" s="1">
        <v>1660411299.5999999</v>
      </c>
      <c r="DI1020" s="1">
        <v>1660411308.0999999</v>
      </c>
      <c r="DJ1020" s="1">
        <v>25</v>
      </c>
      <c r="DK1020" s="1">
        <v>0.20799999999999999</v>
      </c>
      <c r="DL1020" s="1">
        <v>-5.0000000000000001E-3</v>
      </c>
      <c r="DM1020" s="1">
        <v>1.3160000000000001</v>
      </c>
      <c r="DN1020" s="1">
        <v>1.4999999999999999E-2</v>
      </c>
      <c r="DO1020" s="1">
        <v>400</v>
      </c>
      <c r="DP1020" s="1">
        <v>24</v>
      </c>
      <c r="DQ1020" s="1">
        <v>0.34</v>
      </c>
      <c r="DR1020" s="1">
        <v>0.09</v>
      </c>
      <c r="DS1020" s="1">
        <v>8.0413327046502143</v>
      </c>
      <c r="DT1020" s="1">
        <v>2.4432515134895652</v>
      </c>
      <c r="DU1020" s="1">
        <v>0.2182498373740745</v>
      </c>
      <c r="DV1020" s="1">
        <v>0</v>
      </c>
      <c r="DW1020" s="1">
        <v>39.848495718595721</v>
      </c>
      <c r="DX1020" s="1">
        <v>-2.9348801831575821</v>
      </c>
      <c r="DY1020" s="1">
        <v>0.265481003402469</v>
      </c>
      <c r="DZ1020" s="1">
        <v>0</v>
      </c>
      <c r="EA1020" s="1">
        <v>-51.065932258064542</v>
      </c>
      <c r="EB1020" s="1">
        <v>2.645777419355027</v>
      </c>
      <c r="EC1020" s="1">
        <v>0.28097840737506907</v>
      </c>
      <c r="ED1020" s="1">
        <v>0</v>
      </c>
      <c r="EE1020" s="1">
        <v>787.69075654263975</v>
      </c>
      <c r="EF1020" s="1">
        <v>258.6998325087385</v>
      </c>
      <c r="EG1020" s="1">
        <v>18.691616735034</v>
      </c>
      <c r="EH1020" s="1">
        <v>0</v>
      </c>
      <c r="EI1020" s="1">
        <v>3.5190939024390242</v>
      </c>
      <c r="EJ1020" s="1">
        <v>-0.34441965156794552</v>
      </c>
      <c r="EK1020" s="1">
        <v>3.5397958248825682E-2</v>
      </c>
      <c r="EL1020" s="1">
        <v>0</v>
      </c>
      <c r="EM1020" s="1">
        <v>2.0155103093365332</v>
      </c>
      <c r="EN1020" s="1">
        <v>1.891543739736359E-2</v>
      </c>
      <c r="EO1020" s="1">
        <v>2.0311688927943179E-3</v>
      </c>
      <c r="EP1020" s="1">
        <v>1</v>
      </c>
      <c r="EQ1020" s="1">
        <v>1</v>
      </c>
      <c r="ER1020" s="1">
        <v>6</v>
      </c>
      <c r="ES1020" s="1" t="s">
        <v>433</v>
      </c>
      <c r="ET1020" s="1">
        <v>2.9412199999999999</v>
      </c>
      <c r="EU1020" s="1">
        <v>2.8013400000000002</v>
      </c>
      <c r="EV1020" s="1">
        <v>0.160493</v>
      </c>
      <c r="EW1020" s="1">
        <v>0.16598099999999999</v>
      </c>
      <c r="EX1020" s="1">
        <v>0.117075</v>
      </c>
      <c r="EY1020" s="1">
        <v>0.106403</v>
      </c>
      <c r="EZ1020" s="1">
        <v>17155.099999999999</v>
      </c>
      <c r="FA1020" s="1">
        <v>17866</v>
      </c>
      <c r="FB1020" s="1">
        <v>23774.1</v>
      </c>
      <c r="FC1020" s="1">
        <v>24940.799999999999</v>
      </c>
      <c r="FD1020" s="1">
        <v>33607.699999999997</v>
      </c>
      <c r="FE1020" s="1">
        <v>35596.9</v>
      </c>
      <c r="FF1020" s="1">
        <v>43358.3</v>
      </c>
      <c r="FG1020" s="1">
        <v>46110.400000000001</v>
      </c>
      <c r="FH1020" s="1">
        <v>1.9444999999999999</v>
      </c>
      <c r="FI1020" s="1">
        <v>1.8112699999999999</v>
      </c>
      <c r="FJ1020" s="1">
        <v>0.104602</v>
      </c>
      <c r="FK1020" s="1">
        <v>0</v>
      </c>
      <c r="FL1020" s="1">
        <v>30.094100000000001</v>
      </c>
      <c r="FM1020" s="1">
        <v>999.9</v>
      </c>
      <c r="FN1020" s="1">
        <v>57.7</v>
      </c>
      <c r="FO1020" s="1">
        <v>37.4</v>
      </c>
      <c r="FP1020" s="1">
        <v>37.401499999999999</v>
      </c>
      <c r="FQ1020" s="1">
        <v>63.626199999999997</v>
      </c>
      <c r="FR1020" s="1">
        <v>26.302099999999999</v>
      </c>
      <c r="FS1020" s="1">
        <v>1</v>
      </c>
      <c r="FT1020" s="1">
        <v>0.52484200000000003</v>
      </c>
      <c r="FU1020" s="1">
        <v>2.4334199999999999</v>
      </c>
      <c r="FV1020" s="1">
        <v>20.304200000000002</v>
      </c>
      <c r="FW1020" s="1">
        <v>5.21265</v>
      </c>
      <c r="FX1020" s="1">
        <v>11.906599999999999</v>
      </c>
      <c r="FY1020" s="1">
        <v>5.0030000000000001</v>
      </c>
      <c r="FZ1020" s="1">
        <v>3.2906499999999999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1.8597399999999999</v>
      </c>
      <c r="GF1020" s="1">
        <v>1.8547800000000001</v>
      </c>
      <c r="GG1020" s="1">
        <v>1.85791</v>
      </c>
      <c r="GH1020" s="1">
        <v>1.8563799999999999</v>
      </c>
      <c r="GI1020" s="1">
        <v>1.8551599999999999</v>
      </c>
      <c r="GJ1020" s="1">
        <v>1.85473</v>
      </c>
      <c r="GK1020" s="1">
        <v>1.8535999999999999</v>
      </c>
      <c r="GL1020" s="1">
        <v>1.8565400000000001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</v>
      </c>
      <c r="GX1020" s="1">
        <v>100</v>
      </c>
      <c r="GY1020" s="1">
        <v>100</v>
      </c>
      <c r="GZ1020" s="1">
        <v>2.1640000000000001</v>
      </c>
      <c r="HA1020" s="1">
        <v>8.3000000000000001E-3</v>
      </c>
      <c r="HB1020" s="1">
        <v>0.36341150857684917</v>
      </c>
      <c r="HC1020" s="1">
        <v>2.8098669343081611E-3</v>
      </c>
      <c r="HD1020" s="1">
        <v>-1.127031966113555E-6</v>
      </c>
      <c r="HE1020" s="1">
        <v>1.768598670541231E-10</v>
      </c>
      <c r="HF1020" s="1">
        <v>-7.1736991530500657E-2</v>
      </c>
      <c r="HG1020" s="1">
        <v>1.081145868756639E-2</v>
      </c>
      <c r="HH1020" s="1">
        <v>-3.689364805754238E-4</v>
      </c>
      <c r="HI1020" s="1">
        <v>2.919854880483278E-6</v>
      </c>
      <c r="HJ1020" s="1">
        <v>2</v>
      </c>
      <c r="HK1020" s="1">
        <v>2136</v>
      </c>
      <c r="HL1020" s="1">
        <v>3</v>
      </c>
      <c r="HM1020" s="1">
        <v>30</v>
      </c>
      <c r="HN1020" s="1">
        <v>7.1</v>
      </c>
      <c r="HO1020" s="1">
        <v>7</v>
      </c>
      <c r="HP1020" s="1">
        <v>2.1875</v>
      </c>
      <c r="HQ1020" s="1">
        <v>2.2936999999999999</v>
      </c>
      <c r="HR1020" s="1">
        <v>1.4978</v>
      </c>
      <c r="HS1020" s="1">
        <v>2.3022499999999999</v>
      </c>
      <c r="HT1020" s="1">
        <v>1.5478499999999999</v>
      </c>
      <c r="HU1020" s="1">
        <v>2.32544</v>
      </c>
      <c r="HV1020" s="1">
        <v>40.706699999999998</v>
      </c>
      <c r="HW1020" s="1">
        <v>13.1251</v>
      </c>
      <c r="HX1020" s="1">
        <v>18</v>
      </c>
      <c r="HY1020" s="1">
        <v>500.82299999999998</v>
      </c>
      <c r="HZ1020" s="1">
        <v>478.44799999999998</v>
      </c>
      <c r="IA1020" s="1">
        <v>26.8476</v>
      </c>
      <c r="IB1020" s="1">
        <v>33.56</v>
      </c>
      <c r="IC1020" s="1">
        <v>30.000299999999999</v>
      </c>
      <c r="ID1020" s="1">
        <v>33.378300000000003</v>
      </c>
      <c r="IE1020" s="1">
        <v>33.480600000000003</v>
      </c>
      <c r="IF1020" s="1">
        <v>43.800400000000003</v>
      </c>
      <c r="IG1020" s="1">
        <v>39.2072</v>
      </c>
      <c r="IH1020" s="1">
        <v>0</v>
      </c>
      <c r="II1020" s="1">
        <v>26.8413</v>
      </c>
      <c r="IJ1020" s="1">
        <v>1036.55</v>
      </c>
      <c r="IK1020" s="1">
        <v>23.777899999999999</v>
      </c>
      <c r="IL1020" s="1">
        <v>100.252</v>
      </c>
      <c r="IM1020" s="1">
        <v>99.928799999999995</v>
      </c>
      <c r="IN1020" s="1" t="s">
        <v>365</v>
      </c>
    </row>
    <row r="1021" spans="1:248" ht="15.75" customHeight="1" x14ac:dyDescent="0.3">
      <c r="A1021" s="1">
        <v>1005</v>
      </c>
      <c r="B1021" s="1">
        <v>1660411728</v>
      </c>
      <c r="C1021" s="1">
        <v>12003.900000095369</v>
      </c>
      <c r="D1021" s="1" t="s">
        <v>2347</v>
      </c>
      <c r="E1021" s="1" t="s">
        <v>2348</v>
      </c>
      <c r="F1021" s="1">
        <v>1</v>
      </c>
      <c r="G1021" s="1" t="s">
        <v>349</v>
      </c>
      <c r="H1021" s="1" t="s">
        <v>350</v>
      </c>
      <c r="I1021" s="1" t="s">
        <v>351</v>
      </c>
      <c r="J1021" s="1" t="s">
        <v>352</v>
      </c>
      <c r="K1021" s="1" t="s">
        <v>1959</v>
      </c>
      <c r="L1021" s="1" t="s">
        <v>349</v>
      </c>
      <c r="M1021" s="1" t="s">
        <v>354</v>
      </c>
      <c r="N1021" s="1">
        <v>1660411720.125</v>
      </c>
      <c r="O1021" s="1">
        <f t="shared" si="102"/>
        <v>2.9642496278526292E-3</v>
      </c>
      <c r="P1021" s="1">
        <f t="shared" si="103"/>
        <v>2.9642496278526291</v>
      </c>
      <c r="Q1021" s="1">
        <f t="shared" si="104"/>
        <v>8.1534383163965014</v>
      </c>
      <c r="R1021" s="1">
        <f t="shared" si="105"/>
        <v>917.71568750000006</v>
      </c>
      <c r="S1021" s="1">
        <f t="shared" si="106"/>
        <v>796.66731067937474</v>
      </c>
      <c r="T1021" s="1">
        <f t="shared" si="107"/>
        <v>79.27841779942726</v>
      </c>
      <c r="U1021" s="1">
        <f t="shared" si="108"/>
        <v>91.324253825188649</v>
      </c>
      <c r="V1021" s="1">
        <f t="shared" si="109"/>
        <v>0.14468169669768013</v>
      </c>
      <c r="W1021" s="1">
        <f t="shared" si="110"/>
        <v>2.9204578435891091</v>
      </c>
      <c r="X1021" s="1">
        <f t="shared" si="111"/>
        <v>0.14081445997227743</v>
      </c>
      <c r="Y1021" s="1">
        <f t="shared" si="112"/>
        <v>8.8347883544270311E-2</v>
      </c>
      <c r="Z1021" s="1">
        <f t="shared" si="113"/>
        <v>321.51681749999995</v>
      </c>
      <c r="AA1021" s="1">
        <f t="shared" si="114"/>
        <v>32.140365597527875</v>
      </c>
      <c r="AB1021" s="1">
        <f t="shared" si="115"/>
        <v>31.787287500000001</v>
      </c>
      <c r="AC1021" s="1">
        <f t="shared" si="116"/>
        <v>4.7178933007929311</v>
      </c>
      <c r="AD1021" s="1">
        <f t="shared" si="117"/>
        <v>59.822984419955162</v>
      </c>
      <c r="AE1021" s="1">
        <f t="shared" si="118"/>
        <v>2.7011675481478146</v>
      </c>
      <c r="AF1021" s="1">
        <f t="shared" si="119"/>
        <v>4.5152671240634152</v>
      </c>
      <c r="AG1021" s="1">
        <f t="shared" si="120"/>
        <v>2.0167257526451166</v>
      </c>
      <c r="AH1021" s="1">
        <f t="shared" si="121"/>
        <v>-130.72340858830094</v>
      </c>
      <c r="AI1021" s="1">
        <f t="shared" si="122"/>
        <v>-121.57719571105197</v>
      </c>
      <c r="AJ1021" s="1">
        <f t="shared" si="123"/>
        <v>-9.3853866092265683</v>
      </c>
      <c r="AK1021" s="1">
        <f t="shared" si="124"/>
        <v>59.83082659142049</v>
      </c>
      <c r="AL1021" s="1">
        <f t="shared" si="125"/>
        <v>39.829477202271931</v>
      </c>
      <c r="AM1021" s="1">
        <f t="shared" si="126"/>
        <v>2.9950602198566596</v>
      </c>
      <c r="AN1021" s="1">
        <f t="shared" si="127"/>
        <v>8.1534383163965014</v>
      </c>
      <c r="AO1021" s="1">
        <v>1016.702390891561</v>
      </c>
      <c r="AP1021" s="1">
        <v>980.77598787878742</v>
      </c>
      <c r="AQ1021" s="1">
        <v>5.0699124529816046</v>
      </c>
      <c r="AR1021" s="1">
        <v>65.016461255683083</v>
      </c>
      <c r="AS1021" s="1">
        <f t="shared" si="128"/>
        <v>2.9642496278526291</v>
      </c>
      <c r="AT1021" s="1">
        <v>23.67659849266974</v>
      </c>
      <c r="AU1021" s="1">
        <v>27.134914545454532</v>
      </c>
      <c r="AV1021" s="1">
        <v>1.8110052845140361E-4</v>
      </c>
      <c r="AW1021" s="1">
        <v>83.562977856309928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51907.366942158042</v>
      </c>
      <c r="BC1021" s="1">
        <f t="shared" si="132"/>
        <v>2000.00875</v>
      </c>
      <c r="BD1021" s="1">
        <f t="shared" si="133"/>
        <v>1681.20705</v>
      </c>
      <c r="BE1021" s="1">
        <f t="shared" si="134"/>
        <v>0.84059984737566773</v>
      </c>
      <c r="BF1021" s="1">
        <f t="shared" si="135"/>
        <v>0.1607577054350387</v>
      </c>
      <c r="BG1021" s="1">
        <v>6</v>
      </c>
      <c r="BH1021" s="1">
        <v>0.5</v>
      </c>
      <c r="BI1021" s="1" t="s">
        <v>355</v>
      </c>
      <c r="BJ1021" s="1">
        <v>2</v>
      </c>
      <c r="BK1021" s="1" t="b">
        <v>1</v>
      </c>
      <c r="BL1021" s="1">
        <v>1660411720.125</v>
      </c>
      <c r="BM1021" s="1">
        <v>917.71568750000006</v>
      </c>
      <c r="BN1021" s="1">
        <v>968.79356250000001</v>
      </c>
      <c r="BO1021" s="1">
        <v>27.14398125</v>
      </c>
      <c r="BP1021" s="1">
        <v>23.64855</v>
      </c>
      <c r="BQ1021" s="1">
        <v>915.58900000000006</v>
      </c>
      <c r="BR1021" s="1">
        <v>27.135668750000001</v>
      </c>
      <c r="BS1021" s="1">
        <v>500.15499999999997</v>
      </c>
      <c r="BT1021" s="1">
        <v>99.412456249999991</v>
      </c>
      <c r="BU1021" s="1">
        <v>0.10012163125</v>
      </c>
      <c r="BV1021" s="1">
        <v>31.015112500000001</v>
      </c>
      <c r="BW1021" s="1">
        <v>31.787287500000001</v>
      </c>
      <c r="BX1021" s="1">
        <v>999.9</v>
      </c>
      <c r="BY1021" s="1">
        <v>0</v>
      </c>
      <c r="BZ1021" s="1">
        <v>0</v>
      </c>
      <c r="CA1021" s="1">
        <v>10007.05875</v>
      </c>
      <c r="CB1021" s="1">
        <v>0</v>
      </c>
      <c r="CC1021" s="1">
        <v>62.368356249999998</v>
      </c>
      <c r="CD1021" s="1">
        <v>-51.077937499999997</v>
      </c>
      <c r="CE1021" s="1">
        <v>943.32099999999991</v>
      </c>
      <c r="CF1021" s="1">
        <v>992.26012500000002</v>
      </c>
      <c r="CG1021" s="1">
        <v>3.4954368750000002</v>
      </c>
      <c r="CH1021" s="1">
        <v>968.79356250000001</v>
      </c>
      <c r="CI1021" s="1">
        <v>23.64855</v>
      </c>
      <c r="CJ1021" s="1">
        <v>2.698450625</v>
      </c>
      <c r="CK1021" s="1">
        <v>2.3509606249999999</v>
      </c>
      <c r="CL1021" s="1">
        <v>22.275675</v>
      </c>
      <c r="CM1021" s="1">
        <v>20.029887500000001</v>
      </c>
      <c r="CN1021" s="1">
        <v>2000.00875</v>
      </c>
      <c r="CO1021" s="1">
        <v>0.98000612499999995</v>
      </c>
      <c r="CP1021" s="1">
        <v>1.9993812499999999E-2</v>
      </c>
      <c r="CQ1021" s="1">
        <v>0</v>
      </c>
      <c r="CR1021" s="1">
        <v>2.6455625</v>
      </c>
      <c r="CS1021" s="1">
        <v>0</v>
      </c>
      <c r="CT1021" s="1">
        <v>29074.46875</v>
      </c>
      <c r="CU1021" s="1">
        <v>17412.418750000001</v>
      </c>
      <c r="CV1021" s="1">
        <v>43.5</v>
      </c>
      <c r="CW1021" s="1">
        <v>44.628875000000001</v>
      </c>
      <c r="CX1021" s="1">
        <v>43.561999999999998</v>
      </c>
      <c r="CY1021" s="1">
        <v>42.936999999999998</v>
      </c>
      <c r="CZ1021" s="1">
        <v>43.398249999999997</v>
      </c>
      <c r="DA1021" s="1">
        <v>1960.01875</v>
      </c>
      <c r="DB1021" s="1">
        <v>39.99</v>
      </c>
      <c r="DC1021" s="1">
        <v>0</v>
      </c>
      <c r="DD1021" s="1">
        <v>1660411726.2</v>
      </c>
      <c r="DE1021" s="1">
        <v>0</v>
      </c>
      <c r="DF1021" s="1">
        <v>1660411308.0999999</v>
      </c>
      <c r="DG1021" s="1" t="s">
        <v>1960</v>
      </c>
      <c r="DH1021" s="1">
        <v>1660411299.5999999</v>
      </c>
      <c r="DI1021" s="1">
        <v>1660411308.0999999</v>
      </c>
      <c r="DJ1021" s="1">
        <v>25</v>
      </c>
      <c r="DK1021" s="1">
        <v>0.20799999999999999</v>
      </c>
      <c r="DL1021" s="1">
        <v>-5.0000000000000001E-3</v>
      </c>
      <c r="DM1021" s="1">
        <v>1.3160000000000001</v>
      </c>
      <c r="DN1021" s="1">
        <v>1.4999999999999999E-2</v>
      </c>
      <c r="DO1021" s="1">
        <v>400</v>
      </c>
      <c r="DP1021" s="1">
        <v>24</v>
      </c>
      <c r="DQ1021" s="1">
        <v>0.34</v>
      </c>
      <c r="DR1021" s="1">
        <v>0.09</v>
      </c>
      <c r="DS1021" s="1">
        <v>8.0866564176951563</v>
      </c>
      <c r="DT1021" s="1">
        <v>1.594019457072539</v>
      </c>
      <c r="DU1021" s="1">
        <v>0.1686887387693051</v>
      </c>
      <c r="DV1021" s="1">
        <v>0</v>
      </c>
      <c r="DW1021" s="1">
        <v>39.829618392254211</v>
      </c>
      <c r="DX1021" s="1">
        <v>-2.9148863776959608</v>
      </c>
      <c r="DY1021" s="1">
        <v>0.26521075772073099</v>
      </c>
      <c r="DZ1021" s="1">
        <v>0</v>
      </c>
      <c r="EA1021" s="1">
        <v>-51.061406451612903</v>
      </c>
      <c r="EB1021" s="1">
        <v>2.5190564516130429</v>
      </c>
      <c r="EC1021" s="1">
        <v>0.28035717764157753</v>
      </c>
      <c r="ED1021" s="1">
        <v>0</v>
      </c>
      <c r="EE1021" s="1">
        <v>792.06295671764053</v>
      </c>
      <c r="EF1021" s="1">
        <v>264.77568250826317</v>
      </c>
      <c r="EG1021" s="1">
        <v>19.13012445268172</v>
      </c>
      <c r="EH1021" s="1">
        <v>0</v>
      </c>
      <c r="EI1021" s="1">
        <v>3.5138887804878052</v>
      </c>
      <c r="EJ1021" s="1">
        <v>-0.34906432055748149</v>
      </c>
      <c r="EK1021" s="1">
        <v>3.5793079123581109E-2</v>
      </c>
      <c r="EL1021" s="1">
        <v>0</v>
      </c>
      <c r="EM1021" s="1">
        <v>2.016021302027645</v>
      </c>
      <c r="EN1021" s="1">
        <v>1.392202862207787E-2</v>
      </c>
      <c r="EO1021" s="1">
        <v>1.5689620345597239E-3</v>
      </c>
      <c r="EP1021" s="1">
        <v>1</v>
      </c>
      <c r="EQ1021" s="1">
        <v>1</v>
      </c>
      <c r="ER1021" s="1">
        <v>6</v>
      </c>
      <c r="ES1021" s="1" t="s">
        <v>433</v>
      </c>
      <c r="ET1021" s="1">
        <v>2.9413</v>
      </c>
      <c r="EU1021" s="1">
        <v>2.8012100000000002</v>
      </c>
      <c r="EV1021" s="1">
        <v>0.161298</v>
      </c>
      <c r="EW1021" s="1">
        <v>0.16678299999999999</v>
      </c>
      <c r="EX1021" s="1">
        <v>0.11706800000000001</v>
      </c>
      <c r="EY1021" s="1">
        <v>0.106406</v>
      </c>
      <c r="EZ1021" s="1">
        <v>17138.599999999999</v>
      </c>
      <c r="FA1021" s="1">
        <v>17848.7</v>
      </c>
      <c r="FB1021" s="1">
        <v>23774</v>
      </c>
      <c r="FC1021" s="1">
        <v>24940.7</v>
      </c>
      <c r="FD1021" s="1">
        <v>33607.800000000003</v>
      </c>
      <c r="FE1021" s="1">
        <v>35596.699999999997</v>
      </c>
      <c r="FF1021" s="1">
        <v>43358</v>
      </c>
      <c r="FG1021" s="1">
        <v>46110.3</v>
      </c>
      <c r="FH1021" s="1">
        <v>1.94455</v>
      </c>
      <c r="FI1021" s="1">
        <v>1.8112699999999999</v>
      </c>
      <c r="FJ1021" s="1">
        <v>0.104964</v>
      </c>
      <c r="FK1021" s="1">
        <v>0</v>
      </c>
      <c r="FL1021" s="1">
        <v>30.095800000000001</v>
      </c>
      <c r="FM1021" s="1">
        <v>999.9</v>
      </c>
      <c r="FN1021" s="1">
        <v>57.7</v>
      </c>
      <c r="FO1021" s="1">
        <v>37.4</v>
      </c>
      <c r="FP1021" s="1">
        <v>37.399900000000002</v>
      </c>
      <c r="FQ1021" s="1">
        <v>63.546199999999999</v>
      </c>
      <c r="FR1021" s="1">
        <v>25.4527</v>
      </c>
      <c r="FS1021" s="1">
        <v>1</v>
      </c>
      <c r="FT1021" s="1">
        <v>0.52493400000000001</v>
      </c>
      <c r="FU1021" s="1">
        <v>2.4323399999999999</v>
      </c>
      <c r="FV1021" s="1">
        <v>20.304200000000002</v>
      </c>
      <c r="FW1021" s="1">
        <v>5.2122000000000002</v>
      </c>
      <c r="FX1021" s="1">
        <v>11.906499999999999</v>
      </c>
      <c r="FY1021" s="1">
        <v>5.0029000000000003</v>
      </c>
      <c r="FZ1021" s="1">
        <v>3.2905199999999999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1.8597399999999999</v>
      </c>
      <c r="GF1021" s="1">
        <v>1.85476</v>
      </c>
      <c r="GG1021" s="1">
        <v>1.85791</v>
      </c>
      <c r="GH1021" s="1">
        <v>1.8563799999999999</v>
      </c>
      <c r="GI1021" s="1">
        <v>1.8551599999999999</v>
      </c>
      <c r="GJ1021" s="1">
        <v>1.8547400000000001</v>
      </c>
      <c r="GK1021" s="1">
        <v>1.85361</v>
      </c>
      <c r="GL1021" s="1">
        <v>1.8565400000000001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</v>
      </c>
      <c r="GX1021" s="1">
        <v>100</v>
      </c>
      <c r="GY1021" s="1">
        <v>100</v>
      </c>
      <c r="GZ1021" s="1">
        <v>2.1720000000000002</v>
      </c>
      <c r="HA1021" s="1">
        <v>8.3999999999999995E-3</v>
      </c>
      <c r="HB1021" s="1">
        <v>0.36341150857684917</v>
      </c>
      <c r="HC1021" s="1">
        <v>2.8098669343081611E-3</v>
      </c>
      <c r="HD1021" s="1">
        <v>-1.127031966113555E-6</v>
      </c>
      <c r="HE1021" s="1">
        <v>1.768598670541231E-10</v>
      </c>
      <c r="HF1021" s="1">
        <v>-7.1736991530500657E-2</v>
      </c>
      <c r="HG1021" s="1">
        <v>1.081145868756639E-2</v>
      </c>
      <c r="HH1021" s="1">
        <v>-3.689364805754238E-4</v>
      </c>
      <c r="HI1021" s="1">
        <v>2.919854880483278E-6</v>
      </c>
      <c r="HJ1021" s="1">
        <v>2</v>
      </c>
      <c r="HK1021" s="1">
        <v>2136</v>
      </c>
      <c r="HL1021" s="1">
        <v>3</v>
      </c>
      <c r="HM1021" s="1">
        <v>30</v>
      </c>
      <c r="HN1021" s="1">
        <v>7.1</v>
      </c>
      <c r="HO1021" s="1">
        <v>7</v>
      </c>
      <c r="HP1021" s="1">
        <v>2.2033700000000001</v>
      </c>
      <c r="HQ1021" s="1">
        <v>2.3120099999999999</v>
      </c>
      <c r="HR1021" s="1">
        <v>1.4978</v>
      </c>
      <c r="HS1021" s="1">
        <v>2.3022499999999999</v>
      </c>
      <c r="HT1021" s="1">
        <v>1.5478499999999999</v>
      </c>
      <c r="HU1021" s="1">
        <v>2.4523899999999998</v>
      </c>
      <c r="HV1021" s="1">
        <v>40.706699999999998</v>
      </c>
      <c r="HW1021" s="1">
        <v>13.151400000000001</v>
      </c>
      <c r="HX1021" s="1">
        <v>18</v>
      </c>
      <c r="HY1021" s="1">
        <v>500.85500000000002</v>
      </c>
      <c r="HZ1021" s="1">
        <v>478.45699999999999</v>
      </c>
      <c r="IA1021" s="1">
        <v>26.841799999999999</v>
      </c>
      <c r="IB1021" s="1">
        <v>33.56</v>
      </c>
      <c r="IC1021" s="1">
        <v>30.000299999999999</v>
      </c>
      <c r="ID1021" s="1">
        <v>33.378500000000003</v>
      </c>
      <c r="IE1021" s="1">
        <v>33.481900000000003</v>
      </c>
      <c r="IF1021" s="1">
        <v>44.097700000000003</v>
      </c>
      <c r="IG1021" s="1">
        <v>39.2072</v>
      </c>
      <c r="IH1021" s="1">
        <v>0</v>
      </c>
      <c r="II1021" s="1">
        <v>26.825099999999999</v>
      </c>
      <c r="IJ1021" s="1">
        <v>1036.55</v>
      </c>
      <c r="IK1021" s="1">
        <v>23.789300000000001</v>
      </c>
      <c r="IL1021" s="1">
        <v>100.252</v>
      </c>
      <c r="IM1021" s="1">
        <v>99.928600000000003</v>
      </c>
      <c r="IN1021" s="1" t="s">
        <v>365</v>
      </c>
    </row>
    <row r="1022" spans="1:248" ht="15.75" customHeight="1" x14ac:dyDescent="0.3">
      <c r="A1022" s="1">
        <v>1006</v>
      </c>
      <c r="B1022" s="1">
        <v>1660411728.5</v>
      </c>
      <c r="C1022" s="1">
        <v>12004.400000095369</v>
      </c>
      <c r="D1022" s="1" t="s">
        <v>2347</v>
      </c>
      <c r="E1022" s="1" t="s">
        <v>2348</v>
      </c>
      <c r="F1022" s="1">
        <v>1</v>
      </c>
      <c r="G1022" s="1" t="s">
        <v>349</v>
      </c>
      <c r="H1022" s="1" t="s">
        <v>350</v>
      </c>
      <c r="I1022" s="1" t="s">
        <v>351</v>
      </c>
      <c r="J1022" s="1" t="s">
        <v>352</v>
      </c>
      <c r="K1022" s="1" t="s">
        <v>1959</v>
      </c>
      <c r="L1022" s="1" t="s">
        <v>349</v>
      </c>
      <c r="M1022" s="1" t="s">
        <v>354</v>
      </c>
      <c r="N1022" s="1">
        <v>1660411720.125</v>
      </c>
      <c r="O1022" s="1">
        <f t="shared" si="102"/>
        <v>2.9632677342839768E-3</v>
      </c>
      <c r="P1022" s="1">
        <f t="shared" si="103"/>
        <v>2.9632677342839768</v>
      </c>
      <c r="Q1022" s="1">
        <f t="shared" si="104"/>
        <v>8.2337986638331948</v>
      </c>
      <c r="R1022" s="1">
        <f t="shared" si="105"/>
        <v>917.71568750000006</v>
      </c>
      <c r="S1022" s="1">
        <f t="shared" si="106"/>
        <v>795.74220393706207</v>
      </c>
      <c r="T1022" s="1">
        <f t="shared" si="107"/>
        <v>79.186358042684418</v>
      </c>
      <c r="U1022" s="1">
        <f t="shared" si="108"/>
        <v>91.324253825188649</v>
      </c>
      <c r="V1022" s="1">
        <f t="shared" si="109"/>
        <v>0.14463245869311478</v>
      </c>
      <c r="W1022" s="1">
        <f t="shared" si="110"/>
        <v>2.9204578435891091</v>
      </c>
      <c r="X1022" s="1">
        <f t="shared" si="111"/>
        <v>0.14076781585319889</v>
      </c>
      <c r="Y1022" s="1">
        <f t="shared" si="112"/>
        <v>8.831850653957482E-2</v>
      </c>
      <c r="Z1022" s="1">
        <f t="shared" si="113"/>
        <v>321.51681749999995</v>
      </c>
      <c r="AA1022" s="1">
        <f t="shared" si="114"/>
        <v>32.140620979275369</v>
      </c>
      <c r="AB1022" s="1">
        <f t="shared" si="115"/>
        <v>31.787287500000001</v>
      </c>
      <c r="AC1022" s="1">
        <f t="shared" si="116"/>
        <v>4.7178933007929311</v>
      </c>
      <c r="AD1022" s="1">
        <f t="shared" si="117"/>
        <v>59.822984419955162</v>
      </c>
      <c r="AE1022" s="1">
        <f t="shared" si="118"/>
        <v>2.7011675481478146</v>
      </c>
      <c r="AF1022" s="1">
        <f t="shared" si="119"/>
        <v>4.5152671240634152</v>
      </c>
      <c r="AG1022" s="1">
        <f t="shared" si="120"/>
        <v>2.0167257526451166</v>
      </c>
      <c r="AH1022" s="1">
        <f t="shared" si="121"/>
        <v>-130.68010708192338</v>
      </c>
      <c r="AI1022" s="1">
        <f t="shared" si="122"/>
        <v>-121.57719571105197</v>
      </c>
      <c r="AJ1022" s="1">
        <f t="shared" si="123"/>
        <v>-9.3853866092265683</v>
      </c>
      <c r="AK1022" s="1">
        <f t="shared" si="124"/>
        <v>59.874128097798049</v>
      </c>
      <c r="AL1022" s="1">
        <f t="shared" si="125"/>
        <v>39.829477202271931</v>
      </c>
      <c r="AM1022" s="1">
        <f t="shared" si="126"/>
        <v>2.9950602198566596</v>
      </c>
      <c r="AN1022" s="1">
        <f t="shared" si="127"/>
        <v>8.2337986638331948</v>
      </c>
      <c r="AO1022" s="1">
        <v>1019.287412945563</v>
      </c>
      <c r="AP1022" s="1">
        <v>983.29573939393902</v>
      </c>
      <c r="AQ1022" s="1">
        <v>5.0633634288362313</v>
      </c>
      <c r="AR1022" s="1">
        <v>65.016461255683083</v>
      </c>
      <c r="AS1022" s="1">
        <f t="shared" si="128"/>
        <v>2.9632677342839768</v>
      </c>
      <c r="AT1022" s="1">
        <v>23.67643409489899</v>
      </c>
      <c r="AU1022" s="1">
        <v>27.133756363636351</v>
      </c>
      <c r="AV1022" s="1">
        <v>1.5856027450511891E-4</v>
      </c>
      <c r="AW1022" s="1">
        <v>83.562977856309928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51907.366942158042</v>
      </c>
      <c r="BC1022" s="1">
        <f t="shared" si="132"/>
        <v>2000.00875</v>
      </c>
      <c r="BD1022" s="1">
        <f t="shared" si="133"/>
        <v>1681.20705</v>
      </c>
      <c r="BE1022" s="1">
        <f t="shared" si="134"/>
        <v>0.84059984737566773</v>
      </c>
      <c r="BF1022" s="1">
        <f t="shared" si="135"/>
        <v>0.1607577054350387</v>
      </c>
      <c r="BG1022" s="1">
        <v>6</v>
      </c>
      <c r="BH1022" s="1">
        <v>0.5</v>
      </c>
      <c r="BI1022" s="1" t="s">
        <v>355</v>
      </c>
      <c r="BJ1022" s="1">
        <v>2</v>
      </c>
      <c r="BK1022" s="1" t="b">
        <v>1</v>
      </c>
      <c r="BL1022" s="1">
        <v>1660411720.125</v>
      </c>
      <c r="BM1022" s="1">
        <v>917.71568750000006</v>
      </c>
      <c r="BN1022" s="1">
        <v>968.79356250000001</v>
      </c>
      <c r="BO1022" s="1">
        <v>27.14398125</v>
      </c>
      <c r="BP1022" s="1">
        <v>23.64855</v>
      </c>
      <c r="BQ1022" s="1">
        <v>915.58900000000006</v>
      </c>
      <c r="BR1022" s="1">
        <v>27.135668750000001</v>
      </c>
      <c r="BS1022" s="1">
        <v>500.15499999999997</v>
      </c>
      <c r="BT1022" s="1">
        <v>99.412456249999991</v>
      </c>
      <c r="BU1022" s="1">
        <v>0.10012163125</v>
      </c>
      <c r="BV1022" s="1">
        <v>31.015112500000001</v>
      </c>
      <c r="BW1022" s="1">
        <v>31.787287500000001</v>
      </c>
      <c r="BX1022" s="1">
        <v>999.9</v>
      </c>
      <c r="BY1022" s="1">
        <v>0</v>
      </c>
      <c r="BZ1022" s="1">
        <v>0</v>
      </c>
      <c r="CA1022" s="1">
        <v>10007.05875</v>
      </c>
      <c r="CB1022" s="1">
        <v>0</v>
      </c>
      <c r="CC1022" s="1">
        <v>62.368356249999998</v>
      </c>
      <c r="CD1022" s="1">
        <v>-51.077937499999997</v>
      </c>
      <c r="CE1022" s="1">
        <v>943.32099999999991</v>
      </c>
      <c r="CF1022" s="1">
        <v>992.26012500000002</v>
      </c>
      <c r="CG1022" s="1">
        <v>3.4954368750000002</v>
      </c>
      <c r="CH1022" s="1">
        <v>968.79356250000001</v>
      </c>
      <c r="CI1022" s="1">
        <v>23.64855</v>
      </c>
      <c r="CJ1022" s="1">
        <v>2.698450625</v>
      </c>
      <c r="CK1022" s="1">
        <v>2.3509606249999999</v>
      </c>
      <c r="CL1022" s="1">
        <v>22.275675</v>
      </c>
      <c r="CM1022" s="1">
        <v>20.029887500000001</v>
      </c>
      <c r="CN1022" s="1">
        <v>2000.00875</v>
      </c>
      <c r="CO1022" s="1">
        <v>0.98000612499999995</v>
      </c>
      <c r="CP1022" s="1">
        <v>1.9993812499999999E-2</v>
      </c>
      <c r="CQ1022" s="1">
        <v>0</v>
      </c>
      <c r="CR1022" s="1">
        <v>2.6455625</v>
      </c>
      <c r="CS1022" s="1">
        <v>0</v>
      </c>
      <c r="CT1022" s="1">
        <v>29074.46875</v>
      </c>
      <c r="CU1022" s="1">
        <v>17412.418750000001</v>
      </c>
      <c r="CV1022" s="1">
        <v>43.5</v>
      </c>
      <c r="CW1022" s="1">
        <v>44.628875000000001</v>
      </c>
      <c r="CX1022" s="1">
        <v>43.561999999999998</v>
      </c>
      <c r="CY1022" s="1">
        <v>42.936999999999998</v>
      </c>
      <c r="CZ1022" s="1">
        <v>43.398249999999997</v>
      </c>
      <c r="DA1022" s="1">
        <v>1960.01875</v>
      </c>
      <c r="DB1022" s="1">
        <v>39.99</v>
      </c>
      <c r="DC1022" s="1">
        <v>0</v>
      </c>
      <c r="DD1022" s="1">
        <v>1660411726.8</v>
      </c>
      <c r="DE1022" s="1">
        <v>0</v>
      </c>
      <c r="DF1022" s="1">
        <v>1660411308.0999999</v>
      </c>
      <c r="DG1022" s="1" t="s">
        <v>1960</v>
      </c>
      <c r="DH1022" s="1">
        <v>1660411299.5999999</v>
      </c>
      <c r="DI1022" s="1">
        <v>1660411308.0999999</v>
      </c>
      <c r="DJ1022" s="1">
        <v>25</v>
      </c>
      <c r="DK1022" s="1">
        <v>0.20799999999999999</v>
      </c>
      <c r="DL1022" s="1">
        <v>-5.0000000000000001E-3</v>
      </c>
      <c r="DM1022" s="1">
        <v>1.3160000000000001</v>
      </c>
      <c r="DN1022" s="1">
        <v>1.4999999999999999E-2</v>
      </c>
      <c r="DO1022" s="1">
        <v>400</v>
      </c>
      <c r="DP1022" s="1">
        <v>24</v>
      </c>
      <c r="DQ1022" s="1">
        <v>0.34</v>
      </c>
      <c r="DR1022" s="1">
        <v>0.09</v>
      </c>
      <c r="DS1022" s="1">
        <v>8.1144414008902679</v>
      </c>
      <c r="DT1022" s="1">
        <v>0.90268574524338463</v>
      </c>
      <c r="DU1022" s="1">
        <v>0.13213655023242371</v>
      </c>
      <c r="DV1022" s="1">
        <v>0</v>
      </c>
      <c r="DW1022" s="1">
        <v>39.819945521930343</v>
      </c>
      <c r="DX1022" s="1">
        <v>-2.459400988424711</v>
      </c>
      <c r="DY1022" s="1">
        <v>0.25870899445683859</v>
      </c>
      <c r="DZ1022" s="1">
        <v>0</v>
      </c>
      <c r="EA1022" s="1">
        <v>-51.058819999999997</v>
      </c>
      <c r="EB1022" s="1">
        <v>2.0031270300334341</v>
      </c>
      <c r="EC1022" s="1">
        <v>0.28424903095701182</v>
      </c>
      <c r="ED1022" s="1">
        <v>0</v>
      </c>
      <c r="EE1022" s="1">
        <v>797.58814653249556</v>
      </c>
      <c r="EF1022" s="1">
        <v>270.14330790145499</v>
      </c>
      <c r="EG1022" s="1">
        <v>20.159801999124859</v>
      </c>
      <c r="EH1022" s="1">
        <v>0</v>
      </c>
      <c r="EI1022" s="1">
        <v>3.5049912500000011</v>
      </c>
      <c r="EJ1022" s="1">
        <v>-0.35420634146340452</v>
      </c>
      <c r="EK1022" s="1">
        <v>3.5452777901562253E-2</v>
      </c>
      <c r="EL1022" s="1">
        <v>0</v>
      </c>
      <c r="EM1022" s="1">
        <v>2.016649891242273</v>
      </c>
      <c r="EN1022" s="1">
        <v>1.6250906398819369E-2</v>
      </c>
      <c r="EO1022" s="1">
        <v>1.7771319091804149E-3</v>
      </c>
      <c r="EP1022" s="1">
        <v>1</v>
      </c>
      <c r="EQ1022" s="1">
        <v>1</v>
      </c>
      <c r="ER1022" s="1">
        <v>6</v>
      </c>
      <c r="ES1022" s="1" t="s">
        <v>433</v>
      </c>
      <c r="ET1022" s="1">
        <v>2.9412799999999999</v>
      </c>
      <c r="EU1022" s="1">
        <v>2.8010999999999999</v>
      </c>
      <c r="EV1022" s="1">
        <v>0.16156400000000001</v>
      </c>
      <c r="EW1022" s="1">
        <v>0.167046</v>
      </c>
      <c r="EX1022" s="1">
        <v>0.117066</v>
      </c>
      <c r="EY1022" s="1">
        <v>0.106408</v>
      </c>
      <c r="EZ1022" s="1">
        <v>17133.099999999999</v>
      </c>
      <c r="FA1022" s="1">
        <v>17843</v>
      </c>
      <c r="FB1022" s="1">
        <v>23774</v>
      </c>
      <c r="FC1022" s="1">
        <v>24940.7</v>
      </c>
      <c r="FD1022" s="1">
        <v>33607.800000000003</v>
      </c>
      <c r="FE1022" s="1">
        <v>35596.699999999997</v>
      </c>
      <c r="FF1022" s="1">
        <v>43358</v>
      </c>
      <c r="FG1022" s="1">
        <v>46110.3</v>
      </c>
      <c r="FH1022" s="1">
        <v>1.9444999999999999</v>
      </c>
      <c r="FI1022" s="1">
        <v>1.8112999999999999</v>
      </c>
      <c r="FJ1022" s="1">
        <v>0.105016</v>
      </c>
      <c r="FK1022" s="1">
        <v>0</v>
      </c>
      <c r="FL1022" s="1">
        <v>30.096</v>
      </c>
      <c r="FM1022" s="1">
        <v>999.9</v>
      </c>
      <c r="FN1022" s="1">
        <v>57.7</v>
      </c>
      <c r="FO1022" s="1">
        <v>37.4</v>
      </c>
      <c r="FP1022" s="1">
        <v>37.3996</v>
      </c>
      <c r="FQ1022" s="1">
        <v>63.546199999999999</v>
      </c>
      <c r="FR1022" s="1">
        <v>25.3886</v>
      </c>
      <c r="FS1022" s="1">
        <v>1</v>
      </c>
      <c r="FT1022" s="1">
        <v>0.52492399999999995</v>
      </c>
      <c r="FU1022" s="1">
        <v>2.4356800000000001</v>
      </c>
      <c r="FV1022" s="1">
        <v>20.304200000000002</v>
      </c>
      <c r="FW1022" s="1">
        <v>5.2120499999999996</v>
      </c>
      <c r="FX1022" s="1">
        <v>11.9068</v>
      </c>
      <c r="FY1022" s="1">
        <v>5.0027999999999997</v>
      </c>
      <c r="FZ1022" s="1">
        <v>3.2905199999999999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1.8597399999999999</v>
      </c>
      <c r="GF1022" s="1">
        <v>1.85476</v>
      </c>
      <c r="GG1022" s="1">
        <v>1.85791</v>
      </c>
      <c r="GH1022" s="1">
        <v>1.8563799999999999</v>
      </c>
      <c r="GI1022" s="1">
        <v>1.8551599999999999</v>
      </c>
      <c r="GJ1022" s="1">
        <v>1.8547499999999999</v>
      </c>
      <c r="GK1022" s="1">
        <v>1.85361</v>
      </c>
      <c r="GL1022" s="1">
        <v>1.8565400000000001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</v>
      </c>
      <c r="GX1022" s="1">
        <v>100</v>
      </c>
      <c r="GY1022" s="1">
        <v>100</v>
      </c>
      <c r="GZ1022" s="1">
        <v>2.1749999999999998</v>
      </c>
      <c r="HA1022" s="1">
        <v>8.3999999999999995E-3</v>
      </c>
      <c r="HB1022" s="1">
        <v>0.36341150857684917</v>
      </c>
      <c r="HC1022" s="1">
        <v>2.8098669343081611E-3</v>
      </c>
      <c r="HD1022" s="1">
        <v>-1.127031966113555E-6</v>
      </c>
      <c r="HE1022" s="1">
        <v>1.768598670541231E-10</v>
      </c>
      <c r="HF1022" s="1">
        <v>-7.1736991530500657E-2</v>
      </c>
      <c r="HG1022" s="1">
        <v>1.081145868756639E-2</v>
      </c>
      <c r="HH1022" s="1">
        <v>-3.689364805754238E-4</v>
      </c>
      <c r="HI1022" s="1">
        <v>2.919854880483278E-6</v>
      </c>
      <c r="HJ1022" s="1">
        <v>2</v>
      </c>
      <c r="HK1022" s="1">
        <v>2136</v>
      </c>
      <c r="HL1022" s="1">
        <v>3</v>
      </c>
      <c r="HM1022" s="1">
        <v>30</v>
      </c>
      <c r="HN1022" s="1">
        <v>7.1</v>
      </c>
      <c r="HO1022" s="1">
        <v>7</v>
      </c>
      <c r="HP1022" s="1">
        <v>2.20581</v>
      </c>
      <c r="HQ1022" s="1">
        <v>2.32178</v>
      </c>
      <c r="HR1022" s="1">
        <v>1.4978</v>
      </c>
      <c r="HS1022" s="1">
        <v>2.3022499999999999</v>
      </c>
      <c r="HT1022" s="1">
        <v>1.5478499999999999</v>
      </c>
      <c r="HU1022" s="1">
        <v>2.4279799999999998</v>
      </c>
      <c r="HV1022" s="1">
        <v>40.706699999999998</v>
      </c>
      <c r="HW1022" s="1">
        <v>13.1251</v>
      </c>
      <c r="HX1022" s="1">
        <v>18</v>
      </c>
      <c r="HY1022" s="1">
        <v>500.82499999999999</v>
      </c>
      <c r="HZ1022" s="1">
        <v>478.47500000000002</v>
      </c>
      <c r="IA1022" s="1">
        <v>26.840900000000001</v>
      </c>
      <c r="IB1022" s="1">
        <v>33.56</v>
      </c>
      <c r="IC1022" s="1">
        <v>30.000299999999999</v>
      </c>
      <c r="ID1022" s="1">
        <v>33.378500000000003</v>
      </c>
      <c r="IE1022" s="1">
        <v>33.482100000000003</v>
      </c>
      <c r="IF1022" s="1">
        <v>44.155999999999999</v>
      </c>
      <c r="IG1022" s="1">
        <v>39.2072</v>
      </c>
      <c r="IH1022" s="1">
        <v>0</v>
      </c>
      <c r="II1022" s="1">
        <v>26.825099999999999</v>
      </c>
      <c r="IJ1022" s="1">
        <v>1046.58</v>
      </c>
      <c r="IK1022" s="1">
        <v>23.785699999999999</v>
      </c>
      <c r="IL1022" s="1">
        <v>100.252</v>
      </c>
      <c r="IM1022" s="1">
        <v>99.928600000000003</v>
      </c>
      <c r="IN1022" s="1" t="s">
        <v>365</v>
      </c>
    </row>
    <row r="1023" spans="1:248" ht="15.75" customHeight="1" x14ac:dyDescent="0.3">
      <c r="A1023" s="1">
        <v>1007</v>
      </c>
      <c r="B1023" s="1">
        <v>1660411730</v>
      </c>
      <c r="C1023" s="1">
        <v>12005.900000095369</v>
      </c>
      <c r="D1023" s="1" t="s">
        <v>2349</v>
      </c>
      <c r="E1023" s="1" t="s">
        <v>2350</v>
      </c>
      <c r="F1023" s="1">
        <v>1</v>
      </c>
      <c r="G1023" s="1" t="s">
        <v>349</v>
      </c>
      <c r="H1023" s="1" t="s">
        <v>350</v>
      </c>
      <c r="I1023" s="1" t="s">
        <v>351</v>
      </c>
      <c r="J1023" s="1" t="s">
        <v>352</v>
      </c>
      <c r="K1023" s="1" t="s">
        <v>1959</v>
      </c>
      <c r="L1023" s="1" t="s">
        <v>349</v>
      </c>
      <c r="M1023" s="1" t="s">
        <v>354</v>
      </c>
      <c r="N1023" s="1">
        <v>1660411722.15625</v>
      </c>
      <c r="O1023" s="1">
        <f t="shared" si="102"/>
        <v>2.9606418779178972E-3</v>
      </c>
      <c r="P1023" s="1">
        <f t="shared" si="103"/>
        <v>2.9606418779178973</v>
      </c>
      <c r="Q1023" s="1">
        <f t="shared" si="104"/>
        <v>8.3594825340682917</v>
      </c>
      <c r="R1023" s="1">
        <f t="shared" si="105"/>
        <v>927.78518750000001</v>
      </c>
      <c r="S1023" s="1">
        <f t="shared" si="106"/>
        <v>803.92515326250373</v>
      </c>
      <c r="T1023" s="1">
        <f t="shared" si="107"/>
        <v>80.000454670609173</v>
      </c>
      <c r="U1023" s="1">
        <f t="shared" si="108"/>
        <v>92.326053657411137</v>
      </c>
      <c r="V1023" s="1">
        <f t="shared" si="109"/>
        <v>0.14441376987063367</v>
      </c>
      <c r="W1023" s="1">
        <f t="shared" si="110"/>
        <v>2.9204336446270389</v>
      </c>
      <c r="X1023" s="1">
        <f t="shared" si="111"/>
        <v>0.14056060645805521</v>
      </c>
      <c r="Y1023" s="1">
        <f t="shared" si="112"/>
        <v>8.8188007366172938E-2</v>
      </c>
      <c r="Z1023" s="1">
        <f t="shared" si="113"/>
        <v>321.51502199999999</v>
      </c>
      <c r="AA1023" s="1">
        <f t="shared" si="114"/>
        <v>32.142382408781074</v>
      </c>
      <c r="AB1023" s="1">
        <f t="shared" si="115"/>
        <v>31.790218750000001</v>
      </c>
      <c r="AC1023" s="1">
        <f t="shared" si="116"/>
        <v>4.7186773265352588</v>
      </c>
      <c r="AD1023" s="1">
        <f t="shared" si="117"/>
        <v>59.810669268436442</v>
      </c>
      <c r="AE1023" s="1">
        <f t="shared" si="118"/>
        <v>2.7007779654754582</v>
      </c>
      <c r="AF1023" s="1">
        <f t="shared" si="119"/>
        <v>4.5155454679065512</v>
      </c>
      <c r="AG1023" s="1">
        <f t="shared" si="120"/>
        <v>2.0178993610598006</v>
      </c>
      <c r="AH1023" s="1">
        <f t="shared" si="121"/>
        <v>-130.56430681617925</v>
      </c>
      <c r="AI1023" s="1">
        <f t="shared" si="122"/>
        <v>-121.86746419489539</v>
      </c>
      <c r="AJ1023" s="1">
        <f t="shared" si="123"/>
        <v>-9.4080584897469333</v>
      </c>
      <c r="AK1023" s="1">
        <f t="shared" si="124"/>
        <v>59.675192499178436</v>
      </c>
      <c r="AL1023" s="1">
        <f t="shared" si="125"/>
        <v>39.816099746511689</v>
      </c>
      <c r="AM1023" s="1">
        <f t="shared" si="126"/>
        <v>2.986073401965748</v>
      </c>
      <c r="AN1023" s="1">
        <f t="shared" si="127"/>
        <v>8.3594825340682917</v>
      </c>
      <c r="AO1023" s="1">
        <v>1027.061923303904</v>
      </c>
      <c r="AP1023" s="1">
        <v>990.9035696969695</v>
      </c>
      <c r="AQ1023" s="1">
        <v>5.0658037276345924</v>
      </c>
      <c r="AR1023" s="1">
        <v>65.016461255683083</v>
      </c>
      <c r="AS1023" s="1">
        <f t="shared" si="128"/>
        <v>2.9606418779178973</v>
      </c>
      <c r="AT1023" s="1">
        <v>23.675858346762428</v>
      </c>
      <c r="AU1023" s="1">
        <v>27.131663030303031</v>
      </c>
      <c r="AV1023" s="1">
        <v>-7.7816920926974872E-5</v>
      </c>
      <c r="AW1023" s="1">
        <v>83.562977856309928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51906.489711721675</v>
      </c>
      <c r="BC1023" s="1">
        <f t="shared" si="132"/>
        <v>1999.9974999999999</v>
      </c>
      <c r="BD1023" s="1">
        <f t="shared" si="133"/>
        <v>1681.1975999999997</v>
      </c>
      <c r="BE1023" s="1">
        <f t="shared" si="134"/>
        <v>0.84059985074981336</v>
      </c>
      <c r="BF1023" s="1">
        <f t="shared" si="135"/>
        <v>0.16075771194713992</v>
      </c>
      <c r="BG1023" s="1">
        <v>6</v>
      </c>
      <c r="BH1023" s="1">
        <v>0.5</v>
      </c>
      <c r="BI1023" s="1" t="s">
        <v>355</v>
      </c>
      <c r="BJ1023" s="1">
        <v>2</v>
      </c>
      <c r="BK1023" s="1" t="b">
        <v>1</v>
      </c>
      <c r="BL1023" s="1">
        <v>1660411722.15625</v>
      </c>
      <c r="BM1023" s="1">
        <v>927.78518750000001</v>
      </c>
      <c r="BN1023" s="1">
        <v>978.87300000000005</v>
      </c>
      <c r="BO1023" s="1">
        <v>27.140137500000002</v>
      </c>
      <c r="BP1023" s="1">
        <v>23.655193749999999</v>
      </c>
      <c r="BQ1023" s="1">
        <v>925.64662499999997</v>
      </c>
      <c r="BR1023" s="1">
        <v>27.13180625</v>
      </c>
      <c r="BS1023" s="1">
        <v>500.15687500000001</v>
      </c>
      <c r="BT1023" s="1">
        <v>99.412231249999991</v>
      </c>
      <c r="BU1023" s="1">
        <v>0.10008571875</v>
      </c>
      <c r="BV1023" s="1">
        <v>31.016193749999999</v>
      </c>
      <c r="BW1023" s="1">
        <v>31.790218750000001</v>
      </c>
      <c r="BX1023" s="1">
        <v>999.9</v>
      </c>
      <c r="BY1023" s="1">
        <v>0</v>
      </c>
      <c r="BZ1023" s="1">
        <v>0</v>
      </c>
      <c r="CA1023" s="1">
        <v>10006.943125</v>
      </c>
      <c r="CB1023" s="1">
        <v>0</v>
      </c>
      <c r="CC1023" s="1">
        <v>62.243406250000007</v>
      </c>
      <c r="CD1023" s="1">
        <v>-51.087975</v>
      </c>
      <c r="CE1023" s="1">
        <v>953.66774999999996</v>
      </c>
      <c r="CF1023" s="1">
        <v>1002.5905625</v>
      </c>
      <c r="CG1023" s="1">
        <v>3.4849450000000002</v>
      </c>
      <c r="CH1023" s="1">
        <v>978.87300000000005</v>
      </c>
      <c r="CI1023" s="1">
        <v>23.655193749999999</v>
      </c>
      <c r="CJ1023" s="1">
        <v>2.6980618750000001</v>
      </c>
      <c r="CK1023" s="1">
        <v>2.351615625</v>
      </c>
      <c r="CL1023" s="1">
        <v>22.273306250000001</v>
      </c>
      <c r="CM1023" s="1">
        <v>20.034381249999999</v>
      </c>
      <c r="CN1023" s="1">
        <v>1999.9974999999999</v>
      </c>
      <c r="CO1023" s="1">
        <v>0.98000599999999993</v>
      </c>
      <c r="CP1023" s="1">
        <v>1.9994000000000001E-2</v>
      </c>
      <c r="CQ1023" s="1">
        <v>0</v>
      </c>
      <c r="CR1023" s="1">
        <v>2.7033749999999999</v>
      </c>
      <c r="CS1023" s="1">
        <v>0</v>
      </c>
      <c r="CT1023" s="1">
        <v>29089.174999999999</v>
      </c>
      <c r="CU1023" s="1">
        <v>17412.325000000001</v>
      </c>
      <c r="CV1023" s="1">
        <v>43.5</v>
      </c>
      <c r="CW1023" s="1">
        <v>44.628875000000001</v>
      </c>
      <c r="CX1023" s="1">
        <v>43.561999999999998</v>
      </c>
      <c r="CY1023" s="1">
        <v>42.936999999999998</v>
      </c>
      <c r="CZ1023" s="1">
        <v>43.405999999999999</v>
      </c>
      <c r="DA1023" s="1">
        <v>1960.0074999999999</v>
      </c>
      <c r="DB1023" s="1">
        <v>39.99</v>
      </c>
      <c r="DC1023" s="1">
        <v>0</v>
      </c>
      <c r="DD1023" s="1">
        <v>1660411728</v>
      </c>
      <c r="DE1023" s="1">
        <v>0</v>
      </c>
      <c r="DF1023" s="1">
        <v>1660411308.0999999</v>
      </c>
      <c r="DG1023" s="1" t="s">
        <v>1960</v>
      </c>
      <c r="DH1023" s="1">
        <v>1660411299.5999999</v>
      </c>
      <c r="DI1023" s="1">
        <v>1660411308.0999999</v>
      </c>
      <c r="DJ1023" s="1">
        <v>25</v>
      </c>
      <c r="DK1023" s="1">
        <v>0.20799999999999999</v>
      </c>
      <c r="DL1023" s="1">
        <v>-5.0000000000000001E-3</v>
      </c>
      <c r="DM1023" s="1">
        <v>1.3160000000000001</v>
      </c>
      <c r="DN1023" s="1">
        <v>1.4999999999999999E-2</v>
      </c>
      <c r="DO1023" s="1">
        <v>400</v>
      </c>
      <c r="DP1023" s="1">
        <v>24</v>
      </c>
      <c r="DQ1023" s="1">
        <v>0.34</v>
      </c>
      <c r="DR1023" s="1">
        <v>0.09</v>
      </c>
      <c r="DS1023" s="1">
        <v>8.1590879819630615</v>
      </c>
      <c r="DT1023" s="1">
        <v>0.60894994554864124</v>
      </c>
      <c r="DU1023" s="1">
        <v>0.1081917002890319</v>
      </c>
      <c r="DV1023" s="1">
        <v>0</v>
      </c>
      <c r="DW1023" s="1">
        <v>39.795475613100429</v>
      </c>
      <c r="DX1023" s="1">
        <v>-1.4511394687906209</v>
      </c>
      <c r="DY1023" s="1">
        <v>0.2443477553596205</v>
      </c>
      <c r="DZ1023" s="1">
        <v>0</v>
      </c>
      <c r="EA1023" s="1">
        <v>-51.067619354838698</v>
      </c>
      <c r="EB1023" s="1">
        <v>0.73000645161296562</v>
      </c>
      <c r="EC1023" s="1">
        <v>0.28376101532616987</v>
      </c>
      <c r="ED1023" s="1">
        <v>1</v>
      </c>
      <c r="EE1023" s="1">
        <v>805.17835716014054</v>
      </c>
      <c r="EF1023" s="1">
        <v>271.95278400158492</v>
      </c>
      <c r="EG1023" s="1">
        <v>19.637762013737831</v>
      </c>
      <c r="EH1023" s="1">
        <v>0</v>
      </c>
      <c r="EI1023" s="1">
        <v>3.4986929268292681</v>
      </c>
      <c r="EJ1023" s="1">
        <v>-0.34905554006968698</v>
      </c>
      <c r="EK1023" s="1">
        <v>3.5794092116689602E-2</v>
      </c>
      <c r="EL1023" s="1">
        <v>0</v>
      </c>
      <c r="EM1023" s="1">
        <v>2.0175307286116588</v>
      </c>
      <c r="EN1023" s="1">
        <v>2.116686337183632E-2</v>
      </c>
      <c r="EO1023" s="1">
        <v>2.196588629913121E-3</v>
      </c>
      <c r="EP1023" s="1">
        <v>1</v>
      </c>
      <c r="EQ1023" s="1">
        <v>2</v>
      </c>
      <c r="ER1023" s="1">
        <v>6</v>
      </c>
      <c r="ES1023" s="1" t="s">
        <v>390</v>
      </c>
      <c r="ET1023" s="1">
        <v>2.9410699999999999</v>
      </c>
      <c r="EU1023" s="1">
        <v>2.8011900000000001</v>
      </c>
      <c r="EV1023" s="1">
        <v>0.16237099999999999</v>
      </c>
      <c r="EW1023" s="1">
        <v>0.16783699999999999</v>
      </c>
      <c r="EX1023" s="1">
        <v>0.117061</v>
      </c>
      <c r="EY1023" s="1">
        <v>0.106422</v>
      </c>
      <c r="EZ1023" s="1">
        <v>17116.599999999999</v>
      </c>
      <c r="FA1023" s="1">
        <v>17825.900000000001</v>
      </c>
      <c r="FB1023" s="1">
        <v>23774</v>
      </c>
      <c r="FC1023" s="1">
        <v>24940.5</v>
      </c>
      <c r="FD1023" s="1">
        <v>33608.1</v>
      </c>
      <c r="FE1023" s="1">
        <v>35596.199999999997</v>
      </c>
      <c r="FF1023" s="1">
        <v>43358</v>
      </c>
      <c r="FG1023" s="1">
        <v>46110.400000000001</v>
      </c>
      <c r="FH1023" s="1">
        <v>1.94438</v>
      </c>
      <c r="FI1023" s="1">
        <v>1.81162</v>
      </c>
      <c r="FJ1023" s="1">
        <v>0.105202</v>
      </c>
      <c r="FK1023" s="1">
        <v>0</v>
      </c>
      <c r="FL1023" s="1">
        <v>30.0975</v>
      </c>
      <c r="FM1023" s="1">
        <v>999.9</v>
      </c>
      <c r="FN1023" s="1">
        <v>57.7</v>
      </c>
      <c r="FO1023" s="1">
        <v>37.4</v>
      </c>
      <c r="FP1023" s="1">
        <v>37.403199999999998</v>
      </c>
      <c r="FQ1023" s="1">
        <v>63.526200000000003</v>
      </c>
      <c r="FR1023" s="1">
        <v>26.3261</v>
      </c>
      <c r="FS1023" s="1">
        <v>1</v>
      </c>
      <c r="FT1023" s="1">
        <v>0.52501500000000001</v>
      </c>
      <c r="FU1023" s="1">
        <v>2.4521000000000002</v>
      </c>
      <c r="FV1023" s="1">
        <v>20.303999999999998</v>
      </c>
      <c r="FW1023" s="1">
        <v>5.2120499999999996</v>
      </c>
      <c r="FX1023" s="1">
        <v>11.906599999999999</v>
      </c>
      <c r="FY1023" s="1">
        <v>5.0026000000000002</v>
      </c>
      <c r="FZ1023" s="1">
        <v>3.2905199999999999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1.8597399999999999</v>
      </c>
      <c r="GF1023" s="1">
        <v>1.8547499999999999</v>
      </c>
      <c r="GG1023" s="1">
        <v>1.85791</v>
      </c>
      <c r="GH1023" s="1">
        <v>1.8563799999999999</v>
      </c>
      <c r="GI1023" s="1">
        <v>1.8551599999999999</v>
      </c>
      <c r="GJ1023" s="1">
        <v>1.8547400000000001</v>
      </c>
      <c r="GK1023" s="1">
        <v>1.85362</v>
      </c>
      <c r="GL1023" s="1">
        <v>1.8565400000000001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</v>
      </c>
      <c r="GX1023" s="1">
        <v>100</v>
      </c>
      <c r="GY1023" s="1">
        <v>100</v>
      </c>
      <c r="GZ1023" s="1">
        <v>2.1829999999999998</v>
      </c>
      <c r="HA1023" s="1">
        <v>8.3000000000000001E-3</v>
      </c>
      <c r="HB1023" s="1">
        <v>0.36341150857684917</v>
      </c>
      <c r="HC1023" s="1">
        <v>2.8098669343081611E-3</v>
      </c>
      <c r="HD1023" s="1">
        <v>-1.127031966113555E-6</v>
      </c>
      <c r="HE1023" s="1">
        <v>1.768598670541231E-10</v>
      </c>
      <c r="HF1023" s="1">
        <v>-7.1736991530500657E-2</v>
      </c>
      <c r="HG1023" s="1">
        <v>1.081145868756639E-2</v>
      </c>
      <c r="HH1023" s="1">
        <v>-3.689364805754238E-4</v>
      </c>
      <c r="HI1023" s="1">
        <v>2.919854880483278E-6</v>
      </c>
      <c r="HJ1023" s="1">
        <v>2</v>
      </c>
      <c r="HK1023" s="1">
        <v>2136</v>
      </c>
      <c r="HL1023" s="1">
        <v>3</v>
      </c>
      <c r="HM1023" s="1">
        <v>30</v>
      </c>
      <c r="HN1023" s="1">
        <v>7.2</v>
      </c>
      <c r="HO1023" s="1">
        <v>7</v>
      </c>
      <c r="HP1023" s="1">
        <v>2.2204600000000001</v>
      </c>
      <c r="HQ1023" s="1">
        <v>2.323</v>
      </c>
      <c r="HR1023" s="1">
        <v>1.4978</v>
      </c>
      <c r="HS1023" s="1">
        <v>2.3010299999999999</v>
      </c>
      <c r="HT1023" s="1">
        <v>1.5478499999999999</v>
      </c>
      <c r="HU1023" s="1">
        <v>2.2863799999999999</v>
      </c>
      <c r="HV1023" s="1">
        <v>40.706699999999998</v>
      </c>
      <c r="HW1023" s="1">
        <v>13.1251</v>
      </c>
      <c r="HX1023" s="1">
        <v>18</v>
      </c>
      <c r="HY1023" s="1">
        <v>500.74799999999999</v>
      </c>
      <c r="HZ1023" s="1">
        <v>478.69099999999997</v>
      </c>
      <c r="IA1023" s="1">
        <v>26.835699999999999</v>
      </c>
      <c r="IB1023" s="1">
        <v>33.56</v>
      </c>
      <c r="IC1023" s="1">
        <v>30.000399999999999</v>
      </c>
      <c r="ID1023" s="1">
        <v>33.378500000000003</v>
      </c>
      <c r="IE1023" s="1">
        <v>33.482500000000002</v>
      </c>
      <c r="IF1023" s="1">
        <v>44.455399999999997</v>
      </c>
      <c r="IG1023" s="1">
        <v>38.920499999999997</v>
      </c>
      <c r="IH1023" s="1">
        <v>0</v>
      </c>
      <c r="II1023" s="1">
        <v>26.825099999999999</v>
      </c>
      <c r="IJ1023" s="1">
        <v>1046.58</v>
      </c>
      <c r="IK1023" s="1">
        <v>23.794799999999999</v>
      </c>
      <c r="IL1023" s="1">
        <v>100.252</v>
      </c>
      <c r="IM1023" s="1">
        <v>99.928399999999996</v>
      </c>
      <c r="IN1023" s="1" t="s">
        <v>365</v>
      </c>
    </row>
    <row r="1024" spans="1:248" ht="15.75" customHeight="1" x14ac:dyDescent="0.3">
      <c r="A1024" s="1">
        <v>1008</v>
      </c>
      <c r="B1024" s="1">
        <v>1660411730.5</v>
      </c>
      <c r="C1024" s="1">
        <v>12006.400000095369</v>
      </c>
      <c r="D1024" s="1" t="s">
        <v>2349</v>
      </c>
      <c r="E1024" s="1" t="s">
        <v>2350</v>
      </c>
      <c r="F1024" s="1">
        <v>1</v>
      </c>
      <c r="G1024" s="1" t="s">
        <v>349</v>
      </c>
      <c r="H1024" s="1" t="s">
        <v>350</v>
      </c>
      <c r="I1024" s="1" t="s">
        <v>351</v>
      </c>
      <c r="J1024" s="1" t="s">
        <v>352</v>
      </c>
      <c r="K1024" s="1" t="s">
        <v>1959</v>
      </c>
      <c r="L1024" s="1" t="s">
        <v>349</v>
      </c>
      <c r="M1024" s="1" t="s">
        <v>354</v>
      </c>
      <c r="N1024" s="1">
        <v>1660411722.15625</v>
      </c>
      <c r="O1024" s="1">
        <f t="shared" si="102"/>
        <v>2.9595271417364993E-3</v>
      </c>
      <c r="P1024" s="1">
        <f t="shared" si="103"/>
        <v>2.9595271417364994</v>
      </c>
      <c r="Q1024" s="1">
        <f t="shared" si="104"/>
        <v>8.3561157465731952</v>
      </c>
      <c r="R1024" s="1">
        <f t="shared" si="105"/>
        <v>927.78518750000001</v>
      </c>
      <c r="S1024" s="1">
        <f t="shared" si="106"/>
        <v>803.92742416318106</v>
      </c>
      <c r="T1024" s="1">
        <f t="shared" si="107"/>
        <v>80.000680653197193</v>
      </c>
      <c r="U1024" s="1">
        <f t="shared" si="108"/>
        <v>92.326053657411137</v>
      </c>
      <c r="V1024" s="1">
        <f t="shared" si="109"/>
        <v>0.14435790867337067</v>
      </c>
      <c r="W1024" s="1">
        <f t="shared" si="110"/>
        <v>2.9204336446270389</v>
      </c>
      <c r="X1024" s="1">
        <f t="shared" si="111"/>
        <v>0.14050768280157833</v>
      </c>
      <c r="Y1024" s="1">
        <f t="shared" si="112"/>
        <v>8.8154675898944795E-2</v>
      </c>
      <c r="Z1024" s="1">
        <f t="shared" si="113"/>
        <v>321.51502199999999</v>
      </c>
      <c r="AA1024" s="1">
        <f t="shared" si="114"/>
        <v>32.142672343715603</v>
      </c>
      <c r="AB1024" s="1">
        <f t="shared" si="115"/>
        <v>31.790218750000001</v>
      </c>
      <c r="AC1024" s="1">
        <f t="shared" si="116"/>
        <v>4.7186773265352588</v>
      </c>
      <c r="AD1024" s="1">
        <f t="shared" si="117"/>
        <v>59.810669268436442</v>
      </c>
      <c r="AE1024" s="1">
        <f t="shared" si="118"/>
        <v>2.7007779654754582</v>
      </c>
      <c r="AF1024" s="1">
        <f t="shared" si="119"/>
        <v>4.5155454679065512</v>
      </c>
      <c r="AG1024" s="1">
        <f t="shared" si="120"/>
        <v>2.0178993610598006</v>
      </c>
      <c r="AH1024" s="1">
        <f t="shared" si="121"/>
        <v>-130.51514695057961</v>
      </c>
      <c r="AI1024" s="1">
        <f t="shared" si="122"/>
        <v>-121.86746419489539</v>
      </c>
      <c r="AJ1024" s="1">
        <f t="shared" si="123"/>
        <v>-9.4080584897469333</v>
      </c>
      <c r="AK1024" s="1">
        <f t="shared" si="124"/>
        <v>59.724352364778085</v>
      </c>
      <c r="AL1024" s="1">
        <f t="shared" si="125"/>
        <v>39.816099746511689</v>
      </c>
      <c r="AM1024" s="1">
        <f t="shared" si="126"/>
        <v>2.986073401965748</v>
      </c>
      <c r="AN1024" s="1">
        <f t="shared" si="127"/>
        <v>8.3561157465731952</v>
      </c>
      <c r="AO1024" s="1">
        <v>1029.645016412825</v>
      </c>
      <c r="AP1024" s="1">
        <v>993.4561333333337</v>
      </c>
      <c r="AQ1024" s="1">
        <v>5.0725874859207956</v>
      </c>
      <c r="AR1024" s="1">
        <v>65.016461255683083</v>
      </c>
      <c r="AS1024" s="1">
        <f t="shared" si="128"/>
        <v>2.9595271417364994</v>
      </c>
      <c r="AT1024" s="1">
        <v>23.67631081385408</v>
      </c>
      <c r="AU1024" s="1">
        <v>27.13121090909091</v>
      </c>
      <c r="AV1024" s="1">
        <v>-1.3792566017217789E-4</v>
      </c>
      <c r="AW1024" s="1">
        <v>83.562977856309928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51906.489711721675</v>
      </c>
      <c r="BC1024" s="1">
        <f t="shared" si="132"/>
        <v>1999.9974999999999</v>
      </c>
      <c r="BD1024" s="1">
        <f t="shared" si="133"/>
        <v>1681.1975999999997</v>
      </c>
      <c r="BE1024" s="1">
        <f t="shared" si="134"/>
        <v>0.84059985074981336</v>
      </c>
      <c r="BF1024" s="1">
        <f t="shared" si="135"/>
        <v>0.16075771194713992</v>
      </c>
      <c r="BG1024" s="1">
        <v>6</v>
      </c>
      <c r="BH1024" s="1">
        <v>0.5</v>
      </c>
      <c r="BI1024" s="1" t="s">
        <v>355</v>
      </c>
      <c r="BJ1024" s="1">
        <v>2</v>
      </c>
      <c r="BK1024" s="1" t="b">
        <v>1</v>
      </c>
      <c r="BL1024" s="1">
        <v>1660411722.15625</v>
      </c>
      <c r="BM1024" s="1">
        <v>927.78518750000001</v>
      </c>
      <c r="BN1024" s="1">
        <v>978.87300000000005</v>
      </c>
      <c r="BO1024" s="1">
        <v>27.140137500000002</v>
      </c>
      <c r="BP1024" s="1">
        <v>23.655193749999999</v>
      </c>
      <c r="BQ1024" s="1">
        <v>925.64662499999997</v>
      </c>
      <c r="BR1024" s="1">
        <v>27.13180625</v>
      </c>
      <c r="BS1024" s="1">
        <v>500.15687500000001</v>
      </c>
      <c r="BT1024" s="1">
        <v>99.412231249999991</v>
      </c>
      <c r="BU1024" s="1">
        <v>0.10008571875</v>
      </c>
      <c r="BV1024" s="1">
        <v>31.016193749999999</v>
      </c>
      <c r="BW1024" s="1">
        <v>31.790218750000001</v>
      </c>
      <c r="BX1024" s="1">
        <v>999.9</v>
      </c>
      <c r="BY1024" s="1">
        <v>0</v>
      </c>
      <c r="BZ1024" s="1">
        <v>0</v>
      </c>
      <c r="CA1024" s="1">
        <v>10006.943125</v>
      </c>
      <c r="CB1024" s="1">
        <v>0</v>
      </c>
      <c r="CC1024" s="1">
        <v>62.243406250000007</v>
      </c>
      <c r="CD1024" s="1">
        <v>-51.087975</v>
      </c>
      <c r="CE1024" s="1">
        <v>953.66774999999996</v>
      </c>
      <c r="CF1024" s="1">
        <v>1002.5905625</v>
      </c>
      <c r="CG1024" s="1">
        <v>3.4849450000000002</v>
      </c>
      <c r="CH1024" s="1">
        <v>978.87300000000005</v>
      </c>
      <c r="CI1024" s="1">
        <v>23.655193749999999</v>
      </c>
      <c r="CJ1024" s="1">
        <v>2.6980618750000001</v>
      </c>
      <c r="CK1024" s="1">
        <v>2.351615625</v>
      </c>
      <c r="CL1024" s="1">
        <v>22.273306250000001</v>
      </c>
      <c r="CM1024" s="1">
        <v>20.034381249999999</v>
      </c>
      <c r="CN1024" s="1">
        <v>1999.9974999999999</v>
      </c>
      <c r="CO1024" s="1">
        <v>0.98000599999999993</v>
      </c>
      <c r="CP1024" s="1">
        <v>1.9994000000000001E-2</v>
      </c>
      <c r="CQ1024" s="1">
        <v>0</v>
      </c>
      <c r="CR1024" s="1">
        <v>2.7033749999999999</v>
      </c>
      <c r="CS1024" s="1">
        <v>0</v>
      </c>
      <c r="CT1024" s="1">
        <v>29089.174999999999</v>
      </c>
      <c r="CU1024" s="1">
        <v>17412.325000000001</v>
      </c>
      <c r="CV1024" s="1">
        <v>43.5</v>
      </c>
      <c r="CW1024" s="1">
        <v>44.628875000000001</v>
      </c>
      <c r="CX1024" s="1">
        <v>43.561999999999998</v>
      </c>
      <c r="CY1024" s="1">
        <v>42.936999999999998</v>
      </c>
      <c r="CZ1024" s="1">
        <v>43.405999999999999</v>
      </c>
      <c r="DA1024" s="1">
        <v>1960.0074999999999</v>
      </c>
      <c r="DB1024" s="1">
        <v>39.99</v>
      </c>
      <c r="DC1024" s="1">
        <v>0</v>
      </c>
      <c r="DD1024" s="1">
        <v>1660411728.5999999</v>
      </c>
      <c r="DE1024" s="1">
        <v>0</v>
      </c>
      <c r="DF1024" s="1">
        <v>1660411308.0999999</v>
      </c>
      <c r="DG1024" s="1" t="s">
        <v>1960</v>
      </c>
      <c r="DH1024" s="1">
        <v>1660411299.5999999</v>
      </c>
      <c r="DI1024" s="1">
        <v>1660411308.0999999</v>
      </c>
      <c r="DJ1024" s="1">
        <v>25</v>
      </c>
      <c r="DK1024" s="1">
        <v>0.20799999999999999</v>
      </c>
      <c r="DL1024" s="1">
        <v>-5.0000000000000001E-3</v>
      </c>
      <c r="DM1024" s="1">
        <v>1.3160000000000001</v>
      </c>
      <c r="DN1024" s="1">
        <v>1.4999999999999999E-2</v>
      </c>
      <c r="DO1024" s="1">
        <v>400</v>
      </c>
      <c r="DP1024" s="1">
        <v>24</v>
      </c>
      <c r="DQ1024" s="1">
        <v>0.34</v>
      </c>
      <c r="DR1024" s="1">
        <v>0.09</v>
      </c>
      <c r="DS1024" s="1">
        <v>8.1590879819630615</v>
      </c>
      <c r="DT1024" s="1">
        <v>0.60894994554864124</v>
      </c>
      <c r="DU1024" s="1">
        <v>0.1081917002890319</v>
      </c>
      <c r="DV1024" s="1">
        <v>0</v>
      </c>
      <c r="DW1024" s="1">
        <v>39.795475613100429</v>
      </c>
      <c r="DX1024" s="1">
        <v>-1.4511394687906209</v>
      </c>
      <c r="DY1024" s="1">
        <v>0.2443477553596205</v>
      </c>
      <c r="DZ1024" s="1">
        <v>0</v>
      </c>
      <c r="EA1024" s="1">
        <v>-51.067619354838698</v>
      </c>
      <c r="EB1024" s="1">
        <v>0.73000645161296562</v>
      </c>
      <c r="EC1024" s="1">
        <v>0.28376101532616987</v>
      </c>
      <c r="ED1024" s="1">
        <v>1</v>
      </c>
      <c r="EE1024" s="1">
        <v>805.17835716014054</v>
      </c>
      <c r="EF1024" s="1">
        <v>271.95278400158492</v>
      </c>
      <c r="EG1024" s="1">
        <v>19.637762013737831</v>
      </c>
      <c r="EH1024" s="1">
        <v>0</v>
      </c>
      <c r="EI1024" s="1">
        <v>3.4986929268292681</v>
      </c>
      <c r="EJ1024" s="1">
        <v>-0.34905554006968698</v>
      </c>
      <c r="EK1024" s="1">
        <v>3.5794092116689602E-2</v>
      </c>
      <c r="EL1024" s="1">
        <v>0</v>
      </c>
      <c r="EM1024" s="1">
        <v>2.0175307286116588</v>
      </c>
      <c r="EN1024" s="1">
        <v>2.116686337183632E-2</v>
      </c>
      <c r="EO1024" s="1">
        <v>2.196588629913121E-3</v>
      </c>
      <c r="EP1024" s="1">
        <v>1</v>
      </c>
      <c r="EQ1024" s="1">
        <v>2</v>
      </c>
      <c r="ER1024" s="1">
        <v>6</v>
      </c>
      <c r="ES1024" s="1" t="s">
        <v>390</v>
      </c>
      <c r="ET1024" s="1">
        <v>2.94123</v>
      </c>
      <c r="EU1024" s="1">
        <v>2.8012000000000001</v>
      </c>
      <c r="EV1024" s="1">
        <v>0.16263900000000001</v>
      </c>
      <c r="EW1024" s="1">
        <v>0.168099</v>
      </c>
      <c r="EX1024" s="1">
        <v>0.117059</v>
      </c>
      <c r="EY1024" s="1">
        <v>0.106422</v>
      </c>
      <c r="EZ1024" s="1">
        <v>17111.099999999999</v>
      </c>
      <c r="FA1024" s="1">
        <v>17820.3</v>
      </c>
      <c r="FB1024" s="1">
        <v>23774</v>
      </c>
      <c r="FC1024" s="1">
        <v>24940.5</v>
      </c>
      <c r="FD1024" s="1">
        <v>33608.199999999997</v>
      </c>
      <c r="FE1024" s="1">
        <v>35596.1</v>
      </c>
      <c r="FF1024" s="1">
        <v>43358</v>
      </c>
      <c r="FG1024" s="1">
        <v>46110.3</v>
      </c>
      <c r="FH1024" s="1">
        <v>1.9443299999999999</v>
      </c>
      <c r="FI1024" s="1">
        <v>1.81152</v>
      </c>
      <c r="FJ1024" s="1">
        <v>0.105143</v>
      </c>
      <c r="FK1024" s="1">
        <v>0</v>
      </c>
      <c r="FL1024" s="1">
        <v>30.097899999999999</v>
      </c>
      <c r="FM1024" s="1">
        <v>999.9</v>
      </c>
      <c r="FN1024" s="1">
        <v>57.7</v>
      </c>
      <c r="FO1024" s="1">
        <v>37.4</v>
      </c>
      <c r="FP1024" s="1">
        <v>37.403700000000001</v>
      </c>
      <c r="FQ1024" s="1">
        <v>63.526200000000003</v>
      </c>
      <c r="FR1024" s="1">
        <v>25.428699999999999</v>
      </c>
      <c r="FS1024" s="1">
        <v>1</v>
      </c>
      <c r="FT1024" s="1">
        <v>0.52501500000000001</v>
      </c>
      <c r="FU1024" s="1">
        <v>2.4555199999999999</v>
      </c>
      <c r="FV1024" s="1">
        <v>20.303999999999998</v>
      </c>
      <c r="FW1024" s="1">
        <v>5.2119</v>
      </c>
      <c r="FX1024" s="1">
        <v>11.906599999999999</v>
      </c>
      <c r="FY1024" s="1">
        <v>5.0026000000000002</v>
      </c>
      <c r="FZ1024" s="1">
        <v>3.2905199999999999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1.8597399999999999</v>
      </c>
      <c r="GF1024" s="1">
        <v>1.85476</v>
      </c>
      <c r="GG1024" s="1">
        <v>1.85791</v>
      </c>
      <c r="GH1024" s="1">
        <v>1.8563799999999999</v>
      </c>
      <c r="GI1024" s="1">
        <v>1.8551599999999999</v>
      </c>
      <c r="GJ1024" s="1">
        <v>1.8547400000000001</v>
      </c>
      <c r="GK1024" s="1">
        <v>1.85362</v>
      </c>
      <c r="GL1024" s="1">
        <v>1.8565400000000001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</v>
      </c>
      <c r="GX1024" s="1">
        <v>100</v>
      </c>
      <c r="GY1024" s="1">
        <v>100</v>
      </c>
      <c r="GZ1024" s="1">
        <v>2.1869999999999998</v>
      </c>
      <c r="HA1024" s="1">
        <v>8.3000000000000001E-3</v>
      </c>
      <c r="HB1024" s="1">
        <v>0.36341150857684917</v>
      </c>
      <c r="HC1024" s="1">
        <v>2.8098669343081611E-3</v>
      </c>
      <c r="HD1024" s="1">
        <v>-1.127031966113555E-6</v>
      </c>
      <c r="HE1024" s="1">
        <v>1.768598670541231E-10</v>
      </c>
      <c r="HF1024" s="1">
        <v>-7.1736991530500657E-2</v>
      </c>
      <c r="HG1024" s="1">
        <v>1.081145868756639E-2</v>
      </c>
      <c r="HH1024" s="1">
        <v>-3.689364805754238E-4</v>
      </c>
      <c r="HI1024" s="1">
        <v>2.919854880483278E-6</v>
      </c>
      <c r="HJ1024" s="1">
        <v>2</v>
      </c>
      <c r="HK1024" s="1">
        <v>2136</v>
      </c>
      <c r="HL1024" s="1">
        <v>3</v>
      </c>
      <c r="HM1024" s="1">
        <v>30</v>
      </c>
      <c r="HN1024" s="1">
        <v>7.2</v>
      </c>
      <c r="HO1024" s="1">
        <v>7</v>
      </c>
      <c r="HP1024" s="1">
        <v>2.2229000000000001</v>
      </c>
      <c r="HQ1024" s="1">
        <v>2.3132299999999999</v>
      </c>
      <c r="HR1024" s="1">
        <v>1.4978</v>
      </c>
      <c r="HS1024" s="1">
        <v>2.3010299999999999</v>
      </c>
      <c r="HT1024" s="1">
        <v>1.5478499999999999</v>
      </c>
      <c r="HU1024" s="1">
        <v>2.3645</v>
      </c>
      <c r="HV1024" s="1">
        <v>40.706699999999998</v>
      </c>
      <c r="HW1024" s="1">
        <v>13.116400000000001</v>
      </c>
      <c r="HX1024" s="1">
        <v>18</v>
      </c>
      <c r="HY1024" s="1">
        <v>500.71800000000002</v>
      </c>
      <c r="HZ1024" s="1">
        <v>478.62599999999998</v>
      </c>
      <c r="IA1024" s="1">
        <v>26.834599999999998</v>
      </c>
      <c r="IB1024" s="1">
        <v>33.560099999999998</v>
      </c>
      <c r="IC1024" s="1">
        <v>30.000399999999999</v>
      </c>
      <c r="ID1024" s="1">
        <v>33.378500000000003</v>
      </c>
      <c r="IE1024" s="1">
        <v>33.482500000000002</v>
      </c>
      <c r="IF1024" s="1">
        <v>44.510300000000001</v>
      </c>
      <c r="IG1024" s="1">
        <v>38.920499999999997</v>
      </c>
      <c r="IH1024" s="1">
        <v>0</v>
      </c>
      <c r="II1024" s="1">
        <v>26.825099999999999</v>
      </c>
      <c r="IJ1024" s="1">
        <v>1056.6199999999999</v>
      </c>
      <c r="IK1024" s="1">
        <v>23.797499999999999</v>
      </c>
      <c r="IL1024" s="1">
        <v>100.252</v>
      </c>
      <c r="IM1024" s="1">
        <v>99.928200000000004</v>
      </c>
      <c r="IN1024" s="1" t="s">
        <v>365</v>
      </c>
    </row>
    <row r="1025" spans="1:248" ht="15.75" customHeight="1" x14ac:dyDescent="0.3">
      <c r="A1025" s="1">
        <v>1009</v>
      </c>
      <c r="B1025" s="1">
        <v>1660411732</v>
      </c>
      <c r="C1025" s="1">
        <v>12007.900000095369</v>
      </c>
      <c r="D1025" s="1" t="s">
        <v>2351</v>
      </c>
      <c r="E1025" s="1" t="s">
        <v>2352</v>
      </c>
      <c r="F1025" s="1">
        <v>1</v>
      </c>
      <c r="G1025" s="1" t="s">
        <v>349</v>
      </c>
      <c r="H1025" s="1" t="s">
        <v>350</v>
      </c>
      <c r="I1025" s="1" t="s">
        <v>351</v>
      </c>
      <c r="J1025" s="1" t="s">
        <v>352</v>
      </c>
      <c r="K1025" s="1" t="s">
        <v>1959</v>
      </c>
      <c r="L1025" s="1" t="s">
        <v>349</v>
      </c>
      <c r="M1025" s="1" t="s">
        <v>354</v>
      </c>
      <c r="N1025" s="1">
        <v>1660411724.1875</v>
      </c>
      <c r="O1025" s="1">
        <f t="shared" si="102"/>
        <v>2.9559203721953187E-3</v>
      </c>
      <c r="P1025" s="1">
        <f t="shared" si="103"/>
        <v>2.9559203721953189</v>
      </c>
      <c r="Q1025" s="1">
        <f t="shared" si="104"/>
        <v>8.3543512696616151</v>
      </c>
      <c r="R1025" s="1">
        <f t="shared" si="105"/>
        <v>937.83581249999997</v>
      </c>
      <c r="S1025" s="1">
        <f t="shared" si="106"/>
        <v>813.49264303747645</v>
      </c>
      <c r="T1025" s="1">
        <f t="shared" si="107"/>
        <v>80.952304374989566</v>
      </c>
      <c r="U1025" s="1">
        <f t="shared" si="108"/>
        <v>93.325945596496467</v>
      </c>
      <c r="V1025" s="1">
        <f t="shared" si="109"/>
        <v>0.14410622499413037</v>
      </c>
      <c r="W1025" s="1">
        <f t="shared" si="110"/>
        <v>2.9202866022095755</v>
      </c>
      <c r="X1025" s="1">
        <f t="shared" si="111"/>
        <v>0.14026903311462241</v>
      </c>
      <c r="Y1025" s="1">
        <f t="shared" si="112"/>
        <v>8.8004391773397847E-2</v>
      </c>
      <c r="Z1025" s="1">
        <f t="shared" si="113"/>
        <v>321.51871275000002</v>
      </c>
      <c r="AA1025" s="1">
        <f t="shared" si="114"/>
        <v>32.144709106238949</v>
      </c>
      <c r="AB1025" s="1">
        <f t="shared" si="115"/>
        <v>31.792537500000002</v>
      </c>
      <c r="AC1025" s="1">
        <f t="shared" si="116"/>
        <v>4.7192976063596648</v>
      </c>
      <c r="AD1025" s="1">
        <f t="shared" si="117"/>
        <v>59.799633462123559</v>
      </c>
      <c r="AE1025" s="1">
        <f t="shared" si="118"/>
        <v>2.7004374362978867</v>
      </c>
      <c r="AF1025" s="1">
        <f t="shared" si="119"/>
        <v>4.5158093452333858</v>
      </c>
      <c r="AG1025" s="1">
        <f t="shared" si="120"/>
        <v>2.0188601700617781</v>
      </c>
      <c r="AH1025" s="1">
        <f t="shared" si="121"/>
        <v>-130.35608841381355</v>
      </c>
      <c r="AI1025" s="1">
        <f t="shared" si="122"/>
        <v>-122.06501427530144</v>
      </c>
      <c r="AJ1025" s="1">
        <f t="shared" si="123"/>
        <v>-9.4239389874981985</v>
      </c>
      <c r="AK1025" s="1">
        <f t="shared" si="124"/>
        <v>59.673671073386814</v>
      </c>
      <c r="AL1025" s="1">
        <f t="shared" si="125"/>
        <v>39.798264813781337</v>
      </c>
      <c r="AM1025" s="1">
        <f t="shared" si="126"/>
        <v>2.9760264276333706</v>
      </c>
      <c r="AN1025" s="1">
        <f t="shared" si="127"/>
        <v>8.3543512696616151</v>
      </c>
      <c r="AO1025" s="1">
        <v>1037.3646253440129</v>
      </c>
      <c r="AP1025" s="1">
        <v>1001.100345454545</v>
      </c>
      <c r="AQ1025" s="1">
        <v>5.0877268276369598</v>
      </c>
      <c r="AR1025" s="1">
        <v>65.016461255683083</v>
      </c>
      <c r="AS1025" s="1">
        <f t="shared" si="128"/>
        <v>2.9559203721953189</v>
      </c>
      <c r="AT1025" s="1">
        <v>23.678485101639239</v>
      </c>
      <c r="AU1025" s="1">
        <v>27.129007272727272</v>
      </c>
      <c r="AV1025" s="1">
        <v>-1.0713512082998301E-4</v>
      </c>
      <c r="AW1025" s="1">
        <v>83.562977856309928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51902.129583769412</v>
      </c>
      <c r="BC1025" s="1">
        <f t="shared" si="132"/>
        <v>2000.0206250000001</v>
      </c>
      <c r="BD1025" s="1">
        <f t="shared" si="133"/>
        <v>1681.2170250000001</v>
      </c>
      <c r="BE1025" s="1">
        <f t="shared" si="134"/>
        <v>0.84059984381411068</v>
      </c>
      <c r="BF1025" s="1">
        <f t="shared" si="135"/>
        <v>0.16075769856123359</v>
      </c>
      <c r="BG1025" s="1">
        <v>6</v>
      </c>
      <c r="BH1025" s="1">
        <v>0.5</v>
      </c>
      <c r="BI1025" s="1" t="s">
        <v>355</v>
      </c>
      <c r="BJ1025" s="1">
        <v>2</v>
      </c>
      <c r="BK1025" s="1" t="b">
        <v>1</v>
      </c>
      <c r="BL1025" s="1">
        <v>1660411724.1875</v>
      </c>
      <c r="BM1025" s="1">
        <v>937.83581249999997</v>
      </c>
      <c r="BN1025" s="1">
        <v>988.92731249999997</v>
      </c>
      <c r="BO1025" s="1">
        <v>27.136793749999999</v>
      </c>
      <c r="BP1025" s="1">
        <v>23.6635375</v>
      </c>
      <c r="BQ1025" s="1">
        <v>935.68550000000005</v>
      </c>
      <c r="BR1025" s="1">
        <v>27.128456249999999</v>
      </c>
      <c r="BS1025" s="1">
        <v>500.15312499999999</v>
      </c>
      <c r="BT1025" s="1">
        <v>99.411956249999989</v>
      </c>
      <c r="BU1025" s="1">
        <v>0.10007384375</v>
      </c>
      <c r="BV1025" s="1">
        <v>31.017218750000001</v>
      </c>
      <c r="BW1025" s="1">
        <v>31.792537500000002</v>
      </c>
      <c r="BX1025" s="1">
        <v>999.9</v>
      </c>
      <c r="BY1025" s="1">
        <v>0</v>
      </c>
      <c r="BZ1025" s="1">
        <v>0</v>
      </c>
      <c r="CA1025" s="1">
        <v>10006.130625</v>
      </c>
      <c r="CB1025" s="1">
        <v>0</v>
      </c>
      <c r="CC1025" s="1">
        <v>61.932312500000002</v>
      </c>
      <c r="CD1025" s="1">
        <v>-51.091324999999998</v>
      </c>
      <c r="CE1025" s="1">
        <v>963.99543749999998</v>
      </c>
      <c r="CF1025" s="1">
        <v>1012.8964999999999</v>
      </c>
      <c r="CG1025" s="1">
        <v>3.4732637500000001</v>
      </c>
      <c r="CH1025" s="1">
        <v>988.92731249999997</v>
      </c>
      <c r="CI1025" s="1">
        <v>23.6635375</v>
      </c>
      <c r="CJ1025" s="1">
        <v>2.697721875</v>
      </c>
      <c r="CK1025" s="1">
        <v>2.3524381249999999</v>
      </c>
      <c r="CL1025" s="1">
        <v>22.271237500000002</v>
      </c>
      <c r="CM1025" s="1">
        <v>20.0400375</v>
      </c>
      <c r="CN1025" s="1">
        <v>2000.0206250000001</v>
      </c>
      <c r="CO1025" s="1">
        <v>0.98000599999999993</v>
      </c>
      <c r="CP1025" s="1">
        <v>1.9994000000000001E-2</v>
      </c>
      <c r="CQ1025" s="1">
        <v>0</v>
      </c>
      <c r="CR1025" s="1">
        <v>2.8033125000000001</v>
      </c>
      <c r="CS1025" s="1">
        <v>0</v>
      </c>
      <c r="CT1025" s="1">
        <v>29103.356250000001</v>
      </c>
      <c r="CU1025" s="1">
        <v>17412.525000000001</v>
      </c>
      <c r="CV1025" s="1">
        <v>43.5</v>
      </c>
      <c r="CW1025" s="1">
        <v>44.636625000000002</v>
      </c>
      <c r="CX1025" s="1">
        <v>43.561999999999998</v>
      </c>
      <c r="CY1025" s="1">
        <v>42.936999999999998</v>
      </c>
      <c r="CZ1025" s="1">
        <v>43.405999999999999</v>
      </c>
      <c r="DA1025" s="1">
        <v>1960.0306250000001</v>
      </c>
      <c r="DB1025" s="1">
        <v>39.99</v>
      </c>
      <c r="DC1025" s="1">
        <v>0</v>
      </c>
      <c r="DD1025" s="1">
        <v>1660411730.4000001</v>
      </c>
      <c r="DE1025" s="1">
        <v>0</v>
      </c>
      <c r="DF1025" s="1">
        <v>1660411308.0999999</v>
      </c>
      <c r="DG1025" s="1" t="s">
        <v>1960</v>
      </c>
      <c r="DH1025" s="1">
        <v>1660411299.5999999</v>
      </c>
      <c r="DI1025" s="1">
        <v>1660411308.0999999</v>
      </c>
      <c r="DJ1025" s="1">
        <v>25</v>
      </c>
      <c r="DK1025" s="1">
        <v>0.20799999999999999</v>
      </c>
      <c r="DL1025" s="1">
        <v>-5.0000000000000001E-3</v>
      </c>
      <c r="DM1025" s="1">
        <v>1.3160000000000001</v>
      </c>
      <c r="DN1025" s="1">
        <v>1.4999999999999999E-2</v>
      </c>
      <c r="DO1025" s="1">
        <v>400</v>
      </c>
      <c r="DP1025" s="1">
        <v>24</v>
      </c>
      <c r="DQ1025" s="1">
        <v>0.34</v>
      </c>
      <c r="DR1025" s="1">
        <v>0.09</v>
      </c>
      <c r="DS1025" s="1">
        <v>8.1924809773901082</v>
      </c>
      <c r="DT1025" s="1">
        <v>0.43421938529224691</v>
      </c>
      <c r="DU1025" s="1">
        <v>9.7554331942803357E-2</v>
      </c>
      <c r="DV1025" s="1">
        <v>1</v>
      </c>
      <c r="DW1025" s="1">
        <v>39.786580395285213</v>
      </c>
      <c r="DX1025" s="1">
        <v>-0.62384075357953239</v>
      </c>
      <c r="DY1025" s="1">
        <v>0.23473704683086349</v>
      </c>
      <c r="DZ1025" s="1">
        <v>0</v>
      </c>
      <c r="EA1025" s="1">
        <v>-51.06998064516128</v>
      </c>
      <c r="EB1025" s="1">
        <v>-0.20243225806432061</v>
      </c>
      <c r="EC1025" s="1">
        <v>0.28632002670072981</v>
      </c>
      <c r="ED1025" s="1">
        <v>1</v>
      </c>
      <c r="EE1025" s="1">
        <v>809.5323263100114</v>
      </c>
      <c r="EF1025" s="1">
        <v>271.39054529672171</v>
      </c>
      <c r="EG1025" s="1">
        <v>19.598814199254001</v>
      </c>
      <c r="EH1025" s="1">
        <v>0</v>
      </c>
      <c r="EI1025" s="1">
        <v>3.49382731707317</v>
      </c>
      <c r="EJ1025" s="1">
        <v>-0.34654494773518429</v>
      </c>
      <c r="EK1025" s="1">
        <v>3.5594456681630068E-2</v>
      </c>
      <c r="EL1025" s="1">
        <v>0</v>
      </c>
      <c r="EM1025" s="1">
        <v>2.018083345149237</v>
      </c>
      <c r="EN1025" s="1">
        <v>2.570828954473631E-2</v>
      </c>
      <c r="EO1025" s="1">
        <v>2.527118194434296E-3</v>
      </c>
      <c r="EP1025" s="1">
        <v>1</v>
      </c>
      <c r="EQ1025" s="1">
        <v>3</v>
      </c>
      <c r="ER1025" s="1">
        <v>6</v>
      </c>
      <c r="ES1025" s="1" t="s">
        <v>381</v>
      </c>
      <c r="ET1025" s="1">
        <v>2.9412500000000001</v>
      </c>
      <c r="EU1025" s="1">
        <v>2.80125</v>
      </c>
      <c r="EV1025" s="1">
        <v>0.163441</v>
      </c>
      <c r="EW1025" s="1">
        <v>0.168881</v>
      </c>
      <c r="EX1025" s="1">
        <v>0.117051</v>
      </c>
      <c r="EY1025" s="1">
        <v>0.10648199999999999</v>
      </c>
      <c r="EZ1025" s="1">
        <v>17094.7</v>
      </c>
      <c r="FA1025" s="1">
        <v>17803.5</v>
      </c>
      <c r="FB1025" s="1">
        <v>23774</v>
      </c>
      <c r="FC1025" s="1">
        <v>24940.5</v>
      </c>
      <c r="FD1025" s="1">
        <v>33608.400000000001</v>
      </c>
      <c r="FE1025" s="1">
        <v>35593.800000000003</v>
      </c>
      <c r="FF1025" s="1">
        <v>43357.9</v>
      </c>
      <c r="FG1025" s="1">
        <v>46110.3</v>
      </c>
      <c r="FH1025" s="1">
        <v>1.94428</v>
      </c>
      <c r="FI1025" s="1">
        <v>1.81162</v>
      </c>
      <c r="FJ1025" s="1">
        <v>0.105001</v>
      </c>
      <c r="FK1025" s="1">
        <v>0</v>
      </c>
      <c r="FL1025" s="1">
        <v>30.099499999999999</v>
      </c>
      <c r="FM1025" s="1">
        <v>999.9</v>
      </c>
      <c r="FN1025" s="1">
        <v>57.7</v>
      </c>
      <c r="FO1025" s="1">
        <v>37.4</v>
      </c>
      <c r="FP1025" s="1">
        <v>37.4009</v>
      </c>
      <c r="FQ1025" s="1">
        <v>63.656199999999998</v>
      </c>
      <c r="FR1025" s="1">
        <v>25.404599999999999</v>
      </c>
      <c r="FS1025" s="1">
        <v>1</v>
      </c>
      <c r="FT1025" s="1">
        <v>0.52515199999999995</v>
      </c>
      <c r="FU1025" s="1">
        <v>2.4504000000000001</v>
      </c>
      <c r="FV1025" s="1">
        <v>20.304099999999998</v>
      </c>
      <c r="FW1025" s="1">
        <v>5.21265</v>
      </c>
      <c r="FX1025" s="1">
        <v>11.906499999999999</v>
      </c>
      <c r="FY1025" s="1">
        <v>5.0028499999999996</v>
      </c>
      <c r="FZ1025" s="1">
        <v>3.2906499999999999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1.8597399999999999</v>
      </c>
      <c r="GF1025" s="1">
        <v>1.8547400000000001</v>
      </c>
      <c r="GG1025" s="1">
        <v>1.85791</v>
      </c>
      <c r="GH1025" s="1">
        <v>1.8563799999999999</v>
      </c>
      <c r="GI1025" s="1">
        <v>1.8551599999999999</v>
      </c>
      <c r="GJ1025" s="1">
        <v>1.85473</v>
      </c>
      <c r="GK1025" s="1">
        <v>1.85362</v>
      </c>
      <c r="GL1025" s="1">
        <v>1.8565400000000001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</v>
      </c>
      <c r="GX1025" s="1">
        <v>100</v>
      </c>
      <c r="GY1025" s="1">
        <v>100</v>
      </c>
      <c r="GZ1025" s="1">
        <v>2.1949999999999998</v>
      </c>
      <c r="HA1025" s="1">
        <v>8.3000000000000001E-3</v>
      </c>
      <c r="HB1025" s="1">
        <v>0.36341150857684917</v>
      </c>
      <c r="HC1025" s="1">
        <v>2.8098669343081611E-3</v>
      </c>
      <c r="HD1025" s="1">
        <v>-1.127031966113555E-6</v>
      </c>
      <c r="HE1025" s="1">
        <v>1.768598670541231E-10</v>
      </c>
      <c r="HF1025" s="1">
        <v>-7.1736991530500657E-2</v>
      </c>
      <c r="HG1025" s="1">
        <v>1.081145868756639E-2</v>
      </c>
      <c r="HH1025" s="1">
        <v>-3.689364805754238E-4</v>
      </c>
      <c r="HI1025" s="1">
        <v>2.919854880483278E-6</v>
      </c>
      <c r="HJ1025" s="1">
        <v>2</v>
      </c>
      <c r="HK1025" s="1">
        <v>2136</v>
      </c>
      <c r="HL1025" s="1">
        <v>3</v>
      </c>
      <c r="HM1025" s="1">
        <v>30</v>
      </c>
      <c r="HN1025" s="1">
        <v>7.2</v>
      </c>
      <c r="HO1025" s="1">
        <v>7.1</v>
      </c>
      <c r="HP1025" s="1">
        <v>2.2387700000000001</v>
      </c>
      <c r="HQ1025" s="1">
        <v>2.32178</v>
      </c>
      <c r="HR1025" s="1">
        <v>1.4978</v>
      </c>
      <c r="HS1025" s="1">
        <v>2.3010299999999999</v>
      </c>
      <c r="HT1025" s="1">
        <v>1.5478499999999999</v>
      </c>
      <c r="HU1025" s="1">
        <v>2.4365199999999998</v>
      </c>
      <c r="HV1025" s="1">
        <v>40.706699999999998</v>
      </c>
      <c r="HW1025" s="1">
        <v>13.1426</v>
      </c>
      <c r="HX1025" s="1">
        <v>18</v>
      </c>
      <c r="HY1025" s="1">
        <v>500.68700000000001</v>
      </c>
      <c r="HZ1025" s="1">
        <v>478.69099999999997</v>
      </c>
      <c r="IA1025" s="1">
        <v>26.828800000000001</v>
      </c>
      <c r="IB1025" s="1">
        <v>33.561399999999999</v>
      </c>
      <c r="IC1025" s="1">
        <v>30.000399999999999</v>
      </c>
      <c r="ID1025" s="1">
        <v>33.378500000000003</v>
      </c>
      <c r="IE1025" s="1">
        <v>33.482500000000002</v>
      </c>
      <c r="IF1025" s="1">
        <v>44.811599999999999</v>
      </c>
      <c r="IG1025" s="1">
        <v>38.920499999999997</v>
      </c>
      <c r="IH1025" s="1">
        <v>0</v>
      </c>
      <c r="II1025" s="1">
        <v>26.804600000000001</v>
      </c>
      <c r="IJ1025" s="1">
        <v>1056.6199999999999</v>
      </c>
      <c r="IK1025" s="1">
        <v>23.806000000000001</v>
      </c>
      <c r="IL1025" s="1">
        <v>100.252</v>
      </c>
      <c r="IM1025" s="1">
        <v>99.928299999999993</v>
      </c>
      <c r="IN1025" s="1" t="s">
        <v>365</v>
      </c>
    </row>
    <row r="1026" spans="1:248" ht="15.75" customHeight="1" x14ac:dyDescent="0.3">
      <c r="A1026" s="1">
        <v>1010</v>
      </c>
      <c r="B1026" s="1">
        <v>1660411732.5</v>
      </c>
      <c r="C1026" s="1">
        <v>12008.400000095369</v>
      </c>
      <c r="D1026" s="1" t="s">
        <v>2351</v>
      </c>
      <c r="E1026" s="1" t="s">
        <v>2352</v>
      </c>
      <c r="F1026" s="1">
        <v>1</v>
      </c>
      <c r="G1026" s="1" t="s">
        <v>349</v>
      </c>
      <c r="H1026" s="1" t="s">
        <v>350</v>
      </c>
      <c r="I1026" s="1" t="s">
        <v>351</v>
      </c>
      <c r="J1026" s="1" t="s">
        <v>352</v>
      </c>
      <c r="K1026" s="1" t="s">
        <v>1959</v>
      </c>
      <c r="L1026" s="1" t="s">
        <v>349</v>
      </c>
      <c r="M1026" s="1" t="s">
        <v>354</v>
      </c>
      <c r="N1026" s="1">
        <v>1660411724.1875</v>
      </c>
      <c r="O1026" s="1">
        <f t="shared" si="102"/>
        <v>2.9548316795757886E-3</v>
      </c>
      <c r="P1026" s="1">
        <f t="shared" si="103"/>
        <v>2.9548316795757885</v>
      </c>
      <c r="Q1026" s="1">
        <f t="shared" si="104"/>
        <v>8.3359537608699572</v>
      </c>
      <c r="R1026" s="1">
        <f t="shared" si="105"/>
        <v>937.83581249999997</v>
      </c>
      <c r="S1026" s="1">
        <f t="shared" si="106"/>
        <v>813.66374709512013</v>
      </c>
      <c r="T1026" s="1">
        <f t="shared" si="107"/>
        <v>80.969331287122969</v>
      </c>
      <c r="U1026" s="1">
        <f t="shared" si="108"/>
        <v>93.325945596496467</v>
      </c>
      <c r="V1026" s="1">
        <f t="shared" si="109"/>
        <v>0.14405170109971729</v>
      </c>
      <c r="W1026" s="1">
        <f t="shared" si="110"/>
        <v>2.9202866022095755</v>
      </c>
      <c r="X1026" s="1">
        <f t="shared" si="111"/>
        <v>0.14021737074152976</v>
      </c>
      <c r="Y1026" s="1">
        <f t="shared" si="112"/>
        <v>8.7971855167096297E-2</v>
      </c>
      <c r="Z1026" s="1">
        <f t="shared" si="113"/>
        <v>321.51871275000002</v>
      </c>
      <c r="AA1026" s="1">
        <f t="shared" si="114"/>
        <v>32.144992280463647</v>
      </c>
      <c r="AB1026" s="1">
        <f t="shared" si="115"/>
        <v>31.792537500000002</v>
      </c>
      <c r="AC1026" s="1">
        <f t="shared" si="116"/>
        <v>4.7192976063596648</v>
      </c>
      <c r="AD1026" s="1">
        <f t="shared" si="117"/>
        <v>59.799633462123559</v>
      </c>
      <c r="AE1026" s="1">
        <f t="shared" si="118"/>
        <v>2.7004374362978867</v>
      </c>
      <c r="AF1026" s="1">
        <f t="shared" si="119"/>
        <v>4.5158093452333858</v>
      </c>
      <c r="AG1026" s="1">
        <f t="shared" si="120"/>
        <v>2.0188601700617781</v>
      </c>
      <c r="AH1026" s="1">
        <f t="shared" si="121"/>
        <v>-130.30807706929227</v>
      </c>
      <c r="AI1026" s="1">
        <f t="shared" si="122"/>
        <v>-122.06501427530144</v>
      </c>
      <c r="AJ1026" s="1">
        <f t="shared" si="123"/>
        <v>-9.4239389874981985</v>
      </c>
      <c r="AK1026" s="1">
        <f t="shared" si="124"/>
        <v>59.721682417908099</v>
      </c>
      <c r="AL1026" s="1">
        <f t="shared" si="125"/>
        <v>39.798264813781337</v>
      </c>
      <c r="AM1026" s="1">
        <f t="shared" si="126"/>
        <v>2.9760264276333706</v>
      </c>
      <c r="AN1026" s="1">
        <f t="shared" si="127"/>
        <v>8.3359537608699572</v>
      </c>
      <c r="AO1026" s="1">
        <v>1039.926461286703</v>
      </c>
      <c r="AP1026" s="1">
        <v>1003.652133333333</v>
      </c>
      <c r="AQ1026" s="1">
        <v>5.0941166629119996</v>
      </c>
      <c r="AR1026" s="1">
        <v>65.016461255683083</v>
      </c>
      <c r="AS1026" s="1">
        <f t="shared" si="128"/>
        <v>2.9548316795757885</v>
      </c>
      <c r="AT1026" s="1">
        <v>23.679003201510309</v>
      </c>
      <c r="AU1026" s="1">
        <v>27.128178787878809</v>
      </c>
      <c r="AV1026" s="1">
        <v>-9.5118873335018906E-5</v>
      </c>
      <c r="AW1026" s="1">
        <v>83.562977856309928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51902.129583769412</v>
      </c>
      <c r="BC1026" s="1">
        <f t="shared" si="132"/>
        <v>2000.0206250000001</v>
      </c>
      <c r="BD1026" s="1">
        <f t="shared" si="133"/>
        <v>1681.2170250000001</v>
      </c>
      <c r="BE1026" s="1">
        <f t="shared" si="134"/>
        <v>0.84059984381411068</v>
      </c>
      <c r="BF1026" s="1">
        <f t="shared" si="135"/>
        <v>0.16075769856123359</v>
      </c>
      <c r="BG1026" s="1">
        <v>6</v>
      </c>
      <c r="BH1026" s="1">
        <v>0.5</v>
      </c>
      <c r="BI1026" s="1" t="s">
        <v>355</v>
      </c>
      <c r="BJ1026" s="1">
        <v>2</v>
      </c>
      <c r="BK1026" s="1" t="b">
        <v>1</v>
      </c>
      <c r="BL1026" s="1">
        <v>1660411724.1875</v>
      </c>
      <c r="BM1026" s="1">
        <v>937.83581249999997</v>
      </c>
      <c r="BN1026" s="1">
        <v>988.92731249999997</v>
      </c>
      <c r="BO1026" s="1">
        <v>27.136793749999999</v>
      </c>
      <c r="BP1026" s="1">
        <v>23.6635375</v>
      </c>
      <c r="BQ1026" s="1">
        <v>935.68550000000005</v>
      </c>
      <c r="BR1026" s="1">
        <v>27.128456249999999</v>
      </c>
      <c r="BS1026" s="1">
        <v>500.15312499999999</v>
      </c>
      <c r="BT1026" s="1">
        <v>99.411956249999989</v>
      </c>
      <c r="BU1026" s="1">
        <v>0.10007384375</v>
      </c>
      <c r="BV1026" s="1">
        <v>31.017218750000001</v>
      </c>
      <c r="BW1026" s="1">
        <v>31.792537500000002</v>
      </c>
      <c r="BX1026" s="1">
        <v>999.9</v>
      </c>
      <c r="BY1026" s="1">
        <v>0</v>
      </c>
      <c r="BZ1026" s="1">
        <v>0</v>
      </c>
      <c r="CA1026" s="1">
        <v>10006.130625</v>
      </c>
      <c r="CB1026" s="1">
        <v>0</v>
      </c>
      <c r="CC1026" s="1">
        <v>61.932312500000002</v>
      </c>
      <c r="CD1026" s="1">
        <v>-51.091324999999998</v>
      </c>
      <c r="CE1026" s="1">
        <v>963.99543749999998</v>
      </c>
      <c r="CF1026" s="1">
        <v>1012.8964999999999</v>
      </c>
      <c r="CG1026" s="1">
        <v>3.4732637500000001</v>
      </c>
      <c r="CH1026" s="1">
        <v>988.92731249999997</v>
      </c>
      <c r="CI1026" s="1">
        <v>23.6635375</v>
      </c>
      <c r="CJ1026" s="1">
        <v>2.697721875</v>
      </c>
      <c r="CK1026" s="1">
        <v>2.3524381249999999</v>
      </c>
      <c r="CL1026" s="1">
        <v>22.271237500000002</v>
      </c>
      <c r="CM1026" s="1">
        <v>20.0400375</v>
      </c>
      <c r="CN1026" s="1">
        <v>2000.0206250000001</v>
      </c>
      <c r="CO1026" s="1">
        <v>0.98000599999999993</v>
      </c>
      <c r="CP1026" s="1">
        <v>1.9994000000000001E-2</v>
      </c>
      <c r="CQ1026" s="1">
        <v>0</v>
      </c>
      <c r="CR1026" s="1">
        <v>2.8033125000000001</v>
      </c>
      <c r="CS1026" s="1">
        <v>0</v>
      </c>
      <c r="CT1026" s="1">
        <v>29103.356250000001</v>
      </c>
      <c r="CU1026" s="1">
        <v>17412.525000000001</v>
      </c>
      <c r="CV1026" s="1">
        <v>43.5</v>
      </c>
      <c r="CW1026" s="1">
        <v>44.636625000000002</v>
      </c>
      <c r="CX1026" s="1">
        <v>43.561999999999998</v>
      </c>
      <c r="CY1026" s="1">
        <v>42.936999999999998</v>
      </c>
      <c r="CZ1026" s="1">
        <v>43.405999999999999</v>
      </c>
      <c r="DA1026" s="1">
        <v>1960.0306250000001</v>
      </c>
      <c r="DB1026" s="1">
        <v>39.99</v>
      </c>
      <c r="DC1026" s="1">
        <v>0</v>
      </c>
      <c r="DD1026" s="1">
        <v>1660411731</v>
      </c>
      <c r="DE1026" s="1">
        <v>0</v>
      </c>
      <c r="DF1026" s="1">
        <v>1660411308.0999999</v>
      </c>
      <c r="DG1026" s="1" t="s">
        <v>1960</v>
      </c>
      <c r="DH1026" s="1">
        <v>1660411299.5999999</v>
      </c>
      <c r="DI1026" s="1">
        <v>1660411308.0999999</v>
      </c>
      <c r="DJ1026" s="1">
        <v>25</v>
      </c>
      <c r="DK1026" s="1">
        <v>0.20799999999999999</v>
      </c>
      <c r="DL1026" s="1">
        <v>-5.0000000000000001E-3</v>
      </c>
      <c r="DM1026" s="1">
        <v>1.3160000000000001</v>
      </c>
      <c r="DN1026" s="1">
        <v>1.4999999999999999E-2</v>
      </c>
      <c r="DO1026" s="1">
        <v>400</v>
      </c>
      <c r="DP1026" s="1">
        <v>24</v>
      </c>
      <c r="DQ1026" s="1">
        <v>0.34</v>
      </c>
      <c r="DR1026" s="1">
        <v>0.09</v>
      </c>
      <c r="DS1026" s="1">
        <v>8.2194814448680109</v>
      </c>
      <c r="DT1026" s="1">
        <v>0.39508971830027462</v>
      </c>
      <c r="DU1026" s="1">
        <v>9.1289571062074693E-2</v>
      </c>
      <c r="DV1026" s="1">
        <v>1</v>
      </c>
      <c r="DW1026" s="1">
        <v>39.780548517438611</v>
      </c>
      <c r="DX1026" s="1">
        <v>0.53324949067332439</v>
      </c>
      <c r="DY1026" s="1">
        <v>0.21592723844038819</v>
      </c>
      <c r="DZ1026" s="1">
        <v>0</v>
      </c>
      <c r="EA1026" s="1">
        <v>-51.052673333333338</v>
      </c>
      <c r="EB1026" s="1">
        <v>-2.453894549499509</v>
      </c>
      <c r="EC1026" s="1">
        <v>0.27542516216852031</v>
      </c>
      <c r="ED1026" s="1">
        <v>0</v>
      </c>
      <c r="EE1026" s="1">
        <v>815.02415373323777</v>
      </c>
      <c r="EF1026" s="1">
        <v>271.20170401978459</v>
      </c>
      <c r="EG1026" s="1">
        <v>20.23607030616353</v>
      </c>
      <c r="EH1026" s="1">
        <v>0</v>
      </c>
      <c r="EI1026" s="1">
        <v>3.4847752500000002</v>
      </c>
      <c r="EJ1026" s="1">
        <v>-0.35360544090057139</v>
      </c>
      <c r="EK1026" s="1">
        <v>3.5446893798152461E-2</v>
      </c>
      <c r="EL1026" s="1">
        <v>0</v>
      </c>
      <c r="EM1026" s="1">
        <v>2.0187437155561612</v>
      </c>
      <c r="EN1026" s="1">
        <v>2.8389440921823991E-2</v>
      </c>
      <c r="EO1026" s="1">
        <v>2.7299182797923829E-3</v>
      </c>
      <c r="EP1026" s="1">
        <v>1</v>
      </c>
      <c r="EQ1026" s="1">
        <v>2</v>
      </c>
      <c r="ER1026" s="1">
        <v>6</v>
      </c>
      <c r="ES1026" s="1" t="s">
        <v>390</v>
      </c>
      <c r="ET1026" s="1">
        <v>2.9412799999999999</v>
      </c>
      <c r="EU1026" s="1">
        <v>2.8012000000000001</v>
      </c>
      <c r="EV1026" s="1">
        <v>0.16370899999999999</v>
      </c>
      <c r="EW1026" s="1">
        <v>0.16914599999999999</v>
      </c>
      <c r="EX1026" s="1">
        <v>0.117045</v>
      </c>
      <c r="EY1026" s="1">
        <v>0.10650800000000001</v>
      </c>
      <c r="EZ1026" s="1">
        <v>17089.2</v>
      </c>
      <c r="FA1026" s="1">
        <v>17797.8</v>
      </c>
      <c r="FB1026" s="1">
        <v>23774</v>
      </c>
      <c r="FC1026" s="1">
        <v>24940.5</v>
      </c>
      <c r="FD1026" s="1">
        <v>33608.699999999997</v>
      </c>
      <c r="FE1026" s="1">
        <v>35592.5</v>
      </c>
      <c r="FF1026" s="1">
        <v>43357.9</v>
      </c>
      <c r="FG1026" s="1">
        <v>46110</v>
      </c>
      <c r="FH1026" s="1">
        <v>1.94428</v>
      </c>
      <c r="FI1026" s="1">
        <v>1.81165</v>
      </c>
      <c r="FJ1026" s="1">
        <v>0.10492700000000001</v>
      </c>
      <c r="FK1026" s="1">
        <v>0</v>
      </c>
      <c r="FL1026" s="1">
        <v>30.1</v>
      </c>
      <c r="FM1026" s="1">
        <v>999.9</v>
      </c>
      <c r="FN1026" s="1">
        <v>57.7</v>
      </c>
      <c r="FO1026" s="1">
        <v>37.4</v>
      </c>
      <c r="FP1026" s="1">
        <v>37.398699999999998</v>
      </c>
      <c r="FQ1026" s="1">
        <v>63.656199999999998</v>
      </c>
      <c r="FR1026" s="1">
        <v>26.021599999999999</v>
      </c>
      <c r="FS1026" s="1">
        <v>1</v>
      </c>
      <c r="FT1026" s="1">
        <v>0.525196</v>
      </c>
      <c r="FU1026" s="1">
        <v>2.4554800000000001</v>
      </c>
      <c r="FV1026" s="1">
        <v>20.303999999999998</v>
      </c>
      <c r="FW1026" s="1">
        <v>5.21265</v>
      </c>
      <c r="FX1026" s="1">
        <v>11.906499999999999</v>
      </c>
      <c r="FY1026" s="1">
        <v>5.0027499999999998</v>
      </c>
      <c r="FZ1026" s="1">
        <v>3.2906300000000002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1.85975</v>
      </c>
      <c r="GF1026" s="1">
        <v>1.8547400000000001</v>
      </c>
      <c r="GG1026" s="1">
        <v>1.85791</v>
      </c>
      <c r="GH1026" s="1">
        <v>1.8563799999999999</v>
      </c>
      <c r="GI1026" s="1">
        <v>1.8551599999999999</v>
      </c>
      <c r="GJ1026" s="1">
        <v>1.85473</v>
      </c>
      <c r="GK1026" s="1">
        <v>1.85362</v>
      </c>
      <c r="GL1026" s="1">
        <v>1.8565400000000001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</v>
      </c>
      <c r="GX1026" s="1">
        <v>100</v>
      </c>
      <c r="GY1026" s="1">
        <v>100</v>
      </c>
      <c r="GZ1026" s="1">
        <v>2.1970000000000001</v>
      </c>
      <c r="HA1026" s="1">
        <v>8.3000000000000001E-3</v>
      </c>
      <c r="HB1026" s="1">
        <v>0.36341150857684917</v>
      </c>
      <c r="HC1026" s="1">
        <v>2.8098669343081611E-3</v>
      </c>
      <c r="HD1026" s="1">
        <v>-1.127031966113555E-6</v>
      </c>
      <c r="HE1026" s="1">
        <v>1.768598670541231E-10</v>
      </c>
      <c r="HF1026" s="1">
        <v>-7.1736991530500657E-2</v>
      </c>
      <c r="HG1026" s="1">
        <v>1.081145868756639E-2</v>
      </c>
      <c r="HH1026" s="1">
        <v>-3.689364805754238E-4</v>
      </c>
      <c r="HI1026" s="1">
        <v>2.919854880483278E-6</v>
      </c>
      <c r="HJ1026" s="1">
        <v>2</v>
      </c>
      <c r="HK1026" s="1">
        <v>2136</v>
      </c>
      <c r="HL1026" s="1">
        <v>3</v>
      </c>
      <c r="HM1026" s="1">
        <v>30</v>
      </c>
      <c r="HN1026" s="1">
        <v>7.2</v>
      </c>
      <c r="HO1026" s="1">
        <v>7.1</v>
      </c>
      <c r="HP1026" s="1">
        <v>2.2412100000000001</v>
      </c>
      <c r="HQ1026" s="1">
        <v>2.32544</v>
      </c>
      <c r="HR1026" s="1">
        <v>1.4978</v>
      </c>
      <c r="HS1026" s="1">
        <v>2.3010299999999999</v>
      </c>
      <c r="HT1026" s="1">
        <v>1.5478499999999999</v>
      </c>
      <c r="HU1026" s="1">
        <v>2.3584000000000001</v>
      </c>
      <c r="HV1026" s="1">
        <v>40.706699999999998</v>
      </c>
      <c r="HW1026" s="1">
        <v>13.116400000000001</v>
      </c>
      <c r="HX1026" s="1">
        <v>18</v>
      </c>
      <c r="HY1026" s="1">
        <v>500.68700000000001</v>
      </c>
      <c r="HZ1026" s="1">
        <v>478.70800000000003</v>
      </c>
      <c r="IA1026" s="1">
        <v>26.827500000000001</v>
      </c>
      <c r="IB1026" s="1">
        <v>33.561700000000002</v>
      </c>
      <c r="IC1026" s="1">
        <v>30.000399999999999</v>
      </c>
      <c r="ID1026" s="1">
        <v>33.378500000000003</v>
      </c>
      <c r="IE1026" s="1">
        <v>33.482500000000002</v>
      </c>
      <c r="IF1026" s="1">
        <v>44.8645</v>
      </c>
      <c r="IG1026" s="1">
        <v>38.920499999999997</v>
      </c>
      <c r="IH1026" s="1">
        <v>0</v>
      </c>
      <c r="II1026" s="1">
        <v>26.804600000000001</v>
      </c>
      <c r="IJ1026" s="1">
        <v>1066.6400000000001</v>
      </c>
      <c r="IK1026" s="1">
        <v>23.813099999999999</v>
      </c>
      <c r="IL1026" s="1">
        <v>100.252</v>
      </c>
      <c r="IM1026" s="1">
        <v>99.927800000000005</v>
      </c>
      <c r="IN1026" s="1" t="s">
        <v>365</v>
      </c>
    </row>
    <row r="1027" spans="1:248" ht="15.75" customHeight="1" x14ac:dyDescent="0.3">
      <c r="A1027" s="1">
        <v>1011</v>
      </c>
      <c r="B1027" s="1">
        <v>1660411734</v>
      </c>
      <c r="C1027" s="1">
        <v>12009.900000095369</v>
      </c>
      <c r="D1027" s="1" t="s">
        <v>2353</v>
      </c>
      <c r="E1027" s="1" t="s">
        <v>2354</v>
      </c>
      <c r="F1027" s="1">
        <v>1</v>
      </c>
      <c r="G1027" s="1" t="s">
        <v>349</v>
      </c>
      <c r="H1027" s="1" t="s">
        <v>350</v>
      </c>
      <c r="I1027" s="1" t="s">
        <v>351</v>
      </c>
      <c r="J1027" s="1" t="s">
        <v>352</v>
      </c>
      <c r="K1027" s="1" t="s">
        <v>1959</v>
      </c>
      <c r="L1027" s="1" t="s">
        <v>349</v>
      </c>
      <c r="M1027" s="1" t="s">
        <v>354</v>
      </c>
      <c r="N1027" s="1">
        <v>1660411726.21875</v>
      </c>
      <c r="O1027" s="1">
        <f t="shared" si="102"/>
        <v>2.9470193029748439E-3</v>
      </c>
      <c r="P1027" s="1">
        <f t="shared" si="103"/>
        <v>2.9470193029748439</v>
      </c>
      <c r="Q1027" s="1">
        <f t="shared" si="104"/>
        <v>8.3177355461639895</v>
      </c>
      <c r="R1027" s="1">
        <f t="shared" si="105"/>
        <v>947.87706249999997</v>
      </c>
      <c r="S1027" s="1">
        <f t="shared" si="106"/>
        <v>823.28430776615107</v>
      </c>
      <c r="T1027" s="1">
        <f t="shared" si="107"/>
        <v>81.926413459480671</v>
      </c>
      <c r="U1027" s="1">
        <f t="shared" si="108"/>
        <v>94.324849142139556</v>
      </c>
      <c r="V1027" s="1">
        <f t="shared" si="109"/>
        <v>0.14360655791937002</v>
      </c>
      <c r="W1027" s="1">
        <f t="shared" si="110"/>
        <v>2.9203094272477204</v>
      </c>
      <c r="X1027" s="1">
        <f t="shared" si="111"/>
        <v>0.1397955797057259</v>
      </c>
      <c r="Y1027" s="1">
        <f t="shared" si="112"/>
        <v>8.7706214883328804E-2</v>
      </c>
      <c r="Z1027" s="1">
        <f t="shared" si="113"/>
        <v>321.51990975000001</v>
      </c>
      <c r="AA1027" s="1">
        <f t="shared" si="114"/>
        <v>32.147991156201478</v>
      </c>
      <c r="AB1027" s="1">
        <f t="shared" si="115"/>
        <v>31.7940875</v>
      </c>
      <c r="AC1027" s="1">
        <f t="shared" si="116"/>
        <v>4.7197122804383529</v>
      </c>
      <c r="AD1027" s="1">
        <f t="shared" si="117"/>
        <v>59.789364999991868</v>
      </c>
      <c r="AE1027" s="1">
        <f t="shared" si="118"/>
        <v>2.7001228519434721</v>
      </c>
      <c r="AF1027" s="1">
        <f t="shared" si="119"/>
        <v>4.5160587538332937</v>
      </c>
      <c r="AG1027" s="1">
        <f t="shared" si="120"/>
        <v>2.0195894284948808</v>
      </c>
      <c r="AH1027" s="1">
        <f t="shared" si="121"/>
        <v>-129.96355126119062</v>
      </c>
      <c r="AI1027" s="1">
        <f t="shared" si="122"/>
        <v>-122.15748017703642</v>
      </c>
      <c r="AJ1027" s="1">
        <f t="shared" si="123"/>
        <v>-9.4311211122785448</v>
      </c>
      <c r="AK1027" s="1">
        <f t="shared" si="124"/>
        <v>59.967757199494415</v>
      </c>
      <c r="AL1027" s="1">
        <f t="shared" si="125"/>
        <v>39.797191220033561</v>
      </c>
      <c r="AM1027" s="1">
        <f t="shared" si="126"/>
        <v>2.9617701938823853</v>
      </c>
      <c r="AN1027" s="1">
        <f t="shared" si="127"/>
        <v>8.3177355461639895</v>
      </c>
      <c r="AO1027" s="1">
        <v>1047.5825444550781</v>
      </c>
      <c r="AP1027" s="1">
        <v>1011.306551515151</v>
      </c>
      <c r="AQ1027" s="1">
        <v>5.0987462075133703</v>
      </c>
      <c r="AR1027" s="1">
        <v>65.016461255683083</v>
      </c>
      <c r="AS1027" s="1">
        <f t="shared" si="128"/>
        <v>2.9470193029748439</v>
      </c>
      <c r="AT1027" s="1">
        <v>23.683049001510579</v>
      </c>
      <c r="AU1027" s="1">
        <v>27.123084242424241</v>
      </c>
      <c r="AV1027" s="1">
        <v>-8.2913425944435807E-5</v>
      </c>
      <c r="AW1027" s="1">
        <v>83.562977856309928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51902.606092275761</v>
      </c>
      <c r="BC1027" s="1">
        <f t="shared" si="132"/>
        <v>2000.028125</v>
      </c>
      <c r="BD1027" s="1">
        <f t="shared" si="133"/>
        <v>1681.2233250000002</v>
      </c>
      <c r="BE1027" s="1">
        <f t="shared" si="134"/>
        <v>0.840599841564728</v>
      </c>
      <c r="BF1027" s="1">
        <f t="shared" si="135"/>
        <v>0.16075769421992503</v>
      </c>
      <c r="BG1027" s="1">
        <v>6</v>
      </c>
      <c r="BH1027" s="1">
        <v>0.5</v>
      </c>
      <c r="BI1027" s="1" t="s">
        <v>355</v>
      </c>
      <c r="BJ1027" s="1">
        <v>2</v>
      </c>
      <c r="BK1027" s="1" t="b">
        <v>1</v>
      </c>
      <c r="BL1027" s="1">
        <v>1660411726.21875</v>
      </c>
      <c r="BM1027" s="1">
        <v>947.87706249999997</v>
      </c>
      <c r="BN1027" s="1">
        <v>998.98749999999995</v>
      </c>
      <c r="BO1027" s="1">
        <v>27.133724999999998</v>
      </c>
      <c r="BP1027" s="1">
        <v>23.67705625</v>
      </c>
      <c r="BQ1027" s="1">
        <v>945.71512499999994</v>
      </c>
      <c r="BR1027" s="1">
        <v>27.125374999999998</v>
      </c>
      <c r="BS1027" s="1">
        <v>500.14737500000001</v>
      </c>
      <c r="BT1027" s="1">
        <v>99.411637499999983</v>
      </c>
      <c r="BU1027" s="1">
        <v>0.10005328125</v>
      </c>
      <c r="BV1027" s="1">
        <v>31.0181875</v>
      </c>
      <c r="BW1027" s="1">
        <v>31.7940875</v>
      </c>
      <c r="BX1027" s="1">
        <v>999.9</v>
      </c>
      <c r="BY1027" s="1">
        <v>0</v>
      </c>
      <c r="BZ1027" s="1">
        <v>0</v>
      </c>
      <c r="CA1027" s="1">
        <v>10006.293125</v>
      </c>
      <c r="CB1027" s="1">
        <v>0</v>
      </c>
      <c r="CC1027" s="1">
        <v>61.610687499999997</v>
      </c>
      <c r="CD1027" s="1">
        <v>-51.1103375</v>
      </c>
      <c r="CE1027" s="1">
        <v>974.31368750000001</v>
      </c>
      <c r="CF1027" s="1">
        <v>1023.21475</v>
      </c>
      <c r="CG1027" s="1">
        <v>3.4566806250000002</v>
      </c>
      <c r="CH1027" s="1">
        <v>998.98749999999995</v>
      </c>
      <c r="CI1027" s="1">
        <v>23.67705625</v>
      </c>
      <c r="CJ1027" s="1">
        <v>2.6974087500000001</v>
      </c>
      <c r="CK1027" s="1">
        <v>2.3537737500000002</v>
      </c>
      <c r="CL1027" s="1">
        <v>22.26933125</v>
      </c>
      <c r="CM1027" s="1">
        <v>20.049206250000001</v>
      </c>
      <c r="CN1027" s="1">
        <v>2000.028125</v>
      </c>
      <c r="CO1027" s="1">
        <v>0.98000599999999993</v>
      </c>
      <c r="CP1027" s="1">
        <v>1.9994000000000001E-2</v>
      </c>
      <c r="CQ1027" s="1">
        <v>0</v>
      </c>
      <c r="CR1027" s="1">
        <v>2.6926874999999999</v>
      </c>
      <c r="CS1027" s="1">
        <v>0</v>
      </c>
      <c r="CT1027" s="1">
        <v>29116.400000000001</v>
      </c>
      <c r="CU1027" s="1">
        <v>17412.587500000001</v>
      </c>
      <c r="CV1027" s="1">
        <v>43.5</v>
      </c>
      <c r="CW1027" s="1">
        <v>44.644374999999997</v>
      </c>
      <c r="CX1027" s="1">
        <v>43.561999999999998</v>
      </c>
      <c r="CY1027" s="1">
        <v>42.940937499999997</v>
      </c>
      <c r="CZ1027" s="1">
        <v>43.413749999999993</v>
      </c>
      <c r="DA1027" s="1">
        <v>1960.038125</v>
      </c>
      <c r="DB1027" s="1">
        <v>39.99</v>
      </c>
      <c r="DC1027" s="1">
        <v>0</v>
      </c>
      <c r="DD1027" s="1">
        <v>1660411732.2</v>
      </c>
      <c r="DE1027" s="1">
        <v>0</v>
      </c>
      <c r="DF1027" s="1">
        <v>1660411308.0999999</v>
      </c>
      <c r="DG1027" s="1" t="s">
        <v>1960</v>
      </c>
      <c r="DH1027" s="1">
        <v>1660411299.5999999</v>
      </c>
      <c r="DI1027" s="1">
        <v>1660411308.0999999</v>
      </c>
      <c r="DJ1027" s="1">
        <v>25</v>
      </c>
      <c r="DK1027" s="1">
        <v>0.20799999999999999</v>
      </c>
      <c r="DL1027" s="1">
        <v>-5.0000000000000001E-3</v>
      </c>
      <c r="DM1027" s="1">
        <v>1.3160000000000001</v>
      </c>
      <c r="DN1027" s="1">
        <v>1.4999999999999999E-2</v>
      </c>
      <c r="DO1027" s="1">
        <v>400</v>
      </c>
      <c r="DP1027" s="1">
        <v>24</v>
      </c>
      <c r="DQ1027" s="1">
        <v>0.34</v>
      </c>
      <c r="DR1027" s="1">
        <v>0.09</v>
      </c>
      <c r="DS1027" s="1">
        <v>8.2350510428708752</v>
      </c>
      <c r="DT1027" s="1">
        <v>0.46955887702472238</v>
      </c>
      <c r="DU1027" s="1">
        <v>9.2948603727359955E-2</v>
      </c>
      <c r="DV1027" s="1">
        <v>1</v>
      </c>
      <c r="DW1027" s="1">
        <v>39.767296866299539</v>
      </c>
      <c r="DX1027" s="1">
        <v>2.2976501135187259</v>
      </c>
      <c r="DY1027" s="1">
        <v>0.2049164984786746</v>
      </c>
      <c r="DZ1027" s="1">
        <v>0</v>
      </c>
      <c r="EA1027" s="1">
        <v>-51.085606451612897</v>
      </c>
      <c r="EB1027" s="1">
        <v>-3.5406048387094819</v>
      </c>
      <c r="EC1027" s="1">
        <v>0.30297699469302192</v>
      </c>
      <c r="ED1027" s="1">
        <v>0</v>
      </c>
      <c r="EE1027" s="1">
        <v>822.96553608763634</v>
      </c>
      <c r="EF1027" s="1">
        <v>269.16026169165178</v>
      </c>
      <c r="EG1027" s="1">
        <v>19.435833859081509</v>
      </c>
      <c r="EH1027" s="1">
        <v>0</v>
      </c>
      <c r="EI1027" s="1">
        <v>3.4763985365853651</v>
      </c>
      <c r="EJ1027" s="1">
        <v>-0.38191881533100169</v>
      </c>
      <c r="EK1027" s="1">
        <v>3.915968226290388E-2</v>
      </c>
      <c r="EL1027" s="1">
        <v>0</v>
      </c>
      <c r="EM1027" s="1">
        <v>2.0193992407431329</v>
      </c>
      <c r="EN1027" s="1">
        <v>3.4051834391627268E-2</v>
      </c>
      <c r="EO1027" s="1">
        <v>2.935036329153456E-3</v>
      </c>
      <c r="EP1027" s="1">
        <v>1</v>
      </c>
      <c r="EQ1027" s="1">
        <v>2</v>
      </c>
      <c r="ER1027" s="1">
        <v>6</v>
      </c>
      <c r="ES1027" s="1" t="s">
        <v>390</v>
      </c>
      <c r="ET1027" s="1">
        <v>2.94109</v>
      </c>
      <c r="EU1027" s="1">
        <v>2.8012999999999999</v>
      </c>
      <c r="EV1027" s="1">
        <v>0.16450699999999999</v>
      </c>
      <c r="EW1027" s="1">
        <v>0.16994100000000001</v>
      </c>
      <c r="EX1027" s="1">
        <v>0.117036</v>
      </c>
      <c r="EY1027" s="1">
        <v>0.106627</v>
      </c>
      <c r="EZ1027" s="1">
        <v>17072.900000000001</v>
      </c>
      <c r="FA1027" s="1">
        <v>17780.8</v>
      </c>
      <c r="FB1027" s="1">
        <v>23774</v>
      </c>
      <c r="FC1027" s="1">
        <v>24940.6</v>
      </c>
      <c r="FD1027" s="1">
        <v>33608.9</v>
      </c>
      <c r="FE1027" s="1">
        <v>35587.800000000003</v>
      </c>
      <c r="FF1027" s="1">
        <v>43357.7</v>
      </c>
      <c r="FG1027" s="1">
        <v>46110</v>
      </c>
      <c r="FH1027" s="1">
        <v>1.94428</v>
      </c>
      <c r="FI1027" s="1">
        <v>1.81155</v>
      </c>
      <c r="FJ1027" s="1">
        <v>0.104629</v>
      </c>
      <c r="FK1027" s="1">
        <v>0</v>
      </c>
      <c r="FL1027" s="1">
        <v>30.101700000000001</v>
      </c>
      <c r="FM1027" s="1">
        <v>999.9</v>
      </c>
      <c r="FN1027" s="1">
        <v>57.7</v>
      </c>
      <c r="FO1027" s="1">
        <v>37.4</v>
      </c>
      <c r="FP1027" s="1">
        <v>37.400100000000002</v>
      </c>
      <c r="FQ1027" s="1">
        <v>63.7562</v>
      </c>
      <c r="FR1027" s="1">
        <v>26.370200000000001</v>
      </c>
      <c r="FS1027" s="1">
        <v>1</v>
      </c>
      <c r="FT1027" s="1">
        <v>0.52528699999999995</v>
      </c>
      <c r="FU1027" s="1">
        <v>2.4789699999999999</v>
      </c>
      <c r="FV1027" s="1">
        <v>20.3034</v>
      </c>
      <c r="FW1027" s="1">
        <v>5.2122000000000002</v>
      </c>
      <c r="FX1027" s="1">
        <v>11.9062</v>
      </c>
      <c r="FY1027" s="1">
        <v>5.0028499999999996</v>
      </c>
      <c r="FZ1027" s="1">
        <v>3.2905500000000001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1.85975</v>
      </c>
      <c r="GF1027" s="1">
        <v>1.8547400000000001</v>
      </c>
      <c r="GG1027" s="1">
        <v>1.85791</v>
      </c>
      <c r="GH1027" s="1">
        <v>1.8563799999999999</v>
      </c>
      <c r="GI1027" s="1">
        <v>1.8551599999999999</v>
      </c>
      <c r="GJ1027" s="1">
        <v>1.8547400000000001</v>
      </c>
      <c r="GK1027" s="1">
        <v>1.8536300000000001</v>
      </c>
      <c r="GL1027" s="1">
        <v>1.8565400000000001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</v>
      </c>
      <c r="GX1027" s="1">
        <v>100</v>
      </c>
      <c r="GY1027" s="1">
        <v>100</v>
      </c>
      <c r="GZ1027" s="1">
        <v>2.206</v>
      </c>
      <c r="HA1027" s="1">
        <v>8.3999999999999995E-3</v>
      </c>
      <c r="HB1027" s="1">
        <v>0.36341150857684917</v>
      </c>
      <c r="HC1027" s="1">
        <v>2.8098669343081611E-3</v>
      </c>
      <c r="HD1027" s="1">
        <v>-1.127031966113555E-6</v>
      </c>
      <c r="HE1027" s="1">
        <v>1.768598670541231E-10</v>
      </c>
      <c r="HF1027" s="1">
        <v>-7.1736991530500657E-2</v>
      </c>
      <c r="HG1027" s="1">
        <v>1.081145868756639E-2</v>
      </c>
      <c r="HH1027" s="1">
        <v>-3.689364805754238E-4</v>
      </c>
      <c r="HI1027" s="1">
        <v>2.919854880483278E-6</v>
      </c>
      <c r="HJ1027" s="1">
        <v>2</v>
      </c>
      <c r="HK1027" s="1">
        <v>2136</v>
      </c>
      <c r="HL1027" s="1">
        <v>3</v>
      </c>
      <c r="HM1027" s="1">
        <v>30</v>
      </c>
      <c r="HN1027" s="1">
        <v>7.2</v>
      </c>
      <c r="HO1027" s="1">
        <v>7.1</v>
      </c>
      <c r="HP1027" s="1">
        <v>2.2558600000000002</v>
      </c>
      <c r="HQ1027" s="1">
        <v>2.3168899999999999</v>
      </c>
      <c r="HR1027" s="1">
        <v>1.4978</v>
      </c>
      <c r="HS1027" s="1">
        <v>2.3022499999999999</v>
      </c>
      <c r="HT1027" s="1">
        <v>1.5478499999999999</v>
      </c>
      <c r="HU1027" s="1">
        <v>2.32178</v>
      </c>
      <c r="HV1027" s="1">
        <v>40.706699999999998</v>
      </c>
      <c r="HW1027" s="1">
        <v>13.133900000000001</v>
      </c>
      <c r="HX1027" s="1">
        <v>18</v>
      </c>
      <c r="HY1027" s="1">
        <v>500.68900000000002</v>
      </c>
      <c r="HZ1027" s="1">
        <v>478.64299999999997</v>
      </c>
      <c r="IA1027" s="1">
        <v>26.822399999999998</v>
      </c>
      <c r="IB1027" s="1">
        <v>33.562899999999999</v>
      </c>
      <c r="IC1027" s="1">
        <v>30.000299999999999</v>
      </c>
      <c r="ID1027" s="1">
        <v>33.378799999999998</v>
      </c>
      <c r="IE1027" s="1">
        <v>33.482599999999998</v>
      </c>
      <c r="IF1027" s="1">
        <v>45.163400000000003</v>
      </c>
      <c r="IG1027" s="1">
        <v>38.920499999999997</v>
      </c>
      <c r="IH1027" s="1">
        <v>0</v>
      </c>
      <c r="II1027" s="1">
        <v>26.804600000000001</v>
      </c>
      <c r="IJ1027" s="1">
        <v>1066.6400000000001</v>
      </c>
      <c r="IK1027" s="1">
        <v>23.814399999999999</v>
      </c>
      <c r="IL1027" s="1">
        <v>100.251</v>
      </c>
      <c r="IM1027" s="1">
        <v>99.927999999999997</v>
      </c>
      <c r="IN1027" s="1" t="s">
        <v>365</v>
      </c>
    </row>
    <row r="1028" spans="1:248" ht="15.75" customHeight="1" x14ac:dyDescent="0.3">
      <c r="A1028" s="1">
        <v>1012</v>
      </c>
      <c r="B1028" s="1">
        <v>1660411734.5</v>
      </c>
      <c r="C1028" s="1">
        <v>12010.400000095369</v>
      </c>
      <c r="D1028" s="1" t="s">
        <v>2353</v>
      </c>
      <c r="E1028" s="1" t="s">
        <v>2354</v>
      </c>
      <c r="F1028" s="1">
        <v>1</v>
      </c>
      <c r="G1028" s="1" t="s">
        <v>349</v>
      </c>
      <c r="H1028" s="1" t="s">
        <v>350</v>
      </c>
      <c r="I1028" s="1" t="s">
        <v>351</v>
      </c>
      <c r="J1028" s="1" t="s">
        <v>352</v>
      </c>
      <c r="K1028" s="1" t="s">
        <v>1959</v>
      </c>
      <c r="L1028" s="1" t="s">
        <v>349</v>
      </c>
      <c r="M1028" s="1" t="s">
        <v>354</v>
      </c>
      <c r="N1028" s="1">
        <v>1660411726.21875</v>
      </c>
      <c r="O1028" s="1">
        <f t="shared" si="102"/>
        <v>2.9441089405029962E-3</v>
      </c>
      <c r="P1028" s="1">
        <f t="shared" si="103"/>
        <v>2.9441089405029963</v>
      </c>
      <c r="Q1028" s="1">
        <f t="shared" si="104"/>
        <v>8.3061070390739555</v>
      </c>
      <c r="R1028" s="1">
        <f t="shared" si="105"/>
        <v>947.87706249999997</v>
      </c>
      <c r="S1028" s="1">
        <f t="shared" si="106"/>
        <v>823.32216987017648</v>
      </c>
      <c r="T1028" s="1">
        <f t="shared" si="107"/>
        <v>81.930181181468768</v>
      </c>
      <c r="U1028" s="1">
        <f t="shared" si="108"/>
        <v>94.324849142139556</v>
      </c>
      <c r="V1028" s="1">
        <f t="shared" si="109"/>
        <v>0.14346088368897994</v>
      </c>
      <c r="W1028" s="1">
        <f t="shared" si="110"/>
        <v>2.9203094272477204</v>
      </c>
      <c r="X1028" s="1">
        <f t="shared" si="111"/>
        <v>0.13965752298906475</v>
      </c>
      <c r="Y1028" s="1">
        <f t="shared" si="112"/>
        <v>8.7619270157657358E-2</v>
      </c>
      <c r="Z1028" s="1">
        <f t="shared" si="113"/>
        <v>321.51990975000001</v>
      </c>
      <c r="AA1028" s="1">
        <f t="shared" si="114"/>
        <v>32.148748149569222</v>
      </c>
      <c r="AB1028" s="1">
        <f t="shared" si="115"/>
        <v>31.7940875</v>
      </c>
      <c r="AC1028" s="1">
        <f t="shared" si="116"/>
        <v>4.7197122804383529</v>
      </c>
      <c r="AD1028" s="1">
        <f t="shared" si="117"/>
        <v>59.789364999991868</v>
      </c>
      <c r="AE1028" s="1">
        <f t="shared" si="118"/>
        <v>2.7001228519434721</v>
      </c>
      <c r="AF1028" s="1">
        <f t="shared" si="119"/>
        <v>4.5160587538332937</v>
      </c>
      <c r="AG1028" s="1">
        <f t="shared" si="120"/>
        <v>2.0195894284948808</v>
      </c>
      <c r="AH1028" s="1">
        <f t="shared" si="121"/>
        <v>-129.83520427618214</v>
      </c>
      <c r="AI1028" s="1">
        <f t="shared" si="122"/>
        <v>-122.15748017703642</v>
      </c>
      <c r="AJ1028" s="1">
        <f t="shared" si="123"/>
        <v>-9.4311211122785448</v>
      </c>
      <c r="AK1028" s="1">
        <f t="shared" si="124"/>
        <v>60.096104184502892</v>
      </c>
      <c r="AL1028" s="1">
        <f t="shared" si="125"/>
        <v>39.797191220033561</v>
      </c>
      <c r="AM1028" s="1">
        <f t="shared" si="126"/>
        <v>2.9617701938823853</v>
      </c>
      <c r="AN1028" s="1">
        <f t="shared" si="127"/>
        <v>8.3061070390739555</v>
      </c>
      <c r="AO1028" s="1">
        <v>1050.1477965001841</v>
      </c>
      <c r="AP1028" s="1">
        <v>1013.867351515152</v>
      </c>
      <c r="AQ1028" s="1">
        <v>5.102413463652395</v>
      </c>
      <c r="AR1028" s="1">
        <v>65.016461255683083</v>
      </c>
      <c r="AS1028" s="1">
        <f t="shared" si="128"/>
        <v>2.9441089405029963</v>
      </c>
      <c r="AT1028" s="1">
        <v>23.685396053873831</v>
      </c>
      <c r="AU1028" s="1">
        <v>27.12243333333333</v>
      </c>
      <c r="AV1028" s="1">
        <v>-1.4327445905566019E-4</v>
      </c>
      <c r="AW1028" s="1">
        <v>83.562977856309928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51902.606092275761</v>
      </c>
      <c r="BC1028" s="1">
        <f t="shared" si="132"/>
        <v>2000.028125</v>
      </c>
      <c r="BD1028" s="1">
        <f t="shared" si="133"/>
        <v>1681.2233250000002</v>
      </c>
      <c r="BE1028" s="1">
        <f t="shared" si="134"/>
        <v>0.840599841564728</v>
      </c>
      <c r="BF1028" s="1">
        <f t="shared" si="135"/>
        <v>0.16075769421992503</v>
      </c>
      <c r="BG1028" s="1">
        <v>6</v>
      </c>
      <c r="BH1028" s="1">
        <v>0.5</v>
      </c>
      <c r="BI1028" s="1" t="s">
        <v>355</v>
      </c>
      <c r="BJ1028" s="1">
        <v>2</v>
      </c>
      <c r="BK1028" s="1" t="b">
        <v>1</v>
      </c>
      <c r="BL1028" s="1">
        <v>1660411726.21875</v>
      </c>
      <c r="BM1028" s="1">
        <v>947.87706249999997</v>
      </c>
      <c r="BN1028" s="1">
        <v>998.98749999999995</v>
      </c>
      <c r="BO1028" s="1">
        <v>27.133724999999998</v>
      </c>
      <c r="BP1028" s="1">
        <v>23.67705625</v>
      </c>
      <c r="BQ1028" s="1">
        <v>945.71512499999994</v>
      </c>
      <c r="BR1028" s="1">
        <v>27.125374999999998</v>
      </c>
      <c r="BS1028" s="1">
        <v>500.14737500000001</v>
      </c>
      <c r="BT1028" s="1">
        <v>99.411637499999983</v>
      </c>
      <c r="BU1028" s="1">
        <v>0.10005328125</v>
      </c>
      <c r="BV1028" s="1">
        <v>31.0181875</v>
      </c>
      <c r="BW1028" s="1">
        <v>31.7940875</v>
      </c>
      <c r="BX1028" s="1">
        <v>999.9</v>
      </c>
      <c r="BY1028" s="1">
        <v>0</v>
      </c>
      <c r="BZ1028" s="1">
        <v>0</v>
      </c>
      <c r="CA1028" s="1">
        <v>10006.293125</v>
      </c>
      <c r="CB1028" s="1">
        <v>0</v>
      </c>
      <c r="CC1028" s="1">
        <v>61.610687499999997</v>
      </c>
      <c r="CD1028" s="1">
        <v>-51.1103375</v>
      </c>
      <c r="CE1028" s="1">
        <v>974.31368750000001</v>
      </c>
      <c r="CF1028" s="1">
        <v>1023.21475</v>
      </c>
      <c r="CG1028" s="1">
        <v>3.4566806250000002</v>
      </c>
      <c r="CH1028" s="1">
        <v>998.98749999999995</v>
      </c>
      <c r="CI1028" s="1">
        <v>23.67705625</v>
      </c>
      <c r="CJ1028" s="1">
        <v>2.6974087500000001</v>
      </c>
      <c r="CK1028" s="1">
        <v>2.3537737500000002</v>
      </c>
      <c r="CL1028" s="1">
        <v>22.26933125</v>
      </c>
      <c r="CM1028" s="1">
        <v>20.049206250000001</v>
      </c>
      <c r="CN1028" s="1">
        <v>2000.028125</v>
      </c>
      <c r="CO1028" s="1">
        <v>0.98000599999999993</v>
      </c>
      <c r="CP1028" s="1">
        <v>1.9994000000000001E-2</v>
      </c>
      <c r="CQ1028" s="1">
        <v>0</v>
      </c>
      <c r="CR1028" s="1">
        <v>2.6926874999999999</v>
      </c>
      <c r="CS1028" s="1">
        <v>0</v>
      </c>
      <c r="CT1028" s="1">
        <v>29116.400000000001</v>
      </c>
      <c r="CU1028" s="1">
        <v>17412.587500000001</v>
      </c>
      <c r="CV1028" s="1">
        <v>43.5</v>
      </c>
      <c r="CW1028" s="1">
        <v>44.644374999999997</v>
      </c>
      <c r="CX1028" s="1">
        <v>43.561999999999998</v>
      </c>
      <c r="CY1028" s="1">
        <v>42.940937499999997</v>
      </c>
      <c r="CZ1028" s="1">
        <v>43.413749999999993</v>
      </c>
      <c r="DA1028" s="1">
        <v>1960.038125</v>
      </c>
      <c r="DB1028" s="1">
        <v>39.99</v>
      </c>
      <c r="DC1028" s="1">
        <v>0</v>
      </c>
      <c r="DD1028" s="1">
        <v>1660411732.8</v>
      </c>
      <c r="DE1028" s="1">
        <v>0</v>
      </c>
      <c r="DF1028" s="1">
        <v>1660411308.0999999</v>
      </c>
      <c r="DG1028" s="1" t="s">
        <v>1960</v>
      </c>
      <c r="DH1028" s="1">
        <v>1660411299.5999999</v>
      </c>
      <c r="DI1028" s="1">
        <v>1660411308.0999999</v>
      </c>
      <c r="DJ1028" s="1">
        <v>25</v>
      </c>
      <c r="DK1028" s="1">
        <v>0.20799999999999999</v>
      </c>
      <c r="DL1028" s="1">
        <v>-5.0000000000000001E-3</v>
      </c>
      <c r="DM1028" s="1">
        <v>1.3160000000000001</v>
      </c>
      <c r="DN1028" s="1">
        <v>1.4999999999999999E-2</v>
      </c>
      <c r="DO1028" s="1">
        <v>400</v>
      </c>
      <c r="DP1028" s="1">
        <v>24</v>
      </c>
      <c r="DQ1028" s="1">
        <v>0.34</v>
      </c>
      <c r="DR1028" s="1">
        <v>0.09</v>
      </c>
      <c r="DS1028" s="1">
        <v>8.2350510428708752</v>
      </c>
      <c r="DT1028" s="1">
        <v>0.46955887702472238</v>
      </c>
      <c r="DU1028" s="1">
        <v>9.2948603727359955E-2</v>
      </c>
      <c r="DV1028" s="1">
        <v>1</v>
      </c>
      <c r="DW1028" s="1">
        <v>39.767296866299539</v>
      </c>
      <c r="DX1028" s="1">
        <v>2.2976501135187259</v>
      </c>
      <c r="DY1028" s="1">
        <v>0.2049164984786746</v>
      </c>
      <c r="DZ1028" s="1">
        <v>0</v>
      </c>
      <c r="EA1028" s="1">
        <v>-51.085606451612897</v>
      </c>
      <c r="EB1028" s="1">
        <v>-3.5406048387094819</v>
      </c>
      <c r="EC1028" s="1">
        <v>0.30297699469302192</v>
      </c>
      <c r="ED1028" s="1">
        <v>0</v>
      </c>
      <c r="EE1028" s="1">
        <v>822.96553608763634</v>
      </c>
      <c r="EF1028" s="1">
        <v>269.16026169165178</v>
      </c>
      <c r="EG1028" s="1">
        <v>19.435833859081509</v>
      </c>
      <c r="EH1028" s="1">
        <v>0</v>
      </c>
      <c r="EI1028" s="1">
        <v>3.4763985365853651</v>
      </c>
      <c r="EJ1028" s="1">
        <v>-0.38191881533100169</v>
      </c>
      <c r="EK1028" s="1">
        <v>3.915968226290388E-2</v>
      </c>
      <c r="EL1028" s="1">
        <v>0</v>
      </c>
      <c r="EM1028" s="1">
        <v>2.0193992407431329</v>
      </c>
      <c r="EN1028" s="1">
        <v>3.4051834391627268E-2</v>
      </c>
      <c r="EO1028" s="1">
        <v>2.935036329153456E-3</v>
      </c>
      <c r="EP1028" s="1">
        <v>1</v>
      </c>
      <c r="EQ1028" s="1">
        <v>2</v>
      </c>
      <c r="ER1028" s="1">
        <v>6</v>
      </c>
      <c r="ES1028" s="1" t="s">
        <v>390</v>
      </c>
      <c r="ET1028" s="1">
        <v>2.9411299999999998</v>
      </c>
      <c r="EU1028" s="1">
        <v>2.80131</v>
      </c>
      <c r="EV1028" s="1">
        <v>0.164769</v>
      </c>
      <c r="EW1028" s="1">
        <v>0.17019999999999999</v>
      </c>
      <c r="EX1028" s="1">
        <v>0.117038</v>
      </c>
      <c r="EY1028" s="1">
        <v>0.10667</v>
      </c>
      <c r="EZ1028" s="1">
        <v>17067.5</v>
      </c>
      <c r="FA1028" s="1">
        <v>17775.2</v>
      </c>
      <c r="FB1028" s="1">
        <v>23774</v>
      </c>
      <c r="FC1028" s="1">
        <v>24940.5</v>
      </c>
      <c r="FD1028" s="1">
        <v>33608.800000000003</v>
      </c>
      <c r="FE1028" s="1">
        <v>35586.199999999997</v>
      </c>
      <c r="FF1028" s="1">
        <v>43357.7</v>
      </c>
      <c r="FG1028" s="1">
        <v>46110.1</v>
      </c>
      <c r="FH1028" s="1">
        <v>1.9442200000000001</v>
      </c>
      <c r="FI1028" s="1">
        <v>1.81162</v>
      </c>
      <c r="FJ1028" s="1">
        <v>0.104666</v>
      </c>
      <c r="FK1028" s="1">
        <v>0</v>
      </c>
      <c r="FL1028" s="1">
        <v>30.101900000000001</v>
      </c>
      <c r="FM1028" s="1">
        <v>999.9</v>
      </c>
      <c r="FN1028" s="1">
        <v>57.7</v>
      </c>
      <c r="FO1028" s="1">
        <v>37.4</v>
      </c>
      <c r="FP1028" s="1">
        <v>37.4026</v>
      </c>
      <c r="FQ1028" s="1">
        <v>63.7562</v>
      </c>
      <c r="FR1028" s="1">
        <v>25.3766</v>
      </c>
      <c r="FS1028" s="1">
        <v>1</v>
      </c>
      <c r="FT1028" s="1">
        <v>0.52531000000000005</v>
      </c>
      <c r="FU1028" s="1">
        <v>2.48305</v>
      </c>
      <c r="FV1028" s="1">
        <v>20.3033</v>
      </c>
      <c r="FW1028" s="1">
        <v>5.2123499999999998</v>
      </c>
      <c r="FX1028" s="1">
        <v>11.9062</v>
      </c>
      <c r="FY1028" s="1">
        <v>5.0029000000000003</v>
      </c>
      <c r="FZ1028" s="1">
        <v>3.2905500000000001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1.85975</v>
      </c>
      <c r="GF1028" s="1">
        <v>1.8547400000000001</v>
      </c>
      <c r="GG1028" s="1">
        <v>1.85791</v>
      </c>
      <c r="GH1028" s="1">
        <v>1.8563799999999999</v>
      </c>
      <c r="GI1028" s="1">
        <v>1.8551599999999999</v>
      </c>
      <c r="GJ1028" s="1">
        <v>1.8547400000000001</v>
      </c>
      <c r="GK1028" s="1">
        <v>1.8536300000000001</v>
      </c>
      <c r="GL1028" s="1">
        <v>1.8565400000000001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</v>
      </c>
      <c r="GX1028" s="1">
        <v>100</v>
      </c>
      <c r="GY1028" s="1">
        <v>100</v>
      </c>
      <c r="GZ1028" s="1">
        <v>2.2090000000000001</v>
      </c>
      <c r="HA1028" s="1">
        <v>8.3999999999999995E-3</v>
      </c>
      <c r="HB1028" s="1">
        <v>0.36341150857684917</v>
      </c>
      <c r="HC1028" s="1">
        <v>2.8098669343081611E-3</v>
      </c>
      <c r="HD1028" s="1">
        <v>-1.127031966113555E-6</v>
      </c>
      <c r="HE1028" s="1">
        <v>1.768598670541231E-10</v>
      </c>
      <c r="HF1028" s="1">
        <v>-7.1736991530500657E-2</v>
      </c>
      <c r="HG1028" s="1">
        <v>1.081145868756639E-2</v>
      </c>
      <c r="HH1028" s="1">
        <v>-3.689364805754238E-4</v>
      </c>
      <c r="HI1028" s="1">
        <v>2.919854880483278E-6</v>
      </c>
      <c r="HJ1028" s="1">
        <v>2</v>
      </c>
      <c r="HK1028" s="1">
        <v>2136</v>
      </c>
      <c r="HL1028" s="1">
        <v>3</v>
      </c>
      <c r="HM1028" s="1">
        <v>30</v>
      </c>
      <c r="HN1028" s="1">
        <v>7.2</v>
      </c>
      <c r="HO1028" s="1">
        <v>7.1</v>
      </c>
      <c r="HP1028" s="1">
        <v>2.2583000000000002</v>
      </c>
      <c r="HQ1028" s="1">
        <v>2.3022499999999999</v>
      </c>
      <c r="HR1028" s="1">
        <v>1.4978</v>
      </c>
      <c r="HS1028" s="1">
        <v>2.3022499999999999</v>
      </c>
      <c r="HT1028" s="1">
        <v>1.5478499999999999</v>
      </c>
      <c r="HU1028" s="1">
        <v>2.4377399999999998</v>
      </c>
      <c r="HV1028" s="1">
        <v>40.706699999999998</v>
      </c>
      <c r="HW1028" s="1">
        <v>13.1251</v>
      </c>
      <c r="HX1028" s="1">
        <v>18</v>
      </c>
      <c r="HY1028" s="1">
        <v>500.66</v>
      </c>
      <c r="HZ1028" s="1">
        <v>478.69400000000002</v>
      </c>
      <c r="IA1028" s="1">
        <v>26.821000000000002</v>
      </c>
      <c r="IB1028" s="1">
        <v>33.563000000000002</v>
      </c>
      <c r="IC1028" s="1">
        <v>30.000299999999999</v>
      </c>
      <c r="ID1028" s="1">
        <v>33.378999999999998</v>
      </c>
      <c r="IE1028" s="1">
        <v>33.482900000000001</v>
      </c>
      <c r="IF1028" s="1">
        <v>45.220100000000002</v>
      </c>
      <c r="IG1028" s="1">
        <v>38.920499999999997</v>
      </c>
      <c r="IH1028" s="1">
        <v>0</v>
      </c>
      <c r="II1028" s="1">
        <v>26.804600000000001</v>
      </c>
      <c r="IJ1028" s="1">
        <v>1076.67</v>
      </c>
      <c r="IK1028" s="1">
        <v>23.813300000000002</v>
      </c>
      <c r="IL1028" s="1">
        <v>100.251</v>
      </c>
      <c r="IM1028" s="1">
        <v>99.928100000000001</v>
      </c>
      <c r="IN1028" s="1" t="s">
        <v>365</v>
      </c>
    </row>
    <row r="1029" spans="1:248" ht="15.75" customHeight="1" x14ac:dyDescent="0.3">
      <c r="A1029" s="1">
        <v>1013</v>
      </c>
      <c r="B1029" s="1">
        <v>1660411736</v>
      </c>
      <c r="C1029" s="1">
        <v>12011.900000095369</v>
      </c>
      <c r="D1029" s="1" t="s">
        <v>2355</v>
      </c>
      <c r="E1029" s="1" t="s">
        <v>2356</v>
      </c>
      <c r="F1029" s="1">
        <v>1</v>
      </c>
      <c r="G1029" s="1" t="s">
        <v>349</v>
      </c>
      <c r="H1029" s="1" t="s">
        <v>350</v>
      </c>
      <c r="I1029" s="1" t="s">
        <v>351</v>
      </c>
      <c r="J1029" s="1" t="s">
        <v>352</v>
      </c>
      <c r="K1029" s="1" t="s">
        <v>1959</v>
      </c>
      <c r="L1029" s="1" t="s">
        <v>349</v>
      </c>
      <c r="M1029" s="1" t="s">
        <v>354</v>
      </c>
      <c r="N1029" s="1">
        <v>1660411728.25</v>
      </c>
      <c r="O1029" s="1">
        <f t="shared" si="102"/>
        <v>2.9000994257071581E-3</v>
      </c>
      <c r="P1029" s="1">
        <f t="shared" si="103"/>
        <v>2.900099425707158</v>
      </c>
      <c r="Q1029" s="1">
        <f t="shared" si="104"/>
        <v>8.3892472102699323</v>
      </c>
      <c r="R1029" s="1">
        <f t="shared" si="105"/>
        <v>957.91187500000001</v>
      </c>
      <c r="S1029" s="1">
        <f t="shared" si="106"/>
        <v>830.60972212370177</v>
      </c>
      <c r="T1029" s="1">
        <f t="shared" si="107"/>
        <v>82.655048075814108</v>
      </c>
      <c r="U1029" s="1">
        <f t="shared" si="108"/>
        <v>95.323050009673025</v>
      </c>
      <c r="V1029" s="1">
        <f t="shared" si="109"/>
        <v>0.14120529285582822</v>
      </c>
      <c r="W1029" s="1">
        <f t="shared" si="110"/>
        <v>2.9204813320292398</v>
      </c>
      <c r="X1029" s="1">
        <f t="shared" si="111"/>
        <v>0.13751914609079102</v>
      </c>
      <c r="Y1029" s="1">
        <f t="shared" si="112"/>
        <v>8.6272637111515615E-2</v>
      </c>
      <c r="Z1029" s="1">
        <f t="shared" si="113"/>
        <v>321.52030875000003</v>
      </c>
      <c r="AA1029" s="1">
        <f t="shared" si="114"/>
        <v>32.160615942404583</v>
      </c>
      <c r="AB1029" s="1">
        <f t="shared" si="115"/>
        <v>31.796087499999999</v>
      </c>
      <c r="AC1029" s="1">
        <f t="shared" si="116"/>
        <v>4.7202473906408455</v>
      </c>
      <c r="AD1029" s="1">
        <f t="shared" si="117"/>
        <v>59.78334090231435</v>
      </c>
      <c r="AE1029" s="1">
        <f t="shared" si="118"/>
        <v>2.6999248742332216</v>
      </c>
      <c r="AF1029" s="1">
        <f t="shared" si="119"/>
        <v>4.5161826580499804</v>
      </c>
      <c r="AG1029" s="1">
        <f t="shared" si="120"/>
        <v>2.0203225164076239</v>
      </c>
      <c r="AH1029" s="1">
        <f t="shared" si="121"/>
        <v>-127.89438467368566</v>
      </c>
      <c r="AI1029" s="1">
        <f t="shared" si="122"/>
        <v>-122.40379666210727</v>
      </c>
      <c r="AJ1029" s="1">
        <f t="shared" si="123"/>
        <v>-9.4496972267980404</v>
      </c>
      <c r="AK1029" s="1">
        <f t="shared" si="124"/>
        <v>61.772430187409057</v>
      </c>
      <c r="AL1029" s="1">
        <f t="shared" si="125"/>
        <v>39.862262371818993</v>
      </c>
      <c r="AM1029" s="1">
        <f t="shared" si="126"/>
        <v>2.9445277052317813</v>
      </c>
      <c r="AN1029" s="1">
        <f t="shared" si="127"/>
        <v>8.3892472102699323</v>
      </c>
      <c r="AO1029" s="1">
        <v>1057.91162921557</v>
      </c>
      <c r="AP1029" s="1">
        <v>1021.517818181818</v>
      </c>
      <c r="AQ1029" s="1">
        <v>5.1045735935609224</v>
      </c>
      <c r="AR1029" s="1">
        <v>65.016461255683083</v>
      </c>
      <c r="AS1029" s="1">
        <f t="shared" si="128"/>
        <v>2.900099425707158</v>
      </c>
      <c r="AT1029" s="1">
        <v>23.70637766742189</v>
      </c>
      <c r="AU1029" s="1">
        <v>27.1268515151515</v>
      </c>
      <c r="AV1029" s="1">
        <v>-5.4425512900041061E-3</v>
      </c>
      <c r="AW1029" s="1">
        <v>83.562977856309928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51907.402040787871</v>
      </c>
      <c r="BC1029" s="1">
        <f t="shared" si="132"/>
        <v>2000.0306250000001</v>
      </c>
      <c r="BD1029" s="1">
        <f t="shared" si="133"/>
        <v>1681.2254250000001</v>
      </c>
      <c r="BE1029" s="1">
        <f t="shared" si="134"/>
        <v>0.84059984081493755</v>
      </c>
      <c r="BF1029" s="1">
        <f t="shared" si="135"/>
        <v>0.16075769277282942</v>
      </c>
      <c r="BG1029" s="1">
        <v>6</v>
      </c>
      <c r="BH1029" s="1">
        <v>0.5</v>
      </c>
      <c r="BI1029" s="1" t="s">
        <v>355</v>
      </c>
      <c r="BJ1029" s="1">
        <v>2</v>
      </c>
      <c r="BK1029" s="1" t="b">
        <v>1</v>
      </c>
      <c r="BL1029" s="1">
        <v>1660411728.25</v>
      </c>
      <c r="BM1029" s="1">
        <v>957.91187500000001</v>
      </c>
      <c r="BN1029" s="1">
        <v>1009.1163749999999</v>
      </c>
      <c r="BO1029" s="1">
        <v>27.131843750000002</v>
      </c>
      <c r="BP1029" s="1">
        <v>23.695281250000001</v>
      </c>
      <c r="BQ1029" s="1">
        <v>955.73850000000004</v>
      </c>
      <c r="BR1029" s="1">
        <v>27.1234875</v>
      </c>
      <c r="BS1029" s="1">
        <v>500.14581249999998</v>
      </c>
      <c r="BT1029" s="1">
        <v>99.411274999999989</v>
      </c>
      <c r="BU1029" s="1">
        <v>0.10001878124999999</v>
      </c>
      <c r="BV1029" s="1">
        <v>31.01866875</v>
      </c>
      <c r="BW1029" s="1">
        <v>31.796087499999999</v>
      </c>
      <c r="BX1029" s="1">
        <v>999.9</v>
      </c>
      <c r="BY1029" s="1">
        <v>0</v>
      </c>
      <c r="BZ1029" s="1">
        <v>0</v>
      </c>
      <c r="CA1029" s="1">
        <v>10007.311874999999</v>
      </c>
      <c r="CB1029" s="1">
        <v>0</v>
      </c>
      <c r="CC1029" s="1">
        <v>61.287606250000003</v>
      </c>
      <c r="CD1029" s="1">
        <v>-51.204806249999997</v>
      </c>
      <c r="CE1029" s="1">
        <v>984.62656249999998</v>
      </c>
      <c r="CF1029" s="1">
        <v>1033.6093125</v>
      </c>
      <c r="CG1029" s="1">
        <v>3.4365712500000001</v>
      </c>
      <c r="CH1029" s="1">
        <v>1009.1163749999999</v>
      </c>
      <c r="CI1029" s="1">
        <v>23.695281250000001</v>
      </c>
      <c r="CJ1029" s="1">
        <v>2.6972125</v>
      </c>
      <c r="CK1029" s="1">
        <v>2.3555781250000001</v>
      </c>
      <c r="CL1029" s="1">
        <v>22.26813125</v>
      </c>
      <c r="CM1029" s="1">
        <v>20.061575000000001</v>
      </c>
      <c r="CN1029" s="1">
        <v>2000.0306250000001</v>
      </c>
      <c r="CO1029" s="1">
        <v>0.98000599999999993</v>
      </c>
      <c r="CP1029" s="1">
        <v>1.9994000000000001E-2</v>
      </c>
      <c r="CQ1029" s="1">
        <v>0</v>
      </c>
      <c r="CR1029" s="1">
        <v>2.5216249999999998</v>
      </c>
      <c r="CS1029" s="1">
        <v>0</v>
      </c>
      <c r="CT1029" s="1">
        <v>29129.081249999999</v>
      </c>
      <c r="CU1029" s="1">
        <v>17412.606250000001</v>
      </c>
      <c r="CV1029" s="1">
        <v>43.5</v>
      </c>
      <c r="CW1029" s="1">
        <v>44.644374999999997</v>
      </c>
      <c r="CX1029" s="1">
        <v>43.561999999999998</v>
      </c>
      <c r="CY1029" s="1">
        <v>42.944875000000003</v>
      </c>
      <c r="CZ1029" s="1">
        <v>43.421499999999988</v>
      </c>
      <c r="DA1029" s="1">
        <v>1960.0406250000001</v>
      </c>
      <c r="DB1029" s="1">
        <v>39.99</v>
      </c>
      <c r="DC1029" s="1">
        <v>0</v>
      </c>
      <c r="DD1029" s="1">
        <v>1660411734</v>
      </c>
      <c r="DE1029" s="1">
        <v>0</v>
      </c>
      <c r="DF1029" s="1">
        <v>1660411308.0999999</v>
      </c>
      <c r="DG1029" s="1" t="s">
        <v>1960</v>
      </c>
      <c r="DH1029" s="1">
        <v>1660411299.5999999</v>
      </c>
      <c r="DI1029" s="1">
        <v>1660411308.0999999</v>
      </c>
      <c r="DJ1029" s="1">
        <v>25</v>
      </c>
      <c r="DK1029" s="1">
        <v>0.20799999999999999</v>
      </c>
      <c r="DL1029" s="1">
        <v>-5.0000000000000001E-3</v>
      </c>
      <c r="DM1029" s="1">
        <v>1.3160000000000001</v>
      </c>
      <c r="DN1029" s="1">
        <v>1.4999999999999999E-2</v>
      </c>
      <c r="DO1029" s="1">
        <v>400</v>
      </c>
      <c r="DP1029" s="1">
        <v>24</v>
      </c>
      <c r="DQ1029" s="1">
        <v>0.34</v>
      </c>
      <c r="DR1029" s="1">
        <v>0.09</v>
      </c>
      <c r="DS1029" s="1">
        <v>8.2348030632371785</v>
      </c>
      <c r="DT1029" s="1">
        <v>0.75762315909626632</v>
      </c>
      <c r="DU1029" s="1">
        <v>9.4710084114983342E-2</v>
      </c>
      <c r="DV1029" s="1">
        <v>0</v>
      </c>
      <c r="DW1029" s="1">
        <v>39.788979134756083</v>
      </c>
      <c r="DX1029" s="1">
        <v>2.9750249953852719</v>
      </c>
      <c r="DY1029" s="1">
        <v>0.2255896726550729</v>
      </c>
      <c r="DZ1029" s="1">
        <v>0</v>
      </c>
      <c r="EA1029" s="1">
        <v>-51.122838709677417</v>
      </c>
      <c r="EB1029" s="1">
        <v>-4.2996870967740373</v>
      </c>
      <c r="EC1029" s="1">
        <v>0.33202031581586089</v>
      </c>
      <c r="ED1029" s="1">
        <v>0</v>
      </c>
      <c r="EE1029" s="1">
        <v>827.57627244523951</v>
      </c>
      <c r="EF1029" s="1">
        <v>266.9495161628264</v>
      </c>
      <c r="EG1029" s="1">
        <v>19.2714336800524</v>
      </c>
      <c r="EH1029" s="1">
        <v>0</v>
      </c>
      <c r="EI1029" s="1">
        <v>3.4683839024390242</v>
      </c>
      <c r="EJ1029" s="1">
        <v>-0.41848578397212832</v>
      </c>
      <c r="EK1029" s="1">
        <v>4.3314122401419103E-2</v>
      </c>
      <c r="EL1029" s="1">
        <v>0</v>
      </c>
      <c r="EM1029" s="1">
        <v>2.0197184529316652</v>
      </c>
      <c r="EN1029" s="1">
        <v>3.6104072989161969E-2</v>
      </c>
      <c r="EO1029" s="1">
        <v>3.003050834444145E-3</v>
      </c>
      <c r="EP1029" s="1">
        <v>1</v>
      </c>
      <c r="EQ1029" s="1">
        <v>1</v>
      </c>
      <c r="ER1029" s="1">
        <v>6</v>
      </c>
      <c r="ES1029" s="1" t="s">
        <v>433</v>
      </c>
      <c r="ET1029" s="1">
        <v>2.9410699999999999</v>
      </c>
      <c r="EU1029" s="1">
        <v>2.8013400000000002</v>
      </c>
      <c r="EV1029" s="1">
        <v>0.16556699999999999</v>
      </c>
      <c r="EW1029" s="1">
        <v>0.17099500000000001</v>
      </c>
      <c r="EX1029" s="1">
        <v>0.117053</v>
      </c>
      <c r="EY1029" s="1">
        <v>0.10674500000000001</v>
      </c>
      <c r="EZ1029" s="1">
        <v>17051</v>
      </c>
      <c r="FA1029" s="1">
        <v>17758.2</v>
      </c>
      <c r="FB1029" s="1">
        <v>23773.7</v>
      </c>
      <c r="FC1029" s="1">
        <v>24940.5</v>
      </c>
      <c r="FD1029" s="1">
        <v>33608</v>
      </c>
      <c r="FE1029" s="1">
        <v>35582.9</v>
      </c>
      <c r="FF1029" s="1">
        <v>43357.3</v>
      </c>
      <c r="FG1029" s="1">
        <v>46109.8</v>
      </c>
      <c r="FH1029" s="1">
        <v>1.94428</v>
      </c>
      <c r="FI1029" s="1">
        <v>1.81152</v>
      </c>
      <c r="FJ1029" s="1">
        <v>0.104807</v>
      </c>
      <c r="FK1029" s="1">
        <v>0</v>
      </c>
      <c r="FL1029" s="1">
        <v>30.1036</v>
      </c>
      <c r="FM1029" s="1">
        <v>999.9</v>
      </c>
      <c r="FN1029" s="1">
        <v>57.7</v>
      </c>
      <c r="FO1029" s="1">
        <v>37.4</v>
      </c>
      <c r="FP1029" s="1">
        <v>37.400399999999998</v>
      </c>
      <c r="FQ1029" s="1">
        <v>63.6462</v>
      </c>
      <c r="FR1029" s="1">
        <v>25.428699999999999</v>
      </c>
      <c r="FS1029" s="1">
        <v>1</v>
      </c>
      <c r="FT1029" s="1">
        <v>0.525447</v>
      </c>
      <c r="FU1029" s="1">
        <v>2.4989699999999999</v>
      </c>
      <c r="FV1029" s="1">
        <v>20.302900000000001</v>
      </c>
      <c r="FW1029" s="1">
        <v>5.2120499999999996</v>
      </c>
      <c r="FX1029" s="1">
        <v>11.906599999999999</v>
      </c>
      <c r="FY1029" s="1">
        <v>5.0028499999999996</v>
      </c>
      <c r="FZ1029" s="1">
        <v>3.2905500000000001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1.8597399999999999</v>
      </c>
      <c r="GF1029" s="1">
        <v>1.85477</v>
      </c>
      <c r="GG1029" s="1">
        <v>1.85791</v>
      </c>
      <c r="GH1029" s="1">
        <v>1.8563799999999999</v>
      </c>
      <c r="GI1029" s="1">
        <v>1.8551599999999999</v>
      </c>
      <c r="GJ1029" s="1">
        <v>1.8547499999999999</v>
      </c>
      <c r="GK1029" s="1">
        <v>1.85364</v>
      </c>
      <c r="GL1029" s="1">
        <v>1.8565400000000001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</v>
      </c>
      <c r="GX1029" s="1">
        <v>100</v>
      </c>
      <c r="GY1029" s="1">
        <v>100</v>
      </c>
      <c r="GZ1029" s="1">
        <v>2.2170000000000001</v>
      </c>
      <c r="HA1029" s="1">
        <v>8.3999999999999995E-3</v>
      </c>
      <c r="HB1029" s="1">
        <v>0.36341150857684917</v>
      </c>
      <c r="HC1029" s="1">
        <v>2.8098669343081611E-3</v>
      </c>
      <c r="HD1029" s="1">
        <v>-1.127031966113555E-6</v>
      </c>
      <c r="HE1029" s="1">
        <v>1.768598670541231E-10</v>
      </c>
      <c r="HF1029" s="1">
        <v>-7.1736991530500657E-2</v>
      </c>
      <c r="HG1029" s="1">
        <v>1.081145868756639E-2</v>
      </c>
      <c r="HH1029" s="1">
        <v>-3.689364805754238E-4</v>
      </c>
      <c r="HI1029" s="1">
        <v>2.919854880483278E-6</v>
      </c>
      <c r="HJ1029" s="1">
        <v>2</v>
      </c>
      <c r="HK1029" s="1">
        <v>2136</v>
      </c>
      <c r="HL1029" s="1">
        <v>3</v>
      </c>
      <c r="HM1029" s="1">
        <v>30</v>
      </c>
      <c r="HN1029" s="1">
        <v>7.3</v>
      </c>
      <c r="HO1029" s="1">
        <v>7.1</v>
      </c>
      <c r="HP1029" s="1">
        <v>2.2729499999999998</v>
      </c>
      <c r="HQ1029" s="1">
        <v>2.32056</v>
      </c>
      <c r="HR1029" s="1">
        <v>1.4978</v>
      </c>
      <c r="HS1029" s="1">
        <v>2.3022499999999999</v>
      </c>
      <c r="HT1029" s="1">
        <v>1.5478499999999999</v>
      </c>
      <c r="HU1029" s="1">
        <v>2.4255399999999998</v>
      </c>
      <c r="HV1029" s="1">
        <v>40.706699999999998</v>
      </c>
      <c r="HW1029" s="1">
        <v>13.1426</v>
      </c>
      <c r="HX1029" s="1">
        <v>18</v>
      </c>
      <c r="HY1029" s="1">
        <v>500.69900000000001</v>
      </c>
      <c r="HZ1029" s="1">
        <v>478.637</v>
      </c>
      <c r="IA1029" s="1">
        <v>26.813199999999998</v>
      </c>
      <c r="IB1029" s="1">
        <v>33.563000000000002</v>
      </c>
      <c r="IC1029" s="1">
        <v>30.000399999999999</v>
      </c>
      <c r="ID1029" s="1">
        <v>33.380299999999998</v>
      </c>
      <c r="IE1029" s="1">
        <v>33.484099999999998</v>
      </c>
      <c r="IF1029" s="1">
        <v>45.5092</v>
      </c>
      <c r="IG1029" s="1">
        <v>38.920499999999997</v>
      </c>
      <c r="IH1029" s="1">
        <v>0</v>
      </c>
      <c r="II1029" s="1">
        <v>26.804600000000001</v>
      </c>
      <c r="IJ1029" s="1">
        <v>1076.67</v>
      </c>
      <c r="IK1029" s="1">
        <v>23.813300000000002</v>
      </c>
      <c r="IL1029" s="1">
        <v>100.25</v>
      </c>
      <c r="IM1029" s="1">
        <v>99.927499999999995</v>
      </c>
      <c r="IN1029" s="1" t="s">
        <v>365</v>
      </c>
    </row>
    <row r="1030" spans="1:248" ht="15.75" customHeight="1" x14ac:dyDescent="0.3">
      <c r="A1030" s="1">
        <v>1014</v>
      </c>
      <c r="B1030" s="1">
        <v>1660411736.5</v>
      </c>
      <c r="C1030" s="1">
        <v>12012.400000095369</v>
      </c>
      <c r="D1030" s="1" t="s">
        <v>2355</v>
      </c>
      <c r="E1030" s="1" t="s">
        <v>2356</v>
      </c>
      <c r="F1030" s="1">
        <v>1</v>
      </c>
      <c r="G1030" s="1" t="s">
        <v>349</v>
      </c>
      <c r="H1030" s="1" t="s">
        <v>350</v>
      </c>
      <c r="I1030" s="1" t="s">
        <v>351</v>
      </c>
      <c r="J1030" s="1" t="s">
        <v>352</v>
      </c>
      <c r="K1030" s="1" t="s">
        <v>1959</v>
      </c>
      <c r="L1030" s="1" t="s">
        <v>349</v>
      </c>
      <c r="M1030" s="1" t="s">
        <v>354</v>
      </c>
      <c r="N1030" s="1">
        <v>1660411728.25</v>
      </c>
      <c r="O1030" s="1">
        <f t="shared" si="102"/>
        <v>2.9011338361324517E-3</v>
      </c>
      <c r="P1030" s="1">
        <f t="shared" si="103"/>
        <v>2.9011338361324515</v>
      </c>
      <c r="Q1030" s="1">
        <f t="shared" si="104"/>
        <v>8.4032875647581289</v>
      </c>
      <c r="R1030" s="1">
        <f t="shared" si="105"/>
        <v>957.91187500000001</v>
      </c>
      <c r="S1030" s="1">
        <f t="shared" si="106"/>
        <v>830.48399132568068</v>
      </c>
      <c r="T1030" s="1">
        <f t="shared" si="107"/>
        <v>82.642536441434871</v>
      </c>
      <c r="U1030" s="1">
        <f t="shared" si="108"/>
        <v>95.323050009673025</v>
      </c>
      <c r="V1030" s="1">
        <f t="shared" si="109"/>
        <v>0.14125700575630973</v>
      </c>
      <c r="W1030" s="1">
        <f t="shared" si="110"/>
        <v>2.9204813320292398</v>
      </c>
      <c r="X1030" s="1">
        <f t="shared" si="111"/>
        <v>0.13756819656027935</v>
      </c>
      <c r="Y1030" s="1">
        <f t="shared" si="112"/>
        <v>8.6303524218952987E-2</v>
      </c>
      <c r="Z1030" s="1">
        <f t="shared" si="113"/>
        <v>321.52030875000003</v>
      </c>
      <c r="AA1030" s="1">
        <f t="shared" si="114"/>
        <v>32.160346904175228</v>
      </c>
      <c r="AB1030" s="1">
        <f t="shared" si="115"/>
        <v>31.796087499999999</v>
      </c>
      <c r="AC1030" s="1">
        <f t="shared" si="116"/>
        <v>4.7202473906408455</v>
      </c>
      <c r="AD1030" s="1">
        <f t="shared" si="117"/>
        <v>59.78334090231435</v>
      </c>
      <c r="AE1030" s="1">
        <f t="shared" si="118"/>
        <v>2.6999248742332216</v>
      </c>
      <c r="AF1030" s="1">
        <f t="shared" si="119"/>
        <v>4.5161826580499804</v>
      </c>
      <c r="AG1030" s="1">
        <f t="shared" si="120"/>
        <v>2.0203225164076239</v>
      </c>
      <c r="AH1030" s="1">
        <f t="shared" si="121"/>
        <v>-127.94000217344112</v>
      </c>
      <c r="AI1030" s="1">
        <f t="shared" si="122"/>
        <v>-122.40379666210727</v>
      </c>
      <c r="AJ1030" s="1">
        <f t="shared" si="123"/>
        <v>-9.4496972267980404</v>
      </c>
      <c r="AK1030" s="1">
        <f t="shared" si="124"/>
        <v>61.726812687653606</v>
      </c>
      <c r="AL1030" s="1">
        <f t="shared" si="125"/>
        <v>39.862262371818993</v>
      </c>
      <c r="AM1030" s="1">
        <f t="shared" si="126"/>
        <v>2.9445277052317813</v>
      </c>
      <c r="AN1030" s="1">
        <f t="shared" si="127"/>
        <v>8.4032875647581289</v>
      </c>
      <c r="AO1030" s="1">
        <v>1060.515078254655</v>
      </c>
      <c r="AP1030" s="1">
        <v>1024.086181818182</v>
      </c>
      <c r="AQ1030" s="1">
        <v>5.1080632991326604</v>
      </c>
      <c r="AR1030" s="1">
        <v>65.016461255683083</v>
      </c>
      <c r="AS1030" s="1">
        <f t="shared" si="128"/>
        <v>2.9011338361324515</v>
      </c>
      <c r="AT1030" s="1">
        <v>23.717684988945059</v>
      </c>
      <c r="AU1030" s="1">
        <v>27.129226060606051</v>
      </c>
      <c r="AV1030" s="1">
        <v>-3.8999370734784352E-3</v>
      </c>
      <c r="AW1030" s="1">
        <v>83.562977856309928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51907.402040787871</v>
      </c>
      <c r="BC1030" s="1">
        <f t="shared" si="132"/>
        <v>2000.0306250000001</v>
      </c>
      <c r="BD1030" s="1">
        <f t="shared" si="133"/>
        <v>1681.2254250000001</v>
      </c>
      <c r="BE1030" s="1">
        <f t="shared" si="134"/>
        <v>0.84059984081493755</v>
      </c>
      <c r="BF1030" s="1">
        <f t="shared" si="135"/>
        <v>0.16075769277282942</v>
      </c>
      <c r="BG1030" s="1">
        <v>6</v>
      </c>
      <c r="BH1030" s="1">
        <v>0.5</v>
      </c>
      <c r="BI1030" s="1" t="s">
        <v>355</v>
      </c>
      <c r="BJ1030" s="1">
        <v>2</v>
      </c>
      <c r="BK1030" s="1" t="b">
        <v>1</v>
      </c>
      <c r="BL1030" s="1">
        <v>1660411728.25</v>
      </c>
      <c r="BM1030" s="1">
        <v>957.91187500000001</v>
      </c>
      <c r="BN1030" s="1">
        <v>1009.1163749999999</v>
      </c>
      <c r="BO1030" s="1">
        <v>27.131843750000002</v>
      </c>
      <c r="BP1030" s="1">
        <v>23.695281250000001</v>
      </c>
      <c r="BQ1030" s="1">
        <v>955.73850000000004</v>
      </c>
      <c r="BR1030" s="1">
        <v>27.1234875</v>
      </c>
      <c r="BS1030" s="1">
        <v>500.14581249999998</v>
      </c>
      <c r="BT1030" s="1">
        <v>99.411274999999989</v>
      </c>
      <c r="BU1030" s="1">
        <v>0.10001878124999999</v>
      </c>
      <c r="BV1030" s="1">
        <v>31.01866875</v>
      </c>
      <c r="BW1030" s="1">
        <v>31.796087499999999</v>
      </c>
      <c r="BX1030" s="1">
        <v>999.9</v>
      </c>
      <c r="BY1030" s="1">
        <v>0</v>
      </c>
      <c r="BZ1030" s="1">
        <v>0</v>
      </c>
      <c r="CA1030" s="1">
        <v>10007.311874999999</v>
      </c>
      <c r="CB1030" s="1">
        <v>0</v>
      </c>
      <c r="CC1030" s="1">
        <v>61.287606250000003</v>
      </c>
      <c r="CD1030" s="1">
        <v>-51.204806249999997</v>
      </c>
      <c r="CE1030" s="1">
        <v>984.62656249999998</v>
      </c>
      <c r="CF1030" s="1">
        <v>1033.6093125</v>
      </c>
      <c r="CG1030" s="1">
        <v>3.4365712500000001</v>
      </c>
      <c r="CH1030" s="1">
        <v>1009.1163749999999</v>
      </c>
      <c r="CI1030" s="1">
        <v>23.695281250000001</v>
      </c>
      <c r="CJ1030" s="1">
        <v>2.6972125</v>
      </c>
      <c r="CK1030" s="1">
        <v>2.3555781250000001</v>
      </c>
      <c r="CL1030" s="1">
        <v>22.26813125</v>
      </c>
      <c r="CM1030" s="1">
        <v>20.061575000000001</v>
      </c>
      <c r="CN1030" s="1">
        <v>2000.0306250000001</v>
      </c>
      <c r="CO1030" s="1">
        <v>0.98000599999999993</v>
      </c>
      <c r="CP1030" s="1">
        <v>1.9994000000000001E-2</v>
      </c>
      <c r="CQ1030" s="1">
        <v>0</v>
      </c>
      <c r="CR1030" s="1">
        <v>2.5216249999999998</v>
      </c>
      <c r="CS1030" s="1">
        <v>0</v>
      </c>
      <c r="CT1030" s="1">
        <v>29129.081249999999</v>
      </c>
      <c r="CU1030" s="1">
        <v>17412.606250000001</v>
      </c>
      <c r="CV1030" s="1">
        <v>43.5</v>
      </c>
      <c r="CW1030" s="1">
        <v>44.644374999999997</v>
      </c>
      <c r="CX1030" s="1">
        <v>43.561999999999998</v>
      </c>
      <c r="CY1030" s="1">
        <v>42.944875000000003</v>
      </c>
      <c r="CZ1030" s="1">
        <v>43.421499999999988</v>
      </c>
      <c r="DA1030" s="1">
        <v>1960.0406250000001</v>
      </c>
      <c r="DB1030" s="1">
        <v>39.99</v>
      </c>
      <c r="DC1030" s="1">
        <v>0</v>
      </c>
      <c r="DD1030" s="1">
        <v>1660411734.5999999</v>
      </c>
      <c r="DE1030" s="1">
        <v>0</v>
      </c>
      <c r="DF1030" s="1">
        <v>1660411308.0999999</v>
      </c>
      <c r="DG1030" s="1" t="s">
        <v>1960</v>
      </c>
      <c r="DH1030" s="1">
        <v>1660411299.5999999</v>
      </c>
      <c r="DI1030" s="1">
        <v>1660411308.0999999</v>
      </c>
      <c r="DJ1030" s="1">
        <v>25</v>
      </c>
      <c r="DK1030" s="1">
        <v>0.20799999999999999</v>
      </c>
      <c r="DL1030" s="1">
        <v>-5.0000000000000001E-3</v>
      </c>
      <c r="DM1030" s="1">
        <v>1.3160000000000001</v>
      </c>
      <c r="DN1030" s="1">
        <v>1.4999999999999999E-2</v>
      </c>
      <c r="DO1030" s="1">
        <v>400</v>
      </c>
      <c r="DP1030" s="1">
        <v>24</v>
      </c>
      <c r="DQ1030" s="1">
        <v>0.34</v>
      </c>
      <c r="DR1030" s="1">
        <v>0.09</v>
      </c>
      <c r="DS1030" s="1">
        <v>8.246038350662058</v>
      </c>
      <c r="DT1030" s="1">
        <v>0.97940778635160275</v>
      </c>
      <c r="DU1030" s="1">
        <v>0.1006780115332624</v>
      </c>
      <c r="DV1030" s="1">
        <v>0</v>
      </c>
      <c r="DW1030" s="1">
        <v>39.846007515994017</v>
      </c>
      <c r="DX1030" s="1">
        <v>3.3952519242514771</v>
      </c>
      <c r="DY1030" s="1">
        <v>0.25706264911593257</v>
      </c>
      <c r="DZ1030" s="1">
        <v>0</v>
      </c>
      <c r="EA1030" s="1">
        <v>-51.237896666666657</v>
      </c>
      <c r="EB1030" s="1">
        <v>-4.8556698553949156</v>
      </c>
      <c r="EC1030" s="1">
        <v>0.35442437978910091</v>
      </c>
      <c r="ED1030" s="1">
        <v>0</v>
      </c>
      <c r="EE1030" s="1">
        <v>833.16619897131329</v>
      </c>
      <c r="EF1030" s="1">
        <v>264.1793528246975</v>
      </c>
      <c r="EG1030" s="1">
        <v>19.704959177264492</v>
      </c>
      <c r="EH1030" s="1">
        <v>0</v>
      </c>
      <c r="EI1030" s="1">
        <v>3.4527572499999999</v>
      </c>
      <c r="EJ1030" s="1">
        <v>-0.47197317073171108</v>
      </c>
      <c r="EK1030" s="1">
        <v>4.8438404545747583E-2</v>
      </c>
      <c r="EL1030" s="1">
        <v>0</v>
      </c>
      <c r="EM1030" s="1">
        <v>2.0202019814268271</v>
      </c>
      <c r="EN1030" s="1">
        <v>3.7140647105992783E-2</v>
      </c>
      <c r="EO1030" s="1">
        <v>3.095143391322996E-3</v>
      </c>
      <c r="EP1030" s="1">
        <v>1</v>
      </c>
      <c r="EQ1030" s="1">
        <v>1</v>
      </c>
      <c r="ER1030" s="1">
        <v>6</v>
      </c>
      <c r="ES1030" s="1" t="s">
        <v>433</v>
      </c>
      <c r="ET1030" s="1">
        <v>2.9411100000000001</v>
      </c>
      <c r="EU1030" s="1">
        <v>2.8014399999999999</v>
      </c>
      <c r="EV1030" s="1">
        <v>0.16583000000000001</v>
      </c>
      <c r="EW1030" s="1">
        <v>0.17125899999999999</v>
      </c>
      <c r="EX1030" s="1">
        <v>0.117061</v>
      </c>
      <c r="EY1030" s="1">
        <v>0.106765</v>
      </c>
      <c r="EZ1030" s="1">
        <v>17045.599999999999</v>
      </c>
      <c r="FA1030" s="1">
        <v>17752.5</v>
      </c>
      <c r="FB1030" s="1">
        <v>23773.7</v>
      </c>
      <c r="FC1030" s="1">
        <v>24940.6</v>
      </c>
      <c r="FD1030" s="1">
        <v>33607.699999999997</v>
      </c>
      <c r="FE1030" s="1">
        <v>35582.400000000001</v>
      </c>
      <c r="FF1030" s="1">
        <v>43357.3</v>
      </c>
      <c r="FG1030" s="1">
        <v>46110.1</v>
      </c>
      <c r="FH1030" s="1">
        <v>1.9441999999999999</v>
      </c>
      <c r="FI1030" s="1">
        <v>1.81152</v>
      </c>
      <c r="FJ1030" s="1">
        <v>0.10481799999999999</v>
      </c>
      <c r="FK1030" s="1">
        <v>0</v>
      </c>
      <c r="FL1030" s="1">
        <v>30.1038</v>
      </c>
      <c r="FM1030" s="1">
        <v>999.9</v>
      </c>
      <c r="FN1030" s="1">
        <v>57.7</v>
      </c>
      <c r="FO1030" s="1">
        <v>37.4</v>
      </c>
      <c r="FP1030" s="1">
        <v>37.404499999999999</v>
      </c>
      <c r="FQ1030" s="1">
        <v>63.6462</v>
      </c>
      <c r="FR1030" s="1">
        <v>25.456700000000001</v>
      </c>
      <c r="FS1030" s="1">
        <v>1</v>
      </c>
      <c r="FT1030" s="1">
        <v>0.52544199999999996</v>
      </c>
      <c r="FU1030" s="1">
        <v>2.4931000000000001</v>
      </c>
      <c r="FV1030" s="1">
        <v>20.303000000000001</v>
      </c>
      <c r="FW1030" s="1">
        <v>5.2122000000000002</v>
      </c>
      <c r="FX1030" s="1">
        <v>11.906599999999999</v>
      </c>
      <c r="FY1030" s="1">
        <v>5.0029500000000002</v>
      </c>
      <c r="FZ1030" s="1">
        <v>3.2905799999999998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1.8597399999999999</v>
      </c>
      <c r="GF1030" s="1">
        <v>1.85477</v>
      </c>
      <c r="GG1030" s="1">
        <v>1.85791</v>
      </c>
      <c r="GH1030" s="1">
        <v>1.8563799999999999</v>
      </c>
      <c r="GI1030" s="1">
        <v>1.8551599999999999</v>
      </c>
      <c r="GJ1030" s="1">
        <v>1.8547499999999999</v>
      </c>
      <c r="GK1030" s="1">
        <v>1.85364</v>
      </c>
      <c r="GL1030" s="1">
        <v>1.8565400000000001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</v>
      </c>
      <c r="GX1030" s="1">
        <v>100</v>
      </c>
      <c r="GY1030" s="1">
        <v>100</v>
      </c>
      <c r="GZ1030" s="1">
        <v>2.2200000000000002</v>
      </c>
      <c r="HA1030" s="1">
        <v>8.3000000000000001E-3</v>
      </c>
      <c r="HB1030" s="1">
        <v>0.36341150857684917</v>
      </c>
      <c r="HC1030" s="1">
        <v>2.8098669343081611E-3</v>
      </c>
      <c r="HD1030" s="1">
        <v>-1.127031966113555E-6</v>
      </c>
      <c r="HE1030" s="1">
        <v>1.768598670541231E-10</v>
      </c>
      <c r="HF1030" s="1">
        <v>-7.1736991530500657E-2</v>
      </c>
      <c r="HG1030" s="1">
        <v>1.081145868756639E-2</v>
      </c>
      <c r="HH1030" s="1">
        <v>-3.689364805754238E-4</v>
      </c>
      <c r="HI1030" s="1">
        <v>2.919854880483278E-6</v>
      </c>
      <c r="HJ1030" s="1">
        <v>2</v>
      </c>
      <c r="HK1030" s="1">
        <v>2136</v>
      </c>
      <c r="HL1030" s="1">
        <v>3</v>
      </c>
      <c r="HM1030" s="1">
        <v>30</v>
      </c>
      <c r="HN1030" s="1">
        <v>7.3</v>
      </c>
      <c r="HO1030" s="1">
        <v>7.1</v>
      </c>
      <c r="HP1030" s="1">
        <v>2.2766099999999998</v>
      </c>
      <c r="HQ1030" s="1">
        <v>2.32666</v>
      </c>
      <c r="HR1030" s="1">
        <v>1.4978</v>
      </c>
      <c r="HS1030" s="1">
        <v>2.3010299999999999</v>
      </c>
      <c r="HT1030" s="1">
        <v>1.5478499999999999</v>
      </c>
      <c r="HU1030" s="1">
        <v>2.3168899999999999</v>
      </c>
      <c r="HV1030" s="1">
        <v>40.706699999999998</v>
      </c>
      <c r="HW1030" s="1">
        <v>13.116400000000001</v>
      </c>
      <c r="HX1030" s="1">
        <v>18</v>
      </c>
      <c r="HY1030" s="1">
        <v>500.65499999999997</v>
      </c>
      <c r="HZ1030" s="1">
        <v>478.63900000000001</v>
      </c>
      <c r="IA1030" s="1">
        <v>26.811399999999999</v>
      </c>
      <c r="IB1030" s="1">
        <v>33.563000000000002</v>
      </c>
      <c r="IC1030" s="1">
        <v>30.000399999999999</v>
      </c>
      <c r="ID1030" s="1">
        <v>33.380499999999998</v>
      </c>
      <c r="IE1030" s="1">
        <v>33.484400000000001</v>
      </c>
      <c r="IF1030" s="1">
        <v>45.565800000000003</v>
      </c>
      <c r="IG1030" s="1">
        <v>38.920499999999997</v>
      </c>
      <c r="IH1030" s="1">
        <v>0</v>
      </c>
      <c r="II1030" s="1">
        <v>26.804600000000001</v>
      </c>
      <c r="IJ1030" s="1">
        <v>1086.68</v>
      </c>
      <c r="IK1030" s="1">
        <v>23.814499999999999</v>
      </c>
      <c r="IL1030" s="1">
        <v>100.25</v>
      </c>
      <c r="IM1030" s="1">
        <v>99.928100000000001</v>
      </c>
      <c r="IN1030" s="1" t="s">
        <v>365</v>
      </c>
    </row>
    <row r="1031" spans="1:248" ht="15.75" customHeight="1" x14ac:dyDescent="0.3">
      <c r="A1031" s="1">
        <v>1015</v>
      </c>
      <c r="B1031" s="1">
        <v>1660411737.5</v>
      </c>
      <c r="C1031" s="1">
        <v>12013.400000095369</v>
      </c>
      <c r="D1031" s="1" t="s">
        <v>2357</v>
      </c>
      <c r="E1031" s="1" t="s">
        <v>2358</v>
      </c>
      <c r="F1031" s="1">
        <v>1</v>
      </c>
      <c r="G1031" s="1" t="s">
        <v>349</v>
      </c>
      <c r="H1031" s="1" t="s">
        <v>350</v>
      </c>
      <c r="I1031" s="1" t="s">
        <v>351</v>
      </c>
      <c r="J1031" s="1" t="s">
        <v>352</v>
      </c>
      <c r="K1031" s="1" t="s">
        <v>1959</v>
      </c>
      <c r="L1031" s="1" t="s">
        <v>349</v>
      </c>
      <c r="M1031" s="1" t="s">
        <v>354</v>
      </c>
      <c r="N1031" s="1">
        <v>1660411729.7666669</v>
      </c>
      <c r="O1031" s="1">
        <f t="shared" si="102"/>
        <v>2.9027186912430661E-3</v>
      </c>
      <c r="P1031" s="1">
        <f t="shared" si="103"/>
        <v>2.902718691243066</v>
      </c>
      <c r="Q1031" s="1">
        <f t="shared" si="104"/>
        <v>8.3701722721000138</v>
      </c>
      <c r="R1031" s="1">
        <f t="shared" si="105"/>
        <v>965.40586666666661</v>
      </c>
      <c r="S1031" s="1">
        <f t="shared" si="106"/>
        <v>838.11518089093022</v>
      </c>
      <c r="T1031" s="1">
        <f t="shared" si="107"/>
        <v>83.401657678508613</v>
      </c>
      <c r="U1031" s="1">
        <f t="shared" si="108"/>
        <v>96.068477756204047</v>
      </c>
      <c r="V1031" s="1">
        <f t="shared" si="109"/>
        <v>0.14128462227576591</v>
      </c>
      <c r="W1031" s="1">
        <f t="shared" si="110"/>
        <v>2.9204221356667186</v>
      </c>
      <c r="X1031" s="1">
        <f t="shared" si="111"/>
        <v>0.13759431816870601</v>
      </c>
      <c r="Y1031" s="1">
        <f t="shared" si="112"/>
        <v>8.6319979600520763E-2</v>
      </c>
      <c r="Z1031" s="1">
        <f t="shared" si="113"/>
        <v>321.51925139999997</v>
      </c>
      <c r="AA1031" s="1">
        <f t="shared" si="114"/>
        <v>32.160227639900029</v>
      </c>
      <c r="AB1031" s="1">
        <f t="shared" si="115"/>
        <v>31.79852666666666</v>
      </c>
      <c r="AC1031" s="1">
        <f t="shared" si="116"/>
        <v>4.7209000736182611</v>
      </c>
      <c r="AD1031" s="1">
        <f t="shared" si="117"/>
        <v>59.781194246469781</v>
      </c>
      <c r="AE1031" s="1">
        <f t="shared" si="118"/>
        <v>2.6998707035841889</v>
      </c>
      <c r="AF1031" s="1">
        <f t="shared" si="119"/>
        <v>4.5162542127428686</v>
      </c>
      <c r="AG1031" s="1">
        <f t="shared" si="120"/>
        <v>2.0210293700340722</v>
      </c>
      <c r="AH1031" s="1">
        <f t="shared" si="121"/>
        <v>-128.00989428381922</v>
      </c>
      <c r="AI1031" s="1">
        <f t="shared" si="122"/>
        <v>-122.74159534365344</v>
      </c>
      <c r="AJ1031" s="1">
        <f t="shared" si="123"/>
        <v>-9.4760946571357181</v>
      </c>
      <c r="AK1031" s="1">
        <f t="shared" si="124"/>
        <v>61.29166711539159</v>
      </c>
      <c r="AL1031" s="1">
        <f t="shared" si="125"/>
        <v>39.950087024233383</v>
      </c>
      <c r="AM1031" s="1">
        <f t="shared" si="126"/>
        <v>2.9340639890646423</v>
      </c>
      <c r="AN1031" s="1">
        <f t="shared" si="127"/>
        <v>8.3701722721000138</v>
      </c>
      <c r="AO1031" s="1">
        <v>1065.7294545078969</v>
      </c>
      <c r="AP1031" s="1">
        <v>1029.2441212121209</v>
      </c>
      <c r="AQ1031" s="1">
        <v>5.1269945660712857</v>
      </c>
      <c r="AR1031" s="1">
        <v>65.016461255683083</v>
      </c>
      <c r="AS1031" s="1">
        <f t="shared" si="128"/>
        <v>2.902718691243066</v>
      </c>
      <c r="AT1031" s="1">
        <v>23.741788316230089</v>
      </c>
      <c r="AU1031" s="1">
        <v>27.134921818181809</v>
      </c>
      <c r="AV1031" s="1">
        <v>-8.134443364740708E-4</v>
      </c>
      <c r="AW1031" s="1">
        <v>83.562977856309928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51905.665200607626</v>
      </c>
      <c r="BC1031" s="1">
        <f t="shared" si="132"/>
        <v>2000.0239999999999</v>
      </c>
      <c r="BD1031" s="1">
        <f t="shared" si="133"/>
        <v>1681.2198599999999</v>
      </c>
      <c r="BE1031" s="1">
        <f t="shared" si="134"/>
        <v>0.84059984280188638</v>
      </c>
      <c r="BF1031" s="1">
        <f t="shared" si="135"/>
        <v>0.16075769660764069</v>
      </c>
      <c r="BG1031" s="1">
        <v>6</v>
      </c>
      <c r="BH1031" s="1">
        <v>0.5</v>
      </c>
      <c r="BI1031" s="1" t="s">
        <v>355</v>
      </c>
      <c r="BJ1031" s="1">
        <v>2</v>
      </c>
      <c r="BK1031" s="1" t="b">
        <v>1</v>
      </c>
      <c r="BL1031" s="1">
        <v>1660411729.7666669</v>
      </c>
      <c r="BM1031" s="1">
        <v>965.40586666666661</v>
      </c>
      <c r="BN1031" s="1">
        <v>1016.7306</v>
      </c>
      <c r="BO1031" s="1">
        <v>27.131386666666661</v>
      </c>
      <c r="BP1031" s="1">
        <v>23.707000000000001</v>
      </c>
      <c r="BQ1031" s="1">
        <v>963.22386666666671</v>
      </c>
      <c r="BR1031" s="1">
        <v>27.123033333333328</v>
      </c>
      <c r="BS1031" s="1">
        <v>500.14073333333329</v>
      </c>
      <c r="BT1031" s="1">
        <v>99.410953333333325</v>
      </c>
      <c r="BU1031" s="1">
        <v>0.1000203133333333</v>
      </c>
      <c r="BV1031" s="1">
        <v>31.018946666666672</v>
      </c>
      <c r="BW1031" s="1">
        <v>31.79852666666666</v>
      </c>
      <c r="BX1031" s="1">
        <v>999.89999999999986</v>
      </c>
      <c r="BY1031" s="1">
        <v>0</v>
      </c>
      <c r="BZ1031" s="1">
        <v>0</v>
      </c>
      <c r="CA1031" s="1">
        <v>10007.005999999999</v>
      </c>
      <c r="CB1031" s="1">
        <v>0</v>
      </c>
      <c r="CC1031" s="1">
        <v>61.070526666666659</v>
      </c>
      <c r="CD1031" s="1">
        <v>-51.325186666666667</v>
      </c>
      <c r="CE1031" s="1">
        <v>992.3291999999999</v>
      </c>
      <c r="CF1031" s="1">
        <v>1041.421333333333</v>
      </c>
      <c r="CG1031" s="1">
        <v>3.4243999999999999</v>
      </c>
      <c r="CH1031" s="1">
        <v>1016.7306</v>
      </c>
      <c r="CI1031" s="1">
        <v>23.707000000000001</v>
      </c>
      <c r="CJ1031" s="1">
        <v>2.6971586666666671</v>
      </c>
      <c r="CK1031" s="1">
        <v>2.3567346666666662</v>
      </c>
      <c r="CL1031" s="1">
        <v>22.267806666666669</v>
      </c>
      <c r="CM1031" s="1">
        <v>20.069506666666669</v>
      </c>
      <c r="CN1031" s="1">
        <v>2000.0239999999999</v>
      </c>
      <c r="CO1031" s="1">
        <v>0.98000593333333341</v>
      </c>
      <c r="CP1031" s="1">
        <v>1.9994100000000001E-2</v>
      </c>
      <c r="CQ1031" s="1">
        <v>0</v>
      </c>
      <c r="CR1031" s="1">
        <v>2.5284666666666671</v>
      </c>
      <c r="CS1031" s="1">
        <v>0</v>
      </c>
      <c r="CT1031" s="1">
        <v>29138.366666666661</v>
      </c>
      <c r="CU1031" s="1">
        <v>17412.55333333333</v>
      </c>
      <c r="CV1031" s="1">
        <v>43.5</v>
      </c>
      <c r="CW1031" s="1">
        <v>44.645666666666671</v>
      </c>
      <c r="CX1031" s="1">
        <v>43.561999999999998</v>
      </c>
      <c r="CY1031" s="1">
        <v>42.949599999999997</v>
      </c>
      <c r="CZ1031" s="1">
        <v>43.424600000000012</v>
      </c>
      <c r="DA1031" s="1">
        <v>1960.0340000000001</v>
      </c>
      <c r="DB1031" s="1">
        <v>39.99</v>
      </c>
      <c r="DC1031" s="1">
        <v>0</v>
      </c>
      <c r="DD1031" s="1">
        <v>1660411735.8</v>
      </c>
      <c r="DE1031" s="1">
        <v>0</v>
      </c>
      <c r="DF1031" s="1">
        <v>1660411308.0999999</v>
      </c>
      <c r="DG1031" s="1" t="s">
        <v>1960</v>
      </c>
      <c r="DH1031" s="1">
        <v>1660411299.5999999</v>
      </c>
      <c r="DI1031" s="1">
        <v>1660411308.0999999</v>
      </c>
      <c r="DJ1031" s="1">
        <v>25</v>
      </c>
      <c r="DK1031" s="1">
        <v>0.20799999999999999</v>
      </c>
      <c r="DL1031" s="1">
        <v>-5.0000000000000001E-3</v>
      </c>
      <c r="DM1031" s="1">
        <v>1.3160000000000001</v>
      </c>
      <c r="DN1031" s="1">
        <v>1.4999999999999999E-2</v>
      </c>
      <c r="DO1031" s="1">
        <v>400</v>
      </c>
      <c r="DP1031" s="1">
        <v>24</v>
      </c>
      <c r="DQ1031" s="1">
        <v>0.34</v>
      </c>
      <c r="DR1031" s="1">
        <v>0.09</v>
      </c>
      <c r="DS1031" s="1">
        <v>8.246038350662058</v>
      </c>
      <c r="DT1031" s="1">
        <v>0.97940778635160275</v>
      </c>
      <c r="DU1031" s="1">
        <v>0.1006780115332624</v>
      </c>
      <c r="DV1031" s="1">
        <v>0</v>
      </c>
      <c r="DW1031" s="1">
        <v>39.846007515994017</v>
      </c>
      <c r="DX1031" s="1">
        <v>3.3952519242514771</v>
      </c>
      <c r="DY1031" s="1">
        <v>0.25706264911593257</v>
      </c>
      <c r="DZ1031" s="1">
        <v>0</v>
      </c>
      <c r="EA1031" s="1">
        <v>-51.237896666666657</v>
      </c>
      <c r="EB1031" s="1">
        <v>-4.8556698553949156</v>
      </c>
      <c r="EC1031" s="1">
        <v>0.35442437978910091</v>
      </c>
      <c r="ED1031" s="1">
        <v>0</v>
      </c>
      <c r="EE1031" s="1">
        <v>833.16619897131329</v>
      </c>
      <c r="EF1031" s="1">
        <v>264.1793528246975</v>
      </c>
      <c r="EG1031" s="1">
        <v>19.704959177264492</v>
      </c>
      <c r="EH1031" s="1">
        <v>0</v>
      </c>
      <c r="EI1031" s="1">
        <v>3.4527572499999999</v>
      </c>
      <c r="EJ1031" s="1">
        <v>-0.47197317073171108</v>
      </c>
      <c r="EK1031" s="1">
        <v>4.8438404545747583E-2</v>
      </c>
      <c r="EL1031" s="1">
        <v>0</v>
      </c>
      <c r="EM1031" s="1">
        <v>2.0202019814268271</v>
      </c>
      <c r="EN1031" s="1">
        <v>3.7140647105992783E-2</v>
      </c>
      <c r="EO1031" s="1">
        <v>3.095143391322996E-3</v>
      </c>
      <c r="EP1031" s="1">
        <v>1</v>
      </c>
      <c r="EQ1031" s="1">
        <v>1</v>
      </c>
      <c r="ER1031" s="1">
        <v>6</v>
      </c>
      <c r="ES1031" s="1" t="s">
        <v>433</v>
      </c>
      <c r="ET1031" s="1">
        <v>2.9412500000000001</v>
      </c>
      <c r="EU1031" s="1">
        <v>2.8012600000000001</v>
      </c>
      <c r="EV1031" s="1">
        <v>0.16636300000000001</v>
      </c>
      <c r="EW1031" s="1">
        <v>0.17178199999999999</v>
      </c>
      <c r="EX1031" s="1">
        <v>0.117075</v>
      </c>
      <c r="EY1031" s="1">
        <v>0.10678600000000001</v>
      </c>
      <c r="EZ1031" s="1">
        <v>17034.5</v>
      </c>
      <c r="FA1031" s="1">
        <v>17741.400000000001</v>
      </c>
      <c r="FB1031" s="1">
        <v>23773.5</v>
      </c>
      <c r="FC1031" s="1">
        <v>24940.7</v>
      </c>
      <c r="FD1031" s="1">
        <v>33606.9</v>
      </c>
      <c r="FE1031" s="1">
        <v>35581.699999999997</v>
      </c>
      <c r="FF1031" s="1">
        <v>43357</v>
      </c>
      <c r="FG1031" s="1">
        <v>46110.2</v>
      </c>
      <c r="FH1031" s="1">
        <v>1.9442999999999999</v>
      </c>
      <c r="FI1031" s="1">
        <v>1.8113300000000001</v>
      </c>
      <c r="FJ1031" s="1">
        <v>0.105087</v>
      </c>
      <c r="FK1031" s="1">
        <v>0</v>
      </c>
      <c r="FL1031" s="1">
        <v>30.105399999999999</v>
      </c>
      <c r="FM1031" s="1">
        <v>999.9</v>
      </c>
      <c r="FN1031" s="1">
        <v>57.7</v>
      </c>
      <c r="FO1031" s="1">
        <v>37.4</v>
      </c>
      <c r="FP1031" s="1">
        <v>37.403599999999997</v>
      </c>
      <c r="FQ1031" s="1">
        <v>63.096200000000003</v>
      </c>
      <c r="FR1031" s="1">
        <v>26.274000000000001</v>
      </c>
      <c r="FS1031" s="1">
        <v>1</v>
      </c>
      <c r="FT1031" s="1">
        <v>0.52550799999999998</v>
      </c>
      <c r="FU1031" s="1">
        <v>2.4859200000000001</v>
      </c>
      <c r="FV1031" s="1">
        <v>20.3032</v>
      </c>
      <c r="FW1031" s="1">
        <v>5.2127999999999997</v>
      </c>
      <c r="FX1031" s="1">
        <v>11.9072</v>
      </c>
      <c r="FY1031" s="1">
        <v>5.0031499999999998</v>
      </c>
      <c r="FZ1031" s="1">
        <v>3.2906499999999999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1.8597399999999999</v>
      </c>
      <c r="GF1031" s="1">
        <v>1.8548</v>
      </c>
      <c r="GG1031" s="1">
        <v>1.85791</v>
      </c>
      <c r="GH1031" s="1">
        <v>1.8563799999999999</v>
      </c>
      <c r="GI1031" s="1">
        <v>1.8551599999999999</v>
      </c>
      <c r="GJ1031" s="1">
        <v>1.8547499999999999</v>
      </c>
      <c r="GK1031" s="1">
        <v>1.85364</v>
      </c>
      <c r="GL1031" s="1">
        <v>1.8565499999999999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</v>
      </c>
      <c r="GX1031" s="1">
        <v>100</v>
      </c>
      <c r="GY1031" s="1">
        <v>100</v>
      </c>
      <c r="GZ1031" s="1">
        <v>2.2200000000000002</v>
      </c>
      <c r="HA1031" s="1">
        <v>8.3000000000000001E-3</v>
      </c>
      <c r="HB1031" s="1">
        <v>0.36341150857684917</v>
      </c>
      <c r="HC1031" s="1">
        <v>2.8098669343081611E-3</v>
      </c>
      <c r="HD1031" s="1">
        <v>-1.127031966113555E-6</v>
      </c>
      <c r="HE1031" s="1">
        <v>1.768598670541231E-10</v>
      </c>
      <c r="HF1031" s="1">
        <v>-7.1736991530500657E-2</v>
      </c>
      <c r="HG1031" s="1">
        <v>1.081145868756639E-2</v>
      </c>
      <c r="HH1031" s="1">
        <v>-3.689364805754238E-4</v>
      </c>
      <c r="HI1031" s="1">
        <v>2.919854880483278E-6</v>
      </c>
      <c r="HJ1031" s="1">
        <v>2</v>
      </c>
      <c r="HK1031" s="1">
        <v>2136</v>
      </c>
      <c r="HL1031" s="1">
        <v>3</v>
      </c>
      <c r="HM1031" s="1">
        <v>30</v>
      </c>
      <c r="HN1031" s="1">
        <v>7.3</v>
      </c>
      <c r="HO1031" s="1">
        <v>7.2</v>
      </c>
      <c r="HP1031" s="1">
        <v>2.2875999999999999</v>
      </c>
      <c r="HQ1031" s="1">
        <v>2.31934</v>
      </c>
      <c r="HR1031" s="1">
        <v>1.4978</v>
      </c>
      <c r="HS1031" s="1">
        <v>2.3010299999999999</v>
      </c>
      <c r="HT1031" s="1">
        <v>1.5478499999999999</v>
      </c>
      <c r="HU1031" s="1">
        <v>2.3046899999999999</v>
      </c>
      <c r="HV1031" s="1">
        <v>40.706699999999998</v>
      </c>
      <c r="HW1031" s="1">
        <v>13.1251</v>
      </c>
      <c r="HX1031" s="1">
        <v>18</v>
      </c>
      <c r="HY1031" s="1">
        <v>500.72199999999998</v>
      </c>
      <c r="HZ1031" s="1">
        <v>478.51400000000001</v>
      </c>
      <c r="IA1031" s="1">
        <v>26.8062</v>
      </c>
      <c r="IB1031" s="1">
        <v>33.563000000000002</v>
      </c>
      <c r="IC1031" s="1">
        <v>30.000399999999999</v>
      </c>
      <c r="ID1031" s="1">
        <v>33.381399999999999</v>
      </c>
      <c r="IE1031" s="1">
        <v>33.485199999999999</v>
      </c>
      <c r="IF1031" s="1">
        <v>45.798900000000003</v>
      </c>
      <c r="IG1031" s="1">
        <v>38.920499999999997</v>
      </c>
      <c r="IH1031" s="1">
        <v>0</v>
      </c>
      <c r="II1031" s="1">
        <v>26.784400000000002</v>
      </c>
      <c r="IJ1031" s="1">
        <v>1086.68</v>
      </c>
      <c r="IK1031" s="1">
        <v>23.813800000000001</v>
      </c>
      <c r="IL1031" s="1">
        <v>100.249</v>
      </c>
      <c r="IM1031" s="1">
        <v>99.928399999999996</v>
      </c>
      <c r="IN1031" s="1" t="s">
        <v>365</v>
      </c>
    </row>
    <row r="1032" spans="1:248" ht="15.75" customHeight="1" x14ac:dyDescent="0.3">
      <c r="A1032" s="1">
        <v>1016</v>
      </c>
      <c r="B1032" s="1">
        <v>1660411738.5</v>
      </c>
      <c r="C1032" s="1">
        <v>12014.400000095369</v>
      </c>
      <c r="D1032" s="1" t="s">
        <v>2359</v>
      </c>
      <c r="E1032" s="1" t="s">
        <v>2360</v>
      </c>
      <c r="F1032" s="1">
        <v>1</v>
      </c>
      <c r="G1032" s="1" t="s">
        <v>349</v>
      </c>
      <c r="H1032" s="1" t="s">
        <v>350</v>
      </c>
      <c r="I1032" s="1" t="s">
        <v>351</v>
      </c>
      <c r="J1032" s="1" t="s">
        <v>352</v>
      </c>
      <c r="K1032" s="1" t="s">
        <v>1959</v>
      </c>
      <c r="L1032" s="1" t="s">
        <v>349</v>
      </c>
      <c r="M1032" s="1" t="s">
        <v>354</v>
      </c>
      <c r="N1032" s="1">
        <v>1660411730.28125</v>
      </c>
      <c r="O1032" s="1">
        <f t="shared" si="102"/>
        <v>2.896734990965189E-3</v>
      </c>
      <c r="P1032" s="1">
        <f t="shared" si="103"/>
        <v>2.8967349909651889</v>
      </c>
      <c r="Q1032" s="1">
        <f t="shared" si="104"/>
        <v>8.3841274321414829</v>
      </c>
      <c r="R1032" s="1">
        <f t="shared" si="105"/>
        <v>967.96237500000007</v>
      </c>
      <c r="S1032" s="1">
        <f t="shared" si="106"/>
        <v>840.21601180565699</v>
      </c>
      <c r="T1032" s="1">
        <f t="shared" si="107"/>
        <v>83.610636730887038</v>
      </c>
      <c r="U1032" s="1">
        <f t="shared" si="108"/>
        <v>96.322790054150175</v>
      </c>
      <c r="V1032" s="1">
        <f t="shared" si="109"/>
        <v>0.14096977490007756</v>
      </c>
      <c r="W1032" s="1">
        <f t="shared" si="110"/>
        <v>2.920357139287761</v>
      </c>
      <c r="X1032" s="1">
        <f t="shared" si="111"/>
        <v>0.13729559007005313</v>
      </c>
      <c r="Y1032" s="1">
        <f t="shared" si="112"/>
        <v>8.6131878501196954E-2</v>
      </c>
      <c r="Z1032" s="1">
        <f t="shared" si="113"/>
        <v>321.52040850000003</v>
      </c>
      <c r="AA1032" s="1">
        <f t="shared" si="114"/>
        <v>32.162017573267477</v>
      </c>
      <c r="AB1032" s="1">
        <f t="shared" si="115"/>
        <v>31.799518750000001</v>
      </c>
      <c r="AC1032" s="1">
        <f t="shared" si="116"/>
        <v>4.7211655621311044</v>
      </c>
      <c r="AD1032" s="1">
        <f t="shared" si="117"/>
        <v>59.781577509305109</v>
      </c>
      <c r="AE1032" s="1">
        <f t="shared" si="118"/>
        <v>2.699919309849411</v>
      </c>
      <c r="AF1032" s="1">
        <f t="shared" si="119"/>
        <v>4.5163065652276639</v>
      </c>
      <c r="AG1032" s="1">
        <f t="shared" si="120"/>
        <v>2.0212462522816934</v>
      </c>
      <c r="AH1032" s="1">
        <f t="shared" si="121"/>
        <v>-127.74601310156484</v>
      </c>
      <c r="AI1032" s="1">
        <f t="shared" si="122"/>
        <v>-122.86304623870681</v>
      </c>
      <c r="AJ1032" s="1">
        <f t="shared" si="123"/>
        <v>-9.4857381237831593</v>
      </c>
      <c r="AK1032" s="1">
        <f t="shared" si="124"/>
        <v>61.425611035945209</v>
      </c>
      <c r="AL1032" s="1">
        <f t="shared" si="125"/>
        <v>39.984046911318671</v>
      </c>
      <c r="AM1032" s="1">
        <f t="shared" si="126"/>
        <v>2.9296005166281986</v>
      </c>
      <c r="AN1032" s="1">
        <f t="shared" si="127"/>
        <v>8.3841274321414829</v>
      </c>
      <c r="AO1032" s="1">
        <v>1070.96937670337</v>
      </c>
      <c r="AP1032" s="1">
        <v>1034.4004242424239</v>
      </c>
      <c r="AQ1032" s="1">
        <v>5.1400643709006184</v>
      </c>
      <c r="AR1032" s="1">
        <v>65.016461255683083</v>
      </c>
      <c r="AS1032" s="1">
        <f t="shared" si="128"/>
        <v>2.8967349909651889</v>
      </c>
      <c r="AT1032" s="1">
        <v>23.76597448401019</v>
      </c>
      <c r="AU1032" s="1">
        <v>27.14001212121212</v>
      </c>
      <c r="AV1032" s="1">
        <v>1.0232330338912101E-3</v>
      </c>
      <c r="AW1032" s="1">
        <v>83.562977856309928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51903.781354903462</v>
      </c>
      <c r="BC1032" s="1">
        <f t="shared" si="132"/>
        <v>2000.03125</v>
      </c>
      <c r="BD1032" s="1">
        <f t="shared" si="133"/>
        <v>1681.2259500000002</v>
      </c>
      <c r="BE1032" s="1">
        <f t="shared" si="134"/>
        <v>0.84059984062749027</v>
      </c>
      <c r="BF1032" s="1">
        <f t="shared" si="135"/>
        <v>0.16075769241105609</v>
      </c>
      <c r="BG1032" s="1">
        <v>6</v>
      </c>
      <c r="BH1032" s="1">
        <v>0.5</v>
      </c>
      <c r="BI1032" s="1" t="s">
        <v>355</v>
      </c>
      <c r="BJ1032" s="1">
        <v>2</v>
      </c>
      <c r="BK1032" s="1" t="b">
        <v>1</v>
      </c>
      <c r="BL1032" s="1">
        <v>1660411730.28125</v>
      </c>
      <c r="BM1032" s="1">
        <v>967.96237500000007</v>
      </c>
      <c r="BN1032" s="1">
        <v>1019.3311875000001</v>
      </c>
      <c r="BO1032" s="1">
        <v>27.131900000000002</v>
      </c>
      <c r="BP1032" s="1">
        <v>23.712756250000002</v>
      </c>
      <c r="BQ1032" s="1">
        <v>965.77737499999989</v>
      </c>
      <c r="BR1032" s="1">
        <v>27.12354375</v>
      </c>
      <c r="BS1032" s="1">
        <v>500.145375</v>
      </c>
      <c r="BT1032" s="1">
        <v>99.410868749999992</v>
      </c>
      <c r="BU1032" s="1">
        <v>0.1000136375</v>
      </c>
      <c r="BV1032" s="1">
        <v>31.01915</v>
      </c>
      <c r="BW1032" s="1">
        <v>31.799518750000001</v>
      </c>
      <c r="BX1032" s="1">
        <v>999.9</v>
      </c>
      <c r="BY1032" s="1">
        <v>0</v>
      </c>
      <c r="BZ1032" s="1">
        <v>0</v>
      </c>
      <c r="CA1032" s="1">
        <v>10006.643125000001</v>
      </c>
      <c r="CB1032" s="1">
        <v>0</v>
      </c>
      <c r="CC1032" s="1">
        <v>61.026724999999999</v>
      </c>
      <c r="CD1032" s="1">
        <v>-51.369456249999999</v>
      </c>
      <c r="CE1032" s="1">
        <v>994.95737499999996</v>
      </c>
      <c r="CF1032" s="1">
        <v>1044.0912499999999</v>
      </c>
      <c r="CG1032" s="1">
        <v>3.4191562499999999</v>
      </c>
      <c r="CH1032" s="1">
        <v>1019.3311875000001</v>
      </c>
      <c r="CI1032" s="1">
        <v>23.712756250000002</v>
      </c>
      <c r="CJ1032" s="1">
        <v>2.697206875</v>
      </c>
      <c r="CK1032" s="1">
        <v>2.357304375</v>
      </c>
      <c r="CL1032" s="1">
        <v>22.2681</v>
      </c>
      <c r="CM1032" s="1">
        <v>20.073406250000001</v>
      </c>
      <c r="CN1032" s="1">
        <v>2000.03125</v>
      </c>
      <c r="CO1032" s="1">
        <v>0.98000599999999993</v>
      </c>
      <c r="CP1032" s="1">
        <v>1.9994000000000001E-2</v>
      </c>
      <c r="CQ1032" s="1">
        <v>0</v>
      </c>
      <c r="CR1032" s="1">
        <v>2.503625</v>
      </c>
      <c r="CS1032" s="1">
        <v>0</v>
      </c>
      <c r="CT1032" s="1">
        <v>29141.25</v>
      </c>
      <c r="CU1032" s="1">
        <v>17412.612499999999</v>
      </c>
      <c r="CV1032" s="1">
        <v>43.503875000000001</v>
      </c>
      <c r="CW1032" s="1">
        <v>44.648249999999997</v>
      </c>
      <c r="CX1032" s="1">
        <v>43.561999999999998</v>
      </c>
      <c r="CY1032" s="1">
        <v>42.948812500000003</v>
      </c>
      <c r="CZ1032" s="1">
        <v>43.425375000000003</v>
      </c>
      <c r="DA1032" s="1">
        <v>1960.04125</v>
      </c>
      <c r="DB1032" s="1">
        <v>39.99</v>
      </c>
      <c r="DC1032" s="1">
        <v>0</v>
      </c>
      <c r="DD1032" s="1">
        <v>1660411737</v>
      </c>
      <c r="DE1032" s="1">
        <v>0</v>
      </c>
      <c r="DF1032" s="1">
        <v>1660411308.0999999</v>
      </c>
      <c r="DG1032" s="1" t="s">
        <v>1960</v>
      </c>
      <c r="DH1032" s="1">
        <v>1660411299.5999999</v>
      </c>
      <c r="DI1032" s="1">
        <v>1660411308.0999999</v>
      </c>
      <c r="DJ1032" s="1">
        <v>25</v>
      </c>
      <c r="DK1032" s="1">
        <v>0.20799999999999999</v>
      </c>
      <c r="DL1032" s="1">
        <v>-5.0000000000000001E-3</v>
      </c>
      <c r="DM1032" s="1">
        <v>1.3160000000000001</v>
      </c>
      <c r="DN1032" s="1">
        <v>1.4999999999999999E-2</v>
      </c>
      <c r="DO1032" s="1">
        <v>400</v>
      </c>
      <c r="DP1032" s="1">
        <v>24</v>
      </c>
      <c r="DQ1032" s="1">
        <v>0.34</v>
      </c>
      <c r="DR1032" s="1">
        <v>0.09</v>
      </c>
      <c r="DS1032" s="1">
        <v>8.2653258907965572</v>
      </c>
      <c r="DT1032" s="1">
        <v>1.107983065896551</v>
      </c>
      <c r="DU1032" s="1">
        <v>0.10611417469087731</v>
      </c>
      <c r="DV1032" s="1">
        <v>0</v>
      </c>
      <c r="DW1032" s="1">
        <v>39.949574487539508</v>
      </c>
      <c r="DX1032" s="1">
        <v>3.6275240864499909</v>
      </c>
      <c r="DY1032" s="1">
        <v>0.26527603835172059</v>
      </c>
      <c r="DZ1032" s="1">
        <v>0</v>
      </c>
      <c r="EA1032" s="1">
        <v>-51.344003225806453</v>
      </c>
      <c r="EB1032" s="1">
        <v>-4.8775064516126587</v>
      </c>
      <c r="EC1032" s="1">
        <v>0.36747857737329931</v>
      </c>
      <c r="ED1032" s="1">
        <v>0</v>
      </c>
      <c r="EE1032" s="1">
        <v>840.86499497612363</v>
      </c>
      <c r="EF1032" s="1">
        <v>261.81969500207111</v>
      </c>
      <c r="EG1032" s="1">
        <v>18.899683369965501</v>
      </c>
      <c r="EH1032" s="1">
        <v>0</v>
      </c>
      <c r="EI1032" s="1">
        <v>3.4406014634146338</v>
      </c>
      <c r="EJ1032" s="1">
        <v>-0.50317860627177202</v>
      </c>
      <c r="EK1032" s="1">
        <v>5.2789726576340207E-2</v>
      </c>
      <c r="EL1032" s="1">
        <v>0</v>
      </c>
      <c r="EM1032" s="1">
        <v>2.0209830922559591</v>
      </c>
      <c r="EN1032" s="1">
        <v>3.6444370377035497E-2</v>
      </c>
      <c r="EO1032" s="1">
        <v>2.982158283196216E-3</v>
      </c>
      <c r="EP1032" s="1">
        <v>1</v>
      </c>
      <c r="EQ1032" s="1">
        <v>1</v>
      </c>
      <c r="ER1032" s="1">
        <v>6</v>
      </c>
      <c r="ES1032" s="1" t="s">
        <v>433</v>
      </c>
      <c r="ET1032" s="1">
        <v>2.9412600000000002</v>
      </c>
      <c r="EU1032" s="1">
        <v>2.8011499999999998</v>
      </c>
      <c r="EV1032" s="1">
        <v>0.16689300000000001</v>
      </c>
      <c r="EW1032" s="1">
        <v>0.17230500000000001</v>
      </c>
      <c r="EX1032" s="1">
        <v>0.117091</v>
      </c>
      <c r="EY1032" s="1">
        <v>0.106795</v>
      </c>
      <c r="EZ1032" s="1">
        <v>17023.7</v>
      </c>
      <c r="FA1032" s="1">
        <v>17730.2</v>
      </c>
      <c r="FB1032" s="1">
        <v>23773.5</v>
      </c>
      <c r="FC1032" s="1">
        <v>24940.7</v>
      </c>
      <c r="FD1032" s="1">
        <v>33606.400000000001</v>
      </c>
      <c r="FE1032" s="1">
        <v>35581.4</v>
      </c>
      <c r="FF1032" s="1">
        <v>43357.1</v>
      </c>
      <c r="FG1032" s="1">
        <v>46110.3</v>
      </c>
      <c r="FH1032" s="1">
        <v>1.9442200000000001</v>
      </c>
      <c r="FI1032" s="1">
        <v>1.8112999999999999</v>
      </c>
      <c r="FJ1032" s="1">
        <v>0.10519100000000001</v>
      </c>
      <c r="FK1032" s="1">
        <v>0</v>
      </c>
      <c r="FL1032" s="1">
        <v>30.106400000000001</v>
      </c>
      <c r="FM1032" s="1">
        <v>999.9</v>
      </c>
      <c r="FN1032" s="1">
        <v>57.7</v>
      </c>
      <c r="FO1032" s="1">
        <v>37.4</v>
      </c>
      <c r="FP1032" s="1">
        <v>37.398000000000003</v>
      </c>
      <c r="FQ1032" s="1">
        <v>63.686199999999999</v>
      </c>
      <c r="FR1032" s="1">
        <v>26.286100000000001</v>
      </c>
      <c r="FS1032" s="1">
        <v>1</v>
      </c>
      <c r="FT1032" s="1">
        <v>0.52556700000000001</v>
      </c>
      <c r="FU1032" s="1">
        <v>2.49573</v>
      </c>
      <c r="FV1032" s="1">
        <v>20.303100000000001</v>
      </c>
      <c r="FW1032" s="1">
        <v>5.2127999999999997</v>
      </c>
      <c r="FX1032" s="1">
        <v>11.9072</v>
      </c>
      <c r="FY1032" s="1">
        <v>5.0030999999999999</v>
      </c>
      <c r="FZ1032" s="1">
        <v>3.2906499999999999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1.8597399999999999</v>
      </c>
      <c r="GF1032" s="1">
        <v>1.8548</v>
      </c>
      <c r="GG1032" s="1">
        <v>1.85791</v>
      </c>
      <c r="GH1032" s="1">
        <v>1.8563799999999999</v>
      </c>
      <c r="GI1032" s="1">
        <v>1.8551599999999999</v>
      </c>
      <c r="GJ1032" s="1">
        <v>1.85476</v>
      </c>
      <c r="GK1032" s="1">
        <v>1.85364</v>
      </c>
      <c r="GL1032" s="1">
        <v>1.8565499999999999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</v>
      </c>
      <c r="GX1032" s="1">
        <v>100</v>
      </c>
      <c r="GY1032" s="1">
        <v>100</v>
      </c>
      <c r="GZ1032" s="1">
        <v>2.23</v>
      </c>
      <c r="HA1032" s="1">
        <v>8.3999999999999995E-3</v>
      </c>
      <c r="HB1032" s="1">
        <v>0.36341150857684917</v>
      </c>
      <c r="HC1032" s="1">
        <v>2.8098669343081611E-3</v>
      </c>
      <c r="HD1032" s="1">
        <v>-1.127031966113555E-6</v>
      </c>
      <c r="HE1032" s="1">
        <v>1.768598670541231E-10</v>
      </c>
      <c r="HF1032" s="1">
        <v>-7.1736991530500657E-2</v>
      </c>
      <c r="HG1032" s="1">
        <v>1.081145868756639E-2</v>
      </c>
      <c r="HH1032" s="1">
        <v>-3.689364805754238E-4</v>
      </c>
      <c r="HI1032" s="1">
        <v>2.919854880483278E-6</v>
      </c>
      <c r="HJ1032" s="1">
        <v>2</v>
      </c>
      <c r="HK1032" s="1">
        <v>2136</v>
      </c>
      <c r="HL1032" s="1">
        <v>3</v>
      </c>
      <c r="HM1032" s="1">
        <v>30</v>
      </c>
      <c r="HN1032" s="1">
        <v>7.3</v>
      </c>
      <c r="HO1032" s="1">
        <v>7.2</v>
      </c>
      <c r="HP1032" s="1">
        <v>2.2936999999999999</v>
      </c>
      <c r="HQ1032" s="1">
        <v>2.2985799999999998</v>
      </c>
      <c r="HR1032" s="1">
        <v>1.4978</v>
      </c>
      <c r="HS1032" s="1">
        <v>2.3022499999999999</v>
      </c>
      <c r="HT1032" s="1">
        <v>1.5478499999999999</v>
      </c>
      <c r="HU1032" s="1">
        <v>2.4414099999999999</v>
      </c>
      <c r="HV1032" s="1">
        <v>40.706699999999998</v>
      </c>
      <c r="HW1032" s="1">
        <v>13.1426</v>
      </c>
      <c r="HX1032" s="1">
        <v>18</v>
      </c>
      <c r="HY1032" s="1">
        <v>500.678</v>
      </c>
      <c r="HZ1032" s="1">
        <v>478.5</v>
      </c>
      <c r="IA1032" s="1">
        <v>26.803100000000001</v>
      </c>
      <c r="IB1032" s="1">
        <v>33.563000000000002</v>
      </c>
      <c r="IC1032" s="1">
        <v>30.000399999999999</v>
      </c>
      <c r="ID1032" s="1">
        <v>33.381500000000003</v>
      </c>
      <c r="IE1032" s="1">
        <v>33.485500000000002</v>
      </c>
      <c r="IF1032" s="1">
        <v>45.915399999999998</v>
      </c>
      <c r="IG1032" s="1">
        <v>38.920499999999997</v>
      </c>
      <c r="IH1032" s="1">
        <v>0</v>
      </c>
      <c r="II1032" s="1">
        <v>26.784400000000002</v>
      </c>
      <c r="IJ1032" s="1">
        <v>1096.7</v>
      </c>
      <c r="IK1032" s="1">
        <v>23.810600000000001</v>
      </c>
      <c r="IL1032" s="1">
        <v>100.25</v>
      </c>
      <c r="IM1032" s="1">
        <v>99.9285</v>
      </c>
      <c r="IN1032" s="1" t="s">
        <v>365</v>
      </c>
    </row>
    <row r="1033" spans="1:248" ht="15.75" customHeight="1" x14ac:dyDescent="0.3">
      <c r="A1033" s="1">
        <v>1017</v>
      </c>
      <c r="B1033" s="1">
        <v>1660411739.5</v>
      </c>
      <c r="C1033" s="1">
        <v>12015.400000095369</v>
      </c>
      <c r="D1033" s="1" t="s">
        <v>2361</v>
      </c>
      <c r="E1033" s="1" t="s">
        <v>2362</v>
      </c>
      <c r="F1033" s="1">
        <v>1</v>
      </c>
      <c r="G1033" s="1" t="s">
        <v>349</v>
      </c>
      <c r="H1033" s="1" t="s">
        <v>350</v>
      </c>
      <c r="I1033" s="1" t="s">
        <v>351</v>
      </c>
      <c r="J1033" s="1" t="s">
        <v>352</v>
      </c>
      <c r="K1033" s="1" t="s">
        <v>1959</v>
      </c>
      <c r="L1033" s="1" t="s">
        <v>349</v>
      </c>
      <c r="M1033" s="1" t="s">
        <v>354</v>
      </c>
      <c r="N1033" s="1">
        <v>1660411731.8</v>
      </c>
      <c r="O1033" s="1">
        <f t="shared" si="102"/>
        <v>2.8894228767638165E-3</v>
      </c>
      <c r="P1033" s="1">
        <f t="shared" si="103"/>
        <v>2.8894228767638164</v>
      </c>
      <c r="Q1033" s="1">
        <f t="shared" si="104"/>
        <v>8.4953672883169133</v>
      </c>
      <c r="R1033" s="1">
        <f t="shared" si="105"/>
        <v>975.48680000000002</v>
      </c>
      <c r="S1033" s="1">
        <f t="shared" si="106"/>
        <v>845.90790662459585</v>
      </c>
      <c r="T1033" s="1">
        <f t="shared" si="107"/>
        <v>84.17690564833849</v>
      </c>
      <c r="U1033" s="1">
        <f t="shared" si="108"/>
        <v>97.071394748460065</v>
      </c>
      <c r="V1033" s="1">
        <f t="shared" si="109"/>
        <v>0.14052965389702216</v>
      </c>
      <c r="W1033" s="1">
        <f t="shared" si="110"/>
        <v>2.9197902554477251</v>
      </c>
      <c r="X1033" s="1">
        <f t="shared" si="111"/>
        <v>0.13687736641559081</v>
      </c>
      <c r="Y1033" s="1">
        <f t="shared" si="112"/>
        <v>8.5868591442205711E-2</v>
      </c>
      <c r="Z1033" s="1">
        <f t="shared" si="113"/>
        <v>321.51935780000002</v>
      </c>
      <c r="AA1033" s="1">
        <f t="shared" si="114"/>
        <v>32.164862363399685</v>
      </c>
      <c r="AB1033" s="1">
        <f t="shared" si="115"/>
        <v>31.803533333333331</v>
      </c>
      <c r="AC1033" s="1">
        <f t="shared" si="116"/>
        <v>4.7222400257448109</v>
      </c>
      <c r="AD1033" s="1">
        <f t="shared" si="117"/>
        <v>59.779740400430825</v>
      </c>
      <c r="AE1033" s="1">
        <f t="shared" si="118"/>
        <v>2.6999507536932876</v>
      </c>
      <c r="AF1033" s="1">
        <f t="shared" si="119"/>
        <v>4.5164979566786965</v>
      </c>
      <c r="AG1033" s="1">
        <f t="shared" si="120"/>
        <v>2.0222892720515233</v>
      </c>
      <c r="AH1033" s="1">
        <f t="shared" si="121"/>
        <v>-127.4235488652843</v>
      </c>
      <c r="AI1033" s="1">
        <f t="shared" si="122"/>
        <v>-123.35412986171906</v>
      </c>
      <c r="AJ1033" s="1">
        <f t="shared" si="123"/>
        <v>-9.5257251180356342</v>
      </c>
      <c r="AK1033" s="1">
        <f t="shared" si="124"/>
        <v>61.215953954961037</v>
      </c>
      <c r="AL1033" s="1">
        <f t="shared" si="125"/>
        <v>40.077374341002589</v>
      </c>
      <c r="AM1033" s="1">
        <f t="shared" si="126"/>
        <v>2.9206212279645825</v>
      </c>
      <c r="AN1033" s="1">
        <f t="shared" si="127"/>
        <v>8.4953672883169133</v>
      </c>
      <c r="AO1033" s="1">
        <v>1076.2147452060269</v>
      </c>
      <c r="AP1033" s="1">
        <v>1039.5161818181821</v>
      </c>
      <c r="AQ1033" s="1">
        <v>5.1387121314514861</v>
      </c>
      <c r="AR1033" s="1">
        <v>65.016461255683083</v>
      </c>
      <c r="AS1033" s="1">
        <f t="shared" si="128"/>
        <v>2.8894228767638164</v>
      </c>
      <c r="AT1033" s="1">
        <v>23.783281452291071</v>
      </c>
      <c r="AU1033" s="1">
        <v>27.14417030303029</v>
      </c>
      <c r="AV1033" s="1">
        <v>1.7212736576273471E-3</v>
      </c>
      <c r="AW1033" s="1">
        <v>83.562977856309928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51887.53981827174</v>
      </c>
      <c r="BC1033" s="1">
        <f t="shared" si="132"/>
        <v>2000.0246666666669</v>
      </c>
      <c r="BD1033" s="1">
        <f t="shared" si="133"/>
        <v>1681.2204200000001</v>
      </c>
      <c r="BE1033" s="1">
        <f t="shared" si="134"/>
        <v>0.84059984260194121</v>
      </c>
      <c r="BF1033" s="1">
        <f t="shared" si="135"/>
        <v>0.1607576962217466</v>
      </c>
      <c r="BG1033" s="1">
        <v>6</v>
      </c>
      <c r="BH1033" s="1">
        <v>0.5</v>
      </c>
      <c r="BI1033" s="1" t="s">
        <v>355</v>
      </c>
      <c r="BJ1033" s="1">
        <v>2</v>
      </c>
      <c r="BK1033" s="1" t="b">
        <v>1</v>
      </c>
      <c r="BL1033" s="1">
        <v>1660411731.8</v>
      </c>
      <c r="BM1033" s="1">
        <v>975.48680000000002</v>
      </c>
      <c r="BN1033" s="1">
        <v>1026.9832666666671</v>
      </c>
      <c r="BO1033" s="1">
        <v>27.132259999999999</v>
      </c>
      <c r="BP1033" s="1">
        <v>23.723613333333329</v>
      </c>
      <c r="BQ1033" s="1">
        <v>973.29353333333336</v>
      </c>
      <c r="BR1033" s="1">
        <v>27.123899999999999</v>
      </c>
      <c r="BS1033" s="1">
        <v>500.14773333333329</v>
      </c>
      <c r="BT1033" s="1">
        <v>99.410686666666649</v>
      </c>
      <c r="BU1033" s="1">
        <v>0.10003428666666669</v>
      </c>
      <c r="BV1033" s="1">
        <v>31.019893333333339</v>
      </c>
      <c r="BW1033" s="1">
        <v>31.803533333333331</v>
      </c>
      <c r="BX1033" s="1">
        <v>999.89999999999986</v>
      </c>
      <c r="BY1033" s="1">
        <v>0</v>
      </c>
      <c r="BZ1033" s="1">
        <v>0</v>
      </c>
      <c r="CA1033" s="1">
        <v>10003.422666666669</v>
      </c>
      <c r="CB1033" s="1">
        <v>0</v>
      </c>
      <c r="CC1033" s="1">
        <v>60.879906666666663</v>
      </c>
      <c r="CD1033" s="1">
        <v>-51.497439999999997</v>
      </c>
      <c r="CE1033" s="1">
        <v>1002.692333333333</v>
      </c>
      <c r="CF1033" s="1">
        <v>1051.941333333333</v>
      </c>
      <c r="CG1033" s="1">
        <v>3.4086546666666662</v>
      </c>
      <c r="CH1033" s="1">
        <v>1026.9832666666671</v>
      </c>
      <c r="CI1033" s="1">
        <v>23.723613333333329</v>
      </c>
      <c r="CJ1033" s="1">
        <v>2.697238</v>
      </c>
      <c r="CK1033" s="1">
        <v>2.3583800000000008</v>
      </c>
      <c r="CL1033" s="1">
        <v>22.268280000000001</v>
      </c>
      <c r="CM1033" s="1">
        <v>20.08077333333333</v>
      </c>
      <c r="CN1033" s="1">
        <v>2000.0246666666669</v>
      </c>
      <c r="CO1033" s="1">
        <v>0.98000593333333341</v>
      </c>
      <c r="CP1033" s="1">
        <v>1.9994100000000001E-2</v>
      </c>
      <c r="CQ1033" s="1">
        <v>0</v>
      </c>
      <c r="CR1033" s="1">
        <v>2.5317333333333329</v>
      </c>
      <c r="CS1033" s="1">
        <v>0</v>
      </c>
      <c r="CT1033" s="1">
        <v>29149.353333333329</v>
      </c>
      <c r="CU1033" s="1">
        <v>17412.553333333341</v>
      </c>
      <c r="CV1033" s="1">
        <v>43.508266666666671</v>
      </c>
      <c r="CW1033" s="1">
        <v>44.653933333333342</v>
      </c>
      <c r="CX1033" s="1">
        <v>43.561999999999998</v>
      </c>
      <c r="CY1033" s="1">
        <v>42.949599999999997</v>
      </c>
      <c r="CZ1033" s="1">
        <v>43.428733333333327</v>
      </c>
      <c r="DA1033" s="1">
        <v>1960.0346666666669</v>
      </c>
      <c r="DB1033" s="1">
        <v>39.99</v>
      </c>
      <c r="DC1033" s="1">
        <v>0</v>
      </c>
      <c r="DD1033" s="1">
        <v>1660411737.5999999</v>
      </c>
      <c r="DE1033" s="1">
        <v>0</v>
      </c>
      <c r="DF1033" s="1">
        <v>1660411308.0999999</v>
      </c>
      <c r="DG1033" s="1" t="s">
        <v>1960</v>
      </c>
      <c r="DH1033" s="1">
        <v>1660411299.5999999</v>
      </c>
      <c r="DI1033" s="1">
        <v>1660411308.0999999</v>
      </c>
      <c r="DJ1033" s="1">
        <v>25</v>
      </c>
      <c r="DK1033" s="1">
        <v>0.20799999999999999</v>
      </c>
      <c r="DL1033" s="1">
        <v>-5.0000000000000001E-3</v>
      </c>
      <c r="DM1033" s="1">
        <v>1.3160000000000001</v>
      </c>
      <c r="DN1033" s="1">
        <v>1.4999999999999999E-2</v>
      </c>
      <c r="DO1033" s="1">
        <v>400</v>
      </c>
      <c r="DP1033" s="1">
        <v>24</v>
      </c>
      <c r="DQ1033" s="1">
        <v>0.34</v>
      </c>
      <c r="DR1033" s="1">
        <v>0.09</v>
      </c>
      <c r="DS1033" s="1">
        <v>8.2770749400739696</v>
      </c>
      <c r="DT1033" s="1">
        <v>1.117152497053902</v>
      </c>
      <c r="DU1033" s="1">
        <v>0.10669197256104269</v>
      </c>
      <c r="DV1033" s="1">
        <v>0</v>
      </c>
      <c r="DW1033" s="1">
        <v>40.013165143915899</v>
      </c>
      <c r="DX1033" s="1">
        <v>3.6769500270312179</v>
      </c>
      <c r="DY1033" s="1">
        <v>0.2689009776924261</v>
      </c>
      <c r="DZ1033" s="1">
        <v>0</v>
      </c>
      <c r="EA1033" s="1">
        <v>-51.428651612903217</v>
      </c>
      <c r="EB1033" s="1">
        <v>-4.8489725806451451</v>
      </c>
      <c r="EC1033" s="1">
        <v>0.36526062181986901</v>
      </c>
      <c r="ED1033" s="1">
        <v>0</v>
      </c>
      <c r="EE1033" s="1">
        <v>845.30117922296347</v>
      </c>
      <c r="EF1033" s="1">
        <v>261.22696893739487</v>
      </c>
      <c r="EG1033" s="1">
        <v>18.856207828654011</v>
      </c>
      <c r="EH1033" s="1">
        <v>0</v>
      </c>
      <c r="EI1033" s="1">
        <v>3.4316665853658539</v>
      </c>
      <c r="EJ1033" s="1">
        <v>-0.5097079442508764</v>
      </c>
      <c r="EK1033" s="1">
        <v>5.3433188901142258E-2</v>
      </c>
      <c r="EL1033" s="1">
        <v>0</v>
      </c>
      <c r="EM1033" s="1">
        <v>2.021577313140877</v>
      </c>
      <c r="EN1033" s="1">
        <v>3.2220914828881009E-2</v>
      </c>
      <c r="EO1033" s="1">
        <v>2.7062099378630869E-3</v>
      </c>
      <c r="EP1033" s="1">
        <v>1</v>
      </c>
      <c r="EQ1033" s="1">
        <v>1</v>
      </c>
      <c r="ER1033" s="1">
        <v>6</v>
      </c>
      <c r="ES1033" s="1" t="s">
        <v>433</v>
      </c>
      <c r="ET1033" s="1">
        <v>2.9412699999999998</v>
      </c>
      <c r="EU1033" s="1">
        <v>2.8010999999999999</v>
      </c>
      <c r="EV1033" s="1">
        <v>0.16741500000000001</v>
      </c>
      <c r="EW1033" s="1">
        <v>0.172823</v>
      </c>
      <c r="EX1033" s="1">
        <v>0.117102</v>
      </c>
      <c r="EY1033" s="1">
        <v>0.106797</v>
      </c>
      <c r="EZ1033" s="1">
        <v>17013</v>
      </c>
      <c r="FA1033" s="1">
        <v>17719.099999999999</v>
      </c>
      <c r="FB1033" s="1">
        <v>23773.5</v>
      </c>
      <c r="FC1033" s="1">
        <v>24940.799999999999</v>
      </c>
      <c r="FD1033" s="1">
        <v>33606.199999999997</v>
      </c>
      <c r="FE1033" s="1">
        <v>35581.4</v>
      </c>
      <c r="FF1033" s="1">
        <v>43357.3</v>
      </c>
      <c r="FG1033" s="1">
        <v>46110.3</v>
      </c>
      <c r="FH1033" s="1">
        <v>1.94407</v>
      </c>
      <c r="FI1033" s="1">
        <v>1.81138</v>
      </c>
      <c r="FJ1033" s="1">
        <v>0.10542600000000001</v>
      </c>
      <c r="FK1033" s="1">
        <v>0</v>
      </c>
      <c r="FL1033" s="1">
        <v>30.108000000000001</v>
      </c>
      <c r="FM1033" s="1">
        <v>999.9</v>
      </c>
      <c r="FN1033" s="1">
        <v>57.7</v>
      </c>
      <c r="FO1033" s="1">
        <v>37.4</v>
      </c>
      <c r="FP1033" s="1">
        <v>37.404699999999998</v>
      </c>
      <c r="FQ1033" s="1">
        <v>63.766199999999998</v>
      </c>
      <c r="FR1033" s="1">
        <v>25.364599999999999</v>
      </c>
      <c r="FS1033" s="1">
        <v>1</v>
      </c>
      <c r="FT1033" s="1">
        <v>0.52563300000000002</v>
      </c>
      <c r="FU1033" s="1">
        <v>2.50807</v>
      </c>
      <c r="FV1033" s="1">
        <v>20.303000000000001</v>
      </c>
      <c r="FW1033" s="1">
        <v>5.2127999999999997</v>
      </c>
      <c r="FX1033" s="1">
        <v>11.907400000000001</v>
      </c>
      <c r="FY1033" s="1">
        <v>5.0031499999999998</v>
      </c>
      <c r="FZ1033" s="1">
        <v>3.2906499999999999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1.8597399999999999</v>
      </c>
      <c r="GF1033" s="1">
        <v>1.85483</v>
      </c>
      <c r="GG1033" s="1">
        <v>1.85791</v>
      </c>
      <c r="GH1033" s="1">
        <v>1.8563799999999999</v>
      </c>
      <c r="GI1033" s="1">
        <v>1.8551599999999999</v>
      </c>
      <c r="GJ1033" s="1">
        <v>1.8547400000000001</v>
      </c>
      <c r="GK1033" s="1">
        <v>1.85364</v>
      </c>
      <c r="GL1033" s="1">
        <v>1.8565499999999999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</v>
      </c>
      <c r="GX1033" s="1">
        <v>100</v>
      </c>
      <c r="GY1033" s="1">
        <v>100</v>
      </c>
      <c r="GZ1033" s="1">
        <v>2.2400000000000002</v>
      </c>
      <c r="HA1033" s="1">
        <v>8.3999999999999995E-3</v>
      </c>
      <c r="HB1033" s="1">
        <v>0.36341150857684917</v>
      </c>
      <c r="HC1033" s="1">
        <v>2.8098669343081611E-3</v>
      </c>
      <c r="HD1033" s="1">
        <v>-1.127031966113555E-6</v>
      </c>
      <c r="HE1033" s="1">
        <v>1.768598670541231E-10</v>
      </c>
      <c r="HF1033" s="1">
        <v>-7.1736991530500657E-2</v>
      </c>
      <c r="HG1033" s="1">
        <v>1.081145868756639E-2</v>
      </c>
      <c r="HH1033" s="1">
        <v>-3.689364805754238E-4</v>
      </c>
      <c r="HI1033" s="1">
        <v>2.919854880483278E-6</v>
      </c>
      <c r="HJ1033" s="1">
        <v>2</v>
      </c>
      <c r="HK1033" s="1">
        <v>2136</v>
      </c>
      <c r="HL1033" s="1">
        <v>3</v>
      </c>
      <c r="HM1033" s="1">
        <v>30</v>
      </c>
      <c r="HN1033" s="1">
        <v>7.3</v>
      </c>
      <c r="HO1033" s="1">
        <v>7.2</v>
      </c>
      <c r="HP1033" s="1">
        <v>2.3046899999999999</v>
      </c>
      <c r="HQ1033" s="1">
        <v>2.31812</v>
      </c>
      <c r="HR1033" s="1">
        <v>1.4978</v>
      </c>
      <c r="HS1033" s="1">
        <v>2.3022499999999999</v>
      </c>
      <c r="HT1033" s="1">
        <v>1.5478499999999999</v>
      </c>
      <c r="HU1033" s="1">
        <v>2.4377399999999998</v>
      </c>
      <c r="HV1033" s="1">
        <v>40.706699999999998</v>
      </c>
      <c r="HW1033" s="1">
        <v>13.133900000000001</v>
      </c>
      <c r="HX1033" s="1">
        <v>18</v>
      </c>
      <c r="HY1033" s="1">
        <v>500.58699999999999</v>
      </c>
      <c r="HZ1033" s="1">
        <v>478.54899999999998</v>
      </c>
      <c r="IA1033" s="1">
        <v>26.7987</v>
      </c>
      <c r="IB1033" s="1">
        <v>33.563000000000002</v>
      </c>
      <c r="IC1033" s="1">
        <v>30.000399999999999</v>
      </c>
      <c r="ID1033" s="1">
        <v>33.381500000000003</v>
      </c>
      <c r="IE1033" s="1">
        <v>33.485500000000002</v>
      </c>
      <c r="IF1033" s="1">
        <v>46.1462</v>
      </c>
      <c r="IG1033" s="1">
        <v>38.920499999999997</v>
      </c>
      <c r="IH1033" s="1">
        <v>0</v>
      </c>
      <c r="II1033" s="1">
        <v>26.784400000000002</v>
      </c>
      <c r="IJ1033" s="1">
        <v>1096.7</v>
      </c>
      <c r="IK1033" s="1">
        <v>23.814399999999999</v>
      </c>
      <c r="IL1033" s="1">
        <v>100.25</v>
      </c>
      <c r="IM1033" s="1">
        <v>99.928600000000003</v>
      </c>
      <c r="IN1033" s="1" t="s">
        <v>365</v>
      </c>
    </row>
    <row r="1034" spans="1:248" ht="15.75" customHeight="1" x14ac:dyDescent="0.3">
      <c r="A1034" s="1">
        <v>1018</v>
      </c>
      <c r="B1034" s="1">
        <v>1660411740.5</v>
      </c>
      <c r="C1034" s="1">
        <v>12016.400000095369</v>
      </c>
      <c r="D1034" s="1" t="s">
        <v>2363</v>
      </c>
      <c r="E1034" s="1" t="s">
        <v>2364</v>
      </c>
      <c r="F1034" s="1">
        <v>1</v>
      </c>
      <c r="G1034" s="1" t="s">
        <v>349</v>
      </c>
      <c r="H1034" s="1" t="s">
        <v>350</v>
      </c>
      <c r="I1034" s="1" t="s">
        <v>351</v>
      </c>
      <c r="J1034" s="1" t="s">
        <v>352</v>
      </c>
      <c r="K1034" s="1" t="s">
        <v>1959</v>
      </c>
      <c r="L1034" s="1" t="s">
        <v>349</v>
      </c>
      <c r="M1034" s="1" t="s">
        <v>354</v>
      </c>
      <c r="N1034" s="1">
        <v>1660411732.3125</v>
      </c>
      <c r="O1034" s="1">
        <f t="shared" si="102"/>
        <v>2.9096084501481082E-3</v>
      </c>
      <c r="P1034" s="1">
        <f t="shared" si="103"/>
        <v>2.9096084501481081</v>
      </c>
      <c r="Q1034" s="1">
        <f t="shared" si="104"/>
        <v>8.6817319675189246</v>
      </c>
      <c r="R1034" s="1">
        <f t="shared" si="105"/>
        <v>978.03387500000008</v>
      </c>
      <c r="S1034" s="1">
        <f t="shared" si="106"/>
        <v>846.91517682550284</v>
      </c>
      <c r="T1034" s="1">
        <f t="shared" si="107"/>
        <v>84.277086187912502</v>
      </c>
      <c r="U1034" s="1">
        <f t="shared" si="108"/>
        <v>97.324794068551626</v>
      </c>
      <c r="V1034" s="1">
        <f t="shared" si="109"/>
        <v>0.14152197724361107</v>
      </c>
      <c r="W1034" s="1">
        <f t="shared" si="110"/>
        <v>2.9195603637583964</v>
      </c>
      <c r="X1034" s="1">
        <f t="shared" si="111"/>
        <v>0.13781837636114985</v>
      </c>
      <c r="Y1034" s="1">
        <f t="shared" si="112"/>
        <v>8.6461166229490266E-2</v>
      </c>
      <c r="Z1034" s="1">
        <f t="shared" si="113"/>
        <v>321.52050824999992</v>
      </c>
      <c r="AA1034" s="1">
        <f t="shared" si="114"/>
        <v>32.15995775921396</v>
      </c>
      <c r="AB1034" s="1">
        <f t="shared" si="115"/>
        <v>31.804662499999999</v>
      </c>
      <c r="AC1034" s="1">
        <f t="shared" si="116"/>
        <v>4.7225422744201069</v>
      </c>
      <c r="AD1034" s="1">
        <f t="shared" si="117"/>
        <v>59.780733438845935</v>
      </c>
      <c r="AE1034" s="1">
        <f t="shared" si="118"/>
        <v>2.7000351118321642</v>
      </c>
      <c r="AF1034" s="1">
        <f t="shared" si="119"/>
        <v>4.5165640441568469</v>
      </c>
      <c r="AG1034" s="1">
        <f t="shared" si="120"/>
        <v>2.0225071625879427</v>
      </c>
      <c r="AH1034" s="1">
        <f t="shared" si="121"/>
        <v>-128.31373265153158</v>
      </c>
      <c r="AI1034" s="1">
        <f t="shared" si="122"/>
        <v>-123.48174841235337</v>
      </c>
      <c r="AJ1034" s="1">
        <f t="shared" si="123"/>
        <v>-9.5363961587771477</v>
      </c>
      <c r="AK1034" s="1">
        <f t="shared" si="124"/>
        <v>60.188631027337806</v>
      </c>
      <c r="AL1034" s="1">
        <f t="shared" si="125"/>
        <v>40.106838361956569</v>
      </c>
      <c r="AM1034" s="1">
        <f t="shared" si="126"/>
        <v>2.9171326523215009</v>
      </c>
      <c r="AN1034" s="1">
        <f t="shared" si="127"/>
        <v>8.6817319675189246</v>
      </c>
      <c r="AO1034" s="1">
        <v>1081.437554273693</v>
      </c>
      <c r="AP1034" s="1">
        <v>1044.5996363636359</v>
      </c>
      <c r="AQ1034" s="1">
        <v>5.1211591267469627</v>
      </c>
      <c r="AR1034" s="1">
        <v>65.016461255683083</v>
      </c>
      <c r="AS1034" s="1">
        <f t="shared" si="128"/>
        <v>2.9096084501481081</v>
      </c>
      <c r="AT1034" s="1">
        <v>23.792856381914589</v>
      </c>
      <c r="AU1034" s="1">
        <v>27.14644181818181</v>
      </c>
      <c r="AV1034" s="1">
        <v>6.4194086120842138E-3</v>
      </c>
      <c r="AW1034" s="1">
        <v>83.562977856309928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51880.96192565409</v>
      </c>
      <c r="BC1034" s="1">
        <f t="shared" si="132"/>
        <v>2000.0318749999999</v>
      </c>
      <c r="BD1034" s="1">
        <f t="shared" si="133"/>
        <v>1681.2264749999997</v>
      </c>
      <c r="BE1034" s="1">
        <f t="shared" si="134"/>
        <v>0.84059984044004288</v>
      </c>
      <c r="BF1034" s="1">
        <f t="shared" si="135"/>
        <v>0.16075769204928295</v>
      </c>
      <c r="BG1034" s="1">
        <v>6</v>
      </c>
      <c r="BH1034" s="1">
        <v>0.5</v>
      </c>
      <c r="BI1034" s="1" t="s">
        <v>355</v>
      </c>
      <c r="BJ1034" s="1">
        <v>2</v>
      </c>
      <c r="BK1034" s="1" t="b">
        <v>1</v>
      </c>
      <c r="BL1034" s="1">
        <v>1660411732.3125</v>
      </c>
      <c r="BM1034" s="1">
        <v>978.03387500000008</v>
      </c>
      <c r="BN1034" s="1">
        <v>1029.5705625000001</v>
      </c>
      <c r="BO1034" s="1">
        <v>27.133125</v>
      </c>
      <c r="BP1034" s="1">
        <v>23.728549999999998</v>
      </c>
      <c r="BQ1034" s="1">
        <v>975.83768750000002</v>
      </c>
      <c r="BR1034" s="1">
        <v>27.124768750000001</v>
      </c>
      <c r="BS1034" s="1">
        <v>500.1473125</v>
      </c>
      <c r="BT1034" s="1">
        <v>99.410631249999994</v>
      </c>
      <c r="BU1034" s="1">
        <v>0.10002636249999999</v>
      </c>
      <c r="BV1034" s="1">
        <v>31.020150000000001</v>
      </c>
      <c r="BW1034" s="1">
        <v>31.804662499999999</v>
      </c>
      <c r="BX1034" s="1">
        <v>999.9</v>
      </c>
      <c r="BY1034" s="1">
        <v>0</v>
      </c>
      <c r="BZ1034" s="1">
        <v>0</v>
      </c>
      <c r="CA1034" s="1">
        <v>10002.115</v>
      </c>
      <c r="CB1034" s="1">
        <v>0</v>
      </c>
      <c r="CC1034" s="1">
        <v>60.849656250000002</v>
      </c>
      <c r="CD1034" s="1">
        <v>-51.537768749999998</v>
      </c>
      <c r="CE1034" s="1">
        <v>1005.3115625</v>
      </c>
      <c r="CF1034" s="1">
        <v>1054.596875</v>
      </c>
      <c r="CG1034" s="1">
        <v>3.4045787500000002</v>
      </c>
      <c r="CH1034" s="1">
        <v>1029.5705625000001</v>
      </c>
      <c r="CI1034" s="1">
        <v>23.728549999999998</v>
      </c>
      <c r="CJ1034" s="1">
        <v>2.6973218750000001</v>
      </c>
      <c r="CK1034" s="1">
        <v>2.3588693749999998</v>
      </c>
      <c r="CL1034" s="1">
        <v>22.26879375</v>
      </c>
      <c r="CM1034" s="1">
        <v>20.084125</v>
      </c>
      <c r="CN1034" s="1">
        <v>2000.0318749999999</v>
      </c>
      <c r="CO1034" s="1">
        <v>0.98000599999999993</v>
      </c>
      <c r="CP1034" s="1">
        <v>1.9994000000000001E-2</v>
      </c>
      <c r="CQ1034" s="1">
        <v>0</v>
      </c>
      <c r="CR1034" s="1">
        <v>2.5579999999999998</v>
      </c>
      <c r="CS1034" s="1">
        <v>0</v>
      </c>
      <c r="CT1034" s="1">
        <v>29151.712500000001</v>
      </c>
      <c r="CU1034" s="1">
        <v>17412.618750000001</v>
      </c>
      <c r="CV1034" s="1">
        <v>43.511625000000002</v>
      </c>
      <c r="CW1034" s="1">
        <v>44.656000000000013</v>
      </c>
      <c r="CX1034" s="1">
        <v>43.561999999999998</v>
      </c>
      <c r="CY1034" s="1">
        <v>42.952749999999988</v>
      </c>
      <c r="CZ1034" s="1">
        <v>43.429250000000003</v>
      </c>
      <c r="DA1034" s="1">
        <v>1960.0418749999999</v>
      </c>
      <c r="DB1034" s="1">
        <v>39.99</v>
      </c>
      <c r="DC1034" s="1">
        <v>0</v>
      </c>
      <c r="DD1034" s="1">
        <v>1660411738.8</v>
      </c>
      <c r="DE1034" s="1">
        <v>0</v>
      </c>
      <c r="DF1034" s="1">
        <v>1660411308.0999999</v>
      </c>
      <c r="DG1034" s="1" t="s">
        <v>1960</v>
      </c>
      <c r="DH1034" s="1">
        <v>1660411299.5999999</v>
      </c>
      <c r="DI1034" s="1">
        <v>1660411308.0999999</v>
      </c>
      <c r="DJ1034" s="1">
        <v>25</v>
      </c>
      <c r="DK1034" s="1">
        <v>0.20799999999999999</v>
      </c>
      <c r="DL1034" s="1">
        <v>-5.0000000000000001E-3</v>
      </c>
      <c r="DM1034" s="1">
        <v>1.3160000000000001</v>
      </c>
      <c r="DN1034" s="1">
        <v>1.4999999999999999E-2</v>
      </c>
      <c r="DO1034" s="1">
        <v>400</v>
      </c>
      <c r="DP1034" s="1">
        <v>24</v>
      </c>
      <c r="DQ1034" s="1">
        <v>0.34</v>
      </c>
      <c r="DR1034" s="1">
        <v>0.09</v>
      </c>
      <c r="DS1034" s="1">
        <v>8.3097899487133073</v>
      </c>
      <c r="DT1034" s="1">
        <v>1.4232001063831521</v>
      </c>
      <c r="DU1034" s="1">
        <v>0.1214998736648624</v>
      </c>
      <c r="DV1034" s="1">
        <v>0</v>
      </c>
      <c r="DW1034" s="1">
        <v>40.091304820203142</v>
      </c>
      <c r="DX1034" s="1">
        <v>3.6882293671890438</v>
      </c>
      <c r="DY1034" s="1">
        <v>0.27836443983493298</v>
      </c>
      <c r="DZ1034" s="1">
        <v>0</v>
      </c>
      <c r="EA1034" s="1">
        <v>-51.57839666666667</v>
      </c>
      <c r="EB1034" s="1">
        <v>-4.6870985539487942</v>
      </c>
      <c r="EC1034" s="1">
        <v>0.34147355825728121</v>
      </c>
      <c r="ED1034" s="1">
        <v>0</v>
      </c>
      <c r="EE1034" s="1">
        <v>850.73366552721211</v>
      </c>
      <c r="EF1034" s="1">
        <v>258.67926203101467</v>
      </c>
      <c r="EG1034" s="1">
        <v>19.293799686504322</v>
      </c>
      <c r="EH1034" s="1">
        <v>0</v>
      </c>
      <c r="EI1034" s="1">
        <v>3.4175854999999999</v>
      </c>
      <c r="EJ1034" s="1">
        <v>-0.5108757973733582</v>
      </c>
      <c r="EK1034" s="1">
        <v>5.2466306566690962E-2</v>
      </c>
      <c r="EL1034" s="1">
        <v>0</v>
      </c>
      <c r="EM1034" s="1">
        <v>2.0223084830226332</v>
      </c>
      <c r="EN1034" s="1">
        <v>2.7270359845185339E-2</v>
      </c>
      <c r="EO1034" s="1">
        <v>2.37306894894984E-3</v>
      </c>
      <c r="EP1034" s="1">
        <v>1</v>
      </c>
      <c r="EQ1034" s="1">
        <v>1</v>
      </c>
      <c r="ER1034" s="1">
        <v>6</v>
      </c>
      <c r="ES1034" s="1" t="s">
        <v>433</v>
      </c>
      <c r="ET1034" s="1">
        <v>2.9412199999999999</v>
      </c>
      <c r="EU1034" s="1">
        <v>2.8009400000000002</v>
      </c>
      <c r="EV1034" s="1">
        <v>0.167939</v>
      </c>
      <c r="EW1034" s="1">
        <v>0.17333200000000001</v>
      </c>
      <c r="EX1034" s="1">
        <v>0.117105</v>
      </c>
      <c r="EY1034" s="1">
        <v>0.10680000000000001</v>
      </c>
      <c r="EZ1034" s="1">
        <v>17002.3</v>
      </c>
      <c r="FA1034" s="1">
        <v>17708.2</v>
      </c>
      <c r="FB1034" s="1">
        <v>23773.5</v>
      </c>
      <c r="FC1034" s="1">
        <v>24940.799999999999</v>
      </c>
      <c r="FD1034" s="1">
        <v>33606.199999999997</v>
      </c>
      <c r="FE1034" s="1">
        <v>35581.4</v>
      </c>
      <c r="FF1034" s="1">
        <v>43357.5</v>
      </c>
      <c r="FG1034" s="1">
        <v>46110.400000000001</v>
      </c>
      <c r="FH1034" s="1">
        <v>1.94418</v>
      </c>
      <c r="FI1034" s="1">
        <v>1.8115000000000001</v>
      </c>
      <c r="FJ1034" s="1">
        <v>0.105418</v>
      </c>
      <c r="FK1034" s="1">
        <v>0</v>
      </c>
      <c r="FL1034" s="1">
        <v>30.109000000000002</v>
      </c>
      <c r="FM1034" s="1">
        <v>999.9</v>
      </c>
      <c r="FN1034" s="1">
        <v>57.7</v>
      </c>
      <c r="FO1034" s="1">
        <v>37.4</v>
      </c>
      <c r="FP1034" s="1">
        <v>37.401600000000002</v>
      </c>
      <c r="FQ1034" s="1">
        <v>63.696199999999997</v>
      </c>
      <c r="FR1034" s="1">
        <v>25.432700000000001</v>
      </c>
      <c r="FS1034" s="1">
        <v>1</v>
      </c>
      <c r="FT1034" s="1">
        <v>0.52578800000000003</v>
      </c>
      <c r="FU1034" s="1">
        <v>2.5158700000000001</v>
      </c>
      <c r="FV1034" s="1">
        <v>20.302900000000001</v>
      </c>
      <c r="FW1034" s="1">
        <v>5.21265</v>
      </c>
      <c r="FX1034" s="1">
        <v>11.9072</v>
      </c>
      <c r="FY1034" s="1">
        <v>5.0030999999999999</v>
      </c>
      <c r="FZ1034" s="1">
        <v>3.2906499999999999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1.8597399999999999</v>
      </c>
      <c r="GF1034" s="1">
        <v>1.8548199999999999</v>
      </c>
      <c r="GG1034" s="1">
        <v>1.85791</v>
      </c>
      <c r="GH1034" s="1">
        <v>1.8563799999999999</v>
      </c>
      <c r="GI1034" s="1">
        <v>1.8551599999999999</v>
      </c>
      <c r="GJ1034" s="1">
        <v>1.8547400000000001</v>
      </c>
      <c r="GK1034" s="1">
        <v>1.85364</v>
      </c>
      <c r="GL1034" s="1">
        <v>1.8565499999999999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</v>
      </c>
      <c r="GX1034" s="1">
        <v>100</v>
      </c>
      <c r="GY1034" s="1">
        <v>100</v>
      </c>
      <c r="GZ1034" s="1">
        <v>2.2400000000000002</v>
      </c>
      <c r="HA1034" s="1">
        <v>8.3000000000000001E-3</v>
      </c>
      <c r="HB1034" s="1">
        <v>0.36341150857684917</v>
      </c>
      <c r="HC1034" s="1">
        <v>2.8098669343081611E-3</v>
      </c>
      <c r="HD1034" s="1">
        <v>-1.127031966113555E-6</v>
      </c>
      <c r="HE1034" s="1">
        <v>1.768598670541231E-10</v>
      </c>
      <c r="HF1034" s="1">
        <v>-7.1736991530500657E-2</v>
      </c>
      <c r="HG1034" s="1">
        <v>1.081145868756639E-2</v>
      </c>
      <c r="HH1034" s="1">
        <v>-3.689364805754238E-4</v>
      </c>
      <c r="HI1034" s="1">
        <v>2.919854880483278E-6</v>
      </c>
      <c r="HJ1034" s="1">
        <v>2</v>
      </c>
      <c r="HK1034" s="1">
        <v>2136</v>
      </c>
      <c r="HL1034" s="1">
        <v>3</v>
      </c>
      <c r="HM1034" s="1">
        <v>30</v>
      </c>
      <c r="HN1034" s="1">
        <v>7.3</v>
      </c>
      <c r="HO1034" s="1">
        <v>7.2</v>
      </c>
      <c r="HP1034" s="1">
        <v>2.3107899999999999</v>
      </c>
      <c r="HQ1034" s="1">
        <v>2.32178</v>
      </c>
      <c r="HR1034" s="1">
        <v>1.4978</v>
      </c>
      <c r="HS1034" s="1">
        <v>2.3010299999999999</v>
      </c>
      <c r="HT1034" s="1">
        <v>1.5478499999999999</v>
      </c>
      <c r="HU1034" s="1">
        <v>2.3156699999999999</v>
      </c>
      <c r="HV1034" s="1">
        <v>40.706699999999998</v>
      </c>
      <c r="HW1034" s="1">
        <v>13.1251</v>
      </c>
      <c r="HX1034" s="1">
        <v>18</v>
      </c>
      <c r="HY1034" s="1">
        <v>500.64800000000002</v>
      </c>
      <c r="HZ1034" s="1">
        <v>478.63099999999997</v>
      </c>
      <c r="IA1034" s="1">
        <v>26.794799999999999</v>
      </c>
      <c r="IB1034" s="1">
        <v>33.563000000000002</v>
      </c>
      <c r="IC1034" s="1">
        <v>30.000499999999999</v>
      </c>
      <c r="ID1034" s="1">
        <v>33.381500000000003</v>
      </c>
      <c r="IE1034" s="1">
        <v>33.485500000000002</v>
      </c>
      <c r="IF1034" s="1">
        <v>46.265999999999998</v>
      </c>
      <c r="IG1034" s="1">
        <v>38.920499999999997</v>
      </c>
      <c r="IH1034" s="1">
        <v>0</v>
      </c>
      <c r="II1034" s="1">
        <v>26.784400000000002</v>
      </c>
      <c r="IJ1034" s="1">
        <v>1106.76</v>
      </c>
      <c r="IK1034" s="1">
        <v>23.825099999999999</v>
      </c>
      <c r="IL1034" s="1">
        <v>100.25</v>
      </c>
      <c r="IM1034" s="1">
        <v>99.928899999999999</v>
      </c>
      <c r="IN1034" s="1" t="s">
        <v>365</v>
      </c>
    </row>
    <row r="1035" spans="1:248" ht="15.75" customHeight="1" x14ac:dyDescent="0.3">
      <c r="A1035" s="1">
        <v>1019</v>
      </c>
      <c r="B1035" s="1">
        <v>1660411741.5</v>
      </c>
      <c r="C1035" s="1">
        <v>12017.400000095369</v>
      </c>
      <c r="D1035" s="1" t="s">
        <v>2365</v>
      </c>
      <c r="E1035" s="1" t="s">
        <v>2366</v>
      </c>
      <c r="F1035" s="1">
        <v>1</v>
      </c>
      <c r="G1035" s="1" t="s">
        <v>349</v>
      </c>
      <c r="H1035" s="1" t="s">
        <v>350</v>
      </c>
      <c r="I1035" s="1" t="s">
        <v>351</v>
      </c>
      <c r="J1035" s="1" t="s">
        <v>352</v>
      </c>
      <c r="K1035" s="1" t="s">
        <v>1959</v>
      </c>
      <c r="L1035" s="1" t="s">
        <v>349</v>
      </c>
      <c r="M1035" s="1" t="s">
        <v>354</v>
      </c>
      <c r="N1035" s="1">
        <v>1660411733.833333</v>
      </c>
      <c r="O1035" s="1">
        <f t="shared" si="102"/>
        <v>2.9026008038880351E-3</v>
      </c>
      <c r="P1035" s="1">
        <f t="shared" si="103"/>
        <v>2.9026008038880353</v>
      </c>
      <c r="Q1035" s="1">
        <f t="shared" si="104"/>
        <v>8.7682736952397953</v>
      </c>
      <c r="R1035" s="1">
        <f t="shared" si="105"/>
        <v>985.57586666666657</v>
      </c>
      <c r="S1035" s="1">
        <f t="shared" si="106"/>
        <v>852.91933917485824</v>
      </c>
      <c r="T1035" s="1">
        <f t="shared" si="107"/>
        <v>84.874394993814235</v>
      </c>
      <c r="U1035" s="1">
        <f t="shared" si="108"/>
        <v>98.075106943598342</v>
      </c>
      <c r="V1035" s="1">
        <f t="shared" si="109"/>
        <v>0.14110412717587575</v>
      </c>
      <c r="W1035" s="1">
        <f t="shared" si="110"/>
        <v>2.9189985416166215</v>
      </c>
      <c r="X1035" s="1">
        <f t="shared" si="111"/>
        <v>0.13742136892824622</v>
      </c>
      <c r="Y1035" s="1">
        <f t="shared" si="112"/>
        <v>8.6211230933630242E-2</v>
      </c>
      <c r="Z1035" s="1">
        <f t="shared" si="113"/>
        <v>321.51957059999995</v>
      </c>
      <c r="AA1035" s="1">
        <f t="shared" si="114"/>
        <v>32.162768761986783</v>
      </c>
      <c r="AB1035" s="1">
        <f t="shared" si="115"/>
        <v>31.80835999999999</v>
      </c>
      <c r="AC1035" s="1">
        <f t="shared" si="116"/>
        <v>4.7235321172988955</v>
      </c>
      <c r="AD1035" s="1">
        <f t="shared" si="117"/>
        <v>59.779085873274553</v>
      </c>
      <c r="AE1035" s="1">
        <f t="shared" si="118"/>
        <v>2.7000822995366809</v>
      </c>
      <c r="AF1035" s="1">
        <f t="shared" si="119"/>
        <v>4.5167674615509759</v>
      </c>
      <c r="AG1035" s="1">
        <f t="shared" si="120"/>
        <v>2.0234498177622147</v>
      </c>
      <c r="AH1035" s="1">
        <f t="shared" si="121"/>
        <v>-128.00469545146234</v>
      </c>
      <c r="AI1035" s="1">
        <f t="shared" si="122"/>
        <v>-123.91553685936123</v>
      </c>
      <c r="AJ1035" s="1">
        <f t="shared" si="123"/>
        <v>-9.5719509903569797</v>
      </c>
      <c r="AK1035" s="1">
        <f t="shared" si="124"/>
        <v>60.027387298819406</v>
      </c>
      <c r="AL1035" s="1">
        <f t="shared" si="125"/>
        <v>40.197972701203128</v>
      </c>
      <c r="AM1035" s="1">
        <f t="shared" si="126"/>
        <v>2.9073441824868014</v>
      </c>
      <c r="AN1035" s="1">
        <f t="shared" si="127"/>
        <v>8.7682736952397953</v>
      </c>
      <c r="AO1035" s="1">
        <v>1086.6219387494691</v>
      </c>
      <c r="AP1035" s="1">
        <v>1049.7208484848491</v>
      </c>
      <c r="AQ1035" s="1">
        <v>5.1127121314516577</v>
      </c>
      <c r="AR1035" s="1">
        <v>65.016461255683083</v>
      </c>
      <c r="AS1035" s="1">
        <f t="shared" si="128"/>
        <v>2.9026008038880353</v>
      </c>
      <c r="AT1035" s="1">
        <v>23.798773699682449</v>
      </c>
      <c r="AU1035" s="1">
        <v>27.14721757575758</v>
      </c>
      <c r="AV1035" s="1">
        <v>5.9562677341896937E-3</v>
      </c>
      <c r="AW1035" s="1">
        <v>83.562977856309928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51864.859555979092</v>
      </c>
      <c r="BC1035" s="1">
        <f t="shared" si="132"/>
        <v>2000.0260000000001</v>
      </c>
      <c r="BD1035" s="1">
        <f t="shared" si="133"/>
        <v>1681.22154</v>
      </c>
      <c r="BE1035" s="1">
        <f t="shared" si="134"/>
        <v>0.84059984220205131</v>
      </c>
      <c r="BF1035" s="1">
        <f t="shared" si="135"/>
        <v>0.16075769544995913</v>
      </c>
      <c r="BG1035" s="1">
        <v>6</v>
      </c>
      <c r="BH1035" s="1">
        <v>0.5</v>
      </c>
      <c r="BI1035" s="1" t="s">
        <v>355</v>
      </c>
      <c r="BJ1035" s="1">
        <v>2</v>
      </c>
      <c r="BK1035" s="1" t="b">
        <v>1</v>
      </c>
      <c r="BL1035" s="1">
        <v>1660411733.833333</v>
      </c>
      <c r="BM1035" s="1">
        <v>985.57586666666657</v>
      </c>
      <c r="BN1035" s="1">
        <v>1037.2366666666669</v>
      </c>
      <c r="BO1035" s="1">
        <v>27.133653333333331</v>
      </c>
      <c r="BP1035" s="1">
        <v>23.740506666666661</v>
      </c>
      <c r="BQ1035" s="1">
        <v>983.37079999999992</v>
      </c>
      <c r="BR1035" s="1">
        <v>27.125299999999999</v>
      </c>
      <c r="BS1035" s="1">
        <v>500.14766666666662</v>
      </c>
      <c r="BT1035" s="1">
        <v>99.41046666666665</v>
      </c>
      <c r="BU1035" s="1">
        <v>9.9992406666666672E-2</v>
      </c>
      <c r="BV1035" s="1">
        <v>31.02094</v>
      </c>
      <c r="BW1035" s="1">
        <v>31.80835999999999</v>
      </c>
      <c r="BX1035" s="1">
        <v>999.89999999999986</v>
      </c>
      <c r="BY1035" s="1">
        <v>0</v>
      </c>
      <c r="BZ1035" s="1">
        <v>0</v>
      </c>
      <c r="CA1035" s="1">
        <v>9998.9226666666673</v>
      </c>
      <c r="CB1035" s="1">
        <v>0</v>
      </c>
      <c r="CC1035" s="1">
        <v>60.740913333333317</v>
      </c>
      <c r="CD1035" s="1">
        <v>-51.662346666666657</v>
      </c>
      <c r="CE1035" s="1">
        <v>1013.064</v>
      </c>
      <c r="CF1035" s="1">
        <v>1062.462</v>
      </c>
      <c r="CG1035" s="1">
        <v>3.3931540000000009</v>
      </c>
      <c r="CH1035" s="1">
        <v>1037.2366666666669</v>
      </c>
      <c r="CI1035" s="1">
        <v>23.740506666666661</v>
      </c>
      <c r="CJ1035" s="1">
        <v>2.6973699999999998</v>
      </c>
      <c r="CK1035" s="1">
        <v>2.3600539999999999</v>
      </c>
      <c r="CL1035" s="1">
        <v>22.269093333333331</v>
      </c>
      <c r="CM1035" s="1">
        <v>20.09224</v>
      </c>
      <c r="CN1035" s="1">
        <v>2000.0260000000001</v>
      </c>
      <c r="CO1035" s="1">
        <v>0.98000580000000015</v>
      </c>
      <c r="CP1035" s="1">
        <v>1.99943E-2</v>
      </c>
      <c r="CQ1035" s="1">
        <v>0</v>
      </c>
      <c r="CR1035" s="1">
        <v>2.5803333333333329</v>
      </c>
      <c r="CS1035" s="1">
        <v>0</v>
      </c>
      <c r="CT1035" s="1">
        <v>29159.21999999999</v>
      </c>
      <c r="CU1035" s="1">
        <v>17412.566666666669</v>
      </c>
      <c r="CV1035" s="1">
        <v>43.516533333333342</v>
      </c>
      <c r="CW1035" s="1">
        <v>44.662199999999999</v>
      </c>
      <c r="CX1035" s="1">
        <v>43.561999999999998</v>
      </c>
      <c r="CY1035" s="1">
        <v>42.957999999999998</v>
      </c>
      <c r="CZ1035" s="1">
        <v>43.428733333333327</v>
      </c>
      <c r="DA1035" s="1">
        <v>1960.0360000000001</v>
      </c>
      <c r="DB1035" s="1">
        <v>39.99</v>
      </c>
      <c r="DC1035" s="1">
        <v>0</v>
      </c>
      <c r="DD1035" s="1">
        <v>1660411740</v>
      </c>
      <c r="DE1035" s="1">
        <v>0</v>
      </c>
      <c r="DF1035" s="1">
        <v>1660411308.0999999</v>
      </c>
      <c r="DG1035" s="1" t="s">
        <v>1960</v>
      </c>
      <c r="DH1035" s="1">
        <v>1660411299.5999999</v>
      </c>
      <c r="DI1035" s="1">
        <v>1660411308.0999999</v>
      </c>
      <c r="DJ1035" s="1">
        <v>25</v>
      </c>
      <c r="DK1035" s="1">
        <v>0.20799999999999999</v>
      </c>
      <c r="DL1035" s="1">
        <v>-5.0000000000000001E-3</v>
      </c>
      <c r="DM1035" s="1">
        <v>1.3160000000000001</v>
      </c>
      <c r="DN1035" s="1">
        <v>1.4999999999999999E-2</v>
      </c>
      <c r="DO1035" s="1">
        <v>400</v>
      </c>
      <c r="DP1035" s="1">
        <v>24</v>
      </c>
      <c r="DQ1035" s="1">
        <v>0.34</v>
      </c>
      <c r="DR1035" s="1">
        <v>0.09</v>
      </c>
      <c r="DS1035" s="1">
        <v>8.3097899487133073</v>
      </c>
      <c r="DT1035" s="1">
        <v>1.4232001063831521</v>
      </c>
      <c r="DU1035" s="1">
        <v>0.1214998736648624</v>
      </c>
      <c r="DV1035" s="1">
        <v>0</v>
      </c>
      <c r="DW1035" s="1">
        <v>40.091304820203142</v>
      </c>
      <c r="DX1035" s="1">
        <v>3.6882293671890438</v>
      </c>
      <c r="DY1035" s="1">
        <v>0.27836443983493298</v>
      </c>
      <c r="DZ1035" s="1">
        <v>0</v>
      </c>
      <c r="EA1035" s="1">
        <v>-51.57839666666667</v>
      </c>
      <c r="EB1035" s="1">
        <v>-4.6870985539487942</v>
      </c>
      <c r="EC1035" s="1">
        <v>0.34147355825728121</v>
      </c>
      <c r="ED1035" s="1">
        <v>0</v>
      </c>
      <c r="EE1035" s="1">
        <v>850.73366552721211</v>
      </c>
      <c r="EF1035" s="1">
        <v>258.67926203101467</v>
      </c>
      <c r="EG1035" s="1">
        <v>19.293799686504322</v>
      </c>
      <c r="EH1035" s="1">
        <v>0</v>
      </c>
      <c r="EI1035" s="1">
        <v>3.4175854999999999</v>
      </c>
      <c r="EJ1035" s="1">
        <v>-0.5108757973733582</v>
      </c>
      <c r="EK1035" s="1">
        <v>5.2466306566690962E-2</v>
      </c>
      <c r="EL1035" s="1">
        <v>0</v>
      </c>
      <c r="EM1035" s="1">
        <v>2.0223084830226332</v>
      </c>
      <c r="EN1035" s="1">
        <v>2.7270359845185339E-2</v>
      </c>
      <c r="EO1035" s="1">
        <v>2.37306894894984E-3</v>
      </c>
      <c r="EP1035" s="1">
        <v>1</v>
      </c>
      <c r="EQ1035" s="1">
        <v>1</v>
      </c>
      <c r="ER1035" s="1">
        <v>6</v>
      </c>
      <c r="ES1035" s="1" t="s">
        <v>433</v>
      </c>
      <c r="ET1035" s="1">
        <v>2.9409900000000002</v>
      </c>
      <c r="EU1035" s="1">
        <v>2.8009200000000001</v>
      </c>
      <c r="EV1035" s="1">
        <v>0.168459</v>
      </c>
      <c r="EW1035" s="1">
        <v>0.17383899999999999</v>
      </c>
      <c r="EX1035" s="1">
        <v>0.117109</v>
      </c>
      <c r="EY1035" s="1">
        <v>0.10680199999999999</v>
      </c>
      <c r="EZ1035" s="1">
        <v>16991.7</v>
      </c>
      <c r="FA1035" s="1">
        <v>17697.3</v>
      </c>
      <c r="FB1035" s="1">
        <v>23773.599999999999</v>
      </c>
      <c r="FC1035" s="1">
        <v>24940.7</v>
      </c>
      <c r="FD1035" s="1">
        <v>33606.300000000003</v>
      </c>
      <c r="FE1035" s="1">
        <v>35581.199999999997</v>
      </c>
      <c r="FF1035" s="1">
        <v>43357.7</v>
      </c>
      <c r="FG1035" s="1">
        <v>46110.3</v>
      </c>
      <c r="FH1035" s="1">
        <v>1.9440999999999999</v>
      </c>
      <c r="FI1035" s="1">
        <v>1.8116000000000001</v>
      </c>
      <c r="FJ1035" s="1">
        <v>0.10527300000000001</v>
      </c>
      <c r="FK1035" s="1">
        <v>0</v>
      </c>
      <c r="FL1035" s="1">
        <v>30.110600000000002</v>
      </c>
      <c r="FM1035" s="1">
        <v>999.9</v>
      </c>
      <c r="FN1035" s="1">
        <v>57.7</v>
      </c>
      <c r="FO1035" s="1">
        <v>37.4</v>
      </c>
      <c r="FP1035" s="1">
        <v>37.3994</v>
      </c>
      <c r="FQ1035" s="1">
        <v>63.776200000000003</v>
      </c>
      <c r="FR1035" s="1">
        <v>25.536899999999999</v>
      </c>
      <c r="FS1035" s="1">
        <v>1</v>
      </c>
      <c r="FT1035" s="1">
        <v>0.52589900000000001</v>
      </c>
      <c r="FU1035" s="1">
        <v>2.5124900000000001</v>
      </c>
      <c r="FV1035" s="1">
        <v>20.302900000000001</v>
      </c>
      <c r="FW1035" s="1">
        <v>5.2125000000000004</v>
      </c>
      <c r="FX1035" s="1">
        <v>11.9063</v>
      </c>
      <c r="FY1035" s="1">
        <v>5.0029500000000002</v>
      </c>
      <c r="FZ1035" s="1">
        <v>3.2906300000000002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1.8597399999999999</v>
      </c>
      <c r="GF1035" s="1">
        <v>1.8548199999999999</v>
      </c>
      <c r="GG1035" s="1">
        <v>1.85792</v>
      </c>
      <c r="GH1035" s="1">
        <v>1.8563799999999999</v>
      </c>
      <c r="GI1035" s="1">
        <v>1.85517</v>
      </c>
      <c r="GJ1035" s="1">
        <v>1.85476</v>
      </c>
      <c r="GK1035" s="1">
        <v>1.85364</v>
      </c>
      <c r="GL1035" s="1">
        <v>1.8565499999999999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</v>
      </c>
      <c r="GX1035" s="1">
        <v>100</v>
      </c>
      <c r="GY1035" s="1">
        <v>100</v>
      </c>
      <c r="GZ1035" s="1">
        <v>2.25</v>
      </c>
      <c r="HA1035" s="1">
        <v>8.3000000000000001E-3</v>
      </c>
      <c r="HB1035" s="1">
        <v>0.36341150857684917</v>
      </c>
      <c r="HC1035" s="1">
        <v>2.8098669343081611E-3</v>
      </c>
      <c r="HD1035" s="1">
        <v>-1.127031966113555E-6</v>
      </c>
      <c r="HE1035" s="1">
        <v>1.768598670541231E-10</v>
      </c>
      <c r="HF1035" s="1">
        <v>-7.1736991530500657E-2</v>
      </c>
      <c r="HG1035" s="1">
        <v>1.081145868756639E-2</v>
      </c>
      <c r="HH1035" s="1">
        <v>-3.689364805754238E-4</v>
      </c>
      <c r="HI1035" s="1">
        <v>2.919854880483278E-6</v>
      </c>
      <c r="HJ1035" s="1">
        <v>2</v>
      </c>
      <c r="HK1035" s="1">
        <v>2136</v>
      </c>
      <c r="HL1035" s="1">
        <v>3</v>
      </c>
      <c r="HM1035" s="1">
        <v>30</v>
      </c>
      <c r="HN1035" s="1">
        <v>7.4</v>
      </c>
      <c r="HO1035" s="1">
        <v>7.2</v>
      </c>
      <c r="HP1035" s="1">
        <v>2.323</v>
      </c>
      <c r="HQ1035" s="1">
        <v>2.3168899999999999</v>
      </c>
      <c r="HR1035" s="1">
        <v>1.4978</v>
      </c>
      <c r="HS1035" s="1">
        <v>2.3022499999999999</v>
      </c>
      <c r="HT1035" s="1">
        <v>1.5478499999999999</v>
      </c>
      <c r="HU1035" s="1">
        <v>2.31812</v>
      </c>
      <c r="HV1035" s="1">
        <v>40.706699999999998</v>
      </c>
      <c r="HW1035" s="1">
        <v>13.1251</v>
      </c>
      <c r="HX1035" s="1">
        <v>18</v>
      </c>
      <c r="HY1035" s="1">
        <v>500.60199999999998</v>
      </c>
      <c r="HZ1035" s="1">
        <v>478.697</v>
      </c>
      <c r="IA1035" s="1">
        <v>26.789300000000001</v>
      </c>
      <c r="IB1035" s="1">
        <v>33.563299999999998</v>
      </c>
      <c r="IC1035" s="1">
        <v>30.000499999999999</v>
      </c>
      <c r="ID1035" s="1">
        <v>33.381500000000003</v>
      </c>
      <c r="IE1035" s="1">
        <v>33.485500000000002</v>
      </c>
      <c r="IF1035" s="1">
        <v>46.500500000000002</v>
      </c>
      <c r="IG1035" s="1">
        <v>38.920499999999997</v>
      </c>
      <c r="IH1035" s="1">
        <v>0</v>
      </c>
      <c r="II1035" s="1">
        <v>26.784400000000002</v>
      </c>
      <c r="IJ1035" s="1">
        <v>1106.76</v>
      </c>
      <c r="IK1035" s="1">
        <v>23.820799999999998</v>
      </c>
      <c r="IL1035" s="1">
        <v>100.251</v>
      </c>
      <c r="IM1035" s="1">
        <v>99.928600000000003</v>
      </c>
      <c r="IN1035" s="1" t="s">
        <v>365</v>
      </c>
    </row>
    <row r="1036" spans="1:248" ht="15.75" customHeight="1" x14ac:dyDescent="0.3">
      <c r="A1036" s="1">
        <v>1020</v>
      </c>
      <c r="B1036" s="1">
        <v>1660411742.5</v>
      </c>
      <c r="C1036" s="1">
        <v>12018.400000095369</v>
      </c>
      <c r="D1036" s="1" t="s">
        <v>2367</v>
      </c>
      <c r="E1036" s="1" t="s">
        <v>2368</v>
      </c>
      <c r="F1036" s="1">
        <v>1</v>
      </c>
      <c r="G1036" s="1" t="s">
        <v>349</v>
      </c>
      <c r="H1036" s="1" t="s">
        <v>350</v>
      </c>
      <c r="I1036" s="1" t="s">
        <v>351</v>
      </c>
      <c r="J1036" s="1" t="s">
        <v>352</v>
      </c>
      <c r="K1036" s="1" t="s">
        <v>1959</v>
      </c>
      <c r="L1036" s="1" t="s">
        <v>349</v>
      </c>
      <c r="M1036" s="1" t="s">
        <v>354</v>
      </c>
      <c r="N1036" s="1">
        <v>1660411734.34375</v>
      </c>
      <c r="O1036" s="1">
        <f t="shared" si="102"/>
        <v>2.8867447541546468E-3</v>
      </c>
      <c r="P1036" s="1">
        <f t="shared" si="103"/>
        <v>2.8867447541546469</v>
      </c>
      <c r="Q1036" s="1">
        <f t="shared" si="104"/>
        <v>8.7741211677280475</v>
      </c>
      <c r="R1036" s="1">
        <f t="shared" si="105"/>
        <v>988.11675000000002</v>
      </c>
      <c r="S1036" s="1">
        <f t="shared" si="106"/>
        <v>854.75012944967432</v>
      </c>
      <c r="T1036" s="1">
        <f t="shared" si="107"/>
        <v>85.056522516356878</v>
      </c>
      <c r="U1036" s="1">
        <f t="shared" si="108"/>
        <v>98.327887530449104</v>
      </c>
      <c r="V1036" s="1">
        <f t="shared" si="109"/>
        <v>0.14030545292137819</v>
      </c>
      <c r="W1036" s="1">
        <f t="shared" si="110"/>
        <v>2.9189204024432129</v>
      </c>
      <c r="X1036" s="1">
        <f t="shared" si="111"/>
        <v>0.13666359262763855</v>
      </c>
      <c r="Y1036" s="1">
        <f t="shared" si="112"/>
        <v>8.5734078504611719E-2</v>
      </c>
      <c r="Z1036" s="1">
        <f t="shared" si="113"/>
        <v>321.52120650000001</v>
      </c>
      <c r="AA1036" s="1">
        <f t="shared" si="114"/>
        <v>32.167036480564029</v>
      </c>
      <c r="AB1036" s="1">
        <f t="shared" si="115"/>
        <v>31.8090625</v>
      </c>
      <c r="AC1036" s="1">
        <f t="shared" si="116"/>
        <v>4.7237202011715276</v>
      </c>
      <c r="AD1036" s="1">
        <f t="shared" si="117"/>
        <v>59.780668929569345</v>
      </c>
      <c r="AE1036" s="1">
        <f t="shared" si="118"/>
        <v>2.7001697730448835</v>
      </c>
      <c r="AF1036" s="1">
        <f t="shared" si="119"/>
        <v>4.5167941767699036</v>
      </c>
      <c r="AG1036" s="1">
        <f t="shared" si="120"/>
        <v>2.0235504281266441</v>
      </c>
      <c r="AH1036" s="1">
        <f t="shared" si="121"/>
        <v>-127.30544365821993</v>
      </c>
      <c r="AI1036" s="1">
        <f t="shared" si="122"/>
        <v>-124.00644193906524</v>
      </c>
      <c r="AJ1036" s="1">
        <f t="shared" si="123"/>
        <v>-9.5792675318601805</v>
      </c>
      <c r="AK1036" s="1">
        <f t="shared" si="124"/>
        <v>60.630053370854654</v>
      </c>
      <c r="AL1036" s="1">
        <f t="shared" si="125"/>
        <v>40.212458544107591</v>
      </c>
      <c r="AM1036" s="1">
        <f t="shared" si="126"/>
        <v>2.9046802433840537</v>
      </c>
      <c r="AN1036" s="1">
        <f t="shared" si="127"/>
        <v>8.7741211677280475</v>
      </c>
      <c r="AO1036" s="1">
        <v>1091.7730453407301</v>
      </c>
      <c r="AP1036" s="1">
        <v>1054.850909090909</v>
      </c>
      <c r="AQ1036" s="1">
        <v>5.1153344051010521</v>
      </c>
      <c r="AR1036" s="1">
        <v>65.016461255683083</v>
      </c>
      <c r="AS1036" s="1">
        <f t="shared" si="128"/>
        <v>2.8867447541546469</v>
      </c>
      <c r="AT1036" s="1">
        <v>23.80072688933625</v>
      </c>
      <c r="AU1036" s="1">
        <v>27.147752121212129</v>
      </c>
      <c r="AV1036" s="1">
        <v>3.360508755409432E-3</v>
      </c>
      <c r="AW1036" s="1">
        <v>83.562977856309928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51862.620419480831</v>
      </c>
      <c r="BC1036" s="1">
        <f t="shared" si="132"/>
        <v>2000.0362500000001</v>
      </c>
      <c r="BD1036" s="1">
        <f t="shared" si="133"/>
        <v>1681.2301499999999</v>
      </c>
      <c r="BE1036" s="1">
        <f t="shared" si="134"/>
        <v>0.84059983912791569</v>
      </c>
      <c r="BF1036" s="1">
        <f t="shared" si="135"/>
        <v>0.16075768951687749</v>
      </c>
      <c r="BG1036" s="1">
        <v>6</v>
      </c>
      <c r="BH1036" s="1">
        <v>0.5</v>
      </c>
      <c r="BI1036" s="1" t="s">
        <v>355</v>
      </c>
      <c r="BJ1036" s="1">
        <v>2</v>
      </c>
      <c r="BK1036" s="1" t="b">
        <v>1</v>
      </c>
      <c r="BL1036" s="1">
        <v>1660411734.34375</v>
      </c>
      <c r="BM1036" s="1">
        <v>988.11675000000002</v>
      </c>
      <c r="BN1036" s="1">
        <v>1039.80125</v>
      </c>
      <c r="BO1036" s="1">
        <v>27.134550000000001</v>
      </c>
      <c r="BP1036" s="1">
        <v>23.744475000000001</v>
      </c>
      <c r="BQ1036" s="1">
        <v>985.90887499999997</v>
      </c>
      <c r="BR1036" s="1">
        <v>27.126193749999999</v>
      </c>
      <c r="BS1036" s="1">
        <v>500.14168749999999</v>
      </c>
      <c r="BT1036" s="1">
        <v>99.410406249999994</v>
      </c>
      <c r="BU1036" s="1">
        <v>9.9988175000000012E-2</v>
      </c>
      <c r="BV1036" s="1">
        <v>31.02104375</v>
      </c>
      <c r="BW1036" s="1">
        <v>31.8090625</v>
      </c>
      <c r="BX1036" s="1">
        <v>999.9</v>
      </c>
      <c r="BY1036" s="1">
        <v>0</v>
      </c>
      <c r="BZ1036" s="1">
        <v>0</v>
      </c>
      <c r="CA1036" s="1">
        <v>9998.4825000000001</v>
      </c>
      <c r="CB1036" s="1">
        <v>0</v>
      </c>
      <c r="CC1036" s="1">
        <v>60.641437499999988</v>
      </c>
      <c r="CD1036" s="1">
        <v>-51.685568750000002</v>
      </c>
      <c r="CE1036" s="1">
        <v>1015.676875</v>
      </c>
      <c r="CF1036" s="1">
        <v>1065.0931250000001</v>
      </c>
      <c r="CG1036" s="1">
        <v>3.3900812500000002</v>
      </c>
      <c r="CH1036" s="1">
        <v>1039.80125</v>
      </c>
      <c r="CI1036" s="1">
        <v>23.744475000000001</v>
      </c>
      <c r="CJ1036" s="1">
        <v>2.6974568749999999</v>
      </c>
      <c r="CK1036" s="1">
        <v>2.3604468750000001</v>
      </c>
      <c r="CL1036" s="1">
        <v>22.269625000000001</v>
      </c>
      <c r="CM1036" s="1">
        <v>20.094931249999998</v>
      </c>
      <c r="CN1036" s="1">
        <v>2000.0362500000001</v>
      </c>
      <c r="CO1036" s="1">
        <v>0.98000587499999992</v>
      </c>
      <c r="CP1036" s="1">
        <v>1.99941875E-2</v>
      </c>
      <c r="CQ1036" s="1">
        <v>0</v>
      </c>
      <c r="CR1036" s="1">
        <v>2.6311874999999998</v>
      </c>
      <c r="CS1036" s="1">
        <v>0</v>
      </c>
      <c r="CT1036" s="1">
        <v>29161.087500000001</v>
      </c>
      <c r="CU1036" s="1">
        <v>17412.65625</v>
      </c>
      <c r="CV1036" s="1">
        <v>43.515500000000003</v>
      </c>
      <c r="CW1036" s="1">
        <v>44.659875</v>
      </c>
      <c r="CX1036" s="1">
        <v>43.561999999999998</v>
      </c>
      <c r="CY1036" s="1">
        <v>42.960624999999993</v>
      </c>
      <c r="CZ1036" s="1">
        <v>43.429250000000003</v>
      </c>
      <c r="DA1036" s="1">
        <v>1960.0462500000001</v>
      </c>
      <c r="DB1036" s="1">
        <v>39.99</v>
      </c>
      <c r="DC1036" s="1">
        <v>0</v>
      </c>
      <c r="DD1036" s="1">
        <v>1660411740.5999999</v>
      </c>
      <c r="DE1036" s="1">
        <v>0</v>
      </c>
      <c r="DF1036" s="1">
        <v>1660411308.0999999</v>
      </c>
      <c r="DG1036" s="1" t="s">
        <v>1960</v>
      </c>
      <c r="DH1036" s="1">
        <v>1660411299.5999999</v>
      </c>
      <c r="DI1036" s="1">
        <v>1660411308.0999999</v>
      </c>
      <c r="DJ1036" s="1">
        <v>25</v>
      </c>
      <c r="DK1036" s="1">
        <v>0.20799999999999999</v>
      </c>
      <c r="DL1036" s="1">
        <v>-5.0000000000000001E-3</v>
      </c>
      <c r="DM1036" s="1">
        <v>1.3160000000000001</v>
      </c>
      <c r="DN1036" s="1">
        <v>1.4999999999999999E-2</v>
      </c>
      <c r="DO1036" s="1">
        <v>400</v>
      </c>
      <c r="DP1036" s="1">
        <v>24</v>
      </c>
      <c r="DQ1036" s="1">
        <v>0.34</v>
      </c>
      <c r="DR1036" s="1">
        <v>0.09</v>
      </c>
      <c r="DS1036" s="1">
        <v>8.3655597318595714</v>
      </c>
      <c r="DT1036" s="1">
        <v>1.7692829283523921</v>
      </c>
      <c r="DU1036" s="1">
        <v>0.15698169947985499</v>
      </c>
      <c r="DV1036" s="1">
        <v>0</v>
      </c>
      <c r="DW1036" s="1">
        <v>40.194145373107162</v>
      </c>
      <c r="DX1036" s="1">
        <v>3.4186227901316482</v>
      </c>
      <c r="DY1036" s="1">
        <v>0.25093191005236859</v>
      </c>
      <c r="DZ1036" s="1">
        <v>0</v>
      </c>
      <c r="EA1036" s="1">
        <v>-51.66924516129032</v>
      </c>
      <c r="EB1036" s="1">
        <v>-4.4296935483870028</v>
      </c>
      <c r="EC1036" s="1">
        <v>0.33412681370682801</v>
      </c>
      <c r="ED1036" s="1">
        <v>0</v>
      </c>
      <c r="EE1036" s="1">
        <v>858.0107018923934</v>
      </c>
      <c r="EF1036" s="1">
        <v>256.21889516969122</v>
      </c>
      <c r="EG1036" s="1">
        <v>18.501392675541432</v>
      </c>
      <c r="EH1036" s="1">
        <v>0</v>
      </c>
      <c r="EI1036" s="1">
        <v>3.4089597560975609</v>
      </c>
      <c r="EJ1036" s="1">
        <v>-0.50124459930312748</v>
      </c>
      <c r="EK1036" s="1">
        <v>5.2757227570410861E-2</v>
      </c>
      <c r="EL1036" s="1">
        <v>0</v>
      </c>
      <c r="EM1036" s="1">
        <v>2.0233406187721892</v>
      </c>
      <c r="EN1036" s="1">
        <v>1.8681277487666861E-2</v>
      </c>
      <c r="EO1036" s="1">
        <v>1.515894629785419E-3</v>
      </c>
      <c r="EP1036" s="1">
        <v>1</v>
      </c>
      <c r="EQ1036" s="1">
        <v>1</v>
      </c>
      <c r="ER1036" s="1">
        <v>6</v>
      </c>
      <c r="ES1036" s="1" t="s">
        <v>433</v>
      </c>
      <c r="ET1036" s="1">
        <v>2.94103</v>
      </c>
      <c r="EU1036" s="1">
        <v>2.8010199999999998</v>
      </c>
      <c r="EV1036" s="1">
        <v>0.16898299999999999</v>
      </c>
      <c r="EW1036" s="1">
        <v>0.17433999999999999</v>
      </c>
      <c r="EX1036" s="1">
        <v>0.117106</v>
      </c>
      <c r="EY1036" s="1">
        <v>0.106805</v>
      </c>
      <c r="EZ1036" s="1">
        <v>16981</v>
      </c>
      <c r="FA1036" s="1">
        <v>17686.5</v>
      </c>
      <c r="FB1036" s="1">
        <v>23773.599999999999</v>
      </c>
      <c r="FC1036" s="1">
        <v>24940.7</v>
      </c>
      <c r="FD1036" s="1">
        <v>33606.300000000003</v>
      </c>
      <c r="FE1036" s="1">
        <v>35581.1</v>
      </c>
      <c r="FF1036" s="1">
        <v>43357.599999999999</v>
      </c>
      <c r="FG1036" s="1">
        <v>46110.3</v>
      </c>
      <c r="FH1036" s="1">
        <v>1.9442699999999999</v>
      </c>
      <c r="FI1036" s="1">
        <v>1.8115699999999999</v>
      </c>
      <c r="FJ1036" s="1">
        <v>0.105061</v>
      </c>
      <c r="FK1036" s="1">
        <v>0</v>
      </c>
      <c r="FL1036" s="1">
        <v>30.111899999999999</v>
      </c>
      <c r="FM1036" s="1">
        <v>999.9</v>
      </c>
      <c r="FN1036" s="1">
        <v>57.7</v>
      </c>
      <c r="FO1036" s="1">
        <v>37.4</v>
      </c>
      <c r="FP1036" s="1">
        <v>37.402200000000001</v>
      </c>
      <c r="FQ1036" s="1">
        <v>63.586199999999998</v>
      </c>
      <c r="FR1036" s="1">
        <v>25.424700000000001</v>
      </c>
      <c r="FS1036" s="1">
        <v>1</v>
      </c>
      <c r="FT1036" s="1">
        <v>0.52591200000000005</v>
      </c>
      <c r="FU1036" s="1">
        <v>2.5063499999999999</v>
      </c>
      <c r="FV1036" s="1">
        <v>20.303100000000001</v>
      </c>
      <c r="FW1036" s="1">
        <v>5.2125000000000004</v>
      </c>
      <c r="FX1036" s="1">
        <v>11.9063</v>
      </c>
      <c r="FY1036" s="1">
        <v>5.0029500000000002</v>
      </c>
      <c r="FZ1036" s="1">
        <v>3.2906300000000002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1.85975</v>
      </c>
      <c r="GF1036" s="1">
        <v>1.8548199999999999</v>
      </c>
      <c r="GG1036" s="1">
        <v>1.8579300000000001</v>
      </c>
      <c r="GH1036" s="1">
        <v>1.8563799999999999</v>
      </c>
      <c r="GI1036" s="1">
        <v>1.85517</v>
      </c>
      <c r="GJ1036" s="1">
        <v>1.85477</v>
      </c>
      <c r="GK1036" s="1">
        <v>1.85364</v>
      </c>
      <c r="GL1036" s="1">
        <v>1.8565499999999999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</v>
      </c>
      <c r="GX1036" s="1">
        <v>100</v>
      </c>
      <c r="GY1036" s="1">
        <v>100</v>
      </c>
      <c r="GZ1036" s="1">
        <v>2.2599999999999998</v>
      </c>
      <c r="HA1036" s="1">
        <v>8.3000000000000001E-3</v>
      </c>
      <c r="HB1036" s="1">
        <v>0.36341150857684917</v>
      </c>
      <c r="HC1036" s="1">
        <v>2.8098669343081611E-3</v>
      </c>
      <c r="HD1036" s="1">
        <v>-1.127031966113555E-6</v>
      </c>
      <c r="HE1036" s="1">
        <v>1.768598670541231E-10</v>
      </c>
      <c r="HF1036" s="1">
        <v>-7.1736991530500657E-2</v>
      </c>
      <c r="HG1036" s="1">
        <v>1.081145868756639E-2</v>
      </c>
      <c r="HH1036" s="1">
        <v>-3.689364805754238E-4</v>
      </c>
      <c r="HI1036" s="1">
        <v>2.919854880483278E-6</v>
      </c>
      <c r="HJ1036" s="1">
        <v>2</v>
      </c>
      <c r="HK1036" s="1">
        <v>2136</v>
      </c>
      <c r="HL1036" s="1">
        <v>3</v>
      </c>
      <c r="HM1036" s="1">
        <v>30</v>
      </c>
      <c r="HN1036" s="1">
        <v>7.4</v>
      </c>
      <c r="HO1036" s="1">
        <v>7.2</v>
      </c>
      <c r="HP1036" s="1">
        <v>2.3290999999999999</v>
      </c>
      <c r="HQ1036" s="1">
        <v>2.3022499999999999</v>
      </c>
      <c r="HR1036" s="1">
        <v>1.4978</v>
      </c>
      <c r="HS1036" s="1">
        <v>2.3022499999999999</v>
      </c>
      <c r="HT1036" s="1">
        <v>1.5478499999999999</v>
      </c>
      <c r="HU1036" s="1">
        <v>2.4572799999999999</v>
      </c>
      <c r="HV1036" s="1">
        <v>40.706699999999998</v>
      </c>
      <c r="HW1036" s="1">
        <v>13.133900000000001</v>
      </c>
      <c r="HX1036" s="1">
        <v>18</v>
      </c>
      <c r="HY1036" s="1">
        <v>500.709</v>
      </c>
      <c r="HZ1036" s="1">
        <v>478.68</v>
      </c>
      <c r="IA1036" s="1">
        <v>26.7852</v>
      </c>
      <c r="IB1036" s="1">
        <v>33.564100000000003</v>
      </c>
      <c r="IC1036" s="1">
        <v>30.000399999999999</v>
      </c>
      <c r="ID1036" s="1">
        <v>33.381500000000003</v>
      </c>
      <c r="IE1036" s="1">
        <v>33.485500000000002</v>
      </c>
      <c r="IF1036" s="1">
        <v>46.622700000000002</v>
      </c>
      <c r="IG1036" s="1">
        <v>38.920499999999997</v>
      </c>
      <c r="IH1036" s="1">
        <v>0</v>
      </c>
      <c r="II1036" s="1">
        <v>26.761299999999999</v>
      </c>
      <c r="IJ1036" s="1">
        <v>1116.79</v>
      </c>
      <c r="IK1036" s="1">
        <v>23.827300000000001</v>
      </c>
      <c r="IL1036" s="1">
        <v>100.251</v>
      </c>
      <c r="IM1036" s="1">
        <v>99.928399999999996</v>
      </c>
      <c r="IN1036" s="1" t="s">
        <v>365</v>
      </c>
    </row>
    <row r="1037" spans="1:248" ht="15.75" customHeight="1" x14ac:dyDescent="0.3">
      <c r="A1037" s="1">
        <v>1021</v>
      </c>
      <c r="B1037" s="1">
        <v>1660411743.5</v>
      </c>
      <c r="C1037" s="1">
        <v>12019.400000095369</v>
      </c>
      <c r="D1037" s="1" t="s">
        <v>2369</v>
      </c>
      <c r="E1037" s="1" t="s">
        <v>2370</v>
      </c>
      <c r="F1037" s="1">
        <v>1</v>
      </c>
      <c r="G1037" s="1" t="s">
        <v>349</v>
      </c>
      <c r="H1037" s="1" t="s">
        <v>350</v>
      </c>
      <c r="I1037" s="1" t="s">
        <v>351</v>
      </c>
      <c r="J1037" s="1" t="s">
        <v>352</v>
      </c>
      <c r="K1037" s="1" t="s">
        <v>1959</v>
      </c>
      <c r="L1037" s="1" t="s">
        <v>349</v>
      </c>
      <c r="M1037" s="1" t="s">
        <v>354</v>
      </c>
      <c r="N1037" s="1">
        <v>1660411735.866667</v>
      </c>
      <c r="O1037" s="1">
        <f t="shared" ref="O1037:O1226" si="136">(P1037)/1000</f>
        <v>2.8747662633954955E-3</v>
      </c>
      <c r="P1037" s="1">
        <f t="shared" ref="P1037:P1226" si="137">IF(BK1037, AS1037, AM1037)</f>
        <v>2.8747662633954953</v>
      </c>
      <c r="Q1037" s="1">
        <f t="shared" ref="Q1037:Q1226" si="138">IF(BK1037, AN1037, AL1037)</f>
        <v>8.6193903590270278</v>
      </c>
      <c r="R1037" s="1">
        <f t="shared" ref="R1037:R1226" si="139">BM1037 - IF(AZ1037&gt;1, Q1037*BG1037*100/(BB1037*CA1037), 0)</f>
        <v>995.68359999999996</v>
      </c>
      <c r="S1037" s="1">
        <f t="shared" ref="S1037:S1226" si="140">((Y1037-O1037/2)*R1037-Q1037)/(Y1037+O1037/2)</f>
        <v>863.39722586753305</v>
      </c>
      <c r="T1037" s="1">
        <f t="shared" ref="T1037:T1226" si="141">S1037*(BT1037+BU1037)/1000</f>
        <v>85.916736244694633</v>
      </c>
      <c r="U1037" s="1">
        <f t="shared" ref="U1037:U1226" si="142">(BM1037 - IF(AZ1037&gt;1, Q1037*BG1037*100/(BB1037*CA1037), 0))*(BT1037+BU1037)/1000</f>
        <v>99.080565331226722</v>
      </c>
      <c r="V1037" s="1">
        <f t="shared" ref="V1037:V1226" si="143">2/((1/X1037-1/W1037)+SIGN(X1037)*SQRT((1/X1037-1/W1037)*(1/X1037-1/W1037) + 4*BH1037/((BH1037+1)*(BH1037+1))*(2*1/X1037*1/W1037-1/W1037*1/W1037)))</f>
        <v>0.13967468585148776</v>
      </c>
      <c r="W1037" s="1">
        <f t="shared" ref="W1037:W1226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2.9190139164779692</v>
      </c>
      <c r="X1037" s="1">
        <f t="shared" ref="X1037:X1226" si="145">O1037*(1000-(1000*0.61365*EXP(17.502*AB1037/(240.97+AB1037))/(BT1037+BU1037)+BO1037)/2)/(1000*0.61365*EXP(17.502*AB1037/(240.97+AB1037))/(BT1037+BU1037)-BO1037)</f>
        <v>0.13606515592014309</v>
      </c>
      <c r="Y1037" s="1">
        <f t="shared" ref="Y1037:Y1226" si="146">1/((BH1037+1)/(V1037/1.6)+1/(W1037/1.37)) + BH1037/((BH1037+1)/(V1037/1.6) + BH1037/(W1037/1.37))</f>
        <v>8.5357255066078982E-2</v>
      </c>
      <c r="Z1037" s="1">
        <f t="shared" ref="Z1037:Z1226" si="147">(BC1037*BF1037)</f>
        <v>321.52031540000007</v>
      </c>
      <c r="AA1037" s="1">
        <f t="shared" ref="AA1037:AA1226" si="148">(BV1037+(Z1037+2*0.95*0.0000000567*(((BV1037+$B$7)+273)^4-(BV1037+273)^4)-44100*O1037)/(1.84*29.3*W1037+8*0.95*0.0000000567*(BV1037+273)^3))</f>
        <v>32.170636542035787</v>
      </c>
      <c r="AB1037" s="1">
        <f t="shared" ref="AB1037:AB1226" si="149">($C$7*BW1037+$D$7*BX1037+$E$7*AA1037)</f>
        <v>31.810999999999989</v>
      </c>
      <c r="AC1037" s="1">
        <f t="shared" ref="AC1037:AC1226" si="150">0.61365*EXP(17.502*AB1037/(240.97+AB1037))</f>
        <v>4.7242389716221798</v>
      </c>
      <c r="AD1037" s="1">
        <f t="shared" ref="AD1037:AD1226" si="151">(AE1037/AF1037*100)</f>
        <v>59.780327295705085</v>
      </c>
      <c r="AE1037" s="1">
        <f t="shared" ref="AE1037:AE1226" si="152">BO1037*(BT1037+BU1037)/1000</f>
        <v>2.700234837008697</v>
      </c>
      <c r="AF1037" s="1">
        <f t="shared" ref="AF1037:AF1226" si="153">0.61365*EXP(17.502*BV1037/(240.97+BV1037))</f>
        <v>4.5169288278598891</v>
      </c>
      <c r="AG1037" s="1">
        <f t="shared" ref="AG1037:AG1226" si="154">(AC1037-BO1037*(BT1037+BU1037)/1000)</f>
        <v>2.0240041346134827</v>
      </c>
      <c r="AH1037" s="1">
        <f t="shared" ref="AH1037:AH1226" si="155">(-O1037*44100)</f>
        <v>-126.77719221574135</v>
      </c>
      <c r="AI1037" s="1">
        <f t="shared" ref="AI1037:AI1226" si="156">2*29.3*W1037*0.92*(BV1037-AB1037)</f>
        <v>-124.23302756512439</v>
      </c>
      <c r="AJ1037" s="1">
        <f t="shared" ref="AJ1037:AJ1226" si="157">2*0.95*0.0000000567*(((BV1037+$B$7)+273)^4-(AB1037+273)^4)</f>
        <v>-9.5965798095895831</v>
      </c>
      <c r="AK1037" s="1">
        <f t="shared" ref="AK1037:AK1226" si="158">Z1037+AJ1037+AH1037+AI1037</f>
        <v>60.913515809544748</v>
      </c>
      <c r="AL1037" s="1">
        <f t="shared" ref="AL1037:AL1226" si="159">BS1037*AZ1037*(BN1037-BM1037*(1000-AZ1037*BP1037)/(1000-AZ1037*BO1037))/(100*BG1037)</f>
        <v>40.273751167514618</v>
      </c>
      <c r="AM1037" s="1">
        <f t="shared" ref="AM1037:AM1226" si="160">1000*BS1037*AZ1037*(BO1037-BP1037)/(100*BG1037*(1000-AZ1037*BO1037))</f>
        <v>2.8941312998501916</v>
      </c>
      <c r="AN1037" s="1">
        <f t="shared" ref="AN1037:AN1226" si="161">(AO1037 - AP1037 - BT1037*1000/(8.314*(BV1037+273.15)) * AR1037/BS1037 * AQ1037) * BS1037/(100*BG1037) * (1000 - BP1037)/1000</f>
        <v>8.6193903590270278</v>
      </c>
      <c r="AO1037" s="1">
        <v>1096.870728792773</v>
      </c>
      <c r="AP1037" s="1">
        <v>1060.0290909090911</v>
      </c>
      <c r="AQ1037" s="1">
        <v>5.1367012635945706</v>
      </c>
      <c r="AR1037" s="1">
        <v>65.016461255683083</v>
      </c>
      <c r="AS1037" s="1">
        <f t="shared" ref="AS1037:AS1226" si="162">(AU1037 - AT1037 + BT1037*1000/(8.314*(BV1037+273.15)) * AW1037/BS1037 * AV1037) * BS1037/(100*BG1037) * 1000/(1000 - AU1037)</f>
        <v>2.8747662633954953</v>
      </c>
      <c r="AT1037" s="1">
        <v>23.8018379136875</v>
      </c>
      <c r="AU1037" s="1">
        <v>27.147256363636359</v>
      </c>
      <c r="AV1037" s="1">
        <v>1.4828037282881631E-3</v>
      </c>
      <c r="AW1037" s="1">
        <v>83.562977856309928</v>
      </c>
      <c r="AX1037" s="1">
        <v>0</v>
      </c>
      <c r="AY1037" s="1">
        <v>0</v>
      </c>
      <c r="AZ1037" s="1">
        <f t="shared" ref="AZ1037:AZ1226" si="163">IF(AX1037*$H$13&gt;=BB1037,1,(BB1037/(BB1037-AX1037*$H$13)))</f>
        <v>1</v>
      </c>
      <c r="BA1037" s="1">
        <f t="shared" ref="BA1037:BA1226" si="164">(AZ1037-1)*100</f>
        <v>0</v>
      </c>
      <c r="BB1037" s="1">
        <f t="shared" ref="BB1037:BB1226" si="165">MAX(0,($B$13+$C$13*CA1037)/(1+$D$13*CA1037)*BT1037/(BV1037+273)*$E$13)</f>
        <v>51865.182391115872</v>
      </c>
      <c r="BC1037" s="1">
        <f t="shared" ref="BC1037:BC1226" si="166">$B$11*CB1037+$C$11*CC1037+$F$11*CN1037*(1-CQ1037)</f>
        <v>2000.030666666667</v>
      </c>
      <c r="BD1037" s="1">
        <f t="shared" ref="BD1037:BD1226" si="167">BC1037*BE1037</f>
        <v>1681.2254600000001</v>
      </c>
      <c r="BE1037" s="1">
        <f t="shared" ref="BE1037:BE1226" si="168">($B$11*$D$9+$C$11*$D$9+$F$11*((DA1037+CS1037)/MAX(DA1037+CS1037+DB1037, 0.1)*$I$9+DB1037/MAX(DA1037+CS1037+DB1037, 0.1)*$J$9))/($B$11+$C$11+$F$11)</f>
        <v>0.84059984080244099</v>
      </c>
      <c r="BF1037" s="1">
        <f t="shared" ref="BF1037:BF1226" si="169">($B$11*$K$9+$C$11*$K$9+$F$11*((DA1037+CS1037)/MAX(DA1037+CS1037+DB1037, 0.1)*$P$9+DB1037/MAX(DA1037+CS1037+DB1037, 0.1)*$Q$9))/($B$11+$C$11+$F$11)</f>
        <v>0.16075769274871118</v>
      </c>
      <c r="BG1037" s="1">
        <v>6</v>
      </c>
      <c r="BH1037" s="1">
        <v>0.5</v>
      </c>
      <c r="BI1037" s="1" t="s">
        <v>355</v>
      </c>
      <c r="BJ1037" s="1">
        <v>2</v>
      </c>
      <c r="BK1037" s="1" t="b">
        <v>1</v>
      </c>
      <c r="BL1037" s="1">
        <v>1660411735.866667</v>
      </c>
      <c r="BM1037" s="1">
        <v>995.68359999999996</v>
      </c>
      <c r="BN1037" s="1">
        <v>1047.4559999999999</v>
      </c>
      <c r="BO1037" s="1">
        <v>27.135286666666669</v>
      </c>
      <c r="BP1037" s="1">
        <v>23.757486666666662</v>
      </c>
      <c r="BQ1037" s="1">
        <v>993.46759999999995</v>
      </c>
      <c r="BR1037" s="1">
        <v>27.12693333333333</v>
      </c>
      <c r="BS1037" s="1">
        <v>500.13586666666657</v>
      </c>
      <c r="BT1037" s="1">
        <v>99.41013333333332</v>
      </c>
      <c r="BU1037" s="1">
        <v>9.9957353333333346E-2</v>
      </c>
      <c r="BV1037" s="1">
        <v>31.021566666666669</v>
      </c>
      <c r="BW1037" s="1">
        <v>31.810999999999989</v>
      </c>
      <c r="BX1037" s="1">
        <v>999.89999999999986</v>
      </c>
      <c r="BY1037" s="1">
        <v>0</v>
      </c>
      <c r="BZ1037" s="1">
        <v>0</v>
      </c>
      <c r="CA1037" s="1">
        <v>9999.0439999999999</v>
      </c>
      <c r="CB1037" s="1">
        <v>0</v>
      </c>
      <c r="CC1037" s="1">
        <v>60.407039999999988</v>
      </c>
      <c r="CD1037" s="1">
        <v>-51.773526666666662</v>
      </c>
      <c r="CE1037" s="1">
        <v>1023.4558</v>
      </c>
      <c r="CF1037" s="1">
        <v>1072.9480000000001</v>
      </c>
      <c r="CG1037" s="1">
        <v>3.377804666666667</v>
      </c>
      <c r="CH1037" s="1">
        <v>1047.4559999999999</v>
      </c>
      <c r="CI1037" s="1">
        <v>23.757486666666662</v>
      </c>
      <c r="CJ1037" s="1">
        <v>2.697522666666667</v>
      </c>
      <c r="CK1037" s="1">
        <v>2.361733333333333</v>
      </c>
      <c r="CL1037" s="1">
        <v>22.27002666666667</v>
      </c>
      <c r="CM1037" s="1">
        <v>20.10374666666667</v>
      </c>
      <c r="CN1037" s="1">
        <v>2000.030666666667</v>
      </c>
      <c r="CO1037" s="1">
        <v>0.98000593333333341</v>
      </c>
      <c r="CP1037" s="1">
        <v>1.9994100000000001E-2</v>
      </c>
      <c r="CQ1037" s="1">
        <v>0</v>
      </c>
      <c r="CR1037" s="1">
        <v>2.6753999999999989</v>
      </c>
      <c r="CS1037" s="1">
        <v>0</v>
      </c>
      <c r="CT1037" s="1">
        <v>29168.266666666659</v>
      </c>
      <c r="CU1037" s="1">
        <v>17412.613333333331</v>
      </c>
      <c r="CV1037" s="1">
        <v>43.516533333333342</v>
      </c>
      <c r="CW1037" s="1">
        <v>44.662199999999999</v>
      </c>
      <c r="CX1037" s="1">
        <v>43.561999999999998</v>
      </c>
      <c r="CY1037" s="1">
        <v>42.9664</v>
      </c>
      <c r="CZ1037" s="1">
        <v>43.428733333333327</v>
      </c>
      <c r="DA1037" s="1">
        <v>1960.040666666667</v>
      </c>
      <c r="DB1037" s="1">
        <v>39.99</v>
      </c>
      <c r="DC1037" s="1">
        <v>0</v>
      </c>
      <c r="DD1037" s="1">
        <v>1660411741.8</v>
      </c>
      <c r="DE1037" s="1">
        <v>0</v>
      </c>
      <c r="DF1037" s="1">
        <v>1660411308.0999999</v>
      </c>
      <c r="DG1037" s="1" t="s">
        <v>1960</v>
      </c>
      <c r="DH1037" s="1">
        <v>1660411299.5999999</v>
      </c>
      <c r="DI1037" s="1">
        <v>1660411308.0999999</v>
      </c>
      <c r="DJ1037" s="1">
        <v>25</v>
      </c>
      <c r="DK1037" s="1">
        <v>0.20799999999999999</v>
      </c>
      <c r="DL1037" s="1">
        <v>-5.0000000000000001E-3</v>
      </c>
      <c r="DM1037" s="1">
        <v>1.3160000000000001</v>
      </c>
      <c r="DN1037" s="1">
        <v>1.4999999999999999E-2</v>
      </c>
      <c r="DO1037" s="1">
        <v>400</v>
      </c>
      <c r="DP1037" s="1">
        <v>24</v>
      </c>
      <c r="DQ1037" s="1">
        <v>0.34</v>
      </c>
      <c r="DR1037" s="1">
        <v>0.09</v>
      </c>
      <c r="DS1037" s="1">
        <v>8.4108683416269603</v>
      </c>
      <c r="DT1037" s="1">
        <v>1.9220386062877099</v>
      </c>
      <c r="DU1037" s="1">
        <v>0.17149204895097561</v>
      </c>
      <c r="DV1037" s="1">
        <v>0</v>
      </c>
      <c r="DW1037" s="1">
        <v>40.239457861938213</v>
      </c>
      <c r="DX1037" s="1">
        <v>3.1476704647606399</v>
      </c>
      <c r="DY1037" s="1">
        <v>0.23555884544390729</v>
      </c>
      <c r="DZ1037" s="1">
        <v>0</v>
      </c>
      <c r="EA1037" s="1">
        <v>-51.728948387096779</v>
      </c>
      <c r="EB1037" s="1">
        <v>-4.054374193548238</v>
      </c>
      <c r="EC1037" s="1">
        <v>0.31098421998237091</v>
      </c>
      <c r="ED1037" s="1">
        <v>0</v>
      </c>
      <c r="EE1037" s="1">
        <v>862.10729631300478</v>
      </c>
      <c r="EF1037" s="1">
        <v>254.48589727661681</v>
      </c>
      <c r="EG1037" s="1">
        <v>18.381357984119251</v>
      </c>
      <c r="EH1037" s="1">
        <v>0</v>
      </c>
      <c r="EI1037" s="1">
        <v>3.4026778048780479</v>
      </c>
      <c r="EJ1037" s="1">
        <v>-0.49764752613240709</v>
      </c>
      <c r="EK1037" s="1">
        <v>5.2505513973491048E-2</v>
      </c>
      <c r="EL1037" s="1">
        <v>0</v>
      </c>
      <c r="EM1037" s="1">
        <v>2.0236982651799962</v>
      </c>
      <c r="EN1037" s="1">
        <v>1.5647627358601032E-2</v>
      </c>
      <c r="EO1037" s="1">
        <v>1.268177377182802E-3</v>
      </c>
      <c r="EP1037" s="1">
        <v>1</v>
      </c>
      <c r="EQ1037" s="1">
        <v>1</v>
      </c>
      <c r="ER1037" s="1">
        <v>6</v>
      </c>
      <c r="ES1037" s="1" t="s">
        <v>433</v>
      </c>
      <c r="ET1037" s="1">
        <v>2.9411200000000002</v>
      </c>
      <c r="EU1037" s="1">
        <v>2.8009900000000001</v>
      </c>
      <c r="EV1037" s="1">
        <v>0.16950200000000001</v>
      </c>
      <c r="EW1037" s="1">
        <v>0.17483699999999999</v>
      </c>
      <c r="EX1037" s="1">
        <v>0.117103</v>
      </c>
      <c r="EY1037" s="1">
        <v>0.106808</v>
      </c>
      <c r="EZ1037" s="1">
        <v>16970.400000000001</v>
      </c>
      <c r="FA1037" s="1">
        <v>17675.599999999999</v>
      </c>
      <c r="FB1037" s="1">
        <v>23773.7</v>
      </c>
      <c r="FC1037" s="1">
        <v>24940.400000000001</v>
      </c>
      <c r="FD1037" s="1">
        <v>33606.6</v>
      </c>
      <c r="FE1037" s="1">
        <v>35581</v>
      </c>
      <c r="FF1037" s="1">
        <v>43357.8</v>
      </c>
      <c r="FG1037" s="1">
        <v>46110.3</v>
      </c>
      <c r="FH1037" s="1">
        <v>1.9442999999999999</v>
      </c>
      <c r="FI1037" s="1">
        <v>1.81152</v>
      </c>
      <c r="FJ1037" s="1">
        <v>0.104904</v>
      </c>
      <c r="FK1037" s="1">
        <v>0</v>
      </c>
      <c r="FL1037" s="1">
        <v>30.112500000000001</v>
      </c>
      <c r="FM1037" s="1">
        <v>999.9</v>
      </c>
      <c r="FN1037" s="1">
        <v>57.7</v>
      </c>
      <c r="FO1037" s="1">
        <v>37.4</v>
      </c>
      <c r="FP1037" s="1">
        <v>37.402000000000001</v>
      </c>
      <c r="FQ1037" s="1">
        <v>63.816200000000002</v>
      </c>
      <c r="FR1037" s="1">
        <v>25.444700000000001</v>
      </c>
      <c r="FS1037" s="1">
        <v>1</v>
      </c>
      <c r="FT1037" s="1">
        <v>0.52590999999999999</v>
      </c>
      <c r="FU1037" s="1">
        <v>2.5215900000000002</v>
      </c>
      <c r="FV1037" s="1">
        <v>20.302800000000001</v>
      </c>
      <c r="FW1037" s="1">
        <v>5.2119</v>
      </c>
      <c r="FX1037" s="1">
        <v>11.906499999999999</v>
      </c>
      <c r="FY1037" s="1">
        <v>5.0027999999999997</v>
      </c>
      <c r="FZ1037" s="1">
        <v>3.2905500000000001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1.85975</v>
      </c>
      <c r="GF1037" s="1">
        <v>1.8548100000000001</v>
      </c>
      <c r="GG1037" s="1">
        <v>1.8579300000000001</v>
      </c>
      <c r="GH1037" s="1">
        <v>1.8563799999999999</v>
      </c>
      <c r="GI1037" s="1">
        <v>1.85517</v>
      </c>
      <c r="GJ1037" s="1">
        <v>1.8547800000000001</v>
      </c>
      <c r="GK1037" s="1">
        <v>1.85364</v>
      </c>
      <c r="GL1037" s="1">
        <v>1.8565499999999999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</v>
      </c>
      <c r="GX1037" s="1">
        <v>100</v>
      </c>
      <c r="GY1037" s="1">
        <v>100</v>
      </c>
      <c r="GZ1037" s="1">
        <v>2.2599999999999998</v>
      </c>
      <c r="HA1037" s="1">
        <v>8.3000000000000001E-3</v>
      </c>
      <c r="HB1037" s="1">
        <v>0.36341150857684917</v>
      </c>
      <c r="HC1037" s="1">
        <v>2.8098669343081611E-3</v>
      </c>
      <c r="HD1037" s="1">
        <v>-1.127031966113555E-6</v>
      </c>
      <c r="HE1037" s="1">
        <v>1.768598670541231E-10</v>
      </c>
      <c r="HF1037" s="1">
        <v>-7.1736991530500657E-2</v>
      </c>
      <c r="HG1037" s="1">
        <v>1.081145868756639E-2</v>
      </c>
      <c r="HH1037" s="1">
        <v>-3.689364805754238E-4</v>
      </c>
      <c r="HI1037" s="1">
        <v>2.919854880483278E-6</v>
      </c>
      <c r="HJ1037" s="1">
        <v>2</v>
      </c>
      <c r="HK1037" s="1">
        <v>2136</v>
      </c>
      <c r="HL1037" s="1">
        <v>3</v>
      </c>
      <c r="HM1037" s="1">
        <v>30</v>
      </c>
      <c r="HN1037" s="1">
        <v>7.4</v>
      </c>
      <c r="HO1037" s="1">
        <v>7.3</v>
      </c>
      <c r="HP1037" s="1">
        <v>2.34131</v>
      </c>
      <c r="HQ1037" s="1">
        <v>2.31812</v>
      </c>
      <c r="HR1037" s="1">
        <v>1.4978</v>
      </c>
      <c r="HS1037" s="1">
        <v>2.3022499999999999</v>
      </c>
      <c r="HT1037" s="1">
        <v>1.5478499999999999</v>
      </c>
      <c r="HU1037" s="1">
        <v>2.4157700000000002</v>
      </c>
      <c r="HV1037" s="1">
        <v>40.706699999999998</v>
      </c>
      <c r="HW1037" s="1">
        <v>13.1251</v>
      </c>
      <c r="HX1037" s="1">
        <v>18</v>
      </c>
      <c r="HY1037" s="1">
        <v>500.72399999999999</v>
      </c>
      <c r="HZ1037" s="1">
        <v>478.64800000000002</v>
      </c>
      <c r="IA1037" s="1">
        <v>26.781099999999999</v>
      </c>
      <c r="IB1037" s="1">
        <v>33.564799999999998</v>
      </c>
      <c r="IC1037" s="1">
        <v>30.000299999999999</v>
      </c>
      <c r="ID1037" s="1">
        <v>33.381500000000003</v>
      </c>
      <c r="IE1037" s="1">
        <v>33.485500000000002</v>
      </c>
      <c r="IF1037" s="1">
        <v>46.858199999999997</v>
      </c>
      <c r="IG1037" s="1">
        <v>38.920499999999997</v>
      </c>
      <c r="IH1037" s="1">
        <v>0</v>
      </c>
      <c r="II1037" s="1">
        <v>26.761299999999999</v>
      </c>
      <c r="IJ1037" s="1">
        <v>1116.79</v>
      </c>
      <c r="IK1037" s="1">
        <v>23.826799999999999</v>
      </c>
      <c r="IL1037" s="1">
        <v>100.251</v>
      </c>
      <c r="IM1037" s="1">
        <v>99.928100000000001</v>
      </c>
      <c r="IN1037" s="1" t="s">
        <v>365</v>
      </c>
    </row>
    <row r="1038" spans="1:248" ht="15.75" customHeight="1" x14ac:dyDescent="0.3">
      <c r="A1038" s="1">
        <v>1022</v>
      </c>
      <c r="B1038" s="1">
        <v>1660411744.5</v>
      </c>
      <c r="C1038" s="1">
        <v>12020.400000095369</v>
      </c>
      <c r="D1038" s="1" t="s">
        <v>2371</v>
      </c>
      <c r="E1038" s="1" t="s">
        <v>2372</v>
      </c>
      <c r="F1038" s="1">
        <v>1</v>
      </c>
      <c r="G1038" s="1" t="s">
        <v>349</v>
      </c>
      <c r="H1038" s="1" t="s">
        <v>350</v>
      </c>
      <c r="I1038" s="1" t="s">
        <v>351</v>
      </c>
      <c r="J1038" s="1" t="s">
        <v>352</v>
      </c>
      <c r="K1038" s="1" t="s">
        <v>1959</v>
      </c>
      <c r="L1038" s="1" t="s">
        <v>349</v>
      </c>
      <c r="M1038" s="1" t="s">
        <v>354</v>
      </c>
      <c r="N1038" s="1">
        <v>1660411736.375</v>
      </c>
      <c r="O1038" s="1">
        <f t="shared" si="136"/>
        <v>2.8687116644356024E-3</v>
      </c>
      <c r="P1038" s="1">
        <f t="shared" si="137"/>
        <v>2.8687116644356023</v>
      </c>
      <c r="Q1038" s="1">
        <f t="shared" si="138"/>
        <v>8.5646838461648223</v>
      </c>
      <c r="R1038" s="1">
        <f t="shared" si="139"/>
        <v>998.21775000000002</v>
      </c>
      <c r="S1038" s="1">
        <f t="shared" si="140"/>
        <v>866.26851114247563</v>
      </c>
      <c r="T1038" s="1">
        <f t="shared" si="141"/>
        <v>86.202340659159944</v>
      </c>
      <c r="U1038" s="1">
        <f t="shared" si="142"/>
        <v>99.33260349500074</v>
      </c>
      <c r="V1038" s="1">
        <f t="shared" si="143"/>
        <v>0.13937264234114413</v>
      </c>
      <c r="W1038" s="1">
        <f t="shared" si="144"/>
        <v>2.9191590433535239</v>
      </c>
      <c r="X1038" s="1">
        <f t="shared" si="145"/>
        <v>0.13577866398881552</v>
      </c>
      <c r="Y1038" s="1">
        <f t="shared" si="146"/>
        <v>8.5176850478539928E-2</v>
      </c>
      <c r="Z1038" s="1">
        <f t="shared" si="147"/>
        <v>321.51891224999997</v>
      </c>
      <c r="AA1038" s="1">
        <f t="shared" si="148"/>
        <v>32.172140200588508</v>
      </c>
      <c r="AB1038" s="1">
        <f t="shared" si="149"/>
        <v>31.811231249999999</v>
      </c>
      <c r="AC1038" s="1">
        <f t="shared" si="150"/>
        <v>4.7243008926989978</v>
      </c>
      <c r="AD1038" s="1">
        <f t="shared" si="151"/>
        <v>59.781852855911275</v>
      </c>
      <c r="AE1038" s="1">
        <f t="shared" si="152"/>
        <v>2.7003021419327995</v>
      </c>
      <c r="AF1038" s="1">
        <f t="shared" si="153"/>
        <v>4.5169261455331284</v>
      </c>
      <c r="AG1038" s="1">
        <f t="shared" si="154"/>
        <v>2.0239987507661983</v>
      </c>
      <c r="AH1038" s="1">
        <f t="shared" si="155"/>
        <v>-126.51018440161006</v>
      </c>
      <c r="AI1038" s="1">
        <f t="shared" si="156"/>
        <v>-124.27723709950503</v>
      </c>
      <c r="AJ1038" s="1">
        <f t="shared" si="157"/>
        <v>-9.5995280350226455</v>
      </c>
      <c r="AK1038" s="1">
        <f t="shared" si="158"/>
        <v>61.131962713862222</v>
      </c>
      <c r="AL1038" s="1">
        <f t="shared" si="159"/>
        <v>40.279832980159739</v>
      </c>
      <c r="AM1038" s="1">
        <f t="shared" si="160"/>
        <v>2.8921135930415036</v>
      </c>
      <c r="AN1038" s="1">
        <f t="shared" si="161"/>
        <v>8.5646838461648223</v>
      </c>
      <c r="AO1038" s="1">
        <v>1101.937784169826</v>
      </c>
      <c r="AP1038" s="1">
        <v>1065.1495757575749</v>
      </c>
      <c r="AQ1038" s="1">
        <v>5.1394117873941711</v>
      </c>
      <c r="AR1038" s="1">
        <v>65.016461255683083</v>
      </c>
      <c r="AS1038" s="1">
        <f t="shared" si="162"/>
        <v>2.8687116644356023</v>
      </c>
      <c r="AT1038" s="1">
        <v>23.80276551439697</v>
      </c>
      <c r="AU1038" s="1">
        <v>27.14643515151516</v>
      </c>
      <c r="AV1038" s="1">
        <v>6.728388752705593E-4</v>
      </c>
      <c r="AW1038" s="1">
        <v>83.562977856309928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51869.305150665517</v>
      </c>
      <c r="BC1038" s="1">
        <f t="shared" si="166"/>
        <v>2000.0218749999999</v>
      </c>
      <c r="BD1038" s="1">
        <f t="shared" si="167"/>
        <v>1681.218075</v>
      </c>
      <c r="BE1038" s="1">
        <f t="shared" si="168"/>
        <v>0.84059984343921246</v>
      </c>
      <c r="BF1038" s="1">
        <f t="shared" si="169"/>
        <v>0.1607576978376799</v>
      </c>
      <c r="BG1038" s="1">
        <v>6</v>
      </c>
      <c r="BH1038" s="1">
        <v>0.5</v>
      </c>
      <c r="BI1038" s="1" t="s">
        <v>355</v>
      </c>
      <c r="BJ1038" s="1">
        <v>2</v>
      </c>
      <c r="BK1038" s="1" t="b">
        <v>1</v>
      </c>
      <c r="BL1038" s="1">
        <v>1660411736.375</v>
      </c>
      <c r="BM1038" s="1">
        <v>998.21775000000002</v>
      </c>
      <c r="BN1038" s="1">
        <v>1050.0037500000001</v>
      </c>
      <c r="BO1038" s="1">
        <v>27.135999999999999</v>
      </c>
      <c r="BP1038" s="1">
        <v>23.760562499999999</v>
      </c>
      <c r="BQ1038" s="1">
        <v>995.99900000000002</v>
      </c>
      <c r="BR1038" s="1">
        <v>27.127643750000001</v>
      </c>
      <c r="BS1038" s="1">
        <v>500.13662499999998</v>
      </c>
      <c r="BT1038" s="1">
        <v>99.410012499999993</v>
      </c>
      <c r="BU1038" s="1">
        <v>9.99426125E-2</v>
      </c>
      <c r="BV1038" s="1">
        <v>31.02155625</v>
      </c>
      <c r="BW1038" s="1">
        <v>31.811231249999999</v>
      </c>
      <c r="BX1038" s="1">
        <v>999.9</v>
      </c>
      <c r="BY1038" s="1">
        <v>0</v>
      </c>
      <c r="BZ1038" s="1">
        <v>0</v>
      </c>
      <c r="CA1038" s="1">
        <v>9999.8850000000002</v>
      </c>
      <c r="CB1038" s="1">
        <v>0</v>
      </c>
      <c r="CC1038" s="1">
        <v>60.152275000000003</v>
      </c>
      <c r="CD1038" s="1">
        <v>-51.786887499999999</v>
      </c>
      <c r="CE1038" s="1">
        <v>1026.0616875000001</v>
      </c>
      <c r="CF1038" s="1">
        <v>1075.56125</v>
      </c>
      <c r="CG1038" s="1">
        <v>3.3754362499999999</v>
      </c>
      <c r="CH1038" s="1">
        <v>1050.0037500000001</v>
      </c>
      <c r="CI1038" s="1">
        <v>23.760562499999999</v>
      </c>
      <c r="CJ1038" s="1">
        <v>2.6975899999999999</v>
      </c>
      <c r="CK1038" s="1">
        <v>2.3620362500000001</v>
      </c>
      <c r="CL1038" s="1">
        <v>22.2704375</v>
      </c>
      <c r="CM1038" s="1">
        <v>20.105818750000001</v>
      </c>
      <c r="CN1038" s="1">
        <v>2000.0218749999999</v>
      </c>
      <c r="CO1038" s="1">
        <v>0.98000587499999992</v>
      </c>
      <c r="CP1038" s="1">
        <v>1.99941875E-2</v>
      </c>
      <c r="CQ1038" s="1">
        <v>0</v>
      </c>
      <c r="CR1038" s="1">
        <v>2.6292499999999999</v>
      </c>
      <c r="CS1038" s="1">
        <v>0</v>
      </c>
      <c r="CT1038" s="1">
        <v>29170.481250000001</v>
      </c>
      <c r="CU1038" s="1">
        <v>17412.53125</v>
      </c>
      <c r="CV1038" s="1">
        <v>43.515500000000003</v>
      </c>
      <c r="CW1038" s="1">
        <v>44.659875</v>
      </c>
      <c r="CX1038" s="1">
        <v>43.561999999999998</v>
      </c>
      <c r="CY1038" s="1">
        <v>42.9645625</v>
      </c>
      <c r="CZ1038" s="1">
        <v>43.429250000000003</v>
      </c>
      <c r="DA1038" s="1">
        <v>1960.0318749999999</v>
      </c>
      <c r="DB1038" s="1">
        <v>39.99</v>
      </c>
      <c r="DC1038" s="1">
        <v>0</v>
      </c>
      <c r="DD1038" s="1">
        <v>1660411743</v>
      </c>
      <c r="DE1038" s="1">
        <v>0</v>
      </c>
      <c r="DF1038" s="1">
        <v>1660411308.0999999</v>
      </c>
      <c r="DG1038" s="1" t="s">
        <v>1960</v>
      </c>
      <c r="DH1038" s="1">
        <v>1660411299.5999999</v>
      </c>
      <c r="DI1038" s="1">
        <v>1660411308.0999999</v>
      </c>
      <c r="DJ1038" s="1">
        <v>25</v>
      </c>
      <c r="DK1038" s="1">
        <v>0.20799999999999999</v>
      </c>
      <c r="DL1038" s="1">
        <v>-5.0000000000000001E-3</v>
      </c>
      <c r="DM1038" s="1">
        <v>1.3160000000000001</v>
      </c>
      <c r="DN1038" s="1">
        <v>1.4999999999999999E-2</v>
      </c>
      <c r="DO1038" s="1">
        <v>400</v>
      </c>
      <c r="DP1038" s="1">
        <v>24</v>
      </c>
      <c r="DQ1038" s="1">
        <v>0.34</v>
      </c>
      <c r="DR1038" s="1">
        <v>0.09</v>
      </c>
      <c r="DS1038" s="1">
        <v>8.4583146694021174</v>
      </c>
      <c r="DT1038" s="1">
        <v>1.8043118243628291</v>
      </c>
      <c r="DU1038" s="1">
        <v>0.16466231984546709</v>
      </c>
      <c r="DV1038" s="1">
        <v>0</v>
      </c>
      <c r="DW1038" s="1">
        <v>40.275761844781762</v>
      </c>
      <c r="DX1038" s="1">
        <v>2.5808831642722878</v>
      </c>
      <c r="DY1038" s="1">
        <v>0.21578534556476331</v>
      </c>
      <c r="DZ1038" s="1">
        <v>0</v>
      </c>
      <c r="EA1038" s="1">
        <v>-51.811416666666673</v>
      </c>
      <c r="EB1038" s="1">
        <v>-3.4087234705228662</v>
      </c>
      <c r="EC1038" s="1">
        <v>0.27099706035716009</v>
      </c>
      <c r="ED1038" s="1">
        <v>0</v>
      </c>
      <c r="EE1038" s="1">
        <v>867.43356471597576</v>
      </c>
      <c r="EF1038" s="1">
        <v>254.83066274029429</v>
      </c>
      <c r="EG1038" s="1">
        <v>19.018927465339189</v>
      </c>
      <c r="EH1038" s="1">
        <v>0</v>
      </c>
      <c r="EI1038" s="1">
        <v>3.392233249999999</v>
      </c>
      <c r="EJ1038" s="1">
        <v>-0.49756424015011208</v>
      </c>
      <c r="EK1038" s="1">
        <v>5.1605058685534881E-2</v>
      </c>
      <c r="EL1038" s="1">
        <v>0</v>
      </c>
      <c r="EM1038" s="1">
        <v>2.0239562021442512</v>
      </c>
      <c r="EN1038" s="1">
        <v>1.274087472079127E-2</v>
      </c>
      <c r="EO1038" s="1">
        <v>1.1260271437897799E-3</v>
      </c>
      <c r="EP1038" s="1">
        <v>1</v>
      </c>
      <c r="EQ1038" s="1">
        <v>1</v>
      </c>
      <c r="ER1038" s="1">
        <v>6</v>
      </c>
      <c r="ES1038" s="1" t="s">
        <v>433</v>
      </c>
      <c r="ET1038" s="1">
        <v>2.9411100000000001</v>
      </c>
      <c r="EU1038" s="1">
        <v>2.80104</v>
      </c>
      <c r="EV1038" s="1">
        <v>0.17002400000000001</v>
      </c>
      <c r="EW1038" s="1">
        <v>0.17535400000000001</v>
      </c>
      <c r="EX1038" s="1">
        <v>0.117102</v>
      </c>
      <c r="EY1038" s="1">
        <v>0.10681300000000001</v>
      </c>
      <c r="EZ1038" s="1">
        <v>16959.8</v>
      </c>
      <c r="FA1038" s="1">
        <v>17664.400000000001</v>
      </c>
      <c r="FB1038" s="1">
        <v>23773.7</v>
      </c>
      <c r="FC1038" s="1">
        <v>24940.3</v>
      </c>
      <c r="FD1038" s="1">
        <v>33606.6</v>
      </c>
      <c r="FE1038" s="1">
        <v>35580.699999999997</v>
      </c>
      <c r="FF1038" s="1">
        <v>43357.7</v>
      </c>
      <c r="FG1038" s="1">
        <v>46110.1</v>
      </c>
      <c r="FH1038" s="1">
        <v>1.9442999999999999</v>
      </c>
      <c r="FI1038" s="1">
        <v>1.8113999999999999</v>
      </c>
      <c r="FJ1038" s="1">
        <v>0.104673</v>
      </c>
      <c r="FK1038" s="1">
        <v>0</v>
      </c>
      <c r="FL1038" s="1">
        <v>30.113800000000001</v>
      </c>
      <c r="FM1038" s="1">
        <v>999.9</v>
      </c>
      <c r="FN1038" s="1">
        <v>57.7</v>
      </c>
      <c r="FO1038" s="1">
        <v>37.4</v>
      </c>
      <c r="FP1038" s="1">
        <v>37.404800000000002</v>
      </c>
      <c r="FQ1038" s="1">
        <v>63.596200000000003</v>
      </c>
      <c r="FR1038" s="1">
        <v>26.350200000000001</v>
      </c>
      <c r="FS1038" s="1">
        <v>1</v>
      </c>
      <c r="FT1038" s="1">
        <v>0.52590999999999999</v>
      </c>
      <c r="FU1038" s="1">
        <v>2.53322</v>
      </c>
      <c r="FV1038" s="1">
        <v>20.302700000000002</v>
      </c>
      <c r="FW1038" s="1">
        <v>5.2122000000000002</v>
      </c>
      <c r="FX1038" s="1">
        <v>11.9069</v>
      </c>
      <c r="FY1038" s="1">
        <v>5.0028499999999996</v>
      </c>
      <c r="FZ1038" s="1">
        <v>3.2905500000000001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1.85975</v>
      </c>
      <c r="GF1038" s="1">
        <v>1.8548100000000001</v>
      </c>
      <c r="GG1038" s="1">
        <v>1.8579300000000001</v>
      </c>
      <c r="GH1038" s="1">
        <v>1.8563799999999999</v>
      </c>
      <c r="GI1038" s="1">
        <v>1.85517</v>
      </c>
      <c r="GJ1038" s="1">
        <v>1.8547800000000001</v>
      </c>
      <c r="GK1038" s="1">
        <v>1.85364</v>
      </c>
      <c r="GL1038" s="1">
        <v>1.8565499999999999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</v>
      </c>
      <c r="GX1038" s="1">
        <v>100</v>
      </c>
      <c r="GY1038" s="1">
        <v>100</v>
      </c>
      <c r="GZ1038" s="1">
        <v>2.27</v>
      </c>
      <c r="HA1038" s="1">
        <v>8.3000000000000001E-3</v>
      </c>
      <c r="HB1038" s="1">
        <v>0.36341150857684917</v>
      </c>
      <c r="HC1038" s="1">
        <v>2.8098669343081611E-3</v>
      </c>
      <c r="HD1038" s="1">
        <v>-1.127031966113555E-6</v>
      </c>
      <c r="HE1038" s="1">
        <v>1.768598670541231E-10</v>
      </c>
      <c r="HF1038" s="1">
        <v>-7.1736991530500657E-2</v>
      </c>
      <c r="HG1038" s="1">
        <v>1.081145868756639E-2</v>
      </c>
      <c r="HH1038" s="1">
        <v>-3.689364805754238E-4</v>
      </c>
      <c r="HI1038" s="1">
        <v>2.919854880483278E-6</v>
      </c>
      <c r="HJ1038" s="1">
        <v>2</v>
      </c>
      <c r="HK1038" s="1">
        <v>2136</v>
      </c>
      <c r="HL1038" s="1">
        <v>3</v>
      </c>
      <c r="HM1038" s="1">
        <v>30</v>
      </c>
      <c r="HN1038" s="1">
        <v>7.4</v>
      </c>
      <c r="HO1038" s="1">
        <v>7.3</v>
      </c>
      <c r="HP1038" s="1">
        <v>2.34619</v>
      </c>
      <c r="HQ1038" s="1">
        <v>2.32544</v>
      </c>
      <c r="HR1038" s="1">
        <v>1.4978</v>
      </c>
      <c r="HS1038" s="1">
        <v>2.3010299999999999</v>
      </c>
      <c r="HT1038" s="1">
        <v>1.5478499999999999</v>
      </c>
      <c r="HU1038" s="1">
        <v>2.2790499999999998</v>
      </c>
      <c r="HV1038" s="1">
        <v>40.706699999999998</v>
      </c>
      <c r="HW1038" s="1">
        <v>13.1251</v>
      </c>
      <c r="HX1038" s="1">
        <v>18</v>
      </c>
      <c r="HY1038" s="1">
        <v>500.72899999999998</v>
      </c>
      <c r="HZ1038" s="1">
        <v>478.57</v>
      </c>
      <c r="IA1038" s="1">
        <v>26.7774</v>
      </c>
      <c r="IB1038" s="1">
        <v>33.565600000000003</v>
      </c>
      <c r="IC1038" s="1">
        <v>30.000299999999999</v>
      </c>
      <c r="ID1038" s="1">
        <v>33.382199999999997</v>
      </c>
      <c r="IE1038" s="1">
        <v>33.4861</v>
      </c>
      <c r="IF1038" s="1">
        <v>46.9679</v>
      </c>
      <c r="IG1038" s="1">
        <v>38.920499999999997</v>
      </c>
      <c r="IH1038" s="1">
        <v>0</v>
      </c>
      <c r="II1038" s="1">
        <v>26.761299999999999</v>
      </c>
      <c r="IJ1038" s="1">
        <v>1126.82</v>
      </c>
      <c r="IK1038" s="1">
        <v>23.835699999999999</v>
      </c>
      <c r="IL1038" s="1">
        <v>100.251</v>
      </c>
      <c r="IM1038" s="1">
        <v>99.927700000000002</v>
      </c>
      <c r="IN1038" s="1" t="s">
        <v>365</v>
      </c>
    </row>
    <row r="1039" spans="1:248" ht="15.75" customHeight="1" x14ac:dyDescent="0.3">
      <c r="A1039" s="1">
        <v>1023</v>
      </c>
      <c r="B1039" s="1">
        <v>1660411745.5</v>
      </c>
      <c r="C1039" s="1">
        <v>12021.400000095369</v>
      </c>
      <c r="D1039" s="1" t="s">
        <v>2373</v>
      </c>
      <c r="E1039" s="1" t="s">
        <v>2374</v>
      </c>
      <c r="F1039" s="1">
        <v>1</v>
      </c>
      <c r="G1039" s="1" t="s">
        <v>349</v>
      </c>
      <c r="H1039" s="1" t="s">
        <v>350</v>
      </c>
      <c r="I1039" s="1" t="s">
        <v>351</v>
      </c>
      <c r="J1039" s="1" t="s">
        <v>352</v>
      </c>
      <c r="K1039" s="1" t="s">
        <v>1959</v>
      </c>
      <c r="L1039" s="1" t="s">
        <v>349</v>
      </c>
      <c r="M1039" s="1" t="s">
        <v>354</v>
      </c>
      <c r="N1039" s="1">
        <v>1660411737.9000001</v>
      </c>
      <c r="O1039" s="1">
        <f t="shared" si="136"/>
        <v>2.8639758911389685E-3</v>
      </c>
      <c r="P1039" s="1">
        <f t="shared" si="137"/>
        <v>2.8639758911389683</v>
      </c>
      <c r="Q1039" s="1">
        <f t="shared" si="138"/>
        <v>8.4814284253343573</v>
      </c>
      <c r="R1039" s="1">
        <f t="shared" si="139"/>
        <v>1005.809333333333</v>
      </c>
      <c r="S1039" s="1">
        <f t="shared" si="140"/>
        <v>874.40041071505527</v>
      </c>
      <c r="T1039" s="1">
        <f t="shared" si="141"/>
        <v>87.011278795135382</v>
      </c>
      <c r="U1039" s="1">
        <f t="shared" si="142"/>
        <v>100.08773468650094</v>
      </c>
      <c r="V1039" s="1">
        <f t="shared" si="143"/>
        <v>0.13912871873663205</v>
      </c>
      <c r="W1039" s="1">
        <f t="shared" si="144"/>
        <v>2.9194507675363406</v>
      </c>
      <c r="X1039" s="1">
        <f t="shared" si="145"/>
        <v>0.13554748328169797</v>
      </c>
      <c r="Y1039" s="1">
        <f t="shared" si="146"/>
        <v>8.5031258846952479E-2</v>
      </c>
      <c r="Z1039" s="1">
        <f t="shared" si="147"/>
        <v>321.52372020000001</v>
      </c>
      <c r="AA1039" s="1">
        <f t="shared" si="148"/>
        <v>32.17343090104432</v>
      </c>
      <c r="AB1039" s="1">
        <f t="shared" si="149"/>
        <v>31.812006666666669</v>
      </c>
      <c r="AC1039" s="1">
        <f t="shared" si="150"/>
        <v>4.7245085287101709</v>
      </c>
      <c r="AD1039" s="1">
        <f t="shared" si="151"/>
        <v>59.783875344798489</v>
      </c>
      <c r="AE1039" s="1">
        <f t="shared" si="152"/>
        <v>2.7004145996898457</v>
      </c>
      <c r="AF1039" s="1">
        <f t="shared" si="153"/>
        <v>4.5169614450642932</v>
      </c>
      <c r="AG1039" s="1">
        <f t="shared" si="154"/>
        <v>2.0240939290203253</v>
      </c>
      <c r="AH1039" s="1">
        <f t="shared" si="155"/>
        <v>-126.30133679922851</v>
      </c>
      <c r="AI1039" s="1">
        <f t="shared" si="156"/>
        <v>-124.39012613373821</v>
      </c>
      <c r="AJ1039" s="1">
        <f t="shared" si="157"/>
        <v>-9.60733103148951</v>
      </c>
      <c r="AK1039" s="1">
        <f t="shared" si="158"/>
        <v>61.224926235543748</v>
      </c>
      <c r="AL1039" s="1">
        <f t="shared" si="159"/>
        <v>40.330412079905869</v>
      </c>
      <c r="AM1039" s="1">
        <f t="shared" si="160"/>
        <v>2.8814857401199321</v>
      </c>
      <c r="AN1039" s="1">
        <f t="shared" si="161"/>
        <v>8.4814284253343573</v>
      </c>
      <c r="AO1039" s="1">
        <v>1106.983277064483</v>
      </c>
      <c r="AP1039" s="1">
        <v>1070.2852727272721</v>
      </c>
      <c r="AQ1039" s="1">
        <v>5.1417050898711638</v>
      </c>
      <c r="AR1039" s="1">
        <v>65.016461255683083</v>
      </c>
      <c r="AS1039" s="1">
        <f t="shared" si="162"/>
        <v>2.8639758911389683</v>
      </c>
      <c r="AT1039" s="1">
        <v>23.803629755414011</v>
      </c>
      <c r="AU1039" s="1">
        <v>27.14644969696969</v>
      </c>
      <c r="AV1039" s="1">
        <v>-3.4698112179155443E-5</v>
      </c>
      <c r="AW1039" s="1">
        <v>83.562977856309928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51877.564520732914</v>
      </c>
      <c r="BC1039" s="1">
        <f t="shared" si="166"/>
        <v>2000.0519999999999</v>
      </c>
      <c r="BD1039" s="1">
        <f t="shared" si="167"/>
        <v>1681.2433799999999</v>
      </c>
      <c r="BE1039" s="1">
        <f t="shared" si="168"/>
        <v>0.84059983440430552</v>
      </c>
      <c r="BF1039" s="1">
        <f t="shared" si="169"/>
        <v>0.1607576804003096</v>
      </c>
      <c r="BG1039" s="1">
        <v>6</v>
      </c>
      <c r="BH1039" s="1">
        <v>0.5</v>
      </c>
      <c r="BI1039" s="1" t="s">
        <v>355</v>
      </c>
      <c r="BJ1039" s="1">
        <v>2</v>
      </c>
      <c r="BK1039" s="1" t="b">
        <v>1</v>
      </c>
      <c r="BL1039" s="1">
        <v>1660411737.9000001</v>
      </c>
      <c r="BM1039" s="1">
        <v>1005.809333333333</v>
      </c>
      <c r="BN1039" s="1">
        <v>1057.67</v>
      </c>
      <c r="BO1039" s="1">
        <v>27.137213333333339</v>
      </c>
      <c r="BP1039" s="1">
        <v>23.774153333333331</v>
      </c>
      <c r="BQ1039" s="1">
        <v>1003.581866666667</v>
      </c>
      <c r="BR1039" s="1">
        <v>27.128853333333328</v>
      </c>
      <c r="BS1039" s="1">
        <v>500.13206666666662</v>
      </c>
      <c r="BT1039" s="1">
        <v>99.409706666666665</v>
      </c>
      <c r="BU1039" s="1">
        <v>9.994329333333335E-2</v>
      </c>
      <c r="BV1039" s="1">
        <v>31.021693333333339</v>
      </c>
      <c r="BW1039" s="1">
        <v>31.812006666666669</v>
      </c>
      <c r="BX1039" s="1">
        <v>999.89999999999986</v>
      </c>
      <c r="BY1039" s="1">
        <v>0</v>
      </c>
      <c r="BZ1039" s="1">
        <v>0</v>
      </c>
      <c r="CA1039" s="1">
        <v>10001.582</v>
      </c>
      <c r="CB1039" s="1">
        <v>0</v>
      </c>
      <c r="CC1039" s="1">
        <v>59.694846666666663</v>
      </c>
      <c r="CD1039" s="1">
        <v>-51.86201333333333</v>
      </c>
      <c r="CE1039" s="1">
        <v>1033.866</v>
      </c>
      <c r="CF1039" s="1">
        <v>1083.429333333333</v>
      </c>
      <c r="CG1039" s="1">
        <v>3.363054</v>
      </c>
      <c r="CH1039" s="1">
        <v>1057.67</v>
      </c>
      <c r="CI1039" s="1">
        <v>23.774153333333331</v>
      </c>
      <c r="CJ1039" s="1">
        <v>2.697702</v>
      </c>
      <c r="CK1039" s="1">
        <v>2.3633799999999998</v>
      </c>
      <c r="CL1039" s="1">
        <v>22.27112666666666</v>
      </c>
      <c r="CM1039" s="1">
        <v>20.115026666666669</v>
      </c>
      <c r="CN1039" s="1">
        <v>2000.0519999999999</v>
      </c>
      <c r="CO1039" s="1">
        <v>0.98000606666666679</v>
      </c>
      <c r="CP1039" s="1">
        <v>1.9993899999999998E-2</v>
      </c>
      <c r="CQ1039" s="1">
        <v>0</v>
      </c>
      <c r="CR1039" s="1">
        <v>2.508799999999999</v>
      </c>
      <c r="CS1039" s="1">
        <v>0</v>
      </c>
      <c r="CT1039" s="1">
        <v>29178.013333333329</v>
      </c>
      <c r="CU1039" s="1">
        <v>17412.78666666667</v>
      </c>
      <c r="CV1039" s="1">
        <v>43.520666666666671</v>
      </c>
      <c r="CW1039" s="1">
        <v>44.662199999999999</v>
      </c>
      <c r="CX1039" s="1">
        <v>43.561999999999998</v>
      </c>
      <c r="CY1039" s="1">
        <v>42.970599999999997</v>
      </c>
      <c r="CZ1039" s="1">
        <v>43.428733333333327</v>
      </c>
      <c r="DA1039" s="1">
        <v>1960.0619999999999</v>
      </c>
      <c r="DB1039" s="1">
        <v>39.99</v>
      </c>
      <c r="DC1039" s="1">
        <v>0</v>
      </c>
      <c r="DD1039" s="1">
        <v>1660411743.5999999</v>
      </c>
      <c r="DE1039" s="1">
        <v>0</v>
      </c>
      <c r="DF1039" s="1">
        <v>1660411308.0999999</v>
      </c>
      <c r="DG1039" s="1" t="s">
        <v>1960</v>
      </c>
      <c r="DH1039" s="1">
        <v>1660411299.5999999</v>
      </c>
      <c r="DI1039" s="1">
        <v>1660411308.0999999</v>
      </c>
      <c r="DJ1039" s="1">
        <v>25</v>
      </c>
      <c r="DK1039" s="1">
        <v>0.20799999999999999</v>
      </c>
      <c r="DL1039" s="1">
        <v>-5.0000000000000001E-3</v>
      </c>
      <c r="DM1039" s="1">
        <v>1.3160000000000001</v>
      </c>
      <c r="DN1039" s="1">
        <v>1.4999999999999999E-2</v>
      </c>
      <c r="DO1039" s="1">
        <v>400</v>
      </c>
      <c r="DP1039" s="1">
        <v>24</v>
      </c>
      <c r="DQ1039" s="1">
        <v>0.34</v>
      </c>
      <c r="DR1039" s="1">
        <v>0.09</v>
      </c>
      <c r="DS1039" s="1">
        <v>8.4583146694021174</v>
      </c>
      <c r="DT1039" s="1">
        <v>1.8043118243628291</v>
      </c>
      <c r="DU1039" s="1">
        <v>0.16466231984546709</v>
      </c>
      <c r="DV1039" s="1">
        <v>0</v>
      </c>
      <c r="DW1039" s="1">
        <v>40.275761844781762</v>
      </c>
      <c r="DX1039" s="1">
        <v>2.5808831642722878</v>
      </c>
      <c r="DY1039" s="1">
        <v>0.21578534556476331</v>
      </c>
      <c r="DZ1039" s="1">
        <v>0</v>
      </c>
      <c r="EA1039" s="1">
        <v>-51.811416666666673</v>
      </c>
      <c r="EB1039" s="1">
        <v>-3.4087234705228662</v>
      </c>
      <c r="EC1039" s="1">
        <v>0.27099706035716009</v>
      </c>
      <c r="ED1039" s="1">
        <v>0</v>
      </c>
      <c r="EE1039" s="1">
        <v>867.43356471597576</v>
      </c>
      <c r="EF1039" s="1">
        <v>254.83066274029429</v>
      </c>
      <c r="EG1039" s="1">
        <v>19.018927465339189</v>
      </c>
      <c r="EH1039" s="1">
        <v>0</v>
      </c>
      <c r="EI1039" s="1">
        <v>3.392233249999999</v>
      </c>
      <c r="EJ1039" s="1">
        <v>-0.49756424015011208</v>
      </c>
      <c r="EK1039" s="1">
        <v>5.1605058685534881E-2</v>
      </c>
      <c r="EL1039" s="1">
        <v>0</v>
      </c>
      <c r="EM1039" s="1">
        <v>2.0239562021442512</v>
      </c>
      <c r="EN1039" s="1">
        <v>1.274087472079127E-2</v>
      </c>
      <c r="EO1039" s="1">
        <v>1.1260271437897799E-3</v>
      </c>
      <c r="EP1039" s="1">
        <v>1</v>
      </c>
      <c r="EQ1039" s="1">
        <v>1</v>
      </c>
      <c r="ER1039" s="1">
        <v>6</v>
      </c>
      <c r="ES1039" s="1" t="s">
        <v>433</v>
      </c>
      <c r="ET1039" s="1">
        <v>2.9413</v>
      </c>
      <c r="EU1039" s="1">
        <v>2.8010799999999998</v>
      </c>
      <c r="EV1039" s="1">
        <v>0.17054</v>
      </c>
      <c r="EW1039" s="1">
        <v>0.17587</v>
      </c>
      <c r="EX1039" s="1">
        <v>0.11709799999999999</v>
      </c>
      <c r="EY1039" s="1">
        <v>0.10681599999999999</v>
      </c>
      <c r="EZ1039" s="1">
        <v>16949.2</v>
      </c>
      <c r="FA1039" s="1">
        <v>17653.400000000001</v>
      </c>
      <c r="FB1039" s="1">
        <v>23773.7</v>
      </c>
      <c r="FC1039" s="1">
        <v>24940.3</v>
      </c>
      <c r="FD1039" s="1">
        <v>33606.800000000003</v>
      </c>
      <c r="FE1039" s="1">
        <v>35580.6</v>
      </c>
      <c r="FF1039" s="1">
        <v>43357.7</v>
      </c>
      <c r="FG1039" s="1">
        <v>46110.1</v>
      </c>
      <c r="FH1039" s="1">
        <v>1.9442999999999999</v>
      </c>
      <c r="FI1039" s="1">
        <v>1.81148</v>
      </c>
      <c r="FJ1039" s="1">
        <v>0.10474</v>
      </c>
      <c r="FK1039" s="1">
        <v>0</v>
      </c>
      <c r="FL1039" s="1">
        <v>30.1145</v>
      </c>
      <c r="FM1039" s="1">
        <v>999.9</v>
      </c>
      <c r="FN1039" s="1">
        <v>57.7</v>
      </c>
      <c r="FO1039" s="1">
        <v>37.4</v>
      </c>
      <c r="FP1039" s="1">
        <v>37.401899999999998</v>
      </c>
      <c r="FQ1039" s="1">
        <v>63.226199999999999</v>
      </c>
      <c r="FR1039" s="1">
        <v>26.298100000000002</v>
      </c>
      <c r="FS1039" s="1">
        <v>1</v>
      </c>
      <c r="FT1039" s="1">
        <v>0.52602899999999997</v>
      </c>
      <c r="FU1039" s="1">
        <v>2.54535</v>
      </c>
      <c r="FV1039" s="1">
        <v>20.302600000000002</v>
      </c>
      <c r="FW1039" s="1">
        <v>5.2115999999999998</v>
      </c>
      <c r="FX1039" s="1">
        <v>11.907500000000001</v>
      </c>
      <c r="FY1039" s="1">
        <v>5.0028499999999996</v>
      </c>
      <c r="FZ1039" s="1">
        <v>3.2905000000000002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1.8597399999999999</v>
      </c>
      <c r="GF1039" s="1">
        <v>1.8548</v>
      </c>
      <c r="GG1039" s="1">
        <v>1.85792</v>
      </c>
      <c r="GH1039" s="1">
        <v>1.8563799999999999</v>
      </c>
      <c r="GI1039" s="1">
        <v>1.8551599999999999</v>
      </c>
      <c r="GJ1039" s="1">
        <v>1.85476</v>
      </c>
      <c r="GK1039" s="1">
        <v>1.85364</v>
      </c>
      <c r="GL1039" s="1">
        <v>1.8565400000000001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</v>
      </c>
      <c r="GX1039" s="1">
        <v>100</v>
      </c>
      <c r="GY1039" s="1">
        <v>100</v>
      </c>
      <c r="GZ1039" s="1">
        <v>2.27</v>
      </c>
      <c r="HA1039" s="1">
        <v>8.3000000000000001E-3</v>
      </c>
      <c r="HB1039" s="1">
        <v>0.36341150857684917</v>
      </c>
      <c r="HC1039" s="1">
        <v>2.8098669343081611E-3</v>
      </c>
      <c r="HD1039" s="1">
        <v>-1.127031966113555E-6</v>
      </c>
      <c r="HE1039" s="1">
        <v>1.768598670541231E-10</v>
      </c>
      <c r="HF1039" s="1">
        <v>-7.1736991530500657E-2</v>
      </c>
      <c r="HG1039" s="1">
        <v>1.081145868756639E-2</v>
      </c>
      <c r="HH1039" s="1">
        <v>-3.689364805754238E-4</v>
      </c>
      <c r="HI1039" s="1">
        <v>2.919854880483278E-6</v>
      </c>
      <c r="HJ1039" s="1">
        <v>2</v>
      </c>
      <c r="HK1039" s="1">
        <v>2136</v>
      </c>
      <c r="HL1039" s="1">
        <v>3</v>
      </c>
      <c r="HM1039" s="1">
        <v>30</v>
      </c>
      <c r="HN1039" s="1">
        <v>7.4</v>
      </c>
      <c r="HO1039" s="1">
        <v>7.3</v>
      </c>
      <c r="HP1039" s="1">
        <v>2.3571800000000001</v>
      </c>
      <c r="HQ1039" s="1">
        <v>2.3071299999999999</v>
      </c>
      <c r="HR1039" s="1">
        <v>1.4978</v>
      </c>
      <c r="HS1039" s="1">
        <v>2.3022499999999999</v>
      </c>
      <c r="HT1039" s="1">
        <v>1.5478499999999999</v>
      </c>
      <c r="HU1039" s="1">
        <v>2.3742700000000001</v>
      </c>
      <c r="HV1039" s="1">
        <v>40.732300000000002</v>
      </c>
      <c r="HW1039" s="1">
        <v>13.1251</v>
      </c>
      <c r="HX1039" s="1">
        <v>18</v>
      </c>
      <c r="HY1039" s="1">
        <v>500.733</v>
      </c>
      <c r="HZ1039" s="1">
        <v>478.62400000000002</v>
      </c>
      <c r="IA1039" s="1">
        <v>26.771899999999999</v>
      </c>
      <c r="IB1039" s="1">
        <v>33.566000000000003</v>
      </c>
      <c r="IC1039" s="1">
        <v>30.000299999999999</v>
      </c>
      <c r="ID1039" s="1">
        <v>33.382899999999999</v>
      </c>
      <c r="IE1039" s="1">
        <v>33.486699999999999</v>
      </c>
      <c r="IF1039" s="1">
        <v>47.1982</v>
      </c>
      <c r="IG1039" s="1">
        <v>38.920499999999997</v>
      </c>
      <c r="IH1039" s="1">
        <v>0</v>
      </c>
      <c r="II1039" s="1">
        <v>26.761299999999999</v>
      </c>
      <c r="IJ1039" s="1">
        <v>1126.82</v>
      </c>
      <c r="IK1039" s="1">
        <v>23.838799999999999</v>
      </c>
      <c r="IL1039" s="1">
        <v>100.251</v>
      </c>
      <c r="IM1039" s="1">
        <v>99.927800000000005</v>
      </c>
      <c r="IN1039" s="1" t="s">
        <v>365</v>
      </c>
    </row>
    <row r="1040" spans="1:248" ht="15.75" customHeight="1" x14ac:dyDescent="0.3">
      <c r="A1040" s="1">
        <v>1024</v>
      </c>
      <c r="B1040" s="1">
        <v>1660411746.5</v>
      </c>
      <c r="C1040" s="1">
        <v>12022.400000095369</v>
      </c>
      <c r="D1040" s="1" t="s">
        <v>2375</v>
      </c>
      <c r="E1040" s="1" t="s">
        <v>2376</v>
      </c>
      <c r="F1040" s="1">
        <v>1</v>
      </c>
      <c r="G1040" s="1" t="s">
        <v>349</v>
      </c>
      <c r="H1040" s="1" t="s">
        <v>350</v>
      </c>
      <c r="I1040" s="1" t="s">
        <v>351</v>
      </c>
      <c r="J1040" s="1" t="s">
        <v>352</v>
      </c>
      <c r="K1040" s="1" t="s">
        <v>1959</v>
      </c>
      <c r="L1040" s="1" t="s">
        <v>349</v>
      </c>
      <c r="M1040" s="1" t="s">
        <v>354</v>
      </c>
      <c r="N1040" s="1">
        <v>1660411738.40625</v>
      </c>
      <c r="O1040" s="1">
        <f t="shared" si="136"/>
        <v>2.8613973640504108E-3</v>
      </c>
      <c r="P1040" s="1">
        <f t="shared" si="137"/>
        <v>2.8613973640504109</v>
      </c>
      <c r="Q1040" s="1">
        <f t="shared" si="138"/>
        <v>8.5589238381003074</v>
      </c>
      <c r="R1040" s="1">
        <f t="shared" si="139"/>
        <v>1008.3325</v>
      </c>
      <c r="S1040" s="1">
        <f t="shared" si="140"/>
        <v>875.85032774700721</v>
      </c>
      <c r="T1040" s="1">
        <f t="shared" si="141"/>
        <v>87.155446685804932</v>
      </c>
      <c r="U1040" s="1">
        <f t="shared" si="142"/>
        <v>100.33868420347198</v>
      </c>
      <c r="V1040" s="1">
        <f t="shared" si="143"/>
        <v>0.13899591916856743</v>
      </c>
      <c r="W1040" s="1">
        <f t="shared" si="144"/>
        <v>2.9195824629696503</v>
      </c>
      <c r="X1040" s="1">
        <f t="shared" si="145"/>
        <v>0.13542157927360787</v>
      </c>
      <c r="Y1040" s="1">
        <f t="shared" si="146"/>
        <v>8.4951971537425106E-2</v>
      </c>
      <c r="Z1040" s="1">
        <f t="shared" si="147"/>
        <v>321.52509674999999</v>
      </c>
      <c r="AA1040" s="1">
        <f t="shared" si="148"/>
        <v>32.174105747183312</v>
      </c>
      <c r="AB1040" s="1">
        <f t="shared" si="149"/>
        <v>31.812356250000001</v>
      </c>
      <c r="AC1040" s="1">
        <f t="shared" si="150"/>
        <v>4.724602140450628</v>
      </c>
      <c r="AD1040" s="1">
        <f t="shared" si="151"/>
        <v>59.784609393651088</v>
      </c>
      <c r="AE1040" s="1">
        <f t="shared" si="152"/>
        <v>2.7004545557882462</v>
      </c>
      <c r="AF1040" s="1">
        <f t="shared" si="153"/>
        <v>4.5169728182166979</v>
      </c>
      <c r="AG1040" s="1">
        <f t="shared" si="154"/>
        <v>2.0241475846623818</v>
      </c>
      <c r="AH1040" s="1">
        <f t="shared" si="155"/>
        <v>-126.18762375462312</v>
      </c>
      <c r="AI1040" s="1">
        <f t="shared" si="156"/>
        <v>-124.44381007523852</v>
      </c>
      <c r="AJ1040" s="1">
        <f t="shared" si="157"/>
        <v>-9.6110624452408242</v>
      </c>
      <c r="AK1040" s="1">
        <f t="shared" si="158"/>
        <v>61.282600474897535</v>
      </c>
      <c r="AL1040" s="1">
        <f t="shared" si="159"/>
        <v>40.34696720228974</v>
      </c>
      <c r="AM1040" s="1">
        <f t="shared" si="160"/>
        <v>2.880063578489279</v>
      </c>
      <c r="AN1040" s="1">
        <f t="shared" si="161"/>
        <v>8.5589238381003074</v>
      </c>
      <c r="AO1040" s="1">
        <v>1112.0780590803031</v>
      </c>
      <c r="AP1040" s="1">
        <v>1075.375939393939</v>
      </c>
      <c r="AQ1040" s="1">
        <v>5.1239670107237671</v>
      </c>
      <c r="AR1040" s="1">
        <v>65.016461255683083</v>
      </c>
      <c r="AS1040" s="1">
        <f t="shared" si="162"/>
        <v>2.8613973640504109</v>
      </c>
      <c r="AT1040" s="1">
        <v>23.80500557095683</v>
      </c>
      <c r="AU1040" s="1">
        <v>27.144659393939381</v>
      </c>
      <c r="AV1040" s="1">
        <v>-1.632099938916246E-5</v>
      </c>
      <c r="AW1040" s="1">
        <v>83.562977856309928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51881.296842149852</v>
      </c>
      <c r="BC1040" s="1">
        <f t="shared" si="166"/>
        <v>2000.0606250000001</v>
      </c>
      <c r="BD1040" s="1">
        <f t="shared" si="167"/>
        <v>1681.2506250000001</v>
      </c>
      <c r="BE1040" s="1">
        <f t="shared" si="168"/>
        <v>0.84059983181759801</v>
      </c>
      <c r="BF1040" s="1">
        <f t="shared" si="169"/>
        <v>0.16075767540796418</v>
      </c>
      <c r="BG1040" s="1">
        <v>6</v>
      </c>
      <c r="BH1040" s="1">
        <v>0.5</v>
      </c>
      <c r="BI1040" s="1" t="s">
        <v>355</v>
      </c>
      <c r="BJ1040" s="1">
        <v>2</v>
      </c>
      <c r="BK1040" s="1" t="b">
        <v>1</v>
      </c>
      <c r="BL1040" s="1">
        <v>1660411738.40625</v>
      </c>
      <c r="BM1040" s="1">
        <v>1008.3325</v>
      </c>
      <c r="BN1040" s="1">
        <v>1060.2193749999999</v>
      </c>
      <c r="BO1040" s="1">
        <v>27.137650000000001</v>
      </c>
      <c r="BP1040" s="1">
        <v>23.776293750000001</v>
      </c>
      <c r="BQ1040" s="1">
        <v>1006.1023750000001</v>
      </c>
      <c r="BR1040" s="1">
        <v>27.129293749999999</v>
      </c>
      <c r="BS1040" s="1">
        <v>500.138375</v>
      </c>
      <c r="BT1040" s="1">
        <v>99.409593749999999</v>
      </c>
      <c r="BU1040" s="1">
        <v>9.9927368749999995E-2</v>
      </c>
      <c r="BV1040" s="1">
        <v>31.0217375</v>
      </c>
      <c r="BW1040" s="1">
        <v>31.812356250000001</v>
      </c>
      <c r="BX1040" s="1">
        <v>999.9</v>
      </c>
      <c r="BY1040" s="1">
        <v>0</v>
      </c>
      <c r="BZ1040" s="1">
        <v>0</v>
      </c>
      <c r="CA1040" s="1">
        <v>10002.345625</v>
      </c>
      <c r="CB1040" s="1">
        <v>0</v>
      </c>
      <c r="CC1040" s="1">
        <v>59.396693749999997</v>
      </c>
      <c r="CD1040" s="1">
        <v>-51.888443749999993</v>
      </c>
      <c r="CE1040" s="1">
        <v>1036.46</v>
      </c>
      <c r="CF1040" s="1">
        <v>1086.0431249999999</v>
      </c>
      <c r="CG1040" s="1">
        <v>3.3613474999999999</v>
      </c>
      <c r="CH1040" s="1">
        <v>1060.2193749999999</v>
      </c>
      <c r="CI1040" s="1">
        <v>23.776293750000001</v>
      </c>
      <c r="CJ1040" s="1">
        <v>2.6977418750000002</v>
      </c>
      <c r="CK1040" s="1">
        <v>2.3635906250000001</v>
      </c>
      <c r="CL1040" s="1">
        <v>22.271368750000001</v>
      </c>
      <c r="CM1040" s="1">
        <v>20.116462500000001</v>
      </c>
      <c r="CN1040" s="1">
        <v>2000.0606250000001</v>
      </c>
      <c r="CO1040" s="1">
        <v>0.98000599999999993</v>
      </c>
      <c r="CP1040" s="1">
        <v>1.9994000000000001E-2</v>
      </c>
      <c r="CQ1040" s="1">
        <v>0</v>
      </c>
      <c r="CR1040" s="1">
        <v>2.5295000000000001</v>
      </c>
      <c r="CS1040" s="1">
        <v>0</v>
      </c>
      <c r="CT1040" s="1">
        <v>29180.71875</v>
      </c>
      <c r="CU1040" s="1">
        <v>17412.862499999999</v>
      </c>
      <c r="CV1040" s="1">
        <v>43.523249999999997</v>
      </c>
      <c r="CW1040" s="1">
        <v>44.659875</v>
      </c>
      <c r="CX1040" s="1">
        <v>43.561999999999998</v>
      </c>
      <c r="CY1040" s="1">
        <v>42.972437499999998</v>
      </c>
      <c r="CZ1040" s="1">
        <v>43.429250000000003</v>
      </c>
      <c r="DA1040" s="1">
        <v>1960.0706250000001</v>
      </c>
      <c r="DB1040" s="1">
        <v>39.99</v>
      </c>
      <c r="DC1040" s="1">
        <v>0</v>
      </c>
      <c r="DD1040" s="1">
        <v>1660411744.8</v>
      </c>
      <c r="DE1040" s="1">
        <v>0</v>
      </c>
      <c r="DF1040" s="1">
        <v>1660411308.0999999</v>
      </c>
      <c r="DG1040" s="1" t="s">
        <v>1960</v>
      </c>
      <c r="DH1040" s="1">
        <v>1660411299.5999999</v>
      </c>
      <c r="DI1040" s="1">
        <v>1660411308.0999999</v>
      </c>
      <c r="DJ1040" s="1">
        <v>25</v>
      </c>
      <c r="DK1040" s="1">
        <v>0.20799999999999999</v>
      </c>
      <c r="DL1040" s="1">
        <v>-5.0000000000000001E-3</v>
      </c>
      <c r="DM1040" s="1">
        <v>1.3160000000000001</v>
      </c>
      <c r="DN1040" s="1">
        <v>1.4999999999999999E-2</v>
      </c>
      <c r="DO1040" s="1">
        <v>400</v>
      </c>
      <c r="DP1040" s="1">
        <v>24</v>
      </c>
      <c r="DQ1040" s="1">
        <v>0.34</v>
      </c>
      <c r="DR1040" s="1">
        <v>0.09</v>
      </c>
      <c r="DS1040" s="1">
        <v>8.4757762078064793</v>
      </c>
      <c r="DT1040" s="1">
        <v>1.6567853061551741</v>
      </c>
      <c r="DU1040" s="1">
        <v>0.16144741269221191</v>
      </c>
      <c r="DV1040" s="1">
        <v>0</v>
      </c>
      <c r="DW1040" s="1">
        <v>40.328919342425507</v>
      </c>
      <c r="DX1040" s="1">
        <v>2.0006981817706868</v>
      </c>
      <c r="DY1040" s="1">
        <v>0.18517321391306449</v>
      </c>
      <c r="DZ1040" s="1">
        <v>0</v>
      </c>
      <c r="EA1040" s="1">
        <v>-51.866500000000009</v>
      </c>
      <c r="EB1040" s="1">
        <v>-2.9959209677418568</v>
      </c>
      <c r="EC1040" s="1">
        <v>0.25408886558230648</v>
      </c>
      <c r="ED1040" s="1">
        <v>0</v>
      </c>
      <c r="EE1040" s="1">
        <v>875.24828022099848</v>
      </c>
      <c r="EF1040" s="1">
        <v>255.6430352272705</v>
      </c>
      <c r="EG1040" s="1">
        <v>18.471875030515651</v>
      </c>
      <c r="EH1040" s="1">
        <v>0</v>
      </c>
      <c r="EI1040" s="1">
        <v>3.385010243902439</v>
      </c>
      <c r="EJ1040" s="1">
        <v>-0.46630264808363348</v>
      </c>
      <c r="EK1040" s="1">
        <v>5.0408982962911929E-2</v>
      </c>
      <c r="EL1040" s="1">
        <v>0</v>
      </c>
      <c r="EM1040" s="1">
        <v>2.0240892202520362</v>
      </c>
      <c r="EN1040" s="1">
        <v>1.0390386891852489E-2</v>
      </c>
      <c r="EO1040" s="1">
        <v>1.0548756176027171E-3</v>
      </c>
      <c r="EP1040" s="1">
        <v>1</v>
      </c>
      <c r="EQ1040" s="1">
        <v>1</v>
      </c>
      <c r="ER1040" s="1">
        <v>6</v>
      </c>
      <c r="ES1040" s="1" t="s">
        <v>433</v>
      </c>
      <c r="ET1040" s="1">
        <v>2.9413299999999998</v>
      </c>
      <c r="EU1040" s="1">
        <v>2.8009400000000002</v>
      </c>
      <c r="EV1040" s="1">
        <v>0.17105400000000001</v>
      </c>
      <c r="EW1040" s="1">
        <v>0.17638899999999999</v>
      </c>
      <c r="EX1040" s="1">
        <v>0.117089</v>
      </c>
      <c r="EY1040" s="1">
        <v>0.106817</v>
      </c>
      <c r="EZ1040" s="1">
        <v>16938.599999999999</v>
      </c>
      <c r="FA1040" s="1">
        <v>17642.3</v>
      </c>
      <c r="FB1040" s="1">
        <v>23773.599999999999</v>
      </c>
      <c r="FC1040" s="1">
        <v>24940.400000000001</v>
      </c>
      <c r="FD1040" s="1">
        <v>33606.9</v>
      </c>
      <c r="FE1040" s="1">
        <v>35580.6</v>
      </c>
      <c r="FF1040" s="1">
        <v>43357.4</v>
      </c>
      <c r="FG1040" s="1">
        <v>46110.1</v>
      </c>
      <c r="FH1040" s="1">
        <v>1.94425</v>
      </c>
      <c r="FI1040" s="1">
        <v>1.81155</v>
      </c>
      <c r="FJ1040" s="1">
        <v>0.104725</v>
      </c>
      <c r="FK1040" s="1">
        <v>0</v>
      </c>
      <c r="FL1040" s="1">
        <v>30.1157</v>
      </c>
      <c r="FM1040" s="1">
        <v>999.9</v>
      </c>
      <c r="FN1040" s="1">
        <v>57.7</v>
      </c>
      <c r="FO1040" s="1">
        <v>37.4</v>
      </c>
      <c r="FP1040" s="1">
        <v>37.402099999999997</v>
      </c>
      <c r="FQ1040" s="1">
        <v>63.486199999999997</v>
      </c>
      <c r="FR1040" s="1">
        <v>25.3446</v>
      </c>
      <c r="FS1040" s="1">
        <v>1</v>
      </c>
      <c r="FT1040" s="1">
        <v>0.52612300000000001</v>
      </c>
      <c r="FU1040" s="1">
        <v>2.5428000000000002</v>
      </c>
      <c r="FV1040" s="1">
        <v>20.302600000000002</v>
      </c>
      <c r="FW1040" s="1">
        <v>5.2117500000000003</v>
      </c>
      <c r="FX1040" s="1">
        <v>11.9077</v>
      </c>
      <c r="FY1040" s="1">
        <v>5.0028499999999996</v>
      </c>
      <c r="FZ1040" s="1">
        <v>3.2905000000000002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1.8597399999999999</v>
      </c>
      <c r="GF1040" s="1">
        <v>1.8548</v>
      </c>
      <c r="GG1040" s="1">
        <v>1.85792</v>
      </c>
      <c r="GH1040" s="1">
        <v>1.8563799999999999</v>
      </c>
      <c r="GI1040" s="1">
        <v>1.85517</v>
      </c>
      <c r="GJ1040" s="1">
        <v>1.85476</v>
      </c>
      <c r="GK1040" s="1">
        <v>1.85364</v>
      </c>
      <c r="GL1040" s="1">
        <v>1.8565400000000001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</v>
      </c>
      <c r="GX1040" s="1">
        <v>100</v>
      </c>
      <c r="GY1040" s="1">
        <v>100</v>
      </c>
      <c r="GZ1040" s="1">
        <v>2.2799999999999998</v>
      </c>
      <c r="HA1040" s="1">
        <v>8.3000000000000001E-3</v>
      </c>
      <c r="HB1040" s="1">
        <v>0.36341150857684917</v>
      </c>
      <c r="HC1040" s="1">
        <v>2.8098669343081611E-3</v>
      </c>
      <c r="HD1040" s="1">
        <v>-1.127031966113555E-6</v>
      </c>
      <c r="HE1040" s="1">
        <v>1.768598670541231E-10</v>
      </c>
      <c r="HF1040" s="1">
        <v>-7.1736991530500657E-2</v>
      </c>
      <c r="HG1040" s="1">
        <v>1.081145868756639E-2</v>
      </c>
      <c r="HH1040" s="1">
        <v>-3.689364805754238E-4</v>
      </c>
      <c r="HI1040" s="1">
        <v>2.919854880483278E-6</v>
      </c>
      <c r="HJ1040" s="1">
        <v>2</v>
      </c>
      <c r="HK1040" s="1">
        <v>2136</v>
      </c>
      <c r="HL1040" s="1">
        <v>3</v>
      </c>
      <c r="HM1040" s="1">
        <v>30</v>
      </c>
      <c r="HN1040" s="1">
        <v>7.4</v>
      </c>
      <c r="HO1040" s="1">
        <v>7.3</v>
      </c>
      <c r="HP1040" s="1">
        <v>2.36328</v>
      </c>
      <c r="HQ1040" s="1">
        <v>2.3059099999999999</v>
      </c>
      <c r="HR1040" s="1">
        <v>1.4978</v>
      </c>
      <c r="HS1040" s="1">
        <v>2.3022499999999999</v>
      </c>
      <c r="HT1040" s="1">
        <v>1.5478499999999999</v>
      </c>
      <c r="HU1040" s="1">
        <v>2.4609399999999999</v>
      </c>
      <c r="HV1040" s="1">
        <v>40.732300000000002</v>
      </c>
      <c r="HW1040" s="1">
        <v>13.133900000000001</v>
      </c>
      <c r="HX1040" s="1">
        <v>18</v>
      </c>
      <c r="HY1040" s="1">
        <v>500.70699999999999</v>
      </c>
      <c r="HZ1040" s="1">
        <v>478.678</v>
      </c>
      <c r="IA1040" s="1">
        <v>26.767199999999999</v>
      </c>
      <c r="IB1040" s="1">
        <v>33.566000000000003</v>
      </c>
      <c r="IC1040" s="1">
        <v>30.000399999999999</v>
      </c>
      <c r="ID1040" s="1">
        <v>33.383600000000001</v>
      </c>
      <c r="IE1040" s="1">
        <v>33.487400000000001</v>
      </c>
      <c r="IF1040" s="1">
        <v>47.316499999999998</v>
      </c>
      <c r="IG1040" s="1">
        <v>38.920499999999997</v>
      </c>
      <c r="IH1040" s="1">
        <v>0</v>
      </c>
      <c r="II1040" s="1">
        <v>26.761299999999999</v>
      </c>
      <c r="IJ1040" s="1">
        <v>1136.8499999999999</v>
      </c>
      <c r="IK1040" s="1">
        <v>23.845700000000001</v>
      </c>
      <c r="IL1040" s="1">
        <v>100.25</v>
      </c>
      <c r="IM1040" s="1">
        <v>99.927800000000005</v>
      </c>
      <c r="IN1040" s="1" t="s">
        <v>365</v>
      </c>
    </row>
    <row r="1041" spans="1:248" ht="15.75" customHeight="1" x14ac:dyDescent="0.3">
      <c r="A1041" s="1">
        <v>1025</v>
      </c>
      <c r="B1041" s="1">
        <v>1660411747.5</v>
      </c>
      <c r="C1041" s="1">
        <v>12023.400000095369</v>
      </c>
      <c r="D1041" s="1" t="s">
        <v>2377</v>
      </c>
      <c r="E1041" s="1" t="s">
        <v>2378</v>
      </c>
      <c r="F1041" s="1">
        <v>1</v>
      </c>
      <c r="G1041" s="1" t="s">
        <v>349</v>
      </c>
      <c r="H1041" s="1" t="s">
        <v>350</v>
      </c>
      <c r="I1041" s="1" t="s">
        <v>351</v>
      </c>
      <c r="J1041" s="1" t="s">
        <v>352</v>
      </c>
      <c r="K1041" s="1" t="s">
        <v>1959</v>
      </c>
      <c r="L1041" s="1" t="s">
        <v>349</v>
      </c>
      <c r="M1041" s="1" t="s">
        <v>354</v>
      </c>
      <c r="N1041" s="1">
        <v>1660411739.9333329</v>
      </c>
      <c r="O1041" s="1">
        <f t="shared" si="136"/>
        <v>2.8582859474028466E-3</v>
      </c>
      <c r="P1041" s="1">
        <f t="shared" si="137"/>
        <v>2.8582859474028468</v>
      </c>
      <c r="Q1041" s="1">
        <f t="shared" si="138"/>
        <v>8.7273423433050752</v>
      </c>
      <c r="R1041" s="1">
        <f t="shared" si="139"/>
        <v>1015.9372</v>
      </c>
      <c r="S1041" s="1">
        <f t="shared" si="140"/>
        <v>881.12915621548927</v>
      </c>
      <c r="T1041" s="1">
        <f t="shared" si="141"/>
        <v>87.680549157223524</v>
      </c>
      <c r="U1041" s="1">
        <f t="shared" si="142"/>
        <v>101.09520378130252</v>
      </c>
      <c r="V1041" s="1">
        <f t="shared" si="143"/>
        <v>0.1388263352410907</v>
      </c>
      <c r="W1041" s="1">
        <f t="shared" si="144"/>
        <v>2.9193132418731631</v>
      </c>
      <c r="X1041" s="1">
        <f t="shared" si="145"/>
        <v>0.13526027164314267</v>
      </c>
      <c r="Y1041" s="1">
        <f t="shared" si="146"/>
        <v>8.4850436782690455E-2</v>
      </c>
      <c r="Z1041" s="1">
        <f t="shared" si="147"/>
        <v>321.52478420000006</v>
      </c>
      <c r="AA1041" s="1">
        <f t="shared" si="148"/>
        <v>32.175067913545128</v>
      </c>
      <c r="AB1041" s="1">
        <f t="shared" si="149"/>
        <v>31.81359333333333</v>
      </c>
      <c r="AC1041" s="1">
        <f t="shared" si="150"/>
        <v>4.7249334207107712</v>
      </c>
      <c r="AD1041" s="1">
        <f t="shared" si="151"/>
        <v>59.787306830678034</v>
      </c>
      <c r="AE1041" s="1">
        <f t="shared" si="152"/>
        <v>2.7005849941559816</v>
      </c>
      <c r="AF1041" s="1">
        <f t="shared" si="153"/>
        <v>4.5169871956337371</v>
      </c>
      <c r="AG1041" s="1">
        <f t="shared" si="154"/>
        <v>2.0243484265547895</v>
      </c>
      <c r="AH1041" s="1">
        <f t="shared" si="155"/>
        <v>-126.05041028046554</v>
      </c>
      <c r="AI1041" s="1">
        <f t="shared" si="156"/>
        <v>-124.61824706962643</v>
      </c>
      <c r="AJ1041" s="1">
        <f t="shared" si="157"/>
        <v>-9.6254835399167913</v>
      </c>
      <c r="AK1041" s="1">
        <f t="shared" si="158"/>
        <v>61.230643309991294</v>
      </c>
      <c r="AL1041" s="1">
        <f t="shared" si="159"/>
        <v>40.416929290312055</v>
      </c>
      <c r="AM1041" s="1">
        <f t="shared" si="160"/>
        <v>2.8693794177351331</v>
      </c>
      <c r="AN1041" s="1">
        <f t="shared" si="161"/>
        <v>8.7273423433050752</v>
      </c>
      <c r="AO1041" s="1">
        <v>1117.260550326989</v>
      </c>
      <c r="AP1041" s="1">
        <v>1080.451939393939</v>
      </c>
      <c r="AQ1041" s="1">
        <v>5.1042765398967864</v>
      </c>
      <c r="AR1041" s="1">
        <v>65.016461255683083</v>
      </c>
      <c r="AS1041" s="1">
        <f t="shared" si="162"/>
        <v>2.8582859474028468</v>
      </c>
      <c r="AT1041" s="1">
        <v>23.80637967684638</v>
      </c>
      <c r="AU1041" s="1">
        <v>27.141104848484851</v>
      </c>
      <c r="AV1041" s="1">
        <v>1.837780777902434E-4</v>
      </c>
      <c r="AW1041" s="1">
        <v>83.562977856309928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51873.632802092317</v>
      </c>
      <c r="BC1041" s="1">
        <f t="shared" si="166"/>
        <v>2000.058666666667</v>
      </c>
      <c r="BD1041" s="1">
        <f t="shared" si="167"/>
        <v>1681.2489800000003</v>
      </c>
      <c r="BE1041" s="1">
        <f t="shared" si="168"/>
        <v>0.84059983240491609</v>
      </c>
      <c r="BF1041" s="1">
        <f t="shared" si="169"/>
        <v>0.16075767654148812</v>
      </c>
      <c r="BG1041" s="1">
        <v>6</v>
      </c>
      <c r="BH1041" s="1">
        <v>0.5</v>
      </c>
      <c r="BI1041" s="1" t="s">
        <v>355</v>
      </c>
      <c r="BJ1041" s="1">
        <v>2</v>
      </c>
      <c r="BK1041" s="1" t="b">
        <v>1</v>
      </c>
      <c r="BL1041" s="1">
        <v>1660411739.9333329</v>
      </c>
      <c r="BM1041" s="1">
        <v>1015.9372</v>
      </c>
      <c r="BN1041" s="1">
        <v>1067.921333333333</v>
      </c>
      <c r="BO1041" s="1">
        <v>27.139019999999999</v>
      </c>
      <c r="BP1041" s="1">
        <v>23.79013333333333</v>
      </c>
      <c r="BQ1041" s="1">
        <v>1013.699133333333</v>
      </c>
      <c r="BR1041" s="1">
        <v>27.13066666666667</v>
      </c>
      <c r="BS1041" s="1">
        <v>500.13766666666658</v>
      </c>
      <c r="BT1041" s="1">
        <v>99.409386666666663</v>
      </c>
      <c r="BU1041" s="1">
        <v>9.9917433333333333E-2</v>
      </c>
      <c r="BV1041" s="1">
        <v>31.021793333333331</v>
      </c>
      <c r="BW1041" s="1">
        <v>31.81359333333333</v>
      </c>
      <c r="BX1041" s="1">
        <v>999.89999999999986</v>
      </c>
      <c r="BY1041" s="1">
        <v>0</v>
      </c>
      <c r="BZ1041" s="1">
        <v>0</v>
      </c>
      <c r="CA1041" s="1">
        <v>10000.82866666667</v>
      </c>
      <c r="CB1041" s="1">
        <v>0</v>
      </c>
      <c r="CC1041" s="1">
        <v>58.874839999999999</v>
      </c>
      <c r="CD1041" s="1">
        <v>-51.986326666666663</v>
      </c>
      <c r="CE1041" s="1">
        <v>1044.278</v>
      </c>
      <c r="CF1041" s="1">
        <v>1093.9486666666669</v>
      </c>
      <c r="CG1041" s="1">
        <v>3.3488733333333331</v>
      </c>
      <c r="CH1041" s="1">
        <v>1067.921333333333</v>
      </c>
      <c r="CI1041" s="1">
        <v>23.79013333333333</v>
      </c>
      <c r="CJ1041" s="1">
        <v>2.697872666666667</v>
      </c>
      <c r="CK1041" s="1">
        <v>2.3649620000000011</v>
      </c>
      <c r="CL1041" s="1">
        <v>22.272166666666671</v>
      </c>
      <c r="CM1041" s="1">
        <v>20.125846666666671</v>
      </c>
      <c r="CN1041" s="1">
        <v>2000.058666666667</v>
      </c>
      <c r="CO1041" s="1">
        <v>0.98000606666666679</v>
      </c>
      <c r="CP1041" s="1">
        <v>1.9993899999999998E-2</v>
      </c>
      <c r="CQ1041" s="1">
        <v>0</v>
      </c>
      <c r="CR1041" s="1">
        <v>2.554266666666666</v>
      </c>
      <c r="CS1041" s="1">
        <v>0</v>
      </c>
      <c r="CT1041" s="1">
        <v>29187.91333333333</v>
      </c>
      <c r="CU1041" s="1">
        <v>17412.846666666672</v>
      </c>
      <c r="CV1041" s="1">
        <v>43.528933333333342</v>
      </c>
      <c r="CW1041" s="1">
        <v>44.653933333333327</v>
      </c>
      <c r="CX1041" s="1">
        <v>43.561999999999998</v>
      </c>
      <c r="CY1041" s="1">
        <v>42.978999999999999</v>
      </c>
      <c r="CZ1041" s="1">
        <v>43.436999999999998</v>
      </c>
      <c r="DA1041" s="1">
        <v>1960.068666666667</v>
      </c>
      <c r="DB1041" s="1">
        <v>39.99</v>
      </c>
      <c r="DC1041" s="1">
        <v>0</v>
      </c>
      <c r="DD1041" s="1">
        <v>1660411746</v>
      </c>
      <c r="DE1041" s="1">
        <v>0</v>
      </c>
      <c r="DF1041" s="1">
        <v>1660411308.0999999</v>
      </c>
      <c r="DG1041" s="1" t="s">
        <v>1960</v>
      </c>
      <c r="DH1041" s="1">
        <v>1660411299.5999999</v>
      </c>
      <c r="DI1041" s="1">
        <v>1660411308.0999999</v>
      </c>
      <c r="DJ1041" s="1">
        <v>25</v>
      </c>
      <c r="DK1041" s="1">
        <v>0.20799999999999999</v>
      </c>
      <c r="DL1041" s="1">
        <v>-5.0000000000000001E-3</v>
      </c>
      <c r="DM1041" s="1">
        <v>1.3160000000000001</v>
      </c>
      <c r="DN1041" s="1">
        <v>1.4999999999999999E-2</v>
      </c>
      <c r="DO1041" s="1">
        <v>400</v>
      </c>
      <c r="DP1041" s="1">
        <v>24</v>
      </c>
      <c r="DQ1041" s="1">
        <v>0.34</v>
      </c>
      <c r="DR1041" s="1">
        <v>0.09</v>
      </c>
      <c r="DS1041" s="1">
        <v>8.4931450711925809</v>
      </c>
      <c r="DT1041" s="1">
        <v>1.576091299035659</v>
      </c>
      <c r="DU1041" s="1">
        <v>0.15873626666867</v>
      </c>
      <c r="DV1041" s="1">
        <v>0</v>
      </c>
      <c r="DW1041" s="1">
        <v>40.365887558943818</v>
      </c>
      <c r="DX1041" s="1">
        <v>1.7820613115017949</v>
      </c>
      <c r="DY1041" s="1">
        <v>0.17119281440536899</v>
      </c>
      <c r="DZ1041" s="1">
        <v>0</v>
      </c>
      <c r="EA1041" s="1">
        <v>-51.924683870967748</v>
      </c>
      <c r="EB1041" s="1">
        <v>-2.9294661290320652</v>
      </c>
      <c r="EC1041" s="1">
        <v>0.24904227921505359</v>
      </c>
      <c r="ED1041" s="1">
        <v>0</v>
      </c>
      <c r="EE1041" s="1">
        <v>879.69552640509323</v>
      </c>
      <c r="EF1041" s="1">
        <v>257.7147956794538</v>
      </c>
      <c r="EG1041" s="1">
        <v>18.627030476830651</v>
      </c>
      <c r="EH1041" s="1">
        <v>0</v>
      </c>
      <c r="EI1041" s="1">
        <v>3.3788385365853659</v>
      </c>
      <c r="EJ1041" s="1">
        <v>-0.43890794425087332</v>
      </c>
      <c r="EK1041" s="1">
        <v>4.8410785311165758E-2</v>
      </c>
      <c r="EL1041" s="1">
        <v>0</v>
      </c>
      <c r="EM1041" s="1">
        <v>2.0242034639923752</v>
      </c>
      <c r="EN1041" s="1">
        <v>9.4816185377435257E-3</v>
      </c>
      <c r="EO1041" s="1">
        <v>1.0237360342155279E-3</v>
      </c>
      <c r="EP1041" s="1">
        <v>1</v>
      </c>
      <c r="EQ1041" s="1">
        <v>1</v>
      </c>
      <c r="ER1041" s="1">
        <v>6</v>
      </c>
      <c r="ES1041" s="1" t="s">
        <v>433</v>
      </c>
      <c r="ET1041" s="1">
        <v>2.9411900000000002</v>
      </c>
      <c r="EU1041" s="1">
        <v>2.8009900000000001</v>
      </c>
      <c r="EV1041" s="1">
        <v>0.171572</v>
      </c>
      <c r="EW1041" s="1">
        <v>0.17690800000000001</v>
      </c>
      <c r="EX1041" s="1">
        <v>0.117081</v>
      </c>
      <c r="EY1041" s="1">
        <v>0.10681599999999999</v>
      </c>
      <c r="EZ1041" s="1">
        <v>16927.7</v>
      </c>
      <c r="FA1041" s="1">
        <v>17631.3</v>
      </c>
      <c r="FB1041" s="1">
        <v>23773.200000000001</v>
      </c>
      <c r="FC1041" s="1">
        <v>24940.5</v>
      </c>
      <c r="FD1041" s="1">
        <v>33606.800000000003</v>
      </c>
      <c r="FE1041" s="1">
        <v>35580.6</v>
      </c>
      <c r="FF1041" s="1">
        <v>43356.800000000003</v>
      </c>
      <c r="FG1041" s="1">
        <v>46110.1</v>
      </c>
      <c r="FH1041" s="1">
        <v>1.9440500000000001</v>
      </c>
      <c r="FI1041" s="1">
        <v>1.81162</v>
      </c>
      <c r="FJ1041" s="1">
        <v>0.104446</v>
      </c>
      <c r="FK1041" s="1">
        <v>0</v>
      </c>
      <c r="FL1041" s="1">
        <v>30.117000000000001</v>
      </c>
      <c r="FM1041" s="1">
        <v>999.9</v>
      </c>
      <c r="FN1041" s="1">
        <v>57.7</v>
      </c>
      <c r="FO1041" s="1">
        <v>37.4</v>
      </c>
      <c r="FP1041" s="1">
        <v>37.3994</v>
      </c>
      <c r="FQ1041" s="1">
        <v>63.746200000000002</v>
      </c>
      <c r="FR1041" s="1">
        <v>25.961500000000001</v>
      </c>
      <c r="FS1041" s="1">
        <v>1</v>
      </c>
      <c r="FT1041" s="1">
        <v>0.52621899999999999</v>
      </c>
      <c r="FU1041" s="1">
        <v>2.5328599999999999</v>
      </c>
      <c r="FV1041" s="1">
        <v>20.302800000000001</v>
      </c>
      <c r="FW1041" s="1">
        <v>5.2114500000000001</v>
      </c>
      <c r="FX1041" s="1">
        <v>11.9078</v>
      </c>
      <c r="FY1041" s="1">
        <v>5.0026999999999999</v>
      </c>
      <c r="FZ1041" s="1">
        <v>3.2905000000000002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1.8597399999999999</v>
      </c>
      <c r="GF1041" s="1">
        <v>1.8547800000000001</v>
      </c>
      <c r="GG1041" s="1">
        <v>1.85791</v>
      </c>
      <c r="GH1041" s="1">
        <v>1.8563799999999999</v>
      </c>
      <c r="GI1041" s="1">
        <v>1.85517</v>
      </c>
      <c r="GJ1041" s="1">
        <v>1.8547400000000001</v>
      </c>
      <c r="GK1041" s="1">
        <v>1.85364</v>
      </c>
      <c r="GL1041" s="1">
        <v>1.8565400000000001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</v>
      </c>
      <c r="GX1041" s="1">
        <v>100</v>
      </c>
      <c r="GY1041" s="1">
        <v>100</v>
      </c>
      <c r="GZ1041" s="1">
        <v>2.27</v>
      </c>
      <c r="HA1041" s="1">
        <v>8.3999999999999995E-3</v>
      </c>
      <c r="HB1041" s="1">
        <v>0.36341150857684917</v>
      </c>
      <c r="HC1041" s="1">
        <v>2.8098669343081611E-3</v>
      </c>
      <c r="HD1041" s="1">
        <v>-1.127031966113555E-6</v>
      </c>
      <c r="HE1041" s="1">
        <v>1.768598670541231E-10</v>
      </c>
      <c r="HF1041" s="1">
        <v>-7.1736991530500657E-2</v>
      </c>
      <c r="HG1041" s="1">
        <v>1.081145868756639E-2</v>
      </c>
      <c r="HH1041" s="1">
        <v>-3.689364805754238E-4</v>
      </c>
      <c r="HI1041" s="1">
        <v>2.919854880483278E-6</v>
      </c>
      <c r="HJ1041" s="1">
        <v>2</v>
      </c>
      <c r="HK1041" s="1">
        <v>2136</v>
      </c>
      <c r="HL1041" s="1">
        <v>3</v>
      </c>
      <c r="HM1041" s="1">
        <v>30</v>
      </c>
      <c r="HN1041" s="1">
        <v>7.5</v>
      </c>
      <c r="HO1041" s="1">
        <v>7.3</v>
      </c>
      <c r="HP1041" s="1">
        <v>2.3754900000000001</v>
      </c>
      <c r="HQ1041" s="1">
        <v>2.32056</v>
      </c>
      <c r="HR1041" s="1">
        <v>1.4978</v>
      </c>
      <c r="HS1041" s="1">
        <v>2.3010299999999999</v>
      </c>
      <c r="HT1041" s="1">
        <v>1.5478499999999999</v>
      </c>
      <c r="HU1041" s="1">
        <v>2.3730500000000001</v>
      </c>
      <c r="HV1041" s="1">
        <v>40.706699999999998</v>
      </c>
      <c r="HW1041" s="1">
        <v>13.1251</v>
      </c>
      <c r="HX1041" s="1">
        <v>18</v>
      </c>
      <c r="HY1041" s="1">
        <v>500.59100000000001</v>
      </c>
      <c r="HZ1041" s="1">
        <v>478.733</v>
      </c>
      <c r="IA1041" s="1">
        <v>26.761700000000001</v>
      </c>
      <c r="IB1041" s="1">
        <v>33.566000000000003</v>
      </c>
      <c r="IC1041" s="1">
        <v>30.000499999999999</v>
      </c>
      <c r="ID1041" s="1">
        <v>33.384399999999999</v>
      </c>
      <c r="IE1041" s="1">
        <v>33.488199999999999</v>
      </c>
      <c r="IF1041" s="1">
        <v>47.542099999999998</v>
      </c>
      <c r="IG1041" s="1">
        <v>38.920499999999997</v>
      </c>
      <c r="IH1041" s="1">
        <v>0</v>
      </c>
      <c r="II1041" s="1">
        <v>26.7393</v>
      </c>
      <c r="IJ1041" s="1">
        <v>1136.8499999999999</v>
      </c>
      <c r="IK1041" s="1">
        <v>23.8492</v>
      </c>
      <c r="IL1041" s="1">
        <v>100.249</v>
      </c>
      <c r="IM1041" s="1">
        <v>99.927899999999994</v>
      </c>
      <c r="IN1041" s="1" t="s">
        <v>365</v>
      </c>
    </row>
    <row r="1042" spans="1:248" ht="15.75" customHeight="1" x14ac:dyDescent="0.3">
      <c r="A1042" s="1">
        <v>1026</v>
      </c>
      <c r="B1042" s="1">
        <v>1660411748.5</v>
      </c>
      <c r="C1042" s="1">
        <v>12024.400000095369</v>
      </c>
      <c r="D1042" s="1" t="s">
        <v>2379</v>
      </c>
      <c r="E1042" s="1" t="s">
        <v>2380</v>
      </c>
      <c r="F1042" s="1">
        <v>1</v>
      </c>
      <c r="G1042" s="1" t="s">
        <v>349</v>
      </c>
      <c r="H1042" s="1" t="s">
        <v>350</v>
      </c>
      <c r="I1042" s="1" t="s">
        <v>351</v>
      </c>
      <c r="J1042" s="1" t="s">
        <v>352</v>
      </c>
      <c r="K1042" s="1" t="s">
        <v>1959</v>
      </c>
      <c r="L1042" s="1" t="s">
        <v>349</v>
      </c>
      <c r="M1042" s="1" t="s">
        <v>354</v>
      </c>
      <c r="N1042" s="1">
        <v>1660411740.4375</v>
      </c>
      <c r="O1042" s="1">
        <f t="shared" si="136"/>
        <v>2.8524805210082809E-3</v>
      </c>
      <c r="P1042" s="1">
        <f t="shared" si="137"/>
        <v>2.8524805210082809</v>
      </c>
      <c r="Q1042" s="1">
        <f t="shared" si="138"/>
        <v>8.7796236718990581</v>
      </c>
      <c r="R1042" s="1">
        <f t="shared" si="139"/>
        <v>1018.4505</v>
      </c>
      <c r="S1042" s="1">
        <f t="shared" si="140"/>
        <v>882.74429959652696</v>
      </c>
      <c r="T1042" s="1">
        <f t="shared" si="141"/>
        <v>87.841249406614253</v>
      </c>
      <c r="U1042" s="1">
        <f t="shared" si="142"/>
        <v>101.34527565873954</v>
      </c>
      <c r="V1042" s="1">
        <f t="shared" si="143"/>
        <v>0.13853614336471654</v>
      </c>
      <c r="W1042" s="1">
        <f t="shared" si="144"/>
        <v>2.9192423613405127</v>
      </c>
      <c r="X1042" s="1">
        <f t="shared" si="145"/>
        <v>0.13498468340484332</v>
      </c>
      <c r="Y1042" s="1">
        <f t="shared" si="146"/>
        <v>8.4676928570543361E-2</v>
      </c>
      <c r="Z1042" s="1">
        <f t="shared" si="147"/>
        <v>321.52280249999995</v>
      </c>
      <c r="AA1042" s="1">
        <f t="shared" si="148"/>
        <v>32.176630624979175</v>
      </c>
      <c r="AB1042" s="1">
        <f t="shared" si="149"/>
        <v>31.813624999999998</v>
      </c>
      <c r="AC1042" s="1">
        <f t="shared" si="150"/>
        <v>4.7249419010367832</v>
      </c>
      <c r="AD1042" s="1">
        <f t="shared" si="151"/>
        <v>59.787091335270951</v>
      </c>
      <c r="AE1042" s="1">
        <f t="shared" si="152"/>
        <v>2.7005810977426852</v>
      </c>
      <c r="AF1042" s="1">
        <f t="shared" si="153"/>
        <v>4.5169969594247474</v>
      </c>
      <c r="AG1042" s="1">
        <f t="shared" si="154"/>
        <v>2.0243608032940981</v>
      </c>
      <c r="AH1042" s="1">
        <f t="shared" si="155"/>
        <v>-125.79439097646519</v>
      </c>
      <c r="AI1042" s="1">
        <f t="shared" si="156"/>
        <v>-124.61423771664396</v>
      </c>
      <c r="AJ1042" s="1">
        <f t="shared" si="157"/>
        <v>-9.6254108620355101</v>
      </c>
      <c r="AK1042" s="1">
        <f t="shared" si="158"/>
        <v>61.48876294485531</v>
      </c>
      <c r="AL1042" s="1">
        <f t="shared" si="159"/>
        <v>40.434874757206352</v>
      </c>
      <c r="AM1042" s="1">
        <f t="shared" si="160"/>
        <v>2.8683405060522551</v>
      </c>
      <c r="AN1042" s="1">
        <f t="shared" si="161"/>
        <v>8.7796236718990581</v>
      </c>
      <c r="AO1042" s="1">
        <v>1122.517374761873</v>
      </c>
      <c r="AP1042" s="1">
        <v>1085.6039393939391</v>
      </c>
      <c r="AQ1042" s="1">
        <v>5.1121872179787564</v>
      </c>
      <c r="AR1042" s="1">
        <v>65.016461255683083</v>
      </c>
      <c r="AS1042" s="1">
        <f t="shared" si="162"/>
        <v>2.8524805210082809</v>
      </c>
      <c r="AT1042" s="1">
        <v>23.80777817824999</v>
      </c>
      <c r="AU1042" s="1">
        <v>27.138111515151511</v>
      </c>
      <c r="AV1042" s="1">
        <v>-1.755957072397955E-4</v>
      </c>
      <c r="AW1042" s="1">
        <v>83.562977856309928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51871.611910025269</v>
      </c>
      <c r="BC1042" s="1">
        <f t="shared" si="166"/>
        <v>2000.0462500000001</v>
      </c>
      <c r="BD1042" s="1">
        <f t="shared" si="167"/>
        <v>1681.2385499999998</v>
      </c>
      <c r="BE1042" s="1">
        <f t="shared" si="168"/>
        <v>0.84059983612878941</v>
      </c>
      <c r="BF1042" s="1">
        <f t="shared" si="169"/>
        <v>0.16075768372856375</v>
      </c>
      <c r="BG1042" s="1">
        <v>6</v>
      </c>
      <c r="BH1042" s="1">
        <v>0.5</v>
      </c>
      <c r="BI1042" s="1" t="s">
        <v>355</v>
      </c>
      <c r="BJ1042" s="1">
        <v>2</v>
      </c>
      <c r="BK1042" s="1" t="b">
        <v>1</v>
      </c>
      <c r="BL1042" s="1">
        <v>1660411740.4375</v>
      </c>
      <c r="BM1042" s="1">
        <v>1018.4505</v>
      </c>
      <c r="BN1042" s="1">
        <v>1070.4637499999999</v>
      </c>
      <c r="BO1042" s="1">
        <v>27.138987499999999</v>
      </c>
      <c r="BP1042" s="1">
        <v>23.7913</v>
      </c>
      <c r="BQ1042" s="1">
        <v>1016.2098125</v>
      </c>
      <c r="BR1042" s="1">
        <v>27.130637499999999</v>
      </c>
      <c r="BS1042" s="1">
        <v>500.13568750000002</v>
      </c>
      <c r="BT1042" s="1">
        <v>99.409368749999999</v>
      </c>
      <c r="BU1042" s="1">
        <v>9.9910943750000009E-2</v>
      </c>
      <c r="BV1042" s="1">
        <v>31.021831250000002</v>
      </c>
      <c r="BW1042" s="1">
        <v>31.813624999999998</v>
      </c>
      <c r="BX1042" s="1">
        <v>999.9</v>
      </c>
      <c r="BY1042" s="1">
        <v>0</v>
      </c>
      <c r="BZ1042" s="1">
        <v>0</v>
      </c>
      <c r="CA1042" s="1">
        <v>10000.425625</v>
      </c>
      <c r="CB1042" s="1">
        <v>0</v>
      </c>
      <c r="CC1042" s="1">
        <v>58.663350000000001</v>
      </c>
      <c r="CD1042" s="1">
        <v>-52.015349999999998</v>
      </c>
      <c r="CE1042" s="1">
        <v>1046.8612499999999</v>
      </c>
      <c r="CF1042" s="1">
        <v>1096.5543749999999</v>
      </c>
      <c r="CG1042" s="1">
        <v>3.3476768749999999</v>
      </c>
      <c r="CH1042" s="1">
        <v>1070.4637499999999</v>
      </c>
      <c r="CI1042" s="1">
        <v>23.7913</v>
      </c>
      <c r="CJ1042" s="1">
        <v>2.6978693749999998</v>
      </c>
      <c r="CK1042" s="1">
        <v>2.3650774999999999</v>
      </c>
      <c r="CL1042" s="1">
        <v>22.272143750000001</v>
      </c>
      <c r="CM1042" s="1">
        <v>20.126637500000001</v>
      </c>
      <c r="CN1042" s="1">
        <v>2000.0462500000001</v>
      </c>
      <c r="CO1042" s="1">
        <v>0.98000599999999993</v>
      </c>
      <c r="CP1042" s="1">
        <v>1.9994000000000001E-2</v>
      </c>
      <c r="CQ1042" s="1">
        <v>0</v>
      </c>
      <c r="CR1042" s="1">
        <v>2.5580625000000001</v>
      </c>
      <c r="CS1042" s="1">
        <v>0</v>
      </c>
      <c r="CT1042" s="1">
        <v>29190.21875</v>
      </c>
      <c r="CU1042" s="1">
        <v>17412.743750000001</v>
      </c>
      <c r="CV1042" s="1">
        <v>43.530999999999999</v>
      </c>
      <c r="CW1042" s="1">
        <v>44.652124999999998</v>
      </c>
      <c r="CX1042" s="1">
        <v>43.561999999999998</v>
      </c>
      <c r="CY1042" s="1">
        <v>42.980312499999997</v>
      </c>
      <c r="CZ1042" s="1">
        <v>43.436999999999998</v>
      </c>
      <c r="DA1042" s="1">
        <v>1960.0562500000001</v>
      </c>
      <c r="DB1042" s="1">
        <v>39.99</v>
      </c>
      <c r="DC1042" s="1">
        <v>0</v>
      </c>
      <c r="DD1042" s="1">
        <v>1660411747.2</v>
      </c>
      <c r="DE1042" s="1">
        <v>0</v>
      </c>
      <c r="DF1042" s="1">
        <v>1660411308.0999999</v>
      </c>
      <c r="DG1042" s="1" t="s">
        <v>1960</v>
      </c>
      <c r="DH1042" s="1">
        <v>1660411299.5999999</v>
      </c>
      <c r="DI1042" s="1">
        <v>1660411308.0999999</v>
      </c>
      <c r="DJ1042" s="1">
        <v>25</v>
      </c>
      <c r="DK1042" s="1">
        <v>0.20799999999999999</v>
      </c>
      <c r="DL1042" s="1">
        <v>-5.0000000000000001E-3</v>
      </c>
      <c r="DM1042" s="1">
        <v>1.3160000000000001</v>
      </c>
      <c r="DN1042" s="1">
        <v>1.4999999999999999E-2</v>
      </c>
      <c r="DO1042" s="1">
        <v>400</v>
      </c>
      <c r="DP1042" s="1">
        <v>24</v>
      </c>
      <c r="DQ1042" s="1">
        <v>0.34</v>
      </c>
      <c r="DR1042" s="1">
        <v>0.09</v>
      </c>
      <c r="DS1042" s="1">
        <v>8.5225891658564059</v>
      </c>
      <c r="DT1042" s="1">
        <v>1.6126389398941281</v>
      </c>
      <c r="DU1042" s="1">
        <v>0.162448483032061</v>
      </c>
      <c r="DV1042" s="1">
        <v>0</v>
      </c>
      <c r="DW1042" s="1">
        <v>40.422749722220438</v>
      </c>
      <c r="DX1042" s="1">
        <v>1.73642068960476</v>
      </c>
      <c r="DY1042" s="1">
        <v>0.1678508771890356</v>
      </c>
      <c r="DZ1042" s="1">
        <v>0</v>
      </c>
      <c r="EA1042" s="1">
        <v>-52.039863333333336</v>
      </c>
      <c r="EB1042" s="1">
        <v>-2.7342407119021308</v>
      </c>
      <c r="EC1042" s="1">
        <v>0.2280932813321975</v>
      </c>
      <c r="ED1042" s="1">
        <v>0</v>
      </c>
      <c r="EE1042" s="1">
        <v>885.11110553808101</v>
      </c>
      <c r="EF1042" s="1">
        <v>258.06238996942301</v>
      </c>
      <c r="EG1042" s="1">
        <v>19.271198481138729</v>
      </c>
      <c r="EH1042" s="1">
        <v>0</v>
      </c>
      <c r="EI1042" s="1">
        <v>3.3673479999999998</v>
      </c>
      <c r="EJ1042" s="1">
        <v>-0.37619369606004599</v>
      </c>
      <c r="EK1042" s="1">
        <v>4.2660902135327611E-2</v>
      </c>
      <c r="EL1042" s="1">
        <v>0</v>
      </c>
      <c r="EM1042" s="1">
        <v>2.0243221101411089</v>
      </c>
      <c r="EN1042" s="1">
        <v>7.5591122994869472E-3</v>
      </c>
      <c r="EO1042" s="1">
        <v>9.6560471374658007E-4</v>
      </c>
      <c r="EP1042" s="1">
        <v>1</v>
      </c>
      <c r="EQ1042" s="1">
        <v>1</v>
      </c>
      <c r="ER1042" s="1">
        <v>6</v>
      </c>
      <c r="ES1042" s="1" t="s">
        <v>433</v>
      </c>
      <c r="ET1042" s="1">
        <v>2.9411700000000001</v>
      </c>
      <c r="EU1042" s="1">
        <v>2.80098</v>
      </c>
      <c r="EV1042" s="1">
        <v>0.17208799999999999</v>
      </c>
      <c r="EW1042" s="1">
        <v>0.17740400000000001</v>
      </c>
      <c r="EX1042" s="1">
        <v>0.117075</v>
      </c>
      <c r="EY1042" s="1">
        <v>0.10681599999999999</v>
      </c>
      <c r="EZ1042" s="1">
        <v>16917</v>
      </c>
      <c r="FA1042" s="1">
        <v>17620.599999999999</v>
      </c>
      <c r="FB1042" s="1">
        <v>23773</v>
      </c>
      <c r="FC1042" s="1">
        <v>24940.400000000001</v>
      </c>
      <c r="FD1042" s="1">
        <v>33606.9</v>
      </c>
      <c r="FE1042" s="1">
        <v>35580.6</v>
      </c>
      <c r="FF1042" s="1">
        <v>43356.7</v>
      </c>
      <c r="FG1042" s="1">
        <v>46110</v>
      </c>
      <c r="FH1042" s="1">
        <v>1.9441200000000001</v>
      </c>
      <c r="FI1042" s="1">
        <v>1.81165</v>
      </c>
      <c r="FJ1042" s="1">
        <v>0.104353</v>
      </c>
      <c r="FK1042" s="1">
        <v>0</v>
      </c>
      <c r="FL1042" s="1">
        <v>30.117599999999999</v>
      </c>
      <c r="FM1042" s="1">
        <v>999.9</v>
      </c>
      <c r="FN1042" s="1">
        <v>57.7</v>
      </c>
      <c r="FO1042" s="1">
        <v>37.4</v>
      </c>
      <c r="FP1042" s="1">
        <v>37.404699999999998</v>
      </c>
      <c r="FQ1042" s="1">
        <v>63.526200000000003</v>
      </c>
      <c r="FR1042" s="1">
        <v>25.416699999999999</v>
      </c>
      <c r="FS1042" s="1">
        <v>1</v>
      </c>
      <c r="FT1042" s="1">
        <v>0.52619199999999999</v>
      </c>
      <c r="FU1042" s="1">
        <v>2.5428500000000001</v>
      </c>
      <c r="FV1042" s="1">
        <v>20.302600000000002</v>
      </c>
      <c r="FW1042" s="1">
        <v>5.2112999999999996</v>
      </c>
      <c r="FX1042" s="1">
        <v>11.9078</v>
      </c>
      <c r="FY1042" s="1">
        <v>5.0027499999999998</v>
      </c>
      <c r="FZ1042" s="1">
        <v>3.2905000000000002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1.8597399999999999</v>
      </c>
      <c r="GF1042" s="1">
        <v>1.85477</v>
      </c>
      <c r="GG1042" s="1">
        <v>1.85792</v>
      </c>
      <c r="GH1042" s="1">
        <v>1.8563799999999999</v>
      </c>
      <c r="GI1042" s="1">
        <v>1.85517</v>
      </c>
      <c r="GJ1042" s="1">
        <v>1.8547499999999999</v>
      </c>
      <c r="GK1042" s="1">
        <v>1.85364</v>
      </c>
      <c r="GL1042" s="1">
        <v>1.8565400000000001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</v>
      </c>
      <c r="GX1042" s="1">
        <v>100</v>
      </c>
      <c r="GY1042" s="1">
        <v>100</v>
      </c>
      <c r="GZ1042" s="1">
        <v>2.2799999999999998</v>
      </c>
      <c r="HA1042" s="1">
        <v>8.3000000000000001E-3</v>
      </c>
      <c r="HB1042" s="1">
        <v>0.36341150857684917</v>
      </c>
      <c r="HC1042" s="1">
        <v>2.8098669343081611E-3</v>
      </c>
      <c r="HD1042" s="1">
        <v>-1.127031966113555E-6</v>
      </c>
      <c r="HE1042" s="1">
        <v>1.768598670541231E-10</v>
      </c>
      <c r="HF1042" s="1">
        <v>-7.1736991530500657E-2</v>
      </c>
      <c r="HG1042" s="1">
        <v>1.081145868756639E-2</v>
      </c>
      <c r="HH1042" s="1">
        <v>-3.689364805754238E-4</v>
      </c>
      <c r="HI1042" s="1">
        <v>2.919854880483278E-6</v>
      </c>
      <c r="HJ1042" s="1">
        <v>2</v>
      </c>
      <c r="HK1042" s="1">
        <v>2136</v>
      </c>
      <c r="HL1042" s="1">
        <v>3</v>
      </c>
      <c r="HM1042" s="1">
        <v>30</v>
      </c>
      <c r="HN1042" s="1">
        <v>7.5</v>
      </c>
      <c r="HO1042" s="1">
        <v>7.3</v>
      </c>
      <c r="HP1042" s="1">
        <v>2.3815900000000001</v>
      </c>
      <c r="HQ1042" s="1">
        <v>2.31934</v>
      </c>
      <c r="HR1042" s="1">
        <v>1.4978</v>
      </c>
      <c r="HS1042" s="1">
        <v>2.3022499999999999</v>
      </c>
      <c r="HT1042" s="1">
        <v>1.5478499999999999</v>
      </c>
      <c r="HU1042" s="1">
        <v>2.2607400000000002</v>
      </c>
      <c r="HV1042" s="1">
        <v>40.732300000000002</v>
      </c>
      <c r="HW1042" s="1">
        <v>13.116400000000001</v>
      </c>
      <c r="HX1042" s="1">
        <v>18</v>
      </c>
      <c r="HY1042" s="1">
        <v>500.63799999999998</v>
      </c>
      <c r="HZ1042" s="1">
        <v>478.75099999999998</v>
      </c>
      <c r="IA1042" s="1">
        <v>26.758099999999999</v>
      </c>
      <c r="IB1042" s="1">
        <v>33.566000000000003</v>
      </c>
      <c r="IC1042" s="1">
        <v>30.000399999999999</v>
      </c>
      <c r="ID1042" s="1">
        <v>33.384399999999999</v>
      </c>
      <c r="IE1042" s="1">
        <v>33.488399999999999</v>
      </c>
      <c r="IF1042" s="1">
        <v>47.6646</v>
      </c>
      <c r="IG1042" s="1">
        <v>38.920499999999997</v>
      </c>
      <c r="IH1042" s="1">
        <v>0</v>
      </c>
      <c r="II1042" s="1">
        <v>26.7393</v>
      </c>
      <c r="IJ1042" s="1">
        <v>1146.9000000000001</v>
      </c>
      <c r="IK1042" s="1">
        <v>23.854700000000001</v>
      </c>
      <c r="IL1042" s="1">
        <v>100.248</v>
      </c>
      <c r="IM1042" s="1">
        <v>99.927800000000005</v>
      </c>
      <c r="IN1042" s="1" t="s">
        <v>365</v>
      </c>
    </row>
    <row r="1043" spans="1:248" ht="15.75" customHeight="1" x14ac:dyDescent="0.3">
      <c r="A1043" s="1">
        <v>1027</v>
      </c>
      <c r="B1043" s="1">
        <v>1660411749.5</v>
      </c>
      <c r="C1043" s="1">
        <v>12025.400000095369</v>
      </c>
      <c r="D1043" s="1" t="s">
        <v>2381</v>
      </c>
      <c r="E1043" s="1" t="s">
        <v>2382</v>
      </c>
      <c r="F1043" s="1">
        <v>1</v>
      </c>
      <c r="G1043" s="1" t="s">
        <v>349</v>
      </c>
      <c r="H1043" s="1" t="s">
        <v>350</v>
      </c>
      <c r="I1043" s="1" t="s">
        <v>351</v>
      </c>
      <c r="J1043" s="1" t="s">
        <v>352</v>
      </c>
      <c r="K1043" s="1" t="s">
        <v>1959</v>
      </c>
      <c r="L1043" s="1" t="s">
        <v>349</v>
      </c>
      <c r="M1043" s="1" t="s">
        <v>354</v>
      </c>
      <c r="N1043" s="1">
        <v>1660411741.9666669</v>
      </c>
      <c r="O1043" s="1">
        <f t="shared" si="136"/>
        <v>2.8475229852987175E-3</v>
      </c>
      <c r="P1043" s="1">
        <f t="shared" si="137"/>
        <v>2.8475229852987174</v>
      </c>
      <c r="Q1043" s="1">
        <f t="shared" si="138"/>
        <v>8.8438379861049654</v>
      </c>
      <c r="R1043" s="1">
        <f t="shared" si="139"/>
        <v>1026.071266666667</v>
      </c>
      <c r="S1043" s="1">
        <f t="shared" si="140"/>
        <v>889.17158478510373</v>
      </c>
      <c r="T1043" s="1">
        <f t="shared" si="141"/>
        <v>88.48064601436684</v>
      </c>
      <c r="U1043" s="1">
        <f t="shared" si="142"/>
        <v>102.10340735684667</v>
      </c>
      <c r="V1043" s="1">
        <f t="shared" si="143"/>
        <v>0.13827320174019678</v>
      </c>
      <c r="W1043" s="1">
        <f t="shared" si="144"/>
        <v>2.9187985548467372</v>
      </c>
      <c r="X1043" s="1">
        <f t="shared" si="145"/>
        <v>0.13473450175563639</v>
      </c>
      <c r="Y1043" s="1">
        <f t="shared" si="146"/>
        <v>8.4519458687158711E-2</v>
      </c>
      <c r="Z1043" s="1">
        <f t="shared" si="147"/>
        <v>321.52510340000003</v>
      </c>
      <c r="AA1043" s="1">
        <f t="shared" si="148"/>
        <v>32.178345876759494</v>
      </c>
      <c r="AB1043" s="1">
        <f t="shared" si="149"/>
        <v>31.815106666666669</v>
      </c>
      <c r="AC1043" s="1">
        <f t="shared" si="150"/>
        <v>4.7253387058434555</v>
      </c>
      <c r="AD1043" s="1">
        <f t="shared" si="151"/>
        <v>59.79007210336281</v>
      </c>
      <c r="AE1043" s="1">
        <f t="shared" si="152"/>
        <v>2.7007540376070263</v>
      </c>
      <c r="AF1043" s="1">
        <f t="shared" si="153"/>
        <v>4.5170610146414694</v>
      </c>
      <c r="AG1043" s="1">
        <f t="shared" si="154"/>
        <v>2.0245846682364292</v>
      </c>
      <c r="AH1043" s="1">
        <f t="shared" si="155"/>
        <v>-125.57576365167344</v>
      </c>
      <c r="AI1043" s="1">
        <f t="shared" si="156"/>
        <v>-124.78930249776604</v>
      </c>
      <c r="AJ1043" s="1">
        <f t="shared" si="157"/>
        <v>-9.640481017046012</v>
      </c>
      <c r="AK1043" s="1">
        <f t="shared" si="158"/>
        <v>61.51955623351455</v>
      </c>
      <c r="AL1043" s="1">
        <f t="shared" si="159"/>
        <v>40.496940900946129</v>
      </c>
      <c r="AM1043" s="1">
        <f t="shared" si="160"/>
        <v>2.8615761454997348</v>
      </c>
      <c r="AN1043" s="1">
        <f t="shared" si="161"/>
        <v>8.8438379861049654</v>
      </c>
      <c r="AO1043" s="1">
        <v>1127.7745154278609</v>
      </c>
      <c r="AP1043" s="1">
        <v>1090.742181818182</v>
      </c>
      <c r="AQ1043" s="1">
        <v>5.1200335251600579</v>
      </c>
      <c r="AR1043" s="1">
        <v>65.016461255683083</v>
      </c>
      <c r="AS1043" s="1">
        <f t="shared" si="162"/>
        <v>2.8475229852987174</v>
      </c>
      <c r="AT1043" s="1">
        <v>23.808591211014171</v>
      </c>
      <c r="AU1043" s="1">
        <v>27.135667878787871</v>
      </c>
      <c r="AV1043" s="1">
        <v>-5.6144187560121207E-4</v>
      </c>
      <c r="AW1043" s="1">
        <v>83.562977856309928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51858.955453191069</v>
      </c>
      <c r="BC1043" s="1">
        <f t="shared" si="166"/>
        <v>2000.060666666667</v>
      </c>
      <c r="BD1043" s="1">
        <f t="shared" si="167"/>
        <v>1681.2506600000002</v>
      </c>
      <c r="BE1043" s="1">
        <f t="shared" si="168"/>
        <v>0.84059983180510189</v>
      </c>
      <c r="BF1043" s="1">
        <f t="shared" si="169"/>
        <v>0.16075767538384669</v>
      </c>
      <c r="BG1043" s="1">
        <v>6</v>
      </c>
      <c r="BH1043" s="1">
        <v>0.5</v>
      </c>
      <c r="BI1043" s="1" t="s">
        <v>355</v>
      </c>
      <c r="BJ1043" s="1">
        <v>2</v>
      </c>
      <c r="BK1043" s="1" t="b">
        <v>1</v>
      </c>
      <c r="BL1043" s="1">
        <v>1660411741.9666669</v>
      </c>
      <c r="BM1043" s="1">
        <v>1026.071266666667</v>
      </c>
      <c r="BN1043" s="1">
        <v>1078.176666666667</v>
      </c>
      <c r="BO1043" s="1">
        <v>27.140779999999999</v>
      </c>
      <c r="BP1043" s="1">
        <v>23.80100666666667</v>
      </c>
      <c r="BQ1043" s="1">
        <v>1023.822066666667</v>
      </c>
      <c r="BR1043" s="1">
        <v>27.132439999999999</v>
      </c>
      <c r="BS1043" s="1">
        <v>500.13766666666669</v>
      </c>
      <c r="BT1043" s="1">
        <v>99.409173333333328</v>
      </c>
      <c r="BU1043" s="1">
        <v>9.9906273333333337E-2</v>
      </c>
      <c r="BV1043" s="1">
        <v>31.02208000000001</v>
      </c>
      <c r="BW1043" s="1">
        <v>31.815106666666669</v>
      </c>
      <c r="BX1043" s="1">
        <v>999.89999999999986</v>
      </c>
      <c r="BY1043" s="1">
        <v>0</v>
      </c>
      <c r="BZ1043" s="1">
        <v>0</v>
      </c>
      <c r="CA1043" s="1">
        <v>9997.9106666666648</v>
      </c>
      <c r="CB1043" s="1">
        <v>0</v>
      </c>
      <c r="CC1043" s="1">
        <v>58.166899999999991</v>
      </c>
      <c r="CD1043" s="1">
        <v>-52.10789333333333</v>
      </c>
      <c r="CE1043" s="1">
        <v>1054.696666666666</v>
      </c>
      <c r="CF1043" s="1">
        <v>1104.4659999999999</v>
      </c>
      <c r="CG1043" s="1">
        <v>3.339766</v>
      </c>
      <c r="CH1043" s="1">
        <v>1078.176666666667</v>
      </c>
      <c r="CI1043" s="1">
        <v>23.80100666666667</v>
      </c>
      <c r="CJ1043" s="1">
        <v>2.6980420000000001</v>
      </c>
      <c r="CK1043" s="1">
        <v>2.366038000000001</v>
      </c>
      <c r="CL1043" s="1">
        <v>22.273193333333332</v>
      </c>
      <c r="CM1043" s="1">
        <v>20.13320666666667</v>
      </c>
      <c r="CN1043" s="1">
        <v>2000.060666666667</v>
      </c>
      <c r="CO1043" s="1">
        <v>0.98000606666666679</v>
      </c>
      <c r="CP1043" s="1">
        <v>1.9993899999999998E-2</v>
      </c>
      <c r="CQ1043" s="1">
        <v>0</v>
      </c>
      <c r="CR1043" s="1">
        <v>2.6175999999999999</v>
      </c>
      <c r="CS1043" s="1">
        <v>0</v>
      </c>
      <c r="CT1043" s="1">
        <v>29197.55333333333</v>
      </c>
      <c r="CU1043" s="1">
        <v>17412.87333333334</v>
      </c>
      <c r="CV1043" s="1">
        <v>43.533066666666663</v>
      </c>
      <c r="CW1043" s="1">
        <v>44.645666666666664</v>
      </c>
      <c r="CX1043" s="1">
        <v>43.561999999999998</v>
      </c>
      <c r="CY1043" s="1">
        <v>42.983199999999997</v>
      </c>
      <c r="CZ1043" s="1">
        <v>43.436999999999998</v>
      </c>
      <c r="DA1043" s="1">
        <v>1960.070666666667</v>
      </c>
      <c r="DB1043" s="1">
        <v>39.99</v>
      </c>
      <c r="DC1043" s="1">
        <v>0</v>
      </c>
      <c r="DD1043" s="1">
        <v>1660411747.8</v>
      </c>
      <c r="DE1043" s="1">
        <v>0</v>
      </c>
      <c r="DF1043" s="1">
        <v>1660411308.0999999</v>
      </c>
      <c r="DG1043" s="1" t="s">
        <v>1960</v>
      </c>
      <c r="DH1043" s="1">
        <v>1660411299.5999999</v>
      </c>
      <c r="DI1043" s="1">
        <v>1660411308.0999999</v>
      </c>
      <c r="DJ1043" s="1">
        <v>25</v>
      </c>
      <c r="DK1043" s="1">
        <v>0.20799999999999999</v>
      </c>
      <c r="DL1043" s="1">
        <v>-5.0000000000000001E-3</v>
      </c>
      <c r="DM1043" s="1">
        <v>1.3160000000000001</v>
      </c>
      <c r="DN1043" s="1">
        <v>1.4999999999999999E-2</v>
      </c>
      <c r="DO1043" s="1">
        <v>400</v>
      </c>
      <c r="DP1043" s="1">
        <v>24</v>
      </c>
      <c r="DQ1043" s="1">
        <v>0.34</v>
      </c>
      <c r="DR1043" s="1">
        <v>0.09</v>
      </c>
      <c r="DS1043" s="1">
        <v>8.5225891658564059</v>
      </c>
      <c r="DT1043" s="1">
        <v>1.6126389398941281</v>
      </c>
      <c r="DU1043" s="1">
        <v>0.162448483032061</v>
      </c>
      <c r="DV1043" s="1">
        <v>0</v>
      </c>
      <c r="DW1043" s="1">
        <v>40.422749722220438</v>
      </c>
      <c r="DX1043" s="1">
        <v>1.73642068960476</v>
      </c>
      <c r="DY1043" s="1">
        <v>0.1678508771890356</v>
      </c>
      <c r="DZ1043" s="1">
        <v>0</v>
      </c>
      <c r="EA1043" s="1">
        <v>-52.039863333333336</v>
      </c>
      <c r="EB1043" s="1">
        <v>-2.7342407119021308</v>
      </c>
      <c r="EC1043" s="1">
        <v>0.2280932813321975</v>
      </c>
      <c r="ED1043" s="1">
        <v>0</v>
      </c>
      <c r="EE1043" s="1">
        <v>885.11110553808101</v>
      </c>
      <c r="EF1043" s="1">
        <v>258.06238996942301</v>
      </c>
      <c r="EG1043" s="1">
        <v>19.271198481138729</v>
      </c>
      <c r="EH1043" s="1">
        <v>0</v>
      </c>
      <c r="EI1043" s="1">
        <v>3.3673479999999998</v>
      </c>
      <c r="EJ1043" s="1">
        <v>-0.37619369606004599</v>
      </c>
      <c r="EK1043" s="1">
        <v>4.2660902135327611E-2</v>
      </c>
      <c r="EL1043" s="1">
        <v>0</v>
      </c>
      <c r="EM1043" s="1">
        <v>2.0243221101411089</v>
      </c>
      <c r="EN1043" s="1">
        <v>7.5591122994869472E-3</v>
      </c>
      <c r="EO1043" s="1">
        <v>9.6560471374658007E-4</v>
      </c>
      <c r="EP1043" s="1">
        <v>1</v>
      </c>
      <c r="EQ1043" s="1">
        <v>1</v>
      </c>
      <c r="ER1043" s="1">
        <v>6</v>
      </c>
      <c r="ES1043" s="1" t="s">
        <v>433</v>
      </c>
      <c r="ET1043" s="1">
        <v>2.9411299999999998</v>
      </c>
      <c r="EU1043" s="1">
        <v>2.8011499999999998</v>
      </c>
      <c r="EV1043" s="1">
        <v>0.172598</v>
      </c>
      <c r="EW1043" s="1">
        <v>0.17790900000000001</v>
      </c>
      <c r="EX1043" s="1">
        <v>0.117066</v>
      </c>
      <c r="EY1043" s="1">
        <v>0.10681400000000001</v>
      </c>
      <c r="EZ1043" s="1">
        <v>16906.5</v>
      </c>
      <c r="FA1043" s="1">
        <v>17609.7</v>
      </c>
      <c r="FB1043" s="1">
        <v>23773</v>
      </c>
      <c r="FC1043" s="1">
        <v>24940.400000000001</v>
      </c>
      <c r="FD1043" s="1">
        <v>33607.199999999997</v>
      </c>
      <c r="FE1043" s="1">
        <v>35580.6</v>
      </c>
      <c r="FF1043" s="1">
        <v>43356.6</v>
      </c>
      <c r="FG1043" s="1">
        <v>46110</v>
      </c>
      <c r="FH1043" s="1">
        <v>1.94418</v>
      </c>
      <c r="FI1043" s="1">
        <v>1.8117300000000001</v>
      </c>
      <c r="FJ1043" s="1">
        <v>0.104085</v>
      </c>
      <c r="FK1043" s="1">
        <v>0</v>
      </c>
      <c r="FL1043" s="1">
        <v>30.119</v>
      </c>
      <c r="FM1043" s="1">
        <v>999.9</v>
      </c>
      <c r="FN1043" s="1">
        <v>57.7</v>
      </c>
      <c r="FO1043" s="1">
        <v>37.4</v>
      </c>
      <c r="FP1043" s="1">
        <v>37.400300000000001</v>
      </c>
      <c r="FQ1043" s="1">
        <v>63.786200000000001</v>
      </c>
      <c r="FR1043" s="1">
        <v>26.105799999999999</v>
      </c>
      <c r="FS1043" s="1">
        <v>1</v>
      </c>
      <c r="FT1043" s="1">
        <v>0.52628299999999995</v>
      </c>
      <c r="FU1043" s="1">
        <v>2.5551400000000002</v>
      </c>
      <c r="FV1043" s="1">
        <v>20.302499999999998</v>
      </c>
      <c r="FW1043" s="1">
        <v>5.2114500000000001</v>
      </c>
      <c r="FX1043" s="1">
        <v>11.9077</v>
      </c>
      <c r="FY1043" s="1">
        <v>5.0028499999999996</v>
      </c>
      <c r="FZ1043" s="1">
        <v>3.2905000000000002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1.8597399999999999</v>
      </c>
      <c r="GF1043" s="1">
        <v>1.8547899999999999</v>
      </c>
      <c r="GG1043" s="1">
        <v>1.85792</v>
      </c>
      <c r="GH1043" s="1">
        <v>1.8563799999999999</v>
      </c>
      <c r="GI1043" s="1">
        <v>1.85517</v>
      </c>
      <c r="GJ1043" s="1">
        <v>1.85477</v>
      </c>
      <c r="GK1043" s="1">
        <v>1.85364</v>
      </c>
      <c r="GL1043" s="1">
        <v>1.8565499999999999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</v>
      </c>
      <c r="GX1043" s="1">
        <v>100</v>
      </c>
      <c r="GY1043" s="1">
        <v>100</v>
      </c>
      <c r="GZ1043" s="1">
        <v>2.29</v>
      </c>
      <c r="HA1043" s="1">
        <v>8.3999999999999995E-3</v>
      </c>
      <c r="HB1043" s="1">
        <v>0.36341150857684917</v>
      </c>
      <c r="HC1043" s="1">
        <v>2.8098669343081611E-3</v>
      </c>
      <c r="HD1043" s="1">
        <v>-1.127031966113555E-6</v>
      </c>
      <c r="HE1043" s="1">
        <v>1.768598670541231E-10</v>
      </c>
      <c r="HF1043" s="1">
        <v>-7.1736991530500657E-2</v>
      </c>
      <c r="HG1043" s="1">
        <v>1.081145868756639E-2</v>
      </c>
      <c r="HH1043" s="1">
        <v>-3.689364805754238E-4</v>
      </c>
      <c r="HI1043" s="1">
        <v>2.919854880483278E-6</v>
      </c>
      <c r="HJ1043" s="1">
        <v>2</v>
      </c>
      <c r="HK1043" s="1">
        <v>2136</v>
      </c>
      <c r="HL1043" s="1">
        <v>3</v>
      </c>
      <c r="HM1043" s="1">
        <v>30</v>
      </c>
      <c r="HN1043" s="1">
        <v>7.5</v>
      </c>
      <c r="HO1043" s="1">
        <v>7.4</v>
      </c>
      <c r="HP1043" s="1">
        <v>2.3925800000000002</v>
      </c>
      <c r="HQ1043" s="1">
        <v>2.3022499999999999</v>
      </c>
      <c r="HR1043" s="1">
        <v>1.4978</v>
      </c>
      <c r="HS1043" s="1">
        <v>2.3022499999999999</v>
      </c>
      <c r="HT1043" s="1">
        <v>1.5478499999999999</v>
      </c>
      <c r="HU1043" s="1">
        <v>2.4279799999999998</v>
      </c>
      <c r="HV1043" s="1">
        <v>40.732300000000002</v>
      </c>
      <c r="HW1043" s="1">
        <v>13.1251</v>
      </c>
      <c r="HX1043" s="1">
        <v>18</v>
      </c>
      <c r="HY1043" s="1">
        <v>500.66899999999998</v>
      </c>
      <c r="HZ1043" s="1">
        <v>478.80099999999999</v>
      </c>
      <c r="IA1043" s="1">
        <v>26.753499999999999</v>
      </c>
      <c r="IB1043" s="1">
        <v>33.566299999999998</v>
      </c>
      <c r="IC1043" s="1">
        <v>30.000399999999999</v>
      </c>
      <c r="ID1043" s="1">
        <v>33.384399999999999</v>
      </c>
      <c r="IE1043" s="1">
        <v>33.488399999999999</v>
      </c>
      <c r="IF1043" s="1">
        <v>47.892000000000003</v>
      </c>
      <c r="IG1043" s="1">
        <v>38.920499999999997</v>
      </c>
      <c r="IH1043" s="1">
        <v>0</v>
      </c>
      <c r="II1043" s="1">
        <v>26.7393</v>
      </c>
      <c r="IJ1043" s="1">
        <v>1146.9000000000001</v>
      </c>
      <c r="IK1043" s="1">
        <v>23.8597</v>
      </c>
      <c r="IL1043" s="1">
        <v>100.248</v>
      </c>
      <c r="IM1043" s="1">
        <v>99.927700000000002</v>
      </c>
      <c r="IN1043" s="1" t="s">
        <v>365</v>
      </c>
    </row>
    <row r="1044" spans="1:248" ht="15.75" customHeight="1" x14ac:dyDescent="0.3">
      <c r="A1044" s="1">
        <v>1028</v>
      </c>
      <c r="B1044" s="1">
        <v>1660411750.5</v>
      </c>
      <c r="C1044" s="1">
        <v>12026.400000095369</v>
      </c>
      <c r="D1044" s="1" t="s">
        <v>2383</v>
      </c>
      <c r="E1044" s="1" t="s">
        <v>2384</v>
      </c>
      <c r="F1044" s="1">
        <v>1</v>
      </c>
      <c r="G1044" s="1" t="s">
        <v>349</v>
      </c>
      <c r="H1044" s="1" t="s">
        <v>350</v>
      </c>
      <c r="I1044" s="1" t="s">
        <v>351</v>
      </c>
      <c r="J1044" s="1" t="s">
        <v>352</v>
      </c>
      <c r="K1044" s="1" t="s">
        <v>1959</v>
      </c>
      <c r="L1044" s="1" t="s">
        <v>349</v>
      </c>
      <c r="M1044" s="1" t="s">
        <v>354</v>
      </c>
      <c r="N1044" s="1">
        <v>1660411742.46875</v>
      </c>
      <c r="O1044" s="1">
        <f t="shared" si="136"/>
        <v>2.8450203694820996E-3</v>
      </c>
      <c r="P1044" s="1">
        <f t="shared" si="137"/>
        <v>2.8450203694820995</v>
      </c>
      <c r="Q1044" s="1">
        <f t="shared" si="138"/>
        <v>8.8936840510342439</v>
      </c>
      <c r="R1044" s="1">
        <f t="shared" si="139"/>
        <v>1028.5749375</v>
      </c>
      <c r="S1044" s="1">
        <f t="shared" si="140"/>
        <v>890.92286940417898</v>
      </c>
      <c r="T1044" s="1">
        <f t="shared" si="141"/>
        <v>88.654966764464689</v>
      </c>
      <c r="U1044" s="1">
        <f t="shared" si="142"/>
        <v>102.35260540545747</v>
      </c>
      <c r="V1044" s="1">
        <f t="shared" si="143"/>
        <v>0.1381507454660969</v>
      </c>
      <c r="W1044" s="1">
        <f t="shared" si="144"/>
        <v>2.9186647251585627</v>
      </c>
      <c r="X1044" s="1">
        <f t="shared" si="145"/>
        <v>0.13461806678142052</v>
      </c>
      <c r="Y1044" s="1">
        <f t="shared" si="146"/>
        <v>8.4446164825157669E-2</v>
      </c>
      <c r="Z1044" s="1">
        <f t="shared" si="147"/>
        <v>321.52609424999997</v>
      </c>
      <c r="AA1044" s="1">
        <f t="shared" si="148"/>
        <v>32.179059723674143</v>
      </c>
      <c r="AB1044" s="1">
        <f t="shared" si="149"/>
        <v>31.814818750000001</v>
      </c>
      <c r="AC1044" s="1">
        <f t="shared" si="150"/>
        <v>4.7252615966766038</v>
      </c>
      <c r="AD1044" s="1">
        <f t="shared" si="151"/>
        <v>59.788941596435954</v>
      </c>
      <c r="AE1044" s="1">
        <f t="shared" si="152"/>
        <v>2.7007041266383514</v>
      </c>
      <c r="AF1044" s="1">
        <f t="shared" si="153"/>
        <v>4.5170629459668206</v>
      </c>
      <c r="AG1044" s="1">
        <f t="shared" si="154"/>
        <v>2.0245574700382525</v>
      </c>
      <c r="AH1044" s="1">
        <f t="shared" si="155"/>
        <v>-125.46539829416059</v>
      </c>
      <c r="AI1044" s="1">
        <f t="shared" si="156"/>
        <v>-124.73709666615629</v>
      </c>
      <c r="AJ1044" s="1">
        <f t="shared" si="157"/>
        <v>-9.6368764370787066</v>
      </c>
      <c r="AK1044" s="1">
        <f t="shared" si="158"/>
        <v>61.686722852604404</v>
      </c>
      <c r="AL1044" s="1">
        <f t="shared" si="159"/>
        <v>40.511458927267633</v>
      </c>
      <c r="AM1044" s="1">
        <f t="shared" si="160"/>
        <v>2.8607111165914807</v>
      </c>
      <c r="AN1044" s="1">
        <f t="shared" si="161"/>
        <v>8.8936840510342439</v>
      </c>
      <c r="AO1044" s="1">
        <v>1132.971534728234</v>
      </c>
      <c r="AP1044" s="1">
        <v>1095.8544848484839</v>
      </c>
      <c r="AQ1044" s="1">
        <v>5.1245735935608829</v>
      </c>
      <c r="AR1044" s="1">
        <v>65.016461255683083</v>
      </c>
      <c r="AS1044" s="1">
        <f t="shared" si="162"/>
        <v>2.8450203694820995</v>
      </c>
      <c r="AT1044" s="1">
        <v>23.808815534423061</v>
      </c>
      <c r="AU1044" s="1">
        <v>27.132644242424242</v>
      </c>
      <c r="AV1044" s="1">
        <v>-5.067336128725048E-4</v>
      </c>
      <c r="AW1044" s="1">
        <v>83.562977856309928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51855.15275259492</v>
      </c>
      <c r="BC1044" s="1">
        <f t="shared" si="166"/>
        <v>2000.066875</v>
      </c>
      <c r="BD1044" s="1">
        <f t="shared" si="167"/>
        <v>1681.2558750000001</v>
      </c>
      <c r="BE1044" s="1">
        <f t="shared" si="168"/>
        <v>0.84059982994318627</v>
      </c>
      <c r="BF1044" s="1">
        <f t="shared" si="169"/>
        <v>0.1607576717903495</v>
      </c>
      <c r="BG1044" s="1">
        <v>6</v>
      </c>
      <c r="BH1044" s="1">
        <v>0.5</v>
      </c>
      <c r="BI1044" s="1" t="s">
        <v>355</v>
      </c>
      <c r="BJ1044" s="1">
        <v>2</v>
      </c>
      <c r="BK1044" s="1" t="b">
        <v>1</v>
      </c>
      <c r="BL1044" s="1">
        <v>1660411742.46875</v>
      </c>
      <c r="BM1044" s="1">
        <v>1028.5749375</v>
      </c>
      <c r="BN1044" s="1">
        <v>1080.7056250000001</v>
      </c>
      <c r="BO1044" s="1">
        <v>27.140262499999999</v>
      </c>
      <c r="BP1044" s="1">
        <v>23.801475</v>
      </c>
      <c r="BQ1044" s="1">
        <v>1026.3231874999999</v>
      </c>
      <c r="BR1044" s="1">
        <v>27.131924999999999</v>
      </c>
      <c r="BS1044" s="1">
        <v>500.13437499999998</v>
      </c>
      <c r="BT1044" s="1">
        <v>99.409212499999995</v>
      </c>
      <c r="BU1044" s="1">
        <v>9.992550624999999E-2</v>
      </c>
      <c r="BV1044" s="1">
        <v>31.022087500000001</v>
      </c>
      <c r="BW1044" s="1">
        <v>31.814818750000001</v>
      </c>
      <c r="BX1044" s="1">
        <v>999.9</v>
      </c>
      <c r="BY1044" s="1">
        <v>0</v>
      </c>
      <c r="BZ1044" s="1">
        <v>0</v>
      </c>
      <c r="CA1044" s="1">
        <v>9997.1424999999999</v>
      </c>
      <c r="CB1044" s="1">
        <v>0</v>
      </c>
      <c r="CC1044" s="1">
        <v>58.036524999999997</v>
      </c>
      <c r="CD1044" s="1">
        <v>-52.133312500000002</v>
      </c>
      <c r="CE1044" s="1">
        <v>1057.2693750000001</v>
      </c>
      <c r="CF1044" s="1">
        <v>1107.056875</v>
      </c>
      <c r="CG1044" s="1">
        <v>3.338783125</v>
      </c>
      <c r="CH1044" s="1">
        <v>1080.7056250000001</v>
      </c>
      <c r="CI1044" s="1">
        <v>23.801475</v>
      </c>
      <c r="CJ1044" s="1">
        <v>2.697991875</v>
      </c>
      <c r="CK1044" s="1">
        <v>2.3660856250000002</v>
      </c>
      <c r="CL1044" s="1">
        <v>22.2728875</v>
      </c>
      <c r="CM1044" s="1">
        <v>20.133531250000001</v>
      </c>
      <c r="CN1044" s="1">
        <v>2000.066875</v>
      </c>
      <c r="CO1044" s="1">
        <v>0.98000612499999995</v>
      </c>
      <c r="CP1044" s="1">
        <v>1.9993812499999999E-2</v>
      </c>
      <c r="CQ1044" s="1">
        <v>0</v>
      </c>
      <c r="CR1044" s="1">
        <v>2.6063749999999999</v>
      </c>
      <c r="CS1044" s="1">
        <v>0</v>
      </c>
      <c r="CT1044" s="1">
        <v>29200.2</v>
      </c>
      <c r="CU1044" s="1">
        <v>17412.931250000001</v>
      </c>
      <c r="CV1044" s="1">
        <v>43.534875</v>
      </c>
      <c r="CW1044" s="1">
        <v>44.644374999999997</v>
      </c>
      <c r="CX1044" s="1">
        <v>43.561999999999998</v>
      </c>
      <c r="CY1044" s="1">
        <v>42.984250000000003</v>
      </c>
      <c r="CZ1044" s="1">
        <v>43.436999999999998</v>
      </c>
      <c r="DA1044" s="1">
        <v>1960.076875</v>
      </c>
      <c r="DB1044" s="1">
        <v>39.99</v>
      </c>
      <c r="DC1044" s="1">
        <v>0</v>
      </c>
      <c r="DD1044" s="1">
        <v>1660411749</v>
      </c>
      <c r="DE1044" s="1">
        <v>0</v>
      </c>
      <c r="DF1044" s="1">
        <v>1660411308.0999999</v>
      </c>
      <c r="DG1044" s="1" t="s">
        <v>1960</v>
      </c>
      <c r="DH1044" s="1">
        <v>1660411299.5999999</v>
      </c>
      <c r="DI1044" s="1">
        <v>1660411308.0999999</v>
      </c>
      <c r="DJ1044" s="1">
        <v>25</v>
      </c>
      <c r="DK1044" s="1">
        <v>0.20799999999999999</v>
      </c>
      <c r="DL1044" s="1">
        <v>-5.0000000000000001E-3</v>
      </c>
      <c r="DM1044" s="1">
        <v>1.3160000000000001</v>
      </c>
      <c r="DN1044" s="1">
        <v>1.4999999999999999E-2</v>
      </c>
      <c r="DO1044" s="1">
        <v>400</v>
      </c>
      <c r="DP1044" s="1">
        <v>24</v>
      </c>
      <c r="DQ1044" s="1">
        <v>0.34</v>
      </c>
      <c r="DR1044" s="1">
        <v>0.09</v>
      </c>
      <c r="DS1044" s="1">
        <v>8.5695441458118129</v>
      </c>
      <c r="DT1044" s="1">
        <v>1.6822642567292201</v>
      </c>
      <c r="DU1044" s="1">
        <v>0.16674666437155011</v>
      </c>
      <c r="DV1044" s="1">
        <v>0</v>
      </c>
      <c r="DW1044" s="1">
        <v>40.493420863515603</v>
      </c>
      <c r="DX1044" s="1">
        <v>1.4150768772896869</v>
      </c>
      <c r="DY1044" s="1">
        <v>0.13990532798119071</v>
      </c>
      <c r="DZ1044" s="1">
        <v>0</v>
      </c>
      <c r="EA1044" s="1">
        <v>-52.112054838709668</v>
      </c>
      <c r="EB1044" s="1">
        <v>-2.7032709677417288</v>
      </c>
      <c r="EC1044" s="1">
        <v>0.22971489740434789</v>
      </c>
      <c r="ED1044" s="1">
        <v>0</v>
      </c>
      <c r="EE1044" s="1">
        <v>892.50099107354924</v>
      </c>
      <c r="EF1044" s="1">
        <v>259.61926030542662</v>
      </c>
      <c r="EG1044" s="1">
        <v>18.762360875252519</v>
      </c>
      <c r="EH1044" s="1">
        <v>0</v>
      </c>
      <c r="EI1044" s="1">
        <v>3.3602675609756099</v>
      </c>
      <c r="EJ1044" s="1">
        <v>-0.3198637630661948</v>
      </c>
      <c r="EK1044" s="1">
        <v>3.8528959192926343E-2</v>
      </c>
      <c r="EL1044" s="1">
        <v>0</v>
      </c>
      <c r="EM1044" s="1">
        <v>2.0245313917509238</v>
      </c>
      <c r="EN1044" s="1">
        <v>2.5244350242864988E-3</v>
      </c>
      <c r="EO1044" s="1">
        <v>7.5867064456302028E-4</v>
      </c>
      <c r="EP1044" s="1">
        <v>1</v>
      </c>
      <c r="EQ1044" s="1">
        <v>1</v>
      </c>
      <c r="ER1044" s="1">
        <v>6</v>
      </c>
      <c r="ES1044" s="1" t="s">
        <v>433</v>
      </c>
      <c r="ET1044" s="1">
        <v>2.9410099999999999</v>
      </c>
      <c r="EU1044" s="1">
        <v>2.8013400000000002</v>
      </c>
      <c r="EV1044" s="1">
        <v>0.17311299999999999</v>
      </c>
      <c r="EW1044" s="1">
        <v>0.17840700000000001</v>
      </c>
      <c r="EX1044" s="1">
        <v>0.11705599999999999</v>
      </c>
      <c r="EY1044" s="1">
        <v>0.10681499999999999</v>
      </c>
      <c r="EZ1044" s="1">
        <v>16896.099999999999</v>
      </c>
      <c r="FA1044" s="1">
        <v>17598.900000000001</v>
      </c>
      <c r="FB1044" s="1">
        <v>23773.1</v>
      </c>
      <c r="FC1044" s="1">
        <v>24940.3</v>
      </c>
      <c r="FD1044" s="1">
        <v>33607.699999999997</v>
      </c>
      <c r="FE1044" s="1">
        <v>35580.5</v>
      </c>
      <c r="FF1044" s="1">
        <v>43356.7</v>
      </c>
      <c r="FG1044" s="1">
        <v>46109.8</v>
      </c>
      <c r="FH1044" s="1">
        <v>1.94415</v>
      </c>
      <c r="FI1044" s="1">
        <v>1.8117700000000001</v>
      </c>
      <c r="FJ1044" s="1">
        <v>0.10413699999999999</v>
      </c>
      <c r="FK1044" s="1">
        <v>0</v>
      </c>
      <c r="FL1044" s="1">
        <v>30.119599999999998</v>
      </c>
      <c r="FM1044" s="1">
        <v>999.9</v>
      </c>
      <c r="FN1044" s="1">
        <v>57.7</v>
      </c>
      <c r="FO1044" s="1">
        <v>37.4</v>
      </c>
      <c r="FP1044" s="1">
        <v>37.4</v>
      </c>
      <c r="FQ1044" s="1">
        <v>63.536200000000001</v>
      </c>
      <c r="FR1044" s="1">
        <v>26.366199999999999</v>
      </c>
      <c r="FS1044" s="1">
        <v>1</v>
      </c>
      <c r="FT1044" s="1">
        <v>0.52641499999999997</v>
      </c>
      <c r="FU1044" s="1">
        <v>2.5640900000000002</v>
      </c>
      <c r="FV1044" s="1">
        <v>20.302299999999999</v>
      </c>
      <c r="FW1044" s="1">
        <v>5.2111499999999999</v>
      </c>
      <c r="FX1044" s="1">
        <v>11.9077</v>
      </c>
      <c r="FY1044" s="1">
        <v>5.0027499999999998</v>
      </c>
      <c r="FZ1044" s="1">
        <v>3.2905000000000002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1.85975</v>
      </c>
      <c r="GF1044" s="1">
        <v>1.8548</v>
      </c>
      <c r="GG1044" s="1">
        <v>1.8579300000000001</v>
      </c>
      <c r="GH1044" s="1">
        <v>1.8564000000000001</v>
      </c>
      <c r="GI1044" s="1">
        <v>1.8551800000000001</v>
      </c>
      <c r="GJ1044" s="1">
        <v>1.8547800000000001</v>
      </c>
      <c r="GK1044" s="1">
        <v>1.85364</v>
      </c>
      <c r="GL1044" s="1">
        <v>1.85656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</v>
      </c>
      <c r="GX1044" s="1">
        <v>100</v>
      </c>
      <c r="GY1044" s="1">
        <v>100</v>
      </c>
      <c r="GZ1044" s="1">
        <v>2.2999999999999998</v>
      </c>
      <c r="HA1044" s="1">
        <v>8.3999999999999995E-3</v>
      </c>
      <c r="HB1044" s="1">
        <v>0.36341150857684917</v>
      </c>
      <c r="HC1044" s="1">
        <v>2.8098669343081611E-3</v>
      </c>
      <c r="HD1044" s="1">
        <v>-1.127031966113555E-6</v>
      </c>
      <c r="HE1044" s="1">
        <v>1.768598670541231E-10</v>
      </c>
      <c r="HF1044" s="1">
        <v>-7.1736991530500657E-2</v>
      </c>
      <c r="HG1044" s="1">
        <v>1.081145868756639E-2</v>
      </c>
      <c r="HH1044" s="1">
        <v>-3.689364805754238E-4</v>
      </c>
      <c r="HI1044" s="1">
        <v>2.919854880483278E-6</v>
      </c>
      <c r="HJ1044" s="1">
        <v>2</v>
      </c>
      <c r="HK1044" s="1">
        <v>2136</v>
      </c>
      <c r="HL1044" s="1">
        <v>3</v>
      </c>
      <c r="HM1044" s="1">
        <v>30</v>
      </c>
      <c r="HN1044" s="1">
        <v>7.5</v>
      </c>
      <c r="HO1044" s="1">
        <v>7.4</v>
      </c>
      <c r="HP1044" s="1">
        <v>2.3986800000000001</v>
      </c>
      <c r="HQ1044" s="1">
        <v>2.3120099999999999</v>
      </c>
      <c r="HR1044" s="1">
        <v>1.4978</v>
      </c>
      <c r="HS1044" s="1">
        <v>2.3022499999999999</v>
      </c>
      <c r="HT1044" s="1">
        <v>1.5478499999999999</v>
      </c>
      <c r="HU1044" s="1">
        <v>2.4560499999999998</v>
      </c>
      <c r="HV1044" s="1">
        <v>40.732300000000002</v>
      </c>
      <c r="HW1044" s="1">
        <v>13.133900000000001</v>
      </c>
      <c r="HX1044" s="1">
        <v>18</v>
      </c>
      <c r="HY1044" s="1">
        <v>500.65300000000002</v>
      </c>
      <c r="HZ1044" s="1">
        <v>478.83300000000003</v>
      </c>
      <c r="IA1044" s="1">
        <v>26.749300000000002</v>
      </c>
      <c r="IB1044" s="1">
        <v>33.567</v>
      </c>
      <c r="IC1044" s="1">
        <v>30.000499999999999</v>
      </c>
      <c r="ID1044" s="1">
        <v>33.384399999999999</v>
      </c>
      <c r="IE1044" s="1">
        <v>33.488399999999999</v>
      </c>
      <c r="IF1044" s="1">
        <v>48.015900000000002</v>
      </c>
      <c r="IG1044" s="1">
        <v>38.920499999999997</v>
      </c>
      <c r="IH1044" s="1">
        <v>0</v>
      </c>
      <c r="II1044" s="1">
        <v>26.7393</v>
      </c>
      <c r="IJ1044" s="1">
        <v>1156.93</v>
      </c>
      <c r="IK1044" s="1">
        <v>23.869499999999999</v>
      </c>
      <c r="IL1044" s="1">
        <v>100.248</v>
      </c>
      <c r="IM1044" s="1">
        <v>99.927300000000002</v>
      </c>
      <c r="IN1044" s="1" t="s">
        <v>365</v>
      </c>
    </row>
    <row r="1045" spans="1:248" ht="15.75" customHeight="1" x14ac:dyDescent="0.3">
      <c r="A1045" s="1">
        <v>1029</v>
      </c>
      <c r="B1045" s="1">
        <v>1660411751.5</v>
      </c>
      <c r="C1045" s="1">
        <v>12027.400000095369</v>
      </c>
      <c r="D1045" s="1" t="s">
        <v>2385</v>
      </c>
      <c r="E1045" s="1" t="s">
        <v>2386</v>
      </c>
      <c r="F1045" s="1">
        <v>1</v>
      </c>
      <c r="G1045" s="1" t="s">
        <v>349</v>
      </c>
      <c r="H1045" s="1" t="s">
        <v>350</v>
      </c>
      <c r="I1045" s="1" t="s">
        <v>351</v>
      </c>
      <c r="J1045" s="1" t="s">
        <v>352</v>
      </c>
      <c r="K1045" s="1" t="s">
        <v>1959</v>
      </c>
      <c r="L1045" s="1" t="s">
        <v>349</v>
      </c>
      <c r="M1045" s="1" t="s">
        <v>354</v>
      </c>
      <c r="N1045" s="1">
        <v>1660411744</v>
      </c>
      <c r="O1045" s="1">
        <f t="shared" si="136"/>
        <v>2.842487299916849E-3</v>
      </c>
      <c r="P1045" s="1">
        <f t="shared" si="137"/>
        <v>2.8424872999168489</v>
      </c>
      <c r="Q1045" s="1">
        <f t="shared" si="138"/>
        <v>8.925919997878685</v>
      </c>
      <c r="R1045" s="1">
        <f t="shared" si="139"/>
        <v>1036.2106666666671</v>
      </c>
      <c r="S1045" s="1">
        <f t="shared" si="140"/>
        <v>897.82413822453748</v>
      </c>
      <c r="T1045" s="1">
        <f t="shared" si="141"/>
        <v>89.341619705619962</v>
      </c>
      <c r="U1045" s="1">
        <f t="shared" si="142"/>
        <v>103.1123305498473</v>
      </c>
      <c r="V1045" s="1">
        <f t="shared" si="143"/>
        <v>0.13801106835696511</v>
      </c>
      <c r="W1045" s="1">
        <f t="shared" si="144"/>
        <v>2.9186578722975653</v>
      </c>
      <c r="X1045" s="1">
        <f t="shared" si="145"/>
        <v>0.13448542325557652</v>
      </c>
      <c r="Y1045" s="1">
        <f t="shared" si="146"/>
        <v>8.4362653031006429E-2</v>
      </c>
      <c r="Z1045" s="1">
        <f t="shared" si="147"/>
        <v>321.52595459999998</v>
      </c>
      <c r="AA1045" s="1">
        <f t="shared" si="148"/>
        <v>32.180012886028436</v>
      </c>
      <c r="AB1045" s="1">
        <f t="shared" si="149"/>
        <v>31.81592666666667</v>
      </c>
      <c r="AC1045" s="1">
        <f t="shared" si="150"/>
        <v>4.7255583223247681</v>
      </c>
      <c r="AD1045" s="1">
        <f t="shared" si="151"/>
        <v>59.790392654014028</v>
      </c>
      <c r="AE1045" s="1">
        <f t="shared" si="152"/>
        <v>2.7008147072914626</v>
      </c>
      <c r="AF1045" s="1">
        <f t="shared" si="153"/>
        <v>4.5171382682166472</v>
      </c>
      <c r="AG1045" s="1">
        <f t="shared" si="154"/>
        <v>2.0247436150333056</v>
      </c>
      <c r="AH1045" s="1">
        <f t="shared" si="155"/>
        <v>-125.35368992633305</v>
      </c>
      <c r="AI1045" s="1">
        <f t="shared" si="156"/>
        <v>-124.86511016005551</v>
      </c>
      <c r="AJ1045" s="1">
        <f t="shared" si="157"/>
        <v>-9.646855690847099</v>
      </c>
      <c r="AK1045" s="1">
        <f t="shared" si="158"/>
        <v>61.660298822764332</v>
      </c>
      <c r="AL1045" s="1">
        <f t="shared" si="159"/>
        <v>40.552883616343422</v>
      </c>
      <c r="AM1045" s="1">
        <f t="shared" si="160"/>
        <v>2.8585185420155246</v>
      </c>
      <c r="AN1045" s="1">
        <f t="shared" si="161"/>
        <v>8.925919997878685</v>
      </c>
      <c r="AO1045" s="1">
        <v>1138.1249337784579</v>
      </c>
      <c r="AP1045" s="1">
        <v>1100.9723030303021</v>
      </c>
      <c r="AQ1045" s="1">
        <v>5.1237662454682997</v>
      </c>
      <c r="AR1045" s="1">
        <v>65.016461255683083</v>
      </c>
      <c r="AS1045" s="1">
        <f t="shared" si="162"/>
        <v>2.8424872999168489</v>
      </c>
      <c r="AT1045" s="1">
        <v>23.808817911028129</v>
      </c>
      <c r="AU1045" s="1">
        <v>27.129218181818189</v>
      </c>
      <c r="AV1045" s="1">
        <v>-4.3176455996742172E-4</v>
      </c>
      <c r="AW1045" s="1">
        <v>83.562977856309928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51854.906341365633</v>
      </c>
      <c r="BC1045" s="1">
        <f t="shared" si="166"/>
        <v>2000.066</v>
      </c>
      <c r="BD1045" s="1">
        <f t="shared" si="167"/>
        <v>1681.25514</v>
      </c>
      <c r="BE1045" s="1">
        <f t="shared" si="168"/>
        <v>0.84059983020560325</v>
      </c>
      <c r="BF1045" s="1">
        <f t="shared" si="169"/>
        <v>0.1607576722968142</v>
      </c>
      <c r="BG1045" s="1">
        <v>6</v>
      </c>
      <c r="BH1045" s="1">
        <v>0.5</v>
      </c>
      <c r="BI1045" s="1" t="s">
        <v>355</v>
      </c>
      <c r="BJ1045" s="1">
        <v>2</v>
      </c>
      <c r="BK1045" s="1" t="b">
        <v>1</v>
      </c>
      <c r="BL1045" s="1">
        <v>1660411744</v>
      </c>
      <c r="BM1045" s="1">
        <v>1036.2106666666671</v>
      </c>
      <c r="BN1045" s="1">
        <v>1088.414666666667</v>
      </c>
      <c r="BO1045" s="1">
        <v>27.141400000000001</v>
      </c>
      <c r="BP1045" s="1">
        <v>23.805166666666661</v>
      </c>
      <c r="BQ1045" s="1">
        <v>1033.9504666666669</v>
      </c>
      <c r="BR1045" s="1">
        <v>27.133073333333339</v>
      </c>
      <c r="BS1045" s="1">
        <v>500.13306666666671</v>
      </c>
      <c r="BT1045" s="1">
        <v>99.409126666666666</v>
      </c>
      <c r="BU1045" s="1">
        <v>9.991514E-2</v>
      </c>
      <c r="BV1045" s="1">
        <v>31.022379999999998</v>
      </c>
      <c r="BW1045" s="1">
        <v>31.81592666666667</v>
      </c>
      <c r="BX1045" s="1">
        <v>999.89999999999986</v>
      </c>
      <c r="BY1045" s="1">
        <v>0</v>
      </c>
      <c r="BZ1045" s="1">
        <v>0</v>
      </c>
      <c r="CA1045" s="1">
        <v>9997.112000000001</v>
      </c>
      <c r="CB1045" s="1">
        <v>0</v>
      </c>
      <c r="CC1045" s="1">
        <v>57.588946666666658</v>
      </c>
      <c r="CD1045" s="1">
        <v>-52.206379999999989</v>
      </c>
      <c r="CE1045" s="1">
        <v>1065.1193333333331</v>
      </c>
      <c r="CF1045" s="1">
        <v>1114.9573333333331</v>
      </c>
      <c r="CG1045" s="1">
        <v>3.3362326666666671</v>
      </c>
      <c r="CH1045" s="1">
        <v>1088.414666666667</v>
      </c>
      <c r="CI1045" s="1">
        <v>23.805166666666661</v>
      </c>
      <c r="CJ1045" s="1">
        <v>2.6981026666666672</v>
      </c>
      <c r="CK1045" s="1">
        <v>2.3664499999999999</v>
      </c>
      <c r="CL1045" s="1">
        <v>22.273566666666671</v>
      </c>
      <c r="CM1045" s="1">
        <v>20.136019999999998</v>
      </c>
      <c r="CN1045" s="1">
        <v>2000.066</v>
      </c>
      <c r="CO1045" s="1">
        <v>0.98000606666666679</v>
      </c>
      <c r="CP1045" s="1">
        <v>1.9993899999999998E-2</v>
      </c>
      <c r="CQ1045" s="1">
        <v>0</v>
      </c>
      <c r="CR1045" s="1">
        <v>2.7564000000000002</v>
      </c>
      <c r="CS1045" s="1">
        <v>0</v>
      </c>
      <c r="CT1045" s="1">
        <v>29206.86</v>
      </c>
      <c r="CU1045" s="1">
        <v>17412.919999999998</v>
      </c>
      <c r="CV1045" s="1">
        <v>43.537199999999999</v>
      </c>
      <c r="CW1045" s="1">
        <v>44.641533333333342</v>
      </c>
      <c r="CX1045" s="1">
        <v>43.561999999999998</v>
      </c>
      <c r="CY1045" s="1">
        <v>42.987400000000001</v>
      </c>
      <c r="CZ1045" s="1">
        <v>43.436999999999998</v>
      </c>
      <c r="DA1045" s="1">
        <v>1960.076</v>
      </c>
      <c r="DB1045" s="1">
        <v>39.99</v>
      </c>
      <c r="DC1045" s="1">
        <v>0</v>
      </c>
      <c r="DD1045" s="1">
        <v>1660411749.5999999</v>
      </c>
      <c r="DE1045" s="1">
        <v>0</v>
      </c>
      <c r="DF1045" s="1">
        <v>1660411308.0999999</v>
      </c>
      <c r="DG1045" s="1" t="s">
        <v>1960</v>
      </c>
      <c r="DH1045" s="1">
        <v>1660411299.5999999</v>
      </c>
      <c r="DI1045" s="1">
        <v>1660411308.0999999</v>
      </c>
      <c r="DJ1045" s="1">
        <v>25</v>
      </c>
      <c r="DK1045" s="1">
        <v>0.20799999999999999</v>
      </c>
      <c r="DL1045" s="1">
        <v>-5.0000000000000001E-3</v>
      </c>
      <c r="DM1045" s="1">
        <v>1.3160000000000001</v>
      </c>
      <c r="DN1045" s="1">
        <v>1.4999999999999999E-2</v>
      </c>
      <c r="DO1045" s="1">
        <v>400</v>
      </c>
      <c r="DP1045" s="1">
        <v>24</v>
      </c>
      <c r="DQ1045" s="1">
        <v>0.34</v>
      </c>
      <c r="DR1045" s="1">
        <v>0.09</v>
      </c>
      <c r="DS1045" s="1">
        <v>8.6060267193580149</v>
      </c>
      <c r="DT1045" s="1">
        <v>1.732130127250457</v>
      </c>
      <c r="DU1045" s="1">
        <v>0.17048091217435379</v>
      </c>
      <c r="DV1045" s="1">
        <v>0</v>
      </c>
      <c r="DW1045" s="1">
        <v>40.526855591839407</v>
      </c>
      <c r="DX1045" s="1">
        <v>1.3396970849798999</v>
      </c>
      <c r="DY1045" s="1">
        <v>0.13418591769827631</v>
      </c>
      <c r="DZ1045" s="1">
        <v>0</v>
      </c>
      <c r="EA1045" s="1">
        <v>-52.164364516129027</v>
      </c>
      <c r="EB1045" s="1">
        <v>-2.5705258064516232</v>
      </c>
      <c r="EC1045" s="1">
        <v>0.21949931082026711</v>
      </c>
      <c r="ED1045" s="1">
        <v>0</v>
      </c>
      <c r="EE1045" s="1">
        <v>896.69687271440887</v>
      </c>
      <c r="EF1045" s="1">
        <v>259.83235182159632</v>
      </c>
      <c r="EG1045" s="1">
        <v>18.777249603463169</v>
      </c>
      <c r="EH1045" s="1">
        <v>0</v>
      </c>
      <c r="EI1045" s="1">
        <v>3.3541812195121952</v>
      </c>
      <c r="EJ1045" s="1">
        <v>-0.27065205574912737</v>
      </c>
      <c r="EK1045" s="1">
        <v>3.3689845339517258E-2</v>
      </c>
      <c r="EL1045" s="1">
        <v>0</v>
      </c>
      <c r="EM1045" s="1">
        <v>2.0245831042964268</v>
      </c>
      <c r="EN1045" s="1">
        <v>-4.3731830305893159E-4</v>
      </c>
      <c r="EO1045" s="1">
        <v>6.8761370146719748E-4</v>
      </c>
      <c r="EP1045" s="1">
        <v>1</v>
      </c>
      <c r="EQ1045" s="1">
        <v>1</v>
      </c>
      <c r="ER1045" s="1">
        <v>6</v>
      </c>
      <c r="ES1045" s="1" t="s">
        <v>433</v>
      </c>
      <c r="ET1045" s="1">
        <v>2.9410400000000001</v>
      </c>
      <c r="EU1045" s="1">
        <v>2.8013300000000001</v>
      </c>
      <c r="EV1045" s="1">
        <v>0.173622</v>
      </c>
      <c r="EW1045" s="1">
        <v>0.178901</v>
      </c>
      <c r="EX1045" s="1">
        <v>0.117045</v>
      </c>
      <c r="EY1045" s="1">
        <v>0.106818</v>
      </c>
      <c r="EZ1045" s="1">
        <v>16885.8</v>
      </c>
      <c r="FA1045" s="1">
        <v>17588.2</v>
      </c>
      <c r="FB1045" s="1">
        <v>23773.200000000001</v>
      </c>
      <c r="FC1045" s="1">
        <v>24940.1</v>
      </c>
      <c r="FD1045" s="1">
        <v>33608.400000000001</v>
      </c>
      <c r="FE1045" s="1">
        <v>35580.199999999997</v>
      </c>
      <c r="FF1045" s="1">
        <v>43357</v>
      </c>
      <c r="FG1045" s="1">
        <v>46109.599999999999</v>
      </c>
      <c r="FH1045" s="1">
        <v>1.9441200000000001</v>
      </c>
      <c r="FI1045" s="1">
        <v>1.81168</v>
      </c>
      <c r="FJ1045" s="1">
        <v>0.104435</v>
      </c>
      <c r="FK1045" s="1">
        <v>0</v>
      </c>
      <c r="FL1045" s="1">
        <v>30.1204</v>
      </c>
      <c r="FM1045" s="1">
        <v>999.9</v>
      </c>
      <c r="FN1045" s="1">
        <v>57.7</v>
      </c>
      <c r="FO1045" s="1">
        <v>37.4</v>
      </c>
      <c r="FP1045" s="1">
        <v>37.398000000000003</v>
      </c>
      <c r="FQ1045" s="1">
        <v>63.466200000000001</v>
      </c>
      <c r="FR1045" s="1">
        <v>25.769200000000001</v>
      </c>
      <c r="FS1045" s="1">
        <v>1</v>
      </c>
      <c r="FT1045" s="1">
        <v>0.526509</v>
      </c>
      <c r="FU1045" s="1">
        <v>2.56202</v>
      </c>
      <c r="FV1045" s="1">
        <v>20.302399999999999</v>
      </c>
      <c r="FW1045" s="1">
        <v>5.2112999999999996</v>
      </c>
      <c r="FX1045" s="1">
        <v>11.907400000000001</v>
      </c>
      <c r="FY1045" s="1">
        <v>5.0027499999999998</v>
      </c>
      <c r="FZ1045" s="1">
        <v>3.2905000000000002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1.85975</v>
      </c>
      <c r="GF1045" s="1">
        <v>1.8548</v>
      </c>
      <c r="GG1045" s="1">
        <v>1.8579300000000001</v>
      </c>
      <c r="GH1045" s="1">
        <v>1.8564000000000001</v>
      </c>
      <c r="GI1045" s="1">
        <v>1.8551800000000001</v>
      </c>
      <c r="GJ1045" s="1">
        <v>1.8548100000000001</v>
      </c>
      <c r="GK1045" s="1">
        <v>1.85364</v>
      </c>
      <c r="GL1045" s="1">
        <v>1.8565700000000001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</v>
      </c>
      <c r="GX1045" s="1">
        <v>100</v>
      </c>
      <c r="GY1045" s="1">
        <v>100</v>
      </c>
      <c r="GZ1045" s="1">
        <v>2.2999999999999998</v>
      </c>
      <c r="HA1045" s="1">
        <v>8.3000000000000001E-3</v>
      </c>
      <c r="HB1045" s="1">
        <v>0.36341150857684917</v>
      </c>
      <c r="HC1045" s="1">
        <v>2.8098669343081611E-3</v>
      </c>
      <c r="HD1045" s="1">
        <v>-1.127031966113555E-6</v>
      </c>
      <c r="HE1045" s="1">
        <v>1.768598670541231E-10</v>
      </c>
      <c r="HF1045" s="1">
        <v>-7.1736991530500657E-2</v>
      </c>
      <c r="HG1045" s="1">
        <v>1.081145868756639E-2</v>
      </c>
      <c r="HH1045" s="1">
        <v>-3.689364805754238E-4</v>
      </c>
      <c r="HI1045" s="1">
        <v>2.919854880483278E-6</v>
      </c>
      <c r="HJ1045" s="1">
        <v>2</v>
      </c>
      <c r="HK1045" s="1">
        <v>2136</v>
      </c>
      <c r="HL1045" s="1">
        <v>3</v>
      </c>
      <c r="HM1045" s="1">
        <v>30</v>
      </c>
      <c r="HN1045" s="1">
        <v>7.5</v>
      </c>
      <c r="HO1045" s="1">
        <v>7.4</v>
      </c>
      <c r="HP1045" s="1">
        <v>2.4108900000000002</v>
      </c>
      <c r="HQ1045" s="1">
        <v>2.31934</v>
      </c>
      <c r="HR1045" s="1">
        <v>1.4978</v>
      </c>
      <c r="HS1045" s="1">
        <v>2.3022499999999999</v>
      </c>
      <c r="HT1045" s="1">
        <v>1.5478499999999999</v>
      </c>
      <c r="HU1045" s="1">
        <v>2.3156699999999999</v>
      </c>
      <c r="HV1045" s="1">
        <v>40.732300000000002</v>
      </c>
      <c r="HW1045" s="1">
        <v>13.1076</v>
      </c>
      <c r="HX1045" s="1">
        <v>18</v>
      </c>
      <c r="HY1045" s="1">
        <v>500.63799999999998</v>
      </c>
      <c r="HZ1045" s="1">
        <v>478.767</v>
      </c>
      <c r="IA1045" s="1">
        <v>26.744</v>
      </c>
      <c r="IB1045" s="1">
        <v>33.567799999999998</v>
      </c>
      <c r="IC1045" s="1">
        <v>30.000399999999999</v>
      </c>
      <c r="ID1045" s="1">
        <v>33.384399999999999</v>
      </c>
      <c r="IE1045" s="1">
        <v>33.488399999999999</v>
      </c>
      <c r="IF1045" s="1">
        <v>48.2468</v>
      </c>
      <c r="IG1045" s="1">
        <v>38.920499999999997</v>
      </c>
      <c r="IH1045" s="1">
        <v>0</v>
      </c>
      <c r="II1045" s="1">
        <v>26.7393</v>
      </c>
      <c r="IJ1045" s="1">
        <v>1156.93</v>
      </c>
      <c r="IK1045" s="1">
        <v>23.872900000000001</v>
      </c>
      <c r="IL1045" s="1">
        <v>100.249</v>
      </c>
      <c r="IM1045" s="1">
        <v>99.9268</v>
      </c>
      <c r="IN1045" s="1" t="s">
        <v>365</v>
      </c>
    </row>
    <row r="1046" spans="1:248" ht="15.75" customHeight="1" x14ac:dyDescent="0.3">
      <c r="A1046" s="1">
        <v>1030</v>
      </c>
      <c r="B1046" s="1">
        <v>1660411752.5</v>
      </c>
      <c r="C1046" s="1">
        <v>12028.400000095369</v>
      </c>
      <c r="D1046" s="1" t="s">
        <v>2387</v>
      </c>
      <c r="E1046" s="1" t="s">
        <v>2388</v>
      </c>
      <c r="F1046" s="1">
        <v>1</v>
      </c>
      <c r="G1046" s="1" t="s">
        <v>349</v>
      </c>
      <c r="H1046" s="1" t="s">
        <v>350</v>
      </c>
      <c r="I1046" s="1" t="s">
        <v>351</v>
      </c>
      <c r="J1046" s="1" t="s">
        <v>352</v>
      </c>
      <c r="K1046" s="1" t="s">
        <v>1959</v>
      </c>
      <c r="L1046" s="1" t="s">
        <v>349</v>
      </c>
      <c r="M1046" s="1" t="s">
        <v>354</v>
      </c>
      <c r="N1046" s="1">
        <v>1660411744.5</v>
      </c>
      <c r="O1046" s="1">
        <f t="shared" si="136"/>
        <v>2.839694407955552E-3</v>
      </c>
      <c r="P1046" s="1">
        <f t="shared" si="137"/>
        <v>2.8396944079555522</v>
      </c>
      <c r="Q1046" s="1">
        <f t="shared" si="138"/>
        <v>8.9758053692134734</v>
      </c>
      <c r="R1046" s="1">
        <f t="shared" si="139"/>
        <v>1038.7006249999999</v>
      </c>
      <c r="S1046" s="1">
        <f t="shared" si="140"/>
        <v>899.53513886564861</v>
      </c>
      <c r="T1046" s="1">
        <f t="shared" si="141"/>
        <v>89.511890489017617</v>
      </c>
      <c r="U1046" s="1">
        <f t="shared" si="142"/>
        <v>103.36011632977545</v>
      </c>
      <c r="V1046" s="1">
        <f t="shared" si="143"/>
        <v>0.13786008800017194</v>
      </c>
      <c r="W1046" s="1">
        <f t="shared" si="144"/>
        <v>2.9186210450877215</v>
      </c>
      <c r="X1046" s="1">
        <f t="shared" si="145"/>
        <v>0.13434200353449652</v>
      </c>
      <c r="Y1046" s="1">
        <f t="shared" si="146"/>
        <v>8.4272360374365751E-2</v>
      </c>
      <c r="Z1046" s="1">
        <f t="shared" si="147"/>
        <v>321.52429874999996</v>
      </c>
      <c r="AA1046" s="1">
        <f t="shared" si="148"/>
        <v>32.180676059964803</v>
      </c>
      <c r="AB1046" s="1">
        <f t="shared" si="149"/>
        <v>31.816199999999998</v>
      </c>
      <c r="AC1046" s="1">
        <f t="shared" si="150"/>
        <v>4.7256315297933096</v>
      </c>
      <c r="AD1046" s="1">
        <f t="shared" si="151"/>
        <v>59.78846828505884</v>
      </c>
      <c r="AE1046" s="1">
        <f t="shared" si="152"/>
        <v>2.7007173883608848</v>
      </c>
      <c r="AF1046" s="1">
        <f t="shared" si="153"/>
        <v>4.5171208860618952</v>
      </c>
      <c r="AG1046" s="1">
        <f t="shared" si="154"/>
        <v>2.0249141414324248</v>
      </c>
      <c r="AH1046" s="1">
        <f t="shared" si="155"/>
        <v>-125.23052339083983</v>
      </c>
      <c r="AI1046" s="1">
        <f t="shared" si="156"/>
        <v>-124.91716431101771</v>
      </c>
      <c r="AJ1046" s="1">
        <f t="shared" si="157"/>
        <v>-9.6510088790144302</v>
      </c>
      <c r="AK1046" s="1">
        <f t="shared" si="158"/>
        <v>61.725602169127953</v>
      </c>
      <c r="AL1046" s="1">
        <f t="shared" si="159"/>
        <v>40.564789073630763</v>
      </c>
      <c r="AM1046" s="1">
        <f t="shared" si="160"/>
        <v>2.8574688982554188</v>
      </c>
      <c r="AN1046" s="1">
        <f t="shared" si="161"/>
        <v>8.9758053692134734</v>
      </c>
      <c r="AO1046" s="1">
        <v>1143.232195583447</v>
      </c>
      <c r="AP1046" s="1">
        <v>1106.0713333333331</v>
      </c>
      <c r="AQ1046" s="1">
        <v>5.1133631073059638</v>
      </c>
      <c r="AR1046" s="1">
        <v>65.016461255683083</v>
      </c>
      <c r="AS1046" s="1">
        <f t="shared" si="162"/>
        <v>2.8396944079555522</v>
      </c>
      <c r="AT1046" s="1">
        <v>23.808312596407269</v>
      </c>
      <c r="AU1046" s="1">
        <v>27.125571515151499</v>
      </c>
      <c r="AV1046" s="1">
        <v>-4.46811939932067E-4</v>
      </c>
      <c r="AW1046" s="1">
        <v>83.562977856309928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51853.871537589577</v>
      </c>
      <c r="BC1046" s="1">
        <f t="shared" si="166"/>
        <v>2000.055625</v>
      </c>
      <c r="BD1046" s="1">
        <f t="shared" si="167"/>
        <v>1681.2464249999998</v>
      </c>
      <c r="BE1046" s="1">
        <f t="shared" si="168"/>
        <v>0.84059983331713584</v>
      </c>
      <c r="BF1046" s="1">
        <f t="shared" si="169"/>
        <v>0.16075767830207222</v>
      </c>
      <c r="BG1046" s="1">
        <v>6</v>
      </c>
      <c r="BH1046" s="1">
        <v>0.5</v>
      </c>
      <c r="BI1046" s="1" t="s">
        <v>355</v>
      </c>
      <c r="BJ1046" s="1">
        <v>2</v>
      </c>
      <c r="BK1046" s="1" t="b">
        <v>1</v>
      </c>
      <c r="BL1046" s="1">
        <v>1660411744.5</v>
      </c>
      <c r="BM1046" s="1">
        <v>1038.7006249999999</v>
      </c>
      <c r="BN1046" s="1">
        <v>1090.92625</v>
      </c>
      <c r="BO1046" s="1">
        <v>27.140418749999998</v>
      </c>
      <c r="BP1046" s="1">
        <v>23.805399999999999</v>
      </c>
      <c r="BQ1046" s="1">
        <v>1036.4379375000001</v>
      </c>
      <c r="BR1046" s="1">
        <v>27.132093749999999</v>
      </c>
      <c r="BS1046" s="1">
        <v>500.13199999999989</v>
      </c>
      <c r="BT1046" s="1">
        <v>99.409124999999989</v>
      </c>
      <c r="BU1046" s="1">
        <v>9.992875625E-2</v>
      </c>
      <c r="BV1046" s="1">
        <v>31.022312500000002</v>
      </c>
      <c r="BW1046" s="1">
        <v>31.816199999999998</v>
      </c>
      <c r="BX1046" s="1">
        <v>999.9</v>
      </c>
      <c r="BY1046" s="1">
        <v>0</v>
      </c>
      <c r="BZ1046" s="1">
        <v>0</v>
      </c>
      <c r="CA1046" s="1">
        <v>9996.9018749999996</v>
      </c>
      <c r="CB1046" s="1">
        <v>0</v>
      </c>
      <c r="CC1046" s="1">
        <v>57.49015</v>
      </c>
      <c r="CD1046" s="1">
        <v>-52.227612500000014</v>
      </c>
      <c r="CE1046" s="1">
        <v>1067.6781249999999</v>
      </c>
      <c r="CF1046" s="1">
        <v>1117.5306250000001</v>
      </c>
      <c r="CG1046" s="1">
        <v>3.3350206249999998</v>
      </c>
      <c r="CH1046" s="1">
        <v>1090.92625</v>
      </c>
      <c r="CI1046" s="1">
        <v>23.805399999999999</v>
      </c>
      <c r="CJ1046" s="1">
        <v>2.698005625</v>
      </c>
      <c r="CK1046" s="1">
        <v>2.3664731250000002</v>
      </c>
      <c r="CL1046" s="1">
        <v>22.272974999999999</v>
      </c>
      <c r="CM1046" s="1">
        <v>20.136175000000001</v>
      </c>
      <c r="CN1046" s="1">
        <v>2000.055625</v>
      </c>
      <c r="CO1046" s="1">
        <v>0.98000599999999993</v>
      </c>
      <c r="CP1046" s="1">
        <v>1.9994000000000001E-2</v>
      </c>
      <c r="CQ1046" s="1">
        <v>0</v>
      </c>
      <c r="CR1046" s="1">
        <v>2.7262499999999998</v>
      </c>
      <c r="CS1046" s="1">
        <v>0</v>
      </c>
      <c r="CT1046" s="1">
        <v>29208.943749999999</v>
      </c>
      <c r="CU1046" s="1">
        <v>17412.831249999999</v>
      </c>
      <c r="CV1046" s="1">
        <v>43.53875</v>
      </c>
      <c r="CW1046" s="1">
        <v>44.640500000000003</v>
      </c>
      <c r="CX1046" s="1">
        <v>43.561999999999998</v>
      </c>
      <c r="CY1046" s="1">
        <v>42.988187500000002</v>
      </c>
      <c r="CZ1046" s="1">
        <v>43.436999999999998</v>
      </c>
      <c r="DA1046" s="1">
        <v>1960.065625</v>
      </c>
      <c r="DB1046" s="1">
        <v>39.99</v>
      </c>
      <c r="DC1046" s="1">
        <v>0</v>
      </c>
      <c r="DD1046" s="1">
        <v>1660411750.8</v>
      </c>
      <c r="DE1046" s="1">
        <v>0</v>
      </c>
      <c r="DF1046" s="1">
        <v>1660411308.0999999</v>
      </c>
      <c r="DG1046" s="1" t="s">
        <v>1960</v>
      </c>
      <c r="DH1046" s="1">
        <v>1660411299.5999999</v>
      </c>
      <c r="DI1046" s="1">
        <v>1660411308.0999999</v>
      </c>
      <c r="DJ1046" s="1">
        <v>25</v>
      </c>
      <c r="DK1046" s="1">
        <v>0.20799999999999999</v>
      </c>
      <c r="DL1046" s="1">
        <v>-5.0000000000000001E-3</v>
      </c>
      <c r="DM1046" s="1">
        <v>1.3160000000000001</v>
      </c>
      <c r="DN1046" s="1">
        <v>1.4999999999999999E-2</v>
      </c>
      <c r="DO1046" s="1">
        <v>400</v>
      </c>
      <c r="DP1046" s="1">
        <v>24</v>
      </c>
      <c r="DQ1046" s="1">
        <v>0.34</v>
      </c>
      <c r="DR1046" s="1">
        <v>0.09</v>
      </c>
      <c r="DS1046" s="1">
        <v>8.6577996998426858</v>
      </c>
      <c r="DT1046" s="1">
        <v>1.811322626806168</v>
      </c>
      <c r="DU1046" s="1">
        <v>0.17581832843566131</v>
      </c>
      <c r="DV1046" s="1">
        <v>0</v>
      </c>
      <c r="DW1046" s="1">
        <v>40.554507911766507</v>
      </c>
      <c r="DX1046" s="1">
        <v>1.232458913133093</v>
      </c>
      <c r="DY1046" s="1">
        <v>0.1295369133977535</v>
      </c>
      <c r="DZ1046" s="1">
        <v>0</v>
      </c>
      <c r="EA1046" s="1">
        <v>-52.236263333333333</v>
      </c>
      <c r="EB1046" s="1">
        <v>-2.4684840934372012</v>
      </c>
      <c r="EC1046" s="1">
        <v>0.20866381970901321</v>
      </c>
      <c r="ED1046" s="1">
        <v>0</v>
      </c>
      <c r="EE1046" s="1">
        <v>902.03794694104374</v>
      </c>
      <c r="EF1046" s="1">
        <v>257.9902894860341</v>
      </c>
      <c r="EG1046" s="1">
        <v>19.26437400390347</v>
      </c>
      <c r="EH1046" s="1">
        <v>0</v>
      </c>
      <c r="EI1046" s="1">
        <v>3.3431034999999989</v>
      </c>
      <c r="EJ1046" s="1">
        <v>-0.1678466791744877</v>
      </c>
      <c r="EK1046" s="1">
        <v>2.042359830563651E-2</v>
      </c>
      <c r="EL1046" s="1">
        <v>0</v>
      </c>
      <c r="EM1046" s="1">
        <v>2.0247414481239958</v>
      </c>
      <c r="EN1046" s="1">
        <v>1.194982832005448E-4</v>
      </c>
      <c r="EO1046" s="1">
        <v>7.2105058735946975E-4</v>
      </c>
      <c r="EP1046" s="1">
        <v>1</v>
      </c>
      <c r="EQ1046" s="1">
        <v>1</v>
      </c>
      <c r="ER1046" s="1">
        <v>6</v>
      </c>
      <c r="ES1046" s="1" t="s">
        <v>433</v>
      </c>
      <c r="ET1046" s="1">
        <v>2.9413</v>
      </c>
      <c r="EU1046" s="1">
        <v>2.8011699999999999</v>
      </c>
      <c r="EV1046" s="1">
        <v>0.174126</v>
      </c>
      <c r="EW1046" s="1">
        <v>0.1794</v>
      </c>
      <c r="EX1046" s="1">
        <v>0.117033</v>
      </c>
      <c r="EY1046" s="1">
        <v>0.10682</v>
      </c>
      <c r="EZ1046" s="1">
        <v>16875.400000000001</v>
      </c>
      <c r="FA1046" s="1">
        <v>17577.5</v>
      </c>
      <c r="FB1046" s="1">
        <v>23773.200000000001</v>
      </c>
      <c r="FC1046" s="1">
        <v>24940.1</v>
      </c>
      <c r="FD1046" s="1">
        <v>33608.9</v>
      </c>
      <c r="FE1046" s="1">
        <v>35580.199999999997</v>
      </c>
      <c r="FF1046" s="1">
        <v>43357.1</v>
      </c>
      <c r="FG1046" s="1">
        <v>46109.599999999999</v>
      </c>
      <c r="FH1046" s="1">
        <v>1.94415</v>
      </c>
      <c r="FI1046" s="1">
        <v>1.81152</v>
      </c>
      <c r="FJ1046" s="1">
        <v>0.104688</v>
      </c>
      <c r="FK1046" s="1">
        <v>0</v>
      </c>
      <c r="FL1046" s="1">
        <v>30.121600000000001</v>
      </c>
      <c r="FM1046" s="1">
        <v>999.9</v>
      </c>
      <c r="FN1046" s="1">
        <v>57.7</v>
      </c>
      <c r="FO1046" s="1">
        <v>37.4</v>
      </c>
      <c r="FP1046" s="1">
        <v>37.403399999999998</v>
      </c>
      <c r="FQ1046" s="1">
        <v>63.5762</v>
      </c>
      <c r="FR1046" s="1">
        <v>25.552900000000001</v>
      </c>
      <c r="FS1046" s="1">
        <v>1</v>
      </c>
      <c r="FT1046" s="1">
        <v>0.52660099999999999</v>
      </c>
      <c r="FU1046" s="1">
        <v>2.55627</v>
      </c>
      <c r="FV1046" s="1">
        <v>20.302399999999999</v>
      </c>
      <c r="FW1046" s="1">
        <v>5.2115999999999998</v>
      </c>
      <c r="FX1046" s="1">
        <v>11.907400000000001</v>
      </c>
      <c r="FY1046" s="1">
        <v>5.0026999999999999</v>
      </c>
      <c r="FZ1046" s="1">
        <v>3.2905000000000002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1.85975</v>
      </c>
      <c r="GF1046" s="1">
        <v>1.8548199999999999</v>
      </c>
      <c r="GG1046" s="1">
        <v>1.8579399999999999</v>
      </c>
      <c r="GH1046" s="1">
        <v>1.85642</v>
      </c>
      <c r="GI1046" s="1">
        <v>1.8551899999999999</v>
      </c>
      <c r="GJ1046" s="1">
        <v>1.85483</v>
      </c>
      <c r="GK1046" s="1">
        <v>1.85364</v>
      </c>
      <c r="GL1046" s="1">
        <v>1.8565700000000001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</v>
      </c>
      <c r="GX1046" s="1">
        <v>100</v>
      </c>
      <c r="GY1046" s="1">
        <v>100</v>
      </c>
      <c r="GZ1046" s="1">
        <v>2.2999999999999998</v>
      </c>
      <c r="HA1046" s="1">
        <v>8.3999999999999995E-3</v>
      </c>
      <c r="HB1046" s="1">
        <v>0.36341150857684917</v>
      </c>
      <c r="HC1046" s="1">
        <v>2.8098669343081611E-3</v>
      </c>
      <c r="HD1046" s="1">
        <v>-1.127031966113555E-6</v>
      </c>
      <c r="HE1046" s="1">
        <v>1.768598670541231E-10</v>
      </c>
      <c r="HF1046" s="1">
        <v>-7.1736991530500657E-2</v>
      </c>
      <c r="HG1046" s="1">
        <v>1.081145868756639E-2</v>
      </c>
      <c r="HH1046" s="1">
        <v>-3.689364805754238E-4</v>
      </c>
      <c r="HI1046" s="1">
        <v>2.919854880483278E-6</v>
      </c>
      <c r="HJ1046" s="1">
        <v>2</v>
      </c>
      <c r="HK1046" s="1">
        <v>2136</v>
      </c>
      <c r="HL1046" s="1">
        <v>3</v>
      </c>
      <c r="HM1046" s="1">
        <v>30</v>
      </c>
      <c r="HN1046" s="1">
        <v>7.5</v>
      </c>
      <c r="HO1046" s="1">
        <v>7.4</v>
      </c>
      <c r="HP1046" s="1">
        <v>2.4157700000000002</v>
      </c>
      <c r="HQ1046" s="1">
        <v>2.3168899999999999</v>
      </c>
      <c r="HR1046" s="1">
        <v>1.4978</v>
      </c>
      <c r="HS1046" s="1">
        <v>2.3022499999999999</v>
      </c>
      <c r="HT1046" s="1">
        <v>1.5478499999999999</v>
      </c>
      <c r="HU1046" s="1">
        <v>2.32056</v>
      </c>
      <c r="HV1046" s="1">
        <v>40.732300000000002</v>
      </c>
      <c r="HW1046" s="1">
        <v>13.116400000000001</v>
      </c>
      <c r="HX1046" s="1">
        <v>18</v>
      </c>
      <c r="HY1046" s="1">
        <v>500.65300000000002</v>
      </c>
      <c r="HZ1046" s="1">
        <v>478.66899999999998</v>
      </c>
      <c r="IA1046" s="1">
        <v>26.739799999999999</v>
      </c>
      <c r="IB1046" s="1">
        <v>33.5685</v>
      </c>
      <c r="IC1046" s="1">
        <v>30.000399999999999</v>
      </c>
      <c r="ID1046" s="1">
        <v>33.384399999999999</v>
      </c>
      <c r="IE1046" s="1">
        <v>33.488399999999999</v>
      </c>
      <c r="IF1046" s="1">
        <v>48.363300000000002</v>
      </c>
      <c r="IG1046" s="1">
        <v>38.920499999999997</v>
      </c>
      <c r="IH1046" s="1">
        <v>0</v>
      </c>
      <c r="II1046" s="1">
        <v>26.717199999999998</v>
      </c>
      <c r="IJ1046" s="1">
        <v>1167.02</v>
      </c>
      <c r="IK1046" s="1">
        <v>23.882400000000001</v>
      </c>
      <c r="IL1046" s="1">
        <v>100.249</v>
      </c>
      <c r="IM1046" s="1">
        <v>99.926699999999997</v>
      </c>
      <c r="IN1046" s="1" t="s">
        <v>365</v>
      </c>
    </row>
    <row r="1047" spans="1:248" ht="15.75" customHeight="1" x14ac:dyDescent="0.3">
      <c r="A1047" s="1">
        <v>1031</v>
      </c>
      <c r="B1047" s="1">
        <v>1660411753.5</v>
      </c>
      <c r="C1047" s="1">
        <v>12029.400000095369</v>
      </c>
      <c r="D1047" s="1" t="s">
        <v>2389</v>
      </c>
      <c r="E1047" s="1" t="s">
        <v>2390</v>
      </c>
      <c r="F1047" s="1">
        <v>1</v>
      </c>
      <c r="G1047" s="1" t="s">
        <v>349</v>
      </c>
      <c r="H1047" s="1" t="s">
        <v>350</v>
      </c>
      <c r="I1047" s="1" t="s">
        <v>351</v>
      </c>
      <c r="J1047" s="1" t="s">
        <v>352</v>
      </c>
      <c r="K1047" s="1" t="s">
        <v>1959</v>
      </c>
      <c r="L1047" s="1" t="s">
        <v>349</v>
      </c>
      <c r="M1047" s="1" t="s">
        <v>354</v>
      </c>
      <c r="N1047" s="1">
        <v>1660411746</v>
      </c>
      <c r="O1047" s="1">
        <f t="shared" si="136"/>
        <v>2.8363309266570256E-3</v>
      </c>
      <c r="P1047" s="1">
        <f t="shared" si="137"/>
        <v>2.8363309266570256</v>
      </c>
      <c r="Q1047" s="1">
        <f t="shared" si="138"/>
        <v>8.9683029445589142</v>
      </c>
      <c r="R1047" s="1">
        <f t="shared" si="139"/>
        <v>1046.176666666667</v>
      </c>
      <c r="S1047" s="1">
        <f t="shared" si="140"/>
        <v>906.70057169314862</v>
      </c>
      <c r="T1047" s="1">
        <f t="shared" si="141"/>
        <v>90.224832056988703</v>
      </c>
      <c r="U1047" s="1">
        <f t="shared" si="142"/>
        <v>104.10395338747477</v>
      </c>
      <c r="V1047" s="1">
        <f t="shared" si="143"/>
        <v>0.13766638728904637</v>
      </c>
      <c r="W1047" s="1">
        <f t="shared" si="144"/>
        <v>2.9183942329611035</v>
      </c>
      <c r="X1047" s="1">
        <f t="shared" si="145"/>
        <v>0.13415778140166143</v>
      </c>
      <c r="Y1047" s="1">
        <f t="shared" si="146"/>
        <v>8.4156399706700774E-2</v>
      </c>
      <c r="Z1047" s="1">
        <f t="shared" si="147"/>
        <v>321.52095379999997</v>
      </c>
      <c r="AA1047" s="1">
        <f t="shared" si="148"/>
        <v>32.181669415481423</v>
      </c>
      <c r="AB1047" s="1">
        <f t="shared" si="149"/>
        <v>31.817273333333329</v>
      </c>
      <c r="AC1047" s="1">
        <f t="shared" si="150"/>
        <v>4.7259190125751163</v>
      </c>
      <c r="AD1047" s="1">
        <f t="shared" si="151"/>
        <v>59.786351009930804</v>
      </c>
      <c r="AE1047" s="1">
        <f t="shared" si="152"/>
        <v>2.7006300878655893</v>
      </c>
      <c r="AF1047" s="1">
        <f t="shared" si="153"/>
        <v>4.5171348346999824</v>
      </c>
      <c r="AG1047" s="1">
        <f t="shared" si="154"/>
        <v>2.0252889247095269</v>
      </c>
      <c r="AH1047" s="1">
        <f t="shared" si="155"/>
        <v>-125.08219386557482</v>
      </c>
      <c r="AI1047" s="1">
        <f t="shared" si="156"/>
        <v>-125.06780882329151</v>
      </c>
      <c r="AJ1047" s="1">
        <f t="shared" si="157"/>
        <v>-9.6634522556646854</v>
      </c>
      <c r="AK1047" s="1">
        <f t="shared" si="158"/>
        <v>61.707498855468927</v>
      </c>
      <c r="AL1047" s="1">
        <f t="shared" si="159"/>
        <v>40.587906414277967</v>
      </c>
      <c r="AM1047" s="1">
        <f t="shared" si="160"/>
        <v>2.8555981053580064</v>
      </c>
      <c r="AN1047" s="1">
        <f t="shared" si="161"/>
        <v>8.9683029445589142</v>
      </c>
      <c r="AO1047" s="1">
        <v>1148.335535045338</v>
      </c>
      <c r="AP1047" s="1">
        <v>1111.1851515151509</v>
      </c>
      <c r="AQ1047" s="1">
        <v>5.1131152696139273</v>
      </c>
      <c r="AR1047" s="1">
        <v>65.016461255683083</v>
      </c>
      <c r="AS1047" s="1">
        <f t="shared" si="162"/>
        <v>2.8363309266570256</v>
      </c>
      <c r="AT1047" s="1">
        <v>23.808024699913862</v>
      </c>
      <c r="AU1047" s="1">
        <v>27.12108545454544</v>
      </c>
      <c r="AV1047" s="1">
        <v>-4.027285179075036E-4</v>
      </c>
      <c r="AW1047" s="1">
        <v>83.562977856309928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51847.416820869235</v>
      </c>
      <c r="BC1047" s="1">
        <f t="shared" si="166"/>
        <v>2000.0346666666669</v>
      </c>
      <c r="BD1047" s="1">
        <f t="shared" si="167"/>
        <v>1681.22882</v>
      </c>
      <c r="BE1047" s="1">
        <f t="shared" si="168"/>
        <v>0.84059983960278017</v>
      </c>
      <c r="BF1047" s="1">
        <f t="shared" si="169"/>
        <v>0.1607576904333658</v>
      </c>
      <c r="BG1047" s="1">
        <v>6</v>
      </c>
      <c r="BH1047" s="1">
        <v>0.5</v>
      </c>
      <c r="BI1047" s="1" t="s">
        <v>355</v>
      </c>
      <c r="BJ1047" s="1">
        <v>2</v>
      </c>
      <c r="BK1047" s="1" t="b">
        <v>1</v>
      </c>
      <c r="BL1047" s="1">
        <v>1660411746</v>
      </c>
      <c r="BM1047" s="1">
        <v>1046.176666666667</v>
      </c>
      <c r="BN1047" s="1">
        <v>1098.4533333333329</v>
      </c>
      <c r="BO1047" s="1">
        <v>27.13956666666666</v>
      </c>
      <c r="BP1047" s="1">
        <v>23.80672666666667</v>
      </c>
      <c r="BQ1047" s="1">
        <v>1043.906666666667</v>
      </c>
      <c r="BR1047" s="1">
        <v>27.131239999999998</v>
      </c>
      <c r="BS1047" s="1">
        <v>500.13173333333327</v>
      </c>
      <c r="BT1047" s="1">
        <v>99.40903999999999</v>
      </c>
      <c r="BU1047" s="1">
        <v>9.9921253333333335E-2</v>
      </c>
      <c r="BV1047" s="1">
        <v>31.02236666666667</v>
      </c>
      <c r="BW1047" s="1">
        <v>31.817273333333329</v>
      </c>
      <c r="BX1047" s="1">
        <v>999.89999999999986</v>
      </c>
      <c r="BY1047" s="1">
        <v>0</v>
      </c>
      <c r="BZ1047" s="1">
        <v>0</v>
      </c>
      <c r="CA1047" s="1">
        <v>9995.6153333333314</v>
      </c>
      <c r="CB1047" s="1">
        <v>0</v>
      </c>
      <c r="CC1047" s="1">
        <v>56.982226666666669</v>
      </c>
      <c r="CD1047" s="1">
        <v>-52.278766666666662</v>
      </c>
      <c r="CE1047" s="1">
        <v>1075.3620000000001</v>
      </c>
      <c r="CF1047" s="1">
        <v>1125.242666666667</v>
      </c>
      <c r="CG1047" s="1">
        <v>3.332841333333334</v>
      </c>
      <c r="CH1047" s="1">
        <v>1098.4533333333329</v>
      </c>
      <c r="CI1047" s="1">
        <v>23.80672666666667</v>
      </c>
      <c r="CJ1047" s="1">
        <v>2.6979186666666668</v>
      </c>
      <c r="CK1047" s="1">
        <v>2.3666040000000002</v>
      </c>
      <c r="CL1047" s="1">
        <v>22.27244666666666</v>
      </c>
      <c r="CM1047" s="1">
        <v>20.137066666666669</v>
      </c>
      <c r="CN1047" s="1">
        <v>2000.0346666666669</v>
      </c>
      <c r="CO1047" s="1">
        <v>0.98000580000000015</v>
      </c>
      <c r="CP1047" s="1">
        <v>1.99943E-2</v>
      </c>
      <c r="CQ1047" s="1">
        <v>0</v>
      </c>
      <c r="CR1047" s="1">
        <v>2.7263333333333342</v>
      </c>
      <c r="CS1047" s="1">
        <v>0</v>
      </c>
      <c r="CT1047" s="1">
        <v>29214.880000000001</v>
      </c>
      <c r="CU1047" s="1">
        <v>17412.653333333339</v>
      </c>
      <c r="CV1047" s="1">
        <v>43.537199999999999</v>
      </c>
      <c r="CW1047" s="1">
        <v>44.637399999999992</v>
      </c>
      <c r="CX1047" s="1">
        <v>43.561999999999998</v>
      </c>
      <c r="CY1047" s="1">
        <v>42.991599999999998</v>
      </c>
      <c r="CZ1047" s="1">
        <v>43.436999999999998</v>
      </c>
      <c r="DA1047" s="1">
        <v>1960.044666666666</v>
      </c>
      <c r="DB1047" s="1">
        <v>39.99</v>
      </c>
      <c r="DC1047" s="1">
        <v>0</v>
      </c>
      <c r="DD1047" s="1">
        <v>1660411752</v>
      </c>
      <c r="DE1047" s="1">
        <v>0</v>
      </c>
      <c r="DF1047" s="1">
        <v>1660411308.0999999</v>
      </c>
      <c r="DG1047" s="1" t="s">
        <v>1960</v>
      </c>
      <c r="DH1047" s="1">
        <v>1660411299.5999999</v>
      </c>
      <c r="DI1047" s="1">
        <v>1660411308.0999999</v>
      </c>
      <c r="DJ1047" s="1">
        <v>25</v>
      </c>
      <c r="DK1047" s="1">
        <v>0.20799999999999999</v>
      </c>
      <c r="DL1047" s="1">
        <v>-5.0000000000000001E-3</v>
      </c>
      <c r="DM1047" s="1">
        <v>1.3160000000000001</v>
      </c>
      <c r="DN1047" s="1">
        <v>1.4999999999999999E-2</v>
      </c>
      <c r="DO1047" s="1">
        <v>400</v>
      </c>
      <c r="DP1047" s="1">
        <v>24</v>
      </c>
      <c r="DQ1047" s="1">
        <v>0.34</v>
      </c>
      <c r="DR1047" s="1">
        <v>0.09</v>
      </c>
      <c r="DS1047" s="1">
        <v>8.6577996998426858</v>
      </c>
      <c r="DT1047" s="1">
        <v>1.811322626806168</v>
      </c>
      <c r="DU1047" s="1">
        <v>0.17581832843566131</v>
      </c>
      <c r="DV1047" s="1">
        <v>0</v>
      </c>
      <c r="DW1047" s="1">
        <v>40.554507911766507</v>
      </c>
      <c r="DX1047" s="1">
        <v>1.232458913133093</v>
      </c>
      <c r="DY1047" s="1">
        <v>0.1295369133977535</v>
      </c>
      <c r="DZ1047" s="1">
        <v>0</v>
      </c>
      <c r="EA1047" s="1">
        <v>-52.236263333333333</v>
      </c>
      <c r="EB1047" s="1">
        <v>-2.4684840934372012</v>
      </c>
      <c r="EC1047" s="1">
        <v>0.20866381970901321</v>
      </c>
      <c r="ED1047" s="1">
        <v>0</v>
      </c>
      <c r="EE1047" s="1">
        <v>902.03794694104374</v>
      </c>
      <c r="EF1047" s="1">
        <v>257.9902894860341</v>
      </c>
      <c r="EG1047" s="1">
        <v>19.26437400390347</v>
      </c>
      <c r="EH1047" s="1">
        <v>0</v>
      </c>
      <c r="EI1047" s="1">
        <v>3.3431034999999989</v>
      </c>
      <c r="EJ1047" s="1">
        <v>-0.1678466791744877</v>
      </c>
      <c r="EK1047" s="1">
        <v>2.042359830563651E-2</v>
      </c>
      <c r="EL1047" s="1">
        <v>0</v>
      </c>
      <c r="EM1047" s="1">
        <v>2.0247414481239958</v>
      </c>
      <c r="EN1047" s="1">
        <v>1.194982832005448E-4</v>
      </c>
      <c r="EO1047" s="1">
        <v>7.2105058735946975E-4</v>
      </c>
      <c r="EP1047" s="1">
        <v>1</v>
      </c>
      <c r="EQ1047" s="1">
        <v>1</v>
      </c>
      <c r="ER1047" s="1">
        <v>6</v>
      </c>
      <c r="ES1047" s="1" t="s">
        <v>433</v>
      </c>
      <c r="ET1047" s="1">
        <v>2.94102</v>
      </c>
      <c r="EU1047" s="1">
        <v>2.8010899999999999</v>
      </c>
      <c r="EV1047" s="1">
        <v>0.17463799999999999</v>
      </c>
      <c r="EW1047" s="1">
        <v>0.179899</v>
      </c>
      <c r="EX1047" s="1">
        <v>0.117021</v>
      </c>
      <c r="EY1047" s="1">
        <v>0.106822</v>
      </c>
      <c r="EZ1047" s="1">
        <v>16864.900000000001</v>
      </c>
      <c r="FA1047" s="1">
        <v>17566.7</v>
      </c>
      <c r="FB1047" s="1">
        <v>23773.1</v>
      </c>
      <c r="FC1047" s="1">
        <v>24940</v>
      </c>
      <c r="FD1047" s="1">
        <v>33609.300000000003</v>
      </c>
      <c r="FE1047" s="1">
        <v>35580</v>
      </c>
      <c r="FF1047" s="1">
        <v>43357</v>
      </c>
      <c r="FG1047" s="1">
        <v>46109.4</v>
      </c>
      <c r="FH1047" s="1">
        <v>1.9439</v>
      </c>
      <c r="FI1047" s="1">
        <v>1.8115699999999999</v>
      </c>
      <c r="FJ1047" s="1">
        <v>0.104811</v>
      </c>
      <c r="FK1047" s="1">
        <v>0</v>
      </c>
      <c r="FL1047" s="1">
        <v>30.122299999999999</v>
      </c>
      <c r="FM1047" s="1">
        <v>999.9</v>
      </c>
      <c r="FN1047" s="1">
        <v>57.7</v>
      </c>
      <c r="FO1047" s="1">
        <v>37.4</v>
      </c>
      <c r="FP1047" s="1">
        <v>37.400599999999997</v>
      </c>
      <c r="FQ1047" s="1">
        <v>63.716200000000001</v>
      </c>
      <c r="FR1047" s="1">
        <v>26.213899999999999</v>
      </c>
      <c r="FS1047" s="1">
        <v>1</v>
      </c>
      <c r="FT1047" s="1">
        <v>0.52660600000000002</v>
      </c>
      <c r="FU1047" s="1">
        <v>2.56915</v>
      </c>
      <c r="FV1047" s="1">
        <v>20.302199999999999</v>
      </c>
      <c r="FW1047" s="1">
        <v>5.2120499999999996</v>
      </c>
      <c r="FX1047" s="1">
        <v>11.907500000000001</v>
      </c>
      <c r="FY1047" s="1">
        <v>5.0027499999999998</v>
      </c>
      <c r="FZ1047" s="1">
        <v>3.2905799999999998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1.8597699999999999</v>
      </c>
      <c r="GF1047" s="1">
        <v>1.85483</v>
      </c>
      <c r="GG1047" s="1">
        <v>1.85795</v>
      </c>
      <c r="GH1047" s="1">
        <v>1.8564400000000001</v>
      </c>
      <c r="GI1047" s="1">
        <v>1.8552200000000001</v>
      </c>
      <c r="GJ1047" s="1">
        <v>1.85483</v>
      </c>
      <c r="GK1047" s="1">
        <v>1.85364</v>
      </c>
      <c r="GL1047" s="1">
        <v>1.85659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</v>
      </c>
      <c r="GX1047" s="1">
        <v>100</v>
      </c>
      <c r="GY1047" s="1">
        <v>100</v>
      </c>
      <c r="GZ1047" s="1">
        <v>2.31</v>
      </c>
      <c r="HA1047" s="1">
        <v>8.3000000000000001E-3</v>
      </c>
      <c r="HB1047" s="1">
        <v>0.36341150857684917</v>
      </c>
      <c r="HC1047" s="1">
        <v>2.8098669343081611E-3</v>
      </c>
      <c r="HD1047" s="1">
        <v>-1.127031966113555E-6</v>
      </c>
      <c r="HE1047" s="1">
        <v>1.768598670541231E-10</v>
      </c>
      <c r="HF1047" s="1">
        <v>-7.1736991530500657E-2</v>
      </c>
      <c r="HG1047" s="1">
        <v>1.081145868756639E-2</v>
      </c>
      <c r="HH1047" s="1">
        <v>-3.689364805754238E-4</v>
      </c>
      <c r="HI1047" s="1">
        <v>2.919854880483278E-6</v>
      </c>
      <c r="HJ1047" s="1">
        <v>2</v>
      </c>
      <c r="HK1047" s="1">
        <v>2136</v>
      </c>
      <c r="HL1047" s="1">
        <v>3</v>
      </c>
      <c r="HM1047" s="1">
        <v>30</v>
      </c>
      <c r="HN1047" s="1">
        <v>7.6</v>
      </c>
      <c r="HO1047" s="1">
        <v>7.4</v>
      </c>
      <c r="HP1047" s="1">
        <v>2.4267599999999998</v>
      </c>
      <c r="HQ1047" s="1">
        <v>2.3034699999999999</v>
      </c>
      <c r="HR1047" s="1">
        <v>1.4978</v>
      </c>
      <c r="HS1047" s="1">
        <v>2.3022499999999999</v>
      </c>
      <c r="HT1047" s="1">
        <v>1.5478499999999999</v>
      </c>
      <c r="HU1047" s="1">
        <v>2.4511699999999998</v>
      </c>
      <c r="HV1047" s="1">
        <v>40.732300000000002</v>
      </c>
      <c r="HW1047" s="1">
        <v>13.1251</v>
      </c>
      <c r="HX1047" s="1">
        <v>18</v>
      </c>
      <c r="HY1047" s="1">
        <v>500.50099999999998</v>
      </c>
      <c r="HZ1047" s="1">
        <v>478.702</v>
      </c>
      <c r="IA1047" s="1">
        <v>26.736000000000001</v>
      </c>
      <c r="IB1047" s="1">
        <v>33.569099999999999</v>
      </c>
      <c r="IC1047" s="1">
        <v>30.000399999999999</v>
      </c>
      <c r="ID1047" s="1">
        <v>33.384399999999999</v>
      </c>
      <c r="IE1047" s="1">
        <v>33.488399999999999</v>
      </c>
      <c r="IF1047" s="1">
        <v>48.590699999999998</v>
      </c>
      <c r="IG1047" s="1">
        <v>38.920499999999997</v>
      </c>
      <c r="IH1047" s="1">
        <v>0</v>
      </c>
      <c r="II1047" s="1">
        <v>26.717199999999998</v>
      </c>
      <c r="IJ1047" s="1">
        <v>1167.02</v>
      </c>
      <c r="IK1047" s="1">
        <v>23.891100000000002</v>
      </c>
      <c r="IL1047" s="1">
        <v>100.249</v>
      </c>
      <c r="IM1047" s="1">
        <v>99.926299999999998</v>
      </c>
      <c r="IN1047" s="1" t="s">
        <v>365</v>
      </c>
    </row>
    <row r="1048" spans="1:248" ht="15.75" customHeight="1" x14ac:dyDescent="0.3">
      <c r="A1048" s="1">
        <v>1032</v>
      </c>
      <c r="B1048" s="1">
        <v>1660411754.5</v>
      </c>
      <c r="C1048" s="1">
        <v>12030.400000095369</v>
      </c>
      <c r="D1048" s="1" t="s">
        <v>2391</v>
      </c>
      <c r="E1048" s="1" t="s">
        <v>2392</v>
      </c>
      <c r="F1048" s="1">
        <v>1</v>
      </c>
      <c r="G1048" s="1" t="s">
        <v>349</v>
      </c>
      <c r="H1048" s="1" t="s">
        <v>350</v>
      </c>
      <c r="I1048" s="1" t="s">
        <v>351</v>
      </c>
      <c r="J1048" s="1" t="s">
        <v>352</v>
      </c>
      <c r="K1048" s="1" t="s">
        <v>1959</v>
      </c>
      <c r="L1048" s="1" t="s">
        <v>349</v>
      </c>
      <c r="M1048" s="1" t="s">
        <v>354</v>
      </c>
      <c r="N1048" s="1">
        <v>1660411746.5</v>
      </c>
      <c r="O1048" s="1">
        <f t="shared" si="136"/>
        <v>2.832562348018017E-3</v>
      </c>
      <c r="P1048" s="1">
        <f t="shared" si="137"/>
        <v>2.8325623480180169</v>
      </c>
      <c r="Q1048" s="1">
        <f t="shared" si="138"/>
        <v>8.8548418064445915</v>
      </c>
      <c r="R1048" s="1">
        <f t="shared" si="139"/>
        <v>1048.670625</v>
      </c>
      <c r="S1048" s="1">
        <f t="shared" si="140"/>
        <v>910.2823774213872</v>
      </c>
      <c r="T1048" s="1">
        <f t="shared" si="141"/>
        <v>90.581182341459012</v>
      </c>
      <c r="U1048" s="1">
        <f t="shared" si="142"/>
        <v>104.35204224027746</v>
      </c>
      <c r="V1048" s="1">
        <f t="shared" si="143"/>
        <v>0.13746109093808542</v>
      </c>
      <c r="W1048" s="1">
        <f t="shared" si="144"/>
        <v>2.9184136081699483</v>
      </c>
      <c r="X1048" s="1">
        <f t="shared" si="145"/>
        <v>0.1339628211172354</v>
      </c>
      <c r="Y1048" s="1">
        <f t="shared" si="146"/>
        <v>8.4033653637649544E-2</v>
      </c>
      <c r="Z1048" s="1">
        <f t="shared" si="147"/>
        <v>321.51941099999999</v>
      </c>
      <c r="AA1048" s="1">
        <f t="shared" si="148"/>
        <v>32.182617317123182</v>
      </c>
      <c r="AB1048" s="1">
        <f t="shared" si="149"/>
        <v>31.817699999999999</v>
      </c>
      <c r="AC1048" s="1">
        <f t="shared" si="150"/>
        <v>4.7260332956742728</v>
      </c>
      <c r="AD1048" s="1">
        <f t="shared" si="151"/>
        <v>59.783377510057612</v>
      </c>
      <c r="AE1048" s="1">
        <f t="shared" si="152"/>
        <v>2.7004932050286294</v>
      </c>
      <c r="AF1048" s="1">
        <f t="shared" si="153"/>
        <v>4.5171305428073447</v>
      </c>
      <c r="AG1048" s="1">
        <f t="shared" si="154"/>
        <v>2.0255400906456433</v>
      </c>
      <c r="AH1048" s="1">
        <f t="shared" si="155"/>
        <v>-124.91599954759455</v>
      </c>
      <c r="AI1048" s="1">
        <f t="shared" si="156"/>
        <v>-125.13839211276346</v>
      </c>
      <c r="AJ1048" s="1">
        <f t="shared" si="157"/>
        <v>-9.6688612835142962</v>
      </c>
      <c r="AK1048" s="1">
        <f t="shared" si="158"/>
        <v>61.796158056127723</v>
      </c>
      <c r="AL1048" s="1">
        <f t="shared" si="159"/>
        <v>40.59821329653866</v>
      </c>
      <c r="AM1048" s="1">
        <f t="shared" si="160"/>
        <v>2.8542568831420048</v>
      </c>
      <c r="AN1048" s="1">
        <f t="shared" si="161"/>
        <v>8.8548418064445915</v>
      </c>
      <c r="AO1048" s="1">
        <v>1153.428706762101</v>
      </c>
      <c r="AP1048" s="1">
        <v>1116.354242424243</v>
      </c>
      <c r="AQ1048" s="1">
        <v>5.1255843863286872</v>
      </c>
      <c r="AR1048" s="1">
        <v>65.016461255683083</v>
      </c>
      <c r="AS1048" s="1">
        <f t="shared" si="162"/>
        <v>2.8325623480180169</v>
      </c>
      <c r="AT1048" s="1">
        <v>23.80828811026705</v>
      </c>
      <c r="AU1048" s="1">
        <v>27.11757575757575</v>
      </c>
      <c r="AV1048" s="1">
        <v>-4.9866602583074503E-4</v>
      </c>
      <c r="AW1048" s="1">
        <v>83.562977856309928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51847.968579956447</v>
      </c>
      <c r="BC1048" s="1">
        <f t="shared" si="166"/>
        <v>2000.0250000000001</v>
      </c>
      <c r="BD1048" s="1">
        <f t="shared" si="167"/>
        <v>1681.2207000000001</v>
      </c>
      <c r="BE1048" s="1">
        <f t="shared" si="168"/>
        <v>0.84059984250196873</v>
      </c>
      <c r="BF1048" s="1">
        <f t="shared" si="169"/>
        <v>0.16075769602879963</v>
      </c>
      <c r="BG1048" s="1">
        <v>6</v>
      </c>
      <c r="BH1048" s="1">
        <v>0.5</v>
      </c>
      <c r="BI1048" s="1" t="s">
        <v>355</v>
      </c>
      <c r="BJ1048" s="1">
        <v>2</v>
      </c>
      <c r="BK1048" s="1" t="b">
        <v>1</v>
      </c>
      <c r="BL1048" s="1">
        <v>1660411746.5</v>
      </c>
      <c r="BM1048" s="1">
        <v>1048.670625</v>
      </c>
      <c r="BN1048" s="1">
        <v>1100.9662499999999</v>
      </c>
      <c r="BO1048" s="1">
        <v>27.138212500000002</v>
      </c>
      <c r="BP1048" s="1">
        <v>23.806950000000001</v>
      </c>
      <c r="BQ1048" s="1">
        <v>1046.3981249999999</v>
      </c>
      <c r="BR1048" s="1">
        <v>27.12988125</v>
      </c>
      <c r="BS1048" s="1">
        <v>500.13425000000001</v>
      </c>
      <c r="BT1048" s="1">
        <v>99.40896875</v>
      </c>
      <c r="BU1048" s="1">
        <v>9.9913974999999988E-2</v>
      </c>
      <c r="BV1048" s="1">
        <v>31.022349999999999</v>
      </c>
      <c r="BW1048" s="1">
        <v>31.817699999999999</v>
      </c>
      <c r="BX1048" s="1">
        <v>999.9</v>
      </c>
      <c r="BY1048" s="1">
        <v>0</v>
      </c>
      <c r="BZ1048" s="1">
        <v>0</v>
      </c>
      <c r="CA1048" s="1">
        <v>9995.7331250000007</v>
      </c>
      <c r="CB1048" s="1">
        <v>0</v>
      </c>
      <c r="CC1048" s="1">
        <v>56.850887499999999</v>
      </c>
      <c r="CD1048" s="1">
        <v>-52.297600000000003</v>
      </c>
      <c r="CE1048" s="1">
        <v>1077.9237499999999</v>
      </c>
      <c r="CF1048" s="1">
        <v>1127.816875</v>
      </c>
      <c r="CG1048" s="1">
        <v>3.3312643749999999</v>
      </c>
      <c r="CH1048" s="1">
        <v>1100.9662499999999</v>
      </c>
      <c r="CI1048" s="1">
        <v>23.806950000000001</v>
      </c>
      <c r="CJ1048" s="1">
        <v>2.697781875</v>
      </c>
      <c r="CK1048" s="1">
        <v>2.3666243749999998</v>
      </c>
      <c r="CL1048" s="1">
        <v>22.2716125</v>
      </c>
      <c r="CM1048" s="1">
        <v>20.137206249999998</v>
      </c>
      <c r="CN1048" s="1">
        <v>2000.0250000000001</v>
      </c>
      <c r="CO1048" s="1">
        <v>0.9800057499999999</v>
      </c>
      <c r="CP1048" s="1">
        <v>1.9994375000000002E-2</v>
      </c>
      <c r="CQ1048" s="1">
        <v>0</v>
      </c>
      <c r="CR1048" s="1">
        <v>2.6738124999999999</v>
      </c>
      <c r="CS1048" s="1">
        <v>0</v>
      </c>
      <c r="CT1048" s="1">
        <v>29216.9</v>
      </c>
      <c r="CU1048" s="1">
        <v>17412.568749999999</v>
      </c>
      <c r="CV1048" s="1">
        <v>43.534875</v>
      </c>
      <c r="CW1048" s="1">
        <v>44.636625000000002</v>
      </c>
      <c r="CX1048" s="1">
        <v>43.561999999999998</v>
      </c>
      <c r="CY1048" s="1">
        <v>42.992125000000001</v>
      </c>
      <c r="CZ1048" s="1">
        <v>43.436999999999998</v>
      </c>
      <c r="DA1048" s="1">
        <v>1960.0350000000001</v>
      </c>
      <c r="DB1048" s="1">
        <v>39.99</v>
      </c>
      <c r="DC1048" s="1">
        <v>0</v>
      </c>
      <c r="DD1048" s="1">
        <v>1660411753.2</v>
      </c>
      <c r="DE1048" s="1">
        <v>0</v>
      </c>
      <c r="DF1048" s="1">
        <v>1660411308.0999999</v>
      </c>
      <c r="DG1048" s="1" t="s">
        <v>1960</v>
      </c>
      <c r="DH1048" s="1">
        <v>1660411299.5999999</v>
      </c>
      <c r="DI1048" s="1">
        <v>1660411308.0999999</v>
      </c>
      <c r="DJ1048" s="1">
        <v>25</v>
      </c>
      <c r="DK1048" s="1">
        <v>0.20799999999999999</v>
      </c>
      <c r="DL1048" s="1">
        <v>-5.0000000000000001E-3</v>
      </c>
      <c r="DM1048" s="1">
        <v>1.3160000000000001</v>
      </c>
      <c r="DN1048" s="1">
        <v>1.4999999999999999E-2</v>
      </c>
      <c r="DO1048" s="1">
        <v>400</v>
      </c>
      <c r="DP1048" s="1">
        <v>24</v>
      </c>
      <c r="DQ1048" s="1">
        <v>0.34</v>
      </c>
      <c r="DR1048" s="1">
        <v>0.09</v>
      </c>
      <c r="DS1048" s="1">
        <v>8.7288471561485128</v>
      </c>
      <c r="DT1048" s="1">
        <v>1.673132285266647</v>
      </c>
      <c r="DU1048" s="1">
        <v>0.16350948698925241</v>
      </c>
      <c r="DV1048" s="1">
        <v>0</v>
      </c>
      <c r="DW1048" s="1">
        <v>40.586123420145263</v>
      </c>
      <c r="DX1048" s="1">
        <v>1.329509658159487</v>
      </c>
      <c r="DY1048" s="1">
        <v>0.13282691569839111</v>
      </c>
      <c r="DZ1048" s="1">
        <v>0</v>
      </c>
      <c r="EA1048" s="1">
        <v>-52.279945161290321</v>
      </c>
      <c r="EB1048" s="1">
        <v>-2.4524903225805419</v>
      </c>
      <c r="EC1048" s="1">
        <v>0.21183956777851251</v>
      </c>
      <c r="ED1048" s="1">
        <v>0</v>
      </c>
      <c r="EE1048" s="1">
        <v>909.36730997290226</v>
      </c>
      <c r="EF1048" s="1">
        <v>258.72176344642719</v>
      </c>
      <c r="EG1048" s="1">
        <v>18.697417920250238</v>
      </c>
      <c r="EH1048" s="1">
        <v>0</v>
      </c>
      <c r="EI1048" s="1">
        <v>3.337532439024391</v>
      </c>
      <c r="EJ1048" s="1">
        <v>-0.13373602787455111</v>
      </c>
      <c r="EK1048" s="1">
        <v>1.5213464476187939E-2</v>
      </c>
      <c r="EL1048" s="1">
        <v>1</v>
      </c>
      <c r="EM1048" s="1">
        <v>2.025195846245373</v>
      </c>
      <c r="EN1048" s="1">
        <v>5.3200612156074053E-3</v>
      </c>
      <c r="EO1048" s="1">
        <v>1.256852369012928E-3</v>
      </c>
      <c r="EP1048" s="1">
        <v>1</v>
      </c>
      <c r="EQ1048" s="1">
        <v>2</v>
      </c>
      <c r="ER1048" s="1">
        <v>6</v>
      </c>
      <c r="ES1048" s="1" t="s">
        <v>390</v>
      </c>
      <c r="ET1048" s="1">
        <v>2.9411700000000001</v>
      </c>
      <c r="EU1048" s="1">
        <v>2.80097</v>
      </c>
      <c r="EV1048" s="1">
        <v>0.17514299999999999</v>
      </c>
      <c r="EW1048" s="1">
        <v>0.18040200000000001</v>
      </c>
      <c r="EX1048" s="1">
        <v>0.11701</v>
      </c>
      <c r="EY1048" s="1">
        <v>0.106819</v>
      </c>
      <c r="EZ1048" s="1">
        <v>16854.5</v>
      </c>
      <c r="FA1048" s="1">
        <v>17555.900000000001</v>
      </c>
      <c r="FB1048" s="1">
        <v>23773.1</v>
      </c>
      <c r="FC1048" s="1">
        <v>24940</v>
      </c>
      <c r="FD1048" s="1">
        <v>33609.800000000003</v>
      </c>
      <c r="FE1048" s="1">
        <v>35580.1</v>
      </c>
      <c r="FF1048" s="1">
        <v>43357.1</v>
      </c>
      <c r="FG1048" s="1">
        <v>46109.4</v>
      </c>
      <c r="FH1048" s="1">
        <v>1.9440299999999999</v>
      </c>
      <c r="FI1048" s="1">
        <v>1.81152</v>
      </c>
      <c r="FJ1048" s="1">
        <v>0.104547</v>
      </c>
      <c r="FK1048" s="1">
        <v>0</v>
      </c>
      <c r="FL1048" s="1">
        <v>30.122900000000001</v>
      </c>
      <c r="FM1048" s="1">
        <v>999.9</v>
      </c>
      <c r="FN1048" s="1">
        <v>57.7</v>
      </c>
      <c r="FO1048" s="1">
        <v>37.4</v>
      </c>
      <c r="FP1048" s="1">
        <v>37.401400000000002</v>
      </c>
      <c r="FQ1048" s="1">
        <v>63.556199999999997</v>
      </c>
      <c r="FR1048" s="1">
        <v>26.350200000000001</v>
      </c>
      <c r="FS1048" s="1">
        <v>1</v>
      </c>
      <c r="FT1048" s="1">
        <v>0.52658000000000005</v>
      </c>
      <c r="FU1048" s="1">
        <v>2.5824199999999999</v>
      </c>
      <c r="FV1048" s="1">
        <v>20.302099999999999</v>
      </c>
      <c r="FW1048" s="1">
        <v>5.2120499999999996</v>
      </c>
      <c r="FX1048" s="1">
        <v>11.907500000000001</v>
      </c>
      <c r="FY1048" s="1">
        <v>5.0026999999999999</v>
      </c>
      <c r="FZ1048" s="1">
        <v>3.2905799999999998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1.8597600000000001</v>
      </c>
      <c r="GF1048" s="1">
        <v>1.8548199999999999</v>
      </c>
      <c r="GG1048" s="1">
        <v>1.8579399999999999</v>
      </c>
      <c r="GH1048" s="1">
        <v>1.85642</v>
      </c>
      <c r="GI1048" s="1">
        <v>1.85521</v>
      </c>
      <c r="GJ1048" s="1">
        <v>1.85483</v>
      </c>
      <c r="GK1048" s="1">
        <v>1.85364</v>
      </c>
      <c r="GL1048" s="1">
        <v>1.8565799999999999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</v>
      </c>
      <c r="GX1048" s="1">
        <v>100</v>
      </c>
      <c r="GY1048" s="1">
        <v>100</v>
      </c>
      <c r="GZ1048" s="1">
        <v>2.31</v>
      </c>
      <c r="HA1048" s="1">
        <v>8.3999999999999995E-3</v>
      </c>
      <c r="HB1048" s="1">
        <v>0.36341150857684917</v>
      </c>
      <c r="HC1048" s="1">
        <v>2.8098669343081611E-3</v>
      </c>
      <c r="HD1048" s="1">
        <v>-1.127031966113555E-6</v>
      </c>
      <c r="HE1048" s="1">
        <v>1.768598670541231E-10</v>
      </c>
      <c r="HF1048" s="1">
        <v>-7.1736991530500657E-2</v>
      </c>
      <c r="HG1048" s="1">
        <v>1.081145868756639E-2</v>
      </c>
      <c r="HH1048" s="1">
        <v>-3.689364805754238E-4</v>
      </c>
      <c r="HI1048" s="1">
        <v>2.919854880483278E-6</v>
      </c>
      <c r="HJ1048" s="1">
        <v>2</v>
      </c>
      <c r="HK1048" s="1">
        <v>2136</v>
      </c>
      <c r="HL1048" s="1">
        <v>3</v>
      </c>
      <c r="HM1048" s="1">
        <v>30</v>
      </c>
      <c r="HN1048" s="1">
        <v>7.6</v>
      </c>
      <c r="HO1048" s="1">
        <v>7.4</v>
      </c>
      <c r="HP1048" s="1">
        <v>2.4328599999999998</v>
      </c>
      <c r="HQ1048" s="1">
        <v>2.31934</v>
      </c>
      <c r="HR1048" s="1">
        <v>1.4978</v>
      </c>
      <c r="HS1048" s="1">
        <v>2.3022499999999999</v>
      </c>
      <c r="HT1048" s="1">
        <v>1.5478499999999999</v>
      </c>
      <c r="HU1048" s="1">
        <v>2.4365199999999998</v>
      </c>
      <c r="HV1048" s="1">
        <v>40.732300000000002</v>
      </c>
      <c r="HW1048" s="1">
        <v>13.133900000000001</v>
      </c>
      <c r="HX1048" s="1">
        <v>18</v>
      </c>
      <c r="HY1048" s="1">
        <v>500.577</v>
      </c>
      <c r="HZ1048" s="1">
        <v>478.66899999999998</v>
      </c>
      <c r="IA1048" s="1">
        <v>26.730799999999999</v>
      </c>
      <c r="IB1048" s="1">
        <v>33.569099999999999</v>
      </c>
      <c r="IC1048" s="1">
        <v>30.000299999999999</v>
      </c>
      <c r="ID1048" s="1">
        <v>33.384399999999999</v>
      </c>
      <c r="IE1048" s="1">
        <v>33.488399999999999</v>
      </c>
      <c r="IF1048" s="1">
        <v>48.7074</v>
      </c>
      <c r="IG1048" s="1">
        <v>38.920499999999997</v>
      </c>
      <c r="IH1048" s="1">
        <v>0</v>
      </c>
      <c r="II1048" s="1">
        <v>26.717199999999998</v>
      </c>
      <c r="IJ1048" s="1">
        <v>1177.05</v>
      </c>
      <c r="IK1048" s="1">
        <v>23.899799999999999</v>
      </c>
      <c r="IL1048" s="1">
        <v>100.249</v>
      </c>
      <c r="IM1048" s="1">
        <v>99.926299999999998</v>
      </c>
      <c r="IN1048" s="1" t="s">
        <v>365</v>
      </c>
    </row>
    <row r="1049" spans="1:248" ht="15.75" customHeight="1" x14ac:dyDescent="0.3">
      <c r="A1049" s="1">
        <v>1033</v>
      </c>
      <c r="B1049" s="1">
        <v>1660411755.5</v>
      </c>
      <c r="C1049" s="1">
        <v>12031.400000095369</v>
      </c>
      <c r="D1049" s="1" t="s">
        <v>2393</v>
      </c>
      <c r="E1049" s="1" t="s">
        <v>2394</v>
      </c>
      <c r="F1049" s="1">
        <v>1</v>
      </c>
      <c r="G1049" s="1" t="s">
        <v>349</v>
      </c>
      <c r="H1049" s="1" t="s">
        <v>350</v>
      </c>
      <c r="I1049" s="1" t="s">
        <v>351</v>
      </c>
      <c r="J1049" s="1" t="s">
        <v>352</v>
      </c>
      <c r="K1049" s="1" t="s">
        <v>1959</v>
      </c>
      <c r="L1049" s="1" t="s">
        <v>349</v>
      </c>
      <c r="M1049" s="1" t="s">
        <v>354</v>
      </c>
      <c r="N1049" s="1">
        <v>1660411748</v>
      </c>
      <c r="O1049" s="1">
        <f t="shared" si="136"/>
        <v>2.8287386264680288E-3</v>
      </c>
      <c r="P1049" s="1">
        <f t="shared" si="137"/>
        <v>2.828738626468029</v>
      </c>
      <c r="Q1049" s="1">
        <f t="shared" si="138"/>
        <v>8.8000933769835417</v>
      </c>
      <c r="R1049" s="1">
        <f t="shared" si="139"/>
        <v>1056.153333333333</v>
      </c>
      <c r="S1049" s="1">
        <f t="shared" si="140"/>
        <v>918.00985783296414</v>
      </c>
      <c r="T1049" s="1">
        <f t="shared" si="141"/>
        <v>91.349888640255827</v>
      </c>
      <c r="U1049" s="1">
        <f t="shared" si="142"/>
        <v>105.09635442780814</v>
      </c>
      <c r="V1049" s="1">
        <f t="shared" si="143"/>
        <v>0.13726220472106529</v>
      </c>
      <c r="W1049" s="1">
        <f t="shared" si="144"/>
        <v>2.9186219895267591</v>
      </c>
      <c r="X1049" s="1">
        <f t="shared" si="145"/>
        <v>0.13377415444791885</v>
      </c>
      <c r="Y1049" s="1">
        <f t="shared" si="146"/>
        <v>8.3914851366645657E-2</v>
      </c>
      <c r="Z1049" s="1">
        <f t="shared" si="147"/>
        <v>321.52233700000005</v>
      </c>
      <c r="AA1049" s="1">
        <f t="shared" si="148"/>
        <v>32.183349588485299</v>
      </c>
      <c r="AB1049" s="1">
        <f t="shared" si="149"/>
        <v>31.817166666666669</v>
      </c>
      <c r="AC1049" s="1">
        <f t="shared" si="150"/>
        <v>4.7258904421762793</v>
      </c>
      <c r="AD1049" s="1">
        <f t="shared" si="151"/>
        <v>59.778315450952334</v>
      </c>
      <c r="AE1049" s="1">
        <f t="shared" si="152"/>
        <v>2.7002332448039965</v>
      </c>
      <c r="AF1049" s="1">
        <f t="shared" si="153"/>
        <v>4.5170781820031678</v>
      </c>
      <c r="AG1049" s="1">
        <f t="shared" si="154"/>
        <v>2.0256571973722828</v>
      </c>
      <c r="AH1049" s="1">
        <f t="shared" si="155"/>
        <v>-124.74737342724008</v>
      </c>
      <c r="AI1049" s="1">
        <f t="shared" si="156"/>
        <v>-125.09540219097005</v>
      </c>
      <c r="AJ1049" s="1">
        <f t="shared" si="157"/>
        <v>-9.6648144645060263</v>
      </c>
      <c r="AK1049" s="1">
        <f t="shared" si="158"/>
        <v>62.014746917283901</v>
      </c>
      <c r="AL1049" s="1">
        <f t="shared" si="159"/>
        <v>40.619729034863319</v>
      </c>
      <c r="AM1049" s="1">
        <f t="shared" si="160"/>
        <v>2.851323198325681</v>
      </c>
      <c r="AN1049" s="1">
        <f t="shared" si="161"/>
        <v>8.8000933769835417</v>
      </c>
      <c r="AO1049" s="1">
        <v>1158.556166985431</v>
      </c>
      <c r="AP1049" s="1">
        <v>1121.494606060606</v>
      </c>
      <c r="AQ1049" s="1">
        <v>5.1362348262993276</v>
      </c>
      <c r="AR1049" s="1">
        <v>65.016461255683083</v>
      </c>
      <c r="AS1049" s="1">
        <f t="shared" si="162"/>
        <v>2.828738626468029</v>
      </c>
      <c r="AT1049" s="1">
        <v>23.80885386666548</v>
      </c>
      <c r="AU1049" s="1">
        <v>27.11373515151514</v>
      </c>
      <c r="AV1049" s="1">
        <v>-5.0536542633477534E-4</v>
      </c>
      <c r="AW1049" s="1">
        <v>83.562977856309928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51853.917893086502</v>
      </c>
      <c r="BC1049" s="1">
        <f t="shared" si="166"/>
        <v>2000.043333333334</v>
      </c>
      <c r="BD1049" s="1">
        <f t="shared" si="167"/>
        <v>1681.2361000000003</v>
      </c>
      <c r="BE1049" s="1">
        <f t="shared" si="168"/>
        <v>0.84059983700353147</v>
      </c>
      <c r="BF1049" s="1">
        <f t="shared" si="169"/>
        <v>0.16075768541681595</v>
      </c>
      <c r="BG1049" s="1">
        <v>6</v>
      </c>
      <c r="BH1049" s="1">
        <v>0.5</v>
      </c>
      <c r="BI1049" s="1" t="s">
        <v>355</v>
      </c>
      <c r="BJ1049" s="1">
        <v>2</v>
      </c>
      <c r="BK1049" s="1" t="b">
        <v>1</v>
      </c>
      <c r="BL1049" s="1">
        <v>1660411748</v>
      </c>
      <c r="BM1049" s="1">
        <v>1056.153333333333</v>
      </c>
      <c r="BN1049" s="1">
        <v>1108.4966666666669</v>
      </c>
      <c r="BO1049" s="1">
        <v>27.13567333333334</v>
      </c>
      <c r="BP1049" s="1">
        <v>23.80782666666666</v>
      </c>
      <c r="BQ1049" s="1">
        <v>1053.873333333333</v>
      </c>
      <c r="BR1049" s="1">
        <v>27.127333333333329</v>
      </c>
      <c r="BS1049" s="1">
        <v>500.13433333333342</v>
      </c>
      <c r="BT1049" s="1">
        <v>99.408713333333338</v>
      </c>
      <c r="BU1049" s="1">
        <v>9.9900719999999998E-2</v>
      </c>
      <c r="BV1049" s="1">
        <v>31.022146666666671</v>
      </c>
      <c r="BW1049" s="1">
        <v>31.817166666666669</v>
      </c>
      <c r="BX1049" s="1">
        <v>999.89999999999986</v>
      </c>
      <c r="BY1049" s="1">
        <v>0</v>
      </c>
      <c r="BZ1049" s="1">
        <v>0</v>
      </c>
      <c r="CA1049" s="1">
        <v>9996.9486666666653</v>
      </c>
      <c r="CB1049" s="1">
        <v>0</v>
      </c>
      <c r="CC1049" s="1">
        <v>56.209299999999999</v>
      </c>
      <c r="CD1049" s="1">
        <v>-52.344653333333333</v>
      </c>
      <c r="CE1049" s="1">
        <v>1085.6120000000001</v>
      </c>
      <c r="CF1049" s="1">
        <v>1135.5319999999999</v>
      </c>
      <c r="CG1049" s="1">
        <v>3.3278500000000002</v>
      </c>
      <c r="CH1049" s="1">
        <v>1108.4966666666669</v>
      </c>
      <c r="CI1049" s="1">
        <v>23.80782666666666</v>
      </c>
      <c r="CJ1049" s="1">
        <v>2.697522666666667</v>
      </c>
      <c r="CK1049" s="1">
        <v>2.366705333333333</v>
      </c>
      <c r="CL1049" s="1">
        <v>22.270040000000002</v>
      </c>
      <c r="CM1049" s="1">
        <v>20.13776</v>
      </c>
      <c r="CN1049" s="1">
        <v>2000.043333333334</v>
      </c>
      <c r="CO1049" s="1">
        <v>0.98000580000000015</v>
      </c>
      <c r="CP1049" s="1">
        <v>1.99943E-2</v>
      </c>
      <c r="CQ1049" s="1">
        <v>0</v>
      </c>
      <c r="CR1049" s="1">
        <v>2.6771333333333329</v>
      </c>
      <c r="CS1049" s="1">
        <v>0</v>
      </c>
      <c r="CT1049" s="1">
        <v>29223.94666666667</v>
      </c>
      <c r="CU1049" s="1">
        <v>17412.726666666669</v>
      </c>
      <c r="CV1049" s="1">
        <v>43.533066666666663</v>
      </c>
      <c r="CW1049" s="1">
        <v>44.629133333333343</v>
      </c>
      <c r="CX1049" s="1">
        <v>43.561999999999998</v>
      </c>
      <c r="CY1049" s="1">
        <v>42.995800000000003</v>
      </c>
      <c r="CZ1049" s="1">
        <v>43.436999999999998</v>
      </c>
      <c r="DA1049" s="1">
        <v>1960.0533333333331</v>
      </c>
      <c r="DB1049" s="1">
        <v>39.99</v>
      </c>
      <c r="DC1049" s="1">
        <v>0</v>
      </c>
      <c r="DD1049" s="1">
        <v>1660411753.8</v>
      </c>
      <c r="DE1049" s="1">
        <v>0</v>
      </c>
      <c r="DF1049" s="1">
        <v>1660411308.0999999</v>
      </c>
      <c r="DG1049" s="1" t="s">
        <v>1960</v>
      </c>
      <c r="DH1049" s="1">
        <v>1660411299.5999999</v>
      </c>
      <c r="DI1049" s="1">
        <v>1660411308.0999999</v>
      </c>
      <c r="DJ1049" s="1">
        <v>25</v>
      </c>
      <c r="DK1049" s="1">
        <v>0.20799999999999999</v>
      </c>
      <c r="DL1049" s="1">
        <v>-5.0000000000000001E-3</v>
      </c>
      <c r="DM1049" s="1">
        <v>1.3160000000000001</v>
      </c>
      <c r="DN1049" s="1">
        <v>1.4999999999999999E-2</v>
      </c>
      <c r="DO1049" s="1">
        <v>400</v>
      </c>
      <c r="DP1049" s="1">
        <v>24</v>
      </c>
      <c r="DQ1049" s="1">
        <v>0.34</v>
      </c>
      <c r="DR1049" s="1">
        <v>0.09</v>
      </c>
      <c r="DS1049" s="1">
        <v>8.757258805090995</v>
      </c>
      <c r="DT1049" s="1">
        <v>1.4258933070122479</v>
      </c>
      <c r="DU1049" s="1">
        <v>0.14911923656855469</v>
      </c>
      <c r="DV1049" s="1">
        <v>0</v>
      </c>
      <c r="DW1049" s="1">
        <v>40.600618263727412</v>
      </c>
      <c r="DX1049" s="1">
        <v>1.438073696006416</v>
      </c>
      <c r="DY1049" s="1">
        <v>0.13641061585498779</v>
      </c>
      <c r="DZ1049" s="1">
        <v>0</v>
      </c>
      <c r="EA1049" s="1">
        <v>-52.314887096774193</v>
      </c>
      <c r="EB1049" s="1">
        <v>-2.5941096774191128</v>
      </c>
      <c r="EC1049" s="1">
        <v>0.21944696580551951</v>
      </c>
      <c r="ED1049" s="1">
        <v>0</v>
      </c>
      <c r="EE1049" s="1">
        <v>913.70249766792449</v>
      </c>
      <c r="EF1049" s="1">
        <v>260.96130472639732</v>
      </c>
      <c r="EG1049" s="1">
        <v>18.858616745230201</v>
      </c>
      <c r="EH1049" s="1">
        <v>0</v>
      </c>
      <c r="EI1049" s="1">
        <v>3.3338436585365852</v>
      </c>
      <c r="EJ1049" s="1">
        <v>-0.1179158885017457</v>
      </c>
      <c r="EK1049" s="1">
        <v>1.270469833509799E-2</v>
      </c>
      <c r="EL1049" s="1">
        <v>1</v>
      </c>
      <c r="EM1049" s="1">
        <v>2.0254876314313131</v>
      </c>
      <c r="EN1049" s="1">
        <v>1.1201675713530731E-2</v>
      </c>
      <c r="EO1049" s="1">
        <v>1.6259982997433131E-3</v>
      </c>
      <c r="EP1049" s="1">
        <v>1</v>
      </c>
      <c r="EQ1049" s="1">
        <v>2</v>
      </c>
      <c r="ER1049" s="1">
        <v>6</v>
      </c>
      <c r="ES1049" s="1" t="s">
        <v>390</v>
      </c>
      <c r="ET1049" s="1">
        <v>2.9412099999999999</v>
      </c>
      <c r="EU1049" s="1">
        <v>2.8008899999999999</v>
      </c>
      <c r="EV1049" s="1">
        <v>0.17565600000000001</v>
      </c>
      <c r="EW1049" s="1">
        <v>0.180897</v>
      </c>
      <c r="EX1049" s="1">
        <v>0.116994</v>
      </c>
      <c r="EY1049" s="1">
        <v>0.106822</v>
      </c>
      <c r="EZ1049" s="1">
        <v>16844</v>
      </c>
      <c r="FA1049" s="1">
        <v>17545.2</v>
      </c>
      <c r="FB1049" s="1">
        <v>23773.1</v>
      </c>
      <c r="FC1049" s="1">
        <v>24939.9</v>
      </c>
      <c r="FD1049" s="1">
        <v>33610.199999999997</v>
      </c>
      <c r="FE1049" s="1">
        <v>35580.1</v>
      </c>
      <c r="FF1049" s="1">
        <v>43356.800000000003</v>
      </c>
      <c r="FG1049" s="1">
        <v>46109.5</v>
      </c>
      <c r="FH1049" s="1">
        <v>1.9440500000000001</v>
      </c>
      <c r="FI1049" s="1">
        <v>1.81165</v>
      </c>
      <c r="FJ1049" s="1">
        <v>0.10394299999999999</v>
      </c>
      <c r="FK1049" s="1">
        <v>0</v>
      </c>
      <c r="FL1049" s="1">
        <v>30.1236</v>
      </c>
      <c r="FM1049" s="1">
        <v>999.9</v>
      </c>
      <c r="FN1049" s="1">
        <v>57.7</v>
      </c>
      <c r="FO1049" s="1">
        <v>37.4</v>
      </c>
      <c r="FP1049" s="1">
        <v>37.4011</v>
      </c>
      <c r="FQ1049" s="1">
        <v>63.516199999999998</v>
      </c>
      <c r="FR1049" s="1">
        <v>25.9495</v>
      </c>
      <c r="FS1049" s="1">
        <v>1</v>
      </c>
      <c r="FT1049" s="1">
        <v>0.52673999999999999</v>
      </c>
      <c r="FU1049" s="1">
        <v>2.5889099999999998</v>
      </c>
      <c r="FV1049" s="1">
        <v>20.302</v>
      </c>
      <c r="FW1049" s="1">
        <v>5.2125000000000004</v>
      </c>
      <c r="FX1049" s="1">
        <v>11.9077</v>
      </c>
      <c r="FY1049" s="1">
        <v>5.0029500000000002</v>
      </c>
      <c r="FZ1049" s="1">
        <v>3.2906499999999999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1.85975</v>
      </c>
      <c r="GF1049" s="1">
        <v>1.8548500000000001</v>
      </c>
      <c r="GG1049" s="1">
        <v>1.8579399999999999</v>
      </c>
      <c r="GH1049" s="1">
        <v>1.85642</v>
      </c>
      <c r="GI1049" s="1">
        <v>1.85521</v>
      </c>
      <c r="GJ1049" s="1">
        <v>1.85483</v>
      </c>
      <c r="GK1049" s="1">
        <v>1.85364</v>
      </c>
      <c r="GL1049" s="1">
        <v>1.8565799999999999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</v>
      </c>
      <c r="GX1049" s="1">
        <v>100</v>
      </c>
      <c r="GY1049" s="1">
        <v>100</v>
      </c>
      <c r="GZ1049" s="1">
        <v>2.3199999999999998</v>
      </c>
      <c r="HA1049" s="1">
        <v>8.3999999999999995E-3</v>
      </c>
      <c r="HB1049" s="1">
        <v>0.36341150857684917</v>
      </c>
      <c r="HC1049" s="1">
        <v>2.8098669343081611E-3</v>
      </c>
      <c r="HD1049" s="1">
        <v>-1.127031966113555E-6</v>
      </c>
      <c r="HE1049" s="1">
        <v>1.768598670541231E-10</v>
      </c>
      <c r="HF1049" s="1">
        <v>-7.1736991530500657E-2</v>
      </c>
      <c r="HG1049" s="1">
        <v>1.081145868756639E-2</v>
      </c>
      <c r="HH1049" s="1">
        <v>-3.689364805754238E-4</v>
      </c>
      <c r="HI1049" s="1">
        <v>2.919854880483278E-6</v>
      </c>
      <c r="HJ1049" s="1">
        <v>2</v>
      </c>
      <c r="HK1049" s="1">
        <v>2136</v>
      </c>
      <c r="HL1049" s="1">
        <v>3</v>
      </c>
      <c r="HM1049" s="1">
        <v>30</v>
      </c>
      <c r="HN1049" s="1">
        <v>7.6</v>
      </c>
      <c r="HO1049" s="1">
        <v>7.5</v>
      </c>
      <c r="HP1049" s="1">
        <v>2.4450699999999999</v>
      </c>
      <c r="HQ1049" s="1">
        <v>2.32544</v>
      </c>
      <c r="HR1049" s="1">
        <v>1.4978</v>
      </c>
      <c r="HS1049" s="1">
        <v>2.3022499999999999</v>
      </c>
      <c r="HT1049" s="1">
        <v>1.5478499999999999</v>
      </c>
      <c r="HU1049" s="1">
        <v>2.2863799999999999</v>
      </c>
      <c r="HV1049" s="1">
        <v>40.732300000000002</v>
      </c>
      <c r="HW1049" s="1">
        <v>13.098800000000001</v>
      </c>
      <c r="HX1049" s="1">
        <v>18</v>
      </c>
      <c r="HY1049" s="1">
        <v>500.59699999999998</v>
      </c>
      <c r="HZ1049" s="1">
        <v>478.75099999999998</v>
      </c>
      <c r="IA1049" s="1">
        <v>26.726600000000001</v>
      </c>
      <c r="IB1049" s="1">
        <v>33.569099999999999</v>
      </c>
      <c r="IC1049" s="1">
        <v>30.000399999999999</v>
      </c>
      <c r="ID1049" s="1">
        <v>33.385100000000001</v>
      </c>
      <c r="IE1049" s="1">
        <v>33.488399999999999</v>
      </c>
      <c r="IF1049" s="1">
        <v>48.942599999999999</v>
      </c>
      <c r="IG1049" s="1">
        <v>38.920499999999997</v>
      </c>
      <c r="IH1049" s="1">
        <v>0</v>
      </c>
      <c r="II1049" s="1">
        <v>26.717199999999998</v>
      </c>
      <c r="IJ1049" s="1">
        <v>1177.05</v>
      </c>
      <c r="IK1049" s="1">
        <v>23.910299999999999</v>
      </c>
      <c r="IL1049" s="1">
        <v>100.249</v>
      </c>
      <c r="IM1049" s="1">
        <v>99.926299999999998</v>
      </c>
      <c r="IN1049" s="1" t="s">
        <v>365</v>
      </c>
    </row>
    <row r="1050" spans="1:248" ht="15.75" customHeight="1" x14ac:dyDescent="0.3">
      <c r="A1050" s="1">
        <v>1034</v>
      </c>
      <c r="B1050" s="1">
        <v>1660411756.5</v>
      </c>
      <c r="C1050" s="1">
        <v>12032.400000095369</v>
      </c>
      <c r="D1050" s="1" t="s">
        <v>2395</v>
      </c>
      <c r="E1050" s="1" t="s">
        <v>2396</v>
      </c>
      <c r="F1050" s="1">
        <v>1</v>
      </c>
      <c r="G1050" s="1" t="s">
        <v>349</v>
      </c>
      <c r="H1050" s="1" t="s">
        <v>350</v>
      </c>
      <c r="I1050" s="1" t="s">
        <v>351</v>
      </c>
      <c r="J1050" s="1" t="s">
        <v>352</v>
      </c>
      <c r="K1050" s="1" t="s">
        <v>1959</v>
      </c>
      <c r="L1050" s="1" t="s">
        <v>349</v>
      </c>
      <c r="M1050" s="1" t="s">
        <v>354</v>
      </c>
      <c r="N1050" s="1">
        <v>1660411748.5</v>
      </c>
      <c r="O1050" s="1">
        <f t="shared" si="136"/>
        <v>2.8241390510688356E-3</v>
      </c>
      <c r="P1050" s="1">
        <f t="shared" si="137"/>
        <v>2.8241390510688356</v>
      </c>
      <c r="Q1050" s="1">
        <f t="shared" si="138"/>
        <v>8.6445118997537289</v>
      </c>
      <c r="R1050" s="1">
        <f t="shared" si="139"/>
        <v>1058.655</v>
      </c>
      <c r="S1050" s="1">
        <f t="shared" si="140"/>
        <v>922.08154400152819</v>
      </c>
      <c r="T1050" s="1">
        <f t="shared" si="141"/>
        <v>91.754982458817224</v>
      </c>
      <c r="U1050" s="1">
        <f t="shared" si="142"/>
        <v>105.34520681695604</v>
      </c>
      <c r="V1050" s="1">
        <f t="shared" si="143"/>
        <v>0.13702845843361888</v>
      </c>
      <c r="W1050" s="1">
        <f t="shared" si="144"/>
        <v>2.9186200125062758</v>
      </c>
      <c r="X1050" s="1">
        <f t="shared" si="145"/>
        <v>0.13355211345297907</v>
      </c>
      <c r="Y1050" s="1">
        <f t="shared" si="146"/>
        <v>8.3775061032201448E-2</v>
      </c>
      <c r="Z1050" s="1">
        <f t="shared" si="147"/>
        <v>321.52080750000005</v>
      </c>
      <c r="AA1050" s="1">
        <f t="shared" si="148"/>
        <v>32.184579094895476</v>
      </c>
      <c r="AB1050" s="1">
        <f t="shared" si="149"/>
        <v>31.816781249999998</v>
      </c>
      <c r="AC1050" s="1">
        <f t="shared" si="150"/>
        <v>4.7257872105431744</v>
      </c>
      <c r="AD1050" s="1">
        <f t="shared" si="151"/>
        <v>59.774345444048272</v>
      </c>
      <c r="AE1050" s="1">
        <f t="shared" si="152"/>
        <v>2.7000602017829105</v>
      </c>
      <c r="AF1050" s="1">
        <f t="shared" si="153"/>
        <v>4.5170886970402711</v>
      </c>
      <c r="AG1050" s="1">
        <f t="shared" si="154"/>
        <v>2.0257270087602639</v>
      </c>
      <c r="AH1050" s="1">
        <f t="shared" si="155"/>
        <v>-124.54453215213564</v>
      </c>
      <c r="AI1050" s="1">
        <f t="shared" si="156"/>
        <v>-125.02824759496013</v>
      </c>
      <c r="AJ1050" s="1">
        <f t="shared" si="157"/>
        <v>-9.6596162551570313</v>
      </c>
      <c r="AK1050" s="1">
        <f t="shared" si="158"/>
        <v>62.288411497747262</v>
      </c>
      <c r="AL1050" s="1">
        <f t="shared" si="159"/>
        <v>40.624545249306571</v>
      </c>
      <c r="AM1050" s="1">
        <f t="shared" si="160"/>
        <v>2.849743304252649</v>
      </c>
      <c r="AN1050" s="1">
        <f t="shared" si="161"/>
        <v>8.6445118997537289</v>
      </c>
      <c r="AO1050" s="1">
        <v>1163.741542980551</v>
      </c>
      <c r="AP1050" s="1">
        <v>1126.7107878787881</v>
      </c>
      <c r="AQ1050" s="1">
        <v>5.1676314587655829</v>
      </c>
      <c r="AR1050" s="1">
        <v>65.016461255683083</v>
      </c>
      <c r="AS1050" s="1">
        <f t="shared" si="162"/>
        <v>2.8241390510688356</v>
      </c>
      <c r="AT1050" s="1">
        <v>23.80960315827166</v>
      </c>
      <c r="AU1050" s="1">
        <v>27.108547878787881</v>
      </c>
      <c r="AV1050" s="1">
        <v>-4.1653759506188581E-4</v>
      </c>
      <c r="AW1050" s="1">
        <v>83.562977856309928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51853.85327974573</v>
      </c>
      <c r="BC1050" s="1">
        <f t="shared" si="166"/>
        <v>2000.0337500000001</v>
      </c>
      <c r="BD1050" s="1">
        <f t="shared" si="167"/>
        <v>1681.2280499999999</v>
      </c>
      <c r="BE1050" s="1">
        <f t="shared" si="168"/>
        <v>0.84059983987770204</v>
      </c>
      <c r="BF1050" s="1">
        <f t="shared" si="169"/>
        <v>0.160757690963965</v>
      </c>
      <c r="BG1050" s="1">
        <v>6</v>
      </c>
      <c r="BH1050" s="1">
        <v>0.5</v>
      </c>
      <c r="BI1050" s="1" t="s">
        <v>355</v>
      </c>
      <c r="BJ1050" s="1">
        <v>2</v>
      </c>
      <c r="BK1050" s="1" t="b">
        <v>1</v>
      </c>
      <c r="BL1050" s="1">
        <v>1660411748.5</v>
      </c>
      <c r="BM1050" s="1">
        <v>1058.655</v>
      </c>
      <c r="BN1050" s="1">
        <v>1111.0106249999999</v>
      </c>
      <c r="BO1050" s="1">
        <v>27.133956250000001</v>
      </c>
      <c r="BP1050" s="1">
        <v>23.807950000000002</v>
      </c>
      <c r="BQ1050" s="1">
        <v>1056.3724999999999</v>
      </c>
      <c r="BR1050" s="1">
        <v>27.125612499999999</v>
      </c>
      <c r="BS1050" s="1">
        <v>500.13468749999998</v>
      </c>
      <c r="BT1050" s="1">
        <v>99.40864375000001</v>
      </c>
      <c r="BU1050" s="1">
        <v>9.989001874999999E-2</v>
      </c>
      <c r="BV1050" s="1">
        <v>31.022187500000001</v>
      </c>
      <c r="BW1050" s="1">
        <v>31.816781249999998</v>
      </c>
      <c r="BX1050" s="1">
        <v>999.9</v>
      </c>
      <c r="BY1050" s="1">
        <v>0</v>
      </c>
      <c r="BZ1050" s="1">
        <v>0</v>
      </c>
      <c r="CA1050" s="1">
        <v>9996.9443749999991</v>
      </c>
      <c r="CB1050" s="1">
        <v>0</v>
      </c>
      <c r="CC1050" s="1">
        <v>56.077781250000001</v>
      </c>
      <c r="CD1050" s="1">
        <v>-52.356650000000002</v>
      </c>
      <c r="CE1050" s="1">
        <v>1088.181875</v>
      </c>
      <c r="CF1050" s="1">
        <v>1138.1075000000001</v>
      </c>
      <c r="CG1050" s="1">
        <v>3.3260112500000001</v>
      </c>
      <c r="CH1050" s="1">
        <v>1111.0106249999999</v>
      </c>
      <c r="CI1050" s="1">
        <v>23.807950000000002</v>
      </c>
      <c r="CJ1050" s="1">
        <v>2.6973500000000001</v>
      </c>
      <c r="CK1050" s="1">
        <v>2.3667162500000001</v>
      </c>
      <c r="CL1050" s="1">
        <v>22.268987500000001</v>
      </c>
      <c r="CM1050" s="1">
        <v>20.137831250000001</v>
      </c>
      <c r="CN1050" s="1">
        <v>2000.0337500000001</v>
      </c>
      <c r="CO1050" s="1">
        <v>0.9800057499999999</v>
      </c>
      <c r="CP1050" s="1">
        <v>1.9994375000000002E-2</v>
      </c>
      <c r="CQ1050" s="1">
        <v>0</v>
      </c>
      <c r="CR1050" s="1">
        <v>2.7016249999999999</v>
      </c>
      <c r="CS1050" s="1">
        <v>0</v>
      </c>
      <c r="CT1050" s="1">
        <v>29225.825000000001</v>
      </c>
      <c r="CU1050" s="1">
        <v>17412.643749999999</v>
      </c>
      <c r="CV1050" s="1">
        <v>43.534875</v>
      </c>
      <c r="CW1050" s="1">
        <v>44.628875000000001</v>
      </c>
      <c r="CX1050" s="1">
        <v>43.561999999999998</v>
      </c>
      <c r="CY1050" s="1">
        <v>42.996062500000001</v>
      </c>
      <c r="CZ1050" s="1">
        <v>43.436999999999998</v>
      </c>
      <c r="DA1050" s="1">
        <v>1960.04375</v>
      </c>
      <c r="DB1050" s="1">
        <v>39.99</v>
      </c>
      <c r="DC1050" s="1">
        <v>0</v>
      </c>
      <c r="DD1050" s="1">
        <v>1660411755</v>
      </c>
      <c r="DE1050" s="1">
        <v>0</v>
      </c>
      <c r="DF1050" s="1">
        <v>1660411308.0999999</v>
      </c>
      <c r="DG1050" s="1" t="s">
        <v>1960</v>
      </c>
      <c r="DH1050" s="1">
        <v>1660411299.5999999</v>
      </c>
      <c r="DI1050" s="1">
        <v>1660411308.0999999</v>
      </c>
      <c r="DJ1050" s="1">
        <v>25</v>
      </c>
      <c r="DK1050" s="1">
        <v>0.20799999999999999</v>
      </c>
      <c r="DL1050" s="1">
        <v>-5.0000000000000001E-3</v>
      </c>
      <c r="DM1050" s="1">
        <v>1.3160000000000001</v>
      </c>
      <c r="DN1050" s="1">
        <v>1.4999999999999999E-2</v>
      </c>
      <c r="DO1050" s="1">
        <v>400</v>
      </c>
      <c r="DP1050" s="1">
        <v>24</v>
      </c>
      <c r="DQ1050" s="1">
        <v>0.34</v>
      </c>
      <c r="DR1050" s="1">
        <v>0.09</v>
      </c>
      <c r="DS1050" s="1">
        <v>8.7696836293774023</v>
      </c>
      <c r="DT1050" s="1">
        <v>1.1704245551512511</v>
      </c>
      <c r="DU1050" s="1">
        <v>0.14334792991927389</v>
      </c>
      <c r="DV1050" s="1">
        <v>0</v>
      </c>
      <c r="DW1050" s="1">
        <v>40.622619986233303</v>
      </c>
      <c r="DX1050" s="1">
        <v>1.617550857417327</v>
      </c>
      <c r="DY1050" s="1">
        <v>0.14530546032556349</v>
      </c>
      <c r="DZ1050" s="1">
        <v>0</v>
      </c>
      <c r="EA1050" s="1">
        <v>-52.368136666666658</v>
      </c>
      <c r="EB1050" s="1">
        <v>-2.809481646273742</v>
      </c>
      <c r="EC1050" s="1">
        <v>0.2256961430527534</v>
      </c>
      <c r="ED1050" s="1">
        <v>0</v>
      </c>
      <c r="EE1050" s="1">
        <v>919.35311261825336</v>
      </c>
      <c r="EF1050" s="1">
        <v>264.87506436826862</v>
      </c>
      <c r="EG1050" s="1">
        <v>19.783629104268911</v>
      </c>
      <c r="EH1050" s="1">
        <v>0</v>
      </c>
      <c r="EI1050" s="1">
        <v>3.3296245</v>
      </c>
      <c r="EJ1050" s="1">
        <v>-0.13320157598499499</v>
      </c>
      <c r="EK1050" s="1">
        <v>1.393734801710856E-2</v>
      </c>
      <c r="EL1050" s="1">
        <v>1</v>
      </c>
      <c r="EM1050" s="1">
        <v>2.0256875424159988</v>
      </c>
      <c r="EN1050" s="1">
        <v>1.4934463581743881E-2</v>
      </c>
      <c r="EO1050" s="1">
        <v>1.747854125919856E-3</v>
      </c>
      <c r="EP1050" s="1">
        <v>1</v>
      </c>
      <c r="EQ1050" s="1">
        <v>2</v>
      </c>
      <c r="ER1050" s="1">
        <v>6</v>
      </c>
      <c r="ES1050" s="1" t="s">
        <v>390</v>
      </c>
      <c r="ET1050" s="1">
        <v>2.9412199999999999</v>
      </c>
      <c r="EU1050" s="1">
        <v>2.8009400000000002</v>
      </c>
      <c r="EV1050" s="1">
        <v>0.17616200000000001</v>
      </c>
      <c r="EW1050" s="1">
        <v>0.18138799999999999</v>
      </c>
      <c r="EX1050" s="1">
        <v>0.116979</v>
      </c>
      <c r="EY1050" s="1">
        <v>0.106818</v>
      </c>
      <c r="EZ1050" s="1">
        <v>16833.599999999999</v>
      </c>
      <c r="FA1050" s="1">
        <v>17534.599999999999</v>
      </c>
      <c r="FB1050" s="1">
        <v>23773</v>
      </c>
      <c r="FC1050" s="1">
        <v>24939.9</v>
      </c>
      <c r="FD1050" s="1">
        <v>33610.699999999997</v>
      </c>
      <c r="FE1050" s="1">
        <v>35580.1</v>
      </c>
      <c r="FF1050" s="1">
        <v>43356.7</v>
      </c>
      <c r="FG1050" s="1">
        <v>46109.3</v>
      </c>
      <c r="FH1050" s="1">
        <v>1.944</v>
      </c>
      <c r="FI1050" s="1">
        <v>1.81175</v>
      </c>
      <c r="FJ1050" s="1">
        <v>0.103787</v>
      </c>
      <c r="FK1050" s="1">
        <v>0</v>
      </c>
      <c r="FL1050" s="1">
        <v>30.124199999999998</v>
      </c>
      <c r="FM1050" s="1">
        <v>999.9</v>
      </c>
      <c r="FN1050" s="1">
        <v>57.7</v>
      </c>
      <c r="FO1050" s="1">
        <v>37.4</v>
      </c>
      <c r="FP1050" s="1">
        <v>37.405200000000001</v>
      </c>
      <c r="FQ1050" s="1">
        <v>63.656199999999998</v>
      </c>
      <c r="FR1050" s="1">
        <v>25.4087</v>
      </c>
      <c r="FS1050" s="1">
        <v>1</v>
      </c>
      <c r="FT1050" s="1">
        <v>0.52684500000000001</v>
      </c>
      <c r="FU1050" s="1">
        <v>2.5838999999999999</v>
      </c>
      <c r="FV1050" s="1">
        <v>20.302099999999999</v>
      </c>
      <c r="FW1050" s="1">
        <v>5.2122000000000002</v>
      </c>
      <c r="FX1050" s="1">
        <v>11.9077</v>
      </c>
      <c r="FY1050" s="1">
        <v>5.0029500000000002</v>
      </c>
      <c r="FZ1050" s="1">
        <v>3.2906499999999999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1.8597699999999999</v>
      </c>
      <c r="GF1050" s="1">
        <v>1.8548500000000001</v>
      </c>
      <c r="GG1050" s="1">
        <v>1.8579600000000001</v>
      </c>
      <c r="GH1050" s="1">
        <v>1.85643</v>
      </c>
      <c r="GI1050" s="1">
        <v>1.8552200000000001</v>
      </c>
      <c r="GJ1050" s="1">
        <v>1.85483</v>
      </c>
      <c r="GK1050" s="1">
        <v>1.85364</v>
      </c>
      <c r="GL1050" s="1">
        <v>1.8566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</v>
      </c>
      <c r="GX1050" s="1">
        <v>100</v>
      </c>
      <c r="GY1050" s="1">
        <v>100</v>
      </c>
      <c r="GZ1050" s="1">
        <v>2.33</v>
      </c>
      <c r="HA1050" s="1">
        <v>8.3999999999999995E-3</v>
      </c>
      <c r="HB1050" s="1">
        <v>0.36341150857684917</v>
      </c>
      <c r="HC1050" s="1">
        <v>2.8098669343081611E-3</v>
      </c>
      <c r="HD1050" s="1">
        <v>-1.127031966113555E-6</v>
      </c>
      <c r="HE1050" s="1">
        <v>1.768598670541231E-10</v>
      </c>
      <c r="HF1050" s="1">
        <v>-7.1736991530500657E-2</v>
      </c>
      <c r="HG1050" s="1">
        <v>1.081145868756639E-2</v>
      </c>
      <c r="HH1050" s="1">
        <v>-3.689364805754238E-4</v>
      </c>
      <c r="HI1050" s="1">
        <v>2.919854880483278E-6</v>
      </c>
      <c r="HJ1050" s="1">
        <v>2</v>
      </c>
      <c r="HK1050" s="1">
        <v>2136</v>
      </c>
      <c r="HL1050" s="1">
        <v>3</v>
      </c>
      <c r="HM1050" s="1">
        <v>30</v>
      </c>
      <c r="HN1050" s="1">
        <v>7.6</v>
      </c>
      <c r="HO1050" s="1">
        <v>7.5</v>
      </c>
      <c r="HP1050" s="1">
        <v>2.4499499999999999</v>
      </c>
      <c r="HQ1050" s="1">
        <v>2.3034699999999999</v>
      </c>
      <c r="HR1050" s="1">
        <v>1.4978</v>
      </c>
      <c r="HS1050" s="1">
        <v>2.3022499999999999</v>
      </c>
      <c r="HT1050" s="1">
        <v>1.5478499999999999</v>
      </c>
      <c r="HU1050" s="1">
        <v>2.33643</v>
      </c>
      <c r="HV1050" s="1">
        <v>40.732300000000002</v>
      </c>
      <c r="HW1050" s="1">
        <v>13.1251</v>
      </c>
      <c r="HX1050" s="1">
        <v>18</v>
      </c>
      <c r="HY1050" s="1">
        <v>500.57100000000003</v>
      </c>
      <c r="HZ1050" s="1">
        <v>478.81700000000001</v>
      </c>
      <c r="IA1050" s="1">
        <v>26.721599999999999</v>
      </c>
      <c r="IB1050" s="1">
        <v>33.569200000000002</v>
      </c>
      <c r="IC1050" s="1">
        <v>30.000499999999999</v>
      </c>
      <c r="ID1050" s="1">
        <v>33.385800000000003</v>
      </c>
      <c r="IE1050" s="1">
        <v>33.488399999999999</v>
      </c>
      <c r="IF1050" s="1">
        <v>49.063499999999998</v>
      </c>
      <c r="IG1050" s="1">
        <v>38.920499999999997</v>
      </c>
      <c r="IH1050" s="1">
        <v>0</v>
      </c>
      <c r="II1050" s="1">
        <v>26.717199999999998</v>
      </c>
      <c r="IJ1050" s="1">
        <v>1187.08</v>
      </c>
      <c r="IK1050" s="1">
        <v>23.919499999999999</v>
      </c>
      <c r="IL1050" s="1">
        <v>100.248</v>
      </c>
      <c r="IM1050" s="1">
        <v>99.925899999999999</v>
      </c>
      <c r="IN1050" s="1" t="s">
        <v>365</v>
      </c>
    </row>
    <row r="1051" spans="1:248" ht="15.75" customHeight="1" x14ac:dyDescent="0.3">
      <c r="A1051" s="1">
        <v>1035</v>
      </c>
      <c r="B1051" s="1">
        <v>1660411757.5</v>
      </c>
      <c r="C1051" s="1">
        <v>12033.400000095369</v>
      </c>
      <c r="D1051" s="1" t="s">
        <v>2397</v>
      </c>
      <c r="E1051" s="1" t="s">
        <v>2398</v>
      </c>
      <c r="F1051" s="1">
        <v>1</v>
      </c>
      <c r="G1051" s="1" t="s">
        <v>349</v>
      </c>
      <c r="H1051" s="1" t="s">
        <v>350</v>
      </c>
      <c r="I1051" s="1" t="s">
        <v>351</v>
      </c>
      <c r="J1051" s="1" t="s">
        <v>352</v>
      </c>
      <c r="K1051" s="1" t="s">
        <v>1959</v>
      </c>
      <c r="L1051" s="1" t="s">
        <v>349</v>
      </c>
      <c r="M1051" s="1" t="s">
        <v>354</v>
      </c>
      <c r="N1051" s="1">
        <v>1660411750</v>
      </c>
      <c r="O1051" s="1">
        <f t="shared" si="136"/>
        <v>2.8195872096747981E-3</v>
      </c>
      <c r="P1051" s="1">
        <f t="shared" si="137"/>
        <v>2.8195872096747983</v>
      </c>
      <c r="Q1051" s="1">
        <f t="shared" si="138"/>
        <v>8.8109695622844022</v>
      </c>
      <c r="R1051" s="1">
        <f t="shared" si="139"/>
        <v>1066.1400000000001</v>
      </c>
      <c r="S1051" s="1">
        <f t="shared" si="140"/>
        <v>927.18761909145348</v>
      </c>
      <c r="T1051" s="1">
        <f t="shared" si="141"/>
        <v>92.26293987276037</v>
      </c>
      <c r="U1051" s="1">
        <f t="shared" si="142"/>
        <v>106.08986648498642</v>
      </c>
      <c r="V1051" s="1">
        <f t="shared" si="143"/>
        <v>0.1367923506789884</v>
      </c>
      <c r="W1051" s="1">
        <f t="shared" si="144"/>
        <v>2.9189392732634802</v>
      </c>
      <c r="X1051" s="1">
        <f t="shared" si="145"/>
        <v>0.13332818073472621</v>
      </c>
      <c r="Y1051" s="1">
        <f t="shared" si="146"/>
        <v>8.3634047981328952E-2</v>
      </c>
      <c r="Z1051" s="1">
        <f t="shared" si="147"/>
        <v>321.51637860000017</v>
      </c>
      <c r="AA1051" s="1">
        <f t="shared" si="148"/>
        <v>32.185571906862819</v>
      </c>
      <c r="AB1051" s="1">
        <f t="shared" si="149"/>
        <v>31.81585333333333</v>
      </c>
      <c r="AC1051" s="1">
        <f t="shared" si="150"/>
        <v>4.7255386814646139</v>
      </c>
      <c r="AD1051" s="1">
        <f t="shared" si="151"/>
        <v>59.766009234638496</v>
      </c>
      <c r="AE1051" s="1">
        <f t="shared" si="152"/>
        <v>2.6996763373656267</v>
      </c>
      <c r="AF1051" s="1">
        <f t="shared" si="153"/>
        <v>4.5170764652644388</v>
      </c>
      <c r="AG1051" s="1">
        <f t="shared" si="154"/>
        <v>2.0258623440989871</v>
      </c>
      <c r="AH1051" s="1">
        <f t="shared" si="155"/>
        <v>-124.34379594665859</v>
      </c>
      <c r="AI1051" s="1">
        <f t="shared" si="156"/>
        <v>-124.90337661070085</v>
      </c>
      <c r="AJ1051" s="1">
        <f t="shared" si="157"/>
        <v>-9.6488669061393786</v>
      </c>
      <c r="AK1051" s="1">
        <f t="shared" si="158"/>
        <v>62.620339136501329</v>
      </c>
      <c r="AL1051" s="1">
        <f t="shared" si="159"/>
        <v>40.651931451393814</v>
      </c>
      <c r="AM1051" s="1">
        <f t="shared" si="160"/>
        <v>2.8459710694090172</v>
      </c>
      <c r="AN1051" s="1">
        <f t="shared" si="161"/>
        <v>8.8109695622844022</v>
      </c>
      <c r="AO1051" s="1">
        <v>1168.9331128206941</v>
      </c>
      <c r="AP1051" s="1">
        <v>1131.7979999999991</v>
      </c>
      <c r="AQ1051" s="1">
        <v>5.1481071562657297</v>
      </c>
      <c r="AR1051" s="1">
        <v>65.016461255683083</v>
      </c>
      <c r="AS1051" s="1">
        <f t="shared" si="162"/>
        <v>2.8195872096747983</v>
      </c>
      <c r="AT1051" s="1">
        <v>23.810172505561631</v>
      </c>
      <c r="AU1051" s="1">
        <v>27.103661212121199</v>
      </c>
      <c r="AV1051" s="1">
        <v>-3.9772873929537521E-4</v>
      </c>
      <c r="AW1051" s="1">
        <v>83.562977856309928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51862.928961862126</v>
      </c>
      <c r="BC1051" s="1">
        <f t="shared" si="166"/>
        <v>2000.006000000001</v>
      </c>
      <c r="BD1051" s="1">
        <f t="shared" si="167"/>
        <v>1681.2047400000006</v>
      </c>
      <c r="BE1051" s="1">
        <f t="shared" si="168"/>
        <v>0.8405998482004553</v>
      </c>
      <c r="BF1051" s="1">
        <f t="shared" si="169"/>
        <v>0.16075770702687892</v>
      </c>
      <c r="BG1051" s="1">
        <v>6</v>
      </c>
      <c r="BH1051" s="1">
        <v>0.5</v>
      </c>
      <c r="BI1051" s="1" t="s">
        <v>355</v>
      </c>
      <c r="BJ1051" s="1">
        <v>2</v>
      </c>
      <c r="BK1051" s="1" t="b">
        <v>1</v>
      </c>
      <c r="BL1051" s="1">
        <v>1660411750</v>
      </c>
      <c r="BM1051" s="1">
        <v>1066.1400000000001</v>
      </c>
      <c r="BN1051" s="1">
        <v>1118.548666666667</v>
      </c>
      <c r="BO1051" s="1">
        <v>27.130140000000001</v>
      </c>
      <c r="BP1051" s="1">
        <v>23.80856</v>
      </c>
      <c r="BQ1051" s="1">
        <v>1063.8499999999999</v>
      </c>
      <c r="BR1051" s="1">
        <v>27.121786666666669</v>
      </c>
      <c r="BS1051" s="1">
        <v>500.14019999999999</v>
      </c>
      <c r="BT1051" s="1">
        <v>99.408500000000004</v>
      </c>
      <c r="BU1051" s="1">
        <v>9.9882093333333324E-2</v>
      </c>
      <c r="BV1051" s="1">
        <v>31.02214</v>
      </c>
      <c r="BW1051" s="1">
        <v>31.81585333333333</v>
      </c>
      <c r="BX1051" s="1">
        <v>999.89999999999986</v>
      </c>
      <c r="BY1051" s="1">
        <v>0</v>
      </c>
      <c r="BZ1051" s="1">
        <v>0</v>
      </c>
      <c r="CA1051" s="1">
        <v>9998.7819999999992</v>
      </c>
      <c r="CB1051" s="1">
        <v>0</v>
      </c>
      <c r="CC1051" s="1">
        <v>55.471346666666669</v>
      </c>
      <c r="CD1051" s="1">
        <v>-52.409913333333328</v>
      </c>
      <c r="CE1051" s="1">
        <v>1095.871333333333</v>
      </c>
      <c r="CF1051" s="1">
        <v>1145.830666666667</v>
      </c>
      <c r="CG1051" s="1">
        <v>3.3215786666666669</v>
      </c>
      <c r="CH1051" s="1">
        <v>1118.548666666667</v>
      </c>
      <c r="CI1051" s="1">
        <v>23.80856</v>
      </c>
      <c r="CJ1051" s="1">
        <v>2.696966666666667</v>
      </c>
      <c r="CK1051" s="1">
        <v>2.3667739999999999</v>
      </c>
      <c r="CL1051" s="1">
        <v>22.26664666666667</v>
      </c>
      <c r="CM1051" s="1">
        <v>20.13822</v>
      </c>
      <c r="CN1051" s="1">
        <v>2000.006000000001</v>
      </c>
      <c r="CO1051" s="1">
        <v>0.98000566666666677</v>
      </c>
      <c r="CP1051" s="1">
        <v>1.9994499999999998E-2</v>
      </c>
      <c r="CQ1051" s="1">
        <v>0</v>
      </c>
      <c r="CR1051" s="1">
        <v>2.686666666666667</v>
      </c>
      <c r="CS1051" s="1">
        <v>0</v>
      </c>
      <c r="CT1051" s="1">
        <v>29232.793333333339</v>
      </c>
      <c r="CU1051" s="1">
        <v>17412.406666666669</v>
      </c>
      <c r="CV1051" s="1">
        <v>43.533066666666663</v>
      </c>
      <c r="CW1051" s="1">
        <v>44.625</v>
      </c>
      <c r="CX1051" s="1">
        <v>43.561999999999998</v>
      </c>
      <c r="CY1051" s="1">
        <v>42.995800000000003</v>
      </c>
      <c r="CZ1051" s="1">
        <v>43.436999999999998</v>
      </c>
      <c r="DA1051" s="1">
        <v>1960.0160000000001</v>
      </c>
      <c r="DB1051" s="1">
        <v>39.99</v>
      </c>
      <c r="DC1051" s="1">
        <v>0</v>
      </c>
      <c r="DD1051" s="1">
        <v>1660411755.5999999</v>
      </c>
      <c r="DE1051" s="1">
        <v>0</v>
      </c>
      <c r="DF1051" s="1">
        <v>1660411308.0999999</v>
      </c>
      <c r="DG1051" s="1" t="s">
        <v>1960</v>
      </c>
      <c r="DH1051" s="1">
        <v>1660411299.5999999</v>
      </c>
      <c r="DI1051" s="1">
        <v>1660411308.0999999</v>
      </c>
      <c r="DJ1051" s="1">
        <v>25</v>
      </c>
      <c r="DK1051" s="1">
        <v>0.20799999999999999</v>
      </c>
      <c r="DL1051" s="1">
        <v>-5.0000000000000001E-3</v>
      </c>
      <c r="DM1051" s="1">
        <v>1.3160000000000001</v>
      </c>
      <c r="DN1051" s="1">
        <v>1.4999999999999999E-2</v>
      </c>
      <c r="DO1051" s="1">
        <v>400</v>
      </c>
      <c r="DP1051" s="1">
        <v>24</v>
      </c>
      <c r="DQ1051" s="1">
        <v>0.34</v>
      </c>
      <c r="DR1051" s="1">
        <v>0.09</v>
      </c>
      <c r="DS1051" s="1">
        <v>8.7696836293774023</v>
      </c>
      <c r="DT1051" s="1">
        <v>1.1704245551512511</v>
      </c>
      <c r="DU1051" s="1">
        <v>0.14334792991927389</v>
      </c>
      <c r="DV1051" s="1">
        <v>0</v>
      </c>
      <c r="DW1051" s="1">
        <v>40.622619986233303</v>
      </c>
      <c r="DX1051" s="1">
        <v>1.617550857417327</v>
      </c>
      <c r="DY1051" s="1">
        <v>0.14530546032556349</v>
      </c>
      <c r="DZ1051" s="1">
        <v>0</v>
      </c>
      <c r="EA1051" s="1">
        <v>-52.368136666666658</v>
      </c>
      <c r="EB1051" s="1">
        <v>-2.809481646273742</v>
      </c>
      <c r="EC1051" s="1">
        <v>0.2256961430527534</v>
      </c>
      <c r="ED1051" s="1">
        <v>0</v>
      </c>
      <c r="EE1051" s="1">
        <v>919.35311261825336</v>
      </c>
      <c r="EF1051" s="1">
        <v>264.87506436826862</v>
      </c>
      <c r="EG1051" s="1">
        <v>19.783629104268911</v>
      </c>
      <c r="EH1051" s="1">
        <v>0</v>
      </c>
      <c r="EI1051" s="1">
        <v>3.3296245</v>
      </c>
      <c r="EJ1051" s="1">
        <v>-0.13320157598499499</v>
      </c>
      <c r="EK1051" s="1">
        <v>1.393734801710856E-2</v>
      </c>
      <c r="EL1051" s="1">
        <v>1</v>
      </c>
      <c r="EM1051" s="1">
        <v>2.0256875424159988</v>
      </c>
      <c r="EN1051" s="1">
        <v>1.4934463581743881E-2</v>
      </c>
      <c r="EO1051" s="1">
        <v>1.747854125919856E-3</v>
      </c>
      <c r="EP1051" s="1">
        <v>1</v>
      </c>
      <c r="EQ1051" s="1">
        <v>2</v>
      </c>
      <c r="ER1051" s="1">
        <v>6</v>
      </c>
      <c r="ES1051" s="1" t="s">
        <v>390</v>
      </c>
      <c r="ET1051" s="1">
        <v>2.9412600000000002</v>
      </c>
      <c r="EU1051" s="1">
        <v>2.8008700000000002</v>
      </c>
      <c r="EV1051" s="1">
        <v>0.17666399999999999</v>
      </c>
      <c r="EW1051" s="1">
        <v>0.18187500000000001</v>
      </c>
      <c r="EX1051" s="1">
        <v>0.116963</v>
      </c>
      <c r="EY1051" s="1">
        <v>0.10681400000000001</v>
      </c>
      <c r="EZ1051" s="1">
        <v>16823.3</v>
      </c>
      <c r="FA1051" s="1">
        <v>17524.099999999999</v>
      </c>
      <c r="FB1051" s="1">
        <v>23772.9</v>
      </c>
      <c r="FC1051" s="1">
        <v>24939.8</v>
      </c>
      <c r="FD1051" s="1">
        <v>33611.1</v>
      </c>
      <c r="FE1051" s="1">
        <v>35580.1</v>
      </c>
      <c r="FF1051" s="1">
        <v>43356.4</v>
      </c>
      <c r="FG1051" s="1">
        <v>46109.1</v>
      </c>
      <c r="FH1051" s="1">
        <v>1.94407</v>
      </c>
      <c r="FI1051" s="1">
        <v>1.8115699999999999</v>
      </c>
      <c r="FJ1051" s="1">
        <v>0.103742</v>
      </c>
      <c r="FK1051" s="1">
        <v>0</v>
      </c>
      <c r="FL1051" s="1">
        <v>30.1249</v>
      </c>
      <c r="FM1051" s="1">
        <v>999.9</v>
      </c>
      <c r="FN1051" s="1">
        <v>57.7</v>
      </c>
      <c r="FO1051" s="1">
        <v>37.4</v>
      </c>
      <c r="FP1051" s="1">
        <v>37.402099999999997</v>
      </c>
      <c r="FQ1051" s="1">
        <v>63.766199999999998</v>
      </c>
      <c r="FR1051" s="1">
        <v>25.637</v>
      </c>
      <c r="FS1051" s="1">
        <v>1</v>
      </c>
      <c r="FT1051" s="1">
        <v>0.52682200000000001</v>
      </c>
      <c r="FU1051" s="1">
        <v>2.5742500000000001</v>
      </c>
      <c r="FV1051" s="1">
        <v>20.302199999999999</v>
      </c>
      <c r="FW1051" s="1">
        <v>5.2117500000000003</v>
      </c>
      <c r="FX1051" s="1">
        <v>11.907500000000001</v>
      </c>
      <c r="FY1051" s="1">
        <v>5.0027499999999998</v>
      </c>
      <c r="FZ1051" s="1">
        <v>3.2905199999999999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1.85978</v>
      </c>
      <c r="GF1051" s="1">
        <v>1.8548500000000001</v>
      </c>
      <c r="GG1051" s="1">
        <v>1.85798</v>
      </c>
      <c r="GH1051" s="1">
        <v>1.85642</v>
      </c>
      <c r="GI1051" s="1">
        <v>1.8552200000000001</v>
      </c>
      <c r="GJ1051" s="1">
        <v>1.85484</v>
      </c>
      <c r="GK1051" s="1">
        <v>1.85364</v>
      </c>
      <c r="GL1051" s="1">
        <v>1.8566100000000001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</v>
      </c>
      <c r="GX1051" s="1">
        <v>100</v>
      </c>
      <c r="GY1051" s="1">
        <v>100</v>
      </c>
      <c r="GZ1051" s="1">
        <v>2.33</v>
      </c>
      <c r="HA1051" s="1">
        <v>8.3999999999999995E-3</v>
      </c>
      <c r="HB1051" s="1">
        <v>0.36341150857684917</v>
      </c>
      <c r="HC1051" s="1">
        <v>2.8098669343081611E-3</v>
      </c>
      <c r="HD1051" s="1">
        <v>-1.127031966113555E-6</v>
      </c>
      <c r="HE1051" s="1">
        <v>1.768598670541231E-10</v>
      </c>
      <c r="HF1051" s="1">
        <v>-7.1736991530500657E-2</v>
      </c>
      <c r="HG1051" s="1">
        <v>1.081145868756639E-2</v>
      </c>
      <c r="HH1051" s="1">
        <v>-3.689364805754238E-4</v>
      </c>
      <c r="HI1051" s="1">
        <v>2.919854880483278E-6</v>
      </c>
      <c r="HJ1051" s="1">
        <v>2</v>
      </c>
      <c r="HK1051" s="1">
        <v>2136</v>
      </c>
      <c r="HL1051" s="1">
        <v>3</v>
      </c>
      <c r="HM1051" s="1">
        <v>30</v>
      </c>
      <c r="HN1051" s="1">
        <v>7.6</v>
      </c>
      <c r="HO1051" s="1">
        <v>7.5</v>
      </c>
      <c r="HP1051" s="1">
        <v>2.4621599999999999</v>
      </c>
      <c r="HQ1051" s="1">
        <v>2.3034699999999999</v>
      </c>
      <c r="HR1051" s="1">
        <v>1.4978</v>
      </c>
      <c r="HS1051" s="1">
        <v>2.3022499999999999</v>
      </c>
      <c r="HT1051" s="1">
        <v>1.5478499999999999</v>
      </c>
      <c r="HU1051" s="1">
        <v>2.4609399999999999</v>
      </c>
      <c r="HV1051" s="1">
        <v>40.732300000000002</v>
      </c>
      <c r="HW1051" s="1">
        <v>13.116400000000001</v>
      </c>
      <c r="HX1051" s="1">
        <v>18</v>
      </c>
      <c r="HY1051" s="1">
        <v>500.62200000000001</v>
      </c>
      <c r="HZ1051" s="1">
        <v>478.702</v>
      </c>
      <c r="IA1051" s="1">
        <v>26.7164</v>
      </c>
      <c r="IB1051" s="1">
        <v>33.570099999999996</v>
      </c>
      <c r="IC1051" s="1">
        <v>30.000399999999999</v>
      </c>
      <c r="ID1051" s="1">
        <v>33.386600000000001</v>
      </c>
      <c r="IE1051" s="1">
        <v>33.488399999999999</v>
      </c>
      <c r="IF1051" s="1">
        <v>49.293900000000001</v>
      </c>
      <c r="IG1051" s="1">
        <v>38.920499999999997</v>
      </c>
      <c r="IH1051" s="1">
        <v>0</v>
      </c>
      <c r="II1051" s="1">
        <v>26.694900000000001</v>
      </c>
      <c r="IJ1051" s="1">
        <v>1187.08</v>
      </c>
      <c r="IK1051" s="1">
        <v>23.929099999999998</v>
      </c>
      <c r="IL1051" s="1">
        <v>100.248</v>
      </c>
      <c r="IM1051" s="1">
        <v>99.9255</v>
      </c>
      <c r="IN1051" s="1" t="s">
        <v>365</v>
      </c>
    </row>
    <row r="1052" spans="1:248" ht="15.75" customHeight="1" x14ac:dyDescent="0.3">
      <c r="A1052" s="1">
        <v>1036</v>
      </c>
      <c r="B1052" s="1">
        <v>1660411758.5</v>
      </c>
      <c r="C1052" s="1">
        <v>12034.400000095369</v>
      </c>
      <c r="D1052" s="1" t="s">
        <v>2399</v>
      </c>
      <c r="E1052" s="1" t="s">
        <v>2400</v>
      </c>
      <c r="F1052" s="1">
        <v>1</v>
      </c>
      <c r="G1052" s="1" t="s">
        <v>349</v>
      </c>
      <c r="H1052" s="1" t="s">
        <v>350</v>
      </c>
      <c r="I1052" s="1" t="s">
        <v>351</v>
      </c>
      <c r="J1052" s="1" t="s">
        <v>352</v>
      </c>
      <c r="K1052" s="1" t="s">
        <v>1959</v>
      </c>
      <c r="L1052" s="1" t="s">
        <v>349</v>
      </c>
      <c r="M1052" s="1" t="s">
        <v>354</v>
      </c>
      <c r="N1052" s="1">
        <v>1660411750.5</v>
      </c>
      <c r="O1052" s="1">
        <f t="shared" si="136"/>
        <v>2.8146538113398606E-3</v>
      </c>
      <c r="P1052" s="1">
        <f t="shared" si="137"/>
        <v>2.8146538113398605</v>
      </c>
      <c r="Q1052" s="1">
        <f t="shared" si="138"/>
        <v>8.9020985415075682</v>
      </c>
      <c r="R1052" s="1">
        <f t="shared" si="139"/>
        <v>1068.6375</v>
      </c>
      <c r="S1052" s="1">
        <f t="shared" si="140"/>
        <v>928.34019221120627</v>
      </c>
      <c r="T1052" s="1">
        <f t="shared" si="141"/>
        <v>92.377612984897766</v>
      </c>
      <c r="U1052" s="1">
        <f t="shared" si="142"/>
        <v>106.3383684390661</v>
      </c>
      <c r="V1052" s="1">
        <f t="shared" si="143"/>
        <v>0.13654053342935535</v>
      </c>
      <c r="W1052" s="1">
        <f t="shared" si="144"/>
        <v>2.9189250229977315</v>
      </c>
      <c r="X1052" s="1">
        <f t="shared" si="145"/>
        <v>0.13308891622941751</v>
      </c>
      <c r="Y1052" s="1">
        <f t="shared" si="146"/>
        <v>8.3483419335538933E-2</v>
      </c>
      <c r="Z1052" s="1">
        <f t="shared" si="147"/>
        <v>321.51542099999995</v>
      </c>
      <c r="AA1052" s="1">
        <f t="shared" si="148"/>
        <v>32.186933968001469</v>
      </c>
      <c r="AB1052" s="1">
        <f t="shared" si="149"/>
        <v>31.815462499999999</v>
      </c>
      <c r="AC1052" s="1">
        <f t="shared" si="150"/>
        <v>4.7254340058064344</v>
      </c>
      <c r="AD1052" s="1">
        <f t="shared" si="151"/>
        <v>59.761345726034065</v>
      </c>
      <c r="AE1052" s="1">
        <f t="shared" si="152"/>
        <v>2.6994778021267747</v>
      </c>
      <c r="AF1052" s="1">
        <f t="shared" si="153"/>
        <v>4.5170967442769463</v>
      </c>
      <c r="AG1052" s="1">
        <f t="shared" si="154"/>
        <v>2.0259562036796597</v>
      </c>
      <c r="AH1052" s="1">
        <f t="shared" si="155"/>
        <v>-124.12623308008786</v>
      </c>
      <c r="AI1052" s="1">
        <f t="shared" si="156"/>
        <v>-124.82887081067722</v>
      </c>
      <c r="AJ1052" s="1">
        <f t="shared" si="157"/>
        <v>-9.6431435143689068</v>
      </c>
      <c r="AK1052" s="1">
        <f t="shared" si="158"/>
        <v>62.917173594866</v>
      </c>
      <c r="AL1052" s="1">
        <f t="shared" si="159"/>
        <v>40.654143457971401</v>
      </c>
      <c r="AM1052" s="1">
        <f t="shared" si="160"/>
        <v>2.8442208279209344</v>
      </c>
      <c r="AN1052" s="1">
        <f t="shared" si="161"/>
        <v>8.9020985415075682</v>
      </c>
      <c r="AO1052" s="1">
        <v>1174.0851215078319</v>
      </c>
      <c r="AP1052" s="1">
        <v>1136.901575757576</v>
      </c>
      <c r="AQ1052" s="1">
        <v>5.1356856478719051</v>
      </c>
      <c r="AR1052" s="1">
        <v>65.016461255683083</v>
      </c>
      <c r="AS1052" s="1">
        <f t="shared" si="162"/>
        <v>2.8146538113398605</v>
      </c>
      <c r="AT1052" s="1">
        <v>23.81000915472292</v>
      </c>
      <c r="AU1052" s="1">
        <v>27.098345454545449</v>
      </c>
      <c r="AV1052" s="1">
        <v>-4.8819289658152612E-4</v>
      </c>
      <c r="AW1052" s="1">
        <v>83.562977856309928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51862.510378474944</v>
      </c>
      <c r="BC1052" s="1">
        <f t="shared" si="166"/>
        <v>2000</v>
      </c>
      <c r="BD1052" s="1">
        <f t="shared" si="167"/>
        <v>1681.1996999999999</v>
      </c>
      <c r="BE1052" s="1">
        <f t="shared" si="168"/>
        <v>0.84059984999999993</v>
      </c>
      <c r="BF1052" s="1">
        <f t="shared" si="169"/>
        <v>0.16075771049999998</v>
      </c>
      <c r="BG1052" s="1">
        <v>6</v>
      </c>
      <c r="BH1052" s="1">
        <v>0.5</v>
      </c>
      <c r="BI1052" s="1" t="s">
        <v>355</v>
      </c>
      <c r="BJ1052" s="1">
        <v>2</v>
      </c>
      <c r="BK1052" s="1" t="b">
        <v>1</v>
      </c>
      <c r="BL1052" s="1">
        <v>1660411750.5</v>
      </c>
      <c r="BM1052" s="1">
        <v>1068.6375</v>
      </c>
      <c r="BN1052" s="1">
        <v>1121.0550000000001</v>
      </c>
      <c r="BO1052" s="1">
        <v>27.128150000000002</v>
      </c>
      <c r="BP1052" s="1">
        <v>23.808612499999999</v>
      </c>
      <c r="BQ1052" s="1">
        <v>1066.345</v>
      </c>
      <c r="BR1052" s="1">
        <v>27.119787500000001</v>
      </c>
      <c r="BS1052" s="1">
        <v>500.1411875</v>
      </c>
      <c r="BT1052" s="1">
        <v>99.408487500000007</v>
      </c>
      <c r="BU1052" s="1">
        <v>9.987566249999999E-2</v>
      </c>
      <c r="BV1052" s="1">
        <v>31.02221875</v>
      </c>
      <c r="BW1052" s="1">
        <v>31.815462499999999</v>
      </c>
      <c r="BX1052" s="1">
        <v>999.9</v>
      </c>
      <c r="BY1052" s="1">
        <v>0</v>
      </c>
      <c r="BZ1052" s="1">
        <v>0</v>
      </c>
      <c r="CA1052" s="1">
        <v>9998.7018750000007</v>
      </c>
      <c r="CB1052" s="1">
        <v>0</v>
      </c>
      <c r="CC1052" s="1">
        <v>55.373781249999993</v>
      </c>
      <c r="CD1052" s="1">
        <v>-52.418737500000013</v>
      </c>
      <c r="CE1052" s="1">
        <v>1098.43625</v>
      </c>
      <c r="CF1052" s="1">
        <v>1148.3981249999999</v>
      </c>
      <c r="CG1052" s="1">
        <v>3.3195375</v>
      </c>
      <c r="CH1052" s="1">
        <v>1121.0550000000001</v>
      </c>
      <c r="CI1052" s="1">
        <v>23.808612499999999</v>
      </c>
      <c r="CJ1052" s="1">
        <v>2.6967687499999999</v>
      </c>
      <c r="CK1052" s="1">
        <v>2.3667787499999999</v>
      </c>
      <c r="CL1052" s="1">
        <v>22.265437500000001</v>
      </c>
      <c r="CM1052" s="1">
        <v>20.138249999999999</v>
      </c>
      <c r="CN1052" s="1">
        <v>2000</v>
      </c>
      <c r="CO1052" s="1">
        <v>0.98000562499999999</v>
      </c>
      <c r="CP1052" s="1">
        <v>1.99945625E-2</v>
      </c>
      <c r="CQ1052" s="1">
        <v>0</v>
      </c>
      <c r="CR1052" s="1">
        <v>2.6944374999999998</v>
      </c>
      <c r="CS1052" s="1">
        <v>0</v>
      </c>
      <c r="CT1052" s="1">
        <v>29234.5</v>
      </c>
      <c r="CU1052" s="1">
        <v>17412.356250000001</v>
      </c>
      <c r="CV1052" s="1">
        <v>43.531000000000013</v>
      </c>
      <c r="CW1052" s="1">
        <v>44.625</v>
      </c>
      <c r="CX1052" s="1">
        <v>43.561999999999998</v>
      </c>
      <c r="CY1052" s="1">
        <v>42.996062500000001</v>
      </c>
      <c r="CZ1052" s="1">
        <v>43.436999999999998</v>
      </c>
      <c r="DA1052" s="1">
        <v>1960.01</v>
      </c>
      <c r="DB1052" s="1">
        <v>39.99</v>
      </c>
      <c r="DC1052" s="1">
        <v>0</v>
      </c>
      <c r="DD1052" s="1">
        <v>1660411756.8</v>
      </c>
      <c r="DE1052" s="1">
        <v>0</v>
      </c>
      <c r="DF1052" s="1">
        <v>1660411308.0999999</v>
      </c>
      <c r="DG1052" s="1" t="s">
        <v>1960</v>
      </c>
      <c r="DH1052" s="1">
        <v>1660411299.5999999</v>
      </c>
      <c r="DI1052" s="1">
        <v>1660411308.0999999</v>
      </c>
      <c r="DJ1052" s="1">
        <v>25</v>
      </c>
      <c r="DK1052" s="1">
        <v>0.20799999999999999</v>
      </c>
      <c r="DL1052" s="1">
        <v>-5.0000000000000001E-3</v>
      </c>
      <c r="DM1052" s="1">
        <v>1.3160000000000001</v>
      </c>
      <c r="DN1052" s="1">
        <v>1.4999999999999999E-2</v>
      </c>
      <c r="DO1052" s="1">
        <v>400</v>
      </c>
      <c r="DP1052" s="1">
        <v>24</v>
      </c>
      <c r="DQ1052" s="1">
        <v>0.34</v>
      </c>
      <c r="DR1052" s="1">
        <v>0.09</v>
      </c>
      <c r="DS1052" s="1">
        <v>8.7639632950586019</v>
      </c>
      <c r="DT1052" s="1">
        <v>1.190048312431651</v>
      </c>
      <c r="DU1052" s="1">
        <v>0.14786724866351969</v>
      </c>
      <c r="DV1052" s="1">
        <v>0</v>
      </c>
      <c r="DW1052" s="1">
        <v>40.649000352836559</v>
      </c>
      <c r="DX1052" s="1">
        <v>1.562374992703651</v>
      </c>
      <c r="DY1052" s="1">
        <v>0.1410864952742332</v>
      </c>
      <c r="DZ1052" s="1">
        <v>0</v>
      </c>
      <c r="EA1052" s="1">
        <v>-52.407283870967738</v>
      </c>
      <c r="EB1052" s="1">
        <v>-2.5244758064514579</v>
      </c>
      <c r="EC1052" s="1">
        <v>0.21637903585885859</v>
      </c>
      <c r="ED1052" s="1">
        <v>0</v>
      </c>
      <c r="EE1052" s="1">
        <v>927.53763789512936</v>
      </c>
      <c r="EF1052" s="1">
        <v>266.32049357150993</v>
      </c>
      <c r="EG1052" s="1">
        <v>19.263851557446351</v>
      </c>
      <c r="EH1052" s="1">
        <v>0</v>
      </c>
      <c r="EI1052" s="1">
        <v>3.3266231707317071</v>
      </c>
      <c r="EJ1052" s="1">
        <v>-0.15629080139373219</v>
      </c>
      <c r="EK1052" s="1">
        <v>1.6237519250485132E-2</v>
      </c>
      <c r="EL1052" s="1">
        <v>0</v>
      </c>
      <c r="EM1052" s="1">
        <v>2.0258323052268099</v>
      </c>
      <c r="EN1052" s="1">
        <v>1.8608929312244799E-2</v>
      </c>
      <c r="EO1052" s="1">
        <v>1.8090887411292809E-3</v>
      </c>
      <c r="EP1052" s="1">
        <v>1</v>
      </c>
      <c r="EQ1052" s="1">
        <v>1</v>
      </c>
      <c r="ER1052" s="1">
        <v>6</v>
      </c>
      <c r="ES1052" s="1" t="s">
        <v>433</v>
      </c>
      <c r="ET1052" s="1">
        <v>2.9411200000000002</v>
      </c>
      <c r="EU1052" s="1">
        <v>2.8009400000000002</v>
      </c>
      <c r="EV1052" s="1">
        <v>0.17716599999999999</v>
      </c>
      <c r="EW1052" s="1">
        <v>0.182363</v>
      </c>
      <c r="EX1052" s="1">
        <v>0.11694599999999999</v>
      </c>
      <c r="EY1052" s="1">
        <v>0.106821</v>
      </c>
      <c r="EZ1052" s="1">
        <v>16813</v>
      </c>
      <c r="FA1052" s="1">
        <v>17513.599999999999</v>
      </c>
      <c r="FB1052" s="1">
        <v>23772.9</v>
      </c>
      <c r="FC1052" s="1">
        <v>24939.7</v>
      </c>
      <c r="FD1052" s="1">
        <v>33611.599999999999</v>
      </c>
      <c r="FE1052" s="1">
        <v>35579.9</v>
      </c>
      <c r="FF1052" s="1">
        <v>43356.1</v>
      </c>
      <c r="FG1052" s="1">
        <v>46109.1</v>
      </c>
      <c r="FH1052" s="1">
        <v>1.94398</v>
      </c>
      <c r="FI1052" s="1">
        <v>1.8117000000000001</v>
      </c>
      <c r="FJ1052" s="1">
        <v>0.103667</v>
      </c>
      <c r="FK1052" s="1">
        <v>0</v>
      </c>
      <c r="FL1052" s="1">
        <v>30.125499999999999</v>
      </c>
      <c r="FM1052" s="1">
        <v>999.9</v>
      </c>
      <c r="FN1052" s="1">
        <v>57.7</v>
      </c>
      <c r="FO1052" s="1">
        <v>37.4</v>
      </c>
      <c r="FP1052" s="1">
        <v>37.404800000000002</v>
      </c>
      <c r="FQ1052" s="1">
        <v>63.486199999999997</v>
      </c>
      <c r="FR1052" s="1">
        <v>26.3582</v>
      </c>
      <c r="FS1052" s="1">
        <v>1</v>
      </c>
      <c r="FT1052" s="1">
        <v>0.526837</v>
      </c>
      <c r="FU1052" s="1">
        <v>2.5839300000000001</v>
      </c>
      <c r="FV1052" s="1">
        <v>20.3019</v>
      </c>
      <c r="FW1052" s="1">
        <v>5.2117500000000003</v>
      </c>
      <c r="FX1052" s="1">
        <v>11.907400000000001</v>
      </c>
      <c r="FY1052" s="1">
        <v>5.0027499999999998</v>
      </c>
      <c r="FZ1052" s="1">
        <v>3.2905199999999999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1.85978</v>
      </c>
      <c r="GF1052" s="1">
        <v>1.85486</v>
      </c>
      <c r="GG1052" s="1">
        <v>1.8580000000000001</v>
      </c>
      <c r="GH1052" s="1">
        <v>1.85642</v>
      </c>
      <c r="GI1052" s="1">
        <v>1.85524</v>
      </c>
      <c r="GJ1052" s="1">
        <v>1.85483</v>
      </c>
      <c r="GK1052" s="1">
        <v>1.85364</v>
      </c>
      <c r="GL1052" s="1">
        <v>1.8566199999999999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</v>
      </c>
      <c r="GX1052" s="1">
        <v>100</v>
      </c>
      <c r="GY1052" s="1">
        <v>100</v>
      </c>
      <c r="GZ1052" s="1">
        <v>2.33</v>
      </c>
      <c r="HA1052" s="1">
        <v>8.3999999999999995E-3</v>
      </c>
      <c r="HB1052" s="1">
        <v>0.36341150857684917</v>
      </c>
      <c r="HC1052" s="1">
        <v>2.8098669343081611E-3</v>
      </c>
      <c r="HD1052" s="1">
        <v>-1.127031966113555E-6</v>
      </c>
      <c r="HE1052" s="1">
        <v>1.768598670541231E-10</v>
      </c>
      <c r="HF1052" s="1">
        <v>-7.1736991530500657E-2</v>
      </c>
      <c r="HG1052" s="1">
        <v>1.081145868756639E-2</v>
      </c>
      <c r="HH1052" s="1">
        <v>-3.689364805754238E-4</v>
      </c>
      <c r="HI1052" s="1">
        <v>2.919854880483278E-6</v>
      </c>
      <c r="HJ1052" s="1">
        <v>2</v>
      </c>
      <c r="HK1052" s="1">
        <v>2136</v>
      </c>
      <c r="HL1052" s="1">
        <v>3</v>
      </c>
      <c r="HM1052" s="1">
        <v>30</v>
      </c>
      <c r="HN1052" s="1">
        <v>7.6</v>
      </c>
      <c r="HO1052" s="1">
        <v>7.5</v>
      </c>
      <c r="HP1052" s="1">
        <v>2.4682599999999999</v>
      </c>
      <c r="HQ1052" s="1">
        <v>2.3168899999999999</v>
      </c>
      <c r="HR1052" s="1">
        <v>1.4978</v>
      </c>
      <c r="HS1052" s="1">
        <v>2.3010299999999999</v>
      </c>
      <c r="HT1052" s="1">
        <v>1.5478499999999999</v>
      </c>
      <c r="HU1052" s="1">
        <v>2.3913600000000002</v>
      </c>
      <c r="HV1052" s="1">
        <v>40.732300000000002</v>
      </c>
      <c r="HW1052" s="1">
        <v>13.1251</v>
      </c>
      <c r="HX1052" s="1">
        <v>18</v>
      </c>
      <c r="HY1052" s="1">
        <v>500.56599999999997</v>
      </c>
      <c r="HZ1052" s="1">
        <v>478.78699999999998</v>
      </c>
      <c r="IA1052" s="1">
        <v>26.712800000000001</v>
      </c>
      <c r="IB1052" s="1">
        <v>33.570700000000002</v>
      </c>
      <c r="IC1052" s="1">
        <v>30.000399999999999</v>
      </c>
      <c r="ID1052" s="1">
        <v>33.387300000000003</v>
      </c>
      <c r="IE1052" s="1">
        <v>33.488900000000001</v>
      </c>
      <c r="IF1052" s="1">
        <v>49.4099</v>
      </c>
      <c r="IG1052" s="1">
        <v>38.646900000000002</v>
      </c>
      <c r="IH1052" s="1">
        <v>0</v>
      </c>
      <c r="II1052" s="1">
        <v>26.694900000000001</v>
      </c>
      <c r="IJ1052" s="1">
        <v>1197.0999999999999</v>
      </c>
      <c r="IK1052" s="1">
        <v>23.938600000000001</v>
      </c>
      <c r="IL1052" s="1">
        <v>100.247</v>
      </c>
      <c r="IM1052" s="1">
        <v>99.925399999999996</v>
      </c>
      <c r="IN1052" s="1" t="s">
        <v>365</v>
      </c>
    </row>
    <row r="1053" spans="1:248" ht="15.75" customHeight="1" x14ac:dyDescent="0.3">
      <c r="A1053" s="1">
        <v>1037</v>
      </c>
      <c r="B1053" s="1">
        <v>1660411759.5</v>
      </c>
      <c r="C1053" s="1">
        <v>12035.400000095369</v>
      </c>
      <c r="D1053" s="1" t="s">
        <v>2401</v>
      </c>
      <c r="E1053" s="1" t="s">
        <v>2402</v>
      </c>
      <c r="F1053" s="1">
        <v>1</v>
      </c>
      <c r="G1053" s="1" t="s">
        <v>349</v>
      </c>
      <c r="H1053" s="1" t="s">
        <v>350</v>
      </c>
      <c r="I1053" s="1" t="s">
        <v>351</v>
      </c>
      <c r="J1053" s="1" t="s">
        <v>352</v>
      </c>
      <c r="K1053" s="1" t="s">
        <v>1959</v>
      </c>
      <c r="L1053" s="1" t="s">
        <v>349</v>
      </c>
      <c r="M1053" s="1" t="s">
        <v>354</v>
      </c>
      <c r="N1053" s="1">
        <v>1660411752</v>
      </c>
      <c r="O1053" s="1">
        <f t="shared" si="136"/>
        <v>2.8099291462637677E-3</v>
      </c>
      <c r="P1053" s="1">
        <f t="shared" si="137"/>
        <v>2.8099291462637677</v>
      </c>
      <c r="Q1053" s="1">
        <f t="shared" si="138"/>
        <v>8.8685713408538565</v>
      </c>
      <c r="R1053" s="1">
        <f t="shared" si="139"/>
        <v>1076.1226666666671</v>
      </c>
      <c r="S1053" s="1">
        <f t="shared" si="140"/>
        <v>935.77070985508101</v>
      </c>
      <c r="T1053" s="1">
        <f t="shared" si="141"/>
        <v>93.117065780682154</v>
      </c>
      <c r="U1053" s="1">
        <f t="shared" si="142"/>
        <v>107.08326739100599</v>
      </c>
      <c r="V1053" s="1">
        <f t="shared" si="143"/>
        <v>0.13628047545083063</v>
      </c>
      <c r="W1053" s="1">
        <f t="shared" si="144"/>
        <v>2.9187215568917693</v>
      </c>
      <c r="X1053" s="1">
        <f t="shared" si="145"/>
        <v>0.13284158225487663</v>
      </c>
      <c r="Y1053" s="1">
        <f t="shared" si="146"/>
        <v>8.3327732120512629E-2</v>
      </c>
      <c r="Z1053" s="1">
        <f t="shared" si="147"/>
        <v>321.51414419999998</v>
      </c>
      <c r="AA1053" s="1">
        <f t="shared" si="148"/>
        <v>32.188445747737589</v>
      </c>
      <c r="AB1053" s="1">
        <f t="shared" si="149"/>
        <v>31.81504</v>
      </c>
      <c r="AC1053" s="1">
        <f t="shared" si="150"/>
        <v>4.7253208512355735</v>
      </c>
      <c r="AD1053" s="1">
        <f t="shared" si="151"/>
        <v>59.749862544550425</v>
      </c>
      <c r="AE1053" s="1">
        <f t="shared" si="152"/>
        <v>2.6989921123062737</v>
      </c>
      <c r="AF1053" s="1">
        <f t="shared" si="153"/>
        <v>4.5171520023060525</v>
      </c>
      <c r="AG1053" s="1">
        <f t="shared" si="154"/>
        <v>2.0263287389292999</v>
      </c>
      <c r="AH1053" s="1">
        <f t="shared" si="155"/>
        <v>-123.91787535023215</v>
      </c>
      <c r="AI1053" s="1">
        <f t="shared" si="156"/>
        <v>-124.71992182490605</v>
      </c>
      <c r="AJ1053" s="1">
        <f t="shared" si="157"/>
        <v>-9.6353888522482762</v>
      </c>
      <c r="AK1053" s="1">
        <f t="shared" si="158"/>
        <v>63.240958172613475</v>
      </c>
      <c r="AL1053" s="1">
        <f t="shared" si="159"/>
        <v>40.692924288563695</v>
      </c>
      <c r="AM1053" s="1">
        <f t="shared" si="160"/>
        <v>2.8396247332942179</v>
      </c>
      <c r="AN1053" s="1">
        <f t="shared" si="161"/>
        <v>8.8685713408538565</v>
      </c>
      <c r="AO1053" s="1">
        <v>1179.176519185206</v>
      </c>
      <c r="AP1053" s="1">
        <v>1142.0570303030299</v>
      </c>
      <c r="AQ1053" s="1">
        <v>5.1311623420506276</v>
      </c>
      <c r="AR1053" s="1">
        <v>65.016461255683083</v>
      </c>
      <c r="AS1053" s="1">
        <f t="shared" si="162"/>
        <v>2.8099291462637677</v>
      </c>
      <c r="AT1053" s="1">
        <v>23.80963922287804</v>
      </c>
      <c r="AU1053" s="1">
        <v>27.09234606060604</v>
      </c>
      <c r="AV1053" s="1">
        <v>-4.6407648331083391E-4</v>
      </c>
      <c r="AW1053" s="1">
        <v>83.562977856309928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51856.693946141939</v>
      </c>
      <c r="BC1053" s="1">
        <f t="shared" si="166"/>
        <v>1999.992</v>
      </c>
      <c r="BD1053" s="1">
        <f t="shared" si="167"/>
        <v>1681.19298</v>
      </c>
      <c r="BE1053" s="1">
        <f t="shared" si="168"/>
        <v>0.8405998523994096</v>
      </c>
      <c r="BF1053" s="1">
        <f t="shared" si="169"/>
        <v>0.16075771513086051</v>
      </c>
      <c r="BG1053" s="1">
        <v>6</v>
      </c>
      <c r="BH1053" s="1">
        <v>0.5</v>
      </c>
      <c r="BI1053" s="1" t="s">
        <v>355</v>
      </c>
      <c r="BJ1053" s="1">
        <v>2</v>
      </c>
      <c r="BK1053" s="1" t="b">
        <v>1</v>
      </c>
      <c r="BL1053" s="1">
        <v>1660411752</v>
      </c>
      <c r="BM1053" s="1">
        <v>1076.1226666666671</v>
      </c>
      <c r="BN1053" s="1">
        <v>1128.606666666667</v>
      </c>
      <c r="BO1053" s="1">
        <v>27.123253333333331</v>
      </c>
      <c r="BP1053" s="1">
        <v>23.80904</v>
      </c>
      <c r="BQ1053" s="1">
        <v>1073.8219999999999</v>
      </c>
      <c r="BR1053" s="1">
        <v>27.11488000000001</v>
      </c>
      <c r="BS1053" s="1">
        <v>500.13766666666669</v>
      </c>
      <c r="BT1053" s="1">
        <v>99.408533333333352</v>
      </c>
      <c r="BU1053" s="1">
        <v>9.9887693333333319E-2</v>
      </c>
      <c r="BV1053" s="1">
        <v>31.022433333333339</v>
      </c>
      <c r="BW1053" s="1">
        <v>31.81504</v>
      </c>
      <c r="BX1053" s="1">
        <v>999.89999999999986</v>
      </c>
      <c r="BY1053" s="1">
        <v>0</v>
      </c>
      <c r="BZ1053" s="1">
        <v>0</v>
      </c>
      <c r="CA1053" s="1">
        <v>9997.5353333333351</v>
      </c>
      <c r="CB1053" s="1">
        <v>0</v>
      </c>
      <c r="CC1053" s="1">
        <v>55.038773333333332</v>
      </c>
      <c r="CD1053" s="1">
        <v>-52.485473333333317</v>
      </c>
      <c r="CE1053" s="1">
        <v>1106.124</v>
      </c>
      <c r="CF1053" s="1">
        <v>1156.134</v>
      </c>
      <c r="CG1053" s="1">
        <v>3.3142140000000002</v>
      </c>
      <c r="CH1053" s="1">
        <v>1128.606666666667</v>
      </c>
      <c r="CI1053" s="1">
        <v>23.80904</v>
      </c>
      <c r="CJ1053" s="1">
        <v>2.6962826666666668</v>
      </c>
      <c r="CK1053" s="1">
        <v>2.3668226666666672</v>
      </c>
      <c r="CL1053" s="1">
        <v>22.26248</v>
      </c>
      <c r="CM1053" s="1">
        <v>20.138546666666659</v>
      </c>
      <c r="CN1053" s="1">
        <v>1999.992</v>
      </c>
      <c r="CO1053" s="1">
        <v>0.9800055333333334</v>
      </c>
      <c r="CP1053" s="1">
        <v>1.9994700000000001E-2</v>
      </c>
      <c r="CQ1053" s="1">
        <v>0</v>
      </c>
      <c r="CR1053" s="1">
        <v>2.6576666666666671</v>
      </c>
      <c r="CS1053" s="1">
        <v>0</v>
      </c>
      <c r="CT1053" s="1">
        <v>29241.06</v>
      </c>
      <c r="CU1053" s="1">
        <v>17412.28666666667</v>
      </c>
      <c r="CV1053" s="1">
        <v>43.537199999999999</v>
      </c>
      <c r="CW1053" s="1">
        <v>44.625</v>
      </c>
      <c r="CX1053" s="1">
        <v>43.561999999999998</v>
      </c>
      <c r="CY1053" s="1">
        <v>43</v>
      </c>
      <c r="CZ1053" s="1">
        <v>43.436999999999998</v>
      </c>
      <c r="DA1053" s="1">
        <v>1960.002</v>
      </c>
      <c r="DB1053" s="1">
        <v>39.99</v>
      </c>
      <c r="DC1053" s="1">
        <v>0</v>
      </c>
      <c r="DD1053" s="1">
        <v>1660411758</v>
      </c>
      <c r="DE1053" s="1">
        <v>0</v>
      </c>
      <c r="DF1053" s="1">
        <v>1660411308.0999999</v>
      </c>
      <c r="DG1053" s="1" t="s">
        <v>1960</v>
      </c>
      <c r="DH1053" s="1">
        <v>1660411299.5999999</v>
      </c>
      <c r="DI1053" s="1">
        <v>1660411308.0999999</v>
      </c>
      <c r="DJ1053" s="1">
        <v>25</v>
      </c>
      <c r="DK1053" s="1">
        <v>0.20799999999999999</v>
      </c>
      <c r="DL1053" s="1">
        <v>-5.0000000000000001E-3</v>
      </c>
      <c r="DM1053" s="1">
        <v>1.3160000000000001</v>
      </c>
      <c r="DN1053" s="1">
        <v>1.4999999999999999E-2</v>
      </c>
      <c r="DO1053" s="1">
        <v>400</v>
      </c>
      <c r="DP1053" s="1">
        <v>24</v>
      </c>
      <c r="DQ1053" s="1">
        <v>0.34</v>
      </c>
      <c r="DR1053" s="1">
        <v>0.09</v>
      </c>
      <c r="DS1053" s="1">
        <v>8.7726065685206773</v>
      </c>
      <c r="DT1053" s="1">
        <v>1.206267694481086</v>
      </c>
      <c r="DU1053" s="1">
        <v>0.14805658774466421</v>
      </c>
      <c r="DV1053" s="1">
        <v>0</v>
      </c>
      <c r="DW1053" s="1">
        <v>40.668557533746338</v>
      </c>
      <c r="DX1053" s="1">
        <v>1.1970707565462799</v>
      </c>
      <c r="DY1053" s="1">
        <v>0.12396043913279151</v>
      </c>
      <c r="DZ1053" s="1">
        <v>0</v>
      </c>
      <c r="EA1053" s="1">
        <v>-52.441906451612887</v>
      </c>
      <c r="EB1053" s="1">
        <v>-2.0720419354836839</v>
      </c>
      <c r="EC1053" s="1">
        <v>0.19046368705716321</v>
      </c>
      <c r="ED1053" s="1">
        <v>0</v>
      </c>
      <c r="EE1053" s="1">
        <v>932.04591794105716</v>
      </c>
      <c r="EF1053" s="1">
        <v>266.24423917926299</v>
      </c>
      <c r="EG1053" s="1">
        <v>19.257720596580072</v>
      </c>
      <c r="EH1053" s="1">
        <v>0</v>
      </c>
      <c r="EI1053" s="1">
        <v>3.324056097560975</v>
      </c>
      <c r="EJ1053" s="1">
        <v>-0.17718668989546441</v>
      </c>
      <c r="EK1053" s="1">
        <v>1.8061093189782121E-2</v>
      </c>
      <c r="EL1053" s="1">
        <v>0</v>
      </c>
      <c r="EM1053" s="1">
        <v>2.0259928516603898</v>
      </c>
      <c r="EN1053" s="1">
        <v>1.9399271453042391E-2</v>
      </c>
      <c r="EO1053" s="1">
        <v>1.830872141493063E-3</v>
      </c>
      <c r="EP1053" s="1">
        <v>1</v>
      </c>
      <c r="EQ1053" s="1">
        <v>1</v>
      </c>
      <c r="ER1053" s="1">
        <v>6</v>
      </c>
      <c r="ES1053" s="1" t="s">
        <v>433</v>
      </c>
      <c r="ET1053" s="1">
        <v>2.9411</v>
      </c>
      <c r="EU1053" s="1">
        <v>2.80097</v>
      </c>
      <c r="EV1053" s="1">
        <v>0.17766499999999999</v>
      </c>
      <c r="EW1053" s="1">
        <v>0.18285999999999999</v>
      </c>
      <c r="EX1053" s="1">
        <v>0.11692900000000001</v>
      </c>
      <c r="EY1053" s="1">
        <v>0.106818</v>
      </c>
      <c r="EZ1053" s="1">
        <v>16802.7</v>
      </c>
      <c r="FA1053" s="1">
        <v>17502.900000000001</v>
      </c>
      <c r="FB1053" s="1">
        <v>23772.799999999999</v>
      </c>
      <c r="FC1053" s="1">
        <v>24939.7</v>
      </c>
      <c r="FD1053" s="1">
        <v>33612.199999999997</v>
      </c>
      <c r="FE1053" s="1">
        <v>35579.800000000003</v>
      </c>
      <c r="FF1053" s="1">
        <v>43356</v>
      </c>
      <c r="FG1053" s="1">
        <v>46108.800000000003</v>
      </c>
      <c r="FH1053" s="1">
        <v>1.9438299999999999</v>
      </c>
      <c r="FI1053" s="1">
        <v>1.8118300000000001</v>
      </c>
      <c r="FJ1053" s="1">
        <v>0.10366400000000001</v>
      </c>
      <c r="FK1053" s="1">
        <v>0</v>
      </c>
      <c r="FL1053" s="1">
        <v>30.126200000000001</v>
      </c>
      <c r="FM1053" s="1">
        <v>999.9</v>
      </c>
      <c r="FN1053" s="1">
        <v>57.7</v>
      </c>
      <c r="FO1053" s="1">
        <v>37.4</v>
      </c>
      <c r="FP1053" s="1">
        <v>37.4056</v>
      </c>
      <c r="FQ1053" s="1">
        <v>63.5062</v>
      </c>
      <c r="FR1053" s="1">
        <v>25.472799999999999</v>
      </c>
      <c r="FS1053" s="1">
        <v>1</v>
      </c>
      <c r="FT1053" s="1">
        <v>0.52684699999999995</v>
      </c>
      <c r="FU1053" s="1">
        <v>2.59476</v>
      </c>
      <c r="FV1053" s="1">
        <v>20.3017</v>
      </c>
      <c r="FW1053" s="1">
        <v>5.2119</v>
      </c>
      <c r="FX1053" s="1">
        <v>11.907500000000001</v>
      </c>
      <c r="FY1053" s="1">
        <v>5.0027499999999998</v>
      </c>
      <c r="FZ1053" s="1">
        <v>3.2905199999999999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1.85978</v>
      </c>
      <c r="GF1053" s="1">
        <v>1.85486</v>
      </c>
      <c r="GG1053" s="1">
        <v>1.8580000000000001</v>
      </c>
      <c r="GH1053" s="1">
        <v>1.85643</v>
      </c>
      <c r="GI1053" s="1">
        <v>1.8552599999999999</v>
      </c>
      <c r="GJ1053" s="1">
        <v>1.85484</v>
      </c>
      <c r="GK1053" s="1">
        <v>1.85364</v>
      </c>
      <c r="GL1053" s="1">
        <v>1.85663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</v>
      </c>
      <c r="GX1053" s="1">
        <v>100</v>
      </c>
      <c r="GY1053" s="1">
        <v>100</v>
      </c>
      <c r="GZ1053" s="1">
        <v>2.34</v>
      </c>
      <c r="HA1053" s="1">
        <v>8.5000000000000006E-3</v>
      </c>
      <c r="HB1053" s="1">
        <v>0.36341150857684917</v>
      </c>
      <c r="HC1053" s="1">
        <v>2.8098669343081611E-3</v>
      </c>
      <c r="HD1053" s="1">
        <v>-1.127031966113555E-6</v>
      </c>
      <c r="HE1053" s="1">
        <v>1.768598670541231E-10</v>
      </c>
      <c r="HF1053" s="1">
        <v>-7.1736991530500657E-2</v>
      </c>
      <c r="HG1053" s="1">
        <v>1.081145868756639E-2</v>
      </c>
      <c r="HH1053" s="1">
        <v>-3.689364805754238E-4</v>
      </c>
      <c r="HI1053" s="1">
        <v>2.919854880483278E-6</v>
      </c>
      <c r="HJ1053" s="1">
        <v>2</v>
      </c>
      <c r="HK1053" s="1">
        <v>2136</v>
      </c>
      <c r="HL1053" s="1">
        <v>3</v>
      </c>
      <c r="HM1053" s="1">
        <v>30</v>
      </c>
      <c r="HN1053" s="1">
        <v>7.7</v>
      </c>
      <c r="HO1053" s="1">
        <v>7.5</v>
      </c>
      <c r="HP1053" s="1">
        <v>2.47925</v>
      </c>
      <c r="HQ1053" s="1">
        <v>2.32056</v>
      </c>
      <c r="HR1053" s="1">
        <v>1.4978</v>
      </c>
      <c r="HS1053" s="1">
        <v>2.3010299999999999</v>
      </c>
      <c r="HT1053" s="1">
        <v>1.5478499999999999</v>
      </c>
      <c r="HU1053" s="1">
        <v>2.2460900000000001</v>
      </c>
      <c r="HV1053" s="1">
        <v>40.732300000000002</v>
      </c>
      <c r="HW1053" s="1">
        <v>13.0901</v>
      </c>
      <c r="HX1053" s="1">
        <v>18</v>
      </c>
      <c r="HY1053" s="1">
        <v>500.476</v>
      </c>
      <c r="HZ1053" s="1">
        <v>478.875</v>
      </c>
      <c r="IA1053" s="1">
        <v>26.708400000000001</v>
      </c>
      <c r="IB1053" s="1">
        <v>33.571599999999997</v>
      </c>
      <c r="IC1053" s="1">
        <v>30.000399999999999</v>
      </c>
      <c r="ID1053" s="1">
        <v>33.3874</v>
      </c>
      <c r="IE1053" s="1">
        <v>33.489699999999999</v>
      </c>
      <c r="IF1053" s="1">
        <v>49.640900000000002</v>
      </c>
      <c r="IG1053" s="1">
        <v>38.646900000000002</v>
      </c>
      <c r="IH1053" s="1">
        <v>0</v>
      </c>
      <c r="II1053" s="1">
        <v>26.694900000000001</v>
      </c>
      <c r="IJ1053" s="1">
        <v>1197.0999999999999</v>
      </c>
      <c r="IK1053" s="1">
        <v>23.952000000000002</v>
      </c>
      <c r="IL1053" s="1">
        <v>100.247</v>
      </c>
      <c r="IM1053" s="1">
        <v>99.924999999999997</v>
      </c>
      <c r="IN1053" s="1" t="s">
        <v>365</v>
      </c>
    </row>
    <row r="1054" spans="1:248" ht="15.75" customHeight="1" x14ac:dyDescent="0.3">
      <c r="A1054" s="1">
        <v>1038</v>
      </c>
      <c r="B1054" s="1">
        <v>1660411760.5</v>
      </c>
      <c r="C1054" s="1">
        <v>12036.400000095369</v>
      </c>
      <c r="D1054" s="1" t="s">
        <v>2403</v>
      </c>
      <c r="E1054" s="1" t="s">
        <v>2404</v>
      </c>
      <c r="F1054" s="1">
        <v>1</v>
      </c>
      <c r="G1054" s="1" t="s">
        <v>349</v>
      </c>
      <c r="H1054" s="1" t="s">
        <v>350</v>
      </c>
      <c r="I1054" s="1" t="s">
        <v>351</v>
      </c>
      <c r="J1054" s="1" t="s">
        <v>352</v>
      </c>
      <c r="K1054" s="1" t="s">
        <v>1959</v>
      </c>
      <c r="L1054" s="1" t="s">
        <v>349</v>
      </c>
      <c r="M1054" s="1" t="s">
        <v>354</v>
      </c>
      <c r="N1054" s="1">
        <v>1660411752.5</v>
      </c>
      <c r="O1054" s="1">
        <f t="shared" si="136"/>
        <v>2.8054904103842712E-3</v>
      </c>
      <c r="P1054" s="1">
        <f t="shared" si="137"/>
        <v>2.8054904103842713</v>
      </c>
      <c r="Q1054" s="1">
        <f t="shared" si="138"/>
        <v>8.9035152322736906</v>
      </c>
      <c r="R1054" s="1">
        <f t="shared" si="139"/>
        <v>1078.6187500000001</v>
      </c>
      <c r="S1054" s="1">
        <f t="shared" si="140"/>
        <v>937.59796419627639</v>
      </c>
      <c r="T1054" s="1">
        <f t="shared" si="141"/>
        <v>93.298881681230469</v>
      </c>
      <c r="U1054" s="1">
        <f t="shared" si="142"/>
        <v>107.33163570984468</v>
      </c>
      <c r="V1054" s="1">
        <f t="shared" si="143"/>
        <v>0.13605297786357379</v>
      </c>
      <c r="W1054" s="1">
        <f t="shared" si="144"/>
        <v>2.9187614088519171</v>
      </c>
      <c r="X1054" s="1">
        <f t="shared" si="145"/>
        <v>0.13262544642020002</v>
      </c>
      <c r="Y1054" s="1">
        <f t="shared" si="146"/>
        <v>8.3191662093482596E-2</v>
      </c>
      <c r="Z1054" s="1">
        <f t="shared" si="147"/>
        <v>321.51621899999998</v>
      </c>
      <c r="AA1054" s="1">
        <f t="shared" si="148"/>
        <v>32.189746095716174</v>
      </c>
      <c r="AB1054" s="1">
        <f t="shared" si="149"/>
        <v>31.814568749999999</v>
      </c>
      <c r="AC1054" s="1">
        <f t="shared" si="150"/>
        <v>4.7251946431511582</v>
      </c>
      <c r="AD1054" s="1">
        <f t="shared" si="151"/>
        <v>59.744360110654895</v>
      </c>
      <c r="AE1054" s="1">
        <f t="shared" si="152"/>
        <v>2.698766316125369</v>
      </c>
      <c r="AF1054" s="1">
        <f t="shared" si="153"/>
        <v>4.5171900931349454</v>
      </c>
      <c r="AG1054" s="1">
        <f t="shared" si="154"/>
        <v>2.0264283270257892</v>
      </c>
      <c r="AH1054" s="1">
        <f t="shared" si="155"/>
        <v>-123.72212709794636</v>
      </c>
      <c r="AI1054" s="1">
        <f t="shared" si="156"/>
        <v>-124.62419498531366</v>
      </c>
      <c r="AJ1054" s="1">
        <f t="shared" si="157"/>
        <v>-9.6278465366081196</v>
      </c>
      <c r="AK1054" s="1">
        <f t="shared" si="158"/>
        <v>63.542050380131855</v>
      </c>
      <c r="AL1054" s="1">
        <f t="shared" si="159"/>
        <v>40.702242711782183</v>
      </c>
      <c r="AM1054" s="1">
        <f t="shared" si="160"/>
        <v>2.8376048250018329</v>
      </c>
      <c r="AN1054" s="1">
        <f t="shared" si="161"/>
        <v>8.9035152322736906</v>
      </c>
      <c r="AO1054" s="1">
        <v>1184.2505625325909</v>
      </c>
      <c r="AP1054" s="1">
        <v>1147.1604242424239</v>
      </c>
      <c r="AQ1054" s="1">
        <v>5.1169929584196332</v>
      </c>
      <c r="AR1054" s="1">
        <v>65.016461255683083</v>
      </c>
      <c r="AS1054" s="1">
        <f t="shared" si="162"/>
        <v>2.8054904103842713</v>
      </c>
      <c r="AT1054" s="1">
        <v>23.809099090617909</v>
      </c>
      <c r="AU1054" s="1">
        <v>27.086708484848479</v>
      </c>
      <c r="AV1054" s="1">
        <v>-4.7214650122597772E-4</v>
      </c>
      <c r="AW1054" s="1">
        <v>83.562977856309928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51857.800644034258</v>
      </c>
      <c r="BC1054" s="1">
        <f t="shared" si="166"/>
        <v>2000.0050000000001</v>
      </c>
      <c r="BD1054" s="1">
        <f t="shared" si="167"/>
        <v>1681.2039</v>
      </c>
      <c r="BE1054" s="1">
        <f t="shared" si="168"/>
        <v>0.84059984850037872</v>
      </c>
      <c r="BF1054" s="1">
        <f t="shared" si="169"/>
        <v>0.16075770760573097</v>
      </c>
      <c r="BG1054" s="1">
        <v>6</v>
      </c>
      <c r="BH1054" s="1">
        <v>0.5</v>
      </c>
      <c r="BI1054" s="1" t="s">
        <v>355</v>
      </c>
      <c r="BJ1054" s="1">
        <v>2</v>
      </c>
      <c r="BK1054" s="1" t="b">
        <v>1</v>
      </c>
      <c r="BL1054" s="1">
        <v>1660411752.5</v>
      </c>
      <c r="BM1054" s="1">
        <v>1078.6187500000001</v>
      </c>
      <c r="BN1054" s="1">
        <v>1131.1199999999999</v>
      </c>
      <c r="BO1054" s="1">
        <v>27.120987499999998</v>
      </c>
      <c r="BP1054" s="1">
        <v>23.809112500000001</v>
      </c>
      <c r="BQ1054" s="1">
        <v>1076.315625</v>
      </c>
      <c r="BR1054" s="1">
        <v>27.112612500000001</v>
      </c>
      <c r="BS1054" s="1">
        <v>500.13593750000001</v>
      </c>
      <c r="BT1054" s="1">
        <v>99.408518750000013</v>
      </c>
      <c r="BU1054" s="1">
        <v>9.9890231249999989E-2</v>
      </c>
      <c r="BV1054" s="1">
        <v>31.022581250000002</v>
      </c>
      <c r="BW1054" s="1">
        <v>31.814568749999999</v>
      </c>
      <c r="BX1054" s="1">
        <v>999.9</v>
      </c>
      <c r="BY1054" s="1">
        <v>0</v>
      </c>
      <c r="BZ1054" s="1">
        <v>0</v>
      </c>
      <c r="CA1054" s="1">
        <v>9997.7643749999988</v>
      </c>
      <c r="CB1054" s="1">
        <v>0</v>
      </c>
      <c r="CC1054" s="1">
        <v>54.966787500000002</v>
      </c>
      <c r="CD1054" s="1">
        <v>-52.502393750000003</v>
      </c>
      <c r="CE1054" s="1">
        <v>1108.6868750000001</v>
      </c>
      <c r="CF1054" s="1">
        <v>1158.7081250000001</v>
      </c>
      <c r="CG1054" s="1">
        <v>3.3118762500000001</v>
      </c>
      <c r="CH1054" s="1">
        <v>1131.1199999999999</v>
      </c>
      <c r="CI1054" s="1">
        <v>23.809112500000001</v>
      </c>
      <c r="CJ1054" s="1">
        <v>2.6960575000000002</v>
      </c>
      <c r="CK1054" s="1">
        <v>2.366829375</v>
      </c>
      <c r="CL1054" s="1">
        <v>22.261106250000001</v>
      </c>
      <c r="CM1054" s="1">
        <v>20.138593749999998</v>
      </c>
      <c r="CN1054" s="1">
        <v>2000.0050000000001</v>
      </c>
      <c r="CO1054" s="1">
        <v>0.98000562499999999</v>
      </c>
      <c r="CP1054" s="1">
        <v>1.99945625E-2</v>
      </c>
      <c r="CQ1054" s="1">
        <v>0</v>
      </c>
      <c r="CR1054" s="1">
        <v>2.6706249999999998</v>
      </c>
      <c r="CS1054" s="1">
        <v>0</v>
      </c>
      <c r="CT1054" s="1">
        <v>29242.85</v>
      </c>
      <c r="CU1054" s="1">
        <v>17412.400000000001</v>
      </c>
      <c r="CV1054" s="1">
        <v>43.538749999999993</v>
      </c>
      <c r="CW1054" s="1">
        <v>44.625</v>
      </c>
      <c r="CX1054" s="1">
        <v>43.561999999999998</v>
      </c>
      <c r="CY1054" s="1">
        <v>43</v>
      </c>
      <c r="CZ1054" s="1">
        <v>43.436999999999998</v>
      </c>
      <c r="DA1054" s="1">
        <v>1960.0150000000001</v>
      </c>
      <c r="DB1054" s="1">
        <v>39.99</v>
      </c>
      <c r="DC1054" s="1">
        <v>0</v>
      </c>
      <c r="DD1054" s="1">
        <v>1660411759.2</v>
      </c>
      <c r="DE1054" s="1">
        <v>0</v>
      </c>
      <c r="DF1054" s="1">
        <v>1660411308.0999999</v>
      </c>
      <c r="DG1054" s="1" t="s">
        <v>1960</v>
      </c>
      <c r="DH1054" s="1">
        <v>1660411299.5999999</v>
      </c>
      <c r="DI1054" s="1">
        <v>1660411308.0999999</v>
      </c>
      <c r="DJ1054" s="1">
        <v>25</v>
      </c>
      <c r="DK1054" s="1">
        <v>0.20799999999999999</v>
      </c>
      <c r="DL1054" s="1">
        <v>-5.0000000000000001E-3</v>
      </c>
      <c r="DM1054" s="1">
        <v>1.3160000000000001</v>
      </c>
      <c r="DN1054" s="1">
        <v>1.4999999999999999E-2</v>
      </c>
      <c r="DO1054" s="1">
        <v>400</v>
      </c>
      <c r="DP1054" s="1">
        <v>24</v>
      </c>
      <c r="DQ1054" s="1">
        <v>0.34</v>
      </c>
      <c r="DR1054" s="1">
        <v>0.09</v>
      </c>
      <c r="DS1054" s="1">
        <v>8.7988171322758699</v>
      </c>
      <c r="DT1054" s="1">
        <v>0.99238930453874374</v>
      </c>
      <c r="DU1054" s="1">
        <v>0.13922458934115389</v>
      </c>
      <c r="DV1054" s="1">
        <v>0</v>
      </c>
      <c r="DW1054" s="1">
        <v>40.691000580452737</v>
      </c>
      <c r="DX1054" s="1">
        <v>0.65381102056080365</v>
      </c>
      <c r="DY1054" s="1">
        <v>9.2142572230272696E-2</v>
      </c>
      <c r="DZ1054" s="1">
        <v>0</v>
      </c>
      <c r="EA1054" s="1">
        <v>-52.51898666666667</v>
      </c>
      <c r="EB1054" s="1">
        <v>-1.1739817575084619</v>
      </c>
      <c r="EC1054" s="1">
        <v>0.108866342314275</v>
      </c>
      <c r="ED1054" s="1">
        <v>0</v>
      </c>
      <c r="EE1054" s="1">
        <v>937.6337896997552</v>
      </c>
      <c r="EF1054" s="1">
        <v>268.57129978994283</v>
      </c>
      <c r="EG1054" s="1">
        <v>20.068155367869782</v>
      </c>
      <c r="EH1054" s="1">
        <v>0</v>
      </c>
      <c r="EI1054" s="1">
        <v>3.3188735000000009</v>
      </c>
      <c r="EJ1054" s="1">
        <v>-0.20933425891183219</v>
      </c>
      <c r="EK1054" s="1">
        <v>2.048475183520659E-2</v>
      </c>
      <c r="EL1054" s="1">
        <v>0</v>
      </c>
      <c r="EM1054" s="1">
        <v>2.0263250992078761</v>
      </c>
      <c r="EN1054" s="1">
        <v>1.9419606862124659E-2</v>
      </c>
      <c r="EO1054" s="1">
        <v>1.853189598211225E-3</v>
      </c>
      <c r="EP1054" s="1">
        <v>1</v>
      </c>
      <c r="EQ1054" s="1">
        <v>1</v>
      </c>
      <c r="ER1054" s="1">
        <v>6</v>
      </c>
      <c r="ES1054" s="1" t="s">
        <v>433</v>
      </c>
      <c r="ET1054" s="1">
        <v>2.9410599999999998</v>
      </c>
      <c r="EU1054" s="1">
        <v>2.8011499999999998</v>
      </c>
      <c r="EV1054" s="1">
        <v>0.17816599999999999</v>
      </c>
      <c r="EW1054" s="1">
        <v>0.183361</v>
      </c>
      <c r="EX1054" s="1">
        <v>0.116912</v>
      </c>
      <c r="EY1054" s="1">
        <v>0.106831</v>
      </c>
      <c r="EZ1054" s="1">
        <v>16792.5</v>
      </c>
      <c r="FA1054" s="1">
        <v>17492.099999999999</v>
      </c>
      <c r="FB1054" s="1">
        <v>23772.9</v>
      </c>
      <c r="FC1054" s="1">
        <v>24939.599999999999</v>
      </c>
      <c r="FD1054" s="1">
        <v>33612.9</v>
      </c>
      <c r="FE1054" s="1">
        <v>35579.4</v>
      </c>
      <c r="FF1054" s="1">
        <v>43356.1</v>
      </c>
      <c r="FG1054" s="1">
        <v>46108.9</v>
      </c>
      <c r="FH1054" s="1">
        <v>1.9438299999999999</v>
      </c>
      <c r="FI1054" s="1">
        <v>1.8118300000000001</v>
      </c>
      <c r="FJ1054" s="1">
        <v>0.103272</v>
      </c>
      <c r="FK1054" s="1">
        <v>0</v>
      </c>
      <c r="FL1054" s="1">
        <v>30.126799999999999</v>
      </c>
      <c r="FM1054" s="1">
        <v>999.9</v>
      </c>
      <c r="FN1054" s="1">
        <v>57.7</v>
      </c>
      <c r="FO1054" s="1">
        <v>37.4</v>
      </c>
      <c r="FP1054" s="1">
        <v>37.398499999999999</v>
      </c>
      <c r="FQ1054" s="1">
        <v>63.586199999999998</v>
      </c>
      <c r="FR1054" s="1">
        <v>25.464700000000001</v>
      </c>
      <c r="FS1054" s="1">
        <v>1</v>
      </c>
      <c r="FT1054" s="1">
        <v>0.526972</v>
      </c>
      <c r="FU1054" s="1">
        <v>2.6057100000000002</v>
      </c>
      <c r="FV1054" s="1">
        <v>20.301500000000001</v>
      </c>
      <c r="FW1054" s="1">
        <v>5.2115999999999998</v>
      </c>
      <c r="FX1054" s="1">
        <v>11.907500000000001</v>
      </c>
      <c r="FY1054" s="1">
        <v>5.0027999999999997</v>
      </c>
      <c r="FZ1054" s="1">
        <v>3.2905199999999999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1.8597600000000001</v>
      </c>
      <c r="GF1054" s="1">
        <v>1.8548500000000001</v>
      </c>
      <c r="GG1054" s="1">
        <v>1.85798</v>
      </c>
      <c r="GH1054" s="1">
        <v>1.85642</v>
      </c>
      <c r="GI1054" s="1">
        <v>1.8552500000000001</v>
      </c>
      <c r="GJ1054" s="1">
        <v>1.85484</v>
      </c>
      <c r="GK1054" s="1">
        <v>1.85364</v>
      </c>
      <c r="GL1054" s="1">
        <v>1.8566100000000001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</v>
      </c>
      <c r="GX1054" s="1">
        <v>100</v>
      </c>
      <c r="GY1054" s="1">
        <v>100</v>
      </c>
      <c r="GZ1054" s="1">
        <v>2.34</v>
      </c>
      <c r="HA1054" s="1">
        <v>8.5000000000000006E-3</v>
      </c>
      <c r="HB1054" s="1">
        <v>0.36341150857684917</v>
      </c>
      <c r="HC1054" s="1">
        <v>2.8098669343081611E-3</v>
      </c>
      <c r="HD1054" s="1">
        <v>-1.127031966113555E-6</v>
      </c>
      <c r="HE1054" s="1">
        <v>1.768598670541231E-10</v>
      </c>
      <c r="HF1054" s="1">
        <v>-7.1736991530500657E-2</v>
      </c>
      <c r="HG1054" s="1">
        <v>1.081145868756639E-2</v>
      </c>
      <c r="HH1054" s="1">
        <v>-3.689364805754238E-4</v>
      </c>
      <c r="HI1054" s="1">
        <v>2.919854880483278E-6</v>
      </c>
      <c r="HJ1054" s="1">
        <v>2</v>
      </c>
      <c r="HK1054" s="1">
        <v>2136</v>
      </c>
      <c r="HL1054" s="1">
        <v>3</v>
      </c>
      <c r="HM1054" s="1">
        <v>30</v>
      </c>
      <c r="HN1054" s="1">
        <v>7.7</v>
      </c>
      <c r="HO1054" s="1">
        <v>7.5</v>
      </c>
      <c r="HP1054" s="1">
        <v>2.4853499999999999</v>
      </c>
      <c r="HQ1054" s="1">
        <v>2.2936999999999999</v>
      </c>
      <c r="HR1054" s="1">
        <v>1.4978</v>
      </c>
      <c r="HS1054" s="1">
        <v>2.3022499999999999</v>
      </c>
      <c r="HT1054" s="1">
        <v>1.5478499999999999</v>
      </c>
      <c r="HU1054" s="1">
        <v>2.4450699999999999</v>
      </c>
      <c r="HV1054" s="1">
        <v>40.732300000000002</v>
      </c>
      <c r="HW1054" s="1">
        <v>13.1251</v>
      </c>
      <c r="HX1054" s="1">
        <v>18</v>
      </c>
      <c r="HY1054" s="1">
        <v>500.476</v>
      </c>
      <c r="HZ1054" s="1">
        <v>478.88</v>
      </c>
      <c r="IA1054" s="1">
        <v>26.7027</v>
      </c>
      <c r="IB1054" s="1">
        <v>33.572099999999999</v>
      </c>
      <c r="IC1054" s="1">
        <v>30.000399999999999</v>
      </c>
      <c r="ID1054" s="1">
        <v>33.3874</v>
      </c>
      <c r="IE1054" s="1">
        <v>33.490400000000001</v>
      </c>
      <c r="IF1054" s="1">
        <v>49.755699999999997</v>
      </c>
      <c r="IG1054" s="1">
        <v>38.646900000000002</v>
      </c>
      <c r="IH1054" s="1">
        <v>0</v>
      </c>
      <c r="II1054" s="1">
        <v>26.694900000000001</v>
      </c>
      <c r="IJ1054" s="1">
        <v>1207.1099999999999</v>
      </c>
      <c r="IK1054" s="1">
        <v>23.964300000000001</v>
      </c>
      <c r="IL1054" s="1">
        <v>100.247</v>
      </c>
      <c r="IM1054" s="1">
        <v>99.924999999999997</v>
      </c>
      <c r="IN1054" s="1" t="s">
        <v>365</v>
      </c>
    </row>
    <row r="1055" spans="1:248" ht="15.75" customHeight="1" x14ac:dyDescent="0.3">
      <c r="A1055" s="1">
        <v>1039</v>
      </c>
      <c r="B1055" s="1">
        <v>1660411761.5</v>
      </c>
      <c r="C1055" s="1">
        <v>12037.400000095369</v>
      </c>
      <c r="D1055" s="1" t="s">
        <v>2405</v>
      </c>
      <c r="E1055" s="1" t="s">
        <v>2406</v>
      </c>
      <c r="F1055" s="1">
        <v>1</v>
      </c>
      <c r="G1055" s="1" t="s">
        <v>349</v>
      </c>
      <c r="H1055" s="1" t="s">
        <v>350</v>
      </c>
      <c r="I1055" s="1" t="s">
        <v>351</v>
      </c>
      <c r="J1055" s="1" t="s">
        <v>352</v>
      </c>
      <c r="K1055" s="1" t="s">
        <v>1959</v>
      </c>
      <c r="L1055" s="1" t="s">
        <v>349</v>
      </c>
      <c r="M1055" s="1" t="s">
        <v>354</v>
      </c>
      <c r="N1055" s="1">
        <v>1660411754</v>
      </c>
      <c r="O1055" s="1">
        <f t="shared" si="136"/>
        <v>2.7715573722597794E-3</v>
      </c>
      <c r="P1055" s="1">
        <f t="shared" si="137"/>
        <v>2.7715573722597795</v>
      </c>
      <c r="Q1055" s="1">
        <f t="shared" si="138"/>
        <v>8.8458204323671268</v>
      </c>
      <c r="R1055" s="1">
        <f t="shared" si="139"/>
        <v>1086.1073333333329</v>
      </c>
      <c r="S1055" s="1">
        <f t="shared" si="140"/>
        <v>944.21656814696917</v>
      </c>
      <c r="T1055" s="1">
        <f t="shared" si="141"/>
        <v>93.957608570976788</v>
      </c>
      <c r="U1055" s="1">
        <f t="shared" si="142"/>
        <v>108.07695091780758</v>
      </c>
      <c r="V1055" s="1">
        <f t="shared" si="143"/>
        <v>0.13434882462936565</v>
      </c>
      <c r="W1055" s="1">
        <f t="shared" si="144"/>
        <v>2.9183938421671556</v>
      </c>
      <c r="X1055" s="1">
        <f t="shared" si="145"/>
        <v>0.13100507345225232</v>
      </c>
      <c r="Y1055" s="1">
        <f t="shared" si="146"/>
        <v>8.217166216324788E-2</v>
      </c>
      <c r="Z1055" s="1">
        <f t="shared" si="147"/>
        <v>321.51148419999993</v>
      </c>
      <c r="AA1055" s="1">
        <f t="shared" si="148"/>
        <v>32.198871342287021</v>
      </c>
      <c r="AB1055" s="1">
        <f t="shared" si="149"/>
        <v>31.813353333333328</v>
      </c>
      <c r="AC1055" s="1">
        <f t="shared" si="150"/>
        <v>4.7248691491970591</v>
      </c>
      <c r="AD1055" s="1">
        <f t="shared" si="151"/>
        <v>59.730688784064498</v>
      </c>
      <c r="AE1055" s="1">
        <f t="shared" si="152"/>
        <v>2.6981772765565073</v>
      </c>
      <c r="AF1055" s="1">
        <f t="shared" si="153"/>
        <v>4.5172378411888525</v>
      </c>
      <c r="AG1055" s="1">
        <f t="shared" si="154"/>
        <v>2.0266918726405518</v>
      </c>
      <c r="AH1055" s="1">
        <f t="shared" si="155"/>
        <v>-122.22568011665628</v>
      </c>
      <c r="AI1055" s="1">
        <f t="shared" si="156"/>
        <v>-124.38809861691763</v>
      </c>
      <c r="AJ1055" s="1">
        <f t="shared" si="157"/>
        <v>-9.610768382253104</v>
      </c>
      <c r="AK1055" s="1">
        <f t="shared" si="158"/>
        <v>65.286937084172877</v>
      </c>
      <c r="AL1055" s="1">
        <f t="shared" si="159"/>
        <v>40.737838881691097</v>
      </c>
      <c r="AM1055" s="1">
        <f t="shared" si="160"/>
        <v>2.831809691080641</v>
      </c>
      <c r="AN1055" s="1">
        <f t="shared" si="161"/>
        <v>8.8458204323671268</v>
      </c>
      <c r="AO1055" s="1">
        <v>1189.3807531890379</v>
      </c>
      <c r="AP1055" s="1">
        <v>1152.2988484848479</v>
      </c>
      <c r="AQ1055" s="1">
        <v>5.1291466512384281</v>
      </c>
      <c r="AR1055" s="1">
        <v>65.016461255683083</v>
      </c>
      <c r="AS1055" s="1">
        <f t="shared" si="162"/>
        <v>2.7715573722597795</v>
      </c>
      <c r="AT1055" s="1">
        <v>23.808334769190679</v>
      </c>
      <c r="AU1055" s="1">
        <v>27.080710303030308</v>
      </c>
      <c r="AV1055" s="1">
        <v>-5.6952245487272247E-3</v>
      </c>
      <c r="AW1055" s="1">
        <v>83.562977856309928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51847.328573344807</v>
      </c>
      <c r="BC1055" s="1">
        <f t="shared" si="166"/>
        <v>1999.9753333333331</v>
      </c>
      <c r="BD1055" s="1">
        <f t="shared" si="167"/>
        <v>1681.1789799999997</v>
      </c>
      <c r="BE1055" s="1">
        <f t="shared" si="168"/>
        <v>0.84059985739824117</v>
      </c>
      <c r="BF1055" s="1">
        <f t="shared" si="169"/>
        <v>0.16075772477860559</v>
      </c>
      <c r="BG1055" s="1">
        <v>6</v>
      </c>
      <c r="BH1055" s="1">
        <v>0.5</v>
      </c>
      <c r="BI1055" s="1" t="s">
        <v>355</v>
      </c>
      <c r="BJ1055" s="1">
        <v>2</v>
      </c>
      <c r="BK1055" s="1" t="b">
        <v>1</v>
      </c>
      <c r="BL1055" s="1">
        <v>1660411754</v>
      </c>
      <c r="BM1055" s="1">
        <v>1086.1073333333329</v>
      </c>
      <c r="BN1055" s="1">
        <v>1138.67</v>
      </c>
      <c r="BO1055" s="1">
        <v>27.115033333333329</v>
      </c>
      <c r="BP1055" s="1">
        <v>23.809853333333329</v>
      </c>
      <c r="BQ1055" s="1">
        <v>1083.7966666666671</v>
      </c>
      <c r="BR1055" s="1">
        <v>27.10664666666667</v>
      </c>
      <c r="BS1055" s="1">
        <v>500.12860000000001</v>
      </c>
      <c r="BT1055" s="1">
        <v>99.408620000000013</v>
      </c>
      <c r="BU1055" s="1">
        <v>9.9916219999999972E-2</v>
      </c>
      <c r="BV1055" s="1">
        <v>31.022766666666659</v>
      </c>
      <c r="BW1055" s="1">
        <v>31.813353333333328</v>
      </c>
      <c r="BX1055" s="1">
        <v>999.89999999999986</v>
      </c>
      <c r="BY1055" s="1">
        <v>0</v>
      </c>
      <c r="BZ1055" s="1">
        <v>0</v>
      </c>
      <c r="CA1055" s="1">
        <v>9995.6553333333341</v>
      </c>
      <c r="CB1055" s="1">
        <v>0</v>
      </c>
      <c r="CC1055" s="1">
        <v>54.871979999999994</v>
      </c>
      <c r="CD1055" s="1">
        <v>-52.563666666666663</v>
      </c>
      <c r="CE1055" s="1">
        <v>1116.3773333333329</v>
      </c>
      <c r="CF1055" s="1">
        <v>1166.4433333333329</v>
      </c>
      <c r="CG1055" s="1">
        <v>3.305187333333333</v>
      </c>
      <c r="CH1055" s="1">
        <v>1138.67</v>
      </c>
      <c r="CI1055" s="1">
        <v>23.809853333333329</v>
      </c>
      <c r="CJ1055" s="1">
        <v>2.6954693333333331</v>
      </c>
      <c r="CK1055" s="1">
        <v>2.366905333333333</v>
      </c>
      <c r="CL1055" s="1">
        <v>22.25752</v>
      </c>
      <c r="CM1055" s="1">
        <v>20.139113333333331</v>
      </c>
      <c r="CN1055" s="1">
        <v>1999.9753333333331</v>
      </c>
      <c r="CO1055" s="1">
        <v>0.9800055333333334</v>
      </c>
      <c r="CP1055" s="1">
        <v>1.9994700000000001E-2</v>
      </c>
      <c r="CQ1055" s="1">
        <v>0</v>
      </c>
      <c r="CR1055" s="1">
        <v>2.6950666666666669</v>
      </c>
      <c r="CS1055" s="1">
        <v>0</v>
      </c>
      <c r="CT1055" s="1">
        <v>29247.986666666671</v>
      </c>
      <c r="CU1055" s="1">
        <v>17412.146666666671</v>
      </c>
      <c r="CV1055" s="1">
        <v>43.53306666666667</v>
      </c>
      <c r="CW1055" s="1">
        <v>44.625</v>
      </c>
      <c r="CX1055" s="1">
        <v>43.561999999999998</v>
      </c>
      <c r="CY1055" s="1">
        <v>43</v>
      </c>
      <c r="CZ1055" s="1">
        <v>43.436999999999998</v>
      </c>
      <c r="DA1055" s="1">
        <v>1959.985333333334</v>
      </c>
      <c r="DB1055" s="1">
        <v>39.99</v>
      </c>
      <c r="DC1055" s="1">
        <v>0</v>
      </c>
      <c r="DD1055" s="1">
        <v>1660411759.8</v>
      </c>
      <c r="DE1055" s="1">
        <v>0</v>
      </c>
      <c r="DF1055" s="1">
        <v>1660411308.0999999</v>
      </c>
      <c r="DG1055" s="1" t="s">
        <v>1960</v>
      </c>
      <c r="DH1055" s="1">
        <v>1660411299.5999999</v>
      </c>
      <c r="DI1055" s="1">
        <v>1660411308.0999999</v>
      </c>
      <c r="DJ1055" s="1">
        <v>25</v>
      </c>
      <c r="DK1055" s="1">
        <v>0.20799999999999999</v>
      </c>
      <c r="DL1055" s="1">
        <v>-5.0000000000000001E-3</v>
      </c>
      <c r="DM1055" s="1">
        <v>1.3160000000000001</v>
      </c>
      <c r="DN1055" s="1">
        <v>1.4999999999999999E-2</v>
      </c>
      <c r="DO1055" s="1">
        <v>400</v>
      </c>
      <c r="DP1055" s="1">
        <v>24</v>
      </c>
      <c r="DQ1055" s="1">
        <v>0.34</v>
      </c>
      <c r="DR1055" s="1">
        <v>0.09</v>
      </c>
      <c r="DS1055" s="1">
        <v>8.8345809070079646</v>
      </c>
      <c r="DT1055" s="1">
        <v>0.47335481494225612</v>
      </c>
      <c r="DU1055" s="1">
        <v>0.1042076407421542</v>
      </c>
      <c r="DV1055" s="1">
        <v>1</v>
      </c>
      <c r="DW1055" s="1">
        <v>40.719306333852799</v>
      </c>
      <c r="DX1055" s="1">
        <v>0.43217260912546451</v>
      </c>
      <c r="DY1055" s="1">
        <v>6.5634062591277187E-2</v>
      </c>
      <c r="DZ1055" s="1">
        <v>1</v>
      </c>
      <c r="EA1055" s="1">
        <v>-52.554970000000012</v>
      </c>
      <c r="EB1055" s="1">
        <v>-1.0576044493881569</v>
      </c>
      <c r="EC1055" s="1">
        <v>9.5476046385118335E-2</v>
      </c>
      <c r="ED1055" s="1">
        <v>0</v>
      </c>
      <c r="EE1055" s="1">
        <v>941.9700003164686</v>
      </c>
      <c r="EF1055" s="1">
        <v>271.62174878647193</v>
      </c>
      <c r="EG1055" s="1">
        <v>20.28670589679086</v>
      </c>
      <c r="EH1055" s="1">
        <v>0</v>
      </c>
      <c r="EI1055" s="1">
        <v>3.3149747500000002</v>
      </c>
      <c r="EJ1055" s="1">
        <v>-0.23039853658537099</v>
      </c>
      <c r="EK1055" s="1">
        <v>2.2610560805462119E-2</v>
      </c>
      <c r="EL1055" s="1">
        <v>0</v>
      </c>
      <c r="EM1055" s="1">
        <v>2.0265653202572178</v>
      </c>
      <c r="EN1055" s="1">
        <v>1.7635363648149251E-2</v>
      </c>
      <c r="EO1055" s="1">
        <v>1.775666036047163E-3</v>
      </c>
      <c r="EP1055" s="1">
        <v>1</v>
      </c>
      <c r="EQ1055" s="1">
        <v>3</v>
      </c>
      <c r="ER1055" s="1">
        <v>6</v>
      </c>
      <c r="ES1055" s="1" t="s">
        <v>381</v>
      </c>
      <c r="ET1055" s="1">
        <v>2.94109</v>
      </c>
      <c r="EU1055" s="1">
        <v>2.8012600000000001</v>
      </c>
      <c r="EV1055" s="1">
        <v>0.17866799999999999</v>
      </c>
      <c r="EW1055" s="1">
        <v>0.183861</v>
      </c>
      <c r="EX1055" s="1">
        <v>0.116895</v>
      </c>
      <c r="EY1055" s="1">
        <v>0.106868</v>
      </c>
      <c r="EZ1055" s="1">
        <v>16782.3</v>
      </c>
      <c r="FA1055" s="1">
        <v>17481.400000000001</v>
      </c>
      <c r="FB1055" s="1">
        <v>23773</v>
      </c>
      <c r="FC1055" s="1">
        <v>24939.7</v>
      </c>
      <c r="FD1055" s="1">
        <v>33613.800000000003</v>
      </c>
      <c r="FE1055" s="1">
        <v>35578</v>
      </c>
      <c r="FF1055" s="1">
        <v>43356.3</v>
      </c>
      <c r="FG1055" s="1">
        <v>46109</v>
      </c>
      <c r="FH1055" s="1">
        <v>1.94377</v>
      </c>
      <c r="FI1055" s="1">
        <v>1.8119700000000001</v>
      </c>
      <c r="FJ1055" s="1">
        <v>0.10277699999999999</v>
      </c>
      <c r="FK1055" s="1">
        <v>0</v>
      </c>
      <c r="FL1055" s="1">
        <v>30.127500000000001</v>
      </c>
      <c r="FM1055" s="1">
        <v>999.9</v>
      </c>
      <c r="FN1055" s="1">
        <v>57.7</v>
      </c>
      <c r="FO1055" s="1">
        <v>37.4</v>
      </c>
      <c r="FP1055" s="1">
        <v>37.4026</v>
      </c>
      <c r="FQ1055" s="1">
        <v>63.666200000000003</v>
      </c>
      <c r="FR1055" s="1">
        <v>25.556899999999999</v>
      </c>
      <c r="FS1055" s="1">
        <v>1</v>
      </c>
      <c r="FT1055" s="1">
        <v>0.52707099999999996</v>
      </c>
      <c r="FU1055" s="1">
        <v>2.6001099999999999</v>
      </c>
      <c r="FV1055" s="1">
        <v>20.301600000000001</v>
      </c>
      <c r="FW1055" s="1">
        <v>5.2117500000000003</v>
      </c>
      <c r="FX1055" s="1">
        <v>11.9072</v>
      </c>
      <c r="FY1055" s="1">
        <v>5.0028499999999996</v>
      </c>
      <c r="FZ1055" s="1">
        <v>3.2906499999999999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1.85975</v>
      </c>
      <c r="GF1055" s="1">
        <v>1.8548500000000001</v>
      </c>
      <c r="GG1055" s="1">
        <v>1.85795</v>
      </c>
      <c r="GH1055" s="1">
        <v>1.8564000000000001</v>
      </c>
      <c r="GI1055" s="1">
        <v>1.8552500000000001</v>
      </c>
      <c r="GJ1055" s="1">
        <v>1.85484</v>
      </c>
      <c r="GK1055" s="1">
        <v>1.85364</v>
      </c>
      <c r="GL1055" s="1">
        <v>1.8565799999999999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</v>
      </c>
      <c r="GX1055" s="1">
        <v>100</v>
      </c>
      <c r="GY1055" s="1">
        <v>100</v>
      </c>
      <c r="GZ1055" s="1">
        <v>2.35</v>
      </c>
      <c r="HA1055" s="1">
        <v>8.5000000000000006E-3</v>
      </c>
      <c r="HB1055" s="1">
        <v>0.36341150857684917</v>
      </c>
      <c r="HC1055" s="1">
        <v>2.8098669343081611E-3</v>
      </c>
      <c r="HD1055" s="1">
        <v>-1.127031966113555E-6</v>
      </c>
      <c r="HE1055" s="1">
        <v>1.768598670541231E-10</v>
      </c>
      <c r="HF1055" s="1">
        <v>-7.1736991530500657E-2</v>
      </c>
      <c r="HG1055" s="1">
        <v>1.081145868756639E-2</v>
      </c>
      <c r="HH1055" s="1">
        <v>-3.689364805754238E-4</v>
      </c>
      <c r="HI1055" s="1">
        <v>2.919854880483278E-6</v>
      </c>
      <c r="HJ1055" s="1">
        <v>2</v>
      </c>
      <c r="HK1055" s="1">
        <v>2136</v>
      </c>
      <c r="HL1055" s="1">
        <v>3</v>
      </c>
      <c r="HM1055" s="1">
        <v>30</v>
      </c>
      <c r="HN1055" s="1">
        <v>7.7</v>
      </c>
      <c r="HO1055" s="1">
        <v>7.6</v>
      </c>
      <c r="HP1055" s="1">
        <v>2.49634</v>
      </c>
      <c r="HQ1055" s="1">
        <v>2.3156699999999999</v>
      </c>
      <c r="HR1055" s="1">
        <v>1.4978</v>
      </c>
      <c r="HS1055" s="1">
        <v>2.3010299999999999</v>
      </c>
      <c r="HT1055" s="1">
        <v>1.5478499999999999</v>
      </c>
      <c r="HU1055" s="1">
        <v>2.4597199999999999</v>
      </c>
      <c r="HV1055" s="1">
        <v>40.732300000000002</v>
      </c>
      <c r="HW1055" s="1">
        <v>13.1076</v>
      </c>
      <c r="HX1055" s="1">
        <v>18</v>
      </c>
      <c r="HY1055" s="1">
        <v>500.44600000000003</v>
      </c>
      <c r="HZ1055" s="1">
        <v>478.98399999999998</v>
      </c>
      <c r="IA1055" s="1">
        <v>26.698799999999999</v>
      </c>
      <c r="IB1055" s="1">
        <v>33.572099999999999</v>
      </c>
      <c r="IC1055" s="1">
        <v>30.000399999999999</v>
      </c>
      <c r="ID1055" s="1">
        <v>33.3874</v>
      </c>
      <c r="IE1055" s="1">
        <v>33.491199999999999</v>
      </c>
      <c r="IF1055" s="1">
        <v>49.982199999999999</v>
      </c>
      <c r="IG1055" s="1">
        <v>38.646900000000002</v>
      </c>
      <c r="IH1055" s="1">
        <v>0</v>
      </c>
      <c r="II1055" s="1">
        <v>26.694900000000001</v>
      </c>
      <c r="IJ1055" s="1">
        <v>1207.1099999999999</v>
      </c>
      <c r="IK1055" s="1">
        <v>23.972999999999999</v>
      </c>
      <c r="IL1055" s="1">
        <v>100.248</v>
      </c>
      <c r="IM1055" s="1">
        <v>99.925299999999993</v>
      </c>
      <c r="IN1055" s="1" t="s">
        <v>365</v>
      </c>
    </row>
    <row r="1056" spans="1:248" ht="15.75" customHeight="1" x14ac:dyDescent="0.3">
      <c r="A1056" s="1">
        <v>1040</v>
      </c>
      <c r="B1056" s="1">
        <v>1660411762.5</v>
      </c>
      <c r="C1056" s="1">
        <v>12038.400000095369</v>
      </c>
      <c r="D1056" s="1" t="s">
        <v>2407</v>
      </c>
      <c r="E1056" s="1" t="s">
        <v>2408</v>
      </c>
      <c r="F1056" s="1">
        <v>1</v>
      </c>
      <c r="G1056" s="1" t="s">
        <v>349</v>
      </c>
      <c r="H1056" s="1" t="s">
        <v>350</v>
      </c>
      <c r="I1056" s="1" t="s">
        <v>351</v>
      </c>
      <c r="J1056" s="1" t="s">
        <v>352</v>
      </c>
      <c r="K1056" s="1" t="s">
        <v>1959</v>
      </c>
      <c r="L1056" s="1" t="s">
        <v>349</v>
      </c>
      <c r="M1056" s="1" t="s">
        <v>354</v>
      </c>
      <c r="N1056" s="1">
        <v>1660411754.5</v>
      </c>
      <c r="O1056" s="1">
        <f t="shared" si="136"/>
        <v>2.765314112851048E-3</v>
      </c>
      <c r="P1056" s="1">
        <f t="shared" si="137"/>
        <v>2.7653141128510481</v>
      </c>
      <c r="Q1056" s="1">
        <f t="shared" si="138"/>
        <v>8.8450133775966187</v>
      </c>
      <c r="R1056" s="1">
        <f t="shared" si="139"/>
        <v>1088.608125</v>
      </c>
      <c r="S1056" s="1">
        <f t="shared" si="140"/>
        <v>946.40777052733188</v>
      </c>
      <c r="T1056" s="1">
        <f t="shared" si="141"/>
        <v>94.175647758861359</v>
      </c>
      <c r="U1056" s="1">
        <f t="shared" si="142"/>
        <v>108.32579625831988</v>
      </c>
      <c r="V1056" s="1">
        <f t="shared" si="143"/>
        <v>0.13404224298029124</v>
      </c>
      <c r="W1056" s="1">
        <f t="shared" si="144"/>
        <v>2.9183864265989827</v>
      </c>
      <c r="X1056" s="1">
        <f t="shared" si="145"/>
        <v>0.13071352328311989</v>
      </c>
      <c r="Y1056" s="1">
        <f t="shared" si="146"/>
        <v>8.1988139261119031E-2</v>
      </c>
      <c r="Z1056" s="1">
        <f t="shared" si="147"/>
        <v>321.51083249999994</v>
      </c>
      <c r="AA1056" s="1">
        <f t="shared" si="148"/>
        <v>32.200572167851341</v>
      </c>
      <c r="AB1056" s="1">
        <f t="shared" si="149"/>
        <v>31.812249999999999</v>
      </c>
      <c r="AC1056" s="1">
        <f t="shared" si="150"/>
        <v>4.7245736885589329</v>
      </c>
      <c r="AD1056" s="1">
        <f t="shared" si="151"/>
        <v>59.724980789901174</v>
      </c>
      <c r="AE1056" s="1">
        <f t="shared" si="152"/>
        <v>2.6979312885580051</v>
      </c>
      <c r="AF1056" s="1">
        <f t="shared" si="153"/>
        <v>4.5172576916327705</v>
      </c>
      <c r="AG1056" s="1">
        <f t="shared" si="154"/>
        <v>2.0266424000009278</v>
      </c>
      <c r="AH1056" s="1">
        <f t="shared" si="155"/>
        <v>-121.95035237673122</v>
      </c>
      <c r="AI1056" s="1">
        <f t="shared" si="156"/>
        <v>-124.20206045522325</v>
      </c>
      <c r="AJ1056" s="1">
        <f t="shared" si="157"/>
        <v>-9.5963700695822833</v>
      </c>
      <c r="AK1056" s="1">
        <f t="shared" si="158"/>
        <v>65.762049598463179</v>
      </c>
      <c r="AL1056" s="1">
        <f t="shared" si="159"/>
        <v>40.752434005399522</v>
      </c>
      <c r="AM1056" s="1">
        <f t="shared" si="160"/>
        <v>2.8286018080345099</v>
      </c>
      <c r="AN1056" s="1">
        <f t="shared" si="161"/>
        <v>8.8450133775966187</v>
      </c>
      <c r="AO1056" s="1">
        <v>1194.5760870304359</v>
      </c>
      <c r="AP1056" s="1">
        <v>1157.459818181818</v>
      </c>
      <c r="AQ1056" s="1">
        <v>5.136079525828773</v>
      </c>
      <c r="AR1056" s="1">
        <v>65.016461255683083</v>
      </c>
      <c r="AS1056" s="1">
        <f t="shared" si="162"/>
        <v>2.7653141128510481</v>
      </c>
      <c r="AT1056" s="1">
        <v>23.80869923054393</v>
      </c>
      <c r="AU1056" s="1">
        <v>27.075218787878779</v>
      </c>
      <c r="AV1056" s="1">
        <v>-5.9113770313459976E-3</v>
      </c>
      <c r="AW1056" s="1">
        <v>83.562977856309928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51847.104467151868</v>
      </c>
      <c r="BC1056" s="1">
        <f t="shared" si="166"/>
        <v>1999.9712500000001</v>
      </c>
      <c r="BD1056" s="1">
        <f t="shared" si="167"/>
        <v>1681.1755499999999</v>
      </c>
      <c r="BE1056" s="1">
        <f t="shared" si="168"/>
        <v>0.8405998586229676</v>
      </c>
      <c r="BF1056" s="1">
        <f t="shared" si="169"/>
        <v>0.16075772714232764</v>
      </c>
      <c r="BG1056" s="1">
        <v>6</v>
      </c>
      <c r="BH1056" s="1">
        <v>0.5</v>
      </c>
      <c r="BI1056" s="1" t="s">
        <v>355</v>
      </c>
      <c r="BJ1056" s="1">
        <v>2</v>
      </c>
      <c r="BK1056" s="1" t="b">
        <v>1</v>
      </c>
      <c r="BL1056" s="1">
        <v>1660411754.5</v>
      </c>
      <c r="BM1056" s="1">
        <v>1088.608125</v>
      </c>
      <c r="BN1056" s="1">
        <v>1141.1925000000001</v>
      </c>
      <c r="BO1056" s="1">
        <v>27.112562499999999</v>
      </c>
      <c r="BP1056" s="1">
        <v>23.811125000000001</v>
      </c>
      <c r="BQ1056" s="1">
        <v>1086.2950000000001</v>
      </c>
      <c r="BR1056" s="1">
        <v>27.104168749999999</v>
      </c>
      <c r="BS1056" s="1">
        <v>500.12962499999998</v>
      </c>
      <c r="BT1056" s="1">
        <v>99.408606250000005</v>
      </c>
      <c r="BU1056" s="1">
        <v>9.9925581250000006E-2</v>
      </c>
      <c r="BV1056" s="1">
        <v>31.02284375</v>
      </c>
      <c r="BW1056" s="1">
        <v>31.812249999999999</v>
      </c>
      <c r="BX1056" s="1">
        <v>999.9</v>
      </c>
      <c r="BY1056" s="1">
        <v>0</v>
      </c>
      <c r="BZ1056" s="1">
        <v>0</v>
      </c>
      <c r="CA1056" s="1">
        <v>9995.614375000001</v>
      </c>
      <c r="CB1056" s="1">
        <v>0</v>
      </c>
      <c r="CC1056" s="1">
        <v>54.813868749999997</v>
      </c>
      <c r="CD1056" s="1">
        <v>-52.585706250000001</v>
      </c>
      <c r="CE1056" s="1">
        <v>1118.9449999999999</v>
      </c>
      <c r="CF1056" s="1">
        <v>1169.0293750000001</v>
      </c>
      <c r="CG1056" s="1">
        <v>3.3014450000000002</v>
      </c>
      <c r="CH1056" s="1">
        <v>1141.1925000000001</v>
      </c>
      <c r="CI1056" s="1">
        <v>23.811125000000001</v>
      </c>
      <c r="CJ1056" s="1">
        <v>2.6952237499999998</v>
      </c>
      <c r="CK1056" s="1">
        <v>2.3670318749999999</v>
      </c>
      <c r="CL1056" s="1">
        <v>22.256018749999999</v>
      </c>
      <c r="CM1056" s="1">
        <v>20.139975</v>
      </c>
      <c r="CN1056" s="1">
        <v>1999.9712500000001</v>
      </c>
      <c r="CO1056" s="1">
        <v>0.98000549999999997</v>
      </c>
      <c r="CP1056" s="1">
        <v>1.9994749999999999E-2</v>
      </c>
      <c r="CQ1056" s="1">
        <v>0</v>
      </c>
      <c r="CR1056" s="1">
        <v>2.7112500000000002</v>
      </c>
      <c r="CS1056" s="1">
        <v>0</v>
      </c>
      <c r="CT1056" s="1">
        <v>29249.40625</v>
      </c>
      <c r="CU1056" s="1">
        <v>17412.106250000001</v>
      </c>
      <c r="CV1056" s="1">
        <v>43.530999999999999</v>
      </c>
      <c r="CW1056" s="1">
        <v>44.625</v>
      </c>
      <c r="CX1056" s="1">
        <v>43.561999999999998</v>
      </c>
      <c r="CY1056" s="1">
        <v>43</v>
      </c>
      <c r="CZ1056" s="1">
        <v>43.436999999999998</v>
      </c>
      <c r="DA1056" s="1">
        <v>1959.98125</v>
      </c>
      <c r="DB1056" s="1">
        <v>39.99</v>
      </c>
      <c r="DC1056" s="1">
        <v>0</v>
      </c>
      <c r="DD1056" s="1">
        <v>1660411761</v>
      </c>
      <c r="DE1056" s="1">
        <v>0</v>
      </c>
      <c r="DF1056" s="1">
        <v>1660411308.0999999</v>
      </c>
      <c r="DG1056" s="1" t="s">
        <v>1960</v>
      </c>
      <c r="DH1056" s="1">
        <v>1660411299.5999999</v>
      </c>
      <c r="DI1056" s="1">
        <v>1660411308.0999999</v>
      </c>
      <c r="DJ1056" s="1">
        <v>25</v>
      </c>
      <c r="DK1056" s="1">
        <v>0.20799999999999999</v>
      </c>
      <c r="DL1056" s="1">
        <v>-5.0000000000000001E-3</v>
      </c>
      <c r="DM1056" s="1">
        <v>1.3160000000000001</v>
      </c>
      <c r="DN1056" s="1">
        <v>1.4999999999999999E-2</v>
      </c>
      <c r="DO1056" s="1">
        <v>400</v>
      </c>
      <c r="DP1056" s="1">
        <v>24</v>
      </c>
      <c r="DQ1056" s="1">
        <v>0.34</v>
      </c>
      <c r="DR1056" s="1">
        <v>0.09</v>
      </c>
      <c r="DS1056" s="1">
        <v>8.8345809070079646</v>
      </c>
      <c r="DT1056" s="1">
        <v>0.47335481494225612</v>
      </c>
      <c r="DU1056" s="1">
        <v>0.1042076407421542</v>
      </c>
      <c r="DV1056" s="1">
        <v>1</v>
      </c>
      <c r="DW1056" s="1">
        <v>40.719306333852799</v>
      </c>
      <c r="DX1056" s="1">
        <v>0.43217260912546451</v>
      </c>
      <c r="DY1056" s="1">
        <v>6.5634062591277187E-2</v>
      </c>
      <c r="DZ1056" s="1">
        <v>1</v>
      </c>
      <c r="EA1056" s="1">
        <v>-52.554970000000012</v>
      </c>
      <c r="EB1056" s="1">
        <v>-1.0576044493881569</v>
      </c>
      <c r="EC1056" s="1">
        <v>9.5476046385118335E-2</v>
      </c>
      <c r="ED1056" s="1">
        <v>0</v>
      </c>
      <c r="EE1056" s="1">
        <v>941.9700003164686</v>
      </c>
      <c r="EF1056" s="1">
        <v>271.62174878647193</v>
      </c>
      <c r="EG1056" s="1">
        <v>20.28670589679086</v>
      </c>
      <c r="EH1056" s="1">
        <v>0</v>
      </c>
      <c r="EI1056" s="1">
        <v>3.3149747500000002</v>
      </c>
      <c r="EJ1056" s="1">
        <v>-0.23039853658537099</v>
      </c>
      <c r="EK1056" s="1">
        <v>2.2610560805462119E-2</v>
      </c>
      <c r="EL1056" s="1">
        <v>0</v>
      </c>
      <c r="EM1056" s="1">
        <v>2.0265653202572178</v>
      </c>
      <c r="EN1056" s="1">
        <v>1.7635363648149251E-2</v>
      </c>
      <c r="EO1056" s="1">
        <v>1.775666036047163E-3</v>
      </c>
      <c r="EP1056" s="1">
        <v>1</v>
      </c>
      <c r="EQ1056" s="1">
        <v>3</v>
      </c>
      <c r="ER1056" s="1">
        <v>6</v>
      </c>
      <c r="ES1056" s="1" t="s">
        <v>381</v>
      </c>
      <c r="ET1056" s="1">
        <v>2.9412500000000001</v>
      </c>
      <c r="EU1056" s="1">
        <v>2.8012000000000001</v>
      </c>
      <c r="EV1056" s="1">
        <v>0.17916599999999999</v>
      </c>
      <c r="EW1056" s="1">
        <v>0.18435699999999999</v>
      </c>
      <c r="EX1056" s="1">
        <v>0.11688</v>
      </c>
      <c r="EY1056" s="1">
        <v>0.106909</v>
      </c>
      <c r="EZ1056" s="1">
        <v>16772</v>
      </c>
      <c r="FA1056" s="1">
        <v>17470.8</v>
      </c>
      <c r="FB1056" s="1">
        <v>23772.9</v>
      </c>
      <c r="FC1056" s="1">
        <v>24939.7</v>
      </c>
      <c r="FD1056" s="1">
        <v>33614.400000000001</v>
      </c>
      <c r="FE1056" s="1">
        <v>35576.300000000003</v>
      </c>
      <c r="FF1056" s="1">
        <v>43356.4</v>
      </c>
      <c r="FG1056" s="1">
        <v>46108.800000000003</v>
      </c>
      <c r="FH1056" s="1">
        <v>1.9438299999999999</v>
      </c>
      <c r="FI1056" s="1">
        <v>1.81185</v>
      </c>
      <c r="FJ1056" s="1">
        <v>0.102617</v>
      </c>
      <c r="FK1056" s="1">
        <v>0</v>
      </c>
      <c r="FL1056" s="1">
        <v>30.1281</v>
      </c>
      <c r="FM1056" s="1">
        <v>999.9</v>
      </c>
      <c r="FN1056" s="1">
        <v>57.7</v>
      </c>
      <c r="FO1056" s="1">
        <v>37.4</v>
      </c>
      <c r="FP1056" s="1">
        <v>37.398099999999999</v>
      </c>
      <c r="FQ1056" s="1">
        <v>63.596200000000003</v>
      </c>
      <c r="FR1056" s="1">
        <v>25.384599999999999</v>
      </c>
      <c r="FS1056" s="1">
        <v>1</v>
      </c>
      <c r="FT1056" s="1">
        <v>0.52715400000000001</v>
      </c>
      <c r="FU1056" s="1">
        <v>2.5951900000000001</v>
      </c>
      <c r="FV1056" s="1">
        <v>20.301600000000001</v>
      </c>
      <c r="FW1056" s="1">
        <v>5.2117500000000003</v>
      </c>
      <c r="FX1056" s="1">
        <v>11.907400000000001</v>
      </c>
      <c r="FY1056" s="1">
        <v>5.0030000000000001</v>
      </c>
      <c r="FZ1056" s="1">
        <v>3.2906499999999999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1.8597699999999999</v>
      </c>
      <c r="GF1056" s="1">
        <v>1.8548500000000001</v>
      </c>
      <c r="GG1056" s="1">
        <v>1.8579600000000001</v>
      </c>
      <c r="GH1056" s="1">
        <v>1.8564000000000001</v>
      </c>
      <c r="GI1056" s="1">
        <v>1.8552299999999999</v>
      </c>
      <c r="GJ1056" s="1">
        <v>1.85484</v>
      </c>
      <c r="GK1056" s="1">
        <v>1.85364</v>
      </c>
      <c r="GL1056" s="1">
        <v>1.8565799999999999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</v>
      </c>
      <c r="GX1056" s="1">
        <v>100</v>
      </c>
      <c r="GY1056" s="1">
        <v>100</v>
      </c>
      <c r="GZ1056" s="1">
        <v>2.35</v>
      </c>
      <c r="HA1056" s="1">
        <v>8.6E-3</v>
      </c>
      <c r="HB1056" s="1">
        <v>0.36341150857684917</v>
      </c>
      <c r="HC1056" s="1">
        <v>2.8098669343081611E-3</v>
      </c>
      <c r="HD1056" s="1">
        <v>-1.127031966113555E-6</v>
      </c>
      <c r="HE1056" s="1">
        <v>1.768598670541231E-10</v>
      </c>
      <c r="HF1056" s="1">
        <v>-7.1736991530500657E-2</v>
      </c>
      <c r="HG1056" s="1">
        <v>1.081145868756639E-2</v>
      </c>
      <c r="HH1056" s="1">
        <v>-3.689364805754238E-4</v>
      </c>
      <c r="HI1056" s="1">
        <v>2.919854880483278E-6</v>
      </c>
      <c r="HJ1056" s="1">
        <v>2</v>
      </c>
      <c r="HK1056" s="1">
        <v>2136</v>
      </c>
      <c r="HL1056" s="1">
        <v>3</v>
      </c>
      <c r="HM1056" s="1">
        <v>30</v>
      </c>
      <c r="HN1056" s="1">
        <v>7.7</v>
      </c>
      <c r="HO1056" s="1">
        <v>7.6</v>
      </c>
      <c r="HP1056" s="1">
        <v>2.50244</v>
      </c>
      <c r="HQ1056" s="1">
        <v>2.31812</v>
      </c>
      <c r="HR1056" s="1">
        <v>1.4978</v>
      </c>
      <c r="HS1056" s="1">
        <v>2.3010299999999999</v>
      </c>
      <c r="HT1056" s="1">
        <v>1.5478499999999999</v>
      </c>
      <c r="HU1056" s="1">
        <v>2.33643</v>
      </c>
      <c r="HV1056" s="1">
        <v>40.732300000000002</v>
      </c>
      <c r="HW1056" s="1">
        <v>13.1076</v>
      </c>
      <c r="HX1056" s="1">
        <v>18</v>
      </c>
      <c r="HY1056" s="1">
        <v>500.476</v>
      </c>
      <c r="HZ1056" s="1">
        <v>478.904</v>
      </c>
      <c r="IA1056" s="1">
        <v>26.694600000000001</v>
      </c>
      <c r="IB1056" s="1">
        <v>33.572099999999999</v>
      </c>
      <c r="IC1056" s="1">
        <v>30.000299999999999</v>
      </c>
      <c r="ID1056" s="1">
        <v>33.3874</v>
      </c>
      <c r="IE1056" s="1">
        <v>33.491399999999999</v>
      </c>
      <c r="IF1056" s="1">
        <v>50.097099999999998</v>
      </c>
      <c r="IG1056" s="1">
        <v>38.646900000000002</v>
      </c>
      <c r="IH1056" s="1">
        <v>0</v>
      </c>
      <c r="II1056" s="1">
        <v>26.6708</v>
      </c>
      <c r="IJ1056" s="1">
        <v>1217.1300000000001</v>
      </c>
      <c r="IK1056" s="1">
        <v>23.9879</v>
      </c>
      <c r="IL1056" s="1">
        <v>100.248</v>
      </c>
      <c r="IM1056" s="1">
        <v>99.9251</v>
      </c>
      <c r="IN1056" s="1" t="s">
        <v>365</v>
      </c>
    </row>
    <row r="1057" spans="1:248" ht="15.75" customHeight="1" x14ac:dyDescent="0.3">
      <c r="A1057" s="1">
        <v>1041</v>
      </c>
      <c r="B1057" s="1">
        <v>1660411763.5</v>
      </c>
      <c r="C1057" s="1">
        <v>12039.400000095369</v>
      </c>
      <c r="D1057" s="1" t="s">
        <v>2409</v>
      </c>
      <c r="E1057" s="1" t="s">
        <v>2410</v>
      </c>
      <c r="F1057" s="1">
        <v>1</v>
      </c>
      <c r="G1057" s="1" t="s">
        <v>349</v>
      </c>
      <c r="H1057" s="1" t="s">
        <v>350</v>
      </c>
      <c r="I1057" s="1" t="s">
        <v>351</v>
      </c>
      <c r="J1057" s="1" t="s">
        <v>352</v>
      </c>
      <c r="K1057" s="1" t="s">
        <v>1959</v>
      </c>
      <c r="L1057" s="1" t="s">
        <v>349</v>
      </c>
      <c r="M1057" s="1" t="s">
        <v>354</v>
      </c>
      <c r="N1057" s="1">
        <v>1660411756</v>
      </c>
      <c r="O1057" s="1">
        <f t="shared" si="136"/>
        <v>2.7591086450055634E-3</v>
      </c>
      <c r="P1057" s="1">
        <f t="shared" si="137"/>
        <v>2.7591086450055635</v>
      </c>
      <c r="Q1057" s="1">
        <f t="shared" si="138"/>
        <v>8.9851541044918104</v>
      </c>
      <c r="R1057" s="1">
        <f t="shared" si="139"/>
        <v>1096.1020000000001</v>
      </c>
      <c r="S1057" s="1">
        <f t="shared" si="140"/>
        <v>951.70884398226895</v>
      </c>
      <c r="T1057" s="1">
        <f t="shared" si="141"/>
        <v>94.703187764312617</v>
      </c>
      <c r="U1057" s="1">
        <f t="shared" si="142"/>
        <v>109.07154448674278</v>
      </c>
      <c r="V1057" s="1">
        <f t="shared" si="143"/>
        <v>0.13371479542640996</v>
      </c>
      <c r="W1057" s="1">
        <f t="shared" si="144"/>
        <v>2.9183792478254071</v>
      </c>
      <c r="X1057" s="1">
        <f t="shared" si="145"/>
        <v>0.13040209471531161</v>
      </c>
      <c r="Y1057" s="1">
        <f t="shared" si="146"/>
        <v>8.1792106576888929E-2</v>
      </c>
      <c r="Z1057" s="1">
        <f t="shared" si="147"/>
        <v>321.51499540000009</v>
      </c>
      <c r="AA1057" s="1">
        <f t="shared" si="148"/>
        <v>32.202277335430985</v>
      </c>
      <c r="AB1057" s="1">
        <f t="shared" si="149"/>
        <v>31.810933333333331</v>
      </c>
      <c r="AC1057" s="1">
        <f t="shared" si="150"/>
        <v>4.724221120632154</v>
      </c>
      <c r="AD1057" s="1">
        <f t="shared" si="151"/>
        <v>59.710481198500865</v>
      </c>
      <c r="AE1057" s="1">
        <f t="shared" si="152"/>
        <v>2.6972859791278072</v>
      </c>
      <c r="AF1057" s="1">
        <f t="shared" si="153"/>
        <v>4.517273893943309</v>
      </c>
      <c r="AG1057" s="1">
        <f t="shared" si="154"/>
        <v>2.0269351415043468</v>
      </c>
      <c r="AH1057" s="1">
        <f t="shared" si="155"/>
        <v>-121.67669124474534</v>
      </c>
      <c r="AI1057" s="1">
        <f t="shared" si="156"/>
        <v>-123.98469728055973</v>
      </c>
      <c r="AJ1057" s="1">
        <f t="shared" si="157"/>
        <v>-9.5795400102235622</v>
      </c>
      <c r="AK1057" s="1">
        <f t="shared" si="158"/>
        <v>66.274066864471436</v>
      </c>
      <c r="AL1057" s="1">
        <f t="shared" si="159"/>
        <v>40.779604043703891</v>
      </c>
      <c r="AM1057" s="1">
        <f t="shared" si="160"/>
        <v>2.8208878774931789</v>
      </c>
      <c r="AN1057" s="1">
        <f t="shared" si="161"/>
        <v>8.9851541044918104</v>
      </c>
      <c r="AO1057" s="1">
        <v>1199.827618721652</v>
      </c>
      <c r="AP1057" s="1">
        <v>1162.567333333333</v>
      </c>
      <c r="AQ1057" s="1">
        <v>5.1305892843733627</v>
      </c>
      <c r="AR1057" s="1">
        <v>65.016461255683083</v>
      </c>
      <c r="AS1057" s="1">
        <f t="shared" si="162"/>
        <v>2.7591086450055635</v>
      </c>
      <c r="AT1057" s="1">
        <v>23.810272287145558</v>
      </c>
      <c r="AU1057" s="1">
        <v>27.06973575757576</v>
      </c>
      <c r="AV1057" s="1">
        <v>-5.9395053419185424E-3</v>
      </c>
      <c r="AW1057" s="1">
        <v>83.562977856309928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51846.890230858378</v>
      </c>
      <c r="BC1057" s="1">
        <f t="shared" si="166"/>
        <v>1999.9973333333339</v>
      </c>
      <c r="BD1057" s="1">
        <f t="shared" si="167"/>
        <v>1681.1974600000005</v>
      </c>
      <c r="BE1057" s="1">
        <f t="shared" si="168"/>
        <v>0.84059985079980104</v>
      </c>
      <c r="BF1057" s="1">
        <f t="shared" si="169"/>
        <v>0.16075771204361605</v>
      </c>
      <c r="BG1057" s="1">
        <v>6</v>
      </c>
      <c r="BH1057" s="1">
        <v>0.5</v>
      </c>
      <c r="BI1057" s="1" t="s">
        <v>355</v>
      </c>
      <c r="BJ1057" s="1">
        <v>2</v>
      </c>
      <c r="BK1057" s="1" t="b">
        <v>1</v>
      </c>
      <c r="BL1057" s="1">
        <v>1660411756</v>
      </c>
      <c r="BM1057" s="1">
        <v>1096.1020000000001</v>
      </c>
      <c r="BN1057" s="1">
        <v>1148.7339999999999</v>
      </c>
      <c r="BO1057" s="1">
        <v>27.10606666666666</v>
      </c>
      <c r="BP1057" s="1">
        <v>23.813626666666671</v>
      </c>
      <c r="BQ1057" s="1">
        <v>1093.780666666667</v>
      </c>
      <c r="BR1057" s="1">
        <v>27.09764666666667</v>
      </c>
      <c r="BS1057" s="1">
        <v>500.13206666666667</v>
      </c>
      <c r="BT1057" s="1">
        <v>99.408626666666663</v>
      </c>
      <c r="BU1057" s="1">
        <v>9.9945059999999988E-2</v>
      </c>
      <c r="BV1057" s="1">
        <v>31.02290666666666</v>
      </c>
      <c r="BW1057" s="1">
        <v>31.810933333333331</v>
      </c>
      <c r="BX1057" s="1">
        <v>999.89999999999986</v>
      </c>
      <c r="BY1057" s="1">
        <v>0</v>
      </c>
      <c r="BZ1057" s="1">
        <v>0</v>
      </c>
      <c r="CA1057" s="1">
        <v>9995.5713333333333</v>
      </c>
      <c r="CB1057" s="1">
        <v>0</v>
      </c>
      <c r="CC1057" s="1">
        <v>54.703253333333329</v>
      </c>
      <c r="CD1057" s="1">
        <v>-52.633286666666663</v>
      </c>
      <c r="CE1057" s="1">
        <v>1126.6406666666669</v>
      </c>
      <c r="CF1057" s="1">
        <v>1176.757333333333</v>
      </c>
      <c r="CG1057" s="1">
        <v>3.292444666666666</v>
      </c>
      <c r="CH1057" s="1">
        <v>1148.7339999999999</v>
      </c>
      <c r="CI1057" s="1">
        <v>23.813626666666671</v>
      </c>
      <c r="CJ1057" s="1">
        <v>2.6945779999999999</v>
      </c>
      <c r="CK1057" s="1">
        <v>2.3672813333333331</v>
      </c>
      <c r="CL1057" s="1">
        <v>22.252079999999999</v>
      </c>
      <c r="CM1057" s="1">
        <v>20.14167333333333</v>
      </c>
      <c r="CN1057" s="1">
        <v>1999.9973333333339</v>
      </c>
      <c r="CO1057" s="1">
        <v>0.9800055333333334</v>
      </c>
      <c r="CP1057" s="1">
        <v>1.9994700000000001E-2</v>
      </c>
      <c r="CQ1057" s="1">
        <v>0</v>
      </c>
      <c r="CR1057" s="1">
        <v>2.6772666666666671</v>
      </c>
      <c r="CS1057" s="1">
        <v>0</v>
      </c>
      <c r="CT1057" s="1">
        <v>29254.69333333334</v>
      </c>
      <c r="CU1057" s="1">
        <v>17412.326666666671</v>
      </c>
      <c r="CV1057" s="1">
        <v>43.528933333333327</v>
      </c>
      <c r="CW1057" s="1">
        <v>44.625</v>
      </c>
      <c r="CX1057" s="1">
        <v>43.561999999999998</v>
      </c>
      <c r="CY1057" s="1">
        <v>43</v>
      </c>
      <c r="CZ1057" s="1">
        <v>43.436999999999998</v>
      </c>
      <c r="DA1057" s="1">
        <v>1960.007333333333</v>
      </c>
      <c r="DB1057" s="1">
        <v>39.99</v>
      </c>
      <c r="DC1057" s="1">
        <v>0</v>
      </c>
      <c r="DD1057" s="1">
        <v>1660411761.5999999</v>
      </c>
      <c r="DE1057" s="1">
        <v>0</v>
      </c>
      <c r="DF1057" s="1">
        <v>1660411308.0999999</v>
      </c>
      <c r="DG1057" s="1" t="s">
        <v>1960</v>
      </c>
      <c r="DH1057" s="1">
        <v>1660411299.5999999</v>
      </c>
      <c r="DI1057" s="1">
        <v>1660411308.0999999</v>
      </c>
      <c r="DJ1057" s="1">
        <v>25</v>
      </c>
      <c r="DK1057" s="1">
        <v>0.20799999999999999</v>
      </c>
      <c r="DL1057" s="1">
        <v>-5.0000000000000001E-3</v>
      </c>
      <c r="DM1057" s="1">
        <v>1.3160000000000001</v>
      </c>
      <c r="DN1057" s="1">
        <v>1.4999999999999999E-2</v>
      </c>
      <c r="DO1057" s="1">
        <v>400</v>
      </c>
      <c r="DP1057" s="1">
        <v>24</v>
      </c>
      <c r="DQ1057" s="1">
        <v>0.34</v>
      </c>
      <c r="DR1057" s="1">
        <v>0.09</v>
      </c>
      <c r="DS1057" s="1">
        <v>8.8508342164241132</v>
      </c>
      <c r="DT1057" s="1">
        <v>8.1871127929264736E-2</v>
      </c>
      <c r="DU1057" s="1">
        <v>8.1542483885833933E-2</v>
      </c>
      <c r="DV1057" s="1">
        <v>1</v>
      </c>
      <c r="DW1057" s="1">
        <v>40.752575945377352</v>
      </c>
      <c r="DX1057" s="1">
        <v>0.53555155380918229</v>
      </c>
      <c r="DY1057" s="1">
        <v>7.4742167277997804E-2</v>
      </c>
      <c r="DZ1057" s="1">
        <v>0</v>
      </c>
      <c r="EA1057" s="1">
        <v>-52.600003225806461</v>
      </c>
      <c r="EB1057" s="1">
        <v>-1.459708064516037</v>
      </c>
      <c r="EC1057" s="1">
        <v>0.1350393550375184</v>
      </c>
      <c r="ED1057" s="1">
        <v>0</v>
      </c>
      <c r="EE1057" s="1">
        <v>949.6790012685675</v>
      </c>
      <c r="EF1057" s="1">
        <v>277.48750363638692</v>
      </c>
      <c r="EG1057" s="1">
        <v>20.041639185052919</v>
      </c>
      <c r="EH1057" s="1">
        <v>0</v>
      </c>
      <c r="EI1057" s="1">
        <v>3.3083809756097571</v>
      </c>
      <c r="EJ1057" s="1">
        <v>-0.27199045296167002</v>
      </c>
      <c r="EK1057" s="1">
        <v>2.7952498191498872E-2</v>
      </c>
      <c r="EL1057" s="1">
        <v>0</v>
      </c>
      <c r="EM1057" s="1">
        <v>2.026774050916242</v>
      </c>
      <c r="EN1057" s="1">
        <v>1.1984186824229781E-2</v>
      </c>
      <c r="EO1057" s="1">
        <v>1.6666205554014971E-3</v>
      </c>
      <c r="EP1057" s="1">
        <v>1</v>
      </c>
      <c r="EQ1057" s="1">
        <v>2</v>
      </c>
      <c r="ER1057" s="1">
        <v>6</v>
      </c>
      <c r="ES1057" s="1" t="s">
        <v>390</v>
      </c>
      <c r="ET1057" s="1">
        <v>2.9411900000000002</v>
      </c>
      <c r="EU1057" s="1">
        <v>2.8011499999999998</v>
      </c>
      <c r="EV1057" s="1">
        <v>0.17966299999999999</v>
      </c>
      <c r="EW1057" s="1">
        <v>0.18485199999999999</v>
      </c>
      <c r="EX1057" s="1">
        <v>0.116867</v>
      </c>
      <c r="EY1057" s="1">
        <v>0.10695399999999999</v>
      </c>
      <c r="EZ1057" s="1">
        <v>16761.900000000001</v>
      </c>
      <c r="FA1057" s="1">
        <v>17460.099999999999</v>
      </c>
      <c r="FB1057" s="1">
        <v>23772.9</v>
      </c>
      <c r="FC1057" s="1">
        <v>24939.7</v>
      </c>
      <c r="FD1057" s="1">
        <v>33614.800000000003</v>
      </c>
      <c r="FE1057" s="1">
        <v>35574.5</v>
      </c>
      <c r="FF1057" s="1">
        <v>43356.3</v>
      </c>
      <c r="FG1057" s="1">
        <v>46108.9</v>
      </c>
      <c r="FH1057" s="1">
        <v>1.94387</v>
      </c>
      <c r="FI1057" s="1">
        <v>1.8118300000000001</v>
      </c>
      <c r="FJ1057" s="1">
        <v>0.102807</v>
      </c>
      <c r="FK1057" s="1">
        <v>0</v>
      </c>
      <c r="FL1057" s="1">
        <v>30.128799999999998</v>
      </c>
      <c r="FM1057" s="1">
        <v>999.9</v>
      </c>
      <c r="FN1057" s="1">
        <v>57.7</v>
      </c>
      <c r="FO1057" s="1">
        <v>37.4</v>
      </c>
      <c r="FP1057" s="1">
        <v>37.4041</v>
      </c>
      <c r="FQ1057" s="1">
        <v>63.6462</v>
      </c>
      <c r="FR1057" s="1">
        <v>26.366199999999999</v>
      </c>
      <c r="FS1057" s="1">
        <v>1</v>
      </c>
      <c r="FT1057" s="1">
        <v>0.52712599999999998</v>
      </c>
      <c r="FU1057" s="1">
        <v>2.6103900000000002</v>
      </c>
      <c r="FV1057" s="1">
        <v>20.301400000000001</v>
      </c>
      <c r="FW1057" s="1">
        <v>5.2115999999999998</v>
      </c>
      <c r="FX1057" s="1">
        <v>11.9071</v>
      </c>
      <c r="FY1057" s="1">
        <v>5.0028499999999996</v>
      </c>
      <c r="FZ1057" s="1">
        <v>3.2906300000000002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1.8597699999999999</v>
      </c>
      <c r="GF1057" s="1">
        <v>1.85484</v>
      </c>
      <c r="GG1057" s="1">
        <v>1.85795</v>
      </c>
      <c r="GH1057" s="1">
        <v>1.85639</v>
      </c>
      <c r="GI1057" s="1">
        <v>1.85521</v>
      </c>
      <c r="GJ1057" s="1">
        <v>1.85483</v>
      </c>
      <c r="GK1057" s="1">
        <v>1.85364</v>
      </c>
      <c r="GL1057" s="1">
        <v>1.85656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</v>
      </c>
      <c r="GX1057" s="1">
        <v>100</v>
      </c>
      <c r="GY1057" s="1">
        <v>100</v>
      </c>
      <c r="GZ1057" s="1">
        <v>2.35</v>
      </c>
      <c r="HA1057" s="1">
        <v>8.6E-3</v>
      </c>
      <c r="HB1057" s="1">
        <v>0.36341150857684917</v>
      </c>
      <c r="HC1057" s="1">
        <v>2.8098669343081611E-3</v>
      </c>
      <c r="HD1057" s="1">
        <v>-1.127031966113555E-6</v>
      </c>
      <c r="HE1057" s="1">
        <v>1.768598670541231E-10</v>
      </c>
      <c r="HF1057" s="1">
        <v>-7.1736991530500657E-2</v>
      </c>
      <c r="HG1057" s="1">
        <v>1.081145868756639E-2</v>
      </c>
      <c r="HH1057" s="1">
        <v>-3.689364805754238E-4</v>
      </c>
      <c r="HI1057" s="1">
        <v>2.919854880483278E-6</v>
      </c>
      <c r="HJ1057" s="1">
        <v>2</v>
      </c>
      <c r="HK1057" s="1">
        <v>2136</v>
      </c>
      <c r="HL1057" s="1">
        <v>3</v>
      </c>
      <c r="HM1057" s="1">
        <v>30</v>
      </c>
      <c r="HN1057" s="1">
        <v>7.7</v>
      </c>
      <c r="HO1057" s="1">
        <v>7.6</v>
      </c>
      <c r="HP1057" s="1">
        <v>2.5134300000000001</v>
      </c>
      <c r="HQ1057" s="1">
        <v>2.3132299999999999</v>
      </c>
      <c r="HR1057" s="1">
        <v>1.4978</v>
      </c>
      <c r="HS1057" s="1">
        <v>2.3010299999999999</v>
      </c>
      <c r="HT1057" s="1">
        <v>1.5478499999999999</v>
      </c>
      <c r="HU1057" s="1">
        <v>2.2888199999999999</v>
      </c>
      <c r="HV1057" s="1">
        <v>40.732300000000002</v>
      </c>
      <c r="HW1057" s="1">
        <v>13.0901</v>
      </c>
      <c r="HX1057" s="1">
        <v>18</v>
      </c>
      <c r="HY1057" s="1">
        <v>500.50700000000001</v>
      </c>
      <c r="HZ1057" s="1">
        <v>478.88799999999998</v>
      </c>
      <c r="IA1057" s="1">
        <v>26.6907</v>
      </c>
      <c r="IB1057" s="1">
        <v>33.572099999999999</v>
      </c>
      <c r="IC1057" s="1">
        <v>30.000299999999999</v>
      </c>
      <c r="ID1057" s="1">
        <v>33.3874</v>
      </c>
      <c r="IE1057" s="1">
        <v>33.491399999999999</v>
      </c>
      <c r="IF1057" s="1">
        <v>50.3245</v>
      </c>
      <c r="IG1057" s="1">
        <v>38.646900000000002</v>
      </c>
      <c r="IH1057" s="1">
        <v>0</v>
      </c>
      <c r="II1057" s="1">
        <v>26.6708</v>
      </c>
      <c r="IJ1057" s="1">
        <v>1217.1300000000001</v>
      </c>
      <c r="IK1057" s="1">
        <v>23.994900000000001</v>
      </c>
      <c r="IL1057" s="1">
        <v>100.248</v>
      </c>
      <c r="IM1057" s="1">
        <v>99.9251</v>
      </c>
      <c r="IN1057" s="1" t="s">
        <v>365</v>
      </c>
    </row>
    <row r="1058" spans="1:248" ht="15.75" customHeight="1" x14ac:dyDescent="0.3">
      <c r="A1058" s="1">
        <v>1042</v>
      </c>
      <c r="B1058" s="1">
        <v>1660411764.5</v>
      </c>
      <c r="C1058" s="1">
        <v>12040.400000095369</v>
      </c>
      <c r="D1058" s="1" t="s">
        <v>2411</v>
      </c>
      <c r="E1058" s="1" t="s">
        <v>2412</v>
      </c>
      <c r="F1058" s="1">
        <v>1</v>
      </c>
      <c r="G1058" s="1" t="s">
        <v>349</v>
      </c>
      <c r="H1058" s="1" t="s">
        <v>350</v>
      </c>
      <c r="I1058" s="1" t="s">
        <v>351</v>
      </c>
      <c r="J1058" s="1" t="s">
        <v>352</v>
      </c>
      <c r="K1058" s="1" t="s">
        <v>1959</v>
      </c>
      <c r="L1058" s="1" t="s">
        <v>349</v>
      </c>
      <c r="M1058" s="1" t="s">
        <v>354</v>
      </c>
      <c r="N1058" s="1">
        <v>1660411756.5</v>
      </c>
      <c r="O1058" s="1">
        <f t="shared" si="136"/>
        <v>2.7464119556300029E-3</v>
      </c>
      <c r="P1058" s="1">
        <f t="shared" si="137"/>
        <v>2.7464119556300028</v>
      </c>
      <c r="Q1058" s="1">
        <f t="shared" si="138"/>
        <v>9.1299984238990675</v>
      </c>
      <c r="R1058" s="1">
        <f t="shared" si="139"/>
        <v>1098.5999999999999</v>
      </c>
      <c r="S1058" s="1">
        <f t="shared" si="140"/>
        <v>951.86626258912918</v>
      </c>
      <c r="T1058" s="1">
        <f t="shared" si="141"/>
        <v>94.718893092571548</v>
      </c>
      <c r="U1058" s="1">
        <f t="shared" si="142"/>
        <v>109.32016402015874</v>
      </c>
      <c r="V1058" s="1">
        <f t="shared" si="143"/>
        <v>0.13307804153251451</v>
      </c>
      <c r="W1058" s="1">
        <f t="shared" si="144"/>
        <v>2.9182915263610956</v>
      </c>
      <c r="X1058" s="1">
        <f t="shared" si="145"/>
        <v>0.12979630301158324</v>
      </c>
      <c r="Y1058" s="1">
        <f t="shared" si="146"/>
        <v>8.1410800023072508E-2</v>
      </c>
      <c r="Z1058" s="1">
        <f t="shared" si="147"/>
        <v>321.51422400000001</v>
      </c>
      <c r="AA1058" s="1">
        <f t="shared" si="148"/>
        <v>32.205447472929833</v>
      </c>
      <c r="AB1058" s="1">
        <f t="shared" si="149"/>
        <v>31.810368749999999</v>
      </c>
      <c r="AC1058" s="1">
        <f t="shared" si="150"/>
        <v>4.7240699474149359</v>
      </c>
      <c r="AD1058" s="1">
        <f t="shared" si="151"/>
        <v>59.70560022849164</v>
      </c>
      <c r="AE1058" s="1">
        <f t="shared" si="152"/>
        <v>2.6970404433230697</v>
      </c>
      <c r="AF1058" s="1">
        <f t="shared" si="153"/>
        <v>4.5172319397201806</v>
      </c>
      <c r="AG1058" s="1">
        <f t="shared" si="154"/>
        <v>2.0270295040918662</v>
      </c>
      <c r="AH1058" s="1">
        <f t="shared" si="155"/>
        <v>-121.11676724328312</v>
      </c>
      <c r="AI1058" s="1">
        <f t="shared" si="156"/>
        <v>-123.91777592232467</v>
      </c>
      <c r="AJ1058" s="1">
        <f t="shared" si="157"/>
        <v>-9.5746228647516034</v>
      </c>
      <c r="AK1058" s="1">
        <f t="shared" si="158"/>
        <v>66.905057969640609</v>
      </c>
      <c r="AL1058" s="1">
        <f t="shared" si="159"/>
        <v>40.800365130021966</v>
      </c>
      <c r="AM1058" s="1">
        <f t="shared" si="160"/>
        <v>2.8163312049654152</v>
      </c>
      <c r="AN1058" s="1">
        <f t="shared" si="161"/>
        <v>9.1299984238990675</v>
      </c>
      <c r="AO1058" s="1">
        <v>1205.081513609771</v>
      </c>
      <c r="AP1058" s="1">
        <v>1167.6673333333331</v>
      </c>
      <c r="AQ1058" s="1">
        <v>5.1258571750383668</v>
      </c>
      <c r="AR1058" s="1">
        <v>65.016461255683083</v>
      </c>
      <c r="AS1058" s="1">
        <f t="shared" si="162"/>
        <v>2.7464119556300028</v>
      </c>
      <c r="AT1058" s="1">
        <v>23.816345531540058</v>
      </c>
      <c r="AU1058" s="1">
        <v>27.066087878787879</v>
      </c>
      <c r="AV1058" s="1">
        <v>-6.7137703134985136E-3</v>
      </c>
      <c r="AW1058" s="1">
        <v>83.562977856309928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51844.426733138418</v>
      </c>
      <c r="BC1058" s="1">
        <f t="shared" si="166"/>
        <v>1999.9925000000001</v>
      </c>
      <c r="BD1058" s="1">
        <f t="shared" si="167"/>
        <v>1681.1933999999999</v>
      </c>
      <c r="BE1058" s="1">
        <f t="shared" si="168"/>
        <v>0.84059985224944589</v>
      </c>
      <c r="BF1058" s="1">
        <f t="shared" si="169"/>
        <v>0.16075771484143064</v>
      </c>
      <c r="BG1058" s="1">
        <v>6</v>
      </c>
      <c r="BH1058" s="1">
        <v>0.5</v>
      </c>
      <c r="BI1058" s="1" t="s">
        <v>355</v>
      </c>
      <c r="BJ1058" s="1">
        <v>2</v>
      </c>
      <c r="BK1058" s="1" t="b">
        <v>1</v>
      </c>
      <c r="BL1058" s="1">
        <v>1660411756.5</v>
      </c>
      <c r="BM1058" s="1">
        <v>1098.5999999999999</v>
      </c>
      <c r="BN1058" s="1">
        <v>1151.2593750000001</v>
      </c>
      <c r="BO1058" s="1">
        <v>27.1035875</v>
      </c>
      <c r="BP1058" s="1">
        <v>23.816456250000002</v>
      </c>
      <c r="BQ1058" s="1">
        <v>1096.276875</v>
      </c>
      <c r="BR1058" s="1">
        <v>27.095162500000001</v>
      </c>
      <c r="BS1058" s="1">
        <v>500.13187499999998</v>
      </c>
      <c r="BT1058" s="1">
        <v>99.408662500000005</v>
      </c>
      <c r="BU1058" s="1">
        <v>9.9952118750000013E-2</v>
      </c>
      <c r="BV1058" s="1">
        <v>31.02274375</v>
      </c>
      <c r="BW1058" s="1">
        <v>31.810368749999999</v>
      </c>
      <c r="BX1058" s="1">
        <v>999.9</v>
      </c>
      <c r="BY1058" s="1">
        <v>0</v>
      </c>
      <c r="BZ1058" s="1">
        <v>0</v>
      </c>
      <c r="CA1058" s="1">
        <v>9995.0668750000004</v>
      </c>
      <c r="CB1058" s="1">
        <v>0</v>
      </c>
      <c r="CC1058" s="1">
        <v>54.671668750000002</v>
      </c>
      <c r="CD1058" s="1">
        <v>-52.659975000000003</v>
      </c>
      <c r="CE1058" s="1">
        <v>1129.2056250000001</v>
      </c>
      <c r="CF1058" s="1">
        <v>1179.3475000000001</v>
      </c>
      <c r="CG1058" s="1">
        <v>3.2871324999999998</v>
      </c>
      <c r="CH1058" s="1">
        <v>1151.2593750000001</v>
      </c>
      <c r="CI1058" s="1">
        <v>23.816456250000002</v>
      </c>
      <c r="CJ1058" s="1">
        <v>2.6943324999999998</v>
      </c>
      <c r="CK1058" s="1">
        <v>2.36756375</v>
      </c>
      <c r="CL1058" s="1">
        <v>22.25058125</v>
      </c>
      <c r="CM1058" s="1">
        <v>20.143599999999999</v>
      </c>
      <c r="CN1058" s="1">
        <v>1999.9925000000001</v>
      </c>
      <c r="CO1058" s="1">
        <v>0.98000549999999997</v>
      </c>
      <c r="CP1058" s="1">
        <v>1.9994749999999999E-2</v>
      </c>
      <c r="CQ1058" s="1">
        <v>0</v>
      </c>
      <c r="CR1058" s="1">
        <v>2.6324999999999998</v>
      </c>
      <c r="CS1058" s="1">
        <v>0</v>
      </c>
      <c r="CT1058" s="1">
        <v>29256.056250000001</v>
      </c>
      <c r="CU1058" s="1">
        <v>17412.28125</v>
      </c>
      <c r="CV1058" s="1">
        <v>43.530999999999999</v>
      </c>
      <c r="CW1058" s="1">
        <v>44.625</v>
      </c>
      <c r="CX1058" s="1">
        <v>43.561999999999998</v>
      </c>
      <c r="CY1058" s="1">
        <v>43</v>
      </c>
      <c r="CZ1058" s="1">
        <v>43.436999999999998</v>
      </c>
      <c r="DA1058" s="1">
        <v>1960.0025000000001</v>
      </c>
      <c r="DB1058" s="1">
        <v>39.99</v>
      </c>
      <c r="DC1058" s="1">
        <v>0</v>
      </c>
      <c r="DD1058" s="1">
        <v>1660411762.8</v>
      </c>
      <c r="DE1058" s="1">
        <v>0</v>
      </c>
      <c r="DF1058" s="1">
        <v>1660411308.0999999</v>
      </c>
      <c r="DG1058" s="1" t="s">
        <v>1960</v>
      </c>
      <c r="DH1058" s="1">
        <v>1660411299.5999999</v>
      </c>
      <c r="DI1058" s="1">
        <v>1660411308.0999999</v>
      </c>
      <c r="DJ1058" s="1">
        <v>25</v>
      </c>
      <c r="DK1058" s="1">
        <v>0.20799999999999999</v>
      </c>
      <c r="DL1058" s="1">
        <v>-5.0000000000000001E-3</v>
      </c>
      <c r="DM1058" s="1">
        <v>1.3160000000000001</v>
      </c>
      <c r="DN1058" s="1">
        <v>1.4999999999999999E-2</v>
      </c>
      <c r="DO1058" s="1">
        <v>400</v>
      </c>
      <c r="DP1058" s="1">
        <v>24</v>
      </c>
      <c r="DQ1058" s="1">
        <v>0.34</v>
      </c>
      <c r="DR1058" s="1">
        <v>0.09</v>
      </c>
      <c r="DS1058" s="1">
        <v>8.8735539258886309</v>
      </c>
      <c r="DT1058" s="1">
        <v>8.9021474238695858E-2</v>
      </c>
      <c r="DU1058" s="1">
        <v>8.3663224575414058E-2</v>
      </c>
      <c r="DV1058" s="1">
        <v>1</v>
      </c>
      <c r="DW1058" s="1">
        <v>40.784585958016578</v>
      </c>
      <c r="DX1058" s="1">
        <v>1.1093104946291461</v>
      </c>
      <c r="DY1058" s="1">
        <v>0.119357995516606</v>
      </c>
      <c r="DZ1058" s="1">
        <v>0</v>
      </c>
      <c r="EA1058" s="1">
        <v>-52.661279999999998</v>
      </c>
      <c r="EB1058" s="1">
        <v>-2.150111679643993</v>
      </c>
      <c r="EC1058" s="1">
        <v>0.18289598209547009</v>
      </c>
      <c r="ED1058" s="1">
        <v>0</v>
      </c>
      <c r="EE1058" s="1">
        <v>955.17611546896399</v>
      </c>
      <c r="EF1058" s="1">
        <v>274.42751086988852</v>
      </c>
      <c r="EG1058" s="1">
        <v>20.488795687896101</v>
      </c>
      <c r="EH1058" s="1">
        <v>0</v>
      </c>
      <c r="EI1058" s="1">
        <v>3.2981657499999999</v>
      </c>
      <c r="EJ1058" s="1">
        <v>-0.3426919699812494</v>
      </c>
      <c r="EK1058" s="1">
        <v>3.5024159296655498E-2</v>
      </c>
      <c r="EL1058" s="1">
        <v>0</v>
      </c>
      <c r="EM1058" s="1">
        <v>2.0269258545462319</v>
      </c>
      <c r="EN1058" s="1">
        <v>7.3690476013839063E-3</v>
      </c>
      <c r="EO1058" s="1">
        <v>1.5372767806174641E-3</v>
      </c>
      <c r="EP1058" s="1">
        <v>1</v>
      </c>
      <c r="EQ1058" s="1">
        <v>2</v>
      </c>
      <c r="ER1058" s="1">
        <v>6</v>
      </c>
      <c r="ES1058" s="1" t="s">
        <v>390</v>
      </c>
      <c r="ET1058" s="1">
        <v>2.9411200000000002</v>
      </c>
      <c r="EU1058" s="1">
        <v>2.8011499999999998</v>
      </c>
      <c r="EV1058" s="1">
        <v>0.18015900000000001</v>
      </c>
      <c r="EW1058" s="1">
        <v>0.185337</v>
      </c>
      <c r="EX1058" s="1">
        <v>0.116858</v>
      </c>
      <c r="EY1058" s="1">
        <v>0.106992</v>
      </c>
      <c r="EZ1058" s="1">
        <v>16751.7</v>
      </c>
      <c r="FA1058" s="1">
        <v>17449.8</v>
      </c>
      <c r="FB1058" s="1">
        <v>23773</v>
      </c>
      <c r="FC1058" s="1">
        <v>24939.7</v>
      </c>
      <c r="FD1058" s="1">
        <v>33615.300000000003</v>
      </c>
      <c r="FE1058" s="1">
        <v>35573.1</v>
      </c>
      <c r="FF1058" s="1">
        <v>43356.4</v>
      </c>
      <c r="FG1058" s="1">
        <v>46108.9</v>
      </c>
      <c r="FH1058" s="1">
        <v>1.9439500000000001</v>
      </c>
      <c r="FI1058" s="1">
        <v>1.8119499999999999</v>
      </c>
      <c r="FJ1058" s="1">
        <v>0.103101</v>
      </c>
      <c r="FK1058" s="1">
        <v>0</v>
      </c>
      <c r="FL1058" s="1">
        <v>30.128799999999998</v>
      </c>
      <c r="FM1058" s="1">
        <v>999.9</v>
      </c>
      <c r="FN1058" s="1">
        <v>57.7</v>
      </c>
      <c r="FO1058" s="1">
        <v>37.4</v>
      </c>
      <c r="FP1058" s="1">
        <v>37.4011</v>
      </c>
      <c r="FQ1058" s="1">
        <v>63.786200000000001</v>
      </c>
      <c r="FR1058" s="1">
        <v>26.414300000000001</v>
      </c>
      <c r="FS1058" s="1">
        <v>1</v>
      </c>
      <c r="FT1058" s="1">
        <v>0.52714399999999995</v>
      </c>
      <c r="FU1058" s="1">
        <v>2.6230099999999998</v>
      </c>
      <c r="FV1058" s="1">
        <v>20.301200000000001</v>
      </c>
      <c r="FW1058" s="1">
        <v>5.2117500000000003</v>
      </c>
      <c r="FX1058" s="1">
        <v>11.9068</v>
      </c>
      <c r="FY1058" s="1">
        <v>5.0026999999999999</v>
      </c>
      <c r="FZ1058" s="1">
        <v>3.2906300000000002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1.8597699999999999</v>
      </c>
      <c r="GF1058" s="1">
        <v>1.85483</v>
      </c>
      <c r="GG1058" s="1">
        <v>1.85795</v>
      </c>
      <c r="GH1058" s="1">
        <v>1.8563799999999999</v>
      </c>
      <c r="GI1058" s="1">
        <v>1.85521</v>
      </c>
      <c r="GJ1058" s="1">
        <v>1.8548100000000001</v>
      </c>
      <c r="GK1058" s="1">
        <v>1.85364</v>
      </c>
      <c r="GL1058" s="1">
        <v>1.8565700000000001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</v>
      </c>
      <c r="GX1058" s="1">
        <v>100</v>
      </c>
      <c r="GY1058" s="1">
        <v>100</v>
      </c>
      <c r="GZ1058" s="1">
        <v>2.36</v>
      </c>
      <c r="HA1058" s="1">
        <v>8.5000000000000006E-3</v>
      </c>
      <c r="HB1058" s="1">
        <v>0.36341150857684917</v>
      </c>
      <c r="HC1058" s="1">
        <v>2.8098669343081611E-3</v>
      </c>
      <c r="HD1058" s="1">
        <v>-1.127031966113555E-6</v>
      </c>
      <c r="HE1058" s="1">
        <v>1.768598670541231E-10</v>
      </c>
      <c r="HF1058" s="1">
        <v>-7.1736991530500657E-2</v>
      </c>
      <c r="HG1058" s="1">
        <v>1.081145868756639E-2</v>
      </c>
      <c r="HH1058" s="1">
        <v>-3.689364805754238E-4</v>
      </c>
      <c r="HI1058" s="1">
        <v>2.919854880483278E-6</v>
      </c>
      <c r="HJ1058" s="1">
        <v>2</v>
      </c>
      <c r="HK1058" s="1">
        <v>2136</v>
      </c>
      <c r="HL1058" s="1">
        <v>3</v>
      </c>
      <c r="HM1058" s="1">
        <v>30</v>
      </c>
      <c r="HN1058" s="1">
        <v>7.7</v>
      </c>
      <c r="HO1058" s="1">
        <v>7.6</v>
      </c>
      <c r="HP1058" s="1">
        <v>2.51953</v>
      </c>
      <c r="HQ1058" s="1">
        <v>2.3034699999999999</v>
      </c>
      <c r="HR1058" s="1">
        <v>1.4978</v>
      </c>
      <c r="HS1058" s="1">
        <v>2.3022499999999999</v>
      </c>
      <c r="HT1058" s="1">
        <v>1.5478499999999999</v>
      </c>
      <c r="HU1058" s="1">
        <v>2.4633799999999999</v>
      </c>
      <c r="HV1058" s="1">
        <v>40.732300000000002</v>
      </c>
      <c r="HW1058" s="1">
        <v>13.098800000000001</v>
      </c>
      <c r="HX1058" s="1">
        <v>18</v>
      </c>
      <c r="HY1058" s="1">
        <v>500.553</v>
      </c>
      <c r="HZ1058" s="1">
        <v>478.97</v>
      </c>
      <c r="IA1058" s="1">
        <v>26.686599999999999</v>
      </c>
      <c r="IB1058" s="1">
        <v>33.572200000000002</v>
      </c>
      <c r="IC1058" s="1">
        <v>30.000299999999999</v>
      </c>
      <c r="ID1058" s="1">
        <v>33.3874</v>
      </c>
      <c r="IE1058" s="1">
        <v>33.491399999999999</v>
      </c>
      <c r="IF1058" s="1">
        <v>50.441299999999998</v>
      </c>
      <c r="IG1058" s="1">
        <v>38.364400000000003</v>
      </c>
      <c r="IH1058" s="1">
        <v>0</v>
      </c>
      <c r="II1058" s="1">
        <v>26.6708</v>
      </c>
      <c r="IJ1058" s="1">
        <v>1227.17</v>
      </c>
      <c r="IK1058" s="1">
        <v>24.0063</v>
      </c>
      <c r="IL1058" s="1">
        <v>100.248</v>
      </c>
      <c r="IM1058" s="1">
        <v>99.925200000000004</v>
      </c>
      <c r="IN1058" s="1" t="s">
        <v>365</v>
      </c>
    </row>
    <row r="1059" spans="1:248" ht="15.75" customHeight="1" x14ac:dyDescent="0.3">
      <c r="A1059" s="1">
        <v>1043</v>
      </c>
      <c r="B1059" s="1">
        <v>1660411765.5</v>
      </c>
      <c r="C1059" s="1">
        <v>12041.400000095369</v>
      </c>
      <c r="D1059" s="1" t="s">
        <v>2413</v>
      </c>
      <c r="E1059" s="1" t="s">
        <v>2414</v>
      </c>
      <c r="F1059" s="1">
        <v>1</v>
      </c>
      <c r="G1059" s="1" t="s">
        <v>349</v>
      </c>
      <c r="H1059" s="1" t="s">
        <v>350</v>
      </c>
      <c r="I1059" s="1" t="s">
        <v>351</v>
      </c>
      <c r="J1059" s="1" t="s">
        <v>352</v>
      </c>
      <c r="K1059" s="1" t="s">
        <v>1959</v>
      </c>
      <c r="L1059" s="1" t="s">
        <v>349</v>
      </c>
      <c r="M1059" s="1" t="s">
        <v>354</v>
      </c>
      <c r="N1059" s="1">
        <v>1660411758</v>
      </c>
      <c r="O1059" s="1">
        <f t="shared" si="136"/>
        <v>2.7366337556158707E-3</v>
      </c>
      <c r="P1059" s="1">
        <f t="shared" si="137"/>
        <v>2.7366337556158706</v>
      </c>
      <c r="Q1059" s="1">
        <f t="shared" si="138"/>
        <v>9.1795194816008134</v>
      </c>
      <c r="R1059" s="1">
        <f t="shared" si="139"/>
        <v>1106.096</v>
      </c>
      <c r="S1059" s="1">
        <f t="shared" si="140"/>
        <v>958.0742971227321</v>
      </c>
      <c r="T1059" s="1">
        <f t="shared" si="141"/>
        <v>95.336523989370846</v>
      </c>
      <c r="U1059" s="1">
        <f t="shared" si="142"/>
        <v>110.06593972433697</v>
      </c>
      <c r="V1059" s="1">
        <f t="shared" si="143"/>
        <v>0.1325520036751357</v>
      </c>
      <c r="W1059" s="1">
        <f t="shared" si="144"/>
        <v>2.9185604461503813</v>
      </c>
      <c r="X1059" s="1">
        <f t="shared" si="145"/>
        <v>0.12929610852320303</v>
      </c>
      <c r="Y1059" s="1">
        <f t="shared" si="146"/>
        <v>8.1095935964044019E-2</v>
      </c>
      <c r="Z1059" s="1">
        <f t="shared" si="147"/>
        <v>321.51269242817381</v>
      </c>
      <c r="AA1059" s="1">
        <f t="shared" si="148"/>
        <v>32.207558510872872</v>
      </c>
      <c r="AB1059" s="1">
        <f t="shared" si="149"/>
        <v>31.81010666666667</v>
      </c>
      <c r="AC1059" s="1">
        <f t="shared" si="150"/>
        <v>4.7239997732347536</v>
      </c>
      <c r="AD1059" s="1">
        <f t="shared" si="151"/>
        <v>59.691820413469074</v>
      </c>
      <c r="AE1059" s="1">
        <f t="shared" si="152"/>
        <v>2.6963682114859195</v>
      </c>
      <c r="AF1059" s="1">
        <f t="shared" si="153"/>
        <v>4.5171485687802901</v>
      </c>
      <c r="AG1059" s="1">
        <f t="shared" si="154"/>
        <v>2.0276315617488341</v>
      </c>
      <c r="AH1059" s="1">
        <f t="shared" si="155"/>
        <v>-120.68554862265989</v>
      </c>
      <c r="AI1059" s="1">
        <f t="shared" si="156"/>
        <v>-123.93889788070477</v>
      </c>
      <c r="AJ1059" s="1">
        <f t="shared" si="157"/>
        <v>-9.5753448662193961</v>
      </c>
      <c r="AK1059" s="1">
        <f t="shared" si="158"/>
        <v>67.312901058589759</v>
      </c>
      <c r="AL1059" s="1">
        <f t="shared" si="159"/>
        <v>40.83200136021599</v>
      </c>
      <c r="AM1059" s="1">
        <f t="shared" si="160"/>
        <v>2.8067623977638902</v>
      </c>
      <c r="AN1059" s="1">
        <f t="shared" si="161"/>
        <v>9.1795194816008134</v>
      </c>
      <c r="AO1059" s="1">
        <v>1210.3145427263951</v>
      </c>
      <c r="AP1059" s="1">
        <v>1172.831393939394</v>
      </c>
      <c r="AQ1059" s="1">
        <v>5.127521087195853</v>
      </c>
      <c r="AR1059" s="1">
        <v>65.016461255683083</v>
      </c>
      <c r="AS1059" s="1">
        <f t="shared" si="162"/>
        <v>2.7366337556158706</v>
      </c>
      <c r="AT1059" s="1">
        <v>23.827997803016359</v>
      </c>
      <c r="AU1059" s="1">
        <v>27.063521212121209</v>
      </c>
      <c r="AV1059" s="1">
        <v>-6.2911371109937702E-3</v>
      </c>
      <c r="AW1059" s="1">
        <v>83.562977856309928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51852.119409152212</v>
      </c>
      <c r="BC1059" s="1">
        <f t="shared" si="166"/>
        <v>1999.982666666667</v>
      </c>
      <c r="BD1059" s="1">
        <f t="shared" si="167"/>
        <v>1681.1851596000904</v>
      </c>
      <c r="BE1059" s="1">
        <f t="shared" si="168"/>
        <v>0.84059986499887507</v>
      </c>
      <c r="BF1059" s="1">
        <f t="shared" si="169"/>
        <v>0.16075773944782876</v>
      </c>
      <c r="BG1059" s="1">
        <v>6</v>
      </c>
      <c r="BH1059" s="1">
        <v>0.5</v>
      </c>
      <c r="BI1059" s="1" t="s">
        <v>355</v>
      </c>
      <c r="BJ1059" s="1">
        <v>2</v>
      </c>
      <c r="BK1059" s="1" t="b">
        <v>1</v>
      </c>
      <c r="BL1059" s="1">
        <v>1660411758</v>
      </c>
      <c r="BM1059" s="1">
        <v>1106.096</v>
      </c>
      <c r="BN1059" s="1">
        <v>1158.805333333333</v>
      </c>
      <c r="BO1059" s="1">
        <v>27.096866666666671</v>
      </c>
      <c r="BP1059" s="1">
        <v>23.820920000000001</v>
      </c>
      <c r="BQ1059" s="1">
        <v>1103.7660000000001</v>
      </c>
      <c r="BR1059" s="1">
        <v>27.088419999999999</v>
      </c>
      <c r="BS1059" s="1">
        <v>500.13779999999991</v>
      </c>
      <c r="BT1059" s="1">
        <v>99.408553333333344</v>
      </c>
      <c r="BU1059" s="1">
        <v>9.9933926666666659E-2</v>
      </c>
      <c r="BV1059" s="1">
        <v>31.02242</v>
      </c>
      <c r="BW1059" s="1">
        <v>31.81010666666667</v>
      </c>
      <c r="BX1059" s="1">
        <v>999.89999999999986</v>
      </c>
      <c r="BY1059" s="1">
        <v>0</v>
      </c>
      <c r="BZ1059" s="1">
        <v>0</v>
      </c>
      <c r="CA1059" s="1">
        <v>9996.6133333333346</v>
      </c>
      <c r="CB1059" s="1">
        <v>0</v>
      </c>
      <c r="CC1059" s="1">
        <v>54.479506666666673</v>
      </c>
      <c r="CD1059" s="1">
        <v>-52.709686666666663</v>
      </c>
      <c r="CE1059" s="1">
        <v>1136.9026666666671</v>
      </c>
      <c r="CF1059" s="1">
        <v>1187.083333333333</v>
      </c>
      <c r="CG1059" s="1">
        <v>3.2759399999999999</v>
      </c>
      <c r="CH1059" s="1">
        <v>1158.805333333333</v>
      </c>
      <c r="CI1059" s="1">
        <v>23.820920000000001</v>
      </c>
      <c r="CJ1059" s="1">
        <v>2.693661333333333</v>
      </c>
      <c r="CK1059" s="1">
        <v>2.368005333333334</v>
      </c>
      <c r="CL1059" s="1">
        <v>22.246486666666669</v>
      </c>
      <c r="CM1059" s="1">
        <v>20.146613333333331</v>
      </c>
      <c r="CN1059" s="1">
        <v>1999.982666666667</v>
      </c>
      <c r="CO1059" s="1">
        <v>0.98000526666666687</v>
      </c>
      <c r="CP1059" s="1">
        <v>1.9995099999999998E-2</v>
      </c>
      <c r="CQ1059" s="1">
        <v>0</v>
      </c>
      <c r="CR1059" s="1">
        <v>2.5901333333333332</v>
      </c>
      <c r="CS1059" s="1">
        <v>0</v>
      </c>
      <c r="CT1059" s="1">
        <v>29260.39333333333</v>
      </c>
      <c r="CU1059" s="1">
        <v>17412.186666666668</v>
      </c>
      <c r="CV1059" s="1">
        <v>43.53306666666667</v>
      </c>
      <c r="CW1059" s="1">
        <v>44.625</v>
      </c>
      <c r="CX1059" s="1">
        <v>43.561999999999998</v>
      </c>
      <c r="CY1059" s="1">
        <v>43</v>
      </c>
      <c r="CZ1059" s="1">
        <v>43.436999999999998</v>
      </c>
      <c r="DA1059" s="1">
        <v>1959.992666666667</v>
      </c>
      <c r="DB1059" s="1">
        <v>39.990666666666669</v>
      </c>
      <c r="DC1059" s="1">
        <v>0</v>
      </c>
      <c r="DD1059" s="1">
        <v>1660411764</v>
      </c>
      <c r="DE1059" s="1">
        <v>0</v>
      </c>
      <c r="DF1059" s="1">
        <v>1660411308.0999999</v>
      </c>
      <c r="DG1059" s="1" t="s">
        <v>1960</v>
      </c>
      <c r="DH1059" s="1">
        <v>1660411299.5999999</v>
      </c>
      <c r="DI1059" s="1">
        <v>1660411308.0999999</v>
      </c>
      <c r="DJ1059" s="1">
        <v>25</v>
      </c>
      <c r="DK1059" s="1">
        <v>0.20799999999999999</v>
      </c>
      <c r="DL1059" s="1">
        <v>-5.0000000000000001E-3</v>
      </c>
      <c r="DM1059" s="1">
        <v>1.3160000000000001</v>
      </c>
      <c r="DN1059" s="1">
        <v>1.4999999999999999E-2</v>
      </c>
      <c r="DO1059" s="1">
        <v>400</v>
      </c>
      <c r="DP1059" s="1">
        <v>24</v>
      </c>
      <c r="DQ1059" s="1">
        <v>0.34</v>
      </c>
      <c r="DR1059" s="1">
        <v>0.09</v>
      </c>
      <c r="DS1059" s="1">
        <v>8.8859376879939909</v>
      </c>
      <c r="DT1059" s="1">
        <v>0.19338531510474091</v>
      </c>
      <c r="DU1059" s="1">
        <v>9.4799917281231202E-2</v>
      </c>
      <c r="DV1059" s="1">
        <v>1</v>
      </c>
      <c r="DW1059" s="1">
        <v>40.799766158636643</v>
      </c>
      <c r="DX1059" s="1">
        <v>1.371172666495343</v>
      </c>
      <c r="DY1059" s="1">
        <v>0.1335191901138478</v>
      </c>
      <c r="DZ1059" s="1">
        <v>0</v>
      </c>
      <c r="EA1059" s="1">
        <v>-52.700016666666677</v>
      </c>
      <c r="EB1059" s="1">
        <v>-2.5617503893214022</v>
      </c>
      <c r="EC1059" s="1">
        <v>0.20831708856665801</v>
      </c>
      <c r="ED1059" s="1">
        <v>0</v>
      </c>
      <c r="EE1059" s="1">
        <v>958.46470871652662</v>
      </c>
      <c r="EF1059" s="1">
        <v>271.95271111962342</v>
      </c>
      <c r="EG1059" s="1">
        <v>19.662836888080331</v>
      </c>
      <c r="EH1059" s="1">
        <v>0</v>
      </c>
      <c r="EI1059" s="1">
        <v>3.2911637499999999</v>
      </c>
      <c r="EJ1059" s="1">
        <v>-0.3891706941838648</v>
      </c>
      <c r="EK1059" s="1">
        <v>3.9849751673473467E-2</v>
      </c>
      <c r="EL1059" s="1">
        <v>0</v>
      </c>
      <c r="EM1059" s="1">
        <v>2.0271602119045031</v>
      </c>
      <c r="EN1059" s="1">
        <v>4.6129390875654739E-3</v>
      </c>
      <c r="EO1059" s="1">
        <v>1.3977864222000441E-3</v>
      </c>
      <c r="EP1059" s="1">
        <v>1</v>
      </c>
      <c r="EQ1059" s="1">
        <v>2</v>
      </c>
      <c r="ER1059" s="1">
        <v>6</v>
      </c>
      <c r="ES1059" s="1" t="s">
        <v>390</v>
      </c>
      <c r="ET1059" s="1">
        <v>2.9412199999999999</v>
      </c>
      <c r="EU1059" s="1">
        <v>2.8011300000000001</v>
      </c>
      <c r="EV1059" s="1">
        <v>0.18065200000000001</v>
      </c>
      <c r="EW1059" s="1">
        <v>0.18581500000000001</v>
      </c>
      <c r="EX1059" s="1">
        <v>0.116851</v>
      </c>
      <c r="EY1059" s="1">
        <v>0.107007</v>
      </c>
      <c r="EZ1059" s="1">
        <v>16741.7</v>
      </c>
      <c r="FA1059" s="1">
        <v>17439.599999999999</v>
      </c>
      <c r="FB1059" s="1">
        <v>23773</v>
      </c>
      <c r="FC1059" s="1">
        <v>24939.8</v>
      </c>
      <c r="FD1059" s="1">
        <v>33615.599999999999</v>
      </c>
      <c r="FE1059" s="1">
        <v>35572.5</v>
      </c>
      <c r="FF1059" s="1">
        <v>43356.5</v>
      </c>
      <c r="FG1059" s="1">
        <v>46108.9</v>
      </c>
      <c r="FH1059" s="1">
        <v>1.9440500000000001</v>
      </c>
      <c r="FI1059" s="1">
        <v>1.8120499999999999</v>
      </c>
      <c r="FJ1059" s="1">
        <v>0.103384</v>
      </c>
      <c r="FK1059" s="1">
        <v>0</v>
      </c>
      <c r="FL1059" s="1">
        <v>30.128799999999998</v>
      </c>
      <c r="FM1059" s="1">
        <v>999.9</v>
      </c>
      <c r="FN1059" s="1">
        <v>57.7</v>
      </c>
      <c r="FO1059" s="1">
        <v>37.4</v>
      </c>
      <c r="FP1059" s="1">
        <v>37.402000000000001</v>
      </c>
      <c r="FQ1059" s="1">
        <v>63.806199999999997</v>
      </c>
      <c r="FR1059" s="1">
        <v>25.436699999999998</v>
      </c>
      <c r="FS1059" s="1">
        <v>1</v>
      </c>
      <c r="FT1059" s="1">
        <v>0.52731399999999995</v>
      </c>
      <c r="FU1059" s="1">
        <v>2.6329899999999999</v>
      </c>
      <c r="FV1059" s="1">
        <v>20.301100000000002</v>
      </c>
      <c r="FW1059" s="1">
        <v>5.2117500000000003</v>
      </c>
      <c r="FX1059" s="1">
        <v>11.9069</v>
      </c>
      <c r="FY1059" s="1">
        <v>5.0026999999999999</v>
      </c>
      <c r="FZ1059" s="1">
        <v>3.2906300000000002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1.8597699999999999</v>
      </c>
      <c r="GF1059" s="1">
        <v>1.8548199999999999</v>
      </c>
      <c r="GG1059" s="1">
        <v>1.85795</v>
      </c>
      <c r="GH1059" s="1">
        <v>1.8563799999999999</v>
      </c>
      <c r="GI1059" s="1">
        <v>1.8551899999999999</v>
      </c>
      <c r="GJ1059" s="1">
        <v>1.8548100000000001</v>
      </c>
      <c r="GK1059" s="1">
        <v>1.85364</v>
      </c>
      <c r="GL1059" s="1">
        <v>1.8565700000000001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</v>
      </c>
      <c r="GX1059" s="1">
        <v>100</v>
      </c>
      <c r="GY1059" s="1">
        <v>100</v>
      </c>
      <c r="GZ1059" s="1">
        <v>2.36</v>
      </c>
      <c r="HA1059" s="1">
        <v>8.6E-3</v>
      </c>
      <c r="HB1059" s="1">
        <v>0.36341150857684917</v>
      </c>
      <c r="HC1059" s="1">
        <v>2.8098669343081611E-3</v>
      </c>
      <c r="HD1059" s="1">
        <v>-1.127031966113555E-6</v>
      </c>
      <c r="HE1059" s="1">
        <v>1.768598670541231E-10</v>
      </c>
      <c r="HF1059" s="1">
        <v>-7.1736991530500657E-2</v>
      </c>
      <c r="HG1059" s="1">
        <v>1.081145868756639E-2</v>
      </c>
      <c r="HH1059" s="1">
        <v>-3.689364805754238E-4</v>
      </c>
      <c r="HI1059" s="1">
        <v>2.919854880483278E-6</v>
      </c>
      <c r="HJ1059" s="1">
        <v>2</v>
      </c>
      <c r="HK1059" s="1">
        <v>2136</v>
      </c>
      <c r="HL1059" s="1">
        <v>3</v>
      </c>
      <c r="HM1059" s="1">
        <v>30</v>
      </c>
      <c r="HN1059" s="1">
        <v>7.8</v>
      </c>
      <c r="HO1059" s="1">
        <v>7.6</v>
      </c>
      <c r="HP1059" s="1">
        <v>2.5317400000000001</v>
      </c>
      <c r="HQ1059" s="1">
        <v>2.3120099999999999</v>
      </c>
      <c r="HR1059" s="1">
        <v>1.4978</v>
      </c>
      <c r="HS1059" s="1">
        <v>2.3010299999999999</v>
      </c>
      <c r="HT1059" s="1">
        <v>1.5478499999999999</v>
      </c>
      <c r="HU1059" s="1">
        <v>2.4450699999999999</v>
      </c>
      <c r="HV1059" s="1">
        <v>40.732300000000002</v>
      </c>
      <c r="HW1059" s="1">
        <v>13.1076</v>
      </c>
      <c r="HX1059" s="1">
        <v>18</v>
      </c>
      <c r="HY1059" s="1">
        <v>500.61399999999998</v>
      </c>
      <c r="HZ1059" s="1">
        <v>479.03500000000003</v>
      </c>
      <c r="IA1059" s="1">
        <v>26.680900000000001</v>
      </c>
      <c r="IB1059" s="1">
        <v>33.573099999999997</v>
      </c>
      <c r="IC1059" s="1">
        <v>30.000399999999999</v>
      </c>
      <c r="ID1059" s="1">
        <v>33.3874</v>
      </c>
      <c r="IE1059" s="1">
        <v>33.491399999999999</v>
      </c>
      <c r="IF1059" s="1">
        <v>50.671500000000002</v>
      </c>
      <c r="IG1059" s="1">
        <v>38.364400000000003</v>
      </c>
      <c r="IH1059" s="1">
        <v>0</v>
      </c>
      <c r="II1059" s="1">
        <v>26.6708</v>
      </c>
      <c r="IJ1059" s="1">
        <v>1227.17</v>
      </c>
      <c r="IK1059" s="1">
        <v>24.0124</v>
      </c>
      <c r="IL1059" s="1">
        <v>100.248</v>
      </c>
      <c r="IM1059" s="1">
        <v>99.925399999999996</v>
      </c>
      <c r="IN1059" s="1" t="s">
        <v>365</v>
      </c>
    </row>
    <row r="1060" spans="1:248" ht="15.75" customHeight="1" x14ac:dyDescent="0.3">
      <c r="A1060" s="1">
        <v>1044</v>
      </c>
      <c r="B1060" s="1">
        <v>1660411766.5</v>
      </c>
      <c r="C1060" s="1">
        <v>12042.400000095369</v>
      </c>
      <c r="D1060" s="1" t="s">
        <v>2415</v>
      </c>
      <c r="E1060" s="1" t="s">
        <v>2416</v>
      </c>
      <c r="F1060" s="1">
        <v>1</v>
      </c>
      <c r="G1060" s="1" t="s">
        <v>349</v>
      </c>
      <c r="H1060" s="1" t="s">
        <v>350</v>
      </c>
      <c r="I1060" s="1" t="s">
        <v>351</v>
      </c>
      <c r="J1060" s="1" t="s">
        <v>352</v>
      </c>
      <c r="K1060" s="1" t="s">
        <v>1959</v>
      </c>
      <c r="L1060" s="1" t="s">
        <v>349</v>
      </c>
      <c r="M1060" s="1" t="s">
        <v>354</v>
      </c>
      <c r="N1060" s="1">
        <v>1660411758.5</v>
      </c>
      <c r="O1060" s="1">
        <f t="shared" si="136"/>
        <v>2.7274816881751765E-3</v>
      </c>
      <c r="P1060" s="1">
        <f t="shared" si="137"/>
        <v>2.7274816881751764</v>
      </c>
      <c r="Q1060" s="1">
        <f t="shared" si="138"/>
        <v>9.1589590493081587</v>
      </c>
      <c r="R1060" s="1">
        <f t="shared" si="139"/>
        <v>1108.598125</v>
      </c>
      <c r="S1060" s="1">
        <f t="shared" si="140"/>
        <v>960.35258713458325</v>
      </c>
      <c r="T1060" s="1">
        <f t="shared" si="141"/>
        <v>95.563272900972279</v>
      </c>
      <c r="U1060" s="1">
        <f t="shared" si="142"/>
        <v>110.3149682482551</v>
      </c>
      <c r="V1060" s="1">
        <f t="shared" si="143"/>
        <v>0.13208299840755455</v>
      </c>
      <c r="W1060" s="1">
        <f t="shared" si="144"/>
        <v>2.918618912423228</v>
      </c>
      <c r="X1060" s="1">
        <f t="shared" si="145"/>
        <v>0.12884986336298979</v>
      </c>
      <c r="Y1060" s="1">
        <f t="shared" si="146"/>
        <v>8.0815057318801481E-2</v>
      </c>
      <c r="Z1060" s="1">
        <f t="shared" si="147"/>
        <v>321.51495771391876</v>
      </c>
      <c r="AA1060" s="1">
        <f t="shared" si="148"/>
        <v>32.209474468755261</v>
      </c>
      <c r="AB1060" s="1">
        <f t="shared" si="149"/>
        <v>31.810112499999999</v>
      </c>
      <c r="AC1060" s="1">
        <f t="shared" si="150"/>
        <v>4.7240013351303203</v>
      </c>
      <c r="AD1060" s="1">
        <f t="shared" si="151"/>
        <v>59.688518847915176</v>
      </c>
      <c r="AE1060" s="1">
        <f t="shared" si="152"/>
        <v>2.6961487549400149</v>
      </c>
      <c r="AF1060" s="1">
        <f t="shared" si="153"/>
        <v>4.5170307573048234</v>
      </c>
      <c r="AG1060" s="1">
        <f t="shared" si="154"/>
        <v>2.0278525801903053</v>
      </c>
      <c r="AH1060" s="1">
        <f t="shared" si="155"/>
        <v>-120.28194244852529</v>
      </c>
      <c r="AI1060" s="1">
        <f t="shared" si="156"/>
        <v>-124.01428553899083</v>
      </c>
      <c r="AJ1060" s="1">
        <f t="shared" si="157"/>
        <v>-9.5809559747748061</v>
      </c>
      <c r="AK1060" s="1">
        <f t="shared" si="158"/>
        <v>67.637773751627861</v>
      </c>
      <c r="AL1060" s="1">
        <f t="shared" si="159"/>
        <v>40.844035264892391</v>
      </c>
      <c r="AM1060" s="1">
        <f t="shared" si="160"/>
        <v>2.8022238174660634</v>
      </c>
      <c r="AN1060" s="1">
        <f t="shared" si="161"/>
        <v>9.1589590493081587</v>
      </c>
      <c r="AO1060" s="1">
        <v>1215.532085993219</v>
      </c>
      <c r="AP1060" s="1">
        <v>1177.999575757575</v>
      </c>
      <c r="AQ1060" s="1">
        <v>5.1420962884088501</v>
      </c>
      <c r="AR1060" s="1">
        <v>65.016461255683083</v>
      </c>
      <c r="AS1060" s="1">
        <f t="shared" si="162"/>
        <v>2.7274816881751764</v>
      </c>
      <c r="AT1060" s="1">
        <v>23.841788546902599</v>
      </c>
      <c r="AU1060" s="1">
        <v>27.061745454545459</v>
      </c>
      <c r="AV1060" s="1">
        <v>-5.5457368285006508E-3</v>
      </c>
      <c r="AW1060" s="1">
        <v>83.562977856309928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51853.859204729677</v>
      </c>
      <c r="BC1060" s="1">
        <f t="shared" si="166"/>
        <v>1999.996875</v>
      </c>
      <c r="BD1060" s="1">
        <f t="shared" si="167"/>
        <v>1681.1970933750877</v>
      </c>
      <c r="BE1060" s="1">
        <f t="shared" si="168"/>
        <v>0.84059986012482524</v>
      </c>
      <c r="BF1060" s="1">
        <f t="shared" si="169"/>
        <v>0.16075773004091257</v>
      </c>
      <c r="BG1060" s="1">
        <v>6</v>
      </c>
      <c r="BH1060" s="1">
        <v>0.5</v>
      </c>
      <c r="BI1060" s="1" t="s">
        <v>355</v>
      </c>
      <c r="BJ1060" s="1">
        <v>2</v>
      </c>
      <c r="BK1060" s="1" t="b">
        <v>1</v>
      </c>
      <c r="BL1060" s="1">
        <v>1660411758.5</v>
      </c>
      <c r="BM1060" s="1">
        <v>1108.598125</v>
      </c>
      <c r="BN1060" s="1">
        <v>1161.3243749999999</v>
      </c>
      <c r="BO1060" s="1">
        <v>27.094650000000001</v>
      </c>
      <c r="BP1060" s="1">
        <v>23.823987500000001</v>
      </c>
      <c r="BQ1060" s="1">
        <v>1106.265625</v>
      </c>
      <c r="BR1060" s="1">
        <v>27.08619375</v>
      </c>
      <c r="BS1060" s="1">
        <v>500.13693749999999</v>
      </c>
      <c r="BT1060" s="1">
        <v>99.40858750000001</v>
      </c>
      <c r="BU1060" s="1">
        <v>9.9941118750000002E-2</v>
      </c>
      <c r="BV1060" s="1">
        <v>31.021962500000001</v>
      </c>
      <c r="BW1060" s="1">
        <v>31.810112499999999</v>
      </c>
      <c r="BX1060" s="1">
        <v>999.9</v>
      </c>
      <c r="BY1060" s="1">
        <v>0</v>
      </c>
      <c r="BZ1060" s="1">
        <v>0</v>
      </c>
      <c r="CA1060" s="1">
        <v>9996.9437500000004</v>
      </c>
      <c r="CB1060" s="1">
        <v>0</v>
      </c>
      <c r="CC1060" s="1">
        <v>54.473531250000001</v>
      </c>
      <c r="CD1060" s="1">
        <v>-52.726412500000002</v>
      </c>
      <c r="CE1060" s="1">
        <v>1139.471875</v>
      </c>
      <c r="CF1060" s="1">
        <v>1189.6675</v>
      </c>
      <c r="CG1060" s="1">
        <v>3.2706550000000001</v>
      </c>
      <c r="CH1060" s="1">
        <v>1161.3243749999999</v>
      </c>
      <c r="CI1060" s="1">
        <v>23.823987500000001</v>
      </c>
      <c r="CJ1060" s="1">
        <v>2.693441875</v>
      </c>
      <c r="CK1060" s="1">
        <v>2.3683112500000001</v>
      </c>
      <c r="CL1060" s="1">
        <v>22.245149999999999</v>
      </c>
      <c r="CM1060" s="1">
        <v>20.148700000000002</v>
      </c>
      <c r="CN1060" s="1">
        <v>1999.996875</v>
      </c>
      <c r="CO1060" s="1">
        <v>0.98000537499999996</v>
      </c>
      <c r="CP1060" s="1">
        <v>1.9994937500000001E-2</v>
      </c>
      <c r="CQ1060" s="1">
        <v>0</v>
      </c>
      <c r="CR1060" s="1">
        <v>2.5931875</v>
      </c>
      <c r="CS1060" s="1">
        <v>0</v>
      </c>
      <c r="CT1060" s="1">
        <v>29261.85</v>
      </c>
      <c r="CU1060" s="1">
        <v>17412.3125</v>
      </c>
      <c r="CV1060" s="1">
        <v>43.530999999999999</v>
      </c>
      <c r="CW1060" s="1">
        <v>44.625</v>
      </c>
      <c r="CX1060" s="1">
        <v>43.561999999999998</v>
      </c>
      <c r="CY1060" s="1">
        <v>43</v>
      </c>
      <c r="CZ1060" s="1">
        <v>43.436999999999998</v>
      </c>
      <c r="DA1060" s="1">
        <v>1960.006875</v>
      </c>
      <c r="DB1060" s="1">
        <v>39.990625000000009</v>
      </c>
      <c r="DC1060" s="1">
        <v>0</v>
      </c>
      <c r="DD1060" s="1">
        <v>1660411764.5999999</v>
      </c>
      <c r="DE1060" s="1">
        <v>0</v>
      </c>
      <c r="DF1060" s="1">
        <v>1660411308.0999999</v>
      </c>
      <c r="DG1060" s="1" t="s">
        <v>1960</v>
      </c>
      <c r="DH1060" s="1">
        <v>1660411299.5999999</v>
      </c>
      <c r="DI1060" s="1">
        <v>1660411308.0999999</v>
      </c>
      <c r="DJ1060" s="1">
        <v>25</v>
      </c>
      <c r="DK1060" s="1">
        <v>0.20799999999999999</v>
      </c>
      <c r="DL1060" s="1">
        <v>-5.0000000000000001E-3</v>
      </c>
      <c r="DM1060" s="1">
        <v>1.3160000000000001</v>
      </c>
      <c r="DN1060" s="1">
        <v>1.4999999999999999E-2</v>
      </c>
      <c r="DO1060" s="1">
        <v>400</v>
      </c>
      <c r="DP1060" s="1">
        <v>24</v>
      </c>
      <c r="DQ1060" s="1">
        <v>0.34</v>
      </c>
      <c r="DR1060" s="1">
        <v>0.09</v>
      </c>
      <c r="DS1060" s="1">
        <v>8.9045385747215828</v>
      </c>
      <c r="DT1060" s="1">
        <v>0.62282578579420123</v>
      </c>
      <c r="DU1060" s="1">
        <v>0.1179877114067631</v>
      </c>
      <c r="DV1060" s="1">
        <v>0</v>
      </c>
      <c r="DW1060" s="1">
        <v>40.826448401922363</v>
      </c>
      <c r="DX1060" s="1">
        <v>1.772123903367701</v>
      </c>
      <c r="DY1060" s="1">
        <v>0.15649898368686099</v>
      </c>
      <c r="DZ1060" s="1">
        <v>0</v>
      </c>
      <c r="EA1060" s="1">
        <v>-52.735723333333347</v>
      </c>
      <c r="EB1060" s="1">
        <v>-2.6492182424916639</v>
      </c>
      <c r="EC1060" s="1">
        <v>0.21322099596949201</v>
      </c>
      <c r="ED1060" s="1">
        <v>0</v>
      </c>
      <c r="EE1060" s="1">
        <v>962.77678635073175</v>
      </c>
      <c r="EF1060" s="1">
        <v>265.05897570949901</v>
      </c>
      <c r="EG1060" s="1">
        <v>19.18514968571079</v>
      </c>
      <c r="EH1060" s="1">
        <v>0</v>
      </c>
      <c r="EI1060" s="1">
        <v>3.283998749999999</v>
      </c>
      <c r="EJ1060" s="1">
        <v>-0.43064093808630849</v>
      </c>
      <c r="EK1060" s="1">
        <v>4.3793395117728673E-2</v>
      </c>
      <c r="EL1060" s="1">
        <v>0</v>
      </c>
      <c r="EM1060" s="1">
        <v>2.027533552269742</v>
      </c>
      <c r="EN1060" s="1">
        <v>2.9569263048280399E-3</v>
      </c>
      <c r="EO1060" s="1">
        <v>1.2555002233004149E-3</v>
      </c>
      <c r="EP1060" s="1">
        <v>1</v>
      </c>
      <c r="EQ1060" s="1">
        <v>1</v>
      </c>
      <c r="ER1060" s="1">
        <v>6</v>
      </c>
      <c r="ES1060" s="1" t="s">
        <v>433</v>
      </c>
      <c r="ET1060" s="1">
        <v>2.9409700000000001</v>
      </c>
      <c r="EU1060" s="1">
        <v>2.8012899999999998</v>
      </c>
      <c r="EV1060" s="1">
        <v>0.18115200000000001</v>
      </c>
      <c r="EW1060" s="1">
        <v>0.18629299999999999</v>
      </c>
      <c r="EX1060" s="1">
        <v>0.116843</v>
      </c>
      <c r="EY1060" s="1">
        <v>0.10702</v>
      </c>
      <c r="EZ1060" s="1">
        <v>16731.5</v>
      </c>
      <c r="FA1060" s="1">
        <v>17429.400000000001</v>
      </c>
      <c r="FB1060" s="1">
        <v>23773.1</v>
      </c>
      <c r="FC1060" s="1">
        <v>24939.9</v>
      </c>
      <c r="FD1060" s="1">
        <v>33616.1</v>
      </c>
      <c r="FE1060" s="1">
        <v>35572</v>
      </c>
      <c r="FF1060" s="1">
        <v>43356.6</v>
      </c>
      <c r="FG1060" s="1">
        <v>46109</v>
      </c>
      <c r="FH1060" s="1">
        <v>1.9439500000000001</v>
      </c>
      <c r="FI1060" s="1">
        <v>1.8121799999999999</v>
      </c>
      <c r="FJ1060" s="1">
        <v>0.10351100000000001</v>
      </c>
      <c r="FK1060" s="1">
        <v>0</v>
      </c>
      <c r="FL1060" s="1">
        <v>30.1295</v>
      </c>
      <c r="FM1060" s="1">
        <v>999.9</v>
      </c>
      <c r="FN1060" s="1">
        <v>57.6</v>
      </c>
      <c r="FO1060" s="1">
        <v>37.4</v>
      </c>
      <c r="FP1060" s="1">
        <v>37.338099999999997</v>
      </c>
      <c r="FQ1060" s="1">
        <v>63.556199999999997</v>
      </c>
      <c r="FR1060" s="1">
        <v>25.845400000000001</v>
      </c>
      <c r="FS1060" s="1">
        <v>1</v>
      </c>
      <c r="FT1060" s="1">
        <v>0.52737000000000001</v>
      </c>
      <c r="FU1060" s="1">
        <v>2.62616</v>
      </c>
      <c r="FV1060" s="1">
        <v>20.301300000000001</v>
      </c>
      <c r="FW1060" s="1">
        <v>5.2115999999999998</v>
      </c>
      <c r="FX1060" s="1">
        <v>11.9063</v>
      </c>
      <c r="FY1060" s="1">
        <v>5.00265</v>
      </c>
      <c r="FZ1060" s="1">
        <v>3.2906499999999999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1.85975</v>
      </c>
      <c r="GF1060" s="1">
        <v>1.8547899999999999</v>
      </c>
      <c r="GG1060" s="1">
        <v>1.8579399999999999</v>
      </c>
      <c r="GH1060" s="1">
        <v>1.8563799999999999</v>
      </c>
      <c r="GI1060" s="1">
        <v>1.8551800000000001</v>
      </c>
      <c r="GJ1060" s="1">
        <v>1.8548</v>
      </c>
      <c r="GK1060" s="1">
        <v>1.85364</v>
      </c>
      <c r="GL1060" s="1">
        <v>1.8565700000000001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</v>
      </c>
      <c r="GX1060" s="1">
        <v>100</v>
      </c>
      <c r="GY1060" s="1">
        <v>100</v>
      </c>
      <c r="GZ1060" s="1">
        <v>2.37</v>
      </c>
      <c r="HA1060" s="1">
        <v>8.6E-3</v>
      </c>
      <c r="HB1060" s="1">
        <v>0.36341150857684917</v>
      </c>
      <c r="HC1060" s="1">
        <v>2.8098669343081611E-3</v>
      </c>
      <c r="HD1060" s="1">
        <v>-1.127031966113555E-6</v>
      </c>
      <c r="HE1060" s="1">
        <v>1.768598670541231E-10</v>
      </c>
      <c r="HF1060" s="1">
        <v>-7.1736991530500657E-2</v>
      </c>
      <c r="HG1060" s="1">
        <v>1.081145868756639E-2</v>
      </c>
      <c r="HH1060" s="1">
        <v>-3.689364805754238E-4</v>
      </c>
      <c r="HI1060" s="1">
        <v>2.919854880483278E-6</v>
      </c>
      <c r="HJ1060" s="1">
        <v>2</v>
      </c>
      <c r="HK1060" s="1">
        <v>2136</v>
      </c>
      <c r="HL1060" s="1">
        <v>3</v>
      </c>
      <c r="HM1060" s="1">
        <v>30</v>
      </c>
      <c r="HN1060" s="1">
        <v>7.8</v>
      </c>
      <c r="HO1060" s="1">
        <v>7.6</v>
      </c>
      <c r="HP1060" s="1">
        <v>2.5378400000000001</v>
      </c>
      <c r="HQ1060" s="1">
        <v>2.323</v>
      </c>
      <c r="HR1060" s="1">
        <v>1.4978</v>
      </c>
      <c r="HS1060" s="1">
        <v>2.3010299999999999</v>
      </c>
      <c r="HT1060" s="1">
        <v>1.5478499999999999</v>
      </c>
      <c r="HU1060" s="1">
        <v>2.32422</v>
      </c>
      <c r="HV1060" s="1">
        <v>40.732300000000002</v>
      </c>
      <c r="HW1060" s="1">
        <v>13.0901</v>
      </c>
      <c r="HX1060" s="1">
        <v>18</v>
      </c>
      <c r="HY1060" s="1">
        <v>500.55700000000002</v>
      </c>
      <c r="HZ1060" s="1">
        <v>479.11700000000002</v>
      </c>
      <c r="IA1060" s="1">
        <v>26.6751</v>
      </c>
      <c r="IB1060" s="1">
        <v>33.573799999999999</v>
      </c>
      <c r="IC1060" s="1">
        <v>30.000399999999999</v>
      </c>
      <c r="ID1060" s="1">
        <v>33.388100000000001</v>
      </c>
      <c r="IE1060" s="1">
        <v>33.491399999999999</v>
      </c>
      <c r="IF1060" s="1">
        <v>50.789700000000003</v>
      </c>
      <c r="IG1060" s="1">
        <v>38.364400000000003</v>
      </c>
      <c r="IH1060" s="1">
        <v>0</v>
      </c>
      <c r="II1060" s="1">
        <v>26.6708</v>
      </c>
      <c r="IJ1060" s="1">
        <v>1227.17</v>
      </c>
      <c r="IK1060" s="1">
        <v>24.0274</v>
      </c>
      <c r="IL1060" s="1">
        <v>100.248</v>
      </c>
      <c r="IM1060" s="1">
        <v>99.925600000000003</v>
      </c>
      <c r="IN1060" s="1" t="s">
        <v>365</v>
      </c>
    </row>
    <row r="1061" spans="1:248" ht="15.75" customHeight="1" x14ac:dyDescent="0.3">
      <c r="A1061" s="1">
        <v>1045</v>
      </c>
      <c r="B1061" s="1">
        <v>1660411767.5</v>
      </c>
      <c r="C1061" s="1">
        <v>12043.400000095369</v>
      </c>
      <c r="D1061" s="1" t="s">
        <v>2417</v>
      </c>
      <c r="E1061" s="1" t="s">
        <v>2418</v>
      </c>
      <c r="F1061" s="1">
        <v>1</v>
      </c>
      <c r="G1061" s="1" t="s">
        <v>349</v>
      </c>
      <c r="H1061" s="1" t="s">
        <v>350</v>
      </c>
      <c r="I1061" s="1" t="s">
        <v>351</v>
      </c>
      <c r="J1061" s="1" t="s">
        <v>352</v>
      </c>
      <c r="K1061" s="1" t="s">
        <v>1959</v>
      </c>
      <c r="L1061" s="1" t="s">
        <v>349</v>
      </c>
      <c r="M1061" s="1" t="s">
        <v>354</v>
      </c>
      <c r="N1061" s="1">
        <v>1660411760</v>
      </c>
      <c r="O1061" s="1">
        <f t="shared" si="136"/>
        <v>2.7332153026862643E-3</v>
      </c>
      <c r="P1061" s="1">
        <f t="shared" si="137"/>
        <v>2.7332153026862644</v>
      </c>
      <c r="Q1061" s="1">
        <f t="shared" si="138"/>
        <v>8.998879107577137</v>
      </c>
      <c r="R1061" s="1">
        <f t="shared" si="139"/>
        <v>1116.1073333333329</v>
      </c>
      <c r="S1061" s="1">
        <f t="shared" si="140"/>
        <v>969.7607382920346</v>
      </c>
      <c r="T1061" s="1">
        <f t="shared" si="141"/>
        <v>96.499361683640288</v>
      </c>
      <c r="U1061" s="1">
        <f t="shared" si="142"/>
        <v>111.06208055688742</v>
      </c>
      <c r="V1061" s="1">
        <f t="shared" si="143"/>
        <v>0.13233888947321845</v>
      </c>
      <c r="W1061" s="1">
        <f t="shared" si="144"/>
        <v>2.9186543057742567</v>
      </c>
      <c r="X1061" s="1">
        <f t="shared" si="145"/>
        <v>0.12909341896807613</v>
      </c>
      <c r="Y1061" s="1">
        <f t="shared" si="146"/>
        <v>8.0968350309816736E-2</v>
      </c>
      <c r="Z1061" s="1">
        <f t="shared" si="147"/>
        <v>321.51641642818271</v>
      </c>
      <c r="AA1061" s="1">
        <f t="shared" si="148"/>
        <v>32.207495498454634</v>
      </c>
      <c r="AB1061" s="1">
        <f t="shared" si="149"/>
        <v>31.809239999999999</v>
      </c>
      <c r="AC1061" s="1">
        <f t="shared" si="150"/>
        <v>4.7237677251747838</v>
      </c>
      <c r="AD1061" s="1">
        <f t="shared" si="151"/>
        <v>59.675329710523982</v>
      </c>
      <c r="AE1061" s="1">
        <f t="shared" si="152"/>
        <v>2.6954788531216578</v>
      </c>
      <c r="AF1061" s="1">
        <f t="shared" si="153"/>
        <v>4.5169065109434987</v>
      </c>
      <c r="AG1061" s="1">
        <f t="shared" si="154"/>
        <v>2.028288872053126</v>
      </c>
      <c r="AH1061" s="1">
        <f t="shared" si="155"/>
        <v>-120.53479484846426</v>
      </c>
      <c r="AI1061" s="1">
        <f t="shared" si="156"/>
        <v>-123.95442273730245</v>
      </c>
      <c r="AJ1061" s="1">
        <f t="shared" si="157"/>
        <v>-9.5761510801943679</v>
      </c>
      <c r="AK1061" s="1">
        <f t="shared" si="158"/>
        <v>67.451047762221606</v>
      </c>
      <c r="AL1061" s="1">
        <f t="shared" si="159"/>
        <v>40.868289802696488</v>
      </c>
      <c r="AM1061" s="1">
        <f t="shared" si="160"/>
        <v>2.7914624156748484</v>
      </c>
      <c r="AN1061" s="1">
        <f t="shared" si="161"/>
        <v>8.998879107577137</v>
      </c>
      <c r="AO1061" s="1">
        <v>1220.6878457341691</v>
      </c>
      <c r="AP1061" s="1">
        <v>1183.20903030303</v>
      </c>
      <c r="AQ1061" s="1">
        <v>5.1700968242925551</v>
      </c>
      <c r="AR1061" s="1">
        <v>65.016461255683083</v>
      </c>
      <c r="AS1061" s="1">
        <f t="shared" si="162"/>
        <v>2.7332153026862644</v>
      </c>
      <c r="AT1061" s="1">
        <v>23.854354095101439</v>
      </c>
      <c r="AU1061" s="1">
        <v>27.059695151515129</v>
      </c>
      <c r="AV1061" s="1">
        <v>-2.3020598057549701E-3</v>
      </c>
      <c r="AW1061" s="1">
        <v>83.562977856309928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51854.944756855402</v>
      </c>
      <c r="BC1061" s="1">
        <f t="shared" si="166"/>
        <v>2000.0060000000001</v>
      </c>
      <c r="BD1061" s="1">
        <f t="shared" si="167"/>
        <v>1681.204759600095</v>
      </c>
      <c r="BE1061" s="1">
        <f t="shared" si="168"/>
        <v>0.84059985800047343</v>
      </c>
      <c r="BF1061" s="1">
        <f t="shared" si="169"/>
        <v>0.16075772594091353</v>
      </c>
      <c r="BG1061" s="1">
        <v>6</v>
      </c>
      <c r="BH1061" s="1">
        <v>0.5</v>
      </c>
      <c r="BI1061" s="1" t="s">
        <v>355</v>
      </c>
      <c r="BJ1061" s="1">
        <v>2</v>
      </c>
      <c r="BK1061" s="1" t="b">
        <v>1</v>
      </c>
      <c r="BL1061" s="1">
        <v>1660411760</v>
      </c>
      <c r="BM1061" s="1">
        <v>1116.1073333333329</v>
      </c>
      <c r="BN1061" s="1">
        <v>1168.873333333333</v>
      </c>
      <c r="BO1061" s="1">
        <v>27.087946666666671</v>
      </c>
      <c r="BP1061" s="1">
        <v>23.82983333333333</v>
      </c>
      <c r="BQ1061" s="1">
        <v>1113.768</v>
      </c>
      <c r="BR1061" s="1">
        <v>27.079460000000001</v>
      </c>
      <c r="BS1061" s="1">
        <v>500.13866666666661</v>
      </c>
      <c r="BT1061" s="1">
        <v>99.408479999999997</v>
      </c>
      <c r="BU1061" s="1">
        <v>9.9942926666666668E-2</v>
      </c>
      <c r="BV1061" s="1">
        <v>31.02148</v>
      </c>
      <c r="BW1061" s="1">
        <v>31.809239999999999</v>
      </c>
      <c r="BX1061" s="1">
        <v>999.89999999999986</v>
      </c>
      <c r="BY1061" s="1">
        <v>0</v>
      </c>
      <c r="BZ1061" s="1">
        <v>0</v>
      </c>
      <c r="CA1061" s="1">
        <v>9997.1566666666677</v>
      </c>
      <c r="CB1061" s="1">
        <v>0</v>
      </c>
      <c r="CC1061" s="1">
        <v>54.25063333333334</v>
      </c>
      <c r="CD1061" s="1">
        <v>-52.765906666666659</v>
      </c>
      <c r="CE1061" s="1">
        <v>1147.182</v>
      </c>
      <c r="CF1061" s="1">
        <v>1197.4073333333331</v>
      </c>
      <c r="CG1061" s="1">
        <v>3.2581013333333342</v>
      </c>
      <c r="CH1061" s="1">
        <v>1168.873333333333</v>
      </c>
      <c r="CI1061" s="1">
        <v>23.82983333333333</v>
      </c>
      <c r="CJ1061" s="1">
        <v>2.692771333333333</v>
      </c>
      <c r="CK1061" s="1">
        <v>2.3688893333333341</v>
      </c>
      <c r="CL1061" s="1">
        <v>22.241060000000001</v>
      </c>
      <c r="CM1061" s="1">
        <v>20.152646666666669</v>
      </c>
      <c r="CN1061" s="1">
        <v>2000.0060000000001</v>
      </c>
      <c r="CO1061" s="1">
        <v>0.98000540000000003</v>
      </c>
      <c r="CP1061" s="1">
        <v>1.9994899999999999E-2</v>
      </c>
      <c r="CQ1061" s="1">
        <v>0</v>
      </c>
      <c r="CR1061" s="1">
        <v>2.511133333333333</v>
      </c>
      <c r="CS1061" s="1">
        <v>0</v>
      </c>
      <c r="CT1061" s="1">
        <v>29266.293333333331</v>
      </c>
      <c r="CU1061" s="1">
        <v>17412.39333333333</v>
      </c>
      <c r="CV1061" s="1">
        <v>43.533066666666663</v>
      </c>
      <c r="CW1061" s="1">
        <v>44.625</v>
      </c>
      <c r="CX1061" s="1">
        <v>43.561999999999998</v>
      </c>
      <c r="CY1061" s="1">
        <v>42.995800000000003</v>
      </c>
      <c r="CZ1061" s="1">
        <v>43.436999999999998</v>
      </c>
      <c r="DA1061" s="1">
        <v>1960.0160000000001</v>
      </c>
      <c r="DB1061" s="1">
        <v>39.990666666666677</v>
      </c>
      <c r="DC1061" s="1">
        <v>0</v>
      </c>
      <c r="DD1061" s="1">
        <v>1660411765.8</v>
      </c>
      <c r="DE1061" s="1">
        <v>0</v>
      </c>
      <c r="DF1061" s="1">
        <v>1660411308.0999999</v>
      </c>
      <c r="DG1061" s="1" t="s">
        <v>1960</v>
      </c>
      <c r="DH1061" s="1">
        <v>1660411299.5999999</v>
      </c>
      <c r="DI1061" s="1">
        <v>1660411308.0999999</v>
      </c>
      <c r="DJ1061" s="1">
        <v>25</v>
      </c>
      <c r="DK1061" s="1">
        <v>0.20799999999999999</v>
      </c>
      <c r="DL1061" s="1">
        <v>-5.0000000000000001E-3</v>
      </c>
      <c r="DM1061" s="1">
        <v>1.3160000000000001</v>
      </c>
      <c r="DN1061" s="1">
        <v>1.4999999999999999E-2</v>
      </c>
      <c r="DO1061" s="1">
        <v>400</v>
      </c>
      <c r="DP1061" s="1">
        <v>24</v>
      </c>
      <c r="DQ1061" s="1">
        <v>0.34</v>
      </c>
      <c r="DR1061" s="1">
        <v>0.09</v>
      </c>
      <c r="DS1061" s="1">
        <v>8.9278856860145037</v>
      </c>
      <c r="DT1061" s="1">
        <v>1.055006929442545</v>
      </c>
      <c r="DU1061" s="1">
        <v>0.13759703215834601</v>
      </c>
      <c r="DV1061" s="1">
        <v>0</v>
      </c>
      <c r="DW1061" s="1">
        <v>40.855276644653998</v>
      </c>
      <c r="DX1061" s="1">
        <v>1.8121512275606051</v>
      </c>
      <c r="DY1061" s="1">
        <v>0.16163460861934431</v>
      </c>
      <c r="DZ1061" s="1">
        <v>0</v>
      </c>
      <c r="EA1061" s="1">
        <v>-52.763133333333343</v>
      </c>
      <c r="EB1061" s="1">
        <v>-2.5122634037817528</v>
      </c>
      <c r="EC1061" s="1">
        <v>0.20766525200160171</v>
      </c>
      <c r="ED1061" s="1">
        <v>0</v>
      </c>
      <c r="EE1061" s="1">
        <v>968.13177190446061</v>
      </c>
      <c r="EF1061" s="1">
        <v>257.88865375865191</v>
      </c>
      <c r="EG1061" s="1">
        <v>19.293904057576569</v>
      </c>
      <c r="EH1061" s="1">
        <v>0</v>
      </c>
      <c r="EI1061" s="1">
        <v>3.2765402499999992</v>
      </c>
      <c r="EJ1061" s="1">
        <v>-0.47064596622889943</v>
      </c>
      <c r="EK1061" s="1">
        <v>4.7428012476146447E-2</v>
      </c>
      <c r="EL1061" s="1">
        <v>0</v>
      </c>
      <c r="EM1061" s="1">
        <v>2.0280382218660931</v>
      </c>
      <c r="EN1061" s="1">
        <v>6.0906925525957417E-3</v>
      </c>
      <c r="EO1061" s="1">
        <v>1.4594907189146931E-3</v>
      </c>
      <c r="EP1061" s="1">
        <v>1</v>
      </c>
      <c r="EQ1061" s="1">
        <v>1</v>
      </c>
      <c r="ER1061" s="1">
        <v>6</v>
      </c>
      <c r="ES1061" s="1" t="s">
        <v>433</v>
      </c>
      <c r="ET1061" s="1">
        <v>2.9411700000000001</v>
      </c>
      <c r="EU1061" s="1">
        <v>2.8012999999999999</v>
      </c>
      <c r="EV1061" s="1">
        <v>0.181646</v>
      </c>
      <c r="EW1061" s="1">
        <v>0.18676300000000001</v>
      </c>
      <c r="EX1061" s="1">
        <v>0.116838</v>
      </c>
      <c r="EY1061" s="1">
        <v>0.10707800000000001</v>
      </c>
      <c r="EZ1061" s="1">
        <v>16721.5</v>
      </c>
      <c r="FA1061" s="1">
        <v>17419.2</v>
      </c>
      <c r="FB1061" s="1">
        <v>23773.200000000001</v>
      </c>
      <c r="FC1061" s="1">
        <v>24939.8</v>
      </c>
      <c r="FD1061" s="1">
        <v>33616.5</v>
      </c>
      <c r="FE1061" s="1">
        <v>35569.800000000003</v>
      </c>
      <c r="FF1061" s="1">
        <v>43356.9</v>
      </c>
      <c r="FG1061" s="1">
        <v>46109.1</v>
      </c>
      <c r="FH1061" s="1">
        <v>1.9442200000000001</v>
      </c>
      <c r="FI1061" s="1">
        <v>1.8120799999999999</v>
      </c>
      <c r="FJ1061" s="1">
        <v>0.10359699999999999</v>
      </c>
      <c r="FK1061" s="1">
        <v>0</v>
      </c>
      <c r="FL1061" s="1">
        <v>30.130099999999999</v>
      </c>
      <c r="FM1061" s="1">
        <v>999.9</v>
      </c>
      <c r="FN1061" s="1">
        <v>57.7</v>
      </c>
      <c r="FO1061" s="1">
        <v>37.4</v>
      </c>
      <c r="FP1061" s="1">
        <v>37.401699999999998</v>
      </c>
      <c r="FQ1061" s="1">
        <v>63.5762</v>
      </c>
      <c r="FR1061" s="1">
        <v>26.366199999999999</v>
      </c>
      <c r="FS1061" s="1">
        <v>1</v>
      </c>
      <c r="FT1061" s="1">
        <v>0.52735299999999996</v>
      </c>
      <c r="FU1061" s="1">
        <v>2.6105499999999999</v>
      </c>
      <c r="FV1061" s="1">
        <v>20.301600000000001</v>
      </c>
      <c r="FW1061" s="1">
        <v>5.2122000000000002</v>
      </c>
      <c r="FX1061" s="1">
        <v>11.906499999999999</v>
      </c>
      <c r="FY1061" s="1">
        <v>5.00265</v>
      </c>
      <c r="FZ1061" s="1">
        <v>3.2907000000000002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1.85975</v>
      </c>
      <c r="GF1061" s="1">
        <v>1.85477</v>
      </c>
      <c r="GG1061" s="1">
        <v>1.8579399999999999</v>
      </c>
      <c r="GH1061" s="1">
        <v>1.8563799999999999</v>
      </c>
      <c r="GI1061" s="1">
        <v>1.8551800000000001</v>
      </c>
      <c r="GJ1061" s="1">
        <v>1.8548</v>
      </c>
      <c r="GK1061" s="1">
        <v>1.85364</v>
      </c>
      <c r="GL1061" s="1">
        <v>1.8565700000000001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</v>
      </c>
      <c r="GX1061" s="1">
        <v>100</v>
      </c>
      <c r="GY1061" s="1">
        <v>100</v>
      </c>
      <c r="GZ1061" s="1">
        <v>2.37</v>
      </c>
      <c r="HA1061" s="1">
        <v>8.5000000000000006E-3</v>
      </c>
      <c r="HB1061" s="1">
        <v>0.36341150857684917</v>
      </c>
      <c r="HC1061" s="1">
        <v>2.8098669343081611E-3</v>
      </c>
      <c r="HD1061" s="1">
        <v>-1.127031966113555E-6</v>
      </c>
      <c r="HE1061" s="1">
        <v>1.768598670541231E-10</v>
      </c>
      <c r="HF1061" s="1">
        <v>-7.1736991530500657E-2</v>
      </c>
      <c r="HG1061" s="1">
        <v>1.081145868756639E-2</v>
      </c>
      <c r="HH1061" s="1">
        <v>-3.689364805754238E-4</v>
      </c>
      <c r="HI1061" s="1">
        <v>2.919854880483278E-6</v>
      </c>
      <c r="HJ1061" s="1">
        <v>2</v>
      </c>
      <c r="HK1061" s="1">
        <v>2136</v>
      </c>
      <c r="HL1061" s="1">
        <v>3</v>
      </c>
      <c r="HM1061" s="1">
        <v>30</v>
      </c>
      <c r="HN1061" s="1">
        <v>7.8</v>
      </c>
      <c r="HO1061" s="1">
        <v>7.7</v>
      </c>
      <c r="HP1061" s="1">
        <v>2.5488300000000002</v>
      </c>
      <c r="HQ1061" s="1">
        <v>2.32056</v>
      </c>
      <c r="HR1061" s="1">
        <v>1.4978</v>
      </c>
      <c r="HS1061" s="1">
        <v>2.3010299999999999</v>
      </c>
      <c r="HT1061" s="1">
        <v>1.5478499999999999</v>
      </c>
      <c r="HU1061" s="1">
        <v>2.31812</v>
      </c>
      <c r="HV1061" s="1">
        <v>40.732300000000002</v>
      </c>
      <c r="HW1061" s="1">
        <v>13.098800000000001</v>
      </c>
      <c r="HX1061" s="1">
        <v>18</v>
      </c>
      <c r="HY1061" s="1">
        <v>500.73</v>
      </c>
      <c r="HZ1061" s="1">
        <v>479.05200000000002</v>
      </c>
      <c r="IA1061" s="1">
        <v>26.669899999999998</v>
      </c>
      <c r="IB1061" s="1">
        <v>33.5745</v>
      </c>
      <c r="IC1061" s="1">
        <v>30.000399999999999</v>
      </c>
      <c r="ID1061" s="1">
        <v>33.388800000000003</v>
      </c>
      <c r="IE1061" s="1">
        <v>33.491399999999999</v>
      </c>
      <c r="IF1061" s="1">
        <v>51.027299999999997</v>
      </c>
      <c r="IG1061" s="1">
        <v>38.364400000000003</v>
      </c>
      <c r="IH1061" s="1">
        <v>0</v>
      </c>
      <c r="II1061" s="1">
        <v>26.6523</v>
      </c>
      <c r="IJ1061" s="1">
        <v>1237.56</v>
      </c>
      <c r="IK1061" s="1">
        <v>24.036100000000001</v>
      </c>
      <c r="IL1061" s="1">
        <v>100.249</v>
      </c>
      <c r="IM1061" s="1">
        <v>99.9255</v>
      </c>
      <c r="IN1061" s="1" t="s">
        <v>365</v>
      </c>
    </row>
    <row r="1062" spans="1:248" ht="15.75" customHeight="1" x14ac:dyDescent="0.3">
      <c r="A1062" s="1">
        <v>1046</v>
      </c>
      <c r="B1062" s="1">
        <v>1660411768.5</v>
      </c>
      <c r="C1062" s="1">
        <v>12044.400000095369</v>
      </c>
      <c r="D1062" s="1" t="s">
        <v>2419</v>
      </c>
      <c r="E1062" s="1" t="s">
        <v>2420</v>
      </c>
      <c r="F1062" s="1">
        <v>1</v>
      </c>
      <c r="G1062" s="1" t="s">
        <v>349</v>
      </c>
      <c r="H1062" s="1" t="s">
        <v>350</v>
      </c>
      <c r="I1062" s="1" t="s">
        <v>351</v>
      </c>
      <c r="J1062" s="1" t="s">
        <v>352</v>
      </c>
      <c r="K1062" s="1" t="s">
        <v>1959</v>
      </c>
      <c r="L1062" s="1" t="s">
        <v>349</v>
      </c>
      <c r="M1062" s="1" t="s">
        <v>354</v>
      </c>
      <c r="N1062" s="1">
        <v>1660411760.5</v>
      </c>
      <c r="O1062" s="1">
        <f t="shared" si="136"/>
        <v>2.7300999927220653E-3</v>
      </c>
      <c r="P1062" s="1">
        <f t="shared" si="137"/>
        <v>2.7300999927220655</v>
      </c>
      <c r="Q1062" s="1">
        <f t="shared" si="138"/>
        <v>8.8768900841331995</v>
      </c>
      <c r="R1062" s="1">
        <f t="shared" si="139"/>
        <v>1118.6156249999999</v>
      </c>
      <c r="S1062" s="1">
        <f t="shared" si="140"/>
        <v>973.524198062143</v>
      </c>
      <c r="T1062" s="1">
        <f t="shared" si="141"/>
        <v>96.873834160471475</v>
      </c>
      <c r="U1062" s="1">
        <f t="shared" si="142"/>
        <v>111.31164973738528</v>
      </c>
      <c r="V1062" s="1">
        <f t="shared" si="143"/>
        <v>0.13216566522705797</v>
      </c>
      <c r="W1062" s="1">
        <f t="shared" si="144"/>
        <v>2.91872670846656</v>
      </c>
      <c r="X1062" s="1">
        <f t="shared" si="145"/>
        <v>0.12892865169196163</v>
      </c>
      <c r="Y1062" s="1">
        <f t="shared" si="146"/>
        <v>8.0864636799086079E-2</v>
      </c>
      <c r="Z1062" s="1">
        <f t="shared" si="147"/>
        <v>321.5183492139264</v>
      </c>
      <c r="AA1062" s="1">
        <f t="shared" si="148"/>
        <v>32.207779470148395</v>
      </c>
      <c r="AB1062" s="1">
        <f t="shared" si="149"/>
        <v>31.809574999999999</v>
      </c>
      <c r="AC1062" s="1">
        <f t="shared" si="150"/>
        <v>4.7238574194982403</v>
      </c>
      <c r="AD1062" s="1">
        <f t="shared" si="151"/>
        <v>59.672903576262591</v>
      </c>
      <c r="AE1062" s="1">
        <f t="shared" si="152"/>
        <v>2.6952907096795884</v>
      </c>
      <c r="AF1062" s="1">
        <f t="shared" si="153"/>
        <v>4.5167748645496673</v>
      </c>
      <c r="AG1062" s="1">
        <f t="shared" si="154"/>
        <v>2.0285667098186519</v>
      </c>
      <c r="AH1062" s="1">
        <f t="shared" si="155"/>
        <v>-120.39740967904308</v>
      </c>
      <c r="AI1062" s="1">
        <f t="shared" si="156"/>
        <v>-124.09065881534526</v>
      </c>
      <c r="AJ1062" s="1">
        <f t="shared" si="157"/>
        <v>-9.5864299551447569</v>
      </c>
      <c r="AK1062" s="1">
        <f t="shared" si="158"/>
        <v>67.443850764393304</v>
      </c>
      <c r="AL1062" s="1">
        <f t="shared" si="159"/>
        <v>40.868760778087108</v>
      </c>
      <c r="AM1062" s="1">
        <f t="shared" si="160"/>
        <v>2.7859554877043657</v>
      </c>
      <c r="AN1062" s="1">
        <f t="shared" si="161"/>
        <v>8.8768900841331995</v>
      </c>
      <c r="AO1062" s="1">
        <v>1225.7957040761489</v>
      </c>
      <c r="AP1062" s="1">
        <v>1188.3974545454539</v>
      </c>
      <c r="AQ1062" s="1">
        <v>5.1836612327379683</v>
      </c>
      <c r="AR1062" s="1">
        <v>65.016461255683083</v>
      </c>
      <c r="AS1062" s="1">
        <f t="shared" si="162"/>
        <v>2.7300999927220655</v>
      </c>
      <c r="AT1062" s="1">
        <v>23.86261484242992</v>
      </c>
      <c r="AU1062" s="1">
        <v>27.058003636363619</v>
      </c>
      <c r="AV1062" s="1">
        <v>-1.3402296552186129E-3</v>
      </c>
      <c r="AW1062" s="1">
        <v>83.562977856309928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51857.08861339849</v>
      </c>
      <c r="BC1062" s="1">
        <f t="shared" si="166"/>
        <v>2000.0181250000001</v>
      </c>
      <c r="BD1062" s="1">
        <f t="shared" si="167"/>
        <v>1681.2149433750913</v>
      </c>
      <c r="BE1062" s="1">
        <f t="shared" si="168"/>
        <v>0.84059985375137103</v>
      </c>
      <c r="BF1062" s="1">
        <f t="shared" si="169"/>
        <v>0.16075771774014619</v>
      </c>
      <c r="BG1062" s="1">
        <v>6</v>
      </c>
      <c r="BH1062" s="1">
        <v>0.5</v>
      </c>
      <c r="BI1062" s="1" t="s">
        <v>355</v>
      </c>
      <c r="BJ1062" s="1">
        <v>2</v>
      </c>
      <c r="BK1062" s="1" t="b">
        <v>1</v>
      </c>
      <c r="BL1062" s="1">
        <v>1660411760.5</v>
      </c>
      <c r="BM1062" s="1">
        <v>1118.6156249999999</v>
      </c>
      <c r="BN1062" s="1">
        <v>1171.3831250000001</v>
      </c>
      <c r="BO1062" s="1">
        <v>27.086062500000001</v>
      </c>
      <c r="BP1062" s="1">
        <v>23.834375000000001</v>
      </c>
      <c r="BQ1062" s="1">
        <v>1116.2737500000001</v>
      </c>
      <c r="BR1062" s="1">
        <v>27.077575</v>
      </c>
      <c r="BS1062" s="1">
        <v>500.13937499999997</v>
      </c>
      <c r="BT1062" s="1">
        <v>99.408462499999999</v>
      </c>
      <c r="BU1062" s="1">
        <v>9.9936318750000003E-2</v>
      </c>
      <c r="BV1062" s="1">
        <v>31.020968750000002</v>
      </c>
      <c r="BW1062" s="1">
        <v>31.809574999999999</v>
      </c>
      <c r="BX1062" s="1">
        <v>999.9</v>
      </c>
      <c r="BY1062" s="1">
        <v>0</v>
      </c>
      <c r="BZ1062" s="1">
        <v>0</v>
      </c>
      <c r="CA1062" s="1">
        <v>9997.5718750000015</v>
      </c>
      <c r="CB1062" s="1">
        <v>0</v>
      </c>
      <c r="CC1062" s="1">
        <v>54.2582375</v>
      </c>
      <c r="CD1062" s="1">
        <v>-52.767325</v>
      </c>
      <c r="CE1062" s="1">
        <v>1149.7574999999999</v>
      </c>
      <c r="CF1062" s="1">
        <v>1199.9837500000001</v>
      </c>
      <c r="CG1062" s="1">
        <v>3.2516756249999998</v>
      </c>
      <c r="CH1062" s="1">
        <v>1171.3831250000001</v>
      </c>
      <c r="CI1062" s="1">
        <v>23.834375000000001</v>
      </c>
      <c r="CJ1062" s="1">
        <v>2.6925837499999998</v>
      </c>
      <c r="CK1062" s="1">
        <v>2.369340625</v>
      </c>
      <c r="CL1062" s="1">
        <v>22.239918750000001</v>
      </c>
      <c r="CM1062" s="1">
        <v>20.155725</v>
      </c>
      <c r="CN1062" s="1">
        <v>2000.0181250000001</v>
      </c>
      <c r="CO1062" s="1">
        <v>0.98000549999999997</v>
      </c>
      <c r="CP1062" s="1">
        <v>1.9994749999999999E-2</v>
      </c>
      <c r="CQ1062" s="1">
        <v>0</v>
      </c>
      <c r="CR1062" s="1">
        <v>2.6245625000000001</v>
      </c>
      <c r="CS1062" s="1">
        <v>0</v>
      </c>
      <c r="CT1062" s="1">
        <v>29267.631249999999</v>
      </c>
      <c r="CU1062" s="1">
        <v>17412.5</v>
      </c>
      <c r="CV1062" s="1">
        <v>43.534875</v>
      </c>
      <c r="CW1062" s="1">
        <v>44.625</v>
      </c>
      <c r="CX1062" s="1">
        <v>43.561999999999998</v>
      </c>
      <c r="CY1062" s="1">
        <v>42.992125000000001</v>
      </c>
      <c r="CZ1062" s="1">
        <v>43.436999999999998</v>
      </c>
      <c r="DA1062" s="1">
        <v>1960.028125</v>
      </c>
      <c r="DB1062" s="1">
        <v>39.990625000000009</v>
      </c>
      <c r="DC1062" s="1">
        <v>0</v>
      </c>
      <c r="DD1062" s="1">
        <v>1660411767</v>
      </c>
      <c r="DE1062" s="1">
        <v>0</v>
      </c>
      <c r="DF1062" s="1">
        <v>1660411308.0999999</v>
      </c>
      <c r="DG1062" s="1" t="s">
        <v>1960</v>
      </c>
      <c r="DH1062" s="1">
        <v>1660411299.5999999</v>
      </c>
      <c r="DI1062" s="1">
        <v>1660411308.0999999</v>
      </c>
      <c r="DJ1062" s="1">
        <v>25</v>
      </c>
      <c r="DK1062" s="1">
        <v>0.20799999999999999</v>
      </c>
      <c r="DL1062" s="1">
        <v>-5.0000000000000001E-3</v>
      </c>
      <c r="DM1062" s="1">
        <v>1.3160000000000001</v>
      </c>
      <c r="DN1062" s="1">
        <v>1.4999999999999999E-2</v>
      </c>
      <c r="DO1062" s="1">
        <v>400</v>
      </c>
      <c r="DP1062" s="1">
        <v>24</v>
      </c>
      <c r="DQ1062" s="1">
        <v>0.34</v>
      </c>
      <c r="DR1062" s="1">
        <v>0.09</v>
      </c>
      <c r="DS1062" s="1">
        <v>8.9278856860145037</v>
      </c>
      <c r="DT1062" s="1">
        <v>1.055006929442545</v>
      </c>
      <c r="DU1062" s="1">
        <v>0.13759703215834601</v>
      </c>
      <c r="DV1062" s="1">
        <v>0</v>
      </c>
      <c r="DW1062" s="1">
        <v>40.855276644653998</v>
      </c>
      <c r="DX1062" s="1">
        <v>1.8121512275606051</v>
      </c>
      <c r="DY1062" s="1">
        <v>0.16163460861934431</v>
      </c>
      <c r="DZ1062" s="1">
        <v>0</v>
      </c>
      <c r="EA1062" s="1">
        <v>-52.763133333333343</v>
      </c>
      <c r="EB1062" s="1">
        <v>-2.5122634037817528</v>
      </c>
      <c r="EC1062" s="1">
        <v>0.20766525200160171</v>
      </c>
      <c r="ED1062" s="1">
        <v>0</v>
      </c>
      <c r="EE1062" s="1">
        <v>968.13177190446061</v>
      </c>
      <c r="EF1062" s="1">
        <v>257.88865375865191</v>
      </c>
      <c r="EG1062" s="1">
        <v>19.293904057576569</v>
      </c>
      <c r="EH1062" s="1">
        <v>0</v>
      </c>
      <c r="EI1062" s="1">
        <v>3.2765402499999992</v>
      </c>
      <c r="EJ1062" s="1">
        <v>-0.47064596622889943</v>
      </c>
      <c r="EK1062" s="1">
        <v>4.7428012476146447E-2</v>
      </c>
      <c r="EL1062" s="1">
        <v>0</v>
      </c>
      <c r="EM1062" s="1">
        <v>2.0280382218660931</v>
      </c>
      <c r="EN1062" s="1">
        <v>6.0906925525957417E-3</v>
      </c>
      <c r="EO1062" s="1">
        <v>1.4594907189146931E-3</v>
      </c>
      <c r="EP1062" s="1">
        <v>1</v>
      </c>
      <c r="EQ1062" s="1">
        <v>1</v>
      </c>
      <c r="ER1062" s="1">
        <v>6</v>
      </c>
      <c r="ES1062" s="1" t="s">
        <v>433</v>
      </c>
      <c r="ET1062" s="1">
        <v>2.9411499999999999</v>
      </c>
      <c r="EU1062" s="1">
        <v>2.80097</v>
      </c>
      <c r="EV1062" s="1">
        <v>0.182139</v>
      </c>
      <c r="EW1062" s="1">
        <v>0.18723699999999999</v>
      </c>
      <c r="EX1062" s="1">
        <v>0.11683200000000001</v>
      </c>
      <c r="EY1062" s="1">
        <v>0.107155</v>
      </c>
      <c r="EZ1062" s="1">
        <v>16711.400000000001</v>
      </c>
      <c r="FA1062" s="1">
        <v>17408.900000000001</v>
      </c>
      <c r="FB1062" s="1">
        <v>23773.3</v>
      </c>
      <c r="FC1062" s="1">
        <v>24939.7</v>
      </c>
      <c r="FD1062" s="1">
        <v>33616.699999999997</v>
      </c>
      <c r="FE1062" s="1">
        <v>35566.6</v>
      </c>
      <c r="FF1062" s="1">
        <v>43356.9</v>
      </c>
      <c r="FG1062" s="1">
        <v>46108.9</v>
      </c>
      <c r="FH1062" s="1">
        <v>1.9440500000000001</v>
      </c>
      <c r="FI1062" s="1">
        <v>1.8121</v>
      </c>
      <c r="FJ1062" s="1">
        <v>0.10372000000000001</v>
      </c>
      <c r="FK1062" s="1">
        <v>0</v>
      </c>
      <c r="FL1062" s="1">
        <v>30.130800000000001</v>
      </c>
      <c r="FM1062" s="1">
        <v>999.9</v>
      </c>
      <c r="FN1062" s="1">
        <v>57.7</v>
      </c>
      <c r="FO1062" s="1">
        <v>37.4</v>
      </c>
      <c r="FP1062" s="1">
        <v>37.401899999999998</v>
      </c>
      <c r="FQ1062" s="1">
        <v>63.776200000000003</v>
      </c>
      <c r="FR1062" s="1">
        <v>26.222000000000001</v>
      </c>
      <c r="FS1062" s="1">
        <v>1</v>
      </c>
      <c r="FT1062" s="1">
        <v>0.52734000000000003</v>
      </c>
      <c r="FU1062" s="1">
        <v>2.6155599999999999</v>
      </c>
      <c r="FV1062" s="1">
        <v>20.301300000000001</v>
      </c>
      <c r="FW1062" s="1">
        <v>5.2110000000000003</v>
      </c>
      <c r="FX1062" s="1">
        <v>11.906499999999999</v>
      </c>
      <c r="FY1062" s="1">
        <v>5.0023999999999997</v>
      </c>
      <c r="FZ1062" s="1">
        <v>3.2904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1.8597399999999999</v>
      </c>
      <c r="GF1062" s="1">
        <v>1.8547800000000001</v>
      </c>
      <c r="GG1062" s="1">
        <v>1.8579300000000001</v>
      </c>
      <c r="GH1062" s="1">
        <v>1.8563799999999999</v>
      </c>
      <c r="GI1062" s="1">
        <v>1.85517</v>
      </c>
      <c r="GJ1062" s="1">
        <v>1.8548</v>
      </c>
      <c r="GK1062" s="1">
        <v>1.85364</v>
      </c>
      <c r="GL1062" s="1">
        <v>1.85656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</v>
      </c>
      <c r="GX1062" s="1">
        <v>100</v>
      </c>
      <c r="GY1062" s="1">
        <v>100</v>
      </c>
      <c r="GZ1062" s="1">
        <v>2.37</v>
      </c>
      <c r="HA1062" s="1">
        <v>8.6E-3</v>
      </c>
      <c r="HB1062" s="1">
        <v>0.36341150857684917</v>
      </c>
      <c r="HC1062" s="1">
        <v>2.8098669343081611E-3</v>
      </c>
      <c r="HD1062" s="1">
        <v>-1.127031966113555E-6</v>
      </c>
      <c r="HE1062" s="1">
        <v>1.768598670541231E-10</v>
      </c>
      <c r="HF1062" s="1">
        <v>-7.1736991530500657E-2</v>
      </c>
      <c r="HG1062" s="1">
        <v>1.081145868756639E-2</v>
      </c>
      <c r="HH1062" s="1">
        <v>-3.689364805754238E-4</v>
      </c>
      <c r="HI1062" s="1">
        <v>2.919854880483278E-6</v>
      </c>
      <c r="HJ1062" s="1">
        <v>2</v>
      </c>
      <c r="HK1062" s="1">
        <v>2136</v>
      </c>
      <c r="HL1062" s="1">
        <v>3</v>
      </c>
      <c r="HM1062" s="1">
        <v>30</v>
      </c>
      <c r="HN1062" s="1">
        <v>7.8</v>
      </c>
      <c r="HO1062" s="1">
        <v>7.7</v>
      </c>
      <c r="HP1062" s="1">
        <v>2.5549300000000001</v>
      </c>
      <c r="HQ1062" s="1">
        <v>2.2997999999999998</v>
      </c>
      <c r="HR1062" s="1">
        <v>1.4978</v>
      </c>
      <c r="HS1062" s="1">
        <v>2.3022499999999999</v>
      </c>
      <c r="HT1062" s="1">
        <v>1.5478499999999999</v>
      </c>
      <c r="HU1062" s="1">
        <v>2.4511699999999998</v>
      </c>
      <c r="HV1062" s="1">
        <v>40.732300000000002</v>
      </c>
      <c r="HW1062" s="1">
        <v>13.1076</v>
      </c>
      <c r="HX1062" s="1">
        <v>18</v>
      </c>
      <c r="HY1062" s="1">
        <v>500.62799999999999</v>
      </c>
      <c r="HZ1062" s="1">
        <v>479.07100000000003</v>
      </c>
      <c r="IA1062" s="1">
        <v>26.6663</v>
      </c>
      <c r="IB1062" s="1">
        <v>33.575099999999999</v>
      </c>
      <c r="IC1062" s="1">
        <v>30.000299999999999</v>
      </c>
      <c r="ID1062" s="1">
        <v>33.389600000000002</v>
      </c>
      <c r="IE1062" s="1">
        <v>33.491900000000001</v>
      </c>
      <c r="IF1062" s="1">
        <v>51.141599999999997</v>
      </c>
      <c r="IG1062" s="1">
        <v>38.364400000000003</v>
      </c>
      <c r="IH1062" s="1">
        <v>0</v>
      </c>
      <c r="II1062" s="1">
        <v>26.6523</v>
      </c>
      <c r="IJ1062" s="1">
        <v>1237.56</v>
      </c>
      <c r="IK1062" s="1">
        <v>24.0458</v>
      </c>
      <c r="IL1062" s="1">
        <v>100.249</v>
      </c>
      <c r="IM1062" s="1">
        <v>99.925200000000004</v>
      </c>
      <c r="IN1062" s="1" t="s">
        <v>365</v>
      </c>
    </row>
    <row r="1063" spans="1:248" ht="15.75" customHeight="1" x14ac:dyDescent="0.3">
      <c r="A1063" s="1">
        <v>1047</v>
      </c>
      <c r="B1063" s="1">
        <v>1660411769</v>
      </c>
      <c r="C1063" s="1">
        <v>12044.900000095369</v>
      </c>
      <c r="D1063" s="1" t="s">
        <v>2421</v>
      </c>
      <c r="E1063" s="1" t="s">
        <v>2422</v>
      </c>
      <c r="F1063" s="1">
        <v>1</v>
      </c>
      <c r="G1063" s="1" t="s">
        <v>349</v>
      </c>
      <c r="H1063" s="1" t="s">
        <v>350</v>
      </c>
      <c r="I1063" s="1" t="s">
        <v>351</v>
      </c>
      <c r="J1063" s="1" t="s">
        <v>352</v>
      </c>
      <c r="K1063" s="1" t="s">
        <v>1959</v>
      </c>
      <c r="L1063" s="1" t="s">
        <v>349</v>
      </c>
      <c r="M1063" s="1" t="s">
        <v>354</v>
      </c>
      <c r="N1063" s="1">
        <v>1660411760.5</v>
      </c>
      <c r="O1063" s="1">
        <f t="shared" si="136"/>
        <v>2.7287764464347499E-3</v>
      </c>
      <c r="P1063" s="1">
        <f t="shared" si="137"/>
        <v>2.7287764464347499</v>
      </c>
      <c r="Q1063" s="1">
        <f t="shared" si="138"/>
        <v>8.837552900507518</v>
      </c>
      <c r="R1063" s="1">
        <f t="shared" si="139"/>
        <v>1118.6156249999999</v>
      </c>
      <c r="S1063" s="1">
        <f t="shared" si="140"/>
        <v>973.9502090285265</v>
      </c>
      <c r="T1063" s="1">
        <f t="shared" si="141"/>
        <v>96.916225829615527</v>
      </c>
      <c r="U1063" s="1">
        <f t="shared" si="142"/>
        <v>111.31164973738528</v>
      </c>
      <c r="V1063" s="1">
        <f t="shared" si="143"/>
        <v>0.1320999869066056</v>
      </c>
      <c r="W1063" s="1">
        <f t="shared" si="144"/>
        <v>2.91872670846656</v>
      </c>
      <c r="X1063" s="1">
        <f t="shared" si="145"/>
        <v>0.12886614737390353</v>
      </c>
      <c r="Y1063" s="1">
        <f t="shared" si="146"/>
        <v>8.0825296096122518E-2</v>
      </c>
      <c r="Z1063" s="1">
        <f t="shared" si="147"/>
        <v>321.5183492139264</v>
      </c>
      <c r="AA1063" s="1">
        <f t="shared" si="148"/>
        <v>32.208123900880665</v>
      </c>
      <c r="AB1063" s="1">
        <f t="shared" si="149"/>
        <v>31.809574999999999</v>
      </c>
      <c r="AC1063" s="1">
        <f t="shared" si="150"/>
        <v>4.7238574194982403</v>
      </c>
      <c r="AD1063" s="1">
        <f t="shared" si="151"/>
        <v>59.672903576262591</v>
      </c>
      <c r="AE1063" s="1">
        <f t="shared" si="152"/>
        <v>2.6952907096795884</v>
      </c>
      <c r="AF1063" s="1">
        <f t="shared" si="153"/>
        <v>4.5167748645496673</v>
      </c>
      <c r="AG1063" s="1">
        <f t="shared" si="154"/>
        <v>2.0285667098186519</v>
      </c>
      <c r="AH1063" s="1">
        <f t="shared" si="155"/>
        <v>-120.33904128777247</v>
      </c>
      <c r="AI1063" s="1">
        <f t="shared" si="156"/>
        <v>-124.09065881534526</v>
      </c>
      <c r="AJ1063" s="1">
        <f t="shared" si="157"/>
        <v>-9.5864299551447569</v>
      </c>
      <c r="AK1063" s="1">
        <f t="shared" si="158"/>
        <v>67.502219155663894</v>
      </c>
      <c r="AL1063" s="1">
        <f t="shared" si="159"/>
        <v>40.868760778087108</v>
      </c>
      <c r="AM1063" s="1">
        <f t="shared" si="160"/>
        <v>2.7859554877043657</v>
      </c>
      <c r="AN1063" s="1">
        <f t="shared" si="161"/>
        <v>8.837552900507518</v>
      </c>
      <c r="AO1063" s="1">
        <v>1228.337286954991</v>
      </c>
      <c r="AP1063" s="1">
        <v>1190.982</v>
      </c>
      <c r="AQ1063" s="1">
        <v>5.1847142749872708</v>
      </c>
      <c r="AR1063" s="1">
        <v>65.016461255683083</v>
      </c>
      <c r="AS1063" s="1">
        <f t="shared" si="162"/>
        <v>2.7287764464347499</v>
      </c>
      <c r="AT1063" s="1">
        <v>23.8653480145976</v>
      </c>
      <c r="AU1063" s="1">
        <v>27.05726363636364</v>
      </c>
      <c r="AV1063" s="1">
        <v>-1.046257344346786E-3</v>
      </c>
      <c r="AW1063" s="1">
        <v>83.562977856309928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51857.08861339849</v>
      </c>
      <c r="BC1063" s="1">
        <f t="shared" si="166"/>
        <v>2000.0181250000001</v>
      </c>
      <c r="BD1063" s="1">
        <f t="shared" si="167"/>
        <v>1681.2149433750913</v>
      </c>
      <c r="BE1063" s="1">
        <f t="shared" si="168"/>
        <v>0.84059985375137103</v>
      </c>
      <c r="BF1063" s="1">
        <f t="shared" si="169"/>
        <v>0.16075771774014619</v>
      </c>
      <c r="BG1063" s="1">
        <v>6</v>
      </c>
      <c r="BH1063" s="1">
        <v>0.5</v>
      </c>
      <c r="BI1063" s="1" t="s">
        <v>355</v>
      </c>
      <c r="BJ1063" s="1">
        <v>2</v>
      </c>
      <c r="BK1063" s="1" t="b">
        <v>1</v>
      </c>
      <c r="BL1063" s="1">
        <v>1660411760.5</v>
      </c>
      <c r="BM1063" s="1">
        <v>1118.6156249999999</v>
      </c>
      <c r="BN1063" s="1">
        <v>1171.3831250000001</v>
      </c>
      <c r="BO1063" s="1">
        <v>27.086062500000001</v>
      </c>
      <c r="BP1063" s="1">
        <v>23.834375000000001</v>
      </c>
      <c r="BQ1063" s="1">
        <v>1116.2737500000001</v>
      </c>
      <c r="BR1063" s="1">
        <v>27.077575</v>
      </c>
      <c r="BS1063" s="1">
        <v>500.13937499999997</v>
      </c>
      <c r="BT1063" s="1">
        <v>99.408462499999999</v>
      </c>
      <c r="BU1063" s="1">
        <v>9.9936318750000003E-2</v>
      </c>
      <c r="BV1063" s="1">
        <v>31.020968750000002</v>
      </c>
      <c r="BW1063" s="1">
        <v>31.809574999999999</v>
      </c>
      <c r="BX1063" s="1">
        <v>999.9</v>
      </c>
      <c r="BY1063" s="1">
        <v>0</v>
      </c>
      <c r="BZ1063" s="1">
        <v>0</v>
      </c>
      <c r="CA1063" s="1">
        <v>9997.5718750000015</v>
      </c>
      <c r="CB1063" s="1">
        <v>0</v>
      </c>
      <c r="CC1063" s="1">
        <v>54.2582375</v>
      </c>
      <c r="CD1063" s="1">
        <v>-52.767325</v>
      </c>
      <c r="CE1063" s="1">
        <v>1149.7574999999999</v>
      </c>
      <c r="CF1063" s="1">
        <v>1199.9837500000001</v>
      </c>
      <c r="CG1063" s="1">
        <v>3.2516756249999998</v>
      </c>
      <c r="CH1063" s="1">
        <v>1171.3831250000001</v>
      </c>
      <c r="CI1063" s="1">
        <v>23.834375000000001</v>
      </c>
      <c r="CJ1063" s="1">
        <v>2.6925837499999998</v>
      </c>
      <c r="CK1063" s="1">
        <v>2.369340625</v>
      </c>
      <c r="CL1063" s="1">
        <v>22.239918750000001</v>
      </c>
      <c r="CM1063" s="1">
        <v>20.155725</v>
      </c>
      <c r="CN1063" s="1">
        <v>2000.0181250000001</v>
      </c>
      <c r="CO1063" s="1">
        <v>0.98000549999999997</v>
      </c>
      <c r="CP1063" s="1">
        <v>1.9994749999999999E-2</v>
      </c>
      <c r="CQ1063" s="1">
        <v>0</v>
      </c>
      <c r="CR1063" s="1">
        <v>2.6245625000000001</v>
      </c>
      <c r="CS1063" s="1">
        <v>0</v>
      </c>
      <c r="CT1063" s="1">
        <v>29267.631249999999</v>
      </c>
      <c r="CU1063" s="1">
        <v>17412.5</v>
      </c>
      <c r="CV1063" s="1">
        <v>43.534875</v>
      </c>
      <c r="CW1063" s="1">
        <v>44.625</v>
      </c>
      <c r="CX1063" s="1">
        <v>43.561999999999998</v>
      </c>
      <c r="CY1063" s="1">
        <v>42.992125000000001</v>
      </c>
      <c r="CZ1063" s="1">
        <v>43.436999999999998</v>
      </c>
      <c r="DA1063" s="1">
        <v>1960.028125</v>
      </c>
      <c r="DB1063" s="1">
        <v>39.990625000000009</v>
      </c>
      <c r="DC1063" s="1">
        <v>0</v>
      </c>
      <c r="DD1063" s="1">
        <v>1660411768.2</v>
      </c>
      <c r="DE1063" s="1">
        <v>0</v>
      </c>
      <c r="DF1063" s="1">
        <v>1660411308.0999999</v>
      </c>
      <c r="DG1063" s="1" t="s">
        <v>1960</v>
      </c>
      <c r="DH1063" s="1">
        <v>1660411299.5999999</v>
      </c>
      <c r="DI1063" s="1">
        <v>1660411308.0999999</v>
      </c>
      <c r="DJ1063" s="1">
        <v>25</v>
      </c>
      <c r="DK1063" s="1">
        <v>0.20799999999999999</v>
      </c>
      <c r="DL1063" s="1">
        <v>-5.0000000000000001E-3</v>
      </c>
      <c r="DM1063" s="1">
        <v>1.3160000000000001</v>
      </c>
      <c r="DN1063" s="1">
        <v>1.4999999999999999E-2</v>
      </c>
      <c r="DO1063" s="1">
        <v>400</v>
      </c>
      <c r="DP1063" s="1">
        <v>24</v>
      </c>
      <c r="DQ1063" s="1">
        <v>0.34</v>
      </c>
      <c r="DR1063" s="1">
        <v>0.09</v>
      </c>
      <c r="DS1063" s="1">
        <v>8.9244150734356946</v>
      </c>
      <c r="DT1063" s="1">
        <v>1.1845761580321279</v>
      </c>
      <c r="DU1063" s="1">
        <v>0.13733219482322831</v>
      </c>
      <c r="DV1063" s="1">
        <v>0</v>
      </c>
      <c r="DW1063" s="1">
        <v>40.879661635314378</v>
      </c>
      <c r="DX1063" s="1">
        <v>1.5940950438645201</v>
      </c>
      <c r="DY1063" s="1">
        <v>0.15482546854653509</v>
      </c>
      <c r="DZ1063" s="1">
        <v>0</v>
      </c>
      <c r="EA1063" s="1">
        <v>-52.78018387096774</v>
      </c>
      <c r="EB1063" s="1">
        <v>-1.927195161290105</v>
      </c>
      <c r="EC1063" s="1">
        <v>0.1946471184158558</v>
      </c>
      <c r="ED1063" s="1">
        <v>0</v>
      </c>
      <c r="EE1063" s="1">
        <v>976.16480627511214</v>
      </c>
      <c r="EF1063" s="1">
        <v>253.02855474039211</v>
      </c>
      <c r="EG1063" s="1">
        <v>18.306953297690189</v>
      </c>
      <c r="EH1063" s="1">
        <v>0</v>
      </c>
      <c r="EI1063" s="1">
        <v>3.2650131707317072</v>
      </c>
      <c r="EJ1063" s="1">
        <v>-0.53411184668989087</v>
      </c>
      <c r="EK1063" s="1">
        <v>5.4875658579926032E-2</v>
      </c>
      <c r="EL1063" s="1">
        <v>0</v>
      </c>
      <c r="EM1063" s="1">
        <v>2.0284806719259998</v>
      </c>
      <c r="EN1063" s="1">
        <v>1.507249905606404E-2</v>
      </c>
      <c r="EO1063" s="1">
        <v>1.912694109108403E-3</v>
      </c>
      <c r="EP1063" s="1">
        <v>1</v>
      </c>
      <c r="EQ1063" s="1">
        <v>1</v>
      </c>
      <c r="ER1063" s="1">
        <v>6</v>
      </c>
      <c r="ES1063" s="1" t="s">
        <v>433</v>
      </c>
      <c r="ET1063" s="1">
        <v>2.9412600000000002</v>
      </c>
      <c r="EU1063" s="1">
        <v>2.8012700000000001</v>
      </c>
      <c r="EV1063" s="1">
        <v>0.18238599999999999</v>
      </c>
      <c r="EW1063" s="1">
        <v>0.18746299999999999</v>
      </c>
      <c r="EX1063" s="1">
        <v>0.116829</v>
      </c>
      <c r="EY1063" s="1">
        <v>0.107199</v>
      </c>
      <c r="EZ1063" s="1">
        <v>16706.3</v>
      </c>
      <c r="FA1063" s="1">
        <v>17404.099999999999</v>
      </c>
      <c r="FB1063" s="1">
        <v>23773.200000000001</v>
      </c>
      <c r="FC1063" s="1">
        <v>24939.599999999999</v>
      </c>
      <c r="FD1063" s="1">
        <v>33616.800000000003</v>
      </c>
      <c r="FE1063" s="1">
        <v>35564.800000000003</v>
      </c>
      <c r="FF1063" s="1">
        <v>43356.800000000003</v>
      </c>
      <c r="FG1063" s="1">
        <v>46108.9</v>
      </c>
      <c r="FH1063" s="1">
        <v>1.9439500000000001</v>
      </c>
      <c r="FI1063" s="1">
        <v>1.8121</v>
      </c>
      <c r="FJ1063" s="1">
        <v>0.103764</v>
      </c>
      <c r="FK1063" s="1">
        <v>0</v>
      </c>
      <c r="FL1063" s="1">
        <v>30.131</v>
      </c>
      <c r="FM1063" s="1">
        <v>999.9</v>
      </c>
      <c r="FN1063" s="1">
        <v>57.7</v>
      </c>
      <c r="FO1063" s="1">
        <v>37.4</v>
      </c>
      <c r="FP1063" s="1">
        <v>37.401400000000002</v>
      </c>
      <c r="FQ1063" s="1">
        <v>63.676200000000001</v>
      </c>
      <c r="FR1063" s="1">
        <v>25.5288</v>
      </c>
      <c r="FS1063" s="1">
        <v>1</v>
      </c>
      <c r="FT1063" s="1">
        <v>0.52730200000000005</v>
      </c>
      <c r="FU1063" s="1">
        <v>2.6179700000000001</v>
      </c>
      <c r="FV1063" s="1">
        <v>20.301600000000001</v>
      </c>
      <c r="FW1063" s="1">
        <v>5.2123499999999998</v>
      </c>
      <c r="FX1063" s="1">
        <v>11.906499999999999</v>
      </c>
      <c r="FY1063" s="1">
        <v>5.0027499999999998</v>
      </c>
      <c r="FZ1063" s="1">
        <v>3.2906300000000002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1.8597399999999999</v>
      </c>
      <c r="GF1063" s="1">
        <v>1.8547800000000001</v>
      </c>
      <c r="GG1063" s="1">
        <v>1.8579300000000001</v>
      </c>
      <c r="GH1063" s="1">
        <v>1.8563799999999999</v>
      </c>
      <c r="GI1063" s="1">
        <v>1.85517</v>
      </c>
      <c r="GJ1063" s="1">
        <v>1.8548</v>
      </c>
      <c r="GK1063" s="1">
        <v>1.85364</v>
      </c>
      <c r="GL1063" s="1">
        <v>1.85656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</v>
      </c>
      <c r="GX1063" s="1">
        <v>100</v>
      </c>
      <c r="GY1063" s="1">
        <v>100</v>
      </c>
      <c r="GZ1063" s="1">
        <v>2.38</v>
      </c>
      <c r="HA1063" s="1">
        <v>8.5000000000000006E-3</v>
      </c>
      <c r="HB1063" s="1">
        <v>0.36341150857684917</v>
      </c>
      <c r="HC1063" s="1">
        <v>2.8098669343081611E-3</v>
      </c>
      <c r="HD1063" s="1">
        <v>-1.127031966113555E-6</v>
      </c>
      <c r="HE1063" s="1">
        <v>1.768598670541231E-10</v>
      </c>
      <c r="HF1063" s="1">
        <v>-7.1736991530500657E-2</v>
      </c>
      <c r="HG1063" s="1">
        <v>1.081145868756639E-2</v>
      </c>
      <c r="HH1063" s="1">
        <v>-3.689364805754238E-4</v>
      </c>
      <c r="HI1063" s="1">
        <v>2.919854880483278E-6</v>
      </c>
      <c r="HJ1063" s="1">
        <v>2</v>
      </c>
      <c r="HK1063" s="1">
        <v>2136</v>
      </c>
      <c r="HL1063" s="1">
        <v>3</v>
      </c>
      <c r="HM1063" s="1">
        <v>30</v>
      </c>
      <c r="HN1063" s="1">
        <v>7.8</v>
      </c>
      <c r="HO1063" s="1">
        <v>7.7</v>
      </c>
      <c r="HP1063" s="1">
        <v>2.5573700000000001</v>
      </c>
      <c r="HQ1063" s="1">
        <v>2.31934</v>
      </c>
      <c r="HR1063" s="1">
        <v>1.4978</v>
      </c>
      <c r="HS1063" s="1">
        <v>2.3022499999999999</v>
      </c>
      <c r="HT1063" s="1">
        <v>1.5478499999999999</v>
      </c>
      <c r="HU1063" s="1">
        <v>2.33643</v>
      </c>
      <c r="HV1063" s="1">
        <v>40.732300000000002</v>
      </c>
      <c r="HW1063" s="1">
        <v>13.1076</v>
      </c>
      <c r="HX1063" s="1">
        <v>18</v>
      </c>
      <c r="HY1063" s="1">
        <v>500.56900000000002</v>
      </c>
      <c r="HZ1063" s="1">
        <v>479.07299999999998</v>
      </c>
      <c r="IA1063" s="1">
        <v>26.664999999999999</v>
      </c>
      <c r="IB1063" s="1">
        <v>33.575099999999999</v>
      </c>
      <c r="IC1063" s="1">
        <v>30.000299999999999</v>
      </c>
      <c r="ID1063" s="1">
        <v>33.389800000000001</v>
      </c>
      <c r="IE1063" s="1">
        <v>33.492199999999997</v>
      </c>
      <c r="IF1063" s="1">
        <v>51.197800000000001</v>
      </c>
      <c r="IG1063" s="1">
        <v>38.364400000000003</v>
      </c>
      <c r="IH1063" s="1">
        <v>0</v>
      </c>
      <c r="II1063" s="1">
        <v>26.6523</v>
      </c>
      <c r="IJ1063" s="1">
        <v>1247.5899999999999</v>
      </c>
      <c r="IK1063" s="1">
        <v>24.049800000000001</v>
      </c>
      <c r="IL1063" s="1">
        <v>100.249</v>
      </c>
      <c r="IM1063" s="1">
        <v>99.924999999999997</v>
      </c>
      <c r="IN1063" s="1" t="s">
        <v>365</v>
      </c>
    </row>
    <row r="1064" spans="1:248" ht="15.75" customHeight="1" x14ac:dyDescent="0.3">
      <c r="A1064" s="1">
        <v>1048</v>
      </c>
      <c r="B1064" s="1">
        <v>1660411770.5</v>
      </c>
      <c r="C1064" s="1">
        <v>12046.400000095369</v>
      </c>
      <c r="D1064" s="1" t="s">
        <v>2423</v>
      </c>
      <c r="E1064" s="1" t="s">
        <v>2424</v>
      </c>
      <c r="F1064" s="1">
        <v>1</v>
      </c>
      <c r="G1064" s="1" t="s">
        <v>349</v>
      </c>
      <c r="H1064" s="1" t="s">
        <v>350</v>
      </c>
      <c r="I1064" s="1" t="s">
        <v>351</v>
      </c>
      <c r="J1064" s="1" t="s">
        <v>352</v>
      </c>
      <c r="K1064" s="1" t="s">
        <v>1959</v>
      </c>
      <c r="L1064" s="1" t="s">
        <v>349</v>
      </c>
      <c r="M1064" s="1" t="s">
        <v>354</v>
      </c>
      <c r="N1064" s="1">
        <v>1660411762.53125</v>
      </c>
      <c r="O1064" s="1">
        <f t="shared" si="136"/>
        <v>2.7187938740577972E-3</v>
      </c>
      <c r="P1064" s="1">
        <f t="shared" si="137"/>
        <v>2.718793874057797</v>
      </c>
      <c r="Q1064" s="1">
        <f t="shared" si="138"/>
        <v>8.9743057889766149</v>
      </c>
      <c r="R1064" s="1">
        <f t="shared" si="139"/>
        <v>1128.7893750000001</v>
      </c>
      <c r="S1064" s="1">
        <f t="shared" si="140"/>
        <v>981.68001474920175</v>
      </c>
      <c r="T1064" s="1">
        <f t="shared" si="141"/>
        <v>97.685372515286431</v>
      </c>
      <c r="U1064" s="1">
        <f t="shared" si="142"/>
        <v>112.32398432430452</v>
      </c>
      <c r="V1064" s="1">
        <f t="shared" si="143"/>
        <v>0.13156785572772919</v>
      </c>
      <c r="W1064" s="1">
        <f t="shared" si="144"/>
        <v>2.9188225805155503</v>
      </c>
      <c r="X1064" s="1">
        <f t="shared" si="145"/>
        <v>0.12835977894265035</v>
      </c>
      <c r="Y1064" s="1">
        <f t="shared" si="146"/>
        <v>8.0506579546699139E-2</v>
      </c>
      <c r="Z1064" s="1">
        <f t="shared" si="147"/>
        <v>321.51854871392692</v>
      </c>
      <c r="AA1064" s="1">
        <f t="shared" si="148"/>
        <v>32.209606245682963</v>
      </c>
      <c r="AB1064" s="1">
        <f t="shared" si="149"/>
        <v>31.808737499999999</v>
      </c>
      <c r="AC1064" s="1">
        <f t="shared" si="150"/>
        <v>4.7236331864697902</v>
      </c>
      <c r="AD1064" s="1">
        <f t="shared" si="151"/>
        <v>59.65916960346496</v>
      </c>
      <c r="AE1064" s="1">
        <f t="shared" si="152"/>
        <v>2.6945042800441596</v>
      </c>
      <c r="AF1064" s="1">
        <f t="shared" si="153"/>
        <v>4.5164964547003432</v>
      </c>
      <c r="AG1064" s="1">
        <f t="shared" si="154"/>
        <v>2.0291289064256306</v>
      </c>
      <c r="AH1064" s="1">
        <f t="shared" si="155"/>
        <v>-119.89880984594886</v>
      </c>
      <c r="AI1064" s="1">
        <f t="shared" si="156"/>
        <v>-124.1330912415911</v>
      </c>
      <c r="AJ1064" s="1">
        <f t="shared" si="157"/>
        <v>-9.5893023675100029</v>
      </c>
      <c r="AK1064" s="1">
        <f t="shared" si="158"/>
        <v>67.897345258876953</v>
      </c>
      <c r="AL1064" s="1">
        <f t="shared" si="159"/>
        <v>40.853042789134449</v>
      </c>
      <c r="AM1064" s="1">
        <f t="shared" si="160"/>
        <v>2.7639359574236044</v>
      </c>
      <c r="AN1064" s="1">
        <f t="shared" si="161"/>
        <v>8.9743057889766149</v>
      </c>
      <c r="AO1064" s="1">
        <v>1235.982185937439</v>
      </c>
      <c r="AP1064" s="1">
        <v>1198.637818181817</v>
      </c>
      <c r="AQ1064" s="1">
        <v>5.1495915029982653</v>
      </c>
      <c r="AR1064" s="1">
        <v>65.016461255683083</v>
      </c>
      <c r="AS1064" s="1">
        <f t="shared" si="162"/>
        <v>2.718793874057797</v>
      </c>
      <c r="AT1064" s="1">
        <v>23.877840167604631</v>
      </c>
      <c r="AU1064" s="1">
        <v>27.055994545454531</v>
      </c>
      <c r="AV1064" s="1">
        <v>-7.2171020772678963E-4</v>
      </c>
      <c r="AW1064" s="1">
        <v>83.562977856309928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51859.996385672057</v>
      </c>
      <c r="BC1064" s="1">
        <f t="shared" si="166"/>
        <v>2000.0193750000001</v>
      </c>
      <c r="BD1064" s="1">
        <f t="shared" si="167"/>
        <v>1681.2159933750918</v>
      </c>
      <c r="BE1064" s="1">
        <f t="shared" si="168"/>
        <v>0.84059985337646626</v>
      </c>
      <c r="BF1064" s="1">
        <f t="shared" si="169"/>
        <v>0.16075771701657984</v>
      </c>
      <c r="BG1064" s="1">
        <v>6</v>
      </c>
      <c r="BH1064" s="1">
        <v>0.5</v>
      </c>
      <c r="BI1064" s="1" t="s">
        <v>355</v>
      </c>
      <c r="BJ1064" s="1">
        <v>2</v>
      </c>
      <c r="BK1064" s="1" t="b">
        <v>1</v>
      </c>
      <c r="BL1064" s="1">
        <v>1660411762.53125</v>
      </c>
      <c r="BM1064" s="1">
        <v>1128.7893750000001</v>
      </c>
      <c r="BN1064" s="1">
        <v>1181.5425</v>
      </c>
      <c r="BO1064" s="1">
        <v>27.07816875</v>
      </c>
      <c r="BP1064" s="1">
        <v>23.852137500000001</v>
      </c>
      <c r="BQ1064" s="1">
        <v>1126.4375</v>
      </c>
      <c r="BR1064" s="1">
        <v>27.069668750000002</v>
      </c>
      <c r="BS1064" s="1">
        <v>500.13656250000003</v>
      </c>
      <c r="BT1064" s="1">
        <v>99.408437499999991</v>
      </c>
      <c r="BU1064" s="1">
        <v>9.9926781250000013E-2</v>
      </c>
      <c r="BV1064" s="1">
        <v>31.019887499999999</v>
      </c>
      <c r="BW1064" s="1">
        <v>31.808737499999999</v>
      </c>
      <c r="BX1064" s="1">
        <v>999.9</v>
      </c>
      <c r="BY1064" s="1">
        <v>0</v>
      </c>
      <c r="BZ1064" s="1">
        <v>0</v>
      </c>
      <c r="CA1064" s="1">
        <v>9998.1218749999989</v>
      </c>
      <c r="CB1064" s="1">
        <v>0</v>
      </c>
      <c r="CC1064" s="1">
        <v>54.15961875</v>
      </c>
      <c r="CD1064" s="1">
        <v>-52.752381249999999</v>
      </c>
      <c r="CE1064" s="1">
        <v>1160.2056250000001</v>
      </c>
      <c r="CF1064" s="1">
        <v>1210.4137499999999</v>
      </c>
      <c r="CG1064" s="1">
        <v>3.2260206249999999</v>
      </c>
      <c r="CH1064" s="1">
        <v>1181.5425</v>
      </c>
      <c r="CI1064" s="1">
        <v>23.852137500000001</v>
      </c>
      <c r="CJ1064" s="1">
        <v>2.691799375</v>
      </c>
      <c r="CK1064" s="1">
        <v>2.3711056250000002</v>
      </c>
      <c r="CL1064" s="1">
        <v>22.235131249999998</v>
      </c>
      <c r="CM1064" s="1">
        <v>20.16774375</v>
      </c>
      <c r="CN1064" s="1">
        <v>2000.0193750000001</v>
      </c>
      <c r="CO1064" s="1">
        <v>0.98000549999999997</v>
      </c>
      <c r="CP1064" s="1">
        <v>1.9994749999999999E-2</v>
      </c>
      <c r="CQ1064" s="1">
        <v>0</v>
      </c>
      <c r="CR1064" s="1">
        <v>2.585375</v>
      </c>
      <c r="CS1064" s="1">
        <v>0</v>
      </c>
      <c r="CT1064" s="1">
        <v>29272.787499999999</v>
      </c>
      <c r="CU1064" s="1">
        <v>17412.512500000001</v>
      </c>
      <c r="CV1064" s="1">
        <v>43.542625000000001</v>
      </c>
      <c r="CW1064" s="1">
        <v>44.625</v>
      </c>
      <c r="CX1064" s="1">
        <v>43.561999999999998</v>
      </c>
      <c r="CY1064" s="1">
        <v>42.992125000000001</v>
      </c>
      <c r="CZ1064" s="1">
        <v>43.436999999999998</v>
      </c>
      <c r="DA1064" s="1">
        <v>1960.0293750000001</v>
      </c>
      <c r="DB1064" s="1">
        <v>39.990625000000009</v>
      </c>
      <c r="DC1064" s="1">
        <v>0</v>
      </c>
      <c r="DD1064" s="1">
        <v>1660411768.8</v>
      </c>
      <c r="DE1064" s="1">
        <v>0</v>
      </c>
      <c r="DF1064" s="1">
        <v>1660411308.0999999</v>
      </c>
      <c r="DG1064" s="1" t="s">
        <v>1960</v>
      </c>
      <c r="DH1064" s="1">
        <v>1660411299.5999999</v>
      </c>
      <c r="DI1064" s="1">
        <v>1660411308.0999999</v>
      </c>
      <c r="DJ1064" s="1">
        <v>25</v>
      </c>
      <c r="DK1064" s="1">
        <v>0.20799999999999999</v>
      </c>
      <c r="DL1064" s="1">
        <v>-5.0000000000000001E-3</v>
      </c>
      <c r="DM1064" s="1">
        <v>1.3160000000000001</v>
      </c>
      <c r="DN1064" s="1">
        <v>1.4999999999999999E-2</v>
      </c>
      <c r="DO1064" s="1">
        <v>400</v>
      </c>
      <c r="DP1064" s="1">
        <v>24</v>
      </c>
      <c r="DQ1064" s="1">
        <v>0.34</v>
      </c>
      <c r="DR1064" s="1">
        <v>0.09</v>
      </c>
      <c r="DS1064" s="1">
        <v>8.9200806973242042</v>
      </c>
      <c r="DT1064" s="1">
        <v>1.1613982775916061</v>
      </c>
      <c r="DU1064" s="1">
        <v>0.13792563581073691</v>
      </c>
      <c r="DV1064" s="1">
        <v>0</v>
      </c>
      <c r="DW1064" s="1">
        <v>40.87848685688671</v>
      </c>
      <c r="DX1064" s="1">
        <v>1.4182161188797431</v>
      </c>
      <c r="DY1064" s="1">
        <v>0.15244367213233731</v>
      </c>
      <c r="DZ1064" s="1">
        <v>0</v>
      </c>
      <c r="EA1064" s="1">
        <v>-52.787999999999997</v>
      </c>
      <c r="EB1064" s="1">
        <v>-1.5895635150166081</v>
      </c>
      <c r="EC1064" s="1">
        <v>0.19298396133703269</v>
      </c>
      <c r="ED1064" s="1">
        <v>0</v>
      </c>
      <c r="EE1064" s="1">
        <v>977.33471386780423</v>
      </c>
      <c r="EF1064" s="1">
        <v>255.63004856905081</v>
      </c>
      <c r="EG1064" s="1">
        <v>19.115280226673779</v>
      </c>
      <c r="EH1064" s="1">
        <v>0</v>
      </c>
      <c r="EI1064" s="1">
        <v>3.2584035</v>
      </c>
      <c r="EJ1064" s="1">
        <v>-0.57624675422140337</v>
      </c>
      <c r="EK1064" s="1">
        <v>5.7636522429359002E-2</v>
      </c>
      <c r="EL1064" s="1">
        <v>0</v>
      </c>
      <c r="EM1064" s="1">
        <v>2.0286316922898582</v>
      </c>
      <c r="EN1064" s="1">
        <v>1.7057410456371321E-2</v>
      </c>
      <c r="EO1064" s="1">
        <v>2.0553832734921812E-3</v>
      </c>
      <c r="EP1064" s="1">
        <v>1</v>
      </c>
      <c r="EQ1064" s="1">
        <v>1</v>
      </c>
      <c r="ER1064" s="1">
        <v>6</v>
      </c>
      <c r="ES1064" s="1" t="s">
        <v>433</v>
      </c>
      <c r="ET1064" s="1">
        <v>2.9409100000000001</v>
      </c>
      <c r="EU1064" s="1">
        <v>2.8003</v>
      </c>
      <c r="EV1064" s="1">
        <v>0.183111</v>
      </c>
      <c r="EW1064" s="1">
        <v>0.188162</v>
      </c>
      <c r="EX1064" s="1">
        <v>0.11683499999999999</v>
      </c>
      <c r="EY1064" s="1">
        <v>0.107335</v>
      </c>
      <c r="EZ1064" s="1">
        <v>16691.3</v>
      </c>
      <c r="FA1064" s="1">
        <v>17389</v>
      </c>
      <c r="FB1064" s="1">
        <v>23773</v>
      </c>
      <c r="FC1064" s="1">
        <v>24939.5</v>
      </c>
      <c r="FD1064" s="1">
        <v>33616.6</v>
      </c>
      <c r="FE1064" s="1">
        <v>35559.599999999999</v>
      </c>
      <c r="FF1064" s="1">
        <v>43356.800000000003</v>
      </c>
      <c r="FG1064" s="1">
        <v>46109.1</v>
      </c>
      <c r="FH1064" s="1">
        <v>1.9437</v>
      </c>
      <c r="FI1064" s="1">
        <v>1.8121499999999999</v>
      </c>
      <c r="FJ1064" s="1">
        <v>0.103954</v>
      </c>
      <c r="FK1064" s="1">
        <v>0</v>
      </c>
      <c r="FL1064" s="1">
        <v>30.1313</v>
      </c>
      <c r="FM1064" s="1">
        <v>999.9</v>
      </c>
      <c r="FN1064" s="1">
        <v>57.7</v>
      </c>
      <c r="FO1064" s="1">
        <v>37.4</v>
      </c>
      <c r="FP1064" s="1">
        <v>37.399000000000001</v>
      </c>
      <c r="FQ1064" s="1">
        <v>63.486199999999997</v>
      </c>
      <c r="FR1064" s="1">
        <v>26.105799999999999</v>
      </c>
      <c r="FS1064" s="1">
        <v>1</v>
      </c>
      <c r="FT1064" s="1">
        <v>0.52726899999999999</v>
      </c>
      <c r="FU1064" s="1">
        <v>2.6255299999999999</v>
      </c>
      <c r="FV1064" s="1">
        <v>20.300899999999999</v>
      </c>
      <c r="FW1064" s="1">
        <v>5.2096499999999999</v>
      </c>
      <c r="FX1064" s="1">
        <v>11.9062</v>
      </c>
      <c r="FY1064" s="1">
        <v>5.0014500000000002</v>
      </c>
      <c r="FZ1064" s="1">
        <v>3.2899699999999998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1.8597399999999999</v>
      </c>
      <c r="GF1064" s="1">
        <v>1.85477</v>
      </c>
      <c r="GG1064" s="1">
        <v>1.85792</v>
      </c>
      <c r="GH1064" s="1">
        <v>1.85639</v>
      </c>
      <c r="GI1064" s="1">
        <v>1.85517</v>
      </c>
      <c r="GJ1064" s="1">
        <v>1.8547800000000001</v>
      </c>
      <c r="GK1064" s="1">
        <v>1.85364</v>
      </c>
      <c r="GL1064" s="1">
        <v>1.8565499999999999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</v>
      </c>
      <c r="GX1064" s="1">
        <v>100</v>
      </c>
      <c r="GY1064" s="1">
        <v>100</v>
      </c>
      <c r="GZ1064" s="1">
        <v>2.39</v>
      </c>
      <c r="HA1064" s="1">
        <v>8.6E-3</v>
      </c>
      <c r="HB1064" s="1">
        <v>0.36341150857684917</v>
      </c>
      <c r="HC1064" s="1">
        <v>2.8098669343081611E-3</v>
      </c>
      <c r="HD1064" s="1">
        <v>-1.127031966113555E-6</v>
      </c>
      <c r="HE1064" s="1">
        <v>1.768598670541231E-10</v>
      </c>
      <c r="HF1064" s="1">
        <v>-7.1736991530500657E-2</v>
      </c>
      <c r="HG1064" s="1">
        <v>1.081145868756639E-2</v>
      </c>
      <c r="HH1064" s="1">
        <v>-3.689364805754238E-4</v>
      </c>
      <c r="HI1064" s="1">
        <v>2.919854880483278E-6</v>
      </c>
      <c r="HJ1064" s="1">
        <v>2</v>
      </c>
      <c r="HK1064" s="1">
        <v>2136</v>
      </c>
      <c r="HL1064" s="1">
        <v>3</v>
      </c>
      <c r="HM1064" s="1">
        <v>30</v>
      </c>
      <c r="HN1064" s="1">
        <v>7.8</v>
      </c>
      <c r="HO1064" s="1">
        <v>7.7</v>
      </c>
      <c r="HP1064" s="1">
        <v>2.5708000000000002</v>
      </c>
      <c r="HQ1064" s="1">
        <v>2.323</v>
      </c>
      <c r="HR1064" s="1">
        <v>1.4978</v>
      </c>
      <c r="HS1064" s="1">
        <v>2.3010299999999999</v>
      </c>
      <c r="HT1064" s="1">
        <v>1.5478499999999999</v>
      </c>
      <c r="HU1064" s="1">
        <v>2.2900399999999999</v>
      </c>
      <c r="HV1064" s="1">
        <v>40.732300000000002</v>
      </c>
      <c r="HW1064" s="1">
        <v>13.081300000000001</v>
      </c>
      <c r="HX1064" s="1">
        <v>18</v>
      </c>
      <c r="HY1064" s="1">
        <v>500.42200000000003</v>
      </c>
      <c r="HZ1064" s="1">
        <v>479.11200000000002</v>
      </c>
      <c r="IA1064" s="1">
        <v>26.659800000000001</v>
      </c>
      <c r="IB1064" s="1">
        <v>33.575099999999999</v>
      </c>
      <c r="IC1064" s="1">
        <v>30.0002</v>
      </c>
      <c r="ID1064" s="1">
        <v>33.3904</v>
      </c>
      <c r="IE1064" s="1">
        <v>33.493000000000002</v>
      </c>
      <c r="IF1064" s="1">
        <v>51.468000000000004</v>
      </c>
      <c r="IG1064" s="1">
        <v>38.364400000000003</v>
      </c>
      <c r="IH1064" s="1">
        <v>0</v>
      </c>
      <c r="II1064" s="1">
        <v>26.6523</v>
      </c>
      <c r="IJ1064" s="1">
        <v>1247.5899999999999</v>
      </c>
      <c r="IK1064" s="1">
        <v>24.0563</v>
      </c>
      <c r="IL1064" s="1">
        <v>100.248</v>
      </c>
      <c r="IM1064" s="1">
        <v>99.925299999999993</v>
      </c>
      <c r="IN1064" s="1" t="s">
        <v>365</v>
      </c>
    </row>
    <row r="1065" spans="1:248" ht="15.75" customHeight="1" x14ac:dyDescent="0.3">
      <c r="A1065" s="1">
        <v>1049</v>
      </c>
      <c r="B1065" s="1">
        <v>1660411771</v>
      </c>
      <c r="C1065" s="1">
        <v>12046.900000095369</v>
      </c>
      <c r="D1065" s="1" t="s">
        <v>2425</v>
      </c>
      <c r="E1065" s="1" t="s">
        <v>2426</v>
      </c>
      <c r="F1065" s="1">
        <v>1</v>
      </c>
      <c r="G1065" s="1" t="s">
        <v>349</v>
      </c>
      <c r="H1065" s="1" t="s">
        <v>350</v>
      </c>
      <c r="I1065" s="1" t="s">
        <v>351</v>
      </c>
      <c r="J1065" s="1" t="s">
        <v>352</v>
      </c>
      <c r="K1065" s="1" t="s">
        <v>1959</v>
      </c>
      <c r="L1065" s="1" t="s">
        <v>349</v>
      </c>
      <c r="M1065" s="1" t="s">
        <v>354</v>
      </c>
      <c r="N1065" s="1">
        <v>1660411762.53125</v>
      </c>
      <c r="O1065" s="1">
        <f t="shared" si="136"/>
        <v>2.7118522439146305E-3</v>
      </c>
      <c r="P1065" s="1">
        <f t="shared" si="137"/>
        <v>2.7118522439146306</v>
      </c>
      <c r="Q1065" s="1">
        <f t="shared" si="138"/>
        <v>9.041823154615841</v>
      </c>
      <c r="R1065" s="1">
        <f t="shared" si="139"/>
        <v>1128.7893750000001</v>
      </c>
      <c r="S1065" s="1">
        <f t="shared" si="140"/>
        <v>980.57126772079425</v>
      </c>
      <c r="T1065" s="1">
        <f t="shared" si="141"/>
        <v>97.575042912087909</v>
      </c>
      <c r="U1065" s="1">
        <f t="shared" si="142"/>
        <v>112.32398432430452</v>
      </c>
      <c r="V1065" s="1">
        <f t="shared" si="143"/>
        <v>0.13122357930891379</v>
      </c>
      <c r="W1065" s="1">
        <f t="shared" si="144"/>
        <v>2.9188225805155503</v>
      </c>
      <c r="X1065" s="1">
        <f t="shared" si="145"/>
        <v>0.1280320504895372</v>
      </c>
      <c r="Y1065" s="1">
        <f t="shared" si="146"/>
        <v>8.0300312621650979E-2</v>
      </c>
      <c r="Z1065" s="1">
        <f t="shared" si="147"/>
        <v>321.51854871392692</v>
      </c>
      <c r="AA1065" s="1">
        <f t="shared" si="148"/>
        <v>32.211412634834637</v>
      </c>
      <c r="AB1065" s="1">
        <f t="shared" si="149"/>
        <v>31.808737499999999</v>
      </c>
      <c r="AC1065" s="1">
        <f t="shared" si="150"/>
        <v>4.7236331864697902</v>
      </c>
      <c r="AD1065" s="1">
        <f t="shared" si="151"/>
        <v>59.65916960346496</v>
      </c>
      <c r="AE1065" s="1">
        <f t="shared" si="152"/>
        <v>2.6945042800441596</v>
      </c>
      <c r="AF1065" s="1">
        <f t="shared" si="153"/>
        <v>4.5164964547003432</v>
      </c>
      <c r="AG1065" s="1">
        <f t="shared" si="154"/>
        <v>2.0291289064256306</v>
      </c>
      <c r="AH1065" s="1">
        <f t="shared" si="155"/>
        <v>-119.59268395663521</v>
      </c>
      <c r="AI1065" s="1">
        <f t="shared" si="156"/>
        <v>-124.1330912415911</v>
      </c>
      <c r="AJ1065" s="1">
        <f t="shared" si="157"/>
        <v>-9.5893023675100029</v>
      </c>
      <c r="AK1065" s="1">
        <f t="shared" si="158"/>
        <v>68.203471148190602</v>
      </c>
      <c r="AL1065" s="1">
        <f t="shared" si="159"/>
        <v>40.853042789134449</v>
      </c>
      <c r="AM1065" s="1">
        <f t="shared" si="160"/>
        <v>2.7639359574236044</v>
      </c>
      <c r="AN1065" s="1">
        <f t="shared" si="161"/>
        <v>9.041823154615841</v>
      </c>
      <c r="AO1065" s="1">
        <v>1238.479642516661</v>
      </c>
      <c r="AP1065" s="1">
        <v>1201.161636363636</v>
      </c>
      <c r="AQ1065" s="1">
        <v>5.1281948705321421</v>
      </c>
      <c r="AR1065" s="1">
        <v>65.016461255683083</v>
      </c>
      <c r="AS1065" s="1">
        <f t="shared" si="162"/>
        <v>2.7118522439146306</v>
      </c>
      <c r="AT1065" s="1">
        <v>23.886256836140479</v>
      </c>
      <c r="AU1065" s="1">
        <v>27.057279393939378</v>
      </c>
      <c r="AV1065" s="1">
        <v>-8.7011950468623967E-4</v>
      </c>
      <c r="AW1065" s="1">
        <v>83.562977856309928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51859.996385672057</v>
      </c>
      <c r="BC1065" s="1">
        <f t="shared" si="166"/>
        <v>2000.0193750000001</v>
      </c>
      <c r="BD1065" s="1">
        <f t="shared" si="167"/>
        <v>1681.2159933750918</v>
      </c>
      <c r="BE1065" s="1">
        <f t="shared" si="168"/>
        <v>0.84059985337646626</v>
      </c>
      <c r="BF1065" s="1">
        <f t="shared" si="169"/>
        <v>0.16075771701657984</v>
      </c>
      <c r="BG1065" s="1">
        <v>6</v>
      </c>
      <c r="BH1065" s="1">
        <v>0.5</v>
      </c>
      <c r="BI1065" s="1" t="s">
        <v>355</v>
      </c>
      <c r="BJ1065" s="1">
        <v>2</v>
      </c>
      <c r="BK1065" s="1" t="b">
        <v>1</v>
      </c>
      <c r="BL1065" s="1">
        <v>1660411762.53125</v>
      </c>
      <c r="BM1065" s="1">
        <v>1128.7893750000001</v>
      </c>
      <c r="BN1065" s="1">
        <v>1181.5425</v>
      </c>
      <c r="BO1065" s="1">
        <v>27.07816875</v>
      </c>
      <c r="BP1065" s="1">
        <v>23.852137500000001</v>
      </c>
      <c r="BQ1065" s="1">
        <v>1126.4375</v>
      </c>
      <c r="BR1065" s="1">
        <v>27.069668750000002</v>
      </c>
      <c r="BS1065" s="1">
        <v>500.13656250000003</v>
      </c>
      <c r="BT1065" s="1">
        <v>99.408437499999991</v>
      </c>
      <c r="BU1065" s="1">
        <v>9.9926781250000013E-2</v>
      </c>
      <c r="BV1065" s="1">
        <v>31.019887499999999</v>
      </c>
      <c r="BW1065" s="1">
        <v>31.808737499999999</v>
      </c>
      <c r="BX1065" s="1">
        <v>999.9</v>
      </c>
      <c r="BY1065" s="1">
        <v>0</v>
      </c>
      <c r="BZ1065" s="1">
        <v>0</v>
      </c>
      <c r="CA1065" s="1">
        <v>9998.1218749999989</v>
      </c>
      <c r="CB1065" s="1">
        <v>0</v>
      </c>
      <c r="CC1065" s="1">
        <v>54.15961875</v>
      </c>
      <c r="CD1065" s="1">
        <v>-52.752381249999999</v>
      </c>
      <c r="CE1065" s="1">
        <v>1160.2056250000001</v>
      </c>
      <c r="CF1065" s="1">
        <v>1210.4137499999999</v>
      </c>
      <c r="CG1065" s="1">
        <v>3.2260206249999999</v>
      </c>
      <c r="CH1065" s="1">
        <v>1181.5425</v>
      </c>
      <c r="CI1065" s="1">
        <v>23.852137500000001</v>
      </c>
      <c r="CJ1065" s="1">
        <v>2.691799375</v>
      </c>
      <c r="CK1065" s="1">
        <v>2.3711056250000002</v>
      </c>
      <c r="CL1065" s="1">
        <v>22.235131249999998</v>
      </c>
      <c r="CM1065" s="1">
        <v>20.16774375</v>
      </c>
      <c r="CN1065" s="1">
        <v>2000.0193750000001</v>
      </c>
      <c r="CO1065" s="1">
        <v>0.98000549999999997</v>
      </c>
      <c r="CP1065" s="1">
        <v>1.9994749999999999E-2</v>
      </c>
      <c r="CQ1065" s="1">
        <v>0</v>
      </c>
      <c r="CR1065" s="1">
        <v>2.585375</v>
      </c>
      <c r="CS1065" s="1">
        <v>0</v>
      </c>
      <c r="CT1065" s="1">
        <v>29272.787499999999</v>
      </c>
      <c r="CU1065" s="1">
        <v>17412.512500000001</v>
      </c>
      <c r="CV1065" s="1">
        <v>43.542625000000001</v>
      </c>
      <c r="CW1065" s="1">
        <v>44.625</v>
      </c>
      <c r="CX1065" s="1">
        <v>43.561999999999998</v>
      </c>
      <c r="CY1065" s="1">
        <v>42.992125000000001</v>
      </c>
      <c r="CZ1065" s="1">
        <v>43.436999999999998</v>
      </c>
      <c r="DA1065" s="1">
        <v>1960.0293750000001</v>
      </c>
      <c r="DB1065" s="1">
        <v>39.990625000000009</v>
      </c>
      <c r="DC1065" s="1">
        <v>0</v>
      </c>
      <c r="DD1065" s="1">
        <v>1660411770</v>
      </c>
      <c r="DE1065" s="1">
        <v>0</v>
      </c>
      <c r="DF1065" s="1">
        <v>1660411308.0999999</v>
      </c>
      <c r="DG1065" s="1" t="s">
        <v>1960</v>
      </c>
      <c r="DH1065" s="1">
        <v>1660411299.5999999</v>
      </c>
      <c r="DI1065" s="1">
        <v>1660411308.0999999</v>
      </c>
      <c r="DJ1065" s="1">
        <v>25</v>
      </c>
      <c r="DK1065" s="1">
        <v>0.20799999999999999</v>
      </c>
      <c r="DL1065" s="1">
        <v>-5.0000000000000001E-3</v>
      </c>
      <c r="DM1065" s="1">
        <v>1.3160000000000001</v>
      </c>
      <c r="DN1065" s="1">
        <v>1.4999999999999999E-2</v>
      </c>
      <c r="DO1065" s="1">
        <v>400</v>
      </c>
      <c r="DP1065" s="1">
        <v>24</v>
      </c>
      <c r="DQ1065" s="1">
        <v>0.34</v>
      </c>
      <c r="DR1065" s="1">
        <v>0.09</v>
      </c>
      <c r="DS1065" s="1">
        <v>8.9200806973242042</v>
      </c>
      <c r="DT1065" s="1">
        <v>1.1613982775916061</v>
      </c>
      <c r="DU1065" s="1">
        <v>0.13792563581073691</v>
      </c>
      <c r="DV1065" s="1">
        <v>0</v>
      </c>
      <c r="DW1065" s="1">
        <v>40.87848685688671</v>
      </c>
      <c r="DX1065" s="1">
        <v>1.4182161188797431</v>
      </c>
      <c r="DY1065" s="1">
        <v>0.15244367213233731</v>
      </c>
      <c r="DZ1065" s="1">
        <v>0</v>
      </c>
      <c r="EA1065" s="1">
        <v>-52.787999999999997</v>
      </c>
      <c r="EB1065" s="1">
        <v>-1.5895635150166081</v>
      </c>
      <c r="EC1065" s="1">
        <v>0.19298396133703269</v>
      </c>
      <c r="ED1065" s="1">
        <v>0</v>
      </c>
      <c r="EE1065" s="1">
        <v>977.33471386780423</v>
      </c>
      <c r="EF1065" s="1">
        <v>255.63004856905081</v>
      </c>
      <c r="EG1065" s="1">
        <v>19.115280226673779</v>
      </c>
      <c r="EH1065" s="1">
        <v>0</v>
      </c>
      <c r="EI1065" s="1">
        <v>3.2584035</v>
      </c>
      <c r="EJ1065" s="1">
        <v>-0.57624675422140337</v>
      </c>
      <c r="EK1065" s="1">
        <v>5.7636522429359002E-2</v>
      </c>
      <c r="EL1065" s="1">
        <v>0</v>
      </c>
      <c r="EM1065" s="1">
        <v>2.0286316922898582</v>
      </c>
      <c r="EN1065" s="1">
        <v>1.7057410456371321E-2</v>
      </c>
      <c r="EO1065" s="1">
        <v>2.0553832734921812E-3</v>
      </c>
      <c r="EP1065" s="1">
        <v>1</v>
      </c>
      <c r="EQ1065" s="1">
        <v>1</v>
      </c>
      <c r="ER1065" s="1">
        <v>6</v>
      </c>
      <c r="ES1065" s="1" t="s">
        <v>433</v>
      </c>
      <c r="ET1065" s="1">
        <v>2.9409800000000001</v>
      </c>
      <c r="EU1065" s="1">
        <v>2.8002500000000001</v>
      </c>
      <c r="EV1065" s="1">
        <v>0.18335499999999999</v>
      </c>
      <c r="EW1065" s="1">
        <v>0.188393</v>
      </c>
      <c r="EX1065" s="1">
        <v>0.116838</v>
      </c>
      <c r="EY1065" s="1">
        <v>0.107358</v>
      </c>
      <c r="EZ1065" s="1">
        <v>16686.3</v>
      </c>
      <c r="FA1065" s="1">
        <v>17384.099999999999</v>
      </c>
      <c r="FB1065" s="1">
        <v>23773</v>
      </c>
      <c r="FC1065" s="1">
        <v>24939.7</v>
      </c>
      <c r="FD1065" s="1">
        <v>33616.400000000001</v>
      </c>
      <c r="FE1065" s="1">
        <v>35558.699999999997</v>
      </c>
      <c r="FF1065" s="1">
        <v>43356.800000000003</v>
      </c>
      <c r="FG1065" s="1">
        <v>46109.1</v>
      </c>
      <c r="FH1065" s="1">
        <v>1.9437199999999999</v>
      </c>
      <c r="FI1065" s="1">
        <v>1.8121</v>
      </c>
      <c r="FJ1065" s="1">
        <v>0.103991</v>
      </c>
      <c r="FK1065" s="1">
        <v>0</v>
      </c>
      <c r="FL1065" s="1">
        <v>30.1313</v>
      </c>
      <c r="FM1065" s="1">
        <v>999.9</v>
      </c>
      <c r="FN1065" s="1">
        <v>57.7</v>
      </c>
      <c r="FO1065" s="1">
        <v>37.4</v>
      </c>
      <c r="FP1065" s="1">
        <v>37.401299999999999</v>
      </c>
      <c r="FQ1065" s="1">
        <v>63.626199999999997</v>
      </c>
      <c r="FR1065" s="1">
        <v>25.7011</v>
      </c>
      <c r="FS1065" s="1">
        <v>1</v>
      </c>
      <c r="FT1065" s="1">
        <v>0.52726899999999999</v>
      </c>
      <c r="FU1065" s="1">
        <v>2.6267800000000001</v>
      </c>
      <c r="FV1065" s="1">
        <v>20.300699999999999</v>
      </c>
      <c r="FW1065" s="1">
        <v>5.2095000000000002</v>
      </c>
      <c r="FX1065" s="1">
        <v>11.9063</v>
      </c>
      <c r="FY1065" s="1">
        <v>5.0014000000000003</v>
      </c>
      <c r="FZ1065" s="1">
        <v>3.2898999999999998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1.8597399999999999</v>
      </c>
      <c r="GF1065" s="1">
        <v>1.85477</v>
      </c>
      <c r="GG1065" s="1">
        <v>1.85792</v>
      </c>
      <c r="GH1065" s="1">
        <v>1.85639</v>
      </c>
      <c r="GI1065" s="1">
        <v>1.85517</v>
      </c>
      <c r="GJ1065" s="1">
        <v>1.85477</v>
      </c>
      <c r="GK1065" s="1">
        <v>1.85364</v>
      </c>
      <c r="GL1065" s="1">
        <v>1.8565499999999999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</v>
      </c>
      <c r="GX1065" s="1">
        <v>100</v>
      </c>
      <c r="GY1065" s="1">
        <v>100</v>
      </c>
      <c r="GZ1065" s="1">
        <v>2.39</v>
      </c>
      <c r="HA1065" s="1">
        <v>8.5000000000000006E-3</v>
      </c>
      <c r="HB1065" s="1">
        <v>0.36341150857684917</v>
      </c>
      <c r="HC1065" s="1">
        <v>2.8098669343081611E-3</v>
      </c>
      <c r="HD1065" s="1">
        <v>-1.127031966113555E-6</v>
      </c>
      <c r="HE1065" s="1">
        <v>1.768598670541231E-10</v>
      </c>
      <c r="HF1065" s="1">
        <v>-7.1736991530500657E-2</v>
      </c>
      <c r="HG1065" s="1">
        <v>1.081145868756639E-2</v>
      </c>
      <c r="HH1065" s="1">
        <v>-3.689364805754238E-4</v>
      </c>
      <c r="HI1065" s="1">
        <v>2.919854880483278E-6</v>
      </c>
      <c r="HJ1065" s="1">
        <v>2</v>
      </c>
      <c r="HK1065" s="1">
        <v>2136</v>
      </c>
      <c r="HL1065" s="1">
        <v>3</v>
      </c>
      <c r="HM1065" s="1">
        <v>30</v>
      </c>
      <c r="HN1065" s="1">
        <v>7.9</v>
      </c>
      <c r="HO1065" s="1">
        <v>7.7</v>
      </c>
      <c r="HP1065" s="1">
        <v>2.5708000000000002</v>
      </c>
      <c r="HQ1065" s="1">
        <v>2.3095699999999999</v>
      </c>
      <c r="HR1065" s="1">
        <v>1.4978</v>
      </c>
      <c r="HS1065" s="1">
        <v>2.3010299999999999</v>
      </c>
      <c r="HT1065" s="1">
        <v>1.5478499999999999</v>
      </c>
      <c r="HU1065" s="1">
        <v>2.3584000000000001</v>
      </c>
      <c r="HV1065" s="1">
        <v>40.732300000000002</v>
      </c>
      <c r="HW1065" s="1">
        <v>13.1076</v>
      </c>
      <c r="HX1065" s="1">
        <v>18</v>
      </c>
      <c r="HY1065" s="1">
        <v>500.43700000000001</v>
      </c>
      <c r="HZ1065" s="1">
        <v>479.08</v>
      </c>
      <c r="IA1065" s="1">
        <v>26.6586</v>
      </c>
      <c r="IB1065" s="1">
        <v>33.575099999999999</v>
      </c>
      <c r="IC1065" s="1">
        <v>30.0002</v>
      </c>
      <c r="ID1065" s="1">
        <v>33.3904</v>
      </c>
      <c r="IE1065" s="1">
        <v>33.493099999999998</v>
      </c>
      <c r="IF1065" s="1">
        <v>51.6509</v>
      </c>
      <c r="IG1065" s="1">
        <v>38.364400000000003</v>
      </c>
      <c r="IH1065" s="1">
        <v>0</v>
      </c>
      <c r="II1065" s="1">
        <v>26.6523</v>
      </c>
      <c r="IJ1065" s="1">
        <v>1258.6500000000001</v>
      </c>
      <c r="IK1065" s="1">
        <v>24.061399999999999</v>
      </c>
      <c r="IL1065" s="1">
        <v>100.248</v>
      </c>
      <c r="IM1065" s="1">
        <v>99.925399999999996</v>
      </c>
      <c r="IN1065" s="1" t="s">
        <v>365</v>
      </c>
    </row>
    <row r="1066" spans="1:248" ht="15.75" customHeight="1" x14ac:dyDescent="0.3">
      <c r="A1066" s="1">
        <v>1050</v>
      </c>
      <c r="B1066" s="1">
        <v>1660411772.5</v>
      </c>
      <c r="C1066" s="1">
        <v>12048.400000095369</v>
      </c>
      <c r="D1066" s="1" t="s">
        <v>2427</v>
      </c>
      <c r="E1066" s="1" t="s">
        <v>2428</v>
      </c>
      <c r="F1066" s="1">
        <v>1</v>
      </c>
      <c r="G1066" s="1" t="s">
        <v>349</v>
      </c>
      <c r="H1066" s="1" t="s">
        <v>350</v>
      </c>
      <c r="I1066" s="1" t="s">
        <v>351</v>
      </c>
      <c r="J1066" s="1" t="s">
        <v>352</v>
      </c>
      <c r="K1066" s="1" t="s">
        <v>1959</v>
      </c>
      <c r="L1066" s="1" t="s">
        <v>349</v>
      </c>
      <c r="M1066" s="1" t="s">
        <v>354</v>
      </c>
      <c r="N1066" s="1">
        <v>1660411764.5625</v>
      </c>
      <c r="O1066" s="1">
        <f t="shared" si="136"/>
        <v>2.6848627438477209E-3</v>
      </c>
      <c r="P1066" s="1">
        <f t="shared" si="137"/>
        <v>2.6848627438477211</v>
      </c>
      <c r="Q1066" s="1">
        <f t="shared" si="138"/>
        <v>9.1093425584563121</v>
      </c>
      <c r="R1066" s="1">
        <f t="shared" si="139"/>
        <v>1138.9425000000001</v>
      </c>
      <c r="S1066" s="1">
        <f t="shared" si="140"/>
        <v>988.36750897375418</v>
      </c>
      <c r="T1066" s="1">
        <f t="shared" si="141"/>
        <v>98.35087768900992</v>
      </c>
      <c r="U1066" s="1">
        <f t="shared" si="142"/>
        <v>113.33435538428829</v>
      </c>
      <c r="V1066" s="1">
        <f t="shared" si="143"/>
        <v>0.12982609118759833</v>
      </c>
      <c r="W1066" s="1">
        <f t="shared" si="144"/>
        <v>2.9188181071792245</v>
      </c>
      <c r="X1066" s="1">
        <f t="shared" si="145"/>
        <v>0.12670130135051491</v>
      </c>
      <c r="Y1066" s="1">
        <f t="shared" si="146"/>
        <v>7.9462799039614299E-2</v>
      </c>
      <c r="Z1066" s="1">
        <f t="shared" si="147"/>
        <v>321.51605496392119</v>
      </c>
      <c r="AA1066" s="1">
        <f t="shared" si="148"/>
        <v>32.217255219024075</v>
      </c>
      <c r="AB1066" s="1">
        <f t="shared" si="149"/>
        <v>31.809818750000002</v>
      </c>
      <c r="AC1066" s="1">
        <f t="shared" si="150"/>
        <v>4.7239226830909233</v>
      </c>
      <c r="AD1066" s="1">
        <f t="shared" si="151"/>
        <v>59.64941396289678</v>
      </c>
      <c r="AE1066" s="1">
        <f t="shared" si="152"/>
        <v>2.6938841678897734</v>
      </c>
      <c r="AF1066" s="1">
        <f t="shared" si="153"/>
        <v>4.516195531385149</v>
      </c>
      <c r="AG1066" s="1">
        <f t="shared" si="154"/>
        <v>2.03003851520115</v>
      </c>
      <c r="AH1066" s="1">
        <f t="shared" si="155"/>
        <v>-118.40244700368449</v>
      </c>
      <c r="AI1066" s="1">
        <f t="shared" si="156"/>
        <v>-124.48695947142832</v>
      </c>
      <c r="AJ1066" s="1">
        <f t="shared" si="157"/>
        <v>-9.616649432597427</v>
      </c>
      <c r="AK1066" s="1">
        <f t="shared" si="158"/>
        <v>69.009999056210944</v>
      </c>
      <c r="AL1066" s="1">
        <f t="shared" si="159"/>
        <v>40.789990331684542</v>
      </c>
      <c r="AM1066" s="1">
        <f t="shared" si="160"/>
        <v>2.7396121135900766</v>
      </c>
      <c r="AN1066" s="1">
        <f t="shared" si="161"/>
        <v>9.1093425584563121</v>
      </c>
      <c r="AO1066" s="1">
        <v>1246.0208458723871</v>
      </c>
      <c r="AP1066" s="1">
        <v>1208.797151515151</v>
      </c>
      <c r="AQ1066" s="1">
        <v>5.0932224258796994</v>
      </c>
      <c r="AR1066" s="1">
        <v>65.016461255683083</v>
      </c>
      <c r="AS1066" s="1">
        <f t="shared" si="162"/>
        <v>2.6848627438477211</v>
      </c>
      <c r="AT1066" s="1">
        <v>23.924892766505039</v>
      </c>
      <c r="AU1066" s="1">
        <v>27.06189151515153</v>
      </c>
      <c r="AV1066" s="1">
        <v>-4.7523801605938652E-4</v>
      </c>
      <c r="AW1066" s="1">
        <v>83.562977856309928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51860.071585272271</v>
      </c>
      <c r="BC1066" s="1">
        <f t="shared" si="166"/>
        <v>2000.0037500000001</v>
      </c>
      <c r="BD1066" s="1">
        <f t="shared" si="167"/>
        <v>1681.2028683750889</v>
      </c>
      <c r="BE1066" s="1">
        <f t="shared" si="168"/>
        <v>0.84059985806281057</v>
      </c>
      <c r="BF1066" s="1">
        <f t="shared" si="169"/>
        <v>0.16075772606122424</v>
      </c>
      <c r="BG1066" s="1">
        <v>6</v>
      </c>
      <c r="BH1066" s="1">
        <v>0.5</v>
      </c>
      <c r="BI1066" s="1" t="s">
        <v>355</v>
      </c>
      <c r="BJ1066" s="1">
        <v>2</v>
      </c>
      <c r="BK1066" s="1" t="b">
        <v>1</v>
      </c>
      <c r="BL1066" s="1">
        <v>1660411764.5625</v>
      </c>
      <c r="BM1066" s="1">
        <v>1138.9425000000001</v>
      </c>
      <c r="BN1066" s="1">
        <v>1191.621875</v>
      </c>
      <c r="BO1066" s="1">
        <v>27.071925</v>
      </c>
      <c r="BP1066" s="1">
        <v>23.874175000000001</v>
      </c>
      <c r="BQ1066" s="1">
        <v>1136.5806250000001</v>
      </c>
      <c r="BR1066" s="1">
        <v>27.06340625</v>
      </c>
      <c r="BS1066" s="1">
        <v>500.12268749999998</v>
      </c>
      <c r="BT1066" s="1">
        <v>99.408574999999999</v>
      </c>
      <c r="BU1066" s="1">
        <v>9.9833356250000005E-2</v>
      </c>
      <c r="BV1066" s="1">
        <v>31.018718750000001</v>
      </c>
      <c r="BW1066" s="1">
        <v>31.809818750000002</v>
      </c>
      <c r="BX1066" s="1">
        <v>999.9</v>
      </c>
      <c r="BY1066" s="1">
        <v>0</v>
      </c>
      <c r="BZ1066" s="1">
        <v>0</v>
      </c>
      <c r="CA1066" s="1">
        <v>9998.0825000000004</v>
      </c>
      <c r="CB1066" s="1">
        <v>0</v>
      </c>
      <c r="CC1066" s="1">
        <v>54.198843750000002</v>
      </c>
      <c r="CD1066" s="1">
        <v>-52.679637499999998</v>
      </c>
      <c r="CE1066" s="1">
        <v>1170.6331250000001</v>
      </c>
      <c r="CF1066" s="1">
        <v>1220.7674999999999</v>
      </c>
      <c r="CG1066" s="1">
        <v>3.1977375000000001</v>
      </c>
      <c r="CH1066" s="1">
        <v>1191.621875</v>
      </c>
      <c r="CI1066" s="1">
        <v>23.874175000000001</v>
      </c>
      <c r="CJ1066" s="1">
        <v>2.6911825</v>
      </c>
      <c r="CK1066" s="1">
        <v>2.3732993750000002</v>
      </c>
      <c r="CL1066" s="1">
        <v>22.231362499999999</v>
      </c>
      <c r="CM1066" s="1">
        <v>20.182675</v>
      </c>
      <c r="CN1066" s="1">
        <v>2000.0037500000001</v>
      </c>
      <c r="CO1066" s="1">
        <v>0.98000537499999996</v>
      </c>
      <c r="CP1066" s="1">
        <v>1.9994937500000001E-2</v>
      </c>
      <c r="CQ1066" s="1">
        <v>0</v>
      </c>
      <c r="CR1066" s="1">
        <v>2.4821875000000002</v>
      </c>
      <c r="CS1066" s="1">
        <v>0</v>
      </c>
      <c r="CT1066" s="1">
        <v>29277.237499999999</v>
      </c>
      <c r="CU1066" s="1">
        <v>17412.381249999999</v>
      </c>
      <c r="CV1066" s="1">
        <v>43.542625000000001</v>
      </c>
      <c r="CW1066" s="1">
        <v>44.625</v>
      </c>
      <c r="CX1066" s="1">
        <v>43.561999999999998</v>
      </c>
      <c r="CY1066" s="1">
        <v>42.992125000000001</v>
      </c>
      <c r="CZ1066" s="1">
        <v>43.436999999999998</v>
      </c>
      <c r="DA1066" s="1">
        <v>1960.0137500000001</v>
      </c>
      <c r="DB1066" s="1">
        <v>39.990625000000009</v>
      </c>
      <c r="DC1066" s="1">
        <v>0</v>
      </c>
      <c r="DD1066" s="1">
        <v>1660411770.5999999</v>
      </c>
      <c r="DE1066" s="1">
        <v>0</v>
      </c>
      <c r="DF1066" s="1">
        <v>1660411308.0999999</v>
      </c>
      <c r="DG1066" s="1" t="s">
        <v>1960</v>
      </c>
      <c r="DH1066" s="1">
        <v>1660411299.5999999</v>
      </c>
      <c r="DI1066" s="1">
        <v>1660411308.0999999</v>
      </c>
      <c r="DJ1066" s="1">
        <v>25</v>
      </c>
      <c r="DK1066" s="1">
        <v>0.20799999999999999</v>
      </c>
      <c r="DL1066" s="1">
        <v>-5.0000000000000001E-3</v>
      </c>
      <c r="DM1066" s="1">
        <v>1.3160000000000001</v>
      </c>
      <c r="DN1066" s="1">
        <v>1.4999999999999999E-2</v>
      </c>
      <c r="DO1066" s="1">
        <v>400</v>
      </c>
      <c r="DP1066" s="1">
        <v>24</v>
      </c>
      <c r="DQ1066" s="1">
        <v>0.34</v>
      </c>
      <c r="DR1066" s="1">
        <v>0.09</v>
      </c>
      <c r="DS1066" s="1">
        <v>8.9290140480128617</v>
      </c>
      <c r="DT1066" s="1">
        <v>0.93552519755261276</v>
      </c>
      <c r="DU1066" s="1">
        <v>0.1383007649088786</v>
      </c>
      <c r="DV1066" s="1">
        <v>0</v>
      </c>
      <c r="DW1066" s="1">
        <v>40.860900729626508</v>
      </c>
      <c r="DX1066" s="1">
        <v>0.43243446487286991</v>
      </c>
      <c r="DY1066" s="1">
        <v>0.1702318997186138</v>
      </c>
      <c r="DZ1066" s="1">
        <v>1</v>
      </c>
      <c r="EA1066" s="1">
        <v>-52.763610000000007</v>
      </c>
      <c r="EB1066" s="1">
        <v>1.9480311457063179E-2</v>
      </c>
      <c r="EC1066" s="1">
        <v>0.22212948078391889</v>
      </c>
      <c r="ED1066" s="1">
        <v>1</v>
      </c>
      <c r="EE1066" s="1">
        <v>986.31201005719254</v>
      </c>
      <c r="EF1066" s="1">
        <v>257.53846400947458</v>
      </c>
      <c r="EG1066" s="1">
        <v>19.26724704785827</v>
      </c>
      <c r="EH1066" s="1">
        <v>0</v>
      </c>
      <c r="EI1066" s="1">
        <v>3.2353532500000002</v>
      </c>
      <c r="EJ1066" s="1">
        <v>-0.71542142589118962</v>
      </c>
      <c r="EK1066" s="1">
        <v>7.1445770602167225E-2</v>
      </c>
      <c r="EL1066" s="1">
        <v>0</v>
      </c>
      <c r="EM1066" s="1">
        <v>2.02928740297618</v>
      </c>
      <c r="EN1066" s="1">
        <v>3.1243068623909791E-2</v>
      </c>
      <c r="EO1066" s="1">
        <v>2.6847821477752822E-3</v>
      </c>
      <c r="EP1066" s="1">
        <v>1</v>
      </c>
      <c r="EQ1066" s="1">
        <v>3</v>
      </c>
      <c r="ER1066" s="1">
        <v>6</v>
      </c>
      <c r="ES1066" s="1" t="s">
        <v>381</v>
      </c>
      <c r="ET1066" s="1">
        <v>2.9409100000000001</v>
      </c>
      <c r="EU1066" s="1">
        <v>2.80023</v>
      </c>
      <c r="EV1066" s="1">
        <v>0.18407899999999999</v>
      </c>
      <c r="EW1066" s="1">
        <v>0.189027</v>
      </c>
      <c r="EX1066" s="1">
        <v>0.116851</v>
      </c>
      <c r="EY1066" s="1">
        <v>0.107392</v>
      </c>
      <c r="EZ1066" s="1">
        <v>16671.3</v>
      </c>
      <c r="FA1066" s="1">
        <v>17370.599999999999</v>
      </c>
      <c r="FB1066" s="1">
        <v>23772.799999999999</v>
      </c>
      <c r="FC1066" s="1">
        <v>24939.8</v>
      </c>
      <c r="FD1066" s="1">
        <v>33615.800000000003</v>
      </c>
      <c r="FE1066" s="1">
        <v>35557.5</v>
      </c>
      <c r="FF1066" s="1">
        <v>43356.5</v>
      </c>
      <c r="FG1066" s="1">
        <v>46109.2</v>
      </c>
      <c r="FH1066" s="1">
        <v>1.9434199999999999</v>
      </c>
      <c r="FI1066" s="1">
        <v>1.8121499999999999</v>
      </c>
      <c r="FJ1066" s="1">
        <v>0.104103</v>
      </c>
      <c r="FK1066" s="1">
        <v>0</v>
      </c>
      <c r="FL1066" s="1">
        <v>30.131499999999999</v>
      </c>
      <c r="FM1066" s="1">
        <v>999.9</v>
      </c>
      <c r="FN1066" s="1">
        <v>57.6</v>
      </c>
      <c r="FO1066" s="1">
        <v>37.4</v>
      </c>
      <c r="FP1066" s="1">
        <v>37.3352</v>
      </c>
      <c r="FQ1066" s="1">
        <v>63.886200000000002</v>
      </c>
      <c r="FR1066" s="1">
        <v>25.769200000000001</v>
      </c>
      <c r="FS1066" s="1">
        <v>1</v>
      </c>
      <c r="FT1066" s="1">
        <v>0.52754100000000004</v>
      </c>
      <c r="FU1066" s="1">
        <v>2.6240800000000002</v>
      </c>
      <c r="FV1066" s="1">
        <v>20.3005</v>
      </c>
      <c r="FW1066" s="1">
        <v>5.2077099999999996</v>
      </c>
      <c r="FX1066" s="1">
        <v>11.9063</v>
      </c>
      <c r="FY1066" s="1">
        <v>5.0006000000000004</v>
      </c>
      <c r="FZ1066" s="1">
        <v>3.2894800000000002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1.8597399999999999</v>
      </c>
      <c r="GF1066" s="1">
        <v>1.85477</v>
      </c>
      <c r="GG1066" s="1">
        <v>1.8579300000000001</v>
      </c>
      <c r="GH1066" s="1">
        <v>1.85639</v>
      </c>
      <c r="GI1066" s="1">
        <v>1.85517</v>
      </c>
      <c r="GJ1066" s="1">
        <v>1.8547499999999999</v>
      </c>
      <c r="GK1066" s="1">
        <v>1.85364</v>
      </c>
      <c r="GL1066" s="1">
        <v>1.8565499999999999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</v>
      </c>
      <c r="GX1066" s="1">
        <v>100</v>
      </c>
      <c r="GY1066" s="1">
        <v>100</v>
      </c>
      <c r="GZ1066" s="1">
        <v>2.39</v>
      </c>
      <c r="HA1066" s="1">
        <v>8.5000000000000006E-3</v>
      </c>
      <c r="HB1066" s="1">
        <v>0.36341150857684917</v>
      </c>
      <c r="HC1066" s="1">
        <v>2.8098669343081611E-3</v>
      </c>
      <c r="HD1066" s="1">
        <v>-1.127031966113555E-6</v>
      </c>
      <c r="HE1066" s="1">
        <v>1.768598670541231E-10</v>
      </c>
      <c r="HF1066" s="1">
        <v>-7.1736991530500657E-2</v>
      </c>
      <c r="HG1066" s="1">
        <v>1.081145868756639E-2</v>
      </c>
      <c r="HH1066" s="1">
        <v>-3.689364805754238E-4</v>
      </c>
      <c r="HI1066" s="1">
        <v>2.919854880483278E-6</v>
      </c>
      <c r="HJ1066" s="1">
        <v>2</v>
      </c>
      <c r="HK1066" s="1">
        <v>2136</v>
      </c>
      <c r="HL1066" s="1">
        <v>3</v>
      </c>
      <c r="HM1066" s="1">
        <v>30</v>
      </c>
      <c r="HN1066" s="1">
        <v>7.9</v>
      </c>
      <c r="HO1066" s="1">
        <v>7.7</v>
      </c>
      <c r="HP1066" s="1">
        <v>2.5915499999999998</v>
      </c>
      <c r="HQ1066" s="1">
        <v>2.3095699999999999</v>
      </c>
      <c r="HR1066" s="1">
        <v>1.4978</v>
      </c>
      <c r="HS1066" s="1">
        <v>2.3022499999999999</v>
      </c>
      <c r="HT1066" s="1">
        <v>1.5478499999999999</v>
      </c>
      <c r="HU1066" s="1">
        <v>2.4597199999999999</v>
      </c>
      <c r="HV1066" s="1">
        <v>40.732300000000002</v>
      </c>
      <c r="HW1066" s="1">
        <v>13.1076</v>
      </c>
      <c r="HX1066" s="1">
        <v>18</v>
      </c>
      <c r="HY1066" s="1">
        <v>500.25400000000002</v>
      </c>
      <c r="HZ1066" s="1">
        <v>479.12099999999998</v>
      </c>
      <c r="IA1066" s="1">
        <v>26.652200000000001</v>
      </c>
      <c r="IB1066" s="1">
        <v>33.576099999999997</v>
      </c>
      <c r="IC1066" s="1">
        <v>30.000299999999999</v>
      </c>
      <c r="ID1066" s="1">
        <v>33.3904</v>
      </c>
      <c r="IE1066" s="1">
        <v>33.494100000000003</v>
      </c>
      <c r="IF1066" s="1">
        <v>51.8919</v>
      </c>
      <c r="IG1066" s="1">
        <v>38.364400000000003</v>
      </c>
      <c r="IH1066" s="1">
        <v>0</v>
      </c>
      <c r="II1066" s="1">
        <v>26.639099999999999</v>
      </c>
      <c r="IJ1066" s="1">
        <v>1258.6500000000001</v>
      </c>
      <c r="IK1066" s="1">
        <v>24.068899999999999</v>
      </c>
      <c r="IL1066" s="1">
        <v>100.248</v>
      </c>
      <c r="IM1066" s="1">
        <v>99.925700000000006</v>
      </c>
      <c r="IN1066" s="1" t="s">
        <v>365</v>
      </c>
    </row>
    <row r="1067" spans="1:248" ht="15.75" customHeight="1" x14ac:dyDescent="0.3">
      <c r="A1067" s="1">
        <v>1051</v>
      </c>
      <c r="B1067" s="1">
        <v>1660411773.5</v>
      </c>
      <c r="C1067" s="1">
        <v>12049.400000095369</v>
      </c>
      <c r="D1067" s="1" t="s">
        <v>2429</v>
      </c>
      <c r="E1067" s="1" t="s">
        <v>2430</v>
      </c>
      <c r="F1067" s="1">
        <v>1</v>
      </c>
      <c r="G1067" s="1" t="s">
        <v>349</v>
      </c>
      <c r="H1067" s="1" t="s">
        <v>350</v>
      </c>
      <c r="I1067" s="1" t="s">
        <v>351</v>
      </c>
      <c r="J1067" s="1" t="s">
        <v>352</v>
      </c>
      <c r="K1067" s="1" t="s">
        <v>1959</v>
      </c>
      <c r="L1067" s="1" t="s">
        <v>349</v>
      </c>
      <c r="M1067" s="1" t="s">
        <v>354</v>
      </c>
      <c r="N1067" s="1">
        <v>1660411766.0666671</v>
      </c>
      <c r="O1067" s="1">
        <f t="shared" si="136"/>
        <v>2.6672682542600761E-3</v>
      </c>
      <c r="P1067" s="1">
        <f t="shared" si="137"/>
        <v>2.6672682542600761</v>
      </c>
      <c r="Q1067" s="1">
        <f t="shared" si="138"/>
        <v>8.9371766982393286</v>
      </c>
      <c r="R1067" s="1">
        <f t="shared" si="139"/>
        <v>1146.4639999999999</v>
      </c>
      <c r="S1067" s="1">
        <f t="shared" si="140"/>
        <v>996.98929241196186</v>
      </c>
      <c r="T1067" s="1">
        <f t="shared" si="141"/>
        <v>99.208841241936781</v>
      </c>
      <c r="U1067" s="1">
        <f t="shared" si="142"/>
        <v>114.08283502266345</v>
      </c>
      <c r="V1067" s="1">
        <f t="shared" si="143"/>
        <v>0.12891171085269479</v>
      </c>
      <c r="W1067" s="1">
        <f t="shared" si="144"/>
        <v>2.9190666430588732</v>
      </c>
      <c r="X1067" s="1">
        <f t="shared" si="145"/>
        <v>0.1258304754139751</v>
      </c>
      <c r="Y1067" s="1">
        <f t="shared" si="146"/>
        <v>7.8914749854664623E-2</v>
      </c>
      <c r="Z1067" s="1">
        <f t="shared" si="147"/>
        <v>321.51737402818497</v>
      </c>
      <c r="AA1067" s="1">
        <f t="shared" si="148"/>
        <v>32.220748526819122</v>
      </c>
      <c r="AB1067" s="1">
        <f t="shared" si="149"/>
        <v>31.810653333333331</v>
      </c>
      <c r="AC1067" s="1">
        <f t="shared" si="150"/>
        <v>4.7241461471153325</v>
      </c>
      <c r="AD1067" s="1">
        <f t="shared" si="151"/>
        <v>59.643221049866838</v>
      </c>
      <c r="AE1067" s="1">
        <f t="shared" si="152"/>
        <v>2.6934511179577187</v>
      </c>
      <c r="AF1067" s="1">
        <f t="shared" si="153"/>
        <v>4.5159383925723313</v>
      </c>
      <c r="AG1067" s="1">
        <f t="shared" si="154"/>
        <v>2.0306950291576138</v>
      </c>
      <c r="AH1067" s="1">
        <f t="shared" si="155"/>
        <v>-117.62653001286935</v>
      </c>
      <c r="AI1067" s="1">
        <f t="shared" si="156"/>
        <v>-124.78607612772336</v>
      </c>
      <c r="AJ1067" s="1">
        <f t="shared" si="157"/>
        <v>-9.6389277985709558</v>
      </c>
      <c r="AK1067" s="1">
        <f t="shared" si="158"/>
        <v>69.465840089021327</v>
      </c>
      <c r="AL1067" s="1">
        <f t="shared" si="159"/>
        <v>40.735176433115001</v>
      </c>
      <c r="AM1067" s="1">
        <f t="shared" si="160"/>
        <v>2.7216983180587562</v>
      </c>
      <c r="AN1067" s="1">
        <f t="shared" si="161"/>
        <v>8.9371766982393286</v>
      </c>
      <c r="AO1067" s="1">
        <v>1250.964841742709</v>
      </c>
      <c r="AP1067" s="1">
        <v>1213.9311515151519</v>
      </c>
      <c r="AQ1067" s="1">
        <v>5.0972580945757491</v>
      </c>
      <c r="AR1067" s="1">
        <v>65.016461255683083</v>
      </c>
      <c r="AS1067" s="1">
        <f t="shared" si="162"/>
        <v>2.6672682542600761</v>
      </c>
      <c r="AT1067" s="1">
        <v>23.95257767643032</v>
      </c>
      <c r="AU1067" s="1">
        <v>27.06530727272726</v>
      </c>
      <c r="AV1067" s="1">
        <v>1.0006633295173971E-4</v>
      </c>
      <c r="AW1067" s="1">
        <v>83.562977856309928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51867.305085594104</v>
      </c>
      <c r="BC1067" s="1">
        <f t="shared" si="166"/>
        <v>2000.0119999999999</v>
      </c>
      <c r="BD1067" s="1">
        <f t="shared" si="167"/>
        <v>1681.2097996000957</v>
      </c>
      <c r="BE1067" s="1">
        <f t="shared" si="168"/>
        <v>0.84059985620091071</v>
      </c>
      <c r="BF1067" s="1">
        <f t="shared" si="169"/>
        <v>0.16075772246775769</v>
      </c>
      <c r="BG1067" s="1">
        <v>6</v>
      </c>
      <c r="BH1067" s="1">
        <v>0.5</v>
      </c>
      <c r="BI1067" s="1" t="s">
        <v>355</v>
      </c>
      <c r="BJ1067" s="1">
        <v>2</v>
      </c>
      <c r="BK1067" s="1" t="b">
        <v>1</v>
      </c>
      <c r="BL1067" s="1">
        <v>1660411766.0666671</v>
      </c>
      <c r="BM1067" s="1">
        <v>1146.4639999999999</v>
      </c>
      <c r="BN1067" s="1">
        <v>1199.078666666667</v>
      </c>
      <c r="BO1067" s="1">
        <v>27.067566666666671</v>
      </c>
      <c r="BP1067" s="1">
        <v>23.89065333333334</v>
      </c>
      <c r="BQ1067" s="1">
        <v>1144.095333333333</v>
      </c>
      <c r="BR1067" s="1">
        <v>27.05904666666666</v>
      </c>
      <c r="BS1067" s="1">
        <v>500.11346666666662</v>
      </c>
      <c r="BT1067" s="1">
        <v>99.408646666666655</v>
      </c>
      <c r="BU1067" s="1">
        <v>9.9785366666666653E-2</v>
      </c>
      <c r="BV1067" s="1">
        <v>31.017720000000001</v>
      </c>
      <c r="BW1067" s="1">
        <v>31.810653333333331</v>
      </c>
      <c r="BX1067" s="1">
        <v>999.89999999999986</v>
      </c>
      <c r="BY1067" s="1">
        <v>0</v>
      </c>
      <c r="BZ1067" s="1">
        <v>0</v>
      </c>
      <c r="CA1067" s="1">
        <v>9999.4946666666674</v>
      </c>
      <c r="CB1067" s="1">
        <v>0</v>
      </c>
      <c r="CC1067" s="1">
        <v>54.265826666666662</v>
      </c>
      <c r="CD1067" s="1">
        <v>-52.614780000000003</v>
      </c>
      <c r="CE1067" s="1">
        <v>1178.358666666667</v>
      </c>
      <c r="CF1067" s="1">
        <v>1228.426666666667</v>
      </c>
      <c r="CG1067" s="1">
        <v>3.176909333333334</v>
      </c>
      <c r="CH1067" s="1">
        <v>1199.078666666667</v>
      </c>
      <c r="CI1067" s="1">
        <v>23.89065333333334</v>
      </c>
      <c r="CJ1067" s="1">
        <v>2.6907519999999998</v>
      </c>
      <c r="CK1067" s="1">
        <v>2.374938666666667</v>
      </c>
      <c r="CL1067" s="1">
        <v>22.228739999999998</v>
      </c>
      <c r="CM1067" s="1">
        <v>20.193840000000002</v>
      </c>
      <c r="CN1067" s="1">
        <v>2000.0119999999999</v>
      </c>
      <c r="CO1067" s="1">
        <v>0.98000540000000003</v>
      </c>
      <c r="CP1067" s="1">
        <v>1.9994899999999999E-2</v>
      </c>
      <c r="CQ1067" s="1">
        <v>0</v>
      </c>
      <c r="CR1067" s="1">
        <v>2.3949333333333329</v>
      </c>
      <c r="CS1067" s="1">
        <v>0</v>
      </c>
      <c r="CT1067" s="1">
        <v>29280.900000000009</v>
      </c>
      <c r="CU1067" s="1">
        <v>17412.453333333331</v>
      </c>
      <c r="CV1067" s="1">
        <v>43.54546666666667</v>
      </c>
      <c r="CW1067" s="1">
        <v>44.625</v>
      </c>
      <c r="CX1067" s="1">
        <v>43.561999999999998</v>
      </c>
      <c r="CY1067" s="1">
        <v>42.991599999999998</v>
      </c>
      <c r="CZ1067" s="1">
        <v>43.436999999999998</v>
      </c>
      <c r="DA1067" s="1">
        <v>1960.0219999999999</v>
      </c>
      <c r="DB1067" s="1">
        <v>39.990666666666677</v>
      </c>
      <c r="DC1067" s="1">
        <v>0</v>
      </c>
      <c r="DD1067" s="1">
        <v>1660411771.8</v>
      </c>
      <c r="DE1067" s="1">
        <v>0</v>
      </c>
      <c r="DF1067" s="1">
        <v>1660411308.0999999</v>
      </c>
      <c r="DG1067" s="1" t="s">
        <v>1960</v>
      </c>
      <c r="DH1067" s="1">
        <v>1660411299.5999999</v>
      </c>
      <c r="DI1067" s="1">
        <v>1660411308.0999999</v>
      </c>
      <c r="DJ1067" s="1">
        <v>25</v>
      </c>
      <c r="DK1067" s="1">
        <v>0.20799999999999999</v>
      </c>
      <c r="DL1067" s="1">
        <v>-5.0000000000000001E-3</v>
      </c>
      <c r="DM1067" s="1">
        <v>1.3160000000000001</v>
      </c>
      <c r="DN1067" s="1">
        <v>1.4999999999999999E-2</v>
      </c>
      <c r="DO1067" s="1">
        <v>400</v>
      </c>
      <c r="DP1067" s="1">
        <v>24</v>
      </c>
      <c r="DQ1067" s="1">
        <v>0.34</v>
      </c>
      <c r="DR1067" s="1">
        <v>0.09</v>
      </c>
      <c r="DS1067" s="1">
        <v>8.9778396582150659</v>
      </c>
      <c r="DT1067" s="1">
        <v>0.56874255862486234</v>
      </c>
      <c r="DU1067" s="1">
        <v>0.1176471192742638</v>
      </c>
      <c r="DV1067" s="1">
        <v>0</v>
      </c>
      <c r="DW1067" s="1">
        <v>40.799921929687841</v>
      </c>
      <c r="DX1067" s="1">
        <v>-1.6397489035763511</v>
      </c>
      <c r="DY1067" s="1">
        <v>0.2788444394660719</v>
      </c>
      <c r="DZ1067" s="1">
        <v>0</v>
      </c>
      <c r="EA1067" s="1">
        <v>-52.65985666666667</v>
      </c>
      <c r="EB1067" s="1">
        <v>3.4476467185761721</v>
      </c>
      <c r="EC1067" s="1">
        <v>0.40836635731765281</v>
      </c>
      <c r="ED1067" s="1">
        <v>0</v>
      </c>
      <c r="EE1067" s="1">
        <v>994.69186807395988</v>
      </c>
      <c r="EF1067" s="1">
        <v>260.3242821992788</v>
      </c>
      <c r="EG1067" s="1">
        <v>19.46712297714928</v>
      </c>
      <c r="EH1067" s="1">
        <v>0</v>
      </c>
      <c r="EI1067" s="1">
        <v>3.2112769999999999</v>
      </c>
      <c r="EJ1067" s="1">
        <v>-0.81848172607879899</v>
      </c>
      <c r="EK1067" s="1">
        <v>8.0527320866895832E-2</v>
      </c>
      <c r="EL1067" s="1">
        <v>0</v>
      </c>
      <c r="EM1067" s="1">
        <v>2.0302514639606088</v>
      </c>
      <c r="EN1067" s="1">
        <v>3.6480239703070072E-2</v>
      </c>
      <c r="EO1067" s="1">
        <v>2.9820108367948472E-3</v>
      </c>
      <c r="EP1067" s="1">
        <v>1</v>
      </c>
      <c r="EQ1067" s="1">
        <v>1</v>
      </c>
      <c r="ER1067" s="1">
        <v>6</v>
      </c>
      <c r="ES1067" s="1" t="s">
        <v>433</v>
      </c>
      <c r="ET1067" s="1">
        <v>2.9408599999999998</v>
      </c>
      <c r="EU1067" s="1">
        <v>2.8003800000000001</v>
      </c>
      <c r="EV1067" s="1">
        <v>0.184557</v>
      </c>
      <c r="EW1067" s="1">
        <v>0.18946499999999999</v>
      </c>
      <c r="EX1067" s="1">
        <v>0.116858</v>
      </c>
      <c r="EY1067" s="1">
        <v>0.107392</v>
      </c>
      <c r="EZ1067" s="1">
        <v>16661.599999999999</v>
      </c>
      <c r="FA1067" s="1">
        <v>17361.3</v>
      </c>
      <c r="FB1067" s="1">
        <v>23772.9</v>
      </c>
      <c r="FC1067" s="1">
        <v>24939.9</v>
      </c>
      <c r="FD1067" s="1">
        <v>33615.5</v>
      </c>
      <c r="FE1067" s="1">
        <v>35557.4</v>
      </c>
      <c r="FF1067" s="1">
        <v>43356.4</v>
      </c>
      <c r="FG1067" s="1">
        <v>46109</v>
      </c>
      <c r="FH1067" s="1">
        <v>1.9433499999999999</v>
      </c>
      <c r="FI1067" s="1">
        <v>1.8121</v>
      </c>
      <c r="FJ1067" s="1">
        <v>0.104133</v>
      </c>
      <c r="FK1067" s="1">
        <v>0</v>
      </c>
      <c r="FL1067" s="1">
        <v>30.132100000000001</v>
      </c>
      <c r="FM1067" s="1">
        <v>999.9</v>
      </c>
      <c r="FN1067" s="1">
        <v>57.6</v>
      </c>
      <c r="FO1067" s="1">
        <v>37.4</v>
      </c>
      <c r="FP1067" s="1">
        <v>37.336500000000001</v>
      </c>
      <c r="FQ1067" s="1">
        <v>63.726199999999999</v>
      </c>
      <c r="FR1067" s="1">
        <v>25.632999999999999</v>
      </c>
      <c r="FS1067" s="1">
        <v>1</v>
      </c>
      <c r="FT1067" s="1">
        <v>0.52760399999999996</v>
      </c>
      <c r="FU1067" s="1">
        <v>2.6231399999999998</v>
      </c>
      <c r="FV1067" s="1">
        <v>20.3001</v>
      </c>
      <c r="FW1067" s="1">
        <v>5.2059100000000003</v>
      </c>
      <c r="FX1067" s="1">
        <v>11.9063</v>
      </c>
      <c r="FY1067" s="1">
        <v>5.0000499999999999</v>
      </c>
      <c r="FZ1067" s="1">
        <v>3.28925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1.8597399999999999</v>
      </c>
      <c r="GF1067" s="1">
        <v>1.85477</v>
      </c>
      <c r="GG1067" s="1">
        <v>1.8579300000000001</v>
      </c>
      <c r="GH1067" s="1">
        <v>1.8563799999999999</v>
      </c>
      <c r="GI1067" s="1">
        <v>1.85517</v>
      </c>
      <c r="GJ1067" s="1">
        <v>1.8547499999999999</v>
      </c>
      <c r="GK1067" s="1">
        <v>1.85364</v>
      </c>
      <c r="GL1067" s="1">
        <v>1.8565499999999999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</v>
      </c>
      <c r="GX1067" s="1">
        <v>100</v>
      </c>
      <c r="GY1067" s="1">
        <v>100</v>
      </c>
      <c r="GZ1067" s="1">
        <v>2.4</v>
      </c>
      <c r="HA1067" s="1">
        <v>8.6E-3</v>
      </c>
      <c r="HB1067" s="1">
        <v>0.36341150857684917</v>
      </c>
      <c r="HC1067" s="1">
        <v>2.8098669343081611E-3</v>
      </c>
      <c r="HD1067" s="1">
        <v>-1.127031966113555E-6</v>
      </c>
      <c r="HE1067" s="1">
        <v>1.768598670541231E-10</v>
      </c>
      <c r="HF1067" s="1">
        <v>-7.1736991530500657E-2</v>
      </c>
      <c r="HG1067" s="1">
        <v>1.081145868756639E-2</v>
      </c>
      <c r="HH1067" s="1">
        <v>-3.689364805754238E-4</v>
      </c>
      <c r="HI1067" s="1">
        <v>2.919854880483278E-6</v>
      </c>
      <c r="HJ1067" s="1">
        <v>2</v>
      </c>
      <c r="HK1067" s="1">
        <v>2136</v>
      </c>
      <c r="HL1067" s="1">
        <v>3</v>
      </c>
      <c r="HM1067" s="1">
        <v>30</v>
      </c>
      <c r="HN1067" s="1">
        <v>7.9</v>
      </c>
      <c r="HO1067" s="1">
        <v>7.8</v>
      </c>
      <c r="HP1067" s="1">
        <v>2.6049799999999999</v>
      </c>
      <c r="HQ1067" s="1">
        <v>2.3120099999999999</v>
      </c>
      <c r="HR1067" s="1">
        <v>1.4978</v>
      </c>
      <c r="HS1067" s="1">
        <v>2.3022499999999999</v>
      </c>
      <c r="HT1067" s="1">
        <v>1.5478499999999999</v>
      </c>
      <c r="HU1067" s="1">
        <v>2.3767100000000001</v>
      </c>
      <c r="HV1067" s="1">
        <v>40.732300000000002</v>
      </c>
      <c r="HW1067" s="1">
        <v>13.1076</v>
      </c>
      <c r="HX1067" s="1">
        <v>18</v>
      </c>
      <c r="HY1067" s="1">
        <v>500.20800000000003</v>
      </c>
      <c r="HZ1067" s="1">
        <v>479.09</v>
      </c>
      <c r="IA1067" s="1">
        <v>26.648499999999999</v>
      </c>
      <c r="IB1067" s="1">
        <v>33.576799999999999</v>
      </c>
      <c r="IC1067" s="1">
        <v>30.000299999999999</v>
      </c>
      <c r="ID1067" s="1">
        <v>33.3904</v>
      </c>
      <c r="IE1067" s="1">
        <v>33.494399999999999</v>
      </c>
      <c r="IF1067" s="1">
        <v>52.123800000000003</v>
      </c>
      <c r="IG1067" s="1">
        <v>38.364400000000003</v>
      </c>
      <c r="IH1067" s="1">
        <v>0</v>
      </c>
      <c r="II1067" s="1">
        <v>26.639099999999999</v>
      </c>
      <c r="IJ1067" s="1">
        <v>1268.69</v>
      </c>
      <c r="IK1067" s="1">
        <v>24.077100000000002</v>
      </c>
      <c r="IL1067" s="1">
        <v>100.248</v>
      </c>
      <c r="IM1067" s="1">
        <v>99.925700000000006</v>
      </c>
      <c r="IN1067" s="1" t="s">
        <v>365</v>
      </c>
    </row>
    <row r="1068" spans="1:248" ht="15.75" customHeight="1" x14ac:dyDescent="0.3">
      <c r="A1068" s="1">
        <v>1052</v>
      </c>
      <c r="B1068" s="1">
        <v>1660411774.5</v>
      </c>
      <c r="C1068" s="1">
        <v>12050.400000095369</v>
      </c>
      <c r="D1068" s="1" t="s">
        <v>2431</v>
      </c>
      <c r="E1068" s="1" t="s">
        <v>2432</v>
      </c>
      <c r="F1068" s="1">
        <v>1</v>
      </c>
      <c r="G1068" s="1" t="s">
        <v>349</v>
      </c>
      <c r="H1068" s="1" t="s">
        <v>350</v>
      </c>
      <c r="I1068" s="1" t="s">
        <v>351</v>
      </c>
      <c r="J1068" s="1" t="s">
        <v>352</v>
      </c>
      <c r="K1068" s="1" t="s">
        <v>1959</v>
      </c>
      <c r="L1068" s="1" t="s">
        <v>349</v>
      </c>
      <c r="M1068" s="1" t="s">
        <v>354</v>
      </c>
      <c r="N1068" s="1">
        <v>1660411766.5625</v>
      </c>
      <c r="O1068" s="1">
        <f t="shared" si="136"/>
        <v>2.6529781177032342E-3</v>
      </c>
      <c r="P1068" s="1">
        <f t="shared" si="137"/>
        <v>2.6529781177032343</v>
      </c>
      <c r="Q1068" s="1">
        <f t="shared" si="138"/>
        <v>8.7314365620405656</v>
      </c>
      <c r="R1068" s="1">
        <f t="shared" si="139"/>
        <v>1148.934375</v>
      </c>
      <c r="S1068" s="1">
        <f t="shared" si="140"/>
        <v>1001.3353917846231</v>
      </c>
      <c r="T1068" s="1">
        <f t="shared" si="141"/>
        <v>99.641300667572921</v>
      </c>
      <c r="U1068" s="1">
        <f t="shared" si="142"/>
        <v>114.32864197744121</v>
      </c>
      <c r="V1068" s="1">
        <f t="shared" si="143"/>
        <v>0.12818866313368987</v>
      </c>
      <c r="W1068" s="1">
        <f t="shared" si="144"/>
        <v>2.9191540854989007</v>
      </c>
      <c r="X1068" s="1">
        <f t="shared" si="145"/>
        <v>0.12514154406203037</v>
      </c>
      <c r="Y1068" s="1">
        <f t="shared" si="146"/>
        <v>7.8481203792283238E-2</v>
      </c>
      <c r="Z1068" s="1">
        <f t="shared" si="147"/>
        <v>321.51635421392189</v>
      </c>
      <c r="AA1068" s="1">
        <f t="shared" si="148"/>
        <v>32.224113836232775</v>
      </c>
      <c r="AB1068" s="1">
        <f t="shared" si="149"/>
        <v>31.811531250000002</v>
      </c>
      <c r="AC1068" s="1">
        <f t="shared" si="150"/>
        <v>4.7243812237975558</v>
      </c>
      <c r="AD1068" s="1">
        <f t="shared" si="151"/>
        <v>59.644242724040112</v>
      </c>
      <c r="AE1068" s="1">
        <f t="shared" si="152"/>
        <v>2.6934490781133502</v>
      </c>
      <c r="AF1068" s="1">
        <f t="shared" si="153"/>
        <v>4.5158576169292752</v>
      </c>
      <c r="AG1068" s="1">
        <f t="shared" si="154"/>
        <v>2.0309321456842055</v>
      </c>
      <c r="AH1068" s="1">
        <f t="shared" si="155"/>
        <v>-116.99633499071263</v>
      </c>
      <c r="AI1068" s="1">
        <f t="shared" si="156"/>
        <v>-124.97735561497123</v>
      </c>
      <c r="AJ1068" s="1">
        <f t="shared" si="157"/>
        <v>-9.6534406290139305</v>
      </c>
      <c r="AK1068" s="1">
        <f t="shared" si="158"/>
        <v>69.889222979224115</v>
      </c>
      <c r="AL1068" s="1">
        <f t="shared" si="159"/>
        <v>40.659821528979506</v>
      </c>
      <c r="AM1068" s="1">
        <f t="shared" si="160"/>
        <v>2.7163228151443577</v>
      </c>
      <c r="AN1068" s="1">
        <f t="shared" si="161"/>
        <v>8.7314365620405656</v>
      </c>
      <c r="AO1068" s="1">
        <v>1255.75266248766</v>
      </c>
      <c r="AP1068" s="1">
        <v>1218.9909696969701</v>
      </c>
      <c r="AQ1068" s="1">
        <v>5.0934864902679706</v>
      </c>
      <c r="AR1068" s="1">
        <v>65.016461255683083</v>
      </c>
      <c r="AS1068" s="1">
        <f t="shared" si="162"/>
        <v>2.6529781177032343</v>
      </c>
      <c r="AT1068" s="1">
        <v>23.974413965357861</v>
      </c>
      <c r="AU1068" s="1">
        <v>27.067390303030301</v>
      </c>
      <c r="AV1068" s="1">
        <v>5.6765039502053543E-4</v>
      </c>
      <c r="AW1068" s="1">
        <v>83.562977856309928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51869.842997686304</v>
      </c>
      <c r="BC1068" s="1">
        <f t="shared" si="166"/>
        <v>2000.005625</v>
      </c>
      <c r="BD1068" s="1">
        <f t="shared" si="167"/>
        <v>1681.2044433750891</v>
      </c>
      <c r="BE1068" s="1">
        <f t="shared" si="168"/>
        <v>0.8405998575004453</v>
      </c>
      <c r="BF1068" s="1">
        <f t="shared" si="169"/>
        <v>0.16075772497585944</v>
      </c>
      <c r="BG1068" s="1">
        <v>6</v>
      </c>
      <c r="BH1068" s="1">
        <v>0.5</v>
      </c>
      <c r="BI1068" s="1" t="s">
        <v>355</v>
      </c>
      <c r="BJ1068" s="1">
        <v>2</v>
      </c>
      <c r="BK1068" s="1" t="b">
        <v>1</v>
      </c>
      <c r="BL1068" s="1">
        <v>1660411766.5625</v>
      </c>
      <c r="BM1068" s="1">
        <v>1148.934375</v>
      </c>
      <c r="BN1068" s="1">
        <v>1201.4593749999999</v>
      </c>
      <c r="BO1068" s="1">
        <v>27.067550000000001</v>
      </c>
      <c r="BP1068" s="1">
        <v>23.896906250000001</v>
      </c>
      <c r="BQ1068" s="1">
        <v>1146.5631249999999</v>
      </c>
      <c r="BR1068" s="1">
        <v>27.05903125</v>
      </c>
      <c r="BS1068" s="1">
        <v>500.11268749999999</v>
      </c>
      <c r="BT1068" s="1">
        <v>99.408637499999998</v>
      </c>
      <c r="BU1068" s="1">
        <v>9.9780443750000003E-2</v>
      </c>
      <c r="BV1068" s="1">
        <v>31.017406250000001</v>
      </c>
      <c r="BW1068" s="1">
        <v>31.811531250000002</v>
      </c>
      <c r="BX1068" s="1">
        <v>999.9</v>
      </c>
      <c r="BY1068" s="1">
        <v>0</v>
      </c>
      <c r="BZ1068" s="1">
        <v>0</v>
      </c>
      <c r="CA1068" s="1">
        <v>9999.994999999999</v>
      </c>
      <c r="CB1068" s="1">
        <v>0</v>
      </c>
      <c r="CC1068" s="1">
        <v>54.304537500000002</v>
      </c>
      <c r="CD1068" s="1">
        <v>-52.525562500000007</v>
      </c>
      <c r="CE1068" s="1">
        <v>1180.8975</v>
      </c>
      <c r="CF1068" s="1">
        <v>1230.87375</v>
      </c>
      <c r="CG1068" s="1">
        <v>3.1706400000000001</v>
      </c>
      <c r="CH1068" s="1">
        <v>1201.4593749999999</v>
      </c>
      <c r="CI1068" s="1">
        <v>23.896906250000001</v>
      </c>
      <c r="CJ1068" s="1">
        <v>2.69075</v>
      </c>
      <c r="CK1068" s="1">
        <v>2.3755600000000001</v>
      </c>
      <c r="CL1068" s="1">
        <v>22.228725000000001</v>
      </c>
      <c r="CM1068" s="1">
        <v>20.198068750000001</v>
      </c>
      <c r="CN1068" s="1">
        <v>2000.005625</v>
      </c>
      <c r="CO1068" s="1">
        <v>0.98000537499999996</v>
      </c>
      <c r="CP1068" s="1">
        <v>1.9994937500000001E-2</v>
      </c>
      <c r="CQ1068" s="1">
        <v>0</v>
      </c>
      <c r="CR1068" s="1">
        <v>2.38225</v>
      </c>
      <c r="CS1068" s="1">
        <v>0</v>
      </c>
      <c r="CT1068" s="1">
        <v>29281.787499999999</v>
      </c>
      <c r="CU1068" s="1">
        <v>17412.400000000001</v>
      </c>
      <c r="CV1068" s="1">
        <v>43.542625000000001</v>
      </c>
      <c r="CW1068" s="1">
        <v>44.625</v>
      </c>
      <c r="CX1068" s="1">
        <v>43.561999999999998</v>
      </c>
      <c r="CY1068" s="1">
        <v>42.992125000000001</v>
      </c>
      <c r="CZ1068" s="1">
        <v>43.436999999999998</v>
      </c>
      <c r="DA1068" s="1">
        <v>1960.015625</v>
      </c>
      <c r="DB1068" s="1">
        <v>39.990625000000009</v>
      </c>
      <c r="DC1068" s="1">
        <v>0</v>
      </c>
      <c r="DD1068" s="1">
        <v>1660411773</v>
      </c>
      <c r="DE1068" s="1">
        <v>0</v>
      </c>
      <c r="DF1068" s="1">
        <v>1660411308.0999999</v>
      </c>
      <c r="DG1068" s="1" t="s">
        <v>1960</v>
      </c>
      <c r="DH1068" s="1">
        <v>1660411299.5999999</v>
      </c>
      <c r="DI1068" s="1">
        <v>1660411308.0999999</v>
      </c>
      <c r="DJ1068" s="1">
        <v>25</v>
      </c>
      <c r="DK1068" s="1">
        <v>0.20799999999999999</v>
      </c>
      <c r="DL1068" s="1">
        <v>-5.0000000000000001E-3</v>
      </c>
      <c r="DM1068" s="1">
        <v>1.3160000000000001</v>
      </c>
      <c r="DN1068" s="1">
        <v>1.4999999999999999E-2</v>
      </c>
      <c r="DO1068" s="1">
        <v>400</v>
      </c>
      <c r="DP1068" s="1">
        <v>24</v>
      </c>
      <c r="DQ1068" s="1">
        <v>0.34</v>
      </c>
      <c r="DR1068" s="1">
        <v>0.09</v>
      </c>
      <c r="DS1068" s="1">
        <v>8.9778396582150659</v>
      </c>
      <c r="DT1068" s="1">
        <v>0.56874255862486234</v>
      </c>
      <c r="DU1068" s="1">
        <v>0.1176471192742638</v>
      </c>
      <c r="DV1068" s="1">
        <v>0</v>
      </c>
      <c r="DW1068" s="1">
        <v>40.799921929687841</v>
      </c>
      <c r="DX1068" s="1">
        <v>-1.6397489035763511</v>
      </c>
      <c r="DY1068" s="1">
        <v>0.2788444394660719</v>
      </c>
      <c r="DZ1068" s="1">
        <v>0</v>
      </c>
      <c r="EA1068" s="1">
        <v>-52.65985666666667</v>
      </c>
      <c r="EB1068" s="1">
        <v>3.4476467185761721</v>
      </c>
      <c r="EC1068" s="1">
        <v>0.40836635731765281</v>
      </c>
      <c r="ED1068" s="1">
        <v>0</v>
      </c>
      <c r="EE1068" s="1">
        <v>994.69186807395988</v>
      </c>
      <c r="EF1068" s="1">
        <v>260.3242821992788</v>
      </c>
      <c r="EG1068" s="1">
        <v>19.46712297714928</v>
      </c>
      <c r="EH1068" s="1">
        <v>0</v>
      </c>
      <c r="EI1068" s="1">
        <v>3.2112769999999999</v>
      </c>
      <c r="EJ1068" s="1">
        <v>-0.81848172607879899</v>
      </c>
      <c r="EK1068" s="1">
        <v>8.0527320866895832E-2</v>
      </c>
      <c r="EL1068" s="1">
        <v>0</v>
      </c>
      <c r="EM1068" s="1">
        <v>2.0302514639606088</v>
      </c>
      <c r="EN1068" s="1">
        <v>3.6480239703070072E-2</v>
      </c>
      <c r="EO1068" s="1">
        <v>2.9820108367948472E-3</v>
      </c>
      <c r="EP1068" s="1">
        <v>1</v>
      </c>
      <c r="EQ1068" s="1">
        <v>1</v>
      </c>
      <c r="ER1068" s="1">
        <v>6</v>
      </c>
      <c r="ES1068" s="1" t="s">
        <v>433</v>
      </c>
      <c r="ET1068" s="1">
        <v>2.9413200000000002</v>
      </c>
      <c r="EU1068" s="1">
        <v>2.80138</v>
      </c>
      <c r="EV1068" s="1">
        <v>0.185026</v>
      </c>
      <c r="EW1068" s="1">
        <v>0.189918</v>
      </c>
      <c r="EX1068" s="1">
        <v>0.116866</v>
      </c>
      <c r="EY1068" s="1">
        <v>0.107395</v>
      </c>
      <c r="EZ1068" s="1">
        <v>16652</v>
      </c>
      <c r="FA1068" s="1">
        <v>17351.5</v>
      </c>
      <c r="FB1068" s="1">
        <v>23772.799999999999</v>
      </c>
      <c r="FC1068" s="1">
        <v>24939.9</v>
      </c>
      <c r="FD1068" s="1">
        <v>33615</v>
      </c>
      <c r="FE1068" s="1">
        <v>35557.1</v>
      </c>
      <c r="FF1068" s="1">
        <v>43356.1</v>
      </c>
      <c r="FG1068" s="1">
        <v>46108.800000000003</v>
      </c>
      <c r="FH1068" s="1">
        <v>1.9437</v>
      </c>
      <c r="FI1068" s="1">
        <v>1.8117700000000001</v>
      </c>
      <c r="FJ1068" s="1">
        <v>0.104148</v>
      </c>
      <c r="FK1068" s="1">
        <v>0</v>
      </c>
      <c r="FL1068" s="1">
        <v>30.1328</v>
      </c>
      <c r="FM1068" s="1">
        <v>999.9</v>
      </c>
      <c r="FN1068" s="1">
        <v>57.6</v>
      </c>
      <c r="FO1068" s="1">
        <v>37.4</v>
      </c>
      <c r="FP1068" s="1">
        <v>37.336799999999997</v>
      </c>
      <c r="FQ1068" s="1">
        <v>63.656199999999998</v>
      </c>
      <c r="FR1068" s="1">
        <v>25.464700000000001</v>
      </c>
      <c r="FS1068" s="1">
        <v>1</v>
      </c>
      <c r="FT1068" s="1">
        <v>0.52766999999999997</v>
      </c>
      <c r="FU1068" s="1">
        <v>2.6241699999999999</v>
      </c>
      <c r="FV1068" s="1">
        <v>20.300699999999999</v>
      </c>
      <c r="FW1068" s="1">
        <v>5.2085999999999997</v>
      </c>
      <c r="FX1068" s="1">
        <v>11.9069</v>
      </c>
      <c r="FY1068" s="1">
        <v>5.0014000000000003</v>
      </c>
      <c r="FZ1068" s="1">
        <v>3.2898200000000002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1.8597399999999999</v>
      </c>
      <c r="GF1068" s="1">
        <v>1.8547899999999999</v>
      </c>
      <c r="GG1068" s="1">
        <v>1.8579300000000001</v>
      </c>
      <c r="GH1068" s="1">
        <v>1.8563799999999999</v>
      </c>
      <c r="GI1068" s="1">
        <v>1.85517</v>
      </c>
      <c r="GJ1068" s="1">
        <v>1.85477</v>
      </c>
      <c r="GK1068" s="1">
        <v>1.85364</v>
      </c>
      <c r="GL1068" s="1">
        <v>1.85656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</v>
      </c>
      <c r="GX1068" s="1">
        <v>100</v>
      </c>
      <c r="GY1068" s="1">
        <v>100</v>
      </c>
      <c r="GZ1068" s="1">
        <v>2.4</v>
      </c>
      <c r="HA1068" s="1">
        <v>8.5000000000000006E-3</v>
      </c>
      <c r="HB1068" s="1">
        <v>0.36341150857684917</v>
      </c>
      <c r="HC1068" s="1">
        <v>2.8098669343081611E-3</v>
      </c>
      <c r="HD1068" s="1">
        <v>-1.127031966113555E-6</v>
      </c>
      <c r="HE1068" s="1">
        <v>1.768598670541231E-10</v>
      </c>
      <c r="HF1068" s="1">
        <v>-7.1736991530500657E-2</v>
      </c>
      <c r="HG1068" s="1">
        <v>1.081145868756639E-2</v>
      </c>
      <c r="HH1068" s="1">
        <v>-3.689364805754238E-4</v>
      </c>
      <c r="HI1068" s="1">
        <v>2.919854880483278E-6</v>
      </c>
      <c r="HJ1068" s="1">
        <v>2</v>
      </c>
      <c r="HK1068" s="1">
        <v>2136</v>
      </c>
      <c r="HL1068" s="1">
        <v>3</v>
      </c>
      <c r="HM1068" s="1">
        <v>30</v>
      </c>
      <c r="HN1068" s="1">
        <v>7.9</v>
      </c>
      <c r="HO1068" s="1">
        <v>7.8</v>
      </c>
      <c r="HP1068" s="1">
        <v>2.6098599999999998</v>
      </c>
      <c r="HQ1068" s="1">
        <v>2.32544</v>
      </c>
      <c r="HR1068" s="1">
        <v>1.4978</v>
      </c>
      <c r="HS1068" s="1">
        <v>2.3022499999999999</v>
      </c>
      <c r="HT1068" s="1">
        <v>1.5478499999999999</v>
      </c>
      <c r="HU1068" s="1">
        <v>2.2583000000000002</v>
      </c>
      <c r="HV1068" s="1">
        <v>40.732300000000002</v>
      </c>
      <c r="HW1068" s="1">
        <v>13.098800000000001</v>
      </c>
      <c r="HX1068" s="1">
        <v>18</v>
      </c>
      <c r="HY1068" s="1">
        <v>500.42200000000003</v>
      </c>
      <c r="HZ1068" s="1">
        <v>478.87700000000001</v>
      </c>
      <c r="IA1068" s="1">
        <v>26.645299999999999</v>
      </c>
      <c r="IB1068" s="1">
        <v>33.577599999999997</v>
      </c>
      <c r="IC1068" s="1">
        <v>30.0002</v>
      </c>
      <c r="ID1068" s="1">
        <v>33.3904</v>
      </c>
      <c r="IE1068" s="1">
        <v>33.494399999999999</v>
      </c>
      <c r="IF1068" s="1">
        <v>52.243200000000002</v>
      </c>
      <c r="IG1068" s="1">
        <v>38.364400000000003</v>
      </c>
      <c r="IH1068" s="1">
        <v>0</v>
      </c>
      <c r="II1068" s="1">
        <v>26.639099999999999</v>
      </c>
      <c r="IJ1068" s="1">
        <v>1268.69</v>
      </c>
      <c r="IK1068" s="1">
        <v>24.081700000000001</v>
      </c>
      <c r="IL1068" s="1">
        <v>100.247</v>
      </c>
      <c r="IM1068" s="1">
        <v>99.925299999999993</v>
      </c>
      <c r="IN1068" s="1" t="s">
        <v>365</v>
      </c>
    </row>
    <row r="1069" spans="1:248" ht="15.75" customHeight="1" x14ac:dyDescent="0.3">
      <c r="A1069" s="1">
        <v>1053</v>
      </c>
      <c r="B1069" s="1">
        <v>1660411775.5</v>
      </c>
      <c r="C1069" s="1">
        <v>12051.400000095369</v>
      </c>
      <c r="D1069" s="1" t="s">
        <v>2433</v>
      </c>
      <c r="E1069" s="1" t="s">
        <v>2434</v>
      </c>
      <c r="F1069" s="1">
        <v>1</v>
      </c>
      <c r="G1069" s="1" t="s">
        <v>349</v>
      </c>
      <c r="H1069" s="1" t="s">
        <v>350</v>
      </c>
      <c r="I1069" s="1" t="s">
        <v>351</v>
      </c>
      <c r="J1069" s="1" t="s">
        <v>352</v>
      </c>
      <c r="K1069" s="1" t="s">
        <v>1959</v>
      </c>
      <c r="L1069" s="1" t="s">
        <v>349</v>
      </c>
      <c r="M1069" s="1" t="s">
        <v>354</v>
      </c>
      <c r="N1069" s="1">
        <v>1660411768.0666671</v>
      </c>
      <c r="O1069" s="1">
        <f t="shared" si="136"/>
        <v>2.6456344144474126E-3</v>
      </c>
      <c r="P1069" s="1">
        <f t="shared" si="137"/>
        <v>2.6456344144474127</v>
      </c>
      <c r="Q1069" s="1">
        <f t="shared" si="138"/>
        <v>8.7003560266487892</v>
      </c>
      <c r="R1069" s="1">
        <f t="shared" si="139"/>
        <v>1156.434666666667</v>
      </c>
      <c r="S1069" s="1">
        <f t="shared" si="140"/>
        <v>1008.6293890896636</v>
      </c>
      <c r="T1069" s="1">
        <f t="shared" si="141"/>
        <v>100.36715190693845</v>
      </c>
      <c r="U1069" s="1">
        <f t="shared" si="142"/>
        <v>115.07502668005746</v>
      </c>
      <c r="V1069" s="1">
        <f t="shared" si="143"/>
        <v>0.12778685393995581</v>
      </c>
      <c r="W1069" s="1">
        <f t="shared" si="144"/>
        <v>2.9194613931101565</v>
      </c>
      <c r="X1069" s="1">
        <f t="shared" si="145"/>
        <v>0.12475887496287968</v>
      </c>
      <c r="Y1069" s="1">
        <f t="shared" si="146"/>
        <v>7.8240372765580241E-2</v>
      </c>
      <c r="Z1069" s="1">
        <f t="shared" si="147"/>
        <v>321.51418202817729</v>
      </c>
      <c r="AA1069" s="1">
        <f t="shared" si="148"/>
        <v>32.224575249485518</v>
      </c>
      <c r="AB1069" s="1">
        <f t="shared" si="149"/>
        <v>31.812706666666671</v>
      </c>
      <c r="AC1069" s="1">
        <f t="shared" si="150"/>
        <v>4.7246959769625025</v>
      </c>
      <c r="AD1069" s="1">
        <f t="shared" si="151"/>
        <v>59.642618360922796</v>
      </c>
      <c r="AE1069" s="1">
        <f t="shared" si="152"/>
        <v>2.6931731087182293</v>
      </c>
      <c r="AF1069" s="1">
        <f t="shared" si="153"/>
        <v>4.5155179010094697</v>
      </c>
      <c r="AG1069" s="1">
        <f t="shared" si="154"/>
        <v>2.0315228682442732</v>
      </c>
      <c r="AH1069" s="1">
        <f t="shared" si="155"/>
        <v>-116.6724776771309</v>
      </c>
      <c r="AI1069" s="1">
        <f t="shared" si="156"/>
        <v>-125.38321037141024</v>
      </c>
      <c r="AJ1069" s="1">
        <f t="shared" si="157"/>
        <v>-9.6837632530407287</v>
      </c>
      <c r="AK1069" s="1">
        <f t="shared" si="158"/>
        <v>69.774730726595394</v>
      </c>
      <c r="AL1069" s="1">
        <f t="shared" si="159"/>
        <v>40.592804432420785</v>
      </c>
      <c r="AM1069" s="1">
        <f t="shared" si="160"/>
        <v>2.6985705359741372</v>
      </c>
      <c r="AN1069" s="1">
        <f t="shared" si="161"/>
        <v>8.7003560266487892</v>
      </c>
      <c r="AO1069" s="1">
        <v>1260.348419624916</v>
      </c>
      <c r="AP1069" s="1">
        <v>1223.910484848484</v>
      </c>
      <c r="AQ1069" s="1">
        <v>5.0376034426231646</v>
      </c>
      <c r="AR1069" s="1">
        <v>65.016461255683083</v>
      </c>
      <c r="AS1069" s="1">
        <f t="shared" si="162"/>
        <v>2.6456344144474127</v>
      </c>
      <c r="AT1069" s="1">
        <v>23.985484539952552</v>
      </c>
      <c r="AU1069" s="1">
        <v>27.06987999999998</v>
      </c>
      <c r="AV1069" s="1">
        <v>5.6412526838563561E-4</v>
      </c>
      <c r="AW1069" s="1">
        <v>83.562977856309928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51878.800838035015</v>
      </c>
      <c r="BC1069" s="1">
        <f t="shared" si="166"/>
        <v>1999.992</v>
      </c>
      <c r="BD1069" s="1">
        <f t="shared" si="167"/>
        <v>1681.192999600092</v>
      </c>
      <c r="BE1069" s="1">
        <f t="shared" si="168"/>
        <v>0.84059986219949479</v>
      </c>
      <c r="BF1069" s="1">
        <f t="shared" si="169"/>
        <v>0.16075773404502483</v>
      </c>
      <c r="BG1069" s="1">
        <v>6</v>
      </c>
      <c r="BH1069" s="1">
        <v>0.5</v>
      </c>
      <c r="BI1069" s="1" t="s">
        <v>355</v>
      </c>
      <c r="BJ1069" s="1">
        <v>2</v>
      </c>
      <c r="BK1069" s="1" t="b">
        <v>1</v>
      </c>
      <c r="BL1069" s="1">
        <v>1660411768.0666671</v>
      </c>
      <c r="BM1069" s="1">
        <v>1156.434666666667</v>
      </c>
      <c r="BN1069" s="1">
        <v>1208.878666666667</v>
      </c>
      <c r="BO1069" s="1">
        <v>27.064766666666671</v>
      </c>
      <c r="BP1069" s="1">
        <v>23.91485999999999</v>
      </c>
      <c r="BQ1069" s="1">
        <v>1154.0566666666671</v>
      </c>
      <c r="BR1069" s="1">
        <v>27.056233333333331</v>
      </c>
      <c r="BS1069" s="1">
        <v>500.11659999999989</v>
      </c>
      <c r="BT1069" s="1">
        <v>99.408659999999998</v>
      </c>
      <c r="BU1069" s="1">
        <v>9.9794733333333344E-2</v>
      </c>
      <c r="BV1069" s="1">
        <v>31.01608666666667</v>
      </c>
      <c r="BW1069" s="1">
        <v>31.812706666666671</v>
      </c>
      <c r="BX1069" s="1">
        <v>999.89999999999986</v>
      </c>
      <c r="BY1069" s="1">
        <v>0</v>
      </c>
      <c r="BZ1069" s="1">
        <v>0</v>
      </c>
      <c r="CA1069" s="1">
        <v>10001.748</v>
      </c>
      <c r="CB1069" s="1">
        <v>0</v>
      </c>
      <c r="CC1069" s="1">
        <v>54.410640000000008</v>
      </c>
      <c r="CD1069" s="1">
        <v>-52.445000000000007</v>
      </c>
      <c r="CE1069" s="1">
        <v>1188.603333333333</v>
      </c>
      <c r="CF1069" s="1">
        <v>1238.498</v>
      </c>
      <c r="CG1069" s="1">
        <v>3.1499039999999998</v>
      </c>
      <c r="CH1069" s="1">
        <v>1208.878666666667</v>
      </c>
      <c r="CI1069" s="1">
        <v>23.91485999999999</v>
      </c>
      <c r="CJ1069" s="1">
        <v>2.690474</v>
      </c>
      <c r="CK1069" s="1">
        <v>2.377345333333333</v>
      </c>
      <c r="CL1069" s="1">
        <v>22.227033333333331</v>
      </c>
      <c r="CM1069" s="1">
        <v>20.210226666666671</v>
      </c>
      <c r="CN1069" s="1">
        <v>1999.992</v>
      </c>
      <c r="CO1069" s="1">
        <v>0.98000526666666665</v>
      </c>
      <c r="CP1069" s="1">
        <v>1.9995099999999998E-2</v>
      </c>
      <c r="CQ1069" s="1">
        <v>0</v>
      </c>
      <c r="CR1069" s="1">
        <v>2.3916000000000008</v>
      </c>
      <c r="CS1069" s="1">
        <v>0</v>
      </c>
      <c r="CT1069" s="1">
        <v>29284.76</v>
      </c>
      <c r="CU1069" s="1">
        <v>17412.28</v>
      </c>
      <c r="CV1069" s="1">
        <v>43.541333333333327</v>
      </c>
      <c r="CW1069" s="1">
        <v>44.625</v>
      </c>
      <c r="CX1069" s="1">
        <v>43.561999999999998</v>
      </c>
      <c r="CY1069" s="1">
        <v>42.991599999999998</v>
      </c>
      <c r="CZ1069" s="1">
        <v>43.436999999999998</v>
      </c>
      <c r="DA1069" s="1">
        <v>1960.002</v>
      </c>
      <c r="DB1069" s="1">
        <v>39.990666666666677</v>
      </c>
      <c r="DC1069" s="1">
        <v>0</v>
      </c>
      <c r="DD1069" s="1">
        <v>1660411773.5999999</v>
      </c>
      <c r="DE1069" s="1">
        <v>0</v>
      </c>
      <c r="DF1069" s="1">
        <v>1660411308.0999999</v>
      </c>
      <c r="DG1069" s="1" t="s">
        <v>1960</v>
      </c>
      <c r="DH1069" s="1">
        <v>1660411299.5999999</v>
      </c>
      <c r="DI1069" s="1">
        <v>1660411308.0999999</v>
      </c>
      <c r="DJ1069" s="1">
        <v>25</v>
      </c>
      <c r="DK1069" s="1">
        <v>0.20799999999999999</v>
      </c>
      <c r="DL1069" s="1">
        <v>-5.0000000000000001E-3</v>
      </c>
      <c r="DM1069" s="1">
        <v>1.3160000000000001</v>
      </c>
      <c r="DN1069" s="1">
        <v>1.4999999999999999E-2</v>
      </c>
      <c r="DO1069" s="1">
        <v>400</v>
      </c>
      <c r="DP1069" s="1">
        <v>24</v>
      </c>
      <c r="DQ1069" s="1">
        <v>0.34</v>
      </c>
      <c r="DR1069" s="1">
        <v>0.09</v>
      </c>
      <c r="DS1069" s="1">
        <v>8.9660984095235428</v>
      </c>
      <c r="DT1069" s="1">
        <v>0.13787426349186099</v>
      </c>
      <c r="DU1069" s="1">
        <v>0.1240686856487913</v>
      </c>
      <c r="DV1069" s="1">
        <v>1</v>
      </c>
      <c r="DW1069" s="1">
        <v>40.702694563774358</v>
      </c>
      <c r="DX1069" s="1">
        <v>-4.7011793214252782</v>
      </c>
      <c r="DY1069" s="1">
        <v>0.44528900057348431</v>
      </c>
      <c r="DZ1069" s="1">
        <v>0</v>
      </c>
      <c r="EA1069" s="1">
        <v>-52.532664516129039</v>
      </c>
      <c r="EB1069" s="1">
        <v>6.163543548387211</v>
      </c>
      <c r="EC1069" s="1">
        <v>0.57737242945024847</v>
      </c>
      <c r="ED1069" s="1">
        <v>0</v>
      </c>
      <c r="EE1069" s="1">
        <v>1002.421492826663</v>
      </c>
      <c r="EF1069" s="1">
        <v>266.55136592504738</v>
      </c>
      <c r="EG1069" s="1">
        <v>19.2985310898206</v>
      </c>
      <c r="EH1069" s="1">
        <v>0</v>
      </c>
      <c r="EI1069" s="1">
        <v>3.1966536585365861</v>
      </c>
      <c r="EJ1069" s="1">
        <v>-0.83353672473867002</v>
      </c>
      <c r="EK1069" s="1">
        <v>8.3586067830683328E-2</v>
      </c>
      <c r="EL1069" s="1">
        <v>0</v>
      </c>
      <c r="EM1069" s="1">
        <v>2.031001384689882</v>
      </c>
      <c r="EN1069" s="1">
        <v>4.011280079629706E-2</v>
      </c>
      <c r="EO1069" s="1">
        <v>3.0830126057905891E-3</v>
      </c>
      <c r="EP1069" s="1">
        <v>1</v>
      </c>
      <c r="EQ1069" s="1">
        <v>2</v>
      </c>
      <c r="ER1069" s="1">
        <v>6</v>
      </c>
      <c r="ES1069" s="1" t="s">
        <v>390</v>
      </c>
      <c r="ET1069" s="1">
        <v>2.9413900000000002</v>
      </c>
      <c r="EU1069" s="1">
        <v>2.80185</v>
      </c>
      <c r="EV1069" s="1">
        <v>0.18548600000000001</v>
      </c>
      <c r="EW1069" s="1">
        <v>0.190444</v>
      </c>
      <c r="EX1069" s="1">
        <v>0.11687</v>
      </c>
      <c r="EY1069" s="1">
        <v>0.1074</v>
      </c>
      <c r="EZ1069" s="1">
        <v>16642.5</v>
      </c>
      <c r="FA1069" s="1">
        <v>17340.2</v>
      </c>
      <c r="FB1069" s="1">
        <v>23772.799999999999</v>
      </c>
      <c r="FC1069" s="1">
        <v>24939.9</v>
      </c>
      <c r="FD1069" s="1">
        <v>33614.800000000003</v>
      </c>
      <c r="FE1069" s="1">
        <v>35556.9</v>
      </c>
      <c r="FF1069" s="1">
        <v>43356.1</v>
      </c>
      <c r="FG1069" s="1">
        <v>46108.800000000003</v>
      </c>
      <c r="FH1069" s="1">
        <v>1.94387</v>
      </c>
      <c r="FI1069" s="1">
        <v>1.8118300000000001</v>
      </c>
      <c r="FJ1069" s="1">
        <v>0.10412200000000001</v>
      </c>
      <c r="FK1069" s="1">
        <v>0</v>
      </c>
      <c r="FL1069" s="1">
        <v>30.133400000000002</v>
      </c>
      <c r="FM1069" s="1">
        <v>999.9</v>
      </c>
      <c r="FN1069" s="1">
        <v>57.6</v>
      </c>
      <c r="FO1069" s="1">
        <v>37.4</v>
      </c>
      <c r="FP1069" s="1">
        <v>37.340299999999999</v>
      </c>
      <c r="FQ1069" s="1">
        <v>63.2562</v>
      </c>
      <c r="FR1069" s="1">
        <v>26.1859</v>
      </c>
      <c r="FS1069" s="1">
        <v>1</v>
      </c>
      <c r="FT1069" s="1">
        <v>0.52766800000000003</v>
      </c>
      <c r="FU1069" s="1">
        <v>2.6254900000000001</v>
      </c>
      <c r="FV1069" s="1">
        <v>20.300899999999999</v>
      </c>
      <c r="FW1069" s="1">
        <v>5.2092000000000001</v>
      </c>
      <c r="FX1069" s="1">
        <v>11.9072</v>
      </c>
      <c r="FY1069" s="1">
        <v>5.0016999999999996</v>
      </c>
      <c r="FZ1069" s="1">
        <v>3.2900499999999999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1.8597399999999999</v>
      </c>
      <c r="GF1069" s="1">
        <v>1.8548</v>
      </c>
      <c r="GG1069" s="1">
        <v>1.8579399999999999</v>
      </c>
      <c r="GH1069" s="1">
        <v>1.8563799999999999</v>
      </c>
      <c r="GI1069" s="1">
        <v>1.8551800000000001</v>
      </c>
      <c r="GJ1069" s="1">
        <v>1.8547899999999999</v>
      </c>
      <c r="GK1069" s="1">
        <v>1.85364</v>
      </c>
      <c r="GL1069" s="1">
        <v>1.85656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</v>
      </c>
      <c r="GX1069" s="1">
        <v>100</v>
      </c>
      <c r="GY1069" s="1">
        <v>100</v>
      </c>
      <c r="GZ1069" s="1">
        <v>2.41</v>
      </c>
      <c r="HA1069" s="1">
        <v>8.6E-3</v>
      </c>
      <c r="HB1069" s="1">
        <v>0.36341150857684917</v>
      </c>
      <c r="HC1069" s="1">
        <v>2.8098669343081611E-3</v>
      </c>
      <c r="HD1069" s="1">
        <v>-1.127031966113555E-6</v>
      </c>
      <c r="HE1069" s="1">
        <v>1.768598670541231E-10</v>
      </c>
      <c r="HF1069" s="1">
        <v>-7.1736991530500657E-2</v>
      </c>
      <c r="HG1069" s="1">
        <v>1.081145868756639E-2</v>
      </c>
      <c r="HH1069" s="1">
        <v>-3.689364805754238E-4</v>
      </c>
      <c r="HI1069" s="1">
        <v>2.919854880483278E-6</v>
      </c>
      <c r="HJ1069" s="1">
        <v>2</v>
      </c>
      <c r="HK1069" s="1">
        <v>2136</v>
      </c>
      <c r="HL1069" s="1">
        <v>3</v>
      </c>
      <c r="HM1069" s="1">
        <v>30</v>
      </c>
      <c r="HN1069" s="1">
        <v>7.9</v>
      </c>
      <c r="HO1069" s="1">
        <v>7.8</v>
      </c>
      <c r="HP1069" s="1">
        <v>2.6184099999999999</v>
      </c>
      <c r="HQ1069" s="1">
        <v>2.3083499999999999</v>
      </c>
      <c r="HR1069" s="1">
        <v>1.4978</v>
      </c>
      <c r="HS1069" s="1">
        <v>2.3022499999999999</v>
      </c>
      <c r="HT1069" s="1">
        <v>1.5478499999999999</v>
      </c>
      <c r="HU1069" s="1">
        <v>2.4169900000000002</v>
      </c>
      <c r="HV1069" s="1">
        <v>40.732300000000002</v>
      </c>
      <c r="HW1069" s="1">
        <v>13.098800000000001</v>
      </c>
      <c r="HX1069" s="1">
        <v>18</v>
      </c>
      <c r="HY1069" s="1">
        <v>500.52800000000002</v>
      </c>
      <c r="HZ1069" s="1">
        <v>478.90899999999999</v>
      </c>
      <c r="IA1069" s="1">
        <v>26.641999999999999</v>
      </c>
      <c r="IB1069" s="1">
        <v>33.578099999999999</v>
      </c>
      <c r="IC1069" s="1">
        <v>30.0002</v>
      </c>
      <c r="ID1069" s="1">
        <v>33.3904</v>
      </c>
      <c r="IE1069" s="1">
        <v>33.494399999999999</v>
      </c>
      <c r="IF1069" s="1">
        <v>52.429900000000004</v>
      </c>
      <c r="IG1069" s="1">
        <v>38.364400000000003</v>
      </c>
      <c r="IH1069" s="1">
        <v>0</v>
      </c>
      <c r="II1069" s="1">
        <v>26.639099999999999</v>
      </c>
      <c r="IJ1069" s="1">
        <v>1278.79</v>
      </c>
      <c r="IK1069" s="1">
        <v>24.093</v>
      </c>
      <c r="IL1069" s="1">
        <v>100.247</v>
      </c>
      <c r="IM1069" s="1">
        <v>99.925299999999993</v>
      </c>
      <c r="IN1069" s="1" t="s">
        <v>365</v>
      </c>
    </row>
    <row r="1070" spans="1:248" ht="15.75" customHeight="1" x14ac:dyDescent="0.3">
      <c r="A1070" s="1">
        <v>1054</v>
      </c>
      <c r="B1070" s="1">
        <v>1660411776.5</v>
      </c>
      <c r="C1070" s="1">
        <v>12052.400000095369</v>
      </c>
      <c r="D1070" s="1" t="s">
        <v>2435</v>
      </c>
      <c r="E1070" s="1" t="s">
        <v>2436</v>
      </c>
      <c r="F1070" s="1">
        <v>1</v>
      </c>
      <c r="G1070" s="1" t="s">
        <v>349</v>
      </c>
      <c r="H1070" s="1" t="s">
        <v>350</v>
      </c>
      <c r="I1070" s="1" t="s">
        <v>351</v>
      </c>
      <c r="J1070" s="1" t="s">
        <v>352</v>
      </c>
      <c r="K1070" s="1" t="s">
        <v>1959</v>
      </c>
      <c r="L1070" s="1" t="s">
        <v>349</v>
      </c>
      <c r="M1070" s="1" t="s">
        <v>354</v>
      </c>
      <c r="N1070" s="1">
        <v>1660411768.5625</v>
      </c>
      <c r="O1070" s="1">
        <f t="shared" si="136"/>
        <v>2.6431506527450199E-3</v>
      </c>
      <c r="P1070" s="1">
        <f t="shared" si="137"/>
        <v>2.6431506527450197</v>
      </c>
      <c r="Q1070" s="1">
        <f t="shared" si="138"/>
        <v>8.7334842732854554</v>
      </c>
      <c r="R1070" s="1">
        <f t="shared" si="139"/>
        <v>1158.880625</v>
      </c>
      <c r="S1070" s="1">
        <f t="shared" si="140"/>
        <v>1010.4628226322714</v>
      </c>
      <c r="T1070" s="1">
        <f t="shared" si="141"/>
        <v>100.54958875753083</v>
      </c>
      <c r="U1070" s="1">
        <f t="shared" si="142"/>
        <v>115.31841414934094</v>
      </c>
      <c r="V1070" s="1">
        <f t="shared" si="143"/>
        <v>0.12765374011155156</v>
      </c>
      <c r="W1070" s="1">
        <f t="shared" si="144"/>
        <v>2.9197280893979158</v>
      </c>
      <c r="X1070" s="1">
        <f t="shared" si="145"/>
        <v>0.12463225488511527</v>
      </c>
      <c r="Y1070" s="1">
        <f t="shared" si="146"/>
        <v>7.8160671179877822E-2</v>
      </c>
      <c r="Z1070" s="1">
        <f t="shared" si="147"/>
        <v>321.51336171391512</v>
      </c>
      <c r="AA1070" s="1">
        <f t="shared" si="148"/>
        <v>32.224715235579268</v>
      </c>
      <c r="AB1070" s="1">
        <f t="shared" si="149"/>
        <v>31.813412499999998</v>
      </c>
      <c r="AC1070" s="1">
        <f t="shared" si="150"/>
        <v>4.7248849938398152</v>
      </c>
      <c r="AD1070" s="1">
        <f t="shared" si="151"/>
        <v>59.64478974168059</v>
      </c>
      <c r="AE1070" s="1">
        <f t="shared" si="152"/>
        <v>2.6932098681293057</v>
      </c>
      <c r="AF1070" s="1">
        <f t="shared" si="153"/>
        <v>4.5154151432061367</v>
      </c>
      <c r="AG1070" s="1">
        <f t="shared" si="154"/>
        <v>2.0316751257105095</v>
      </c>
      <c r="AH1070" s="1">
        <f t="shared" si="155"/>
        <v>-116.56294378605537</v>
      </c>
      <c r="AI1070" s="1">
        <f t="shared" si="156"/>
        <v>-125.56860053827728</v>
      </c>
      <c r="AJ1070" s="1">
        <f t="shared" si="157"/>
        <v>-9.6972104026296524</v>
      </c>
      <c r="AK1070" s="1">
        <f t="shared" si="158"/>
        <v>69.684606986952815</v>
      </c>
      <c r="AL1070" s="1">
        <f t="shared" si="159"/>
        <v>40.604935119494115</v>
      </c>
      <c r="AM1070" s="1">
        <f t="shared" si="160"/>
        <v>2.6946622425748896</v>
      </c>
      <c r="AN1070" s="1">
        <f t="shared" si="161"/>
        <v>8.7334842732854554</v>
      </c>
      <c r="AO1070" s="1">
        <v>1264.9984855074781</v>
      </c>
      <c r="AP1070" s="1">
        <v>1228.815454545454</v>
      </c>
      <c r="AQ1070" s="1">
        <v>4.9798815901720062</v>
      </c>
      <c r="AR1070" s="1">
        <v>65.016461255683083</v>
      </c>
      <c r="AS1070" s="1">
        <f t="shared" si="162"/>
        <v>2.6431506527450197</v>
      </c>
      <c r="AT1070" s="1">
        <v>23.989668823659141</v>
      </c>
      <c r="AU1070" s="1">
        <v>27.07097151515152</v>
      </c>
      <c r="AV1070" s="1">
        <v>5.8378862207037233E-4</v>
      </c>
      <c r="AW1070" s="1">
        <v>83.562977856309928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51886.446662398223</v>
      </c>
      <c r="BC1070" s="1">
        <f t="shared" si="166"/>
        <v>1999.9868750000001</v>
      </c>
      <c r="BD1070" s="1">
        <f t="shared" si="167"/>
        <v>1681.1886933750857</v>
      </c>
      <c r="BE1070" s="1">
        <f t="shared" si="168"/>
        <v>0.84059986312414459</v>
      </c>
      <c r="BF1070" s="1">
        <f t="shared" si="169"/>
        <v>0.16075773582959893</v>
      </c>
      <c r="BG1070" s="1">
        <v>6</v>
      </c>
      <c r="BH1070" s="1">
        <v>0.5</v>
      </c>
      <c r="BI1070" s="1" t="s">
        <v>355</v>
      </c>
      <c r="BJ1070" s="1">
        <v>2</v>
      </c>
      <c r="BK1070" s="1" t="b">
        <v>1</v>
      </c>
      <c r="BL1070" s="1">
        <v>1660411768.5625</v>
      </c>
      <c r="BM1070" s="1">
        <v>1158.880625</v>
      </c>
      <c r="BN1070" s="1">
        <v>1211.340625</v>
      </c>
      <c r="BO1070" s="1">
        <v>27.065137499999999</v>
      </c>
      <c r="BP1070" s="1">
        <v>23.919856249999999</v>
      </c>
      <c r="BQ1070" s="1">
        <v>1156.5006249999999</v>
      </c>
      <c r="BR1070" s="1">
        <v>27.0566</v>
      </c>
      <c r="BS1070" s="1">
        <v>500.12650000000002</v>
      </c>
      <c r="BT1070" s="1">
        <v>99.408612500000004</v>
      </c>
      <c r="BU1070" s="1">
        <v>9.9837000000000009E-2</v>
      </c>
      <c r="BV1070" s="1">
        <v>31.015687499999999</v>
      </c>
      <c r="BW1070" s="1">
        <v>31.813412499999998</v>
      </c>
      <c r="BX1070" s="1">
        <v>999.9</v>
      </c>
      <c r="BY1070" s="1">
        <v>0</v>
      </c>
      <c r="BZ1070" s="1">
        <v>0</v>
      </c>
      <c r="CA1070" s="1">
        <v>10003.276250000001</v>
      </c>
      <c r="CB1070" s="1">
        <v>0</v>
      </c>
      <c r="CC1070" s="1">
        <v>54.469806249999998</v>
      </c>
      <c r="CD1070" s="1">
        <v>-52.460493749999998</v>
      </c>
      <c r="CE1070" s="1">
        <v>1191.118125</v>
      </c>
      <c r="CF1070" s="1">
        <v>1241.026875</v>
      </c>
      <c r="CG1070" s="1">
        <v>3.1452787500000001</v>
      </c>
      <c r="CH1070" s="1">
        <v>1211.340625</v>
      </c>
      <c r="CI1070" s="1">
        <v>23.919856249999999</v>
      </c>
      <c r="CJ1070" s="1">
        <v>2.690509375</v>
      </c>
      <c r="CK1070" s="1">
        <v>2.3778406250000002</v>
      </c>
      <c r="CL1070" s="1">
        <v>22.227250000000002</v>
      </c>
      <c r="CM1070" s="1">
        <v>20.213593750000001</v>
      </c>
      <c r="CN1070" s="1">
        <v>1999.9868750000001</v>
      </c>
      <c r="CO1070" s="1">
        <v>0.98000525000000005</v>
      </c>
      <c r="CP1070" s="1">
        <v>1.9995124999999999E-2</v>
      </c>
      <c r="CQ1070" s="1">
        <v>0</v>
      </c>
      <c r="CR1070" s="1">
        <v>2.4562499999999998</v>
      </c>
      <c r="CS1070" s="1">
        <v>0</v>
      </c>
      <c r="CT1070" s="1">
        <v>29285.456249999999</v>
      </c>
      <c r="CU1070" s="1">
        <v>17412.237499999999</v>
      </c>
      <c r="CV1070" s="1">
        <v>43.542625000000001</v>
      </c>
      <c r="CW1070" s="1">
        <v>44.625</v>
      </c>
      <c r="CX1070" s="1">
        <v>43.561999999999998</v>
      </c>
      <c r="CY1070" s="1">
        <v>42.992125000000001</v>
      </c>
      <c r="CZ1070" s="1">
        <v>43.436999999999998</v>
      </c>
      <c r="DA1070" s="1">
        <v>1959.996875</v>
      </c>
      <c r="DB1070" s="1">
        <v>39.990625000000009</v>
      </c>
      <c r="DC1070" s="1">
        <v>0</v>
      </c>
      <c r="DD1070" s="1">
        <v>1660411774.8</v>
      </c>
      <c r="DE1070" s="1">
        <v>0</v>
      </c>
      <c r="DF1070" s="1">
        <v>1660411308.0999999</v>
      </c>
      <c r="DG1070" s="1" t="s">
        <v>1960</v>
      </c>
      <c r="DH1070" s="1">
        <v>1660411299.5999999</v>
      </c>
      <c r="DI1070" s="1">
        <v>1660411308.0999999</v>
      </c>
      <c r="DJ1070" s="1">
        <v>25</v>
      </c>
      <c r="DK1070" s="1">
        <v>0.20799999999999999</v>
      </c>
      <c r="DL1070" s="1">
        <v>-5.0000000000000001E-3</v>
      </c>
      <c r="DM1070" s="1">
        <v>1.3160000000000001</v>
      </c>
      <c r="DN1070" s="1">
        <v>1.4999999999999999E-2</v>
      </c>
      <c r="DO1070" s="1">
        <v>400</v>
      </c>
      <c r="DP1070" s="1">
        <v>24</v>
      </c>
      <c r="DQ1070" s="1">
        <v>0.34</v>
      </c>
      <c r="DR1070" s="1">
        <v>0.09</v>
      </c>
      <c r="DS1070" s="1">
        <v>8.9517662023532747</v>
      </c>
      <c r="DT1070" s="1">
        <v>-0.66389018328814964</v>
      </c>
      <c r="DU1070" s="1">
        <v>0.14610152870952359</v>
      </c>
      <c r="DV1070" s="1">
        <v>0</v>
      </c>
      <c r="DW1070" s="1">
        <v>40.620313244948257</v>
      </c>
      <c r="DX1070" s="1">
        <v>-5.6866641808164227</v>
      </c>
      <c r="DY1070" s="1">
        <v>0.50248535177599285</v>
      </c>
      <c r="DZ1070" s="1">
        <v>0</v>
      </c>
      <c r="EA1070" s="1">
        <v>-52.464433333333332</v>
      </c>
      <c r="EB1070" s="1">
        <v>6.9198914349277256</v>
      </c>
      <c r="EC1070" s="1">
        <v>0.61034995007418147</v>
      </c>
      <c r="ED1070" s="1">
        <v>0</v>
      </c>
      <c r="EE1070" s="1">
        <v>1008.124234464146</v>
      </c>
      <c r="EF1070" s="1">
        <v>273.9861104171585</v>
      </c>
      <c r="EG1070" s="1">
        <v>20.491348609346719</v>
      </c>
      <c r="EH1070" s="1">
        <v>0</v>
      </c>
      <c r="EI1070" s="1">
        <v>3.1771045</v>
      </c>
      <c r="EJ1070" s="1">
        <v>-0.83810048780488156</v>
      </c>
      <c r="EK1070" s="1">
        <v>8.2113246189332925E-2</v>
      </c>
      <c r="EL1070" s="1">
        <v>0</v>
      </c>
      <c r="EM1070" s="1">
        <v>2.0315095556513101</v>
      </c>
      <c r="EN1070" s="1">
        <v>3.8754876073172101E-2</v>
      </c>
      <c r="EO1070" s="1">
        <v>3.0879011965901778E-3</v>
      </c>
      <c r="EP1070" s="1">
        <v>1</v>
      </c>
      <c r="EQ1070" s="1">
        <v>1</v>
      </c>
      <c r="ER1070" s="1">
        <v>6</v>
      </c>
      <c r="ES1070" s="1" t="s">
        <v>433</v>
      </c>
      <c r="ET1070" s="1">
        <v>2.9415399999999998</v>
      </c>
      <c r="EU1070" s="1">
        <v>2.80193</v>
      </c>
      <c r="EV1070" s="1">
        <v>0.185948</v>
      </c>
      <c r="EW1070" s="1">
        <v>0.19101399999999999</v>
      </c>
      <c r="EX1070" s="1">
        <v>0.116873</v>
      </c>
      <c r="EY1070" s="1">
        <v>0.107406</v>
      </c>
      <c r="EZ1070" s="1">
        <v>16633</v>
      </c>
      <c r="FA1070" s="1">
        <v>17328</v>
      </c>
      <c r="FB1070" s="1">
        <v>23772.7</v>
      </c>
      <c r="FC1070" s="1">
        <v>24939.9</v>
      </c>
      <c r="FD1070" s="1">
        <v>33614.6</v>
      </c>
      <c r="FE1070" s="1">
        <v>35556.800000000003</v>
      </c>
      <c r="FF1070" s="1">
        <v>43355.9</v>
      </c>
      <c r="FG1070" s="1">
        <v>46109</v>
      </c>
      <c r="FH1070" s="1">
        <v>1.9439500000000001</v>
      </c>
      <c r="FI1070" s="1">
        <v>1.81175</v>
      </c>
      <c r="FJ1070" s="1">
        <v>0.103995</v>
      </c>
      <c r="FK1070" s="1">
        <v>0</v>
      </c>
      <c r="FL1070" s="1">
        <v>30.134</v>
      </c>
      <c r="FM1070" s="1">
        <v>999.9</v>
      </c>
      <c r="FN1070" s="1">
        <v>57.6</v>
      </c>
      <c r="FO1070" s="1">
        <v>37.4</v>
      </c>
      <c r="FP1070" s="1">
        <v>37.337000000000003</v>
      </c>
      <c r="FQ1070" s="1">
        <v>63.5762</v>
      </c>
      <c r="FR1070" s="1">
        <v>25.468800000000002</v>
      </c>
      <c r="FS1070" s="1">
        <v>1</v>
      </c>
      <c r="FT1070" s="1">
        <v>0.52765799999999996</v>
      </c>
      <c r="FU1070" s="1">
        <v>2.6178499999999998</v>
      </c>
      <c r="FV1070" s="1">
        <v>20.301500000000001</v>
      </c>
      <c r="FW1070" s="1">
        <v>5.2115999999999998</v>
      </c>
      <c r="FX1070" s="1">
        <v>11.907400000000001</v>
      </c>
      <c r="FY1070" s="1">
        <v>5.0027999999999997</v>
      </c>
      <c r="FZ1070" s="1">
        <v>3.2905799999999998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1.8597399999999999</v>
      </c>
      <c r="GF1070" s="1">
        <v>1.8548100000000001</v>
      </c>
      <c r="GG1070" s="1">
        <v>1.8579300000000001</v>
      </c>
      <c r="GH1070" s="1">
        <v>1.85639</v>
      </c>
      <c r="GI1070" s="1">
        <v>1.8551800000000001</v>
      </c>
      <c r="GJ1070" s="1">
        <v>1.8548100000000001</v>
      </c>
      <c r="GK1070" s="1">
        <v>1.85364</v>
      </c>
      <c r="GL1070" s="1">
        <v>1.8565700000000001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</v>
      </c>
      <c r="GX1070" s="1">
        <v>100</v>
      </c>
      <c r="GY1070" s="1">
        <v>100</v>
      </c>
      <c r="GZ1070" s="1">
        <v>2.41</v>
      </c>
      <c r="HA1070" s="1">
        <v>8.6E-3</v>
      </c>
      <c r="HB1070" s="1">
        <v>0.36341150857684917</v>
      </c>
      <c r="HC1070" s="1">
        <v>2.8098669343081611E-3</v>
      </c>
      <c r="HD1070" s="1">
        <v>-1.127031966113555E-6</v>
      </c>
      <c r="HE1070" s="1">
        <v>1.768598670541231E-10</v>
      </c>
      <c r="HF1070" s="1">
        <v>-7.1736991530500657E-2</v>
      </c>
      <c r="HG1070" s="1">
        <v>1.081145868756639E-2</v>
      </c>
      <c r="HH1070" s="1">
        <v>-3.689364805754238E-4</v>
      </c>
      <c r="HI1070" s="1">
        <v>2.919854880483278E-6</v>
      </c>
      <c r="HJ1070" s="1">
        <v>2</v>
      </c>
      <c r="HK1070" s="1">
        <v>2136</v>
      </c>
      <c r="HL1070" s="1">
        <v>3</v>
      </c>
      <c r="HM1070" s="1">
        <v>30</v>
      </c>
      <c r="HN1070" s="1">
        <v>7.9</v>
      </c>
      <c r="HO1070" s="1">
        <v>7.8</v>
      </c>
      <c r="HP1070" s="1">
        <v>2.6245099999999999</v>
      </c>
      <c r="HQ1070" s="1">
        <v>2.3083499999999999</v>
      </c>
      <c r="HR1070" s="1">
        <v>1.4978</v>
      </c>
      <c r="HS1070" s="1">
        <v>2.3010299999999999</v>
      </c>
      <c r="HT1070" s="1">
        <v>1.5478499999999999</v>
      </c>
      <c r="HU1070" s="1">
        <v>2.4536099999999998</v>
      </c>
      <c r="HV1070" s="1">
        <v>40.732300000000002</v>
      </c>
      <c r="HW1070" s="1">
        <v>13.116400000000001</v>
      </c>
      <c r="HX1070" s="1">
        <v>18</v>
      </c>
      <c r="HY1070" s="1">
        <v>500.57900000000001</v>
      </c>
      <c r="HZ1070" s="1">
        <v>478.86</v>
      </c>
      <c r="IA1070" s="1">
        <v>26.638500000000001</v>
      </c>
      <c r="IB1070" s="1">
        <v>33.578400000000002</v>
      </c>
      <c r="IC1070" s="1">
        <v>30.0002</v>
      </c>
      <c r="ID1070" s="1">
        <v>33.391100000000002</v>
      </c>
      <c r="IE1070" s="1">
        <v>33.494399999999999</v>
      </c>
      <c r="IF1070" s="1">
        <v>52.535600000000002</v>
      </c>
      <c r="IG1070" s="1">
        <v>38.364400000000003</v>
      </c>
      <c r="IH1070" s="1">
        <v>0</v>
      </c>
      <c r="II1070" s="1">
        <v>26.639099999999999</v>
      </c>
      <c r="IJ1070" s="1">
        <v>1278.79</v>
      </c>
      <c r="IK1070" s="1">
        <v>24.1</v>
      </c>
      <c r="IL1070" s="1">
        <v>100.247</v>
      </c>
      <c r="IM1070" s="1">
        <v>99.9255</v>
      </c>
      <c r="IN1070" s="1" t="s">
        <v>365</v>
      </c>
    </row>
    <row r="1071" spans="1:248" ht="15.75" customHeight="1" x14ac:dyDescent="0.3">
      <c r="A1071" s="1">
        <v>1055</v>
      </c>
      <c r="B1071" s="1">
        <v>1660411777.5</v>
      </c>
      <c r="C1071" s="1">
        <v>12053.400000095369</v>
      </c>
      <c r="D1071" s="1" t="s">
        <v>2437</v>
      </c>
      <c r="E1071" s="1" t="s">
        <v>2438</v>
      </c>
      <c r="F1071" s="1">
        <v>1</v>
      </c>
      <c r="G1071" s="1" t="s">
        <v>349</v>
      </c>
      <c r="H1071" s="1" t="s">
        <v>350</v>
      </c>
      <c r="I1071" s="1" t="s">
        <v>351</v>
      </c>
      <c r="J1071" s="1" t="s">
        <v>352</v>
      </c>
      <c r="K1071" s="1" t="s">
        <v>1959</v>
      </c>
      <c r="L1071" s="1" t="s">
        <v>349</v>
      </c>
      <c r="M1071" s="1" t="s">
        <v>354</v>
      </c>
      <c r="N1071" s="1">
        <v>1660411770.0666671</v>
      </c>
      <c r="O1071" s="1">
        <f t="shared" si="136"/>
        <v>2.6415160250834501E-3</v>
      </c>
      <c r="P1071" s="1">
        <f t="shared" si="137"/>
        <v>2.6415160250834502</v>
      </c>
      <c r="Q1071" s="1">
        <f t="shared" si="138"/>
        <v>9.0552034385804525</v>
      </c>
      <c r="R1071" s="1">
        <f t="shared" si="139"/>
        <v>1166.3473333333329</v>
      </c>
      <c r="S1071" s="1">
        <f t="shared" si="140"/>
        <v>1013.4978244498184</v>
      </c>
      <c r="T1071" s="1">
        <f t="shared" si="141"/>
        <v>100.85159427185732</v>
      </c>
      <c r="U1071" s="1">
        <f t="shared" si="142"/>
        <v>116.06141148378971</v>
      </c>
      <c r="V1071" s="1">
        <f t="shared" si="143"/>
        <v>0.12751626198899238</v>
      </c>
      <c r="W1071" s="1">
        <f t="shared" si="144"/>
        <v>2.9201675121525001</v>
      </c>
      <c r="X1071" s="1">
        <f t="shared" si="145"/>
        <v>0.12450164065424352</v>
      </c>
      <c r="Y1071" s="1">
        <f t="shared" si="146"/>
        <v>7.8078441232793394E-2</v>
      </c>
      <c r="Z1071" s="1">
        <f t="shared" si="147"/>
        <v>321.51428842817762</v>
      </c>
      <c r="AA1071" s="1">
        <f t="shared" si="148"/>
        <v>32.223364162324934</v>
      </c>
      <c r="AB1071" s="1">
        <f t="shared" si="149"/>
        <v>31.81615333333334</v>
      </c>
      <c r="AC1071" s="1">
        <f t="shared" si="150"/>
        <v>4.7256190308873194</v>
      </c>
      <c r="AD1071" s="1">
        <f t="shared" si="151"/>
        <v>59.647329403616226</v>
      </c>
      <c r="AE1071" s="1">
        <f t="shared" si="152"/>
        <v>2.6930767005211615</v>
      </c>
      <c r="AF1071" s="1">
        <f t="shared" si="153"/>
        <v>4.5149996277249747</v>
      </c>
      <c r="AG1071" s="1">
        <f t="shared" si="154"/>
        <v>2.0325423303661578</v>
      </c>
      <c r="AH1071" s="1">
        <f t="shared" si="155"/>
        <v>-116.49085670618015</v>
      </c>
      <c r="AI1071" s="1">
        <f t="shared" si="156"/>
        <v>-126.27311543963603</v>
      </c>
      <c r="AJ1071" s="1">
        <f t="shared" si="157"/>
        <v>-9.7502044517600588</v>
      </c>
      <c r="AK1071" s="1">
        <f t="shared" si="158"/>
        <v>69.000111830601384</v>
      </c>
      <c r="AL1071" s="1">
        <f t="shared" si="159"/>
        <v>40.641618346956378</v>
      </c>
      <c r="AM1071" s="1">
        <f t="shared" si="160"/>
        <v>2.6783194410288544</v>
      </c>
      <c r="AN1071" s="1">
        <f t="shared" si="161"/>
        <v>9.0552034385804525</v>
      </c>
      <c r="AO1071" s="1">
        <v>1270.1122686132539</v>
      </c>
      <c r="AP1071" s="1">
        <v>1233.739636363636</v>
      </c>
      <c r="AQ1071" s="1">
        <v>4.9396234205066314</v>
      </c>
      <c r="AR1071" s="1">
        <v>65.016461255683083</v>
      </c>
      <c r="AS1071" s="1">
        <f t="shared" si="162"/>
        <v>2.6415160250834502</v>
      </c>
      <c r="AT1071" s="1">
        <v>23.990976666006411</v>
      </c>
      <c r="AU1071" s="1">
        <v>27.07088606060605</v>
      </c>
      <c r="AV1071" s="1">
        <v>4.999981358011689E-4</v>
      </c>
      <c r="AW1071" s="1">
        <v>83.562977856309928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51899.21001633953</v>
      </c>
      <c r="BC1071" s="1">
        <f t="shared" si="166"/>
        <v>1999.992666666667</v>
      </c>
      <c r="BD1071" s="1">
        <f t="shared" si="167"/>
        <v>1681.1935596000922</v>
      </c>
      <c r="BE1071" s="1">
        <f t="shared" si="168"/>
        <v>0.84059986199953995</v>
      </c>
      <c r="BF1071" s="1">
        <f t="shared" si="169"/>
        <v>0.1607577336591122</v>
      </c>
      <c r="BG1071" s="1">
        <v>6</v>
      </c>
      <c r="BH1071" s="1">
        <v>0.5</v>
      </c>
      <c r="BI1071" s="1" t="s">
        <v>355</v>
      </c>
      <c r="BJ1071" s="1">
        <v>2</v>
      </c>
      <c r="BK1071" s="1" t="b">
        <v>1</v>
      </c>
      <c r="BL1071" s="1">
        <v>1660411770.0666671</v>
      </c>
      <c r="BM1071" s="1">
        <v>1166.3473333333329</v>
      </c>
      <c r="BN1071" s="1">
        <v>1218.8520000000001</v>
      </c>
      <c r="BO1071" s="1">
        <v>27.063800000000001</v>
      </c>
      <c r="BP1071" s="1">
        <v>23.93762666666667</v>
      </c>
      <c r="BQ1071" s="1">
        <v>1163.961333333333</v>
      </c>
      <c r="BR1071" s="1">
        <v>27.055260000000001</v>
      </c>
      <c r="BS1071" s="1">
        <v>500.13233333333318</v>
      </c>
      <c r="BT1071" s="1">
        <v>99.408600000000007</v>
      </c>
      <c r="BU1071" s="1">
        <v>9.9846726666666663E-2</v>
      </c>
      <c r="BV1071" s="1">
        <v>31.014073333333339</v>
      </c>
      <c r="BW1071" s="1">
        <v>31.81615333333334</v>
      </c>
      <c r="BX1071" s="1">
        <v>999.89999999999986</v>
      </c>
      <c r="BY1071" s="1">
        <v>0</v>
      </c>
      <c r="BZ1071" s="1">
        <v>0</v>
      </c>
      <c r="CA1071" s="1">
        <v>10005.788</v>
      </c>
      <c r="CB1071" s="1">
        <v>0</v>
      </c>
      <c r="CC1071" s="1">
        <v>54.619853333333339</v>
      </c>
      <c r="CD1071" s="1">
        <v>-52.503726666666672</v>
      </c>
      <c r="CE1071" s="1">
        <v>1198.7913333333329</v>
      </c>
      <c r="CF1071" s="1">
        <v>1248.7433333333331</v>
      </c>
      <c r="CG1071" s="1">
        <v>3.1261673333333331</v>
      </c>
      <c r="CH1071" s="1">
        <v>1218.8520000000001</v>
      </c>
      <c r="CI1071" s="1">
        <v>23.93762666666667</v>
      </c>
      <c r="CJ1071" s="1">
        <v>2.6903753333333338</v>
      </c>
      <c r="CK1071" s="1">
        <v>2.3796066666666671</v>
      </c>
      <c r="CL1071" s="1">
        <v>22.226433333333329</v>
      </c>
      <c r="CM1071" s="1">
        <v>20.225613333333339</v>
      </c>
      <c r="CN1071" s="1">
        <v>1999.992666666667</v>
      </c>
      <c r="CO1071" s="1">
        <v>0.98000526666666665</v>
      </c>
      <c r="CP1071" s="1">
        <v>1.9995099999999998E-2</v>
      </c>
      <c r="CQ1071" s="1">
        <v>0</v>
      </c>
      <c r="CR1071" s="1">
        <v>2.3341333333333329</v>
      </c>
      <c r="CS1071" s="1">
        <v>0</v>
      </c>
      <c r="CT1071" s="1">
        <v>29288.433333333342</v>
      </c>
      <c r="CU1071" s="1">
        <v>17412.293333333331</v>
      </c>
      <c r="CV1071" s="1">
        <v>43.549600000000012</v>
      </c>
      <c r="CW1071" s="1">
        <v>44.625</v>
      </c>
      <c r="CX1071" s="1">
        <v>43.561999999999998</v>
      </c>
      <c r="CY1071" s="1">
        <v>42.991599999999998</v>
      </c>
      <c r="CZ1071" s="1">
        <v>43.436999999999998</v>
      </c>
      <c r="DA1071" s="1">
        <v>1960.0026666666661</v>
      </c>
      <c r="DB1071" s="1">
        <v>39.990666666666677</v>
      </c>
      <c r="DC1071" s="1">
        <v>0</v>
      </c>
      <c r="DD1071" s="1">
        <v>1660411776</v>
      </c>
      <c r="DE1071" s="1">
        <v>0</v>
      </c>
      <c r="DF1071" s="1">
        <v>1660411308.0999999</v>
      </c>
      <c r="DG1071" s="1" t="s">
        <v>1960</v>
      </c>
      <c r="DH1071" s="1">
        <v>1660411299.5999999</v>
      </c>
      <c r="DI1071" s="1">
        <v>1660411308.0999999</v>
      </c>
      <c r="DJ1071" s="1">
        <v>25</v>
      </c>
      <c r="DK1071" s="1">
        <v>0.20799999999999999</v>
      </c>
      <c r="DL1071" s="1">
        <v>-5.0000000000000001E-3</v>
      </c>
      <c r="DM1071" s="1">
        <v>1.3160000000000001</v>
      </c>
      <c r="DN1071" s="1">
        <v>1.4999999999999999E-2</v>
      </c>
      <c r="DO1071" s="1">
        <v>400</v>
      </c>
      <c r="DP1071" s="1">
        <v>24</v>
      </c>
      <c r="DQ1071" s="1">
        <v>0.34</v>
      </c>
      <c r="DR1071" s="1">
        <v>0.09</v>
      </c>
      <c r="DS1071" s="1">
        <v>8.9519155347356314</v>
      </c>
      <c r="DT1071" s="1">
        <v>-1.160800776625492</v>
      </c>
      <c r="DU1071" s="1">
        <v>0.1509383105155887</v>
      </c>
      <c r="DV1071" s="1">
        <v>0</v>
      </c>
      <c r="DW1071" s="1">
        <v>40.633838359822747</v>
      </c>
      <c r="DX1071" s="1">
        <v>-4.6833177597360738</v>
      </c>
      <c r="DY1071" s="1">
        <v>0.51595370738399593</v>
      </c>
      <c r="DZ1071" s="1">
        <v>0</v>
      </c>
      <c r="EA1071" s="1">
        <v>-52.512586666666671</v>
      </c>
      <c r="EB1071" s="1">
        <v>4.4611434927697742</v>
      </c>
      <c r="EC1071" s="1">
        <v>0.67122154699886971</v>
      </c>
      <c r="ED1071" s="1">
        <v>0</v>
      </c>
      <c r="EE1071" s="1">
        <v>1012.58956020524</v>
      </c>
      <c r="EF1071" s="1">
        <v>276.53227471704622</v>
      </c>
      <c r="EG1071" s="1">
        <v>20.67678526143105</v>
      </c>
      <c r="EH1071" s="1">
        <v>0</v>
      </c>
      <c r="EI1071" s="1">
        <v>3.1660802499999998</v>
      </c>
      <c r="EJ1071" s="1">
        <v>-0.81218870544091548</v>
      </c>
      <c r="EK1071" s="1">
        <v>8.0158670039101196E-2</v>
      </c>
      <c r="EL1071" s="1">
        <v>0</v>
      </c>
      <c r="EM1071" s="1">
        <v>2.031952364323264</v>
      </c>
      <c r="EN1071" s="1">
        <v>3.5009485553468112E-2</v>
      </c>
      <c r="EO1071" s="1">
        <v>2.8999299511382592E-3</v>
      </c>
      <c r="EP1071" s="1">
        <v>1</v>
      </c>
      <c r="EQ1071" s="1">
        <v>1</v>
      </c>
      <c r="ER1071" s="1">
        <v>6</v>
      </c>
      <c r="ES1071" s="1" t="s">
        <v>433</v>
      </c>
      <c r="ET1071" s="1">
        <v>2.9415200000000001</v>
      </c>
      <c r="EU1071" s="1">
        <v>2.80165</v>
      </c>
      <c r="EV1071" s="1">
        <v>0.186418</v>
      </c>
      <c r="EW1071" s="1">
        <v>0.191576</v>
      </c>
      <c r="EX1071" s="1">
        <v>0.116872</v>
      </c>
      <c r="EY1071" s="1">
        <v>0.107409</v>
      </c>
      <c r="EZ1071" s="1">
        <v>16623.3</v>
      </c>
      <c r="FA1071" s="1">
        <v>17316</v>
      </c>
      <c r="FB1071" s="1">
        <v>23772.5</v>
      </c>
      <c r="FC1071" s="1">
        <v>24939.9</v>
      </c>
      <c r="FD1071" s="1">
        <v>33614.6</v>
      </c>
      <c r="FE1071" s="1">
        <v>35556.699999999997</v>
      </c>
      <c r="FF1071" s="1">
        <v>43355.8</v>
      </c>
      <c r="FG1071" s="1">
        <v>46109</v>
      </c>
      <c r="FH1071" s="1">
        <v>1.94387</v>
      </c>
      <c r="FI1071" s="1">
        <v>1.8118700000000001</v>
      </c>
      <c r="FJ1071" s="1">
        <v>0.103824</v>
      </c>
      <c r="FK1071" s="1">
        <v>0</v>
      </c>
      <c r="FL1071" s="1">
        <v>30.134</v>
      </c>
      <c r="FM1071" s="1">
        <v>999.9</v>
      </c>
      <c r="FN1071" s="1">
        <v>57.6</v>
      </c>
      <c r="FO1071" s="1">
        <v>37.4</v>
      </c>
      <c r="FP1071" s="1">
        <v>37.335999999999999</v>
      </c>
      <c r="FQ1071" s="1">
        <v>62.786200000000001</v>
      </c>
      <c r="FR1071" s="1">
        <v>25.813300000000002</v>
      </c>
      <c r="FS1071" s="1">
        <v>1</v>
      </c>
      <c r="FT1071" s="1">
        <v>0.52765799999999996</v>
      </c>
      <c r="FU1071" s="1">
        <v>2.6074000000000002</v>
      </c>
      <c r="FV1071" s="1">
        <v>20.3017</v>
      </c>
      <c r="FW1071" s="1">
        <v>5.2117500000000003</v>
      </c>
      <c r="FX1071" s="1">
        <v>11.9071</v>
      </c>
      <c r="FY1071" s="1">
        <v>5.0029500000000002</v>
      </c>
      <c r="FZ1071" s="1">
        <v>3.2905799999999998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1.8597399999999999</v>
      </c>
      <c r="GF1071" s="1">
        <v>1.8548199999999999</v>
      </c>
      <c r="GG1071" s="1">
        <v>1.8579399999999999</v>
      </c>
      <c r="GH1071" s="1">
        <v>1.8564000000000001</v>
      </c>
      <c r="GI1071" s="1">
        <v>1.8551800000000001</v>
      </c>
      <c r="GJ1071" s="1">
        <v>1.8548100000000001</v>
      </c>
      <c r="GK1071" s="1">
        <v>1.85364</v>
      </c>
      <c r="GL1071" s="1">
        <v>1.8565700000000001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</v>
      </c>
      <c r="GX1071" s="1">
        <v>100</v>
      </c>
      <c r="GY1071" s="1">
        <v>100</v>
      </c>
      <c r="GZ1071" s="1">
        <v>2.42</v>
      </c>
      <c r="HA1071" s="1">
        <v>8.6E-3</v>
      </c>
      <c r="HB1071" s="1">
        <v>0.36341150857684917</v>
      </c>
      <c r="HC1071" s="1">
        <v>2.8098669343081611E-3</v>
      </c>
      <c r="HD1071" s="1">
        <v>-1.127031966113555E-6</v>
      </c>
      <c r="HE1071" s="1">
        <v>1.768598670541231E-10</v>
      </c>
      <c r="HF1071" s="1">
        <v>-7.1736991530500657E-2</v>
      </c>
      <c r="HG1071" s="1">
        <v>1.081145868756639E-2</v>
      </c>
      <c r="HH1071" s="1">
        <v>-3.689364805754238E-4</v>
      </c>
      <c r="HI1071" s="1">
        <v>2.919854880483278E-6</v>
      </c>
      <c r="HJ1071" s="1">
        <v>2</v>
      </c>
      <c r="HK1071" s="1">
        <v>2136</v>
      </c>
      <c r="HL1071" s="1">
        <v>3</v>
      </c>
      <c r="HM1071" s="1">
        <v>30</v>
      </c>
      <c r="HN1071" s="1">
        <v>8</v>
      </c>
      <c r="HO1071" s="1">
        <v>7.8</v>
      </c>
      <c r="HP1071" s="1">
        <v>2.6355</v>
      </c>
      <c r="HQ1071" s="1">
        <v>2.3156699999999999</v>
      </c>
      <c r="HR1071" s="1">
        <v>1.4978</v>
      </c>
      <c r="HS1071" s="1">
        <v>2.3010299999999999</v>
      </c>
      <c r="HT1071" s="1">
        <v>1.5478499999999999</v>
      </c>
      <c r="HU1071" s="1">
        <v>2.34497</v>
      </c>
      <c r="HV1071" s="1">
        <v>40.732300000000002</v>
      </c>
      <c r="HW1071" s="1">
        <v>13.098800000000001</v>
      </c>
      <c r="HX1071" s="1">
        <v>18</v>
      </c>
      <c r="HY1071" s="1">
        <v>500.53800000000001</v>
      </c>
      <c r="HZ1071" s="1">
        <v>478.94200000000001</v>
      </c>
      <c r="IA1071" s="1">
        <v>26.6356</v>
      </c>
      <c r="IB1071" s="1">
        <v>33.5792</v>
      </c>
      <c r="IC1071" s="1">
        <v>30.0002</v>
      </c>
      <c r="ID1071" s="1">
        <v>33.3919</v>
      </c>
      <c r="IE1071" s="1">
        <v>33.494399999999999</v>
      </c>
      <c r="IF1071" s="1">
        <v>52.737200000000001</v>
      </c>
      <c r="IG1071" s="1">
        <v>38.07</v>
      </c>
      <c r="IH1071" s="1">
        <v>0</v>
      </c>
      <c r="II1071" s="1">
        <v>26.6279</v>
      </c>
      <c r="IJ1071" s="1">
        <v>1288.8699999999999</v>
      </c>
      <c r="IK1071" s="1">
        <v>24.113199999999999</v>
      </c>
      <c r="IL1071" s="1">
        <v>100.246</v>
      </c>
      <c r="IM1071" s="1">
        <v>99.925600000000003</v>
      </c>
      <c r="IN1071" s="1" t="s">
        <v>365</v>
      </c>
    </row>
    <row r="1072" spans="1:248" ht="15.75" customHeight="1" x14ac:dyDescent="0.3">
      <c r="A1072" s="1">
        <v>1056</v>
      </c>
      <c r="B1072" s="1">
        <v>1660411778.5</v>
      </c>
      <c r="C1072" s="1">
        <v>12054.400000095369</v>
      </c>
      <c r="D1072" s="1" t="s">
        <v>2439</v>
      </c>
      <c r="E1072" s="1" t="s">
        <v>2440</v>
      </c>
      <c r="F1072" s="1">
        <v>1</v>
      </c>
      <c r="G1072" s="1" t="s">
        <v>349</v>
      </c>
      <c r="H1072" s="1" t="s">
        <v>350</v>
      </c>
      <c r="I1072" s="1" t="s">
        <v>351</v>
      </c>
      <c r="J1072" s="1" t="s">
        <v>352</v>
      </c>
      <c r="K1072" s="1" t="s">
        <v>1959</v>
      </c>
      <c r="L1072" s="1" t="s">
        <v>349</v>
      </c>
      <c r="M1072" s="1" t="s">
        <v>354</v>
      </c>
      <c r="N1072" s="1">
        <v>1660411770.5625</v>
      </c>
      <c r="O1072" s="1">
        <f t="shared" si="136"/>
        <v>2.6390575652185579E-3</v>
      </c>
      <c r="P1072" s="1">
        <f t="shared" si="137"/>
        <v>2.6390575652185579</v>
      </c>
      <c r="Q1072" s="1">
        <f t="shared" si="138"/>
        <v>9.3773311047869505</v>
      </c>
      <c r="R1072" s="1">
        <f t="shared" si="139"/>
        <v>1168.7862500000001</v>
      </c>
      <c r="S1072" s="1">
        <f t="shared" si="140"/>
        <v>1011.6885771943154</v>
      </c>
      <c r="T1072" s="1">
        <f t="shared" si="141"/>
        <v>100.67152899695718</v>
      </c>
      <c r="U1072" s="1">
        <f t="shared" si="142"/>
        <v>116.30406976070877</v>
      </c>
      <c r="V1072" s="1">
        <f t="shared" si="143"/>
        <v>0.12739518829037591</v>
      </c>
      <c r="W1072" s="1">
        <f t="shared" si="144"/>
        <v>2.9201580116057468</v>
      </c>
      <c r="X1072" s="1">
        <f t="shared" si="145"/>
        <v>0.12438620656116507</v>
      </c>
      <c r="Y1072" s="1">
        <f t="shared" si="146"/>
        <v>7.8005804797519646E-2</v>
      </c>
      <c r="Z1072" s="1">
        <f t="shared" si="147"/>
        <v>321.51376071391604</v>
      </c>
      <c r="AA1072" s="1">
        <f t="shared" si="148"/>
        <v>32.223606194273515</v>
      </c>
      <c r="AB1072" s="1">
        <f t="shared" si="149"/>
        <v>31.816262500000001</v>
      </c>
      <c r="AC1072" s="1">
        <f t="shared" si="150"/>
        <v>4.7256482694446369</v>
      </c>
      <c r="AD1072" s="1">
        <f t="shared" si="151"/>
        <v>59.649520330926755</v>
      </c>
      <c r="AE1072" s="1">
        <f t="shared" si="152"/>
        <v>2.6931144604215715</v>
      </c>
      <c r="AF1072" s="1">
        <f t="shared" si="153"/>
        <v>4.5148970946967708</v>
      </c>
      <c r="AG1072" s="1">
        <f t="shared" si="154"/>
        <v>2.0325338090230654</v>
      </c>
      <c r="AH1072" s="1">
        <f t="shared" si="155"/>
        <v>-116.38243862613841</v>
      </c>
      <c r="AI1072" s="1">
        <f t="shared" si="156"/>
        <v>-126.35260113554382</v>
      </c>
      <c r="AJ1072" s="1">
        <f t="shared" si="157"/>
        <v>-9.7563598176260289</v>
      </c>
      <c r="AK1072" s="1">
        <f t="shared" si="158"/>
        <v>69.022361134607749</v>
      </c>
      <c r="AL1072" s="1">
        <f t="shared" si="159"/>
        <v>40.757479756560983</v>
      </c>
      <c r="AM1072" s="1">
        <f t="shared" si="160"/>
        <v>2.6754791531544861</v>
      </c>
      <c r="AN1072" s="1">
        <f t="shared" si="161"/>
        <v>9.3773311047869505</v>
      </c>
      <c r="AO1072" s="1">
        <v>1275.8363133375949</v>
      </c>
      <c r="AP1072" s="1">
        <v>1238.859696969696</v>
      </c>
      <c r="AQ1072" s="1">
        <v>4.9804122481887054</v>
      </c>
      <c r="AR1072" s="1">
        <v>65.016461255683083</v>
      </c>
      <c r="AS1072" s="1">
        <f t="shared" si="162"/>
        <v>2.6390575652185579</v>
      </c>
      <c r="AT1072" s="1">
        <v>23.99209417489087</v>
      </c>
      <c r="AU1072" s="1">
        <v>27.069844848484848</v>
      </c>
      <c r="AV1072" s="1">
        <v>3.8655800766182832E-4</v>
      </c>
      <c r="AW1072" s="1">
        <v>83.562977856309928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51899.006933795652</v>
      </c>
      <c r="BC1072" s="1">
        <f t="shared" si="166"/>
        <v>1999.9893750000001</v>
      </c>
      <c r="BD1072" s="1">
        <f t="shared" si="167"/>
        <v>1681.1907933750863</v>
      </c>
      <c r="BE1072" s="1">
        <f t="shared" si="168"/>
        <v>0.84059986237431195</v>
      </c>
      <c r="BF1072" s="1">
        <f t="shared" si="169"/>
        <v>0.16075773438242191</v>
      </c>
      <c r="BG1072" s="1">
        <v>6</v>
      </c>
      <c r="BH1072" s="1">
        <v>0.5</v>
      </c>
      <c r="BI1072" s="1" t="s">
        <v>355</v>
      </c>
      <c r="BJ1072" s="1">
        <v>2</v>
      </c>
      <c r="BK1072" s="1" t="b">
        <v>1</v>
      </c>
      <c r="BL1072" s="1">
        <v>1660411770.5625</v>
      </c>
      <c r="BM1072" s="1">
        <v>1168.7862500000001</v>
      </c>
      <c r="BN1072" s="1">
        <v>1221.433125</v>
      </c>
      <c r="BO1072" s="1">
        <v>27.064187499999999</v>
      </c>
      <c r="BP1072" s="1">
        <v>23.941368749999999</v>
      </c>
      <c r="BQ1072" s="1">
        <v>1166.3981249999999</v>
      </c>
      <c r="BR1072" s="1">
        <v>27.055643750000002</v>
      </c>
      <c r="BS1072" s="1">
        <v>500.13843750000001</v>
      </c>
      <c r="BT1072" s="1">
        <v>99.408549999999991</v>
      </c>
      <c r="BU1072" s="1">
        <v>9.9867181249999992E-2</v>
      </c>
      <c r="BV1072" s="1">
        <v>31.013674999999999</v>
      </c>
      <c r="BW1072" s="1">
        <v>31.816262500000001</v>
      </c>
      <c r="BX1072" s="1">
        <v>999.9</v>
      </c>
      <c r="BY1072" s="1">
        <v>0</v>
      </c>
      <c r="BZ1072" s="1">
        <v>0</v>
      </c>
      <c r="CA1072" s="1">
        <v>10005.73875</v>
      </c>
      <c r="CB1072" s="1">
        <v>0</v>
      </c>
      <c r="CC1072" s="1">
        <v>54.704812500000003</v>
      </c>
      <c r="CD1072" s="1">
        <v>-52.645975000000007</v>
      </c>
      <c r="CE1072" s="1">
        <v>1201.2987499999999</v>
      </c>
      <c r="CF1072" s="1">
        <v>1251.3924999999999</v>
      </c>
      <c r="CG1072" s="1">
        <v>3.1228099999999999</v>
      </c>
      <c r="CH1072" s="1">
        <v>1221.433125</v>
      </c>
      <c r="CI1072" s="1">
        <v>23.941368749999999</v>
      </c>
      <c r="CJ1072" s="1">
        <v>2.6904118750000001</v>
      </c>
      <c r="CK1072" s="1">
        <v>2.3799774999999999</v>
      </c>
      <c r="CL1072" s="1">
        <v>22.226656250000001</v>
      </c>
      <c r="CM1072" s="1">
        <v>20.228131250000001</v>
      </c>
      <c r="CN1072" s="1">
        <v>1999.9893750000001</v>
      </c>
      <c r="CO1072" s="1">
        <v>0.98000525000000005</v>
      </c>
      <c r="CP1072" s="1">
        <v>1.9995124999999999E-2</v>
      </c>
      <c r="CQ1072" s="1">
        <v>0</v>
      </c>
      <c r="CR1072" s="1">
        <v>2.3131875000000002</v>
      </c>
      <c r="CS1072" s="1">
        <v>0</v>
      </c>
      <c r="CT1072" s="1">
        <v>29289.075000000001</v>
      </c>
      <c r="CU1072" s="1">
        <v>17412.262500000001</v>
      </c>
      <c r="CV1072" s="1">
        <v>43.550375000000003</v>
      </c>
      <c r="CW1072" s="1">
        <v>44.625</v>
      </c>
      <c r="CX1072" s="1">
        <v>43.561999999999998</v>
      </c>
      <c r="CY1072" s="1">
        <v>42.992125000000001</v>
      </c>
      <c r="CZ1072" s="1">
        <v>43.436999999999998</v>
      </c>
      <c r="DA1072" s="1">
        <v>1959.9993750000001</v>
      </c>
      <c r="DB1072" s="1">
        <v>39.990625000000009</v>
      </c>
      <c r="DC1072" s="1">
        <v>0</v>
      </c>
      <c r="DD1072" s="1">
        <v>1660411776.5999999</v>
      </c>
      <c r="DE1072" s="1">
        <v>0</v>
      </c>
      <c r="DF1072" s="1">
        <v>1660411308.0999999</v>
      </c>
      <c r="DG1072" s="1" t="s">
        <v>1960</v>
      </c>
      <c r="DH1072" s="1">
        <v>1660411299.5999999</v>
      </c>
      <c r="DI1072" s="1">
        <v>1660411308.0999999</v>
      </c>
      <c r="DJ1072" s="1">
        <v>25</v>
      </c>
      <c r="DK1072" s="1">
        <v>0.20799999999999999</v>
      </c>
      <c r="DL1072" s="1">
        <v>-5.0000000000000001E-3</v>
      </c>
      <c r="DM1072" s="1">
        <v>1.3160000000000001</v>
      </c>
      <c r="DN1072" s="1">
        <v>1.4999999999999999E-2</v>
      </c>
      <c r="DO1072" s="1">
        <v>400</v>
      </c>
      <c r="DP1072" s="1">
        <v>24</v>
      </c>
      <c r="DQ1072" s="1">
        <v>0.34</v>
      </c>
      <c r="DR1072" s="1">
        <v>0.09</v>
      </c>
      <c r="DS1072" s="1">
        <v>8.9519155347356314</v>
      </c>
      <c r="DT1072" s="1">
        <v>-1.160800776625492</v>
      </c>
      <c r="DU1072" s="1">
        <v>0.1509383105155887</v>
      </c>
      <c r="DV1072" s="1">
        <v>0</v>
      </c>
      <c r="DW1072" s="1">
        <v>40.633838359822747</v>
      </c>
      <c r="DX1072" s="1">
        <v>-4.6833177597360738</v>
      </c>
      <c r="DY1072" s="1">
        <v>0.51595370738399593</v>
      </c>
      <c r="DZ1072" s="1">
        <v>0</v>
      </c>
      <c r="EA1072" s="1">
        <v>-52.512586666666671</v>
      </c>
      <c r="EB1072" s="1">
        <v>4.4611434927697742</v>
      </c>
      <c r="EC1072" s="1">
        <v>0.67122154699886971</v>
      </c>
      <c r="ED1072" s="1">
        <v>0</v>
      </c>
      <c r="EE1072" s="1">
        <v>1012.58956020524</v>
      </c>
      <c r="EF1072" s="1">
        <v>276.53227471704622</v>
      </c>
      <c r="EG1072" s="1">
        <v>20.67678526143105</v>
      </c>
      <c r="EH1072" s="1">
        <v>0</v>
      </c>
      <c r="EI1072" s="1">
        <v>3.1660802499999998</v>
      </c>
      <c r="EJ1072" s="1">
        <v>-0.81218870544091548</v>
      </c>
      <c r="EK1072" s="1">
        <v>8.0158670039101196E-2</v>
      </c>
      <c r="EL1072" s="1">
        <v>0</v>
      </c>
      <c r="EM1072" s="1">
        <v>2.031952364323264</v>
      </c>
      <c r="EN1072" s="1">
        <v>3.5009485553468112E-2</v>
      </c>
      <c r="EO1072" s="1">
        <v>2.8999299511382592E-3</v>
      </c>
      <c r="EP1072" s="1">
        <v>1</v>
      </c>
      <c r="EQ1072" s="1">
        <v>1</v>
      </c>
      <c r="ER1072" s="1">
        <v>6</v>
      </c>
      <c r="ES1072" s="1" t="s">
        <v>433</v>
      </c>
      <c r="ET1072" s="1">
        <v>2.94136</v>
      </c>
      <c r="EU1072" s="1">
        <v>2.8012700000000001</v>
      </c>
      <c r="EV1072" s="1">
        <v>0.186913</v>
      </c>
      <c r="EW1072" s="1">
        <v>0.19209200000000001</v>
      </c>
      <c r="EX1072" s="1">
        <v>0.116867</v>
      </c>
      <c r="EY1072" s="1">
        <v>0.10741299999999999</v>
      </c>
      <c r="EZ1072" s="1">
        <v>16613.2</v>
      </c>
      <c r="FA1072" s="1">
        <v>17304.8</v>
      </c>
      <c r="FB1072" s="1">
        <v>23772.7</v>
      </c>
      <c r="FC1072" s="1">
        <v>24939.8</v>
      </c>
      <c r="FD1072" s="1">
        <v>33614.9</v>
      </c>
      <c r="FE1072" s="1">
        <v>35556.6</v>
      </c>
      <c r="FF1072" s="1">
        <v>43356</v>
      </c>
      <c r="FG1072" s="1">
        <v>46109</v>
      </c>
      <c r="FH1072" s="1">
        <v>1.94387</v>
      </c>
      <c r="FI1072" s="1">
        <v>1.8120000000000001</v>
      </c>
      <c r="FJ1072" s="1">
        <v>0.1036</v>
      </c>
      <c r="FK1072" s="1">
        <v>0</v>
      </c>
      <c r="FL1072" s="1">
        <v>30.134</v>
      </c>
      <c r="FM1072" s="1">
        <v>999.9</v>
      </c>
      <c r="FN1072" s="1">
        <v>57.6</v>
      </c>
      <c r="FO1072" s="1">
        <v>37.4</v>
      </c>
      <c r="FP1072" s="1">
        <v>37.336799999999997</v>
      </c>
      <c r="FQ1072" s="1">
        <v>63.496200000000002</v>
      </c>
      <c r="FR1072" s="1">
        <v>26.274000000000001</v>
      </c>
      <c r="FS1072" s="1">
        <v>1</v>
      </c>
      <c r="FT1072" s="1">
        <v>0.52763700000000002</v>
      </c>
      <c r="FU1072" s="1">
        <v>2.60812</v>
      </c>
      <c r="FV1072" s="1">
        <v>20.3017</v>
      </c>
      <c r="FW1072" s="1">
        <v>5.2114500000000001</v>
      </c>
      <c r="FX1072" s="1">
        <v>11.9069</v>
      </c>
      <c r="FY1072" s="1">
        <v>5.0029000000000003</v>
      </c>
      <c r="FZ1072" s="1">
        <v>3.2905799999999998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1.85975</v>
      </c>
      <c r="GF1072" s="1">
        <v>1.85483</v>
      </c>
      <c r="GG1072" s="1">
        <v>1.8579399999999999</v>
      </c>
      <c r="GH1072" s="1">
        <v>1.8564000000000001</v>
      </c>
      <c r="GI1072" s="1">
        <v>1.8551899999999999</v>
      </c>
      <c r="GJ1072" s="1">
        <v>1.8548</v>
      </c>
      <c r="GK1072" s="1">
        <v>1.85364</v>
      </c>
      <c r="GL1072" s="1">
        <v>1.8565799999999999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</v>
      </c>
      <c r="GX1072" s="1">
        <v>100</v>
      </c>
      <c r="GY1072" s="1">
        <v>100</v>
      </c>
      <c r="GZ1072" s="1">
        <v>2.4300000000000002</v>
      </c>
      <c r="HA1072" s="1">
        <v>8.5000000000000006E-3</v>
      </c>
      <c r="HB1072" s="1">
        <v>0.36341150857684917</v>
      </c>
      <c r="HC1072" s="1">
        <v>2.8098669343081611E-3</v>
      </c>
      <c r="HD1072" s="1">
        <v>-1.127031966113555E-6</v>
      </c>
      <c r="HE1072" s="1">
        <v>1.768598670541231E-10</v>
      </c>
      <c r="HF1072" s="1">
        <v>-7.1736991530500657E-2</v>
      </c>
      <c r="HG1072" s="1">
        <v>1.081145868756639E-2</v>
      </c>
      <c r="HH1072" s="1">
        <v>-3.689364805754238E-4</v>
      </c>
      <c r="HI1072" s="1">
        <v>2.919854880483278E-6</v>
      </c>
      <c r="HJ1072" s="1">
        <v>2</v>
      </c>
      <c r="HK1072" s="1">
        <v>2136</v>
      </c>
      <c r="HL1072" s="1">
        <v>3</v>
      </c>
      <c r="HM1072" s="1">
        <v>30</v>
      </c>
      <c r="HN1072" s="1">
        <v>8</v>
      </c>
      <c r="HO1072" s="1">
        <v>7.8</v>
      </c>
      <c r="HP1072" s="1">
        <v>2.6403799999999999</v>
      </c>
      <c r="HQ1072" s="1">
        <v>2.32422</v>
      </c>
      <c r="HR1072" s="1">
        <v>1.4978</v>
      </c>
      <c r="HS1072" s="1">
        <v>2.3022499999999999</v>
      </c>
      <c r="HT1072" s="1">
        <v>1.5478499999999999</v>
      </c>
      <c r="HU1072" s="1">
        <v>2.2875999999999999</v>
      </c>
      <c r="HV1072" s="1">
        <v>40.732300000000002</v>
      </c>
      <c r="HW1072" s="1">
        <v>13.098800000000001</v>
      </c>
      <c r="HX1072" s="1">
        <v>18</v>
      </c>
      <c r="HY1072" s="1">
        <v>500.54399999999998</v>
      </c>
      <c r="HZ1072" s="1">
        <v>479.02800000000002</v>
      </c>
      <c r="IA1072" s="1">
        <v>26.633299999999998</v>
      </c>
      <c r="IB1072" s="1">
        <v>33.579900000000002</v>
      </c>
      <c r="IC1072" s="1">
        <v>30.0001</v>
      </c>
      <c r="ID1072" s="1">
        <v>33.392600000000002</v>
      </c>
      <c r="IE1072" s="1">
        <v>33.494999999999997</v>
      </c>
      <c r="IF1072" s="1">
        <v>52.854599999999998</v>
      </c>
      <c r="IG1072" s="1">
        <v>38.07</v>
      </c>
      <c r="IH1072" s="1">
        <v>0</v>
      </c>
      <c r="II1072" s="1">
        <v>26.6279</v>
      </c>
      <c r="IJ1072" s="1">
        <v>1288.8699999999999</v>
      </c>
      <c r="IK1072" s="1">
        <v>24.1172</v>
      </c>
      <c r="IL1072" s="1">
        <v>100.247</v>
      </c>
      <c r="IM1072" s="1">
        <v>99.925600000000003</v>
      </c>
      <c r="IN1072" s="1" t="s">
        <v>365</v>
      </c>
    </row>
    <row r="1073" spans="1:248" ht="15.75" customHeight="1" x14ac:dyDescent="0.3">
      <c r="A1073" s="1">
        <v>1057</v>
      </c>
      <c r="B1073" s="1">
        <v>1660411779.5</v>
      </c>
      <c r="C1073" s="1">
        <v>12055.400000095369</v>
      </c>
      <c r="D1073" s="1" t="s">
        <v>2441</v>
      </c>
      <c r="E1073" s="1" t="s">
        <v>2442</v>
      </c>
      <c r="F1073" s="1">
        <v>1</v>
      </c>
      <c r="G1073" s="1" t="s">
        <v>349</v>
      </c>
      <c r="H1073" s="1" t="s">
        <v>350</v>
      </c>
      <c r="I1073" s="1" t="s">
        <v>351</v>
      </c>
      <c r="J1073" s="1" t="s">
        <v>352</v>
      </c>
      <c r="K1073" s="1" t="s">
        <v>1959</v>
      </c>
      <c r="L1073" s="1" t="s">
        <v>349</v>
      </c>
      <c r="M1073" s="1" t="s">
        <v>354</v>
      </c>
      <c r="N1073" s="1">
        <v>1660411772.0666671</v>
      </c>
      <c r="O1073" s="1">
        <f t="shared" si="136"/>
        <v>2.63431144369085E-3</v>
      </c>
      <c r="P1073" s="1">
        <f t="shared" si="137"/>
        <v>2.6343114436908501</v>
      </c>
      <c r="Q1073" s="1">
        <f t="shared" si="138"/>
        <v>9.3823183188746846</v>
      </c>
      <c r="R1073" s="1">
        <f t="shared" si="139"/>
        <v>1176.269333333333</v>
      </c>
      <c r="S1073" s="1">
        <f t="shared" si="140"/>
        <v>1018.5947412665189</v>
      </c>
      <c r="T1073" s="1">
        <f t="shared" si="141"/>
        <v>101.35863712924264</v>
      </c>
      <c r="U1073" s="1">
        <f t="shared" si="142"/>
        <v>117.04856867348954</v>
      </c>
      <c r="V1073" s="1">
        <f t="shared" si="143"/>
        <v>0.12711792533388788</v>
      </c>
      <c r="W1073" s="1">
        <f t="shared" si="144"/>
        <v>2.9200406592737878</v>
      </c>
      <c r="X1073" s="1">
        <f t="shared" si="145"/>
        <v>0.12412174358549753</v>
      </c>
      <c r="Y1073" s="1">
        <f t="shared" si="146"/>
        <v>7.7839402864642138E-2</v>
      </c>
      <c r="Z1073" s="1">
        <f t="shared" si="147"/>
        <v>321.51173482817143</v>
      </c>
      <c r="AA1073" s="1">
        <f t="shared" si="148"/>
        <v>32.223453532820827</v>
      </c>
      <c r="AB1073" s="1">
        <f t="shared" si="149"/>
        <v>31.818580000000001</v>
      </c>
      <c r="AC1073" s="1">
        <f t="shared" si="150"/>
        <v>4.7262690121652886</v>
      </c>
      <c r="AD1073" s="1">
        <f t="shared" si="151"/>
        <v>59.653507911755597</v>
      </c>
      <c r="AE1073" s="1">
        <f t="shared" si="152"/>
        <v>2.6930762068816523</v>
      </c>
      <c r="AF1073" s="1">
        <f t="shared" si="153"/>
        <v>4.5145311669943586</v>
      </c>
      <c r="AG1073" s="1">
        <f t="shared" si="154"/>
        <v>2.0331928052836363</v>
      </c>
      <c r="AH1073" s="1">
        <f t="shared" si="155"/>
        <v>-116.17313466676649</v>
      </c>
      <c r="AI1073" s="1">
        <f t="shared" si="156"/>
        <v>-126.9361625861461</v>
      </c>
      <c r="AJ1073" s="1">
        <f t="shared" si="157"/>
        <v>-9.8018570485573413</v>
      </c>
      <c r="AK1073" s="1">
        <f t="shared" si="158"/>
        <v>68.600580526701506</v>
      </c>
      <c r="AL1073" s="1">
        <f t="shared" si="159"/>
        <v>40.823483640508812</v>
      </c>
      <c r="AM1073" s="1">
        <f t="shared" si="160"/>
        <v>2.6617126430436699</v>
      </c>
      <c r="AN1073" s="1">
        <f t="shared" si="161"/>
        <v>9.3823183188746846</v>
      </c>
      <c r="AO1073" s="1">
        <v>1282.0033449019829</v>
      </c>
      <c r="AP1073" s="1">
        <v>1244.270181818182</v>
      </c>
      <c r="AQ1073" s="1">
        <v>5.127295220744081</v>
      </c>
      <c r="AR1073" s="1">
        <v>65.016461255683083</v>
      </c>
      <c r="AS1073" s="1">
        <f t="shared" si="162"/>
        <v>2.6343114436908501</v>
      </c>
      <c r="AT1073" s="1">
        <v>23.99382992497284</v>
      </c>
      <c r="AU1073" s="1">
        <v>27.0670806060606</v>
      </c>
      <c r="AV1073" s="1">
        <v>2.2383089487633531E-4</v>
      </c>
      <c r="AW1073" s="1">
        <v>83.562977856309928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51895.911922368832</v>
      </c>
      <c r="BC1073" s="1">
        <f t="shared" si="166"/>
        <v>1999.9766666666669</v>
      </c>
      <c r="BD1073" s="1">
        <f t="shared" si="167"/>
        <v>1681.180119600089</v>
      </c>
      <c r="BE1073" s="1">
        <f t="shared" si="168"/>
        <v>0.84059986679849041</v>
      </c>
      <c r="BF1073" s="1">
        <f t="shared" si="169"/>
        <v>0.16075774292108644</v>
      </c>
      <c r="BG1073" s="1">
        <v>6</v>
      </c>
      <c r="BH1073" s="1">
        <v>0.5</v>
      </c>
      <c r="BI1073" s="1" t="s">
        <v>355</v>
      </c>
      <c r="BJ1073" s="1">
        <v>2</v>
      </c>
      <c r="BK1073" s="1" t="b">
        <v>1</v>
      </c>
      <c r="BL1073" s="1">
        <v>1660411772.0666671</v>
      </c>
      <c r="BM1073" s="1">
        <v>1176.269333333333</v>
      </c>
      <c r="BN1073" s="1">
        <v>1228.999333333333</v>
      </c>
      <c r="BO1073" s="1">
        <v>27.063833333333331</v>
      </c>
      <c r="BP1073" s="1">
        <v>23.95712</v>
      </c>
      <c r="BQ1073" s="1">
        <v>1173.8746666666671</v>
      </c>
      <c r="BR1073" s="1">
        <v>27.055293333333331</v>
      </c>
      <c r="BS1073" s="1">
        <v>500.14460000000003</v>
      </c>
      <c r="BT1073" s="1">
        <v>99.408433333333335</v>
      </c>
      <c r="BU1073" s="1">
        <v>9.9872593333333329E-2</v>
      </c>
      <c r="BV1073" s="1">
        <v>31.01225333333333</v>
      </c>
      <c r="BW1073" s="1">
        <v>31.818580000000001</v>
      </c>
      <c r="BX1073" s="1">
        <v>999.89999999999986</v>
      </c>
      <c r="BY1073" s="1">
        <v>0</v>
      </c>
      <c r="BZ1073" s="1">
        <v>0</v>
      </c>
      <c r="CA1073" s="1">
        <v>10005.08</v>
      </c>
      <c r="CB1073" s="1">
        <v>0</v>
      </c>
      <c r="CC1073" s="1">
        <v>54.876240000000003</v>
      </c>
      <c r="CD1073" s="1">
        <v>-52.729053333333333</v>
      </c>
      <c r="CE1073" s="1">
        <v>1208.989333333333</v>
      </c>
      <c r="CF1073" s="1">
        <v>1259.164666666667</v>
      </c>
      <c r="CG1073" s="1">
        <v>3.1067100000000001</v>
      </c>
      <c r="CH1073" s="1">
        <v>1228.999333333333</v>
      </c>
      <c r="CI1073" s="1">
        <v>23.95712</v>
      </c>
      <c r="CJ1073" s="1">
        <v>2.6903739999999989</v>
      </c>
      <c r="CK1073" s="1">
        <v>2.3815400000000002</v>
      </c>
      <c r="CL1073" s="1">
        <v>22.226426666666661</v>
      </c>
      <c r="CM1073" s="1">
        <v>20.23876666666667</v>
      </c>
      <c r="CN1073" s="1">
        <v>1999.9766666666669</v>
      </c>
      <c r="CO1073" s="1">
        <v>0.98000526666666665</v>
      </c>
      <c r="CP1073" s="1">
        <v>1.9995099999999998E-2</v>
      </c>
      <c r="CQ1073" s="1">
        <v>0</v>
      </c>
      <c r="CR1073" s="1">
        <v>2.2958666666666669</v>
      </c>
      <c r="CS1073" s="1">
        <v>0</v>
      </c>
      <c r="CT1073" s="1">
        <v>29291.433333333331</v>
      </c>
      <c r="CU1073" s="1">
        <v>17412.153333333328</v>
      </c>
      <c r="CV1073" s="1">
        <v>43.54546666666667</v>
      </c>
      <c r="CW1073" s="1">
        <v>44.625</v>
      </c>
      <c r="CX1073" s="1">
        <v>43.561999999999998</v>
      </c>
      <c r="CY1073" s="1">
        <v>42.991599999999998</v>
      </c>
      <c r="CZ1073" s="1">
        <v>43.436999999999998</v>
      </c>
      <c r="DA1073" s="1">
        <v>1959.986666666666</v>
      </c>
      <c r="DB1073" s="1">
        <v>39.990666666666677</v>
      </c>
      <c r="DC1073" s="1">
        <v>0</v>
      </c>
      <c r="DD1073" s="1">
        <v>1660411777.8</v>
      </c>
      <c r="DE1073" s="1">
        <v>0</v>
      </c>
      <c r="DF1073" s="1">
        <v>1660411308.0999999</v>
      </c>
      <c r="DG1073" s="1" t="s">
        <v>1960</v>
      </c>
      <c r="DH1073" s="1">
        <v>1660411299.5999999</v>
      </c>
      <c r="DI1073" s="1">
        <v>1660411308.0999999</v>
      </c>
      <c r="DJ1073" s="1">
        <v>25</v>
      </c>
      <c r="DK1073" s="1">
        <v>0.20799999999999999</v>
      </c>
      <c r="DL1073" s="1">
        <v>-5.0000000000000001E-3</v>
      </c>
      <c r="DM1073" s="1">
        <v>1.3160000000000001</v>
      </c>
      <c r="DN1073" s="1">
        <v>1.4999999999999999E-2</v>
      </c>
      <c r="DO1073" s="1">
        <v>400</v>
      </c>
      <c r="DP1073" s="1">
        <v>24</v>
      </c>
      <c r="DQ1073" s="1">
        <v>0.34</v>
      </c>
      <c r="DR1073" s="1">
        <v>0.09</v>
      </c>
      <c r="DS1073" s="1">
        <v>8.9844954500295486</v>
      </c>
      <c r="DT1073" s="1">
        <v>-0.59698894233355215</v>
      </c>
      <c r="DU1073" s="1">
        <v>0.1736164381629727</v>
      </c>
      <c r="DV1073" s="1">
        <v>0</v>
      </c>
      <c r="DW1073" s="1">
        <v>40.737584451983643</v>
      </c>
      <c r="DX1073" s="1">
        <v>-0.49681921478415142</v>
      </c>
      <c r="DY1073" s="1">
        <v>0.69921302656256379</v>
      </c>
      <c r="DZ1073" s="1">
        <v>0</v>
      </c>
      <c r="EA1073" s="1">
        <v>-52.691016129032263</v>
      </c>
      <c r="EB1073" s="1">
        <v>-1.1555758064516111</v>
      </c>
      <c r="EC1073" s="1">
        <v>0.91991148034761383</v>
      </c>
      <c r="ED1073" s="1">
        <v>0</v>
      </c>
      <c r="EE1073" s="1">
        <v>1019.884000691319</v>
      </c>
      <c r="EF1073" s="1">
        <v>271.41112217470243</v>
      </c>
      <c r="EG1073" s="1">
        <v>19.695198278344868</v>
      </c>
      <c r="EH1073" s="1">
        <v>0</v>
      </c>
      <c r="EI1073" s="1">
        <v>3.153173658536585</v>
      </c>
      <c r="EJ1073" s="1">
        <v>-0.75320257839720994</v>
      </c>
      <c r="EK1073" s="1">
        <v>7.7327598164139422E-2</v>
      </c>
      <c r="EL1073" s="1">
        <v>0</v>
      </c>
      <c r="EM1073" s="1">
        <v>2.0328321912112659</v>
      </c>
      <c r="EN1073" s="1">
        <v>2.0245998164878119E-2</v>
      </c>
      <c r="EO1073" s="1">
        <v>1.924431736201927E-3</v>
      </c>
      <c r="EP1073" s="1">
        <v>1</v>
      </c>
      <c r="EQ1073" s="1">
        <v>1</v>
      </c>
      <c r="ER1073" s="1">
        <v>6</v>
      </c>
      <c r="ES1073" s="1" t="s">
        <v>433</v>
      </c>
      <c r="ET1073" s="1">
        <v>2.9412400000000001</v>
      </c>
      <c r="EU1073" s="1">
        <v>2.80124</v>
      </c>
      <c r="EV1073" s="1">
        <v>0.187414</v>
      </c>
      <c r="EW1073" s="1">
        <v>0.192551</v>
      </c>
      <c r="EX1073" s="1">
        <v>0.116858</v>
      </c>
      <c r="EY1073" s="1">
        <v>0.107422</v>
      </c>
      <c r="EZ1073" s="1">
        <v>16602.900000000001</v>
      </c>
      <c r="FA1073" s="1">
        <v>17295</v>
      </c>
      <c r="FB1073" s="1">
        <v>23772.5</v>
      </c>
      <c r="FC1073" s="1">
        <v>24939.9</v>
      </c>
      <c r="FD1073" s="1">
        <v>33615.1</v>
      </c>
      <c r="FE1073" s="1">
        <v>35556.300000000003</v>
      </c>
      <c r="FF1073" s="1">
        <v>43355.8</v>
      </c>
      <c r="FG1073" s="1">
        <v>46109</v>
      </c>
      <c r="FH1073" s="1">
        <v>1.9435800000000001</v>
      </c>
      <c r="FI1073" s="1">
        <v>1.8122</v>
      </c>
      <c r="FJ1073" s="1">
        <v>0.10354099999999999</v>
      </c>
      <c r="FK1073" s="1">
        <v>0</v>
      </c>
      <c r="FL1073" s="1">
        <v>30.134</v>
      </c>
      <c r="FM1073" s="1">
        <v>999.9</v>
      </c>
      <c r="FN1073" s="1">
        <v>57.6</v>
      </c>
      <c r="FO1073" s="1">
        <v>37.4</v>
      </c>
      <c r="FP1073" s="1">
        <v>37.333100000000002</v>
      </c>
      <c r="FQ1073" s="1">
        <v>63.606200000000001</v>
      </c>
      <c r="FR1073" s="1">
        <v>25.9375</v>
      </c>
      <c r="FS1073" s="1">
        <v>1</v>
      </c>
      <c r="FT1073" s="1">
        <v>0.52766299999999999</v>
      </c>
      <c r="FU1073" s="1">
        <v>2.61009</v>
      </c>
      <c r="FV1073" s="1">
        <v>20.301600000000001</v>
      </c>
      <c r="FW1073" s="1">
        <v>5.2108499999999998</v>
      </c>
      <c r="FX1073" s="1">
        <v>11.9063</v>
      </c>
      <c r="FY1073" s="1">
        <v>5.0027499999999998</v>
      </c>
      <c r="FZ1073" s="1">
        <v>3.2904800000000001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1.85975</v>
      </c>
      <c r="GF1073" s="1">
        <v>1.8548500000000001</v>
      </c>
      <c r="GG1073" s="1">
        <v>1.85795</v>
      </c>
      <c r="GH1073" s="1">
        <v>1.85643</v>
      </c>
      <c r="GI1073" s="1">
        <v>1.8552</v>
      </c>
      <c r="GJ1073" s="1">
        <v>1.8548100000000001</v>
      </c>
      <c r="GK1073" s="1">
        <v>1.85364</v>
      </c>
      <c r="GL1073" s="1">
        <v>1.8566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</v>
      </c>
      <c r="GX1073" s="1">
        <v>100</v>
      </c>
      <c r="GY1073" s="1">
        <v>100</v>
      </c>
      <c r="GZ1073" s="1">
        <v>2.4300000000000002</v>
      </c>
      <c r="HA1073" s="1">
        <v>8.6E-3</v>
      </c>
      <c r="HB1073" s="1">
        <v>0.36341150857684917</v>
      </c>
      <c r="HC1073" s="1">
        <v>2.8098669343081611E-3</v>
      </c>
      <c r="HD1073" s="1">
        <v>-1.127031966113555E-6</v>
      </c>
      <c r="HE1073" s="1">
        <v>1.768598670541231E-10</v>
      </c>
      <c r="HF1073" s="1">
        <v>-7.1736991530500657E-2</v>
      </c>
      <c r="HG1073" s="1">
        <v>1.081145868756639E-2</v>
      </c>
      <c r="HH1073" s="1">
        <v>-3.689364805754238E-4</v>
      </c>
      <c r="HI1073" s="1">
        <v>2.919854880483278E-6</v>
      </c>
      <c r="HJ1073" s="1">
        <v>2</v>
      </c>
      <c r="HK1073" s="1">
        <v>2136</v>
      </c>
      <c r="HL1073" s="1">
        <v>3</v>
      </c>
      <c r="HM1073" s="1">
        <v>30</v>
      </c>
      <c r="HN1073" s="1">
        <v>8</v>
      </c>
      <c r="HO1073" s="1">
        <v>7.9</v>
      </c>
      <c r="HP1073" s="1">
        <v>2.65137</v>
      </c>
      <c r="HQ1073" s="1">
        <v>2.3022499999999999</v>
      </c>
      <c r="HR1073" s="1">
        <v>1.4978</v>
      </c>
      <c r="HS1073" s="1">
        <v>2.3022499999999999</v>
      </c>
      <c r="HT1073" s="1">
        <v>1.5478499999999999</v>
      </c>
      <c r="HU1073" s="1">
        <v>2.4340799999999998</v>
      </c>
      <c r="HV1073" s="1">
        <v>40.758000000000003</v>
      </c>
      <c r="HW1073" s="1">
        <v>13.116400000000001</v>
      </c>
      <c r="HX1073" s="1">
        <v>18</v>
      </c>
      <c r="HY1073" s="1">
        <v>500.36599999999999</v>
      </c>
      <c r="HZ1073" s="1">
        <v>479.16500000000002</v>
      </c>
      <c r="IA1073" s="1">
        <v>26.6312</v>
      </c>
      <c r="IB1073" s="1">
        <v>33.5807</v>
      </c>
      <c r="IC1073" s="1">
        <v>30.0002</v>
      </c>
      <c r="ID1073" s="1">
        <v>33.3934</v>
      </c>
      <c r="IE1073" s="1">
        <v>33.495699999999999</v>
      </c>
      <c r="IF1073" s="1">
        <v>53.065100000000001</v>
      </c>
      <c r="IG1073" s="1">
        <v>38.07</v>
      </c>
      <c r="IH1073" s="1">
        <v>0</v>
      </c>
      <c r="II1073" s="1">
        <v>26.6279</v>
      </c>
      <c r="IJ1073" s="1">
        <v>1298.8900000000001</v>
      </c>
      <c r="IK1073" s="1">
        <v>24.131900000000002</v>
      </c>
      <c r="IL1073" s="1">
        <v>100.246</v>
      </c>
      <c r="IM1073" s="1">
        <v>99.925700000000006</v>
      </c>
      <c r="IN1073" s="1" t="s">
        <v>365</v>
      </c>
    </row>
    <row r="1074" spans="1:248" ht="15.75" customHeight="1" x14ac:dyDescent="0.3">
      <c r="A1074" s="1">
        <v>1058</v>
      </c>
      <c r="B1074" s="1">
        <v>1660411780.5</v>
      </c>
      <c r="C1074" s="1">
        <v>12056.400000095369</v>
      </c>
      <c r="D1074" s="1" t="s">
        <v>2443</v>
      </c>
      <c r="E1074" s="1" t="s">
        <v>2444</v>
      </c>
      <c r="F1074" s="1">
        <v>1</v>
      </c>
      <c r="G1074" s="1" t="s">
        <v>349</v>
      </c>
      <c r="H1074" s="1" t="s">
        <v>350</v>
      </c>
      <c r="I1074" s="1" t="s">
        <v>351</v>
      </c>
      <c r="J1074" s="1" t="s">
        <v>352</v>
      </c>
      <c r="K1074" s="1" t="s">
        <v>1959</v>
      </c>
      <c r="L1074" s="1" t="s">
        <v>349</v>
      </c>
      <c r="M1074" s="1" t="s">
        <v>354</v>
      </c>
      <c r="N1074" s="1">
        <v>1660411772.5625</v>
      </c>
      <c r="O1074" s="1">
        <f t="shared" si="136"/>
        <v>2.6298500915970719E-3</v>
      </c>
      <c r="P1074" s="1">
        <f t="shared" si="137"/>
        <v>2.6298500915970719</v>
      </c>
      <c r="Q1074" s="1">
        <f t="shared" si="138"/>
        <v>9.2753516333965003</v>
      </c>
      <c r="R1074" s="1">
        <f t="shared" si="139"/>
        <v>1178.7437500000001</v>
      </c>
      <c r="S1074" s="1">
        <f t="shared" si="140"/>
        <v>1022.1436959856521</v>
      </c>
      <c r="T1074" s="1">
        <f t="shared" si="141"/>
        <v>101.7118590920136</v>
      </c>
      <c r="U1074" s="1">
        <f t="shared" si="142"/>
        <v>117.29487612793989</v>
      </c>
      <c r="V1074" s="1">
        <f t="shared" si="143"/>
        <v>0.12690228570747691</v>
      </c>
      <c r="W1074" s="1">
        <f t="shared" si="144"/>
        <v>2.919561771627551</v>
      </c>
      <c r="X1074" s="1">
        <f t="shared" si="145"/>
        <v>0.12391565461319819</v>
      </c>
      <c r="Y1074" s="1">
        <f t="shared" si="146"/>
        <v>7.7709766677293929E-2</v>
      </c>
      <c r="Z1074" s="1">
        <f t="shared" si="147"/>
        <v>321.51415971391697</v>
      </c>
      <c r="AA1074" s="1">
        <f t="shared" si="148"/>
        <v>32.224572380499566</v>
      </c>
      <c r="AB1074" s="1">
        <f t="shared" si="149"/>
        <v>31.818362499999999</v>
      </c>
      <c r="AC1074" s="1">
        <f t="shared" si="150"/>
        <v>4.7262107517393819</v>
      </c>
      <c r="AD1074" s="1">
        <f t="shared" si="151"/>
        <v>59.654488314500419</v>
      </c>
      <c r="AE1074" s="1">
        <f t="shared" si="152"/>
        <v>2.6930834898195646</v>
      </c>
      <c r="AF1074" s="1">
        <f t="shared" si="153"/>
        <v>4.5144691806281871</v>
      </c>
      <c r="AG1074" s="1">
        <f t="shared" si="154"/>
        <v>2.0331272619198173</v>
      </c>
      <c r="AH1074" s="1">
        <f t="shared" si="155"/>
        <v>-115.97638903943087</v>
      </c>
      <c r="AI1074" s="1">
        <f t="shared" si="156"/>
        <v>-126.91901766596047</v>
      </c>
      <c r="AJ1074" s="1">
        <f t="shared" si="157"/>
        <v>-9.8021185565179838</v>
      </c>
      <c r="AK1074" s="1">
        <f t="shared" si="158"/>
        <v>68.816634452007634</v>
      </c>
      <c r="AL1074" s="1">
        <f t="shared" si="159"/>
        <v>40.896498611916861</v>
      </c>
      <c r="AM1074" s="1">
        <f t="shared" si="160"/>
        <v>2.6592907861585684</v>
      </c>
      <c r="AN1074" s="1">
        <f t="shared" si="161"/>
        <v>9.2753516333965003</v>
      </c>
      <c r="AO1074" s="1">
        <v>1288.061003278031</v>
      </c>
      <c r="AP1074" s="1">
        <v>1249.716787878788</v>
      </c>
      <c r="AQ1074" s="1">
        <v>5.2726133991490274</v>
      </c>
      <c r="AR1074" s="1">
        <v>65.016461255683083</v>
      </c>
      <c r="AS1074" s="1">
        <f t="shared" si="162"/>
        <v>2.6298500915970719</v>
      </c>
      <c r="AT1074" s="1">
        <v>23.995024424512771</v>
      </c>
      <c r="AU1074" s="1">
        <v>27.064235151515149</v>
      </c>
      <c r="AV1074" s="1">
        <v>4.5759409843645113E-5</v>
      </c>
      <c r="AW1074" s="1">
        <v>83.562977856309928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51882.344442652626</v>
      </c>
      <c r="BC1074" s="1">
        <f t="shared" si="166"/>
        <v>1999.9918749999999</v>
      </c>
      <c r="BD1074" s="1">
        <f t="shared" si="167"/>
        <v>1681.1928933750867</v>
      </c>
      <c r="BE1074" s="1">
        <f t="shared" si="168"/>
        <v>0.84059986162448119</v>
      </c>
      <c r="BF1074" s="1">
        <f t="shared" si="169"/>
        <v>0.16075773293524853</v>
      </c>
      <c r="BG1074" s="1">
        <v>6</v>
      </c>
      <c r="BH1074" s="1">
        <v>0.5</v>
      </c>
      <c r="BI1074" s="1" t="s">
        <v>355</v>
      </c>
      <c r="BJ1074" s="1">
        <v>2</v>
      </c>
      <c r="BK1074" s="1" t="b">
        <v>1</v>
      </c>
      <c r="BL1074" s="1">
        <v>1660411772.5625</v>
      </c>
      <c r="BM1074" s="1">
        <v>1178.7437500000001</v>
      </c>
      <c r="BN1074" s="1">
        <v>1231.565625</v>
      </c>
      <c r="BO1074" s="1">
        <v>27.0638875</v>
      </c>
      <c r="BP1074" s="1">
        <v>23.960012500000001</v>
      </c>
      <c r="BQ1074" s="1">
        <v>1176.346875</v>
      </c>
      <c r="BR1074" s="1">
        <v>27.055343749999999</v>
      </c>
      <c r="BS1074" s="1">
        <v>500.14643749999999</v>
      </c>
      <c r="BT1074" s="1">
        <v>99.408468749999997</v>
      </c>
      <c r="BU1074" s="1">
        <v>9.9907118749999996E-2</v>
      </c>
      <c r="BV1074" s="1">
        <v>31.012012500000001</v>
      </c>
      <c r="BW1074" s="1">
        <v>31.818362499999999</v>
      </c>
      <c r="BX1074" s="1">
        <v>999.9</v>
      </c>
      <c r="BY1074" s="1">
        <v>0</v>
      </c>
      <c r="BZ1074" s="1">
        <v>0</v>
      </c>
      <c r="CA1074" s="1">
        <v>10002.340625000001</v>
      </c>
      <c r="CB1074" s="1">
        <v>0</v>
      </c>
      <c r="CC1074" s="1">
        <v>54.967693750000002</v>
      </c>
      <c r="CD1074" s="1">
        <v>-52.821131250000001</v>
      </c>
      <c r="CE1074" s="1">
        <v>1211.5325</v>
      </c>
      <c r="CF1074" s="1">
        <v>1261.7974999999999</v>
      </c>
      <c r="CG1074" s="1">
        <v>3.1038725</v>
      </c>
      <c r="CH1074" s="1">
        <v>1231.565625</v>
      </c>
      <c r="CI1074" s="1">
        <v>23.960012500000001</v>
      </c>
      <c r="CJ1074" s="1">
        <v>2.6903800000000002</v>
      </c>
      <c r="CK1074" s="1">
        <v>2.3818281250000002</v>
      </c>
      <c r="CL1074" s="1">
        <v>22.2264625</v>
      </c>
      <c r="CM1074" s="1">
        <v>20.240725000000001</v>
      </c>
      <c r="CN1074" s="1">
        <v>1999.9918749999999</v>
      </c>
      <c r="CO1074" s="1">
        <v>0.98000537499999996</v>
      </c>
      <c r="CP1074" s="1">
        <v>1.9994937500000001E-2</v>
      </c>
      <c r="CQ1074" s="1">
        <v>0</v>
      </c>
      <c r="CR1074" s="1">
        <v>2.3101250000000002</v>
      </c>
      <c r="CS1074" s="1">
        <v>0</v>
      </c>
      <c r="CT1074" s="1">
        <v>29292.368750000001</v>
      </c>
      <c r="CU1074" s="1">
        <v>17412.28125</v>
      </c>
      <c r="CV1074" s="1">
        <v>43.542625000000001</v>
      </c>
      <c r="CW1074" s="1">
        <v>44.625</v>
      </c>
      <c r="CX1074" s="1">
        <v>43.561999999999998</v>
      </c>
      <c r="CY1074" s="1">
        <v>42.992125000000001</v>
      </c>
      <c r="CZ1074" s="1">
        <v>43.436999999999998</v>
      </c>
      <c r="DA1074" s="1">
        <v>1960.0018749999999</v>
      </c>
      <c r="DB1074" s="1">
        <v>39.990625000000009</v>
      </c>
      <c r="DC1074" s="1">
        <v>0</v>
      </c>
      <c r="DD1074" s="1">
        <v>1660411779</v>
      </c>
      <c r="DE1074" s="1">
        <v>0</v>
      </c>
      <c r="DF1074" s="1">
        <v>1660411308.0999999</v>
      </c>
      <c r="DG1074" s="1" t="s">
        <v>1960</v>
      </c>
      <c r="DH1074" s="1">
        <v>1660411299.5999999</v>
      </c>
      <c r="DI1074" s="1">
        <v>1660411308.0999999</v>
      </c>
      <c r="DJ1074" s="1">
        <v>25</v>
      </c>
      <c r="DK1074" s="1">
        <v>0.20799999999999999</v>
      </c>
      <c r="DL1074" s="1">
        <v>-5.0000000000000001E-3</v>
      </c>
      <c r="DM1074" s="1">
        <v>1.3160000000000001</v>
      </c>
      <c r="DN1074" s="1">
        <v>1.4999999999999999E-2</v>
      </c>
      <c r="DO1074" s="1">
        <v>400</v>
      </c>
      <c r="DP1074" s="1">
        <v>24</v>
      </c>
      <c r="DQ1074" s="1">
        <v>0.34</v>
      </c>
      <c r="DR1074" s="1">
        <v>0.09</v>
      </c>
      <c r="DS1074" s="1">
        <v>9.0164798104037462</v>
      </c>
      <c r="DT1074" s="1">
        <v>0.39736763751344201</v>
      </c>
      <c r="DU1074" s="1">
        <v>0.20957142028228981</v>
      </c>
      <c r="DV1074" s="1">
        <v>1</v>
      </c>
      <c r="DW1074" s="1">
        <v>40.872487072852969</v>
      </c>
      <c r="DX1074" s="1">
        <v>3.480957797732072</v>
      </c>
      <c r="DY1074" s="1">
        <v>0.84212497270817777</v>
      </c>
      <c r="DZ1074" s="1">
        <v>0</v>
      </c>
      <c r="EA1074" s="1">
        <v>-52.815096666666683</v>
      </c>
      <c r="EB1074" s="1">
        <v>-6.4809370411568459</v>
      </c>
      <c r="EC1074" s="1">
        <v>1.073919352801793</v>
      </c>
      <c r="ED1074" s="1">
        <v>0</v>
      </c>
      <c r="EE1074" s="1">
        <v>1025.0678518427981</v>
      </c>
      <c r="EF1074" s="1">
        <v>259.28299102657257</v>
      </c>
      <c r="EG1074" s="1">
        <v>19.486230170346769</v>
      </c>
      <c r="EH1074" s="1">
        <v>0</v>
      </c>
      <c r="EI1074" s="1">
        <v>3.1337807500000001</v>
      </c>
      <c r="EJ1074" s="1">
        <v>-0.66757587242027161</v>
      </c>
      <c r="EK1074" s="1">
        <v>6.8540487610882189E-2</v>
      </c>
      <c r="EL1074" s="1">
        <v>0</v>
      </c>
      <c r="EM1074" s="1">
        <v>2.033104045028677</v>
      </c>
      <c r="EN1074" s="1">
        <v>9.8129316703993424E-3</v>
      </c>
      <c r="EO1074" s="1">
        <v>1.4200578572267791E-3</v>
      </c>
      <c r="EP1074" s="1">
        <v>1</v>
      </c>
      <c r="EQ1074" s="1">
        <v>2</v>
      </c>
      <c r="ER1074" s="1">
        <v>6</v>
      </c>
      <c r="ES1074" s="1" t="s">
        <v>390</v>
      </c>
      <c r="ET1074" s="1">
        <v>2.9411900000000002</v>
      </c>
      <c r="EU1074" s="1">
        <v>2.8013400000000002</v>
      </c>
      <c r="EV1074" s="1">
        <v>0.187915</v>
      </c>
      <c r="EW1074" s="1">
        <v>0.19298199999999999</v>
      </c>
      <c r="EX1074" s="1">
        <v>0.11684899999999999</v>
      </c>
      <c r="EY1074" s="1">
        <v>0.107451</v>
      </c>
      <c r="EZ1074" s="1">
        <v>16592.599999999999</v>
      </c>
      <c r="FA1074" s="1">
        <v>17285.7</v>
      </c>
      <c r="FB1074" s="1">
        <v>23772.6</v>
      </c>
      <c r="FC1074" s="1">
        <v>24939.8</v>
      </c>
      <c r="FD1074" s="1">
        <v>33615.4</v>
      </c>
      <c r="FE1074" s="1">
        <v>35555</v>
      </c>
      <c r="FF1074" s="1">
        <v>43355.8</v>
      </c>
      <c r="FG1074" s="1">
        <v>46108.800000000003</v>
      </c>
      <c r="FH1074" s="1">
        <v>1.94357</v>
      </c>
      <c r="FI1074" s="1">
        <v>1.8123800000000001</v>
      </c>
      <c r="FJ1074" s="1">
        <v>0.103451</v>
      </c>
      <c r="FK1074" s="1">
        <v>0</v>
      </c>
      <c r="FL1074" s="1">
        <v>30.1341</v>
      </c>
      <c r="FM1074" s="1">
        <v>999.9</v>
      </c>
      <c r="FN1074" s="1">
        <v>57.6</v>
      </c>
      <c r="FO1074" s="1">
        <v>37.4</v>
      </c>
      <c r="FP1074" s="1">
        <v>37.334800000000001</v>
      </c>
      <c r="FQ1074" s="1">
        <v>63.626199999999997</v>
      </c>
      <c r="FR1074" s="1">
        <v>26.277999999999999</v>
      </c>
      <c r="FS1074" s="1">
        <v>1</v>
      </c>
      <c r="FT1074" s="1">
        <v>0.52768800000000005</v>
      </c>
      <c r="FU1074" s="1">
        <v>2.6113900000000001</v>
      </c>
      <c r="FV1074" s="1">
        <v>20.301600000000001</v>
      </c>
      <c r="FW1074" s="1">
        <v>5.2112999999999996</v>
      </c>
      <c r="FX1074" s="1">
        <v>11.906499999999999</v>
      </c>
      <c r="FY1074" s="1">
        <v>5.0027499999999998</v>
      </c>
      <c r="FZ1074" s="1">
        <v>3.2904800000000001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1.85975</v>
      </c>
      <c r="GF1074" s="1">
        <v>1.8548500000000001</v>
      </c>
      <c r="GG1074" s="1">
        <v>1.8579600000000001</v>
      </c>
      <c r="GH1074" s="1">
        <v>1.85643</v>
      </c>
      <c r="GI1074" s="1">
        <v>1.8552</v>
      </c>
      <c r="GJ1074" s="1">
        <v>1.8548100000000001</v>
      </c>
      <c r="GK1074" s="1">
        <v>1.85364</v>
      </c>
      <c r="GL1074" s="1">
        <v>1.8566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</v>
      </c>
      <c r="GX1074" s="1">
        <v>100</v>
      </c>
      <c r="GY1074" s="1">
        <v>100</v>
      </c>
      <c r="GZ1074" s="1">
        <v>2.44</v>
      </c>
      <c r="HA1074" s="1">
        <v>8.5000000000000006E-3</v>
      </c>
      <c r="HB1074" s="1">
        <v>0.36341150857684917</v>
      </c>
      <c r="HC1074" s="1">
        <v>2.8098669343081611E-3</v>
      </c>
      <c r="HD1074" s="1">
        <v>-1.127031966113555E-6</v>
      </c>
      <c r="HE1074" s="1">
        <v>1.768598670541231E-10</v>
      </c>
      <c r="HF1074" s="1">
        <v>-7.1736991530500657E-2</v>
      </c>
      <c r="HG1074" s="1">
        <v>1.081145868756639E-2</v>
      </c>
      <c r="HH1074" s="1">
        <v>-3.689364805754238E-4</v>
      </c>
      <c r="HI1074" s="1">
        <v>2.919854880483278E-6</v>
      </c>
      <c r="HJ1074" s="1">
        <v>2</v>
      </c>
      <c r="HK1074" s="1">
        <v>2136</v>
      </c>
      <c r="HL1074" s="1">
        <v>3</v>
      </c>
      <c r="HM1074" s="1">
        <v>30</v>
      </c>
      <c r="HN1074" s="1">
        <v>8</v>
      </c>
      <c r="HO1074" s="1">
        <v>7.9</v>
      </c>
      <c r="HP1074" s="1">
        <v>2.65747</v>
      </c>
      <c r="HQ1074" s="1">
        <v>2.3156699999999999</v>
      </c>
      <c r="HR1074" s="1">
        <v>1.4978</v>
      </c>
      <c r="HS1074" s="1">
        <v>2.3022499999999999</v>
      </c>
      <c r="HT1074" s="1">
        <v>1.5478499999999999</v>
      </c>
      <c r="HU1074" s="1">
        <v>2.4438499999999999</v>
      </c>
      <c r="HV1074" s="1">
        <v>40.758000000000003</v>
      </c>
      <c r="HW1074" s="1">
        <v>13.116400000000001</v>
      </c>
      <c r="HX1074" s="1">
        <v>18</v>
      </c>
      <c r="HY1074" s="1">
        <v>500.36700000000002</v>
      </c>
      <c r="HZ1074" s="1">
        <v>479.28500000000003</v>
      </c>
      <c r="IA1074" s="1">
        <v>26.628900000000002</v>
      </c>
      <c r="IB1074" s="1">
        <v>33.581099999999999</v>
      </c>
      <c r="IC1074" s="1">
        <v>30.0002</v>
      </c>
      <c r="ID1074" s="1">
        <v>33.3934</v>
      </c>
      <c r="IE1074" s="1">
        <v>33.496400000000001</v>
      </c>
      <c r="IF1074" s="1">
        <v>53.188299999999998</v>
      </c>
      <c r="IG1074" s="1">
        <v>38.07</v>
      </c>
      <c r="IH1074" s="1">
        <v>0</v>
      </c>
      <c r="II1074" s="1">
        <v>26.6279</v>
      </c>
      <c r="IJ1074" s="1">
        <v>1298.8900000000001</v>
      </c>
      <c r="IK1074" s="1">
        <v>24.142199999999999</v>
      </c>
      <c r="IL1074" s="1">
        <v>100.246</v>
      </c>
      <c r="IM1074" s="1">
        <v>99.925299999999993</v>
      </c>
      <c r="IN1074" s="1" t="s">
        <v>365</v>
      </c>
    </row>
    <row r="1075" spans="1:248" ht="15.75" customHeight="1" x14ac:dyDescent="0.3">
      <c r="A1075" s="1">
        <v>1059</v>
      </c>
      <c r="B1075" s="1">
        <v>1660411781.5</v>
      </c>
      <c r="C1075" s="1">
        <v>12057.400000095369</v>
      </c>
      <c r="D1075" s="1" t="s">
        <v>2445</v>
      </c>
      <c r="E1075" s="1" t="s">
        <v>2446</v>
      </c>
      <c r="F1075" s="1">
        <v>1</v>
      </c>
      <c r="G1075" s="1" t="s">
        <v>349</v>
      </c>
      <c r="H1075" s="1" t="s">
        <v>350</v>
      </c>
      <c r="I1075" s="1" t="s">
        <v>351</v>
      </c>
      <c r="J1075" s="1" t="s">
        <v>352</v>
      </c>
      <c r="K1075" s="1" t="s">
        <v>1959</v>
      </c>
      <c r="L1075" s="1" t="s">
        <v>349</v>
      </c>
      <c r="M1075" s="1" t="s">
        <v>354</v>
      </c>
      <c r="N1075" s="1">
        <v>1660411774.0666671</v>
      </c>
      <c r="O1075" s="1">
        <f t="shared" si="136"/>
        <v>2.6257733272541765E-3</v>
      </c>
      <c r="P1075" s="1">
        <f t="shared" si="137"/>
        <v>2.6257733272541763</v>
      </c>
      <c r="Q1075" s="1">
        <f t="shared" si="138"/>
        <v>9.2011304824529194</v>
      </c>
      <c r="R1075" s="1">
        <f t="shared" si="139"/>
        <v>1186.247333333333</v>
      </c>
      <c r="S1075" s="1">
        <f t="shared" si="140"/>
        <v>1030.1330169611906</v>
      </c>
      <c r="T1075" s="1">
        <f t="shared" si="141"/>
        <v>102.50687662327253</v>
      </c>
      <c r="U1075" s="1">
        <f t="shared" si="142"/>
        <v>118.04156069222189</v>
      </c>
      <c r="V1075" s="1">
        <f t="shared" si="143"/>
        <v>0.1266822940033801</v>
      </c>
      <c r="W1075" s="1">
        <f t="shared" si="144"/>
        <v>2.9193991651723841</v>
      </c>
      <c r="X1075" s="1">
        <f t="shared" si="145"/>
        <v>0.12370571648760958</v>
      </c>
      <c r="Y1075" s="1">
        <f t="shared" si="146"/>
        <v>7.7577681325585734E-2</v>
      </c>
      <c r="Z1075" s="1">
        <f t="shared" si="147"/>
        <v>321.50839860000002</v>
      </c>
      <c r="AA1075" s="1">
        <f t="shared" si="148"/>
        <v>32.224816684392891</v>
      </c>
      <c r="AB1075" s="1">
        <f t="shared" si="149"/>
        <v>31.819459999999999</v>
      </c>
      <c r="AC1075" s="1">
        <f t="shared" si="150"/>
        <v>4.7265047388920181</v>
      </c>
      <c r="AD1075" s="1">
        <f t="shared" si="151"/>
        <v>59.65744442582335</v>
      </c>
      <c r="AE1075" s="1">
        <f t="shared" si="152"/>
        <v>2.6930870700231475</v>
      </c>
      <c r="AF1075" s="1">
        <f t="shared" si="153"/>
        <v>4.514251483520499</v>
      </c>
      <c r="AG1075" s="1">
        <f t="shared" si="154"/>
        <v>2.0334176688688705</v>
      </c>
      <c r="AH1075" s="1">
        <f t="shared" si="155"/>
        <v>-115.79660373190919</v>
      </c>
      <c r="AI1075" s="1">
        <f t="shared" si="156"/>
        <v>-127.21781133991445</v>
      </c>
      <c r="AJ1075" s="1">
        <f t="shared" si="157"/>
        <v>-9.8257542927971997</v>
      </c>
      <c r="AK1075" s="1">
        <f t="shared" si="158"/>
        <v>68.668229235379215</v>
      </c>
      <c r="AL1075" s="1">
        <f t="shared" si="159"/>
        <v>40.906351282029405</v>
      </c>
      <c r="AM1075" s="1">
        <f t="shared" si="160"/>
        <v>2.645680088988037</v>
      </c>
      <c r="AN1075" s="1">
        <f t="shared" si="161"/>
        <v>9.2011304824529194</v>
      </c>
      <c r="AO1075" s="1">
        <v>1293.66634092251</v>
      </c>
      <c r="AP1075" s="1">
        <v>1255.037515151515</v>
      </c>
      <c r="AQ1075" s="1">
        <v>5.3461465761489118</v>
      </c>
      <c r="AR1075" s="1">
        <v>65.016461255683083</v>
      </c>
      <c r="AS1075" s="1">
        <f t="shared" si="162"/>
        <v>2.6257733272541763</v>
      </c>
      <c r="AT1075" s="1">
        <v>23.995462917362499</v>
      </c>
      <c r="AU1075" s="1">
        <v>27.06135212121211</v>
      </c>
      <c r="AV1075" s="1">
        <v>-1.7394831603992009E-4</v>
      </c>
      <c r="AW1075" s="1">
        <v>83.562977856309928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51877.868142071085</v>
      </c>
      <c r="BC1075" s="1">
        <f t="shared" si="166"/>
        <v>1999.9559999999999</v>
      </c>
      <c r="BD1075" s="1">
        <f t="shared" si="167"/>
        <v>1681.16274</v>
      </c>
      <c r="BE1075" s="1">
        <f t="shared" si="168"/>
        <v>0.84059986319699032</v>
      </c>
      <c r="BF1075" s="1">
        <f t="shared" si="169"/>
        <v>0.16075773597019136</v>
      </c>
      <c r="BG1075" s="1">
        <v>6</v>
      </c>
      <c r="BH1075" s="1">
        <v>0.5</v>
      </c>
      <c r="BI1075" s="1" t="s">
        <v>355</v>
      </c>
      <c r="BJ1075" s="1">
        <v>2</v>
      </c>
      <c r="BK1075" s="1" t="b">
        <v>1</v>
      </c>
      <c r="BL1075" s="1">
        <v>1660411774.0666671</v>
      </c>
      <c r="BM1075" s="1">
        <v>1186.247333333333</v>
      </c>
      <c r="BN1075" s="1">
        <v>1239.085333333333</v>
      </c>
      <c r="BO1075" s="1">
        <v>27.06392</v>
      </c>
      <c r="BP1075" s="1">
        <v>23.975946666666669</v>
      </c>
      <c r="BQ1075" s="1">
        <v>1183.8440000000001</v>
      </c>
      <c r="BR1075" s="1">
        <v>27.05538</v>
      </c>
      <c r="BS1075" s="1">
        <v>500.14893333333328</v>
      </c>
      <c r="BT1075" s="1">
        <v>99.408473333333347</v>
      </c>
      <c r="BU1075" s="1">
        <v>9.9915326666666651E-2</v>
      </c>
      <c r="BV1075" s="1">
        <v>31.011166666666661</v>
      </c>
      <c r="BW1075" s="1">
        <v>31.819459999999999</v>
      </c>
      <c r="BX1075" s="1">
        <v>999.89999999999986</v>
      </c>
      <c r="BY1075" s="1">
        <v>0</v>
      </c>
      <c r="BZ1075" s="1">
        <v>0</v>
      </c>
      <c r="CA1075" s="1">
        <v>10001.41133333333</v>
      </c>
      <c r="CB1075" s="1">
        <v>0</v>
      </c>
      <c r="CC1075" s="1">
        <v>55.148700000000012</v>
      </c>
      <c r="CD1075" s="1">
        <v>-52.837166666666668</v>
      </c>
      <c r="CE1075" s="1">
        <v>1219.2446666666669</v>
      </c>
      <c r="CF1075" s="1">
        <v>1269.5219999999999</v>
      </c>
      <c r="CG1075" s="1">
        <v>3.0879746666666672</v>
      </c>
      <c r="CH1075" s="1">
        <v>1239.085333333333</v>
      </c>
      <c r="CI1075" s="1">
        <v>23.975946666666669</v>
      </c>
      <c r="CJ1075" s="1">
        <v>2.6903833333333331</v>
      </c>
      <c r="CK1075" s="1">
        <v>2.383411999999999</v>
      </c>
      <c r="CL1075" s="1">
        <v>22.226479999999999</v>
      </c>
      <c r="CM1075" s="1">
        <v>20.251486666666668</v>
      </c>
      <c r="CN1075" s="1">
        <v>1999.9559999999999</v>
      </c>
      <c r="CO1075" s="1">
        <v>0.98000526666666687</v>
      </c>
      <c r="CP1075" s="1">
        <v>1.9995099999999998E-2</v>
      </c>
      <c r="CQ1075" s="1">
        <v>0</v>
      </c>
      <c r="CR1075" s="1">
        <v>2.3994</v>
      </c>
      <c r="CS1075" s="1">
        <v>0</v>
      </c>
      <c r="CT1075" s="1">
        <v>29294.240000000002</v>
      </c>
      <c r="CU1075" s="1">
        <v>17411.973333333339</v>
      </c>
      <c r="CV1075" s="1">
        <v>43.541333333333327</v>
      </c>
      <c r="CW1075" s="1">
        <v>44.625</v>
      </c>
      <c r="CX1075" s="1">
        <v>43.561999999999998</v>
      </c>
      <c r="CY1075" s="1">
        <v>42.987400000000001</v>
      </c>
      <c r="CZ1075" s="1">
        <v>43.436999999999998</v>
      </c>
      <c r="DA1075" s="1">
        <v>1959.9659999999999</v>
      </c>
      <c r="DB1075" s="1">
        <v>39.99</v>
      </c>
      <c r="DC1075" s="1">
        <v>0</v>
      </c>
      <c r="DD1075" s="1">
        <v>1660411779.5999999</v>
      </c>
      <c r="DE1075" s="1">
        <v>0</v>
      </c>
      <c r="DF1075" s="1">
        <v>1660411308.0999999</v>
      </c>
      <c r="DG1075" s="1" t="s">
        <v>1960</v>
      </c>
      <c r="DH1075" s="1">
        <v>1660411299.5999999</v>
      </c>
      <c r="DI1075" s="1">
        <v>1660411308.0999999</v>
      </c>
      <c r="DJ1075" s="1">
        <v>25</v>
      </c>
      <c r="DK1075" s="1">
        <v>0.20799999999999999</v>
      </c>
      <c r="DL1075" s="1">
        <v>-5.0000000000000001E-3</v>
      </c>
      <c r="DM1075" s="1">
        <v>1.3160000000000001</v>
      </c>
      <c r="DN1075" s="1">
        <v>1.4999999999999999E-2</v>
      </c>
      <c r="DO1075" s="1">
        <v>400</v>
      </c>
      <c r="DP1075" s="1">
        <v>24</v>
      </c>
      <c r="DQ1075" s="1">
        <v>0.34</v>
      </c>
      <c r="DR1075" s="1">
        <v>0.09</v>
      </c>
      <c r="DS1075" s="1">
        <v>9.0214948151636012</v>
      </c>
      <c r="DT1075" s="1">
        <v>0.9685338078550485</v>
      </c>
      <c r="DU1075" s="1">
        <v>0.2141261502129502</v>
      </c>
      <c r="DV1075" s="1">
        <v>0</v>
      </c>
      <c r="DW1075" s="1">
        <v>40.91821627817454</v>
      </c>
      <c r="DX1075" s="1">
        <v>5.2649302142026597</v>
      </c>
      <c r="DY1075" s="1">
        <v>0.87473765018379368</v>
      </c>
      <c r="DZ1075" s="1">
        <v>0</v>
      </c>
      <c r="EA1075" s="1">
        <v>-52.85973666666667</v>
      </c>
      <c r="EB1075" s="1">
        <v>-8.1101873192435061</v>
      </c>
      <c r="EC1075" s="1">
        <v>1.0958043178363961</v>
      </c>
      <c r="ED1075" s="1">
        <v>0</v>
      </c>
      <c r="EE1075" s="1">
        <v>1029.5120480785449</v>
      </c>
      <c r="EF1075" s="1">
        <v>253.2133087556918</v>
      </c>
      <c r="EG1075" s="1">
        <v>19.01954577222509</v>
      </c>
      <c r="EH1075" s="1">
        <v>0</v>
      </c>
      <c r="EI1075" s="1">
        <v>3.1229390000000001</v>
      </c>
      <c r="EJ1075" s="1">
        <v>-0.61441440900562971</v>
      </c>
      <c r="EK1075" s="1">
        <v>6.3701002299806839E-2</v>
      </c>
      <c r="EL1075" s="1">
        <v>0</v>
      </c>
      <c r="EM1075" s="1">
        <v>2.0332715167924378</v>
      </c>
      <c r="EN1075" s="1">
        <v>2.9989100312976828E-3</v>
      </c>
      <c r="EO1075" s="1">
        <v>1.1158300944275621E-3</v>
      </c>
      <c r="EP1075" s="1">
        <v>1</v>
      </c>
      <c r="EQ1075" s="1">
        <v>1</v>
      </c>
      <c r="ER1075" s="1">
        <v>6</v>
      </c>
      <c r="ES1075" s="1" t="s">
        <v>433</v>
      </c>
      <c r="ET1075" s="1">
        <v>2.94116</v>
      </c>
      <c r="EU1075" s="1">
        <v>2.8012600000000001</v>
      </c>
      <c r="EV1075" s="1">
        <v>0.18840999999999999</v>
      </c>
      <c r="EW1075" s="1">
        <v>0.19340199999999999</v>
      </c>
      <c r="EX1075" s="1">
        <v>0.116843</v>
      </c>
      <c r="EY1075" s="1">
        <v>0.107498</v>
      </c>
      <c r="EZ1075" s="1">
        <v>16582.5</v>
      </c>
      <c r="FA1075" s="1">
        <v>17276.599999999999</v>
      </c>
      <c r="FB1075" s="1">
        <v>23772.5</v>
      </c>
      <c r="FC1075" s="1">
        <v>24939.7</v>
      </c>
      <c r="FD1075" s="1">
        <v>33615.599999999999</v>
      </c>
      <c r="FE1075" s="1">
        <v>35553.1</v>
      </c>
      <c r="FF1075" s="1">
        <v>43355.7</v>
      </c>
      <c r="FG1075" s="1">
        <v>46108.800000000003</v>
      </c>
      <c r="FH1075" s="1">
        <v>1.9436800000000001</v>
      </c>
      <c r="FI1075" s="1">
        <v>1.8123199999999999</v>
      </c>
      <c r="FJ1075" s="1">
        <v>0.103496</v>
      </c>
      <c r="FK1075" s="1">
        <v>0</v>
      </c>
      <c r="FL1075" s="1">
        <v>30.134799999999998</v>
      </c>
      <c r="FM1075" s="1">
        <v>999.9</v>
      </c>
      <c r="FN1075" s="1">
        <v>57.6</v>
      </c>
      <c r="FO1075" s="1">
        <v>37.4</v>
      </c>
      <c r="FP1075" s="1">
        <v>37.334099999999999</v>
      </c>
      <c r="FQ1075" s="1">
        <v>63.046199999999999</v>
      </c>
      <c r="FR1075" s="1">
        <v>25.813300000000002</v>
      </c>
      <c r="FS1075" s="1">
        <v>1</v>
      </c>
      <c r="FT1075" s="1">
        <v>0.52778999999999998</v>
      </c>
      <c r="FU1075" s="1">
        <v>2.6071399999999998</v>
      </c>
      <c r="FV1075" s="1">
        <v>20.301600000000001</v>
      </c>
      <c r="FW1075" s="1">
        <v>5.2112999999999996</v>
      </c>
      <c r="FX1075" s="1">
        <v>11.906499999999999</v>
      </c>
      <c r="FY1075" s="1">
        <v>5.0027999999999997</v>
      </c>
      <c r="FZ1075" s="1">
        <v>3.2905199999999999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1.85975</v>
      </c>
      <c r="GF1075" s="1">
        <v>1.85484</v>
      </c>
      <c r="GG1075" s="1">
        <v>1.85795</v>
      </c>
      <c r="GH1075" s="1">
        <v>1.8564400000000001</v>
      </c>
      <c r="GI1075" s="1">
        <v>1.8552</v>
      </c>
      <c r="GJ1075" s="1">
        <v>1.8548100000000001</v>
      </c>
      <c r="GK1075" s="1">
        <v>1.85364</v>
      </c>
      <c r="GL1075" s="1">
        <v>1.8566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</v>
      </c>
      <c r="GX1075" s="1">
        <v>100</v>
      </c>
      <c r="GY1075" s="1">
        <v>100</v>
      </c>
      <c r="GZ1075" s="1">
        <v>2.44</v>
      </c>
      <c r="HA1075" s="1">
        <v>8.6E-3</v>
      </c>
      <c r="HB1075" s="1">
        <v>0.36341150857684917</v>
      </c>
      <c r="HC1075" s="1">
        <v>2.8098669343081611E-3</v>
      </c>
      <c r="HD1075" s="1">
        <v>-1.127031966113555E-6</v>
      </c>
      <c r="HE1075" s="1">
        <v>1.768598670541231E-10</v>
      </c>
      <c r="HF1075" s="1">
        <v>-7.1736991530500657E-2</v>
      </c>
      <c r="HG1075" s="1">
        <v>1.081145868756639E-2</v>
      </c>
      <c r="HH1075" s="1">
        <v>-3.689364805754238E-4</v>
      </c>
      <c r="HI1075" s="1">
        <v>2.919854880483278E-6</v>
      </c>
      <c r="HJ1075" s="1">
        <v>2</v>
      </c>
      <c r="HK1075" s="1">
        <v>2136</v>
      </c>
      <c r="HL1075" s="1">
        <v>3</v>
      </c>
      <c r="HM1075" s="1">
        <v>30</v>
      </c>
      <c r="HN1075" s="1">
        <v>8</v>
      </c>
      <c r="HO1075" s="1">
        <v>7.9</v>
      </c>
      <c r="HP1075" s="1">
        <v>2.6684600000000001</v>
      </c>
      <c r="HQ1075" s="1">
        <v>2.32056</v>
      </c>
      <c r="HR1075" s="1">
        <v>1.4978</v>
      </c>
      <c r="HS1075" s="1">
        <v>2.3022499999999999</v>
      </c>
      <c r="HT1075" s="1">
        <v>1.5478499999999999</v>
      </c>
      <c r="HU1075" s="1">
        <v>2.3168899999999999</v>
      </c>
      <c r="HV1075" s="1">
        <v>40.758000000000003</v>
      </c>
      <c r="HW1075" s="1">
        <v>13.098800000000001</v>
      </c>
      <c r="HX1075" s="1">
        <v>18</v>
      </c>
      <c r="HY1075" s="1">
        <v>500.428</v>
      </c>
      <c r="HZ1075" s="1">
        <v>479.25799999999998</v>
      </c>
      <c r="IA1075" s="1">
        <v>26.6264</v>
      </c>
      <c r="IB1075" s="1">
        <v>33.581099999999999</v>
      </c>
      <c r="IC1075" s="1">
        <v>30.000299999999999</v>
      </c>
      <c r="ID1075" s="1">
        <v>33.3934</v>
      </c>
      <c r="IE1075" s="1">
        <v>33.497199999999999</v>
      </c>
      <c r="IF1075" s="1">
        <v>53.4071</v>
      </c>
      <c r="IG1075" s="1">
        <v>38.07</v>
      </c>
      <c r="IH1075" s="1">
        <v>0</v>
      </c>
      <c r="II1075" s="1">
        <v>26.6279</v>
      </c>
      <c r="IJ1075" s="1">
        <v>1308.92</v>
      </c>
      <c r="IK1075" s="1">
        <v>24.153600000000001</v>
      </c>
      <c r="IL1075" s="1">
        <v>100.246</v>
      </c>
      <c r="IM1075" s="1">
        <v>99.924999999999997</v>
      </c>
      <c r="IN1075" s="1" t="s">
        <v>365</v>
      </c>
    </row>
    <row r="1076" spans="1:248" ht="15.75" customHeight="1" x14ac:dyDescent="0.3">
      <c r="A1076" s="1">
        <v>1060</v>
      </c>
      <c r="B1076" s="1">
        <v>1660411782.5</v>
      </c>
      <c r="C1076" s="1">
        <v>12058.400000095369</v>
      </c>
      <c r="D1076" s="1" t="s">
        <v>2447</v>
      </c>
      <c r="E1076" s="1" t="s">
        <v>2448</v>
      </c>
      <c r="F1076" s="1">
        <v>1</v>
      </c>
      <c r="G1076" s="1" t="s">
        <v>349</v>
      </c>
      <c r="H1076" s="1" t="s">
        <v>350</v>
      </c>
      <c r="I1076" s="1" t="s">
        <v>351</v>
      </c>
      <c r="J1076" s="1" t="s">
        <v>352</v>
      </c>
      <c r="K1076" s="1" t="s">
        <v>1959</v>
      </c>
      <c r="L1076" s="1" t="s">
        <v>349</v>
      </c>
      <c r="M1076" s="1" t="s">
        <v>354</v>
      </c>
      <c r="N1076" s="1">
        <v>1660411774.5625</v>
      </c>
      <c r="O1076" s="1">
        <f t="shared" si="136"/>
        <v>2.6213063207895623E-3</v>
      </c>
      <c r="P1076" s="1">
        <f t="shared" si="137"/>
        <v>2.6213063207895622</v>
      </c>
      <c r="Q1076" s="1">
        <f t="shared" si="138"/>
        <v>9.0819272844694119</v>
      </c>
      <c r="R1076" s="1">
        <f t="shared" si="139"/>
        <v>1188.7418749999999</v>
      </c>
      <c r="S1076" s="1">
        <f t="shared" si="140"/>
        <v>1033.8592059310165</v>
      </c>
      <c r="T1076" s="1">
        <f t="shared" si="141"/>
        <v>102.87783235375504</v>
      </c>
      <c r="U1076" s="1">
        <f t="shared" si="142"/>
        <v>118.28998245269625</v>
      </c>
      <c r="V1076" s="1">
        <f t="shared" si="143"/>
        <v>0.12646227620469599</v>
      </c>
      <c r="W1076" s="1">
        <f t="shared" si="144"/>
        <v>2.9193522544512174</v>
      </c>
      <c r="X1076" s="1">
        <f t="shared" si="145"/>
        <v>0.12349585209179027</v>
      </c>
      <c r="Y1076" s="1">
        <f t="shared" si="146"/>
        <v>7.7445633443636253E-2</v>
      </c>
      <c r="Z1076" s="1">
        <f t="shared" si="147"/>
        <v>321.50813924999994</v>
      </c>
      <c r="AA1076" s="1">
        <f t="shared" si="148"/>
        <v>32.225735309779054</v>
      </c>
      <c r="AB1076" s="1">
        <f t="shared" si="149"/>
        <v>31.819343750000002</v>
      </c>
      <c r="AC1076" s="1">
        <f t="shared" si="150"/>
        <v>4.7264735982688943</v>
      </c>
      <c r="AD1076" s="1">
        <f t="shared" si="151"/>
        <v>59.657763923460706</v>
      </c>
      <c r="AE1076" s="1">
        <f t="shared" si="152"/>
        <v>2.6930615084489737</v>
      </c>
      <c r="AF1076" s="1">
        <f t="shared" si="153"/>
        <v>4.5141844603899317</v>
      </c>
      <c r="AG1076" s="1">
        <f t="shared" si="154"/>
        <v>2.0334120898199206</v>
      </c>
      <c r="AH1076" s="1">
        <f t="shared" si="155"/>
        <v>-115.5996087468197</v>
      </c>
      <c r="AI1076" s="1">
        <f t="shared" si="156"/>
        <v>-127.23845724546466</v>
      </c>
      <c r="AJ1076" s="1">
        <f t="shared" si="157"/>
        <v>-9.8274885740554581</v>
      </c>
      <c r="AK1076" s="1">
        <f t="shared" si="158"/>
        <v>68.842584683660149</v>
      </c>
      <c r="AL1076" s="1">
        <f t="shared" si="159"/>
        <v>40.912544362855002</v>
      </c>
      <c r="AM1076" s="1">
        <f t="shared" si="160"/>
        <v>2.642503267665318</v>
      </c>
      <c r="AN1076" s="1">
        <f t="shared" si="161"/>
        <v>9.0819272844694119</v>
      </c>
      <c r="AO1076" s="1">
        <v>1298.7147209811451</v>
      </c>
      <c r="AP1076" s="1">
        <v>1260.282727272727</v>
      </c>
      <c r="AQ1076" s="1">
        <v>5.3362890154056606</v>
      </c>
      <c r="AR1076" s="1">
        <v>65.016461255683083</v>
      </c>
      <c r="AS1076" s="1">
        <f t="shared" si="162"/>
        <v>2.6213063207895622</v>
      </c>
      <c r="AT1076" s="1">
        <v>23.997503849694969</v>
      </c>
      <c r="AU1076" s="1">
        <v>27.059229696969702</v>
      </c>
      <c r="AV1076" s="1">
        <v>-3.334537935221571E-4</v>
      </c>
      <c r="AW1076" s="1">
        <v>83.562977856309928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51876.582796832081</v>
      </c>
      <c r="BC1076" s="1">
        <f t="shared" si="166"/>
        <v>1999.954375</v>
      </c>
      <c r="BD1076" s="1">
        <f t="shared" si="167"/>
        <v>1681.1613749999999</v>
      </c>
      <c r="BE1076" s="1">
        <f t="shared" si="168"/>
        <v>0.84059986368439021</v>
      </c>
      <c r="BF1076" s="1">
        <f t="shared" si="169"/>
        <v>0.16075773691087325</v>
      </c>
      <c r="BG1076" s="1">
        <v>6</v>
      </c>
      <c r="BH1076" s="1">
        <v>0.5</v>
      </c>
      <c r="BI1076" s="1" t="s">
        <v>355</v>
      </c>
      <c r="BJ1076" s="1">
        <v>2</v>
      </c>
      <c r="BK1076" s="1" t="b">
        <v>1</v>
      </c>
      <c r="BL1076" s="1">
        <v>1660411774.5625</v>
      </c>
      <c r="BM1076" s="1">
        <v>1188.7418749999999</v>
      </c>
      <c r="BN1076" s="1">
        <v>1241.590625</v>
      </c>
      <c r="BO1076" s="1">
        <v>27.06361875</v>
      </c>
      <c r="BP1076" s="1">
        <v>23.979356249999999</v>
      </c>
      <c r="BQ1076" s="1">
        <v>1186.3362500000001</v>
      </c>
      <c r="BR1076" s="1">
        <v>27.055074999999999</v>
      </c>
      <c r="BS1076" s="1">
        <v>500.1495625</v>
      </c>
      <c r="BT1076" s="1">
        <v>99.408625000000001</v>
      </c>
      <c r="BU1076" s="1">
        <v>9.992680625E-2</v>
      </c>
      <c r="BV1076" s="1">
        <v>31.010906250000001</v>
      </c>
      <c r="BW1076" s="1">
        <v>31.819343750000002</v>
      </c>
      <c r="BX1076" s="1">
        <v>999.9</v>
      </c>
      <c r="BY1076" s="1">
        <v>0</v>
      </c>
      <c r="BZ1076" s="1">
        <v>0</v>
      </c>
      <c r="CA1076" s="1">
        <v>10001.128124999999</v>
      </c>
      <c r="CB1076" s="1">
        <v>0</v>
      </c>
      <c r="CC1076" s="1">
        <v>55.239012500000001</v>
      </c>
      <c r="CD1076" s="1">
        <v>-52.848206249999997</v>
      </c>
      <c r="CE1076" s="1">
        <v>1221.808125</v>
      </c>
      <c r="CF1076" s="1">
        <v>1272.09375</v>
      </c>
      <c r="CG1076" s="1">
        <v>3.0842618750000002</v>
      </c>
      <c r="CH1076" s="1">
        <v>1241.590625</v>
      </c>
      <c r="CI1076" s="1">
        <v>23.979356249999999</v>
      </c>
      <c r="CJ1076" s="1">
        <v>2.6903575000000002</v>
      </c>
      <c r="CK1076" s="1">
        <v>2.3837549999999998</v>
      </c>
      <c r="CL1076" s="1">
        <v>22.226324999999999</v>
      </c>
      <c r="CM1076" s="1">
        <v>20.253812499999999</v>
      </c>
      <c r="CN1076" s="1">
        <v>1999.954375</v>
      </c>
      <c r="CO1076" s="1">
        <v>0.98000525000000005</v>
      </c>
      <c r="CP1076" s="1">
        <v>1.9995124999999999E-2</v>
      </c>
      <c r="CQ1076" s="1">
        <v>0</v>
      </c>
      <c r="CR1076" s="1">
        <v>2.4424375</v>
      </c>
      <c r="CS1076" s="1">
        <v>0</v>
      </c>
      <c r="CT1076" s="1">
        <v>29294.818749999999</v>
      </c>
      <c r="CU1076" s="1">
        <v>17411.956249999999</v>
      </c>
      <c r="CV1076" s="1">
        <v>43.53875</v>
      </c>
      <c r="CW1076" s="1">
        <v>44.625</v>
      </c>
      <c r="CX1076" s="1">
        <v>43.561999999999998</v>
      </c>
      <c r="CY1076" s="1">
        <v>42.984250000000003</v>
      </c>
      <c r="CZ1076" s="1">
        <v>43.436999999999998</v>
      </c>
      <c r="DA1076" s="1">
        <v>1959.964375</v>
      </c>
      <c r="DB1076" s="1">
        <v>39.99</v>
      </c>
      <c r="DC1076" s="1">
        <v>0</v>
      </c>
      <c r="DD1076" s="1">
        <v>1660411780.8</v>
      </c>
      <c r="DE1076" s="1">
        <v>0</v>
      </c>
      <c r="DF1076" s="1">
        <v>1660411308.0999999</v>
      </c>
      <c r="DG1076" s="1" t="s">
        <v>1960</v>
      </c>
      <c r="DH1076" s="1">
        <v>1660411299.5999999</v>
      </c>
      <c r="DI1076" s="1">
        <v>1660411308.0999999</v>
      </c>
      <c r="DJ1076" s="1">
        <v>25</v>
      </c>
      <c r="DK1076" s="1">
        <v>0.20799999999999999</v>
      </c>
      <c r="DL1076" s="1">
        <v>-5.0000000000000001E-3</v>
      </c>
      <c r="DM1076" s="1">
        <v>1.3160000000000001</v>
      </c>
      <c r="DN1076" s="1">
        <v>1.4999999999999999E-2</v>
      </c>
      <c r="DO1076" s="1">
        <v>400</v>
      </c>
      <c r="DP1076" s="1">
        <v>24</v>
      </c>
      <c r="DQ1076" s="1">
        <v>0.34</v>
      </c>
      <c r="DR1076" s="1">
        <v>0.09</v>
      </c>
      <c r="DS1076" s="1">
        <v>9.0214948151636012</v>
      </c>
      <c r="DT1076" s="1">
        <v>0.9685338078550485</v>
      </c>
      <c r="DU1076" s="1">
        <v>0.2141261502129502</v>
      </c>
      <c r="DV1076" s="1">
        <v>0</v>
      </c>
      <c r="DW1076" s="1">
        <v>40.91821627817454</v>
      </c>
      <c r="DX1076" s="1">
        <v>5.2649302142026597</v>
      </c>
      <c r="DY1076" s="1">
        <v>0.87473765018379368</v>
      </c>
      <c r="DZ1076" s="1">
        <v>0</v>
      </c>
      <c r="EA1076" s="1">
        <v>-52.85973666666667</v>
      </c>
      <c r="EB1076" s="1">
        <v>-8.1101873192435061</v>
      </c>
      <c r="EC1076" s="1">
        <v>1.0958043178363961</v>
      </c>
      <c r="ED1076" s="1">
        <v>0</v>
      </c>
      <c r="EE1076" s="1">
        <v>1029.5120480785449</v>
      </c>
      <c r="EF1076" s="1">
        <v>253.2133087556918</v>
      </c>
      <c r="EG1076" s="1">
        <v>19.01954577222509</v>
      </c>
      <c r="EH1076" s="1">
        <v>0</v>
      </c>
      <c r="EI1076" s="1">
        <v>3.1229390000000001</v>
      </c>
      <c r="EJ1076" s="1">
        <v>-0.61441440900562971</v>
      </c>
      <c r="EK1076" s="1">
        <v>6.3701002299806839E-2</v>
      </c>
      <c r="EL1076" s="1">
        <v>0</v>
      </c>
      <c r="EM1076" s="1">
        <v>2.0332715167924378</v>
      </c>
      <c r="EN1076" s="1">
        <v>2.9989100312976828E-3</v>
      </c>
      <c r="EO1076" s="1">
        <v>1.1158300944275621E-3</v>
      </c>
      <c r="EP1076" s="1">
        <v>1</v>
      </c>
      <c r="EQ1076" s="1">
        <v>1</v>
      </c>
      <c r="ER1076" s="1">
        <v>6</v>
      </c>
      <c r="ES1076" s="1" t="s">
        <v>433</v>
      </c>
      <c r="ET1076" s="1">
        <v>2.9410699999999999</v>
      </c>
      <c r="EU1076" s="1">
        <v>2.8013300000000001</v>
      </c>
      <c r="EV1076" s="1">
        <v>0.18889</v>
      </c>
      <c r="EW1076" s="1">
        <v>0.19384100000000001</v>
      </c>
      <c r="EX1076" s="1">
        <v>0.116837</v>
      </c>
      <c r="EY1076" s="1">
        <v>0.107547</v>
      </c>
      <c r="EZ1076" s="1">
        <v>16572.5</v>
      </c>
      <c r="FA1076" s="1">
        <v>17267.2</v>
      </c>
      <c r="FB1076" s="1">
        <v>23772.400000000001</v>
      </c>
      <c r="FC1076" s="1">
        <v>24939.8</v>
      </c>
      <c r="FD1076" s="1">
        <v>33615.699999999997</v>
      </c>
      <c r="FE1076" s="1">
        <v>35551.1</v>
      </c>
      <c r="FF1076" s="1">
        <v>43355.4</v>
      </c>
      <c r="FG1076" s="1">
        <v>46108.7</v>
      </c>
      <c r="FH1076" s="1">
        <v>1.9436</v>
      </c>
      <c r="FI1076" s="1">
        <v>1.8123499999999999</v>
      </c>
      <c r="FJ1076" s="1">
        <v>0.103548</v>
      </c>
      <c r="FK1076" s="1">
        <v>0</v>
      </c>
      <c r="FL1076" s="1">
        <v>30.135400000000001</v>
      </c>
      <c r="FM1076" s="1">
        <v>999.9</v>
      </c>
      <c r="FN1076" s="1">
        <v>57.6</v>
      </c>
      <c r="FO1076" s="1">
        <v>37.4</v>
      </c>
      <c r="FP1076" s="1">
        <v>37.339700000000001</v>
      </c>
      <c r="FQ1076" s="1">
        <v>63.5762</v>
      </c>
      <c r="FR1076" s="1">
        <v>26.3582</v>
      </c>
      <c r="FS1076" s="1">
        <v>1</v>
      </c>
      <c r="FT1076" s="1">
        <v>0.52782799999999996</v>
      </c>
      <c r="FU1076" s="1">
        <v>2.5990700000000002</v>
      </c>
      <c r="FV1076" s="1">
        <v>20.3017</v>
      </c>
      <c r="FW1076" s="1">
        <v>5.2114500000000001</v>
      </c>
      <c r="FX1076" s="1">
        <v>11.906499999999999</v>
      </c>
      <c r="FY1076" s="1">
        <v>5.0027499999999998</v>
      </c>
      <c r="FZ1076" s="1">
        <v>3.2905199999999999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1.85975</v>
      </c>
      <c r="GF1076" s="1">
        <v>1.85484</v>
      </c>
      <c r="GG1076" s="1">
        <v>1.85795</v>
      </c>
      <c r="GH1076" s="1">
        <v>1.8564400000000001</v>
      </c>
      <c r="GI1076" s="1">
        <v>1.8552</v>
      </c>
      <c r="GJ1076" s="1">
        <v>1.85483</v>
      </c>
      <c r="GK1076" s="1">
        <v>1.85364</v>
      </c>
      <c r="GL1076" s="1">
        <v>1.8566100000000001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</v>
      </c>
      <c r="GX1076" s="1">
        <v>100</v>
      </c>
      <c r="GY1076" s="1">
        <v>100</v>
      </c>
      <c r="GZ1076" s="1">
        <v>2.44</v>
      </c>
      <c r="HA1076" s="1">
        <v>8.6E-3</v>
      </c>
      <c r="HB1076" s="1">
        <v>0.36341150857684917</v>
      </c>
      <c r="HC1076" s="1">
        <v>2.8098669343081611E-3</v>
      </c>
      <c r="HD1076" s="1">
        <v>-1.127031966113555E-6</v>
      </c>
      <c r="HE1076" s="1">
        <v>1.768598670541231E-10</v>
      </c>
      <c r="HF1076" s="1">
        <v>-7.1736991530500657E-2</v>
      </c>
      <c r="HG1076" s="1">
        <v>1.081145868756639E-2</v>
      </c>
      <c r="HH1076" s="1">
        <v>-3.689364805754238E-4</v>
      </c>
      <c r="HI1076" s="1">
        <v>2.919854880483278E-6</v>
      </c>
      <c r="HJ1076" s="1">
        <v>2</v>
      </c>
      <c r="HK1076" s="1">
        <v>2136</v>
      </c>
      <c r="HL1076" s="1">
        <v>3</v>
      </c>
      <c r="HM1076" s="1">
        <v>30</v>
      </c>
      <c r="HN1076" s="1">
        <v>8</v>
      </c>
      <c r="HO1076" s="1">
        <v>7.9</v>
      </c>
      <c r="HP1076" s="1">
        <v>2.67334</v>
      </c>
      <c r="HQ1076" s="1">
        <v>2.3144499999999999</v>
      </c>
      <c r="HR1076" s="1">
        <v>1.4978</v>
      </c>
      <c r="HS1076" s="1">
        <v>2.3022499999999999</v>
      </c>
      <c r="HT1076" s="1">
        <v>1.5478499999999999</v>
      </c>
      <c r="HU1076" s="1">
        <v>2.32544</v>
      </c>
      <c r="HV1076" s="1">
        <v>40.758000000000003</v>
      </c>
      <c r="HW1076" s="1">
        <v>13.1076</v>
      </c>
      <c r="HX1076" s="1">
        <v>18</v>
      </c>
      <c r="HY1076" s="1">
        <v>500.38200000000001</v>
      </c>
      <c r="HZ1076" s="1">
        <v>479.27600000000001</v>
      </c>
      <c r="IA1076" s="1">
        <v>26.624099999999999</v>
      </c>
      <c r="IB1076" s="1">
        <v>33.581400000000002</v>
      </c>
      <c r="IC1076" s="1">
        <v>30.000299999999999</v>
      </c>
      <c r="ID1076" s="1">
        <v>33.3934</v>
      </c>
      <c r="IE1076" s="1">
        <v>33.497300000000003</v>
      </c>
      <c r="IF1076" s="1">
        <v>53.531599999999997</v>
      </c>
      <c r="IG1076" s="1">
        <v>38.07</v>
      </c>
      <c r="IH1076" s="1">
        <v>0</v>
      </c>
      <c r="II1076" s="1">
        <v>26.62</v>
      </c>
      <c r="IJ1076" s="1">
        <v>1308.92</v>
      </c>
      <c r="IK1076" s="1">
        <v>24.160399999999999</v>
      </c>
      <c r="IL1076" s="1">
        <v>100.245</v>
      </c>
      <c r="IM1076" s="1">
        <v>99.9251</v>
      </c>
      <c r="IN1076" s="1" t="s">
        <v>365</v>
      </c>
    </row>
    <row r="1077" spans="1:248" ht="15.75" customHeight="1" x14ac:dyDescent="0.3">
      <c r="A1077" s="1">
        <v>1061</v>
      </c>
      <c r="B1077" s="1">
        <v>1660411783.5</v>
      </c>
      <c r="C1077" s="1">
        <v>12059.400000095369</v>
      </c>
      <c r="D1077" s="1" t="s">
        <v>2449</v>
      </c>
      <c r="E1077" s="1" t="s">
        <v>2450</v>
      </c>
      <c r="F1077" s="1">
        <v>1</v>
      </c>
      <c r="G1077" s="1" t="s">
        <v>349</v>
      </c>
      <c r="H1077" s="1" t="s">
        <v>350</v>
      </c>
      <c r="I1077" s="1" t="s">
        <v>351</v>
      </c>
      <c r="J1077" s="1" t="s">
        <v>352</v>
      </c>
      <c r="K1077" s="1" t="s">
        <v>1959</v>
      </c>
      <c r="L1077" s="1" t="s">
        <v>349</v>
      </c>
      <c r="M1077" s="1" t="s">
        <v>354</v>
      </c>
      <c r="N1077" s="1">
        <v>1660411776.0666671</v>
      </c>
      <c r="O1077" s="1">
        <f t="shared" si="136"/>
        <v>2.6160351151630549E-3</v>
      </c>
      <c r="P1077" s="1">
        <f t="shared" si="137"/>
        <v>2.6160351151630548</v>
      </c>
      <c r="Q1077" s="1">
        <f t="shared" si="138"/>
        <v>9.0429863566008049</v>
      </c>
      <c r="R1077" s="1">
        <f t="shared" si="139"/>
        <v>1196.2413333333341</v>
      </c>
      <c r="S1077" s="1">
        <f t="shared" si="140"/>
        <v>1041.3591231887608</v>
      </c>
      <c r="T1077" s="1">
        <f t="shared" si="141"/>
        <v>103.62430387692874</v>
      </c>
      <c r="U1077" s="1">
        <f t="shared" si="142"/>
        <v>119.03643294149774</v>
      </c>
      <c r="V1077" s="1">
        <f t="shared" si="143"/>
        <v>0.12619177761964243</v>
      </c>
      <c r="W1077" s="1">
        <f t="shared" si="144"/>
        <v>2.9193240340191133</v>
      </c>
      <c r="X1077" s="1">
        <f t="shared" si="145"/>
        <v>0.12323784259923178</v>
      </c>
      <c r="Y1077" s="1">
        <f t="shared" si="146"/>
        <v>7.7283291795817305E-2</v>
      </c>
      <c r="Z1077" s="1">
        <f t="shared" si="147"/>
        <v>321.50829220000008</v>
      </c>
      <c r="AA1077" s="1">
        <f t="shared" si="148"/>
        <v>32.22644626899784</v>
      </c>
      <c r="AB1077" s="1">
        <f t="shared" si="149"/>
        <v>31.82007333333333</v>
      </c>
      <c r="AC1077" s="1">
        <f t="shared" si="150"/>
        <v>4.7266690393305897</v>
      </c>
      <c r="AD1077" s="1">
        <f t="shared" si="151"/>
        <v>59.660826878945983</v>
      </c>
      <c r="AE1077" s="1">
        <f t="shared" si="152"/>
        <v>2.693096453048724</v>
      </c>
      <c r="AF1077" s="1">
        <f t="shared" si="153"/>
        <v>4.5140112766340232</v>
      </c>
      <c r="AG1077" s="1">
        <f t="shared" si="154"/>
        <v>2.0335725862818657</v>
      </c>
      <c r="AH1077" s="1">
        <f t="shared" si="155"/>
        <v>-115.36714857869072</v>
      </c>
      <c r="AI1077" s="1">
        <f t="shared" si="156"/>
        <v>-127.45796197527982</v>
      </c>
      <c r="AJ1077" s="1">
        <f t="shared" si="157"/>
        <v>-9.8445403853721647</v>
      </c>
      <c r="AK1077" s="1">
        <f t="shared" si="158"/>
        <v>68.838641260657383</v>
      </c>
      <c r="AL1077" s="1">
        <f t="shared" si="159"/>
        <v>40.902693938170799</v>
      </c>
      <c r="AM1077" s="1">
        <f t="shared" si="160"/>
        <v>2.6288636397213421</v>
      </c>
      <c r="AN1077" s="1">
        <f t="shared" si="161"/>
        <v>9.0429863566008049</v>
      </c>
      <c r="AO1077" s="1">
        <v>1303.461679541577</v>
      </c>
      <c r="AP1077" s="1">
        <v>1265.427090909091</v>
      </c>
      <c r="AQ1077" s="1">
        <v>5.2678026002269149</v>
      </c>
      <c r="AR1077" s="1">
        <v>65.016461255683083</v>
      </c>
      <c r="AS1077" s="1">
        <f t="shared" si="162"/>
        <v>2.6160351151630548</v>
      </c>
      <c r="AT1077" s="1">
        <v>24.002478444066838</v>
      </c>
      <c r="AU1077" s="1">
        <v>27.058005454545441</v>
      </c>
      <c r="AV1077" s="1">
        <v>-3.2404061606378277E-4</v>
      </c>
      <c r="AW1077" s="1">
        <v>83.562977856309928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51875.899305386745</v>
      </c>
      <c r="BC1077" s="1">
        <f t="shared" si="166"/>
        <v>1999.955333333334</v>
      </c>
      <c r="BD1077" s="1">
        <f t="shared" si="167"/>
        <v>1681.1621800000005</v>
      </c>
      <c r="BE1077" s="1">
        <f t="shared" si="168"/>
        <v>0.84059986339694914</v>
      </c>
      <c r="BF1077" s="1">
        <f t="shared" si="169"/>
        <v>0.16075773635611193</v>
      </c>
      <c r="BG1077" s="1">
        <v>6</v>
      </c>
      <c r="BH1077" s="1">
        <v>0.5</v>
      </c>
      <c r="BI1077" s="1" t="s">
        <v>355</v>
      </c>
      <c r="BJ1077" s="1">
        <v>2</v>
      </c>
      <c r="BK1077" s="1" t="b">
        <v>1</v>
      </c>
      <c r="BL1077" s="1">
        <v>1660411776.0666671</v>
      </c>
      <c r="BM1077" s="1">
        <v>1196.2413333333341</v>
      </c>
      <c r="BN1077" s="1">
        <v>1249.082666666666</v>
      </c>
      <c r="BO1077" s="1">
        <v>27.06392666666666</v>
      </c>
      <c r="BP1077" s="1">
        <v>23.995573333333329</v>
      </c>
      <c r="BQ1077" s="1">
        <v>1193.829333333334</v>
      </c>
      <c r="BR1077" s="1">
        <v>27.05538</v>
      </c>
      <c r="BS1077" s="1">
        <v>500.14766666666668</v>
      </c>
      <c r="BT1077" s="1">
        <v>99.408793333333335</v>
      </c>
      <c r="BU1077" s="1">
        <v>9.9917513333333333E-2</v>
      </c>
      <c r="BV1077" s="1">
        <v>31.010233333333328</v>
      </c>
      <c r="BW1077" s="1">
        <v>31.82007333333333</v>
      </c>
      <c r="BX1077" s="1">
        <v>999.89999999999986</v>
      </c>
      <c r="BY1077" s="1">
        <v>0</v>
      </c>
      <c r="BZ1077" s="1">
        <v>0</v>
      </c>
      <c r="CA1077" s="1">
        <v>10000.950000000001</v>
      </c>
      <c r="CB1077" s="1">
        <v>0</v>
      </c>
      <c r="CC1077" s="1">
        <v>55.451573333333343</v>
      </c>
      <c r="CD1077" s="1">
        <v>-52.841500000000003</v>
      </c>
      <c r="CE1077" s="1">
        <v>1229.5166666666671</v>
      </c>
      <c r="CF1077" s="1">
        <v>1279.7919999999999</v>
      </c>
      <c r="CG1077" s="1">
        <v>3.068352</v>
      </c>
      <c r="CH1077" s="1">
        <v>1249.082666666666</v>
      </c>
      <c r="CI1077" s="1">
        <v>23.995573333333329</v>
      </c>
      <c r="CJ1077" s="1">
        <v>2.6903926666666669</v>
      </c>
      <c r="CK1077" s="1">
        <v>2.3853713333333331</v>
      </c>
      <c r="CL1077" s="1">
        <v>22.22654</v>
      </c>
      <c r="CM1077" s="1">
        <v>20.264786666666669</v>
      </c>
      <c r="CN1077" s="1">
        <v>1999.955333333334</v>
      </c>
      <c r="CO1077" s="1">
        <v>0.98000526666666687</v>
      </c>
      <c r="CP1077" s="1">
        <v>1.9995099999999998E-2</v>
      </c>
      <c r="CQ1077" s="1">
        <v>0</v>
      </c>
      <c r="CR1077" s="1">
        <v>2.42</v>
      </c>
      <c r="CS1077" s="1">
        <v>0</v>
      </c>
      <c r="CT1077" s="1">
        <v>29297.073333333341</v>
      </c>
      <c r="CU1077" s="1">
        <v>17411.966666666671</v>
      </c>
      <c r="CV1077" s="1">
        <v>43.537199999999999</v>
      </c>
      <c r="CW1077" s="1">
        <v>44.625</v>
      </c>
      <c r="CX1077" s="1">
        <v>43.561999999999998</v>
      </c>
      <c r="CY1077" s="1">
        <v>42.991599999999998</v>
      </c>
      <c r="CZ1077" s="1">
        <v>43.436999999999998</v>
      </c>
      <c r="DA1077" s="1">
        <v>1959.965333333334</v>
      </c>
      <c r="DB1077" s="1">
        <v>39.99</v>
      </c>
      <c r="DC1077" s="1">
        <v>0</v>
      </c>
      <c r="DD1077" s="1">
        <v>1660411782</v>
      </c>
      <c r="DE1077" s="1">
        <v>0</v>
      </c>
      <c r="DF1077" s="1">
        <v>1660411308.0999999</v>
      </c>
      <c r="DG1077" s="1" t="s">
        <v>1960</v>
      </c>
      <c r="DH1077" s="1">
        <v>1660411299.5999999</v>
      </c>
      <c r="DI1077" s="1">
        <v>1660411308.0999999</v>
      </c>
      <c r="DJ1077" s="1">
        <v>25</v>
      </c>
      <c r="DK1077" s="1">
        <v>0.20799999999999999</v>
      </c>
      <c r="DL1077" s="1">
        <v>-5.0000000000000001E-3</v>
      </c>
      <c r="DM1077" s="1">
        <v>1.3160000000000001</v>
      </c>
      <c r="DN1077" s="1">
        <v>1.4999999999999999E-2</v>
      </c>
      <c r="DO1077" s="1">
        <v>400</v>
      </c>
      <c r="DP1077" s="1">
        <v>24</v>
      </c>
      <c r="DQ1077" s="1">
        <v>0.34</v>
      </c>
      <c r="DR1077" s="1">
        <v>0.09</v>
      </c>
      <c r="DS1077" s="1">
        <v>9.0200843362546053</v>
      </c>
      <c r="DT1077" s="1">
        <v>1.5231795871775591</v>
      </c>
      <c r="DU1077" s="1">
        <v>0.2132005709212442</v>
      </c>
      <c r="DV1077" s="1">
        <v>0</v>
      </c>
      <c r="DW1077" s="1">
        <v>40.93242229192785</v>
      </c>
      <c r="DX1077" s="1">
        <v>6.7322254327296296</v>
      </c>
      <c r="DY1077" s="1">
        <v>0.89394293542256775</v>
      </c>
      <c r="DZ1077" s="1">
        <v>0</v>
      </c>
      <c r="EA1077" s="1">
        <v>-52.871174193548391</v>
      </c>
      <c r="EB1077" s="1">
        <v>-7.7348758064515541</v>
      </c>
      <c r="EC1077" s="1">
        <v>1.079626894921228</v>
      </c>
      <c r="ED1077" s="1">
        <v>0</v>
      </c>
      <c r="EE1077" s="1">
        <v>1037.422822174711</v>
      </c>
      <c r="EF1077" s="1">
        <v>246.89139885522749</v>
      </c>
      <c r="EG1077" s="1">
        <v>17.930298803889411</v>
      </c>
      <c r="EH1077" s="1">
        <v>0</v>
      </c>
      <c r="EI1077" s="1">
        <v>3.1098585365853659</v>
      </c>
      <c r="EJ1077" s="1">
        <v>-0.57019735191637666</v>
      </c>
      <c r="EK1077" s="1">
        <v>6.0580537587939742E-2</v>
      </c>
      <c r="EL1077" s="1">
        <v>0</v>
      </c>
      <c r="EM1077" s="1">
        <v>2.0334987252301779</v>
      </c>
      <c r="EN1077" s="1">
        <v>-4.8313177607826278E-3</v>
      </c>
      <c r="EO1077" s="1">
        <v>8.4031063073847071E-4</v>
      </c>
      <c r="EP1077" s="1">
        <v>1</v>
      </c>
      <c r="EQ1077" s="1">
        <v>1</v>
      </c>
      <c r="ER1077" s="1">
        <v>6</v>
      </c>
      <c r="ES1077" s="1" t="s">
        <v>433</v>
      </c>
      <c r="ET1077" s="1">
        <v>2.9410799999999999</v>
      </c>
      <c r="EU1077" s="1">
        <v>2.80132</v>
      </c>
      <c r="EV1077" s="1">
        <v>0.18936700000000001</v>
      </c>
      <c r="EW1077" s="1">
        <v>0.19428200000000001</v>
      </c>
      <c r="EX1077" s="1">
        <v>0.116836</v>
      </c>
      <c r="EY1077" s="1">
        <v>0.107594</v>
      </c>
      <c r="EZ1077" s="1">
        <v>16562.8</v>
      </c>
      <c r="FA1077" s="1">
        <v>17257.8</v>
      </c>
      <c r="FB1077" s="1">
        <v>23772.400000000001</v>
      </c>
      <c r="FC1077" s="1">
        <v>24939.8</v>
      </c>
      <c r="FD1077" s="1">
        <v>33615.800000000003</v>
      </c>
      <c r="FE1077" s="1">
        <v>35549.4</v>
      </c>
      <c r="FF1077" s="1">
        <v>43355.5</v>
      </c>
      <c r="FG1077" s="1">
        <v>46108.9</v>
      </c>
      <c r="FH1077" s="1">
        <v>1.9435500000000001</v>
      </c>
      <c r="FI1077" s="1">
        <v>1.81227</v>
      </c>
      <c r="FJ1077" s="1">
        <v>0.103585</v>
      </c>
      <c r="FK1077" s="1">
        <v>0</v>
      </c>
      <c r="FL1077" s="1">
        <v>30.135999999999999</v>
      </c>
      <c r="FM1077" s="1">
        <v>999.9</v>
      </c>
      <c r="FN1077" s="1">
        <v>57.6</v>
      </c>
      <c r="FO1077" s="1">
        <v>37.4</v>
      </c>
      <c r="FP1077" s="1">
        <v>37.340000000000003</v>
      </c>
      <c r="FQ1077" s="1">
        <v>63.656199999999998</v>
      </c>
      <c r="FR1077" s="1">
        <v>26.209900000000001</v>
      </c>
      <c r="FS1077" s="1">
        <v>1</v>
      </c>
      <c r="FT1077" s="1">
        <v>0.52779500000000001</v>
      </c>
      <c r="FU1077" s="1">
        <v>2.5977399999999999</v>
      </c>
      <c r="FV1077" s="1">
        <v>20.3017</v>
      </c>
      <c r="FW1077" s="1">
        <v>5.2114500000000001</v>
      </c>
      <c r="FX1077" s="1">
        <v>11.9071</v>
      </c>
      <c r="FY1077" s="1">
        <v>5.00265</v>
      </c>
      <c r="FZ1077" s="1">
        <v>3.2905199999999999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1.85975</v>
      </c>
      <c r="GF1077" s="1">
        <v>1.85483</v>
      </c>
      <c r="GG1077" s="1">
        <v>1.8579399999999999</v>
      </c>
      <c r="GH1077" s="1">
        <v>1.85642</v>
      </c>
      <c r="GI1077" s="1">
        <v>1.8551800000000001</v>
      </c>
      <c r="GJ1077" s="1">
        <v>1.85483</v>
      </c>
      <c r="GK1077" s="1">
        <v>1.85364</v>
      </c>
      <c r="GL1077" s="1">
        <v>1.85659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</v>
      </c>
      <c r="GX1077" s="1">
        <v>100</v>
      </c>
      <c r="GY1077" s="1">
        <v>100</v>
      </c>
      <c r="GZ1077" s="1">
        <v>2.44</v>
      </c>
      <c r="HA1077" s="1">
        <v>8.6E-3</v>
      </c>
      <c r="HB1077" s="1">
        <v>0.36341150857684917</v>
      </c>
      <c r="HC1077" s="1">
        <v>2.8098669343081611E-3</v>
      </c>
      <c r="HD1077" s="1">
        <v>-1.127031966113555E-6</v>
      </c>
      <c r="HE1077" s="1">
        <v>1.768598670541231E-10</v>
      </c>
      <c r="HF1077" s="1">
        <v>-7.1736991530500657E-2</v>
      </c>
      <c r="HG1077" s="1">
        <v>1.081145868756639E-2</v>
      </c>
      <c r="HH1077" s="1">
        <v>-3.689364805754238E-4</v>
      </c>
      <c r="HI1077" s="1">
        <v>2.919854880483278E-6</v>
      </c>
      <c r="HJ1077" s="1">
        <v>2</v>
      </c>
      <c r="HK1077" s="1">
        <v>2136</v>
      </c>
      <c r="HL1077" s="1">
        <v>3</v>
      </c>
      <c r="HM1077" s="1">
        <v>30</v>
      </c>
      <c r="HN1077" s="1">
        <v>8.1</v>
      </c>
      <c r="HO1077" s="1">
        <v>7.9</v>
      </c>
      <c r="HP1077" s="1">
        <v>2.6855500000000001</v>
      </c>
      <c r="HQ1077" s="1">
        <v>2.3022499999999999</v>
      </c>
      <c r="HR1077" s="1">
        <v>1.4978</v>
      </c>
      <c r="HS1077" s="1">
        <v>2.3022499999999999</v>
      </c>
      <c r="HT1077" s="1">
        <v>1.5478499999999999</v>
      </c>
      <c r="HU1077" s="1">
        <v>2.4658199999999999</v>
      </c>
      <c r="HV1077" s="1">
        <v>40.758000000000003</v>
      </c>
      <c r="HW1077" s="1">
        <v>13.1076</v>
      </c>
      <c r="HX1077" s="1">
        <v>18</v>
      </c>
      <c r="HY1077" s="1">
        <v>500.35199999999998</v>
      </c>
      <c r="HZ1077" s="1">
        <v>479.226</v>
      </c>
      <c r="IA1077" s="1">
        <v>26.622499999999999</v>
      </c>
      <c r="IB1077" s="1">
        <v>33.5822</v>
      </c>
      <c r="IC1077" s="1">
        <v>30.0002</v>
      </c>
      <c r="ID1077" s="1">
        <v>33.3934</v>
      </c>
      <c r="IE1077" s="1">
        <v>33.497300000000003</v>
      </c>
      <c r="IF1077" s="1">
        <v>53.746400000000001</v>
      </c>
      <c r="IG1077" s="1">
        <v>38.07</v>
      </c>
      <c r="IH1077" s="1">
        <v>0</v>
      </c>
      <c r="II1077" s="1">
        <v>26.62</v>
      </c>
      <c r="IJ1077" s="1">
        <v>1318.94</v>
      </c>
      <c r="IK1077" s="1">
        <v>24.166499999999999</v>
      </c>
      <c r="IL1077" s="1">
        <v>100.246</v>
      </c>
      <c r="IM1077" s="1">
        <v>99.925200000000004</v>
      </c>
      <c r="IN1077" s="1" t="s">
        <v>365</v>
      </c>
    </row>
    <row r="1078" spans="1:248" ht="15.75" customHeight="1" x14ac:dyDescent="0.3">
      <c r="A1078" s="1">
        <v>1062</v>
      </c>
      <c r="B1078" s="1">
        <v>1660411784.5</v>
      </c>
      <c r="C1078" s="1">
        <v>12060.400000095369</v>
      </c>
      <c r="D1078" s="1" t="s">
        <v>2451</v>
      </c>
      <c r="E1078" s="1" t="s">
        <v>2452</v>
      </c>
      <c r="F1078" s="1">
        <v>1</v>
      </c>
      <c r="G1078" s="1" t="s">
        <v>349</v>
      </c>
      <c r="H1078" s="1" t="s">
        <v>350</v>
      </c>
      <c r="I1078" s="1" t="s">
        <v>351</v>
      </c>
      <c r="J1078" s="1" t="s">
        <v>352</v>
      </c>
      <c r="K1078" s="1" t="s">
        <v>1959</v>
      </c>
      <c r="L1078" s="1" t="s">
        <v>349</v>
      </c>
      <c r="M1078" s="1" t="s">
        <v>354</v>
      </c>
      <c r="N1078" s="1">
        <v>1660411776.5625</v>
      </c>
      <c r="O1078" s="1">
        <f t="shared" si="136"/>
        <v>2.60668218582288E-3</v>
      </c>
      <c r="P1078" s="1">
        <f t="shared" si="137"/>
        <v>2.6066821858228799</v>
      </c>
      <c r="Q1078" s="1">
        <f t="shared" si="138"/>
        <v>9.0182213090141161</v>
      </c>
      <c r="R1078" s="1">
        <f t="shared" si="139"/>
        <v>1198.735625</v>
      </c>
      <c r="S1078" s="1">
        <f t="shared" si="140"/>
        <v>1043.6686519939653</v>
      </c>
      <c r="T1078" s="1">
        <f t="shared" si="141"/>
        <v>103.85421044145937</v>
      </c>
      <c r="U1078" s="1">
        <f t="shared" si="142"/>
        <v>119.28473814421341</v>
      </c>
      <c r="V1078" s="1">
        <f t="shared" si="143"/>
        <v>0.12572709023207879</v>
      </c>
      <c r="W1078" s="1">
        <f t="shared" si="144"/>
        <v>2.919321422473816</v>
      </c>
      <c r="X1078" s="1">
        <f t="shared" si="145"/>
        <v>0.12279459536448954</v>
      </c>
      <c r="Y1078" s="1">
        <f t="shared" si="146"/>
        <v>7.7004398284578765E-2</v>
      </c>
      <c r="Z1078" s="1">
        <f t="shared" si="147"/>
        <v>321.5080395</v>
      </c>
      <c r="AA1078" s="1">
        <f t="shared" si="148"/>
        <v>32.228608688752736</v>
      </c>
      <c r="AB1078" s="1">
        <f t="shared" si="149"/>
        <v>31.820106249999998</v>
      </c>
      <c r="AC1078" s="1">
        <f t="shared" si="150"/>
        <v>4.7266778572256998</v>
      </c>
      <c r="AD1078" s="1">
        <f t="shared" si="151"/>
        <v>59.660927172353382</v>
      </c>
      <c r="AE1078" s="1">
        <f t="shared" si="152"/>
        <v>2.6930593961566682</v>
      </c>
      <c r="AF1078" s="1">
        <f t="shared" si="153"/>
        <v>4.5139415758269008</v>
      </c>
      <c r="AG1078" s="1">
        <f t="shared" si="154"/>
        <v>2.0336184610690315</v>
      </c>
      <c r="AH1078" s="1">
        <f t="shared" si="155"/>
        <v>-114.95468439478901</v>
      </c>
      <c r="AI1078" s="1">
        <f t="shared" si="156"/>
        <v>-127.50565409113646</v>
      </c>
      <c r="AJ1078" s="1">
        <f t="shared" si="157"/>
        <v>-9.8482212850986741</v>
      </c>
      <c r="AK1078" s="1">
        <f t="shared" si="158"/>
        <v>69.199479728975817</v>
      </c>
      <c r="AL1078" s="1">
        <f t="shared" si="159"/>
        <v>40.886360969726262</v>
      </c>
      <c r="AM1078" s="1">
        <f t="shared" si="160"/>
        <v>2.6251313560135694</v>
      </c>
      <c r="AN1078" s="1">
        <f t="shared" si="161"/>
        <v>9.0182213090141161</v>
      </c>
      <c r="AO1078" s="1">
        <v>1308.176303710957</v>
      </c>
      <c r="AP1078" s="1">
        <v>1270.5410909090899</v>
      </c>
      <c r="AQ1078" s="1">
        <v>5.1955704533472042</v>
      </c>
      <c r="AR1078" s="1">
        <v>65.016461255683083</v>
      </c>
      <c r="AS1078" s="1">
        <f t="shared" si="162"/>
        <v>2.6066821858228799</v>
      </c>
      <c r="AT1078" s="1">
        <v>24.013148897833162</v>
      </c>
      <c r="AU1078" s="1">
        <v>27.05788545454546</v>
      </c>
      <c r="AV1078" s="1">
        <v>-3.4199293047717507E-4</v>
      </c>
      <c r="AW1078" s="1">
        <v>83.562977856309928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51875.872786692387</v>
      </c>
      <c r="BC1078" s="1">
        <f t="shared" si="166"/>
        <v>1999.9537499999999</v>
      </c>
      <c r="BD1078" s="1">
        <f t="shared" si="167"/>
        <v>1681.16085</v>
      </c>
      <c r="BE1078" s="1">
        <f t="shared" si="168"/>
        <v>0.84059986387185204</v>
      </c>
      <c r="BF1078" s="1">
        <f t="shared" si="169"/>
        <v>0.16075773727267442</v>
      </c>
      <c r="BG1078" s="1">
        <v>6</v>
      </c>
      <c r="BH1078" s="1">
        <v>0.5</v>
      </c>
      <c r="BI1078" s="1" t="s">
        <v>355</v>
      </c>
      <c r="BJ1078" s="1">
        <v>2</v>
      </c>
      <c r="BK1078" s="1" t="b">
        <v>1</v>
      </c>
      <c r="BL1078" s="1">
        <v>1660411776.5625</v>
      </c>
      <c r="BM1078" s="1">
        <v>1198.735625</v>
      </c>
      <c r="BN1078" s="1">
        <v>1251.56</v>
      </c>
      <c r="BO1078" s="1">
        <v>27.06353125</v>
      </c>
      <c r="BP1078" s="1">
        <v>23.999524999999998</v>
      </c>
      <c r="BQ1078" s="1">
        <v>1196.3218750000001</v>
      </c>
      <c r="BR1078" s="1">
        <v>27.054987499999999</v>
      </c>
      <c r="BS1078" s="1">
        <v>500.14637499999998</v>
      </c>
      <c r="BT1078" s="1">
        <v>99.408862499999998</v>
      </c>
      <c r="BU1078" s="1">
        <v>9.9932981249999997E-2</v>
      </c>
      <c r="BV1078" s="1">
        <v>31.0099625</v>
      </c>
      <c r="BW1078" s="1">
        <v>31.820106249999998</v>
      </c>
      <c r="BX1078" s="1">
        <v>999.9</v>
      </c>
      <c r="BY1078" s="1">
        <v>0</v>
      </c>
      <c r="BZ1078" s="1">
        <v>0</v>
      </c>
      <c r="CA1078" s="1">
        <v>10000.928125</v>
      </c>
      <c r="CB1078" s="1">
        <v>0</v>
      </c>
      <c r="CC1078" s="1">
        <v>55.539850000000001</v>
      </c>
      <c r="CD1078" s="1">
        <v>-52.82433125</v>
      </c>
      <c r="CE1078" s="1">
        <v>1232.08</v>
      </c>
      <c r="CF1078" s="1">
        <v>1282.3356249999999</v>
      </c>
      <c r="CG1078" s="1">
        <v>3.0640049999999999</v>
      </c>
      <c r="CH1078" s="1">
        <v>1251.56</v>
      </c>
      <c r="CI1078" s="1">
        <v>23.999524999999998</v>
      </c>
      <c r="CJ1078" s="1">
        <v>2.690355625</v>
      </c>
      <c r="CK1078" s="1">
        <v>2.3857656249999999</v>
      </c>
      <c r="CL1078" s="1">
        <v>22.226312499999999</v>
      </c>
      <c r="CM1078" s="1">
        <v>20.267462500000001</v>
      </c>
      <c r="CN1078" s="1">
        <v>1999.9537499999999</v>
      </c>
      <c r="CO1078" s="1">
        <v>0.98000525000000005</v>
      </c>
      <c r="CP1078" s="1">
        <v>1.9995124999999999E-2</v>
      </c>
      <c r="CQ1078" s="1">
        <v>0</v>
      </c>
      <c r="CR1078" s="1">
        <v>2.4421875000000002</v>
      </c>
      <c r="CS1078" s="1">
        <v>0</v>
      </c>
      <c r="CT1078" s="1">
        <v>29297.568749999999</v>
      </c>
      <c r="CU1078" s="1">
        <v>17411.95</v>
      </c>
      <c r="CV1078" s="1">
        <v>43.538749999999993</v>
      </c>
      <c r="CW1078" s="1">
        <v>44.625</v>
      </c>
      <c r="CX1078" s="1">
        <v>43.561999999999998</v>
      </c>
      <c r="CY1078" s="1">
        <v>42.992125000000001</v>
      </c>
      <c r="CZ1078" s="1">
        <v>43.436999999999998</v>
      </c>
      <c r="DA1078" s="1">
        <v>1959.9637499999999</v>
      </c>
      <c r="DB1078" s="1">
        <v>39.99</v>
      </c>
      <c r="DC1078" s="1">
        <v>0</v>
      </c>
      <c r="DD1078" s="1">
        <v>1660411782.5999999</v>
      </c>
      <c r="DE1078" s="1">
        <v>0</v>
      </c>
      <c r="DF1078" s="1">
        <v>1660411308.0999999</v>
      </c>
      <c r="DG1078" s="1" t="s">
        <v>1960</v>
      </c>
      <c r="DH1078" s="1">
        <v>1660411299.5999999</v>
      </c>
      <c r="DI1078" s="1">
        <v>1660411308.0999999</v>
      </c>
      <c r="DJ1078" s="1">
        <v>25</v>
      </c>
      <c r="DK1078" s="1">
        <v>0.20799999999999999</v>
      </c>
      <c r="DL1078" s="1">
        <v>-5.0000000000000001E-3</v>
      </c>
      <c r="DM1078" s="1">
        <v>1.3160000000000001</v>
      </c>
      <c r="DN1078" s="1">
        <v>1.4999999999999999E-2</v>
      </c>
      <c r="DO1078" s="1">
        <v>400</v>
      </c>
      <c r="DP1078" s="1">
        <v>24</v>
      </c>
      <c r="DQ1078" s="1">
        <v>0.34</v>
      </c>
      <c r="DR1078" s="1">
        <v>0.09</v>
      </c>
      <c r="DS1078" s="1">
        <v>9.0298046577200939</v>
      </c>
      <c r="DT1078" s="1">
        <v>1.5204585848343899</v>
      </c>
      <c r="DU1078" s="1">
        <v>0.2145112092495432</v>
      </c>
      <c r="DV1078" s="1">
        <v>0</v>
      </c>
      <c r="DW1078" s="1">
        <v>40.927803254374048</v>
      </c>
      <c r="DX1078" s="1">
        <v>6.4859381169223527</v>
      </c>
      <c r="DY1078" s="1">
        <v>0.89443988666220708</v>
      </c>
      <c r="DZ1078" s="1">
        <v>0</v>
      </c>
      <c r="EA1078" s="1">
        <v>-52.860770967741942</v>
      </c>
      <c r="EB1078" s="1">
        <v>-7.301661290322496</v>
      </c>
      <c r="EC1078" s="1">
        <v>1.0811928183480739</v>
      </c>
      <c r="ED1078" s="1">
        <v>0</v>
      </c>
      <c r="EE1078" s="1">
        <v>1041.819592523846</v>
      </c>
      <c r="EF1078" s="1">
        <v>251.2876048001431</v>
      </c>
      <c r="EG1078" s="1">
        <v>18.263292721728948</v>
      </c>
      <c r="EH1078" s="1">
        <v>0</v>
      </c>
      <c r="EI1078" s="1">
        <v>3.0990187804878051</v>
      </c>
      <c r="EJ1078" s="1">
        <v>-0.54527456445993405</v>
      </c>
      <c r="EK1078" s="1">
        <v>5.7919100358324489E-2</v>
      </c>
      <c r="EL1078" s="1">
        <v>0</v>
      </c>
      <c r="EM1078" s="1">
        <v>2.033562755034275</v>
      </c>
      <c r="EN1078" s="1">
        <v>-6.5864960789121223E-3</v>
      </c>
      <c r="EO1078" s="1">
        <v>7.9559167092559796E-4</v>
      </c>
      <c r="EP1078" s="1">
        <v>1</v>
      </c>
      <c r="EQ1078" s="1">
        <v>1</v>
      </c>
      <c r="ER1078" s="1">
        <v>6</v>
      </c>
      <c r="ES1078" s="1" t="s">
        <v>433</v>
      </c>
      <c r="ET1078" s="1">
        <v>2.9411900000000002</v>
      </c>
      <c r="EU1078" s="1">
        <v>2.80138</v>
      </c>
      <c r="EV1078" s="1">
        <v>0.189836</v>
      </c>
      <c r="EW1078" s="1">
        <v>0.19473699999999999</v>
      </c>
      <c r="EX1078" s="1">
        <v>0.116836</v>
      </c>
      <c r="EY1078" s="1">
        <v>0.107616</v>
      </c>
      <c r="EZ1078" s="1">
        <v>16553.2</v>
      </c>
      <c r="FA1078" s="1">
        <v>17248.099999999999</v>
      </c>
      <c r="FB1078" s="1">
        <v>23772.400000000001</v>
      </c>
      <c r="FC1078" s="1">
        <v>24939.9</v>
      </c>
      <c r="FD1078" s="1">
        <v>33615.9</v>
      </c>
      <c r="FE1078" s="1">
        <v>35548.699999999997</v>
      </c>
      <c r="FF1078" s="1">
        <v>43355.7</v>
      </c>
      <c r="FG1078" s="1">
        <v>46109.1</v>
      </c>
      <c r="FH1078" s="1">
        <v>1.94363</v>
      </c>
      <c r="FI1078" s="1">
        <v>1.8122199999999999</v>
      </c>
      <c r="FJ1078" s="1">
        <v>0.10354099999999999</v>
      </c>
      <c r="FK1078" s="1">
        <v>0</v>
      </c>
      <c r="FL1078" s="1">
        <v>30.136600000000001</v>
      </c>
      <c r="FM1078" s="1">
        <v>999.9</v>
      </c>
      <c r="FN1078" s="1">
        <v>57.6</v>
      </c>
      <c r="FO1078" s="1">
        <v>37.4</v>
      </c>
      <c r="FP1078" s="1">
        <v>37.335799999999999</v>
      </c>
      <c r="FQ1078" s="1">
        <v>63.706200000000003</v>
      </c>
      <c r="FR1078" s="1">
        <v>25.404599999999999</v>
      </c>
      <c r="FS1078" s="1">
        <v>1</v>
      </c>
      <c r="FT1078" s="1">
        <v>0.52782499999999999</v>
      </c>
      <c r="FU1078" s="1">
        <v>2.5970499999999999</v>
      </c>
      <c r="FV1078" s="1">
        <v>20.301600000000001</v>
      </c>
      <c r="FW1078" s="1">
        <v>5.2111499999999999</v>
      </c>
      <c r="FX1078" s="1">
        <v>11.9071</v>
      </c>
      <c r="FY1078" s="1">
        <v>5.0025500000000003</v>
      </c>
      <c r="FZ1078" s="1">
        <v>3.2905199999999999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1.85975</v>
      </c>
      <c r="GF1078" s="1">
        <v>1.85483</v>
      </c>
      <c r="GG1078" s="1">
        <v>1.8579399999999999</v>
      </c>
      <c r="GH1078" s="1">
        <v>1.8564400000000001</v>
      </c>
      <c r="GI1078" s="1">
        <v>1.8551899999999999</v>
      </c>
      <c r="GJ1078" s="1">
        <v>1.85483</v>
      </c>
      <c r="GK1078" s="1">
        <v>1.85364</v>
      </c>
      <c r="GL1078" s="1">
        <v>1.8565700000000001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</v>
      </c>
      <c r="GX1078" s="1">
        <v>100</v>
      </c>
      <c r="GY1078" s="1">
        <v>100</v>
      </c>
      <c r="GZ1078" s="1">
        <v>2.4500000000000002</v>
      </c>
      <c r="HA1078" s="1">
        <v>8.5000000000000006E-3</v>
      </c>
      <c r="HB1078" s="1">
        <v>0.36341150857684917</v>
      </c>
      <c r="HC1078" s="1">
        <v>2.8098669343081611E-3</v>
      </c>
      <c r="HD1078" s="1">
        <v>-1.127031966113555E-6</v>
      </c>
      <c r="HE1078" s="1">
        <v>1.768598670541231E-10</v>
      </c>
      <c r="HF1078" s="1">
        <v>-7.1736991530500657E-2</v>
      </c>
      <c r="HG1078" s="1">
        <v>1.081145868756639E-2</v>
      </c>
      <c r="HH1078" s="1">
        <v>-3.689364805754238E-4</v>
      </c>
      <c r="HI1078" s="1">
        <v>2.919854880483278E-6</v>
      </c>
      <c r="HJ1078" s="1">
        <v>2</v>
      </c>
      <c r="HK1078" s="1">
        <v>2136</v>
      </c>
      <c r="HL1078" s="1">
        <v>3</v>
      </c>
      <c r="HM1078" s="1">
        <v>30</v>
      </c>
      <c r="HN1078" s="1">
        <v>8.1</v>
      </c>
      <c r="HO1078" s="1">
        <v>7.9</v>
      </c>
      <c r="HP1078" s="1">
        <v>2.6916500000000001</v>
      </c>
      <c r="HQ1078" s="1">
        <v>2.3132299999999999</v>
      </c>
      <c r="HR1078" s="1">
        <v>1.4978</v>
      </c>
      <c r="HS1078" s="1">
        <v>2.3010299999999999</v>
      </c>
      <c r="HT1078" s="1">
        <v>1.5478499999999999</v>
      </c>
      <c r="HU1078" s="1">
        <v>2.4304199999999998</v>
      </c>
      <c r="HV1078" s="1">
        <v>40.758000000000003</v>
      </c>
      <c r="HW1078" s="1">
        <v>13.1076</v>
      </c>
      <c r="HX1078" s="1">
        <v>18</v>
      </c>
      <c r="HY1078" s="1">
        <v>500.39699999999999</v>
      </c>
      <c r="HZ1078" s="1">
        <v>479.19400000000002</v>
      </c>
      <c r="IA1078" s="1">
        <v>26.620799999999999</v>
      </c>
      <c r="IB1078" s="1">
        <v>33.582900000000002</v>
      </c>
      <c r="IC1078" s="1">
        <v>30.0002</v>
      </c>
      <c r="ID1078" s="1">
        <v>33.3934</v>
      </c>
      <c r="IE1078" s="1">
        <v>33.497300000000003</v>
      </c>
      <c r="IF1078" s="1">
        <v>53.869199999999999</v>
      </c>
      <c r="IG1078" s="1">
        <v>38.07</v>
      </c>
      <c r="IH1078" s="1">
        <v>0</v>
      </c>
      <c r="II1078" s="1">
        <v>26.62</v>
      </c>
      <c r="IJ1078" s="1">
        <v>1318.94</v>
      </c>
      <c r="IK1078" s="1">
        <v>24.175899999999999</v>
      </c>
      <c r="IL1078" s="1">
        <v>100.246</v>
      </c>
      <c r="IM1078" s="1">
        <v>99.925700000000006</v>
      </c>
      <c r="IN1078" s="1" t="s">
        <v>365</v>
      </c>
    </row>
    <row r="1079" spans="1:248" ht="15.75" customHeight="1" x14ac:dyDescent="0.3">
      <c r="A1079" s="1">
        <v>1063</v>
      </c>
      <c r="B1079" s="1">
        <v>1660411785.5</v>
      </c>
      <c r="C1079" s="1">
        <v>12061.400000095369</v>
      </c>
      <c r="D1079" s="1" t="s">
        <v>2453</v>
      </c>
      <c r="E1079" s="1" t="s">
        <v>2454</v>
      </c>
      <c r="F1079" s="1">
        <v>1</v>
      </c>
      <c r="G1079" s="1" t="s">
        <v>349</v>
      </c>
      <c r="H1079" s="1" t="s">
        <v>350</v>
      </c>
      <c r="I1079" s="1" t="s">
        <v>351</v>
      </c>
      <c r="J1079" s="1" t="s">
        <v>352</v>
      </c>
      <c r="K1079" s="1" t="s">
        <v>1959</v>
      </c>
      <c r="L1079" s="1" t="s">
        <v>349</v>
      </c>
      <c r="M1079" s="1" t="s">
        <v>354</v>
      </c>
      <c r="N1079" s="1">
        <v>1660411778.0333331</v>
      </c>
      <c r="O1079" s="1">
        <f t="shared" si="136"/>
        <v>2.594589707155984E-3</v>
      </c>
      <c r="P1079" s="1">
        <f t="shared" si="137"/>
        <v>2.594589707155984</v>
      </c>
      <c r="Q1079" s="1">
        <f t="shared" si="138"/>
        <v>8.8892832430476787</v>
      </c>
      <c r="R1079" s="1">
        <f t="shared" si="139"/>
        <v>1206.0693333333329</v>
      </c>
      <c r="S1079" s="1">
        <f t="shared" si="140"/>
        <v>1051.8759372921941</v>
      </c>
      <c r="T1079" s="1">
        <f t="shared" si="141"/>
        <v>104.67104439145173</v>
      </c>
      <c r="U1079" s="1">
        <f t="shared" si="142"/>
        <v>120.0146635671487</v>
      </c>
      <c r="V1079" s="1">
        <f t="shared" si="143"/>
        <v>0.12513228825601377</v>
      </c>
      <c r="W1079" s="1">
        <f t="shared" si="144"/>
        <v>2.9191733634643602</v>
      </c>
      <c r="X1079" s="1">
        <f t="shared" si="145"/>
        <v>0.1222269854022642</v>
      </c>
      <c r="Y1079" s="1">
        <f t="shared" si="146"/>
        <v>7.6647277547073039E-2</v>
      </c>
      <c r="Z1079" s="1">
        <f t="shared" si="147"/>
        <v>321.50903699999998</v>
      </c>
      <c r="AA1079" s="1">
        <f t="shared" si="148"/>
        <v>32.231123176014023</v>
      </c>
      <c r="AB1079" s="1">
        <f t="shared" si="149"/>
        <v>31.820213333333339</v>
      </c>
      <c r="AC1079" s="1">
        <f t="shared" si="150"/>
        <v>4.7267065433886186</v>
      </c>
      <c r="AD1079" s="1">
        <f t="shared" si="151"/>
        <v>59.664640647643317</v>
      </c>
      <c r="AE1079" s="1">
        <f t="shared" si="152"/>
        <v>2.6931201769042246</v>
      </c>
      <c r="AF1079" s="1">
        <f t="shared" si="153"/>
        <v>4.5137625026668111</v>
      </c>
      <c r="AG1079" s="1">
        <f t="shared" si="154"/>
        <v>2.0335863664843941</v>
      </c>
      <c r="AH1079" s="1">
        <f t="shared" si="155"/>
        <v>-114.42140608557889</v>
      </c>
      <c r="AI1079" s="1">
        <f t="shared" si="156"/>
        <v>-127.62554919632184</v>
      </c>
      <c r="AJ1079" s="1">
        <f t="shared" si="157"/>
        <v>-9.8579530890661875</v>
      </c>
      <c r="AK1079" s="1">
        <f t="shared" si="158"/>
        <v>69.604128629033042</v>
      </c>
      <c r="AL1079" s="1">
        <f t="shared" si="159"/>
        <v>40.909000156620451</v>
      </c>
      <c r="AM1079" s="1">
        <f t="shared" si="160"/>
        <v>2.6165843640845057</v>
      </c>
      <c r="AN1079" s="1">
        <f t="shared" si="161"/>
        <v>8.8892832430476787</v>
      </c>
      <c r="AO1079" s="1">
        <v>1312.9677616837421</v>
      </c>
      <c r="AP1079" s="1">
        <v>1275.689454545455</v>
      </c>
      <c r="AQ1079" s="1">
        <v>5.156738690120739</v>
      </c>
      <c r="AR1079" s="1">
        <v>65.016461255683083</v>
      </c>
      <c r="AS1079" s="1">
        <f t="shared" si="162"/>
        <v>2.594589707155984</v>
      </c>
      <c r="AT1079" s="1">
        <v>24.028295026137741</v>
      </c>
      <c r="AU1079" s="1">
        <v>27.058090303030291</v>
      </c>
      <c r="AV1079" s="1">
        <v>-2.184617540374316E-4</v>
      </c>
      <c r="AW1079" s="1">
        <v>83.562977856309928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51871.786286860821</v>
      </c>
      <c r="BC1079" s="1">
        <f t="shared" si="166"/>
        <v>1999.96</v>
      </c>
      <c r="BD1079" s="1">
        <f t="shared" si="167"/>
        <v>1681.1660999999999</v>
      </c>
      <c r="BE1079" s="1">
        <f t="shared" si="168"/>
        <v>0.84059986199723991</v>
      </c>
      <c r="BF1079" s="1">
        <f t="shared" si="169"/>
        <v>0.16075773365467308</v>
      </c>
      <c r="BG1079" s="1">
        <v>6</v>
      </c>
      <c r="BH1079" s="1">
        <v>0.5</v>
      </c>
      <c r="BI1079" s="1" t="s">
        <v>355</v>
      </c>
      <c r="BJ1079" s="1">
        <v>2</v>
      </c>
      <c r="BK1079" s="1" t="b">
        <v>1</v>
      </c>
      <c r="BL1079" s="1">
        <v>1660411778.0333331</v>
      </c>
      <c r="BM1079" s="1">
        <v>1206.0693333333329</v>
      </c>
      <c r="BN1079" s="1">
        <v>1258.931333333333</v>
      </c>
      <c r="BO1079" s="1">
        <v>27.06410666666666</v>
      </c>
      <c r="BP1079" s="1">
        <v>24.01009333333333</v>
      </c>
      <c r="BQ1079" s="1">
        <v>1203.6486666666669</v>
      </c>
      <c r="BR1079" s="1">
        <v>27.05556</v>
      </c>
      <c r="BS1079" s="1">
        <v>500.14886666666672</v>
      </c>
      <c r="BT1079" s="1">
        <v>99.408953333333343</v>
      </c>
      <c r="BU1079" s="1">
        <v>9.9972273333333334E-2</v>
      </c>
      <c r="BV1079" s="1">
        <v>31.009266666666669</v>
      </c>
      <c r="BW1079" s="1">
        <v>31.820213333333339</v>
      </c>
      <c r="BX1079" s="1">
        <v>999.89999999999986</v>
      </c>
      <c r="BY1079" s="1">
        <v>0</v>
      </c>
      <c r="BZ1079" s="1">
        <v>0</v>
      </c>
      <c r="CA1079" s="1">
        <v>10000.07333333333</v>
      </c>
      <c r="CB1079" s="1">
        <v>0</v>
      </c>
      <c r="CC1079" s="1">
        <v>55.779933333333339</v>
      </c>
      <c r="CD1079" s="1">
        <v>-52.862606666666657</v>
      </c>
      <c r="CE1079" s="1">
        <v>1239.6173333333329</v>
      </c>
      <c r="CF1079" s="1">
        <v>1289.902</v>
      </c>
      <c r="CG1079" s="1">
        <v>3.0540133333333328</v>
      </c>
      <c r="CH1079" s="1">
        <v>1258.931333333333</v>
      </c>
      <c r="CI1079" s="1">
        <v>24.01009333333333</v>
      </c>
      <c r="CJ1079" s="1">
        <v>2.6904146666666668</v>
      </c>
      <c r="CK1079" s="1">
        <v>2.3868186666666671</v>
      </c>
      <c r="CL1079" s="1">
        <v>22.226673333333331</v>
      </c>
      <c r="CM1079" s="1">
        <v>20.274606666666671</v>
      </c>
      <c r="CN1079" s="1">
        <v>1999.96</v>
      </c>
      <c r="CO1079" s="1">
        <v>0.98000526666666687</v>
      </c>
      <c r="CP1079" s="1">
        <v>1.9995099999999998E-2</v>
      </c>
      <c r="CQ1079" s="1">
        <v>0</v>
      </c>
      <c r="CR1079" s="1">
        <v>2.5317333333333329</v>
      </c>
      <c r="CS1079" s="1">
        <v>0</v>
      </c>
      <c r="CT1079" s="1">
        <v>29299.506666666672</v>
      </c>
      <c r="CU1079" s="1">
        <v>17412</v>
      </c>
      <c r="CV1079" s="1">
        <v>43.533066666666663</v>
      </c>
      <c r="CW1079" s="1">
        <v>44.625</v>
      </c>
      <c r="CX1079" s="1">
        <v>43.561999999999998</v>
      </c>
      <c r="CY1079" s="1">
        <v>42.991599999999998</v>
      </c>
      <c r="CZ1079" s="1">
        <v>43.436999999999998</v>
      </c>
      <c r="DA1079" s="1">
        <v>1959.97</v>
      </c>
      <c r="DB1079" s="1">
        <v>39.99</v>
      </c>
      <c r="DC1079" s="1">
        <v>0</v>
      </c>
      <c r="DD1079" s="1">
        <v>1660411783.8</v>
      </c>
      <c r="DE1079" s="1">
        <v>0</v>
      </c>
      <c r="DF1079" s="1">
        <v>1660411308.0999999</v>
      </c>
      <c r="DG1079" s="1" t="s">
        <v>1960</v>
      </c>
      <c r="DH1079" s="1">
        <v>1660411299.5999999</v>
      </c>
      <c r="DI1079" s="1">
        <v>1660411308.0999999</v>
      </c>
      <c r="DJ1079" s="1">
        <v>25</v>
      </c>
      <c r="DK1079" s="1">
        <v>0.20799999999999999</v>
      </c>
      <c r="DL1079" s="1">
        <v>-5.0000000000000001E-3</v>
      </c>
      <c r="DM1079" s="1">
        <v>1.3160000000000001</v>
      </c>
      <c r="DN1079" s="1">
        <v>1.4999999999999999E-2</v>
      </c>
      <c r="DO1079" s="1">
        <v>400</v>
      </c>
      <c r="DP1079" s="1">
        <v>24</v>
      </c>
      <c r="DQ1079" s="1">
        <v>0.34</v>
      </c>
      <c r="DR1079" s="1">
        <v>0.09</v>
      </c>
      <c r="DS1079" s="1">
        <v>9.0315096756394251</v>
      </c>
      <c r="DT1079" s="1">
        <v>1.0068675123999451</v>
      </c>
      <c r="DU1079" s="1">
        <v>0.2054786993047634</v>
      </c>
      <c r="DV1079" s="1">
        <v>0</v>
      </c>
      <c r="DW1079" s="1">
        <v>40.909039611260361</v>
      </c>
      <c r="DX1079" s="1">
        <v>5.0441356585447661</v>
      </c>
      <c r="DY1079" s="1">
        <v>0.88346247114917376</v>
      </c>
      <c r="DZ1079" s="1">
        <v>0</v>
      </c>
      <c r="EA1079" s="1">
        <v>-52.874460000000013</v>
      </c>
      <c r="EB1079" s="1">
        <v>-6.2838513904338731</v>
      </c>
      <c r="EC1079" s="1">
        <v>1.095590396270431</v>
      </c>
      <c r="ED1079" s="1">
        <v>0</v>
      </c>
      <c r="EE1079" s="1">
        <v>1047.360500087688</v>
      </c>
      <c r="EF1079" s="1">
        <v>261.04561221439951</v>
      </c>
      <c r="EG1079" s="1">
        <v>19.601986263464809</v>
      </c>
      <c r="EH1079" s="1">
        <v>0</v>
      </c>
      <c r="EI1079" s="1">
        <v>3.0807087499999999</v>
      </c>
      <c r="EJ1079" s="1">
        <v>-0.50365001876173221</v>
      </c>
      <c r="EK1079" s="1">
        <v>5.2452537983757243E-2</v>
      </c>
      <c r="EL1079" s="1">
        <v>0</v>
      </c>
      <c r="EM1079" s="1">
        <v>2.033617929507876</v>
      </c>
      <c r="EN1079" s="1">
        <v>-5.5005527372116118E-3</v>
      </c>
      <c r="EO1079" s="1">
        <v>7.9132985758213531E-4</v>
      </c>
      <c r="EP1079" s="1">
        <v>1</v>
      </c>
      <c r="EQ1079" s="1">
        <v>1</v>
      </c>
      <c r="ER1079" s="1">
        <v>6</v>
      </c>
      <c r="ES1079" s="1" t="s">
        <v>433</v>
      </c>
      <c r="ET1079" s="1">
        <v>2.9410400000000001</v>
      </c>
      <c r="EU1079" s="1">
        <v>2.8013300000000001</v>
      </c>
      <c r="EV1079" s="1">
        <v>0.190306</v>
      </c>
      <c r="EW1079" s="1">
        <v>0.195211</v>
      </c>
      <c r="EX1079" s="1">
        <v>0.11683399999999999</v>
      </c>
      <c r="EY1079" s="1">
        <v>0.107626</v>
      </c>
      <c r="EZ1079" s="1">
        <v>16543.599999999999</v>
      </c>
      <c r="FA1079" s="1">
        <v>17238</v>
      </c>
      <c r="FB1079" s="1">
        <v>23772.5</v>
      </c>
      <c r="FC1079" s="1">
        <v>24940</v>
      </c>
      <c r="FD1079" s="1">
        <v>33616</v>
      </c>
      <c r="FE1079" s="1">
        <v>35548.300000000003</v>
      </c>
      <c r="FF1079" s="1">
        <v>43355.7</v>
      </c>
      <c r="FG1079" s="1">
        <v>46109.1</v>
      </c>
      <c r="FH1079" s="1">
        <v>1.9435</v>
      </c>
      <c r="FI1079" s="1">
        <v>1.8123499999999999</v>
      </c>
      <c r="FJ1079" s="1">
        <v>0.103295</v>
      </c>
      <c r="FK1079" s="1">
        <v>0</v>
      </c>
      <c r="FL1079" s="1">
        <v>30.136600000000001</v>
      </c>
      <c r="FM1079" s="1">
        <v>999.9</v>
      </c>
      <c r="FN1079" s="1">
        <v>57.6</v>
      </c>
      <c r="FO1079" s="1">
        <v>37.4</v>
      </c>
      <c r="FP1079" s="1">
        <v>37.338299999999997</v>
      </c>
      <c r="FQ1079" s="1">
        <v>63.246200000000002</v>
      </c>
      <c r="FR1079" s="1">
        <v>26.0657</v>
      </c>
      <c r="FS1079" s="1">
        <v>1</v>
      </c>
      <c r="FT1079" s="1">
        <v>0.52778999999999998</v>
      </c>
      <c r="FU1079" s="1">
        <v>2.59632</v>
      </c>
      <c r="FV1079" s="1">
        <v>20.301500000000001</v>
      </c>
      <c r="FW1079" s="1">
        <v>5.2108499999999998</v>
      </c>
      <c r="FX1079" s="1">
        <v>11.907400000000001</v>
      </c>
      <c r="FY1079" s="1">
        <v>5.0023999999999997</v>
      </c>
      <c r="FZ1079" s="1">
        <v>3.2904300000000002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1.85975</v>
      </c>
      <c r="GF1079" s="1">
        <v>1.85483</v>
      </c>
      <c r="GG1079" s="1">
        <v>1.8579399999999999</v>
      </c>
      <c r="GH1079" s="1">
        <v>1.85646</v>
      </c>
      <c r="GI1079" s="1">
        <v>1.8552</v>
      </c>
      <c r="GJ1079" s="1">
        <v>1.85483</v>
      </c>
      <c r="GK1079" s="1">
        <v>1.85364</v>
      </c>
      <c r="GL1079" s="1">
        <v>1.8565799999999999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</v>
      </c>
      <c r="GX1079" s="1">
        <v>100</v>
      </c>
      <c r="GY1079" s="1">
        <v>100</v>
      </c>
      <c r="GZ1079" s="1">
        <v>2.4500000000000002</v>
      </c>
      <c r="HA1079" s="1">
        <v>8.6E-3</v>
      </c>
      <c r="HB1079" s="1">
        <v>0.36341150857684917</v>
      </c>
      <c r="HC1079" s="1">
        <v>2.8098669343081611E-3</v>
      </c>
      <c r="HD1079" s="1">
        <v>-1.127031966113555E-6</v>
      </c>
      <c r="HE1079" s="1">
        <v>1.768598670541231E-10</v>
      </c>
      <c r="HF1079" s="1">
        <v>-7.1736991530500657E-2</v>
      </c>
      <c r="HG1079" s="1">
        <v>1.081145868756639E-2</v>
      </c>
      <c r="HH1079" s="1">
        <v>-3.689364805754238E-4</v>
      </c>
      <c r="HI1079" s="1">
        <v>2.919854880483278E-6</v>
      </c>
      <c r="HJ1079" s="1">
        <v>2</v>
      </c>
      <c r="HK1079" s="1">
        <v>2136</v>
      </c>
      <c r="HL1079" s="1">
        <v>3</v>
      </c>
      <c r="HM1079" s="1">
        <v>30</v>
      </c>
      <c r="HN1079" s="1">
        <v>8.1</v>
      </c>
      <c r="HO1079" s="1">
        <v>8</v>
      </c>
      <c r="HP1079" s="1">
        <v>2.7026400000000002</v>
      </c>
      <c r="HQ1079" s="1">
        <v>2.32178</v>
      </c>
      <c r="HR1079" s="1">
        <v>1.4978</v>
      </c>
      <c r="HS1079" s="1">
        <v>2.3010299999999999</v>
      </c>
      <c r="HT1079" s="1">
        <v>1.5478499999999999</v>
      </c>
      <c r="HU1079" s="1">
        <v>2.2900399999999999</v>
      </c>
      <c r="HV1079" s="1">
        <v>40.758000000000003</v>
      </c>
      <c r="HW1079" s="1">
        <v>13.098800000000001</v>
      </c>
      <c r="HX1079" s="1">
        <v>18</v>
      </c>
      <c r="HY1079" s="1">
        <v>500.32100000000003</v>
      </c>
      <c r="HZ1079" s="1">
        <v>479.27600000000001</v>
      </c>
      <c r="IA1079" s="1">
        <v>26.6191</v>
      </c>
      <c r="IB1079" s="1">
        <v>33.5837</v>
      </c>
      <c r="IC1079" s="1">
        <v>30.0002</v>
      </c>
      <c r="ID1079" s="1">
        <v>33.3934</v>
      </c>
      <c r="IE1079" s="1">
        <v>33.497300000000003</v>
      </c>
      <c r="IF1079" s="1">
        <v>54.082099999999997</v>
      </c>
      <c r="IG1079" s="1">
        <v>38.07</v>
      </c>
      <c r="IH1079" s="1">
        <v>0</v>
      </c>
      <c r="II1079" s="1">
        <v>26.62</v>
      </c>
      <c r="IJ1079" s="1">
        <v>1328.96</v>
      </c>
      <c r="IK1079" s="1">
        <v>24.189</v>
      </c>
      <c r="IL1079" s="1">
        <v>100.246</v>
      </c>
      <c r="IM1079" s="1">
        <v>99.925799999999995</v>
      </c>
      <c r="IN1079" s="1" t="s">
        <v>365</v>
      </c>
    </row>
    <row r="1080" spans="1:248" ht="15.75" customHeight="1" x14ac:dyDescent="0.3">
      <c r="A1080" s="1">
        <v>1064</v>
      </c>
      <c r="B1080" s="1">
        <v>1660411786.5</v>
      </c>
      <c r="C1080" s="1">
        <v>12062.400000095369</v>
      </c>
      <c r="D1080" s="1" t="s">
        <v>2455</v>
      </c>
      <c r="E1080" s="1" t="s">
        <v>2456</v>
      </c>
      <c r="F1080" s="1">
        <v>1</v>
      </c>
      <c r="G1080" s="1" t="s">
        <v>349</v>
      </c>
      <c r="H1080" s="1" t="s">
        <v>350</v>
      </c>
      <c r="I1080" s="1" t="s">
        <v>351</v>
      </c>
      <c r="J1080" s="1" t="s">
        <v>352</v>
      </c>
      <c r="K1080" s="1" t="s">
        <v>1959</v>
      </c>
      <c r="L1080" s="1" t="s">
        <v>349</v>
      </c>
      <c r="M1080" s="1" t="s">
        <v>354</v>
      </c>
      <c r="N1080" s="1">
        <v>1660411778.53125</v>
      </c>
      <c r="O1080" s="1">
        <f t="shared" si="136"/>
        <v>2.5826186935299401E-3</v>
      </c>
      <c r="P1080" s="1">
        <f t="shared" si="137"/>
        <v>2.5826186935299402</v>
      </c>
      <c r="Q1080" s="1">
        <f t="shared" si="138"/>
        <v>8.7767104528692919</v>
      </c>
      <c r="R1080" s="1">
        <f t="shared" si="139"/>
        <v>1208.576875</v>
      </c>
      <c r="S1080" s="1">
        <f t="shared" si="140"/>
        <v>1055.22512211549</v>
      </c>
      <c r="T1080" s="1">
        <f t="shared" si="141"/>
        <v>105.0043137161102</v>
      </c>
      <c r="U1080" s="1">
        <f t="shared" si="142"/>
        <v>120.2641812375718</v>
      </c>
      <c r="V1080" s="1">
        <f t="shared" si="143"/>
        <v>0.1245455951915431</v>
      </c>
      <c r="W1080" s="1">
        <f t="shared" si="144"/>
        <v>2.9191930736540943</v>
      </c>
      <c r="X1080" s="1">
        <f t="shared" si="145"/>
        <v>0.12166715334953693</v>
      </c>
      <c r="Y1080" s="1">
        <f t="shared" si="146"/>
        <v>7.629504658992084E-2</v>
      </c>
      <c r="Z1080" s="1">
        <f t="shared" si="147"/>
        <v>321.51163049999991</v>
      </c>
      <c r="AA1080" s="1">
        <f t="shared" si="148"/>
        <v>32.233979200296083</v>
      </c>
      <c r="AB1080" s="1">
        <f t="shared" si="149"/>
        <v>31.819825000000002</v>
      </c>
      <c r="AC1080" s="1">
        <f t="shared" si="150"/>
        <v>4.7266025149126518</v>
      </c>
      <c r="AD1080" s="1">
        <f t="shared" si="151"/>
        <v>59.664731376987604</v>
      </c>
      <c r="AE1080" s="1">
        <f t="shared" si="152"/>
        <v>2.693083327170287</v>
      </c>
      <c r="AF1080" s="1">
        <f t="shared" si="153"/>
        <v>4.5136938774671096</v>
      </c>
      <c r="AG1080" s="1">
        <f t="shared" si="154"/>
        <v>2.0335191877423648</v>
      </c>
      <c r="AH1080" s="1">
        <f t="shared" si="155"/>
        <v>-113.89348438467036</v>
      </c>
      <c r="AI1080" s="1">
        <f t="shared" si="156"/>
        <v>-127.60726307735435</v>
      </c>
      <c r="AJ1080" s="1">
        <f t="shared" si="157"/>
        <v>-9.8564422792603139</v>
      </c>
      <c r="AK1080" s="1">
        <f t="shared" si="158"/>
        <v>70.154440758714898</v>
      </c>
      <c r="AL1080" s="1">
        <f t="shared" si="159"/>
        <v>40.897705806749876</v>
      </c>
      <c r="AM1080" s="1">
        <f t="shared" si="160"/>
        <v>2.6132718612577563</v>
      </c>
      <c r="AN1080" s="1">
        <f t="shared" si="161"/>
        <v>8.7767104528692919</v>
      </c>
      <c r="AO1080" s="1">
        <v>1317.899823685982</v>
      </c>
      <c r="AP1080" s="1">
        <v>1280.8395757575761</v>
      </c>
      <c r="AQ1080" s="1">
        <v>5.1410844238734903</v>
      </c>
      <c r="AR1080" s="1">
        <v>65.016461255683083</v>
      </c>
      <c r="AS1080" s="1">
        <f t="shared" si="162"/>
        <v>2.5826186935299402</v>
      </c>
      <c r="AT1080" s="1">
        <v>24.043221979298</v>
      </c>
      <c r="AU1080" s="1">
        <v>27.058088484848479</v>
      </c>
      <c r="AV1080" s="1">
        <v>-6.9752925904160857E-5</v>
      </c>
      <c r="AW1080" s="1">
        <v>83.562977856309928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51872.391517410739</v>
      </c>
      <c r="BC1080" s="1">
        <f t="shared" si="166"/>
        <v>1999.9762499999999</v>
      </c>
      <c r="BD1080" s="1">
        <f t="shared" si="167"/>
        <v>1681.1797499999998</v>
      </c>
      <c r="BE1080" s="1">
        <f t="shared" si="168"/>
        <v>0.84059985712330321</v>
      </c>
      <c r="BF1080" s="1">
        <f t="shared" si="169"/>
        <v>0.16075772424797541</v>
      </c>
      <c r="BG1080" s="1">
        <v>6</v>
      </c>
      <c r="BH1080" s="1">
        <v>0.5</v>
      </c>
      <c r="BI1080" s="1" t="s">
        <v>355</v>
      </c>
      <c r="BJ1080" s="1">
        <v>2</v>
      </c>
      <c r="BK1080" s="1" t="b">
        <v>1</v>
      </c>
      <c r="BL1080" s="1">
        <v>1660411778.53125</v>
      </c>
      <c r="BM1080" s="1">
        <v>1208.576875</v>
      </c>
      <c r="BN1080" s="1">
        <v>1261.42875</v>
      </c>
      <c r="BO1080" s="1">
        <v>27.063737499999998</v>
      </c>
      <c r="BP1080" s="1">
        <v>24.013568750000001</v>
      </c>
      <c r="BQ1080" s="1">
        <v>1206.1543750000001</v>
      </c>
      <c r="BR1080" s="1">
        <v>27.055187499999999</v>
      </c>
      <c r="BS1080" s="1">
        <v>500.14550000000003</v>
      </c>
      <c r="BT1080" s="1">
        <v>99.408937499999993</v>
      </c>
      <c r="BU1080" s="1">
        <v>9.998388124999999E-2</v>
      </c>
      <c r="BV1080" s="1">
        <v>31.009</v>
      </c>
      <c r="BW1080" s="1">
        <v>31.819825000000002</v>
      </c>
      <c r="BX1080" s="1">
        <v>999.9</v>
      </c>
      <c r="BY1080" s="1">
        <v>0</v>
      </c>
      <c r="BZ1080" s="1">
        <v>0</v>
      </c>
      <c r="CA1080" s="1">
        <v>10000.1875</v>
      </c>
      <c r="CB1080" s="1">
        <v>0</v>
      </c>
      <c r="CC1080" s="1">
        <v>55.854225</v>
      </c>
      <c r="CD1080" s="1">
        <v>-52.852181250000001</v>
      </c>
      <c r="CE1080" s="1">
        <v>1242.194375</v>
      </c>
      <c r="CF1080" s="1">
        <v>1292.465625</v>
      </c>
      <c r="CG1080" s="1">
        <v>3.0501706249999998</v>
      </c>
      <c r="CH1080" s="1">
        <v>1261.42875</v>
      </c>
      <c r="CI1080" s="1">
        <v>24.013568750000001</v>
      </c>
      <c r="CJ1080" s="1">
        <v>2.6903774999999999</v>
      </c>
      <c r="CK1080" s="1">
        <v>2.38716375</v>
      </c>
      <c r="CL1080" s="1">
        <v>22.22645</v>
      </c>
      <c r="CM1080" s="1">
        <v>20.276943750000001</v>
      </c>
      <c r="CN1080" s="1">
        <v>1999.9762499999999</v>
      </c>
      <c r="CO1080" s="1">
        <v>0.98000537499999996</v>
      </c>
      <c r="CP1080" s="1">
        <v>1.9994937500000001E-2</v>
      </c>
      <c r="CQ1080" s="1">
        <v>0</v>
      </c>
      <c r="CR1080" s="1">
        <v>2.548</v>
      </c>
      <c r="CS1080" s="1">
        <v>0</v>
      </c>
      <c r="CT1080" s="1">
        <v>29300.243750000001</v>
      </c>
      <c r="CU1080" s="1">
        <v>17412.143749999999</v>
      </c>
      <c r="CV1080" s="1">
        <v>43.530999999999999</v>
      </c>
      <c r="CW1080" s="1">
        <v>44.625</v>
      </c>
      <c r="CX1080" s="1">
        <v>43.561999999999998</v>
      </c>
      <c r="CY1080" s="1">
        <v>42.992125000000001</v>
      </c>
      <c r="CZ1080" s="1">
        <v>43.436999999999998</v>
      </c>
      <c r="DA1080" s="1">
        <v>1959.9862499999999</v>
      </c>
      <c r="DB1080" s="1">
        <v>39.99</v>
      </c>
      <c r="DC1080" s="1">
        <v>0</v>
      </c>
      <c r="DD1080" s="1">
        <v>1660411785</v>
      </c>
      <c r="DE1080" s="1">
        <v>0</v>
      </c>
      <c r="DF1080" s="1">
        <v>1660411308.0999999</v>
      </c>
      <c r="DG1080" s="1" t="s">
        <v>1960</v>
      </c>
      <c r="DH1080" s="1">
        <v>1660411299.5999999</v>
      </c>
      <c r="DI1080" s="1">
        <v>1660411308.0999999</v>
      </c>
      <c r="DJ1080" s="1">
        <v>25</v>
      </c>
      <c r="DK1080" s="1">
        <v>0.20799999999999999</v>
      </c>
      <c r="DL1080" s="1">
        <v>-5.0000000000000001E-3</v>
      </c>
      <c r="DM1080" s="1">
        <v>1.3160000000000001</v>
      </c>
      <c r="DN1080" s="1">
        <v>1.4999999999999999E-2</v>
      </c>
      <c r="DO1080" s="1">
        <v>400</v>
      </c>
      <c r="DP1080" s="1">
        <v>24</v>
      </c>
      <c r="DQ1080" s="1">
        <v>0.34</v>
      </c>
      <c r="DR1080" s="1">
        <v>0.09</v>
      </c>
      <c r="DS1080" s="1">
        <v>9.0315096756394251</v>
      </c>
      <c r="DT1080" s="1">
        <v>1.0068675123999451</v>
      </c>
      <c r="DU1080" s="1">
        <v>0.2054786993047634</v>
      </c>
      <c r="DV1080" s="1">
        <v>0</v>
      </c>
      <c r="DW1080" s="1">
        <v>40.909039611260361</v>
      </c>
      <c r="DX1080" s="1">
        <v>5.0441356585447661</v>
      </c>
      <c r="DY1080" s="1">
        <v>0.88346247114917376</v>
      </c>
      <c r="DZ1080" s="1">
        <v>0</v>
      </c>
      <c r="EA1080" s="1">
        <v>-52.874460000000013</v>
      </c>
      <c r="EB1080" s="1">
        <v>-6.2838513904338731</v>
      </c>
      <c r="EC1080" s="1">
        <v>1.095590396270431</v>
      </c>
      <c r="ED1080" s="1">
        <v>0</v>
      </c>
      <c r="EE1080" s="1">
        <v>1047.360500087688</v>
      </c>
      <c r="EF1080" s="1">
        <v>261.04561221439951</v>
      </c>
      <c r="EG1080" s="1">
        <v>19.601986263464809</v>
      </c>
      <c r="EH1080" s="1">
        <v>0</v>
      </c>
      <c r="EI1080" s="1">
        <v>3.0807087499999999</v>
      </c>
      <c r="EJ1080" s="1">
        <v>-0.50365001876173221</v>
      </c>
      <c r="EK1080" s="1">
        <v>5.2452537983757243E-2</v>
      </c>
      <c r="EL1080" s="1">
        <v>0</v>
      </c>
      <c r="EM1080" s="1">
        <v>2.033617929507876</v>
      </c>
      <c r="EN1080" s="1">
        <v>-5.5005527372116118E-3</v>
      </c>
      <c r="EO1080" s="1">
        <v>7.9132985758213531E-4</v>
      </c>
      <c r="EP1080" s="1">
        <v>1</v>
      </c>
      <c r="EQ1080" s="1">
        <v>1</v>
      </c>
      <c r="ER1080" s="1">
        <v>6</v>
      </c>
      <c r="ES1080" s="1" t="s">
        <v>433</v>
      </c>
      <c r="ET1080" s="1">
        <v>2.9411299999999998</v>
      </c>
      <c r="EU1080" s="1">
        <v>2.8014100000000002</v>
      </c>
      <c r="EV1080" s="1">
        <v>0.190776</v>
      </c>
      <c r="EW1080" s="1">
        <v>0.19566900000000001</v>
      </c>
      <c r="EX1080" s="1">
        <v>0.11683399999999999</v>
      </c>
      <c r="EY1080" s="1">
        <v>0.10763200000000001</v>
      </c>
      <c r="EZ1080" s="1">
        <v>16534.099999999999</v>
      </c>
      <c r="FA1080" s="1">
        <v>17228</v>
      </c>
      <c r="FB1080" s="1">
        <v>23772.6</v>
      </c>
      <c r="FC1080" s="1">
        <v>24939.8</v>
      </c>
      <c r="FD1080" s="1">
        <v>33616.400000000001</v>
      </c>
      <c r="FE1080" s="1">
        <v>35548</v>
      </c>
      <c r="FF1080" s="1">
        <v>43356.1</v>
      </c>
      <c r="FG1080" s="1">
        <v>46108.9</v>
      </c>
      <c r="FH1080" s="1">
        <v>1.9434800000000001</v>
      </c>
      <c r="FI1080" s="1">
        <v>1.8124499999999999</v>
      </c>
      <c r="FJ1080" s="1">
        <v>0.103183</v>
      </c>
      <c r="FK1080" s="1">
        <v>0</v>
      </c>
      <c r="FL1080" s="1">
        <v>30.136600000000001</v>
      </c>
      <c r="FM1080" s="1">
        <v>999.9</v>
      </c>
      <c r="FN1080" s="1">
        <v>57.6</v>
      </c>
      <c r="FO1080" s="1">
        <v>37.4</v>
      </c>
      <c r="FP1080" s="1">
        <v>37.336500000000001</v>
      </c>
      <c r="FQ1080" s="1">
        <v>63.356200000000001</v>
      </c>
      <c r="FR1080" s="1">
        <v>25.584900000000001</v>
      </c>
      <c r="FS1080" s="1">
        <v>1</v>
      </c>
      <c r="FT1080" s="1">
        <v>0.527752</v>
      </c>
      <c r="FU1080" s="1">
        <v>2.5909599999999999</v>
      </c>
      <c r="FV1080" s="1">
        <v>20.3017</v>
      </c>
      <c r="FW1080" s="1">
        <v>5.2112999999999996</v>
      </c>
      <c r="FX1080" s="1">
        <v>11.907400000000001</v>
      </c>
      <c r="FY1080" s="1">
        <v>5.0025000000000004</v>
      </c>
      <c r="FZ1080" s="1">
        <v>3.2904300000000002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1.85975</v>
      </c>
      <c r="GF1080" s="1">
        <v>1.8548199999999999</v>
      </c>
      <c r="GG1080" s="1">
        <v>1.8579600000000001</v>
      </c>
      <c r="GH1080" s="1">
        <v>1.85646</v>
      </c>
      <c r="GI1080" s="1">
        <v>1.8552</v>
      </c>
      <c r="GJ1080" s="1">
        <v>1.8548199999999999</v>
      </c>
      <c r="GK1080" s="1">
        <v>1.85364</v>
      </c>
      <c r="GL1080" s="1">
        <v>1.8565799999999999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</v>
      </c>
      <c r="GX1080" s="1">
        <v>100</v>
      </c>
      <c r="GY1080" s="1">
        <v>100</v>
      </c>
      <c r="GZ1080" s="1">
        <v>2.46</v>
      </c>
      <c r="HA1080" s="1">
        <v>8.6E-3</v>
      </c>
      <c r="HB1080" s="1">
        <v>0.36341150857684917</v>
      </c>
      <c r="HC1080" s="1">
        <v>2.8098669343081611E-3</v>
      </c>
      <c r="HD1080" s="1">
        <v>-1.127031966113555E-6</v>
      </c>
      <c r="HE1080" s="1">
        <v>1.768598670541231E-10</v>
      </c>
      <c r="HF1080" s="1">
        <v>-7.1736991530500657E-2</v>
      </c>
      <c r="HG1080" s="1">
        <v>1.081145868756639E-2</v>
      </c>
      <c r="HH1080" s="1">
        <v>-3.689364805754238E-4</v>
      </c>
      <c r="HI1080" s="1">
        <v>2.919854880483278E-6</v>
      </c>
      <c r="HJ1080" s="1">
        <v>2</v>
      </c>
      <c r="HK1080" s="1">
        <v>2136</v>
      </c>
      <c r="HL1080" s="1">
        <v>3</v>
      </c>
      <c r="HM1080" s="1">
        <v>30</v>
      </c>
      <c r="HN1080" s="1">
        <v>8.1</v>
      </c>
      <c r="HO1080" s="1">
        <v>8</v>
      </c>
      <c r="HP1080" s="1">
        <v>2.7075200000000001</v>
      </c>
      <c r="HQ1080" s="1">
        <v>2.3083499999999999</v>
      </c>
      <c r="HR1080" s="1">
        <v>1.4978</v>
      </c>
      <c r="HS1080" s="1">
        <v>2.3022499999999999</v>
      </c>
      <c r="HT1080" s="1">
        <v>1.5478499999999999</v>
      </c>
      <c r="HU1080" s="1">
        <v>2.3767100000000001</v>
      </c>
      <c r="HV1080" s="1">
        <v>40.758000000000003</v>
      </c>
      <c r="HW1080" s="1">
        <v>13.1076</v>
      </c>
      <c r="HX1080" s="1">
        <v>18</v>
      </c>
      <c r="HY1080" s="1">
        <v>500.31</v>
      </c>
      <c r="HZ1080" s="1">
        <v>479.34100000000001</v>
      </c>
      <c r="IA1080" s="1">
        <v>26.6173</v>
      </c>
      <c r="IB1080" s="1">
        <v>33.584099999999999</v>
      </c>
      <c r="IC1080" s="1">
        <v>30.0002</v>
      </c>
      <c r="ID1080" s="1">
        <v>33.394100000000002</v>
      </c>
      <c r="IE1080" s="1">
        <v>33.497300000000003</v>
      </c>
      <c r="IF1080" s="1">
        <v>54.208500000000001</v>
      </c>
      <c r="IG1080" s="1">
        <v>37.7928</v>
      </c>
      <c r="IH1080" s="1">
        <v>0</v>
      </c>
      <c r="II1080" s="1">
        <v>26.62</v>
      </c>
      <c r="IJ1080" s="1">
        <v>1328.96</v>
      </c>
      <c r="IK1080" s="1">
        <v>24.193999999999999</v>
      </c>
      <c r="IL1080" s="1">
        <v>100.247</v>
      </c>
      <c r="IM1080" s="1">
        <v>99.925399999999996</v>
      </c>
      <c r="IN1080" s="1" t="s">
        <v>365</v>
      </c>
    </row>
    <row r="1081" spans="1:248" ht="15.75" customHeight="1" x14ac:dyDescent="0.3">
      <c r="A1081" s="1">
        <v>1065</v>
      </c>
      <c r="B1081" s="1">
        <v>1660411787.5</v>
      </c>
      <c r="C1081" s="1">
        <v>12063.400000095369</v>
      </c>
      <c r="D1081" s="1" t="s">
        <v>2457</v>
      </c>
      <c r="E1081" s="1" t="s">
        <v>2458</v>
      </c>
      <c r="F1081" s="1">
        <v>1</v>
      </c>
      <c r="G1081" s="1" t="s">
        <v>349</v>
      </c>
      <c r="H1081" s="1" t="s">
        <v>350</v>
      </c>
      <c r="I1081" s="1" t="s">
        <v>351</v>
      </c>
      <c r="J1081" s="1" t="s">
        <v>352</v>
      </c>
      <c r="K1081" s="1" t="s">
        <v>1959</v>
      </c>
      <c r="L1081" s="1" t="s">
        <v>349</v>
      </c>
      <c r="M1081" s="1" t="s">
        <v>354</v>
      </c>
      <c r="N1081" s="1">
        <v>1660411780</v>
      </c>
      <c r="O1081" s="1">
        <f t="shared" si="136"/>
        <v>2.5720053645906797E-3</v>
      </c>
      <c r="P1081" s="1">
        <f t="shared" si="137"/>
        <v>2.5720053645906797</v>
      </c>
      <c r="Q1081" s="1">
        <f t="shared" si="138"/>
        <v>8.8321428634950827</v>
      </c>
      <c r="R1081" s="1">
        <f t="shared" si="139"/>
        <v>1215.9106666666671</v>
      </c>
      <c r="S1081" s="1">
        <f t="shared" si="140"/>
        <v>1061.1438766973833</v>
      </c>
      <c r="T1081" s="1">
        <f t="shared" si="141"/>
        <v>105.59342875403162</v>
      </c>
      <c r="U1081" s="1">
        <f t="shared" si="142"/>
        <v>120.99412640586593</v>
      </c>
      <c r="V1081" s="1">
        <f t="shared" si="143"/>
        <v>0.12403436763806783</v>
      </c>
      <c r="W1081" s="1">
        <f t="shared" si="144"/>
        <v>2.9193562628244187</v>
      </c>
      <c r="X1081" s="1">
        <f t="shared" si="145"/>
        <v>0.1211793716542639</v>
      </c>
      <c r="Y1081" s="1">
        <f t="shared" si="146"/>
        <v>7.5988143944370076E-2</v>
      </c>
      <c r="Z1081" s="1">
        <f t="shared" si="147"/>
        <v>321.51222899999999</v>
      </c>
      <c r="AA1081" s="1">
        <f t="shared" si="148"/>
        <v>32.235787998496235</v>
      </c>
      <c r="AB1081" s="1">
        <f t="shared" si="149"/>
        <v>31.819066666666671</v>
      </c>
      <c r="AC1081" s="1">
        <f t="shared" si="150"/>
        <v>4.7263993749233117</v>
      </c>
      <c r="AD1081" s="1">
        <f t="shared" si="151"/>
        <v>59.667696747349019</v>
      </c>
      <c r="AE1081" s="1">
        <f t="shared" si="152"/>
        <v>2.6930800061568827</v>
      </c>
      <c r="AF1081" s="1">
        <f t="shared" si="153"/>
        <v>4.5134639896696429</v>
      </c>
      <c r="AG1081" s="1">
        <f t="shared" si="154"/>
        <v>2.033319368766429</v>
      </c>
      <c r="AH1081" s="1">
        <f t="shared" si="155"/>
        <v>-113.42543657844898</v>
      </c>
      <c r="AI1081" s="1">
        <f t="shared" si="156"/>
        <v>-127.63564402297392</v>
      </c>
      <c r="AJ1081" s="1">
        <f t="shared" si="157"/>
        <v>-9.8580031235509367</v>
      </c>
      <c r="AK1081" s="1">
        <f t="shared" si="158"/>
        <v>70.593145275026174</v>
      </c>
      <c r="AL1081" s="1">
        <f t="shared" si="159"/>
        <v>40.972432767207067</v>
      </c>
      <c r="AM1081" s="1">
        <f t="shared" si="160"/>
        <v>2.6071075385230418</v>
      </c>
      <c r="AN1081" s="1">
        <f t="shared" si="161"/>
        <v>8.8321428634950827</v>
      </c>
      <c r="AO1081" s="1">
        <v>1323.0098063382891</v>
      </c>
      <c r="AP1081" s="1">
        <v>1285.9476969696971</v>
      </c>
      <c r="AQ1081" s="1">
        <v>5.12829330247689</v>
      </c>
      <c r="AR1081" s="1">
        <v>65.016461255683083</v>
      </c>
      <c r="AS1081" s="1">
        <f t="shared" si="162"/>
        <v>2.5720053645906797</v>
      </c>
      <c r="AT1081" s="1">
        <v>24.055388820156299</v>
      </c>
      <c r="AU1081" s="1">
        <v>27.0573703030303</v>
      </c>
      <c r="AV1081" s="1">
        <v>-6.8373458521421097E-6</v>
      </c>
      <c r="AW1081" s="1">
        <v>83.562977856309928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51877.181007700456</v>
      </c>
      <c r="BC1081" s="1">
        <f t="shared" si="166"/>
        <v>1999.98</v>
      </c>
      <c r="BD1081" s="1">
        <f t="shared" si="167"/>
        <v>1681.1829</v>
      </c>
      <c r="BE1081" s="1">
        <f t="shared" si="168"/>
        <v>0.84059985599856002</v>
      </c>
      <c r="BF1081" s="1">
        <f t="shared" si="169"/>
        <v>0.16075772207722078</v>
      </c>
      <c r="BG1081" s="1">
        <v>6</v>
      </c>
      <c r="BH1081" s="1">
        <v>0.5</v>
      </c>
      <c r="BI1081" s="1" t="s">
        <v>355</v>
      </c>
      <c r="BJ1081" s="1">
        <v>2</v>
      </c>
      <c r="BK1081" s="1" t="b">
        <v>1</v>
      </c>
      <c r="BL1081" s="1">
        <v>1660411780</v>
      </c>
      <c r="BM1081" s="1">
        <v>1215.9106666666671</v>
      </c>
      <c r="BN1081" s="1">
        <v>1268.8646666666671</v>
      </c>
      <c r="BO1081" s="1">
        <v>27.06366666666667</v>
      </c>
      <c r="BP1081" s="1">
        <v>24.020779999999998</v>
      </c>
      <c r="BQ1081" s="1">
        <v>1213.482</v>
      </c>
      <c r="BR1081" s="1">
        <v>27.055113333333331</v>
      </c>
      <c r="BS1081" s="1">
        <v>500.15986666666669</v>
      </c>
      <c r="BT1081" s="1">
        <v>99.408933333333337</v>
      </c>
      <c r="BU1081" s="1">
        <v>0.10012578</v>
      </c>
      <c r="BV1081" s="1">
        <v>31.00810666666667</v>
      </c>
      <c r="BW1081" s="1">
        <v>31.819066666666671</v>
      </c>
      <c r="BX1081" s="1">
        <v>999.89999999999986</v>
      </c>
      <c r="BY1081" s="1">
        <v>0</v>
      </c>
      <c r="BZ1081" s="1">
        <v>0</v>
      </c>
      <c r="CA1081" s="1">
        <v>10001.120000000001</v>
      </c>
      <c r="CB1081" s="1">
        <v>0</v>
      </c>
      <c r="CC1081" s="1">
        <v>56.105186666666668</v>
      </c>
      <c r="CD1081" s="1">
        <v>-52.954126666666653</v>
      </c>
      <c r="CE1081" s="1">
        <v>1249.732</v>
      </c>
      <c r="CF1081" s="1">
        <v>1300.093333333333</v>
      </c>
      <c r="CG1081" s="1">
        <v>3.0428906666666671</v>
      </c>
      <c r="CH1081" s="1">
        <v>1268.8646666666671</v>
      </c>
      <c r="CI1081" s="1">
        <v>24.020779999999998</v>
      </c>
      <c r="CJ1081" s="1">
        <v>2.6903700000000002</v>
      </c>
      <c r="CK1081" s="1">
        <v>2.38788</v>
      </c>
      <c r="CL1081" s="1">
        <v>22.226406666666669</v>
      </c>
      <c r="CM1081" s="1">
        <v>20.2818</v>
      </c>
      <c r="CN1081" s="1">
        <v>1999.98</v>
      </c>
      <c r="CO1081" s="1">
        <v>0.98000540000000014</v>
      </c>
      <c r="CP1081" s="1">
        <v>1.9994899999999999E-2</v>
      </c>
      <c r="CQ1081" s="1">
        <v>0</v>
      </c>
      <c r="CR1081" s="1">
        <v>2.6398000000000001</v>
      </c>
      <c r="CS1081" s="1">
        <v>0</v>
      </c>
      <c r="CT1081" s="1">
        <v>29301.986666666671</v>
      </c>
      <c r="CU1081" s="1">
        <v>17412.17333333334</v>
      </c>
      <c r="CV1081" s="1">
        <v>43.524799999999999</v>
      </c>
      <c r="CW1081" s="1">
        <v>44.625</v>
      </c>
      <c r="CX1081" s="1">
        <v>43.561999999999998</v>
      </c>
      <c r="CY1081" s="1">
        <v>42.991599999999998</v>
      </c>
      <c r="CZ1081" s="1">
        <v>43.436999999999998</v>
      </c>
      <c r="DA1081" s="1">
        <v>1959.99</v>
      </c>
      <c r="DB1081" s="1">
        <v>39.99</v>
      </c>
      <c r="DC1081" s="1">
        <v>0</v>
      </c>
      <c r="DD1081" s="1">
        <v>1660411785.5999999</v>
      </c>
      <c r="DE1081" s="1">
        <v>0</v>
      </c>
      <c r="DF1081" s="1">
        <v>1660411308.0999999</v>
      </c>
      <c r="DG1081" s="1" t="s">
        <v>1960</v>
      </c>
      <c r="DH1081" s="1">
        <v>1660411299.5999999</v>
      </c>
      <c r="DI1081" s="1">
        <v>1660411308.0999999</v>
      </c>
      <c r="DJ1081" s="1">
        <v>25</v>
      </c>
      <c r="DK1081" s="1">
        <v>0.20799999999999999</v>
      </c>
      <c r="DL1081" s="1">
        <v>-5.0000000000000001E-3</v>
      </c>
      <c r="DM1081" s="1">
        <v>1.3160000000000001</v>
      </c>
      <c r="DN1081" s="1">
        <v>1.4999999999999999E-2</v>
      </c>
      <c r="DO1081" s="1">
        <v>400</v>
      </c>
      <c r="DP1081" s="1">
        <v>24</v>
      </c>
      <c r="DQ1081" s="1">
        <v>0.34</v>
      </c>
      <c r="DR1081" s="1">
        <v>0.09</v>
      </c>
      <c r="DS1081" s="1">
        <v>9.026486451874927</v>
      </c>
      <c r="DT1081" s="1">
        <v>0.30729147901303749</v>
      </c>
      <c r="DU1081" s="1">
        <v>0.21237356071864569</v>
      </c>
      <c r="DV1081" s="1">
        <v>1</v>
      </c>
      <c r="DW1081" s="1">
        <v>40.92889945544097</v>
      </c>
      <c r="DX1081" s="1">
        <v>4.0328037879969081</v>
      </c>
      <c r="DY1081" s="1">
        <v>0.89341480270854134</v>
      </c>
      <c r="DZ1081" s="1">
        <v>0</v>
      </c>
      <c r="EA1081" s="1">
        <v>-52.884522580645161</v>
      </c>
      <c r="EB1081" s="1">
        <v>-4.6248822580643596</v>
      </c>
      <c r="EC1081" s="1">
        <v>1.0735831300984799</v>
      </c>
      <c r="ED1081" s="1">
        <v>0</v>
      </c>
      <c r="EE1081" s="1">
        <v>1055.356146655721</v>
      </c>
      <c r="EF1081" s="1">
        <v>272.35109588405351</v>
      </c>
      <c r="EG1081" s="1">
        <v>19.816862768385949</v>
      </c>
      <c r="EH1081" s="1">
        <v>0</v>
      </c>
      <c r="EI1081" s="1">
        <v>3.0687721951219511</v>
      </c>
      <c r="EJ1081" s="1">
        <v>-0.47206620209058747</v>
      </c>
      <c r="EK1081" s="1">
        <v>4.9982426009704477E-2</v>
      </c>
      <c r="EL1081" s="1">
        <v>0</v>
      </c>
      <c r="EM1081" s="1">
        <v>2.0334911465011341</v>
      </c>
      <c r="EN1081" s="1">
        <v>-6.2008934030674924E-3</v>
      </c>
      <c r="EO1081" s="1">
        <v>8.1086760851374466E-4</v>
      </c>
      <c r="EP1081" s="1">
        <v>1</v>
      </c>
      <c r="EQ1081" s="1">
        <v>2</v>
      </c>
      <c r="ER1081" s="1">
        <v>6</v>
      </c>
      <c r="ES1081" s="1" t="s">
        <v>390</v>
      </c>
      <c r="ET1081" s="1">
        <v>2.9412600000000002</v>
      </c>
      <c r="EU1081" s="1">
        <v>2.8013499999999998</v>
      </c>
      <c r="EV1081" s="1">
        <v>0.191243</v>
      </c>
      <c r="EW1081" s="1">
        <v>0.196131</v>
      </c>
      <c r="EX1081" s="1">
        <v>0.116829</v>
      </c>
      <c r="EY1081" s="1">
        <v>0.107636</v>
      </c>
      <c r="EZ1081" s="1">
        <v>16524.599999999999</v>
      </c>
      <c r="FA1081" s="1">
        <v>17218.099999999999</v>
      </c>
      <c r="FB1081" s="1">
        <v>23772.7</v>
      </c>
      <c r="FC1081" s="1">
        <v>24939.8</v>
      </c>
      <c r="FD1081" s="1">
        <v>33616.6</v>
      </c>
      <c r="FE1081" s="1">
        <v>35547.699999999997</v>
      </c>
      <c r="FF1081" s="1">
        <v>43356.1</v>
      </c>
      <c r="FG1081" s="1">
        <v>46108.7</v>
      </c>
      <c r="FH1081" s="1">
        <v>1.9436500000000001</v>
      </c>
      <c r="FI1081" s="1">
        <v>1.81253</v>
      </c>
      <c r="FJ1081" s="1">
        <v>0.103127</v>
      </c>
      <c r="FK1081" s="1">
        <v>0</v>
      </c>
      <c r="FL1081" s="1">
        <v>30.136600000000001</v>
      </c>
      <c r="FM1081" s="1">
        <v>999.9</v>
      </c>
      <c r="FN1081" s="1">
        <v>57.6</v>
      </c>
      <c r="FO1081" s="1">
        <v>37.4</v>
      </c>
      <c r="FP1081" s="1">
        <v>37.340800000000002</v>
      </c>
      <c r="FQ1081" s="1">
        <v>63.496200000000002</v>
      </c>
      <c r="FR1081" s="1">
        <v>25.572900000000001</v>
      </c>
      <c r="FS1081" s="1">
        <v>1</v>
      </c>
      <c r="FT1081" s="1">
        <v>0.52781999999999996</v>
      </c>
      <c r="FU1081" s="1">
        <v>2.5827900000000001</v>
      </c>
      <c r="FV1081" s="1">
        <v>20.3018</v>
      </c>
      <c r="FW1081" s="1">
        <v>5.2111499999999999</v>
      </c>
      <c r="FX1081" s="1">
        <v>11.9072</v>
      </c>
      <c r="FY1081" s="1">
        <v>5.0025500000000003</v>
      </c>
      <c r="FZ1081" s="1">
        <v>3.2904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1.8597600000000001</v>
      </c>
      <c r="GF1081" s="1">
        <v>1.85483</v>
      </c>
      <c r="GG1081" s="1">
        <v>1.85795</v>
      </c>
      <c r="GH1081" s="1">
        <v>1.85646</v>
      </c>
      <c r="GI1081" s="1">
        <v>1.85521</v>
      </c>
      <c r="GJ1081" s="1">
        <v>1.8548100000000001</v>
      </c>
      <c r="GK1081" s="1">
        <v>1.85364</v>
      </c>
      <c r="GL1081" s="1">
        <v>1.8565799999999999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</v>
      </c>
      <c r="GX1081" s="1">
        <v>100</v>
      </c>
      <c r="GY1081" s="1">
        <v>100</v>
      </c>
      <c r="GZ1081" s="1">
        <v>2.4700000000000002</v>
      </c>
      <c r="HA1081" s="1">
        <v>8.6E-3</v>
      </c>
      <c r="HB1081" s="1">
        <v>0.36341150857684917</v>
      </c>
      <c r="HC1081" s="1">
        <v>2.8098669343081611E-3</v>
      </c>
      <c r="HD1081" s="1">
        <v>-1.127031966113555E-6</v>
      </c>
      <c r="HE1081" s="1">
        <v>1.768598670541231E-10</v>
      </c>
      <c r="HF1081" s="1">
        <v>-7.1736991530500657E-2</v>
      </c>
      <c r="HG1081" s="1">
        <v>1.081145868756639E-2</v>
      </c>
      <c r="HH1081" s="1">
        <v>-3.689364805754238E-4</v>
      </c>
      <c r="HI1081" s="1">
        <v>2.919854880483278E-6</v>
      </c>
      <c r="HJ1081" s="1">
        <v>2</v>
      </c>
      <c r="HK1081" s="1">
        <v>2136</v>
      </c>
      <c r="HL1081" s="1">
        <v>3</v>
      </c>
      <c r="HM1081" s="1">
        <v>30</v>
      </c>
      <c r="HN1081" s="1">
        <v>8.1</v>
      </c>
      <c r="HO1081" s="1">
        <v>8</v>
      </c>
      <c r="HP1081" s="1">
        <v>2.7185100000000002</v>
      </c>
      <c r="HQ1081" s="1">
        <v>2.3107899999999999</v>
      </c>
      <c r="HR1081" s="1">
        <v>1.4978</v>
      </c>
      <c r="HS1081" s="1">
        <v>2.3022499999999999</v>
      </c>
      <c r="HT1081" s="1">
        <v>1.5478499999999999</v>
      </c>
      <c r="HU1081" s="1">
        <v>2.4645999999999999</v>
      </c>
      <c r="HV1081" s="1">
        <v>40.758000000000003</v>
      </c>
      <c r="HW1081" s="1">
        <v>13.1076</v>
      </c>
      <c r="HX1081" s="1">
        <v>18</v>
      </c>
      <c r="HY1081" s="1">
        <v>500.42200000000003</v>
      </c>
      <c r="HZ1081" s="1">
        <v>479.39400000000001</v>
      </c>
      <c r="IA1081" s="1">
        <v>26.6157</v>
      </c>
      <c r="IB1081" s="1">
        <v>33.584099999999999</v>
      </c>
      <c r="IC1081" s="1">
        <v>30.0002</v>
      </c>
      <c r="ID1081" s="1">
        <v>33.394799999999996</v>
      </c>
      <c r="IE1081" s="1">
        <v>33.497900000000001</v>
      </c>
      <c r="IF1081" s="1">
        <v>54.420400000000001</v>
      </c>
      <c r="IG1081" s="1">
        <v>37.7928</v>
      </c>
      <c r="IH1081" s="1">
        <v>0</v>
      </c>
      <c r="II1081" s="1">
        <v>26.6145</v>
      </c>
      <c r="IJ1081" s="1">
        <v>1338.98</v>
      </c>
      <c r="IK1081" s="1">
        <v>24.207000000000001</v>
      </c>
      <c r="IL1081" s="1">
        <v>100.247</v>
      </c>
      <c r="IM1081" s="1">
        <v>99.924999999999997</v>
      </c>
      <c r="IN1081" s="1" t="s">
        <v>365</v>
      </c>
    </row>
    <row r="1082" spans="1:248" ht="15.75" customHeight="1" x14ac:dyDescent="0.3">
      <c r="A1082" s="1">
        <v>1066</v>
      </c>
      <c r="B1082" s="1">
        <v>1660411788.5</v>
      </c>
      <c r="C1082" s="1">
        <v>12064.400000095369</v>
      </c>
      <c r="D1082" s="1" t="s">
        <v>2459</v>
      </c>
      <c r="E1082" s="1" t="s">
        <v>2460</v>
      </c>
      <c r="F1082" s="1">
        <v>1</v>
      </c>
      <c r="G1082" s="1" t="s">
        <v>349</v>
      </c>
      <c r="H1082" s="1" t="s">
        <v>350</v>
      </c>
      <c r="I1082" s="1" t="s">
        <v>351</v>
      </c>
      <c r="J1082" s="1" t="s">
        <v>352</v>
      </c>
      <c r="K1082" s="1" t="s">
        <v>1959</v>
      </c>
      <c r="L1082" s="1" t="s">
        <v>349</v>
      </c>
      <c r="M1082" s="1" t="s">
        <v>354</v>
      </c>
      <c r="N1082" s="1">
        <v>1660411780.5</v>
      </c>
      <c r="O1082" s="1">
        <f t="shared" si="136"/>
        <v>2.5650979850245278E-3</v>
      </c>
      <c r="P1082" s="1">
        <f t="shared" si="137"/>
        <v>2.5650979850245279</v>
      </c>
      <c r="Q1082" s="1">
        <f t="shared" si="138"/>
        <v>8.910210855985051</v>
      </c>
      <c r="R1082" s="1">
        <f t="shared" si="139"/>
        <v>1218.425</v>
      </c>
      <c r="S1082" s="1">
        <f t="shared" si="140"/>
        <v>1062.2568976811128</v>
      </c>
      <c r="T1082" s="1">
        <f t="shared" si="141"/>
        <v>105.70420048400719</v>
      </c>
      <c r="U1082" s="1">
        <f t="shared" si="142"/>
        <v>121.24434377021078</v>
      </c>
      <c r="V1082" s="1">
        <f t="shared" si="143"/>
        <v>0.12369708408191513</v>
      </c>
      <c r="W1082" s="1">
        <f t="shared" si="144"/>
        <v>2.9194407011085945</v>
      </c>
      <c r="X1082" s="1">
        <f t="shared" si="145"/>
        <v>0.12085748263655517</v>
      </c>
      <c r="Y1082" s="1">
        <f t="shared" si="146"/>
        <v>7.5785624275115149E-2</v>
      </c>
      <c r="Z1082" s="1">
        <f t="shared" si="147"/>
        <v>321.51143099999996</v>
      </c>
      <c r="AA1082" s="1">
        <f t="shared" si="148"/>
        <v>32.237153631685516</v>
      </c>
      <c r="AB1082" s="1">
        <f t="shared" si="149"/>
        <v>31.81865625</v>
      </c>
      <c r="AC1082" s="1">
        <f t="shared" si="150"/>
        <v>4.7262894369453843</v>
      </c>
      <c r="AD1082" s="1">
        <f t="shared" si="151"/>
        <v>59.667880058122613</v>
      </c>
      <c r="AE1082" s="1">
        <f t="shared" si="152"/>
        <v>2.6930277584180251</v>
      </c>
      <c r="AF1082" s="1">
        <f t="shared" si="153"/>
        <v>4.5133625592106519</v>
      </c>
      <c r="AG1082" s="1">
        <f t="shared" si="154"/>
        <v>2.0332616785273592</v>
      </c>
      <c r="AH1082" s="1">
        <f t="shared" si="155"/>
        <v>-113.12082113958168</v>
      </c>
      <c r="AI1082" s="1">
        <f t="shared" si="156"/>
        <v>-127.6367780704949</v>
      </c>
      <c r="AJ1082" s="1">
        <f t="shared" si="157"/>
        <v>-9.8577665063257207</v>
      </c>
      <c r="AK1082" s="1">
        <f t="shared" si="158"/>
        <v>70.896065283597665</v>
      </c>
      <c r="AL1082" s="1">
        <f t="shared" si="159"/>
        <v>40.957617750610204</v>
      </c>
      <c r="AM1082" s="1">
        <f t="shared" si="160"/>
        <v>2.6039583619535902</v>
      </c>
      <c r="AN1082" s="1">
        <f t="shared" si="161"/>
        <v>8.910210855985051</v>
      </c>
      <c r="AO1082" s="1">
        <v>1328.187981076512</v>
      </c>
      <c r="AP1082" s="1">
        <v>1291.056545454546</v>
      </c>
      <c r="AQ1082" s="1">
        <v>5.1230828162218884</v>
      </c>
      <c r="AR1082" s="1">
        <v>65.016461255683083</v>
      </c>
      <c r="AS1082" s="1">
        <f t="shared" si="162"/>
        <v>2.5650979850245279</v>
      </c>
      <c r="AT1082" s="1">
        <v>24.061867265388951</v>
      </c>
      <c r="AU1082" s="1">
        <v>27.055278181818181</v>
      </c>
      <c r="AV1082" s="1">
        <v>7.0599564005224691E-5</v>
      </c>
      <c r="AW1082" s="1">
        <v>83.562977856309928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51879.648208870851</v>
      </c>
      <c r="BC1082" s="1">
        <f t="shared" si="166"/>
        <v>1999.9749999999999</v>
      </c>
      <c r="BD1082" s="1">
        <f t="shared" si="167"/>
        <v>1681.1786999999997</v>
      </c>
      <c r="BE1082" s="1">
        <f t="shared" si="168"/>
        <v>0.84059985749821864</v>
      </c>
      <c r="BF1082" s="1">
        <f t="shared" si="169"/>
        <v>0.16075772497156213</v>
      </c>
      <c r="BG1082" s="1">
        <v>6</v>
      </c>
      <c r="BH1082" s="1">
        <v>0.5</v>
      </c>
      <c r="BI1082" s="1" t="s">
        <v>355</v>
      </c>
      <c r="BJ1082" s="1">
        <v>2</v>
      </c>
      <c r="BK1082" s="1" t="b">
        <v>1</v>
      </c>
      <c r="BL1082" s="1">
        <v>1660411780.5</v>
      </c>
      <c r="BM1082" s="1">
        <v>1218.425</v>
      </c>
      <c r="BN1082" s="1">
        <v>1271.3643750000001</v>
      </c>
      <c r="BO1082" s="1">
        <v>27.0631375</v>
      </c>
      <c r="BP1082" s="1">
        <v>24.02393125</v>
      </c>
      <c r="BQ1082" s="1">
        <v>1215.9937500000001</v>
      </c>
      <c r="BR1082" s="1">
        <v>27.054581249999998</v>
      </c>
      <c r="BS1082" s="1">
        <v>500.16093749999999</v>
      </c>
      <c r="BT1082" s="1">
        <v>99.408956250000003</v>
      </c>
      <c r="BU1082" s="1">
        <v>0.10011798125</v>
      </c>
      <c r="BV1082" s="1">
        <v>31.0077125</v>
      </c>
      <c r="BW1082" s="1">
        <v>31.81865625</v>
      </c>
      <c r="BX1082" s="1">
        <v>999.9</v>
      </c>
      <c r="BY1082" s="1">
        <v>0</v>
      </c>
      <c r="BZ1082" s="1">
        <v>0</v>
      </c>
      <c r="CA1082" s="1">
        <v>10001.6</v>
      </c>
      <c r="CB1082" s="1">
        <v>0</v>
      </c>
      <c r="CC1082" s="1">
        <v>56.165050000000001</v>
      </c>
      <c r="CD1082" s="1">
        <v>-52.939856249999998</v>
      </c>
      <c r="CE1082" s="1">
        <v>1252.315625</v>
      </c>
      <c r="CF1082" s="1">
        <v>1302.659375</v>
      </c>
      <c r="CG1082" s="1">
        <v>3.0392087499999998</v>
      </c>
      <c r="CH1082" s="1">
        <v>1271.3643750000001</v>
      </c>
      <c r="CI1082" s="1">
        <v>24.02393125</v>
      </c>
      <c r="CJ1082" s="1">
        <v>2.6903174999999999</v>
      </c>
      <c r="CK1082" s="1">
        <v>2.3881937500000001</v>
      </c>
      <c r="CL1082" s="1">
        <v>22.226087499999998</v>
      </c>
      <c r="CM1082" s="1">
        <v>20.283925</v>
      </c>
      <c r="CN1082" s="1">
        <v>1999.9749999999999</v>
      </c>
      <c r="CO1082" s="1">
        <v>0.98000537499999996</v>
      </c>
      <c r="CP1082" s="1">
        <v>1.9994937500000001E-2</v>
      </c>
      <c r="CQ1082" s="1">
        <v>0</v>
      </c>
      <c r="CR1082" s="1">
        <v>2.6077499999999998</v>
      </c>
      <c r="CS1082" s="1">
        <v>0</v>
      </c>
      <c r="CT1082" s="1">
        <v>29302.400000000001</v>
      </c>
      <c r="CU1082" s="1">
        <v>17412.131249999999</v>
      </c>
      <c r="CV1082" s="1">
        <v>43.523249999999997</v>
      </c>
      <c r="CW1082" s="1">
        <v>44.625</v>
      </c>
      <c r="CX1082" s="1">
        <v>43.561999999999998</v>
      </c>
      <c r="CY1082" s="1">
        <v>42.992125000000001</v>
      </c>
      <c r="CZ1082" s="1">
        <v>43.436999999999998</v>
      </c>
      <c r="DA1082" s="1">
        <v>1959.9849999999999</v>
      </c>
      <c r="DB1082" s="1">
        <v>39.99</v>
      </c>
      <c r="DC1082" s="1">
        <v>0</v>
      </c>
      <c r="DD1082" s="1">
        <v>1660411786.8</v>
      </c>
      <c r="DE1082" s="1">
        <v>0</v>
      </c>
      <c r="DF1082" s="1">
        <v>1660411308.0999999</v>
      </c>
      <c r="DG1082" s="1" t="s">
        <v>1960</v>
      </c>
      <c r="DH1082" s="1">
        <v>1660411299.5999999</v>
      </c>
      <c r="DI1082" s="1">
        <v>1660411308.0999999</v>
      </c>
      <c r="DJ1082" s="1">
        <v>25</v>
      </c>
      <c r="DK1082" s="1">
        <v>0.20799999999999999</v>
      </c>
      <c r="DL1082" s="1">
        <v>-5.0000000000000001E-3</v>
      </c>
      <c r="DM1082" s="1">
        <v>1.3160000000000001</v>
      </c>
      <c r="DN1082" s="1">
        <v>1.4999999999999999E-2</v>
      </c>
      <c r="DO1082" s="1">
        <v>400</v>
      </c>
      <c r="DP1082" s="1">
        <v>24</v>
      </c>
      <c r="DQ1082" s="1">
        <v>0.34</v>
      </c>
      <c r="DR1082" s="1">
        <v>0.09</v>
      </c>
      <c r="DS1082" s="1">
        <v>9.0018789369766061</v>
      </c>
      <c r="DT1082" s="1">
        <v>5.4086947694667938E-2</v>
      </c>
      <c r="DU1082" s="1">
        <v>0.2188053944220287</v>
      </c>
      <c r="DV1082" s="1">
        <v>1</v>
      </c>
      <c r="DW1082" s="1">
        <v>40.95319234689471</v>
      </c>
      <c r="DX1082" s="1">
        <v>2.1860812133860459</v>
      </c>
      <c r="DY1082" s="1">
        <v>0.86338065714046874</v>
      </c>
      <c r="DZ1082" s="1">
        <v>0</v>
      </c>
      <c r="EA1082" s="1">
        <v>-53.013703333333318</v>
      </c>
      <c r="EB1082" s="1">
        <v>-0.86581802002217945</v>
      </c>
      <c r="EC1082" s="1">
        <v>1.005314931578934</v>
      </c>
      <c r="ED1082" s="1">
        <v>0</v>
      </c>
      <c r="EE1082" s="1">
        <v>1061.3048175516101</v>
      </c>
      <c r="EF1082" s="1">
        <v>276.52861203692902</v>
      </c>
      <c r="EG1082" s="1">
        <v>20.780950876419649</v>
      </c>
      <c r="EH1082" s="1">
        <v>0</v>
      </c>
      <c r="EI1082" s="1">
        <v>3.0523017499999998</v>
      </c>
      <c r="EJ1082" s="1">
        <v>-0.40320641651032418</v>
      </c>
      <c r="EK1082" s="1">
        <v>4.1148055354263108E-2</v>
      </c>
      <c r="EL1082" s="1">
        <v>0</v>
      </c>
      <c r="EM1082" s="1">
        <v>2.0333148220236228</v>
      </c>
      <c r="EN1082" s="1">
        <v>-6.7223331232581108E-3</v>
      </c>
      <c r="EO1082" s="1">
        <v>8.367360521108261E-4</v>
      </c>
      <c r="EP1082" s="1">
        <v>1</v>
      </c>
      <c r="EQ1082" s="1">
        <v>2</v>
      </c>
      <c r="ER1082" s="1">
        <v>6</v>
      </c>
      <c r="ES1082" s="1" t="s">
        <v>390</v>
      </c>
      <c r="ET1082" s="1">
        <v>2.9411499999999999</v>
      </c>
      <c r="EU1082" s="1">
        <v>2.8010600000000001</v>
      </c>
      <c r="EV1082" s="1">
        <v>0.19170799999999999</v>
      </c>
      <c r="EW1082" s="1">
        <v>0.19658400000000001</v>
      </c>
      <c r="EX1082" s="1">
        <v>0.116823</v>
      </c>
      <c r="EY1082" s="1">
        <v>0.107672</v>
      </c>
      <c r="EZ1082" s="1">
        <v>16515</v>
      </c>
      <c r="FA1082" s="1">
        <v>17208.2</v>
      </c>
      <c r="FB1082" s="1">
        <v>23772.6</v>
      </c>
      <c r="FC1082" s="1">
        <v>24939.599999999999</v>
      </c>
      <c r="FD1082" s="1">
        <v>33616.699999999997</v>
      </c>
      <c r="FE1082" s="1">
        <v>35546.1</v>
      </c>
      <c r="FF1082" s="1">
        <v>43355.8</v>
      </c>
      <c r="FG1082" s="1">
        <v>46108.5</v>
      </c>
      <c r="FH1082" s="1">
        <v>1.9434800000000001</v>
      </c>
      <c r="FI1082" s="1">
        <v>1.8126500000000001</v>
      </c>
      <c r="FJ1082" s="1">
        <v>0.10331</v>
      </c>
      <c r="FK1082" s="1">
        <v>0</v>
      </c>
      <c r="FL1082" s="1">
        <v>30.136600000000001</v>
      </c>
      <c r="FM1082" s="1">
        <v>999.9</v>
      </c>
      <c r="FN1082" s="1">
        <v>57.6</v>
      </c>
      <c r="FO1082" s="1">
        <v>37.4</v>
      </c>
      <c r="FP1082" s="1">
        <v>37.338099999999997</v>
      </c>
      <c r="FQ1082" s="1">
        <v>63.606200000000001</v>
      </c>
      <c r="FR1082" s="1">
        <v>25.556899999999999</v>
      </c>
      <c r="FS1082" s="1">
        <v>1</v>
      </c>
      <c r="FT1082" s="1">
        <v>0.52781199999999995</v>
      </c>
      <c r="FU1082" s="1">
        <v>2.5808900000000001</v>
      </c>
      <c r="FV1082" s="1">
        <v>20.3018</v>
      </c>
      <c r="FW1082" s="1">
        <v>5.2108499999999998</v>
      </c>
      <c r="FX1082" s="1">
        <v>11.9071</v>
      </c>
      <c r="FY1082" s="1">
        <v>5.0020499999999997</v>
      </c>
      <c r="FZ1082" s="1">
        <v>3.2904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1.8597699999999999</v>
      </c>
      <c r="GF1082" s="1">
        <v>1.85483</v>
      </c>
      <c r="GG1082" s="1">
        <v>1.85795</v>
      </c>
      <c r="GH1082" s="1">
        <v>1.8564400000000001</v>
      </c>
      <c r="GI1082" s="1">
        <v>1.8552</v>
      </c>
      <c r="GJ1082" s="1">
        <v>1.8548100000000001</v>
      </c>
      <c r="GK1082" s="1">
        <v>1.85364</v>
      </c>
      <c r="GL1082" s="1">
        <v>1.8565799999999999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</v>
      </c>
      <c r="GX1082" s="1">
        <v>100</v>
      </c>
      <c r="GY1082" s="1">
        <v>100</v>
      </c>
      <c r="GZ1082" s="1">
        <v>2.4700000000000002</v>
      </c>
      <c r="HA1082" s="1">
        <v>8.6E-3</v>
      </c>
      <c r="HB1082" s="1">
        <v>0.36341150857684917</v>
      </c>
      <c r="HC1082" s="1">
        <v>2.8098669343081611E-3</v>
      </c>
      <c r="HD1082" s="1">
        <v>-1.127031966113555E-6</v>
      </c>
      <c r="HE1082" s="1">
        <v>1.768598670541231E-10</v>
      </c>
      <c r="HF1082" s="1">
        <v>-7.1736991530500657E-2</v>
      </c>
      <c r="HG1082" s="1">
        <v>1.081145868756639E-2</v>
      </c>
      <c r="HH1082" s="1">
        <v>-3.689364805754238E-4</v>
      </c>
      <c r="HI1082" s="1">
        <v>2.919854880483278E-6</v>
      </c>
      <c r="HJ1082" s="1">
        <v>2</v>
      </c>
      <c r="HK1082" s="1">
        <v>2136</v>
      </c>
      <c r="HL1082" s="1">
        <v>3</v>
      </c>
      <c r="HM1082" s="1">
        <v>30</v>
      </c>
      <c r="HN1082" s="1">
        <v>8.1</v>
      </c>
      <c r="HO1082" s="1">
        <v>8</v>
      </c>
      <c r="HP1082" s="1">
        <v>2.7246100000000002</v>
      </c>
      <c r="HQ1082" s="1">
        <v>2.3168899999999999</v>
      </c>
      <c r="HR1082" s="1">
        <v>1.4978</v>
      </c>
      <c r="HS1082" s="1">
        <v>2.3022499999999999</v>
      </c>
      <c r="HT1082" s="1">
        <v>1.5478499999999999</v>
      </c>
      <c r="HU1082" s="1">
        <v>2.36816</v>
      </c>
      <c r="HV1082" s="1">
        <v>40.758000000000003</v>
      </c>
      <c r="HW1082" s="1">
        <v>13.098800000000001</v>
      </c>
      <c r="HX1082" s="1">
        <v>18</v>
      </c>
      <c r="HY1082" s="1">
        <v>500.32100000000003</v>
      </c>
      <c r="HZ1082" s="1">
        <v>479.48099999999999</v>
      </c>
      <c r="IA1082" s="1">
        <v>26.614699999999999</v>
      </c>
      <c r="IB1082" s="1">
        <v>33.584400000000002</v>
      </c>
      <c r="IC1082" s="1">
        <v>30.0002</v>
      </c>
      <c r="ID1082" s="1">
        <v>33.395499999999998</v>
      </c>
      <c r="IE1082" s="1">
        <v>33.498600000000003</v>
      </c>
      <c r="IF1082" s="1">
        <v>54.5473</v>
      </c>
      <c r="IG1082" s="1">
        <v>37.7928</v>
      </c>
      <c r="IH1082" s="1">
        <v>0</v>
      </c>
      <c r="II1082" s="1">
        <v>26.6145</v>
      </c>
      <c r="IJ1082" s="1">
        <v>1338.98</v>
      </c>
      <c r="IK1082" s="1">
        <v>24.2165</v>
      </c>
      <c r="IL1082" s="1">
        <v>100.246</v>
      </c>
      <c r="IM1082" s="1">
        <v>99.924499999999995</v>
      </c>
      <c r="IN1082" s="1" t="s">
        <v>365</v>
      </c>
    </row>
    <row r="1083" spans="1:248" ht="15.75" customHeight="1" x14ac:dyDescent="0.3">
      <c r="A1083" s="1">
        <v>1067</v>
      </c>
      <c r="B1083" s="1">
        <v>1660411789.5</v>
      </c>
      <c r="C1083" s="1">
        <v>12065.400000095369</v>
      </c>
      <c r="D1083" s="1" t="s">
        <v>2461</v>
      </c>
      <c r="E1083" s="1" t="s">
        <v>2462</v>
      </c>
      <c r="F1083" s="1">
        <v>1</v>
      </c>
      <c r="G1083" s="1" t="s">
        <v>349</v>
      </c>
      <c r="H1083" s="1" t="s">
        <v>350</v>
      </c>
      <c r="I1083" s="1" t="s">
        <v>351</v>
      </c>
      <c r="J1083" s="1" t="s">
        <v>352</v>
      </c>
      <c r="K1083" s="1" t="s">
        <v>1959</v>
      </c>
      <c r="L1083" s="1" t="s">
        <v>349</v>
      </c>
      <c r="M1083" s="1" t="s">
        <v>354</v>
      </c>
      <c r="N1083" s="1">
        <v>1660411782</v>
      </c>
      <c r="O1083" s="1">
        <f t="shared" si="136"/>
        <v>2.5613533434607474E-3</v>
      </c>
      <c r="P1083" s="1">
        <f t="shared" si="137"/>
        <v>2.5613533434607474</v>
      </c>
      <c r="Q1083" s="1">
        <f t="shared" si="138"/>
        <v>9.0514075072608762</v>
      </c>
      <c r="R1083" s="1">
        <f t="shared" si="139"/>
        <v>1225.921333333333</v>
      </c>
      <c r="S1083" s="1">
        <f t="shared" si="140"/>
        <v>1067.5063551708938</v>
      </c>
      <c r="T1083" s="1">
        <f t="shared" si="141"/>
        <v>106.22674360737756</v>
      </c>
      <c r="U1083" s="1">
        <f t="shared" si="142"/>
        <v>121.99049731930354</v>
      </c>
      <c r="V1083" s="1">
        <f t="shared" si="143"/>
        <v>0.12351842222867326</v>
      </c>
      <c r="W1083" s="1">
        <f t="shared" si="144"/>
        <v>2.9190450871754523</v>
      </c>
      <c r="X1083" s="1">
        <f t="shared" si="145"/>
        <v>0.12068654219796694</v>
      </c>
      <c r="Y1083" s="1">
        <f t="shared" si="146"/>
        <v>7.5678114438999938E-2</v>
      </c>
      <c r="Z1083" s="1">
        <f t="shared" si="147"/>
        <v>321.51535242818005</v>
      </c>
      <c r="AA1083" s="1">
        <f t="shared" si="148"/>
        <v>32.237107754986091</v>
      </c>
      <c r="AB1083" s="1">
        <f t="shared" si="149"/>
        <v>31.817946666666671</v>
      </c>
      <c r="AC1083" s="1">
        <f t="shared" si="150"/>
        <v>4.726099366688576</v>
      </c>
      <c r="AD1083" s="1">
        <f t="shared" si="151"/>
        <v>59.669652495500777</v>
      </c>
      <c r="AE1083" s="1">
        <f t="shared" si="152"/>
        <v>2.6929236334997584</v>
      </c>
      <c r="AF1083" s="1">
        <f t="shared" si="153"/>
        <v>4.5130539912274683</v>
      </c>
      <c r="AG1083" s="1">
        <f t="shared" si="154"/>
        <v>2.0331757331888176</v>
      </c>
      <c r="AH1083" s="1">
        <f t="shared" si="155"/>
        <v>-112.95568244661897</v>
      </c>
      <c r="AI1083" s="1">
        <f t="shared" si="156"/>
        <v>-127.69652848010195</v>
      </c>
      <c r="AJ1083" s="1">
        <f t="shared" si="157"/>
        <v>-9.8636250910650602</v>
      </c>
      <c r="AK1083" s="1">
        <f t="shared" si="158"/>
        <v>70.999516410394094</v>
      </c>
      <c r="AL1083" s="1">
        <f t="shared" si="159"/>
        <v>41.114060902503297</v>
      </c>
      <c r="AM1083" s="1">
        <f t="shared" si="160"/>
        <v>2.5955737490502488</v>
      </c>
      <c r="AN1083" s="1">
        <f t="shared" si="161"/>
        <v>9.0514075072608762</v>
      </c>
      <c r="AO1083" s="1">
        <v>1333.3528688391859</v>
      </c>
      <c r="AP1083" s="1">
        <v>1296.1406666666669</v>
      </c>
      <c r="AQ1083" s="1">
        <v>5.10508335210565</v>
      </c>
      <c r="AR1083" s="1">
        <v>65.016461255683083</v>
      </c>
      <c r="AS1083" s="1">
        <f t="shared" si="162"/>
        <v>2.5613533434607474</v>
      </c>
      <c r="AT1083" s="1">
        <v>24.063608143098261</v>
      </c>
      <c r="AU1083" s="1">
        <v>27.052799999999991</v>
      </c>
      <c r="AV1083" s="1">
        <v>3.6133665682788638E-5</v>
      </c>
      <c r="AW1083" s="1">
        <v>83.562977856309928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51868.61268249205</v>
      </c>
      <c r="BC1083" s="1">
        <f t="shared" si="166"/>
        <v>1999.999333333333</v>
      </c>
      <c r="BD1083" s="1">
        <f t="shared" si="167"/>
        <v>1681.1991596000933</v>
      </c>
      <c r="BE1083" s="1">
        <f t="shared" si="168"/>
        <v>0.84059986000000009</v>
      </c>
      <c r="BF1083" s="1">
        <f t="shared" si="169"/>
        <v>0.1607577298</v>
      </c>
      <c r="BG1083" s="1">
        <v>6</v>
      </c>
      <c r="BH1083" s="1">
        <v>0.5</v>
      </c>
      <c r="BI1083" s="1" t="s">
        <v>355</v>
      </c>
      <c r="BJ1083" s="1">
        <v>2</v>
      </c>
      <c r="BK1083" s="1" t="b">
        <v>1</v>
      </c>
      <c r="BL1083" s="1">
        <v>1660411782</v>
      </c>
      <c r="BM1083" s="1">
        <v>1225.921333333333</v>
      </c>
      <c r="BN1083" s="1">
        <v>1279.058</v>
      </c>
      <c r="BO1083" s="1">
        <v>27.062046666666671</v>
      </c>
      <c r="BP1083" s="1">
        <v>24.032706666666659</v>
      </c>
      <c r="BQ1083" s="1">
        <v>1223.4839999999999</v>
      </c>
      <c r="BR1083" s="1">
        <v>27.053486666666661</v>
      </c>
      <c r="BS1083" s="1">
        <v>500.17473333333328</v>
      </c>
      <c r="BT1083" s="1">
        <v>99.409026666666676</v>
      </c>
      <c r="BU1083" s="1">
        <v>0.10021099999999999</v>
      </c>
      <c r="BV1083" s="1">
        <v>31.006513333333331</v>
      </c>
      <c r="BW1083" s="1">
        <v>31.817946666666671</v>
      </c>
      <c r="BX1083" s="1">
        <v>999.89999999999986</v>
      </c>
      <c r="BY1083" s="1">
        <v>0</v>
      </c>
      <c r="BZ1083" s="1">
        <v>0</v>
      </c>
      <c r="CA1083" s="1">
        <v>9999.3333333333339</v>
      </c>
      <c r="CB1083" s="1">
        <v>0</v>
      </c>
      <c r="CC1083" s="1">
        <v>56.406513333333343</v>
      </c>
      <c r="CD1083" s="1">
        <v>-53.136740000000003</v>
      </c>
      <c r="CE1083" s="1">
        <v>1260.019333333333</v>
      </c>
      <c r="CF1083" s="1">
        <v>1310.5546666666669</v>
      </c>
      <c r="CG1083" s="1">
        <v>3.0293406666666671</v>
      </c>
      <c r="CH1083" s="1">
        <v>1279.058</v>
      </c>
      <c r="CI1083" s="1">
        <v>24.032706666666659</v>
      </c>
      <c r="CJ1083" s="1">
        <v>2.6902106666666659</v>
      </c>
      <c r="CK1083" s="1">
        <v>2.389068</v>
      </c>
      <c r="CL1083" s="1">
        <v>22.225439999999999</v>
      </c>
      <c r="CM1083" s="1">
        <v>20.289846666666669</v>
      </c>
      <c r="CN1083" s="1">
        <v>1999.999333333333</v>
      </c>
      <c r="CO1083" s="1">
        <v>0.98000540000000014</v>
      </c>
      <c r="CP1083" s="1">
        <v>1.9994899999999999E-2</v>
      </c>
      <c r="CQ1083" s="1">
        <v>0</v>
      </c>
      <c r="CR1083" s="1">
        <v>2.634733333333334</v>
      </c>
      <c r="CS1083" s="1">
        <v>0</v>
      </c>
      <c r="CT1083" s="1">
        <v>29304.246666666659</v>
      </c>
      <c r="CU1083" s="1">
        <v>17412.333333333328</v>
      </c>
      <c r="CV1083" s="1">
        <v>43.524800000000013</v>
      </c>
      <c r="CW1083" s="1">
        <v>44.625</v>
      </c>
      <c r="CX1083" s="1">
        <v>43.561999999999998</v>
      </c>
      <c r="CY1083" s="1">
        <v>42.991599999999998</v>
      </c>
      <c r="CZ1083" s="1">
        <v>43.436999999999998</v>
      </c>
      <c r="DA1083" s="1">
        <v>1960.0093333333341</v>
      </c>
      <c r="DB1083" s="1">
        <v>39.990666666666669</v>
      </c>
      <c r="DC1083" s="1">
        <v>0</v>
      </c>
      <c r="DD1083" s="1">
        <v>1660411788</v>
      </c>
      <c r="DE1083" s="1">
        <v>0</v>
      </c>
      <c r="DF1083" s="1">
        <v>1660411308.0999999</v>
      </c>
      <c r="DG1083" s="1" t="s">
        <v>1960</v>
      </c>
      <c r="DH1083" s="1">
        <v>1660411299.5999999</v>
      </c>
      <c r="DI1083" s="1">
        <v>1660411308.0999999</v>
      </c>
      <c r="DJ1083" s="1">
        <v>25</v>
      </c>
      <c r="DK1083" s="1">
        <v>0.20799999999999999</v>
      </c>
      <c r="DL1083" s="1">
        <v>-5.0000000000000001E-3</v>
      </c>
      <c r="DM1083" s="1">
        <v>1.3160000000000001</v>
      </c>
      <c r="DN1083" s="1">
        <v>1.4999999999999999E-2</v>
      </c>
      <c r="DO1083" s="1">
        <v>400</v>
      </c>
      <c r="DP1083" s="1">
        <v>24</v>
      </c>
      <c r="DQ1083" s="1">
        <v>0.34</v>
      </c>
      <c r="DR1083" s="1">
        <v>0.09</v>
      </c>
      <c r="DS1083" s="1">
        <v>9.0063294314868081</v>
      </c>
      <c r="DT1083" s="1">
        <v>-0.20529265518838469</v>
      </c>
      <c r="DU1083" s="1">
        <v>0.22023389701516019</v>
      </c>
      <c r="DV1083" s="1">
        <v>1</v>
      </c>
      <c r="DW1083" s="1">
        <v>41.008880678564992</v>
      </c>
      <c r="DX1083" s="1">
        <v>0.16351629282234609</v>
      </c>
      <c r="DY1083" s="1">
        <v>0.81852901867835415</v>
      </c>
      <c r="DZ1083" s="1">
        <v>0</v>
      </c>
      <c r="EA1083" s="1">
        <v>-53.110946666666663</v>
      </c>
      <c r="EB1083" s="1">
        <v>2.5757739710789611</v>
      </c>
      <c r="EC1083" s="1">
        <v>0.89508602816836713</v>
      </c>
      <c r="ED1083" s="1">
        <v>0</v>
      </c>
      <c r="EE1083" s="1">
        <v>1065.864088847108</v>
      </c>
      <c r="EF1083" s="1">
        <v>277.76229991708772</v>
      </c>
      <c r="EG1083" s="1">
        <v>20.87119250263018</v>
      </c>
      <c r="EH1083" s="1">
        <v>0</v>
      </c>
      <c r="EI1083" s="1">
        <v>3.0440707499999999</v>
      </c>
      <c r="EJ1083" s="1">
        <v>-0.39658187617261298</v>
      </c>
      <c r="EK1083" s="1">
        <v>4.0395135931662628E-2</v>
      </c>
      <c r="EL1083" s="1">
        <v>0</v>
      </c>
      <c r="EM1083" s="1">
        <v>2.0332149712149792</v>
      </c>
      <c r="EN1083" s="1">
        <v>-5.7753111255166084E-3</v>
      </c>
      <c r="EO1083" s="1">
        <v>8.0544576268727305E-4</v>
      </c>
      <c r="EP1083" s="1">
        <v>1</v>
      </c>
      <c r="EQ1083" s="1">
        <v>2</v>
      </c>
      <c r="ER1083" s="1">
        <v>6</v>
      </c>
      <c r="ES1083" s="1" t="s">
        <v>390</v>
      </c>
      <c r="ET1083" s="1">
        <v>2.94123</v>
      </c>
      <c r="EU1083" s="1">
        <v>2.8011599999999999</v>
      </c>
      <c r="EV1083" s="1">
        <v>0.19217600000000001</v>
      </c>
      <c r="EW1083" s="1">
        <v>0.19703699999999999</v>
      </c>
      <c r="EX1083" s="1">
        <v>0.116816</v>
      </c>
      <c r="EY1083" s="1">
        <v>0.10774400000000001</v>
      </c>
      <c r="EZ1083" s="1">
        <v>16505.400000000001</v>
      </c>
      <c r="FA1083" s="1">
        <v>17198.400000000001</v>
      </c>
      <c r="FB1083" s="1">
        <v>23772.6</v>
      </c>
      <c r="FC1083" s="1">
        <v>24939.5</v>
      </c>
      <c r="FD1083" s="1">
        <v>33617</v>
      </c>
      <c r="FE1083" s="1">
        <v>35543</v>
      </c>
      <c r="FF1083" s="1">
        <v>43355.9</v>
      </c>
      <c r="FG1083" s="1">
        <v>46108.2</v>
      </c>
      <c r="FH1083" s="1">
        <v>1.9435</v>
      </c>
      <c r="FI1083" s="1">
        <v>1.8127500000000001</v>
      </c>
      <c r="FJ1083" s="1">
        <v>0.103798</v>
      </c>
      <c r="FK1083" s="1">
        <v>0</v>
      </c>
      <c r="FL1083" s="1">
        <v>30.136600000000001</v>
      </c>
      <c r="FM1083" s="1">
        <v>999.9</v>
      </c>
      <c r="FN1083" s="1">
        <v>57.6</v>
      </c>
      <c r="FO1083" s="1">
        <v>37.4</v>
      </c>
      <c r="FP1083" s="1">
        <v>37.338999999999999</v>
      </c>
      <c r="FQ1083" s="1">
        <v>63.686199999999999</v>
      </c>
      <c r="FR1083" s="1">
        <v>25.392600000000002</v>
      </c>
      <c r="FS1083" s="1">
        <v>1</v>
      </c>
      <c r="FT1083" s="1">
        <v>0.52785099999999996</v>
      </c>
      <c r="FU1083" s="1">
        <v>2.5799500000000002</v>
      </c>
      <c r="FV1083" s="1">
        <v>20.3018</v>
      </c>
      <c r="FW1083" s="1">
        <v>5.2107000000000001</v>
      </c>
      <c r="FX1083" s="1">
        <v>11.9069</v>
      </c>
      <c r="FY1083" s="1">
        <v>5.0019</v>
      </c>
      <c r="FZ1083" s="1">
        <v>3.2904300000000002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1.85978</v>
      </c>
      <c r="GF1083" s="1">
        <v>1.85484</v>
      </c>
      <c r="GG1083" s="1">
        <v>1.85795</v>
      </c>
      <c r="GH1083" s="1">
        <v>1.8564400000000001</v>
      </c>
      <c r="GI1083" s="1">
        <v>1.8552</v>
      </c>
      <c r="GJ1083" s="1">
        <v>1.8548</v>
      </c>
      <c r="GK1083" s="1">
        <v>1.85364</v>
      </c>
      <c r="GL1083" s="1">
        <v>1.85659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</v>
      </c>
      <c r="GX1083" s="1">
        <v>100</v>
      </c>
      <c r="GY1083" s="1">
        <v>100</v>
      </c>
      <c r="GZ1083" s="1">
        <v>2.4700000000000002</v>
      </c>
      <c r="HA1083" s="1">
        <v>8.5000000000000006E-3</v>
      </c>
      <c r="HB1083" s="1">
        <v>0.36341150857684917</v>
      </c>
      <c r="HC1083" s="1">
        <v>2.8098669343081611E-3</v>
      </c>
      <c r="HD1083" s="1">
        <v>-1.127031966113555E-6</v>
      </c>
      <c r="HE1083" s="1">
        <v>1.768598670541231E-10</v>
      </c>
      <c r="HF1083" s="1">
        <v>-7.1736991530500657E-2</v>
      </c>
      <c r="HG1083" s="1">
        <v>1.081145868756639E-2</v>
      </c>
      <c r="HH1083" s="1">
        <v>-3.689364805754238E-4</v>
      </c>
      <c r="HI1083" s="1">
        <v>2.919854880483278E-6</v>
      </c>
      <c r="HJ1083" s="1">
        <v>2</v>
      </c>
      <c r="HK1083" s="1">
        <v>2136</v>
      </c>
      <c r="HL1083" s="1">
        <v>3</v>
      </c>
      <c r="HM1083" s="1">
        <v>30</v>
      </c>
      <c r="HN1083" s="1">
        <v>8.1999999999999993</v>
      </c>
      <c r="HO1083" s="1">
        <v>8</v>
      </c>
      <c r="HP1083" s="1">
        <v>2.7355999999999998</v>
      </c>
      <c r="HQ1083" s="1">
        <v>2.32056</v>
      </c>
      <c r="HR1083" s="1">
        <v>1.4978</v>
      </c>
      <c r="HS1083" s="1">
        <v>2.3010299999999999</v>
      </c>
      <c r="HT1083" s="1">
        <v>1.5478499999999999</v>
      </c>
      <c r="HU1083" s="1">
        <v>2.2570800000000002</v>
      </c>
      <c r="HV1083" s="1">
        <v>40.758000000000003</v>
      </c>
      <c r="HW1083" s="1">
        <v>13.0901</v>
      </c>
      <c r="HX1083" s="1">
        <v>18</v>
      </c>
      <c r="HY1083" s="1">
        <v>500.34100000000001</v>
      </c>
      <c r="HZ1083" s="1">
        <v>479.553</v>
      </c>
      <c r="IA1083" s="1">
        <v>26.613700000000001</v>
      </c>
      <c r="IB1083" s="1">
        <v>33.585099999999997</v>
      </c>
      <c r="IC1083" s="1">
        <v>30.0002</v>
      </c>
      <c r="ID1083" s="1">
        <v>33.396299999999997</v>
      </c>
      <c r="IE1083" s="1">
        <v>33.499400000000001</v>
      </c>
      <c r="IF1083" s="1">
        <v>54.759</v>
      </c>
      <c r="IG1083" s="1">
        <v>37.7928</v>
      </c>
      <c r="IH1083" s="1">
        <v>0</v>
      </c>
      <c r="II1083" s="1">
        <v>26.6145</v>
      </c>
      <c r="IJ1083" s="1">
        <v>1349</v>
      </c>
      <c r="IK1083" s="1">
        <v>24.2301</v>
      </c>
      <c r="IL1083" s="1">
        <v>100.246</v>
      </c>
      <c r="IM1083" s="1">
        <v>99.924000000000007</v>
      </c>
      <c r="IN1083" s="1" t="s">
        <v>365</v>
      </c>
    </row>
    <row r="1084" spans="1:248" ht="15.75" customHeight="1" x14ac:dyDescent="0.3">
      <c r="A1084" s="1">
        <v>1068</v>
      </c>
      <c r="B1084" s="1">
        <v>1660411790.5</v>
      </c>
      <c r="C1084" s="1">
        <v>12066.400000095369</v>
      </c>
      <c r="D1084" s="1" t="s">
        <v>2463</v>
      </c>
      <c r="E1084" s="1" t="s">
        <v>2464</v>
      </c>
      <c r="F1084" s="1">
        <v>1</v>
      </c>
      <c r="G1084" s="1" t="s">
        <v>349</v>
      </c>
      <c r="H1084" s="1" t="s">
        <v>350</v>
      </c>
      <c r="I1084" s="1" t="s">
        <v>351</v>
      </c>
      <c r="J1084" s="1" t="s">
        <v>352</v>
      </c>
      <c r="K1084" s="1" t="s">
        <v>1959</v>
      </c>
      <c r="L1084" s="1" t="s">
        <v>349</v>
      </c>
      <c r="M1084" s="1" t="s">
        <v>354</v>
      </c>
      <c r="N1084" s="1">
        <v>1660411782.5</v>
      </c>
      <c r="O1084" s="1">
        <f t="shared" si="136"/>
        <v>2.5580756141603093E-3</v>
      </c>
      <c r="P1084" s="1">
        <f t="shared" si="137"/>
        <v>2.5580756141603094</v>
      </c>
      <c r="Q1084" s="1">
        <f t="shared" si="138"/>
        <v>8.9891234595841105</v>
      </c>
      <c r="R1084" s="1">
        <f t="shared" si="139"/>
        <v>1228.4312500000001</v>
      </c>
      <c r="S1084" s="1">
        <f t="shared" si="140"/>
        <v>1070.5756603304799</v>
      </c>
      <c r="T1084" s="1">
        <f t="shared" si="141"/>
        <v>106.53212803424562</v>
      </c>
      <c r="U1084" s="1">
        <f t="shared" si="142"/>
        <v>122.24021155671564</v>
      </c>
      <c r="V1084" s="1">
        <f t="shared" si="143"/>
        <v>0.12334379201542135</v>
      </c>
      <c r="W1084" s="1">
        <f t="shared" si="144"/>
        <v>2.918853499728002</v>
      </c>
      <c r="X1084" s="1">
        <f t="shared" si="145"/>
        <v>0.12051963433740077</v>
      </c>
      <c r="Y1084" s="1">
        <f t="shared" si="146"/>
        <v>7.557312504175942E-2</v>
      </c>
      <c r="Z1084" s="1">
        <f t="shared" si="147"/>
        <v>321.51775071392507</v>
      </c>
      <c r="AA1084" s="1">
        <f t="shared" si="148"/>
        <v>32.237487013941433</v>
      </c>
      <c r="AB1084" s="1">
        <f t="shared" si="149"/>
        <v>31.818474999999999</v>
      </c>
      <c r="AC1084" s="1">
        <f t="shared" si="150"/>
        <v>4.726240886364371</v>
      </c>
      <c r="AD1084" s="1">
        <f t="shared" si="151"/>
        <v>59.670079496853901</v>
      </c>
      <c r="AE1084" s="1">
        <f t="shared" si="152"/>
        <v>2.6928564126131906</v>
      </c>
      <c r="AF1084" s="1">
        <f t="shared" si="153"/>
        <v>4.5129090413817385</v>
      </c>
      <c r="AG1084" s="1">
        <f t="shared" si="154"/>
        <v>2.0333844737511804</v>
      </c>
      <c r="AH1084" s="1">
        <f t="shared" si="155"/>
        <v>-112.81113458446964</v>
      </c>
      <c r="AI1084" s="1">
        <f t="shared" si="156"/>
        <v>-127.85993330608261</v>
      </c>
      <c r="AJ1084" s="1">
        <f t="shared" si="157"/>
        <v>-9.8768935216508833</v>
      </c>
      <c r="AK1084" s="1">
        <f t="shared" si="158"/>
        <v>70.96978930172196</v>
      </c>
      <c r="AL1084" s="1">
        <f t="shared" si="159"/>
        <v>41.089188539181144</v>
      </c>
      <c r="AM1084" s="1">
        <f t="shared" si="160"/>
        <v>2.5904695068709715</v>
      </c>
      <c r="AN1084" s="1">
        <f t="shared" si="161"/>
        <v>8.9891234595841105</v>
      </c>
      <c r="AO1084" s="1">
        <v>1338.4655100052789</v>
      </c>
      <c r="AP1084" s="1">
        <v>1301.2893939393939</v>
      </c>
      <c r="AQ1084" s="1">
        <v>5.1129318028223931</v>
      </c>
      <c r="AR1084" s="1">
        <v>65.016461255683083</v>
      </c>
      <c r="AS1084" s="1">
        <f t="shared" si="162"/>
        <v>2.5580756141603094</v>
      </c>
      <c r="AT1084" s="1">
        <v>24.064754275976838</v>
      </c>
      <c r="AU1084" s="1">
        <v>27.051123030303039</v>
      </c>
      <c r="AV1084" s="1">
        <v>-1.124902197040717E-4</v>
      </c>
      <c r="AW1084" s="1">
        <v>83.562977856309928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51863.264331254315</v>
      </c>
      <c r="BC1084" s="1">
        <f t="shared" si="166"/>
        <v>2000.014375</v>
      </c>
      <c r="BD1084" s="1">
        <f t="shared" si="167"/>
        <v>1681.2117933750906</v>
      </c>
      <c r="BE1084" s="1">
        <f t="shared" si="168"/>
        <v>0.84059985487608835</v>
      </c>
      <c r="BF1084" s="1">
        <f t="shared" si="169"/>
        <v>0.16075771991085067</v>
      </c>
      <c r="BG1084" s="1">
        <v>6</v>
      </c>
      <c r="BH1084" s="1">
        <v>0.5</v>
      </c>
      <c r="BI1084" s="1" t="s">
        <v>355</v>
      </c>
      <c r="BJ1084" s="1">
        <v>2</v>
      </c>
      <c r="BK1084" s="1" t="b">
        <v>1</v>
      </c>
      <c r="BL1084" s="1">
        <v>1660411782.5</v>
      </c>
      <c r="BM1084" s="1">
        <v>1228.4312500000001</v>
      </c>
      <c r="BN1084" s="1">
        <v>1281.5387499999999</v>
      </c>
      <c r="BO1084" s="1">
        <v>27.06138125</v>
      </c>
      <c r="BP1084" s="1">
        <v>24.037974999999999</v>
      </c>
      <c r="BQ1084" s="1">
        <v>1225.9918749999999</v>
      </c>
      <c r="BR1084" s="1">
        <v>27.052824999999999</v>
      </c>
      <c r="BS1084" s="1">
        <v>500.17118749999997</v>
      </c>
      <c r="BT1084" s="1">
        <v>99.408993749999993</v>
      </c>
      <c r="BU1084" s="1">
        <v>0.10020675</v>
      </c>
      <c r="BV1084" s="1">
        <v>31.005949999999999</v>
      </c>
      <c r="BW1084" s="1">
        <v>31.818474999999999</v>
      </c>
      <c r="BX1084" s="1">
        <v>999.9</v>
      </c>
      <c r="BY1084" s="1">
        <v>0</v>
      </c>
      <c r="BZ1084" s="1">
        <v>0</v>
      </c>
      <c r="CA1084" s="1">
        <v>9998.2425000000003</v>
      </c>
      <c r="CB1084" s="1">
        <v>0</v>
      </c>
      <c r="CC1084" s="1">
        <v>56.458987499999999</v>
      </c>
      <c r="CD1084" s="1">
        <v>-53.107181249999996</v>
      </c>
      <c r="CE1084" s="1">
        <v>1262.5987500000001</v>
      </c>
      <c r="CF1084" s="1">
        <v>1313.10375</v>
      </c>
      <c r="CG1084" s="1">
        <v>3.023409375</v>
      </c>
      <c r="CH1084" s="1">
        <v>1281.5387499999999</v>
      </c>
      <c r="CI1084" s="1">
        <v>24.037974999999999</v>
      </c>
      <c r="CJ1084" s="1">
        <v>2.6901437499999998</v>
      </c>
      <c r="CK1084" s="1">
        <v>2.3895906249999999</v>
      </c>
      <c r="CL1084" s="1">
        <v>22.225031250000001</v>
      </c>
      <c r="CM1084" s="1">
        <v>20.293381249999999</v>
      </c>
      <c r="CN1084" s="1">
        <v>2000.014375</v>
      </c>
      <c r="CO1084" s="1">
        <v>0.98000549999999997</v>
      </c>
      <c r="CP1084" s="1">
        <v>1.9994749999999999E-2</v>
      </c>
      <c r="CQ1084" s="1">
        <v>0</v>
      </c>
      <c r="CR1084" s="1">
        <v>2.6516250000000001</v>
      </c>
      <c r="CS1084" s="1">
        <v>0</v>
      </c>
      <c r="CT1084" s="1">
        <v>29304.868750000001</v>
      </c>
      <c r="CU1084" s="1">
        <v>17412.462500000001</v>
      </c>
      <c r="CV1084" s="1">
        <v>43.523249999999997</v>
      </c>
      <c r="CW1084" s="1">
        <v>44.625</v>
      </c>
      <c r="CX1084" s="1">
        <v>43.561999999999998</v>
      </c>
      <c r="CY1084" s="1">
        <v>42.992125000000001</v>
      </c>
      <c r="CZ1084" s="1">
        <v>43.436999999999998</v>
      </c>
      <c r="DA1084" s="1">
        <v>1960.024375</v>
      </c>
      <c r="DB1084" s="1">
        <v>39.990625000000009</v>
      </c>
      <c r="DC1084" s="1">
        <v>0</v>
      </c>
      <c r="DD1084" s="1">
        <v>1660411788.5999999</v>
      </c>
      <c r="DE1084" s="1">
        <v>0</v>
      </c>
      <c r="DF1084" s="1">
        <v>1660411308.0999999</v>
      </c>
      <c r="DG1084" s="1" t="s">
        <v>1960</v>
      </c>
      <c r="DH1084" s="1">
        <v>1660411299.5999999</v>
      </c>
      <c r="DI1084" s="1">
        <v>1660411308.0999999</v>
      </c>
      <c r="DJ1084" s="1">
        <v>25</v>
      </c>
      <c r="DK1084" s="1">
        <v>0.20799999999999999</v>
      </c>
      <c r="DL1084" s="1">
        <v>-5.0000000000000001E-3</v>
      </c>
      <c r="DM1084" s="1">
        <v>1.3160000000000001</v>
      </c>
      <c r="DN1084" s="1">
        <v>1.4999999999999999E-2</v>
      </c>
      <c r="DO1084" s="1">
        <v>400</v>
      </c>
      <c r="DP1084" s="1">
        <v>24</v>
      </c>
      <c r="DQ1084" s="1">
        <v>0.34</v>
      </c>
      <c r="DR1084" s="1">
        <v>0.09</v>
      </c>
      <c r="DS1084" s="1">
        <v>9.0063294314868081</v>
      </c>
      <c r="DT1084" s="1">
        <v>-0.20529265518838469</v>
      </c>
      <c r="DU1084" s="1">
        <v>0.22023389701516019</v>
      </c>
      <c r="DV1084" s="1">
        <v>1</v>
      </c>
      <c r="DW1084" s="1">
        <v>41.008880678564992</v>
      </c>
      <c r="DX1084" s="1">
        <v>0.16351629282234609</v>
      </c>
      <c r="DY1084" s="1">
        <v>0.81852901867835415</v>
      </c>
      <c r="DZ1084" s="1">
        <v>0</v>
      </c>
      <c r="EA1084" s="1">
        <v>-53.110946666666663</v>
      </c>
      <c r="EB1084" s="1">
        <v>2.5757739710789611</v>
      </c>
      <c r="EC1084" s="1">
        <v>0.89508602816836713</v>
      </c>
      <c r="ED1084" s="1">
        <v>0</v>
      </c>
      <c r="EE1084" s="1">
        <v>1065.864088847108</v>
      </c>
      <c r="EF1084" s="1">
        <v>277.76229991708772</v>
      </c>
      <c r="EG1084" s="1">
        <v>20.87119250263018</v>
      </c>
      <c r="EH1084" s="1">
        <v>0</v>
      </c>
      <c r="EI1084" s="1">
        <v>3.0440707499999999</v>
      </c>
      <c r="EJ1084" s="1">
        <v>-0.39658187617261298</v>
      </c>
      <c r="EK1084" s="1">
        <v>4.0395135931662628E-2</v>
      </c>
      <c r="EL1084" s="1">
        <v>0</v>
      </c>
      <c r="EM1084" s="1">
        <v>2.0332149712149792</v>
      </c>
      <c r="EN1084" s="1">
        <v>-5.7753111255166084E-3</v>
      </c>
      <c r="EO1084" s="1">
        <v>8.0544576268727305E-4</v>
      </c>
      <c r="EP1084" s="1">
        <v>1</v>
      </c>
      <c r="EQ1084" s="1">
        <v>2</v>
      </c>
      <c r="ER1084" s="1">
        <v>6</v>
      </c>
      <c r="ES1084" s="1" t="s">
        <v>390</v>
      </c>
      <c r="ET1084" s="1">
        <v>2.9411999999999998</v>
      </c>
      <c r="EU1084" s="1">
        <v>2.8011400000000002</v>
      </c>
      <c r="EV1084" s="1">
        <v>0.19264100000000001</v>
      </c>
      <c r="EW1084" s="1">
        <v>0.19749900000000001</v>
      </c>
      <c r="EX1084" s="1">
        <v>0.116813</v>
      </c>
      <c r="EY1084" s="1">
        <v>0.107838</v>
      </c>
      <c r="EZ1084" s="1">
        <v>16495.8</v>
      </c>
      <c r="FA1084" s="1">
        <v>17188.5</v>
      </c>
      <c r="FB1084" s="1">
        <v>23772.5</v>
      </c>
      <c r="FC1084" s="1">
        <v>24939.599999999999</v>
      </c>
      <c r="FD1084" s="1">
        <v>33617.1</v>
      </c>
      <c r="FE1084" s="1">
        <v>35539.4</v>
      </c>
      <c r="FF1084" s="1">
        <v>43355.9</v>
      </c>
      <c r="FG1084" s="1">
        <v>46108.3</v>
      </c>
      <c r="FH1084" s="1">
        <v>1.9435</v>
      </c>
      <c r="FI1084" s="1">
        <v>1.8127500000000001</v>
      </c>
      <c r="FJ1084" s="1">
        <v>0.10410700000000001</v>
      </c>
      <c r="FK1084" s="1">
        <v>0</v>
      </c>
      <c r="FL1084" s="1">
        <v>30.136600000000001</v>
      </c>
      <c r="FM1084" s="1">
        <v>999.9</v>
      </c>
      <c r="FN1084" s="1">
        <v>57.6</v>
      </c>
      <c r="FO1084" s="1">
        <v>37.4</v>
      </c>
      <c r="FP1084" s="1">
        <v>37.337899999999998</v>
      </c>
      <c r="FQ1084" s="1">
        <v>63.6462</v>
      </c>
      <c r="FR1084" s="1">
        <v>26.021599999999999</v>
      </c>
      <c r="FS1084" s="1">
        <v>1</v>
      </c>
      <c r="FT1084" s="1">
        <v>0.52794200000000002</v>
      </c>
      <c r="FU1084" s="1">
        <v>2.5788600000000002</v>
      </c>
      <c r="FV1084" s="1">
        <v>20.3018</v>
      </c>
      <c r="FW1084" s="1">
        <v>5.2107000000000001</v>
      </c>
      <c r="FX1084" s="1">
        <v>11.9072</v>
      </c>
      <c r="FY1084" s="1">
        <v>5.0020499999999997</v>
      </c>
      <c r="FZ1084" s="1">
        <v>3.2904300000000002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1.85978</v>
      </c>
      <c r="GF1084" s="1">
        <v>1.8548500000000001</v>
      </c>
      <c r="GG1084" s="1">
        <v>1.8579300000000001</v>
      </c>
      <c r="GH1084" s="1">
        <v>1.85642</v>
      </c>
      <c r="GI1084" s="1">
        <v>1.8551899999999999</v>
      </c>
      <c r="GJ1084" s="1">
        <v>1.8548100000000001</v>
      </c>
      <c r="GK1084" s="1">
        <v>1.85364</v>
      </c>
      <c r="GL1084" s="1">
        <v>1.8566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</v>
      </c>
      <c r="GX1084" s="1">
        <v>100</v>
      </c>
      <c r="GY1084" s="1">
        <v>100</v>
      </c>
      <c r="GZ1084" s="1">
        <v>2.48</v>
      </c>
      <c r="HA1084" s="1">
        <v>8.5000000000000006E-3</v>
      </c>
      <c r="HB1084" s="1">
        <v>0.36341150857684917</v>
      </c>
      <c r="HC1084" s="1">
        <v>2.8098669343081611E-3</v>
      </c>
      <c r="HD1084" s="1">
        <v>-1.127031966113555E-6</v>
      </c>
      <c r="HE1084" s="1">
        <v>1.768598670541231E-10</v>
      </c>
      <c r="HF1084" s="1">
        <v>-7.1736991530500657E-2</v>
      </c>
      <c r="HG1084" s="1">
        <v>1.081145868756639E-2</v>
      </c>
      <c r="HH1084" s="1">
        <v>-3.689364805754238E-4</v>
      </c>
      <c r="HI1084" s="1">
        <v>2.919854880483278E-6</v>
      </c>
      <c r="HJ1084" s="1">
        <v>2</v>
      </c>
      <c r="HK1084" s="1">
        <v>2136</v>
      </c>
      <c r="HL1084" s="1">
        <v>3</v>
      </c>
      <c r="HM1084" s="1">
        <v>30</v>
      </c>
      <c r="HN1084" s="1">
        <v>8.1999999999999993</v>
      </c>
      <c r="HO1084" s="1">
        <v>8</v>
      </c>
      <c r="HP1084" s="1">
        <v>2.7416999999999998</v>
      </c>
      <c r="HQ1084" s="1">
        <v>2.3022499999999999</v>
      </c>
      <c r="HR1084" s="1">
        <v>1.4978</v>
      </c>
      <c r="HS1084" s="1">
        <v>2.3022499999999999</v>
      </c>
      <c r="HT1084" s="1">
        <v>1.5478499999999999</v>
      </c>
      <c r="HU1084" s="1">
        <v>2.4182100000000002</v>
      </c>
      <c r="HV1084" s="1">
        <v>40.758000000000003</v>
      </c>
      <c r="HW1084" s="1">
        <v>13.1076</v>
      </c>
      <c r="HX1084" s="1">
        <v>18</v>
      </c>
      <c r="HY1084" s="1">
        <v>500.34199999999998</v>
      </c>
      <c r="HZ1084" s="1">
        <v>479.55799999999999</v>
      </c>
      <c r="IA1084" s="1">
        <v>26.6127</v>
      </c>
      <c r="IB1084" s="1">
        <v>33.585900000000002</v>
      </c>
      <c r="IC1084" s="1">
        <v>30.000299999999999</v>
      </c>
      <c r="ID1084" s="1">
        <v>33.3964</v>
      </c>
      <c r="IE1084" s="1">
        <v>33.500100000000003</v>
      </c>
      <c r="IF1084" s="1">
        <v>54.883800000000001</v>
      </c>
      <c r="IG1084" s="1">
        <v>37.7928</v>
      </c>
      <c r="IH1084" s="1">
        <v>0</v>
      </c>
      <c r="II1084" s="1">
        <v>26.6145</v>
      </c>
      <c r="IJ1084" s="1">
        <v>1349</v>
      </c>
      <c r="IK1084" s="1">
        <v>24.237100000000002</v>
      </c>
      <c r="IL1084" s="1">
        <v>100.246</v>
      </c>
      <c r="IM1084" s="1">
        <v>99.924199999999999</v>
      </c>
      <c r="IN1084" s="1" t="s">
        <v>365</v>
      </c>
    </row>
    <row r="1085" spans="1:248" ht="15.75" customHeight="1" x14ac:dyDescent="0.3">
      <c r="A1085" s="1">
        <v>1069</v>
      </c>
      <c r="B1085" s="1">
        <v>1660411791</v>
      </c>
      <c r="C1085" s="1">
        <v>12066.900000095369</v>
      </c>
      <c r="D1085" s="1" t="s">
        <v>2465</v>
      </c>
      <c r="E1085" s="1" t="s">
        <v>2466</v>
      </c>
      <c r="F1085" s="1">
        <v>1</v>
      </c>
      <c r="G1085" s="1" t="s">
        <v>349</v>
      </c>
      <c r="H1085" s="1" t="s">
        <v>350</v>
      </c>
      <c r="I1085" s="1" t="s">
        <v>351</v>
      </c>
      <c r="J1085" s="1" t="s">
        <v>352</v>
      </c>
      <c r="K1085" s="1" t="s">
        <v>1959</v>
      </c>
      <c r="L1085" s="1" t="s">
        <v>349</v>
      </c>
      <c r="M1085" s="1" t="s">
        <v>354</v>
      </c>
      <c r="N1085" s="1">
        <v>1660411782.5</v>
      </c>
      <c r="O1085" s="1">
        <f t="shared" si="136"/>
        <v>2.5558294739198104E-3</v>
      </c>
      <c r="P1085" s="1">
        <f t="shared" si="137"/>
        <v>2.5558294739198106</v>
      </c>
      <c r="Q1085" s="1">
        <f t="shared" si="138"/>
        <v>8.9705263475187706</v>
      </c>
      <c r="R1085" s="1">
        <f t="shared" si="139"/>
        <v>1228.4312500000001</v>
      </c>
      <c r="S1085" s="1">
        <f t="shared" si="140"/>
        <v>1070.714617421346</v>
      </c>
      <c r="T1085" s="1">
        <f t="shared" si="141"/>
        <v>106.5459555432615</v>
      </c>
      <c r="U1085" s="1">
        <f t="shared" si="142"/>
        <v>122.24021155671564</v>
      </c>
      <c r="V1085" s="1">
        <f t="shared" si="143"/>
        <v>0.12323295803621416</v>
      </c>
      <c r="W1085" s="1">
        <f t="shared" si="144"/>
        <v>2.918853499728002</v>
      </c>
      <c r="X1085" s="1">
        <f t="shared" si="145"/>
        <v>0.12041381103845021</v>
      </c>
      <c r="Y1085" s="1">
        <f t="shared" si="146"/>
        <v>7.5506549557974256E-2</v>
      </c>
      <c r="Z1085" s="1">
        <f t="shared" si="147"/>
        <v>321.51775071392507</v>
      </c>
      <c r="AA1085" s="1">
        <f t="shared" si="148"/>
        <v>32.238071516895445</v>
      </c>
      <c r="AB1085" s="1">
        <f t="shared" si="149"/>
        <v>31.818474999999999</v>
      </c>
      <c r="AC1085" s="1">
        <f t="shared" si="150"/>
        <v>4.726240886364371</v>
      </c>
      <c r="AD1085" s="1">
        <f t="shared" si="151"/>
        <v>59.670079496853901</v>
      </c>
      <c r="AE1085" s="1">
        <f t="shared" si="152"/>
        <v>2.6928564126131906</v>
      </c>
      <c r="AF1085" s="1">
        <f t="shared" si="153"/>
        <v>4.5129090413817385</v>
      </c>
      <c r="AG1085" s="1">
        <f t="shared" si="154"/>
        <v>2.0333844737511804</v>
      </c>
      <c r="AH1085" s="1">
        <f t="shared" si="155"/>
        <v>-112.71207979986364</v>
      </c>
      <c r="AI1085" s="1">
        <f t="shared" si="156"/>
        <v>-127.85993330608261</v>
      </c>
      <c r="AJ1085" s="1">
        <f t="shared" si="157"/>
        <v>-9.8768935216508833</v>
      </c>
      <c r="AK1085" s="1">
        <f t="shared" si="158"/>
        <v>71.068844086327942</v>
      </c>
      <c r="AL1085" s="1">
        <f t="shared" si="159"/>
        <v>41.089188539181144</v>
      </c>
      <c r="AM1085" s="1">
        <f t="shared" si="160"/>
        <v>2.5904695068709715</v>
      </c>
      <c r="AN1085" s="1">
        <f t="shared" si="161"/>
        <v>8.9705263475187706</v>
      </c>
      <c r="AO1085" s="1">
        <v>1341.009800613878</v>
      </c>
      <c r="AP1085" s="1">
        <v>1303.845454545454</v>
      </c>
      <c r="AQ1085" s="1">
        <v>5.1151017223373616</v>
      </c>
      <c r="AR1085" s="1">
        <v>65.016461255683083</v>
      </c>
      <c r="AS1085" s="1">
        <f t="shared" si="162"/>
        <v>2.5558294739198106</v>
      </c>
      <c r="AT1085" s="1">
        <v>24.06662115897457</v>
      </c>
      <c r="AU1085" s="1">
        <v>27.050666666666672</v>
      </c>
      <c r="AV1085" s="1">
        <v>-1.5769802515200169E-4</v>
      </c>
      <c r="AW1085" s="1">
        <v>83.562977856309928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51863.264331254315</v>
      </c>
      <c r="BC1085" s="1">
        <f t="shared" si="166"/>
        <v>2000.014375</v>
      </c>
      <c r="BD1085" s="1">
        <f t="shared" si="167"/>
        <v>1681.2117933750906</v>
      </c>
      <c r="BE1085" s="1">
        <f t="shared" si="168"/>
        <v>0.84059985487608835</v>
      </c>
      <c r="BF1085" s="1">
        <f t="shared" si="169"/>
        <v>0.16075771991085067</v>
      </c>
      <c r="BG1085" s="1">
        <v>6</v>
      </c>
      <c r="BH1085" s="1">
        <v>0.5</v>
      </c>
      <c r="BI1085" s="1" t="s">
        <v>355</v>
      </c>
      <c r="BJ1085" s="1">
        <v>2</v>
      </c>
      <c r="BK1085" s="1" t="b">
        <v>1</v>
      </c>
      <c r="BL1085" s="1">
        <v>1660411782.5</v>
      </c>
      <c r="BM1085" s="1">
        <v>1228.4312500000001</v>
      </c>
      <c r="BN1085" s="1">
        <v>1281.5387499999999</v>
      </c>
      <c r="BO1085" s="1">
        <v>27.06138125</v>
      </c>
      <c r="BP1085" s="1">
        <v>24.037974999999999</v>
      </c>
      <c r="BQ1085" s="1">
        <v>1225.9918749999999</v>
      </c>
      <c r="BR1085" s="1">
        <v>27.052824999999999</v>
      </c>
      <c r="BS1085" s="1">
        <v>500.17118749999997</v>
      </c>
      <c r="BT1085" s="1">
        <v>99.408993749999993</v>
      </c>
      <c r="BU1085" s="1">
        <v>0.10020675</v>
      </c>
      <c r="BV1085" s="1">
        <v>31.005949999999999</v>
      </c>
      <c r="BW1085" s="1">
        <v>31.818474999999999</v>
      </c>
      <c r="BX1085" s="1">
        <v>999.9</v>
      </c>
      <c r="BY1085" s="1">
        <v>0</v>
      </c>
      <c r="BZ1085" s="1">
        <v>0</v>
      </c>
      <c r="CA1085" s="1">
        <v>9998.2425000000003</v>
      </c>
      <c r="CB1085" s="1">
        <v>0</v>
      </c>
      <c r="CC1085" s="1">
        <v>56.458987499999999</v>
      </c>
      <c r="CD1085" s="1">
        <v>-53.107181249999996</v>
      </c>
      <c r="CE1085" s="1">
        <v>1262.5987500000001</v>
      </c>
      <c r="CF1085" s="1">
        <v>1313.10375</v>
      </c>
      <c r="CG1085" s="1">
        <v>3.023409375</v>
      </c>
      <c r="CH1085" s="1">
        <v>1281.5387499999999</v>
      </c>
      <c r="CI1085" s="1">
        <v>24.037974999999999</v>
      </c>
      <c r="CJ1085" s="1">
        <v>2.6901437499999998</v>
      </c>
      <c r="CK1085" s="1">
        <v>2.3895906249999999</v>
      </c>
      <c r="CL1085" s="1">
        <v>22.225031250000001</v>
      </c>
      <c r="CM1085" s="1">
        <v>20.293381249999999</v>
      </c>
      <c r="CN1085" s="1">
        <v>2000.014375</v>
      </c>
      <c r="CO1085" s="1">
        <v>0.98000549999999997</v>
      </c>
      <c r="CP1085" s="1">
        <v>1.9994749999999999E-2</v>
      </c>
      <c r="CQ1085" s="1">
        <v>0</v>
      </c>
      <c r="CR1085" s="1">
        <v>2.6516250000000001</v>
      </c>
      <c r="CS1085" s="1">
        <v>0</v>
      </c>
      <c r="CT1085" s="1">
        <v>29304.868750000001</v>
      </c>
      <c r="CU1085" s="1">
        <v>17412.462500000001</v>
      </c>
      <c r="CV1085" s="1">
        <v>43.523249999999997</v>
      </c>
      <c r="CW1085" s="1">
        <v>44.625</v>
      </c>
      <c r="CX1085" s="1">
        <v>43.561999999999998</v>
      </c>
      <c r="CY1085" s="1">
        <v>42.992125000000001</v>
      </c>
      <c r="CZ1085" s="1">
        <v>43.436999999999998</v>
      </c>
      <c r="DA1085" s="1">
        <v>1960.024375</v>
      </c>
      <c r="DB1085" s="1">
        <v>39.990625000000009</v>
      </c>
      <c r="DC1085" s="1">
        <v>0</v>
      </c>
      <c r="DD1085" s="1">
        <v>1660411789.2</v>
      </c>
      <c r="DE1085" s="1">
        <v>0</v>
      </c>
      <c r="DF1085" s="1">
        <v>1660411308.0999999</v>
      </c>
      <c r="DG1085" s="1" t="s">
        <v>1960</v>
      </c>
      <c r="DH1085" s="1">
        <v>1660411299.5999999</v>
      </c>
      <c r="DI1085" s="1">
        <v>1660411308.0999999</v>
      </c>
      <c r="DJ1085" s="1">
        <v>25</v>
      </c>
      <c r="DK1085" s="1">
        <v>0.20799999999999999</v>
      </c>
      <c r="DL1085" s="1">
        <v>-5.0000000000000001E-3</v>
      </c>
      <c r="DM1085" s="1">
        <v>1.3160000000000001</v>
      </c>
      <c r="DN1085" s="1">
        <v>1.4999999999999999E-2</v>
      </c>
      <c r="DO1085" s="1">
        <v>400</v>
      </c>
      <c r="DP1085" s="1">
        <v>24</v>
      </c>
      <c r="DQ1085" s="1">
        <v>0.34</v>
      </c>
      <c r="DR1085" s="1">
        <v>0.09</v>
      </c>
      <c r="DS1085" s="1">
        <v>9.026029051888603</v>
      </c>
      <c r="DT1085" s="1">
        <v>-0.63961947443475198</v>
      </c>
      <c r="DU1085" s="1">
        <v>0.20270709191730471</v>
      </c>
      <c r="DV1085" s="1">
        <v>0</v>
      </c>
      <c r="DW1085" s="1">
        <v>41.159754576857253</v>
      </c>
      <c r="DX1085" s="1">
        <v>-5.3593831441975457</v>
      </c>
      <c r="DY1085" s="1">
        <v>0.65858491843447842</v>
      </c>
      <c r="DZ1085" s="1">
        <v>0</v>
      </c>
      <c r="EA1085" s="1">
        <v>-53.17927741935484</v>
      </c>
      <c r="EB1085" s="1">
        <v>5.8995967741936646</v>
      </c>
      <c r="EC1085" s="1">
        <v>0.77576910877868566</v>
      </c>
      <c r="ED1085" s="1">
        <v>0</v>
      </c>
      <c r="EE1085" s="1">
        <v>1073.4222229154659</v>
      </c>
      <c r="EF1085" s="1">
        <v>287.25054810929078</v>
      </c>
      <c r="EG1085" s="1">
        <v>20.8422491351307</v>
      </c>
      <c r="EH1085" s="1">
        <v>0</v>
      </c>
      <c r="EI1085" s="1">
        <v>3.0331304878048782</v>
      </c>
      <c r="EJ1085" s="1">
        <v>-0.44529930313588412</v>
      </c>
      <c r="EK1085" s="1">
        <v>4.6721949610132978E-2</v>
      </c>
      <c r="EL1085" s="1">
        <v>0</v>
      </c>
      <c r="EM1085" s="1">
        <v>2.0332716967347011</v>
      </c>
      <c r="EN1085" s="1">
        <v>3.059558150012557E-3</v>
      </c>
      <c r="EO1085" s="1">
        <v>1.0217140262328559E-3</v>
      </c>
      <c r="EP1085" s="1">
        <v>1</v>
      </c>
      <c r="EQ1085" s="1">
        <v>1</v>
      </c>
      <c r="ER1085" s="1">
        <v>6</v>
      </c>
      <c r="ES1085" s="1" t="s">
        <v>433</v>
      </c>
      <c r="ET1085" s="1">
        <v>2.9411100000000001</v>
      </c>
      <c r="EU1085" s="1">
        <v>2.8012899999999998</v>
      </c>
      <c r="EV1085" s="1">
        <v>0.19287000000000001</v>
      </c>
      <c r="EW1085" s="1">
        <v>0.19772100000000001</v>
      </c>
      <c r="EX1085" s="1">
        <v>0.116816</v>
      </c>
      <c r="EY1085" s="1">
        <v>0.107888</v>
      </c>
      <c r="EZ1085" s="1">
        <v>16491.099999999999</v>
      </c>
      <c r="FA1085" s="1">
        <v>17183.7</v>
      </c>
      <c r="FB1085" s="1">
        <v>23772.5</v>
      </c>
      <c r="FC1085" s="1">
        <v>24939.5</v>
      </c>
      <c r="FD1085" s="1">
        <v>33617.1</v>
      </c>
      <c r="FE1085" s="1">
        <v>35537.4</v>
      </c>
      <c r="FF1085" s="1">
        <v>43356</v>
      </c>
      <c r="FG1085" s="1">
        <v>46108.3</v>
      </c>
      <c r="FH1085" s="1">
        <v>1.9435</v>
      </c>
      <c r="FI1085" s="1">
        <v>1.8127800000000001</v>
      </c>
      <c r="FJ1085" s="1">
        <v>0.10413699999999999</v>
      </c>
      <c r="FK1085" s="1">
        <v>0</v>
      </c>
      <c r="FL1085" s="1">
        <v>30.136600000000001</v>
      </c>
      <c r="FM1085" s="1">
        <v>999.9</v>
      </c>
      <c r="FN1085" s="1">
        <v>57.6</v>
      </c>
      <c r="FO1085" s="1">
        <v>37.4</v>
      </c>
      <c r="FP1085" s="1">
        <v>37.3414</v>
      </c>
      <c r="FQ1085" s="1">
        <v>63.426200000000001</v>
      </c>
      <c r="FR1085" s="1">
        <v>25.416699999999999</v>
      </c>
      <c r="FS1085" s="1">
        <v>1</v>
      </c>
      <c r="FT1085" s="1">
        <v>0.52796500000000002</v>
      </c>
      <c r="FU1085" s="1">
        <v>2.5779200000000002</v>
      </c>
      <c r="FV1085" s="1">
        <v>20.3019</v>
      </c>
      <c r="FW1085" s="1">
        <v>5.2105499999999996</v>
      </c>
      <c r="FX1085" s="1">
        <v>11.9072</v>
      </c>
      <c r="FY1085" s="1">
        <v>5.0018500000000001</v>
      </c>
      <c r="FZ1085" s="1">
        <v>3.2904300000000002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1.85978</v>
      </c>
      <c r="GF1085" s="1">
        <v>1.85484</v>
      </c>
      <c r="GG1085" s="1">
        <v>1.8579300000000001</v>
      </c>
      <c r="GH1085" s="1">
        <v>1.85642</v>
      </c>
      <c r="GI1085" s="1">
        <v>1.8551899999999999</v>
      </c>
      <c r="GJ1085" s="1">
        <v>1.8548</v>
      </c>
      <c r="GK1085" s="1">
        <v>1.85364</v>
      </c>
      <c r="GL1085" s="1">
        <v>1.8566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</v>
      </c>
      <c r="GX1085" s="1">
        <v>100</v>
      </c>
      <c r="GY1085" s="1">
        <v>100</v>
      </c>
      <c r="GZ1085" s="1">
        <v>2.48</v>
      </c>
      <c r="HA1085" s="1">
        <v>8.5000000000000006E-3</v>
      </c>
      <c r="HB1085" s="1">
        <v>0.36341150857684917</v>
      </c>
      <c r="HC1085" s="1">
        <v>2.8098669343081611E-3</v>
      </c>
      <c r="HD1085" s="1">
        <v>-1.127031966113555E-6</v>
      </c>
      <c r="HE1085" s="1">
        <v>1.768598670541231E-10</v>
      </c>
      <c r="HF1085" s="1">
        <v>-7.1736991530500657E-2</v>
      </c>
      <c r="HG1085" s="1">
        <v>1.081145868756639E-2</v>
      </c>
      <c r="HH1085" s="1">
        <v>-3.689364805754238E-4</v>
      </c>
      <c r="HI1085" s="1">
        <v>2.919854880483278E-6</v>
      </c>
      <c r="HJ1085" s="1">
        <v>2</v>
      </c>
      <c r="HK1085" s="1">
        <v>2136</v>
      </c>
      <c r="HL1085" s="1">
        <v>3</v>
      </c>
      <c r="HM1085" s="1">
        <v>30</v>
      </c>
      <c r="HN1085" s="1">
        <v>8.1999999999999993</v>
      </c>
      <c r="HO1085" s="1">
        <v>8</v>
      </c>
      <c r="HP1085" s="1">
        <v>2.7441399999999998</v>
      </c>
      <c r="HQ1085" s="1">
        <v>2.3046899999999999</v>
      </c>
      <c r="HR1085" s="1">
        <v>1.4978</v>
      </c>
      <c r="HS1085" s="1">
        <v>2.3022499999999999</v>
      </c>
      <c r="HT1085" s="1">
        <v>1.5478499999999999</v>
      </c>
      <c r="HU1085" s="1">
        <v>2.4572799999999999</v>
      </c>
      <c r="HV1085" s="1">
        <v>40.758000000000003</v>
      </c>
      <c r="HW1085" s="1">
        <v>13.0901</v>
      </c>
      <c r="HX1085" s="1">
        <v>18</v>
      </c>
      <c r="HY1085" s="1">
        <v>500.34199999999998</v>
      </c>
      <c r="HZ1085" s="1">
        <v>479.577</v>
      </c>
      <c r="IA1085" s="1">
        <v>26.611899999999999</v>
      </c>
      <c r="IB1085" s="1">
        <v>33.586199999999998</v>
      </c>
      <c r="IC1085" s="1">
        <v>30.000299999999999</v>
      </c>
      <c r="ID1085" s="1">
        <v>33.3964</v>
      </c>
      <c r="IE1085" s="1">
        <v>33.500399999999999</v>
      </c>
      <c r="IF1085" s="1">
        <v>54.939900000000002</v>
      </c>
      <c r="IG1085" s="1">
        <v>37.7928</v>
      </c>
      <c r="IH1085" s="1">
        <v>0</v>
      </c>
      <c r="II1085" s="1">
        <v>26.6145</v>
      </c>
      <c r="IJ1085" s="1">
        <v>1359.05</v>
      </c>
      <c r="IK1085" s="1">
        <v>24.2409</v>
      </c>
      <c r="IL1085" s="1">
        <v>100.246</v>
      </c>
      <c r="IM1085" s="1">
        <v>99.924000000000007</v>
      </c>
      <c r="IN1085" s="1" t="s">
        <v>365</v>
      </c>
    </row>
    <row r="1086" spans="1:248" ht="15.75" customHeight="1" x14ac:dyDescent="0.3">
      <c r="A1086" s="1">
        <v>1070</v>
      </c>
      <c r="B1086" s="1">
        <v>1660411792.5</v>
      </c>
      <c r="C1086" s="1">
        <v>12068.400000095369</v>
      </c>
      <c r="D1086" s="1" t="s">
        <v>2467</v>
      </c>
      <c r="E1086" s="1" t="s">
        <v>2468</v>
      </c>
      <c r="F1086" s="1">
        <v>1</v>
      </c>
      <c r="G1086" s="1" t="s">
        <v>349</v>
      </c>
      <c r="H1086" s="1" t="s">
        <v>350</v>
      </c>
      <c r="I1086" s="1" t="s">
        <v>351</v>
      </c>
      <c r="J1086" s="1" t="s">
        <v>352</v>
      </c>
      <c r="K1086" s="1" t="s">
        <v>1959</v>
      </c>
      <c r="L1086" s="1" t="s">
        <v>349</v>
      </c>
      <c r="M1086" s="1" t="s">
        <v>354</v>
      </c>
      <c r="N1086" s="1">
        <v>1660411784.53125</v>
      </c>
      <c r="O1086" s="1">
        <f t="shared" si="136"/>
        <v>2.542978820966288E-3</v>
      </c>
      <c r="P1086" s="1">
        <f t="shared" si="137"/>
        <v>2.542978820966288</v>
      </c>
      <c r="Q1086" s="1">
        <f t="shared" si="138"/>
        <v>9.0102738038249708</v>
      </c>
      <c r="R1086" s="1">
        <f t="shared" si="139"/>
        <v>1238.6312499999999</v>
      </c>
      <c r="S1086" s="1">
        <f t="shared" si="140"/>
        <v>1079.4393440836336</v>
      </c>
      <c r="T1086" s="1">
        <f t="shared" si="141"/>
        <v>107.41424650586579</v>
      </c>
      <c r="U1086" s="1">
        <f t="shared" si="142"/>
        <v>123.25532059452186</v>
      </c>
      <c r="V1086" s="1">
        <f t="shared" si="143"/>
        <v>0.12258156125476216</v>
      </c>
      <c r="W1086" s="1">
        <f t="shared" si="144"/>
        <v>2.918110505279182</v>
      </c>
      <c r="X1086" s="1">
        <f t="shared" si="145"/>
        <v>0.11979108258097705</v>
      </c>
      <c r="Y1086" s="1">
        <f t="shared" si="146"/>
        <v>7.5114849263987218E-2</v>
      </c>
      <c r="Z1086" s="1">
        <f t="shared" si="147"/>
        <v>321.51795021392547</v>
      </c>
      <c r="AA1086" s="1">
        <f t="shared" si="148"/>
        <v>32.23978552863781</v>
      </c>
      <c r="AB1086" s="1">
        <f t="shared" si="149"/>
        <v>31.818843749999999</v>
      </c>
      <c r="AC1086" s="1">
        <f t="shared" si="150"/>
        <v>4.7263396621413012</v>
      </c>
      <c r="AD1086" s="1">
        <f t="shared" si="151"/>
        <v>59.672246672036358</v>
      </c>
      <c r="AE1086" s="1">
        <f t="shared" si="152"/>
        <v>2.692658666868478</v>
      </c>
      <c r="AF1086" s="1">
        <f t="shared" si="153"/>
        <v>4.5124137552044159</v>
      </c>
      <c r="AG1086" s="1">
        <f t="shared" si="154"/>
        <v>2.0336809952728232</v>
      </c>
      <c r="AH1086" s="1">
        <f t="shared" si="155"/>
        <v>-112.14536600461329</v>
      </c>
      <c r="AI1086" s="1">
        <f t="shared" si="156"/>
        <v>-128.18824198919043</v>
      </c>
      <c r="AJ1086" s="1">
        <f t="shared" si="157"/>
        <v>-9.9047000394853182</v>
      </c>
      <c r="AK1086" s="1">
        <f t="shared" si="158"/>
        <v>71.279642180636444</v>
      </c>
      <c r="AL1086" s="1">
        <f t="shared" si="159"/>
        <v>41.15713788223357</v>
      </c>
      <c r="AM1086" s="1">
        <f t="shared" si="160"/>
        <v>2.5697893980595392</v>
      </c>
      <c r="AN1086" s="1">
        <f t="shared" si="161"/>
        <v>9.0102738038249708</v>
      </c>
      <c r="AO1086" s="1">
        <v>1348.6778192817669</v>
      </c>
      <c r="AP1086" s="1">
        <v>1311.492484848485</v>
      </c>
      <c r="AQ1086" s="1">
        <v>5.1094724071076367</v>
      </c>
      <c r="AR1086" s="1">
        <v>65.016461255683083</v>
      </c>
      <c r="AS1086" s="1">
        <f t="shared" si="162"/>
        <v>2.542978820966288</v>
      </c>
      <c r="AT1086" s="1">
        <v>24.085107893784372</v>
      </c>
      <c r="AU1086" s="1">
        <v>27.055024242424238</v>
      </c>
      <c r="AV1086" s="1">
        <v>-2.8660542788768822E-4</v>
      </c>
      <c r="AW1086" s="1">
        <v>83.562977856309928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51842.485974838753</v>
      </c>
      <c r="BC1086" s="1">
        <f t="shared" si="166"/>
        <v>2000.015625</v>
      </c>
      <c r="BD1086" s="1">
        <f t="shared" si="167"/>
        <v>1681.2128433750909</v>
      </c>
      <c r="BE1086" s="1">
        <f t="shared" si="168"/>
        <v>0.84059985450118213</v>
      </c>
      <c r="BF1086" s="1">
        <f t="shared" si="169"/>
        <v>0.1607577191872816</v>
      </c>
      <c r="BG1086" s="1">
        <v>6</v>
      </c>
      <c r="BH1086" s="1">
        <v>0.5</v>
      </c>
      <c r="BI1086" s="1" t="s">
        <v>355</v>
      </c>
      <c r="BJ1086" s="1">
        <v>2</v>
      </c>
      <c r="BK1086" s="1" t="b">
        <v>1</v>
      </c>
      <c r="BL1086" s="1">
        <v>1660411784.53125</v>
      </c>
      <c r="BM1086" s="1">
        <v>1238.6312499999999</v>
      </c>
      <c r="BN1086" s="1">
        <v>1291.8218750000001</v>
      </c>
      <c r="BO1086" s="1">
        <v>27.059368750000001</v>
      </c>
      <c r="BP1086" s="1">
        <v>24.060056249999999</v>
      </c>
      <c r="BQ1086" s="1">
        <v>1236.183125</v>
      </c>
      <c r="BR1086" s="1">
        <v>27.050812499999999</v>
      </c>
      <c r="BS1086" s="1">
        <v>500.16512499999999</v>
      </c>
      <c r="BT1086" s="1">
        <v>99.409118750000005</v>
      </c>
      <c r="BU1086" s="1">
        <v>0.10017475000000001</v>
      </c>
      <c r="BV1086" s="1">
        <v>31.004024999999999</v>
      </c>
      <c r="BW1086" s="1">
        <v>31.818843749999999</v>
      </c>
      <c r="BX1086" s="1">
        <v>999.9</v>
      </c>
      <c r="BY1086" s="1">
        <v>0</v>
      </c>
      <c r="BZ1086" s="1">
        <v>0</v>
      </c>
      <c r="CA1086" s="1">
        <v>9993.9874999999993</v>
      </c>
      <c r="CB1086" s="1">
        <v>0</v>
      </c>
      <c r="CC1086" s="1">
        <v>56.791512500000003</v>
      </c>
      <c r="CD1086" s="1">
        <v>-53.190362499999999</v>
      </c>
      <c r="CE1086" s="1">
        <v>1273.079375</v>
      </c>
      <c r="CF1086" s="1">
        <v>1323.67</v>
      </c>
      <c r="CG1086" s="1">
        <v>2.9993162500000001</v>
      </c>
      <c r="CH1086" s="1">
        <v>1291.8218750000001</v>
      </c>
      <c r="CI1086" s="1">
        <v>24.060056249999999</v>
      </c>
      <c r="CJ1086" s="1">
        <v>2.689946875</v>
      </c>
      <c r="CK1086" s="1">
        <v>2.3917887499999999</v>
      </c>
      <c r="CL1086" s="1">
        <v>22.22383125</v>
      </c>
      <c r="CM1086" s="1">
        <v>20.308250000000001</v>
      </c>
      <c r="CN1086" s="1">
        <v>2000.015625</v>
      </c>
      <c r="CO1086" s="1">
        <v>0.98000549999999997</v>
      </c>
      <c r="CP1086" s="1">
        <v>1.9994749999999999E-2</v>
      </c>
      <c r="CQ1086" s="1">
        <v>0</v>
      </c>
      <c r="CR1086" s="1">
        <v>2.6717499999999998</v>
      </c>
      <c r="CS1086" s="1">
        <v>0</v>
      </c>
      <c r="CT1086" s="1">
        <v>29306.606250000001</v>
      </c>
      <c r="CU1086" s="1">
        <v>17412.46875</v>
      </c>
      <c r="CV1086" s="1">
        <v>43.515500000000003</v>
      </c>
      <c r="CW1086" s="1">
        <v>44.625</v>
      </c>
      <c r="CX1086" s="1">
        <v>43.561999999999998</v>
      </c>
      <c r="CY1086" s="1">
        <v>42.992125000000001</v>
      </c>
      <c r="CZ1086" s="1">
        <v>43.436999999999998</v>
      </c>
      <c r="DA1086" s="1">
        <v>1960.025625</v>
      </c>
      <c r="DB1086" s="1">
        <v>39.990625000000009</v>
      </c>
      <c r="DC1086" s="1">
        <v>0</v>
      </c>
      <c r="DD1086" s="1">
        <v>1660411791</v>
      </c>
      <c r="DE1086" s="1">
        <v>0</v>
      </c>
      <c r="DF1086" s="1">
        <v>1660411308.0999999</v>
      </c>
      <c r="DG1086" s="1" t="s">
        <v>1960</v>
      </c>
      <c r="DH1086" s="1">
        <v>1660411299.5999999</v>
      </c>
      <c r="DI1086" s="1">
        <v>1660411308.0999999</v>
      </c>
      <c r="DJ1086" s="1">
        <v>25</v>
      </c>
      <c r="DK1086" s="1">
        <v>0.20799999999999999</v>
      </c>
      <c r="DL1086" s="1">
        <v>-5.0000000000000001E-3</v>
      </c>
      <c r="DM1086" s="1">
        <v>1.3160000000000001</v>
      </c>
      <c r="DN1086" s="1">
        <v>1.4999999999999999E-2</v>
      </c>
      <c r="DO1086" s="1">
        <v>400</v>
      </c>
      <c r="DP1086" s="1">
        <v>24</v>
      </c>
      <c r="DQ1086" s="1">
        <v>0.34</v>
      </c>
      <c r="DR1086" s="1">
        <v>0.09</v>
      </c>
      <c r="DS1086" s="1">
        <v>9.0516931315702323</v>
      </c>
      <c r="DT1086" s="1">
        <v>-1.486759307264778</v>
      </c>
      <c r="DU1086" s="1">
        <v>0.17739436533886871</v>
      </c>
      <c r="DV1086" s="1">
        <v>0</v>
      </c>
      <c r="DW1086" s="1">
        <v>41.165191056426153</v>
      </c>
      <c r="DX1086" s="1">
        <v>-6.5814070156259712</v>
      </c>
      <c r="DY1086" s="1">
        <v>0.635096901160488</v>
      </c>
      <c r="DZ1086" s="1">
        <v>0</v>
      </c>
      <c r="EA1086" s="1">
        <v>-53.161433333333328</v>
      </c>
      <c r="EB1086" s="1">
        <v>8.1884796440490764</v>
      </c>
      <c r="EC1086" s="1">
        <v>0.75813321535349099</v>
      </c>
      <c r="ED1086" s="1">
        <v>0</v>
      </c>
      <c r="EE1086" s="1">
        <v>1078.94048752613</v>
      </c>
      <c r="EF1086" s="1">
        <v>291.6044613205201</v>
      </c>
      <c r="EG1086" s="1">
        <v>21.813225021649711</v>
      </c>
      <c r="EH1086" s="1">
        <v>0</v>
      </c>
      <c r="EI1086" s="1">
        <v>3.0179114999999999</v>
      </c>
      <c r="EJ1086" s="1">
        <v>-0.56745636022515167</v>
      </c>
      <c r="EK1086" s="1">
        <v>5.7659224394280603E-2</v>
      </c>
      <c r="EL1086" s="1">
        <v>0</v>
      </c>
      <c r="EM1086" s="1">
        <v>2.0335711897201629</v>
      </c>
      <c r="EN1086" s="1">
        <v>1.1625431104903741E-2</v>
      </c>
      <c r="EO1086" s="1">
        <v>1.4753548890425569E-3</v>
      </c>
      <c r="EP1086" s="1">
        <v>1</v>
      </c>
      <c r="EQ1086" s="1">
        <v>1</v>
      </c>
      <c r="ER1086" s="1">
        <v>6</v>
      </c>
      <c r="ES1086" s="1" t="s">
        <v>433</v>
      </c>
      <c r="ET1086" s="1">
        <v>2.9411999999999998</v>
      </c>
      <c r="EU1086" s="1">
        <v>2.8012600000000001</v>
      </c>
      <c r="EV1086" s="1">
        <v>0.19356599999999999</v>
      </c>
      <c r="EW1086" s="1">
        <v>0.19841600000000001</v>
      </c>
      <c r="EX1086" s="1">
        <v>0.11683</v>
      </c>
      <c r="EY1086" s="1">
        <v>0.10800800000000001</v>
      </c>
      <c r="EZ1086" s="1">
        <v>16476.900000000001</v>
      </c>
      <c r="FA1086" s="1">
        <v>17168.8</v>
      </c>
      <c r="FB1086" s="1">
        <v>23772.5</v>
      </c>
      <c r="FC1086" s="1">
        <v>24939.5</v>
      </c>
      <c r="FD1086" s="1">
        <v>33616.6</v>
      </c>
      <c r="FE1086" s="1">
        <v>35532.400000000001</v>
      </c>
      <c r="FF1086" s="1">
        <v>43356</v>
      </c>
      <c r="FG1086" s="1">
        <v>46108.1</v>
      </c>
      <c r="FH1086" s="1">
        <v>1.9436</v>
      </c>
      <c r="FI1086" s="1">
        <v>1.8126500000000001</v>
      </c>
      <c r="FJ1086" s="1">
        <v>0.103965</v>
      </c>
      <c r="FK1086" s="1">
        <v>0</v>
      </c>
      <c r="FL1086" s="1">
        <v>30.136600000000001</v>
      </c>
      <c r="FM1086" s="1">
        <v>999.9</v>
      </c>
      <c r="FN1086" s="1">
        <v>57.6</v>
      </c>
      <c r="FO1086" s="1">
        <v>37.4</v>
      </c>
      <c r="FP1086" s="1">
        <v>37.336599999999997</v>
      </c>
      <c r="FQ1086" s="1">
        <v>63.446199999999997</v>
      </c>
      <c r="FR1086" s="1">
        <v>25.7011</v>
      </c>
      <c r="FS1086" s="1">
        <v>1</v>
      </c>
      <c r="FT1086" s="1">
        <v>0.52810699999999999</v>
      </c>
      <c r="FU1086" s="1">
        <v>2.4663200000000001</v>
      </c>
      <c r="FV1086" s="1">
        <v>20.3033</v>
      </c>
      <c r="FW1086" s="1">
        <v>5.2111499999999999</v>
      </c>
      <c r="FX1086" s="1">
        <v>11.907400000000001</v>
      </c>
      <c r="FY1086" s="1">
        <v>5.0026999999999999</v>
      </c>
      <c r="FZ1086" s="1">
        <v>3.2905500000000001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1.8597900000000001</v>
      </c>
      <c r="GF1086" s="1">
        <v>1.8548500000000001</v>
      </c>
      <c r="GG1086" s="1">
        <v>1.8579600000000001</v>
      </c>
      <c r="GH1086" s="1">
        <v>1.8564499999999999</v>
      </c>
      <c r="GI1086" s="1">
        <v>1.8551800000000001</v>
      </c>
      <c r="GJ1086" s="1">
        <v>1.8548100000000001</v>
      </c>
      <c r="GK1086" s="1">
        <v>1.85364</v>
      </c>
      <c r="GL1086" s="1">
        <v>1.8566199999999999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</v>
      </c>
      <c r="GX1086" s="1">
        <v>100</v>
      </c>
      <c r="GY1086" s="1">
        <v>100</v>
      </c>
      <c r="GZ1086" s="1">
        <v>2.48</v>
      </c>
      <c r="HA1086" s="1">
        <v>8.6E-3</v>
      </c>
      <c r="HB1086" s="1">
        <v>0.36341150857684917</v>
      </c>
      <c r="HC1086" s="1">
        <v>2.8098669343081611E-3</v>
      </c>
      <c r="HD1086" s="1">
        <v>-1.127031966113555E-6</v>
      </c>
      <c r="HE1086" s="1">
        <v>1.768598670541231E-10</v>
      </c>
      <c r="HF1086" s="1">
        <v>-7.1736991530500657E-2</v>
      </c>
      <c r="HG1086" s="1">
        <v>1.081145868756639E-2</v>
      </c>
      <c r="HH1086" s="1">
        <v>-3.689364805754238E-4</v>
      </c>
      <c r="HI1086" s="1">
        <v>2.919854880483278E-6</v>
      </c>
      <c r="HJ1086" s="1">
        <v>2</v>
      </c>
      <c r="HK1086" s="1">
        <v>2136</v>
      </c>
      <c r="HL1086" s="1">
        <v>3</v>
      </c>
      <c r="HM1086" s="1">
        <v>30</v>
      </c>
      <c r="HN1086" s="1">
        <v>8.1999999999999993</v>
      </c>
      <c r="HO1086" s="1">
        <v>8.1</v>
      </c>
      <c r="HP1086" s="1">
        <v>2.7587899999999999</v>
      </c>
      <c r="HQ1086" s="1">
        <v>2.323</v>
      </c>
      <c r="HR1086" s="1">
        <v>1.4978</v>
      </c>
      <c r="HS1086" s="1">
        <v>2.3010299999999999</v>
      </c>
      <c r="HT1086" s="1">
        <v>1.5478499999999999</v>
      </c>
      <c r="HU1086" s="1">
        <v>2.34497</v>
      </c>
      <c r="HV1086" s="1">
        <v>40.758000000000003</v>
      </c>
      <c r="HW1086" s="1">
        <v>13.1076</v>
      </c>
      <c r="HX1086" s="1">
        <v>18</v>
      </c>
      <c r="HY1086" s="1">
        <v>500.40300000000002</v>
      </c>
      <c r="HZ1086" s="1">
        <v>479.495</v>
      </c>
      <c r="IA1086" s="1">
        <v>26.610499999999998</v>
      </c>
      <c r="IB1086" s="1">
        <v>33.587200000000003</v>
      </c>
      <c r="IC1086" s="1">
        <v>30.000399999999999</v>
      </c>
      <c r="ID1086" s="1">
        <v>33.3964</v>
      </c>
      <c r="IE1086" s="1">
        <v>33.500399999999999</v>
      </c>
      <c r="IF1086" s="1">
        <v>55.2196</v>
      </c>
      <c r="IG1086" s="1">
        <v>37.7928</v>
      </c>
      <c r="IH1086" s="1">
        <v>0</v>
      </c>
      <c r="II1086" s="1">
        <v>26.786200000000001</v>
      </c>
      <c r="IJ1086" s="1">
        <v>1359.05</v>
      </c>
      <c r="IK1086" s="1">
        <v>24.2441</v>
      </c>
      <c r="IL1086" s="1">
        <v>100.247</v>
      </c>
      <c r="IM1086" s="1">
        <v>99.923699999999997</v>
      </c>
      <c r="IN1086" s="1" t="s">
        <v>365</v>
      </c>
    </row>
    <row r="1087" spans="1:248" ht="15.75" customHeight="1" x14ac:dyDescent="0.3">
      <c r="A1087" s="1">
        <v>1071</v>
      </c>
      <c r="B1087" s="1">
        <v>1660411793</v>
      </c>
      <c r="C1087" s="1">
        <v>12068.900000095369</v>
      </c>
      <c r="D1087" s="1" t="s">
        <v>2469</v>
      </c>
      <c r="E1087" s="1" t="s">
        <v>2470</v>
      </c>
      <c r="F1087" s="1">
        <v>1</v>
      </c>
      <c r="G1087" s="1" t="s">
        <v>349</v>
      </c>
      <c r="H1087" s="1" t="s">
        <v>350</v>
      </c>
      <c r="I1087" s="1" t="s">
        <v>351</v>
      </c>
      <c r="J1087" s="1" t="s">
        <v>352</v>
      </c>
      <c r="K1087" s="1" t="s">
        <v>1959</v>
      </c>
      <c r="L1087" s="1" t="s">
        <v>349</v>
      </c>
      <c r="M1087" s="1" t="s">
        <v>354</v>
      </c>
      <c r="N1087" s="1">
        <v>1660411784.53125</v>
      </c>
      <c r="O1087" s="1">
        <f t="shared" si="136"/>
        <v>2.5348407357750655E-3</v>
      </c>
      <c r="P1087" s="1">
        <f t="shared" si="137"/>
        <v>2.5348407357750653</v>
      </c>
      <c r="Q1087" s="1">
        <f t="shared" si="138"/>
        <v>8.9703585465905196</v>
      </c>
      <c r="R1087" s="1">
        <f t="shared" si="139"/>
        <v>1238.6312499999999</v>
      </c>
      <c r="S1087" s="1">
        <f t="shared" si="140"/>
        <v>1079.5832322751585</v>
      </c>
      <c r="T1087" s="1">
        <f t="shared" si="141"/>
        <v>107.42856471814741</v>
      </c>
      <c r="U1087" s="1">
        <f t="shared" si="142"/>
        <v>123.25532059452186</v>
      </c>
      <c r="V1087" s="1">
        <f t="shared" si="143"/>
        <v>0.12218018210867507</v>
      </c>
      <c r="W1087" s="1">
        <f t="shared" si="144"/>
        <v>2.918110505279182</v>
      </c>
      <c r="X1087" s="1">
        <f t="shared" si="145"/>
        <v>0.11940772506845858</v>
      </c>
      <c r="Y1087" s="1">
        <f t="shared" si="146"/>
        <v>7.4873682607978442E-2</v>
      </c>
      <c r="Z1087" s="1">
        <f t="shared" si="147"/>
        <v>321.51795021392547</v>
      </c>
      <c r="AA1087" s="1">
        <f t="shared" si="148"/>
        <v>32.241903769429804</v>
      </c>
      <c r="AB1087" s="1">
        <f t="shared" si="149"/>
        <v>31.818843749999999</v>
      </c>
      <c r="AC1087" s="1">
        <f t="shared" si="150"/>
        <v>4.7263396621413012</v>
      </c>
      <c r="AD1087" s="1">
        <f t="shared" si="151"/>
        <v>59.672246672036358</v>
      </c>
      <c r="AE1087" s="1">
        <f t="shared" si="152"/>
        <v>2.692658666868478</v>
      </c>
      <c r="AF1087" s="1">
        <f t="shared" si="153"/>
        <v>4.5124137552044159</v>
      </c>
      <c r="AG1087" s="1">
        <f t="shared" si="154"/>
        <v>2.0336809952728232</v>
      </c>
      <c r="AH1087" s="1">
        <f t="shared" si="155"/>
        <v>-111.78647644768039</v>
      </c>
      <c r="AI1087" s="1">
        <f t="shared" si="156"/>
        <v>-128.18824198919043</v>
      </c>
      <c r="AJ1087" s="1">
        <f t="shared" si="157"/>
        <v>-9.9047000394853182</v>
      </c>
      <c r="AK1087" s="1">
        <f t="shared" si="158"/>
        <v>71.638531737569338</v>
      </c>
      <c r="AL1087" s="1">
        <f t="shared" si="159"/>
        <v>41.15713788223357</v>
      </c>
      <c r="AM1087" s="1">
        <f t="shared" si="160"/>
        <v>2.5697893980595392</v>
      </c>
      <c r="AN1087" s="1">
        <f t="shared" si="161"/>
        <v>8.9703585465905196</v>
      </c>
      <c r="AO1087" s="1">
        <v>1351.246543012825</v>
      </c>
      <c r="AP1087" s="1">
        <v>1314.068121212121</v>
      </c>
      <c r="AQ1087" s="1">
        <v>5.1177207806833156</v>
      </c>
      <c r="AR1087" s="1">
        <v>65.016461255683083</v>
      </c>
      <c r="AS1087" s="1">
        <f t="shared" si="162"/>
        <v>2.5348407357750653</v>
      </c>
      <c r="AT1087" s="1">
        <v>24.09709696330269</v>
      </c>
      <c r="AU1087" s="1">
        <v>27.057229090909079</v>
      </c>
      <c r="AV1087" s="1">
        <v>-2.441010331195792E-4</v>
      </c>
      <c r="AW1087" s="1">
        <v>83.562977856309928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51842.485974838753</v>
      </c>
      <c r="BC1087" s="1">
        <f t="shared" si="166"/>
        <v>2000.015625</v>
      </c>
      <c r="BD1087" s="1">
        <f t="shared" si="167"/>
        <v>1681.2128433750909</v>
      </c>
      <c r="BE1087" s="1">
        <f t="shared" si="168"/>
        <v>0.84059985450118213</v>
      </c>
      <c r="BF1087" s="1">
        <f t="shared" si="169"/>
        <v>0.1607577191872816</v>
      </c>
      <c r="BG1087" s="1">
        <v>6</v>
      </c>
      <c r="BH1087" s="1">
        <v>0.5</v>
      </c>
      <c r="BI1087" s="1" t="s">
        <v>355</v>
      </c>
      <c r="BJ1087" s="1">
        <v>2</v>
      </c>
      <c r="BK1087" s="1" t="b">
        <v>1</v>
      </c>
      <c r="BL1087" s="1">
        <v>1660411784.53125</v>
      </c>
      <c r="BM1087" s="1">
        <v>1238.6312499999999</v>
      </c>
      <c r="BN1087" s="1">
        <v>1291.8218750000001</v>
      </c>
      <c r="BO1087" s="1">
        <v>27.059368750000001</v>
      </c>
      <c r="BP1087" s="1">
        <v>24.060056249999999</v>
      </c>
      <c r="BQ1087" s="1">
        <v>1236.183125</v>
      </c>
      <c r="BR1087" s="1">
        <v>27.050812499999999</v>
      </c>
      <c r="BS1087" s="1">
        <v>500.16512499999999</v>
      </c>
      <c r="BT1087" s="1">
        <v>99.409118750000005</v>
      </c>
      <c r="BU1087" s="1">
        <v>0.10017475000000001</v>
      </c>
      <c r="BV1087" s="1">
        <v>31.004024999999999</v>
      </c>
      <c r="BW1087" s="1">
        <v>31.818843749999999</v>
      </c>
      <c r="BX1087" s="1">
        <v>999.9</v>
      </c>
      <c r="BY1087" s="1">
        <v>0</v>
      </c>
      <c r="BZ1087" s="1">
        <v>0</v>
      </c>
      <c r="CA1087" s="1">
        <v>9993.9874999999993</v>
      </c>
      <c r="CB1087" s="1">
        <v>0</v>
      </c>
      <c r="CC1087" s="1">
        <v>56.791512500000003</v>
      </c>
      <c r="CD1087" s="1">
        <v>-53.190362499999999</v>
      </c>
      <c r="CE1087" s="1">
        <v>1273.079375</v>
      </c>
      <c r="CF1087" s="1">
        <v>1323.67</v>
      </c>
      <c r="CG1087" s="1">
        <v>2.9993162500000001</v>
      </c>
      <c r="CH1087" s="1">
        <v>1291.8218750000001</v>
      </c>
      <c r="CI1087" s="1">
        <v>24.060056249999999</v>
      </c>
      <c r="CJ1087" s="1">
        <v>2.689946875</v>
      </c>
      <c r="CK1087" s="1">
        <v>2.3917887499999999</v>
      </c>
      <c r="CL1087" s="1">
        <v>22.22383125</v>
      </c>
      <c r="CM1087" s="1">
        <v>20.308250000000001</v>
      </c>
      <c r="CN1087" s="1">
        <v>2000.015625</v>
      </c>
      <c r="CO1087" s="1">
        <v>0.98000549999999997</v>
      </c>
      <c r="CP1087" s="1">
        <v>1.9994749999999999E-2</v>
      </c>
      <c r="CQ1087" s="1">
        <v>0</v>
      </c>
      <c r="CR1087" s="1">
        <v>2.6717499999999998</v>
      </c>
      <c r="CS1087" s="1">
        <v>0</v>
      </c>
      <c r="CT1087" s="1">
        <v>29306.606250000001</v>
      </c>
      <c r="CU1087" s="1">
        <v>17412.46875</v>
      </c>
      <c r="CV1087" s="1">
        <v>43.515500000000003</v>
      </c>
      <c r="CW1087" s="1">
        <v>44.625</v>
      </c>
      <c r="CX1087" s="1">
        <v>43.561999999999998</v>
      </c>
      <c r="CY1087" s="1">
        <v>42.992125000000001</v>
      </c>
      <c r="CZ1087" s="1">
        <v>43.436999999999998</v>
      </c>
      <c r="DA1087" s="1">
        <v>1960.025625</v>
      </c>
      <c r="DB1087" s="1">
        <v>39.990625000000009</v>
      </c>
      <c r="DC1087" s="1">
        <v>0</v>
      </c>
      <c r="DD1087" s="1">
        <v>1660411791.5999999</v>
      </c>
      <c r="DE1087" s="1">
        <v>0</v>
      </c>
      <c r="DF1087" s="1">
        <v>1660411308.0999999</v>
      </c>
      <c r="DG1087" s="1" t="s">
        <v>1960</v>
      </c>
      <c r="DH1087" s="1">
        <v>1660411299.5999999</v>
      </c>
      <c r="DI1087" s="1">
        <v>1660411308.0999999</v>
      </c>
      <c r="DJ1087" s="1">
        <v>25</v>
      </c>
      <c r="DK1087" s="1">
        <v>0.20799999999999999</v>
      </c>
      <c r="DL1087" s="1">
        <v>-5.0000000000000001E-3</v>
      </c>
      <c r="DM1087" s="1">
        <v>1.3160000000000001</v>
      </c>
      <c r="DN1087" s="1">
        <v>1.4999999999999999E-2</v>
      </c>
      <c r="DO1087" s="1">
        <v>400</v>
      </c>
      <c r="DP1087" s="1">
        <v>24</v>
      </c>
      <c r="DQ1087" s="1">
        <v>0.34</v>
      </c>
      <c r="DR1087" s="1">
        <v>0.09</v>
      </c>
      <c r="DS1087" s="1">
        <v>9.0516931315702323</v>
      </c>
      <c r="DT1087" s="1">
        <v>-1.486759307264778</v>
      </c>
      <c r="DU1087" s="1">
        <v>0.17739436533886871</v>
      </c>
      <c r="DV1087" s="1">
        <v>0</v>
      </c>
      <c r="DW1087" s="1">
        <v>41.165191056426153</v>
      </c>
      <c r="DX1087" s="1">
        <v>-6.5814070156259712</v>
      </c>
      <c r="DY1087" s="1">
        <v>0.635096901160488</v>
      </c>
      <c r="DZ1087" s="1">
        <v>0</v>
      </c>
      <c r="EA1087" s="1">
        <v>-53.161433333333328</v>
      </c>
      <c r="EB1087" s="1">
        <v>8.1884796440490764</v>
      </c>
      <c r="EC1087" s="1">
        <v>0.75813321535349099</v>
      </c>
      <c r="ED1087" s="1">
        <v>0</v>
      </c>
      <c r="EE1087" s="1">
        <v>1078.94048752613</v>
      </c>
      <c r="EF1087" s="1">
        <v>291.6044613205201</v>
      </c>
      <c r="EG1087" s="1">
        <v>21.813225021649711</v>
      </c>
      <c r="EH1087" s="1">
        <v>0</v>
      </c>
      <c r="EI1087" s="1">
        <v>3.0179114999999999</v>
      </c>
      <c r="EJ1087" s="1">
        <v>-0.56745636022515167</v>
      </c>
      <c r="EK1087" s="1">
        <v>5.7659224394280603E-2</v>
      </c>
      <c r="EL1087" s="1">
        <v>0</v>
      </c>
      <c r="EM1087" s="1">
        <v>2.0335711897201629</v>
      </c>
      <c r="EN1087" s="1">
        <v>1.1625431104903741E-2</v>
      </c>
      <c r="EO1087" s="1">
        <v>1.4753548890425569E-3</v>
      </c>
      <c r="EP1087" s="1">
        <v>1</v>
      </c>
      <c r="EQ1087" s="1">
        <v>1</v>
      </c>
      <c r="ER1087" s="1">
        <v>6</v>
      </c>
      <c r="ES1087" s="1" t="s">
        <v>433</v>
      </c>
      <c r="ET1087" s="1">
        <v>2.9412400000000001</v>
      </c>
      <c r="EU1087" s="1">
        <v>2.8012899999999998</v>
      </c>
      <c r="EV1087" s="1">
        <v>0.193799</v>
      </c>
      <c r="EW1087" s="1">
        <v>0.19864200000000001</v>
      </c>
      <c r="EX1087" s="1">
        <v>0.116836</v>
      </c>
      <c r="EY1087" s="1">
        <v>0.108028</v>
      </c>
      <c r="EZ1087" s="1">
        <v>16472.099999999999</v>
      </c>
      <c r="FA1087" s="1">
        <v>17163.900000000001</v>
      </c>
      <c r="FB1087" s="1">
        <v>23772.5</v>
      </c>
      <c r="FC1087" s="1">
        <v>24939.4</v>
      </c>
      <c r="FD1087" s="1">
        <v>33616.300000000003</v>
      </c>
      <c r="FE1087" s="1">
        <v>35531.599999999999</v>
      </c>
      <c r="FF1087" s="1">
        <v>43355.9</v>
      </c>
      <c r="FG1087" s="1">
        <v>46108.1</v>
      </c>
      <c r="FH1087" s="1">
        <v>1.9436</v>
      </c>
      <c r="FI1087" s="1">
        <v>1.8126500000000001</v>
      </c>
      <c r="FJ1087" s="1">
        <v>0.103906</v>
      </c>
      <c r="FK1087" s="1">
        <v>0</v>
      </c>
      <c r="FL1087" s="1">
        <v>30.136600000000001</v>
      </c>
      <c r="FM1087" s="1">
        <v>999.9</v>
      </c>
      <c r="FN1087" s="1">
        <v>57.6</v>
      </c>
      <c r="FO1087" s="1">
        <v>37.4</v>
      </c>
      <c r="FP1087" s="1">
        <v>37.341000000000001</v>
      </c>
      <c r="FQ1087" s="1">
        <v>63.406199999999998</v>
      </c>
      <c r="FR1087" s="1">
        <v>26.021599999999999</v>
      </c>
      <c r="FS1087" s="1">
        <v>1</v>
      </c>
      <c r="FT1087" s="1">
        <v>0.52812700000000001</v>
      </c>
      <c r="FU1087" s="1">
        <v>2.3835099999999998</v>
      </c>
      <c r="FV1087" s="1">
        <v>20.304300000000001</v>
      </c>
      <c r="FW1087" s="1">
        <v>5.2112999999999996</v>
      </c>
      <c r="FX1087" s="1">
        <v>11.9072</v>
      </c>
      <c r="FY1087" s="1">
        <v>5.0028499999999996</v>
      </c>
      <c r="FZ1087" s="1">
        <v>3.2905500000000001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1.8597900000000001</v>
      </c>
      <c r="GF1087" s="1">
        <v>1.8548500000000001</v>
      </c>
      <c r="GG1087" s="1">
        <v>1.8579600000000001</v>
      </c>
      <c r="GH1087" s="1">
        <v>1.8564499999999999</v>
      </c>
      <c r="GI1087" s="1">
        <v>1.8551800000000001</v>
      </c>
      <c r="GJ1087" s="1">
        <v>1.8548100000000001</v>
      </c>
      <c r="GK1087" s="1">
        <v>1.85364</v>
      </c>
      <c r="GL1087" s="1">
        <v>1.85663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</v>
      </c>
      <c r="GX1087" s="1">
        <v>100</v>
      </c>
      <c r="GY1087" s="1">
        <v>100</v>
      </c>
      <c r="GZ1087" s="1">
        <v>2.48</v>
      </c>
      <c r="HA1087" s="1">
        <v>8.5000000000000006E-3</v>
      </c>
      <c r="HB1087" s="1">
        <v>0.36341150857684917</v>
      </c>
      <c r="HC1087" s="1">
        <v>2.8098669343081611E-3</v>
      </c>
      <c r="HD1087" s="1">
        <v>-1.127031966113555E-6</v>
      </c>
      <c r="HE1087" s="1">
        <v>1.768598670541231E-10</v>
      </c>
      <c r="HF1087" s="1">
        <v>-7.1736991530500657E-2</v>
      </c>
      <c r="HG1087" s="1">
        <v>1.081145868756639E-2</v>
      </c>
      <c r="HH1087" s="1">
        <v>-3.689364805754238E-4</v>
      </c>
      <c r="HI1087" s="1">
        <v>2.919854880483278E-6</v>
      </c>
      <c r="HJ1087" s="1">
        <v>2</v>
      </c>
      <c r="HK1087" s="1">
        <v>2136</v>
      </c>
      <c r="HL1087" s="1">
        <v>3</v>
      </c>
      <c r="HM1087" s="1">
        <v>30</v>
      </c>
      <c r="HN1087" s="1">
        <v>8.1999999999999993</v>
      </c>
      <c r="HO1087" s="1">
        <v>8.1</v>
      </c>
      <c r="HP1087" s="1">
        <v>2.7612299999999999</v>
      </c>
      <c r="HQ1087" s="1">
        <v>2.32544</v>
      </c>
      <c r="HR1087" s="1">
        <v>1.4978</v>
      </c>
      <c r="HS1087" s="1">
        <v>2.3010299999999999</v>
      </c>
      <c r="HT1087" s="1">
        <v>1.5478499999999999</v>
      </c>
      <c r="HU1087" s="1">
        <v>2.2534200000000002</v>
      </c>
      <c r="HV1087" s="1">
        <v>40.758000000000003</v>
      </c>
      <c r="HW1087" s="1">
        <v>13.081300000000001</v>
      </c>
      <c r="HX1087" s="1">
        <v>18</v>
      </c>
      <c r="HY1087" s="1">
        <v>500.40300000000002</v>
      </c>
      <c r="HZ1087" s="1">
        <v>479.495</v>
      </c>
      <c r="IA1087" s="1">
        <v>26.610900000000001</v>
      </c>
      <c r="IB1087" s="1">
        <v>33.587200000000003</v>
      </c>
      <c r="IC1087" s="1">
        <v>30.000299999999999</v>
      </c>
      <c r="ID1087" s="1">
        <v>33.3964</v>
      </c>
      <c r="IE1087" s="1">
        <v>33.500399999999999</v>
      </c>
      <c r="IF1087" s="1">
        <v>55.276899999999998</v>
      </c>
      <c r="IG1087" s="1">
        <v>37.7928</v>
      </c>
      <c r="IH1087" s="1">
        <v>0</v>
      </c>
      <c r="II1087" s="1">
        <v>26.786200000000001</v>
      </c>
      <c r="IJ1087" s="1">
        <v>1369.12</v>
      </c>
      <c r="IK1087" s="1">
        <v>24.2471</v>
      </c>
      <c r="IL1087" s="1">
        <v>100.247</v>
      </c>
      <c r="IM1087" s="1">
        <v>99.923599999999993</v>
      </c>
      <c r="IN1087" s="1" t="s">
        <v>365</v>
      </c>
    </row>
    <row r="1088" spans="1:248" ht="15.75" customHeight="1" x14ac:dyDescent="0.3">
      <c r="A1088" s="1">
        <v>1072</v>
      </c>
      <c r="B1088" s="1">
        <v>1660411794.5</v>
      </c>
      <c r="C1088" s="1">
        <v>12070.400000095369</v>
      </c>
      <c r="D1088" s="1" t="s">
        <v>2471</v>
      </c>
      <c r="E1088" s="1" t="s">
        <v>2472</v>
      </c>
      <c r="F1088" s="1">
        <v>1</v>
      </c>
      <c r="G1088" s="1" t="s">
        <v>349</v>
      </c>
      <c r="H1088" s="1" t="s">
        <v>350</v>
      </c>
      <c r="I1088" s="1" t="s">
        <v>351</v>
      </c>
      <c r="J1088" s="1" t="s">
        <v>352</v>
      </c>
      <c r="K1088" s="1" t="s">
        <v>1959</v>
      </c>
      <c r="L1088" s="1" t="s">
        <v>349</v>
      </c>
      <c r="M1088" s="1" t="s">
        <v>354</v>
      </c>
      <c r="N1088" s="1">
        <v>1660411786.5625</v>
      </c>
      <c r="O1088" s="1">
        <f t="shared" si="136"/>
        <v>2.5041902304348846E-3</v>
      </c>
      <c r="P1088" s="1">
        <f t="shared" si="137"/>
        <v>2.5041902304348844</v>
      </c>
      <c r="Q1088" s="1">
        <f t="shared" si="138"/>
        <v>8.994982329851549</v>
      </c>
      <c r="R1088" s="1">
        <f t="shared" si="139"/>
        <v>1248.86625</v>
      </c>
      <c r="S1088" s="1">
        <f t="shared" si="140"/>
        <v>1087.6937418733278</v>
      </c>
      <c r="T1088" s="1">
        <f t="shared" si="141"/>
        <v>108.23578626022113</v>
      </c>
      <c r="U1088" s="1">
        <f t="shared" si="142"/>
        <v>124.27397097072382</v>
      </c>
      <c r="V1088" s="1">
        <f t="shared" si="143"/>
        <v>0.12066306524022197</v>
      </c>
      <c r="W1088" s="1">
        <f t="shared" si="144"/>
        <v>2.9176072174760561</v>
      </c>
      <c r="X1088" s="1">
        <f t="shared" si="145"/>
        <v>0.11795775575221383</v>
      </c>
      <c r="Y1088" s="1">
        <f t="shared" si="146"/>
        <v>7.3961606856175366E-2</v>
      </c>
      <c r="Z1088" s="1">
        <f t="shared" si="147"/>
        <v>321.51775071392507</v>
      </c>
      <c r="AA1088" s="1">
        <f t="shared" si="148"/>
        <v>32.248156773934667</v>
      </c>
      <c r="AB1088" s="1">
        <f t="shared" si="149"/>
        <v>31.818906250000001</v>
      </c>
      <c r="AC1088" s="1">
        <f t="shared" si="150"/>
        <v>4.7263564039765367</v>
      </c>
      <c r="AD1088" s="1">
        <f t="shared" si="151"/>
        <v>59.676742842122991</v>
      </c>
      <c r="AE1088" s="1">
        <f t="shared" si="152"/>
        <v>2.6925660102626949</v>
      </c>
      <c r="AF1088" s="1">
        <f t="shared" si="153"/>
        <v>4.5119185163740871</v>
      </c>
      <c r="AG1088" s="1">
        <f t="shared" si="154"/>
        <v>2.0337903937138417</v>
      </c>
      <c r="AH1088" s="1">
        <f t="shared" si="155"/>
        <v>-110.4347891621784</v>
      </c>
      <c r="AI1088" s="1">
        <f t="shared" si="156"/>
        <v>-128.47875521179162</v>
      </c>
      <c r="AJ1088" s="1">
        <f t="shared" si="157"/>
        <v>-9.9287684768494184</v>
      </c>
      <c r="AK1088" s="1">
        <f t="shared" si="158"/>
        <v>72.675437863105628</v>
      </c>
      <c r="AL1088" s="1">
        <f t="shared" si="159"/>
        <v>41.014060766159353</v>
      </c>
      <c r="AM1088" s="1">
        <f t="shared" si="160"/>
        <v>2.5474489236108813</v>
      </c>
      <c r="AN1088" s="1">
        <f t="shared" si="161"/>
        <v>8.994982329851549</v>
      </c>
      <c r="AO1088" s="1">
        <v>1359.041275700328</v>
      </c>
      <c r="AP1088" s="1">
        <v>1321.7812727272731</v>
      </c>
      <c r="AQ1088" s="1">
        <v>5.1275205513121929</v>
      </c>
      <c r="AR1088" s="1">
        <v>65.016461255683083</v>
      </c>
      <c r="AS1088" s="1">
        <f t="shared" si="162"/>
        <v>2.5041902304348844</v>
      </c>
      <c r="AT1088" s="1">
        <v>24.141663908528891</v>
      </c>
      <c r="AU1088" s="1">
        <v>27.063990909090901</v>
      </c>
      <c r="AV1088" s="1">
        <v>7.0958254581991034E-5</v>
      </c>
      <c r="AW1088" s="1">
        <v>83.562977856309928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51828.520762110238</v>
      </c>
      <c r="BC1088" s="1">
        <f t="shared" si="166"/>
        <v>2000.014375</v>
      </c>
      <c r="BD1088" s="1">
        <f t="shared" si="167"/>
        <v>1681.2117933750906</v>
      </c>
      <c r="BE1088" s="1">
        <f t="shared" si="168"/>
        <v>0.84059985487608835</v>
      </c>
      <c r="BF1088" s="1">
        <f t="shared" si="169"/>
        <v>0.16075771991085067</v>
      </c>
      <c r="BG1088" s="1">
        <v>6</v>
      </c>
      <c r="BH1088" s="1">
        <v>0.5</v>
      </c>
      <c r="BI1088" s="1" t="s">
        <v>355</v>
      </c>
      <c r="BJ1088" s="1">
        <v>2</v>
      </c>
      <c r="BK1088" s="1" t="b">
        <v>1</v>
      </c>
      <c r="BL1088" s="1">
        <v>1660411786.5625</v>
      </c>
      <c r="BM1088" s="1">
        <v>1248.86625</v>
      </c>
      <c r="BN1088" s="1">
        <v>1301.8843750000001</v>
      </c>
      <c r="BO1088" s="1">
        <v>27.058399999999999</v>
      </c>
      <c r="BP1088" s="1">
        <v>24.085100000000001</v>
      </c>
      <c r="BQ1088" s="1">
        <v>1246.409375</v>
      </c>
      <c r="BR1088" s="1">
        <v>27.049843750000001</v>
      </c>
      <c r="BS1088" s="1">
        <v>500.15518750000001</v>
      </c>
      <c r="BT1088" s="1">
        <v>99.409293750000003</v>
      </c>
      <c r="BU1088" s="1">
        <v>0.10013808125</v>
      </c>
      <c r="BV1088" s="1">
        <v>31.002099999999999</v>
      </c>
      <c r="BW1088" s="1">
        <v>31.818906250000001</v>
      </c>
      <c r="BX1088" s="1">
        <v>999.9</v>
      </c>
      <c r="BY1088" s="1">
        <v>0</v>
      </c>
      <c r="BZ1088" s="1">
        <v>0</v>
      </c>
      <c r="CA1088" s="1">
        <v>9991.0968750000011</v>
      </c>
      <c r="CB1088" s="1">
        <v>0</v>
      </c>
      <c r="CC1088" s="1">
        <v>57.120493750000001</v>
      </c>
      <c r="CD1088" s="1">
        <v>-53.018099999999997</v>
      </c>
      <c r="CE1088" s="1">
        <v>1283.5975000000001</v>
      </c>
      <c r="CF1088" s="1">
        <v>1334.015625</v>
      </c>
      <c r="CG1088" s="1">
        <v>2.9733031250000002</v>
      </c>
      <c r="CH1088" s="1">
        <v>1301.8843750000001</v>
      </c>
      <c r="CI1088" s="1">
        <v>24.085100000000001</v>
      </c>
      <c r="CJ1088" s="1">
        <v>2.6898556249999999</v>
      </c>
      <c r="CK1088" s="1">
        <v>2.3942825000000001</v>
      </c>
      <c r="CL1088" s="1">
        <v>22.223275000000001</v>
      </c>
      <c r="CM1088" s="1">
        <v>20.325106250000001</v>
      </c>
      <c r="CN1088" s="1">
        <v>2000.014375</v>
      </c>
      <c r="CO1088" s="1">
        <v>0.98000549999999997</v>
      </c>
      <c r="CP1088" s="1">
        <v>1.9994749999999999E-2</v>
      </c>
      <c r="CQ1088" s="1">
        <v>0</v>
      </c>
      <c r="CR1088" s="1">
        <v>2.8485624999999999</v>
      </c>
      <c r="CS1088" s="1">
        <v>0</v>
      </c>
      <c r="CT1088" s="1">
        <v>29308.087500000001</v>
      </c>
      <c r="CU1088" s="1">
        <v>17412.456249999999</v>
      </c>
      <c r="CV1088" s="1">
        <v>43.515500000000003</v>
      </c>
      <c r="CW1088" s="1">
        <v>44.625</v>
      </c>
      <c r="CX1088" s="1">
        <v>43.561999999999998</v>
      </c>
      <c r="CY1088" s="1">
        <v>42.992125000000001</v>
      </c>
      <c r="CZ1088" s="1">
        <v>43.436999999999998</v>
      </c>
      <c r="DA1088" s="1">
        <v>1960.024375</v>
      </c>
      <c r="DB1088" s="1">
        <v>39.990625000000009</v>
      </c>
      <c r="DC1088" s="1">
        <v>0</v>
      </c>
      <c r="DD1088" s="1">
        <v>1660411792.8</v>
      </c>
      <c r="DE1088" s="1">
        <v>0</v>
      </c>
      <c r="DF1088" s="1">
        <v>1660411308.0999999</v>
      </c>
      <c r="DG1088" s="1" t="s">
        <v>1960</v>
      </c>
      <c r="DH1088" s="1">
        <v>1660411299.5999999</v>
      </c>
      <c r="DI1088" s="1">
        <v>1660411308.0999999</v>
      </c>
      <c r="DJ1088" s="1">
        <v>25</v>
      </c>
      <c r="DK1088" s="1">
        <v>0.20799999999999999</v>
      </c>
      <c r="DL1088" s="1">
        <v>-5.0000000000000001E-3</v>
      </c>
      <c r="DM1088" s="1">
        <v>1.3160000000000001</v>
      </c>
      <c r="DN1088" s="1">
        <v>1.4999999999999999E-2</v>
      </c>
      <c r="DO1088" s="1">
        <v>400</v>
      </c>
      <c r="DP1088" s="1">
        <v>24</v>
      </c>
      <c r="DQ1088" s="1">
        <v>0.34</v>
      </c>
      <c r="DR1088" s="1">
        <v>0.09</v>
      </c>
      <c r="DS1088" s="1">
        <v>9.0450355964212559</v>
      </c>
      <c r="DT1088" s="1">
        <v>-1.6815002202434941</v>
      </c>
      <c r="DU1088" s="1">
        <v>0.17439487503064291</v>
      </c>
      <c r="DV1088" s="1">
        <v>0</v>
      </c>
      <c r="DW1088" s="1">
        <v>41.123577244346677</v>
      </c>
      <c r="DX1088" s="1">
        <v>-6.3505198271617216</v>
      </c>
      <c r="DY1088" s="1">
        <v>0.62755285617218293</v>
      </c>
      <c r="DZ1088" s="1">
        <v>0</v>
      </c>
      <c r="EA1088" s="1">
        <v>-53.043756666666667</v>
      </c>
      <c r="EB1088" s="1">
        <v>6.1751679644050714</v>
      </c>
      <c r="EC1088" s="1">
        <v>0.65146270534509954</v>
      </c>
      <c r="ED1088" s="1">
        <v>0</v>
      </c>
      <c r="EE1088" s="1">
        <v>1083.495400521658</v>
      </c>
      <c r="EF1088" s="1">
        <v>292.21923321829519</v>
      </c>
      <c r="EG1088" s="1">
        <v>21.8545265765229</v>
      </c>
      <c r="EH1088" s="1">
        <v>0</v>
      </c>
      <c r="EI1088" s="1">
        <v>3.0076652500000001</v>
      </c>
      <c r="EJ1088" s="1">
        <v>-0.6421478048780529</v>
      </c>
      <c r="EK1088" s="1">
        <v>6.4605034981319392E-2</v>
      </c>
      <c r="EL1088" s="1">
        <v>0</v>
      </c>
      <c r="EM1088" s="1">
        <v>2.033712789814917</v>
      </c>
      <c r="EN1088" s="1">
        <v>1.547645706674017E-2</v>
      </c>
      <c r="EO1088" s="1">
        <v>1.595241732224492E-3</v>
      </c>
      <c r="EP1088" s="1">
        <v>1</v>
      </c>
      <c r="EQ1088" s="1">
        <v>1</v>
      </c>
      <c r="ER1088" s="1">
        <v>6</v>
      </c>
      <c r="ES1088" s="1" t="s">
        <v>433</v>
      </c>
      <c r="ET1088" s="1">
        <v>2.9411700000000001</v>
      </c>
      <c r="EU1088" s="1">
        <v>2.8011300000000001</v>
      </c>
      <c r="EV1088" s="1">
        <v>0.194489</v>
      </c>
      <c r="EW1088" s="1">
        <v>0.19933500000000001</v>
      </c>
      <c r="EX1088" s="1">
        <v>0.116855</v>
      </c>
      <c r="EY1088" s="1">
        <v>0.108047</v>
      </c>
      <c r="EZ1088" s="1">
        <v>16457.8</v>
      </c>
      <c r="FA1088" s="1">
        <v>17148.900000000001</v>
      </c>
      <c r="FB1088" s="1">
        <v>23772.3</v>
      </c>
      <c r="FC1088" s="1">
        <v>24939.200000000001</v>
      </c>
      <c r="FD1088" s="1">
        <v>33615.199999999997</v>
      </c>
      <c r="FE1088" s="1">
        <v>35530.400000000001</v>
      </c>
      <c r="FF1088" s="1">
        <v>43355.5</v>
      </c>
      <c r="FG1088" s="1">
        <v>46107.4</v>
      </c>
      <c r="FH1088" s="1">
        <v>1.9434800000000001</v>
      </c>
      <c r="FI1088" s="1">
        <v>1.8127800000000001</v>
      </c>
      <c r="FJ1088" s="1">
        <v>0.10354099999999999</v>
      </c>
      <c r="FK1088" s="1">
        <v>0</v>
      </c>
      <c r="FL1088" s="1">
        <v>30.135899999999999</v>
      </c>
      <c r="FM1088" s="1">
        <v>999.9</v>
      </c>
      <c r="FN1088" s="1">
        <v>57.6</v>
      </c>
      <c r="FO1088" s="1">
        <v>37.4</v>
      </c>
      <c r="FP1088" s="1">
        <v>37.336799999999997</v>
      </c>
      <c r="FQ1088" s="1">
        <v>63.426200000000001</v>
      </c>
      <c r="FR1088" s="1">
        <v>25.921500000000002</v>
      </c>
      <c r="FS1088" s="1">
        <v>1</v>
      </c>
      <c r="FT1088" s="1">
        <v>0.52767500000000001</v>
      </c>
      <c r="FU1088" s="1">
        <v>2.0520399999999999</v>
      </c>
      <c r="FV1088" s="1">
        <v>20.308499999999999</v>
      </c>
      <c r="FW1088" s="1">
        <v>5.2110000000000003</v>
      </c>
      <c r="FX1088" s="1">
        <v>11.9072</v>
      </c>
      <c r="FY1088" s="1">
        <v>5.0027499999999998</v>
      </c>
      <c r="FZ1088" s="1">
        <v>3.2906300000000002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1.8597900000000001</v>
      </c>
      <c r="GF1088" s="1">
        <v>1.8548500000000001</v>
      </c>
      <c r="GG1088" s="1">
        <v>1.8579699999999999</v>
      </c>
      <c r="GH1088" s="1">
        <v>1.8564700000000001</v>
      </c>
      <c r="GI1088" s="1">
        <v>1.8551899999999999</v>
      </c>
      <c r="GJ1088" s="1">
        <v>1.85484</v>
      </c>
      <c r="GK1088" s="1">
        <v>1.85364</v>
      </c>
      <c r="GL1088" s="1">
        <v>1.8566400000000001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</v>
      </c>
      <c r="GX1088" s="1">
        <v>100</v>
      </c>
      <c r="GY1088" s="1">
        <v>100</v>
      </c>
      <c r="GZ1088" s="1">
        <v>2.48</v>
      </c>
      <c r="HA1088" s="1">
        <v>8.5000000000000006E-3</v>
      </c>
      <c r="HB1088" s="1">
        <v>0.36341150857684917</v>
      </c>
      <c r="HC1088" s="1">
        <v>2.8098669343081611E-3</v>
      </c>
      <c r="HD1088" s="1">
        <v>-1.127031966113555E-6</v>
      </c>
      <c r="HE1088" s="1">
        <v>1.768598670541231E-10</v>
      </c>
      <c r="HF1088" s="1">
        <v>-7.1736991530500657E-2</v>
      </c>
      <c r="HG1088" s="1">
        <v>1.081145868756639E-2</v>
      </c>
      <c r="HH1088" s="1">
        <v>-3.689364805754238E-4</v>
      </c>
      <c r="HI1088" s="1">
        <v>2.919854880483278E-6</v>
      </c>
      <c r="HJ1088" s="1">
        <v>2</v>
      </c>
      <c r="HK1088" s="1">
        <v>2136</v>
      </c>
      <c r="HL1088" s="1">
        <v>3</v>
      </c>
      <c r="HM1088" s="1">
        <v>30</v>
      </c>
      <c r="HN1088" s="1">
        <v>8.1999999999999993</v>
      </c>
      <c r="HO1088" s="1">
        <v>8.1</v>
      </c>
      <c r="HP1088" s="1">
        <v>2.7746599999999999</v>
      </c>
      <c r="HQ1088" s="1">
        <v>2.3034699999999999</v>
      </c>
      <c r="HR1088" s="1">
        <v>1.4978</v>
      </c>
      <c r="HS1088" s="1">
        <v>2.3022499999999999</v>
      </c>
      <c r="HT1088" s="1">
        <v>1.5478499999999999</v>
      </c>
      <c r="HU1088" s="1">
        <v>2.47437</v>
      </c>
      <c r="HV1088" s="1">
        <v>40.758000000000003</v>
      </c>
      <c r="HW1088" s="1">
        <v>13.116400000000001</v>
      </c>
      <c r="HX1088" s="1">
        <v>18</v>
      </c>
      <c r="HY1088" s="1">
        <v>500.33100000000002</v>
      </c>
      <c r="HZ1088" s="1">
        <v>479.577</v>
      </c>
      <c r="IA1088" s="1">
        <v>26.6327</v>
      </c>
      <c r="IB1088" s="1">
        <v>33.587200000000003</v>
      </c>
      <c r="IC1088" s="1">
        <v>29.9998</v>
      </c>
      <c r="ID1088" s="1">
        <v>33.396999999999998</v>
      </c>
      <c r="IE1088" s="1">
        <v>33.500399999999999</v>
      </c>
      <c r="IF1088" s="1">
        <v>55.555799999999998</v>
      </c>
      <c r="IG1088" s="1">
        <v>37.7928</v>
      </c>
      <c r="IH1088" s="1">
        <v>0</v>
      </c>
      <c r="II1088" s="1">
        <v>26.786200000000001</v>
      </c>
      <c r="IJ1088" s="1">
        <v>1369.12</v>
      </c>
      <c r="IK1088" s="1">
        <v>24.259499999999999</v>
      </c>
      <c r="IL1088" s="1">
        <v>100.245</v>
      </c>
      <c r="IM1088" s="1">
        <v>99.922300000000007</v>
      </c>
      <c r="IN1088" s="1" t="s">
        <v>365</v>
      </c>
    </row>
    <row r="1089" spans="1:248" ht="15.75" customHeight="1" x14ac:dyDescent="0.3">
      <c r="A1089" s="1">
        <v>1073</v>
      </c>
      <c r="B1089" s="1">
        <v>1660411795</v>
      </c>
      <c r="C1089" s="1">
        <v>12070.900000095369</v>
      </c>
      <c r="D1089" s="1" t="s">
        <v>2473</v>
      </c>
      <c r="E1089" s="1" t="s">
        <v>2474</v>
      </c>
      <c r="F1089" s="1">
        <v>1</v>
      </c>
      <c r="G1089" s="1" t="s">
        <v>349</v>
      </c>
      <c r="H1089" s="1" t="s">
        <v>350</v>
      </c>
      <c r="I1089" s="1" t="s">
        <v>351</v>
      </c>
      <c r="J1089" s="1" t="s">
        <v>352</v>
      </c>
      <c r="K1089" s="1" t="s">
        <v>1959</v>
      </c>
      <c r="L1089" s="1" t="s">
        <v>349</v>
      </c>
      <c r="M1089" s="1" t="s">
        <v>354</v>
      </c>
      <c r="N1089" s="1">
        <v>1660411786.5625</v>
      </c>
      <c r="O1089" s="1">
        <f t="shared" si="136"/>
        <v>2.4939564725522841E-3</v>
      </c>
      <c r="P1089" s="1">
        <f t="shared" si="137"/>
        <v>2.4939564725522843</v>
      </c>
      <c r="Q1089" s="1">
        <f t="shared" si="138"/>
        <v>9.0061699213837318</v>
      </c>
      <c r="R1089" s="1">
        <f t="shared" si="139"/>
        <v>1248.86625</v>
      </c>
      <c r="S1089" s="1">
        <f t="shared" si="140"/>
        <v>1087.051557176499</v>
      </c>
      <c r="T1089" s="1">
        <f t="shared" si="141"/>
        <v>108.17188282590899</v>
      </c>
      <c r="U1089" s="1">
        <f t="shared" si="142"/>
        <v>124.27397097072382</v>
      </c>
      <c r="V1089" s="1">
        <f t="shared" si="143"/>
        <v>0.12015871551779332</v>
      </c>
      <c r="W1089" s="1">
        <f t="shared" si="144"/>
        <v>2.9176072174760561</v>
      </c>
      <c r="X1089" s="1">
        <f t="shared" si="145"/>
        <v>0.11747570327150694</v>
      </c>
      <c r="Y1089" s="1">
        <f t="shared" si="146"/>
        <v>7.3658382812389886E-2</v>
      </c>
      <c r="Z1089" s="1">
        <f t="shared" si="147"/>
        <v>321.51775071392507</v>
      </c>
      <c r="AA1089" s="1">
        <f t="shared" si="148"/>
        <v>32.250820922129414</v>
      </c>
      <c r="AB1089" s="1">
        <f t="shared" si="149"/>
        <v>31.818906250000001</v>
      </c>
      <c r="AC1089" s="1">
        <f t="shared" si="150"/>
        <v>4.7263564039765367</v>
      </c>
      <c r="AD1089" s="1">
        <f t="shared" si="151"/>
        <v>59.676742842122991</v>
      </c>
      <c r="AE1089" s="1">
        <f t="shared" si="152"/>
        <v>2.6925660102626949</v>
      </c>
      <c r="AF1089" s="1">
        <f t="shared" si="153"/>
        <v>4.5119185163740871</v>
      </c>
      <c r="AG1089" s="1">
        <f t="shared" si="154"/>
        <v>2.0337903937138417</v>
      </c>
      <c r="AH1089" s="1">
        <f t="shared" si="155"/>
        <v>-109.98348043955572</v>
      </c>
      <c r="AI1089" s="1">
        <f t="shared" si="156"/>
        <v>-128.47875521179162</v>
      </c>
      <c r="AJ1089" s="1">
        <f t="shared" si="157"/>
        <v>-9.9287684768494184</v>
      </c>
      <c r="AK1089" s="1">
        <f t="shared" si="158"/>
        <v>73.126746585728313</v>
      </c>
      <c r="AL1089" s="1">
        <f t="shared" si="159"/>
        <v>41.014060766159353</v>
      </c>
      <c r="AM1089" s="1">
        <f t="shared" si="160"/>
        <v>2.5474489236108813</v>
      </c>
      <c r="AN1089" s="1">
        <f t="shared" si="161"/>
        <v>9.0061699213837318</v>
      </c>
      <c r="AO1089" s="1">
        <v>1361.641096862086</v>
      </c>
      <c r="AP1089" s="1">
        <v>1324.347696969696</v>
      </c>
      <c r="AQ1089" s="1">
        <v>5.1313647149575123</v>
      </c>
      <c r="AR1089" s="1">
        <v>65.016461255683083</v>
      </c>
      <c r="AS1089" s="1">
        <f t="shared" si="162"/>
        <v>2.4939564725522843</v>
      </c>
      <c r="AT1089" s="1">
        <v>24.156198116427319</v>
      </c>
      <c r="AU1089" s="1">
        <v>27.065855151515152</v>
      </c>
      <c r="AV1089" s="1">
        <v>1.8057181301889521E-4</v>
      </c>
      <c r="AW1089" s="1">
        <v>83.562977856309928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51828.520762110238</v>
      </c>
      <c r="BC1089" s="1">
        <f t="shared" si="166"/>
        <v>2000.014375</v>
      </c>
      <c r="BD1089" s="1">
        <f t="shared" si="167"/>
        <v>1681.2117933750906</v>
      </c>
      <c r="BE1089" s="1">
        <f t="shared" si="168"/>
        <v>0.84059985487608835</v>
      </c>
      <c r="BF1089" s="1">
        <f t="shared" si="169"/>
        <v>0.16075771991085067</v>
      </c>
      <c r="BG1089" s="1">
        <v>6</v>
      </c>
      <c r="BH1089" s="1">
        <v>0.5</v>
      </c>
      <c r="BI1089" s="1" t="s">
        <v>355</v>
      </c>
      <c r="BJ1089" s="1">
        <v>2</v>
      </c>
      <c r="BK1089" s="1" t="b">
        <v>1</v>
      </c>
      <c r="BL1089" s="1">
        <v>1660411786.5625</v>
      </c>
      <c r="BM1089" s="1">
        <v>1248.86625</v>
      </c>
      <c r="BN1089" s="1">
        <v>1301.8843750000001</v>
      </c>
      <c r="BO1089" s="1">
        <v>27.058399999999999</v>
      </c>
      <c r="BP1089" s="1">
        <v>24.085100000000001</v>
      </c>
      <c r="BQ1089" s="1">
        <v>1246.409375</v>
      </c>
      <c r="BR1089" s="1">
        <v>27.049843750000001</v>
      </c>
      <c r="BS1089" s="1">
        <v>500.15518750000001</v>
      </c>
      <c r="BT1089" s="1">
        <v>99.409293750000003</v>
      </c>
      <c r="BU1089" s="1">
        <v>0.10013808125</v>
      </c>
      <c r="BV1089" s="1">
        <v>31.002099999999999</v>
      </c>
      <c r="BW1089" s="1">
        <v>31.818906250000001</v>
      </c>
      <c r="BX1089" s="1">
        <v>999.9</v>
      </c>
      <c r="BY1089" s="1">
        <v>0</v>
      </c>
      <c r="BZ1089" s="1">
        <v>0</v>
      </c>
      <c r="CA1089" s="1">
        <v>9991.0968750000011</v>
      </c>
      <c r="CB1089" s="1">
        <v>0</v>
      </c>
      <c r="CC1089" s="1">
        <v>57.120493750000001</v>
      </c>
      <c r="CD1089" s="1">
        <v>-53.018099999999997</v>
      </c>
      <c r="CE1089" s="1">
        <v>1283.5975000000001</v>
      </c>
      <c r="CF1089" s="1">
        <v>1334.015625</v>
      </c>
      <c r="CG1089" s="1">
        <v>2.9733031250000002</v>
      </c>
      <c r="CH1089" s="1">
        <v>1301.8843750000001</v>
      </c>
      <c r="CI1089" s="1">
        <v>24.085100000000001</v>
      </c>
      <c r="CJ1089" s="1">
        <v>2.6898556249999999</v>
      </c>
      <c r="CK1089" s="1">
        <v>2.3942825000000001</v>
      </c>
      <c r="CL1089" s="1">
        <v>22.223275000000001</v>
      </c>
      <c r="CM1089" s="1">
        <v>20.325106250000001</v>
      </c>
      <c r="CN1089" s="1">
        <v>2000.014375</v>
      </c>
      <c r="CO1089" s="1">
        <v>0.98000549999999997</v>
      </c>
      <c r="CP1089" s="1">
        <v>1.9994749999999999E-2</v>
      </c>
      <c r="CQ1089" s="1">
        <v>0</v>
      </c>
      <c r="CR1089" s="1">
        <v>2.8485624999999999</v>
      </c>
      <c r="CS1089" s="1">
        <v>0</v>
      </c>
      <c r="CT1089" s="1">
        <v>29308.087500000001</v>
      </c>
      <c r="CU1089" s="1">
        <v>17412.456249999999</v>
      </c>
      <c r="CV1089" s="1">
        <v>43.515500000000003</v>
      </c>
      <c r="CW1089" s="1">
        <v>44.625</v>
      </c>
      <c r="CX1089" s="1">
        <v>43.561999999999998</v>
      </c>
      <c r="CY1089" s="1">
        <v>42.992125000000001</v>
      </c>
      <c r="CZ1089" s="1">
        <v>43.436999999999998</v>
      </c>
      <c r="DA1089" s="1">
        <v>1960.024375</v>
      </c>
      <c r="DB1089" s="1">
        <v>39.990625000000009</v>
      </c>
      <c r="DC1089" s="1">
        <v>0</v>
      </c>
      <c r="DD1089" s="1">
        <v>1660411793.4000001</v>
      </c>
      <c r="DE1089" s="1">
        <v>0</v>
      </c>
      <c r="DF1089" s="1">
        <v>1660411308.0999999</v>
      </c>
      <c r="DG1089" s="1" t="s">
        <v>1960</v>
      </c>
      <c r="DH1089" s="1">
        <v>1660411299.5999999</v>
      </c>
      <c r="DI1089" s="1">
        <v>1660411308.0999999</v>
      </c>
      <c r="DJ1089" s="1">
        <v>25</v>
      </c>
      <c r="DK1089" s="1">
        <v>0.20799999999999999</v>
      </c>
      <c r="DL1089" s="1">
        <v>-5.0000000000000001E-3</v>
      </c>
      <c r="DM1089" s="1">
        <v>1.3160000000000001</v>
      </c>
      <c r="DN1089" s="1">
        <v>1.4999999999999999E-2</v>
      </c>
      <c r="DO1089" s="1">
        <v>400</v>
      </c>
      <c r="DP1089" s="1">
        <v>24</v>
      </c>
      <c r="DQ1089" s="1">
        <v>0.34</v>
      </c>
      <c r="DR1089" s="1">
        <v>0.09</v>
      </c>
      <c r="DS1089" s="1">
        <v>9.0133640711328002</v>
      </c>
      <c r="DT1089" s="1">
        <v>-1.1644184834110769</v>
      </c>
      <c r="DU1089" s="1">
        <v>0.14696282809986591</v>
      </c>
      <c r="DV1089" s="1">
        <v>0</v>
      </c>
      <c r="DW1089" s="1">
        <v>40.934853948592497</v>
      </c>
      <c r="DX1089" s="1">
        <v>-2.689919004973516</v>
      </c>
      <c r="DY1089" s="1">
        <v>0.38802453733252568</v>
      </c>
      <c r="DZ1089" s="1">
        <v>0</v>
      </c>
      <c r="EA1089" s="1">
        <v>-52.928029032258067</v>
      </c>
      <c r="EB1089" s="1">
        <v>2.9927854838712391</v>
      </c>
      <c r="EC1089" s="1">
        <v>0.4592896416898386</v>
      </c>
      <c r="ED1089" s="1">
        <v>0</v>
      </c>
      <c r="EE1089" s="1">
        <v>1092.0355383320041</v>
      </c>
      <c r="EF1089" s="1">
        <v>278.85617262937433</v>
      </c>
      <c r="EG1089" s="1">
        <v>20.175893691626118</v>
      </c>
      <c r="EH1089" s="1">
        <v>0</v>
      </c>
      <c r="EI1089" s="1">
        <v>2.9939975609756102</v>
      </c>
      <c r="EJ1089" s="1">
        <v>-0.70341658536584761</v>
      </c>
      <c r="EK1089" s="1">
        <v>7.1555953231241698E-2</v>
      </c>
      <c r="EL1089" s="1">
        <v>0</v>
      </c>
      <c r="EM1089" s="1">
        <v>2.0339301837821471</v>
      </c>
      <c r="EN1089" s="1">
        <v>1.460477302374375E-2</v>
      </c>
      <c r="EO1089" s="1">
        <v>1.585631559282101E-3</v>
      </c>
      <c r="EP1089" s="1">
        <v>1</v>
      </c>
      <c r="EQ1089" s="1">
        <v>1</v>
      </c>
      <c r="ER1089" s="1">
        <v>6</v>
      </c>
      <c r="ES1089" s="1" t="s">
        <v>433</v>
      </c>
      <c r="ET1089" s="1">
        <v>2.9412199999999999</v>
      </c>
      <c r="EU1089" s="1">
        <v>2.8010299999999999</v>
      </c>
      <c r="EV1089" s="1">
        <v>0.19472</v>
      </c>
      <c r="EW1089" s="1">
        <v>0.199569</v>
      </c>
      <c r="EX1089" s="1">
        <v>0.11686100000000001</v>
      </c>
      <c r="EY1089" s="1">
        <v>0.108047</v>
      </c>
      <c r="EZ1089" s="1">
        <v>16453.099999999999</v>
      </c>
      <c r="FA1089" s="1">
        <v>17143.8</v>
      </c>
      <c r="FB1089" s="1">
        <v>23772.2</v>
      </c>
      <c r="FC1089" s="1">
        <v>24939.1</v>
      </c>
      <c r="FD1089" s="1">
        <v>33614.9</v>
      </c>
      <c r="FE1089" s="1">
        <v>35530.199999999997</v>
      </c>
      <c r="FF1089" s="1">
        <v>43355.3</v>
      </c>
      <c r="FG1089" s="1">
        <v>46107.1</v>
      </c>
      <c r="FH1089" s="1">
        <v>1.94337</v>
      </c>
      <c r="FI1089" s="1">
        <v>1.8128</v>
      </c>
      <c r="FJ1089" s="1">
        <v>0.10351100000000001</v>
      </c>
      <c r="FK1089" s="1">
        <v>0</v>
      </c>
      <c r="FL1089" s="1">
        <v>30.1356</v>
      </c>
      <c r="FM1089" s="1">
        <v>999.9</v>
      </c>
      <c r="FN1089" s="1">
        <v>57.6</v>
      </c>
      <c r="FO1089" s="1">
        <v>37.4</v>
      </c>
      <c r="FP1089" s="1">
        <v>37.339700000000001</v>
      </c>
      <c r="FQ1089" s="1">
        <v>63.596200000000003</v>
      </c>
      <c r="FR1089" s="1">
        <v>25.997599999999998</v>
      </c>
      <c r="FS1089" s="1">
        <v>1</v>
      </c>
      <c r="FT1089" s="1">
        <v>0.52734000000000003</v>
      </c>
      <c r="FU1089" s="1">
        <v>1.9529799999999999</v>
      </c>
      <c r="FV1089" s="1">
        <v>20.309799999999999</v>
      </c>
      <c r="FW1089" s="1">
        <v>5.2110000000000003</v>
      </c>
      <c r="FX1089" s="1">
        <v>11.9072</v>
      </c>
      <c r="FY1089" s="1">
        <v>5.0029500000000002</v>
      </c>
      <c r="FZ1089" s="1">
        <v>3.2906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1.8597999999999999</v>
      </c>
      <c r="GF1089" s="1">
        <v>1.8548500000000001</v>
      </c>
      <c r="GG1089" s="1">
        <v>1.8579699999999999</v>
      </c>
      <c r="GH1089" s="1">
        <v>1.8564700000000001</v>
      </c>
      <c r="GI1089" s="1">
        <v>1.8551899999999999</v>
      </c>
      <c r="GJ1089" s="1">
        <v>1.85484</v>
      </c>
      <c r="GK1089" s="1">
        <v>1.85364</v>
      </c>
      <c r="GL1089" s="1">
        <v>1.8566499999999999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</v>
      </c>
      <c r="GX1089" s="1">
        <v>100</v>
      </c>
      <c r="GY1089" s="1">
        <v>100</v>
      </c>
      <c r="GZ1089" s="1">
        <v>2.4900000000000002</v>
      </c>
      <c r="HA1089" s="1">
        <v>8.5000000000000006E-3</v>
      </c>
      <c r="HB1089" s="1">
        <v>0.36341150857684917</v>
      </c>
      <c r="HC1089" s="1">
        <v>2.8098669343081611E-3</v>
      </c>
      <c r="HD1089" s="1">
        <v>-1.127031966113555E-6</v>
      </c>
      <c r="HE1089" s="1">
        <v>1.768598670541231E-10</v>
      </c>
      <c r="HF1089" s="1">
        <v>-7.1736991530500657E-2</v>
      </c>
      <c r="HG1089" s="1">
        <v>1.081145868756639E-2</v>
      </c>
      <c r="HH1089" s="1">
        <v>-3.689364805754238E-4</v>
      </c>
      <c r="HI1089" s="1">
        <v>2.919854880483278E-6</v>
      </c>
      <c r="HJ1089" s="1">
        <v>2</v>
      </c>
      <c r="HK1089" s="1">
        <v>2136</v>
      </c>
      <c r="HL1089" s="1">
        <v>3</v>
      </c>
      <c r="HM1089" s="1">
        <v>30</v>
      </c>
      <c r="HN1089" s="1">
        <v>8.3000000000000007</v>
      </c>
      <c r="HO1089" s="1">
        <v>8.1</v>
      </c>
      <c r="HP1089" s="1">
        <v>2.7783199999999999</v>
      </c>
      <c r="HQ1089" s="1">
        <v>2.3010299999999999</v>
      </c>
      <c r="HR1089" s="1">
        <v>1.4978</v>
      </c>
      <c r="HS1089" s="1">
        <v>2.3022499999999999</v>
      </c>
      <c r="HT1089" s="1">
        <v>1.5478499999999999</v>
      </c>
      <c r="HU1089" s="1">
        <v>2.4560499999999998</v>
      </c>
      <c r="HV1089" s="1">
        <v>40.758000000000003</v>
      </c>
      <c r="HW1089" s="1">
        <v>13.098800000000001</v>
      </c>
      <c r="HX1089" s="1">
        <v>18</v>
      </c>
      <c r="HY1089" s="1">
        <v>500.27199999999999</v>
      </c>
      <c r="HZ1089" s="1">
        <v>479.59300000000002</v>
      </c>
      <c r="IA1089" s="1">
        <v>26.6495</v>
      </c>
      <c r="IB1089" s="1">
        <v>33.587200000000003</v>
      </c>
      <c r="IC1089" s="1">
        <v>29.999500000000001</v>
      </c>
      <c r="ID1089" s="1">
        <v>33.397300000000001</v>
      </c>
      <c r="IE1089" s="1">
        <v>33.500399999999999</v>
      </c>
      <c r="IF1089" s="1">
        <v>55.6081</v>
      </c>
      <c r="IG1089" s="1">
        <v>37.7928</v>
      </c>
      <c r="IH1089" s="1">
        <v>0</v>
      </c>
      <c r="II1089" s="1">
        <v>26.786200000000001</v>
      </c>
      <c r="IJ1089" s="1">
        <v>1379.19</v>
      </c>
      <c r="IK1089" s="1">
        <v>24.257999999999999</v>
      </c>
      <c r="IL1089" s="1">
        <v>100.245</v>
      </c>
      <c r="IM1089" s="1">
        <v>99.921800000000005</v>
      </c>
      <c r="IN1089" s="1" t="s">
        <v>365</v>
      </c>
    </row>
    <row r="1090" spans="1:248" ht="15.75" customHeight="1" x14ac:dyDescent="0.3">
      <c r="A1090" s="1">
        <v>1074</v>
      </c>
      <c r="B1090" s="1">
        <v>1660411796.5</v>
      </c>
      <c r="C1090" s="1">
        <v>12072.400000095369</v>
      </c>
      <c r="D1090" s="1" t="s">
        <v>2475</v>
      </c>
      <c r="E1090" s="1" t="s">
        <v>2476</v>
      </c>
      <c r="F1090" s="1">
        <v>1</v>
      </c>
      <c r="G1090" s="1" t="s">
        <v>349</v>
      </c>
      <c r="H1090" s="1" t="s">
        <v>350</v>
      </c>
      <c r="I1090" s="1" t="s">
        <v>351</v>
      </c>
      <c r="J1090" s="1" t="s">
        <v>352</v>
      </c>
      <c r="K1090" s="1" t="s">
        <v>1959</v>
      </c>
      <c r="L1090" s="1" t="s">
        <v>349</v>
      </c>
      <c r="M1090" s="1" t="s">
        <v>354</v>
      </c>
      <c r="N1090" s="1">
        <v>1660411788.59375</v>
      </c>
      <c r="O1090" s="1">
        <f t="shared" si="136"/>
        <v>2.4721376068357064E-3</v>
      </c>
      <c r="P1090" s="1">
        <f t="shared" si="137"/>
        <v>2.4721376068357062</v>
      </c>
      <c r="Q1090" s="1">
        <f t="shared" si="138"/>
        <v>9.0250654259938781</v>
      </c>
      <c r="R1090" s="1">
        <f t="shared" si="139"/>
        <v>1259.059375</v>
      </c>
      <c r="S1090" s="1">
        <f t="shared" si="140"/>
        <v>1095.5904873130316</v>
      </c>
      <c r="T1090" s="1">
        <f t="shared" si="141"/>
        <v>109.02155711902827</v>
      </c>
      <c r="U1090" s="1">
        <f t="shared" si="142"/>
        <v>125.28824880951285</v>
      </c>
      <c r="V1090" s="1">
        <f t="shared" si="143"/>
        <v>0.11908744114626615</v>
      </c>
      <c r="W1090" s="1">
        <f t="shared" si="144"/>
        <v>2.9180250221878392</v>
      </c>
      <c r="X1090" s="1">
        <f t="shared" si="145"/>
        <v>0.11645185943429864</v>
      </c>
      <c r="Y1090" s="1">
        <f t="shared" si="146"/>
        <v>7.3014350514374021E-2</v>
      </c>
      <c r="Z1090" s="1">
        <f t="shared" si="147"/>
        <v>321.5147582139183</v>
      </c>
      <c r="AA1090" s="1">
        <f t="shared" si="148"/>
        <v>32.2541809706929</v>
      </c>
      <c r="AB1090" s="1">
        <f t="shared" si="149"/>
        <v>31.818862500000002</v>
      </c>
      <c r="AC1090" s="1">
        <f t="shared" si="150"/>
        <v>4.7263446846864534</v>
      </c>
      <c r="AD1090" s="1">
        <f t="shared" si="151"/>
        <v>59.685295902079673</v>
      </c>
      <c r="AE1090" s="1">
        <f t="shared" si="152"/>
        <v>2.6926237362185543</v>
      </c>
      <c r="AF1090" s="1">
        <f t="shared" si="153"/>
        <v>4.5113686637930073</v>
      </c>
      <c r="AG1090" s="1">
        <f t="shared" si="154"/>
        <v>2.0337209484678991</v>
      </c>
      <c r="AH1090" s="1">
        <f t="shared" si="155"/>
        <v>-109.02126846145465</v>
      </c>
      <c r="AI1090" s="1">
        <f t="shared" si="156"/>
        <v>-128.82653507538109</v>
      </c>
      <c r="AJ1090" s="1">
        <f t="shared" si="157"/>
        <v>-9.9541123625271268</v>
      </c>
      <c r="AK1090" s="1">
        <f t="shared" si="158"/>
        <v>73.712842314555445</v>
      </c>
      <c r="AL1090" s="1">
        <f t="shared" si="159"/>
        <v>40.882424185454632</v>
      </c>
      <c r="AM1090" s="1">
        <f t="shared" si="160"/>
        <v>2.5264788894784758</v>
      </c>
      <c r="AN1090" s="1">
        <f t="shared" si="161"/>
        <v>9.0250654259938781</v>
      </c>
      <c r="AO1090" s="1">
        <v>1369.4721359119119</v>
      </c>
      <c r="AP1090" s="1">
        <v>1332.087575757575</v>
      </c>
      <c r="AQ1090" s="1">
        <v>5.1444355915545232</v>
      </c>
      <c r="AR1090" s="1">
        <v>65.016461255683083</v>
      </c>
      <c r="AS1090" s="1">
        <f t="shared" si="162"/>
        <v>2.4721376068357062</v>
      </c>
      <c r="AT1090" s="1">
        <v>24.18768570085188</v>
      </c>
      <c r="AU1090" s="1">
        <v>27.07136666666667</v>
      </c>
      <c r="AV1090" s="1">
        <v>2.6351929315239362E-4</v>
      </c>
      <c r="AW1090" s="1">
        <v>83.562977856309928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51840.754387937057</v>
      </c>
      <c r="BC1090" s="1">
        <f t="shared" si="166"/>
        <v>1999.995625</v>
      </c>
      <c r="BD1090" s="1">
        <f t="shared" si="167"/>
        <v>1681.1960433750871</v>
      </c>
      <c r="BE1090" s="1">
        <f t="shared" si="168"/>
        <v>0.84059986049973845</v>
      </c>
      <c r="BF1090" s="1">
        <f t="shared" si="169"/>
        <v>0.1607577307644952</v>
      </c>
      <c r="BG1090" s="1">
        <v>6</v>
      </c>
      <c r="BH1090" s="1">
        <v>0.5</v>
      </c>
      <c r="BI1090" s="1" t="s">
        <v>355</v>
      </c>
      <c r="BJ1090" s="1">
        <v>2</v>
      </c>
      <c r="BK1090" s="1" t="b">
        <v>1</v>
      </c>
      <c r="BL1090" s="1">
        <v>1660411788.59375</v>
      </c>
      <c r="BM1090" s="1">
        <v>1259.059375</v>
      </c>
      <c r="BN1090" s="1">
        <v>1311.92</v>
      </c>
      <c r="BO1090" s="1">
        <v>27.058987500000001</v>
      </c>
      <c r="BP1090" s="1">
        <v>24.1101125</v>
      </c>
      <c r="BQ1090" s="1">
        <v>1256.59375</v>
      </c>
      <c r="BR1090" s="1">
        <v>27.050431249999999</v>
      </c>
      <c r="BS1090" s="1">
        <v>500.14631250000002</v>
      </c>
      <c r="BT1090" s="1">
        <v>99.409312499999999</v>
      </c>
      <c r="BU1090" s="1">
        <v>0.1000921375</v>
      </c>
      <c r="BV1090" s="1">
        <v>30.999962499999999</v>
      </c>
      <c r="BW1090" s="1">
        <v>31.818862500000002</v>
      </c>
      <c r="BX1090" s="1">
        <v>999.9</v>
      </c>
      <c r="BY1090" s="1">
        <v>0</v>
      </c>
      <c r="BZ1090" s="1">
        <v>0</v>
      </c>
      <c r="CA1090" s="1">
        <v>9993.48</v>
      </c>
      <c r="CB1090" s="1">
        <v>0</v>
      </c>
      <c r="CC1090" s="1">
        <v>57.353949999999998</v>
      </c>
      <c r="CD1090" s="1">
        <v>-52.860962499999999</v>
      </c>
      <c r="CE1090" s="1">
        <v>1294.075</v>
      </c>
      <c r="CF1090" s="1">
        <v>1344.33375</v>
      </c>
      <c r="CG1090" s="1">
        <v>2.9488781249999998</v>
      </c>
      <c r="CH1090" s="1">
        <v>1311.92</v>
      </c>
      <c r="CI1090" s="1">
        <v>24.1101125</v>
      </c>
      <c r="CJ1090" s="1">
        <v>2.6899143749999999</v>
      </c>
      <c r="CK1090" s="1">
        <v>2.3967693749999999</v>
      </c>
      <c r="CL1090" s="1">
        <v>22.223637499999999</v>
      </c>
      <c r="CM1090" s="1">
        <v>20.341906250000001</v>
      </c>
      <c r="CN1090" s="1">
        <v>1999.995625</v>
      </c>
      <c r="CO1090" s="1">
        <v>0.98000537499999996</v>
      </c>
      <c r="CP1090" s="1">
        <v>1.9994937500000001E-2</v>
      </c>
      <c r="CQ1090" s="1">
        <v>0</v>
      </c>
      <c r="CR1090" s="1">
        <v>2.7990624999999998</v>
      </c>
      <c r="CS1090" s="1">
        <v>0</v>
      </c>
      <c r="CT1090" s="1">
        <v>29309.224999999999</v>
      </c>
      <c r="CU1090" s="1">
        <v>17412.306250000001</v>
      </c>
      <c r="CV1090" s="1">
        <v>43.523249999999997</v>
      </c>
      <c r="CW1090" s="1">
        <v>44.625</v>
      </c>
      <c r="CX1090" s="1">
        <v>43.561999999999998</v>
      </c>
      <c r="CY1090" s="1">
        <v>42.992125000000001</v>
      </c>
      <c r="CZ1090" s="1">
        <v>43.436999999999998</v>
      </c>
      <c r="DA1090" s="1">
        <v>1960.005625</v>
      </c>
      <c r="DB1090" s="1">
        <v>39.990625000000009</v>
      </c>
      <c r="DC1090" s="1">
        <v>0</v>
      </c>
      <c r="DD1090" s="1">
        <v>1660411794.5999999</v>
      </c>
      <c r="DE1090" s="1">
        <v>0</v>
      </c>
      <c r="DF1090" s="1">
        <v>1660411308.0999999</v>
      </c>
      <c r="DG1090" s="1" t="s">
        <v>1960</v>
      </c>
      <c r="DH1090" s="1">
        <v>1660411299.5999999</v>
      </c>
      <c r="DI1090" s="1">
        <v>1660411308.0999999</v>
      </c>
      <c r="DJ1090" s="1">
        <v>25</v>
      </c>
      <c r="DK1090" s="1">
        <v>0.20799999999999999</v>
      </c>
      <c r="DL1090" s="1">
        <v>-5.0000000000000001E-3</v>
      </c>
      <c r="DM1090" s="1">
        <v>1.3160000000000001</v>
      </c>
      <c r="DN1090" s="1">
        <v>1.4999999999999999E-2</v>
      </c>
      <c r="DO1090" s="1">
        <v>400</v>
      </c>
      <c r="DP1090" s="1">
        <v>24</v>
      </c>
      <c r="DQ1090" s="1">
        <v>0.34</v>
      </c>
      <c r="DR1090" s="1">
        <v>0.09</v>
      </c>
      <c r="DS1090" s="1">
        <v>8.9814994562473718</v>
      </c>
      <c r="DT1090" s="1">
        <v>-0.33832265911769271</v>
      </c>
      <c r="DU1090" s="1">
        <v>9.9114503076833199E-2</v>
      </c>
      <c r="DV1090" s="1">
        <v>1</v>
      </c>
      <c r="DW1090" s="1">
        <v>40.875974468309401</v>
      </c>
      <c r="DX1090" s="1">
        <v>-0.20632738768495271</v>
      </c>
      <c r="DY1090" s="1">
        <v>0.236187786671466</v>
      </c>
      <c r="DZ1090" s="1">
        <v>0</v>
      </c>
      <c r="EA1090" s="1">
        <v>-52.807673333333341</v>
      </c>
      <c r="EB1090" s="1">
        <v>-1.24345094549496</v>
      </c>
      <c r="EC1090" s="1">
        <v>0.18772267654412189</v>
      </c>
      <c r="ED1090" s="1">
        <v>0</v>
      </c>
      <c r="EE1090" s="1">
        <v>1097.761071201013</v>
      </c>
      <c r="EF1090" s="1">
        <v>267.51740365179739</v>
      </c>
      <c r="EG1090" s="1">
        <v>19.987195835653409</v>
      </c>
      <c r="EH1090" s="1">
        <v>0</v>
      </c>
      <c r="EI1090" s="1">
        <v>2.9763632499999999</v>
      </c>
      <c r="EJ1090" s="1">
        <v>-0.74926818011257679</v>
      </c>
      <c r="EK1090" s="1">
        <v>7.3610543891058852E-2</v>
      </c>
      <c r="EL1090" s="1">
        <v>0</v>
      </c>
      <c r="EM1090" s="1">
        <v>2.0338972854602329</v>
      </c>
      <c r="EN1090" s="1">
        <v>7.5586332488966727E-3</v>
      </c>
      <c r="EO1090" s="1">
        <v>1.5708612838581471E-3</v>
      </c>
      <c r="EP1090" s="1">
        <v>1</v>
      </c>
      <c r="EQ1090" s="1">
        <v>2</v>
      </c>
      <c r="ER1090" s="1">
        <v>6</v>
      </c>
      <c r="ES1090" s="1" t="s">
        <v>390</v>
      </c>
      <c r="ET1090" s="1">
        <v>2.9411100000000001</v>
      </c>
      <c r="EU1090" s="1">
        <v>2.8010600000000001</v>
      </c>
      <c r="EV1090" s="1">
        <v>0.195412</v>
      </c>
      <c r="EW1090" s="1">
        <v>0.20025200000000001</v>
      </c>
      <c r="EX1090" s="1">
        <v>0.116879</v>
      </c>
      <c r="EY1090" s="1">
        <v>0.108059</v>
      </c>
      <c r="EZ1090" s="1">
        <v>16438.8</v>
      </c>
      <c r="FA1090" s="1">
        <v>17129</v>
      </c>
      <c r="FB1090" s="1">
        <v>23772.1</v>
      </c>
      <c r="FC1090" s="1">
        <v>24938.9</v>
      </c>
      <c r="FD1090" s="1">
        <v>33614.199999999997</v>
      </c>
      <c r="FE1090" s="1">
        <v>35529.5</v>
      </c>
      <c r="FF1090" s="1">
        <v>43355.199999999997</v>
      </c>
      <c r="FG1090" s="1">
        <v>46106.8</v>
      </c>
      <c r="FH1090" s="1">
        <v>1.9432</v>
      </c>
      <c r="FI1090" s="1">
        <v>1.81288</v>
      </c>
      <c r="FJ1090" s="1">
        <v>0.103336</v>
      </c>
      <c r="FK1090" s="1">
        <v>0</v>
      </c>
      <c r="FL1090" s="1">
        <v>30.134599999999999</v>
      </c>
      <c r="FM1090" s="1">
        <v>999.9</v>
      </c>
      <c r="FN1090" s="1">
        <v>57.6</v>
      </c>
      <c r="FO1090" s="1">
        <v>37.4</v>
      </c>
      <c r="FP1090" s="1">
        <v>37.335900000000002</v>
      </c>
      <c r="FQ1090" s="1">
        <v>63.676200000000001</v>
      </c>
      <c r="FR1090" s="1">
        <v>25.773199999999999</v>
      </c>
      <c r="FS1090" s="1">
        <v>1</v>
      </c>
      <c r="FT1090" s="1">
        <v>0.52634099999999995</v>
      </c>
      <c r="FU1090" s="1">
        <v>1.86764</v>
      </c>
      <c r="FV1090" s="1">
        <v>20.311199999999999</v>
      </c>
      <c r="FW1090" s="1">
        <v>5.2114500000000001</v>
      </c>
      <c r="FX1090" s="1">
        <v>11.907400000000001</v>
      </c>
      <c r="FY1090" s="1">
        <v>5.0029500000000002</v>
      </c>
      <c r="FZ1090" s="1">
        <v>3.2906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1.85981</v>
      </c>
      <c r="GF1090" s="1">
        <v>1.85484</v>
      </c>
      <c r="GG1090" s="1">
        <v>1.8579699999999999</v>
      </c>
      <c r="GH1090" s="1">
        <v>1.8564700000000001</v>
      </c>
      <c r="GI1090" s="1">
        <v>1.8552</v>
      </c>
      <c r="GJ1090" s="1">
        <v>1.8548199999999999</v>
      </c>
      <c r="GK1090" s="1">
        <v>1.85364</v>
      </c>
      <c r="GL1090" s="1">
        <v>1.8566499999999999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</v>
      </c>
      <c r="GX1090" s="1">
        <v>100</v>
      </c>
      <c r="GY1090" s="1">
        <v>100</v>
      </c>
      <c r="GZ1090" s="1">
        <v>2.4900000000000002</v>
      </c>
      <c r="HA1090" s="1">
        <v>8.5000000000000006E-3</v>
      </c>
      <c r="HB1090" s="1">
        <v>0.36341150857684917</v>
      </c>
      <c r="HC1090" s="1">
        <v>2.8098669343081611E-3</v>
      </c>
      <c r="HD1090" s="1">
        <v>-1.127031966113555E-6</v>
      </c>
      <c r="HE1090" s="1">
        <v>1.768598670541231E-10</v>
      </c>
      <c r="HF1090" s="1">
        <v>-7.1736991530500657E-2</v>
      </c>
      <c r="HG1090" s="1">
        <v>1.081145868756639E-2</v>
      </c>
      <c r="HH1090" s="1">
        <v>-3.689364805754238E-4</v>
      </c>
      <c r="HI1090" s="1">
        <v>2.919854880483278E-6</v>
      </c>
      <c r="HJ1090" s="1">
        <v>2</v>
      </c>
      <c r="HK1090" s="1">
        <v>2136</v>
      </c>
      <c r="HL1090" s="1">
        <v>3</v>
      </c>
      <c r="HM1090" s="1">
        <v>30</v>
      </c>
      <c r="HN1090" s="1">
        <v>8.3000000000000007</v>
      </c>
      <c r="HO1090" s="1">
        <v>8.1</v>
      </c>
      <c r="HP1090" s="1">
        <v>2.79175</v>
      </c>
      <c r="HQ1090" s="1">
        <v>2.31934</v>
      </c>
      <c r="HR1090" s="1">
        <v>1.4978</v>
      </c>
      <c r="HS1090" s="1">
        <v>2.3022499999999999</v>
      </c>
      <c r="HT1090" s="1">
        <v>1.5478499999999999</v>
      </c>
      <c r="HU1090" s="1">
        <v>2.32178</v>
      </c>
      <c r="HV1090" s="1">
        <v>40.758000000000003</v>
      </c>
      <c r="HW1090" s="1">
        <v>13.098800000000001</v>
      </c>
      <c r="HX1090" s="1">
        <v>18</v>
      </c>
      <c r="HY1090" s="1">
        <v>500.17399999999998</v>
      </c>
      <c r="HZ1090" s="1">
        <v>479.65100000000001</v>
      </c>
      <c r="IA1090" s="1">
        <v>26.697099999999999</v>
      </c>
      <c r="IB1090" s="1">
        <v>33.588200000000001</v>
      </c>
      <c r="IC1090" s="1">
        <v>29.998799999999999</v>
      </c>
      <c r="ID1090" s="1">
        <v>33.398499999999999</v>
      </c>
      <c r="IE1090" s="1">
        <v>33.501600000000003</v>
      </c>
      <c r="IF1090" s="1">
        <v>55.887599999999999</v>
      </c>
      <c r="IG1090" s="1">
        <v>37.7928</v>
      </c>
      <c r="IH1090" s="1">
        <v>0</v>
      </c>
      <c r="II1090" s="1">
        <v>26.786200000000001</v>
      </c>
      <c r="IJ1090" s="1">
        <v>1379.19</v>
      </c>
      <c r="IK1090" s="1">
        <v>24.262699999999999</v>
      </c>
      <c r="IL1090" s="1">
        <v>100.245</v>
      </c>
      <c r="IM1090" s="1">
        <v>99.921099999999996</v>
      </c>
      <c r="IN1090" s="1" t="s">
        <v>365</v>
      </c>
    </row>
    <row r="1091" spans="1:248" ht="15.75" customHeight="1" x14ac:dyDescent="0.3">
      <c r="A1091" s="1">
        <v>1075</v>
      </c>
      <c r="B1091" s="1">
        <v>1660411797</v>
      </c>
      <c r="C1091" s="1">
        <v>12072.900000095369</v>
      </c>
      <c r="D1091" s="1" t="s">
        <v>2477</v>
      </c>
      <c r="E1091" s="1" t="s">
        <v>2478</v>
      </c>
      <c r="F1091" s="1">
        <v>1</v>
      </c>
      <c r="G1091" s="1" t="s">
        <v>349</v>
      </c>
      <c r="H1091" s="1" t="s">
        <v>350</v>
      </c>
      <c r="I1091" s="1" t="s">
        <v>351</v>
      </c>
      <c r="J1091" s="1" t="s">
        <v>352</v>
      </c>
      <c r="K1091" s="1" t="s">
        <v>1959</v>
      </c>
      <c r="L1091" s="1" t="s">
        <v>349</v>
      </c>
      <c r="M1091" s="1" t="s">
        <v>354</v>
      </c>
      <c r="N1091" s="1">
        <v>1660411788.59375</v>
      </c>
      <c r="O1091" s="1">
        <f t="shared" si="136"/>
        <v>2.4697307877726417E-3</v>
      </c>
      <c r="P1091" s="1">
        <f t="shared" si="137"/>
        <v>2.4697307877726415</v>
      </c>
      <c r="Q1091" s="1">
        <f t="shared" si="138"/>
        <v>9.0374798303531989</v>
      </c>
      <c r="R1091" s="1">
        <f t="shared" si="139"/>
        <v>1259.059375</v>
      </c>
      <c r="S1091" s="1">
        <f t="shared" si="140"/>
        <v>1095.3041772124407</v>
      </c>
      <c r="T1091" s="1">
        <f t="shared" si="141"/>
        <v>108.99306657137677</v>
      </c>
      <c r="U1091" s="1">
        <f t="shared" si="142"/>
        <v>125.28824880951285</v>
      </c>
      <c r="V1091" s="1">
        <f t="shared" si="143"/>
        <v>0.11896888350871533</v>
      </c>
      <c r="W1091" s="1">
        <f t="shared" si="144"/>
        <v>2.9180250221878392</v>
      </c>
      <c r="X1091" s="1">
        <f t="shared" si="145"/>
        <v>0.11633848445288951</v>
      </c>
      <c r="Y1091" s="1">
        <f t="shared" si="146"/>
        <v>7.2943039775162838E-2</v>
      </c>
      <c r="Z1091" s="1">
        <f t="shared" si="147"/>
        <v>321.5147582139183</v>
      </c>
      <c r="AA1091" s="1">
        <f t="shared" si="148"/>
        <v>32.254807454132582</v>
      </c>
      <c r="AB1091" s="1">
        <f t="shared" si="149"/>
        <v>31.818862500000002</v>
      </c>
      <c r="AC1091" s="1">
        <f t="shared" si="150"/>
        <v>4.7263446846864534</v>
      </c>
      <c r="AD1091" s="1">
        <f t="shared" si="151"/>
        <v>59.685295902079673</v>
      </c>
      <c r="AE1091" s="1">
        <f t="shared" si="152"/>
        <v>2.6926237362185543</v>
      </c>
      <c r="AF1091" s="1">
        <f t="shared" si="153"/>
        <v>4.5113686637930073</v>
      </c>
      <c r="AG1091" s="1">
        <f t="shared" si="154"/>
        <v>2.0337209484678991</v>
      </c>
      <c r="AH1091" s="1">
        <f t="shared" si="155"/>
        <v>-108.9151277407735</v>
      </c>
      <c r="AI1091" s="1">
        <f t="shared" si="156"/>
        <v>-128.82653507538109</v>
      </c>
      <c r="AJ1091" s="1">
        <f t="shared" si="157"/>
        <v>-9.9541123625271268</v>
      </c>
      <c r="AK1091" s="1">
        <f t="shared" si="158"/>
        <v>73.818983035236613</v>
      </c>
      <c r="AL1091" s="1">
        <f t="shared" si="159"/>
        <v>40.882424185454632</v>
      </c>
      <c r="AM1091" s="1">
        <f t="shared" si="160"/>
        <v>2.5264788894784758</v>
      </c>
      <c r="AN1091" s="1">
        <f t="shared" si="161"/>
        <v>9.0374798303531989</v>
      </c>
      <c r="AO1091" s="1">
        <v>1372.098982758997</v>
      </c>
      <c r="AP1091" s="1">
        <v>1334.67696969697</v>
      </c>
      <c r="AQ1091" s="1">
        <v>5.1487781100039456</v>
      </c>
      <c r="AR1091" s="1">
        <v>65.016461255683083</v>
      </c>
      <c r="AS1091" s="1">
        <f t="shared" si="162"/>
        <v>2.4697307877726415</v>
      </c>
      <c r="AT1091" s="1">
        <v>24.19272109870208</v>
      </c>
      <c r="AU1091" s="1">
        <v>27.073599393939379</v>
      </c>
      <c r="AV1091" s="1">
        <v>2.6152203969242598E-4</v>
      </c>
      <c r="AW1091" s="1">
        <v>83.562977856309928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51840.754387937057</v>
      </c>
      <c r="BC1091" s="1">
        <f t="shared" si="166"/>
        <v>1999.995625</v>
      </c>
      <c r="BD1091" s="1">
        <f t="shared" si="167"/>
        <v>1681.1960433750871</v>
      </c>
      <c r="BE1091" s="1">
        <f t="shared" si="168"/>
        <v>0.84059986049973845</v>
      </c>
      <c r="BF1091" s="1">
        <f t="shared" si="169"/>
        <v>0.1607577307644952</v>
      </c>
      <c r="BG1091" s="1">
        <v>6</v>
      </c>
      <c r="BH1091" s="1">
        <v>0.5</v>
      </c>
      <c r="BI1091" s="1" t="s">
        <v>355</v>
      </c>
      <c r="BJ1091" s="1">
        <v>2</v>
      </c>
      <c r="BK1091" s="1" t="b">
        <v>1</v>
      </c>
      <c r="BL1091" s="1">
        <v>1660411788.59375</v>
      </c>
      <c r="BM1091" s="1">
        <v>1259.059375</v>
      </c>
      <c r="BN1091" s="1">
        <v>1311.92</v>
      </c>
      <c r="BO1091" s="1">
        <v>27.058987500000001</v>
      </c>
      <c r="BP1091" s="1">
        <v>24.1101125</v>
      </c>
      <c r="BQ1091" s="1">
        <v>1256.59375</v>
      </c>
      <c r="BR1091" s="1">
        <v>27.050431249999999</v>
      </c>
      <c r="BS1091" s="1">
        <v>500.14631250000002</v>
      </c>
      <c r="BT1091" s="1">
        <v>99.409312499999999</v>
      </c>
      <c r="BU1091" s="1">
        <v>0.1000921375</v>
      </c>
      <c r="BV1091" s="1">
        <v>30.999962499999999</v>
      </c>
      <c r="BW1091" s="1">
        <v>31.818862500000002</v>
      </c>
      <c r="BX1091" s="1">
        <v>999.9</v>
      </c>
      <c r="BY1091" s="1">
        <v>0</v>
      </c>
      <c r="BZ1091" s="1">
        <v>0</v>
      </c>
      <c r="CA1091" s="1">
        <v>9993.48</v>
      </c>
      <c r="CB1091" s="1">
        <v>0</v>
      </c>
      <c r="CC1091" s="1">
        <v>57.353949999999998</v>
      </c>
      <c r="CD1091" s="1">
        <v>-52.860962499999999</v>
      </c>
      <c r="CE1091" s="1">
        <v>1294.075</v>
      </c>
      <c r="CF1091" s="1">
        <v>1344.33375</v>
      </c>
      <c r="CG1091" s="1">
        <v>2.9488781249999998</v>
      </c>
      <c r="CH1091" s="1">
        <v>1311.92</v>
      </c>
      <c r="CI1091" s="1">
        <v>24.1101125</v>
      </c>
      <c r="CJ1091" s="1">
        <v>2.6899143749999999</v>
      </c>
      <c r="CK1091" s="1">
        <v>2.3967693749999999</v>
      </c>
      <c r="CL1091" s="1">
        <v>22.223637499999999</v>
      </c>
      <c r="CM1091" s="1">
        <v>20.341906250000001</v>
      </c>
      <c r="CN1091" s="1">
        <v>1999.995625</v>
      </c>
      <c r="CO1091" s="1">
        <v>0.98000537499999996</v>
      </c>
      <c r="CP1091" s="1">
        <v>1.9994937500000001E-2</v>
      </c>
      <c r="CQ1091" s="1">
        <v>0</v>
      </c>
      <c r="CR1091" s="1">
        <v>2.7990624999999998</v>
      </c>
      <c r="CS1091" s="1">
        <v>0</v>
      </c>
      <c r="CT1091" s="1">
        <v>29309.224999999999</v>
      </c>
      <c r="CU1091" s="1">
        <v>17412.306250000001</v>
      </c>
      <c r="CV1091" s="1">
        <v>43.523249999999997</v>
      </c>
      <c r="CW1091" s="1">
        <v>44.625</v>
      </c>
      <c r="CX1091" s="1">
        <v>43.561999999999998</v>
      </c>
      <c r="CY1091" s="1">
        <v>42.992125000000001</v>
      </c>
      <c r="CZ1091" s="1">
        <v>43.436999999999998</v>
      </c>
      <c r="DA1091" s="1">
        <v>1960.005625</v>
      </c>
      <c r="DB1091" s="1">
        <v>39.990625000000009</v>
      </c>
      <c r="DC1091" s="1">
        <v>0</v>
      </c>
      <c r="DD1091" s="1">
        <v>1660411795.2</v>
      </c>
      <c r="DE1091" s="1">
        <v>0</v>
      </c>
      <c r="DF1091" s="1">
        <v>1660411308.0999999</v>
      </c>
      <c r="DG1091" s="1" t="s">
        <v>1960</v>
      </c>
      <c r="DH1091" s="1">
        <v>1660411299.5999999</v>
      </c>
      <c r="DI1091" s="1">
        <v>1660411308.0999999</v>
      </c>
      <c r="DJ1091" s="1">
        <v>25</v>
      </c>
      <c r="DK1091" s="1">
        <v>0.20799999999999999</v>
      </c>
      <c r="DL1091" s="1">
        <v>-5.0000000000000001E-3</v>
      </c>
      <c r="DM1091" s="1">
        <v>1.3160000000000001</v>
      </c>
      <c r="DN1091" s="1">
        <v>1.4999999999999999E-2</v>
      </c>
      <c r="DO1091" s="1">
        <v>400</v>
      </c>
      <c r="DP1091" s="1">
        <v>24</v>
      </c>
      <c r="DQ1091" s="1">
        <v>0.34</v>
      </c>
      <c r="DR1091" s="1">
        <v>0.09</v>
      </c>
      <c r="DS1091" s="1">
        <v>8.9814994562473718</v>
      </c>
      <c r="DT1091" s="1">
        <v>-0.33832265911769271</v>
      </c>
      <c r="DU1091" s="1">
        <v>9.9114503076833199E-2</v>
      </c>
      <c r="DV1091" s="1">
        <v>1</v>
      </c>
      <c r="DW1091" s="1">
        <v>40.875974468309401</v>
      </c>
      <c r="DX1091" s="1">
        <v>-0.20632738768495271</v>
      </c>
      <c r="DY1091" s="1">
        <v>0.236187786671466</v>
      </c>
      <c r="DZ1091" s="1">
        <v>0</v>
      </c>
      <c r="EA1091" s="1">
        <v>-52.807673333333341</v>
      </c>
      <c r="EB1091" s="1">
        <v>-1.24345094549496</v>
      </c>
      <c r="EC1091" s="1">
        <v>0.18772267654412189</v>
      </c>
      <c r="ED1091" s="1">
        <v>0</v>
      </c>
      <c r="EE1091" s="1">
        <v>1097.761071201013</v>
      </c>
      <c r="EF1091" s="1">
        <v>267.51740365179739</v>
      </c>
      <c r="EG1091" s="1">
        <v>19.987195835653409</v>
      </c>
      <c r="EH1091" s="1">
        <v>0</v>
      </c>
      <c r="EI1091" s="1">
        <v>2.9763632499999999</v>
      </c>
      <c r="EJ1091" s="1">
        <v>-0.74926818011257679</v>
      </c>
      <c r="EK1091" s="1">
        <v>7.3610543891058852E-2</v>
      </c>
      <c r="EL1091" s="1">
        <v>0</v>
      </c>
      <c r="EM1091" s="1">
        <v>2.0338972854602329</v>
      </c>
      <c r="EN1091" s="1">
        <v>7.5586332488966727E-3</v>
      </c>
      <c r="EO1091" s="1">
        <v>1.5708612838581471E-3</v>
      </c>
      <c r="EP1091" s="1">
        <v>1</v>
      </c>
      <c r="EQ1091" s="1">
        <v>2</v>
      </c>
      <c r="ER1091" s="1">
        <v>6</v>
      </c>
      <c r="ES1091" s="1" t="s">
        <v>390</v>
      </c>
      <c r="ET1091" s="1">
        <v>2.9411200000000002</v>
      </c>
      <c r="EU1091" s="1">
        <v>2.8011200000000001</v>
      </c>
      <c r="EV1091" s="1">
        <v>0.19564400000000001</v>
      </c>
      <c r="EW1091" s="1">
        <v>0.20047999999999999</v>
      </c>
      <c r="EX1091" s="1">
        <v>0.116886</v>
      </c>
      <c r="EY1091" s="1">
        <v>0.108066</v>
      </c>
      <c r="EZ1091" s="1">
        <v>16434.099999999999</v>
      </c>
      <c r="FA1091" s="1">
        <v>17124</v>
      </c>
      <c r="FB1091" s="1">
        <v>23772.2</v>
      </c>
      <c r="FC1091" s="1">
        <v>24938.799999999999</v>
      </c>
      <c r="FD1091" s="1">
        <v>33614</v>
      </c>
      <c r="FE1091" s="1">
        <v>35529.199999999997</v>
      </c>
      <c r="FF1091" s="1">
        <v>43355.3</v>
      </c>
      <c r="FG1091" s="1">
        <v>46106.8</v>
      </c>
      <c r="FH1091" s="1">
        <v>1.9432499999999999</v>
      </c>
      <c r="FI1091" s="1">
        <v>1.8129</v>
      </c>
      <c r="FJ1091" s="1">
        <v>0.103232</v>
      </c>
      <c r="FK1091" s="1">
        <v>0</v>
      </c>
      <c r="FL1091" s="1">
        <v>30.1343</v>
      </c>
      <c r="FM1091" s="1">
        <v>999.9</v>
      </c>
      <c r="FN1091" s="1">
        <v>57.6</v>
      </c>
      <c r="FO1091" s="1">
        <v>37.4</v>
      </c>
      <c r="FP1091" s="1">
        <v>37.3384</v>
      </c>
      <c r="FQ1091" s="1">
        <v>63.3962</v>
      </c>
      <c r="FR1091" s="1">
        <v>25.5288</v>
      </c>
      <c r="FS1091" s="1">
        <v>1</v>
      </c>
      <c r="FT1091" s="1">
        <v>0.52605400000000002</v>
      </c>
      <c r="FU1091" s="1">
        <v>1.90272</v>
      </c>
      <c r="FV1091" s="1">
        <v>20.3109</v>
      </c>
      <c r="FW1091" s="1">
        <v>5.2114500000000001</v>
      </c>
      <c r="FX1091" s="1">
        <v>11.907500000000001</v>
      </c>
      <c r="FY1091" s="1">
        <v>5.0030000000000001</v>
      </c>
      <c r="FZ1091" s="1">
        <v>3.2906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1.85981</v>
      </c>
      <c r="GF1091" s="1">
        <v>1.85484</v>
      </c>
      <c r="GG1091" s="1">
        <v>1.8579600000000001</v>
      </c>
      <c r="GH1091" s="1">
        <v>1.8564700000000001</v>
      </c>
      <c r="GI1091" s="1">
        <v>1.8552</v>
      </c>
      <c r="GJ1091" s="1">
        <v>1.8548199999999999</v>
      </c>
      <c r="GK1091" s="1">
        <v>1.85364</v>
      </c>
      <c r="GL1091" s="1">
        <v>1.8566499999999999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</v>
      </c>
      <c r="GX1091" s="1">
        <v>100</v>
      </c>
      <c r="GY1091" s="1">
        <v>100</v>
      </c>
      <c r="GZ1091" s="1">
        <v>2.5</v>
      </c>
      <c r="HA1091" s="1">
        <v>8.5000000000000006E-3</v>
      </c>
      <c r="HB1091" s="1">
        <v>0.36341150857684917</v>
      </c>
      <c r="HC1091" s="1">
        <v>2.8098669343081611E-3</v>
      </c>
      <c r="HD1091" s="1">
        <v>-1.127031966113555E-6</v>
      </c>
      <c r="HE1091" s="1">
        <v>1.768598670541231E-10</v>
      </c>
      <c r="HF1091" s="1">
        <v>-7.1736991530500657E-2</v>
      </c>
      <c r="HG1091" s="1">
        <v>1.081145868756639E-2</v>
      </c>
      <c r="HH1091" s="1">
        <v>-3.689364805754238E-4</v>
      </c>
      <c r="HI1091" s="1">
        <v>2.919854880483278E-6</v>
      </c>
      <c r="HJ1091" s="1">
        <v>2</v>
      </c>
      <c r="HK1091" s="1">
        <v>2136</v>
      </c>
      <c r="HL1091" s="1">
        <v>3</v>
      </c>
      <c r="HM1091" s="1">
        <v>30</v>
      </c>
      <c r="HN1091" s="1">
        <v>8.3000000000000007</v>
      </c>
      <c r="HO1091" s="1">
        <v>8.1</v>
      </c>
      <c r="HP1091" s="1">
        <v>2.79419</v>
      </c>
      <c r="HQ1091" s="1">
        <v>2.32544</v>
      </c>
      <c r="HR1091" s="1">
        <v>1.4978</v>
      </c>
      <c r="HS1091" s="1">
        <v>2.3022499999999999</v>
      </c>
      <c r="HT1091" s="1">
        <v>1.5478499999999999</v>
      </c>
      <c r="HU1091" s="1">
        <v>2.2692899999999998</v>
      </c>
      <c r="HV1091" s="1">
        <v>40.758000000000003</v>
      </c>
      <c r="HW1091" s="1">
        <v>13.081300000000001</v>
      </c>
      <c r="HX1091" s="1">
        <v>18</v>
      </c>
      <c r="HY1091" s="1">
        <v>500.20699999999999</v>
      </c>
      <c r="HZ1091" s="1">
        <v>479.67</v>
      </c>
      <c r="IA1091" s="1">
        <v>26.710599999999999</v>
      </c>
      <c r="IB1091" s="1">
        <v>33.588500000000003</v>
      </c>
      <c r="IC1091" s="1">
        <v>29.998699999999999</v>
      </c>
      <c r="ID1091" s="1">
        <v>33.398800000000001</v>
      </c>
      <c r="IE1091" s="1">
        <v>33.501899999999999</v>
      </c>
      <c r="IF1091" s="1">
        <v>55.943300000000001</v>
      </c>
      <c r="IG1091" s="1">
        <v>37.7928</v>
      </c>
      <c r="IH1091" s="1">
        <v>0</v>
      </c>
      <c r="II1091" s="1">
        <v>26.791599999999999</v>
      </c>
      <c r="IJ1091" s="1">
        <v>1389.23</v>
      </c>
      <c r="IK1091" s="1">
        <v>24.264600000000002</v>
      </c>
      <c r="IL1091" s="1">
        <v>100.245</v>
      </c>
      <c r="IM1091" s="1">
        <v>99.920900000000003</v>
      </c>
      <c r="IN1091" s="1" t="s">
        <v>365</v>
      </c>
    </row>
    <row r="1092" spans="1:248" ht="15.75" customHeight="1" x14ac:dyDescent="0.3">
      <c r="A1092" s="1">
        <v>1076</v>
      </c>
      <c r="B1092" s="1">
        <v>1660411798.5</v>
      </c>
      <c r="C1092" s="1">
        <v>12074.400000095369</v>
      </c>
      <c r="D1092" s="1" t="s">
        <v>2479</v>
      </c>
      <c r="E1092" s="1" t="s">
        <v>2480</v>
      </c>
      <c r="F1092" s="1">
        <v>1</v>
      </c>
      <c r="G1092" s="1" t="s">
        <v>349</v>
      </c>
      <c r="H1092" s="1" t="s">
        <v>350</v>
      </c>
      <c r="I1092" s="1" t="s">
        <v>351</v>
      </c>
      <c r="J1092" s="1" t="s">
        <v>352</v>
      </c>
      <c r="K1092" s="1" t="s">
        <v>1959</v>
      </c>
      <c r="L1092" s="1" t="s">
        <v>349</v>
      </c>
      <c r="M1092" s="1" t="s">
        <v>354</v>
      </c>
      <c r="N1092" s="1">
        <v>1660411790.625</v>
      </c>
      <c r="O1092" s="1">
        <f t="shared" si="136"/>
        <v>2.4705783975739921E-3</v>
      </c>
      <c r="P1092" s="1">
        <f t="shared" si="137"/>
        <v>2.4705783975739921</v>
      </c>
      <c r="Q1092" s="1">
        <f t="shared" si="138"/>
        <v>8.933562300161686</v>
      </c>
      <c r="R1092" s="1">
        <f t="shared" si="139"/>
        <v>1269.21875</v>
      </c>
      <c r="S1092" s="1">
        <f t="shared" si="140"/>
        <v>1106.6057281558237</v>
      </c>
      <c r="T1092" s="1">
        <f t="shared" si="141"/>
        <v>110.1173315704317</v>
      </c>
      <c r="U1092" s="1">
        <f t="shared" si="142"/>
        <v>126.29880577437109</v>
      </c>
      <c r="V1092" s="1">
        <f t="shared" si="143"/>
        <v>0.11903946220696518</v>
      </c>
      <c r="W1092" s="1">
        <f t="shared" si="144"/>
        <v>2.9180403218552198</v>
      </c>
      <c r="X1092" s="1">
        <f t="shared" si="145"/>
        <v>0.11640599193578571</v>
      </c>
      <c r="Y1092" s="1">
        <f t="shared" si="146"/>
        <v>7.2985499449202851E-2</v>
      </c>
      <c r="Z1092" s="1">
        <f t="shared" si="147"/>
        <v>321.51465846391807</v>
      </c>
      <c r="AA1092" s="1">
        <f t="shared" si="148"/>
        <v>32.252644342627327</v>
      </c>
      <c r="AB1092" s="1">
        <f t="shared" si="149"/>
        <v>31.817900000000002</v>
      </c>
      <c r="AC1092" s="1">
        <f t="shared" si="150"/>
        <v>4.7260868667052698</v>
      </c>
      <c r="AD1092" s="1">
        <f t="shared" si="151"/>
        <v>59.696996859060761</v>
      </c>
      <c r="AE1092" s="1">
        <f t="shared" si="152"/>
        <v>2.6928541071801004</v>
      </c>
      <c r="AF1092" s="1">
        <f t="shared" si="153"/>
        <v>4.5108703098376735</v>
      </c>
      <c r="AG1092" s="1">
        <f t="shared" si="154"/>
        <v>2.0332327595251694</v>
      </c>
      <c r="AH1092" s="1">
        <f t="shared" si="155"/>
        <v>-108.95250733301306</v>
      </c>
      <c r="AI1092" s="1">
        <f t="shared" si="156"/>
        <v>-128.98059498839561</v>
      </c>
      <c r="AJ1092" s="1">
        <f t="shared" si="157"/>
        <v>-9.9658215739003051</v>
      </c>
      <c r="AK1092" s="1">
        <f t="shared" si="158"/>
        <v>73.615734568609099</v>
      </c>
      <c r="AL1092" s="1">
        <f t="shared" si="159"/>
        <v>40.870250630602371</v>
      </c>
      <c r="AM1092" s="1">
        <f t="shared" si="160"/>
        <v>2.5089109078104848</v>
      </c>
      <c r="AN1092" s="1">
        <f t="shared" si="161"/>
        <v>8.933562300161686</v>
      </c>
      <c r="AO1092" s="1">
        <v>1379.9686072921941</v>
      </c>
      <c r="AP1092" s="1">
        <v>1342.4886666666659</v>
      </c>
      <c r="AQ1092" s="1">
        <v>5.1849642562145331</v>
      </c>
      <c r="AR1092" s="1">
        <v>65.016461255683083</v>
      </c>
      <c r="AS1092" s="1">
        <f t="shared" si="162"/>
        <v>2.4705783975739921</v>
      </c>
      <c r="AT1092" s="1">
        <v>24.198712818072689</v>
      </c>
      <c r="AU1092" s="1">
        <v>27.08088484848485</v>
      </c>
      <c r="AV1092" s="1">
        <v>2.165456292426595E-4</v>
      </c>
      <c r="AW1092" s="1">
        <v>83.562977856309928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51841.513201426278</v>
      </c>
      <c r="BC1092" s="1">
        <f t="shared" si="166"/>
        <v>1999.9949999999999</v>
      </c>
      <c r="BD1092" s="1">
        <f t="shared" si="167"/>
        <v>1681.195518375087</v>
      </c>
      <c r="BE1092" s="1">
        <f t="shared" si="168"/>
        <v>0.84059986068719528</v>
      </c>
      <c r="BF1092" s="1">
        <f t="shared" si="169"/>
        <v>0.16075773112628686</v>
      </c>
      <c r="BG1092" s="1">
        <v>6</v>
      </c>
      <c r="BH1092" s="1">
        <v>0.5</v>
      </c>
      <c r="BI1092" s="1" t="s">
        <v>355</v>
      </c>
      <c r="BJ1092" s="1">
        <v>2</v>
      </c>
      <c r="BK1092" s="1" t="b">
        <v>1</v>
      </c>
      <c r="BL1092" s="1">
        <v>1660411790.625</v>
      </c>
      <c r="BM1092" s="1">
        <v>1269.21875</v>
      </c>
      <c r="BN1092" s="1">
        <v>1322.069375</v>
      </c>
      <c r="BO1092" s="1">
        <v>27.061387499999999</v>
      </c>
      <c r="BP1092" s="1">
        <v>24.132993750000001</v>
      </c>
      <c r="BQ1092" s="1">
        <v>1266.7449999999999</v>
      </c>
      <c r="BR1092" s="1">
        <v>27.052837499999999</v>
      </c>
      <c r="BS1092" s="1">
        <v>500.14100000000002</v>
      </c>
      <c r="BT1092" s="1">
        <v>99.409018750000001</v>
      </c>
      <c r="BU1092" s="1">
        <v>0.100073575</v>
      </c>
      <c r="BV1092" s="1">
        <v>30.998024999999998</v>
      </c>
      <c r="BW1092" s="1">
        <v>31.817900000000002</v>
      </c>
      <c r="BX1092" s="1">
        <v>999.9</v>
      </c>
      <c r="BY1092" s="1">
        <v>0</v>
      </c>
      <c r="BZ1092" s="1">
        <v>0</v>
      </c>
      <c r="CA1092" s="1">
        <v>9993.5968749999993</v>
      </c>
      <c r="CB1092" s="1">
        <v>0</v>
      </c>
      <c r="CC1092" s="1">
        <v>57.534837500000002</v>
      </c>
      <c r="CD1092" s="1">
        <v>-52.850850000000001</v>
      </c>
      <c r="CE1092" s="1">
        <v>1304.5206250000001</v>
      </c>
      <c r="CF1092" s="1">
        <v>1354.765625</v>
      </c>
      <c r="CG1092" s="1">
        <v>2.9283999999999999</v>
      </c>
      <c r="CH1092" s="1">
        <v>1322.069375</v>
      </c>
      <c r="CI1092" s="1">
        <v>24.132993750000001</v>
      </c>
      <c r="CJ1092" s="1">
        <v>2.6901449999999998</v>
      </c>
      <c r="CK1092" s="1">
        <v>2.39903625</v>
      </c>
      <c r="CL1092" s="1">
        <v>22.22505</v>
      </c>
      <c r="CM1092" s="1">
        <v>20.357225</v>
      </c>
      <c r="CN1092" s="1">
        <v>1999.9949999999999</v>
      </c>
      <c r="CO1092" s="1">
        <v>0.98000537499999996</v>
      </c>
      <c r="CP1092" s="1">
        <v>1.9994937500000001E-2</v>
      </c>
      <c r="CQ1092" s="1">
        <v>0</v>
      </c>
      <c r="CR1092" s="1">
        <v>2.7611875000000001</v>
      </c>
      <c r="CS1092" s="1">
        <v>0</v>
      </c>
      <c r="CT1092" s="1">
        <v>29310.381249999999</v>
      </c>
      <c r="CU1092" s="1">
        <v>17412.306250000001</v>
      </c>
      <c r="CV1092" s="1">
        <v>43.523249999999997</v>
      </c>
      <c r="CW1092" s="1">
        <v>44.625</v>
      </c>
      <c r="CX1092" s="1">
        <v>43.561999999999998</v>
      </c>
      <c r="CY1092" s="1">
        <v>43</v>
      </c>
      <c r="CZ1092" s="1">
        <v>43.436999999999998</v>
      </c>
      <c r="DA1092" s="1">
        <v>1960.0050000000001</v>
      </c>
      <c r="DB1092" s="1">
        <v>39.990625000000009</v>
      </c>
      <c r="DC1092" s="1">
        <v>0</v>
      </c>
      <c r="DD1092" s="1">
        <v>1660411797</v>
      </c>
      <c r="DE1092" s="1">
        <v>0</v>
      </c>
      <c r="DF1092" s="1">
        <v>1660411308.0999999</v>
      </c>
      <c r="DG1092" s="1" t="s">
        <v>1960</v>
      </c>
      <c r="DH1092" s="1">
        <v>1660411299.5999999</v>
      </c>
      <c r="DI1092" s="1">
        <v>1660411308.0999999</v>
      </c>
      <c r="DJ1092" s="1">
        <v>25</v>
      </c>
      <c r="DK1092" s="1">
        <v>0.20799999999999999</v>
      </c>
      <c r="DL1092" s="1">
        <v>-5.0000000000000001E-3</v>
      </c>
      <c r="DM1092" s="1">
        <v>1.3160000000000001</v>
      </c>
      <c r="DN1092" s="1">
        <v>1.4999999999999999E-2</v>
      </c>
      <c r="DO1092" s="1">
        <v>400</v>
      </c>
      <c r="DP1092" s="1">
        <v>24</v>
      </c>
      <c r="DQ1092" s="1">
        <v>0.34</v>
      </c>
      <c r="DR1092" s="1">
        <v>0.09</v>
      </c>
      <c r="DS1092" s="1">
        <v>8.9699365708970422</v>
      </c>
      <c r="DT1092" s="1">
        <v>8.6667423091284487E-2</v>
      </c>
      <c r="DU1092" s="1">
        <v>8.0880121291804816E-2</v>
      </c>
      <c r="DV1092" s="1">
        <v>1</v>
      </c>
      <c r="DW1092" s="1">
        <v>40.850234045693547</v>
      </c>
      <c r="DX1092" s="1">
        <v>1.2938898530207441</v>
      </c>
      <c r="DY1092" s="1">
        <v>0.1699648864440767</v>
      </c>
      <c r="DZ1092" s="1">
        <v>0</v>
      </c>
      <c r="EA1092" s="1">
        <v>-52.815436666666663</v>
      </c>
      <c r="EB1092" s="1">
        <v>-2.336678976640632</v>
      </c>
      <c r="EC1092" s="1">
        <v>0.20024811190676001</v>
      </c>
      <c r="ED1092" s="1">
        <v>0</v>
      </c>
      <c r="EE1092" s="1">
        <v>1102.281331523174</v>
      </c>
      <c r="EF1092" s="1">
        <v>260.24496434823288</v>
      </c>
      <c r="EG1092" s="1">
        <v>19.43119390659605</v>
      </c>
      <c r="EH1092" s="1">
        <v>0</v>
      </c>
      <c r="EI1092" s="1">
        <v>2.9661485000000001</v>
      </c>
      <c r="EJ1092" s="1">
        <v>-0.74506333958724336</v>
      </c>
      <c r="EK1092" s="1">
        <v>7.3286266706320935E-2</v>
      </c>
      <c r="EL1092" s="1">
        <v>0</v>
      </c>
      <c r="EM1092" s="1">
        <v>2.0338214193396031</v>
      </c>
      <c r="EN1092" s="1">
        <v>1.345995763833697E-3</v>
      </c>
      <c r="EO1092" s="1">
        <v>1.669957360078058E-3</v>
      </c>
      <c r="EP1092" s="1">
        <v>1</v>
      </c>
      <c r="EQ1092" s="1">
        <v>2</v>
      </c>
      <c r="ER1092" s="1">
        <v>6</v>
      </c>
      <c r="ES1092" s="1" t="s">
        <v>390</v>
      </c>
      <c r="ET1092" s="1">
        <v>2.9410599999999998</v>
      </c>
      <c r="EU1092" s="1">
        <v>2.8011400000000002</v>
      </c>
      <c r="EV1092" s="1">
        <v>0.19633900000000001</v>
      </c>
      <c r="EW1092" s="1">
        <v>0.20114699999999999</v>
      </c>
      <c r="EX1092" s="1">
        <v>0.116907</v>
      </c>
      <c r="EY1092" s="1">
        <v>0.10807700000000001</v>
      </c>
      <c r="EZ1092" s="1">
        <v>16419.900000000001</v>
      </c>
      <c r="FA1092" s="1">
        <v>17109.8</v>
      </c>
      <c r="FB1092" s="1">
        <v>23772.3</v>
      </c>
      <c r="FC1092" s="1">
        <v>24938.9</v>
      </c>
      <c r="FD1092" s="1">
        <v>33613.300000000003</v>
      </c>
      <c r="FE1092" s="1">
        <v>35529</v>
      </c>
      <c r="FF1092" s="1">
        <v>43355.4</v>
      </c>
      <c r="FG1092" s="1">
        <v>46107.1</v>
      </c>
      <c r="FH1092" s="1">
        <v>1.9432799999999999</v>
      </c>
      <c r="FI1092" s="1">
        <v>1.8128</v>
      </c>
      <c r="FJ1092" s="1">
        <v>0.103116</v>
      </c>
      <c r="FK1092" s="1">
        <v>0</v>
      </c>
      <c r="FL1092" s="1">
        <v>30.134</v>
      </c>
      <c r="FM1092" s="1">
        <v>999.9</v>
      </c>
      <c r="FN1092" s="1">
        <v>57.6</v>
      </c>
      <c r="FO1092" s="1">
        <v>37.4</v>
      </c>
      <c r="FP1092" s="1">
        <v>37.338799999999999</v>
      </c>
      <c r="FQ1092" s="1">
        <v>63.536200000000001</v>
      </c>
      <c r="FR1092" s="1">
        <v>26.161899999999999</v>
      </c>
      <c r="FS1092" s="1">
        <v>1</v>
      </c>
      <c r="FT1092" s="1">
        <v>0.52546000000000004</v>
      </c>
      <c r="FU1092" s="1">
        <v>2.0292699999999999</v>
      </c>
      <c r="FV1092" s="1">
        <v>20.3096</v>
      </c>
      <c r="FW1092" s="1">
        <v>5.2119</v>
      </c>
      <c r="FX1092" s="1">
        <v>11.9078</v>
      </c>
      <c r="FY1092" s="1">
        <v>5.0029000000000003</v>
      </c>
      <c r="FZ1092" s="1">
        <v>3.2906300000000002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1.85982</v>
      </c>
      <c r="GF1092" s="1">
        <v>1.85484</v>
      </c>
      <c r="GG1092" s="1">
        <v>1.85798</v>
      </c>
      <c r="GH1092" s="1">
        <v>1.8564799999999999</v>
      </c>
      <c r="GI1092" s="1">
        <v>1.85524</v>
      </c>
      <c r="GJ1092" s="1">
        <v>1.8548199999999999</v>
      </c>
      <c r="GK1092" s="1">
        <v>1.85364</v>
      </c>
      <c r="GL1092" s="1">
        <v>1.8566499999999999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</v>
      </c>
      <c r="GX1092" s="1">
        <v>100</v>
      </c>
      <c r="GY1092" s="1">
        <v>100</v>
      </c>
      <c r="GZ1092" s="1">
        <v>2.5</v>
      </c>
      <c r="HA1092" s="1">
        <v>8.5000000000000006E-3</v>
      </c>
      <c r="HB1092" s="1">
        <v>0.36341150857684917</v>
      </c>
      <c r="HC1092" s="1">
        <v>2.8098669343081611E-3</v>
      </c>
      <c r="HD1092" s="1">
        <v>-1.127031966113555E-6</v>
      </c>
      <c r="HE1092" s="1">
        <v>1.768598670541231E-10</v>
      </c>
      <c r="HF1092" s="1">
        <v>-7.1736991530500657E-2</v>
      </c>
      <c r="HG1092" s="1">
        <v>1.081145868756639E-2</v>
      </c>
      <c r="HH1092" s="1">
        <v>-3.689364805754238E-4</v>
      </c>
      <c r="HI1092" s="1">
        <v>2.919854880483278E-6</v>
      </c>
      <c r="HJ1092" s="1">
        <v>2</v>
      </c>
      <c r="HK1092" s="1">
        <v>2136</v>
      </c>
      <c r="HL1092" s="1">
        <v>3</v>
      </c>
      <c r="HM1092" s="1">
        <v>30</v>
      </c>
      <c r="HN1092" s="1">
        <v>8.3000000000000007</v>
      </c>
      <c r="HO1092" s="1">
        <v>8.1999999999999993</v>
      </c>
      <c r="HP1092" s="1">
        <v>2.80884</v>
      </c>
      <c r="HQ1092" s="1">
        <v>2.3059099999999999</v>
      </c>
      <c r="HR1092" s="1">
        <v>1.4978</v>
      </c>
      <c r="HS1092" s="1">
        <v>2.3022499999999999</v>
      </c>
      <c r="HT1092" s="1">
        <v>1.5478499999999999</v>
      </c>
      <c r="HU1092" s="1">
        <v>2.4450699999999999</v>
      </c>
      <c r="HV1092" s="1">
        <v>40.758000000000003</v>
      </c>
      <c r="HW1092" s="1">
        <v>13.116400000000001</v>
      </c>
      <c r="HX1092" s="1">
        <v>18</v>
      </c>
      <c r="HY1092" s="1">
        <v>500.22699999999998</v>
      </c>
      <c r="HZ1092" s="1">
        <v>479.61200000000002</v>
      </c>
      <c r="IA1092" s="1">
        <v>26.7562</v>
      </c>
      <c r="IB1092" s="1">
        <v>33.589700000000001</v>
      </c>
      <c r="IC1092" s="1">
        <v>29.9986</v>
      </c>
      <c r="ID1092" s="1">
        <v>33.399299999999997</v>
      </c>
      <c r="IE1092" s="1">
        <v>33.503100000000003</v>
      </c>
      <c r="IF1092" s="1">
        <v>56.227400000000003</v>
      </c>
      <c r="IG1092" s="1">
        <v>37.7928</v>
      </c>
      <c r="IH1092" s="1">
        <v>0</v>
      </c>
      <c r="II1092" s="1">
        <v>26.791599999999999</v>
      </c>
      <c r="IJ1092" s="1">
        <v>1389.23</v>
      </c>
      <c r="IK1092" s="1">
        <v>24.274100000000001</v>
      </c>
      <c r="IL1092" s="1">
        <v>100.245</v>
      </c>
      <c r="IM1092" s="1">
        <v>99.921499999999995</v>
      </c>
      <c r="IN1092" s="1" t="s">
        <v>365</v>
      </c>
    </row>
    <row r="1093" spans="1:248" ht="15.75" customHeight="1" x14ac:dyDescent="0.3">
      <c r="A1093" s="1">
        <v>1077</v>
      </c>
      <c r="B1093" s="1">
        <v>1660411799</v>
      </c>
      <c r="C1093" s="1">
        <v>12074.900000095369</v>
      </c>
      <c r="D1093" s="1" t="s">
        <v>2481</v>
      </c>
      <c r="E1093" s="1" t="s">
        <v>2482</v>
      </c>
      <c r="F1093" s="1">
        <v>1</v>
      </c>
      <c r="G1093" s="1" t="s">
        <v>349</v>
      </c>
      <c r="H1093" s="1" t="s">
        <v>350</v>
      </c>
      <c r="I1093" s="1" t="s">
        <v>351</v>
      </c>
      <c r="J1093" s="1" t="s">
        <v>352</v>
      </c>
      <c r="K1093" s="1" t="s">
        <v>1959</v>
      </c>
      <c r="L1093" s="1" t="s">
        <v>349</v>
      </c>
      <c r="M1093" s="1" t="s">
        <v>354</v>
      </c>
      <c r="N1093" s="1">
        <v>1660411790.625</v>
      </c>
      <c r="O1093" s="1">
        <f t="shared" si="136"/>
        <v>2.4720033525975115E-3</v>
      </c>
      <c r="P1093" s="1">
        <f t="shared" si="137"/>
        <v>2.4720033525975116</v>
      </c>
      <c r="Q1093" s="1">
        <f t="shared" si="138"/>
        <v>8.9360526182484836</v>
      </c>
      <c r="R1093" s="1">
        <f t="shared" si="139"/>
        <v>1269.21875</v>
      </c>
      <c r="S1093" s="1">
        <f t="shared" si="140"/>
        <v>1106.641870124042</v>
      </c>
      <c r="T1093" s="1">
        <f t="shared" si="141"/>
        <v>110.12092802488395</v>
      </c>
      <c r="U1093" s="1">
        <f t="shared" si="142"/>
        <v>126.29880577437109</v>
      </c>
      <c r="V1093" s="1">
        <f t="shared" si="143"/>
        <v>0.11910967197285553</v>
      </c>
      <c r="W1093" s="1">
        <f t="shared" si="144"/>
        <v>2.9180403218552198</v>
      </c>
      <c r="X1093" s="1">
        <f t="shared" si="145"/>
        <v>0.11647313139719262</v>
      </c>
      <c r="Y1093" s="1">
        <f t="shared" si="146"/>
        <v>7.3027729013082979E-2</v>
      </c>
      <c r="Z1093" s="1">
        <f t="shared" si="147"/>
        <v>321.51465846391807</v>
      </c>
      <c r="AA1093" s="1">
        <f t="shared" si="148"/>
        <v>32.252273434979237</v>
      </c>
      <c r="AB1093" s="1">
        <f t="shared" si="149"/>
        <v>31.817900000000002</v>
      </c>
      <c r="AC1093" s="1">
        <f t="shared" si="150"/>
        <v>4.7260868667052698</v>
      </c>
      <c r="AD1093" s="1">
        <f t="shared" si="151"/>
        <v>59.696996859060761</v>
      </c>
      <c r="AE1093" s="1">
        <f t="shared" si="152"/>
        <v>2.6928541071801004</v>
      </c>
      <c r="AF1093" s="1">
        <f t="shared" si="153"/>
        <v>4.5108703098376735</v>
      </c>
      <c r="AG1093" s="1">
        <f t="shared" si="154"/>
        <v>2.0332327595251694</v>
      </c>
      <c r="AH1093" s="1">
        <f t="shared" si="155"/>
        <v>-109.01534784955025</v>
      </c>
      <c r="AI1093" s="1">
        <f t="shared" si="156"/>
        <v>-128.98059498839561</v>
      </c>
      <c r="AJ1093" s="1">
        <f t="shared" si="157"/>
        <v>-9.9658215739003051</v>
      </c>
      <c r="AK1093" s="1">
        <f t="shared" si="158"/>
        <v>73.552894052071878</v>
      </c>
      <c r="AL1093" s="1">
        <f t="shared" si="159"/>
        <v>40.870250630602371</v>
      </c>
      <c r="AM1093" s="1">
        <f t="shared" si="160"/>
        <v>2.5089109078104848</v>
      </c>
      <c r="AN1093" s="1">
        <f t="shared" si="161"/>
        <v>8.9360526182484836</v>
      </c>
      <c r="AO1093" s="1">
        <v>1382.586542891785</v>
      </c>
      <c r="AP1093" s="1">
        <v>1345.084606060605</v>
      </c>
      <c r="AQ1093" s="1">
        <v>5.1886693460859492</v>
      </c>
      <c r="AR1093" s="1">
        <v>65.016461255683083</v>
      </c>
      <c r="AS1093" s="1">
        <f t="shared" si="162"/>
        <v>2.4720033525975116</v>
      </c>
      <c r="AT1093" s="1">
        <v>24.199673682981022</v>
      </c>
      <c r="AU1093" s="1">
        <v>27.083527878787891</v>
      </c>
      <c r="AV1093" s="1">
        <v>2.1246034620586471E-4</v>
      </c>
      <c r="AW1093" s="1">
        <v>83.562977856309928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51841.513201426278</v>
      </c>
      <c r="BC1093" s="1">
        <f t="shared" si="166"/>
        <v>1999.9949999999999</v>
      </c>
      <c r="BD1093" s="1">
        <f t="shared" si="167"/>
        <v>1681.195518375087</v>
      </c>
      <c r="BE1093" s="1">
        <f t="shared" si="168"/>
        <v>0.84059986068719528</v>
      </c>
      <c r="BF1093" s="1">
        <f t="shared" si="169"/>
        <v>0.16075773112628686</v>
      </c>
      <c r="BG1093" s="1">
        <v>6</v>
      </c>
      <c r="BH1093" s="1">
        <v>0.5</v>
      </c>
      <c r="BI1093" s="1" t="s">
        <v>355</v>
      </c>
      <c r="BJ1093" s="1">
        <v>2</v>
      </c>
      <c r="BK1093" s="1" t="b">
        <v>1</v>
      </c>
      <c r="BL1093" s="1">
        <v>1660411790.625</v>
      </c>
      <c r="BM1093" s="1">
        <v>1269.21875</v>
      </c>
      <c r="BN1093" s="1">
        <v>1322.069375</v>
      </c>
      <c r="BO1093" s="1">
        <v>27.061387499999999</v>
      </c>
      <c r="BP1093" s="1">
        <v>24.132993750000001</v>
      </c>
      <c r="BQ1093" s="1">
        <v>1266.7449999999999</v>
      </c>
      <c r="BR1093" s="1">
        <v>27.052837499999999</v>
      </c>
      <c r="BS1093" s="1">
        <v>500.14100000000002</v>
      </c>
      <c r="BT1093" s="1">
        <v>99.409018750000001</v>
      </c>
      <c r="BU1093" s="1">
        <v>0.100073575</v>
      </c>
      <c r="BV1093" s="1">
        <v>30.998024999999998</v>
      </c>
      <c r="BW1093" s="1">
        <v>31.817900000000002</v>
      </c>
      <c r="BX1093" s="1">
        <v>999.9</v>
      </c>
      <c r="BY1093" s="1">
        <v>0</v>
      </c>
      <c r="BZ1093" s="1">
        <v>0</v>
      </c>
      <c r="CA1093" s="1">
        <v>9993.5968749999993</v>
      </c>
      <c r="CB1093" s="1">
        <v>0</v>
      </c>
      <c r="CC1093" s="1">
        <v>57.534837500000002</v>
      </c>
      <c r="CD1093" s="1">
        <v>-52.850850000000001</v>
      </c>
      <c r="CE1093" s="1">
        <v>1304.5206250000001</v>
      </c>
      <c r="CF1093" s="1">
        <v>1354.765625</v>
      </c>
      <c r="CG1093" s="1">
        <v>2.9283999999999999</v>
      </c>
      <c r="CH1093" s="1">
        <v>1322.069375</v>
      </c>
      <c r="CI1093" s="1">
        <v>24.132993750000001</v>
      </c>
      <c r="CJ1093" s="1">
        <v>2.6901449999999998</v>
      </c>
      <c r="CK1093" s="1">
        <v>2.39903625</v>
      </c>
      <c r="CL1093" s="1">
        <v>22.22505</v>
      </c>
      <c r="CM1093" s="1">
        <v>20.357225</v>
      </c>
      <c r="CN1093" s="1">
        <v>1999.9949999999999</v>
      </c>
      <c r="CO1093" s="1">
        <v>0.98000537499999996</v>
      </c>
      <c r="CP1093" s="1">
        <v>1.9994937500000001E-2</v>
      </c>
      <c r="CQ1093" s="1">
        <v>0</v>
      </c>
      <c r="CR1093" s="1">
        <v>2.7611875000000001</v>
      </c>
      <c r="CS1093" s="1">
        <v>0</v>
      </c>
      <c r="CT1093" s="1">
        <v>29310.381249999999</v>
      </c>
      <c r="CU1093" s="1">
        <v>17412.306250000001</v>
      </c>
      <c r="CV1093" s="1">
        <v>43.523249999999997</v>
      </c>
      <c r="CW1093" s="1">
        <v>44.625</v>
      </c>
      <c r="CX1093" s="1">
        <v>43.561999999999998</v>
      </c>
      <c r="CY1093" s="1">
        <v>43</v>
      </c>
      <c r="CZ1093" s="1">
        <v>43.436999999999998</v>
      </c>
      <c r="DA1093" s="1">
        <v>1960.0050000000001</v>
      </c>
      <c r="DB1093" s="1">
        <v>39.990625000000009</v>
      </c>
      <c r="DC1093" s="1">
        <v>0</v>
      </c>
      <c r="DD1093" s="1">
        <v>1660411797.5999999</v>
      </c>
      <c r="DE1093" s="1">
        <v>0</v>
      </c>
      <c r="DF1093" s="1">
        <v>1660411308.0999999</v>
      </c>
      <c r="DG1093" s="1" t="s">
        <v>1960</v>
      </c>
      <c r="DH1093" s="1">
        <v>1660411299.5999999</v>
      </c>
      <c r="DI1093" s="1">
        <v>1660411308.0999999</v>
      </c>
      <c r="DJ1093" s="1">
        <v>25</v>
      </c>
      <c r="DK1093" s="1">
        <v>0.20799999999999999</v>
      </c>
      <c r="DL1093" s="1">
        <v>-5.0000000000000001E-3</v>
      </c>
      <c r="DM1093" s="1">
        <v>1.3160000000000001</v>
      </c>
      <c r="DN1093" s="1">
        <v>1.4999999999999999E-2</v>
      </c>
      <c r="DO1093" s="1">
        <v>400</v>
      </c>
      <c r="DP1093" s="1">
        <v>24</v>
      </c>
      <c r="DQ1093" s="1">
        <v>0.34</v>
      </c>
      <c r="DR1093" s="1">
        <v>0.09</v>
      </c>
      <c r="DS1093" s="1">
        <v>8.9605303885425052</v>
      </c>
      <c r="DT1093" s="1">
        <v>0.39727073466311019</v>
      </c>
      <c r="DU1093" s="1">
        <v>7.3096413154306608E-2</v>
      </c>
      <c r="DV1093" s="1">
        <v>1</v>
      </c>
      <c r="DW1093" s="1">
        <v>40.865246913810211</v>
      </c>
      <c r="DX1093" s="1">
        <v>2.4047481466870591</v>
      </c>
      <c r="DY1093" s="1">
        <v>0.18320702970174629</v>
      </c>
      <c r="DZ1093" s="1">
        <v>0</v>
      </c>
      <c r="EA1093" s="1">
        <v>-52.849274193548382</v>
      </c>
      <c r="EB1093" s="1">
        <v>-2.7461758064515371</v>
      </c>
      <c r="EC1093" s="1">
        <v>0.2196374710491496</v>
      </c>
      <c r="ED1093" s="1">
        <v>0</v>
      </c>
      <c r="EE1093" s="1">
        <v>1110.1205059314291</v>
      </c>
      <c r="EF1093" s="1">
        <v>254.68688304372691</v>
      </c>
      <c r="EG1093" s="1">
        <v>18.3919645958185</v>
      </c>
      <c r="EH1093" s="1">
        <v>0</v>
      </c>
      <c r="EI1093" s="1">
        <v>2.9541451219512189</v>
      </c>
      <c r="EJ1093" s="1">
        <v>-0.70547560975609991</v>
      </c>
      <c r="EK1093" s="1">
        <v>7.1830821773751483E-2</v>
      </c>
      <c r="EL1093" s="1">
        <v>0</v>
      </c>
      <c r="EM1093" s="1">
        <v>2.0334474874355282</v>
      </c>
      <c r="EN1093" s="1">
        <v>-1.0268821398001039E-2</v>
      </c>
      <c r="EO1093" s="1">
        <v>2.172404665510289E-3</v>
      </c>
      <c r="EP1093" s="1">
        <v>1</v>
      </c>
      <c r="EQ1093" s="1">
        <v>2</v>
      </c>
      <c r="ER1093" s="1">
        <v>6</v>
      </c>
      <c r="ES1093" s="1" t="s">
        <v>390</v>
      </c>
      <c r="ET1093" s="1">
        <v>2.9411700000000001</v>
      </c>
      <c r="EU1093" s="1">
        <v>2.80118</v>
      </c>
      <c r="EV1093" s="1">
        <v>0.19656899999999999</v>
      </c>
      <c r="EW1093" s="1">
        <v>0.20136999999999999</v>
      </c>
      <c r="EX1093" s="1">
        <v>0.116914</v>
      </c>
      <c r="EY1093" s="1">
        <v>0.108085</v>
      </c>
      <c r="EZ1093" s="1">
        <v>16415.2</v>
      </c>
      <c r="FA1093" s="1">
        <v>17105</v>
      </c>
      <c r="FB1093" s="1">
        <v>23772.400000000001</v>
      </c>
      <c r="FC1093" s="1">
        <v>24939</v>
      </c>
      <c r="FD1093" s="1">
        <v>33613.1</v>
      </c>
      <c r="FE1093" s="1">
        <v>35528.800000000003</v>
      </c>
      <c r="FF1093" s="1">
        <v>43355.5</v>
      </c>
      <c r="FG1093" s="1">
        <v>46107.199999999997</v>
      </c>
      <c r="FH1093" s="1">
        <v>1.9433499999999999</v>
      </c>
      <c r="FI1093" s="1">
        <v>1.8127800000000001</v>
      </c>
      <c r="FJ1093" s="1">
        <v>0.103265</v>
      </c>
      <c r="FK1093" s="1">
        <v>0</v>
      </c>
      <c r="FL1093" s="1">
        <v>30.134</v>
      </c>
      <c r="FM1093" s="1">
        <v>999.9</v>
      </c>
      <c r="FN1093" s="1">
        <v>57.6</v>
      </c>
      <c r="FO1093" s="1">
        <v>37.4</v>
      </c>
      <c r="FP1093" s="1">
        <v>37.335500000000003</v>
      </c>
      <c r="FQ1093" s="1">
        <v>63.436199999999999</v>
      </c>
      <c r="FR1093" s="1">
        <v>26.057700000000001</v>
      </c>
      <c r="FS1093" s="1">
        <v>1</v>
      </c>
      <c r="FT1093" s="1">
        <v>0.52545500000000001</v>
      </c>
      <c r="FU1093" s="1">
        <v>2.0497200000000002</v>
      </c>
      <c r="FV1093" s="1">
        <v>20.3094</v>
      </c>
      <c r="FW1093" s="1">
        <v>5.2120499999999996</v>
      </c>
      <c r="FX1093" s="1">
        <v>11.9078</v>
      </c>
      <c r="FY1093" s="1">
        <v>5.0029000000000003</v>
      </c>
      <c r="FZ1093" s="1">
        <v>3.2906499999999999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1.85981</v>
      </c>
      <c r="GF1093" s="1">
        <v>1.85484</v>
      </c>
      <c r="GG1093" s="1">
        <v>1.85798</v>
      </c>
      <c r="GH1093" s="1">
        <v>1.8564799999999999</v>
      </c>
      <c r="GI1093" s="1">
        <v>1.85524</v>
      </c>
      <c r="GJ1093" s="1">
        <v>1.8548199999999999</v>
      </c>
      <c r="GK1093" s="1">
        <v>1.85364</v>
      </c>
      <c r="GL1093" s="1">
        <v>1.8566499999999999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</v>
      </c>
      <c r="GX1093" s="1">
        <v>100</v>
      </c>
      <c r="GY1093" s="1">
        <v>100</v>
      </c>
      <c r="GZ1093" s="1">
        <v>2.5099999999999998</v>
      </c>
      <c r="HA1093" s="1">
        <v>8.5000000000000006E-3</v>
      </c>
      <c r="HB1093" s="1">
        <v>0.36341150857684917</v>
      </c>
      <c r="HC1093" s="1">
        <v>2.8098669343081611E-3</v>
      </c>
      <c r="HD1093" s="1">
        <v>-1.127031966113555E-6</v>
      </c>
      <c r="HE1093" s="1">
        <v>1.768598670541231E-10</v>
      </c>
      <c r="HF1093" s="1">
        <v>-7.1736991530500657E-2</v>
      </c>
      <c r="HG1093" s="1">
        <v>1.081145868756639E-2</v>
      </c>
      <c r="HH1093" s="1">
        <v>-3.689364805754238E-4</v>
      </c>
      <c r="HI1093" s="1">
        <v>2.919854880483278E-6</v>
      </c>
      <c r="HJ1093" s="1">
        <v>2</v>
      </c>
      <c r="HK1093" s="1">
        <v>2136</v>
      </c>
      <c r="HL1093" s="1">
        <v>3</v>
      </c>
      <c r="HM1093" s="1">
        <v>30</v>
      </c>
      <c r="HN1093" s="1">
        <v>8.3000000000000007</v>
      </c>
      <c r="HO1093" s="1">
        <v>8.1999999999999993</v>
      </c>
      <c r="HP1093" s="1">
        <v>2.81128</v>
      </c>
      <c r="HQ1093" s="1">
        <v>2.3083499999999999</v>
      </c>
      <c r="HR1093" s="1">
        <v>1.4978</v>
      </c>
      <c r="HS1093" s="1">
        <v>2.3010299999999999</v>
      </c>
      <c r="HT1093" s="1">
        <v>1.5478499999999999</v>
      </c>
      <c r="HU1093" s="1">
        <v>2.4731399999999999</v>
      </c>
      <c r="HV1093" s="1">
        <v>40.758000000000003</v>
      </c>
      <c r="HW1093" s="1">
        <v>13.0901</v>
      </c>
      <c r="HX1093" s="1">
        <v>18</v>
      </c>
      <c r="HY1093" s="1">
        <v>500.27199999999999</v>
      </c>
      <c r="HZ1093" s="1">
        <v>479.59800000000001</v>
      </c>
      <c r="IA1093" s="1">
        <v>26.763300000000001</v>
      </c>
      <c r="IB1093" s="1">
        <v>33.590000000000003</v>
      </c>
      <c r="IC1093" s="1">
        <v>29.998699999999999</v>
      </c>
      <c r="ID1093" s="1">
        <v>33.399299999999997</v>
      </c>
      <c r="IE1093" s="1">
        <v>33.503300000000003</v>
      </c>
      <c r="IF1093" s="1">
        <v>56.281500000000001</v>
      </c>
      <c r="IG1093" s="1">
        <v>37.7928</v>
      </c>
      <c r="IH1093" s="1">
        <v>0</v>
      </c>
      <c r="II1093" s="1">
        <v>26.791599999999999</v>
      </c>
      <c r="IJ1093" s="1">
        <v>1399.25</v>
      </c>
      <c r="IK1093" s="1">
        <v>24.270199999999999</v>
      </c>
      <c r="IL1093" s="1">
        <v>100.246</v>
      </c>
      <c r="IM1093" s="1">
        <v>99.921899999999994</v>
      </c>
      <c r="IN1093" s="1" t="s">
        <v>365</v>
      </c>
    </row>
    <row r="1094" spans="1:248" ht="15.75" customHeight="1" x14ac:dyDescent="0.3">
      <c r="A1094" s="1">
        <v>1078</v>
      </c>
      <c r="B1094" s="1">
        <v>1660411800.5</v>
      </c>
      <c r="C1094" s="1">
        <v>12076.400000095369</v>
      </c>
      <c r="D1094" s="1" t="s">
        <v>2483</v>
      </c>
      <c r="E1094" s="1" t="s">
        <v>2484</v>
      </c>
      <c r="F1094" s="1">
        <v>1</v>
      </c>
      <c r="G1094" s="1" t="s">
        <v>349</v>
      </c>
      <c r="H1094" s="1" t="s">
        <v>350</v>
      </c>
      <c r="I1094" s="1" t="s">
        <v>351</v>
      </c>
      <c r="J1094" s="1" t="s">
        <v>352</v>
      </c>
      <c r="K1094" s="1" t="s">
        <v>1959</v>
      </c>
      <c r="L1094" s="1" t="s">
        <v>349</v>
      </c>
      <c r="M1094" s="1" t="s">
        <v>354</v>
      </c>
      <c r="N1094" s="1">
        <v>1660411792.65625</v>
      </c>
      <c r="O1094" s="1">
        <f t="shared" si="136"/>
        <v>2.5028974128780816E-3</v>
      </c>
      <c r="P1094" s="1">
        <f t="shared" si="137"/>
        <v>2.5028974128780814</v>
      </c>
      <c r="Q1094" s="1">
        <f t="shared" si="138"/>
        <v>9.078854091585395</v>
      </c>
      <c r="R1094" s="1">
        <f t="shared" si="139"/>
        <v>1279.3687500000001</v>
      </c>
      <c r="S1094" s="1">
        <f t="shared" si="140"/>
        <v>1116.0962613857303</v>
      </c>
      <c r="T1094" s="1">
        <f t="shared" si="141"/>
        <v>111.06133393086178</v>
      </c>
      <c r="U1094" s="1">
        <f t="shared" si="142"/>
        <v>127.30837373117275</v>
      </c>
      <c r="V1094" s="1">
        <f t="shared" si="143"/>
        <v>0.12067061145924747</v>
      </c>
      <c r="W1094" s="1">
        <f t="shared" si="144"/>
        <v>2.9178505604382661</v>
      </c>
      <c r="X1094" s="1">
        <f t="shared" si="145"/>
        <v>0.11796518786493623</v>
      </c>
      <c r="Y1094" s="1">
        <f t="shared" si="146"/>
        <v>7.396626206840666E-2</v>
      </c>
      <c r="Z1094" s="1">
        <f t="shared" si="147"/>
        <v>321.51465846391807</v>
      </c>
      <c r="AA1094" s="1">
        <f t="shared" si="148"/>
        <v>32.242639859358704</v>
      </c>
      <c r="AB1094" s="1">
        <f t="shared" si="149"/>
        <v>31.816868750000001</v>
      </c>
      <c r="AC1094" s="1">
        <f t="shared" si="150"/>
        <v>4.7258106467416683</v>
      </c>
      <c r="AD1094" s="1">
        <f t="shared" si="151"/>
        <v>59.710657049556183</v>
      </c>
      <c r="AE1094" s="1">
        <f t="shared" si="152"/>
        <v>2.6932140290839239</v>
      </c>
      <c r="AF1094" s="1">
        <f t="shared" si="153"/>
        <v>4.5104411208349653</v>
      </c>
      <c r="AG1094" s="1">
        <f t="shared" si="154"/>
        <v>2.0325966176577444</v>
      </c>
      <c r="AH1094" s="1">
        <f t="shared" si="155"/>
        <v>-110.37777590792339</v>
      </c>
      <c r="AI1094" s="1">
        <f t="shared" si="156"/>
        <v>-129.07249063896498</v>
      </c>
      <c r="AJ1094" s="1">
        <f t="shared" si="157"/>
        <v>-9.9734379091301548</v>
      </c>
      <c r="AK1094" s="1">
        <f t="shared" si="158"/>
        <v>72.090954007899541</v>
      </c>
      <c r="AL1094" s="1">
        <f t="shared" si="159"/>
        <v>40.907751356977663</v>
      </c>
      <c r="AM1094" s="1">
        <f t="shared" si="160"/>
        <v>2.4952944610554115</v>
      </c>
      <c r="AN1094" s="1">
        <f t="shared" si="161"/>
        <v>9.078854091585395</v>
      </c>
      <c r="AO1094" s="1">
        <v>1390.316981226626</v>
      </c>
      <c r="AP1094" s="1">
        <v>1352.7614545454551</v>
      </c>
      <c r="AQ1094" s="1">
        <v>5.1647862984415154</v>
      </c>
      <c r="AR1094" s="1">
        <v>65.016461255683083</v>
      </c>
      <c r="AS1094" s="1">
        <f t="shared" si="162"/>
        <v>2.5028974128780814</v>
      </c>
      <c r="AT1094" s="1">
        <v>24.203804507922548</v>
      </c>
      <c r="AU1094" s="1">
        <v>27.088709090909109</v>
      </c>
      <c r="AV1094" s="1">
        <v>5.5377740386888339E-3</v>
      </c>
      <c r="AW1094" s="1">
        <v>83.562977856309928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51836.39988148924</v>
      </c>
      <c r="BC1094" s="1">
        <f t="shared" si="166"/>
        <v>1999.9949999999999</v>
      </c>
      <c r="BD1094" s="1">
        <f t="shared" si="167"/>
        <v>1681.195518375087</v>
      </c>
      <c r="BE1094" s="1">
        <f t="shared" si="168"/>
        <v>0.84059986068719528</v>
      </c>
      <c r="BF1094" s="1">
        <f t="shared" si="169"/>
        <v>0.16075773112628686</v>
      </c>
      <c r="BG1094" s="1">
        <v>6</v>
      </c>
      <c r="BH1094" s="1">
        <v>0.5</v>
      </c>
      <c r="BI1094" s="1" t="s">
        <v>355</v>
      </c>
      <c r="BJ1094" s="1">
        <v>2</v>
      </c>
      <c r="BK1094" s="1" t="b">
        <v>1</v>
      </c>
      <c r="BL1094" s="1">
        <v>1660411792.65625</v>
      </c>
      <c r="BM1094" s="1">
        <v>1279.3687500000001</v>
      </c>
      <c r="BN1094" s="1">
        <v>1332.2737500000001</v>
      </c>
      <c r="BO1094" s="1">
        <v>27.065100000000001</v>
      </c>
      <c r="BP1094" s="1">
        <v>24.152625</v>
      </c>
      <c r="BQ1094" s="1">
        <v>1276.88625</v>
      </c>
      <c r="BR1094" s="1">
        <v>27.05655625</v>
      </c>
      <c r="BS1094" s="1">
        <v>500.14350000000002</v>
      </c>
      <c r="BT1094" s="1">
        <v>99.408687499999999</v>
      </c>
      <c r="BU1094" s="1">
        <v>0.1000536125</v>
      </c>
      <c r="BV1094" s="1">
        <v>30.996356250000002</v>
      </c>
      <c r="BW1094" s="1">
        <v>31.816868750000001</v>
      </c>
      <c r="BX1094" s="1">
        <v>999.9</v>
      </c>
      <c r="BY1094" s="1">
        <v>0</v>
      </c>
      <c r="BZ1094" s="1">
        <v>0</v>
      </c>
      <c r="CA1094" s="1">
        <v>9992.546875</v>
      </c>
      <c r="CB1094" s="1">
        <v>0</v>
      </c>
      <c r="CC1094" s="1">
        <v>57.686206249999998</v>
      </c>
      <c r="CD1094" s="1">
        <v>-52.905043749999997</v>
      </c>
      <c r="CE1094" s="1">
        <v>1314.9581250000001</v>
      </c>
      <c r="CF1094" s="1">
        <v>1365.2493750000001</v>
      </c>
      <c r="CG1094" s="1">
        <v>2.9124850000000002</v>
      </c>
      <c r="CH1094" s="1">
        <v>1332.2737500000001</v>
      </c>
      <c r="CI1094" s="1">
        <v>24.152625</v>
      </c>
      <c r="CJ1094" s="1">
        <v>2.6905043750000002</v>
      </c>
      <c r="CK1094" s="1">
        <v>2.4009793749999999</v>
      </c>
      <c r="CL1094" s="1">
        <v>22.22724375</v>
      </c>
      <c r="CM1094" s="1">
        <v>20.37034375</v>
      </c>
      <c r="CN1094" s="1">
        <v>1999.9949999999999</v>
      </c>
      <c r="CO1094" s="1">
        <v>0.98000537499999996</v>
      </c>
      <c r="CP1094" s="1">
        <v>1.9994937500000001E-2</v>
      </c>
      <c r="CQ1094" s="1">
        <v>0</v>
      </c>
      <c r="CR1094" s="1">
        <v>2.7165625000000002</v>
      </c>
      <c r="CS1094" s="1">
        <v>0</v>
      </c>
      <c r="CT1094" s="1">
        <v>29311.262500000001</v>
      </c>
      <c r="CU1094" s="1">
        <v>17412.306250000001</v>
      </c>
      <c r="CV1094" s="1">
        <v>43.523249999999997</v>
      </c>
      <c r="CW1094" s="1">
        <v>44.625</v>
      </c>
      <c r="CX1094" s="1">
        <v>43.561999999999998</v>
      </c>
      <c r="CY1094" s="1">
        <v>42.992125000000001</v>
      </c>
      <c r="CZ1094" s="1">
        <v>43.436999999999998</v>
      </c>
      <c r="DA1094" s="1">
        <v>1960.0050000000001</v>
      </c>
      <c r="DB1094" s="1">
        <v>39.990625000000009</v>
      </c>
      <c r="DC1094" s="1">
        <v>0</v>
      </c>
      <c r="DD1094" s="1">
        <v>1660411798.8</v>
      </c>
      <c r="DE1094" s="1">
        <v>0</v>
      </c>
      <c r="DF1094" s="1">
        <v>1660411308.0999999</v>
      </c>
      <c r="DG1094" s="1" t="s">
        <v>1960</v>
      </c>
      <c r="DH1094" s="1">
        <v>1660411299.5999999</v>
      </c>
      <c r="DI1094" s="1">
        <v>1660411308.0999999</v>
      </c>
      <c r="DJ1094" s="1">
        <v>25</v>
      </c>
      <c r="DK1094" s="1">
        <v>0.20799999999999999</v>
      </c>
      <c r="DL1094" s="1">
        <v>-5.0000000000000001E-3</v>
      </c>
      <c r="DM1094" s="1">
        <v>1.3160000000000001</v>
      </c>
      <c r="DN1094" s="1">
        <v>1.4999999999999999E-2</v>
      </c>
      <c r="DO1094" s="1">
        <v>400</v>
      </c>
      <c r="DP1094" s="1">
        <v>24</v>
      </c>
      <c r="DQ1094" s="1">
        <v>0.34</v>
      </c>
      <c r="DR1094" s="1">
        <v>0.09</v>
      </c>
      <c r="DS1094" s="1">
        <v>8.9569312426989338</v>
      </c>
      <c r="DT1094" s="1">
        <v>0.55192704091967448</v>
      </c>
      <c r="DU1094" s="1">
        <v>7.2035071320249139E-2</v>
      </c>
      <c r="DV1094" s="1">
        <v>0</v>
      </c>
      <c r="DW1094" s="1">
        <v>40.893238351997439</v>
      </c>
      <c r="DX1094" s="1">
        <v>2.1103925860092421</v>
      </c>
      <c r="DY1094" s="1">
        <v>0.1745370789130534</v>
      </c>
      <c r="DZ1094" s="1">
        <v>0</v>
      </c>
      <c r="EA1094" s="1">
        <v>-52.909533333333322</v>
      </c>
      <c r="EB1094" s="1">
        <v>-2.4902335928808088</v>
      </c>
      <c r="EC1094" s="1">
        <v>0.20150420232728589</v>
      </c>
      <c r="ED1094" s="1">
        <v>0</v>
      </c>
      <c r="EE1094" s="1">
        <v>1115.6993524910849</v>
      </c>
      <c r="EF1094" s="1">
        <v>256.31271002397921</v>
      </c>
      <c r="EG1094" s="1">
        <v>19.128271076382369</v>
      </c>
      <c r="EH1094" s="1">
        <v>0</v>
      </c>
      <c r="EI1094" s="1">
        <v>2.9370894999999999</v>
      </c>
      <c r="EJ1094" s="1">
        <v>-0.63279174484052236</v>
      </c>
      <c r="EK1094" s="1">
        <v>6.4627597547410043E-2</v>
      </c>
      <c r="EL1094" s="1">
        <v>0</v>
      </c>
      <c r="EM1094" s="1">
        <v>2.0329821356821678</v>
      </c>
      <c r="EN1094" s="1">
        <v>-1.7236169348436879E-2</v>
      </c>
      <c r="EO1094" s="1">
        <v>2.4886667256037161E-3</v>
      </c>
      <c r="EP1094" s="1">
        <v>1</v>
      </c>
      <c r="EQ1094" s="1">
        <v>1</v>
      </c>
      <c r="ER1094" s="1">
        <v>6</v>
      </c>
      <c r="ES1094" s="1" t="s">
        <v>433</v>
      </c>
      <c r="ET1094" s="1">
        <v>2.9410799999999999</v>
      </c>
      <c r="EU1094" s="1">
        <v>2.8011200000000001</v>
      </c>
      <c r="EV1094" s="1">
        <v>0.19725400000000001</v>
      </c>
      <c r="EW1094" s="1">
        <v>0.202044</v>
      </c>
      <c r="EX1094" s="1">
        <v>0.116925</v>
      </c>
      <c r="EY1094" s="1">
        <v>0.108084</v>
      </c>
      <c r="EZ1094" s="1">
        <v>16401.2</v>
      </c>
      <c r="FA1094" s="1">
        <v>17090.8</v>
      </c>
      <c r="FB1094" s="1">
        <v>23772.3</v>
      </c>
      <c r="FC1094" s="1">
        <v>24939.3</v>
      </c>
      <c r="FD1094" s="1">
        <v>33612.5</v>
      </c>
      <c r="FE1094" s="1">
        <v>35529.1</v>
      </c>
      <c r="FF1094" s="1">
        <v>43355.199999999997</v>
      </c>
      <c r="FG1094" s="1">
        <v>46107.4</v>
      </c>
      <c r="FH1094" s="1">
        <v>1.9434499999999999</v>
      </c>
      <c r="FI1094" s="1">
        <v>1.8128500000000001</v>
      </c>
      <c r="FJ1094" s="1">
        <v>0.103168</v>
      </c>
      <c r="FK1094" s="1">
        <v>0</v>
      </c>
      <c r="FL1094" s="1">
        <v>30.133900000000001</v>
      </c>
      <c r="FM1094" s="1">
        <v>999.9</v>
      </c>
      <c r="FN1094" s="1">
        <v>57.6</v>
      </c>
      <c r="FO1094" s="1">
        <v>37.4</v>
      </c>
      <c r="FP1094" s="1">
        <v>37.340299999999999</v>
      </c>
      <c r="FQ1094" s="1">
        <v>63.636200000000002</v>
      </c>
      <c r="FR1094" s="1">
        <v>25.929500000000001</v>
      </c>
      <c r="FS1094" s="1">
        <v>1</v>
      </c>
      <c r="FT1094" s="1">
        <v>0.52571400000000001</v>
      </c>
      <c r="FU1094" s="1">
        <v>2.1153200000000001</v>
      </c>
      <c r="FV1094" s="1">
        <v>20.308599999999998</v>
      </c>
      <c r="FW1094" s="1">
        <v>5.2120499999999996</v>
      </c>
      <c r="FX1094" s="1">
        <v>11.9078</v>
      </c>
      <c r="FY1094" s="1">
        <v>5.0027999999999997</v>
      </c>
      <c r="FZ1094" s="1">
        <v>3.2906300000000002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1.8597900000000001</v>
      </c>
      <c r="GF1094" s="1">
        <v>1.8548500000000001</v>
      </c>
      <c r="GG1094" s="1">
        <v>1.85798</v>
      </c>
      <c r="GH1094" s="1">
        <v>1.8564700000000001</v>
      </c>
      <c r="GI1094" s="1">
        <v>1.8552500000000001</v>
      </c>
      <c r="GJ1094" s="1">
        <v>1.8548500000000001</v>
      </c>
      <c r="GK1094" s="1">
        <v>1.85364</v>
      </c>
      <c r="GL1094" s="1">
        <v>1.85666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</v>
      </c>
      <c r="GX1094" s="1">
        <v>100</v>
      </c>
      <c r="GY1094" s="1">
        <v>100</v>
      </c>
      <c r="GZ1094" s="1">
        <v>2.5099999999999998</v>
      </c>
      <c r="HA1094" s="1">
        <v>8.3999999999999995E-3</v>
      </c>
      <c r="HB1094" s="1">
        <v>0.36341150857684917</v>
      </c>
      <c r="HC1094" s="1">
        <v>2.8098669343081611E-3</v>
      </c>
      <c r="HD1094" s="1">
        <v>-1.127031966113555E-6</v>
      </c>
      <c r="HE1094" s="1">
        <v>1.768598670541231E-10</v>
      </c>
      <c r="HF1094" s="1">
        <v>-7.1736991530500657E-2</v>
      </c>
      <c r="HG1094" s="1">
        <v>1.081145868756639E-2</v>
      </c>
      <c r="HH1094" s="1">
        <v>-3.689364805754238E-4</v>
      </c>
      <c r="HI1094" s="1">
        <v>2.919854880483278E-6</v>
      </c>
      <c r="HJ1094" s="1">
        <v>2</v>
      </c>
      <c r="HK1094" s="1">
        <v>2136</v>
      </c>
      <c r="HL1094" s="1">
        <v>3</v>
      </c>
      <c r="HM1094" s="1">
        <v>30</v>
      </c>
      <c r="HN1094" s="1">
        <v>8.3000000000000007</v>
      </c>
      <c r="HO1094" s="1">
        <v>8.1999999999999993</v>
      </c>
      <c r="HP1094" s="1">
        <v>2.8259300000000001</v>
      </c>
      <c r="HQ1094" s="1">
        <v>2.32178</v>
      </c>
      <c r="HR1094" s="1">
        <v>1.4978</v>
      </c>
      <c r="HS1094" s="1">
        <v>2.3010299999999999</v>
      </c>
      <c r="HT1094" s="1">
        <v>1.5478499999999999</v>
      </c>
      <c r="HU1094" s="1">
        <v>2.3095699999999999</v>
      </c>
      <c r="HV1094" s="1">
        <v>40.758000000000003</v>
      </c>
      <c r="HW1094" s="1">
        <v>13.098800000000001</v>
      </c>
      <c r="HX1094" s="1">
        <v>18</v>
      </c>
      <c r="HY1094" s="1">
        <v>500.33300000000003</v>
      </c>
      <c r="HZ1094" s="1">
        <v>479.64800000000002</v>
      </c>
      <c r="IA1094" s="1">
        <v>26.784500000000001</v>
      </c>
      <c r="IB1094" s="1">
        <v>33.590200000000003</v>
      </c>
      <c r="IC1094" s="1">
        <v>29.999300000000002</v>
      </c>
      <c r="ID1094" s="1">
        <v>33.399299999999997</v>
      </c>
      <c r="IE1094" s="1">
        <v>33.503300000000003</v>
      </c>
      <c r="IF1094" s="1">
        <v>56.560600000000001</v>
      </c>
      <c r="IG1094" s="1">
        <v>37.7928</v>
      </c>
      <c r="IH1094" s="1">
        <v>0</v>
      </c>
      <c r="II1094" s="1">
        <v>26.791599999999999</v>
      </c>
      <c r="IJ1094" s="1">
        <v>1399.25</v>
      </c>
      <c r="IK1094" s="1">
        <v>24.278099999999998</v>
      </c>
      <c r="IL1094" s="1">
        <v>100.245</v>
      </c>
      <c r="IM1094" s="1">
        <v>99.922600000000003</v>
      </c>
      <c r="IN1094" s="1" t="s">
        <v>365</v>
      </c>
    </row>
    <row r="1095" spans="1:248" ht="15.75" customHeight="1" x14ac:dyDescent="0.3">
      <c r="A1095" s="1">
        <v>1079</v>
      </c>
      <c r="B1095" s="1">
        <v>1660411801</v>
      </c>
      <c r="C1095" s="1">
        <v>12076.900000095369</v>
      </c>
      <c r="D1095" s="1" t="s">
        <v>2485</v>
      </c>
      <c r="E1095" s="1" t="s">
        <v>2486</v>
      </c>
      <c r="F1095" s="1">
        <v>1</v>
      </c>
      <c r="G1095" s="1" t="s">
        <v>349</v>
      </c>
      <c r="H1095" s="1" t="s">
        <v>350</v>
      </c>
      <c r="I1095" s="1" t="s">
        <v>351</v>
      </c>
      <c r="J1095" s="1" t="s">
        <v>352</v>
      </c>
      <c r="K1095" s="1" t="s">
        <v>1959</v>
      </c>
      <c r="L1095" s="1" t="s">
        <v>349</v>
      </c>
      <c r="M1095" s="1" t="s">
        <v>354</v>
      </c>
      <c r="N1095" s="1">
        <v>1660411792.65625</v>
      </c>
      <c r="O1095" s="1">
        <f t="shared" si="136"/>
        <v>2.5044340728136195E-3</v>
      </c>
      <c r="P1095" s="1">
        <f t="shared" si="137"/>
        <v>2.5044340728136194</v>
      </c>
      <c r="Q1095" s="1">
        <f t="shared" si="138"/>
        <v>9.0761786675656762</v>
      </c>
      <c r="R1095" s="1">
        <f t="shared" si="139"/>
        <v>1279.3687500000001</v>
      </c>
      <c r="S1095" s="1">
        <f t="shared" si="140"/>
        <v>1116.2061848005678</v>
      </c>
      <c r="T1095" s="1">
        <f t="shared" si="141"/>
        <v>111.07227227149103</v>
      </c>
      <c r="U1095" s="1">
        <f t="shared" si="142"/>
        <v>127.30837373117275</v>
      </c>
      <c r="V1095" s="1">
        <f t="shared" si="143"/>
        <v>0.12074639454608602</v>
      </c>
      <c r="W1095" s="1">
        <f t="shared" si="144"/>
        <v>2.9178505604382661</v>
      </c>
      <c r="X1095" s="1">
        <f t="shared" si="145"/>
        <v>0.11803761287806204</v>
      </c>
      <c r="Y1095" s="1">
        <f t="shared" si="146"/>
        <v>7.4011820040655291E-2</v>
      </c>
      <c r="Z1095" s="1">
        <f t="shared" si="147"/>
        <v>321.51465846391807</v>
      </c>
      <c r="AA1095" s="1">
        <f t="shared" si="148"/>
        <v>32.24223985093581</v>
      </c>
      <c r="AB1095" s="1">
        <f t="shared" si="149"/>
        <v>31.816868750000001</v>
      </c>
      <c r="AC1095" s="1">
        <f t="shared" si="150"/>
        <v>4.7258106467416683</v>
      </c>
      <c r="AD1095" s="1">
        <f t="shared" si="151"/>
        <v>59.710657049556183</v>
      </c>
      <c r="AE1095" s="1">
        <f t="shared" si="152"/>
        <v>2.6932140290839239</v>
      </c>
      <c r="AF1095" s="1">
        <f t="shared" si="153"/>
        <v>4.5104411208349653</v>
      </c>
      <c r="AG1095" s="1">
        <f t="shared" si="154"/>
        <v>2.0325966176577444</v>
      </c>
      <c r="AH1095" s="1">
        <f t="shared" si="155"/>
        <v>-110.44554261108063</v>
      </c>
      <c r="AI1095" s="1">
        <f t="shared" si="156"/>
        <v>-129.07249063896498</v>
      </c>
      <c r="AJ1095" s="1">
        <f t="shared" si="157"/>
        <v>-9.9734379091301548</v>
      </c>
      <c r="AK1095" s="1">
        <f t="shared" si="158"/>
        <v>72.023187304742322</v>
      </c>
      <c r="AL1095" s="1">
        <f t="shared" si="159"/>
        <v>40.907751356977663</v>
      </c>
      <c r="AM1095" s="1">
        <f t="shared" si="160"/>
        <v>2.4952944610554115</v>
      </c>
      <c r="AN1095" s="1">
        <f t="shared" si="161"/>
        <v>9.0761786675656762</v>
      </c>
      <c r="AO1095" s="1">
        <v>1392.8626937928041</v>
      </c>
      <c r="AP1095" s="1">
        <v>1355.337393939393</v>
      </c>
      <c r="AQ1095" s="1">
        <v>5.1595151924728881</v>
      </c>
      <c r="AR1095" s="1">
        <v>65.016461255683083</v>
      </c>
      <c r="AS1095" s="1">
        <f t="shared" si="162"/>
        <v>2.5044340728136194</v>
      </c>
      <c r="AT1095" s="1">
        <v>24.20531189653197</v>
      </c>
      <c r="AU1095" s="1">
        <v>27.089390909090909</v>
      </c>
      <c r="AV1095" s="1">
        <v>5.9362119605894468E-3</v>
      </c>
      <c r="AW1095" s="1">
        <v>83.562977856309928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51836.39988148924</v>
      </c>
      <c r="BC1095" s="1">
        <f t="shared" si="166"/>
        <v>1999.9949999999999</v>
      </c>
      <c r="BD1095" s="1">
        <f t="shared" si="167"/>
        <v>1681.195518375087</v>
      </c>
      <c r="BE1095" s="1">
        <f t="shared" si="168"/>
        <v>0.84059986068719528</v>
      </c>
      <c r="BF1095" s="1">
        <f t="shared" si="169"/>
        <v>0.16075773112628686</v>
      </c>
      <c r="BG1095" s="1">
        <v>6</v>
      </c>
      <c r="BH1095" s="1">
        <v>0.5</v>
      </c>
      <c r="BI1095" s="1" t="s">
        <v>355</v>
      </c>
      <c r="BJ1095" s="1">
        <v>2</v>
      </c>
      <c r="BK1095" s="1" t="b">
        <v>1</v>
      </c>
      <c r="BL1095" s="1">
        <v>1660411792.65625</v>
      </c>
      <c r="BM1095" s="1">
        <v>1279.3687500000001</v>
      </c>
      <c r="BN1095" s="1">
        <v>1332.2737500000001</v>
      </c>
      <c r="BO1095" s="1">
        <v>27.065100000000001</v>
      </c>
      <c r="BP1095" s="1">
        <v>24.152625</v>
      </c>
      <c r="BQ1095" s="1">
        <v>1276.88625</v>
      </c>
      <c r="BR1095" s="1">
        <v>27.05655625</v>
      </c>
      <c r="BS1095" s="1">
        <v>500.14350000000002</v>
      </c>
      <c r="BT1095" s="1">
        <v>99.408687499999999</v>
      </c>
      <c r="BU1095" s="1">
        <v>0.1000536125</v>
      </c>
      <c r="BV1095" s="1">
        <v>30.996356250000002</v>
      </c>
      <c r="BW1095" s="1">
        <v>31.816868750000001</v>
      </c>
      <c r="BX1095" s="1">
        <v>999.9</v>
      </c>
      <c r="BY1095" s="1">
        <v>0</v>
      </c>
      <c r="BZ1095" s="1">
        <v>0</v>
      </c>
      <c r="CA1095" s="1">
        <v>9992.546875</v>
      </c>
      <c r="CB1095" s="1">
        <v>0</v>
      </c>
      <c r="CC1095" s="1">
        <v>57.686206249999998</v>
      </c>
      <c r="CD1095" s="1">
        <v>-52.905043749999997</v>
      </c>
      <c r="CE1095" s="1">
        <v>1314.9581250000001</v>
      </c>
      <c r="CF1095" s="1">
        <v>1365.2493750000001</v>
      </c>
      <c r="CG1095" s="1">
        <v>2.9124850000000002</v>
      </c>
      <c r="CH1095" s="1">
        <v>1332.2737500000001</v>
      </c>
      <c r="CI1095" s="1">
        <v>24.152625</v>
      </c>
      <c r="CJ1095" s="1">
        <v>2.6905043750000002</v>
      </c>
      <c r="CK1095" s="1">
        <v>2.4009793749999999</v>
      </c>
      <c r="CL1095" s="1">
        <v>22.22724375</v>
      </c>
      <c r="CM1095" s="1">
        <v>20.37034375</v>
      </c>
      <c r="CN1095" s="1">
        <v>1999.9949999999999</v>
      </c>
      <c r="CO1095" s="1">
        <v>0.98000537499999996</v>
      </c>
      <c r="CP1095" s="1">
        <v>1.9994937500000001E-2</v>
      </c>
      <c r="CQ1095" s="1">
        <v>0</v>
      </c>
      <c r="CR1095" s="1">
        <v>2.7165625000000002</v>
      </c>
      <c r="CS1095" s="1">
        <v>0</v>
      </c>
      <c r="CT1095" s="1">
        <v>29311.262500000001</v>
      </c>
      <c r="CU1095" s="1">
        <v>17412.306250000001</v>
      </c>
      <c r="CV1095" s="1">
        <v>43.523249999999997</v>
      </c>
      <c r="CW1095" s="1">
        <v>44.625</v>
      </c>
      <c r="CX1095" s="1">
        <v>43.561999999999998</v>
      </c>
      <c r="CY1095" s="1">
        <v>42.992125000000001</v>
      </c>
      <c r="CZ1095" s="1">
        <v>43.436999999999998</v>
      </c>
      <c r="DA1095" s="1">
        <v>1960.0050000000001</v>
      </c>
      <c r="DB1095" s="1">
        <v>39.990625000000009</v>
      </c>
      <c r="DC1095" s="1">
        <v>0</v>
      </c>
      <c r="DD1095" s="1">
        <v>1660411799.4000001</v>
      </c>
      <c r="DE1095" s="1">
        <v>0</v>
      </c>
      <c r="DF1095" s="1">
        <v>1660411308.0999999</v>
      </c>
      <c r="DG1095" s="1" t="s">
        <v>1960</v>
      </c>
      <c r="DH1095" s="1">
        <v>1660411299.5999999</v>
      </c>
      <c r="DI1095" s="1">
        <v>1660411308.0999999</v>
      </c>
      <c r="DJ1095" s="1">
        <v>25</v>
      </c>
      <c r="DK1095" s="1">
        <v>0.20799999999999999</v>
      </c>
      <c r="DL1095" s="1">
        <v>-5.0000000000000001E-3</v>
      </c>
      <c r="DM1095" s="1">
        <v>1.3160000000000001</v>
      </c>
      <c r="DN1095" s="1">
        <v>1.4999999999999999E-2</v>
      </c>
      <c r="DO1095" s="1">
        <v>400</v>
      </c>
      <c r="DP1095" s="1">
        <v>24</v>
      </c>
      <c r="DQ1095" s="1">
        <v>0.34</v>
      </c>
      <c r="DR1095" s="1">
        <v>0.09</v>
      </c>
      <c r="DS1095" s="1">
        <v>8.9569312426989338</v>
      </c>
      <c r="DT1095" s="1">
        <v>0.55192704091967448</v>
      </c>
      <c r="DU1095" s="1">
        <v>7.2035071320249139E-2</v>
      </c>
      <c r="DV1095" s="1">
        <v>0</v>
      </c>
      <c r="DW1095" s="1">
        <v>40.893238351997439</v>
      </c>
      <c r="DX1095" s="1">
        <v>2.1103925860092421</v>
      </c>
      <c r="DY1095" s="1">
        <v>0.1745370789130534</v>
      </c>
      <c r="DZ1095" s="1">
        <v>0</v>
      </c>
      <c r="EA1095" s="1">
        <v>-52.909533333333322</v>
      </c>
      <c r="EB1095" s="1">
        <v>-2.4902335928808088</v>
      </c>
      <c r="EC1095" s="1">
        <v>0.20150420232728589</v>
      </c>
      <c r="ED1095" s="1">
        <v>0</v>
      </c>
      <c r="EE1095" s="1">
        <v>1115.6993524910849</v>
      </c>
      <c r="EF1095" s="1">
        <v>256.31271002397921</v>
      </c>
      <c r="EG1095" s="1">
        <v>19.128271076382369</v>
      </c>
      <c r="EH1095" s="1">
        <v>0</v>
      </c>
      <c r="EI1095" s="1">
        <v>2.9370894999999999</v>
      </c>
      <c r="EJ1095" s="1">
        <v>-0.63279174484052236</v>
      </c>
      <c r="EK1095" s="1">
        <v>6.4627597547410043E-2</v>
      </c>
      <c r="EL1095" s="1">
        <v>0</v>
      </c>
      <c r="EM1095" s="1">
        <v>2.0329821356821678</v>
      </c>
      <c r="EN1095" s="1">
        <v>-1.7236169348436879E-2</v>
      </c>
      <c r="EO1095" s="1">
        <v>2.4886667256037161E-3</v>
      </c>
      <c r="EP1095" s="1">
        <v>1</v>
      </c>
      <c r="EQ1095" s="1">
        <v>1</v>
      </c>
      <c r="ER1095" s="1">
        <v>6</v>
      </c>
      <c r="ES1095" s="1" t="s">
        <v>433</v>
      </c>
      <c r="ET1095" s="1">
        <v>2.9412199999999999</v>
      </c>
      <c r="EU1095" s="1">
        <v>2.8010199999999998</v>
      </c>
      <c r="EV1095" s="1">
        <v>0.19747700000000001</v>
      </c>
      <c r="EW1095" s="1">
        <v>0.20227200000000001</v>
      </c>
      <c r="EX1095" s="1">
        <v>0.116928</v>
      </c>
      <c r="EY1095" s="1">
        <v>0.108081</v>
      </c>
      <c r="EZ1095" s="1">
        <v>16396.599999999999</v>
      </c>
      <c r="FA1095" s="1">
        <v>17086</v>
      </c>
      <c r="FB1095" s="1">
        <v>23772.3</v>
      </c>
      <c r="FC1095" s="1">
        <v>24939.4</v>
      </c>
      <c r="FD1095" s="1">
        <v>33612.400000000001</v>
      </c>
      <c r="FE1095" s="1">
        <v>35529.300000000003</v>
      </c>
      <c r="FF1095" s="1">
        <v>43355.199999999997</v>
      </c>
      <c r="FG1095" s="1">
        <v>46107.5</v>
      </c>
      <c r="FH1095" s="1">
        <v>1.9434800000000001</v>
      </c>
      <c r="FI1095" s="1">
        <v>1.8127800000000001</v>
      </c>
      <c r="FJ1095" s="1">
        <v>0.103287</v>
      </c>
      <c r="FK1095" s="1">
        <v>0</v>
      </c>
      <c r="FL1095" s="1">
        <v>30.133600000000001</v>
      </c>
      <c r="FM1095" s="1">
        <v>999.9</v>
      </c>
      <c r="FN1095" s="1">
        <v>57.6</v>
      </c>
      <c r="FO1095" s="1">
        <v>37.4</v>
      </c>
      <c r="FP1095" s="1">
        <v>37.336300000000001</v>
      </c>
      <c r="FQ1095" s="1">
        <v>63.416200000000003</v>
      </c>
      <c r="FR1095" s="1">
        <v>25.5929</v>
      </c>
      <c r="FS1095" s="1">
        <v>1</v>
      </c>
      <c r="FT1095" s="1">
        <v>0.52581800000000001</v>
      </c>
      <c r="FU1095" s="1">
        <v>2.1276899999999999</v>
      </c>
      <c r="FV1095" s="1">
        <v>20.308399999999999</v>
      </c>
      <c r="FW1095" s="1">
        <v>5.2120499999999996</v>
      </c>
      <c r="FX1095" s="1">
        <v>11.9077</v>
      </c>
      <c r="FY1095" s="1">
        <v>5.0029000000000003</v>
      </c>
      <c r="FZ1095" s="1">
        <v>3.2906300000000002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1.8597900000000001</v>
      </c>
      <c r="GF1095" s="1">
        <v>1.8548500000000001</v>
      </c>
      <c r="GG1095" s="1">
        <v>1.85798</v>
      </c>
      <c r="GH1095" s="1">
        <v>1.8564700000000001</v>
      </c>
      <c r="GI1095" s="1">
        <v>1.8552500000000001</v>
      </c>
      <c r="GJ1095" s="1">
        <v>1.8548500000000001</v>
      </c>
      <c r="GK1095" s="1">
        <v>1.85364</v>
      </c>
      <c r="GL1095" s="1">
        <v>1.85666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</v>
      </c>
      <c r="GX1095" s="1">
        <v>100</v>
      </c>
      <c r="GY1095" s="1">
        <v>100</v>
      </c>
      <c r="GZ1095" s="1">
        <v>2.52</v>
      </c>
      <c r="HA1095" s="1">
        <v>8.3999999999999995E-3</v>
      </c>
      <c r="HB1095" s="1">
        <v>0.36341150857684917</v>
      </c>
      <c r="HC1095" s="1">
        <v>2.8098669343081611E-3</v>
      </c>
      <c r="HD1095" s="1">
        <v>-1.127031966113555E-6</v>
      </c>
      <c r="HE1095" s="1">
        <v>1.768598670541231E-10</v>
      </c>
      <c r="HF1095" s="1">
        <v>-7.1736991530500657E-2</v>
      </c>
      <c r="HG1095" s="1">
        <v>1.081145868756639E-2</v>
      </c>
      <c r="HH1095" s="1">
        <v>-3.689364805754238E-4</v>
      </c>
      <c r="HI1095" s="1">
        <v>2.919854880483278E-6</v>
      </c>
      <c r="HJ1095" s="1">
        <v>2</v>
      </c>
      <c r="HK1095" s="1">
        <v>2136</v>
      </c>
      <c r="HL1095" s="1">
        <v>3</v>
      </c>
      <c r="HM1095" s="1">
        <v>30</v>
      </c>
      <c r="HN1095" s="1">
        <v>8.4</v>
      </c>
      <c r="HO1095" s="1">
        <v>8.1999999999999993</v>
      </c>
      <c r="HP1095" s="1">
        <v>2.8271500000000001</v>
      </c>
      <c r="HQ1095" s="1">
        <v>2.3046899999999999</v>
      </c>
      <c r="HR1095" s="1">
        <v>1.4978</v>
      </c>
      <c r="HS1095" s="1">
        <v>2.3010299999999999</v>
      </c>
      <c r="HT1095" s="1">
        <v>1.5478499999999999</v>
      </c>
      <c r="HU1095" s="1">
        <v>2.2936999999999999</v>
      </c>
      <c r="HV1095" s="1">
        <v>40.783700000000003</v>
      </c>
      <c r="HW1095" s="1">
        <v>13.081300000000001</v>
      </c>
      <c r="HX1095" s="1">
        <v>18</v>
      </c>
      <c r="HY1095" s="1">
        <v>500.34800000000001</v>
      </c>
      <c r="HZ1095" s="1">
        <v>479.59800000000001</v>
      </c>
      <c r="IA1095" s="1">
        <v>26.788</v>
      </c>
      <c r="IB1095" s="1">
        <v>33.590200000000003</v>
      </c>
      <c r="IC1095" s="1">
        <v>29.999500000000001</v>
      </c>
      <c r="ID1095" s="1">
        <v>33.399299999999997</v>
      </c>
      <c r="IE1095" s="1">
        <v>33.503300000000003</v>
      </c>
      <c r="IF1095" s="1">
        <v>56.612299999999998</v>
      </c>
      <c r="IG1095" s="1">
        <v>37.7928</v>
      </c>
      <c r="IH1095" s="1">
        <v>0</v>
      </c>
      <c r="II1095" s="1">
        <v>26.791599999999999</v>
      </c>
      <c r="IJ1095" s="1">
        <v>1409.27</v>
      </c>
      <c r="IK1095" s="1">
        <v>24.287400000000002</v>
      </c>
      <c r="IL1095" s="1">
        <v>100.245</v>
      </c>
      <c r="IM1095" s="1">
        <v>99.922899999999998</v>
      </c>
      <c r="IN1095" s="1" t="s">
        <v>365</v>
      </c>
    </row>
    <row r="1096" spans="1:248" ht="15.75" customHeight="1" x14ac:dyDescent="0.3">
      <c r="A1096" s="1">
        <v>1080</v>
      </c>
      <c r="B1096" s="1">
        <v>1660411802.5</v>
      </c>
      <c r="C1096" s="1">
        <v>12078.400000095369</v>
      </c>
      <c r="D1096" s="1" t="s">
        <v>2487</v>
      </c>
      <c r="E1096" s="1" t="s">
        <v>2488</v>
      </c>
      <c r="F1096" s="1">
        <v>1</v>
      </c>
      <c r="G1096" s="1" t="s">
        <v>349</v>
      </c>
      <c r="H1096" s="1" t="s">
        <v>350</v>
      </c>
      <c r="I1096" s="1" t="s">
        <v>351</v>
      </c>
      <c r="J1096" s="1" t="s">
        <v>352</v>
      </c>
      <c r="K1096" s="1" t="s">
        <v>1959</v>
      </c>
      <c r="L1096" s="1" t="s">
        <v>349</v>
      </c>
      <c r="M1096" s="1" t="s">
        <v>354</v>
      </c>
      <c r="N1096" s="1">
        <v>1660411794.6875</v>
      </c>
      <c r="O1096" s="1">
        <f t="shared" si="136"/>
        <v>2.4898938432109988E-3</v>
      </c>
      <c r="P1096" s="1">
        <f t="shared" si="137"/>
        <v>2.4898938432109987</v>
      </c>
      <c r="Q1096" s="1">
        <f t="shared" si="138"/>
        <v>9.3464961025889188</v>
      </c>
      <c r="R1096" s="1">
        <f t="shared" si="139"/>
        <v>1289.504375</v>
      </c>
      <c r="S1096" s="1">
        <f t="shared" si="140"/>
        <v>1121.725032084747</v>
      </c>
      <c r="T1096" s="1">
        <f t="shared" si="141"/>
        <v>111.62120505287527</v>
      </c>
      <c r="U1096" s="1">
        <f t="shared" si="142"/>
        <v>128.31668023931582</v>
      </c>
      <c r="V1096" s="1">
        <f t="shared" si="143"/>
        <v>0.12005941641223275</v>
      </c>
      <c r="W1096" s="1">
        <f t="shared" si="144"/>
        <v>2.9177444509556558</v>
      </c>
      <c r="X1096" s="1">
        <f t="shared" si="145"/>
        <v>0.11738090651754207</v>
      </c>
      <c r="Y1096" s="1">
        <f t="shared" si="146"/>
        <v>7.3598742942156972E-2</v>
      </c>
      <c r="Z1096" s="1">
        <f t="shared" si="147"/>
        <v>321.51246396391315</v>
      </c>
      <c r="AA1096" s="1">
        <f t="shared" si="148"/>
        <v>32.244717746346275</v>
      </c>
      <c r="AB1096" s="1">
        <f t="shared" si="149"/>
        <v>31.81650625</v>
      </c>
      <c r="AC1096" s="1">
        <f t="shared" si="150"/>
        <v>4.7257135545780997</v>
      </c>
      <c r="AD1096" s="1">
        <f t="shared" si="151"/>
        <v>59.724210930442403</v>
      </c>
      <c r="AE1096" s="1">
        <f t="shared" si="152"/>
        <v>2.6936199364268125</v>
      </c>
      <c r="AF1096" s="1">
        <f t="shared" si="153"/>
        <v>4.510097152332289</v>
      </c>
      <c r="AG1096" s="1">
        <f t="shared" si="154"/>
        <v>2.0320936181512872</v>
      </c>
      <c r="AH1096" s="1">
        <f t="shared" si="155"/>
        <v>-109.80431848560505</v>
      </c>
      <c r="AI1096" s="1">
        <f t="shared" si="156"/>
        <v>-129.22116573900988</v>
      </c>
      <c r="AJ1096" s="1">
        <f t="shared" si="157"/>
        <v>-9.9852055601868059</v>
      </c>
      <c r="AK1096" s="1">
        <f t="shared" si="158"/>
        <v>72.501774179111436</v>
      </c>
      <c r="AL1096" s="1">
        <f t="shared" si="159"/>
        <v>40.965479698754592</v>
      </c>
      <c r="AM1096" s="1">
        <f t="shared" si="160"/>
        <v>2.4832482697210003</v>
      </c>
      <c r="AN1096" s="1">
        <f t="shared" si="161"/>
        <v>9.3464961025889188</v>
      </c>
      <c r="AO1096" s="1">
        <v>1400.51063922961</v>
      </c>
      <c r="AP1096" s="1">
        <v>1362.937151515152</v>
      </c>
      <c r="AQ1096" s="1">
        <v>5.1039962488126474</v>
      </c>
      <c r="AR1096" s="1">
        <v>65.016461255683083</v>
      </c>
      <c r="AS1096" s="1">
        <f t="shared" si="162"/>
        <v>2.4898938432109987</v>
      </c>
      <c r="AT1096" s="1">
        <v>24.208954379834221</v>
      </c>
      <c r="AU1096" s="1">
        <v>27.091013333333329</v>
      </c>
      <c r="AV1096" s="1">
        <v>3.65131600912438E-3</v>
      </c>
      <c r="AW1096" s="1">
        <v>83.562977856309928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51833.609762002787</v>
      </c>
      <c r="BC1096" s="1">
        <f t="shared" si="166"/>
        <v>1999.98125</v>
      </c>
      <c r="BD1096" s="1">
        <f t="shared" si="167"/>
        <v>1681.1839683750848</v>
      </c>
      <c r="BE1096" s="1">
        <f t="shared" si="168"/>
        <v>0.84059986481127491</v>
      </c>
      <c r="BF1096" s="1">
        <f t="shared" si="169"/>
        <v>0.16075773908576049</v>
      </c>
      <c r="BG1096" s="1">
        <v>6</v>
      </c>
      <c r="BH1096" s="1">
        <v>0.5</v>
      </c>
      <c r="BI1096" s="1" t="s">
        <v>355</v>
      </c>
      <c r="BJ1096" s="1">
        <v>2</v>
      </c>
      <c r="BK1096" s="1" t="b">
        <v>1</v>
      </c>
      <c r="BL1096" s="1">
        <v>1660411794.6875</v>
      </c>
      <c r="BM1096" s="1">
        <v>1289.504375</v>
      </c>
      <c r="BN1096" s="1">
        <v>1342.4893750000001</v>
      </c>
      <c r="BO1096" s="1">
        <v>27.0692375</v>
      </c>
      <c r="BP1096" s="1">
        <v>24.170887499999999</v>
      </c>
      <c r="BQ1096" s="1">
        <v>1287.0137500000001</v>
      </c>
      <c r="BR1096" s="1">
        <v>27.060706249999999</v>
      </c>
      <c r="BS1096" s="1">
        <v>500.15256249999999</v>
      </c>
      <c r="BT1096" s="1">
        <v>99.408506250000002</v>
      </c>
      <c r="BU1096" s="1">
        <v>0.100020225</v>
      </c>
      <c r="BV1096" s="1">
        <v>30.99501875</v>
      </c>
      <c r="BW1096" s="1">
        <v>31.81650625</v>
      </c>
      <c r="BX1096" s="1">
        <v>999.9</v>
      </c>
      <c r="BY1096" s="1">
        <v>0</v>
      </c>
      <c r="BZ1096" s="1">
        <v>0</v>
      </c>
      <c r="CA1096" s="1">
        <v>9991.9593749999985</v>
      </c>
      <c r="CB1096" s="1">
        <v>0</v>
      </c>
      <c r="CC1096" s="1">
        <v>57.861362499999998</v>
      </c>
      <c r="CD1096" s="1">
        <v>-52.9853375</v>
      </c>
      <c r="CE1096" s="1">
        <v>1325.3812499999999</v>
      </c>
      <c r="CF1096" s="1">
        <v>1375.743125</v>
      </c>
      <c r="CG1096" s="1">
        <v>2.8983581250000001</v>
      </c>
      <c r="CH1096" s="1">
        <v>1342.4893750000001</v>
      </c>
      <c r="CI1096" s="1">
        <v>24.170887499999999</v>
      </c>
      <c r="CJ1096" s="1">
        <v>2.6909112500000001</v>
      </c>
      <c r="CK1096" s="1">
        <v>2.40279</v>
      </c>
      <c r="CL1096" s="1">
        <v>22.229724999999998</v>
      </c>
      <c r="CM1096" s="1">
        <v>20.382562499999999</v>
      </c>
      <c r="CN1096" s="1">
        <v>1999.98125</v>
      </c>
      <c r="CO1096" s="1">
        <v>0.98000525000000005</v>
      </c>
      <c r="CP1096" s="1">
        <v>1.9995124999999999E-2</v>
      </c>
      <c r="CQ1096" s="1">
        <v>0</v>
      </c>
      <c r="CR1096" s="1">
        <v>2.60825</v>
      </c>
      <c r="CS1096" s="1">
        <v>0</v>
      </c>
      <c r="CT1096" s="1">
        <v>29311.9</v>
      </c>
      <c r="CU1096" s="1">
        <v>17412.174999999999</v>
      </c>
      <c r="CV1096" s="1">
        <v>43.530999999999999</v>
      </c>
      <c r="CW1096" s="1">
        <v>44.625</v>
      </c>
      <c r="CX1096" s="1">
        <v>43.561999999999998</v>
      </c>
      <c r="CY1096" s="1">
        <v>42.984250000000003</v>
      </c>
      <c r="CZ1096" s="1">
        <v>43.436999999999998</v>
      </c>
      <c r="DA1096" s="1">
        <v>1959.99125</v>
      </c>
      <c r="DB1096" s="1">
        <v>39.990625000000009</v>
      </c>
      <c r="DC1096" s="1">
        <v>0</v>
      </c>
      <c r="DD1096" s="1">
        <v>1660411800.5999999</v>
      </c>
      <c r="DE1096" s="1">
        <v>0</v>
      </c>
      <c r="DF1096" s="1">
        <v>1660411308.0999999</v>
      </c>
      <c r="DG1096" s="1" t="s">
        <v>1960</v>
      </c>
      <c r="DH1096" s="1">
        <v>1660411299.5999999</v>
      </c>
      <c r="DI1096" s="1">
        <v>1660411308.0999999</v>
      </c>
      <c r="DJ1096" s="1">
        <v>25</v>
      </c>
      <c r="DK1096" s="1">
        <v>0.20799999999999999</v>
      </c>
      <c r="DL1096" s="1">
        <v>-5.0000000000000001E-3</v>
      </c>
      <c r="DM1096" s="1">
        <v>1.3160000000000001</v>
      </c>
      <c r="DN1096" s="1">
        <v>1.4999999999999999E-2</v>
      </c>
      <c r="DO1096" s="1">
        <v>400</v>
      </c>
      <c r="DP1096" s="1">
        <v>24</v>
      </c>
      <c r="DQ1096" s="1">
        <v>0.34</v>
      </c>
      <c r="DR1096" s="1">
        <v>0.09</v>
      </c>
      <c r="DS1096" s="1">
        <v>8.970852474813876</v>
      </c>
      <c r="DT1096" s="1">
        <v>0.63270742339531583</v>
      </c>
      <c r="DU1096" s="1">
        <v>7.4288184729518161E-2</v>
      </c>
      <c r="DV1096" s="1">
        <v>0</v>
      </c>
      <c r="DW1096" s="1">
        <v>40.917731722865419</v>
      </c>
      <c r="DX1096" s="1">
        <v>1.8723894940683801</v>
      </c>
      <c r="DY1096" s="1">
        <v>0.16298898485676211</v>
      </c>
      <c r="DZ1096" s="1">
        <v>0</v>
      </c>
      <c r="EA1096" s="1">
        <v>-52.940889999999989</v>
      </c>
      <c r="EB1096" s="1">
        <v>-2.5063608453835462</v>
      </c>
      <c r="EC1096" s="1">
        <v>0.2027268512884606</v>
      </c>
      <c r="ED1096" s="1">
        <v>0</v>
      </c>
      <c r="EE1096" s="1">
        <v>1120.145788217912</v>
      </c>
      <c r="EF1096" s="1">
        <v>258.87299690430018</v>
      </c>
      <c r="EG1096" s="1">
        <v>19.325405665643089</v>
      </c>
      <c r="EH1096" s="1">
        <v>0</v>
      </c>
      <c r="EI1096" s="1">
        <v>2.9285887499999999</v>
      </c>
      <c r="EJ1096" s="1">
        <v>-0.57573354596623438</v>
      </c>
      <c r="EK1096" s="1">
        <v>6.0319150822417088E-2</v>
      </c>
      <c r="EL1096" s="1">
        <v>0</v>
      </c>
      <c r="EM1096" s="1">
        <v>2.032649415910885</v>
      </c>
      <c r="EN1096" s="1">
        <v>-2.255723743176585E-2</v>
      </c>
      <c r="EO1096" s="1">
        <v>2.7154595372939519E-3</v>
      </c>
      <c r="EP1096" s="1">
        <v>1</v>
      </c>
      <c r="EQ1096" s="1">
        <v>1</v>
      </c>
      <c r="ER1096" s="1">
        <v>6</v>
      </c>
      <c r="ES1096" s="1" t="s">
        <v>433</v>
      </c>
      <c r="ET1096" s="1">
        <v>2.9414400000000001</v>
      </c>
      <c r="EU1096" s="1">
        <v>2.8010000000000002</v>
      </c>
      <c r="EV1096" s="1">
        <v>0.19814899999999999</v>
      </c>
      <c r="EW1096" s="1">
        <v>0.20294999999999999</v>
      </c>
      <c r="EX1096" s="1">
        <v>0.11693099999999999</v>
      </c>
      <c r="EY1096" s="1">
        <v>0.108087</v>
      </c>
      <c r="EZ1096" s="1">
        <v>16382.8</v>
      </c>
      <c r="FA1096" s="1">
        <v>17071.5</v>
      </c>
      <c r="FB1096" s="1">
        <v>23772.3</v>
      </c>
      <c r="FC1096" s="1">
        <v>24939.599999999999</v>
      </c>
      <c r="FD1096" s="1">
        <v>33612.400000000001</v>
      </c>
      <c r="FE1096" s="1">
        <v>35529.300000000003</v>
      </c>
      <c r="FF1096" s="1">
        <v>43355.3</v>
      </c>
      <c r="FG1096" s="1">
        <v>46107.9</v>
      </c>
      <c r="FH1096" s="1">
        <v>1.9435199999999999</v>
      </c>
      <c r="FI1096" s="1">
        <v>1.8126800000000001</v>
      </c>
      <c r="FJ1096" s="1">
        <v>0.103243</v>
      </c>
      <c r="FK1096" s="1">
        <v>0</v>
      </c>
      <c r="FL1096" s="1">
        <v>30.1326</v>
      </c>
      <c r="FM1096" s="1">
        <v>999.9</v>
      </c>
      <c r="FN1096" s="1">
        <v>57.6</v>
      </c>
      <c r="FO1096" s="1">
        <v>37.4</v>
      </c>
      <c r="FP1096" s="1">
        <v>37.337899999999998</v>
      </c>
      <c r="FQ1096" s="1">
        <v>63.286200000000001</v>
      </c>
      <c r="FR1096" s="1">
        <v>25.625</v>
      </c>
      <c r="FS1096" s="1">
        <v>1</v>
      </c>
      <c r="FT1096" s="1">
        <v>0.45889200000000002</v>
      </c>
      <c r="FU1096" s="1">
        <v>2.2444199999999999</v>
      </c>
      <c r="FV1096" s="1">
        <v>20.3078</v>
      </c>
      <c r="FW1096" s="1">
        <v>5.2117500000000003</v>
      </c>
      <c r="FX1096" s="1">
        <v>11.9078</v>
      </c>
      <c r="FY1096" s="1">
        <v>5.0029500000000002</v>
      </c>
      <c r="FZ1096" s="1">
        <v>3.2906300000000002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1.8597699999999999</v>
      </c>
      <c r="GF1096" s="1">
        <v>1.8548500000000001</v>
      </c>
      <c r="GG1096" s="1">
        <v>1.8579699999999999</v>
      </c>
      <c r="GH1096" s="1">
        <v>1.8564499999999999</v>
      </c>
      <c r="GI1096" s="1">
        <v>1.8552200000000001</v>
      </c>
      <c r="GJ1096" s="1">
        <v>1.85483</v>
      </c>
      <c r="GK1096" s="1">
        <v>1.85364</v>
      </c>
      <c r="GL1096" s="1">
        <v>1.8566499999999999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</v>
      </c>
      <c r="GX1096" s="1">
        <v>100</v>
      </c>
      <c r="GY1096" s="1">
        <v>100</v>
      </c>
      <c r="GZ1096" s="1">
        <v>2.52</v>
      </c>
      <c r="HA1096" s="1">
        <v>8.5000000000000006E-3</v>
      </c>
      <c r="HB1096" s="1">
        <v>0.36341150857684917</v>
      </c>
      <c r="HC1096" s="1">
        <v>2.8098669343081611E-3</v>
      </c>
      <c r="HD1096" s="1">
        <v>-1.127031966113555E-6</v>
      </c>
      <c r="HE1096" s="1">
        <v>1.768598670541231E-10</v>
      </c>
      <c r="HF1096" s="1">
        <v>-7.1736991530500657E-2</v>
      </c>
      <c r="HG1096" s="1">
        <v>1.081145868756639E-2</v>
      </c>
      <c r="HH1096" s="1">
        <v>-3.689364805754238E-4</v>
      </c>
      <c r="HI1096" s="1">
        <v>2.919854880483278E-6</v>
      </c>
      <c r="HJ1096" s="1">
        <v>2</v>
      </c>
      <c r="HK1096" s="1">
        <v>2136</v>
      </c>
      <c r="HL1096" s="1">
        <v>3</v>
      </c>
      <c r="HM1096" s="1">
        <v>30</v>
      </c>
      <c r="HN1096" s="1">
        <v>8.4</v>
      </c>
      <c r="HO1096" s="1">
        <v>8.1999999999999993</v>
      </c>
      <c r="HP1096" s="1">
        <v>2.8418000000000001</v>
      </c>
      <c r="HQ1096" s="1">
        <v>2.3034699999999999</v>
      </c>
      <c r="HR1096" s="1">
        <v>1.4978</v>
      </c>
      <c r="HS1096" s="1">
        <v>2.3010299999999999</v>
      </c>
      <c r="HT1096" s="1">
        <v>1.5478499999999999</v>
      </c>
      <c r="HU1096" s="1">
        <v>2.4645999999999999</v>
      </c>
      <c r="HV1096" s="1">
        <v>40.758000000000003</v>
      </c>
      <c r="HW1096" s="1">
        <v>13.1076</v>
      </c>
      <c r="HX1096" s="1">
        <v>18</v>
      </c>
      <c r="HY1096" s="1">
        <v>500.37799999999999</v>
      </c>
      <c r="HZ1096" s="1">
        <v>479.53300000000002</v>
      </c>
      <c r="IA1096" s="1">
        <v>26.8001</v>
      </c>
      <c r="IB1096" s="1">
        <v>33.590400000000002</v>
      </c>
      <c r="IC1096" s="1">
        <v>29.9998</v>
      </c>
      <c r="ID1096" s="1">
        <v>33.399299999999997</v>
      </c>
      <c r="IE1096" s="1">
        <v>33.503300000000003</v>
      </c>
      <c r="IF1096" s="1">
        <v>56.8902</v>
      </c>
      <c r="IG1096" s="1">
        <v>37.7928</v>
      </c>
      <c r="IH1096" s="1">
        <v>0</v>
      </c>
      <c r="II1096" s="1">
        <v>26.796500000000002</v>
      </c>
      <c r="IJ1096" s="1">
        <v>1409.27</v>
      </c>
      <c r="IK1096" s="1">
        <v>24.2988</v>
      </c>
      <c r="IL1096" s="1">
        <v>100.245</v>
      </c>
      <c r="IM1096" s="1">
        <v>99.923599999999993</v>
      </c>
      <c r="IN1096" s="1" t="s">
        <v>365</v>
      </c>
    </row>
    <row r="1097" spans="1:248" ht="15.75" customHeight="1" x14ac:dyDescent="0.3">
      <c r="A1097" s="1">
        <v>1081</v>
      </c>
      <c r="B1097" s="1">
        <v>1660411803</v>
      </c>
      <c r="C1097" s="1">
        <v>12078.900000095369</v>
      </c>
      <c r="D1097" s="1" t="s">
        <v>2489</v>
      </c>
      <c r="E1097" s="1" t="s">
        <v>2490</v>
      </c>
      <c r="F1097" s="1">
        <v>1</v>
      </c>
      <c r="G1097" s="1" t="s">
        <v>349</v>
      </c>
      <c r="H1097" s="1" t="s">
        <v>350</v>
      </c>
      <c r="I1097" s="1" t="s">
        <v>351</v>
      </c>
      <c r="J1097" s="1" t="s">
        <v>352</v>
      </c>
      <c r="K1097" s="1" t="s">
        <v>1959</v>
      </c>
      <c r="L1097" s="1" t="s">
        <v>349</v>
      </c>
      <c r="M1097" s="1" t="s">
        <v>354</v>
      </c>
      <c r="N1097" s="1">
        <v>1660411794.6875</v>
      </c>
      <c r="O1097" s="1">
        <f t="shared" si="136"/>
        <v>2.482556593962498E-3</v>
      </c>
      <c r="P1097" s="1">
        <f t="shared" si="137"/>
        <v>2.4825565939624981</v>
      </c>
      <c r="Q1097" s="1">
        <f t="shared" si="138"/>
        <v>9.425394937873504</v>
      </c>
      <c r="R1097" s="1">
        <f t="shared" si="139"/>
        <v>1289.504375</v>
      </c>
      <c r="S1097" s="1">
        <f t="shared" si="140"/>
        <v>1120.2970788009804</v>
      </c>
      <c r="T1097" s="1">
        <f t="shared" si="141"/>
        <v>111.47911152573252</v>
      </c>
      <c r="U1097" s="1">
        <f t="shared" si="142"/>
        <v>128.31668023931582</v>
      </c>
      <c r="V1097" s="1">
        <f t="shared" si="143"/>
        <v>0.11969758952969907</v>
      </c>
      <c r="W1097" s="1">
        <f t="shared" si="144"/>
        <v>2.9177444509556558</v>
      </c>
      <c r="X1097" s="1">
        <f t="shared" si="145"/>
        <v>0.11703500704456554</v>
      </c>
      <c r="Y1097" s="1">
        <f t="shared" si="146"/>
        <v>7.338116890601587E-2</v>
      </c>
      <c r="Z1097" s="1">
        <f t="shared" si="147"/>
        <v>321.51246396391315</v>
      </c>
      <c r="AA1097" s="1">
        <f t="shared" si="148"/>
        <v>32.246627774263942</v>
      </c>
      <c r="AB1097" s="1">
        <f t="shared" si="149"/>
        <v>31.81650625</v>
      </c>
      <c r="AC1097" s="1">
        <f t="shared" si="150"/>
        <v>4.7257135545780997</v>
      </c>
      <c r="AD1097" s="1">
        <f t="shared" si="151"/>
        <v>59.724210930442403</v>
      </c>
      <c r="AE1097" s="1">
        <f t="shared" si="152"/>
        <v>2.6936199364268125</v>
      </c>
      <c r="AF1097" s="1">
        <f t="shared" si="153"/>
        <v>4.510097152332289</v>
      </c>
      <c r="AG1097" s="1">
        <f t="shared" si="154"/>
        <v>2.0320936181512872</v>
      </c>
      <c r="AH1097" s="1">
        <f t="shared" si="155"/>
        <v>-109.48074579374617</v>
      </c>
      <c r="AI1097" s="1">
        <f t="shared" si="156"/>
        <v>-129.22116573900988</v>
      </c>
      <c r="AJ1097" s="1">
        <f t="shared" si="157"/>
        <v>-9.9852055601868059</v>
      </c>
      <c r="AK1097" s="1">
        <f t="shared" si="158"/>
        <v>72.825346870970321</v>
      </c>
      <c r="AL1097" s="1">
        <f t="shared" si="159"/>
        <v>40.965479698754592</v>
      </c>
      <c r="AM1097" s="1">
        <f t="shared" si="160"/>
        <v>2.4832482697210003</v>
      </c>
      <c r="AN1097" s="1">
        <f t="shared" si="161"/>
        <v>9.425394937873504</v>
      </c>
      <c r="AO1097" s="1">
        <v>1403.0774628909651</v>
      </c>
      <c r="AP1097" s="1">
        <v>1365.4654545454539</v>
      </c>
      <c r="AQ1097" s="1">
        <v>5.0925541515614432</v>
      </c>
      <c r="AR1097" s="1">
        <v>65.016461255683083</v>
      </c>
      <c r="AS1097" s="1">
        <f t="shared" si="162"/>
        <v>2.4825565939624981</v>
      </c>
      <c r="AT1097" s="1">
        <v>24.20973102450828</v>
      </c>
      <c r="AU1097" s="1">
        <v>27.09132787878788</v>
      </c>
      <c r="AV1097" s="1">
        <v>2.4177306476436569E-3</v>
      </c>
      <c r="AW1097" s="1">
        <v>83.562977856309928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51833.609762002787</v>
      </c>
      <c r="BC1097" s="1">
        <f t="shared" si="166"/>
        <v>1999.98125</v>
      </c>
      <c r="BD1097" s="1">
        <f t="shared" si="167"/>
        <v>1681.1839683750848</v>
      </c>
      <c r="BE1097" s="1">
        <f t="shared" si="168"/>
        <v>0.84059986481127491</v>
      </c>
      <c r="BF1097" s="1">
        <f t="shared" si="169"/>
        <v>0.16075773908576049</v>
      </c>
      <c r="BG1097" s="1">
        <v>6</v>
      </c>
      <c r="BH1097" s="1">
        <v>0.5</v>
      </c>
      <c r="BI1097" s="1" t="s">
        <v>355</v>
      </c>
      <c r="BJ1097" s="1">
        <v>2</v>
      </c>
      <c r="BK1097" s="1" t="b">
        <v>1</v>
      </c>
      <c r="BL1097" s="1">
        <v>1660411794.6875</v>
      </c>
      <c r="BM1097" s="1">
        <v>1289.504375</v>
      </c>
      <c r="BN1097" s="1">
        <v>1342.4893750000001</v>
      </c>
      <c r="BO1097" s="1">
        <v>27.0692375</v>
      </c>
      <c r="BP1097" s="1">
        <v>24.170887499999999</v>
      </c>
      <c r="BQ1097" s="1">
        <v>1287.0137500000001</v>
      </c>
      <c r="BR1097" s="1">
        <v>27.060706249999999</v>
      </c>
      <c r="BS1097" s="1">
        <v>500.15256249999999</v>
      </c>
      <c r="BT1097" s="1">
        <v>99.408506250000002</v>
      </c>
      <c r="BU1097" s="1">
        <v>0.100020225</v>
      </c>
      <c r="BV1097" s="1">
        <v>30.99501875</v>
      </c>
      <c r="BW1097" s="1">
        <v>31.81650625</v>
      </c>
      <c r="BX1097" s="1">
        <v>999.9</v>
      </c>
      <c r="BY1097" s="1">
        <v>0</v>
      </c>
      <c r="BZ1097" s="1">
        <v>0</v>
      </c>
      <c r="CA1097" s="1">
        <v>9991.9593749999985</v>
      </c>
      <c r="CB1097" s="1">
        <v>0</v>
      </c>
      <c r="CC1097" s="1">
        <v>57.861362499999998</v>
      </c>
      <c r="CD1097" s="1">
        <v>-52.9853375</v>
      </c>
      <c r="CE1097" s="1">
        <v>1325.3812499999999</v>
      </c>
      <c r="CF1097" s="1">
        <v>1375.743125</v>
      </c>
      <c r="CG1097" s="1">
        <v>2.8983581250000001</v>
      </c>
      <c r="CH1097" s="1">
        <v>1342.4893750000001</v>
      </c>
      <c r="CI1097" s="1">
        <v>24.170887499999999</v>
      </c>
      <c r="CJ1097" s="1">
        <v>2.6909112500000001</v>
      </c>
      <c r="CK1097" s="1">
        <v>2.40279</v>
      </c>
      <c r="CL1097" s="1">
        <v>22.229724999999998</v>
      </c>
      <c r="CM1097" s="1">
        <v>20.382562499999999</v>
      </c>
      <c r="CN1097" s="1">
        <v>1999.98125</v>
      </c>
      <c r="CO1097" s="1">
        <v>0.98000525000000005</v>
      </c>
      <c r="CP1097" s="1">
        <v>1.9995124999999999E-2</v>
      </c>
      <c r="CQ1097" s="1">
        <v>0</v>
      </c>
      <c r="CR1097" s="1">
        <v>2.60825</v>
      </c>
      <c r="CS1097" s="1">
        <v>0</v>
      </c>
      <c r="CT1097" s="1">
        <v>29311.9</v>
      </c>
      <c r="CU1097" s="1">
        <v>17412.174999999999</v>
      </c>
      <c r="CV1097" s="1">
        <v>43.530999999999999</v>
      </c>
      <c r="CW1097" s="1">
        <v>44.625</v>
      </c>
      <c r="CX1097" s="1">
        <v>43.561999999999998</v>
      </c>
      <c r="CY1097" s="1">
        <v>42.984250000000003</v>
      </c>
      <c r="CZ1097" s="1">
        <v>43.436999999999998</v>
      </c>
      <c r="DA1097" s="1">
        <v>1959.99125</v>
      </c>
      <c r="DB1097" s="1">
        <v>39.990625000000009</v>
      </c>
      <c r="DC1097" s="1">
        <v>0</v>
      </c>
      <c r="DD1097" s="1">
        <v>1660411801.2</v>
      </c>
      <c r="DE1097" s="1">
        <v>0</v>
      </c>
      <c r="DF1097" s="1">
        <v>1660411308.0999999</v>
      </c>
      <c r="DG1097" s="1" t="s">
        <v>1960</v>
      </c>
      <c r="DH1097" s="1">
        <v>1660411299.5999999</v>
      </c>
      <c r="DI1097" s="1">
        <v>1660411308.0999999</v>
      </c>
      <c r="DJ1097" s="1">
        <v>25</v>
      </c>
      <c r="DK1097" s="1">
        <v>0.20799999999999999</v>
      </c>
      <c r="DL1097" s="1">
        <v>-5.0000000000000001E-3</v>
      </c>
      <c r="DM1097" s="1">
        <v>1.3160000000000001</v>
      </c>
      <c r="DN1097" s="1">
        <v>1.4999999999999999E-2</v>
      </c>
      <c r="DO1097" s="1">
        <v>400</v>
      </c>
      <c r="DP1097" s="1">
        <v>24</v>
      </c>
      <c r="DQ1097" s="1">
        <v>0.34</v>
      </c>
      <c r="DR1097" s="1">
        <v>0.09</v>
      </c>
      <c r="DS1097" s="1">
        <v>9.0115043930688774</v>
      </c>
      <c r="DT1097" s="1">
        <v>0.86996561597643629</v>
      </c>
      <c r="DU1097" s="1">
        <v>0.1009732186382656</v>
      </c>
      <c r="DV1097" s="1">
        <v>0</v>
      </c>
      <c r="DW1097" s="1">
        <v>40.965228975778182</v>
      </c>
      <c r="DX1097" s="1">
        <v>1.8486125564223259</v>
      </c>
      <c r="DY1097" s="1">
        <v>0.15875916291775491</v>
      </c>
      <c r="DZ1097" s="1">
        <v>0</v>
      </c>
      <c r="EA1097" s="1">
        <v>-52.995929032258061</v>
      </c>
      <c r="EB1097" s="1">
        <v>-2.7150193548387218</v>
      </c>
      <c r="EC1097" s="1">
        <v>0.22256453387225331</v>
      </c>
      <c r="ED1097" s="1">
        <v>0</v>
      </c>
      <c r="EE1097" s="1">
        <v>1127.484525197593</v>
      </c>
      <c r="EF1097" s="1">
        <v>262.60034710232259</v>
      </c>
      <c r="EG1097" s="1">
        <v>18.966833677936268</v>
      </c>
      <c r="EH1097" s="1">
        <v>0</v>
      </c>
      <c r="EI1097" s="1">
        <v>2.9199595121951218</v>
      </c>
      <c r="EJ1097" s="1">
        <v>-0.49861337979094211</v>
      </c>
      <c r="EK1097" s="1">
        <v>5.5825417628716241E-2</v>
      </c>
      <c r="EL1097" s="1">
        <v>0</v>
      </c>
      <c r="EM1097" s="1">
        <v>2.0323006036922671</v>
      </c>
      <c r="EN1097" s="1">
        <v>-3.3617917938832252E-2</v>
      </c>
      <c r="EO1097" s="1">
        <v>2.9811884751515822E-3</v>
      </c>
      <c r="EP1097" s="1">
        <v>1</v>
      </c>
      <c r="EQ1097" s="1">
        <v>1</v>
      </c>
      <c r="ER1097" s="1">
        <v>6</v>
      </c>
      <c r="ES1097" s="1" t="s">
        <v>433</v>
      </c>
      <c r="ET1097" s="1">
        <v>2.9413800000000001</v>
      </c>
      <c r="EU1097" s="1">
        <v>2.80098</v>
      </c>
      <c r="EV1097" s="1">
        <v>0.198376</v>
      </c>
      <c r="EW1097" s="1">
        <v>0.203178</v>
      </c>
      <c r="EX1097" s="1">
        <v>0.11693000000000001</v>
      </c>
      <c r="EY1097" s="1">
        <v>0.108085</v>
      </c>
      <c r="EZ1097" s="1">
        <v>16378.2</v>
      </c>
      <c r="FA1097" s="1">
        <v>17066.7</v>
      </c>
      <c r="FB1097" s="1">
        <v>23772.3</v>
      </c>
      <c r="FC1097" s="1">
        <v>24939.7</v>
      </c>
      <c r="FD1097" s="1">
        <v>33612.400000000001</v>
      </c>
      <c r="FE1097" s="1">
        <v>35529.4</v>
      </c>
      <c r="FF1097" s="1">
        <v>43355.3</v>
      </c>
      <c r="FG1097" s="1">
        <v>46107.9</v>
      </c>
      <c r="FH1097" s="1">
        <v>1.9436</v>
      </c>
      <c r="FI1097" s="1">
        <v>1.8126199999999999</v>
      </c>
      <c r="FJ1097" s="1">
        <v>0.103064</v>
      </c>
      <c r="FK1097" s="1">
        <v>0</v>
      </c>
      <c r="FL1097" s="1">
        <v>30.132300000000001</v>
      </c>
      <c r="FM1097" s="1">
        <v>999.9</v>
      </c>
      <c r="FN1097" s="1">
        <v>57.6</v>
      </c>
      <c r="FO1097" s="1">
        <v>37.4</v>
      </c>
      <c r="FP1097" s="1">
        <v>37.336399999999998</v>
      </c>
      <c r="FQ1097" s="1">
        <v>63.666200000000003</v>
      </c>
      <c r="FR1097" s="1">
        <v>25.424700000000001</v>
      </c>
      <c r="FS1097" s="1">
        <v>1</v>
      </c>
      <c r="FT1097" s="1">
        <v>0.45892500000000003</v>
      </c>
      <c r="FU1097" s="1">
        <v>2.2553999999999998</v>
      </c>
      <c r="FV1097" s="1">
        <v>20.307700000000001</v>
      </c>
      <c r="FW1097" s="1">
        <v>5.2117500000000003</v>
      </c>
      <c r="FX1097" s="1">
        <v>11.9078</v>
      </c>
      <c r="FY1097" s="1">
        <v>5.0029500000000002</v>
      </c>
      <c r="FZ1097" s="1">
        <v>3.2906300000000002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1.8597600000000001</v>
      </c>
      <c r="GF1097" s="1">
        <v>1.8548500000000001</v>
      </c>
      <c r="GG1097" s="1">
        <v>1.8579699999999999</v>
      </c>
      <c r="GH1097" s="1">
        <v>1.8564499999999999</v>
      </c>
      <c r="GI1097" s="1">
        <v>1.8552200000000001</v>
      </c>
      <c r="GJ1097" s="1">
        <v>1.85483</v>
      </c>
      <c r="GK1097" s="1">
        <v>1.85364</v>
      </c>
      <c r="GL1097" s="1">
        <v>1.8566499999999999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</v>
      </c>
      <c r="GX1097" s="1">
        <v>100</v>
      </c>
      <c r="GY1097" s="1">
        <v>100</v>
      </c>
      <c r="GZ1097" s="1">
        <v>2.5299999999999998</v>
      </c>
      <c r="HA1097" s="1">
        <v>8.5000000000000006E-3</v>
      </c>
      <c r="HB1097" s="1">
        <v>0.36341150857684917</v>
      </c>
      <c r="HC1097" s="1">
        <v>2.8098669343081611E-3</v>
      </c>
      <c r="HD1097" s="1">
        <v>-1.127031966113555E-6</v>
      </c>
      <c r="HE1097" s="1">
        <v>1.768598670541231E-10</v>
      </c>
      <c r="HF1097" s="1">
        <v>-7.1736991530500657E-2</v>
      </c>
      <c r="HG1097" s="1">
        <v>1.081145868756639E-2</v>
      </c>
      <c r="HH1097" s="1">
        <v>-3.689364805754238E-4</v>
      </c>
      <c r="HI1097" s="1">
        <v>2.919854880483278E-6</v>
      </c>
      <c r="HJ1097" s="1">
        <v>2</v>
      </c>
      <c r="HK1097" s="1">
        <v>2136</v>
      </c>
      <c r="HL1097" s="1">
        <v>3</v>
      </c>
      <c r="HM1097" s="1">
        <v>30</v>
      </c>
      <c r="HN1097" s="1">
        <v>8.4</v>
      </c>
      <c r="HO1097" s="1">
        <v>8.1999999999999993</v>
      </c>
      <c r="HP1097" s="1">
        <v>2.8442400000000001</v>
      </c>
      <c r="HQ1097" s="1">
        <v>2.3046899999999999</v>
      </c>
      <c r="HR1097" s="1">
        <v>1.4978</v>
      </c>
      <c r="HS1097" s="1">
        <v>2.3010299999999999</v>
      </c>
      <c r="HT1097" s="1">
        <v>1.5478499999999999</v>
      </c>
      <c r="HU1097" s="1">
        <v>2.4597199999999999</v>
      </c>
      <c r="HV1097" s="1">
        <v>40.758000000000003</v>
      </c>
      <c r="HW1097" s="1">
        <v>13.0901</v>
      </c>
      <c r="HX1097" s="1">
        <v>18</v>
      </c>
      <c r="HY1097" s="1">
        <v>500.42399999999998</v>
      </c>
      <c r="HZ1097" s="1">
        <v>479.5</v>
      </c>
      <c r="IA1097" s="1">
        <v>26.802299999999999</v>
      </c>
      <c r="IB1097" s="1">
        <v>33.590699999999998</v>
      </c>
      <c r="IC1097" s="1">
        <v>29.9999</v>
      </c>
      <c r="ID1097" s="1">
        <v>33.399299999999997</v>
      </c>
      <c r="IE1097" s="1">
        <v>33.503300000000003</v>
      </c>
      <c r="IF1097" s="1">
        <v>56.942</v>
      </c>
      <c r="IG1097" s="1">
        <v>37.7928</v>
      </c>
      <c r="IH1097" s="1">
        <v>0</v>
      </c>
      <c r="II1097" s="1">
        <v>26.796500000000002</v>
      </c>
      <c r="IJ1097" s="1">
        <v>1419.28</v>
      </c>
      <c r="IK1097" s="1">
        <v>24.297599999999999</v>
      </c>
      <c r="IL1097" s="1">
        <v>100.245</v>
      </c>
      <c r="IM1097" s="1">
        <v>99.923699999999997</v>
      </c>
      <c r="IN1097" s="1" t="s">
        <v>365</v>
      </c>
    </row>
    <row r="1098" spans="1:248" ht="15.75" customHeight="1" x14ac:dyDescent="0.3">
      <c r="A1098" s="1">
        <v>1082</v>
      </c>
      <c r="B1098" s="1">
        <v>1660411804</v>
      </c>
      <c r="C1098" s="1">
        <v>12079.900000095369</v>
      </c>
      <c r="D1098" s="1" t="s">
        <v>2491</v>
      </c>
      <c r="E1098" s="1" t="s">
        <v>2492</v>
      </c>
      <c r="F1098" s="1">
        <v>1</v>
      </c>
      <c r="G1098" s="1" t="s">
        <v>349</v>
      </c>
      <c r="H1098" s="1" t="s">
        <v>350</v>
      </c>
      <c r="I1098" s="1" t="s">
        <v>351</v>
      </c>
      <c r="J1098" s="1" t="s">
        <v>352</v>
      </c>
      <c r="K1098" s="1" t="s">
        <v>1959</v>
      </c>
      <c r="L1098" s="1" t="s">
        <v>349</v>
      </c>
      <c r="M1098" s="1" t="s">
        <v>354</v>
      </c>
      <c r="N1098" s="1">
        <v>1660411796.2333331</v>
      </c>
      <c r="O1098" s="1">
        <f t="shared" si="136"/>
        <v>2.4754216759133255E-3</v>
      </c>
      <c r="P1098" s="1">
        <f t="shared" si="137"/>
        <v>2.4754216759133256</v>
      </c>
      <c r="Q1098" s="1">
        <f t="shared" si="138"/>
        <v>9.4677665071867239</v>
      </c>
      <c r="R1098" s="1">
        <f t="shared" si="139"/>
        <v>1297.217333333333</v>
      </c>
      <c r="S1098" s="1">
        <f t="shared" si="140"/>
        <v>1126.8464215288816</v>
      </c>
      <c r="T1098" s="1">
        <f t="shared" si="141"/>
        <v>112.13059984092295</v>
      </c>
      <c r="U1098" s="1">
        <f t="shared" si="142"/>
        <v>129.08392388854116</v>
      </c>
      <c r="V1098" s="1">
        <f t="shared" si="143"/>
        <v>0.11936654056518889</v>
      </c>
      <c r="W1098" s="1">
        <f t="shared" si="144"/>
        <v>2.9172371722196946</v>
      </c>
      <c r="X1098" s="1">
        <f t="shared" si="145"/>
        <v>0.11671804059309814</v>
      </c>
      <c r="Y1098" s="1">
        <f t="shared" si="146"/>
        <v>7.3181838122626339E-2</v>
      </c>
      <c r="Z1098" s="1">
        <f t="shared" si="147"/>
        <v>321.51386282817651</v>
      </c>
      <c r="AA1098" s="1">
        <f t="shared" si="148"/>
        <v>32.247797821977592</v>
      </c>
      <c r="AB1098" s="1">
        <f t="shared" si="149"/>
        <v>31.816400000000002</v>
      </c>
      <c r="AC1098" s="1">
        <f t="shared" si="150"/>
        <v>4.7256850968592783</v>
      </c>
      <c r="AD1098" s="1">
        <f t="shared" si="151"/>
        <v>59.734290420789137</v>
      </c>
      <c r="AE1098" s="1">
        <f t="shared" si="152"/>
        <v>2.6939364726608859</v>
      </c>
      <c r="AF1098" s="1">
        <f t="shared" si="153"/>
        <v>4.5098660311922343</v>
      </c>
      <c r="AG1098" s="1">
        <f t="shared" si="154"/>
        <v>2.0317486241983924</v>
      </c>
      <c r="AH1098" s="1">
        <f t="shared" si="155"/>
        <v>-109.16609590777766</v>
      </c>
      <c r="AI1098" s="1">
        <f t="shared" si="156"/>
        <v>-129.3233390777186</v>
      </c>
      <c r="AJ1098" s="1">
        <f t="shared" si="157"/>
        <v>-9.9947889599175284</v>
      </c>
      <c r="AK1098" s="1">
        <f t="shared" si="158"/>
        <v>73.029638882762725</v>
      </c>
      <c r="AL1098" s="1">
        <f t="shared" si="159"/>
        <v>41.024036875618734</v>
      </c>
      <c r="AM1098" s="1">
        <f t="shared" si="160"/>
        <v>2.4720594406323393</v>
      </c>
      <c r="AN1098" s="1">
        <f t="shared" si="161"/>
        <v>9.4677665071867239</v>
      </c>
      <c r="AO1098" s="1">
        <v>1408.2609468774911</v>
      </c>
      <c r="AP1098" s="1">
        <v>1370.589818181817</v>
      </c>
      <c r="AQ1098" s="1">
        <v>5.0939069268942916</v>
      </c>
      <c r="AR1098" s="1">
        <v>65.016461255683083</v>
      </c>
      <c r="AS1098" s="1">
        <f t="shared" si="162"/>
        <v>2.4754216759133256</v>
      </c>
      <c r="AT1098" s="1">
        <v>24.210033922464071</v>
      </c>
      <c r="AU1098" s="1">
        <v>27.09136787878786</v>
      </c>
      <c r="AV1098" s="1">
        <v>1.1886917595902379E-3</v>
      </c>
      <c r="AW1098" s="1">
        <v>83.562977856309928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51819.349154852527</v>
      </c>
      <c r="BC1098" s="1">
        <f t="shared" si="166"/>
        <v>1999.99</v>
      </c>
      <c r="BD1098" s="1">
        <f t="shared" si="167"/>
        <v>1681.1913196000914</v>
      </c>
      <c r="BE1098" s="1">
        <f t="shared" si="168"/>
        <v>0.84059986279935972</v>
      </c>
      <c r="BF1098" s="1">
        <f t="shared" si="169"/>
        <v>0.16075773520276426</v>
      </c>
      <c r="BG1098" s="1">
        <v>6</v>
      </c>
      <c r="BH1098" s="1">
        <v>0.5</v>
      </c>
      <c r="BI1098" s="1" t="s">
        <v>355</v>
      </c>
      <c r="BJ1098" s="1">
        <v>2</v>
      </c>
      <c r="BK1098" s="1" t="b">
        <v>1</v>
      </c>
      <c r="BL1098" s="1">
        <v>1660411796.2333331</v>
      </c>
      <c r="BM1098" s="1">
        <v>1297.217333333333</v>
      </c>
      <c r="BN1098" s="1">
        <v>1350.278</v>
      </c>
      <c r="BO1098" s="1">
        <v>27.072473333333331</v>
      </c>
      <c r="BP1098" s="1">
        <v>24.187200000000001</v>
      </c>
      <c r="BQ1098" s="1">
        <v>1294.7206666666671</v>
      </c>
      <c r="BR1098" s="1">
        <v>27.063960000000002</v>
      </c>
      <c r="BS1098" s="1">
        <v>500.15393333333338</v>
      </c>
      <c r="BT1098" s="1">
        <v>99.408313333333354</v>
      </c>
      <c r="BU1098" s="1">
        <v>0.10001158</v>
      </c>
      <c r="BV1098" s="1">
        <v>30.994119999999999</v>
      </c>
      <c r="BW1098" s="1">
        <v>31.816400000000002</v>
      </c>
      <c r="BX1098" s="1">
        <v>999.89999999999986</v>
      </c>
      <c r="BY1098" s="1">
        <v>0</v>
      </c>
      <c r="BZ1098" s="1">
        <v>0</v>
      </c>
      <c r="CA1098" s="1">
        <v>9989.0833333333339</v>
      </c>
      <c r="CB1098" s="1">
        <v>0</v>
      </c>
      <c r="CC1098" s="1">
        <v>58.031199999999998</v>
      </c>
      <c r="CD1098" s="1">
        <v>-53.060353333333339</v>
      </c>
      <c r="CE1098" s="1">
        <v>1333.313333333333</v>
      </c>
      <c r="CF1098" s="1">
        <v>1383.7466666666669</v>
      </c>
      <c r="CG1098" s="1">
        <v>2.8852819999999988</v>
      </c>
      <c r="CH1098" s="1">
        <v>1350.278</v>
      </c>
      <c r="CI1098" s="1">
        <v>24.187200000000001</v>
      </c>
      <c r="CJ1098" s="1">
        <v>2.691228666666666</v>
      </c>
      <c r="CK1098" s="1">
        <v>2.4044073333333329</v>
      </c>
      <c r="CL1098" s="1">
        <v>22.231660000000002</v>
      </c>
      <c r="CM1098" s="1">
        <v>20.39348</v>
      </c>
      <c r="CN1098" s="1">
        <v>1999.99</v>
      </c>
      <c r="CO1098" s="1">
        <v>0.98000526666666687</v>
      </c>
      <c r="CP1098" s="1">
        <v>1.9995099999999998E-2</v>
      </c>
      <c r="CQ1098" s="1">
        <v>0</v>
      </c>
      <c r="CR1098" s="1">
        <v>2.5886666666666671</v>
      </c>
      <c r="CS1098" s="1">
        <v>0</v>
      </c>
      <c r="CT1098" s="1">
        <v>29312.46000000001</v>
      </c>
      <c r="CU1098" s="1">
        <v>17412.240000000002</v>
      </c>
      <c r="CV1098" s="1">
        <v>43.537199999999999</v>
      </c>
      <c r="CW1098" s="1">
        <v>44.625</v>
      </c>
      <c r="CX1098" s="1">
        <v>43.561999999999998</v>
      </c>
      <c r="CY1098" s="1">
        <v>42.979000000000013</v>
      </c>
      <c r="CZ1098" s="1">
        <v>43.436999999999998</v>
      </c>
      <c r="DA1098" s="1">
        <v>1960</v>
      </c>
      <c r="DB1098" s="1">
        <v>39.990666666666677</v>
      </c>
      <c r="DC1098" s="1">
        <v>0</v>
      </c>
      <c r="DD1098" s="1">
        <v>1660411802.4000001</v>
      </c>
      <c r="DE1098" s="1">
        <v>0</v>
      </c>
      <c r="DF1098" s="1">
        <v>1660411308.0999999</v>
      </c>
      <c r="DG1098" s="1" t="s">
        <v>1960</v>
      </c>
      <c r="DH1098" s="1">
        <v>1660411299.5999999</v>
      </c>
      <c r="DI1098" s="1">
        <v>1660411308.0999999</v>
      </c>
      <c r="DJ1098" s="1">
        <v>25</v>
      </c>
      <c r="DK1098" s="1">
        <v>0.20799999999999999</v>
      </c>
      <c r="DL1098" s="1">
        <v>-5.0000000000000001E-3</v>
      </c>
      <c r="DM1098" s="1">
        <v>1.3160000000000001</v>
      </c>
      <c r="DN1098" s="1">
        <v>1.4999999999999999E-2</v>
      </c>
      <c r="DO1098" s="1">
        <v>400</v>
      </c>
      <c r="DP1098" s="1">
        <v>24</v>
      </c>
      <c r="DQ1098" s="1">
        <v>0.34</v>
      </c>
      <c r="DR1098" s="1">
        <v>0.09</v>
      </c>
      <c r="DS1098" s="1">
        <v>9.0115043930688774</v>
      </c>
      <c r="DT1098" s="1">
        <v>0.86996561597643629</v>
      </c>
      <c r="DU1098" s="1">
        <v>0.1009732186382656</v>
      </c>
      <c r="DV1098" s="1">
        <v>0</v>
      </c>
      <c r="DW1098" s="1">
        <v>40.965228975778182</v>
      </c>
      <c r="DX1098" s="1">
        <v>1.8486125564223259</v>
      </c>
      <c r="DY1098" s="1">
        <v>0.15875916291775491</v>
      </c>
      <c r="DZ1098" s="1">
        <v>0</v>
      </c>
      <c r="EA1098" s="1">
        <v>-52.995929032258061</v>
      </c>
      <c r="EB1098" s="1">
        <v>-2.7150193548387218</v>
      </c>
      <c r="EC1098" s="1">
        <v>0.22256453387225331</v>
      </c>
      <c r="ED1098" s="1">
        <v>0</v>
      </c>
      <c r="EE1098" s="1">
        <v>1127.484525197593</v>
      </c>
      <c r="EF1098" s="1">
        <v>262.60034710232259</v>
      </c>
      <c r="EG1098" s="1">
        <v>18.966833677936268</v>
      </c>
      <c r="EH1098" s="1">
        <v>0</v>
      </c>
      <c r="EI1098" s="1">
        <v>2.9199595121951218</v>
      </c>
      <c r="EJ1098" s="1">
        <v>-0.49861337979094211</v>
      </c>
      <c r="EK1098" s="1">
        <v>5.5825417628716241E-2</v>
      </c>
      <c r="EL1098" s="1">
        <v>0</v>
      </c>
      <c r="EM1098" s="1">
        <v>2.0323006036922671</v>
      </c>
      <c r="EN1098" s="1">
        <v>-3.3617917938832252E-2</v>
      </c>
      <c r="EO1098" s="1">
        <v>2.9811884751515822E-3</v>
      </c>
      <c r="EP1098" s="1">
        <v>1</v>
      </c>
      <c r="EQ1098" s="1">
        <v>1</v>
      </c>
      <c r="ER1098" s="1">
        <v>6</v>
      </c>
      <c r="ES1098" s="1" t="s">
        <v>433</v>
      </c>
      <c r="ET1098" s="1">
        <v>2.9413200000000002</v>
      </c>
      <c r="EU1098" s="1">
        <v>2.8009599999999999</v>
      </c>
      <c r="EV1098" s="1">
        <v>0.19883100000000001</v>
      </c>
      <c r="EW1098" s="1">
        <v>0.203626</v>
      </c>
      <c r="EX1098" s="1">
        <v>0.11693000000000001</v>
      </c>
      <c r="EY1098" s="1">
        <v>0.108088</v>
      </c>
      <c r="EZ1098" s="1">
        <v>16369</v>
      </c>
      <c r="FA1098" s="1">
        <v>17057.099999999999</v>
      </c>
      <c r="FB1098" s="1">
        <v>23772.400000000001</v>
      </c>
      <c r="FC1098" s="1">
        <v>24939.7</v>
      </c>
      <c r="FD1098" s="1">
        <v>33612.6</v>
      </c>
      <c r="FE1098" s="1">
        <v>35529.5</v>
      </c>
      <c r="FF1098" s="1">
        <v>43355.5</v>
      </c>
      <c r="FG1098" s="1">
        <v>46108.1</v>
      </c>
      <c r="FH1098" s="1">
        <v>1.9434800000000001</v>
      </c>
      <c r="FI1098" s="1">
        <v>1.8126800000000001</v>
      </c>
      <c r="FJ1098" s="1">
        <v>0.10334699999999999</v>
      </c>
      <c r="FK1098" s="1">
        <v>0</v>
      </c>
      <c r="FL1098" s="1">
        <v>30.131599999999999</v>
      </c>
      <c r="FM1098" s="1">
        <v>999.9</v>
      </c>
      <c r="FN1098" s="1">
        <v>57.6</v>
      </c>
      <c r="FO1098" s="1">
        <v>37.4</v>
      </c>
      <c r="FP1098" s="1">
        <v>37.336500000000001</v>
      </c>
      <c r="FQ1098" s="1">
        <v>63.446199999999997</v>
      </c>
      <c r="FR1098" s="1">
        <v>25.769200000000001</v>
      </c>
      <c r="FS1098" s="1">
        <v>1</v>
      </c>
      <c r="FT1098" s="1">
        <v>0.45901399999999998</v>
      </c>
      <c r="FU1098" s="1">
        <v>2.2849200000000001</v>
      </c>
      <c r="FV1098" s="1">
        <v>20.307700000000001</v>
      </c>
      <c r="FW1098" s="1">
        <v>5.2120499999999996</v>
      </c>
      <c r="FX1098" s="1">
        <v>11.907999999999999</v>
      </c>
      <c r="FY1098" s="1">
        <v>5.0029000000000003</v>
      </c>
      <c r="FZ1098" s="1">
        <v>3.2906499999999999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1.85975</v>
      </c>
      <c r="GF1098" s="1">
        <v>1.8548500000000001</v>
      </c>
      <c r="GG1098" s="1">
        <v>1.8579699999999999</v>
      </c>
      <c r="GH1098" s="1">
        <v>1.8564499999999999</v>
      </c>
      <c r="GI1098" s="1">
        <v>1.85521</v>
      </c>
      <c r="GJ1098" s="1">
        <v>1.8548100000000001</v>
      </c>
      <c r="GK1098" s="1">
        <v>1.85364</v>
      </c>
      <c r="GL1098" s="1">
        <v>1.8566400000000001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</v>
      </c>
      <c r="GX1098" s="1">
        <v>100</v>
      </c>
      <c r="GY1098" s="1">
        <v>100</v>
      </c>
      <c r="GZ1098" s="1">
        <v>2.5299999999999998</v>
      </c>
      <c r="HA1098" s="1">
        <v>8.5000000000000006E-3</v>
      </c>
      <c r="HB1098" s="1">
        <v>0.36341150857684917</v>
      </c>
      <c r="HC1098" s="1">
        <v>2.8098669343081611E-3</v>
      </c>
      <c r="HD1098" s="1">
        <v>-1.127031966113555E-6</v>
      </c>
      <c r="HE1098" s="1">
        <v>1.768598670541231E-10</v>
      </c>
      <c r="HF1098" s="1">
        <v>-7.1736991530500657E-2</v>
      </c>
      <c r="HG1098" s="1">
        <v>1.081145868756639E-2</v>
      </c>
      <c r="HH1098" s="1">
        <v>-3.689364805754238E-4</v>
      </c>
      <c r="HI1098" s="1">
        <v>2.919854880483278E-6</v>
      </c>
      <c r="HJ1098" s="1">
        <v>2</v>
      </c>
      <c r="HK1098" s="1">
        <v>2136</v>
      </c>
      <c r="HL1098" s="1">
        <v>3</v>
      </c>
      <c r="HM1098" s="1">
        <v>30</v>
      </c>
      <c r="HN1098" s="1">
        <v>8.4</v>
      </c>
      <c r="HO1098" s="1">
        <v>8.3000000000000007</v>
      </c>
      <c r="HP1098" s="1">
        <v>2.8564500000000002</v>
      </c>
      <c r="HQ1098" s="1">
        <v>2.32056</v>
      </c>
      <c r="HR1098" s="1">
        <v>1.4978</v>
      </c>
      <c r="HS1098" s="1">
        <v>2.3010299999999999</v>
      </c>
      <c r="HT1098" s="1">
        <v>1.5478499999999999</v>
      </c>
      <c r="HU1098" s="1">
        <v>2.3535200000000001</v>
      </c>
      <c r="HV1098" s="1">
        <v>40.758000000000003</v>
      </c>
      <c r="HW1098" s="1">
        <v>13.098800000000001</v>
      </c>
      <c r="HX1098" s="1">
        <v>18</v>
      </c>
      <c r="HY1098" s="1">
        <v>500.35</v>
      </c>
      <c r="HZ1098" s="1">
        <v>479.53300000000002</v>
      </c>
      <c r="IA1098" s="1">
        <v>26.807400000000001</v>
      </c>
      <c r="IB1098" s="1">
        <v>33.591500000000003</v>
      </c>
      <c r="IC1098" s="1">
        <v>29.9999</v>
      </c>
      <c r="ID1098" s="1">
        <v>33.3996</v>
      </c>
      <c r="IE1098" s="1">
        <v>33.503300000000003</v>
      </c>
      <c r="IF1098" s="1">
        <v>57.165300000000002</v>
      </c>
      <c r="IG1098" s="1">
        <v>37.7928</v>
      </c>
      <c r="IH1098" s="1">
        <v>0</v>
      </c>
      <c r="II1098" s="1">
        <v>26.796500000000002</v>
      </c>
      <c r="IJ1098" s="1">
        <v>1419.28</v>
      </c>
      <c r="IK1098" s="1">
        <v>24.308299999999999</v>
      </c>
      <c r="IL1098" s="1">
        <v>100.246</v>
      </c>
      <c r="IM1098" s="1">
        <v>99.924099999999996</v>
      </c>
      <c r="IN1098" s="1" t="s">
        <v>365</v>
      </c>
    </row>
    <row r="1099" spans="1:248" ht="15.75" customHeight="1" x14ac:dyDescent="0.3">
      <c r="A1099" s="1">
        <v>1083</v>
      </c>
      <c r="B1099" s="1">
        <v>1660411805</v>
      </c>
      <c r="C1099" s="1">
        <v>12080.900000095369</v>
      </c>
      <c r="D1099" s="1" t="s">
        <v>2493</v>
      </c>
      <c r="E1099" s="1" t="s">
        <v>2494</v>
      </c>
      <c r="F1099" s="1">
        <v>1</v>
      </c>
      <c r="G1099" s="1" t="s">
        <v>349</v>
      </c>
      <c r="H1099" s="1" t="s">
        <v>350</v>
      </c>
      <c r="I1099" s="1" t="s">
        <v>351</v>
      </c>
      <c r="J1099" s="1" t="s">
        <v>352</v>
      </c>
      <c r="K1099" s="1" t="s">
        <v>1959</v>
      </c>
      <c r="L1099" s="1" t="s">
        <v>349</v>
      </c>
      <c r="M1099" s="1" t="s">
        <v>354</v>
      </c>
      <c r="N1099" s="1">
        <v>1660411797.2666669</v>
      </c>
      <c r="O1099" s="1">
        <f t="shared" si="136"/>
        <v>2.4717708687784705E-3</v>
      </c>
      <c r="P1099" s="1">
        <f t="shared" si="137"/>
        <v>2.4717708687784703</v>
      </c>
      <c r="Q1099" s="1">
        <f t="shared" si="138"/>
        <v>9.4991609245048494</v>
      </c>
      <c r="R1099" s="1">
        <f t="shared" si="139"/>
        <v>1302.374</v>
      </c>
      <c r="S1099" s="1">
        <f t="shared" si="140"/>
        <v>1131.2479985720104</v>
      </c>
      <c r="T1099" s="1">
        <f t="shared" si="141"/>
        <v>112.56842209080641</v>
      </c>
      <c r="U1099" s="1">
        <f t="shared" si="142"/>
        <v>129.59685792784151</v>
      </c>
      <c r="V1099" s="1">
        <f t="shared" si="143"/>
        <v>0.11920624518903286</v>
      </c>
      <c r="W1099" s="1">
        <f t="shared" si="144"/>
        <v>2.9174976363530076</v>
      </c>
      <c r="X1099" s="1">
        <f t="shared" si="145"/>
        <v>0.11656499908717588</v>
      </c>
      <c r="Y1099" s="1">
        <f t="shared" si="146"/>
        <v>7.3085555678177566E-2</v>
      </c>
      <c r="Z1099" s="1">
        <f t="shared" si="147"/>
        <v>321.51095219999996</v>
      </c>
      <c r="AA1099" s="1">
        <f t="shared" si="148"/>
        <v>32.24852725346328</v>
      </c>
      <c r="AB1099" s="1">
        <f t="shared" si="149"/>
        <v>31.81603333333333</v>
      </c>
      <c r="AC1099" s="1">
        <f t="shared" si="150"/>
        <v>4.725586890975503</v>
      </c>
      <c r="AD1099" s="1">
        <f t="shared" si="151"/>
        <v>59.739938613049134</v>
      </c>
      <c r="AE1099" s="1">
        <f t="shared" si="152"/>
        <v>2.6941758363171218</v>
      </c>
      <c r="AF1099" s="1">
        <f t="shared" si="153"/>
        <v>4.5098403159869109</v>
      </c>
      <c r="AG1099" s="1">
        <f t="shared" si="154"/>
        <v>2.0314110546583812</v>
      </c>
      <c r="AH1099" s="1">
        <f t="shared" si="155"/>
        <v>-109.00509531313055</v>
      </c>
      <c r="AI1099" s="1">
        <f t="shared" si="156"/>
        <v>-129.29294214851464</v>
      </c>
      <c r="AJ1099" s="1">
        <f t="shared" si="157"/>
        <v>-9.9915246465126142</v>
      </c>
      <c r="AK1099" s="1">
        <f t="shared" si="158"/>
        <v>73.221390091842153</v>
      </c>
      <c r="AL1099" s="1">
        <f t="shared" si="159"/>
        <v>41.071022624788704</v>
      </c>
      <c r="AM1099" s="1">
        <f t="shared" si="160"/>
        <v>2.4671618028906876</v>
      </c>
      <c r="AN1099" s="1">
        <f t="shared" si="161"/>
        <v>9.4991609245048494</v>
      </c>
      <c r="AO1099" s="1">
        <v>1413.496127807219</v>
      </c>
      <c r="AP1099" s="1">
        <v>1375.733151515152</v>
      </c>
      <c r="AQ1099" s="1">
        <v>5.1044068893496872</v>
      </c>
      <c r="AR1099" s="1">
        <v>65.016461255683083</v>
      </c>
      <c r="AS1099" s="1">
        <f t="shared" si="162"/>
        <v>2.4717708687784703</v>
      </c>
      <c r="AT1099" s="1">
        <v>24.210537107438729</v>
      </c>
      <c r="AU1099" s="1">
        <v>27.089952121212111</v>
      </c>
      <c r="AV1099" s="1">
        <v>8.2720742537258172E-4</v>
      </c>
      <c r="AW1099" s="1">
        <v>83.562977856309928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51826.761923185855</v>
      </c>
      <c r="BC1099" s="1">
        <f t="shared" si="166"/>
        <v>1999.972</v>
      </c>
      <c r="BD1099" s="1">
        <f t="shared" si="167"/>
        <v>1681.1761799999999</v>
      </c>
      <c r="BE1099" s="1">
        <f t="shared" si="168"/>
        <v>0.84059985839801754</v>
      </c>
      <c r="BF1099" s="1">
        <f t="shared" si="169"/>
        <v>0.1607577267081739</v>
      </c>
      <c r="BG1099" s="1">
        <v>6</v>
      </c>
      <c r="BH1099" s="1">
        <v>0.5</v>
      </c>
      <c r="BI1099" s="1" t="s">
        <v>355</v>
      </c>
      <c r="BJ1099" s="1">
        <v>2</v>
      </c>
      <c r="BK1099" s="1" t="b">
        <v>1</v>
      </c>
      <c r="BL1099" s="1">
        <v>1660411797.2666669</v>
      </c>
      <c r="BM1099" s="1">
        <v>1302.374</v>
      </c>
      <c r="BN1099" s="1">
        <v>1355.498</v>
      </c>
      <c r="BO1099" s="1">
        <v>27.074919999999999</v>
      </c>
      <c r="BP1099" s="1">
        <v>24.195406666666671</v>
      </c>
      <c r="BQ1099" s="1">
        <v>1299.873333333333</v>
      </c>
      <c r="BR1099" s="1">
        <v>27.066406666666669</v>
      </c>
      <c r="BS1099" s="1">
        <v>500.1602666666667</v>
      </c>
      <c r="BT1099" s="1">
        <v>99.408180000000002</v>
      </c>
      <c r="BU1099" s="1">
        <v>9.9993479999999996E-2</v>
      </c>
      <c r="BV1099" s="1">
        <v>30.994019999999999</v>
      </c>
      <c r="BW1099" s="1">
        <v>31.81603333333333</v>
      </c>
      <c r="BX1099" s="1">
        <v>999.89999999999986</v>
      </c>
      <c r="BY1099" s="1">
        <v>0</v>
      </c>
      <c r="BZ1099" s="1">
        <v>0</v>
      </c>
      <c r="CA1099" s="1">
        <v>9990.5833333333339</v>
      </c>
      <c r="CB1099" s="1">
        <v>0</v>
      </c>
      <c r="CC1099" s="1">
        <v>58.154400000000003</v>
      </c>
      <c r="CD1099" s="1">
        <v>-53.123366666666683</v>
      </c>
      <c r="CE1099" s="1">
        <v>1338.6173333333329</v>
      </c>
      <c r="CF1099" s="1">
        <v>1389.1073333333341</v>
      </c>
      <c r="CG1099" s="1">
        <v>2.879513333333334</v>
      </c>
      <c r="CH1099" s="1">
        <v>1355.498</v>
      </c>
      <c r="CI1099" s="1">
        <v>24.195406666666671</v>
      </c>
      <c r="CJ1099" s="1">
        <v>2.691468</v>
      </c>
      <c r="CK1099" s="1">
        <v>2.4052206666666671</v>
      </c>
      <c r="CL1099" s="1">
        <v>22.23312</v>
      </c>
      <c r="CM1099" s="1">
        <v>20.39896666666667</v>
      </c>
      <c r="CN1099" s="1">
        <v>1999.972</v>
      </c>
      <c r="CO1099" s="1">
        <v>0.98000526666666687</v>
      </c>
      <c r="CP1099" s="1">
        <v>1.9995099999999998E-2</v>
      </c>
      <c r="CQ1099" s="1">
        <v>0</v>
      </c>
      <c r="CR1099" s="1">
        <v>2.6497333333333328</v>
      </c>
      <c r="CS1099" s="1">
        <v>0</v>
      </c>
      <c r="CT1099" s="1">
        <v>29312.453333333338</v>
      </c>
      <c r="CU1099" s="1">
        <v>17412.08666666667</v>
      </c>
      <c r="CV1099" s="1">
        <v>43.541333333333327</v>
      </c>
      <c r="CW1099" s="1">
        <v>44.625</v>
      </c>
      <c r="CX1099" s="1">
        <v>43.561999999999998</v>
      </c>
      <c r="CY1099" s="1">
        <v>42.974800000000002</v>
      </c>
      <c r="CZ1099" s="1">
        <v>43.436999999999998</v>
      </c>
      <c r="DA1099" s="1">
        <v>1959.982</v>
      </c>
      <c r="DB1099" s="1">
        <v>39.99</v>
      </c>
      <c r="DC1099" s="1">
        <v>0</v>
      </c>
      <c r="DD1099" s="1">
        <v>1660411803.5999999</v>
      </c>
      <c r="DE1099" s="1">
        <v>0</v>
      </c>
      <c r="DF1099" s="1">
        <v>1660411308.0999999</v>
      </c>
      <c r="DG1099" s="1" t="s">
        <v>1960</v>
      </c>
      <c r="DH1099" s="1">
        <v>1660411299.5999999</v>
      </c>
      <c r="DI1099" s="1">
        <v>1660411308.0999999</v>
      </c>
      <c r="DJ1099" s="1">
        <v>25</v>
      </c>
      <c r="DK1099" s="1">
        <v>0.20799999999999999</v>
      </c>
      <c r="DL1099" s="1">
        <v>-5.0000000000000001E-3</v>
      </c>
      <c r="DM1099" s="1">
        <v>1.3160000000000001</v>
      </c>
      <c r="DN1099" s="1">
        <v>1.4999999999999999E-2</v>
      </c>
      <c r="DO1099" s="1">
        <v>400</v>
      </c>
      <c r="DP1099" s="1">
        <v>24</v>
      </c>
      <c r="DQ1099" s="1">
        <v>0.34</v>
      </c>
      <c r="DR1099" s="1">
        <v>0.09</v>
      </c>
      <c r="DS1099" s="1">
        <v>9.0678262506989338</v>
      </c>
      <c r="DT1099" s="1">
        <v>1.435784635754453</v>
      </c>
      <c r="DU1099" s="1">
        <v>0.15567272504651761</v>
      </c>
      <c r="DV1099" s="1">
        <v>0</v>
      </c>
      <c r="DW1099" s="1">
        <v>41.016044236408447</v>
      </c>
      <c r="DX1099" s="1">
        <v>2.08860793835786</v>
      </c>
      <c r="DY1099" s="1">
        <v>0.18004882786723439</v>
      </c>
      <c r="DZ1099" s="1">
        <v>0</v>
      </c>
      <c r="EA1099" s="1">
        <v>-53.088470000000001</v>
      </c>
      <c r="EB1099" s="1">
        <v>-3.224470745272487</v>
      </c>
      <c r="EC1099" s="1">
        <v>0.2535906651147346</v>
      </c>
      <c r="ED1099" s="1">
        <v>0</v>
      </c>
      <c r="EE1099" s="1">
        <v>1132.558755644196</v>
      </c>
      <c r="EF1099" s="1">
        <v>257.22087777328733</v>
      </c>
      <c r="EG1099" s="1">
        <v>19.216500287499521</v>
      </c>
      <c r="EH1099" s="1">
        <v>0</v>
      </c>
      <c r="EI1099" s="1">
        <v>2.9080815000000002</v>
      </c>
      <c r="EJ1099" s="1">
        <v>-0.41138904315197838</v>
      </c>
      <c r="EK1099" s="1">
        <v>4.8854790171998473E-2</v>
      </c>
      <c r="EL1099" s="1">
        <v>0</v>
      </c>
      <c r="EM1099" s="1">
        <v>2.0318504059915128</v>
      </c>
      <c r="EN1099" s="1">
        <v>-3.9924997143317223E-2</v>
      </c>
      <c r="EO1099" s="1">
        <v>3.240260115064703E-3</v>
      </c>
      <c r="EP1099" s="1">
        <v>1</v>
      </c>
      <c r="EQ1099" s="1">
        <v>1</v>
      </c>
      <c r="ER1099" s="1">
        <v>6</v>
      </c>
      <c r="ES1099" s="1" t="s">
        <v>433</v>
      </c>
      <c r="ET1099" s="1">
        <v>2.9412799999999999</v>
      </c>
      <c r="EU1099" s="1">
        <v>2.8011300000000001</v>
      </c>
      <c r="EV1099" s="1">
        <v>0.19928000000000001</v>
      </c>
      <c r="EW1099" s="1">
        <v>0.204069</v>
      </c>
      <c r="EX1099" s="1">
        <v>0.116922</v>
      </c>
      <c r="EY1099" s="1">
        <v>0.10809000000000001</v>
      </c>
      <c r="EZ1099" s="1">
        <v>16359.9</v>
      </c>
      <c r="FA1099" s="1">
        <v>17047.5</v>
      </c>
      <c r="FB1099" s="1">
        <v>23772.6</v>
      </c>
      <c r="FC1099" s="1">
        <v>24939.7</v>
      </c>
      <c r="FD1099" s="1">
        <v>33613.199999999997</v>
      </c>
      <c r="FE1099" s="1">
        <v>35529.4</v>
      </c>
      <c r="FF1099" s="1">
        <v>43355.9</v>
      </c>
      <c r="FG1099" s="1">
        <v>46108</v>
      </c>
      <c r="FH1099" s="1">
        <v>1.9432499999999999</v>
      </c>
      <c r="FI1099" s="1">
        <v>1.81273</v>
      </c>
      <c r="FJ1099" s="1">
        <v>0.103556</v>
      </c>
      <c r="FK1099" s="1">
        <v>0</v>
      </c>
      <c r="FL1099" s="1">
        <v>30.1313</v>
      </c>
      <c r="FM1099" s="1">
        <v>999.9</v>
      </c>
      <c r="FN1099" s="1">
        <v>57.6</v>
      </c>
      <c r="FO1099" s="1">
        <v>37.4</v>
      </c>
      <c r="FP1099" s="1">
        <v>37.338900000000002</v>
      </c>
      <c r="FQ1099" s="1">
        <v>63.466200000000001</v>
      </c>
      <c r="FR1099" s="1">
        <v>26.1418</v>
      </c>
      <c r="FS1099" s="1">
        <v>1</v>
      </c>
      <c r="FT1099" s="1">
        <v>0.45910099999999998</v>
      </c>
      <c r="FU1099" s="1">
        <v>2.3062100000000001</v>
      </c>
      <c r="FV1099" s="1">
        <v>20.307500000000001</v>
      </c>
      <c r="FW1099" s="1">
        <v>5.2122000000000002</v>
      </c>
      <c r="FX1099" s="1">
        <v>11.908099999999999</v>
      </c>
      <c r="FY1099" s="1">
        <v>5.0027999999999997</v>
      </c>
      <c r="FZ1099" s="1">
        <v>3.2906499999999999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1.85975</v>
      </c>
      <c r="GF1099" s="1">
        <v>1.8548500000000001</v>
      </c>
      <c r="GG1099" s="1">
        <v>1.8579699999999999</v>
      </c>
      <c r="GH1099" s="1">
        <v>1.85646</v>
      </c>
      <c r="GI1099" s="1">
        <v>1.85521</v>
      </c>
      <c r="GJ1099" s="1">
        <v>1.8548100000000001</v>
      </c>
      <c r="GK1099" s="1">
        <v>1.85364</v>
      </c>
      <c r="GL1099" s="1">
        <v>1.85663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</v>
      </c>
      <c r="GX1099" s="1">
        <v>100</v>
      </c>
      <c r="GY1099" s="1">
        <v>100</v>
      </c>
      <c r="GZ1099" s="1">
        <v>2.5299999999999998</v>
      </c>
      <c r="HA1099" s="1">
        <v>8.5000000000000006E-3</v>
      </c>
      <c r="HB1099" s="1">
        <v>0.36341150857684917</v>
      </c>
      <c r="HC1099" s="1">
        <v>2.8098669343081611E-3</v>
      </c>
      <c r="HD1099" s="1">
        <v>-1.127031966113555E-6</v>
      </c>
      <c r="HE1099" s="1">
        <v>1.768598670541231E-10</v>
      </c>
      <c r="HF1099" s="1">
        <v>-7.1736991530500657E-2</v>
      </c>
      <c r="HG1099" s="1">
        <v>1.081145868756639E-2</v>
      </c>
      <c r="HH1099" s="1">
        <v>-3.689364805754238E-4</v>
      </c>
      <c r="HI1099" s="1">
        <v>2.919854880483278E-6</v>
      </c>
      <c r="HJ1099" s="1">
        <v>2</v>
      </c>
      <c r="HK1099" s="1">
        <v>2136</v>
      </c>
      <c r="HL1099" s="1">
        <v>3</v>
      </c>
      <c r="HM1099" s="1">
        <v>30</v>
      </c>
      <c r="HN1099" s="1">
        <v>8.4</v>
      </c>
      <c r="HO1099" s="1">
        <v>8.3000000000000007</v>
      </c>
      <c r="HP1099" s="1">
        <v>2.8613300000000002</v>
      </c>
      <c r="HQ1099" s="1">
        <v>2.31934</v>
      </c>
      <c r="HR1099" s="1">
        <v>1.4978</v>
      </c>
      <c r="HS1099" s="1">
        <v>2.3010299999999999</v>
      </c>
      <c r="HT1099" s="1">
        <v>1.5478499999999999</v>
      </c>
      <c r="HU1099" s="1">
        <v>2.3071299999999999</v>
      </c>
      <c r="HV1099" s="1">
        <v>40.758000000000003</v>
      </c>
      <c r="HW1099" s="1">
        <v>13.0901</v>
      </c>
      <c r="HX1099" s="1">
        <v>18</v>
      </c>
      <c r="HY1099" s="1">
        <v>500.21699999999998</v>
      </c>
      <c r="HZ1099" s="1">
        <v>479.565</v>
      </c>
      <c r="IA1099" s="1">
        <v>26.810400000000001</v>
      </c>
      <c r="IB1099" s="1">
        <v>33.592199999999998</v>
      </c>
      <c r="IC1099" s="1">
        <v>30</v>
      </c>
      <c r="ID1099" s="1">
        <v>33.400300000000001</v>
      </c>
      <c r="IE1099" s="1">
        <v>33.503300000000003</v>
      </c>
      <c r="IF1099" s="1">
        <v>57.275799999999997</v>
      </c>
      <c r="IG1099" s="1">
        <v>37.7928</v>
      </c>
      <c r="IH1099" s="1">
        <v>0</v>
      </c>
      <c r="II1099" s="1">
        <v>26.796500000000002</v>
      </c>
      <c r="IJ1099" s="1">
        <v>1429.3</v>
      </c>
      <c r="IK1099" s="1">
        <v>24.318999999999999</v>
      </c>
      <c r="IL1099" s="1">
        <v>100.247</v>
      </c>
      <c r="IM1099" s="1">
        <v>99.923900000000003</v>
      </c>
      <c r="IN1099" s="1" t="s">
        <v>365</v>
      </c>
    </row>
    <row r="1100" spans="1:248" ht="15.75" customHeight="1" x14ac:dyDescent="0.3">
      <c r="A1100" s="1">
        <v>1084</v>
      </c>
      <c r="B1100" s="1">
        <v>1660411806</v>
      </c>
      <c r="C1100" s="1">
        <v>12081.900000095369</v>
      </c>
      <c r="D1100" s="1" t="s">
        <v>2495</v>
      </c>
      <c r="E1100" s="1" t="s">
        <v>2496</v>
      </c>
      <c r="F1100" s="1">
        <v>1</v>
      </c>
      <c r="G1100" s="1" t="s">
        <v>349</v>
      </c>
      <c r="H1100" s="1" t="s">
        <v>350</v>
      </c>
      <c r="I1100" s="1" t="s">
        <v>351</v>
      </c>
      <c r="J1100" s="1" t="s">
        <v>352</v>
      </c>
      <c r="K1100" s="1" t="s">
        <v>1959</v>
      </c>
      <c r="L1100" s="1" t="s">
        <v>349</v>
      </c>
      <c r="M1100" s="1" t="s">
        <v>354</v>
      </c>
      <c r="N1100" s="1">
        <v>1660411798.3</v>
      </c>
      <c r="O1100" s="1">
        <f t="shared" si="136"/>
        <v>2.4666812468309169E-3</v>
      </c>
      <c r="P1100" s="1">
        <f t="shared" si="137"/>
        <v>2.4666812468309169</v>
      </c>
      <c r="Q1100" s="1">
        <f t="shared" si="138"/>
        <v>9.4959824139976732</v>
      </c>
      <c r="R1100" s="1">
        <f t="shared" si="139"/>
        <v>1307.5340000000001</v>
      </c>
      <c r="S1100" s="1">
        <f t="shared" si="140"/>
        <v>1136.0498198952016</v>
      </c>
      <c r="T1100" s="1">
        <f t="shared" si="141"/>
        <v>113.04613130290878</v>
      </c>
      <c r="U1100" s="1">
        <f t="shared" si="142"/>
        <v>130.11019205183527</v>
      </c>
      <c r="V1100" s="1">
        <f t="shared" si="143"/>
        <v>0.11898059483237119</v>
      </c>
      <c r="W1100" s="1">
        <f t="shared" si="144"/>
        <v>2.9176346300019329</v>
      </c>
      <c r="X1100" s="1">
        <f t="shared" si="145"/>
        <v>0.11634934040738908</v>
      </c>
      <c r="Y1100" s="1">
        <f t="shared" si="146"/>
        <v>7.2949898924496215E-2</v>
      </c>
      <c r="Z1100" s="1">
        <f t="shared" si="147"/>
        <v>321.51105860000007</v>
      </c>
      <c r="AA1100" s="1">
        <f t="shared" si="148"/>
        <v>32.249931376759832</v>
      </c>
      <c r="AB1100" s="1">
        <f t="shared" si="149"/>
        <v>31.81532</v>
      </c>
      <c r="AC1100" s="1">
        <f t="shared" si="150"/>
        <v>4.7253958409833752</v>
      </c>
      <c r="AD1100" s="1">
        <f t="shared" si="151"/>
        <v>59.74473582441847</v>
      </c>
      <c r="AE1100" s="1">
        <f t="shared" si="152"/>
        <v>2.6944126675484377</v>
      </c>
      <c r="AF1100" s="1">
        <f t="shared" si="153"/>
        <v>4.5098746029557226</v>
      </c>
      <c r="AG1100" s="1">
        <f t="shared" si="154"/>
        <v>2.0309831734349375</v>
      </c>
      <c r="AH1100" s="1">
        <f t="shared" si="155"/>
        <v>-108.78064298524343</v>
      </c>
      <c r="AI1100" s="1">
        <f t="shared" si="156"/>
        <v>-129.16583633945334</v>
      </c>
      <c r="AJ1100" s="1">
        <f t="shared" si="157"/>
        <v>-9.9812048979118781</v>
      </c>
      <c r="AK1100" s="1">
        <f t="shared" si="158"/>
        <v>73.583374377391408</v>
      </c>
      <c r="AL1100" s="1">
        <f t="shared" si="159"/>
        <v>41.117565941158134</v>
      </c>
      <c r="AM1100" s="1">
        <f t="shared" si="160"/>
        <v>2.463730205974596</v>
      </c>
      <c r="AN1100" s="1">
        <f t="shared" si="161"/>
        <v>9.4959824139976732</v>
      </c>
      <c r="AO1100" s="1">
        <v>1418.7326088602169</v>
      </c>
      <c r="AP1100" s="1">
        <v>1380.870787878787</v>
      </c>
      <c r="AQ1100" s="1">
        <v>5.124560046284456</v>
      </c>
      <c r="AR1100" s="1">
        <v>65.016461255683083</v>
      </c>
      <c r="AS1100" s="1">
        <f t="shared" si="162"/>
        <v>2.4666812468309169</v>
      </c>
      <c r="AT1100" s="1">
        <v>24.211030673566249</v>
      </c>
      <c r="AU1100" s="1">
        <v>27.08745939393938</v>
      </c>
      <c r="AV1100" s="1">
        <v>3.7538446088873428E-4</v>
      </c>
      <c r="AW1100" s="1">
        <v>83.562977856309928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51830.628716352745</v>
      </c>
      <c r="BC1100" s="1">
        <f t="shared" si="166"/>
        <v>1999.972666666667</v>
      </c>
      <c r="BD1100" s="1">
        <f t="shared" si="167"/>
        <v>1681.1767400000003</v>
      </c>
      <c r="BE1100" s="1">
        <f t="shared" si="168"/>
        <v>0.84059985819806204</v>
      </c>
      <c r="BF1100" s="1">
        <f t="shared" si="169"/>
        <v>0.16075772632225974</v>
      </c>
      <c r="BG1100" s="1">
        <v>6</v>
      </c>
      <c r="BH1100" s="1">
        <v>0.5</v>
      </c>
      <c r="BI1100" s="1" t="s">
        <v>355</v>
      </c>
      <c r="BJ1100" s="1">
        <v>2</v>
      </c>
      <c r="BK1100" s="1" t="b">
        <v>1</v>
      </c>
      <c r="BL1100" s="1">
        <v>1660411798.3</v>
      </c>
      <c r="BM1100" s="1">
        <v>1307.5340000000001</v>
      </c>
      <c r="BN1100" s="1">
        <v>1360.723333333334</v>
      </c>
      <c r="BO1100" s="1">
        <v>27.077326666666661</v>
      </c>
      <c r="BP1100" s="1">
        <v>24.201846666666661</v>
      </c>
      <c r="BQ1100" s="1">
        <v>1305.0293333333329</v>
      </c>
      <c r="BR1100" s="1">
        <v>27.068813333333331</v>
      </c>
      <c r="BS1100" s="1">
        <v>500.16393333333332</v>
      </c>
      <c r="BT1100" s="1">
        <v>99.408086666666662</v>
      </c>
      <c r="BU1100" s="1">
        <v>9.9988880000000002E-2</v>
      </c>
      <c r="BV1100" s="1">
        <v>30.99415333333333</v>
      </c>
      <c r="BW1100" s="1">
        <v>31.81532</v>
      </c>
      <c r="BX1100" s="1">
        <v>999.89999999999986</v>
      </c>
      <c r="BY1100" s="1">
        <v>0</v>
      </c>
      <c r="BZ1100" s="1">
        <v>0</v>
      </c>
      <c r="CA1100" s="1">
        <v>9991.3746666666666</v>
      </c>
      <c r="CB1100" s="1">
        <v>0</v>
      </c>
      <c r="CC1100" s="1">
        <v>58.264813333333329</v>
      </c>
      <c r="CD1100" s="1">
        <v>-53.189173333333343</v>
      </c>
      <c r="CE1100" s="1">
        <v>1343.9233333333329</v>
      </c>
      <c r="CF1100" s="1">
        <v>1394.4713333333341</v>
      </c>
      <c r="CG1100" s="1">
        <v>2.8754780000000002</v>
      </c>
      <c r="CH1100" s="1">
        <v>1360.723333333334</v>
      </c>
      <c r="CI1100" s="1">
        <v>24.201846666666661</v>
      </c>
      <c r="CJ1100" s="1">
        <v>2.6917040000000001</v>
      </c>
      <c r="CK1100" s="1">
        <v>2.405858666666667</v>
      </c>
      <c r="CL1100" s="1">
        <v>22.234559999999998</v>
      </c>
      <c r="CM1100" s="1">
        <v>20.40326666666666</v>
      </c>
      <c r="CN1100" s="1">
        <v>1999.972666666667</v>
      </c>
      <c r="CO1100" s="1">
        <v>0.98000526666666687</v>
      </c>
      <c r="CP1100" s="1">
        <v>1.9995099999999998E-2</v>
      </c>
      <c r="CQ1100" s="1">
        <v>0</v>
      </c>
      <c r="CR1100" s="1">
        <v>2.6810666666666672</v>
      </c>
      <c r="CS1100" s="1">
        <v>0</v>
      </c>
      <c r="CT1100" s="1">
        <v>29312.67333333334</v>
      </c>
      <c r="CU1100" s="1">
        <v>17412.093333333331</v>
      </c>
      <c r="CV1100" s="1">
        <v>43.54546666666667</v>
      </c>
      <c r="CW1100" s="1">
        <v>44.625</v>
      </c>
      <c r="CX1100" s="1">
        <v>43.561999999999998</v>
      </c>
      <c r="CY1100" s="1">
        <v>42.974800000000002</v>
      </c>
      <c r="CZ1100" s="1">
        <v>43.436999999999998</v>
      </c>
      <c r="DA1100" s="1">
        <v>1959.982666666667</v>
      </c>
      <c r="DB1100" s="1">
        <v>39.99</v>
      </c>
      <c r="DC1100" s="1">
        <v>0</v>
      </c>
      <c r="DD1100" s="1">
        <v>1660411804.2</v>
      </c>
      <c r="DE1100" s="1">
        <v>0</v>
      </c>
      <c r="DF1100" s="1">
        <v>1660411308.0999999</v>
      </c>
      <c r="DG1100" s="1" t="s">
        <v>1960</v>
      </c>
      <c r="DH1100" s="1">
        <v>1660411299.5999999</v>
      </c>
      <c r="DI1100" s="1">
        <v>1660411308.0999999</v>
      </c>
      <c r="DJ1100" s="1">
        <v>25</v>
      </c>
      <c r="DK1100" s="1">
        <v>0.20799999999999999</v>
      </c>
      <c r="DL1100" s="1">
        <v>-5.0000000000000001E-3</v>
      </c>
      <c r="DM1100" s="1">
        <v>1.3160000000000001</v>
      </c>
      <c r="DN1100" s="1">
        <v>1.4999999999999999E-2</v>
      </c>
      <c r="DO1100" s="1">
        <v>400</v>
      </c>
      <c r="DP1100" s="1">
        <v>24</v>
      </c>
      <c r="DQ1100" s="1">
        <v>0.34</v>
      </c>
      <c r="DR1100" s="1">
        <v>0.09</v>
      </c>
      <c r="DS1100" s="1">
        <v>9.0968779119247731</v>
      </c>
      <c r="DT1100" s="1">
        <v>1.926633149684627</v>
      </c>
      <c r="DU1100" s="1">
        <v>0.18378322579050271</v>
      </c>
      <c r="DV1100" s="1">
        <v>0</v>
      </c>
      <c r="DW1100" s="1">
        <v>41.058640623622452</v>
      </c>
      <c r="DX1100" s="1">
        <v>2.1768097860125062</v>
      </c>
      <c r="DY1100" s="1">
        <v>0.18700124651378769</v>
      </c>
      <c r="DZ1100" s="1">
        <v>0</v>
      </c>
      <c r="EA1100" s="1">
        <v>-53.153106666666673</v>
      </c>
      <c r="EB1100" s="1">
        <v>-3.3109001112347212</v>
      </c>
      <c r="EC1100" s="1">
        <v>0.26055160836621638</v>
      </c>
      <c r="ED1100" s="1">
        <v>0</v>
      </c>
      <c r="EE1100" s="1">
        <v>1136.746281093984</v>
      </c>
      <c r="EF1100" s="1">
        <v>252.6566931183869</v>
      </c>
      <c r="EG1100" s="1">
        <v>18.882182499317601</v>
      </c>
      <c r="EH1100" s="1">
        <v>0</v>
      </c>
      <c r="EI1100" s="1">
        <v>2.9021385</v>
      </c>
      <c r="EJ1100" s="1">
        <v>-0.35529568480300933</v>
      </c>
      <c r="EK1100" s="1">
        <v>4.4907098467280179E-2</v>
      </c>
      <c r="EL1100" s="1">
        <v>0</v>
      </c>
      <c r="EM1100" s="1">
        <v>2.0315337607168491</v>
      </c>
      <c r="EN1100" s="1">
        <v>-4.1245423470722402E-2</v>
      </c>
      <c r="EO1100" s="1">
        <v>3.281436345151914E-3</v>
      </c>
      <c r="EP1100" s="1">
        <v>1</v>
      </c>
      <c r="EQ1100" s="1">
        <v>1</v>
      </c>
      <c r="ER1100" s="1">
        <v>6</v>
      </c>
      <c r="ES1100" s="1" t="s">
        <v>433</v>
      </c>
      <c r="ET1100" s="1">
        <v>2.9411499999999999</v>
      </c>
      <c r="EU1100" s="1">
        <v>2.8011300000000001</v>
      </c>
      <c r="EV1100" s="1">
        <v>0.19973099999999999</v>
      </c>
      <c r="EW1100" s="1">
        <v>0.204516</v>
      </c>
      <c r="EX1100" s="1">
        <v>0.11691500000000001</v>
      </c>
      <c r="EY1100" s="1">
        <v>0.108094</v>
      </c>
      <c r="EZ1100" s="1">
        <v>16350.8</v>
      </c>
      <c r="FA1100" s="1">
        <v>17038</v>
      </c>
      <c r="FB1100" s="1">
        <v>23772.799999999999</v>
      </c>
      <c r="FC1100" s="1">
        <v>24939.7</v>
      </c>
      <c r="FD1100" s="1">
        <v>33613.9</v>
      </c>
      <c r="FE1100" s="1">
        <v>35529.199999999997</v>
      </c>
      <c r="FF1100" s="1">
        <v>43356.4</v>
      </c>
      <c r="FG1100" s="1">
        <v>46108</v>
      </c>
      <c r="FH1100" s="1">
        <v>1.9433</v>
      </c>
      <c r="FI1100" s="1">
        <v>1.8129200000000001</v>
      </c>
      <c r="FJ1100" s="1">
        <v>0.103779</v>
      </c>
      <c r="FK1100" s="1">
        <v>0</v>
      </c>
      <c r="FL1100" s="1">
        <v>30.131</v>
      </c>
      <c r="FM1100" s="1">
        <v>999.9</v>
      </c>
      <c r="FN1100" s="1">
        <v>57.6</v>
      </c>
      <c r="FO1100" s="1">
        <v>37.4</v>
      </c>
      <c r="FP1100" s="1">
        <v>37.340000000000003</v>
      </c>
      <c r="FQ1100" s="1">
        <v>63.636200000000002</v>
      </c>
      <c r="FR1100" s="1">
        <v>25.901399999999999</v>
      </c>
      <c r="FS1100" s="1">
        <v>1</v>
      </c>
      <c r="FT1100" s="1">
        <v>0.52646300000000001</v>
      </c>
      <c r="FU1100" s="1">
        <v>2.26979</v>
      </c>
      <c r="FV1100" s="1">
        <v>20.307099999999998</v>
      </c>
      <c r="FW1100" s="1">
        <v>5.2119</v>
      </c>
      <c r="FX1100" s="1">
        <v>11.908099999999999</v>
      </c>
      <c r="FY1100" s="1">
        <v>5.0027499999999998</v>
      </c>
      <c r="FZ1100" s="1">
        <v>3.2905500000000001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1.85975</v>
      </c>
      <c r="GF1100" s="1">
        <v>1.8548500000000001</v>
      </c>
      <c r="GG1100" s="1">
        <v>1.8579600000000001</v>
      </c>
      <c r="GH1100" s="1">
        <v>1.8564799999999999</v>
      </c>
      <c r="GI1100" s="1">
        <v>1.85521</v>
      </c>
      <c r="GJ1100" s="1">
        <v>1.8548</v>
      </c>
      <c r="GK1100" s="1">
        <v>1.85364</v>
      </c>
      <c r="GL1100" s="1">
        <v>1.8566199999999999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</v>
      </c>
      <c r="GX1100" s="1">
        <v>100</v>
      </c>
      <c r="GY1100" s="1">
        <v>100</v>
      </c>
      <c r="GZ1100" s="1">
        <v>2.54</v>
      </c>
      <c r="HA1100" s="1">
        <v>8.5000000000000006E-3</v>
      </c>
      <c r="HB1100" s="1">
        <v>0.36341150857684917</v>
      </c>
      <c r="HC1100" s="1">
        <v>2.8098669343081611E-3</v>
      </c>
      <c r="HD1100" s="1">
        <v>-1.127031966113555E-6</v>
      </c>
      <c r="HE1100" s="1">
        <v>1.768598670541231E-10</v>
      </c>
      <c r="HF1100" s="1">
        <v>-7.1736991530500657E-2</v>
      </c>
      <c r="HG1100" s="1">
        <v>1.081145868756639E-2</v>
      </c>
      <c r="HH1100" s="1">
        <v>-3.689364805754238E-4</v>
      </c>
      <c r="HI1100" s="1">
        <v>2.919854880483278E-6</v>
      </c>
      <c r="HJ1100" s="1">
        <v>2</v>
      </c>
      <c r="HK1100" s="1">
        <v>2136</v>
      </c>
      <c r="HL1100" s="1">
        <v>3</v>
      </c>
      <c r="HM1100" s="1">
        <v>30</v>
      </c>
      <c r="HN1100" s="1">
        <v>8.4</v>
      </c>
      <c r="HO1100" s="1">
        <v>8.3000000000000007</v>
      </c>
      <c r="HP1100" s="1">
        <v>2.8723100000000001</v>
      </c>
      <c r="HQ1100" s="1">
        <v>2.3034699999999999</v>
      </c>
      <c r="HR1100" s="1">
        <v>1.4978</v>
      </c>
      <c r="HS1100" s="1">
        <v>2.3022499999999999</v>
      </c>
      <c r="HT1100" s="1">
        <v>1.5478499999999999</v>
      </c>
      <c r="HU1100" s="1">
        <v>2.4487299999999999</v>
      </c>
      <c r="HV1100" s="1">
        <v>40.758000000000003</v>
      </c>
      <c r="HW1100" s="1">
        <v>13.0901</v>
      </c>
      <c r="HX1100" s="1">
        <v>18</v>
      </c>
      <c r="HY1100" s="1">
        <v>500.25400000000002</v>
      </c>
      <c r="HZ1100" s="1">
        <v>479.697</v>
      </c>
      <c r="IA1100" s="1">
        <v>26.813300000000002</v>
      </c>
      <c r="IB1100" s="1">
        <v>33.593000000000004</v>
      </c>
      <c r="IC1100" s="1">
        <v>30.0002</v>
      </c>
      <c r="ID1100" s="1">
        <v>33.4011</v>
      </c>
      <c r="IE1100" s="1">
        <v>33.503300000000003</v>
      </c>
      <c r="IF1100" s="1">
        <v>57.496200000000002</v>
      </c>
      <c r="IG1100" s="1">
        <v>37.515599999999999</v>
      </c>
      <c r="IH1100" s="1">
        <v>0</v>
      </c>
      <c r="II1100" s="1">
        <v>26.796500000000002</v>
      </c>
      <c r="IJ1100" s="1">
        <v>1429.3</v>
      </c>
      <c r="IK1100" s="1">
        <v>24.328299999999999</v>
      </c>
      <c r="IL1100" s="1">
        <v>100.248</v>
      </c>
      <c r="IM1100" s="1">
        <v>99.924000000000007</v>
      </c>
      <c r="IN1100" s="1" t="s">
        <v>365</v>
      </c>
    </row>
    <row r="1101" spans="1:248" ht="15.75" customHeight="1" x14ac:dyDescent="0.3">
      <c r="A1101" s="1">
        <v>1085</v>
      </c>
      <c r="B1101" s="1">
        <v>1660411807</v>
      </c>
      <c r="C1101" s="1">
        <v>12082.900000095369</v>
      </c>
      <c r="D1101" s="1" t="s">
        <v>2497</v>
      </c>
      <c r="E1101" s="1" t="s">
        <v>2498</v>
      </c>
      <c r="F1101" s="1">
        <v>1</v>
      </c>
      <c r="G1101" s="1" t="s">
        <v>349</v>
      </c>
      <c r="H1101" s="1" t="s">
        <v>350</v>
      </c>
      <c r="I1101" s="1" t="s">
        <v>351</v>
      </c>
      <c r="J1101" s="1" t="s">
        <v>352</v>
      </c>
      <c r="K1101" s="1" t="s">
        <v>1959</v>
      </c>
      <c r="L1101" s="1" t="s">
        <v>349</v>
      </c>
      <c r="M1101" s="1" t="s">
        <v>354</v>
      </c>
      <c r="N1101" s="1">
        <v>1660411798.8125</v>
      </c>
      <c r="O1101" s="1">
        <f t="shared" si="136"/>
        <v>2.4615026094191536E-3</v>
      </c>
      <c r="P1101" s="1">
        <f t="shared" si="137"/>
        <v>2.4615026094191537</v>
      </c>
      <c r="Q1101" s="1">
        <f t="shared" si="138"/>
        <v>9.4796980979658478</v>
      </c>
      <c r="R1101" s="1">
        <f t="shared" si="139"/>
        <v>1310.09375</v>
      </c>
      <c r="S1101" s="1">
        <f t="shared" si="140"/>
        <v>1138.4707132605429</v>
      </c>
      <c r="T1101" s="1">
        <f t="shared" si="141"/>
        <v>113.28699220552073</v>
      </c>
      <c r="U1101" s="1">
        <f t="shared" si="142"/>
        <v>130.36486465224141</v>
      </c>
      <c r="V1101" s="1">
        <f t="shared" si="143"/>
        <v>0.11872275144735654</v>
      </c>
      <c r="W1101" s="1">
        <f t="shared" si="144"/>
        <v>2.9177216360551887</v>
      </c>
      <c r="X1101" s="1">
        <f t="shared" si="145"/>
        <v>0.11610283005183313</v>
      </c>
      <c r="Y1101" s="1">
        <f t="shared" si="146"/>
        <v>7.2794842948475796E-2</v>
      </c>
      <c r="Z1101" s="1">
        <f t="shared" si="147"/>
        <v>321.51093224999994</v>
      </c>
      <c r="AA1101" s="1">
        <f t="shared" si="148"/>
        <v>32.251615307054664</v>
      </c>
      <c r="AB1101" s="1">
        <f t="shared" si="149"/>
        <v>31.815606249999998</v>
      </c>
      <c r="AC1101" s="1">
        <f t="shared" si="150"/>
        <v>4.7254725056805489</v>
      </c>
      <c r="AD1101" s="1">
        <f t="shared" si="151"/>
        <v>59.744342580312363</v>
      </c>
      <c r="AE1101" s="1">
        <f t="shared" si="152"/>
        <v>2.6944520340594083</v>
      </c>
      <c r="AF1101" s="1">
        <f t="shared" si="153"/>
        <v>4.5099701790798763</v>
      </c>
      <c r="AG1101" s="1">
        <f t="shared" si="154"/>
        <v>2.0310204716211406</v>
      </c>
      <c r="AH1101" s="1">
        <f t="shared" si="155"/>
        <v>-108.55226507538467</v>
      </c>
      <c r="AI1101" s="1">
        <f t="shared" si="156"/>
        <v>-129.15625210207733</v>
      </c>
      <c r="AJ1101" s="1">
        <f t="shared" si="157"/>
        <v>-9.9801990179764513</v>
      </c>
      <c r="AK1101" s="1">
        <f t="shared" si="158"/>
        <v>73.822216054561466</v>
      </c>
      <c r="AL1101" s="1">
        <f t="shared" si="159"/>
        <v>41.13373076191796</v>
      </c>
      <c r="AM1101" s="1">
        <f t="shared" si="160"/>
        <v>2.4634341586032864</v>
      </c>
      <c r="AN1101" s="1">
        <f t="shared" si="161"/>
        <v>9.4796980979658478</v>
      </c>
      <c r="AO1101" s="1">
        <v>1423.9345733828579</v>
      </c>
      <c r="AP1101" s="1">
        <v>1386.022545454545</v>
      </c>
      <c r="AQ1101" s="1">
        <v>5.1382494453433871</v>
      </c>
      <c r="AR1101" s="1">
        <v>65.016461255683083</v>
      </c>
      <c r="AS1101" s="1">
        <f t="shared" si="162"/>
        <v>2.4615026094191537</v>
      </c>
      <c r="AT1101" s="1">
        <v>24.211677762618471</v>
      </c>
      <c r="AU1101" s="1">
        <v>27.08393757575756</v>
      </c>
      <c r="AV1101" s="1">
        <v>9.4964988725623409E-5</v>
      </c>
      <c r="AW1101" s="1">
        <v>83.562977856309928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51833.036159962503</v>
      </c>
      <c r="BC1101" s="1">
        <f t="shared" si="166"/>
        <v>1999.971875</v>
      </c>
      <c r="BD1101" s="1">
        <f t="shared" si="167"/>
        <v>1681.1760749999996</v>
      </c>
      <c r="BE1101" s="1">
        <f t="shared" si="168"/>
        <v>0.84059985843550911</v>
      </c>
      <c r="BF1101" s="1">
        <f t="shared" si="169"/>
        <v>0.16075772678053282</v>
      </c>
      <c r="BG1101" s="1">
        <v>6</v>
      </c>
      <c r="BH1101" s="1">
        <v>0.5</v>
      </c>
      <c r="BI1101" s="1" t="s">
        <v>355</v>
      </c>
      <c r="BJ1101" s="1">
        <v>2</v>
      </c>
      <c r="BK1101" s="1" t="b">
        <v>1</v>
      </c>
      <c r="BL1101" s="1">
        <v>1660411798.8125</v>
      </c>
      <c r="BM1101" s="1">
        <v>1310.09375</v>
      </c>
      <c r="BN1101" s="1">
        <v>1363.31</v>
      </c>
      <c r="BO1101" s="1">
        <v>27.077731249999999</v>
      </c>
      <c r="BP1101" s="1">
        <v>24.202575</v>
      </c>
      <c r="BQ1101" s="1">
        <v>1307.5875000000001</v>
      </c>
      <c r="BR1101" s="1">
        <v>27.069218750000001</v>
      </c>
      <c r="BS1101" s="1">
        <v>500.15993750000001</v>
      </c>
      <c r="BT1101" s="1">
        <v>99.408050000000003</v>
      </c>
      <c r="BU1101" s="1">
        <v>9.9992575E-2</v>
      </c>
      <c r="BV1101" s="1">
        <v>30.994524999999999</v>
      </c>
      <c r="BW1101" s="1">
        <v>31.815606249999998</v>
      </c>
      <c r="BX1101" s="1">
        <v>999.9</v>
      </c>
      <c r="BY1101" s="1">
        <v>0</v>
      </c>
      <c r="BZ1101" s="1">
        <v>0</v>
      </c>
      <c r="CA1101" s="1">
        <v>9991.875</v>
      </c>
      <c r="CB1101" s="1">
        <v>0</v>
      </c>
      <c r="CC1101" s="1">
        <v>58.299031249999999</v>
      </c>
      <c r="CD1101" s="1">
        <v>-53.215718750000001</v>
      </c>
      <c r="CE1101" s="1">
        <v>1346.5550000000001</v>
      </c>
      <c r="CF1101" s="1">
        <v>1397.1231250000001</v>
      </c>
      <c r="CG1101" s="1">
        <v>2.87515375</v>
      </c>
      <c r="CH1101" s="1">
        <v>1363.31</v>
      </c>
      <c r="CI1101" s="1">
        <v>24.202575</v>
      </c>
      <c r="CJ1101" s="1">
        <v>2.6917431249999999</v>
      </c>
      <c r="CK1101" s="1">
        <v>2.4059300000000001</v>
      </c>
      <c r="CL1101" s="1">
        <v>22.2348</v>
      </c>
      <c r="CM1101" s="1">
        <v>20.40374375</v>
      </c>
      <c r="CN1101" s="1">
        <v>1999.971875</v>
      </c>
      <c r="CO1101" s="1">
        <v>0.98000525000000005</v>
      </c>
      <c r="CP1101" s="1">
        <v>1.9995124999999999E-2</v>
      </c>
      <c r="CQ1101" s="1">
        <v>0</v>
      </c>
      <c r="CR1101" s="1">
        <v>2.6850000000000001</v>
      </c>
      <c r="CS1101" s="1">
        <v>0</v>
      </c>
      <c r="CT1101" s="1">
        <v>29312.65625</v>
      </c>
      <c r="CU1101" s="1">
        <v>17412.087500000001</v>
      </c>
      <c r="CV1101" s="1">
        <v>43.546499999999988</v>
      </c>
      <c r="CW1101" s="1">
        <v>44.625</v>
      </c>
      <c r="CX1101" s="1">
        <v>43.561999999999998</v>
      </c>
      <c r="CY1101" s="1">
        <v>42.976374999999997</v>
      </c>
      <c r="CZ1101" s="1">
        <v>43.436999999999998</v>
      </c>
      <c r="DA1101" s="1">
        <v>1959.9818749999999</v>
      </c>
      <c r="DB1101" s="1">
        <v>39.99</v>
      </c>
      <c r="DC1101" s="1">
        <v>0</v>
      </c>
      <c r="DD1101" s="1">
        <v>1660411805.4000001</v>
      </c>
      <c r="DE1101" s="1">
        <v>0</v>
      </c>
      <c r="DF1101" s="1">
        <v>1660411308.0999999</v>
      </c>
      <c r="DG1101" s="1" t="s">
        <v>1960</v>
      </c>
      <c r="DH1101" s="1">
        <v>1660411299.5999999</v>
      </c>
      <c r="DI1101" s="1">
        <v>1660411308.0999999</v>
      </c>
      <c r="DJ1101" s="1">
        <v>25</v>
      </c>
      <c r="DK1101" s="1">
        <v>0.20799999999999999</v>
      </c>
      <c r="DL1101" s="1">
        <v>-5.0000000000000001E-3</v>
      </c>
      <c r="DM1101" s="1">
        <v>1.3160000000000001</v>
      </c>
      <c r="DN1101" s="1">
        <v>1.4999999999999999E-2</v>
      </c>
      <c r="DO1101" s="1">
        <v>400</v>
      </c>
      <c r="DP1101" s="1">
        <v>24</v>
      </c>
      <c r="DQ1101" s="1">
        <v>0.34</v>
      </c>
      <c r="DR1101" s="1">
        <v>0.09</v>
      </c>
      <c r="DS1101" s="1">
        <v>9.1468255679321668</v>
      </c>
      <c r="DT1101" s="1">
        <v>2.4829325908672359</v>
      </c>
      <c r="DU1101" s="1">
        <v>0.21494369239656699</v>
      </c>
      <c r="DV1101" s="1">
        <v>0</v>
      </c>
      <c r="DW1101" s="1">
        <v>41.134976765261293</v>
      </c>
      <c r="DX1101" s="1">
        <v>2.0170018623178878</v>
      </c>
      <c r="DY1101" s="1">
        <v>0.17119399048878561</v>
      </c>
      <c r="DZ1101" s="1">
        <v>0</v>
      </c>
      <c r="EA1101" s="1">
        <v>-53.227812903225797</v>
      </c>
      <c r="EB1101" s="1">
        <v>-3.3137322580644182</v>
      </c>
      <c r="EC1101" s="1">
        <v>0.26759338284640788</v>
      </c>
      <c r="ED1101" s="1">
        <v>0</v>
      </c>
      <c r="EE1101" s="1">
        <v>1143.9898326875671</v>
      </c>
      <c r="EF1101" s="1">
        <v>247.31332084593251</v>
      </c>
      <c r="EG1101" s="1">
        <v>17.896463370298619</v>
      </c>
      <c r="EH1101" s="1">
        <v>0</v>
      </c>
      <c r="EI1101" s="1">
        <v>2.8955180487804868</v>
      </c>
      <c r="EJ1101" s="1">
        <v>-0.28402473867595662</v>
      </c>
      <c r="EK1101" s="1">
        <v>3.9838270007222329E-2</v>
      </c>
      <c r="EL1101" s="1">
        <v>0</v>
      </c>
      <c r="EM1101" s="1">
        <v>2.0307225024456339</v>
      </c>
      <c r="EN1101" s="1">
        <v>-3.0599319118392299E-2</v>
      </c>
      <c r="EO1101" s="1">
        <v>2.707652985761505E-3</v>
      </c>
      <c r="EP1101" s="1">
        <v>1</v>
      </c>
      <c r="EQ1101" s="1">
        <v>1</v>
      </c>
      <c r="ER1101" s="1">
        <v>6</v>
      </c>
      <c r="ES1101" s="1" t="s">
        <v>433</v>
      </c>
      <c r="ET1101" s="1">
        <v>2.9410400000000001</v>
      </c>
      <c r="EU1101" s="1">
        <v>2.8014000000000001</v>
      </c>
      <c r="EV1101" s="1">
        <v>0.200185</v>
      </c>
      <c r="EW1101" s="1">
        <v>0.20494899999999999</v>
      </c>
      <c r="EX1101" s="1">
        <v>0.11690200000000001</v>
      </c>
      <c r="EY1101" s="1">
        <v>0.10809199999999999</v>
      </c>
      <c r="EZ1101" s="1">
        <v>16341.6</v>
      </c>
      <c r="FA1101" s="1">
        <v>17028.599999999999</v>
      </c>
      <c r="FB1101" s="1">
        <v>23773</v>
      </c>
      <c r="FC1101" s="1">
        <v>24939.599999999999</v>
      </c>
      <c r="FD1101" s="1">
        <v>33614.5</v>
      </c>
      <c r="FE1101" s="1">
        <v>35529.199999999997</v>
      </c>
      <c r="FF1101" s="1">
        <v>43356.6</v>
      </c>
      <c r="FG1101" s="1">
        <v>46107.9</v>
      </c>
      <c r="FH1101" s="1">
        <v>1.94313</v>
      </c>
      <c r="FI1101" s="1">
        <v>1.8130299999999999</v>
      </c>
      <c r="FJ1101" s="1">
        <v>0.104211</v>
      </c>
      <c r="FK1101" s="1">
        <v>0</v>
      </c>
      <c r="FL1101" s="1">
        <v>30.130299999999998</v>
      </c>
      <c r="FM1101" s="1">
        <v>999.9</v>
      </c>
      <c r="FN1101" s="1">
        <v>57.6</v>
      </c>
      <c r="FO1101" s="1">
        <v>37.4</v>
      </c>
      <c r="FP1101" s="1">
        <v>37.339500000000001</v>
      </c>
      <c r="FQ1101" s="1">
        <v>63.296199999999999</v>
      </c>
      <c r="FR1101" s="1">
        <v>26.3261</v>
      </c>
      <c r="FS1101" s="1">
        <v>1</v>
      </c>
      <c r="FT1101" s="1">
        <v>0.52668400000000004</v>
      </c>
      <c r="FU1101" s="1">
        <v>2.2984900000000001</v>
      </c>
      <c r="FV1101" s="1">
        <v>20.306699999999999</v>
      </c>
      <c r="FW1101" s="1">
        <v>5.2120499999999996</v>
      </c>
      <c r="FX1101" s="1">
        <v>11.907999999999999</v>
      </c>
      <c r="FY1101" s="1">
        <v>5.0027499999999998</v>
      </c>
      <c r="FZ1101" s="1">
        <v>3.2905500000000001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1.85975</v>
      </c>
      <c r="GF1101" s="1">
        <v>1.8548500000000001</v>
      </c>
      <c r="GG1101" s="1">
        <v>1.85795</v>
      </c>
      <c r="GH1101" s="1">
        <v>1.85646</v>
      </c>
      <c r="GI1101" s="1">
        <v>1.8552</v>
      </c>
      <c r="GJ1101" s="1">
        <v>1.8547899999999999</v>
      </c>
      <c r="GK1101" s="1">
        <v>1.85364</v>
      </c>
      <c r="GL1101" s="1">
        <v>1.8566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</v>
      </c>
      <c r="GX1101" s="1">
        <v>100</v>
      </c>
      <c r="GY1101" s="1">
        <v>100</v>
      </c>
      <c r="GZ1101" s="1">
        <v>2.54</v>
      </c>
      <c r="HA1101" s="1">
        <v>8.5000000000000006E-3</v>
      </c>
      <c r="HB1101" s="1">
        <v>0.36341150857684917</v>
      </c>
      <c r="HC1101" s="1">
        <v>2.8098669343081611E-3</v>
      </c>
      <c r="HD1101" s="1">
        <v>-1.127031966113555E-6</v>
      </c>
      <c r="HE1101" s="1">
        <v>1.768598670541231E-10</v>
      </c>
      <c r="HF1101" s="1">
        <v>-7.1736991530500657E-2</v>
      </c>
      <c r="HG1101" s="1">
        <v>1.081145868756639E-2</v>
      </c>
      <c r="HH1101" s="1">
        <v>-3.689364805754238E-4</v>
      </c>
      <c r="HI1101" s="1">
        <v>2.919854880483278E-6</v>
      </c>
      <c r="HJ1101" s="1">
        <v>2</v>
      </c>
      <c r="HK1101" s="1">
        <v>2136</v>
      </c>
      <c r="HL1101" s="1">
        <v>3</v>
      </c>
      <c r="HM1101" s="1">
        <v>30</v>
      </c>
      <c r="HN1101" s="1">
        <v>8.5</v>
      </c>
      <c r="HO1101" s="1">
        <v>8.3000000000000007</v>
      </c>
      <c r="HP1101" s="1">
        <v>2.8784200000000002</v>
      </c>
      <c r="HQ1101" s="1">
        <v>2.3071299999999999</v>
      </c>
      <c r="HR1101" s="1">
        <v>1.4978</v>
      </c>
      <c r="HS1101" s="1">
        <v>2.3010299999999999</v>
      </c>
      <c r="HT1101" s="1">
        <v>1.5478499999999999</v>
      </c>
      <c r="HU1101" s="1">
        <v>2.4377399999999998</v>
      </c>
      <c r="HV1101" s="1">
        <v>40.783700000000003</v>
      </c>
      <c r="HW1101" s="1">
        <v>13.1076</v>
      </c>
      <c r="HX1101" s="1">
        <v>18</v>
      </c>
      <c r="HY1101" s="1">
        <v>500.15300000000002</v>
      </c>
      <c r="HZ1101" s="1">
        <v>479.76299999999998</v>
      </c>
      <c r="IA1101" s="1">
        <v>26.815200000000001</v>
      </c>
      <c r="IB1101" s="1">
        <v>33.593200000000003</v>
      </c>
      <c r="IC1101" s="1">
        <v>30.000399999999999</v>
      </c>
      <c r="ID1101" s="1">
        <v>33.401800000000001</v>
      </c>
      <c r="IE1101" s="1">
        <v>33.503300000000003</v>
      </c>
      <c r="IF1101" s="1">
        <v>57.608499999999999</v>
      </c>
      <c r="IG1101" s="1">
        <v>37.515599999999999</v>
      </c>
      <c r="IH1101" s="1">
        <v>0</v>
      </c>
      <c r="II1101" s="1">
        <v>26.797499999999999</v>
      </c>
      <c r="IJ1101" s="1">
        <v>1439.48</v>
      </c>
      <c r="IK1101" s="1">
        <v>24.337900000000001</v>
      </c>
      <c r="IL1101" s="1">
        <v>100.248</v>
      </c>
      <c r="IM1101" s="1">
        <v>99.923599999999993</v>
      </c>
      <c r="IN1101" s="1" t="s">
        <v>365</v>
      </c>
    </row>
    <row r="1102" spans="1:248" ht="15.75" customHeight="1" x14ac:dyDescent="0.3">
      <c r="A1102" s="1">
        <v>1086</v>
      </c>
      <c r="B1102" s="1">
        <v>1660411808</v>
      </c>
      <c r="C1102" s="1">
        <v>12083.900000095369</v>
      </c>
      <c r="D1102" s="1" t="s">
        <v>2499</v>
      </c>
      <c r="E1102" s="1" t="s">
        <v>2500</v>
      </c>
      <c r="F1102" s="1">
        <v>1</v>
      </c>
      <c r="G1102" s="1" t="s">
        <v>349</v>
      </c>
      <c r="H1102" s="1" t="s">
        <v>350</v>
      </c>
      <c r="I1102" s="1" t="s">
        <v>351</v>
      </c>
      <c r="J1102" s="1" t="s">
        <v>352</v>
      </c>
      <c r="K1102" s="1" t="s">
        <v>1959</v>
      </c>
      <c r="L1102" s="1" t="s">
        <v>349</v>
      </c>
      <c r="M1102" s="1" t="s">
        <v>354</v>
      </c>
      <c r="N1102" s="1">
        <v>1660411800.333333</v>
      </c>
      <c r="O1102" s="1">
        <f t="shared" si="136"/>
        <v>2.4550812144841943E-3</v>
      </c>
      <c r="P1102" s="1">
        <f t="shared" si="137"/>
        <v>2.4550812144841943</v>
      </c>
      <c r="Q1102" s="1">
        <f t="shared" si="138"/>
        <v>9.4334353857807223</v>
      </c>
      <c r="R1102" s="1">
        <f t="shared" si="139"/>
        <v>1317.6980000000001</v>
      </c>
      <c r="S1102" s="1">
        <f t="shared" si="140"/>
        <v>1146.1595612938199</v>
      </c>
      <c r="T1102" s="1">
        <f t="shared" si="141"/>
        <v>114.05185973342672</v>
      </c>
      <c r="U1102" s="1">
        <f t="shared" si="142"/>
        <v>131.12127887095372</v>
      </c>
      <c r="V1102" s="1">
        <f t="shared" si="143"/>
        <v>0.11843965995019805</v>
      </c>
      <c r="W1102" s="1">
        <f t="shared" si="144"/>
        <v>2.917966278858743</v>
      </c>
      <c r="X1102" s="1">
        <f t="shared" si="145"/>
        <v>0.11583228353201205</v>
      </c>
      <c r="Y1102" s="1">
        <f t="shared" si="146"/>
        <v>7.2624658861842301E-2</v>
      </c>
      <c r="Z1102" s="1">
        <f t="shared" si="147"/>
        <v>321.51201620000001</v>
      </c>
      <c r="AA1102" s="1">
        <f t="shared" si="148"/>
        <v>32.2535100576955</v>
      </c>
      <c r="AB1102" s="1">
        <f t="shared" si="149"/>
        <v>31.81466666666666</v>
      </c>
      <c r="AC1102" s="1">
        <f t="shared" si="150"/>
        <v>4.7252208665168896</v>
      </c>
      <c r="AD1102" s="1">
        <f t="shared" si="151"/>
        <v>59.750373310731561</v>
      </c>
      <c r="AE1102" s="1">
        <f t="shared" si="152"/>
        <v>2.6947724192084648</v>
      </c>
      <c r="AF1102" s="1">
        <f t="shared" si="153"/>
        <v>4.5100511844408269</v>
      </c>
      <c r="AG1102" s="1">
        <f t="shared" si="154"/>
        <v>2.0304484473084248</v>
      </c>
      <c r="AH1102" s="1">
        <f t="shared" si="155"/>
        <v>-108.26908155875297</v>
      </c>
      <c r="AI1102" s="1">
        <f t="shared" si="156"/>
        <v>-128.9697187255239</v>
      </c>
      <c r="AJ1102" s="1">
        <f t="shared" si="157"/>
        <v>-9.9649188994921722</v>
      </c>
      <c r="AK1102" s="1">
        <f t="shared" si="158"/>
        <v>74.308297016230966</v>
      </c>
      <c r="AL1102" s="1">
        <f t="shared" si="159"/>
        <v>41.179852253817742</v>
      </c>
      <c r="AM1102" s="1">
        <f t="shared" si="160"/>
        <v>2.4619527768746621</v>
      </c>
      <c r="AN1102" s="1">
        <f t="shared" si="161"/>
        <v>9.4334353857807223</v>
      </c>
      <c r="AO1102" s="1">
        <v>1429.1073739070459</v>
      </c>
      <c r="AP1102" s="1">
        <v>1391.193636363636</v>
      </c>
      <c r="AQ1102" s="1">
        <v>5.1496769235503379</v>
      </c>
      <c r="AR1102" s="1">
        <v>65.016461255683083</v>
      </c>
      <c r="AS1102" s="1">
        <f t="shared" si="162"/>
        <v>2.4550812144841943</v>
      </c>
      <c r="AT1102" s="1">
        <v>24.212384009046541</v>
      </c>
      <c r="AU1102" s="1">
        <v>27.079883030303019</v>
      </c>
      <c r="AV1102" s="1">
        <v>-3.170530057775904E-4</v>
      </c>
      <c r="AW1102" s="1">
        <v>83.562977856309928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51839.927970344441</v>
      </c>
      <c r="BC1102" s="1">
        <f t="shared" si="166"/>
        <v>1999.9786666666671</v>
      </c>
      <c r="BD1102" s="1">
        <f t="shared" si="167"/>
        <v>1681.1817800000001</v>
      </c>
      <c r="BE1102" s="1">
        <f t="shared" si="168"/>
        <v>0.84059985639846813</v>
      </c>
      <c r="BF1102" s="1">
        <f t="shared" si="169"/>
        <v>0.16075772284904369</v>
      </c>
      <c r="BG1102" s="1">
        <v>6</v>
      </c>
      <c r="BH1102" s="1">
        <v>0.5</v>
      </c>
      <c r="BI1102" s="1" t="s">
        <v>355</v>
      </c>
      <c r="BJ1102" s="1">
        <v>2</v>
      </c>
      <c r="BK1102" s="1" t="b">
        <v>1</v>
      </c>
      <c r="BL1102" s="1">
        <v>1660411800.333333</v>
      </c>
      <c r="BM1102" s="1">
        <v>1317.6980000000001</v>
      </c>
      <c r="BN1102" s="1">
        <v>1370.99</v>
      </c>
      <c r="BO1102" s="1">
        <v>27.08100666666666</v>
      </c>
      <c r="BP1102" s="1">
        <v>24.20757333333334</v>
      </c>
      <c r="BQ1102" s="1">
        <v>1315.186666666667</v>
      </c>
      <c r="BR1102" s="1">
        <v>27.072506666666669</v>
      </c>
      <c r="BS1102" s="1">
        <v>500.15719999999999</v>
      </c>
      <c r="BT1102" s="1">
        <v>99.407846666666671</v>
      </c>
      <c r="BU1102" s="1">
        <v>9.9991146666666669E-2</v>
      </c>
      <c r="BV1102" s="1">
        <v>30.99484</v>
      </c>
      <c r="BW1102" s="1">
        <v>31.81466666666666</v>
      </c>
      <c r="BX1102" s="1">
        <v>999.89999999999986</v>
      </c>
      <c r="BY1102" s="1">
        <v>0</v>
      </c>
      <c r="BZ1102" s="1">
        <v>0</v>
      </c>
      <c r="CA1102" s="1">
        <v>9993.2919999999995</v>
      </c>
      <c r="CB1102" s="1">
        <v>0</v>
      </c>
      <c r="CC1102" s="1">
        <v>58.398286666666657</v>
      </c>
      <c r="CD1102" s="1">
        <v>-53.291513333333342</v>
      </c>
      <c r="CE1102" s="1">
        <v>1354.376</v>
      </c>
      <c r="CF1102" s="1">
        <v>1405.000666666667</v>
      </c>
      <c r="CG1102" s="1">
        <v>2.8734280000000001</v>
      </c>
      <c r="CH1102" s="1">
        <v>1370.99</v>
      </c>
      <c r="CI1102" s="1">
        <v>24.20757333333334</v>
      </c>
      <c r="CJ1102" s="1">
        <v>2.692063333333333</v>
      </c>
      <c r="CK1102" s="1">
        <v>2.4064226666666668</v>
      </c>
      <c r="CL1102" s="1">
        <v>22.236753333333329</v>
      </c>
      <c r="CM1102" s="1">
        <v>20.407053333333341</v>
      </c>
      <c r="CN1102" s="1">
        <v>1999.9786666666671</v>
      </c>
      <c r="CO1102" s="1">
        <v>0.98000526666666687</v>
      </c>
      <c r="CP1102" s="1">
        <v>1.9995099999999998E-2</v>
      </c>
      <c r="CQ1102" s="1">
        <v>0</v>
      </c>
      <c r="CR1102" s="1">
        <v>2.6457999999999999</v>
      </c>
      <c r="CS1102" s="1">
        <v>0</v>
      </c>
      <c r="CT1102" s="1">
        <v>29312.92</v>
      </c>
      <c r="CU1102" s="1">
        <v>17412.153333333339</v>
      </c>
      <c r="CV1102" s="1">
        <v>43.553733333333327</v>
      </c>
      <c r="CW1102" s="1">
        <v>44.625</v>
      </c>
      <c r="CX1102" s="1">
        <v>43.561999999999998</v>
      </c>
      <c r="CY1102" s="1">
        <v>42.974800000000002</v>
      </c>
      <c r="CZ1102" s="1">
        <v>43.436999999999998</v>
      </c>
      <c r="DA1102" s="1">
        <v>1959.9886666666671</v>
      </c>
      <c r="DB1102" s="1">
        <v>39.99</v>
      </c>
      <c r="DC1102" s="1">
        <v>0</v>
      </c>
      <c r="DD1102" s="1">
        <v>1660411806</v>
      </c>
      <c r="DE1102" s="1">
        <v>0</v>
      </c>
      <c r="DF1102" s="1">
        <v>1660411308.0999999</v>
      </c>
      <c r="DG1102" s="1" t="s">
        <v>1960</v>
      </c>
      <c r="DH1102" s="1">
        <v>1660411299.5999999</v>
      </c>
      <c r="DI1102" s="1">
        <v>1660411308.0999999</v>
      </c>
      <c r="DJ1102" s="1">
        <v>25</v>
      </c>
      <c r="DK1102" s="1">
        <v>0.20799999999999999</v>
      </c>
      <c r="DL1102" s="1">
        <v>-5.0000000000000001E-3</v>
      </c>
      <c r="DM1102" s="1">
        <v>1.3160000000000001</v>
      </c>
      <c r="DN1102" s="1">
        <v>1.4999999999999999E-2</v>
      </c>
      <c r="DO1102" s="1">
        <v>400</v>
      </c>
      <c r="DP1102" s="1">
        <v>24</v>
      </c>
      <c r="DQ1102" s="1">
        <v>0.34</v>
      </c>
      <c r="DR1102" s="1">
        <v>0.09</v>
      </c>
      <c r="DS1102" s="1">
        <v>9.1468255679321668</v>
      </c>
      <c r="DT1102" s="1">
        <v>2.4829325908672359</v>
      </c>
      <c r="DU1102" s="1">
        <v>0.21494369239656699</v>
      </c>
      <c r="DV1102" s="1">
        <v>0</v>
      </c>
      <c r="DW1102" s="1">
        <v>41.134976765261293</v>
      </c>
      <c r="DX1102" s="1">
        <v>2.0170018623178878</v>
      </c>
      <c r="DY1102" s="1">
        <v>0.17119399048878561</v>
      </c>
      <c r="DZ1102" s="1">
        <v>0</v>
      </c>
      <c r="EA1102" s="1">
        <v>-53.227812903225797</v>
      </c>
      <c r="EB1102" s="1">
        <v>-3.3137322580644182</v>
      </c>
      <c r="EC1102" s="1">
        <v>0.26759338284640788</v>
      </c>
      <c r="ED1102" s="1">
        <v>0</v>
      </c>
      <c r="EE1102" s="1">
        <v>1143.9898326875671</v>
      </c>
      <c r="EF1102" s="1">
        <v>247.31332084593251</v>
      </c>
      <c r="EG1102" s="1">
        <v>17.896463370298619</v>
      </c>
      <c r="EH1102" s="1">
        <v>0</v>
      </c>
      <c r="EI1102" s="1">
        <v>2.8955180487804868</v>
      </c>
      <c r="EJ1102" s="1">
        <v>-0.28402473867595662</v>
      </c>
      <c r="EK1102" s="1">
        <v>3.9838270007222329E-2</v>
      </c>
      <c r="EL1102" s="1">
        <v>0</v>
      </c>
      <c r="EM1102" s="1">
        <v>2.0307225024456339</v>
      </c>
      <c r="EN1102" s="1">
        <v>-3.0599319118392299E-2</v>
      </c>
      <c r="EO1102" s="1">
        <v>2.707652985761505E-3</v>
      </c>
      <c r="EP1102" s="1">
        <v>1</v>
      </c>
      <c r="EQ1102" s="1">
        <v>1</v>
      </c>
      <c r="ER1102" s="1">
        <v>6</v>
      </c>
      <c r="ES1102" s="1" t="s">
        <v>433</v>
      </c>
      <c r="ET1102" s="1">
        <v>2.9411700000000001</v>
      </c>
      <c r="EU1102" s="1">
        <v>2.8012999999999999</v>
      </c>
      <c r="EV1102" s="1">
        <v>0.20063400000000001</v>
      </c>
      <c r="EW1102" s="1">
        <v>0.20538400000000001</v>
      </c>
      <c r="EX1102" s="1">
        <v>0.116892</v>
      </c>
      <c r="EY1102" s="1">
        <v>0.108098</v>
      </c>
      <c r="EZ1102" s="1">
        <v>16332.5</v>
      </c>
      <c r="FA1102" s="1">
        <v>17019.099999999999</v>
      </c>
      <c r="FB1102" s="1">
        <v>23773</v>
      </c>
      <c r="FC1102" s="1">
        <v>24939.4</v>
      </c>
      <c r="FD1102" s="1">
        <v>33615</v>
      </c>
      <c r="FE1102" s="1">
        <v>35528.9</v>
      </c>
      <c r="FF1102" s="1">
        <v>43356.7</v>
      </c>
      <c r="FG1102" s="1">
        <v>46107.7</v>
      </c>
      <c r="FH1102" s="1">
        <v>1.9432499999999999</v>
      </c>
      <c r="FI1102" s="1">
        <v>1.8129200000000001</v>
      </c>
      <c r="FJ1102" s="1">
        <v>0.10442700000000001</v>
      </c>
      <c r="FK1102" s="1">
        <v>0</v>
      </c>
      <c r="FL1102" s="1">
        <v>30.1297</v>
      </c>
      <c r="FM1102" s="1">
        <v>999.9</v>
      </c>
      <c r="FN1102" s="1">
        <v>57.6</v>
      </c>
      <c r="FO1102" s="1">
        <v>37.4</v>
      </c>
      <c r="FP1102" s="1">
        <v>37.338799999999999</v>
      </c>
      <c r="FQ1102" s="1">
        <v>63.346200000000003</v>
      </c>
      <c r="FR1102" s="1">
        <v>25.869399999999999</v>
      </c>
      <c r="FS1102" s="1">
        <v>1</v>
      </c>
      <c r="FT1102" s="1">
        <v>0.52690800000000004</v>
      </c>
      <c r="FU1102" s="1">
        <v>2.3149799999999998</v>
      </c>
      <c r="FV1102" s="1">
        <v>20.306000000000001</v>
      </c>
      <c r="FW1102" s="1">
        <v>5.2114500000000001</v>
      </c>
      <c r="FX1102" s="1">
        <v>11.907999999999999</v>
      </c>
      <c r="FY1102" s="1">
        <v>5.0027499999999998</v>
      </c>
      <c r="FZ1102" s="1">
        <v>3.2904800000000001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1.85975</v>
      </c>
      <c r="GF1102" s="1">
        <v>1.8548500000000001</v>
      </c>
      <c r="GG1102" s="1">
        <v>1.8579399999999999</v>
      </c>
      <c r="GH1102" s="1">
        <v>1.8564700000000001</v>
      </c>
      <c r="GI1102" s="1">
        <v>1.8552299999999999</v>
      </c>
      <c r="GJ1102" s="1">
        <v>1.8547899999999999</v>
      </c>
      <c r="GK1102" s="1">
        <v>1.85364</v>
      </c>
      <c r="GL1102" s="1">
        <v>1.85659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</v>
      </c>
      <c r="GX1102" s="1">
        <v>100</v>
      </c>
      <c r="GY1102" s="1">
        <v>100</v>
      </c>
      <c r="GZ1102" s="1">
        <v>2.54</v>
      </c>
      <c r="HA1102" s="1">
        <v>8.5000000000000006E-3</v>
      </c>
      <c r="HB1102" s="1">
        <v>0.36341150857684917</v>
      </c>
      <c r="HC1102" s="1">
        <v>2.8098669343081611E-3</v>
      </c>
      <c r="HD1102" s="1">
        <v>-1.127031966113555E-6</v>
      </c>
      <c r="HE1102" s="1">
        <v>1.768598670541231E-10</v>
      </c>
      <c r="HF1102" s="1">
        <v>-7.1736991530500657E-2</v>
      </c>
      <c r="HG1102" s="1">
        <v>1.081145868756639E-2</v>
      </c>
      <c r="HH1102" s="1">
        <v>-3.689364805754238E-4</v>
      </c>
      <c r="HI1102" s="1">
        <v>2.919854880483278E-6</v>
      </c>
      <c r="HJ1102" s="1">
        <v>2</v>
      </c>
      <c r="HK1102" s="1">
        <v>2136</v>
      </c>
      <c r="HL1102" s="1">
        <v>3</v>
      </c>
      <c r="HM1102" s="1">
        <v>30</v>
      </c>
      <c r="HN1102" s="1">
        <v>8.5</v>
      </c>
      <c r="HO1102" s="1">
        <v>8.3000000000000007</v>
      </c>
      <c r="HP1102" s="1">
        <v>2.8894000000000002</v>
      </c>
      <c r="HQ1102" s="1">
        <v>2.32178</v>
      </c>
      <c r="HR1102" s="1">
        <v>1.4978</v>
      </c>
      <c r="HS1102" s="1">
        <v>2.3010299999999999</v>
      </c>
      <c r="HT1102" s="1">
        <v>1.5478499999999999</v>
      </c>
      <c r="HU1102" s="1">
        <v>2.323</v>
      </c>
      <c r="HV1102" s="1">
        <v>40.783700000000003</v>
      </c>
      <c r="HW1102" s="1">
        <v>13.0726</v>
      </c>
      <c r="HX1102" s="1">
        <v>18</v>
      </c>
      <c r="HY1102" s="1">
        <v>500.23200000000003</v>
      </c>
      <c r="HZ1102" s="1">
        <v>479.697</v>
      </c>
      <c r="IA1102" s="1">
        <v>26.815899999999999</v>
      </c>
      <c r="IB1102" s="1">
        <v>33.593200000000003</v>
      </c>
      <c r="IC1102" s="1">
        <v>30.000599999999999</v>
      </c>
      <c r="ID1102" s="1">
        <v>33.402299999999997</v>
      </c>
      <c r="IE1102" s="1">
        <v>33.503399999999999</v>
      </c>
      <c r="IF1102" s="1">
        <v>57.837000000000003</v>
      </c>
      <c r="IG1102" s="1">
        <v>37.515599999999999</v>
      </c>
      <c r="IH1102" s="1">
        <v>0</v>
      </c>
      <c r="II1102" s="1">
        <v>26.797499999999999</v>
      </c>
      <c r="IJ1102" s="1">
        <v>1439.48</v>
      </c>
      <c r="IK1102" s="1">
        <v>24.344000000000001</v>
      </c>
      <c r="IL1102" s="1">
        <v>100.248</v>
      </c>
      <c r="IM1102" s="1">
        <v>99.923100000000005</v>
      </c>
      <c r="IN1102" s="1" t="s">
        <v>365</v>
      </c>
    </row>
    <row r="1103" spans="1:248" ht="15.75" customHeight="1" x14ac:dyDescent="0.3">
      <c r="A1103" s="1">
        <v>1087</v>
      </c>
      <c r="B1103" s="1">
        <v>1660411809</v>
      </c>
      <c r="C1103" s="1">
        <v>12084.900000095369</v>
      </c>
      <c r="D1103" s="1" t="s">
        <v>2501</v>
      </c>
      <c r="E1103" s="1" t="s">
        <v>2502</v>
      </c>
      <c r="F1103" s="1">
        <v>1</v>
      </c>
      <c r="G1103" s="1" t="s">
        <v>349</v>
      </c>
      <c r="H1103" s="1" t="s">
        <v>350</v>
      </c>
      <c r="I1103" s="1" t="s">
        <v>351</v>
      </c>
      <c r="J1103" s="1" t="s">
        <v>352</v>
      </c>
      <c r="K1103" s="1" t="s">
        <v>1959</v>
      </c>
      <c r="L1103" s="1" t="s">
        <v>349</v>
      </c>
      <c r="M1103" s="1" t="s">
        <v>354</v>
      </c>
      <c r="N1103" s="1">
        <v>1660411800.84375</v>
      </c>
      <c r="O1103" s="1">
        <f t="shared" si="136"/>
        <v>2.4504567475040991E-3</v>
      </c>
      <c r="P1103" s="1">
        <f t="shared" si="137"/>
        <v>2.450456747504099</v>
      </c>
      <c r="Q1103" s="1">
        <f t="shared" si="138"/>
        <v>9.4182982103015203</v>
      </c>
      <c r="R1103" s="1">
        <f t="shared" si="139"/>
        <v>1320.24875</v>
      </c>
      <c r="S1103" s="1">
        <f t="shared" si="140"/>
        <v>1148.5702292607621</v>
      </c>
      <c r="T1103" s="1">
        <f t="shared" si="141"/>
        <v>114.29169624287735</v>
      </c>
      <c r="U1103" s="1">
        <f t="shared" si="142"/>
        <v>131.37504808665983</v>
      </c>
      <c r="V1103" s="1">
        <f t="shared" si="143"/>
        <v>0.11819832572073566</v>
      </c>
      <c r="W1103" s="1">
        <f t="shared" si="144"/>
        <v>2.9179362040842616</v>
      </c>
      <c r="X1103" s="1">
        <f t="shared" si="145"/>
        <v>0.11560141248278809</v>
      </c>
      <c r="Y1103" s="1">
        <f t="shared" si="146"/>
        <v>7.247945299021577E-2</v>
      </c>
      <c r="Z1103" s="1">
        <f t="shared" si="147"/>
        <v>321.51182999999997</v>
      </c>
      <c r="AA1103" s="1">
        <f t="shared" si="148"/>
        <v>32.255146894135592</v>
      </c>
      <c r="AB1103" s="1">
        <f t="shared" si="149"/>
        <v>31.8153875</v>
      </c>
      <c r="AC1103" s="1">
        <f t="shared" si="150"/>
        <v>4.7254139190240041</v>
      </c>
      <c r="AD1103" s="1">
        <f t="shared" si="151"/>
        <v>59.748330897594656</v>
      </c>
      <c r="AE1103" s="1">
        <f t="shared" si="152"/>
        <v>2.6947452231094804</v>
      </c>
      <c r="AF1103" s="1">
        <f t="shared" si="153"/>
        <v>4.5101598364783193</v>
      </c>
      <c r="AG1103" s="1">
        <f t="shared" si="154"/>
        <v>2.0306686959145237</v>
      </c>
      <c r="AH1103" s="1">
        <f t="shared" si="155"/>
        <v>-108.06514256493077</v>
      </c>
      <c r="AI1103" s="1">
        <f t="shared" si="156"/>
        <v>-129.01532081244386</v>
      </c>
      <c r="AJ1103" s="1">
        <f t="shared" si="157"/>
        <v>-9.968601289587621</v>
      </c>
      <c r="AK1103" s="1">
        <f t="shared" si="158"/>
        <v>74.462765333037709</v>
      </c>
      <c r="AL1103" s="1">
        <f t="shared" si="159"/>
        <v>41.186573122557199</v>
      </c>
      <c r="AM1103" s="1">
        <f t="shared" si="160"/>
        <v>2.461219888266041</v>
      </c>
      <c r="AN1103" s="1">
        <f t="shared" si="161"/>
        <v>9.4182982103015203</v>
      </c>
      <c r="AO1103" s="1">
        <v>1434.215649969505</v>
      </c>
      <c r="AP1103" s="1">
        <v>1396.3161212121199</v>
      </c>
      <c r="AQ1103" s="1">
        <v>5.1505719859091661</v>
      </c>
      <c r="AR1103" s="1">
        <v>65.016461255683083</v>
      </c>
      <c r="AS1103" s="1">
        <f t="shared" si="162"/>
        <v>2.450456747504099</v>
      </c>
      <c r="AT1103" s="1">
        <v>24.212656457632342</v>
      </c>
      <c r="AU1103" s="1">
        <v>27.076518787878779</v>
      </c>
      <c r="AV1103" s="1">
        <v>-5.8513229272638136E-4</v>
      </c>
      <c r="AW1103" s="1">
        <v>83.562977856309928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51839.000545898023</v>
      </c>
      <c r="BC1103" s="1">
        <f t="shared" si="166"/>
        <v>1999.9775</v>
      </c>
      <c r="BD1103" s="1">
        <f t="shared" si="167"/>
        <v>1681.1807999999999</v>
      </c>
      <c r="BE1103" s="1">
        <f t="shared" si="168"/>
        <v>0.84059985674838833</v>
      </c>
      <c r="BF1103" s="1">
        <f t="shared" si="169"/>
        <v>0.16075772352438963</v>
      </c>
      <c r="BG1103" s="1">
        <v>6</v>
      </c>
      <c r="BH1103" s="1">
        <v>0.5</v>
      </c>
      <c r="BI1103" s="1" t="s">
        <v>355</v>
      </c>
      <c r="BJ1103" s="1">
        <v>2</v>
      </c>
      <c r="BK1103" s="1" t="b">
        <v>1</v>
      </c>
      <c r="BL1103" s="1">
        <v>1660411800.84375</v>
      </c>
      <c r="BM1103" s="1">
        <v>1320.24875</v>
      </c>
      <c r="BN1103" s="1">
        <v>1373.5550000000001</v>
      </c>
      <c r="BO1103" s="1">
        <v>27.08074375</v>
      </c>
      <c r="BP1103" s="1">
        <v>24.208175000000001</v>
      </c>
      <c r="BQ1103" s="1">
        <v>1317.735625</v>
      </c>
      <c r="BR1103" s="1">
        <v>27.072243749999998</v>
      </c>
      <c r="BS1103" s="1">
        <v>500.15893749999998</v>
      </c>
      <c r="BT1103" s="1">
        <v>99.407799999999995</v>
      </c>
      <c r="BU1103" s="1">
        <v>9.9999637500000002E-2</v>
      </c>
      <c r="BV1103" s="1">
        <v>30.995262499999999</v>
      </c>
      <c r="BW1103" s="1">
        <v>31.8153875</v>
      </c>
      <c r="BX1103" s="1">
        <v>999.9</v>
      </c>
      <c r="BY1103" s="1">
        <v>0</v>
      </c>
      <c r="BZ1103" s="1">
        <v>0</v>
      </c>
      <c r="CA1103" s="1">
        <v>9993.125</v>
      </c>
      <c r="CB1103" s="1">
        <v>0</v>
      </c>
      <c r="CC1103" s="1">
        <v>58.423162499999997</v>
      </c>
      <c r="CD1103" s="1">
        <v>-53.3055375</v>
      </c>
      <c r="CE1103" s="1">
        <v>1356.9974999999999</v>
      </c>
      <c r="CF1103" s="1">
        <v>1407.63</v>
      </c>
      <c r="CG1103" s="1">
        <v>2.8725643750000001</v>
      </c>
      <c r="CH1103" s="1">
        <v>1373.5550000000001</v>
      </c>
      <c r="CI1103" s="1">
        <v>24.208175000000001</v>
      </c>
      <c r="CJ1103" s="1">
        <v>2.6920356249999999</v>
      </c>
      <c r="CK1103" s="1">
        <v>2.4064812500000001</v>
      </c>
      <c r="CL1103" s="1">
        <v>22.236587499999999</v>
      </c>
      <c r="CM1103" s="1">
        <v>20.407443749999999</v>
      </c>
      <c r="CN1103" s="1">
        <v>1999.9775</v>
      </c>
      <c r="CO1103" s="1">
        <v>0.98000525000000005</v>
      </c>
      <c r="CP1103" s="1">
        <v>1.9995124999999999E-2</v>
      </c>
      <c r="CQ1103" s="1">
        <v>0</v>
      </c>
      <c r="CR1103" s="1">
        <v>2.6812499999999999</v>
      </c>
      <c r="CS1103" s="1">
        <v>0</v>
      </c>
      <c r="CT1103" s="1">
        <v>29312.8125</v>
      </c>
      <c r="CU1103" s="1">
        <v>17412.143749999999</v>
      </c>
      <c r="CV1103" s="1">
        <v>43.554250000000003</v>
      </c>
      <c r="CW1103" s="1">
        <v>44.625</v>
      </c>
      <c r="CX1103" s="1">
        <v>43.561999999999998</v>
      </c>
      <c r="CY1103" s="1">
        <v>42.972437499999998</v>
      </c>
      <c r="CZ1103" s="1">
        <v>43.436999999999998</v>
      </c>
      <c r="DA1103" s="1">
        <v>1959.9875</v>
      </c>
      <c r="DB1103" s="1">
        <v>39.99</v>
      </c>
      <c r="DC1103" s="1">
        <v>0</v>
      </c>
      <c r="DD1103" s="1">
        <v>1660411807.2</v>
      </c>
      <c r="DE1103" s="1">
        <v>0</v>
      </c>
      <c r="DF1103" s="1">
        <v>1660411308.0999999</v>
      </c>
      <c r="DG1103" s="1" t="s">
        <v>1960</v>
      </c>
      <c r="DH1103" s="1">
        <v>1660411299.5999999</v>
      </c>
      <c r="DI1103" s="1">
        <v>1660411308.0999999</v>
      </c>
      <c r="DJ1103" s="1">
        <v>25</v>
      </c>
      <c r="DK1103" s="1">
        <v>0.20799999999999999</v>
      </c>
      <c r="DL1103" s="1">
        <v>-5.0000000000000001E-3</v>
      </c>
      <c r="DM1103" s="1">
        <v>1.3160000000000001</v>
      </c>
      <c r="DN1103" s="1">
        <v>1.4999999999999999E-2</v>
      </c>
      <c r="DO1103" s="1">
        <v>400</v>
      </c>
      <c r="DP1103" s="1">
        <v>24</v>
      </c>
      <c r="DQ1103" s="1">
        <v>0.34</v>
      </c>
      <c r="DR1103" s="1">
        <v>0.09</v>
      </c>
      <c r="DS1103" s="1">
        <v>9.1906208106768901</v>
      </c>
      <c r="DT1103" s="1">
        <v>2.7264145115142981</v>
      </c>
      <c r="DU1103" s="1">
        <v>0.2258831074016131</v>
      </c>
      <c r="DV1103" s="1">
        <v>0</v>
      </c>
      <c r="DW1103" s="1">
        <v>41.170327289672358</v>
      </c>
      <c r="DX1103" s="1">
        <v>1.7538230820898519</v>
      </c>
      <c r="DY1103" s="1">
        <v>0.16003612972858711</v>
      </c>
      <c r="DZ1103" s="1">
        <v>0</v>
      </c>
      <c r="EA1103" s="1">
        <v>-53.309793333333339</v>
      </c>
      <c r="EB1103" s="1">
        <v>-2.7781962180200441</v>
      </c>
      <c r="EC1103" s="1">
        <v>0.23023231301351979</v>
      </c>
      <c r="ED1103" s="1">
        <v>0</v>
      </c>
      <c r="EE1103" s="1">
        <v>1149.208296817477</v>
      </c>
      <c r="EF1103" s="1">
        <v>246.2043712948261</v>
      </c>
      <c r="EG1103" s="1">
        <v>18.40438081123769</v>
      </c>
      <c r="EH1103" s="1">
        <v>0</v>
      </c>
      <c r="EI1103" s="1">
        <v>2.8840377500000001</v>
      </c>
      <c r="EJ1103" s="1">
        <v>-0.15800814258912579</v>
      </c>
      <c r="EK1103" s="1">
        <v>2.6352459039670279E-2</v>
      </c>
      <c r="EL1103" s="1">
        <v>0</v>
      </c>
      <c r="EM1103" s="1">
        <v>2.0305283335082249</v>
      </c>
      <c r="EN1103" s="1">
        <v>-1.4529811495163809E-2</v>
      </c>
      <c r="EO1103" s="1">
        <v>2.2948977067491E-3</v>
      </c>
      <c r="EP1103" s="1">
        <v>1</v>
      </c>
      <c r="EQ1103" s="1">
        <v>1</v>
      </c>
      <c r="ER1103" s="1">
        <v>6</v>
      </c>
      <c r="ES1103" s="1" t="s">
        <v>433</v>
      </c>
      <c r="ET1103" s="1">
        <v>2.9411800000000001</v>
      </c>
      <c r="EU1103" s="1">
        <v>2.8011400000000002</v>
      </c>
      <c r="EV1103" s="1">
        <v>0.20108100000000001</v>
      </c>
      <c r="EW1103" s="1">
        <v>0.20583099999999999</v>
      </c>
      <c r="EX1103" s="1">
        <v>0.11688</v>
      </c>
      <c r="EY1103" s="1">
        <v>0.10811900000000001</v>
      </c>
      <c r="EZ1103" s="1">
        <v>16323.3</v>
      </c>
      <c r="FA1103" s="1">
        <v>17009.5</v>
      </c>
      <c r="FB1103" s="1">
        <v>23773</v>
      </c>
      <c r="FC1103" s="1">
        <v>24939.4</v>
      </c>
      <c r="FD1103" s="1">
        <v>33615.5</v>
      </c>
      <c r="FE1103" s="1">
        <v>35527.9</v>
      </c>
      <c r="FF1103" s="1">
        <v>43356.7</v>
      </c>
      <c r="FG1103" s="1">
        <v>46107.5</v>
      </c>
      <c r="FH1103" s="1">
        <v>1.9433</v>
      </c>
      <c r="FI1103" s="1">
        <v>1.8129200000000001</v>
      </c>
      <c r="FJ1103" s="1">
        <v>0.104398</v>
      </c>
      <c r="FK1103" s="1">
        <v>0</v>
      </c>
      <c r="FL1103" s="1">
        <v>30.129000000000001</v>
      </c>
      <c r="FM1103" s="1">
        <v>999.9</v>
      </c>
      <c r="FN1103" s="1">
        <v>57.6</v>
      </c>
      <c r="FO1103" s="1">
        <v>37.4</v>
      </c>
      <c r="FP1103" s="1">
        <v>37.3401</v>
      </c>
      <c r="FQ1103" s="1">
        <v>63.606200000000001</v>
      </c>
      <c r="FR1103" s="1">
        <v>26.286100000000001</v>
      </c>
      <c r="FS1103" s="1">
        <v>1</v>
      </c>
      <c r="FT1103" s="1">
        <v>0.527088</v>
      </c>
      <c r="FU1103" s="1">
        <v>2.3304200000000002</v>
      </c>
      <c r="FV1103" s="1">
        <v>20.305499999999999</v>
      </c>
      <c r="FW1103" s="1">
        <v>5.2112999999999996</v>
      </c>
      <c r="FX1103" s="1">
        <v>11.907999999999999</v>
      </c>
      <c r="FY1103" s="1">
        <v>5.0026999999999999</v>
      </c>
      <c r="FZ1103" s="1">
        <v>3.2904800000000001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1.85975</v>
      </c>
      <c r="GF1103" s="1">
        <v>1.8548500000000001</v>
      </c>
      <c r="GG1103" s="1">
        <v>1.85795</v>
      </c>
      <c r="GH1103" s="1">
        <v>1.85646</v>
      </c>
      <c r="GI1103" s="1">
        <v>1.8552299999999999</v>
      </c>
      <c r="GJ1103" s="1">
        <v>1.8547899999999999</v>
      </c>
      <c r="GK1103" s="1">
        <v>1.85364</v>
      </c>
      <c r="GL1103" s="1">
        <v>1.85659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</v>
      </c>
      <c r="GX1103" s="1">
        <v>100</v>
      </c>
      <c r="GY1103" s="1">
        <v>100</v>
      </c>
      <c r="GZ1103" s="1">
        <v>2.54</v>
      </c>
      <c r="HA1103" s="1">
        <v>8.5000000000000006E-3</v>
      </c>
      <c r="HB1103" s="1">
        <v>0.36341150857684917</v>
      </c>
      <c r="HC1103" s="1">
        <v>2.8098669343081611E-3</v>
      </c>
      <c r="HD1103" s="1">
        <v>-1.127031966113555E-6</v>
      </c>
      <c r="HE1103" s="1">
        <v>1.768598670541231E-10</v>
      </c>
      <c r="HF1103" s="1">
        <v>-7.1736991530500657E-2</v>
      </c>
      <c r="HG1103" s="1">
        <v>1.081145868756639E-2</v>
      </c>
      <c r="HH1103" s="1">
        <v>-3.689364805754238E-4</v>
      </c>
      <c r="HI1103" s="1">
        <v>2.919854880483278E-6</v>
      </c>
      <c r="HJ1103" s="1">
        <v>2</v>
      </c>
      <c r="HK1103" s="1">
        <v>2136</v>
      </c>
      <c r="HL1103" s="1">
        <v>3</v>
      </c>
      <c r="HM1103" s="1">
        <v>30</v>
      </c>
      <c r="HN1103" s="1">
        <v>8.5</v>
      </c>
      <c r="HO1103" s="1">
        <v>8.3000000000000007</v>
      </c>
      <c r="HP1103" s="1">
        <v>2.8942899999999998</v>
      </c>
      <c r="HQ1103" s="1">
        <v>2.3132299999999999</v>
      </c>
      <c r="HR1103" s="1">
        <v>1.4978</v>
      </c>
      <c r="HS1103" s="1">
        <v>2.3010299999999999</v>
      </c>
      <c r="HT1103" s="1">
        <v>1.5478499999999999</v>
      </c>
      <c r="HU1103" s="1">
        <v>2.3168899999999999</v>
      </c>
      <c r="HV1103" s="1">
        <v>40.783700000000003</v>
      </c>
      <c r="HW1103" s="1">
        <v>13.0901</v>
      </c>
      <c r="HX1103" s="1">
        <v>18</v>
      </c>
      <c r="HY1103" s="1">
        <v>500.26299999999998</v>
      </c>
      <c r="HZ1103" s="1">
        <v>479.70299999999997</v>
      </c>
      <c r="IA1103" s="1">
        <v>26.815899999999999</v>
      </c>
      <c r="IB1103" s="1">
        <v>33.593200000000003</v>
      </c>
      <c r="IC1103" s="1">
        <v>30.000699999999998</v>
      </c>
      <c r="ID1103" s="1">
        <v>33.402299999999997</v>
      </c>
      <c r="IE1103" s="1">
        <v>33.504199999999997</v>
      </c>
      <c r="IF1103" s="1">
        <v>57.938499999999998</v>
      </c>
      <c r="IG1103" s="1">
        <v>37.515599999999999</v>
      </c>
      <c r="IH1103" s="1">
        <v>0</v>
      </c>
      <c r="II1103" s="1">
        <v>26.797499999999999</v>
      </c>
      <c r="IJ1103" s="1">
        <v>1449.52</v>
      </c>
      <c r="IK1103" s="1">
        <v>24.3627</v>
      </c>
      <c r="IL1103" s="1">
        <v>100.248</v>
      </c>
      <c r="IM1103" s="1">
        <v>99.922799999999995</v>
      </c>
      <c r="IN1103" s="1" t="s">
        <v>365</v>
      </c>
    </row>
    <row r="1104" spans="1:248" ht="15.75" customHeight="1" x14ac:dyDescent="0.3">
      <c r="A1104" s="1">
        <v>1088</v>
      </c>
      <c r="B1104" s="1">
        <v>1660411810</v>
      </c>
      <c r="C1104" s="1">
        <v>12085.900000095369</v>
      </c>
      <c r="D1104" s="1" t="s">
        <v>2503</v>
      </c>
      <c r="E1104" s="1" t="s">
        <v>2504</v>
      </c>
      <c r="F1104" s="1">
        <v>1</v>
      </c>
      <c r="G1104" s="1" t="s">
        <v>349</v>
      </c>
      <c r="H1104" s="1" t="s">
        <v>350</v>
      </c>
      <c r="I1104" s="1" t="s">
        <v>351</v>
      </c>
      <c r="J1104" s="1" t="s">
        <v>352</v>
      </c>
      <c r="K1104" s="1" t="s">
        <v>1959</v>
      </c>
      <c r="L1104" s="1" t="s">
        <v>349</v>
      </c>
      <c r="M1104" s="1" t="s">
        <v>354</v>
      </c>
      <c r="N1104" s="1">
        <v>1660411802.366667</v>
      </c>
      <c r="O1104" s="1">
        <f t="shared" si="136"/>
        <v>2.4462361688339061E-3</v>
      </c>
      <c r="P1104" s="1">
        <f t="shared" si="137"/>
        <v>2.4462361688339063</v>
      </c>
      <c r="Q1104" s="1">
        <f t="shared" si="138"/>
        <v>9.4800716631282693</v>
      </c>
      <c r="R1104" s="1">
        <f t="shared" si="139"/>
        <v>1327.863333333333</v>
      </c>
      <c r="S1104" s="1">
        <f t="shared" si="140"/>
        <v>1154.8865413064268</v>
      </c>
      <c r="T1104" s="1">
        <f t="shared" si="141"/>
        <v>114.91989455968294</v>
      </c>
      <c r="U1104" s="1">
        <f t="shared" si="142"/>
        <v>132.13238599500386</v>
      </c>
      <c r="V1104" s="1">
        <f t="shared" si="143"/>
        <v>0.11800142695756247</v>
      </c>
      <c r="W1104" s="1">
        <f t="shared" si="144"/>
        <v>2.9178947798227051</v>
      </c>
      <c r="X1104" s="1">
        <f t="shared" si="145"/>
        <v>0.11541302061432944</v>
      </c>
      <c r="Y1104" s="1">
        <f t="shared" si="146"/>
        <v>7.2360966966812129E-2</v>
      </c>
      <c r="Z1104" s="1">
        <f t="shared" si="147"/>
        <v>321.51595299999997</v>
      </c>
      <c r="AA1104" s="1">
        <f t="shared" si="148"/>
        <v>32.257149882516224</v>
      </c>
      <c r="AB1104" s="1">
        <f t="shared" si="149"/>
        <v>31.815306666666661</v>
      </c>
      <c r="AC1104" s="1">
        <f t="shared" si="150"/>
        <v>4.7253922700195083</v>
      </c>
      <c r="AD1104" s="1">
        <f t="shared" si="151"/>
        <v>59.74925488063397</v>
      </c>
      <c r="AE1104" s="1">
        <f t="shared" si="152"/>
        <v>2.694919683063266</v>
      </c>
      <c r="AF1104" s="1">
        <f t="shared" si="153"/>
        <v>4.51038207664201</v>
      </c>
      <c r="AG1104" s="1">
        <f t="shared" si="154"/>
        <v>2.0304725869562423</v>
      </c>
      <c r="AH1104" s="1">
        <f t="shared" si="155"/>
        <v>-107.87901504557526</v>
      </c>
      <c r="AI1104" s="1">
        <f t="shared" si="156"/>
        <v>-128.86483173767292</v>
      </c>
      <c r="AJ1104" s="1">
        <f t="shared" si="157"/>
        <v>-9.9571532281286093</v>
      </c>
      <c r="AK1104" s="1">
        <f t="shared" si="158"/>
        <v>74.814952988623162</v>
      </c>
      <c r="AL1104" s="1">
        <f t="shared" si="159"/>
        <v>41.224690143509108</v>
      </c>
      <c r="AM1104" s="1">
        <f t="shared" si="160"/>
        <v>2.4603973658954446</v>
      </c>
      <c r="AN1104" s="1">
        <f t="shared" si="161"/>
        <v>9.4800716631282693</v>
      </c>
      <c r="AO1104" s="1">
        <v>1439.286884766356</v>
      </c>
      <c r="AP1104" s="1">
        <v>1401.4132121212119</v>
      </c>
      <c r="AQ1104" s="1">
        <v>5.1306482964349032</v>
      </c>
      <c r="AR1104" s="1">
        <v>65.016461255683083</v>
      </c>
      <c r="AS1104" s="1">
        <f t="shared" si="162"/>
        <v>2.4462361688339063</v>
      </c>
      <c r="AT1104" s="1">
        <v>24.212697825881861</v>
      </c>
      <c r="AU1104" s="1">
        <v>27.07231333333333</v>
      </c>
      <c r="AV1104" s="1">
        <v>-6.8515035002040354E-4</v>
      </c>
      <c r="AW1104" s="1">
        <v>83.562977856309928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51837.670443843424</v>
      </c>
      <c r="BC1104" s="1">
        <f t="shared" si="166"/>
        <v>2000.0033333333331</v>
      </c>
      <c r="BD1104" s="1">
        <f t="shared" si="167"/>
        <v>1681.2024999999996</v>
      </c>
      <c r="BE1104" s="1">
        <f t="shared" si="168"/>
        <v>0.84059984900025164</v>
      </c>
      <c r="BF1104" s="1">
        <f t="shared" si="169"/>
        <v>0.16075770857048571</v>
      </c>
      <c r="BG1104" s="1">
        <v>6</v>
      </c>
      <c r="BH1104" s="1">
        <v>0.5</v>
      </c>
      <c r="BI1104" s="1" t="s">
        <v>355</v>
      </c>
      <c r="BJ1104" s="1">
        <v>2</v>
      </c>
      <c r="BK1104" s="1" t="b">
        <v>1</v>
      </c>
      <c r="BL1104" s="1">
        <v>1660411802.366667</v>
      </c>
      <c r="BM1104" s="1">
        <v>1327.863333333333</v>
      </c>
      <c r="BN1104" s="1">
        <v>1381.2366666666669</v>
      </c>
      <c r="BO1104" s="1">
        <v>27.082573333333329</v>
      </c>
      <c r="BP1104" s="1">
        <v>24.21096</v>
      </c>
      <c r="BQ1104" s="1">
        <v>1325.3440000000001</v>
      </c>
      <c r="BR1104" s="1">
        <v>27.074079999999999</v>
      </c>
      <c r="BS1104" s="1">
        <v>500.15719999999999</v>
      </c>
      <c r="BT1104" s="1">
        <v>99.407519999999977</v>
      </c>
      <c r="BU1104" s="1">
        <v>9.9999093333333358E-2</v>
      </c>
      <c r="BV1104" s="1">
        <v>30.996126666666669</v>
      </c>
      <c r="BW1104" s="1">
        <v>31.815306666666661</v>
      </c>
      <c r="BX1104" s="1">
        <v>999.89999999999986</v>
      </c>
      <c r="BY1104" s="1">
        <v>0</v>
      </c>
      <c r="BZ1104" s="1">
        <v>0</v>
      </c>
      <c r="CA1104" s="1">
        <v>9992.9166666666661</v>
      </c>
      <c r="CB1104" s="1">
        <v>0</v>
      </c>
      <c r="CC1104" s="1">
        <v>58.453886666666662</v>
      </c>
      <c r="CD1104" s="1">
        <v>-53.373066666666674</v>
      </c>
      <c r="CE1104" s="1">
        <v>1364.8266666666671</v>
      </c>
      <c r="CF1104" s="1">
        <v>1415.5060000000001</v>
      </c>
      <c r="CG1104" s="1">
        <v>2.871617333333333</v>
      </c>
      <c r="CH1104" s="1">
        <v>1381.2366666666669</v>
      </c>
      <c r="CI1104" s="1">
        <v>24.21096</v>
      </c>
      <c r="CJ1104" s="1">
        <v>2.692210666666667</v>
      </c>
      <c r="CK1104" s="1">
        <v>2.406750666666666</v>
      </c>
      <c r="CL1104" s="1">
        <v>22.237660000000002</v>
      </c>
      <c r="CM1104" s="1">
        <v>20.40926</v>
      </c>
      <c r="CN1104" s="1">
        <v>2000.0033333333331</v>
      </c>
      <c r="CO1104" s="1">
        <v>0.98000540000000014</v>
      </c>
      <c r="CP1104" s="1">
        <v>1.9994899999999999E-2</v>
      </c>
      <c r="CQ1104" s="1">
        <v>0</v>
      </c>
      <c r="CR1104" s="1">
        <v>2.663666666666666</v>
      </c>
      <c r="CS1104" s="1">
        <v>0</v>
      </c>
      <c r="CT1104" s="1">
        <v>29313.346666666672</v>
      </c>
      <c r="CU1104" s="1">
        <v>17412.366666666661</v>
      </c>
      <c r="CV1104" s="1">
        <v>43.553733333333327</v>
      </c>
      <c r="CW1104" s="1">
        <v>44.625</v>
      </c>
      <c r="CX1104" s="1">
        <v>43.561999999999998</v>
      </c>
      <c r="CY1104" s="1">
        <v>42.970599999999997</v>
      </c>
      <c r="CZ1104" s="1">
        <v>43.436999999999998</v>
      </c>
      <c r="DA1104" s="1">
        <v>1960.0133333333331</v>
      </c>
      <c r="DB1104" s="1">
        <v>39.99</v>
      </c>
      <c r="DC1104" s="1">
        <v>0</v>
      </c>
      <c r="DD1104" s="1">
        <v>1660411808.4000001</v>
      </c>
      <c r="DE1104" s="1">
        <v>0</v>
      </c>
      <c r="DF1104" s="1">
        <v>1660411308.0999999</v>
      </c>
      <c r="DG1104" s="1" t="s">
        <v>1960</v>
      </c>
      <c r="DH1104" s="1">
        <v>1660411299.5999999</v>
      </c>
      <c r="DI1104" s="1">
        <v>1660411308.0999999</v>
      </c>
      <c r="DJ1104" s="1">
        <v>25</v>
      </c>
      <c r="DK1104" s="1">
        <v>0.20799999999999999</v>
      </c>
      <c r="DL1104" s="1">
        <v>-5.0000000000000001E-3</v>
      </c>
      <c r="DM1104" s="1">
        <v>1.3160000000000001</v>
      </c>
      <c r="DN1104" s="1">
        <v>1.4999999999999999E-2</v>
      </c>
      <c r="DO1104" s="1">
        <v>400</v>
      </c>
      <c r="DP1104" s="1">
        <v>24</v>
      </c>
      <c r="DQ1104" s="1">
        <v>0.34</v>
      </c>
      <c r="DR1104" s="1">
        <v>0.09</v>
      </c>
      <c r="DS1104" s="1">
        <v>9.2221658938132833</v>
      </c>
      <c r="DT1104" s="1">
        <v>2.6523962559096321</v>
      </c>
      <c r="DU1104" s="1">
        <v>0.22261206496668701</v>
      </c>
      <c r="DV1104" s="1">
        <v>0</v>
      </c>
      <c r="DW1104" s="1">
        <v>41.193543065951417</v>
      </c>
      <c r="DX1104" s="1">
        <v>1.493366677204</v>
      </c>
      <c r="DY1104" s="1">
        <v>0.14683990640805081</v>
      </c>
      <c r="DZ1104" s="1">
        <v>0</v>
      </c>
      <c r="EA1104" s="1">
        <v>-53.350386666666672</v>
      </c>
      <c r="EB1104" s="1">
        <v>-2.5306091212458202</v>
      </c>
      <c r="EC1104" s="1">
        <v>0.21608098594945541</v>
      </c>
      <c r="ED1104" s="1">
        <v>0</v>
      </c>
      <c r="EE1104" s="1">
        <v>1153.3744752355251</v>
      </c>
      <c r="EF1104" s="1">
        <v>247.42989315486801</v>
      </c>
      <c r="EG1104" s="1">
        <v>18.496485475710351</v>
      </c>
      <c r="EH1104" s="1">
        <v>0</v>
      </c>
      <c r="EI1104" s="1">
        <v>2.8783685000000001</v>
      </c>
      <c r="EJ1104" s="1">
        <v>-0.10098574108818351</v>
      </c>
      <c r="EK1104" s="1">
        <v>1.8299602939681501E-2</v>
      </c>
      <c r="EL1104" s="1">
        <v>1</v>
      </c>
      <c r="EM1104" s="1">
        <v>2.0304222962422052</v>
      </c>
      <c r="EN1104" s="1">
        <v>-1.7433929122380931E-3</v>
      </c>
      <c r="EO1104" s="1">
        <v>2.0881538678856788E-3</v>
      </c>
      <c r="EP1104" s="1">
        <v>1</v>
      </c>
      <c r="EQ1104" s="1">
        <v>2</v>
      </c>
      <c r="ER1104" s="1">
        <v>6</v>
      </c>
      <c r="ES1104" s="1" t="s">
        <v>390</v>
      </c>
      <c r="ET1104" s="1">
        <v>2.94123</v>
      </c>
      <c r="EU1104" s="1">
        <v>2.8010700000000002</v>
      </c>
      <c r="EV1104" s="1">
        <v>0.20152600000000001</v>
      </c>
      <c r="EW1104" s="1">
        <v>0.206262</v>
      </c>
      <c r="EX1104" s="1">
        <v>0.116865</v>
      </c>
      <c r="EY1104" s="1">
        <v>0.108155</v>
      </c>
      <c r="EZ1104" s="1">
        <v>16314.2</v>
      </c>
      <c r="FA1104" s="1">
        <v>17000.2</v>
      </c>
      <c r="FB1104" s="1">
        <v>23773</v>
      </c>
      <c r="FC1104" s="1">
        <v>24939.3</v>
      </c>
      <c r="FD1104" s="1">
        <v>33616</v>
      </c>
      <c r="FE1104" s="1">
        <v>35526.400000000001</v>
      </c>
      <c r="FF1104" s="1">
        <v>43356.6</v>
      </c>
      <c r="FG1104" s="1">
        <v>46107.4</v>
      </c>
      <c r="FH1104" s="1">
        <v>1.9431700000000001</v>
      </c>
      <c r="FI1104" s="1">
        <v>1.8129500000000001</v>
      </c>
      <c r="FJ1104" s="1">
        <v>0.104561</v>
      </c>
      <c r="FK1104" s="1">
        <v>0</v>
      </c>
      <c r="FL1104" s="1">
        <v>30.128799999999998</v>
      </c>
      <c r="FM1104" s="1">
        <v>999.9</v>
      </c>
      <c r="FN1104" s="1">
        <v>57.6</v>
      </c>
      <c r="FO1104" s="1">
        <v>37.4</v>
      </c>
      <c r="FP1104" s="1">
        <v>37.335799999999999</v>
      </c>
      <c r="FQ1104" s="1">
        <v>63.596200000000003</v>
      </c>
      <c r="FR1104" s="1">
        <v>25.7011</v>
      </c>
      <c r="FS1104" s="1">
        <v>1</v>
      </c>
      <c r="FT1104" s="1">
        <v>0.52729899999999996</v>
      </c>
      <c r="FU1104" s="1">
        <v>2.34599</v>
      </c>
      <c r="FV1104" s="1">
        <v>20.305399999999999</v>
      </c>
      <c r="FW1104" s="1">
        <v>5.2110000000000003</v>
      </c>
      <c r="FX1104" s="1">
        <v>11.9078</v>
      </c>
      <c r="FY1104" s="1">
        <v>5.0024499999999996</v>
      </c>
      <c r="FZ1104" s="1">
        <v>3.2904800000000001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1.85975</v>
      </c>
      <c r="GF1104" s="1">
        <v>1.85483</v>
      </c>
      <c r="GG1104" s="1">
        <v>1.85795</v>
      </c>
      <c r="GH1104" s="1">
        <v>1.8564499999999999</v>
      </c>
      <c r="GI1104" s="1">
        <v>1.8552200000000001</v>
      </c>
      <c r="GJ1104" s="1">
        <v>1.8547800000000001</v>
      </c>
      <c r="GK1104" s="1">
        <v>1.85364</v>
      </c>
      <c r="GL1104" s="1">
        <v>1.8565799999999999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</v>
      </c>
      <c r="GX1104" s="1">
        <v>100</v>
      </c>
      <c r="GY1104" s="1">
        <v>100</v>
      </c>
      <c r="GZ1104" s="1">
        <v>2.54</v>
      </c>
      <c r="HA1104" s="1">
        <v>8.5000000000000006E-3</v>
      </c>
      <c r="HB1104" s="1">
        <v>0.36341150857684917</v>
      </c>
      <c r="HC1104" s="1">
        <v>2.8098669343081611E-3</v>
      </c>
      <c r="HD1104" s="1">
        <v>-1.127031966113555E-6</v>
      </c>
      <c r="HE1104" s="1">
        <v>1.768598670541231E-10</v>
      </c>
      <c r="HF1104" s="1">
        <v>-7.1736991530500657E-2</v>
      </c>
      <c r="HG1104" s="1">
        <v>1.081145868756639E-2</v>
      </c>
      <c r="HH1104" s="1">
        <v>-3.689364805754238E-4</v>
      </c>
      <c r="HI1104" s="1">
        <v>2.919854880483278E-6</v>
      </c>
      <c r="HJ1104" s="1">
        <v>2</v>
      </c>
      <c r="HK1104" s="1">
        <v>2136</v>
      </c>
      <c r="HL1104" s="1">
        <v>3</v>
      </c>
      <c r="HM1104" s="1">
        <v>30</v>
      </c>
      <c r="HN1104" s="1">
        <v>8.5</v>
      </c>
      <c r="HO1104" s="1">
        <v>8.4</v>
      </c>
      <c r="HP1104" s="1">
        <v>2.9052699999999998</v>
      </c>
      <c r="HQ1104" s="1">
        <v>2.3034699999999999</v>
      </c>
      <c r="HR1104" s="1">
        <v>1.4978</v>
      </c>
      <c r="HS1104" s="1">
        <v>2.3010299999999999</v>
      </c>
      <c r="HT1104" s="1">
        <v>1.5478499999999999</v>
      </c>
      <c r="HU1104" s="1">
        <v>2.4731399999999999</v>
      </c>
      <c r="HV1104" s="1">
        <v>40.783700000000003</v>
      </c>
      <c r="HW1104" s="1">
        <v>13.098800000000001</v>
      </c>
      <c r="HX1104" s="1">
        <v>18</v>
      </c>
      <c r="HY1104" s="1">
        <v>500.18599999999998</v>
      </c>
      <c r="HZ1104" s="1">
        <v>479.72500000000002</v>
      </c>
      <c r="IA1104" s="1">
        <v>26.8155</v>
      </c>
      <c r="IB1104" s="1">
        <v>33.593200000000003</v>
      </c>
      <c r="IC1104" s="1">
        <v>30.000699999999998</v>
      </c>
      <c r="ID1104" s="1">
        <v>33.402299999999997</v>
      </c>
      <c r="IE1104" s="1">
        <v>33.504899999999999</v>
      </c>
      <c r="IF1104" s="1">
        <v>58.168700000000001</v>
      </c>
      <c r="IG1104" s="1">
        <v>37.515599999999999</v>
      </c>
      <c r="IH1104" s="1">
        <v>0</v>
      </c>
      <c r="II1104" s="1">
        <v>26.797499999999999</v>
      </c>
      <c r="IJ1104" s="1">
        <v>1449.52</v>
      </c>
      <c r="IK1104" s="1">
        <v>24.370200000000001</v>
      </c>
      <c r="IL1104" s="1">
        <v>100.248</v>
      </c>
      <c r="IM1104" s="1">
        <v>99.922499999999999</v>
      </c>
      <c r="IN1104" s="1" t="s">
        <v>365</v>
      </c>
    </row>
    <row r="1105" spans="1:248" ht="15.75" customHeight="1" x14ac:dyDescent="0.3">
      <c r="A1105" s="1">
        <v>1089</v>
      </c>
      <c r="B1105" s="1">
        <v>1660411811</v>
      </c>
      <c r="C1105" s="1">
        <v>12086.900000095369</v>
      </c>
      <c r="D1105" s="1" t="s">
        <v>2505</v>
      </c>
      <c r="E1105" s="1" t="s">
        <v>2506</v>
      </c>
      <c r="F1105" s="1">
        <v>1</v>
      </c>
      <c r="G1105" s="1" t="s">
        <v>349</v>
      </c>
      <c r="H1105" s="1" t="s">
        <v>350</v>
      </c>
      <c r="I1105" s="1" t="s">
        <v>351</v>
      </c>
      <c r="J1105" s="1" t="s">
        <v>352</v>
      </c>
      <c r="K1105" s="1" t="s">
        <v>1959</v>
      </c>
      <c r="L1105" s="1" t="s">
        <v>349</v>
      </c>
      <c r="M1105" s="1" t="s">
        <v>354</v>
      </c>
      <c r="N1105" s="1">
        <v>1660411802.875</v>
      </c>
      <c r="O1105" s="1">
        <f t="shared" si="136"/>
        <v>2.4430598127029891E-3</v>
      </c>
      <c r="P1105" s="1">
        <f t="shared" si="137"/>
        <v>2.4430598127029892</v>
      </c>
      <c r="Q1105" s="1">
        <f t="shared" si="138"/>
        <v>9.5739425631149491</v>
      </c>
      <c r="R1105" s="1">
        <f t="shared" si="139"/>
        <v>1330.3987500000001</v>
      </c>
      <c r="S1105" s="1">
        <f t="shared" si="140"/>
        <v>1155.8661246349097</v>
      </c>
      <c r="T1105" s="1">
        <f t="shared" si="141"/>
        <v>115.01731031854364</v>
      </c>
      <c r="U1105" s="1">
        <f t="shared" si="142"/>
        <v>132.3846097873012</v>
      </c>
      <c r="V1105" s="1">
        <f t="shared" si="143"/>
        <v>0.11782662108217132</v>
      </c>
      <c r="W1105" s="1">
        <f t="shared" si="144"/>
        <v>2.9178619449523984</v>
      </c>
      <c r="X1105" s="1">
        <f t="shared" si="145"/>
        <v>0.11524575920798076</v>
      </c>
      <c r="Y1105" s="1">
        <f t="shared" si="146"/>
        <v>7.2255771298992744E-2</v>
      </c>
      <c r="Z1105" s="1">
        <f t="shared" si="147"/>
        <v>321.51532125</v>
      </c>
      <c r="AA1105" s="1">
        <f t="shared" si="148"/>
        <v>32.258434099598873</v>
      </c>
      <c r="AB1105" s="1">
        <f t="shared" si="149"/>
        <v>31.8161375</v>
      </c>
      <c r="AC1105" s="1">
        <f t="shared" si="150"/>
        <v>4.7256147901936103</v>
      </c>
      <c r="AD1105" s="1">
        <f t="shared" si="151"/>
        <v>59.745921235642129</v>
      </c>
      <c r="AE1105" s="1">
        <f t="shared" si="152"/>
        <v>2.6948382117156053</v>
      </c>
      <c r="AF1105" s="1">
        <f t="shared" si="153"/>
        <v>4.510497379539891</v>
      </c>
      <c r="AG1105" s="1">
        <f t="shared" si="154"/>
        <v>2.030776578478005</v>
      </c>
      <c r="AH1105" s="1">
        <f t="shared" si="155"/>
        <v>-107.73893774020182</v>
      </c>
      <c r="AI1105" s="1">
        <f t="shared" si="156"/>
        <v>-128.92355185377983</v>
      </c>
      <c r="AJ1105" s="1">
        <f t="shared" si="157"/>
        <v>-9.9618653339078378</v>
      </c>
      <c r="AK1105" s="1">
        <f t="shared" si="158"/>
        <v>74.890966322110501</v>
      </c>
      <c r="AL1105" s="1">
        <f t="shared" si="159"/>
        <v>41.233309151555908</v>
      </c>
      <c r="AM1105" s="1">
        <f t="shared" si="160"/>
        <v>2.4581139428563774</v>
      </c>
      <c r="AN1105" s="1">
        <f t="shared" si="161"/>
        <v>9.5739425631149491</v>
      </c>
      <c r="AO1105" s="1">
        <v>1444.403594277074</v>
      </c>
      <c r="AP1105" s="1">
        <v>1406.5063030303029</v>
      </c>
      <c r="AQ1105" s="1">
        <v>5.1126948329876631</v>
      </c>
      <c r="AR1105" s="1">
        <v>65.016461255683083</v>
      </c>
      <c r="AS1105" s="1">
        <f t="shared" si="162"/>
        <v>2.4430598127029892</v>
      </c>
      <c r="AT1105" s="1">
        <v>24.212924046189588</v>
      </c>
      <c r="AU1105" s="1">
        <v>27.0689606060606</v>
      </c>
      <c r="AV1105" s="1">
        <v>-7.0329132289795987E-4</v>
      </c>
      <c r="AW1105" s="1">
        <v>83.562977856309928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51836.66012972928</v>
      </c>
      <c r="BC1105" s="1">
        <f t="shared" si="166"/>
        <v>1999.9993750000001</v>
      </c>
      <c r="BD1105" s="1">
        <f t="shared" si="167"/>
        <v>1681.1991750000002</v>
      </c>
      <c r="BE1105" s="1">
        <f t="shared" si="168"/>
        <v>0.8405998501874532</v>
      </c>
      <c r="BF1105" s="1">
        <f t="shared" si="169"/>
        <v>0.16075771086178464</v>
      </c>
      <c r="BG1105" s="1">
        <v>6</v>
      </c>
      <c r="BH1105" s="1">
        <v>0.5</v>
      </c>
      <c r="BI1105" s="1" t="s">
        <v>355</v>
      </c>
      <c r="BJ1105" s="1">
        <v>2</v>
      </c>
      <c r="BK1105" s="1" t="b">
        <v>1</v>
      </c>
      <c r="BL1105" s="1">
        <v>1660411802.875</v>
      </c>
      <c r="BM1105" s="1">
        <v>1330.3987500000001</v>
      </c>
      <c r="BN1105" s="1">
        <v>1383.7862500000001</v>
      </c>
      <c r="BO1105" s="1">
        <v>27.081768749999998</v>
      </c>
      <c r="BP1105" s="1">
        <v>24.21281875</v>
      </c>
      <c r="BQ1105" s="1">
        <v>1327.8775000000001</v>
      </c>
      <c r="BR1105" s="1">
        <v>27.073274999999999</v>
      </c>
      <c r="BS1105" s="1">
        <v>500.15731249999999</v>
      </c>
      <c r="BT1105" s="1">
        <v>99.407468749999992</v>
      </c>
      <c r="BU1105" s="1">
        <v>9.9998306250000002E-2</v>
      </c>
      <c r="BV1105" s="1">
        <v>30.996575</v>
      </c>
      <c r="BW1105" s="1">
        <v>31.8161375</v>
      </c>
      <c r="BX1105" s="1">
        <v>999.9</v>
      </c>
      <c r="BY1105" s="1">
        <v>0</v>
      </c>
      <c r="BZ1105" s="1">
        <v>0</v>
      </c>
      <c r="CA1105" s="1">
        <v>9992.734375</v>
      </c>
      <c r="CB1105" s="1">
        <v>0</v>
      </c>
      <c r="CC1105" s="1">
        <v>58.542393750000002</v>
      </c>
      <c r="CD1105" s="1">
        <v>-53.387537500000001</v>
      </c>
      <c r="CE1105" s="1">
        <v>1367.4312500000001</v>
      </c>
      <c r="CF1105" s="1">
        <v>1418.121875</v>
      </c>
      <c r="CG1105" s="1">
        <v>2.8689562500000001</v>
      </c>
      <c r="CH1105" s="1">
        <v>1383.7862500000001</v>
      </c>
      <c r="CI1105" s="1">
        <v>24.21281875</v>
      </c>
      <c r="CJ1105" s="1">
        <v>2.6921293749999999</v>
      </c>
      <c r="CK1105" s="1">
        <v>2.4069343750000001</v>
      </c>
      <c r="CL1105" s="1">
        <v>22.2371625</v>
      </c>
      <c r="CM1105" s="1">
        <v>20.410493750000001</v>
      </c>
      <c r="CN1105" s="1">
        <v>1999.9993750000001</v>
      </c>
      <c r="CO1105" s="1">
        <v>0.98000537499999996</v>
      </c>
      <c r="CP1105" s="1">
        <v>1.9994937500000001E-2</v>
      </c>
      <c r="CQ1105" s="1">
        <v>0</v>
      </c>
      <c r="CR1105" s="1">
        <v>2.6233749999999998</v>
      </c>
      <c r="CS1105" s="1">
        <v>0</v>
      </c>
      <c r="CT1105" s="1">
        <v>29313.231250000001</v>
      </c>
      <c r="CU1105" s="1">
        <v>17412.331249999999</v>
      </c>
      <c r="CV1105" s="1">
        <v>43.550375000000003</v>
      </c>
      <c r="CW1105" s="1">
        <v>44.625</v>
      </c>
      <c r="CX1105" s="1">
        <v>43.561999999999998</v>
      </c>
      <c r="CY1105" s="1">
        <v>42.972437499999998</v>
      </c>
      <c r="CZ1105" s="1">
        <v>43.436999999999998</v>
      </c>
      <c r="DA1105" s="1">
        <v>1960.0093750000001</v>
      </c>
      <c r="DB1105" s="1">
        <v>39.99</v>
      </c>
      <c r="DC1105" s="1">
        <v>0</v>
      </c>
      <c r="DD1105" s="1">
        <v>1660411809.5999999</v>
      </c>
      <c r="DE1105" s="1">
        <v>0</v>
      </c>
      <c r="DF1105" s="1">
        <v>1660411308.0999999</v>
      </c>
      <c r="DG1105" s="1" t="s">
        <v>1960</v>
      </c>
      <c r="DH1105" s="1">
        <v>1660411299.5999999</v>
      </c>
      <c r="DI1105" s="1">
        <v>1660411308.0999999</v>
      </c>
      <c r="DJ1105" s="1">
        <v>25</v>
      </c>
      <c r="DK1105" s="1">
        <v>0.20799999999999999</v>
      </c>
      <c r="DL1105" s="1">
        <v>-5.0000000000000001E-3</v>
      </c>
      <c r="DM1105" s="1">
        <v>1.3160000000000001</v>
      </c>
      <c r="DN1105" s="1">
        <v>1.4999999999999999E-2</v>
      </c>
      <c r="DO1105" s="1">
        <v>400</v>
      </c>
      <c r="DP1105" s="1">
        <v>24</v>
      </c>
      <c r="DQ1105" s="1">
        <v>0.34</v>
      </c>
      <c r="DR1105" s="1">
        <v>0.09</v>
      </c>
      <c r="DS1105" s="1">
        <v>9.2700401867770363</v>
      </c>
      <c r="DT1105" s="1">
        <v>2.5718140005229042</v>
      </c>
      <c r="DU1105" s="1">
        <v>0.21874441709962961</v>
      </c>
      <c r="DV1105" s="1">
        <v>0</v>
      </c>
      <c r="DW1105" s="1">
        <v>41.229057821498422</v>
      </c>
      <c r="DX1105" s="1">
        <v>1.3964608936038301</v>
      </c>
      <c r="DY1105" s="1">
        <v>0.1399236533954708</v>
      </c>
      <c r="DZ1105" s="1">
        <v>0</v>
      </c>
      <c r="EA1105" s="1">
        <v>-53.389625806451619</v>
      </c>
      <c r="EB1105" s="1">
        <v>-2.3573758064514458</v>
      </c>
      <c r="EC1105" s="1">
        <v>0.21132655508102599</v>
      </c>
      <c r="ED1105" s="1">
        <v>0</v>
      </c>
      <c r="EE1105" s="1">
        <v>1160.772141085283</v>
      </c>
      <c r="EF1105" s="1">
        <v>245.59209155811899</v>
      </c>
      <c r="EG1105" s="1">
        <v>17.76831802004881</v>
      </c>
      <c r="EH1105" s="1">
        <v>0</v>
      </c>
      <c r="EI1105" s="1">
        <v>2.8722139024390239</v>
      </c>
      <c r="EJ1105" s="1">
        <v>-8.6154146341462109E-2</v>
      </c>
      <c r="EK1105" s="1">
        <v>1.473362454007986E-2</v>
      </c>
      <c r="EL1105" s="1">
        <v>1</v>
      </c>
      <c r="EM1105" s="1">
        <v>2.0304369261852862</v>
      </c>
      <c r="EN1105" s="1">
        <v>1.7617093445229749E-2</v>
      </c>
      <c r="EO1105" s="1">
        <v>2.2245395107984779E-3</v>
      </c>
      <c r="EP1105" s="1">
        <v>1</v>
      </c>
      <c r="EQ1105" s="1">
        <v>2</v>
      </c>
      <c r="ER1105" s="1">
        <v>6</v>
      </c>
      <c r="ES1105" s="1" t="s">
        <v>390</v>
      </c>
      <c r="ET1105" s="1">
        <v>2.9411</v>
      </c>
      <c r="EU1105" s="1">
        <v>2.8011400000000002</v>
      </c>
      <c r="EV1105" s="1">
        <v>0.20196500000000001</v>
      </c>
      <c r="EW1105" s="1">
        <v>0.20669999999999999</v>
      </c>
      <c r="EX1105" s="1">
        <v>0.116858</v>
      </c>
      <c r="EY1105" s="1">
        <v>0.108211</v>
      </c>
      <c r="EZ1105" s="1">
        <v>16305.1</v>
      </c>
      <c r="FA1105" s="1">
        <v>16990.8</v>
      </c>
      <c r="FB1105" s="1">
        <v>23772.9</v>
      </c>
      <c r="FC1105" s="1">
        <v>24939.4</v>
      </c>
      <c r="FD1105" s="1">
        <v>33616.300000000003</v>
      </c>
      <c r="FE1105" s="1">
        <v>35524.5</v>
      </c>
      <c r="FF1105" s="1">
        <v>43356.6</v>
      </c>
      <c r="FG1105" s="1">
        <v>46107.8</v>
      </c>
      <c r="FH1105" s="1">
        <v>1.9433</v>
      </c>
      <c r="FI1105" s="1">
        <v>1.8129500000000001</v>
      </c>
      <c r="FJ1105" s="1">
        <v>0.10463600000000001</v>
      </c>
      <c r="FK1105" s="1">
        <v>0</v>
      </c>
      <c r="FL1105" s="1">
        <v>30.128799999999998</v>
      </c>
      <c r="FM1105" s="1">
        <v>999.9</v>
      </c>
      <c r="FN1105" s="1">
        <v>57.6</v>
      </c>
      <c r="FO1105" s="1">
        <v>37.4</v>
      </c>
      <c r="FP1105" s="1">
        <v>37.340600000000002</v>
      </c>
      <c r="FQ1105" s="1">
        <v>63.406199999999998</v>
      </c>
      <c r="FR1105" s="1">
        <v>26.3261</v>
      </c>
      <c r="FS1105" s="1">
        <v>1</v>
      </c>
      <c r="FT1105" s="1">
        <v>0.52742599999999995</v>
      </c>
      <c r="FU1105" s="1">
        <v>2.3595600000000001</v>
      </c>
      <c r="FV1105" s="1">
        <v>20.305</v>
      </c>
      <c r="FW1105" s="1">
        <v>5.2111499999999999</v>
      </c>
      <c r="FX1105" s="1">
        <v>11.907999999999999</v>
      </c>
      <c r="FY1105" s="1">
        <v>5.0026000000000002</v>
      </c>
      <c r="FZ1105" s="1">
        <v>3.2904800000000001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1.85975</v>
      </c>
      <c r="GF1105" s="1">
        <v>1.8548199999999999</v>
      </c>
      <c r="GG1105" s="1">
        <v>1.8579399999999999</v>
      </c>
      <c r="GH1105" s="1">
        <v>1.8564499999999999</v>
      </c>
      <c r="GI1105" s="1">
        <v>1.85521</v>
      </c>
      <c r="GJ1105" s="1">
        <v>1.85477</v>
      </c>
      <c r="GK1105" s="1">
        <v>1.85364</v>
      </c>
      <c r="GL1105" s="1">
        <v>1.8565700000000001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</v>
      </c>
      <c r="GX1105" s="1">
        <v>100</v>
      </c>
      <c r="GY1105" s="1">
        <v>100</v>
      </c>
      <c r="GZ1105" s="1">
        <v>2.5499999999999998</v>
      </c>
      <c r="HA1105" s="1">
        <v>8.5000000000000006E-3</v>
      </c>
      <c r="HB1105" s="1">
        <v>0.36341150857684917</v>
      </c>
      <c r="HC1105" s="1">
        <v>2.8098669343081611E-3</v>
      </c>
      <c r="HD1105" s="1">
        <v>-1.127031966113555E-6</v>
      </c>
      <c r="HE1105" s="1">
        <v>1.768598670541231E-10</v>
      </c>
      <c r="HF1105" s="1">
        <v>-7.1736991530500657E-2</v>
      </c>
      <c r="HG1105" s="1">
        <v>1.081145868756639E-2</v>
      </c>
      <c r="HH1105" s="1">
        <v>-3.689364805754238E-4</v>
      </c>
      <c r="HI1105" s="1">
        <v>2.919854880483278E-6</v>
      </c>
      <c r="HJ1105" s="1">
        <v>2</v>
      </c>
      <c r="HK1105" s="1">
        <v>2136</v>
      </c>
      <c r="HL1105" s="1">
        <v>3</v>
      </c>
      <c r="HM1105" s="1">
        <v>30</v>
      </c>
      <c r="HN1105" s="1">
        <v>8.5</v>
      </c>
      <c r="HO1105" s="1">
        <v>8.4</v>
      </c>
      <c r="HP1105" s="1">
        <v>2.9113799999999999</v>
      </c>
      <c r="HQ1105" s="1">
        <v>2.3120099999999999</v>
      </c>
      <c r="HR1105" s="1">
        <v>1.4978</v>
      </c>
      <c r="HS1105" s="1">
        <v>2.3010299999999999</v>
      </c>
      <c r="HT1105" s="1">
        <v>1.5478499999999999</v>
      </c>
      <c r="HU1105" s="1">
        <v>2.4121100000000002</v>
      </c>
      <c r="HV1105" s="1">
        <v>40.783700000000003</v>
      </c>
      <c r="HW1105" s="1">
        <v>13.098800000000001</v>
      </c>
      <c r="HX1105" s="1">
        <v>18</v>
      </c>
      <c r="HY1105" s="1">
        <v>500.26299999999998</v>
      </c>
      <c r="HZ1105" s="1">
        <v>479.73</v>
      </c>
      <c r="IA1105" s="1">
        <v>26.814599999999999</v>
      </c>
      <c r="IB1105" s="1">
        <v>33.593800000000002</v>
      </c>
      <c r="IC1105" s="1">
        <v>30.000699999999998</v>
      </c>
      <c r="ID1105" s="1">
        <v>33.402299999999997</v>
      </c>
      <c r="IE1105" s="1">
        <v>33.505699999999997</v>
      </c>
      <c r="IF1105" s="1">
        <v>58.277500000000003</v>
      </c>
      <c r="IG1105" s="1">
        <v>37.515599999999999</v>
      </c>
      <c r="IH1105" s="1">
        <v>0</v>
      </c>
      <c r="II1105" s="1">
        <v>26.797499999999999</v>
      </c>
      <c r="IJ1105" s="1">
        <v>1459.54</v>
      </c>
      <c r="IK1105" s="1">
        <v>24.378299999999999</v>
      </c>
      <c r="IL1105" s="1">
        <v>100.248</v>
      </c>
      <c r="IM1105" s="1">
        <v>99.923199999999994</v>
      </c>
      <c r="IN1105" s="1" t="s">
        <v>365</v>
      </c>
    </row>
    <row r="1106" spans="1:248" ht="15.75" customHeight="1" x14ac:dyDescent="0.3">
      <c r="A1106" s="1">
        <v>1090</v>
      </c>
      <c r="B1106" s="1">
        <v>1660411812</v>
      </c>
      <c r="C1106" s="1">
        <v>12087.900000095369</v>
      </c>
      <c r="D1106" s="1" t="s">
        <v>2507</v>
      </c>
      <c r="E1106" s="1" t="s">
        <v>2508</v>
      </c>
      <c r="F1106" s="1">
        <v>1</v>
      </c>
      <c r="G1106" s="1" t="s">
        <v>349</v>
      </c>
      <c r="H1106" s="1" t="s">
        <v>350</v>
      </c>
      <c r="I1106" s="1" t="s">
        <v>351</v>
      </c>
      <c r="J1106" s="1" t="s">
        <v>352</v>
      </c>
      <c r="K1106" s="1" t="s">
        <v>1959</v>
      </c>
      <c r="L1106" s="1" t="s">
        <v>349</v>
      </c>
      <c r="M1106" s="1" t="s">
        <v>354</v>
      </c>
      <c r="N1106" s="1">
        <v>1660411804.4000001</v>
      </c>
      <c r="O1106" s="1">
        <f t="shared" si="136"/>
        <v>2.4380585839392632E-3</v>
      </c>
      <c r="P1106" s="1">
        <f t="shared" si="137"/>
        <v>2.438058583939263</v>
      </c>
      <c r="Q1106" s="1">
        <f t="shared" si="138"/>
        <v>9.6796378851009042</v>
      </c>
      <c r="R1106" s="1">
        <f t="shared" si="139"/>
        <v>1338.0146666666669</v>
      </c>
      <c r="S1106" s="1">
        <f t="shared" si="140"/>
        <v>1161.4994891846152</v>
      </c>
      <c r="T1106" s="1">
        <f t="shared" si="141"/>
        <v>115.57762368453085</v>
      </c>
      <c r="U1106" s="1">
        <f t="shared" si="142"/>
        <v>133.14216413211264</v>
      </c>
      <c r="V1106" s="1">
        <f t="shared" si="143"/>
        <v>0.11756646602185643</v>
      </c>
      <c r="W1106" s="1">
        <f t="shared" si="144"/>
        <v>2.917999387779779</v>
      </c>
      <c r="X1106" s="1">
        <f t="shared" si="145"/>
        <v>0.11499697266488712</v>
      </c>
      <c r="Y1106" s="1">
        <f t="shared" si="146"/>
        <v>7.2099289354709467E-2</v>
      </c>
      <c r="Z1106" s="1">
        <f t="shared" si="147"/>
        <v>321.51584660000003</v>
      </c>
      <c r="AA1106" s="1">
        <f t="shared" si="148"/>
        <v>32.260754533390589</v>
      </c>
      <c r="AB1106" s="1">
        <f t="shared" si="149"/>
        <v>31.817119999999999</v>
      </c>
      <c r="AC1106" s="1">
        <f t="shared" si="150"/>
        <v>4.7258779426740727</v>
      </c>
      <c r="AD1106" s="1">
        <f t="shared" si="151"/>
        <v>59.743240530235354</v>
      </c>
      <c r="AE1106" s="1">
        <f t="shared" si="152"/>
        <v>2.6948819646244355</v>
      </c>
      <c r="AF1106" s="1">
        <f t="shared" si="153"/>
        <v>4.5107730024463395</v>
      </c>
      <c r="AG1106" s="1">
        <f t="shared" si="154"/>
        <v>2.0309959780496372</v>
      </c>
      <c r="AH1106" s="1">
        <f t="shared" si="155"/>
        <v>-107.5183835517215</v>
      </c>
      <c r="AI1106" s="1">
        <f t="shared" si="156"/>
        <v>-128.9155973920237</v>
      </c>
      <c r="AJ1106" s="1">
        <f t="shared" si="157"/>
        <v>-9.9608823249483844</v>
      </c>
      <c r="AK1106" s="1">
        <f t="shared" si="158"/>
        <v>75.120983331306434</v>
      </c>
      <c r="AL1106" s="1">
        <f t="shared" si="159"/>
        <v>41.25894588659925</v>
      </c>
      <c r="AM1106" s="1">
        <f t="shared" si="160"/>
        <v>2.454619526559036</v>
      </c>
      <c r="AN1106" s="1">
        <f t="shared" si="161"/>
        <v>9.6796378851009042</v>
      </c>
      <c r="AO1106" s="1">
        <v>1449.5412423644941</v>
      </c>
      <c r="AP1106" s="1">
        <v>1411.5897575757569</v>
      </c>
      <c r="AQ1106" s="1">
        <v>5.0979513199115418</v>
      </c>
      <c r="AR1106" s="1">
        <v>65.016461255683083</v>
      </c>
      <c r="AS1106" s="1">
        <f t="shared" si="162"/>
        <v>2.438058583939263</v>
      </c>
      <c r="AT1106" s="1">
        <v>24.21607327996038</v>
      </c>
      <c r="AU1106" s="1">
        <v>27.06640666666668</v>
      </c>
      <c r="AV1106" s="1">
        <v>-7.261084741723013E-4</v>
      </c>
      <c r="AW1106" s="1">
        <v>83.562977856309928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51840.377197474001</v>
      </c>
      <c r="BC1106" s="1">
        <f t="shared" si="166"/>
        <v>2000.002666666667</v>
      </c>
      <c r="BD1106" s="1">
        <f t="shared" si="167"/>
        <v>1681.2019400000001</v>
      </c>
      <c r="BE1106" s="1">
        <f t="shared" si="168"/>
        <v>0.84059984920020103</v>
      </c>
      <c r="BF1106" s="1">
        <f t="shared" si="169"/>
        <v>0.16075770895638805</v>
      </c>
      <c r="BG1106" s="1">
        <v>6</v>
      </c>
      <c r="BH1106" s="1">
        <v>0.5</v>
      </c>
      <c r="BI1106" s="1" t="s">
        <v>355</v>
      </c>
      <c r="BJ1106" s="1">
        <v>2</v>
      </c>
      <c r="BK1106" s="1" t="b">
        <v>1</v>
      </c>
      <c r="BL1106" s="1">
        <v>1660411804.4000001</v>
      </c>
      <c r="BM1106" s="1">
        <v>1338.0146666666669</v>
      </c>
      <c r="BN1106" s="1">
        <v>1391.449333333333</v>
      </c>
      <c r="BO1106" s="1">
        <v>27.082266666666669</v>
      </c>
      <c r="BP1106" s="1">
        <v>24.217420000000001</v>
      </c>
      <c r="BQ1106" s="1">
        <v>1335.487333333333</v>
      </c>
      <c r="BR1106" s="1">
        <v>27.073773333333332</v>
      </c>
      <c r="BS1106" s="1">
        <v>500.16140000000001</v>
      </c>
      <c r="BT1106" s="1">
        <v>99.407246666666651</v>
      </c>
      <c r="BU1106" s="1">
        <v>0.1000064666666667</v>
      </c>
      <c r="BV1106" s="1">
        <v>30.997646666666661</v>
      </c>
      <c r="BW1106" s="1">
        <v>31.817119999999999</v>
      </c>
      <c r="BX1106" s="1">
        <v>999.89999999999986</v>
      </c>
      <c r="BY1106" s="1">
        <v>0</v>
      </c>
      <c r="BZ1106" s="1">
        <v>0</v>
      </c>
      <c r="CA1106" s="1">
        <v>9993.5413333333327</v>
      </c>
      <c r="CB1106" s="1">
        <v>0</v>
      </c>
      <c r="CC1106" s="1">
        <v>58.757060000000003</v>
      </c>
      <c r="CD1106" s="1">
        <v>-53.43493333333334</v>
      </c>
      <c r="CE1106" s="1">
        <v>1375.259333333333</v>
      </c>
      <c r="CF1106" s="1">
        <v>1425.982</v>
      </c>
      <c r="CG1106" s="1">
        <v>2.8648479999999998</v>
      </c>
      <c r="CH1106" s="1">
        <v>1391.449333333333</v>
      </c>
      <c r="CI1106" s="1">
        <v>24.217420000000001</v>
      </c>
      <c r="CJ1106" s="1">
        <v>2.692172666666667</v>
      </c>
      <c r="CK1106" s="1">
        <v>2.407386666666667</v>
      </c>
      <c r="CL1106" s="1">
        <v>22.237426666666671</v>
      </c>
      <c r="CM1106" s="1">
        <v>20.41353333333333</v>
      </c>
      <c r="CN1106" s="1">
        <v>2000.002666666667</v>
      </c>
      <c r="CO1106" s="1">
        <v>0.98000540000000014</v>
      </c>
      <c r="CP1106" s="1">
        <v>1.9994899999999999E-2</v>
      </c>
      <c r="CQ1106" s="1">
        <v>0</v>
      </c>
      <c r="CR1106" s="1">
        <v>2.7094666666666658</v>
      </c>
      <c r="CS1106" s="1">
        <v>0</v>
      </c>
      <c r="CT1106" s="1">
        <v>29313.200000000001</v>
      </c>
      <c r="CU1106" s="1">
        <v>17412.353333333329</v>
      </c>
      <c r="CV1106" s="1">
        <v>43.549600000000012</v>
      </c>
      <c r="CW1106" s="1">
        <v>44.625</v>
      </c>
      <c r="CX1106" s="1">
        <v>43.561999999999998</v>
      </c>
      <c r="CY1106" s="1">
        <v>42.9664</v>
      </c>
      <c r="CZ1106" s="1">
        <v>43.436999999999998</v>
      </c>
      <c r="DA1106" s="1">
        <v>1960.012666666667</v>
      </c>
      <c r="DB1106" s="1">
        <v>39.99</v>
      </c>
      <c r="DC1106" s="1">
        <v>0</v>
      </c>
      <c r="DD1106" s="1">
        <v>1660411810.2</v>
      </c>
      <c r="DE1106" s="1">
        <v>0</v>
      </c>
      <c r="DF1106" s="1">
        <v>1660411308.0999999</v>
      </c>
      <c r="DG1106" s="1" t="s">
        <v>1960</v>
      </c>
      <c r="DH1106" s="1">
        <v>1660411299.5999999</v>
      </c>
      <c r="DI1106" s="1">
        <v>1660411308.0999999</v>
      </c>
      <c r="DJ1106" s="1">
        <v>25</v>
      </c>
      <c r="DK1106" s="1">
        <v>0.20799999999999999</v>
      </c>
      <c r="DL1106" s="1">
        <v>-5.0000000000000001E-3</v>
      </c>
      <c r="DM1106" s="1">
        <v>1.3160000000000001</v>
      </c>
      <c r="DN1106" s="1">
        <v>1.4999999999999999E-2</v>
      </c>
      <c r="DO1106" s="1">
        <v>400</v>
      </c>
      <c r="DP1106" s="1">
        <v>24</v>
      </c>
      <c r="DQ1106" s="1">
        <v>0.34</v>
      </c>
      <c r="DR1106" s="1">
        <v>0.09</v>
      </c>
      <c r="DS1106" s="1">
        <v>9.2700401867770363</v>
      </c>
      <c r="DT1106" s="1">
        <v>2.5718140005229042</v>
      </c>
      <c r="DU1106" s="1">
        <v>0.21874441709962961</v>
      </c>
      <c r="DV1106" s="1">
        <v>0</v>
      </c>
      <c r="DW1106" s="1">
        <v>41.229057821498422</v>
      </c>
      <c r="DX1106" s="1">
        <v>1.3964608936038301</v>
      </c>
      <c r="DY1106" s="1">
        <v>0.1399236533954708</v>
      </c>
      <c r="DZ1106" s="1">
        <v>0</v>
      </c>
      <c r="EA1106" s="1">
        <v>-53.389625806451619</v>
      </c>
      <c r="EB1106" s="1">
        <v>-2.3573758064514458</v>
      </c>
      <c r="EC1106" s="1">
        <v>0.21132655508102599</v>
      </c>
      <c r="ED1106" s="1">
        <v>0</v>
      </c>
      <c r="EE1106" s="1">
        <v>1160.772141085283</v>
      </c>
      <c r="EF1106" s="1">
        <v>245.59209155811899</v>
      </c>
      <c r="EG1106" s="1">
        <v>17.76831802004881</v>
      </c>
      <c r="EH1106" s="1">
        <v>0</v>
      </c>
      <c r="EI1106" s="1">
        <v>2.8722139024390239</v>
      </c>
      <c r="EJ1106" s="1">
        <v>-8.6154146341462109E-2</v>
      </c>
      <c r="EK1106" s="1">
        <v>1.473362454007986E-2</v>
      </c>
      <c r="EL1106" s="1">
        <v>1</v>
      </c>
      <c r="EM1106" s="1">
        <v>2.0304369261852862</v>
      </c>
      <c r="EN1106" s="1">
        <v>1.7617093445229749E-2</v>
      </c>
      <c r="EO1106" s="1">
        <v>2.2245395107984779E-3</v>
      </c>
      <c r="EP1106" s="1">
        <v>1</v>
      </c>
      <c r="EQ1106" s="1">
        <v>2</v>
      </c>
      <c r="ER1106" s="1">
        <v>6</v>
      </c>
      <c r="ES1106" s="1" t="s">
        <v>390</v>
      </c>
      <c r="ET1106" s="1">
        <v>2.9410400000000001</v>
      </c>
      <c r="EU1106" s="1">
        <v>2.80118</v>
      </c>
      <c r="EV1106" s="1">
        <v>0.202406</v>
      </c>
      <c r="EW1106" s="1">
        <v>0.207145</v>
      </c>
      <c r="EX1106" s="1">
        <v>0.11684600000000001</v>
      </c>
      <c r="EY1106" s="1">
        <v>0.108249</v>
      </c>
      <c r="EZ1106" s="1">
        <v>16295.9</v>
      </c>
      <c r="FA1106" s="1">
        <v>16981.400000000001</v>
      </c>
      <c r="FB1106" s="1">
        <v>23772.7</v>
      </c>
      <c r="FC1106" s="1">
        <v>24939.599999999999</v>
      </c>
      <c r="FD1106" s="1">
        <v>33616.699999999997</v>
      </c>
      <c r="FE1106" s="1">
        <v>35523</v>
      </c>
      <c r="FF1106" s="1">
        <v>43356.5</v>
      </c>
      <c r="FG1106" s="1">
        <v>46107.9</v>
      </c>
      <c r="FH1106" s="1">
        <v>1.9433</v>
      </c>
      <c r="FI1106" s="1">
        <v>1.8129999999999999</v>
      </c>
      <c r="FJ1106" s="1">
        <v>0.104852</v>
      </c>
      <c r="FK1106" s="1">
        <v>0</v>
      </c>
      <c r="FL1106" s="1">
        <v>30.128799999999998</v>
      </c>
      <c r="FM1106" s="1">
        <v>999.9</v>
      </c>
      <c r="FN1106" s="1">
        <v>57.6</v>
      </c>
      <c r="FO1106" s="1">
        <v>37.4</v>
      </c>
      <c r="FP1106" s="1">
        <v>37.339799999999997</v>
      </c>
      <c r="FQ1106" s="1">
        <v>63.456200000000003</v>
      </c>
      <c r="FR1106" s="1">
        <v>26.029599999999999</v>
      </c>
      <c r="FS1106" s="1">
        <v>1</v>
      </c>
      <c r="FT1106" s="1">
        <v>0.527505</v>
      </c>
      <c r="FU1106" s="1">
        <v>2.3683000000000001</v>
      </c>
      <c r="FV1106" s="1">
        <v>20.3048</v>
      </c>
      <c r="FW1106" s="1">
        <v>5.2111499999999999</v>
      </c>
      <c r="FX1106" s="1">
        <v>11.907999999999999</v>
      </c>
      <c r="FY1106" s="1">
        <v>5.0025000000000004</v>
      </c>
      <c r="FZ1106" s="1">
        <v>3.2904800000000001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1.8597399999999999</v>
      </c>
      <c r="GF1106" s="1">
        <v>1.8548100000000001</v>
      </c>
      <c r="GG1106" s="1">
        <v>1.8579399999999999</v>
      </c>
      <c r="GH1106" s="1">
        <v>1.8564400000000001</v>
      </c>
      <c r="GI1106" s="1">
        <v>1.8552</v>
      </c>
      <c r="GJ1106" s="1">
        <v>1.85476</v>
      </c>
      <c r="GK1106" s="1">
        <v>1.85364</v>
      </c>
      <c r="GL1106" s="1">
        <v>1.8565700000000001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</v>
      </c>
      <c r="GX1106" s="1">
        <v>100</v>
      </c>
      <c r="GY1106" s="1">
        <v>100</v>
      </c>
      <c r="GZ1106" s="1">
        <v>2.5499999999999998</v>
      </c>
      <c r="HA1106" s="1">
        <v>8.6E-3</v>
      </c>
      <c r="HB1106" s="1">
        <v>0.36341150857684917</v>
      </c>
      <c r="HC1106" s="1">
        <v>2.8098669343081611E-3</v>
      </c>
      <c r="HD1106" s="1">
        <v>-1.127031966113555E-6</v>
      </c>
      <c r="HE1106" s="1">
        <v>1.768598670541231E-10</v>
      </c>
      <c r="HF1106" s="1">
        <v>-7.1736991530500657E-2</v>
      </c>
      <c r="HG1106" s="1">
        <v>1.081145868756639E-2</v>
      </c>
      <c r="HH1106" s="1">
        <v>-3.689364805754238E-4</v>
      </c>
      <c r="HI1106" s="1">
        <v>2.919854880483278E-6</v>
      </c>
      <c r="HJ1106" s="1">
        <v>2</v>
      </c>
      <c r="HK1106" s="1">
        <v>2136</v>
      </c>
      <c r="HL1106" s="1">
        <v>3</v>
      </c>
      <c r="HM1106" s="1">
        <v>30</v>
      </c>
      <c r="HN1106" s="1">
        <v>8.5</v>
      </c>
      <c r="HO1106" s="1">
        <v>8.4</v>
      </c>
      <c r="HP1106" s="1">
        <v>2.9223599999999998</v>
      </c>
      <c r="HQ1106" s="1">
        <v>2.32178</v>
      </c>
      <c r="HR1106" s="1">
        <v>1.4978</v>
      </c>
      <c r="HS1106" s="1">
        <v>2.3010299999999999</v>
      </c>
      <c r="HT1106" s="1">
        <v>1.5478499999999999</v>
      </c>
      <c r="HU1106" s="1">
        <v>2.2753899999999998</v>
      </c>
      <c r="HV1106" s="1">
        <v>40.783700000000003</v>
      </c>
      <c r="HW1106" s="1">
        <v>13.081300000000001</v>
      </c>
      <c r="HX1106" s="1">
        <v>18</v>
      </c>
      <c r="HY1106" s="1">
        <v>500.26299999999998</v>
      </c>
      <c r="HZ1106" s="1">
        <v>479.76799999999997</v>
      </c>
      <c r="IA1106" s="1">
        <v>26.813700000000001</v>
      </c>
      <c r="IB1106" s="1">
        <v>33.594499999999996</v>
      </c>
      <c r="IC1106" s="1">
        <v>30.000699999999998</v>
      </c>
      <c r="ID1106" s="1">
        <v>33.402299999999997</v>
      </c>
      <c r="IE1106" s="1">
        <v>33.506300000000003</v>
      </c>
      <c r="IF1106" s="1">
        <v>58.500599999999999</v>
      </c>
      <c r="IG1106" s="1">
        <v>37.515599999999999</v>
      </c>
      <c r="IH1106" s="1">
        <v>0</v>
      </c>
      <c r="II1106" s="1">
        <v>26.799900000000001</v>
      </c>
      <c r="IJ1106" s="1">
        <v>1459.54</v>
      </c>
      <c r="IK1106" s="1">
        <v>24.3889</v>
      </c>
      <c r="IL1106" s="1">
        <v>100.248</v>
      </c>
      <c r="IM1106" s="1">
        <v>99.923599999999993</v>
      </c>
      <c r="IN1106" s="1" t="s">
        <v>365</v>
      </c>
    </row>
    <row r="1107" spans="1:248" ht="15.75" customHeight="1" x14ac:dyDescent="0.3">
      <c r="A1107" s="1">
        <v>1091</v>
      </c>
      <c r="B1107" s="1">
        <v>1660411813</v>
      </c>
      <c r="C1107" s="1">
        <v>12088.900000095369</v>
      </c>
      <c r="D1107" s="1" t="s">
        <v>2509</v>
      </c>
      <c r="E1107" s="1" t="s">
        <v>2510</v>
      </c>
      <c r="F1107" s="1">
        <v>1</v>
      </c>
      <c r="G1107" s="1" t="s">
        <v>349</v>
      </c>
      <c r="H1107" s="1" t="s">
        <v>350</v>
      </c>
      <c r="I1107" s="1" t="s">
        <v>351</v>
      </c>
      <c r="J1107" s="1" t="s">
        <v>352</v>
      </c>
      <c r="K1107" s="1" t="s">
        <v>1959</v>
      </c>
      <c r="L1107" s="1" t="s">
        <v>349</v>
      </c>
      <c r="M1107" s="1" t="s">
        <v>354</v>
      </c>
      <c r="N1107" s="1">
        <v>1660411804.90625</v>
      </c>
      <c r="O1107" s="1">
        <f t="shared" si="136"/>
        <v>2.4281081945467893E-3</v>
      </c>
      <c r="P1107" s="1">
        <f t="shared" si="137"/>
        <v>2.4281081945467893</v>
      </c>
      <c r="Q1107" s="1">
        <f t="shared" si="138"/>
        <v>9.727747003577063</v>
      </c>
      <c r="R1107" s="1">
        <f t="shared" si="139"/>
        <v>1340.536875</v>
      </c>
      <c r="S1107" s="1">
        <f t="shared" si="140"/>
        <v>1162.699323974723</v>
      </c>
      <c r="T1107" s="1">
        <f t="shared" si="141"/>
        <v>115.69686530405484</v>
      </c>
      <c r="U1107" s="1">
        <f t="shared" si="142"/>
        <v>133.39296846909096</v>
      </c>
      <c r="V1107" s="1">
        <f t="shared" si="143"/>
        <v>0.11705111122088367</v>
      </c>
      <c r="W1107" s="1">
        <f t="shared" si="144"/>
        <v>2.9180744103513874</v>
      </c>
      <c r="X1107" s="1">
        <f t="shared" si="145"/>
        <v>0.11450389633719182</v>
      </c>
      <c r="Y1107" s="1">
        <f t="shared" si="146"/>
        <v>7.1789175535659402E-2</v>
      </c>
      <c r="Z1107" s="1">
        <f t="shared" si="147"/>
        <v>321.51831375000006</v>
      </c>
      <c r="AA1107" s="1">
        <f t="shared" si="148"/>
        <v>32.263507117902861</v>
      </c>
      <c r="AB1107" s="1">
        <f t="shared" si="149"/>
        <v>31.818212500000001</v>
      </c>
      <c r="AC1107" s="1">
        <f t="shared" si="150"/>
        <v>4.7261705724996208</v>
      </c>
      <c r="AD1107" s="1">
        <f t="shared" si="151"/>
        <v>59.739885119625647</v>
      </c>
      <c r="AE1107" s="1">
        <f t="shared" si="152"/>
        <v>2.6947580106410189</v>
      </c>
      <c r="AF1107" s="1">
        <f t="shared" si="153"/>
        <v>4.5108188695792144</v>
      </c>
      <c r="AG1107" s="1">
        <f t="shared" si="154"/>
        <v>2.0314125618586019</v>
      </c>
      <c r="AH1107" s="1">
        <f t="shared" si="155"/>
        <v>-107.07957137951341</v>
      </c>
      <c r="AI1107" s="1">
        <f t="shared" si="156"/>
        <v>-129.06272784160808</v>
      </c>
      <c r="AJ1107" s="1">
        <f t="shared" si="157"/>
        <v>-9.9720567126813151</v>
      </c>
      <c r="AK1107" s="1">
        <f t="shared" si="158"/>
        <v>75.403957816197249</v>
      </c>
      <c r="AL1107" s="1">
        <f t="shared" si="159"/>
        <v>41.270826316293075</v>
      </c>
      <c r="AM1107" s="1">
        <f t="shared" si="160"/>
        <v>2.4507283716812411</v>
      </c>
      <c r="AN1107" s="1">
        <f t="shared" si="161"/>
        <v>9.727747003577063</v>
      </c>
      <c r="AO1107" s="1">
        <v>1454.6994541087299</v>
      </c>
      <c r="AP1107" s="1">
        <v>1416.700242424243</v>
      </c>
      <c r="AQ1107" s="1">
        <v>5.0956439342741238</v>
      </c>
      <c r="AR1107" s="1">
        <v>65.016461255683083</v>
      </c>
      <c r="AS1107" s="1">
        <f t="shared" si="162"/>
        <v>2.4281081945467893</v>
      </c>
      <c r="AT1107" s="1">
        <v>24.225102192356271</v>
      </c>
      <c r="AU1107" s="1">
        <v>27.063096363636362</v>
      </c>
      <c r="AV1107" s="1">
        <v>-6.0981124889506713E-4</v>
      </c>
      <c r="AW1107" s="1">
        <v>83.562977856309928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51842.475381810822</v>
      </c>
      <c r="BC1107" s="1">
        <f t="shared" si="166"/>
        <v>2000.0181250000001</v>
      </c>
      <c r="BD1107" s="1">
        <f t="shared" si="167"/>
        <v>1681.2149250000002</v>
      </c>
      <c r="BE1107" s="1">
        <f t="shared" si="168"/>
        <v>0.84059984456390868</v>
      </c>
      <c r="BF1107" s="1">
        <f t="shared" si="169"/>
        <v>0.16075770000834369</v>
      </c>
      <c r="BG1107" s="1">
        <v>6</v>
      </c>
      <c r="BH1107" s="1">
        <v>0.5</v>
      </c>
      <c r="BI1107" s="1" t="s">
        <v>355</v>
      </c>
      <c r="BJ1107" s="1">
        <v>2</v>
      </c>
      <c r="BK1107" s="1" t="b">
        <v>1</v>
      </c>
      <c r="BL1107" s="1">
        <v>1660411804.90625</v>
      </c>
      <c r="BM1107" s="1">
        <v>1340.536875</v>
      </c>
      <c r="BN1107" s="1">
        <v>1393.9875</v>
      </c>
      <c r="BO1107" s="1">
        <v>27.08105625</v>
      </c>
      <c r="BP1107" s="1">
        <v>24.22071875</v>
      </c>
      <c r="BQ1107" s="1">
        <v>1338.0074999999999</v>
      </c>
      <c r="BR1107" s="1">
        <v>27.072556250000002</v>
      </c>
      <c r="BS1107" s="1">
        <v>500.15637500000003</v>
      </c>
      <c r="BT1107" s="1">
        <v>99.407118749999995</v>
      </c>
      <c r="BU1107" s="1">
        <v>0.10000481875</v>
      </c>
      <c r="BV1107" s="1">
        <v>30.997824999999999</v>
      </c>
      <c r="BW1107" s="1">
        <v>31.818212500000001</v>
      </c>
      <c r="BX1107" s="1">
        <v>999.9</v>
      </c>
      <c r="BY1107" s="1">
        <v>0</v>
      </c>
      <c r="BZ1107" s="1">
        <v>0</v>
      </c>
      <c r="CA1107" s="1">
        <v>9993.9825000000001</v>
      </c>
      <c r="CB1107" s="1">
        <v>0</v>
      </c>
      <c r="CC1107" s="1">
        <v>58.967362499999993</v>
      </c>
      <c r="CD1107" s="1">
        <v>-53.450824999999988</v>
      </c>
      <c r="CE1107" s="1">
        <v>1377.85</v>
      </c>
      <c r="CF1107" s="1">
        <v>1428.588125</v>
      </c>
      <c r="CG1107" s="1">
        <v>2.8603393750000001</v>
      </c>
      <c r="CH1107" s="1">
        <v>1393.9875</v>
      </c>
      <c r="CI1107" s="1">
        <v>24.22071875</v>
      </c>
      <c r="CJ1107" s="1">
        <v>2.6920487500000001</v>
      </c>
      <c r="CK1107" s="1">
        <v>2.4077112500000002</v>
      </c>
      <c r="CL1107" s="1">
        <v>22.23666875</v>
      </c>
      <c r="CM1107" s="1">
        <v>20.41571875</v>
      </c>
      <c r="CN1107" s="1">
        <v>2000.0181250000001</v>
      </c>
      <c r="CO1107" s="1">
        <v>0.98000549999999997</v>
      </c>
      <c r="CP1107" s="1">
        <v>1.9994749999999999E-2</v>
      </c>
      <c r="CQ1107" s="1">
        <v>0</v>
      </c>
      <c r="CR1107" s="1">
        <v>2.8140624999999999</v>
      </c>
      <c r="CS1107" s="1">
        <v>0</v>
      </c>
      <c r="CT1107" s="1">
        <v>29313.231250000001</v>
      </c>
      <c r="CU1107" s="1">
        <v>17412.487499999999</v>
      </c>
      <c r="CV1107" s="1">
        <v>43.550375000000003</v>
      </c>
      <c r="CW1107" s="1">
        <v>44.625</v>
      </c>
      <c r="CX1107" s="1">
        <v>43.561999999999998</v>
      </c>
      <c r="CY1107" s="1">
        <v>42.9645625</v>
      </c>
      <c r="CZ1107" s="1">
        <v>43.436999999999998</v>
      </c>
      <c r="DA1107" s="1">
        <v>1960.028125</v>
      </c>
      <c r="DB1107" s="1">
        <v>39.99</v>
      </c>
      <c r="DC1107" s="1">
        <v>0</v>
      </c>
      <c r="DD1107" s="1">
        <v>1660411811.4000001</v>
      </c>
      <c r="DE1107" s="1">
        <v>0</v>
      </c>
      <c r="DF1107" s="1">
        <v>1660411308.0999999</v>
      </c>
      <c r="DG1107" s="1" t="s">
        <v>1960</v>
      </c>
      <c r="DH1107" s="1">
        <v>1660411299.5999999</v>
      </c>
      <c r="DI1107" s="1">
        <v>1660411308.0999999</v>
      </c>
      <c r="DJ1107" s="1">
        <v>25</v>
      </c>
      <c r="DK1107" s="1">
        <v>0.20799999999999999</v>
      </c>
      <c r="DL1107" s="1">
        <v>-5.0000000000000001E-3</v>
      </c>
      <c r="DM1107" s="1">
        <v>1.3160000000000001</v>
      </c>
      <c r="DN1107" s="1">
        <v>1.4999999999999999E-2</v>
      </c>
      <c r="DO1107" s="1">
        <v>400</v>
      </c>
      <c r="DP1107" s="1">
        <v>24</v>
      </c>
      <c r="DQ1107" s="1">
        <v>0.34</v>
      </c>
      <c r="DR1107" s="1">
        <v>0.09</v>
      </c>
      <c r="DS1107" s="1">
        <v>9.3293067604704216</v>
      </c>
      <c r="DT1107" s="1">
        <v>2.6999101658781561</v>
      </c>
      <c r="DU1107" s="1">
        <v>0.2261960551089873</v>
      </c>
      <c r="DV1107" s="1">
        <v>0</v>
      </c>
      <c r="DW1107" s="1">
        <v>41.25135536534188</v>
      </c>
      <c r="DX1107" s="1">
        <v>1.5018188422972709</v>
      </c>
      <c r="DY1107" s="1">
        <v>0.14556013906478071</v>
      </c>
      <c r="DZ1107" s="1">
        <v>0</v>
      </c>
      <c r="EA1107" s="1">
        <v>-53.447383333333327</v>
      </c>
      <c r="EB1107" s="1">
        <v>-2.6025850945496201</v>
      </c>
      <c r="EC1107" s="1">
        <v>0.22034936212498729</v>
      </c>
      <c r="ED1107" s="1">
        <v>0</v>
      </c>
      <c r="EE1107" s="1">
        <v>1165.910090357909</v>
      </c>
      <c r="EF1107" s="1">
        <v>241.1974682377585</v>
      </c>
      <c r="EG1107" s="1">
        <v>18.024188502888808</v>
      </c>
      <c r="EH1107" s="1">
        <v>0</v>
      </c>
      <c r="EI1107" s="1">
        <v>2.8648380000000002</v>
      </c>
      <c r="EJ1107" s="1">
        <v>-0.12062521575985261</v>
      </c>
      <c r="EK1107" s="1">
        <v>1.9724760987145071E-2</v>
      </c>
      <c r="EL1107" s="1">
        <v>1</v>
      </c>
      <c r="EM1107" s="1">
        <v>2.0308568436477121</v>
      </c>
      <c r="EN1107" s="1">
        <v>2.8856128970688181E-2</v>
      </c>
      <c r="EO1107" s="1">
        <v>2.6766969801260061E-3</v>
      </c>
      <c r="EP1107" s="1">
        <v>1</v>
      </c>
      <c r="EQ1107" s="1">
        <v>2</v>
      </c>
      <c r="ER1107" s="1">
        <v>6</v>
      </c>
      <c r="ES1107" s="1" t="s">
        <v>390</v>
      </c>
      <c r="ET1107" s="1">
        <v>2.94123</v>
      </c>
      <c r="EU1107" s="1">
        <v>2.8011900000000001</v>
      </c>
      <c r="EV1107" s="1">
        <v>0.20285</v>
      </c>
      <c r="EW1107" s="1">
        <v>0.20757800000000001</v>
      </c>
      <c r="EX1107" s="1">
        <v>0.116839</v>
      </c>
      <c r="EY1107" s="1">
        <v>0.108275</v>
      </c>
      <c r="EZ1107" s="1">
        <v>16286.7</v>
      </c>
      <c r="FA1107" s="1">
        <v>16972.2</v>
      </c>
      <c r="FB1107" s="1">
        <v>23772.5</v>
      </c>
      <c r="FC1107" s="1">
        <v>24939.7</v>
      </c>
      <c r="FD1107" s="1">
        <v>33616.6</v>
      </c>
      <c r="FE1107" s="1">
        <v>35522.199999999997</v>
      </c>
      <c r="FF1107" s="1">
        <v>43356</v>
      </c>
      <c r="FG1107" s="1">
        <v>46108.1</v>
      </c>
      <c r="FH1107" s="1">
        <v>1.94337</v>
      </c>
      <c r="FI1107" s="1">
        <v>1.8130200000000001</v>
      </c>
      <c r="FJ1107" s="1">
        <v>0.105143</v>
      </c>
      <c r="FK1107" s="1">
        <v>0</v>
      </c>
      <c r="FL1107" s="1">
        <v>30.128399999999999</v>
      </c>
      <c r="FM1107" s="1">
        <v>999.9</v>
      </c>
      <c r="FN1107" s="1">
        <v>57.6</v>
      </c>
      <c r="FO1107" s="1">
        <v>37.4</v>
      </c>
      <c r="FP1107" s="1">
        <v>37.339599999999997</v>
      </c>
      <c r="FQ1107" s="1">
        <v>63.5062</v>
      </c>
      <c r="FR1107" s="1">
        <v>25.304500000000001</v>
      </c>
      <c r="FS1107" s="1">
        <v>1</v>
      </c>
      <c r="FT1107" s="1">
        <v>0.527586</v>
      </c>
      <c r="FU1107" s="1">
        <v>2.3752399999999998</v>
      </c>
      <c r="FV1107" s="1">
        <v>20.3047</v>
      </c>
      <c r="FW1107" s="1">
        <v>5.2112999999999996</v>
      </c>
      <c r="FX1107" s="1">
        <v>11.907999999999999</v>
      </c>
      <c r="FY1107" s="1">
        <v>5.00265</v>
      </c>
      <c r="FZ1107" s="1">
        <v>3.2904499999999999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1.85975</v>
      </c>
      <c r="GF1107" s="1">
        <v>1.8548</v>
      </c>
      <c r="GG1107" s="1">
        <v>1.8579300000000001</v>
      </c>
      <c r="GH1107" s="1">
        <v>1.8564400000000001</v>
      </c>
      <c r="GI1107" s="1">
        <v>1.8551899999999999</v>
      </c>
      <c r="GJ1107" s="1">
        <v>1.8547499999999999</v>
      </c>
      <c r="GK1107" s="1">
        <v>1.85364</v>
      </c>
      <c r="GL1107" s="1">
        <v>1.8565499999999999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</v>
      </c>
      <c r="GX1107" s="1">
        <v>100</v>
      </c>
      <c r="GY1107" s="1">
        <v>100</v>
      </c>
      <c r="GZ1107" s="1">
        <v>2.5499999999999998</v>
      </c>
      <c r="HA1107" s="1">
        <v>8.5000000000000006E-3</v>
      </c>
      <c r="HB1107" s="1">
        <v>0.36341150857684917</v>
      </c>
      <c r="HC1107" s="1">
        <v>2.8098669343081611E-3</v>
      </c>
      <c r="HD1107" s="1">
        <v>-1.127031966113555E-6</v>
      </c>
      <c r="HE1107" s="1">
        <v>1.768598670541231E-10</v>
      </c>
      <c r="HF1107" s="1">
        <v>-7.1736991530500657E-2</v>
      </c>
      <c r="HG1107" s="1">
        <v>1.081145868756639E-2</v>
      </c>
      <c r="HH1107" s="1">
        <v>-3.689364805754238E-4</v>
      </c>
      <c r="HI1107" s="1">
        <v>2.919854880483278E-6</v>
      </c>
      <c r="HJ1107" s="1">
        <v>2</v>
      </c>
      <c r="HK1107" s="1">
        <v>2136</v>
      </c>
      <c r="HL1107" s="1">
        <v>3</v>
      </c>
      <c r="HM1107" s="1">
        <v>30</v>
      </c>
      <c r="HN1107" s="1">
        <v>8.6</v>
      </c>
      <c r="HO1107" s="1">
        <v>8.4</v>
      </c>
      <c r="HP1107" s="1">
        <v>2.9272499999999999</v>
      </c>
      <c r="HQ1107" s="1">
        <v>2.3046899999999999</v>
      </c>
      <c r="HR1107" s="1">
        <v>1.4978</v>
      </c>
      <c r="HS1107" s="1">
        <v>2.3010299999999999</v>
      </c>
      <c r="HT1107" s="1">
        <v>1.5478499999999999</v>
      </c>
      <c r="HU1107" s="1">
        <v>2.3706100000000001</v>
      </c>
      <c r="HV1107" s="1">
        <v>40.783700000000003</v>
      </c>
      <c r="HW1107" s="1">
        <v>13.0901</v>
      </c>
      <c r="HX1107" s="1">
        <v>18</v>
      </c>
      <c r="HY1107" s="1">
        <v>500.30799999999999</v>
      </c>
      <c r="HZ1107" s="1">
        <v>479.78399999999999</v>
      </c>
      <c r="IA1107" s="1">
        <v>26.8124</v>
      </c>
      <c r="IB1107" s="1">
        <v>33.595300000000002</v>
      </c>
      <c r="IC1107" s="1">
        <v>30.000599999999999</v>
      </c>
      <c r="ID1107" s="1">
        <v>33.402299999999997</v>
      </c>
      <c r="IE1107" s="1">
        <v>33.506300000000003</v>
      </c>
      <c r="IF1107" s="1">
        <v>58.609900000000003</v>
      </c>
      <c r="IG1107" s="1">
        <v>37.237000000000002</v>
      </c>
      <c r="IH1107" s="1">
        <v>0</v>
      </c>
      <c r="II1107" s="1">
        <v>26.799900000000001</v>
      </c>
      <c r="IJ1107" s="1">
        <v>1469.56</v>
      </c>
      <c r="IK1107" s="1">
        <v>24.396999999999998</v>
      </c>
      <c r="IL1107" s="1">
        <v>100.247</v>
      </c>
      <c r="IM1107" s="1">
        <v>99.924099999999996</v>
      </c>
      <c r="IN1107" s="1" t="s">
        <v>365</v>
      </c>
    </row>
    <row r="1108" spans="1:248" ht="15.75" customHeight="1" x14ac:dyDescent="0.3">
      <c r="A1108" s="1">
        <v>1092</v>
      </c>
      <c r="B1108" s="1">
        <v>1660411814</v>
      </c>
      <c r="C1108" s="1">
        <v>12089.900000095369</v>
      </c>
      <c r="D1108" s="1" t="s">
        <v>2511</v>
      </c>
      <c r="E1108" s="1" t="s">
        <v>2512</v>
      </c>
      <c r="F1108" s="1">
        <v>1</v>
      </c>
      <c r="G1108" s="1" t="s">
        <v>349</v>
      </c>
      <c r="H1108" s="1" t="s">
        <v>350</v>
      </c>
      <c r="I1108" s="1" t="s">
        <v>351</v>
      </c>
      <c r="J1108" s="1" t="s">
        <v>352</v>
      </c>
      <c r="K1108" s="1" t="s">
        <v>1959</v>
      </c>
      <c r="L1108" s="1" t="s">
        <v>349</v>
      </c>
      <c r="M1108" s="1" t="s">
        <v>354</v>
      </c>
      <c r="N1108" s="1">
        <v>1660411806.4333329</v>
      </c>
      <c r="O1108" s="1">
        <f t="shared" si="136"/>
        <v>2.4156642503729391E-3</v>
      </c>
      <c r="P1108" s="1">
        <f t="shared" si="137"/>
        <v>2.4156642503729389</v>
      </c>
      <c r="Q1108" s="1">
        <f t="shared" si="138"/>
        <v>9.6985565761753829</v>
      </c>
      <c r="R1108" s="1">
        <f t="shared" si="139"/>
        <v>1348.146666666667</v>
      </c>
      <c r="S1108" s="1">
        <f t="shared" si="140"/>
        <v>1169.6974562127984</v>
      </c>
      <c r="T1108" s="1">
        <f t="shared" si="141"/>
        <v>116.39297514352333</v>
      </c>
      <c r="U1108" s="1">
        <f t="shared" si="142"/>
        <v>134.14990400270676</v>
      </c>
      <c r="V1108" s="1">
        <f t="shared" si="143"/>
        <v>0.11638971242494014</v>
      </c>
      <c r="W1108" s="1">
        <f t="shared" si="144"/>
        <v>2.918212111931493</v>
      </c>
      <c r="X1108" s="1">
        <f t="shared" si="145"/>
        <v>0.11387098470752664</v>
      </c>
      <c r="Y1108" s="1">
        <f t="shared" si="146"/>
        <v>7.1391123343157128E-2</v>
      </c>
      <c r="Z1108" s="1">
        <f t="shared" si="147"/>
        <v>321.51957059999995</v>
      </c>
      <c r="AA1108" s="1">
        <f t="shared" si="148"/>
        <v>32.267545564793025</v>
      </c>
      <c r="AB1108" s="1">
        <f t="shared" si="149"/>
        <v>31.820826666666669</v>
      </c>
      <c r="AC1108" s="1">
        <f t="shared" si="150"/>
        <v>4.7268708499347092</v>
      </c>
      <c r="AD1108" s="1">
        <f t="shared" si="151"/>
        <v>59.734535157720593</v>
      </c>
      <c r="AE1108" s="1">
        <f t="shared" si="152"/>
        <v>2.6946470218818659</v>
      </c>
      <c r="AF1108" s="1">
        <f t="shared" si="153"/>
        <v>4.5110370655216983</v>
      </c>
      <c r="AG1108" s="1">
        <f t="shared" si="154"/>
        <v>2.0322238280528433</v>
      </c>
      <c r="AH1108" s="1">
        <f t="shared" si="155"/>
        <v>-106.53079344144662</v>
      </c>
      <c r="AI1108" s="1">
        <f t="shared" si="156"/>
        <v>-129.34663085296549</v>
      </c>
      <c r="AJ1108" s="1">
        <f t="shared" si="157"/>
        <v>-9.9936915342088906</v>
      </c>
      <c r="AK1108" s="1">
        <f t="shared" si="158"/>
        <v>75.648454771378937</v>
      </c>
      <c r="AL1108" s="1">
        <f t="shared" si="159"/>
        <v>41.311310693189164</v>
      </c>
      <c r="AM1108" s="1">
        <f t="shared" si="160"/>
        <v>2.4450504107117084</v>
      </c>
      <c r="AN1108" s="1">
        <f t="shared" si="161"/>
        <v>9.6985565761753829</v>
      </c>
      <c r="AO1108" s="1">
        <v>1459.8585403808779</v>
      </c>
      <c r="AP1108" s="1">
        <v>1421.834848484848</v>
      </c>
      <c r="AQ1108" s="1">
        <v>5.1075216230797542</v>
      </c>
      <c r="AR1108" s="1">
        <v>65.016461255683083</v>
      </c>
      <c r="AS1108" s="1">
        <f t="shared" si="162"/>
        <v>2.4156642503729389</v>
      </c>
      <c r="AT1108" s="1">
        <v>24.238883689586249</v>
      </c>
      <c r="AU1108" s="1">
        <v>27.0615903030303</v>
      </c>
      <c r="AV1108" s="1">
        <v>-4.9596174332335421E-4</v>
      </c>
      <c r="AW1108" s="1">
        <v>83.562977856309928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51846.238239234641</v>
      </c>
      <c r="BC1108" s="1">
        <f t="shared" si="166"/>
        <v>2000.0260000000001</v>
      </c>
      <c r="BD1108" s="1">
        <f t="shared" si="167"/>
        <v>1681.22154</v>
      </c>
      <c r="BE1108" s="1">
        <f t="shared" si="168"/>
        <v>0.84059984220205131</v>
      </c>
      <c r="BF1108" s="1">
        <f t="shared" si="169"/>
        <v>0.16075769544995913</v>
      </c>
      <c r="BG1108" s="1">
        <v>6</v>
      </c>
      <c r="BH1108" s="1">
        <v>0.5</v>
      </c>
      <c r="BI1108" s="1" t="s">
        <v>355</v>
      </c>
      <c r="BJ1108" s="1">
        <v>2</v>
      </c>
      <c r="BK1108" s="1" t="b">
        <v>1</v>
      </c>
      <c r="BL1108" s="1">
        <v>1660411806.4333329</v>
      </c>
      <c r="BM1108" s="1">
        <v>1348.146666666667</v>
      </c>
      <c r="BN1108" s="1">
        <v>1401.6586666666669</v>
      </c>
      <c r="BO1108" s="1">
        <v>27.08</v>
      </c>
      <c r="BP1108" s="1">
        <v>24.226306666666659</v>
      </c>
      <c r="BQ1108" s="1">
        <v>1345.611333333334</v>
      </c>
      <c r="BR1108" s="1">
        <v>27.0715</v>
      </c>
      <c r="BS1108" s="1">
        <v>500.15993333333341</v>
      </c>
      <c r="BT1108" s="1">
        <v>99.406906666666643</v>
      </c>
      <c r="BU1108" s="1">
        <v>9.9999606666666657E-2</v>
      </c>
      <c r="BV1108" s="1">
        <v>30.998673333333329</v>
      </c>
      <c r="BW1108" s="1">
        <v>31.820826666666669</v>
      </c>
      <c r="BX1108" s="1">
        <v>999.89999999999986</v>
      </c>
      <c r="BY1108" s="1">
        <v>0</v>
      </c>
      <c r="BZ1108" s="1">
        <v>0</v>
      </c>
      <c r="CA1108" s="1">
        <v>9994.7900000000009</v>
      </c>
      <c r="CB1108" s="1">
        <v>0</v>
      </c>
      <c r="CC1108" s="1">
        <v>59.37975999999999</v>
      </c>
      <c r="CD1108" s="1">
        <v>-53.511839999999999</v>
      </c>
      <c r="CE1108" s="1">
        <v>1385.67</v>
      </c>
      <c r="CF1108" s="1">
        <v>1436.4573333333331</v>
      </c>
      <c r="CG1108" s="1">
        <v>2.8536920000000001</v>
      </c>
      <c r="CH1108" s="1">
        <v>1401.6586666666669</v>
      </c>
      <c r="CI1108" s="1">
        <v>24.226306666666659</v>
      </c>
      <c r="CJ1108" s="1">
        <v>2.6919379999999999</v>
      </c>
      <c r="CK1108" s="1">
        <v>2.4082620000000001</v>
      </c>
      <c r="CL1108" s="1">
        <v>22.235986666666669</v>
      </c>
      <c r="CM1108" s="1">
        <v>20.419419999999999</v>
      </c>
      <c r="CN1108" s="1">
        <v>2000.0260000000001</v>
      </c>
      <c r="CO1108" s="1">
        <v>0.9800055333333334</v>
      </c>
      <c r="CP1108" s="1">
        <v>1.9994700000000001E-2</v>
      </c>
      <c r="CQ1108" s="1">
        <v>0</v>
      </c>
      <c r="CR1108" s="1">
        <v>2.852533333333334</v>
      </c>
      <c r="CS1108" s="1">
        <v>0</v>
      </c>
      <c r="CT1108" s="1">
        <v>29313.06</v>
      </c>
      <c r="CU1108" s="1">
        <v>17412.546666666669</v>
      </c>
      <c r="CV1108" s="1">
        <v>43.557866666666669</v>
      </c>
      <c r="CW1108" s="1">
        <v>44.625</v>
      </c>
      <c r="CX1108" s="1">
        <v>43.561999999999998</v>
      </c>
      <c r="CY1108" s="1">
        <v>42.962200000000003</v>
      </c>
      <c r="CZ1108" s="1">
        <v>43.436999999999998</v>
      </c>
      <c r="DA1108" s="1">
        <v>1960.0360000000001</v>
      </c>
      <c r="DB1108" s="1">
        <v>39.99</v>
      </c>
      <c r="DC1108" s="1">
        <v>0</v>
      </c>
      <c r="DD1108" s="1">
        <v>1660411812</v>
      </c>
      <c r="DE1108" s="1">
        <v>0</v>
      </c>
      <c r="DF1108" s="1">
        <v>1660411308.0999999</v>
      </c>
      <c r="DG1108" s="1" t="s">
        <v>1960</v>
      </c>
      <c r="DH1108" s="1">
        <v>1660411299.5999999</v>
      </c>
      <c r="DI1108" s="1">
        <v>1660411308.0999999</v>
      </c>
      <c r="DJ1108" s="1">
        <v>25</v>
      </c>
      <c r="DK1108" s="1">
        <v>0.20799999999999999</v>
      </c>
      <c r="DL1108" s="1">
        <v>-5.0000000000000001E-3</v>
      </c>
      <c r="DM1108" s="1">
        <v>1.3160000000000001</v>
      </c>
      <c r="DN1108" s="1">
        <v>1.4999999999999999E-2</v>
      </c>
      <c r="DO1108" s="1">
        <v>400</v>
      </c>
      <c r="DP1108" s="1">
        <v>24</v>
      </c>
      <c r="DQ1108" s="1">
        <v>0.34</v>
      </c>
      <c r="DR1108" s="1">
        <v>0.09</v>
      </c>
      <c r="DS1108" s="1">
        <v>9.3861079339376765</v>
      </c>
      <c r="DT1108" s="1">
        <v>2.742318101807582</v>
      </c>
      <c r="DU1108" s="1">
        <v>0.22370494395286669</v>
      </c>
      <c r="DV1108" s="1">
        <v>0</v>
      </c>
      <c r="DW1108" s="1">
        <v>41.273099377142799</v>
      </c>
      <c r="DX1108" s="1">
        <v>1.6850318499610399</v>
      </c>
      <c r="DY1108" s="1">
        <v>0.1548510384336228</v>
      </c>
      <c r="DZ1108" s="1">
        <v>0</v>
      </c>
      <c r="EA1108" s="1">
        <v>-53.484139999999996</v>
      </c>
      <c r="EB1108" s="1">
        <v>-2.579185761957802</v>
      </c>
      <c r="EC1108" s="1">
        <v>0.2191707486565363</v>
      </c>
      <c r="ED1108" s="1">
        <v>0</v>
      </c>
      <c r="EE1108" s="1">
        <v>1169.9656886318089</v>
      </c>
      <c r="EF1108" s="1">
        <v>236.54521908433841</v>
      </c>
      <c r="EG1108" s="1">
        <v>17.671728606301059</v>
      </c>
      <c r="EH1108" s="1">
        <v>0</v>
      </c>
      <c r="EI1108" s="1">
        <v>2.8609567500000002</v>
      </c>
      <c r="EJ1108" s="1">
        <v>-0.17971193245779429</v>
      </c>
      <c r="EK1108" s="1">
        <v>2.537034571970789E-2</v>
      </c>
      <c r="EL1108" s="1">
        <v>0</v>
      </c>
      <c r="EM1108" s="1">
        <v>2.0312974579270748</v>
      </c>
      <c r="EN1108" s="1">
        <v>3.7296220306768123E-2</v>
      </c>
      <c r="EO1108" s="1">
        <v>3.1036657220112601E-3</v>
      </c>
      <c r="EP1108" s="1">
        <v>1</v>
      </c>
      <c r="EQ1108" s="1">
        <v>1</v>
      </c>
      <c r="ER1108" s="1">
        <v>6</v>
      </c>
      <c r="ES1108" s="1" t="s">
        <v>433</v>
      </c>
      <c r="ET1108" s="1">
        <v>2.9411100000000001</v>
      </c>
      <c r="EU1108" s="1">
        <v>2.8012199999999998</v>
      </c>
      <c r="EV1108" s="1">
        <v>0.20329</v>
      </c>
      <c r="EW1108" s="1">
        <v>0.20802200000000001</v>
      </c>
      <c r="EX1108" s="1">
        <v>0.116836</v>
      </c>
      <c r="EY1108" s="1">
        <v>0.10828400000000001</v>
      </c>
      <c r="EZ1108" s="1">
        <v>16277.6</v>
      </c>
      <c r="FA1108" s="1">
        <v>16962.7</v>
      </c>
      <c r="FB1108" s="1">
        <v>23772.400000000001</v>
      </c>
      <c r="FC1108" s="1">
        <v>24939.7</v>
      </c>
      <c r="FD1108" s="1">
        <v>33616.5</v>
      </c>
      <c r="FE1108" s="1">
        <v>35521.9</v>
      </c>
      <c r="FF1108" s="1">
        <v>43355.7</v>
      </c>
      <c r="FG1108" s="1">
        <v>46108.1</v>
      </c>
      <c r="FH1108" s="1">
        <v>1.9434</v>
      </c>
      <c r="FI1108" s="1">
        <v>1.8131299999999999</v>
      </c>
      <c r="FJ1108" s="1">
        <v>0.105381</v>
      </c>
      <c r="FK1108" s="1">
        <v>0</v>
      </c>
      <c r="FL1108" s="1">
        <v>30.127700000000001</v>
      </c>
      <c r="FM1108" s="1">
        <v>999.9</v>
      </c>
      <c r="FN1108" s="1">
        <v>57.6</v>
      </c>
      <c r="FO1108" s="1">
        <v>37.4</v>
      </c>
      <c r="FP1108" s="1">
        <v>37.340600000000002</v>
      </c>
      <c r="FQ1108" s="1">
        <v>63.406199999999998</v>
      </c>
      <c r="FR1108" s="1">
        <v>25.609000000000002</v>
      </c>
      <c r="FS1108" s="1">
        <v>1</v>
      </c>
      <c r="FT1108" s="1">
        <v>0.52767799999999998</v>
      </c>
      <c r="FU1108" s="1">
        <v>2.3786100000000001</v>
      </c>
      <c r="FV1108" s="1">
        <v>20.304600000000001</v>
      </c>
      <c r="FW1108" s="1">
        <v>5.2119</v>
      </c>
      <c r="FX1108" s="1">
        <v>11.907999999999999</v>
      </c>
      <c r="FY1108" s="1">
        <v>5.0029500000000002</v>
      </c>
      <c r="FZ1108" s="1">
        <v>3.2905500000000001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1.85975</v>
      </c>
      <c r="GF1108" s="1">
        <v>1.85483</v>
      </c>
      <c r="GG1108" s="1">
        <v>1.85792</v>
      </c>
      <c r="GH1108" s="1">
        <v>1.8564400000000001</v>
      </c>
      <c r="GI1108" s="1">
        <v>1.8551800000000001</v>
      </c>
      <c r="GJ1108" s="1">
        <v>1.8547499999999999</v>
      </c>
      <c r="GK1108" s="1">
        <v>1.85364</v>
      </c>
      <c r="GL1108" s="1">
        <v>1.8565499999999999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</v>
      </c>
      <c r="GX1108" s="1">
        <v>100</v>
      </c>
      <c r="GY1108" s="1">
        <v>100</v>
      </c>
      <c r="GZ1108" s="1">
        <v>2.56</v>
      </c>
      <c r="HA1108" s="1">
        <v>8.6E-3</v>
      </c>
      <c r="HB1108" s="1">
        <v>0.36341150857684917</v>
      </c>
      <c r="HC1108" s="1">
        <v>2.8098669343081611E-3</v>
      </c>
      <c r="HD1108" s="1">
        <v>-1.127031966113555E-6</v>
      </c>
      <c r="HE1108" s="1">
        <v>1.768598670541231E-10</v>
      </c>
      <c r="HF1108" s="1">
        <v>-7.1736991530500657E-2</v>
      </c>
      <c r="HG1108" s="1">
        <v>1.081145868756639E-2</v>
      </c>
      <c r="HH1108" s="1">
        <v>-3.689364805754238E-4</v>
      </c>
      <c r="HI1108" s="1">
        <v>2.919854880483278E-6</v>
      </c>
      <c r="HJ1108" s="1">
        <v>2</v>
      </c>
      <c r="HK1108" s="1">
        <v>2136</v>
      </c>
      <c r="HL1108" s="1">
        <v>3</v>
      </c>
      <c r="HM1108" s="1">
        <v>30</v>
      </c>
      <c r="HN1108" s="1">
        <v>8.6</v>
      </c>
      <c r="HO1108" s="1">
        <v>8.4</v>
      </c>
      <c r="HP1108" s="1">
        <v>2.9394499999999999</v>
      </c>
      <c r="HQ1108" s="1">
        <v>2.3046899999999999</v>
      </c>
      <c r="HR1108" s="1">
        <v>1.4978</v>
      </c>
      <c r="HS1108" s="1">
        <v>2.3010299999999999</v>
      </c>
      <c r="HT1108" s="1">
        <v>1.5478499999999999</v>
      </c>
      <c r="HU1108" s="1">
        <v>2.4731399999999999</v>
      </c>
      <c r="HV1108" s="1">
        <v>40.783700000000003</v>
      </c>
      <c r="HW1108" s="1">
        <v>13.081300000000001</v>
      </c>
      <c r="HX1108" s="1">
        <v>18</v>
      </c>
      <c r="HY1108" s="1">
        <v>500.32400000000001</v>
      </c>
      <c r="HZ1108" s="1">
        <v>479.85</v>
      </c>
      <c r="IA1108" s="1">
        <v>26.811399999999999</v>
      </c>
      <c r="IB1108" s="1">
        <v>33.595999999999997</v>
      </c>
      <c r="IC1108" s="1">
        <v>30.000599999999999</v>
      </c>
      <c r="ID1108" s="1">
        <v>33.402299999999997</v>
      </c>
      <c r="IE1108" s="1">
        <v>33.506300000000003</v>
      </c>
      <c r="IF1108" s="1">
        <v>58.835000000000001</v>
      </c>
      <c r="IG1108" s="1">
        <v>37.237000000000002</v>
      </c>
      <c r="IH1108" s="1">
        <v>0</v>
      </c>
      <c r="II1108" s="1">
        <v>26.799900000000001</v>
      </c>
      <c r="IJ1108" s="1">
        <v>1469.56</v>
      </c>
      <c r="IK1108" s="1">
        <v>24.4133</v>
      </c>
      <c r="IL1108" s="1">
        <v>100.246</v>
      </c>
      <c r="IM1108" s="1">
        <v>99.924099999999996</v>
      </c>
      <c r="IN1108" s="1" t="s">
        <v>365</v>
      </c>
    </row>
    <row r="1109" spans="1:248" ht="15.75" customHeight="1" x14ac:dyDescent="0.3">
      <c r="A1109" s="1">
        <v>1093</v>
      </c>
      <c r="B1109" s="1">
        <v>1660411815</v>
      </c>
      <c r="C1109" s="1">
        <v>12090.900000095369</v>
      </c>
      <c r="D1109" s="1" t="s">
        <v>2513</v>
      </c>
      <c r="E1109" s="1" t="s">
        <v>2514</v>
      </c>
      <c r="F1109" s="1">
        <v>1</v>
      </c>
      <c r="G1109" s="1" t="s">
        <v>349</v>
      </c>
      <c r="H1109" s="1" t="s">
        <v>350</v>
      </c>
      <c r="I1109" s="1" t="s">
        <v>351</v>
      </c>
      <c r="J1109" s="1" t="s">
        <v>352</v>
      </c>
      <c r="K1109" s="1" t="s">
        <v>1959</v>
      </c>
      <c r="L1109" s="1" t="s">
        <v>349</v>
      </c>
      <c r="M1109" s="1" t="s">
        <v>354</v>
      </c>
      <c r="N1109" s="1">
        <v>1660411806.9375</v>
      </c>
      <c r="O1109" s="1">
        <f t="shared" si="136"/>
        <v>2.4010579946150763E-3</v>
      </c>
      <c r="P1109" s="1">
        <f t="shared" si="137"/>
        <v>2.4010579946150763</v>
      </c>
      <c r="Q1109" s="1">
        <f t="shared" si="138"/>
        <v>9.6793055701796327</v>
      </c>
      <c r="R1109" s="1">
        <f t="shared" si="139"/>
        <v>1350.66</v>
      </c>
      <c r="S1109" s="1">
        <f t="shared" si="140"/>
        <v>1171.5394835284001</v>
      </c>
      <c r="T1109" s="1">
        <f t="shared" si="141"/>
        <v>116.57614872598045</v>
      </c>
      <c r="U1109" s="1">
        <f t="shared" si="142"/>
        <v>134.39985869192927</v>
      </c>
      <c r="V1109" s="1">
        <f t="shared" si="143"/>
        <v>0.11564472799667255</v>
      </c>
      <c r="W1109" s="1">
        <f t="shared" si="144"/>
        <v>2.9182739435940515</v>
      </c>
      <c r="X1109" s="1">
        <f t="shared" si="145"/>
        <v>0.11315782099534735</v>
      </c>
      <c r="Y1109" s="1">
        <f t="shared" si="146"/>
        <v>7.094262252847143E-2</v>
      </c>
      <c r="Z1109" s="1">
        <f t="shared" si="147"/>
        <v>321.51861299999996</v>
      </c>
      <c r="AA1109" s="1">
        <f t="shared" si="148"/>
        <v>32.271336988358534</v>
      </c>
      <c r="AB1109" s="1">
        <f t="shared" si="149"/>
        <v>31.821974999999998</v>
      </c>
      <c r="AC1109" s="1">
        <f t="shared" si="150"/>
        <v>4.7271784915942714</v>
      </c>
      <c r="AD1109" s="1">
        <f t="shared" si="151"/>
        <v>59.731563660472553</v>
      </c>
      <c r="AE1109" s="1">
        <f t="shared" si="152"/>
        <v>2.6945161132774929</v>
      </c>
      <c r="AF1109" s="1">
        <f t="shared" si="153"/>
        <v>4.5110423169125786</v>
      </c>
      <c r="AG1109" s="1">
        <f t="shared" si="154"/>
        <v>2.0326623783167785</v>
      </c>
      <c r="AH1109" s="1">
        <f t="shared" si="155"/>
        <v>-105.88665756252486</v>
      </c>
      <c r="AI1109" s="1">
        <f t="shared" si="156"/>
        <v>-129.52682658735378</v>
      </c>
      <c r="AJ1109" s="1">
        <f t="shared" si="157"/>
        <v>-10.007459618166317</v>
      </c>
      <c r="AK1109" s="1">
        <f t="shared" si="158"/>
        <v>76.097669231954995</v>
      </c>
      <c r="AL1109" s="1">
        <f t="shared" si="159"/>
        <v>41.337230791764355</v>
      </c>
      <c r="AM1109" s="1">
        <f t="shared" si="160"/>
        <v>2.4412418374925986</v>
      </c>
      <c r="AN1109" s="1">
        <f t="shared" si="161"/>
        <v>9.6793055701796327</v>
      </c>
      <c r="AO1109" s="1">
        <v>1465.025853147519</v>
      </c>
      <c r="AP1109" s="1">
        <v>1426.9633333333329</v>
      </c>
      <c r="AQ1109" s="1">
        <v>5.1197380791475986</v>
      </c>
      <c r="AR1109" s="1">
        <v>65.016461255683083</v>
      </c>
      <c r="AS1109" s="1">
        <f t="shared" si="162"/>
        <v>2.4010579946150763</v>
      </c>
      <c r="AT1109" s="1">
        <v>24.254349343518509</v>
      </c>
      <c r="AU1109" s="1">
        <v>27.060030909090901</v>
      </c>
      <c r="AV1109" s="1">
        <v>-4.9809514642054826E-4</v>
      </c>
      <c r="AW1109" s="1">
        <v>83.562977856309928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51847.989267283541</v>
      </c>
      <c r="BC1109" s="1">
        <f t="shared" si="166"/>
        <v>2000.02</v>
      </c>
      <c r="BD1109" s="1">
        <f t="shared" si="167"/>
        <v>1681.2164999999998</v>
      </c>
      <c r="BE1109" s="1">
        <f t="shared" si="168"/>
        <v>0.84059984400155985</v>
      </c>
      <c r="BF1109" s="1">
        <f t="shared" si="169"/>
        <v>0.16075769892301076</v>
      </c>
      <c r="BG1109" s="1">
        <v>6</v>
      </c>
      <c r="BH1109" s="1">
        <v>0.5</v>
      </c>
      <c r="BI1109" s="1" t="s">
        <v>355</v>
      </c>
      <c r="BJ1109" s="1">
        <v>2</v>
      </c>
      <c r="BK1109" s="1" t="b">
        <v>1</v>
      </c>
      <c r="BL1109" s="1">
        <v>1660411806.9375</v>
      </c>
      <c r="BM1109" s="1">
        <v>1350.66</v>
      </c>
      <c r="BN1109" s="1">
        <v>1404.204375</v>
      </c>
      <c r="BO1109" s="1">
        <v>27.078712500000002</v>
      </c>
      <c r="BP1109" s="1">
        <v>24.229456249999998</v>
      </c>
      <c r="BQ1109" s="1">
        <v>1348.1224999999999</v>
      </c>
      <c r="BR1109" s="1">
        <v>27.070206249999998</v>
      </c>
      <c r="BS1109" s="1">
        <v>500.15918749999997</v>
      </c>
      <c r="BT1109" s="1">
        <v>99.406806249999988</v>
      </c>
      <c r="BU1109" s="1">
        <v>9.9996862500000006E-2</v>
      </c>
      <c r="BV1109" s="1">
        <v>30.998693750000001</v>
      </c>
      <c r="BW1109" s="1">
        <v>31.821974999999998</v>
      </c>
      <c r="BX1109" s="1">
        <v>999.9</v>
      </c>
      <c r="BY1109" s="1">
        <v>0</v>
      </c>
      <c r="BZ1109" s="1">
        <v>0</v>
      </c>
      <c r="CA1109" s="1">
        <v>9995.1531249999989</v>
      </c>
      <c r="CB1109" s="1">
        <v>0</v>
      </c>
      <c r="CC1109" s="1">
        <v>59.625968749999998</v>
      </c>
      <c r="CD1109" s="1">
        <v>-53.5443</v>
      </c>
      <c r="CE1109" s="1">
        <v>1388.25125</v>
      </c>
      <c r="CF1109" s="1">
        <v>1439.0706250000001</v>
      </c>
      <c r="CG1109" s="1">
        <v>2.8492543750000001</v>
      </c>
      <c r="CH1109" s="1">
        <v>1404.204375</v>
      </c>
      <c r="CI1109" s="1">
        <v>24.229456249999998</v>
      </c>
      <c r="CJ1109" s="1">
        <v>2.6918074999999999</v>
      </c>
      <c r="CK1109" s="1">
        <v>2.4085725</v>
      </c>
      <c r="CL1109" s="1">
        <v>22.235187499999999</v>
      </c>
      <c r="CM1109" s="1">
        <v>20.42150625</v>
      </c>
      <c r="CN1109" s="1">
        <v>2000.02</v>
      </c>
      <c r="CO1109" s="1">
        <v>0.98000549999999997</v>
      </c>
      <c r="CP1109" s="1">
        <v>1.9994749999999999E-2</v>
      </c>
      <c r="CQ1109" s="1">
        <v>0</v>
      </c>
      <c r="CR1109" s="1">
        <v>2.8644375000000002</v>
      </c>
      <c r="CS1109" s="1">
        <v>0</v>
      </c>
      <c r="CT1109" s="1">
        <v>29312.856250000001</v>
      </c>
      <c r="CU1109" s="1">
        <v>17412.493750000001</v>
      </c>
      <c r="CV1109" s="1">
        <v>43.554250000000003</v>
      </c>
      <c r="CW1109" s="1">
        <v>44.625</v>
      </c>
      <c r="CX1109" s="1">
        <v>43.561999999999998</v>
      </c>
      <c r="CY1109" s="1">
        <v>42.9645625</v>
      </c>
      <c r="CZ1109" s="1">
        <v>43.436999999999998</v>
      </c>
      <c r="DA1109" s="1">
        <v>1960.03</v>
      </c>
      <c r="DB1109" s="1">
        <v>39.99</v>
      </c>
      <c r="DC1109" s="1">
        <v>0</v>
      </c>
      <c r="DD1109" s="1">
        <v>1660411813.2</v>
      </c>
      <c r="DE1109" s="1">
        <v>0</v>
      </c>
      <c r="DF1109" s="1">
        <v>1660411308.0999999</v>
      </c>
      <c r="DG1109" s="1" t="s">
        <v>1960</v>
      </c>
      <c r="DH1109" s="1">
        <v>1660411299.5999999</v>
      </c>
      <c r="DI1109" s="1">
        <v>1660411308.0999999</v>
      </c>
      <c r="DJ1109" s="1">
        <v>25</v>
      </c>
      <c r="DK1109" s="1">
        <v>0.20799999999999999</v>
      </c>
      <c r="DL1109" s="1">
        <v>-5.0000000000000001E-3</v>
      </c>
      <c r="DM1109" s="1">
        <v>1.3160000000000001</v>
      </c>
      <c r="DN1109" s="1">
        <v>1.4999999999999999E-2</v>
      </c>
      <c r="DO1109" s="1">
        <v>400</v>
      </c>
      <c r="DP1109" s="1">
        <v>24</v>
      </c>
      <c r="DQ1109" s="1">
        <v>0.34</v>
      </c>
      <c r="DR1109" s="1">
        <v>0.09</v>
      </c>
      <c r="DS1109" s="1">
        <v>9.4459297808421887</v>
      </c>
      <c r="DT1109" s="1">
        <v>2.396767584277931</v>
      </c>
      <c r="DU1109" s="1">
        <v>0.20307634926417609</v>
      </c>
      <c r="DV1109" s="1">
        <v>0</v>
      </c>
      <c r="DW1109" s="1">
        <v>41.331461189348218</v>
      </c>
      <c r="DX1109" s="1">
        <v>1.782703275520398</v>
      </c>
      <c r="DY1109" s="1">
        <v>0.1574038882986605</v>
      </c>
      <c r="DZ1109" s="1">
        <v>0</v>
      </c>
      <c r="EA1109" s="1">
        <v>-53.55369677419354</v>
      </c>
      <c r="EB1109" s="1">
        <v>-2.5950822580644868</v>
      </c>
      <c r="EC1109" s="1">
        <v>0.2248539145596983</v>
      </c>
      <c r="ED1109" s="1">
        <v>0</v>
      </c>
      <c r="EE1109" s="1">
        <v>1176.7946573444331</v>
      </c>
      <c r="EF1109" s="1">
        <v>236.38333458788449</v>
      </c>
      <c r="EG1109" s="1">
        <v>17.091149728100429</v>
      </c>
      <c r="EH1109" s="1">
        <v>0</v>
      </c>
      <c r="EI1109" s="1">
        <v>2.8551439024390239</v>
      </c>
      <c r="EJ1109" s="1">
        <v>-0.25323700348431799</v>
      </c>
      <c r="EK1109" s="1">
        <v>3.1896806085084849E-2</v>
      </c>
      <c r="EL1109" s="1">
        <v>0</v>
      </c>
      <c r="EM1109" s="1">
        <v>2.0323511441979512</v>
      </c>
      <c r="EN1109" s="1">
        <v>4.9024750566202993E-2</v>
      </c>
      <c r="EO1109" s="1">
        <v>3.7053547973478619E-3</v>
      </c>
      <c r="EP1109" s="1">
        <v>1</v>
      </c>
      <c r="EQ1109" s="1">
        <v>1</v>
      </c>
      <c r="ER1109" s="1">
        <v>6</v>
      </c>
      <c r="ES1109" s="1" t="s">
        <v>433</v>
      </c>
      <c r="ET1109" s="1">
        <v>2.94116</v>
      </c>
      <c r="EU1109" s="1">
        <v>2.8011499999999998</v>
      </c>
      <c r="EV1109" s="1">
        <v>0.203735</v>
      </c>
      <c r="EW1109" s="1">
        <v>0.208481</v>
      </c>
      <c r="EX1109" s="1">
        <v>0.116828</v>
      </c>
      <c r="EY1109" s="1">
        <v>0.108292</v>
      </c>
      <c r="EZ1109" s="1">
        <v>16268.4</v>
      </c>
      <c r="FA1109" s="1">
        <v>16953</v>
      </c>
      <c r="FB1109" s="1">
        <v>23772.2</v>
      </c>
      <c r="FC1109" s="1">
        <v>24940</v>
      </c>
      <c r="FD1109" s="1">
        <v>33616.5</v>
      </c>
      <c r="FE1109" s="1">
        <v>35521.5</v>
      </c>
      <c r="FF1109" s="1">
        <v>43355.4</v>
      </c>
      <c r="FG1109" s="1">
        <v>46108</v>
      </c>
      <c r="FH1109" s="1">
        <v>1.9434</v>
      </c>
      <c r="FI1109" s="1">
        <v>1.8131299999999999</v>
      </c>
      <c r="FJ1109" s="1">
        <v>0.10524699999999999</v>
      </c>
      <c r="FK1109" s="1">
        <v>0</v>
      </c>
      <c r="FL1109" s="1">
        <v>30.126999999999999</v>
      </c>
      <c r="FM1109" s="1">
        <v>999.9</v>
      </c>
      <c r="FN1109" s="1">
        <v>57.6</v>
      </c>
      <c r="FO1109" s="1">
        <v>37.4</v>
      </c>
      <c r="FP1109" s="1">
        <v>37.336799999999997</v>
      </c>
      <c r="FQ1109" s="1">
        <v>63.426200000000001</v>
      </c>
      <c r="FR1109" s="1">
        <v>26.306100000000001</v>
      </c>
      <c r="FS1109" s="1">
        <v>1</v>
      </c>
      <c r="FT1109" s="1">
        <v>0.52778999999999998</v>
      </c>
      <c r="FU1109" s="1">
        <v>2.3817699999999999</v>
      </c>
      <c r="FV1109" s="1">
        <v>20.304600000000001</v>
      </c>
      <c r="FW1109" s="1">
        <v>5.2115999999999998</v>
      </c>
      <c r="FX1109" s="1">
        <v>11.9077</v>
      </c>
      <c r="FY1109" s="1">
        <v>5.0029500000000002</v>
      </c>
      <c r="FZ1109" s="1">
        <v>3.2905500000000001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1.8597399999999999</v>
      </c>
      <c r="GF1109" s="1">
        <v>1.85483</v>
      </c>
      <c r="GG1109" s="1">
        <v>1.85792</v>
      </c>
      <c r="GH1109" s="1">
        <v>1.8564499999999999</v>
      </c>
      <c r="GI1109" s="1">
        <v>1.8551800000000001</v>
      </c>
      <c r="GJ1109" s="1">
        <v>1.85476</v>
      </c>
      <c r="GK1109" s="1">
        <v>1.85364</v>
      </c>
      <c r="GL1109" s="1">
        <v>1.85656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</v>
      </c>
      <c r="GX1109" s="1">
        <v>100</v>
      </c>
      <c r="GY1109" s="1">
        <v>100</v>
      </c>
      <c r="GZ1109" s="1">
        <v>2.57</v>
      </c>
      <c r="HA1109" s="1">
        <v>8.6E-3</v>
      </c>
      <c r="HB1109" s="1">
        <v>0.36341150857684917</v>
      </c>
      <c r="HC1109" s="1">
        <v>2.8098669343081611E-3</v>
      </c>
      <c r="HD1109" s="1">
        <v>-1.127031966113555E-6</v>
      </c>
      <c r="HE1109" s="1">
        <v>1.768598670541231E-10</v>
      </c>
      <c r="HF1109" s="1">
        <v>-7.1736991530500657E-2</v>
      </c>
      <c r="HG1109" s="1">
        <v>1.081145868756639E-2</v>
      </c>
      <c r="HH1109" s="1">
        <v>-3.689364805754238E-4</v>
      </c>
      <c r="HI1109" s="1">
        <v>2.919854880483278E-6</v>
      </c>
      <c r="HJ1109" s="1">
        <v>2</v>
      </c>
      <c r="HK1109" s="1">
        <v>2136</v>
      </c>
      <c r="HL1109" s="1">
        <v>3</v>
      </c>
      <c r="HM1109" s="1">
        <v>30</v>
      </c>
      <c r="HN1109" s="1">
        <v>8.6</v>
      </c>
      <c r="HO1109" s="1">
        <v>8.4</v>
      </c>
      <c r="HP1109" s="1">
        <v>2.94434</v>
      </c>
      <c r="HQ1109" s="1">
        <v>2.3156699999999999</v>
      </c>
      <c r="HR1109" s="1">
        <v>1.4978</v>
      </c>
      <c r="HS1109" s="1">
        <v>2.3010299999999999</v>
      </c>
      <c r="HT1109" s="1">
        <v>1.5478499999999999</v>
      </c>
      <c r="HU1109" s="1">
        <v>2.3999000000000001</v>
      </c>
      <c r="HV1109" s="1">
        <v>40.783700000000003</v>
      </c>
      <c r="HW1109" s="1">
        <v>13.0901</v>
      </c>
      <c r="HX1109" s="1">
        <v>18</v>
      </c>
      <c r="HY1109" s="1">
        <v>500.32499999999999</v>
      </c>
      <c r="HZ1109" s="1">
        <v>479.85</v>
      </c>
      <c r="IA1109" s="1">
        <v>26.810500000000001</v>
      </c>
      <c r="IB1109" s="1">
        <v>33.596200000000003</v>
      </c>
      <c r="IC1109" s="1">
        <v>30.000599999999999</v>
      </c>
      <c r="ID1109" s="1">
        <v>33.4026</v>
      </c>
      <c r="IE1109" s="1">
        <v>33.506300000000003</v>
      </c>
      <c r="IF1109" s="1">
        <v>58.929200000000002</v>
      </c>
      <c r="IG1109" s="1">
        <v>37.237000000000002</v>
      </c>
      <c r="IH1109" s="1">
        <v>0</v>
      </c>
      <c r="II1109" s="1">
        <v>26.799900000000001</v>
      </c>
      <c r="IJ1109" s="1">
        <v>1479.59</v>
      </c>
      <c r="IK1109" s="1">
        <v>24.420400000000001</v>
      </c>
      <c r="IL1109" s="1">
        <v>100.245</v>
      </c>
      <c r="IM1109" s="1">
        <v>99.924400000000006</v>
      </c>
      <c r="IN1109" s="1" t="s">
        <v>365</v>
      </c>
    </row>
    <row r="1110" spans="1:248" ht="15.75" customHeight="1" x14ac:dyDescent="0.3">
      <c r="A1110" s="1">
        <v>1094</v>
      </c>
      <c r="B1110" s="1">
        <v>1660411816</v>
      </c>
      <c r="C1110" s="1">
        <v>12091.900000095369</v>
      </c>
      <c r="D1110" s="1" t="s">
        <v>2515</v>
      </c>
      <c r="E1110" s="1" t="s">
        <v>2516</v>
      </c>
      <c r="F1110" s="1">
        <v>1</v>
      </c>
      <c r="G1110" s="1" t="s">
        <v>349</v>
      </c>
      <c r="H1110" s="1" t="s">
        <v>350</v>
      </c>
      <c r="I1110" s="1" t="s">
        <v>351</v>
      </c>
      <c r="J1110" s="1" t="s">
        <v>352</v>
      </c>
      <c r="K1110" s="1" t="s">
        <v>1959</v>
      </c>
      <c r="L1110" s="1" t="s">
        <v>349</v>
      </c>
      <c r="M1110" s="1" t="s">
        <v>354</v>
      </c>
      <c r="N1110" s="1">
        <v>1660411808.4666669</v>
      </c>
      <c r="O1110" s="1">
        <f t="shared" si="136"/>
        <v>2.3901451333684732E-3</v>
      </c>
      <c r="P1110" s="1">
        <f t="shared" si="137"/>
        <v>2.3901451333684731</v>
      </c>
      <c r="Q1110" s="1">
        <f t="shared" si="138"/>
        <v>9.757023337352102</v>
      </c>
      <c r="R1110" s="1">
        <f t="shared" si="139"/>
        <v>1358.2760000000001</v>
      </c>
      <c r="S1110" s="1">
        <f t="shared" si="140"/>
        <v>1177.1262492746887</v>
      </c>
      <c r="T1110" s="1">
        <f t="shared" si="141"/>
        <v>117.13182972173054</v>
      </c>
      <c r="U1110" s="1">
        <f t="shared" si="142"/>
        <v>135.15742533576537</v>
      </c>
      <c r="V1110" s="1">
        <f t="shared" si="143"/>
        <v>0.11505590598788575</v>
      </c>
      <c r="W1110" s="1">
        <f t="shared" si="144"/>
        <v>2.9183670263188568</v>
      </c>
      <c r="X1110" s="1">
        <f t="shared" si="145"/>
        <v>0.1125940456601897</v>
      </c>
      <c r="Y1110" s="1">
        <f t="shared" si="146"/>
        <v>7.0588079529623704E-2</v>
      </c>
      <c r="Z1110" s="1">
        <f t="shared" si="147"/>
        <v>321.51701700000001</v>
      </c>
      <c r="AA1110" s="1">
        <f t="shared" si="148"/>
        <v>32.275135481680877</v>
      </c>
      <c r="AB1110" s="1">
        <f t="shared" si="149"/>
        <v>31.824280000000002</v>
      </c>
      <c r="AC1110" s="1">
        <f t="shared" si="150"/>
        <v>4.7277960600502063</v>
      </c>
      <c r="AD1110" s="1">
        <f t="shared" si="151"/>
        <v>59.722207665895809</v>
      </c>
      <c r="AE1110" s="1">
        <f t="shared" si="152"/>
        <v>2.6942486364959772</v>
      </c>
      <c r="AF1110" s="1">
        <f t="shared" si="153"/>
        <v>4.5113011420616322</v>
      </c>
      <c r="AG1110" s="1">
        <f t="shared" si="154"/>
        <v>2.033547423554229</v>
      </c>
      <c r="AH1110" s="1">
        <f t="shared" si="155"/>
        <v>-105.40540038154967</v>
      </c>
      <c r="AI1110" s="1">
        <f t="shared" si="156"/>
        <v>-129.73529687508287</v>
      </c>
      <c r="AJ1110" s="1">
        <f t="shared" si="157"/>
        <v>-10.023410277033671</v>
      </c>
      <c r="AK1110" s="1">
        <f t="shared" si="158"/>
        <v>76.352909466333784</v>
      </c>
      <c r="AL1110" s="1">
        <f t="shared" si="159"/>
        <v>41.418942074147679</v>
      </c>
      <c r="AM1110" s="1">
        <f t="shared" si="160"/>
        <v>2.433539853352567</v>
      </c>
      <c r="AN1110" s="1">
        <f t="shared" si="161"/>
        <v>9.757023337352102</v>
      </c>
      <c r="AO1110" s="1">
        <v>1470.227939847143</v>
      </c>
      <c r="AP1110" s="1">
        <v>1432.070606060606</v>
      </c>
      <c r="AQ1110" s="1">
        <v>5.1196277075782168</v>
      </c>
      <c r="AR1110" s="1">
        <v>65.016461255683083</v>
      </c>
      <c r="AS1110" s="1">
        <f t="shared" si="162"/>
        <v>2.3901451333684731</v>
      </c>
      <c r="AT1110" s="1">
        <v>24.266032515632041</v>
      </c>
      <c r="AU1110" s="1">
        <v>27.057422424242421</v>
      </c>
      <c r="AV1110" s="1">
        <v>-2.6145467221123009E-4</v>
      </c>
      <c r="AW1110" s="1">
        <v>83.562977856309928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51850.457930465593</v>
      </c>
      <c r="BC1110" s="1">
        <f t="shared" si="166"/>
        <v>2000.01</v>
      </c>
      <c r="BD1110" s="1">
        <f t="shared" si="167"/>
        <v>1681.2080999999998</v>
      </c>
      <c r="BE1110" s="1">
        <f t="shared" si="168"/>
        <v>0.84059984700076495</v>
      </c>
      <c r="BF1110" s="1">
        <f t="shared" si="169"/>
        <v>0.16075770471147643</v>
      </c>
      <c r="BG1110" s="1">
        <v>6</v>
      </c>
      <c r="BH1110" s="1">
        <v>0.5</v>
      </c>
      <c r="BI1110" s="1" t="s">
        <v>355</v>
      </c>
      <c r="BJ1110" s="1">
        <v>2</v>
      </c>
      <c r="BK1110" s="1" t="b">
        <v>1</v>
      </c>
      <c r="BL1110" s="1">
        <v>1660411808.4666669</v>
      </c>
      <c r="BM1110" s="1">
        <v>1358.2760000000001</v>
      </c>
      <c r="BN1110" s="1">
        <v>1411.9280000000001</v>
      </c>
      <c r="BO1110" s="1">
        <v>27.076080000000001</v>
      </c>
      <c r="BP1110" s="1">
        <v>24.235813333333329</v>
      </c>
      <c r="BQ1110" s="1">
        <v>1355.732666666667</v>
      </c>
      <c r="BR1110" s="1">
        <v>27.067573333333328</v>
      </c>
      <c r="BS1110" s="1">
        <v>500.16059999999999</v>
      </c>
      <c r="BT1110" s="1">
        <v>99.406606666666647</v>
      </c>
      <c r="BU1110" s="1">
        <v>9.9992386666666669E-2</v>
      </c>
      <c r="BV1110" s="1">
        <v>30.999700000000001</v>
      </c>
      <c r="BW1110" s="1">
        <v>31.824280000000002</v>
      </c>
      <c r="BX1110" s="1">
        <v>999.89999999999986</v>
      </c>
      <c r="BY1110" s="1">
        <v>0</v>
      </c>
      <c r="BZ1110" s="1">
        <v>0</v>
      </c>
      <c r="CA1110" s="1">
        <v>9995.7046666666665</v>
      </c>
      <c r="CB1110" s="1">
        <v>0</v>
      </c>
      <c r="CC1110" s="1">
        <v>60.100866666666661</v>
      </c>
      <c r="CD1110" s="1">
        <v>-53.652193333333337</v>
      </c>
      <c r="CE1110" s="1">
        <v>1396.075333333333</v>
      </c>
      <c r="CF1110" s="1">
        <v>1446.9953333333331</v>
      </c>
      <c r="CG1110" s="1">
        <v>2.8402639999999999</v>
      </c>
      <c r="CH1110" s="1">
        <v>1411.9280000000001</v>
      </c>
      <c r="CI1110" s="1">
        <v>24.235813333333329</v>
      </c>
      <c r="CJ1110" s="1">
        <v>2.6915413333333338</v>
      </c>
      <c r="CK1110" s="1">
        <v>2.4091999999999998</v>
      </c>
      <c r="CL1110" s="1">
        <v>22.233560000000001</v>
      </c>
      <c r="CM1110" s="1">
        <v>20.425719999999998</v>
      </c>
      <c r="CN1110" s="1">
        <v>2000.01</v>
      </c>
      <c r="CO1110" s="1">
        <v>0.98000540000000014</v>
      </c>
      <c r="CP1110" s="1">
        <v>1.9994899999999999E-2</v>
      </c>
      <c r="CQ1110" s="1">
        <v>0</v>
      </c>
      <c r="CR1110" s="1">
        <v>2.8220666666666672</v>
      </c>
      <c r="CS1110" s="1">
        <v>0</v>
      </c>
      <c r="CT1110" s="1">
        <v>29312.466666666671</v>
      </c>
      <c r="CU1110" s="1">
        <v>17412.406666666669</v>
      </c>
      <c r="CV1110" s="1">
        <v>43.553733333333327</v>
      </c>
      <c r="CW1110" s="1">
        <v>44.629133333333343</v>
      </c>
      <c r="CX1110" s="1">
        <v>43.561999999999998</v>
      </c>
      <c r="CY1110" s="1">
        <v>42.9664</v>
      </c>
      <c r="CZ1110" s="1">
        <v>43.436999999999998</v>
      </c>
      <c r="DA1110" s="1">
        <v>1960.02</v>
      </c>
      <c r="DB1110" s="1">
        <v>39.99</v>
      </c>
      <c r="DC1110" s="1">
        <v>0</v>
      </c>
      <c r="DD1110" s="1">
        <v>1660411814.4000001</v>
      </c>
      <c r="DE1110" s="1">
        <v>0</v>
      </c>
      <c r="DF1110" s="1">
        <v>1660411308.0999999</v>
      </c>
      <c r="DG1110" s="1" t="s">
        <v>1960</v>
      </c>
      <c r="DH1110" s="1">
        <v>1660411299.5999999</v>
      </c>
      <c r="DI1110" s="1">
        <v>1660411308.0999999</v>
      </c>
      <c r="DJ1110" s="1">
        <v>25</v>
      </c>
      <c r="DK1110" s="1">
        <v>0.20799999999999999</v>
      </c>
      <c r="DL1110" s="1">
        <v>-5.0000000000000001E-3</v>
      </c>
      <c r="DM1110" s="1">
        <v>1.3160000000000001</v>
      </c>
      <c r="DN1110" s="1">
        <v>1.4999999999999999E-2</v>
      </c>
      <c r="DO1110" s="1">
        <v>400</v>
      </c>
      <c r="DP1110" s="1">
        <v>24</v>
      </c>
      <c r="DQ1110" s="1">
        <v>0.34</v>
      </c>
      <c r="DR1110" s="1">
        <v>0.09</v>
      </c>
      <c r="DS1110" s="1">
        <v>9.4459297808421887</v>
      </c>
      <c r="DT1110" s="1">
        <v>2.396767584277931</v>
      </c>
      <c r="DU1110" s="1">
        <v>0.20307634926417609</v>
      </c>
      <c r="DV1110" s="1">
        <v>0</v>
      </c>
      <c r="DW1110" s="1">
        <v>41.331461189348218</v>
      </c>
      <c r="DX1110" s="1">
        <v>1.782703275520398</v>
      </c>
      <c r="DY1110" s="1">
        <v>0.1574038882986605</v>
      </c>
      <c r="DZ1110" s="1">
        <v>0</v>
      </c>
      <c r="EA1110" s="1">
        <v>-53.55369677419354</v>
      </c>
      <c r="EB1110" s="1">
        <v>-2.5950822580644868</v>
      </c>
      <c r="EC1110" s="1">
        <v>0.2248539145596983</v>
      </c>
      <c r="ED1110" s="1">
        <v>0</v>
      </c>
      <c r="EE1110" s="1">
        <v>1176.7946573444331</v>
      </c>
      <c r="EF1110" s="1">
        <v>236.38333458788449</v>
      </c>
      <c r="EG1110" s="1">
        <v>17.091149728100429</v>
      </c>
      <c r="EH1110" s="1">
        <v>0</v>
      </c>
      <c r="EI1110" s="1">
        <v>2.8551439024390239</v>
      </c>
      <c r="EJ1110" s="1">
        <v>-0.25323700348431799</v>
      </c>
      <c r="EK1110" s="1">
        <v>3.1896806085084849E-2</v>
      </c>
      <c r="EL1110" s="1">
        <v>0</v>
      </c>
      <c r="EM1110" s="1">
        <v>2.0323511441979512</v>
      </c>
      <c r="EN1110" s="1">
        <v>4.9024750566202993E-2</v>
      </c>
      <c r="EO1110" s="1">
        <v>3.7053547973478619E-3</v>
      </c>
      <c r="EP1110" s="1">
        <v>1</v>
      </c>
      <c r="EQ1110" s="1">
        <v>1</v>
      </c>
      <c r="ER1110" s="1">
        <v>6</v>
      </c>
      <c r="ES1110" s="1" t="s">
        <v>433</v>
      </c>
      <c r="ET1110" s="1">
        <v>2.9411499999999999</v>
      </c>
      <c r="EU1110" s="1">
        <v>2.8011300000000001</v>
      </c>
      <c r="EV1110" s="1">
        <v>0.204178</v>
      </c>
      <c r="EW1110" s="1">
        <v>0.20891299999999999</v>
      </c>
      <c r="EX1110" s="1">
        <v>0.116824</v>
      </c>
      <c r="EY1110" s="1">
        <v>0.10834000000000001</v>
      </c>
      <c r="EZ1110" s="1">
        <v>16259.3</v>
      </c>
      <c r="FA1110" s="1">
        <v>16943.599999999999</v>
      </c>
      <c r="FB1110" s="1">
        <v>23772.3</v>
      </c>
      <c r="FC1110" s="1">
        <v>24939.8</v>
      </c>
      <c r="FD1110" s="1">
        <v>33616.6</v>
      </c>
      <c r="FE1110" s="1">
        <v>35519.800000000003</v>
      </c>
      <c r="FF1110" s="1">
        <v>43355.3</v>
      </c>
      <c r="FG1110" s="1">
        <v>46108.3</v>
      </c>
      <c r="FH1110" s="1">
        <v>1.9433</v>
      </c>
      <c r="FI1110" s="1">
        <v>1.81315</v>
      </c>
      <c r="FJ1110" s="1">
        <v>0.104964</v>
      </c>
      <c r="FK1110" s="1">
        <v>0</v>
      </c>
      <c r="FL1110" s="1">
        <v>30.1264</v>
      </c>
      <c r="FM1110" s="1">
        <v>999.9</v>
      </c>
      <c r="FN1110" s="1">
        <v>57.6</v>
      </c>
      <c r="FO1110" s="1">
        <v>37.4</v>
      </c>
      <c r="FP1110" s="1">
        <v>37.341799999999999</v>
      </c>
      <c r="FQ1110" s="1">
        <v>63.776200000000003</v>
      </c>
      <c r="FR1110" s="1">
        <v>26.145800000000001</v>
      </c>
      <c r="FS1110" s="1">
        <v>1</v>
      </c>
      <c r="FT1110" s="1">
        <v>0.52779500000000001</v>
      </c>
      <c r="FU1110" s="1">
        <v>2.3847100000000001</v>
      </c>
      <c r="FV1110" s="1">
        <v>20.3047</v>
      </c>
      <c r="FW1110" s="1">
        <v>5.2114500000000001</v>
      </c>
      <c r="FX1110" s="1">
        <v>11.9077</v>
      </c>
      <c r="FY1110" s="1">
        <v>5.00305</v>
      </c>
      <c r="FZ1110" s="1">
        <v>3.2905500000000001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1.8597399999999999</v>
      </c>
      <c r="GF1110" s="1">
        <v>1.85484</v>
      </c>
      <c r="GG1110" s="1">
        <v>1.8579300000000001</v>
      </c>
      <c r="GH1110" s="1">
        <v>1.8564400000000001</v>
      </c>
      <c r="GI1110" s="1">
        <v>1.8552</v>
      </c>
      <c r="GJ1110" s="1">
        <v>1.8547800000000001</v>
      </c>
      <c r="GK1110" s="1">
        <v>1.85364</v>
      </c>
      <c r="GL1110" s="1">
        <v>1.8565700000000001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</v>
      </c>
      <c r="GX1110" s="1">
        <v>100</v>
      </c>
      <c r="GY1110" s="1">
        <v>100</v>
      </c>
      <c r="GZ1110" s="1">
        <v>2.57</v>
      </c>
      <c r="HA1110" s="1">
        <v>8.6E-3</v>
      </c>
      <c r="HB1110" s="1">
        <v>0.36341150857684917</v>
      </c>
      <c r="HC1110" s="1">
        <v>2.8098669343081611E-3</v>
      </c>
      <c r="HD1110" s="1">
        <v>-1.127031966113555E-6</v>
      </c>
      <c r="HE1110" s="1">
        <v>1.768598670541231E-10</v>
      </c>
      <c r="HF1110" s="1">
        <v>-7.1736991530500657E-2</v>
      </c>
      <c r="HG1110" s="1">
        <v>1.081145868756639E-2</v>
      </c>
      <c r="HH1110" s="1">
        <v>-3.689364805754238E-4</v>
      </c>
      <c r="HI1110" s="1">
        <v>2.919854880483278E-6</v>
      </c>
      <c r="HJ1110" s="1">
        <v>2</v>
      </c>
      <c r="HK1110" s="1">
        <v>2136</v>
      </c>
      <c r="HL1110" s="1">
        <v>3</v>
      </c>
      <c r="HM1110" s="1">
        <v>30</v>
      </c>
      <c r="HN1110" s="1">
        <v>8.6</v>
      </c>
      <c r="HO1110" s="1">
        <v>8.5</v>
      </c>
      <c r="HP1110" s="1">
        <v>2.9553199999999999</v>
      </c>
      <c r="HQ1110" s="1">
        <v>2.323</v>
      </c>
      <c r="HR1110" s="1">
        <v>1.4978</v>
      </c>
      <c r="HS1110" s="1">
        <v>2.3010299999999999</v>
      </c>
      <c r="HT1110" s="1">
        <v>1.5478499999999999</v>
      </c>
      <c r="HU1110" s="1">
        <v>2.2692899999999998</v>
      </c>
      <c r="HV1110" s="1">
        <v>40.783700000000003</v>
      </c>
      <c r="HW1110" s="1">
        <v>13.063800000000001</v>
      </c>
      <c r="HX1110" s="1">
        <v>18</v>
      </c>
      <c r="HY1110" s="1">
        <v>500.27</v>
      </c>
      <c r="HZ1110" s="1">
        <v>479.86599999999999</v>
      </c>
      <c r="IA1110" s="1">
        <v>26.8096</v>
      </c>
      <c r="IB1110" s="1">
        <v>33.596200000000003</v>
      </c>
      <c r="IC1110" s="1">
        <v>30.000499999999999</v>
      </c>
      <c r="ID1110" s="1">
        <v>33.403300000000002</v>
      </c>
      <c r="IE1110" s="1">
        <v>33.506300000000003</v>
      </c>
      <c r="IF1110" s="1">
        <v>59.158999999999999</v>
      </c>
      <c r="IG1110" s="1">
        <v>37.237000000000002</v>
      </c>
      <c r="IH1110" s="1">
        <v>0</v>
      </c>
      <c r="II1110" s="1">
        <v>26.799900000000001</v>
      </c>
      <c r="IJ1110" s="1">
        <v>1479.59</v>
      </c>
      <c r="IK1110" s="1">
        <v>24.4299</v>
      </c>
      <c r="IL1110" s="1">
        <v>100.245</v>
      </c>
      <c r="IM1110" s="1">
        <v>99.924499999999995</v>
      </c>
      <c r="IN1110" s="1" t="s">
        <v>365</v>
      </c>
    </row>
    <row r="1111" spans="1:248" ht="15.75" customHeight="1" x14ac:dyDescent="0.3">
      <c r="A1111" s="1">
        <v>1095</v>
      </c>
      <c r="B1111" s="1">
        <v>1660411817</v>
      </c>
      <c r="C1111" s="1">
        <v>12092.900000095369</v>
      </c>
      <c r="D1111" s="1" t="s">
        <v>2517</v>
      </c>
      <c r="E1111" s="1" t="s">
        <v>2518</v>
      </c>
      <c r="F1111" s="1">
        <v>1</v>
      </c>
      <c r="G1111" s="1" t="s">
        <v>349</v>
      </c>
      <c r="H1111" s="1" t="s">
        <v>350</v>
      </c>
      <c r="I1111" s="1" t="s">
        <v>351</v>
      </c>
      <c r="J1111" s="1" t="s">
        <v>352</v>
      </c>
      <c r="K1111" s="1" t="s">
        <v>1959</v>
      </c>
      <c r="L1111" s="1" t="s">
        <v>349</v>
      </c>
      <c r="M1111" s="1" t="s">
        <v>354</v>
      </c>
      <c r="N1111" s="1">
        <v>1660411808.96875</v>
      </c>
      <c r="O1111" s="1">
        <f t="shared" si="136"/>
        <v>2.3838869211533662E-3</v>
      </c>
      <c r="P1111" s="1">
        <f t="shared" si="137"/>
        <v>2.3838869211533664</v>
      </c>
      <c r="Q1111" s="1">
        <f t="shared" si="138"/>
        <v>9.8129470563128951</v>
      </c>
      <c r="R1111" s="1">
        <f t="shared" si="139"/>
        <v>1360.7806250000001</v>
      </c>
      <c r="S1111" s="1">
        <f t="shared" si="140"/>
        <v>1178.389777848412</v>
      </c>
      <c r="T1111" s="1">
        <f t="shared" si="141"/>
        <v>117.25751245528554</v>
      </c>
      <c r="U1111" s="1">
        <f t="shared" si="142"/>
        <v>135.40659812595112</v>
      </c>
      <c r="V1111" s="1">
        <f t="shared" si="143"/>
        <v>0.11473623461759001</v>
      </c>
      <c r="W1111" s="1">
        <f t="shared" si="144"/>
        <v>2.9182557483599538</v>
      </c>
      <c r="X1111" s="1">
        <f t="shared" si="145"/>
        <v>0.11228778729966557</v>
      </c>
      <c r="Y1111" s="1">
        <f t="shared" si="146"/>
        <v>7.0395498534018053E-2</v>
      </c>
      <c r="Z1111" s="1">
        <f t="shared" si="147"/>
        <v>321.51951074999994</v>
      </c>
      <c r="AA1111" s="1">
        <f t="shared" si="148"/>
        <v>32.277105219163126</v>
      </c>
      <c r="AB1111" s="1">
        <f t="shared" si="149"/>
        <v>31.824593749999998</v>
      </c>
      <c r="AC1111" s="1">
        <f t="shared" si="150"/>
        <v>4.7278801271312627</v>
      </c>
      <c r="AD1111" s="1">
        <f t="shared" si="151"/>
        <v>59.718526968390485</v>
      </c>
      <c r="AE1111" s="1">
        <f t="shared" si="152"/>
        <v>2.6941257923639572</v>
      </c>
      <c r="AF1111" s="1">
        <f t="shared" si="153"/>
        <v>4.5113734868075035</v>
      </c>
      <c r="AG1111" s="1">
        <f t="shared" si="154"/>
        <v>2.0337543347673055</v>
      </c>
      <c r="AH1111" s="1">
        <f t="shared" si="155"/>
        <v>-105.12941322286345</v>
      </c>
      <c r="AI1111" s="1">
        <f t="shared" si="156"/>
        <v>-129.73546323309117</v>
      </c>
      <c r="AJ1111" s="1">
        <f t="shared" si="157"/>
        <v>-10.023834729829506</v>
      </c>
      <c r="AK1111" s="1">
        <f t="shared" si="158"/>
        <v>76.630799564215835</v>
      </c>
      <c r="AL1111" s="1">
        <f t="shared" si="159"/>
        <v>41.446310354631102</v>
      </c>
      <c r="AM1111" s="1">
        <f t="shared" si="160"/>
        <v>2.4290999089172276</v>
      </c>
      <c r="AN1111" s="1">
        <f t="shared" si="161"/>
        <v>9.8129470563128951</v>
      </c>
      <c r="AO1111" s="1">
        <v>1475.530476514225</v>
      </c>
      <c r="AP1111" s="1">
        <v>1437.2360000000001</v>
      </c>
      <c r="AQ1111" s="1">
        <v>5.1329940301874064</v>
      </c>
      <c r="AR1111" s="1">
        <v>65.016461255683083</v>
      </c>
      <c r="AS1111" s="1">
        <f t="shared" si="162"/>
        <v>2.3838869211533664</v>
      </c>
      <c r="AT1111" s="1">
        <v>24.272202566266191</v>
      </c>
      <c r="AU1111" s="1">
        <v>27.056029090909099</v>
      </c>
      <c r="AV1111" s="1">
        <v>-2.205763665631348E-4</v>
      </c>
      <c r="AW1111" s="1">
        <v>83.562977856309928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51847.24743803501</v>
      </c>
      <c r="BC1111" s="1">
        <f t="shared" si="166"/>
        <v>2000.025625</v>
      </c>
      <c r="BD1111" s="1">
        <f t="shared" si="167"/>
        <v>1681.2212249999998</v>
      </c>
      <c r="BE1111" s="1">
        <f t="shared" si="168"/>
        <v>0.84059984231452023</v>
      </c>
      <c r="BF1111" s="1">
        <f t="shared" si="169"/>
        <v>0.16075769566702425</v>
      </c>
      <c r="BG1111" s="1">
        <v>6</v>
      </c>
      <c r="BH1111" s="1">
        <v>0.5</v>
      </c>
      <c r="BI1111" s="1" t="s">
        <v>355</v>
      </c>
      <c r="BJ1111" s="1">
        <v>2</v>
      </c>
      <c r="BK1111" s="1" t="b">
        <v>1</v>
      </c>
      <c r="BL1111" s="1">
        <v>1660411808.96875</v>
      </c>
      <c r="BM1111" s="1">
        <v>1360.7806250000001</v>
      </c>
      <c r="BN1111" s="1">
        <v>1414.465625</v>
      </c>
      <c r="BO1111" s="1">
        <v>27.07485625</v>
      </c>
      <c r="BP1111" s="1">
        <v>24.239762500000001</v>
      </c>
      <c r="BQ1111" s="1">
        <v>1358.235625</v>
      </c>
      <c r="BR1111" s="1">
        <v>27.066343750000001</v>
      </c>
      <c r="BS1111" s="1">
        <v>500.15962500000001</v>
      </c>
      <c r="BT1111" s="1">
        <v>99.406556249999994</v>
      </c>
      <c r="BU1111" s="1">
        <v>0.100003175</v>
      </c>
      <c r="BV1111" s="1">
        <v>30.999981250000001</v>
      </c>
      <c r="BW1111" s="1">
        <v>31.824593749999998</v>
      </c>
      <c r="BX1111" s="1">
        <v>999.9</v>
      </c>
      <c r="BY1111" s="1">
        <v>0</v>
      </c>
      <c r="BZ1111" s="1">
        <v>0</v>
      </c>
      <c r="CA1111" s="1">
        <v>9995.0743750000001</v>
      </c>
      <c r="CB1111" s="1">
        <v>0</v>
      </c>
      <c r="CC1111" s="1">
        <v>60.325793750000003</v>
      </c>
      <c r="CD1111" s="1">
        <v>-53.684818749999998</v>
      </c>
      <c r="CE1111" s="1">
        <v>1398.6481249999999</v>
      </c>
      <c r="CF1111" s="1">
        <v>1449.6018750000001</v>
      </c>
      <c r="CG1111" s="1">
        <v>2.8350925</v>
      </c>
      <c r="CH1111" s="1">
        <v>1414.465625</v>
      </c>
      <c r="CI1111" s="1">
        <v>24.239762500000001</v>
      </c>
      <c r="CJ1111" s="1">
        <v>2.6914181250000002</v>
      </c>
      <c r="CK1111" s="1">
        <v>2.4095912500000001</v>
      </c>
      <c r="CL1111" s="1">
        <v>22.232806249999999</v>
      </c>
      <c r="CM1111" s="1">
        <v>20.428349999999998</v>
      </c>
      <c r="CN1111" s="1">
        <v>2000.025625</v>
      </c>
      <c r="CO1111" s="1">
        <v>0.98000549999999997</v>
      </c>
      <c r="CP1111" s="1">
        <v>1.9994749999999999E-2</v>
      </c>
      <c r="CQ1111" s="1">
        <v>0</v>
      </c>
      <c r="CR1111" s="1">
        <v>2.8257500000000002</v>
      </c>
      <c r="CS1111" s="1">
        <v>0</v>
      </c>
      <c r="CT1111" s="1">
        <v>29312.568749999999</v>
      </c>
      <c r="CU1111" s="1">
        <v>17412.543750000001</v>
      </c>
      <c r="CV1111" s="1">
        <v>43.550375000000003</v>
      </c>
      <c r="CW1111" s="1">
        <v>44.628875000000001</v>
      </c>
      <c r="CX1111" s="1">
        <v>43.561999999999998</v>
      </c>
      <c r="CY1111" s="1">
        <v>42.968499999999999</v>
      </c>
      <c r="CZ1111" s="1">
        <v>43.436999999999998</v>
      </c>
      <c r="DA1111" s="1">
        <v>1960.035625</v>
      </c>
      <c r="DB1111" s="1">
        <v>39.99</v>
      </c>
      <c r="DC1111" s="1">
        <v>0</v>
      </c>
      <c r="DD1111" s="1">
        <v>1660411815.5999999</v>
      </c>
      <c r="DE1111" s="1">
        <v>0</v>
      </c>
      <c r="DF1111" s="1">
        <v>1660411308.0999999</v>
      </c>
      <c r="DG1111" s="1" t="s">
        <v>1960</v>
      </c>
      <c r="DH1111" s="1">
        <v>1660411299.5999999</v>
      </c>
      <c r="DI1111" s="1">
        <v>1660411308.0999999</v>
      </c>
      <c r="DJ1111" s="1">
        <v>25</v>
      </c>
      <c r="DK1111" s="1">
        <v>0.20799999999999999</v>
      </c>
      <c r="DL1111" s="1">
        <v>-5.0000000000000001E-3</v>
      </c>
      <c r="DM1111" s="1">
        <v>1.3160000000000001</v>
      </c>
      <c r="DN1111" s="1">
        <v>1.4999999999999999E-2</v>
      </c>
      <c r="DO1111" s="1">
        <v>400</v>
      </c>
      <c r="DP1111" s="1">
        <v>24</v>
      </c>
      <c r="DQ1111" s="1">
        <v>0.34</v>
      </c>
      <c r="DR1111" s="1">
        <v>0.09</v>
      </c>
      <c r="DS1111" s="1">
        <v>9.512256452196608</v>
      </c>
      <c r="DT1111" s="1">
        <v>1.8827790378569269</v>
      </c>
      <c r="DU1111" s="1">
        <v>0.16077455562469459</v>
      </c>
      <c r="DV1111" s="1">
        <v>0</v>
      </c>
      <c r="DW1111" s="1">
        <v>41.400871479041257</v>
      </c>
      <c r="DX1111" s="1">
        <v>2.1117110456327279</v>
      </c>
      <c r="DY1111" s="1">
        <v>0.1916938068600757</v>
      </c>
      <c r="DZ1111" s="1">
        <v>0</v>
      </c>
      <c r="EA1111" s="1">
        <v>-53.675749999999987</v>
      </c>
      <c r="EB1111" s="1">
        <v>-2.6709383759733472</v>
      </c>
      <c r="EC1111" s="1">
        <v>0.2311731252402266</v>
      </c>
      <c r="ED1111" s="1">
        <v>0</v>
      </c>
      <c r="EE1111" s="1">
        <v>1181.6295347715011</v>
      </c>
      <c r="EF1111" s="1">
        <v>237.79642896149389</v>
      </c>
      <c r="EG1111" s="1">
        <v>17.759413715346309</v>
      </c>
      <c r="EH1111" s="1">
        <v>0</v>
      </c>
      <c r="EI1111" s="1">
        <v>2.8475617500000001</v>
      </c>
      <c r="EJ1111" s="1">
        <v>-0.34990255159474593</v>
      </c>
      <c r="EK1111" s="1">
        <v>3.8554767791253768E-2</v>
      </c>
      <c r="EL1111" s="1">
        <v>0</v>
      </c>
      <c r="EM1111" s="1">
        <v>2.03319884049038</v>
      </c>
      <c r="EN1111" s="1">
        <v>5.171982440845007E-2</v>
      </c>
      <c r="EO1111" s="1">
        <v>3.9647632988353398E-3</v>
      </c>
      <c r="EP1111" s="1">
        <v>1</v>
      </c>
      <c r="EQ1111" s="1">
        <v>1</v>
      </c>
      <c r="ER1111" s="1">
        <v>6</v>
      </c>
      <c r="ES1111" s="1" t="s">
        <v>433</v>
      </c>
      <c r="ET1111" s="1">
        <v>2.9410699999999999</v>
      </c>
      <c r="EU1111" s="1">
        <v>2.8013599999999999</v>
      </c>
      <c r="EV1111" s="1">
        <v>0.204621</v>
      </c>
      <c r="EW1111" s="1">
        <v>0.20933199999999999</v>
      </c>
      <c r="EX1111" s="1">
        <v>0.11681999999999999</v>
      </c>
      <c r="EY1111" s="1">
        <v>0.108386</v>
      </c>
      <c r="EZ1111" s="1">
        <v>16250.3</v>
      </c>
      <c r="FA1111" s="1">
        <v>16934.400000000001</v>
      </c>
      <c r="FB1111" s="1">
        <v>23772.400000000001</v>
      </c>
      <c r="FC1111" s="1">
        <v>24939.5</v>
      </c>
      <c r="FD1111" s="1">
        <v>33617</v>
      </c>
      <c r="FE1111" s="1">
        <v>35518</v>
      </c>
      <c r="FF1111" s="1">
        <v>43355.5</v>
      </c>
      <c r="FG1111" s="1">
        <v>46108.3</v>
      </c>
      <c r="FH1111" s="1">
        <v>1.9432</v>
      </c>
      <c r="FI1111" s="1">
        <v>1.8132699999999999</v>
      </c>
      <c r="FJ1111" s="1">
        <v>0.104696</v>
      </c>
      <c r="FK1111" s="1">
        <v>0</v>
      </c>
      <c r="FL1111" s="1">
        <v>30.126100000000001</v>
      </c>
      <c r="FM1111" s="1">
        <v>999.9</v>
      </c>
      <c r="FN1111" s="1">
        <v>57.6</v>
      </c>
      <c r="FO1111" s="1">
        <v>37.4</v>
      </c>
      <c r="FP1111" s="1">
        <v>37.338200000000001</v>
      </c>
      <c r="FQ1111" s="1">
        <v>63.406199999999998</v>
      </c>
      <c r="FR1111" s="1">
        <v>26.262</v>
      </c>
      <c r="FS1111" s="1">
        <v>1</v>
      </c>
      <c r="FT1111" s="1">
        <v>0.52781500000000003</v>
      </c>
      <c r="FU1111" s="1">
        <v>2.3893399999999998</v>
      </c>
      <c r="FV1111" s="1">
        <v>20.3047</v>
      </c>
      <c r="FW1111" s="1">
        <v>5.2115999999999998</v>
      </c>
      <c r="FX1111" s="1">
        <v>11.907500000000001</v>
      </c>
      <c r="FY1111" s="1">
        <v>5.0030000000000001</v>
      </c>
      <c r="FZ1111" s="1">
        <v>3.2905799999999998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1.8597399999999999</v>
      </c>
      <c r="GF1111" s="1">
        <v>1.85484</v>
      </c>
      <c r="GG1111" s="1">
        <v>1.8579300000000001</v>
      </c>
      <c r="GH1111" s="1">
        <v>1.85643</v>
      </c>
      <c r="GI1111" s="1">
        <v>1.8552</v>
      </c>
      <c r="GJ1111" s="1">
        <v>1.8547899999999999</v>
      </c>
      <c r="GK1111" s="1">
        <v>1.85364</v>
      </c>
      <c r="GL1111" s="1">
        <v>1.85659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</v>
      </c>
      <c r="GX1111" s="1">
        <v>100</v>
      </c>
      <c r="GY1111" s="1">
        <v>100</v>
      </c>
      <c r="GZ1111" s="1">
        <v>2.58</v>
      </c>
      <c r="HA1111" s="1">
        <v>8.6E-3</v>
      </c>
      <c r="HB1111" s="1">
        <v>0.36341150857684917</v>
      </c>
      <c r="HC1111" s="1">
        <v>2.8098669343081611E-3</v>
      </c>
      <c r="HD1111" s="1">
        <v>-1.127031966113555E-6</v>
      </c>
      <c r="HE1111" s="1">
        <v>1.768598670541231E-10</v>
      </c>
      <c r="HF1111" s="1">
        <v>-7.1736991530500657E-2</v>
      </c>
      <c r="HG1111" s="1">
        <v>1.081145868756639E-2</v>
      </c>
      <c r="HH1111" s="1">
        <v>-3.689364805754238E-4</v>
      </c>
      <c r="HI1111" s="1">
        <v>2.919854880483278E-6</v>
      </c>
      <c r="HJ1111" s="1">
        <v>2</v>
      </c>
      <c r="HK1111" s="1">
        <v>2136</v>
      </c>
      <c r="HL1111" s="1">
        <v>3</v>
      </c>
      <c r="HM1111" s="1">
        <v>30</v>
      </c>
      <c r="HN1111" s="1">
        <v>8.6</v>
      </c>
      <c r="HO1111" s="1">
        <v>8.5</v>
      </c>
      <c r="HP1111" s="1">
        <v>2.96021</v>
      </c>
      <c r="HQ1111" s="1">
        <v>2.3022499999999999</v>
      </c>
      <c r="HR1111" s="1">
        <v>1.4978</v>
      </c>
      <c r="HS1111" s="1">
        <v>2.3022499999999999</v>
      </c>
      <c r="HT1111" s="1">
        <v>1.5478499999999999</v>
      </c>
      <c r="HU1111" s="1">
        <v>2.3974600000000001</v>
      </c>
      <c r="HV1111" s="1">
        <v>40.783700000000003</v>
      </c>
      <c r="HW1111" s="1">
        <v>13.0901</v>
      </c>
      <c r="HX1111" s="1">
        <v>18</v>
      </c>
      <c r="HY1111" s="1">
        <v>500.214</v>
      </c>
      <c r="HZ1111" s="1">
        <v>479.94799999999998</v>
      </c>
      <c r="IA1111" s="1">
        <v>26.808900000000001</v>
      </c>
      <c r="IB1111" s="1">
        <v>33.596200000000003</v>
      </c>
      <c r="IC1111" s="1">
        <v>30.000399999999999</v>
      </c>
      <c r="ID1111" s="1">
        <v>33.4041</v>
      </c>
      <c r="IE1111" s="1">
        <v>33.506300000000003</v>
      </c>
      <c r="IF1111" s="1">
        <v>59.274900000000002</v>
      </c>
      <c r="IG1111" s="1">
        <v>37.237000000000002</v>
      </c>
      <c r="IH1111" s="1">
        <v>0</v>
      </c>
      <c r="II1111" s="1">
        <v>26.7989</v>
      </c>
      <c r="IJ1111" s="1">
        <v>1489.68</v>
      </c>
      <c r="IK1111" s="1">
        <v>24.439699999999998</v>
      </c>
      <c r="IL1111" s="1">
        <v>100.246</v>
      </c>
      <c r="IM1111" s="1">
        <v>99.924099999999996</v>
      </c>
      <c r="IN1111" s="1" t="s">
        <v>365</v>
      </c>
    </row>
    <row r="1112" spans="1:248" ht="15.75" customHeight="1" x14ac:dyDescent="0.3">
      <c r="A1112" s="1">
        <v>1096</v>
      </c>
      <c r="B1112" s="1">
        <v>1660411818</v>
      </c>
      <c r="C1112" s="1">
        <v>12093.900000095369</v>
      </c>
      <c r="D1112" s="1" t="s">
        <v>2519</v>
      </c>
      <c r="E1112" s="1" t="s">
        <v>2520</v>
      </c>
      <c r="F1112" s="1">
        <v>1</v>
      </c>
      <c r="G1112" s="1" t="s">
        <v>349</v>
      </c>
      <c r="H1112" s="1" t="s">
        <v>350</v>
      </c>
      <c r="I1112" s="1" t="s">
        <v>351</v>
      </c>
      <c r="J1112" s="1" t="s">
        <v>352</v>
      </c>
      <c r="K1112" s="1" t="s">
        <v>1959</v>
      </c>
      <c r="L1112" s="1" t="s">
        <v>349</v>
      </c>
      <c r="M1112" s="1" t="s">
        <v>354</v>
      </c>
      <c r="N1112" s="1">
        <v>1660411810.5</v>
      </c>
      <c r="O1112" s="1">
        <f t="shared" si="136"/>
        <v>2.3789775831256953E-3</v>
      </c>
      <c r="P1112" s="1">
        <f t="shared" si="137"/>
        <v>2.3789775831256952</v>
      </c>
      <c r="Q1112" s="1">
        <f t="shared" si="138"/>
        <v>9.8176601414778251</v>
      </c>
      <c r="R1112" s="1">
        <f t="shared" si="139"/>
        <v>1368.4233333333329</v>
      </c>
      <c r="S1112" s="1">
        <f t="shared" si="140"/>
        <v>1185.3576260676875</v>
      </c>
      <c r="T1112" s="1">
        <f t="shared" si="141"/>
        <v>117.95069315750354</v>
      </c>
      <c r="U1112" s="1">
        <f t="shared" si="142"/>
        <v>136.16690621464085</v>
      </c>
      <c r="V1112" s="1">
        <f t="shared" si="143"/>
        <v>0.11444912600565024</v>
      </c>
      <c r="W1112" s="1">
        <f t="shared" si="144"/>
        <v>2.9183921085004325</v>
      </c>
      <c r="X1112" s="1">
        <f t="shared" si="145"/>
        <v>0.11201288807001641</v>
      </c>
      <c r="Y1112" s="1">
        <f t="shared" si="146"/>
        <v>7.0222622034489701E-2</v>
      </c>
      <c r="Z1112" s="1">
        <f t="shared" si="147"/>
        <v>321.52020899999997</v>
      </c>
      <c r="AA1112" s="1">
        <f t="shared" si="148"/>
        <v>32.279402775556221</v>
      </c>
      <c r="AB1112" s="1">
        <f t="shared" si="149"/>
        <v>31.826219999999999</v>
      </c>
      <c r="AC1112" s="1">
        <f t="shared" si="150"/>
        <v>4.7283158901084503</v>
      </c>
      <c r="AD1112" s="1">
        <f t="shared" si="151"/>
        <v>59.707052113223526</v>
      </c>
      <c r="AE1112" s="1">
        <f t="shared" si="152"/>
        <v>2.6937727769408819</v>
      </c>
      <c r="AF1112" s="1">
        <f t="shared" si="153"/>
        <v>4.5116492635285921</v>
      </c>
      <c r="AG1112" s="1">
        <f t="shared" si="154"/>
        <v>2.0345431131675684</v>
      </c>
      <c r="AH1112" s="1">
        <f t="shared" si="155"/>
        <v>-104.91291141584317</v>
      </c>
      <c r="AI1112" s="1">
        <f t="shared" si="156"/>
        <v>-129.82871589250959</v>
      </c>
      <c r="AJ1112" s="1">
        <f t="shared" si="157"/>
        <v>-10.030704468554219</v>
      </c>
      <c r="AK1112" s="1">
        <f t="shared" si="158"/>
        <v>76.747877223092985</v>
      </c>
      <c r="AL1112" s="1">
        <f t="shared" si="159"/>
        <v>41.49745863487086</v>
      </c>
      <c r="AM1112" s="1">
        <f t="shared" si="160"/>
        <v>2.4184140604769415</v>
      </c>
      <c r="AN1112" s="1">
        <f t="shared" si="161"/>
        <v>9.8176601414778251</v>
      </c>
      <c r="AO1112" s="1">
        <v>1480.8419584779581</v>
      </c>
      <c r="AP1112" s="1">
        <v>1442.428787878787</v>
      </c>
      <c r="AQ1112" s="1">
        <v>5.1549647920985802</v>
      </c>
      <c r="AR1112" s="1">
        <v>65.016461255683083</v>
      </c>
      <c r="AS1112" s="1">
        <f t="shared" si="162"/>
        <v>2.3789775831256952</v>
      </c>
      <c r="AT1112" s="1">
        <v>24.27619385142734</v>
      </c>
      <c r="AU1112" s="1">
        <v>27.054906060606051</v>
      </c>
      <c r="AV1112" s="1">
        <v>-3.0664682909927263E-4</v>
      </c>
      <c r="AW1112" s="1">
        <v>83.562977856309928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51850.935171446494</v>
      </c>
      <c r="BC1112" s="1">
        <f t="shared" si="166"/>
        <v>2000.03</v>
      </c>
      <c r="BD1112" s="1">
        <f t="shared" si="167"/>
        <v>1681.2248999999999</v>
      </c>
      <c r="BE1112" s="1">
        <f t="shared" si="168"/>
        <v>0.84059984100238494</v>
      </c>
      <c r="BF1112" s="1">
        <f t="shared" si="169"/>
        <v>0.16075769313460297</v>
      </c>
      <c r="BG1112" s="1">
        <v>6</v>
      </c>
      <c r="BH1112" s="1">
        <v>0.5</v>
      </c>
      <c r="BI1112" s="1" t="s">
        <v>355</v>
      </c>
      <c r="BJ1112" s="1">
        <v>2</v>
      </c>
      <c r="BK1112" s="1" t="b">
        <v>1</v>
      </c>
      <c r="BL1112" s="1">
        <v>1660411810.5</v>
      </c>
      <c r="BM1112" s="1">
        <v>1368.4233333333329</v>
      </c>
      <c r="BN1112" s="1">
        <v>1422.1753333333329</v>
      </c>
      <c r="BO1112" s="1">
        <v>27.07134666666667</v>
      </c>
      <c r="BP1112" s="1">
        <v>24.248666666666661</v>
      </c>
      <c r="BQ1112" s="1">
        <v>1365.8726666666671</v>
      </c>
      <c r="BR1112" s="1">
        <v>27.06282666666667</v>
      </c>
      <c r="BS1112" s="1">
        <v>500.15113333333329</v>
      </c>
      <c r="BT1112" s="1">
        <v>99.406393333333341</v>
      </c>
      <c r="BU1112" s="1">
        <v>0.10002613333333329</v>
      </c>
      <c r="BV1112" s="1">
        <v>31.001053333333331</v>
      </c>
      <c r="BW1112" s="1">
        <v>31.826219999999999</v>
      </c>
      <c r="BX1112" s="1">
        <v>999.89999999999986</v>
      </c>
      <c r="BY1112" s="1">
        <v>0</v>
      </c>
      <c r="BZ1112" s="1">
        <v>0</v>
      </c>
      <c r="CA1112" s="1">
        <v>9995.869333333334</v>
      </c>
      <c r="CB1112" s="1">
        <v>0</v>
      </c>
      <c r="CC1112" s="1">
        <v>60.828366666666668</v>
      </c>
      <c r="CD1112" s="1">
        <v>-53.751686666666679</v>
      </c>
      <c r="CE1112" s="1">
        <v>1406.4986666666671</v>
      </c>
      <c r="CF1112" s="1">
        <v>1457.5166666666671</v>
      </c>
      <c r="CG1112" s="1">
        <v>2.822674666666666</v>
      </c>
      <c r="CH1112" s="1">
        <v>1422.1753333333329</v>
      </c>
      <c r="CI1112" s="1">
        <v>24.248666666666661</v>
      </c>
      <c r="CJ1112" s="1">
        <v>2.6910646666666671</v>
      </c>
      <c r="CK1112" s="1">
        <v>2.4104726666666672</v>
      </c>
      <c r="CL1112" s="1">
        <v>22.230646666666662</v>
      </c>
      <c r="CM1112" s="1">
        <v>20.43427333333333</v>
      </c>
      <c r="CN1112" s="1">
        <v>2000.03</v>
      </c>
      <c r="CO1112" s="1">
        <v>0.9800055333333334</v>
      </c>
      <c r="CP1112" s="1">
        <v>1.9994700000000001E-2</v>
      </c>
      <c r="CQ1112" s="1">
        <v>0</v>
      </c>
      <c r="CR1112" s="1">
        <v>2.863666666666667</v>
      </c>
      <c r="CS1112" s="1">
        <v>0</v>
      </c>
      <c r="CT1112" s="1">
        <v>29312.34</v>
      </c>
      <c r="CU1112" s="1">
        <v>17412.593333333331</v>
      </c>
      <c r="CV1112" s="1">
        <v>43.549600000000012</v>
      </c>
      <c r="CW1112" s="1">
        <v>44.633266666666671</v>
      </c>
      <c r="CX1112" s="1">
        <v>43.561999999999998</v>
      </c>
      <c r="CY1112" s="1">
        <v>42.974800000000002</v>
      </c>
      <c r="CZ1112" s="1">
        <v>43.436999999999998</v>
      </c>
      <c r="DA1112" s="1">
        <v>1960.04</v>
      </c>
      <c r="DB1112" s="1">
        <v>39.99</v>
      </c>
      <c r="DC1112" s="1">
        <v>0</v>
      </c>
      <c r="DD1112" s="1">
        <v>1660411816.2</v>
      </c>
      <c r="DE1112" s="1">
        <v>0</v>
      </c>
      <c r="DF1112" s="1">
        <v>1660411308.0999999</v>
      </c>
      <c r="DG1112" s="1" t="s">
        <v>1960</v>
      </c>
      <c r="DH1112" s="1">
        <v>1660411299.5999999</v>
      </c>
      <c r="DI1112" s="1">
        <v>1660411308.0999999</v>
      </c>
      <c r="DJ1112" s="1">
        <v>25</v>
      </c>
      <c r="DK1112" s="1">
        <v>0.20799999999999999</v>
      </c>
      <c r="DL1112" s="1">
        <v>-5.0000000000000001E-3</v>
      </c>
      <c r="DM1112" s="1">
        <v>1.3160000000000001</v>
      </c>
      <c r="DN1112" s="1">
        <v>1.4999999999999999E-2</v>
      </c>
      <c r="DO1112" s="1">
        <v>400</v>
      </c>
      <c r="DP1112" s="1">
        <v>24</v>
      </c>
      <c r="DQ1112" s="1">
        <v>0.34</v>
      </c>
      <c r="DR1112" s="1">
        <v>0.09</v>
      </c>
      <c r="DS1112" s="1">
        <v>9.555646832095535</v>
      </c>
      <c r="DT1112" s="1">
        <v>1.650851572797722</v>
      </c>
      <c r="DU1112" s="1">
        <v>0.1378337484527008</v>
      </c>
      <c r="DV1112" s="1">
        <v>0</v>
      </c>
      <c r="DW1112" s="1">
        <v>41.451806519870964</v>
      </c>
      <c r="DX1112" s="1">
        <v>2.1973042129787208</v>
      </c>
      <c r="DY1112" s="1">
        <v>0.19897524181926449</v>
      </c>
      <c r="DZ1112" s="1">
        <v>0</v>
      </c>
      <c r="EA1112" s="1">
        <v>-53.728683333333308</v>
      </c>
      <c r="EB1112" s="1">
        <v>-2.6093446051169562</v>
      </c>
      <c r="EC1112" s="1">
        <v>0.22830638198604</v>
      </c>
      <c r="ED1112" s="1">
        <v>0</v>
      </c>
      <c r="EE1112" s="1">
        <v>1185.402768146178</v>
      </c>
      <c r="EF1112" s="1">
        <v>240.2098094184999</v>
      </c>
      <c r="EG1112" s="1">
        <v>17.929255032861551</v>
      </c>
      <c r="EH1112" s="1">
        <v>0</v>
      </c>
      <c r="EI1112" s="1">
        <v>2.841631</v>
      </c>
      <c r="EJ1112" s="1">
        <v>-0.40848112570356809</v>
      </c>
      <c r="EK1112" s="1">
        <v>4.3274037759377153E-2</v>
      </c>
      <c r="EL1112" s="1">
        <v>0</v>
      </c>
      <c r="EM1112" s="1">
        <v>2.0337493532129818</v>
      </c>
      <c r="EN1112" s="1">
        <v>5.0015943672086553E-2</v>
      </c>
      <c r="EO1112" s="1">
        <v>3.8868468080288038E-3</v>
      </c>
      <c r="EP1112" s="1">
        <v>1</v>
      </c>
      <c r="EQ1112" s="1">
        <v>1</v>
      </c>
      <c r="ER1112" s="1">
        <v>6</v>
      </c>
      <c r="ES1112" s="1" t="s">
        <v>433</v>
      </c>
      <c r="ET1112" s="1">
        <v>2.9412199999999999</v>
      </c>
      <c r="EU1112" s="1">
        <v>2.80132</v>
      </c>
      <c r="EV1112" s="1">
        <v>0.205065</v>
      </c>
      <c r="EW1112" s="1">
        <v>0.209753</v>
      </c>
      <c r="EX1112" s="1">
        <v>0.11681800000000001</v>
      </c>
      <c r="EY1112" s="1">
        <v>0.10845</v>
      </c>
      <c r="EZ1112" s="1">
        <v>16241.2</v>
      </c>
      <c r="FA1112" s="1">
        <v>16925.2</v>
      </c>
      <c r="FB1112" s="1">
        <v>23772.3</v>
      </c>
      <c r="FC1112" s="1">
        <v>24939.200000000001</v>
      </c>
      <c r="FD1112" s="1">
        <v>33617.1</v>
      </c>
      <c r="FE1112" s="1">
        <v>35515.599999999999</v>
      </c>
      <c r="FF1112" s="1">
        <v>43355.5</v>
      </c>
      <c r="FG1112" s="1">
        <v>46108.5</v>
      </c>
      <c r="FH1112" s="1">
        <v>1.9432499999999999</v>
      </c>
      <c r="FI1112" s="1">
        <v>1.8131299999999999</v>
      </c>
      <c r="FJ1112" s="1">
        <v>0.104465</v>
      </c>
      <c r="FK1112" s="1">
        <v>0</v>
      </c>
      <c r="FL1112" s="1">
        <v>30.126100000000001</v>
      </c>
      <c r="FM1112" s="1">
        <v>999.9</v>
      </c>
      <c r="FN1112" s="1">
        <v>57.6</v>
      </c>
      <c r="FO1112" s="1">
        <v>37.4</v>
      </c>
      <c r="FP1112" s="1">
        <v>37.337499999999999</v>
      </c>
      <c r="FQ1112" s="1">
        <v>63.486199999999997</v>
      </c>
      <c r="FR1112" s="1">
        <v>25.4848</v>
      </c>
      <c r="FS1112" s="1">
        <v>1</v>
      </c>
      <c r="FT1112" s="1">
        <v>0.52783000000000002</v>
      </c>
      <c r="FU1112" s="1">
        <v>2.3942899999999998</v>
      </c>
      <c r="FV1112" s="1">
        <v>20.3047</v>
      </c>
      <c r="FW1112" s="1">
        <v>5.2114500000000001</v>
      </c>
      <c r="FX1112" s="1">
        <v>11.9072</v>
      </c>
      <c r="FY1112" s="1">
        <v>5.00305</v>
      </c>
      <c r="FZ1112" s="1">
        <v>3.2905799999999998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1.8597399999999999</v>
      </c>
      <c r="GF1112" s="1">
        <v>1.85484</v>
      </c>
      <c r="GG1112" s="1">
        <v>1.8579399999999999</v>
      </c>
      <c r="GH1112" s="1">
        <v>1.85643</v>
      </c>
      <c r="GI1112" s="1">
        <v>1.85521</v>
      </c>
      <c r="GJ1112" s="1">
        <v>1.8548</v>
      </c>
      <c r="GK1112" s="1">
        <v>1.85364</v>
      </c>
      <c r="GL1112" s="1">
        <v>1.8566100000000001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</v>
      </c>
      <c r="GX1112" s="1">
        <v>100</v>
      </c>
      <c r="GY1112" s="1">
        <v>100</v>
      </c>
      <c r="GZ1112" s="1">
        <v>2.57</v>
      </c>
      <c r="HA1112" s="1">
        <v>8.6E-3</v>
      </c>
      <c r="HB1112" s="1">
        <v>0.36341150857684917</v>
      </c>
      <c r="HC1112" s="1">
        <v>2.8098669343081611E-3</v>
      </c>
      <c r="HD1112" s="1">
        <v>-1.127031966113555E-6</v>
      </c>
      <c r="HE1112" s="1">
        <v>1.768598670541231E-10</v>
      </c>
      <c r="HF1112" s="1">
        <v>-7.1736991530500657E-2</v>
      </c>
      <c r="HG1112" s="1">
        <v>1.081145868756639E-2</v>
      </c>
      <c r="HH1112" s="1">
        <v>-3.689364805754238E-4</v>
      </c>
      <c r="HI1112" s="1">
        <v>2.919854880483278E-6</v>
      </c>
      <c r="HJ1112" s="1">
        <v>2</v>
      </c>
      <c r="HK1112" s="1">
        <v>2136</v>
      </c>
      <c r="HL1112" s="1">
        <v>3</v>
      </c>
      <c r="HM1112" s="1">
        <v>30</v>
      </c>
      <c r="HN1112" s="1">
        <v>8.6</v>
      </c>
      <c r="HO1112" s="1">
        <v>8.5</v>
      </c>
      <c r="HP1112" s="1">
        <v>2.97241</v>
      </c>
      <c r="HQ1112" s="1">
        <v>2.3046899999999999</v>
      </c>
      <c r="HR1112" s="1">
        <v>1.4978</v>
      </c>
      <c r="HS1112" s="1">
        <v>2.3010299999999999</v>
      </c>
      <c r="HT1112" s="1">
        <v>1.5478499999999999</v>
      </c>
      <c r="HU1112" s="1">
        <v>2.4597199999999999</v>
      </c>
      <c r="HV1112" s="1">
        <v>40.783700000000003</v>
      </c>
      <c r="HW1112" s="1">
        <v>13.081300000000001</v>
      </c>
      <c r="HX1112" s="1">
        <v>18</v>
      </c>
      <c r="HY1112" s="1">
        <v>500.24900000000002</v>
      </c>
      <c r="HZ1112" s="1">
        <v>479.85</v>
      </c>
      <c r="IA1112" s="1">
        <v>26.8079</v>
      </c>
      <c r="IB1112" s="1">
        <v>33.596200000000003</v>
      </c>
      <c r="IC1112" s="1">
        <v>30.000399999999999</v>
      </c>
      <c r="ID1112" s="1">
        <v>33.404800000000002</v>
      </c>
      <c r="IE1112" s="1">
        <v>33.506399999999999</v>
      </c>
      <c r="IF1112" s="1">
        <v>59.502600000000001</v>
      </c>
      <c r="IG1112" s="1">
        <v>37.237000000000002</v>
      </c>
      <c r="IH1112" s="1">
        <v>0</v>
      </c>
      <c r="II1112" s="1">
        <v>26.7989</v>
      </c>
      <c r="IJ1112" s="1">
        <v>1489.68</v>
      </c>
      <c r="IK1112" s="1">
        <v>24.446000000000002</v>
      </c>
      <c r="IL1112" s="1">
        <v>100.246</v>
      </c>
      <c r="IM1112" s="1">
        <v>99.924000000000007</v>
      </c>
      <c r="IN1112" s="1" t="s">
        <v>365</v>
      </c>
    </row>
    <row r="1113" spans="1:248" ht="15.75" customHeight="1" x14ac:dyDescent="0.3">
      <c r="A1113" s="1">
        <v>1097</v>
      </c>
      <c r="B1113" s="1">
        <v>1660411819</v>
      </c>
      <c r="C1113" s="1">
        <v>12094.900000095369</v>
      </c>
      <c r="D1113" s="1" t="s">
        <v>2521</v>
      </c>
      <c r="E1113" s="1" t="s">
        <v>2522</v>
      </c>
      <c r="F1113" s="1">
        <v>1</v>
      </c>
      <c r="G1113" s="1" t="s">
        <v>349</v>
      </c>
      <c r="H1113" s="1" t="s">
        <v>350</v>
      </c>
      <c r="I1113" s="1" t="s">
        <v>351</v>
      </c>
      <c r="J1113" s="1" t="s">
        <v>352</v>
      </c>
      <c r="K1113" s="1" t="s">
        <v>1959</v>
      </c>
      <c r="L1113" s="1" t="s">
        <v>349</v>
      </c>
      <c r="M1113" s="1" t="s">
        <v>354</v>
      </c>
      <c r="N1113" s="1">
        <v>1660411811</v>
      </c>
      <c r="O1113" s="1">
        <f t="shared" si="136"/>
        <v>2.3737546338012203E-3</v>
      </c>
      <c r="P1113" s="1">
        <f t="shared" si="137"/>
        <v>2.3737546338012203</v>
      </c>
      <c r="Q1113" s="1">
        <f t="shared" si="138"/>
        <v>9.7283181742893632</v>
      </c>
      <c r="R1113" s="1">
        <f t="shared" si="139"/>
        <v>1370.9243750000001</v>
      </c>
      <c r="S1113" s="1">
        <f t="shared" si="140"/>
        <v>1188.7184904560709</v>
      </c>
      <c r="T1113" s="1">
        <f t="shared" si="141"/>
        <v>118.28506104562439</v>
      </c>
      <c r="U1113" s="1">
        <f t="shared" si="142"/>
        <v>136.41570707257549</v>
      </c>
      <c r="V1113" s="1">
        <f t="shared" si="143"/>
        <v>0.11418785777761631</v>
      </c>
      <c r="W1113" s="1">
        <f t="shared" si="144"/>
        <v>2.9184157608350985</v>
      </c>
      <c r="X1113" s="1">
        <f t="shared" si="145"/>
        <v>0.11176262240773835</v>
      </c>
      <c r="Y1113" s="1">
        <f t="shared" si="146"/>
        <v>7.0065246589704658E-2</v>
      </c>
      <c r="Z1113" s="1">
        <f t="shared" si="147"/>
        <v>321.51931124999999</v>
      </c>
      <c r="AA1113" s="1">
        <f t="shared" si="148"/>
        <v>32.281012372932572</v>
      </c>
      <c r="AB1113" s="1">
        <f t="shared" si="149"/>
        <v>31.826125000000001</v>
      </c>
      <c r="AC1113" s="1">
        <f t="shared" si="150"/>
        <v>4.7282904333541236</v>
      </c>
      <c r="AD1113" s="1">
        <f t="shared" si="151"/>
        <v>59.703823776305306</v>
      </c>
      <c r="AE1113" s="1">
        <f t="shared" si="152"/>
        <v>2.6936678894230832</v>
      </c>
      <c r="AF1113" s="1">
        <f t="shared" si="153"/>
        <v>4.5117175400951801</v>
      </c>
      <c r="AG1113" s="1">
        <f t="shared" si="154"/>
        <v>2.0346225439310404</v>
      </c>
      <c r="AH1113" s="1">
        <f t="shared" si="155"/>
        <v>-104.68257935063382</v>
      </c>
      <c r="AI1113" s="1">
        <f t="shared" si="156"/>
        <v>-129.77306099505827</v>
      </c>
      <c r="AJ1113" s="1">
        <f t="shared" si="157"/>
        <v>-10.0263316562613</v>
      </c>
      <c r="AK1113" s="1">
        <f t="shared" si="158"/>
        <v>77.037339248046607</v>
      </c>
      <c r="AL1113" s="1">
        <f t="shared" si="159"/>
        <v>41.495700315526413</v>
      </c>
      <c r="AM1113" s="1">
        <f t="shared" si="160"/>
        <v>2.4128829671814658</v>
      </c>
      <c r="AN1113" s="1">
        <f t="shared" si="161"/>
        <v>9.7283181742893632</v>
      </c>
      <c r="AO1113" s="1">
        <v>1486.00433882329</v>
      </c>
      <c r="AP1113" s="1">
        <v>1447.6178181818179</v>
      </c>
      <c r="AQ1113" s="1">
        <v>5.171228320602796</v>
      </c>
      <c r="AR1113" s="1">
        <v>65.016461255683083</v>
      </c>
      <c r="AS1113" s="1">
        <f t="shared" si="162"/>
        <v>2.3737546338012203</v>
      </c>
      <c r="AT1113" s="1">
        <v>24.28252377824958</v>
      </c>
      <c r="AU1113" s="1">
        <v>27.054560606060601</v>
      </c>
      <c r="AV1113" s="1">
        <v>-2.177159200042284E-4</v>
      </c>
      <c r="AW1113" s="1">
        <v>83.562977856309928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51851.560696339278</v>
      </c>
      <c r="BC1113" s="1">
        <f t="shared" si="166"/>
        <v>2000.024375</v>
      </c>
      <c r="BD1113" s="1">
        <f t="shared" si="167"/>
        <v>1681.2201749999999</v>
      </c>
      <c r="BE1113" s="1">
        <f t="shared" si="168"/>
        <v>0.84059984268941723</v>
      </c>
      <c r="BF1113" s="1">
        <f t="shared" si="169"/>
        <v>0.16075769639057524</v>
      </c>
      <c r="BG1113" s="1">
        <v>6</v>
      </c>
      <c r="BH1113" s="1">
        <v>0.5</v>
      </c>
      <c r="BI1113" s="1" t="s">
        <v>355</v>
      </c>
      <c r="BJ1113" s="1">
        <v>2</v>
      </c>
      <c r="BK1113" s="1" t="b">
        <v>1</v>
      </c>
      <c r="BL1113" s="1">
        <v>1660411811</v>
      </c>
      <c r="BM1113" s="1">
        <v>1370.9243750000001</v>
      </c>
      <c r="BN1113" s="1">
        <v>1424.6724999999999</v>
      </c>
      <c r="BO1113" s="1">
        <v>27.070306250000002</v>
      </c>
      <c r="BP1113" s="1">
        <v>24.254075</v>
      </c>
      <c r="BQ1113" s="1">
        <v>1368.3724999999999</v>
      </c>
      <c r="BR1113" s="1">
        <v>27.061787500000001</v>
      </c>
      <c r="BS1113" s="1">
        <v>500.15043750000001</v>
      </c>
      <c r="BT1113" s="1">
        <v>99.406337500000006</v>
      </c>
      <c r="BU1113" s="1">
        <v>0.10003175</v>
      </c>
      <c r="BV1113" s="1">
        <v>31.001318749999999</v>
      </c>
      <c r="BW1113" s="1">
        <v>31.826125000000001</v>
      </c>
      <c r="BX1113" s="1">
        <v>999.9</v>
      </c>
      <c r="BY1113" s="1">
        <v>0</v>
      </c>
      <c r="BZ1113" s="1">
        <v>0</v>
      </c>
      <c r="CA1113" s="1">
        <v>9996.0099999999984</v>
      </c>
      <c r="CB1113" s="1">
        <v>0</v>
      </c>
      <c r="CC1113" s="1">
        <v>61.031075000000001</v>
      </c>
      <c r="CD1113" s="1">
        <v>-53.747468750000003</v>
      </c>
      <c r="CE1113" s="1">
        <v>1409.068125</v>
      </c>
      <c r="CF1113" s="1">
        <v>1460.0843749999999</v>
      </c>
      <c r="CG1113" s="1">
        <v>2.81623</v>
      </c>
      <c r="CH1113" s="1">
        <v>1424.6724999999999</v>
      </c>
      <c r="CI1113" s="1">
        <v>24.254075</v>
      </c>
      <c r="CJ1113" s="1">
        <v>2.69096</v>
      </c>
      <c r="CK1113" s="1">
        <v>2.4110087500000001</v>
      </c>
      <c r="CL1113" s="1">
        <v>22.230006249999999</v>
      </c>
      <c r="CM1113" s="1">
        <v>20.437874999999998</v>
      </c>
      <c r="CN1113" s="1">
        <v>2000.024375</v>
      </c>
      <c r="CO1113" s="1">
        <v>0.98000549999999997</v>
      </c>
      <c r="CP1113" s="1">
        <v>1.9994749999999999E-2</v>
      </c>
      <c r="CQ1113" s="1">
        <v>0</v>
      </c>
      <c r="CR1113" s="1">
        <v>2.9006875000000001</v>
      </c>
      <c r="CS1113" s="1">
        <v>0</v>
      </c>
      <c r="CT1113" s="1">
        <v>29312.018749999999</v>
      </c>
      <c r="CU1113" s="1">
        <v>17412.543750000001</v>
      </c>
      <c r="CV1113" s="1">
        <v>43.550375000000003</v>
      </c>
      <c r="CW1113" s="1">
        <v>44.636625000000002</v>
      </c>
      <c r="CX1113" s="1">
        <v>43.561999999999998</v>
      </c>
      <c r="CY1113" s="1">
        <v>42.976374999999997</v>
      </c>
      <c r="CZ1113" s="1">
        <v>43.436999999999998</v>
      </c>
      <c r="DA1113" s="1">
        <v>1960.034375</v>
      </c>
      <c r="DB1113" s="1">
        <v>39.99</v>
      </c>
      <c r="DC1113" s="1">
        <v>0</v>
      </c>
      <c r="DD1113" s="1">
        <v>1660411817.4000001</v>
      </c>
      <c r="DE1113" s="1">
        <v>0</v>
      </c>
      <c r="DF1113" s="1">
        <v>1660411308.0999999</v>
      </c>
      <c r="DG1113" s="1" t="s">
        <v>1960</v>
      </c>
      <c r="DH1113" s="1">
        <v>1660411299.5999999</v>
      </c>
      <c r="DI1113" s="1">
        <v>1660411308.0999999</v>
      </c>
      <c r="DJ1113" s="1">
        <v>25</v>
      </c>
      <c r="DK1113" s="1">
        <v>0.20799999999999999</v>
      </c>
      <c r="DL1113" s="1">
        <v>-5.0000000000000001E-3</v>
      </c>
      <c r="DM1113" s="1">
        <v>1.3160000000000001</v>
      </c>
      <c r="DN1113" s="1">
        <v>1.4999999999999999E-2</v>
      </c>
      <c r="DO1113" s="1">
        <v>400</v>
      </c>
      <c r="DP1113" s="1">
        <v>24</v>
      </c>
      <c r="DQ1113" s="1">
        <v>0.34</v>
      </c>
      <c r="DR1113" s="1">
        <v>0.09</v>
      </c>
      <c r="DS1113" s="1">
        <v>9.6009935123680563</v>
      </c>
      <c r="DT1113" s="1">
        <v>1.679141578258911</v>
      </c>
      <c r="DU1113" s="1">
        <v>0.13929865075744441</v>
      </c>
      <c r="DV1113" s="1">
        <v>0</v>
      </c>
      <c r="DW1113" s="1">
        <v>41.498804760237832</v>
      </c>
      <c r="DX1113" s="1">
        <v>2.022829489424244</v>
      </c>
      <c r="DY1113" s="1">
        <v>0.1878205803874643</v>
      </c>
      <c r="DZ1113" s="1">
        <v>0</v>
      </c>
      <c r="EA1113" s="1">
        <v>-53.750267741935467</v>
      </c>
      <c r="EB1113" s="1">
        <v>-2.1229693548386082</v>
      </c>
      <c r="EC1113" s="1">
        <v>0.21824324752085589</v>
      </c>
      <c r="ED1113" s="1">
        <v>0</v>
      </c>
      <c r="EE1113" s="1">
        <v>1192.4194762290431</v>
      </c>
      <c r="EF1113" s="1">
        <v>238.1647325647271</v>
      </c>
      <c r="EG1113" s="1">
        <v>17.20238507317141</v>
      </c>
      <c r="EH1113" s="1">
        <v>0</v>
      </c>
      <c r="EI1113" s="1">
        <v>2.8318343902439018</v>
      </c>
      <c r="EJ1113" s="1">
        <v>-0.48605728222996281</v>
      </c>
      <c r="EK1113" s="1">
        <v>5.1193806649460473E-2</v>
      </c>
      <c r="EL1113" s="1">
        <v>0</v>
      </c>
      <c r="EM1113" s="1">
        <v>2.0346851079144268</v>
      </c>
      <c r="EN1113" s="1">
        <v>4.0530995938100493E-2</v>
      </c>
      <c r="EO1113" s="1">
        <v>3.3657700182436619E-3</v>
      </c>
      <c r="EP1113" s="1">
        <v>1</v>
      </c>
      <c r="EQ1113" s="1">
        <v>1</v>
      </c>
      <c r="ER1113" s="1">
        <v>6</v>
      </c>
      <c r="ES1113" s="1" t="s">
        <v>433</v>
      </c>
      <c r="ET1113" s="1">
        <v>2.9412099999999999</v>
      </c>
      <c r="EU1113" s="1">
        <v>2.8012800000000002</v>
      </c>
      <c r="EV1113" s="1">
        <v>0.205507</v>
      </c>
      <c r="EW1113" s="1">
        <v>0.210171</v>
      </c>
      <c r="EX1113" s="1">
        <v>0.11681800000000001</v>
      </c>
      <c r="EY1113" s="1">
        <v>0.108491</v>
      </c>
      <c r="EZ1113" s="1">
        <v>16232.3</v>
      </c>
      <c r="FA1113" s="1">
        <v>16916.099999999999</v>
      </c>
      <c r="FB1113" s="1">
        <v>23772.5</v>
      </c>
      <c r="FC1113" s="1">
        <v>24939</v>
      </c>
      <c r="FD1113" s="1">
        <v>33617.300000000003</v>
      </c>
      <c r="FE1113" s="1">
        <v>35513.9</v>
      </c>
      <c r="FF1113" s="1">
        <v>43355.7</v>
      </c>
      <c r="FG1113" s="1">
        <v>46108.3</v>
      </c>
      <c r="FH1113" s="1">
        <v>1.9432799999999999</v>
      </c>
      <c r="FI1113" s="1">
        <v>1.8131699999999999</v>
      </c>
      <c r="FJ1113" s="1">
        <v>0.10474799999999999</v>
      </c>
      <c r="FK1113" s="1">
        <v>0</v>
      </c>
      <c r="FL1113" s="1">
        <v>30.126100000000001</v>
      </c>
      <c r="FM1113" s="1">
        <v>999.9</v>
      </c>
      <c r="FN1113" s="1">
        <v>57.6</v>
      </c>
      <c r="FO1113" s="1">
        <v>37.4</v>
      </c>
      <c r="FP1113" s="1">
        <v>37.338500000000003</v>
      </c>
      <c r="FQ1113" s="1">
        <v>63.536200000000001</v>
      </c>
      <c r="FR1113" s="1">
        <v>25.757200000000001</v>
      </c>
      <c r="FS1113" s="1">
        <v>1</v>
      </c>
      <c r="FT1113" s="1">
        <v>0.52789600000000003</v>
      </c>
      <c r="FU1113" s="1">
        <v>2.39846</v>
      </c>
      <c r="FV1113" s="1">
        <v>20.3047</v>
      </c>
      <c r="FW1113" s="1">
        <v>5.2115999999999998</v>
      </c>
      <c r="FX1113" s="1">
        <v>11.907500000000001</v>
      </c>
      <c r="FY1113" s="1">
        <v>5.0030999999999999</v>
      </c>
      <c r="FZ1113" s="1">
        <v>3.2905500000000001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1.85975</v>
      </c>
      <c r="GF1113" s="1">
        <v>1.8548500000000001</v>
      </c>
      <c r="GG1113" s="1">
        <v>1.8579399999999999</v>
      </c>
      <c r="GH1113" s="1">
        <v>1.85642</v>
      </c>
      <c r="GI1113" s="1">
        <v>1.85521</v>
      </c>
      <c r="GJ1113" s="1">
        <v>1.8548100000000001</v>
      </c>
      <c r="GK1113" s="1">
        <v>1.85364</v>
      </c>
      <c r="GL1113" s="1">
        <v>1.8566100000000001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</v>
      </c>
      <c r="GX1113" s="1">
        <v>100</v>
      </c>
      <c r="GY1113" s="1">
        <v>100</v>
      </c>
      <c r="GZ1113" s="1">
        <v>2.57</v>
      </c>
      <c r="HA1113" s="1">
        <v>8.6E-3</v>
      </c>
      <c r="HB1113" s="1">
        <v>0.36341150857684917</v>
      </c>
      <c r="HC1113" s="1">
        <v>2.8098669343081611E-3</v>
      </c>
      <c r="HD1113" s="1">
        <v>-1.127031966113555E-6</v>
      </c>
      <c r="HE1113" s="1">
        <v>1.768598670541231E-10</v>
      </c>
      <c r="HF1113" s="1">
        <v>-7.1736991530500657E-2</v>
      </c>
      <c r="HG1113" s="1">
        <v>1.081145868756639E-2</v>
      </c>
      <c r="HH1113" s="1">
        <v>-3.689364805754238E-4</v>
      </c>
      <c r="HI1113" s="1">
        <v>2.919854880483278E-6</v>
      </c>
      <c r="HJ1113" s="1">
        <v>2</v>
      </c>
      <c r="HK1113" s="1">
        <v>2136</v>
      </c>
      <c r="HL1113" s="1">
        <v>3</v>
      </c>
      <c r="HM1113" s="1">
        <v>30</v>
      </c>
      <c r="HN1113" s="1">
        <v>8.6999999999999993</v>
      </c>
      <c r="HO1113" s="1">
        <v>8.5</v>
      </c>
      <c r="HP1113" s="1">
        <v>2.97729</v>
      </c>
      <c r="HQ1113" s="1">
        <v>2.3156699999999999</v>
      </c>
      <c r="HR1113" s="1">
        <v>1.4978</v>
      </c>
      <c r="HS1113" s="1">
        <v>2.3010299999999999</v>
      </c>
      <c r="HT1113" s="1">
        <v>1.5478499999999999</v>
      </c>
      <c r="HU1113" s="1">
        <v>2.35229</v>
      </c>
      <c r="HV1113" s="1">
        <v>40.783700000000003</v>
      </c>
      <c r="HW1113" s="1">
        <v>13.0901</v>
      </c>
      <c r="HX1113" s="1">
        <v>18</v>
      </c>
      <c r="HY1113" s="1">
        <v>500.26799999999997</v>
      </c>
      <c r="HZ1113" s="1">
        <v>479.88900000000001</v>
      </c>
      <c r="IA1113" s="1">
        <v>26.806999999999999</v>
      </c>
      <c r="IB1113" s="1">
        <v>33.596200000000003</v>
      </c>
      <c r="IC1113" s="1">
        <v>30.000399999999999</v>
      </c>
      <c r="ID1113" s="1">
        <v>33.405200000000001</v>
      </c>
      <c r="IE1113" s="1">
        <v>33.507199999999997</v>
      </c>
      <c r="IF1113" s="1">
        <v>59.605800000000002</v>
      </c>
      <c r="IG1113" s="1">
        <v>37.237000000000002</v>
      </c>
      <c r="IH1113" s="1">
        <v>0</v>
      </c>
      <c r="II1113" s="1">
        <v>26.7989</v>
      </c>
      <c r="IJ1113" s="1">
        <v>1499.75</v>
      </c>
      <c r="IK1113" s="1">
        <v>24.456499999999998</v>
      </c>
      <c r="IL1113" s="1">
        <v>100.246</v>
      </c>
      <c r="IM1113" s="1">
        <v>99.923400000000001</v>
      </c>
      <c r="IN1113" s="1" t="s">
        <v>365</v>
      </c>
    </row>
    <row r="1114" spans="1:248" ht="15.75" customHeight="1" x14ac:dyDescent="0.3">
      <c r="A1114" s="1">
        <v>1098</v>
      </c>
      <c r="B1114" s="1">
        <v>1660411820</v>
      </c>
      <c r="C1114" s="1">
        <v>12095.900000095369</v>
      </c>
      <c r="D1114" s="1" t="s">
        <v>2523</v>
      </c>
      <c r="E1114" s="1" t="s">
        <v>2524</v>
      </c>
      <c r="F1114" s="1">
        <v>1</v>
      </c>
      <c r="G1114" s="1" t="s">
        <v>349</v>
      </c>
      <c r="H1114" s="1" t="s">
        <v>350</v>
      </c>
      <c r="I1114" s="1" t="s">
        <v>351</v>
      </c>
      <c r="J1114" s="1" t="s">
        <v>352</v>
      </c>
      <c r="K1114" s="1" t="s">
        <v>1959</v>
      </c>
      <c r="L1114" s="1" t="s">
        <v>349</v>
      </c>
      <c r="M1114" s="1" t="s">
        <v>354</v>
      </c>
      <c r="N1114" s="1">
        <v>1660411812.5</v>
      </c>
      <c r="O1114" s="1">
        <f t="shared" si="136"/>
        <v>2.3623434584181631E-3</v>
      </c>
      <c r="P1114" s="1">
        <f t="shared" si="137"/>
        <v>2.3623434584181631</v>
      </c>
      <c r="Q1114" s="1">
        <f t="shared" si="138"/>
        <v>9.5256767656015082</v>
      </c>
      <c r="R1114" s="1">
        <f t="shared" si="139"/>
        <v>1378.424666666667</v>
      </c>
      <c r="S1114" s="1">
        <f t="shared" si="140"/>
        <v>1198.0727564160991</v>
      </c>
      <c r="T1114" s="1">
        <f t="shared" si="141"/>
        <v>119.21570600425453</v>
      </c>
      <c r="U1114" s="1">
        <f t="shared" si="142"/>
        <v>137.16184508019396</v>
      </c>
      <c r="V1114" s="1">
        <f t="shared" si="143"/>
        <v>0.11356714423076446</v>
      </c>
      <c r="W1114" s="1">
        <f t="shared" si="144"/>
        <v>2.9185051058193183</v>
      </c>
      <c r="X1114" s="1">
        <f t="shared" si="145"/>
        <v>0.11116797715493185</v>
      </c>
      <c r="Y1114" s="1">
        <f t="shared" si="146"/>
        <v>6.9691319956991321E-2</v>
      </c>
      <c r="Z1114" s="1">
        <f t="shared" si="147"/>
        <v>321.51957059999995</v>
      </c>
      <c r="AA1114" s="1">
        <f t="shared" si="148"/>
        <v>32.284594675185545</v>
      </c>
      <c r="AB1114" s="1">
        <f t="shared" si="149"/>
        <v>31.82863333333334</v>
      </c>
      <c r="AC1114" s="1">
        <f t="shared" si="150"/>
        <v>4.7289626210103144</v>
      </c>
      <c r="AD1114" s="1">
        <f t="shared" si="151"/>
        <v>59.693376902091089</v>
      </c>
      <c r="AE1114" s="1">
        <f t="shared" si="152"/>
        <v>2.693296050365618</v>
      </c>
      <c r="AF1114" s="1">
        <f t="shared" si="153"/>
        <v>4.5118842158706398</v>
      </c>
      <c r="AG1114" s="1">
        <f t="shared" si="154"/>
        <v>2.0356665706446964</v>
      </c>
      <c r="AH1114" s="1">
        <f t="shared" si="155"/>
        <v>-104.179346516241</v>
      </c>
      <c r="AI1114" s="1">
        <f t="shared" si="156"/>
        <v>-130.06975640567825</v>
      </c>
      <c r="AJ1114" s="1">
        <f t="shared" si="157"/>
        <v>-10.04910322119013</v>
      </c>
      <c r="AK1114" s="1">
        <f t="shared" si="158"/>
        <v>77.221364456890569</v>
      </c>
      <c r="AL1114" s="1">
        <f t="shared" si="159"/>
        <v>41.508704029973302</v>
      </c>
      <c r="AM1114" s="1">
        <f t="shared" si="160"/>
        <v>2.3997534098830378</v>
      </c>
      <c r="AN1114" s="1">
        <f t="shared" si="161"/>
        <v>9.5256767656015082</v>
      </c>
      <c r="AO1114" s="1">
        <v>1490.9997711263959</v>
      </c>
      <c r="AP1114" s="1">
        <v>1452.7977575757579</v>
      </c>
      <c r="AQ1114" s="1">
        <v>5.1837370073795146</v>
      </c>
      <c r="AR1114" s="1">
        <v>65.016461255683083</v>
      </c>
      <c r="AS1114" s="1">
        <f t="shared" si="162"/>
        <v>2.3623434584181631</v>
      </c>
      <c r="AT1114" s="1">
        <v>24.296725929623939</v>
      </c>
      <c r="AU1114" s="1">
        <v>27.055330303030299</v>
      </c>
      <c r="AV1114" s="1">
        <v>-1.9339916078906411E-4</v>
      </c>
      <c r="AW1114" s="1">
        <v>83.562977856309928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51853.985224524986</v>
      </c>
      <c r="BC1114" s="1">
        <f t="shared" si="166"/>
        <v>2000.0260000000001</v>
      </c>
      <c r="BD1114" s="1">
        <f t="shared" si="167"/>
        <v>1681.22154</v>
      </c>
      <c r="BE1114" s="1">
        <f t="shared" si="168"/>
        <v>0.84059984220205131</v>
      </c>
      <c r="BF1114" s="1">
        <f t="shared" si="169"/>
        <v>0.16075769544995913</v>
      </c>
      <c r="BG1114" s="1">
        <v>6</v>
      </c>
      <c r="BH1114" s="1">
        <v>0.5</v>
      </c>
      <c r="BI1114" s="1" t="s">
        <v>355</v>
      </c>
      <c r="BJ1114" s="1">
        <v>2</v>
      </c>
      <c r="BK1114" s="1" t="b">
        <v>1</v>
      </c>
      <c r="BL1114" s="1">
        <v>1660411812.5</v>
      </c>
      <c r="BM1114" s="1">
        <v>1378.424666666667</v>
      </c>
      <c r="BN1114" s="1">
        <v>1432.189333333333</v>
      </c>
      <c r="BO1114" s="1">
        <v>27.066606666666669</v>
      </c>
      <c r="BP1114" s="1">
        <v>24.265640000000001</v>
      </c>
      <c r="BQ1114" s="1">
        <v>1375.8679999999999</v>
      </c>
      <c r="BR1114" s="1">
        <v>27.05808</v>
      </c>
      <c r="BS1114" s="1">
        <v>500.14166666666671</v>
      </c>
      <c r="BT1114" s="1">
        <v>99.406180000000006</v>
      </c>
      <c r="BU1114" s="1">
        <v>0.1000522933333334</v>
      </c>
      <c r="BV1114" s="1">
        <v>31.001966666666661</v>
      </c>
      <c r="BW1114" s="1">
        <v>31.82863333333334</v>
      </c>
      <c r="BX1114" s="1">
        <v>999.89999999999986</v>
      </c>
      <c r="BY1114" s="1">
        <v>0</v>
      </c>
      <c r="BZ1114" s="1">
        <v>0</v>
      </c>
      <c r="CA1114" s="1">
        <v>9996.5360000000001</v>
      </c>
      <c r="CB1114" s="1">
        <v>0</v>
      </c>
      <c r="CC1114" s="1">
        <v>61.537180000000014</v>
      </c>
      <c r="CD1114" s="1">
        <v>-53.764100000000013</v>
      </c>
      <c r="CE1114" s="1">
        <v>1416.7719999999999</v>
      </c>
      <c r="CF1114" s="1">
        <v>1467.806</v>
      </c>
      <c r="CG1114" s="1">
        <v>2.8009673333333329</v>
      </c>
      <c r="CH1114" s="1">
        <v>1432.189333333333</v>
      </c>
      <c r="CI1114" s="1">
        <v>24.265640000000001</v>
      </c>
      <c r="CJ1114" s="1">
        <v>2.690588</v>
      </c>
      <c r="CK1114" s="1">
        <v>2.4121540000000001</v>
      </c>
      <c r="CL1114" s="1">
        <v>22.22773333333333</v>
      </c>
      <c r="CM1114" s="1">
        <v>20.445566666666661</v>
      </c>
      <c r="CN1114" s="1">
        <v>2000.0260000000001</v>
      </c>
      <c r="CO1114" s="1">
        <v>0.9800055333333334</v>
      </c>
      <c r="CP1114" s="1">
        <v>1.9994700000000001E-2</v>
      </c>
      <c r="CQ1114" s="1">
        <v>0</v>
      </c>
      <c r="CR1114" s="1">
        <v>3.0047333333333341</v>
      </c>
      <c r="CS1114" s="1">
        <v>0</v>
      </c>
      <c r="CT1114" s="1">
        <v>29311.44666666667</v>
      </c>
      <c r="CU1114" s="1">
        <v>17412.560000000001</v>
      </c>
      <c r="CV1114" s="1">
        <v>43.54546666666667</v>
      </c>
      <c r="CW1114" s="1">
        <v>44.641533333333342</v>
      </c>
      <c r="CX1114" s="1">
        <v>43.561999999999998</v>
      </c>
      <c r="CY1114" s="1">
        <v>42.983199999999997</v>
      </c>
      <c r="CZ1114" s="1">
        <v>43.436999999999998</v>
      </c>
      <c r="DA1114" s="1">
        <v>1960.0360000000001</v>
      </c>
      <c r="DB1114" s="1">
        <v>39.99</v>
      </c>
      <c r="DC1114" s="1">
        <v>0</v>
      </c>
      <c r="DD1114" s="1">
        <v>1660411818</v>
      </c>
      <c r="DE1114" s="1">
        <v>0</v>
      </c>
      <c r="DF1114" s="1">
        <v>1660411308.0999999</v>
      </c>
      <c r="DG1114" s="1" t="s">
        <v>1960</v>
      </c>
      <c r="DH1114" s="1">
        <v>1660411299.5999999</v>
      </c>
      <c r="DI1114" s="1">
        <v>1660411308.0999999</v>
      </c>
      <c r="DJ1114" s="1">
        <v>25</v>
      </c>
      <c r="DK1114" s="1">
        <v>0.20799999999999999</v>
      </c>
      <c r="DL1114" s="1">
        <v>-5.0000000000000001E-3</v>
      </c>
      <c r="DM1114" s="1">
        <v>1.3160000000000001</v>
      </c>
      <c r="DN1114" s="1">
        <v>1.4999999999999999E-2</v>
      </c>
      <c r="DO1114" s="1">
        <v>400</v>
      </c>
      <c r="DP1114" s="1">
        <v>24</v>
      </c>
      <c r="DQ1114" s="1">
        <v>0.34</v>
      </c>
      <c r="DR1114" s="1">
        <v>0.09</v>
      </c>
      <c r="DS1114" s="1">
        <v>9.6140681082458421</v>
      </c>
      <c r="DT1114" s="1">
        <v>1.731805733348101</v>
      </c>
      <c r="DU1114" s="1">
        <v>0.13868109362416681</v>
      </c>
      <c r="DV1114" s="1">
        <v>0</v>
      </c>
      <c r="DW1114" s="1">
        <v>41.497960801682972</v>
      </c>
      <c r="DX1114" s="1">
        <v>1.814200157306348</v>
      </c>
      <c r="DY1114" s="1">
        <v>0.1848241989403209</v>
      </c>
      <c r="DZ1114" s="1">
        <v>0</v>
      </c>
      <c r="EA1114" s="1">
        <v>-53.758106451612903</v>
      </c>
      <c r="EB1114" s="1">
        <v>-1.7596887096775791</v>
      </c>
      <c r="EC1114" s="1">
        <v>0.21413011108787511</v>
      </c>
      <c r="ED1114" s="1">
        <v>0</v>
      </c>
      <c r="EE1114" s="1">
        <v>1193.4669067894281</v>
      </c>
      <c r="EF1114" s="1">
        <v>239.40397649544531</v>
      </c>
      <c r="EG1114" s="1">
        <v>17.868673787350289</v>
      </c>
      <c r="EH1114" s="1">
        <v>0</v>
      </c>
      <c r="EI1114" s="1">
        <v>2.823940243902439</v>
      </c>
      <c r="EJ1114" s="1">
        <v>-0.54435198606270752</v>
      </c>
      <c r="EK1114" s="1">
        <v>5.6192049888504847E-2</v>
      </c>
      <c r="EL1114" s="1">
        <v>0</v>
      </c>
      <c r="EM1114" s="1">
        <v>2.0347215240192158</v>
      </c>
      <c r="EN1114" s="1">
        <v>3.7550577426648933E-2</v>
      </c>
      <c r="EO1114" s="1">
        <v>3.3170407423129241E-3</v>
      </c>
      <c r="EP1114" s="1">
        <v>1</v>
      </c>
      <c r="EQ1114" s="1">
        <v>1</v>
      </c>
      <c r="ER1114" s="1">
        <v>6</v>
      </c>
      <c r="ES1114" s="1" t="s">
        <v>433</v>
      </c>
      <c r="ET1114" s="1">
        <v>2.9411499999999999</v>
      </c>
      <c r="EU1114" s="1">
        <v>2.8010899999999999</v>
      </c>
      <c r="EV1114" s="1">
        <v>0.20594699999999999</v>
      </c>
      <c r="EW1114" s="1">
        <v>0.210616</v>
      </c>
      <c r="EX1114" s="1">
        <v>0.11682099999999999</v>
      </c>
      <c r="EY1114" s="1">
        <v>0.108502</v>
      </c>
      <c r="EZ1114" s="1">
        <v>16223.4</v>
      </c>
      <c r="FA1114" s="1">
        <v>16906.599999999999</v>
      </c>
      <c r="FB1114" s="1">
        <v>23772.7</v>
      </c>
      <c r="FC1114" s="1">
        <v>24939.1</v>
      </c>
      <c r="FD1114" s="1">
        <v>33617.300000000003</v>
      </c>
      <c r="FE1114" s="1">
        <v>35513.1</v>
      </c>
      <c r="FF1114" s="1">
        <v>43355.8</v>
      </c>
      <c r="FG1114" s="1">
        <v>46107.9</v>
      </c>
      <c r="FH1114" s="1">
        <v>1.9433</v>
      </c>
      <c r="FI1114" s="1">
        <v>1.81315</v>
      </c>
      <c r="FJ1114" s="1">
        <v>0.105157</v>
      </c>
      <c r="FK1114" s="1">
        <v>0</v>
      </c>
      <c r="FL1114" s="1">
        <v>30.126100000000001</v>
      </c>
      <c r="FM1114" s="1">
        <v>999.9</v>
      </c>
      <c r="FN1114" s="1">
        <v>57.6</v>
      </c>
      <c r="FO1114" s="1">
        <v>37.4</v>
      </c>
      <c r="FP1114" s="1">
        <v>37.338299999999997</v>
      </c>
      <c r="FQ1114" s="1">
        <v>63.496200000000002</v>
      </c>
      <c r="FR1114" s="1">
        <v>26.286100000000001</v>
      </c>
      <c r="FS1114" s="1">
        <v>1</v>
      </c>
      <c r="FT1114" s="1">
        <v>0.52803100000000003</v>
      </c>
      <c r="FU1114" s="1">
        <v>2.40116</v>
      </c>
      <c r="FV1114" s="1">
        <v>20.3047</v>
      </c>
      <c r="FW1114" s="1">
        <v>5.2123499999999998</v>
      </c>
      <c r="FX1114" s="1">
        <v>11.907400000000001</v>
      </c>
      <c r="FY1114" s="1">
        <v>5.0033000000000003</v>
      </c>
      <c r="FZ1114" s="1">
        <v>3.2906300000000002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1.85975</v>
      </c>
      <c r="GF1114" s="1">
        <v>1.8548500000000001</v>
      </c>
      <c r="GG1114" s="1">
        <v>1.8579300000000001</v>
      </c>
      <c r="GH1114" s="1">
        <v>1.8564400000000001</v>
      </c>
      <c r="GI1114" s="1">
        <v>1.8552</v>
      </c>
      <c r="GJ1114" s="1">
        <v>1.8548199999999999</v>
      </c>
      <c r="GK1114" s="1">
        <v>1.85364</v>
      </c>
      <c r="GL1114" s="1">
        <v>1.85663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</v>
      </c>
      <c r="GX1114" s="1">
        <v>100</v>
      </c>
      <c r="GY1114" s="1">
        <v>100</v>
      </c>
      <c r="GZ1114" s="1">
        <v>2.58</v>
      </c>
      <c r="HA1114" s="1">
        <v>8.6E-3</v>
      </c>
      <c r="HB1114" s="1">
        <v>0.36341150857684917</v>
      </c>
      <c r="HC1114" s="1">
        <v>2.8098669343081611E-3</v>
      </c>
      <c r="HD1114" s="1">
        <v>-1.127031966113555E-6</v>
      </c>
      <c r="HE1114" s="1">
        <v>1.768598670541231E-10</v>
      </c>
      <c r="HF1114" s="1">
        <v>-7.1736991530500657E-2</v>
      </c>
      <c r="HG1114" s="1">
        <v>1.081145868756639E-2</v>
      </c>
      <c r="HH1114" s="1">
        <v>-3.689364805754238E-4</v>
      </c>
      <c r="HI1114" s="1">
        <v>2.919854880483278E-6</v>
      </c>
      <c r="HJ1114" s="1">
        <v>2</v>
      </c>
      <c r="HK1114" s="1">
        <v>2136</v>
      </c>
      <c r="HL1114" s="1">
        <v>3</v>
      </c>
      <c r="HM1114" s="1">
        <v>30</v>
      </c>
      <c r="HN1114" s="1">
        <v>8.6999999999999993</v>
      </c>
      <c r="HO1114" s="1">
        <v>8.5</v>
      </c>
      <c r="HP1114" s="1">
        <v>2.98828</v>
      </c>
      <c r="HQ1114" s="1">
        <v>2.31934</v>
      </c>
      <c r="HR1114" s="1">
        <v>1.4978</v>
      </c>
      <c r="HS1114" s="1">
        <v>2.3010299999999999</v>
      </c>
      <c r="HT1114" s="1">
        <v>1.5478499999999999</v>
      </c>
      <c r="HU1114" s="1">
        <v>2.2619600000000002</v>
      </c>
      <c r="HV1114" s="1">
        <v>40.783700000000003</v>
      </c>
      <c r="HW1114" s="1">
        <v>13.063800000000001</v>
      </c>
      <c r="HX1114" s="1">
        <v>18</v>
      </c>
      <c r="HY1114" s="1">
        <v>500.28300000000002</v>
      </c>
      <c r="HZ1114" s="1">
        <v>479.87799999999999</v>
      </c>
      <c r="IA1114" s="1">
        <v>26.805800000000001</v>
      </c>
      <c r="IB1114" s="1">
        <v>33.596800000000002</v>
      </c>
      <c r="IC1114" s="1">
        <v>30.000499999999999</v>
      </c>
      <c r="ID1114" s="1">
        <v>33.405200000000001</v>
      </c>
      <c r="IE1114" s="1">
        <v>33.507899999999999</v>
      </c>
      <c r="IF1114" s="1">
        <v>59.821800000000003</v>
      </c>
      <c r="IG1114" s="1">
        <v>37.237000000000002</v>
      </c>
      <c r="IH1114" s="1">
        <v>0</v>
      </c>
      <c r="II1114" s="1">
        <v>26.7989</v>
      </c>
      <c r="IJ1114" s="1">
        <v>1499.75</v>
      </c>
      <c r="IK1114" s="1">
        <v>24.462399999999999</v>
      </c>
      <c r="IL1114" s="1">
        <v>100.247</v>
      </c>
      <c r="IM1114" s="1">
        <v>99.923000000000002</v>
      </c>
      <c r="IN1114" s="1" t="s">
        <v>365</v>
      </c>
    </row>
    <row r="1115" spans="1:248" ht="15.75" customHeight="1" x14ac:dyDescent="0.3">
      <c r="A1115" s="1">
        <v>1099</v>
      </c>
      <c r="B1115" s="1">
        <v>1660411821</v>
      </c>
      <c r="C1115" s="1">
        <v>12096.900000095369</v>
      </c>
      <c r="D1115" s="1" t="s">
        <v>2525</v>
      </c>
      <c r="E1115" s="1" t="s">
        <v>2526</v>
      </c>
      <c r="F1115" s="1">
        <v>1</v>
      </c>
      <c r="G1115" s="1" t="s">
        <v>349</v>
      </c>
      <c r="H1115" s="1" t="s">
        <v>350</v>
      </c>
      <c r="I1115" s="1" t="s">
        <v>351</v>
      </c>
      <c r="J1115" s="1" t="s">
        <v>352</v>
      </c>
      <c r="K1115" s="1" t="s">
        <v>1959</v>
      </c>
      <c r="L1115" s="1" t="s">
        <v>349</v>
      </c>
      <c r="M1115" s="1" t="s">
        <v>354</v>
      </c>
      <c r="N1115" s="1">
        <v>1660411813</v>
      </c>
      <c r="O1115" s="1">
        <f t="shared" si="136"/>
        <v>2.3494658683138221E-3</v>
      </c>
      <c r="P1115" s="1">
        <f t="shared" si="137"/>
        <v>2.3494658683138221</v>
      </c>
      <c r="Q1115" s="1">
        <f t="shared" si="138"/>
        <v>9.4188414693352911</v>
      </c>
      <c r="R1115" s="1">
        <f t="shared" si="139"/>
        <v>1380.92875</v>
      </c>
      <c r="S1115" s="1">
        <f t="shared" si="140"/>
        <v>1201.2504085541839</v>
      </c>
      <c r="T1115" s="1">
        <f t="shared" si="141"/>
        <v>119.53186055070462</v>
      </c>
      <c r="U1115" s="1">
        <f t="shared" si="142"/>
        <v>137.41096910354423</v>
      </c>
      <c r="V1115" s="1">
        <f t="shared" si="143"/>
        <v>0.1129223156235005</v>
      </c>
      <c r="W1115" s="1">
        <f t="shared" si="144"/>
        <v>2.9186313679477895</v>
      </c>
      <c r="X1115" s="1">
        <f t="shared" si="145"/>
        <v>0.11055010957661128</v>
      </c>
      <c r="Y1115" s="1">
        <f t="shared" si="146"/>
        <v>6.9302801153346472E-2</v>
      </c>
      <c r="Z1115" s="1">
        <f t="shared" si="147"/>
        <v>321.51831375000006</v>
      </c>
      <c r="AA1115" s="1">
        <f t="shared" si="148"/>
        <v>32.287982804992062</v>
      </c>
      <c r="AB1115" s="1">
        <f t="shared" si="149"/>
        <v>31.8292</v>
      </c>
      <c r="AC1115" s="1">
        <f t="shared" si="150"/>
        <v>4.7291144888782233</v>
      </c>
      <c r="AD1115" s="1">
        <f t="shared" si="151"/>
        <v>59.691609281839611</v>
      </c>
      <c r="AE1115" s="1">
        <f t="shared" si="152"/>
        <v>2.693231013435839</v>
      </c>
      <c r="AF1115" s="1">
        <f t="shared" si="153"/>
        <v>4.5119088693345368</v>
      </c>
      <c r="AG1115" s="1">
        <f t="shared" si="154"/>
        <v>2.0358834754423842</v>
      </c>
      <c r="AH1115" s="1">
        <f t="shared" si="155"/>
        <v>-103.61144479263956</v>
      </c>
      <c r="AI1115" s="1">
        <f t="shared" si="156"/>
        <v>-130.14946883584597</v>
      </c>
      <c r="AJ1115" s="1">
        <f t="shared" si="157"/>
        <v>-10.054859597407173</v>
      </c>
      <c r="AK1115" s="1">
        <f t="shared" si="158"/>
        <v>77.702540524107349</v>
      </c>
      <c r="AL1115" s="1">
        <f t="shared" si="159"/>
        <v>41.520856254372504</v>
      </c>
      <c r="AM1115" s="1">
        <f t="shared" si="160"/>
        <v>2.3948122103228937</v>
      </c>
      <c r="AN1115" s="1">
        <f t="shared" si="161"/>
        <v>9.4188414693352911</v>
      </c>
      <c r="AO1115" s="1">
        <v>1495.976333487695</v>
      </c>
      <c r="AP1115" s="1">
        <v>1457.947333333334</v>
      </c>
      <c r="AQ1115" s="1">
        <v>5.1755952541858239</v>
      </c>
      <c r="AR1115" s="1">
        <v>65.016461255683083</v>
      </c>
      <c r="AS1115" s="1">
        <f t="shared" si="162"/>
        <v>2.3494658683138221</v>
      </c>
      <c r="AT1115" s="1">
        <v>24.313450768841211</v>
      </c>
      <c r="AU1115" s="1">
        <v>27.056696969696961</v>
      </c>
      <c r="AV1115" s="1">
        <v>-1.4524964859136111E-4</v>
      </c>
      <c r="AW1115" s="1">
        <v>83.562977856309928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51857.555834295694</v>
      </c>
      <c r="BC1115" s="1">
        <f t="shared" si="166"/>
        <v>2000.0181250000001</v>
      </c>
      <c r="BD1115" s="1">
        <f t="shared" si="167"/>
        <v>1681.2149250000002</v>
      </c>
      <c r="BE1115" s="1">
        <f t="shared" si="168"/>
        <v>0.84059984456390868</v>
      </c>
      <c r="BF1115" s="1">
        <f t="shared" si="169"/>
        <v>0.16075770000834369</v>
      </c>
      <c r="BG1115" s="1">
        <v>6</v>
      </c>
      <c r="BH1115" s="1">
        <v>0.5</v>
      </c>
      <c r="BI1115" s="1" t="s">
        <v>355</v>
      </c>
      <c r="BJ1115" s="1">
        <v>2</v>
      </c>
      <c r="BK1115" s="1" t="b">
        <v>1</v>
      </c>
      <c r="BL1115" s="1">
        <v>1660411813</v>
      </c>
      <c r="BM1115" s="1">
        <v>1380.92875</v>
      </c>
      <c r="BN1115" s="1">
        <v>1434.7068750000001</v>
      </c>
      <c r="BO1115" s="1">
        <v>27.065962500000001</v>
      </c>
      <c r="BP1115" s="1">
        <v>24.270768749999998</v>
      </c>
      <c r="BQ1115" s="1">
        <v>1378.370625</v>
      </c>
      <c r="BR1115" s="1">
        <v>27.057437499999999</v>
      </c>
      <c r="BS1115" s="1">
        <v>500.14299999999997</v>
      </c>
      <c r="BT1115" s="1">
        <v>99.406162499999994</v>
      </c>
      <c r="BU1115" s="1">
        <v>0.100035125</v>
      </c>
      <c r="BV1115" s="1">
        <v>31.002062500000001</v>
      </c>
      <c r="BW1115" s="1">
        <v>31.8292</v>
      </c>
      <c r="BX1115" s="1">
        <v>999.9</v>
      </c>
      <c r="BY1115" s="1">
        <v>0</v>
      </c>
      <c r="BZ1115" s="1">
        <v>0</v>
      </c>
      <c r="CA1115" s="1">
        <v>9997.2587500000009</v>
      </c>
      <c r="CB1115" s="1">
        <v>0</v>
      </c>
      <c r="CC1115" s="1">
        <v>61.71275</v>
      </c>
      <c r="CD1115" s="1">
        <v>-53.777700000000003</v>
      </c>
      <c r="CE1115" s="1">
        <v>1419.345</v>
      </c>
      <c r="CF1115" s="1">
        <v>1470.3943750000001</v>
      </c>
      <c r="CG1115" s="1">
        <v>2.7951943749999999</v>
      </c>
      <c r="CH1115" s="1">
        <v>1434.7068750000001</v>
      </c>
      <c r="CI1115" s="1">
        <v>24.270768749999998</v>
      </c>
      <c r="CJ1115" s="1">
        <v>2.6905237500000001</v>
      </c>
      <c r="CK1115" s="1">
        <v>2.4126637500000001</v>
      </c>
      <c r="CL1115" s="1">
        <v>22.227337500000001</v>
      </c>
      <c r="CM1115" s="1">
        <v>20.448987500000001</v>
      </c>
      <c r="CN1115" s="1">
        <v>2000.0181250000001</v>
      </c>
      <c r="CO1115" s="1">
        <v>0.98000549999999997</v>
      </c>
      <c r="CP1115" s="1">
        <v>1.9994749999999999E-2</v>
      </c>
      <c r="CQ1115" s="1">
        <v>0</v>
      </c>
      <c r="CR1115" s="1">
        <v>3.0051874999999999</v>
      </c>
      <c r="CS1115" s="1">
        <v>0</v>
      </c>
      <c r="CT1115" s="1">
        <v>29311.087500000001</v>
      </c>
      <c r="CU1115" s="1">
        <v>17412.493750000001</v>
      </c>
      <c r="CV1115" s="1">
        <v>43.546499999999988</v>
      </c>
      <c r="CW1115" s="1">
        <v>44.640500000000003</v>
      </c>
      <c r="CX1115" s="1">
        <v>43.561999999999998</v>
      </c>
      <c r="CY1115" s="1">
        <v>42.984250000000003</v>
      </c>
      <c r="CZ1115" s="1">
        <v>43.436999999999998</v>
      </c>
      <c r="DA1115" s="1">
        <v>1960.028125</v>
      </c>
      <c r="DB1115" s="1">
        <v>39.99</v>
      </c>
      <c r="DC1115" s="1">
        <v>0</v>
      </c>
      <c r="DD1115" s="1">
        <v>1660411819.2</v>
      </c>
      <c r="DE1115" s="1">
        <v>0</v>
      </c>
      <c r="DF1115" s="1">
        <v>1660411308.0999999</v>
      </c>
      <c r="DG1115" s="1" t="s">
        <v>1960</v>
      </c>
      <c r="DH1115" s="1">
        <v>1660411299.5999999</v>
      </c>
      <c r="DI1115" s="1">
        <v>1660411308.0999999</v>
      </c>
      <c r="DJ1115" s="1">
        <v>25</v>
      </c>
      <c r="DK1115" s="1">
        <v>0.20799999999999999</v>
      </c>
      <c r="DL1115" s="1">
        <v>-5.0000000000000001E-3</v>
      </c>
      <c r="DM1115" s="1">
        <v>1.3160000000000001</v>
      </c>
      <c r="DN1115" s="1">
        <v>1.4999999999999999E-2</v>
      </c>
      <c r="DO1115" s="1">
        <v>400</v>
      </c>
      <c r="DP1115" s="1">
        <v>24</v>
      </c>
      <c r="DQ1115" s="1">
        <v>0.34</v>
      </c>
      <c r="DR1115" s="1">
        <v>0.09</v>
      </c>
      <c r="DS1115" s="1">
        <v>9.6140681082458421</v>
      </c>
      <c r="DT1115" s="1">
        <v>1.731805733348101</v>
      </c>
      <c r="DU1115" s="1">
        <v>0.13868109362416681</v>
      </c>
      <c r="DV1115" s="1">
        <v>0</v>
      </c>
      <c r="DW1115" s="1">
        <v>41.497960801682972</v>
      </c>
      <c r="DX1115" s="1">
        <v>1.814200157306348</v>
      </c>
      <c r="DY1115" s="1">
        <v>0.1848241989403209</v>
      </c>
      <c r="DZ1115" s="1">
        <v>0</v>
      </c>
      <c r="EA1115" s="1">
        <v>-53.758106451612903</v>
      </c>
      <c r="EB1115" s="1">
        <v>-1.7596887096775791</v>
      </c>
      <c r="EC1115" s="1">
        <v>0.21413011108787511</v>
      </c>
      <c r="ED1115" s="1">
        <v>0</v>
      </c>
      <c r="EE1115" s="1">
        <v>1193.4669067894281</v>
      </c>
      <c r="EF1115" s="1">
        <v>239.40397649544531</v>
      </c>
      <c r="EG1115" s="1">
        <v>17.868673787350289</v>
      </c>
      <c r="EH1115" s="1">
        <v>0</v>
      </c>
      <c r="EI1115" s="1">
        <v>2.823940243902439</v>
      </c>
      <c r="EJ1115" s="1">
        <v>-0.54435198606270752</v>
      </c>
      <c r="EK1115" s="1">
        <v>5.6192049888504847E-2</v>
      </c>
      <c r="EL1115" s="1">
        <v>0</v>
      </c>
      <c r="EM1115" s="1">
        <v>2.0347215240192158</v>
      </c>
      <c r="EN1115" s="1">
        <v>3.7550577426648933E-2</v>
      </c>
      <c r="EO1115" s="1">
        <v>3.3170407423129241E-3</v>
      </c>
      <c r="EP1115" s="1">
        <v>1</v>
      </c>
      <c r="EQ1115" s="1">
        <v>1</v>
      </c>
      <c r="ER1115" s="1">
        <v>6</v>
      </c>
      <c r="ES1115" s="1" t="s">
        <v>433</v>
      </c>
      <c r="ET1115" s="1">
        <v>2.9411200000000002</v>
      </c>
      <c r="EU1115" s="1">
        <v>2.8009400000000002</v>
      </c>
      <c r="EV1115" s="1">
        <v>0.20638600000000001</v>
      </c>
      <c r="EW1115" s="1">
        <v>0.21107600000000001</v>
      </c>
      <c r="EX1115" s="1">
        <v>0.116825</v>
      </c>
      <c r="EY1115" s="1">
        <v>0.108518</v>
      </c>
      <c r="EZ1115" s="1">
        <v>16214.4</v>
      </c>
      <c r="FA1115" s="1">
        <v>16896.8</v>
      </c>
      <c r="FB1115" s="1">
        <v>23772.6</v>
      </c>
      <c r="FC1115" s="1">
        <v>24939.200000000001</v>
      </c>
      <c r="FD1115" s="1">
        <v>33617.199999999997</v>
      </c>
      <c r="FE1115" s="1">
        <v>35512.300000000003</v>
      </c>
      <c r="FF1115" s="1">
        <v>43355.9</v>
      </c>
      <c r="FG1115" s="1">
        <v>46107.7</v>
      </c>
      <c r="FH1115" s="1">
        <v>1.9432799999999999</v>
      </c>
      <c r="FI1115" s="1">
        <v>1.81308</v>
      </c>
      <c r="FJ1115" s="1">
        <v>0.105508</v>
      </c>
      <c r="FK1115" s="1">
        <v>0</v>
      </c>
      <c r="FL1115" s="1">
        <v>30.126100000000001</v>
      </c>
      <c r="FM1115" s="1">
        <v>999.9</v>
      </c>
      <c r="FN1115" s="1">
        <v>57.6</v>
      </c>
      <c r="FO1115" s="1">
        <v>37.4</v>
      </c>
      <c r="FP1115" s="1">
        <v>37.337000000000003</v>
      </c>
      <c r="FQ1115" s="1">
        <v>63.606200000000001</v>
      </c>
      <c r="FR1115" s="1">
        <v>25.825299999999999</v>
      </c>
      <c r="FS1115" s="1">
        <v>1</v>
      </c>
      <c r="FT1115" s="1">
        <v>0.52806900000000001</v>
      </c>
      <c r="FU1115" s="1">
        <v>2.4031400000000001</v>
      </c>
      <c r="FV1115" s="1">
        <v>20.3047</v>
      </c>
      <c r="FW1115" s="1">
        <v>5.2125000000000004</v>
      </c>
      <c r="FX1115" s="1">
        <v>11.907400000000001</v>
      </c>
      <c r="FY1115" s="1">
        <v>5.0034999999999998</v>
      </c>
      <c r="FZ1115" s="1">
        <v>3.2906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1.85975</v>
      </c>
      <c r="GF1115" s="1">
        <v>1.8548500000000001</v>
      </c>
      <c r="GG1115" s="1">
        <v>1.8579300000000001</v>
      </c>
      <c r="GH1115" s="1">
        <v>1.85646</v>
      </c>
      <c r="GI1115" s="1">
        <v>1.8551899999999999</v>
      </c>
      <c r="GJ1115" s="1">
        <v>1.85483</v>
      </c>
      <c r="GK1115" s="1">
        <v>1.85364</v>
      </c>
      <c r="GL1115" s="1">
        <v>1.85663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</v>
      </c>
      <c r="GX1115" s="1">
        <v>100</v>
      </c>
      <c r="GY1115" s="1">
        <v>100</v>
      </c>
      <c r="GZ1115" s="1">
        <v>2.58</v>
      </c>
      <c r="HA1115" s="1">
        <v>8.5000000000000006E-3</v>
      </c>
      <c r="HB1115" s="1">
        <v>0.36341150857684917</v>
      </c>
      <c r="HC1115" s="1">
        <v>2.8098669343081611E-3</v>
      </c>
      <c r="HD1115" s="1">
        <v>-1.127031966113555E-6</v>
      </c>
      <c r="HE1115" s="1">
        <v>1.768598670541231E-10</v>
      </c>
      <c r="HF1115" s="1">
        <v>-7.1736991530500657E-2</v>
      </c>
      <c r="HG1115" s="1">
        <v>1.081145868756639E-2</v>
      </c>
      <c r="HH1115" s="1">
        <v>-3.689364805754238E-4</v>
      </c>
      <c r="HI1115" s="1">
        <v>2.919854880483278E-6</v>
      </c>
      <c r="HJ1115" s="1">
        <v>2</v>
      </c>
      <c r="HK1115" s="1">
        <v>2136</v>
      </c>
      <c r="HL1115" s="1">
        <v>3</v>
      </c>
      <c r="HM1115" s="1">
        <v>30</v>
      </c>
      <c r="HN1115" s="1">
        <v>8.6999999999999993</v>
      </c>
      <c r="HO1115" s="1">
        <v>8.5</v>
      </c>
      <c r="HP1115" s="1">
        <v>2.99316</v>
      </c>
      <c r="HQ1115" s="1">
        <v>2.2949199999999998</v>
      </c>
      <c r="HR1115" s="1">
        <v>1.4978</v>
      </c>
      <c r="HS1115" s="1">
        <v>2.3010299999999999</v>
      </c>
      <c r="HT1115" s="1">
        <v>1.5478499999999999</v>
      </c>
      <c r="HU1115" s="1">
        <v>2.4291999999999998</v>
      </c>
      <c r="HV1115" s="1">
        <v>40.783700000000003</v>
      </c>
      <c r="HW1115" s="1">
        <v>13.0901</v>
      </c>
      <c r="HX1115" s="1">
        <v>18</v>
      </c>
      <c r="HY1115" s="1">
        <v>500.26799999999997</v>
      </c>
      <c r="HZ1115" s="1">
        <v>479.834</v>
      </c>
      <c r="IA1115" s="1">
        <v>26.8047</v>
      </c>
      <c r="IB1115" s="1">
        <v>33.597499999999997</v>
      </c>
      <c r="IC1115" s="1">
        <v>30.000499999999999</v>
      </c>
      <c r="ID1115" s="1">
        <v>33.405200000000001</v>
      </c>
      <c r="IE1115" s="1">
        <v>33.508699999999997</v>
      </c>
      <c r="IF1115" s="1">
        <v>59.924399999999999</v>
      </c>
      <c r="IG1115" s="1">
        <v>37.237000000000002</v>
      </c>
      <c r="IH1115" s="1">
        <v>0</v>
      </c>
      <c r="II1115" s="1">
        <v>26.7989</v>
      </c>
      <c r="IJ1115" s="1">
        <v>1509.8</v>
      </c>
      <c r="IK1115" s="1">
        <v>24.470500000000001</v>
      </c>
      <c r="IL1115" s="1">
        <v>100.247</v>
      </c>
      <c r="IM1115" s="1">
        <v>99.922700000000006</v>
      </c>
      <c r="IN1115" s="1" t="s">
        <v>365</v>
      </c>
    </row>
    <row r="1116" spans="1:248" ht="15.75" customHeight="1" x14ac:dyDescent="0.3">
      <c r="A1116" s="1">
        <v>1100</v>
      </c>
      <c r="B1116" s="1">
        <v>1660411822</v>
      </c>
      <c r="C1116" s="1">
        <v>12097.900000095369</v>
      </c>
      <c r="D1116" s="1" t="s">
        <v>2527</v>
      </c>
      <c r="E1116" s="1" t="s">
        <v>2528</v>
      </c>
      <c r="F1116" s="1">
        <v>1</v>
      </c>
      <c r="G1116" s="1" t="s">
        <v>349</v>
      </c>
      <c r="H1116" s="1" t="s">
        <v>350</v>
      </c>
      <c r="I1116" s="1" t="s">
        <v>351</v>
      </c>
      <c r="J1116" s="1" t="s">
        <v>352</v>
      </c>
      <c r="K1116" s="1" t="s">
        <v>1959</v>
      </c>
      <c r="L1116" s="1" t="s">
        <v>349</v>
      </c>
      <c r="M1116" s="1" t="s">
        <v>354</v>
      </c>
      <c r="N1116" s="1">
        <v>1660411814.5</v>
      </c>
      <c r="O1116" s="1">
        <f t="shared" si="136"/>
        <v>2.337191124930429E-3</v>
      </c>
      <c r="P1116" s="1">
        <f t="shared" si="137"/>
        <v>2.3371911249304289</v>
      </c>
      <c r="Q1116" s="1">
        <f t="shared" si="138"/>
        <v>9.5249753653252132</v>
      </c>
      <c r="R1116" s="1">
        <f t="shared" si="139"/>
        <v>1388.4233333333329</v>
      </c>
      <c r="S1116" s="1">
        <f t="shared" si="140"/>
        <v>1206.1905722880156</v>
      </c>
      <c r="T1116" s="1">
        <f t="shared" si="141"/>
        <v>120.02318653366807</v>
      </c>
      <c r="U1116" s="1">
        <f t="shared" si="142"/>
        <v>138.15643775780782</v>
      </c>
      <c r="V1116" s="1">
        <f t="shared" si="143"/>
        <v>0.11226497845922941</v>
      </c>
      <c r="W1116" s="1">
        <f t="shared" si="144"/>
        <v>2.9184790490955899</v>
      </c>
      <c r="X1116" s="1">
        <f t="shared" si="145"/>
        <v>0.10991988129687714</v>
      </c>
      <c r="Y1116" s="1">
        <f t="shared" si="146"/>
        <v>6.890654342125771E-2</v>
      </c>
      <c r="Z1116" s="1">
        <f t="shared" si="147"/>
        <v>321.51893219999994</v>
      </c>
      <c r="AA1116" s="1">
        <f t="shared" si="148"/>
        <v>32.291687126734786</v>
      </c>
      <c r="AB1116" s="1">
        <f t="shared" si="149"/>
        <v>31.831599999999991</v>
      </c>
      <c r="AC1116" s="1">
        <f t="shared" si="150"/>
        <v>4.7297577410424347</v>
      </c>
      <c r="AD1116" s="1">
        <f t="shared" si="151"/>
        <v>59.68291018829737</v>
      </c>
      <c r="AE1116" s="1">
        <f t="shared" si="152"/>
        <v>2.6929067149268779</v>
      </c>
      <c r="AF1116" s="1">
        <f t="shared" si="153"/>
        <v>4.5120231343124138</v>
      </c>
      <c r="AG1116" s="1">
        <f t="shared" si="154"/>
        <v>2.0368510261155568</v>
      </c>
      <c r="AH1116" s="1">
        <f t="shared" si="155"/>
        <v>-103.07012860943192</v>
      </c>
      <c r="AI1116" s="1">
        <f t="shared" si="156"/>
        <v>-130.45040939218799</v>
      </c>
      <c r="AJ1116" s="1">
        <f t="shared" si="157"/>
        <v>-10.078776460083905</v>
      </c>
      <c r="AK1116" s="1">
        <f t="shared" si="158"/>
        <v>77.919617738296097</v>
      </c>
      <c r="AL1116" s="1">
        <f t="shared" si="159"/>
        <v>41.567323512943105</v>
      </c>
      <c r="AM1116" s="1">
        <f t="shared" si="160"/>
        <v>2.3809866897394674</v>
      </c>
      <c r="AN1116" s="1">
        <f t="shared" si="161"/>
        <v>9.5249753653252132</v>
      </c>
      <c r="AO1116" s="1">
        <v>1501.1024498441559</v>
      </c>
      <c r="AP1116" s="1">
        <v>1463.060424242424</v>
      </c>
      <c r="AQ1116" s="1">
        <v>5.1526477605510221</v>
      </c>
      <c r="AR1116" s="1">
        <v>65.016461255683083</v>
      </c>
      <c r="AS1116" s="1">
        <f t="shared" si="162"/>
        <v>2.3371911249304289</v>
      </c>
      <c r="AT1116" s="1">
        <v>24.329744287299359</v>
      </c>
      <c r="AU1116" s="1">
        <v>27.057514545454559</v>
      </c>
      <c r="AV1116" s="1">
        <v>2.6444698750543269E-5</v>
      </c>
      <c r="AW1116" s="1">
        <v>83.562977856309928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51853.148273653271</v>
      </c>
      <c r="BC1116" s="1">
        <f t="shared" si="166"/>
        <v>2000.0219999999999</v>
      </c>
      <c r="BD1116" s="1">
        <f t="shared" si="167"/>
        <v>1681.2181799999998</v>
      </c>
      <c r="BE1116" s="1">
        <f t="shared" si="168"/>
        <v>0.84059984340172256</v>
      </c>
      <c r="BF1116" s="1">
        <f t="shared" si="169"/>
        <v>0.16075769776532456</v>
      </c>
      <c r="BG1116" s="1">
        <v>6</v>
      </c>
      <c r="BH1116" s="1">
        <v>0.5</v>
      </c>
      <c r="BI1116" s="1" t="s">
        <v>355</v>
      </c>
      <c r="BJ1116" s="1">
        <v>2</v>
      </c>
      <c r="BK1116" s="1" t="b">
        <v>1</v>
      </c>
      <c r="BL1116" s="1">
        <v>1660411814.5</v>
      </c>
      <c r="BM1116" s="1">
        <v>1388.4233333333329</v>
      </c>
      <c r="BN1116" s="1">
        <v>1442.2553333333331</v>
      </c>
      <c r="BO1116" s="1">
        <v>27.062760000000001</v>
      </c>
      <c r="BP1116" s="1">
        <v>24.283713333333331</v>
      </c>
      <c r="BQ1116" s="1">
        <v>1385.8593333333331</v>
      </c>
      <c r="BR1116" s="1">
        <v>27.054233333333329</v>
      </c>
      <c r="BS1116" s="1">
        <v>500.14646666666658</v>
      </c>
      <c r="BT1116" s="1">
        <v>99.405966666666671</v>
      </c>
      <c r="BU1116" s="1">
        <v>0.10002292666666671</v>
      </c>
      <c r="BV1116" s="1">
        <v>31.002506666666669</v>
      </c>
      <c r="BW1116" s="1">
        <v>31.831599999999991</v>
      </c>
      <c r="BX1116" s="1">
        <v>999.89999999999986</v>
      </c>
      <c r="BY1116" s="1">
        <v>0</v>
      </c>
      <c r="BZ1116" s="1">
        <v>0</v>
      </c>
      <c r="CA1116" s="1">
        <v>9996.4086666666662</v>
      </c>
      <c r="CB1116" s="1">
        <v>0</v>
      </c>
      <c r="CC1116" s="1">
        <v>62.278053333333339</v>
      </c>
      <c r="CD1116" s="1">
        <v>-53.831853333333349</v>
      </c>
      <c r="CE1116" s="1">
        <v>1427.0440000000001</v>
      </c>
      <c r="CF1116" s="1">
        <v>1478.15</v>
      </c>
      <c r="CG1116" s="1">
        <v>2.7790520000000001</v>
      </c>
      <c r="CH1116" s="1">
        <v>1442.2553333333331</v>
      </c>
      <c r="CI1116" s="1">
        <v>24.283713333333331</v>
      </c>
      <c r="CJ1116" s="1">
        <v>2.690201333333333</v>
      </c>
      <c r="CK1116" s="1">
        <v>2.4139460000000001</v>
      </c>
      <c r="CL1116" s="1">
        <v>22.22536666666667</v>
      </c>
      <c r="CM1116" s="1">
        <v>20.457599999999999</v>
      </c>
      <c r="CN1116" s="1">
        <v>2000.0219999999999</v>
      </c>
      <c r="CO1116" s="1">
        <v>0.9800055333333334</v>
      </c>
      <c r="CP1116" s="1">
        <v>1.9994700000000001E-2</v>
      </c>
      <c r="CQ1116" s="1">
        <v>0</v>
      </c>
      <c r="CR1116" s="1">
        <v>3.0262666666666669</v>
      </c>
      <c r="CS1116" s="1">
        <v>0</v>
      </c>
      <c r="CT1116" s="1">
        <v>29310.58666666667</v>
      </c>
      <c r="CU1116" s="1">
        <v>17412.526666666668</v>
      </c>
      <c r="CV1116" s="1">
        <v>43.541333333333327</v>
      </c>
      <c r="CW1116" s="1">
        <v>44.645666666666671</v>
      </c>
      <c r="CX1116" s="1">
        <v>43.561999999999998</v>
      </c>
      <c r="CY1116" s="1">
        <v>42.983199999999997</v>
      </c>
      <c r="CZ1116" s="1">
        <v>43.436999999999998</v>
      </c>
      <c r="DA1116" s="1">
        <v>1960.0319999999999</v>
      </c>
      <c r="DB1116" s="1">
        <v>39.99</v>
      </c>
      <c r="DC1116" s="1">
        <v>0</v>
      </c>
      <c r="DD1116" s="1">
        <v>1660411820.4000001</v>
      </c>
      <c r="DE1116" s="1">
        <v>0</v>
      </c>
      <c r="DF1116" s="1">
        <v>1660411308.0999999</v>
      </c>
      <c r="DG1116" s="1" t="s">
        <v>1960</v>
      </c>
      <c r="DH1116" s="1">
        <v>1660411299.5999999</v>
      </c>
      <c r="DI1116" s="1">
        <v>1660411308.0999999</v>
      </c>
      <c r="DJ1116" s="1">
        <v>25</v>
      </c>
      <c r="DK1116" s="1">
        <v>0.20799999999999999</v>
      </c>
      <c r="DL1116" s="1">
        <v>-5.0000000000000001E-3</v>
      </c>
      <c r="DM1116" s="1">
        <v>1.3160000000000001</v>
      </c>
      <c r="DN1116" s="1">
        <v>1.4999999999999999E-2</v>
      </c>
      <c r="DO1116" s="1">
        <v>400</v>
      </c>
      <c r="DP1116" s="1">
        <v>24</v>
      </c>
      <c r="DQ1116" s="1">
        <v>0.34</v>
      </c>
      <c r="DR1116" s="1">
        <v>0.09</v>
      </c>
      <c r="DS1116" s="1">
        <v>9.6131146951589468</v>
      </c>
      <c r="DT1116" s="1">
        <v>0.96523671980309644</v>
      </c>
      <c r="DU1116" s="1">
        <v>0.13862399915070969</v>
      </c>
      <c r="DV1116" s="1">
        <v>0</v>
      </c>
      <c r="DW1116" s="1">
        <v>41.519779472342471</v>
      </c>
      <c r="DX1116" s="1">
        <v>1.624011065487426</v>
      </c>
      <c r="DY1116" s="1">
        <v>0.18369957735147369</v>
      </c>
      <c r="DZ1116" s="1">
        <v>0</v>
      </c>
      <c r="EA1116" s="1">
        <v>-53.796759999999999</v>
      </c>
      <c r="EB1116" s="1">
        <v>-2.0540422691878821</v>
      </c>
      <c r="EC1116" s="1">
        <v>0.2274672879045832</v>
      </c>
      <c r="ED1116" s="1">
        <v>0</v>
      </c>
      <c r="EE1116" s="1">
        <v>1202.184797188818</v>
      </c>
      <c r="EF1116" s="1">
        <v>248.0447148209868</v>
      </c>
      <c r="EG1116" s="1">
        <v>18.560870098883839</v>
      </c>
      <c r="EH1116" s="1">
        <v>0</v>
      </c>
      <c r="EI1116" s="1">
        <v>2.8098697499999998</v>
      </c>
      <c r="EJ1116" s="1">
        <v>-0.62117572232645568</v>
      </c>
      <c r="EK1116" s="1">
        <v>6.1027145086735783E-2</v>
      </c>
      <c r="EL1116" s="1">
        <v>0</v>
      </c>
      <c r="EM1116" s="1">
        <v>2.0359234986062611</v>
      </c>
      <c r="EN1116" s="1">
        <v>2.5294137989066341E-2</v>
      </c>
      <c r="EO1116" s="1">
        <v>2.4703602916382721E-3</v>
      </c>
      <c r="EP1116" s="1">
        <v>1</v>
      </c>
      <c r="EQ1116" s="1">
        <v>1</v>
      </c>
      <c r="ER1116" s="1">
        <v>6</v>
      </c>
      <c r="ES1116" s="1" t="s">
        <v>433</v>
      </c>
      <c r="ET1116" s="1">
        <v>2.9411700000000001</v>
      </c>
      <c r="EU1116" s="1">
        <v>2.8008899999999999</v>
      </c>
      <c r="EV1116" s="1">
        <v>0.20682200000000001</v>
      </c>
      <c r="EW1116" s="1">
        <v>0.21152199999999999</v>
      </c>
      <c r="EX1116" s="1">
        <v>0.116827</v>
      </c>
      <c r="EY1116" s="1">
        <v>0.10852000000000001</v>
      </c>
      <c r="EZ1116" s="1">
        <v>16205.4</v>
      </c>
      <c r="FA1116" s="1">
        <v>16887.2</v>
      </c>
      <c r="FB1116" s="1">
        <v>23772.6</v>
      </c>
      <c r="FC1116" s="1">
        <v>24939.3</v>
      </c>
      <c r="FD1116" s="1">
        <v>33617.1</v>
      </c>
      <c r="FE1116" s="1">
        <v>35512</v>
      </c>
      <c r="FF1116" s="1">
        <v>43355.9</v>
      </c>
      <c r="FG1116" s="1">
        <v>46107.4</v>
      </c>
      <c r="FH1116" s="1">
        <v>1.9431499999999999</v>
      </c>
      <c r="FI1116" s="1">
        <v>1.8132699999999999</v>
      </c>
      <c r="FJ1116" s="1">
        <v>0.105724</v>
      </c>
      <c r="FK1116" s="1">
        <v>0</v>
      </c>
      <c r="FL1116" s="1">
        <v>30.126100000000001</v>
      </c>
      <c r="FM1116" s="1">
        <v>999.9</v>
      </c>
      <c r="FN1116" s="1">
        <v>57.6</v>
      </c>
      <c r="FO1116" s="1">
        <v>37.4</v>
      </c>
      <c r="FP1116" s="1">
        <v>37.339799999999997</v>
      </c>
      <c r="FQ1116" s="1">
        <v>63.656199999999998</v>
      </c>
      <c r="FR1116" s="1">
        <v>25.416699999999999</v>
      </c>
      <c r="FS1116" s="1">
        <v>1</v>
      </c>
      <c r="FT1116" s="1">
        <v>0.52811699999999995</v>
      </c>
      <c r="FU1116" s="1">
        <v>2.40334</v>
      </c>
      <c r="FV1116" s="1">
        <v>20.3048</v>
      </c>
      <c r="FW1116" s="1">
        <v>5.21265</v>
      </c>
      <c r="FX1116" s="1">
        <v>11.907400000000001</v>
      </c>
      <c r="FY1116" s="1">
        <v>5.0035499999999997</v>
      </c>
      <c r="FZ1116" s="1">
        <v>3.2906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1.8597600000000001</v>
      </c>
      <c r="GF1116" s="1">
        <v>1.8548500000000001</v>
      </c>
      <c r="GG1116" s="1">
        <v>1.8579399999999999</v>
      </c>
      <c r="GH1116" s="1">
        <v>1.85646</v>
      </c>
      <c r="GI1116" s="1">
        <v>1.8551800000000001</v>
      </c>
      <c r="GJ1116" s="1">
        <v>1.85484</v>
      </c>
      <c r="GK1116" s="1">
        <v>1.85364</v>
      </c>
      <c r="GL1116" s="1">
        <v>1.8566199999999999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</v>
      </c>
      <c r="GX1116" s="1">
        <v>100</v>
      </c>
      <c r="GY1116" s="1">
        <v>100</v>
      </c>
      <c r="GZ1116" s="1">
        <v>2.59</v>
      </c>
      <c r="HA1116" s="1">
        <v>8.5000000000000006E-3</v>
      </c>
      <c r="HB1116" s="1">
        <v>0.36341150857684917</v>
      </c>
      <c r="HC1116" s="1">
        <v>2.8098669343081611E-3</v>
      </c>
      <c r="HD1116" s="1">
        <v>-1.127031966113555E-6</v>
      </c>
      <c r="HE1116" s="1">
        <v>1.768598670541231E-10</v>
      </c>
      <c r="HF1116" s="1">
        <v>-7.1736991530500657E-2</v>
      </c>
      <c r="HG1116" s="1">
        <v>1.081145868756639E-2</v>
      </c>
      <c r="HH1116" s="1">
        <v>-3.689364805754238E-4</v>
      </c>
      <c r="HI1116" s="1">
        <v>2.919854880483278E-6</v>
      </c>
      <c r="HJ1116" s="1">
        <v>2</v>
      </c>
      <c r="HK1116" s="1">
        <v>2136</v>
      </c>
      <c r="HL1116" s="1">
        <v>3</v>
      </c>
      <c r="HM1116" s="1">
        <v>30</v>
      </c>
      <c r="HN1116" s="1">
        <v>8.6999999999999993</v>
      </c>
      <c r="HO1116" s="1">
        <v>8.6</v>
      </c>
      <c r="HP1116" s="1">
        <v>3.0053700000000001</v>
      </c>
      <c r="HQ1116" s="1">
        <v>2.3046899999999999</v>
      </c>
      <c r="HR1116" s="1">
        <v>1.4978</v>
      </c>
      <c r="HS1116" s="1">
        <v>2.3010299999999999</v>
      </c>
      <c r="HT1116" s="1">
        <v>1.5478499999999999</v>
      </c>
      <c r="HU1116" s="1">
        <v>2.4487299999999999</v>
      </c>
      <c r="HV1116" s="1">
        <v>40.783700000000003</v>
      </c>
      <c r="HW1116" s="1">
        <v>13.081300000000001</v>
      </c>
      <c r="HX1116" s="1">
        <v>18</v>
      </c>
      <c r="HY1116" s="1">
        <v>500.19200000000001</v>
      </c>
      <c r="HZ1116" s="1">
        <v>479.971</v>
      </c>
      <c r="IA1116" s="1">
        <v>26.803599999999999</v>
      </c>
      <c r="IB1116" s="1">
        <v>33.598300000000002</v>
      </c>
      <c r="IC1116" s="1">
        <v>30.000499999999999</v>
      </c>
      <c r="ID1116" s="1">
        <v>33.405200000000001</v>
      </c>
      <c r="IE1116" s="1">
        <v>33.509300000000003</v>
      </c>
      <c r="IF1116" s="1">
        <v>60.15</v>
      </c>
      <c r="IG1116" s="1">
        <v>36.962200000000003</v>
      </c>
      <c r="IH1116" s="1">
        <v>0</v>
      </c>
      <c r="II1116" s="1">
        <v>26.7944</v>
      </c>
      <c r="IJ1116" s="1">
        <v>1509.8</v>
      </c>
      <c r="IK1116" s="1">
        <v>24.479700000000001</v>
      </c>
      <c r="IL1116" s="1">
        <v>100.246</v>
      </c>
      <c r="IM1116" s="1">
        <v>99.922399999999996</v>
      </c>
      <c r="IN1116" s="1" t="s">
        <v>365</v>
      </c>
    </row>
    <row r="1117" spans="1:248" ht="15.75" customHeight="1" x14ac:dyDescent="0.3">
      <c r="A1117" s="1">
        <v>1101</v>
      </c>
      <c r="B1117" s="1">
        <v>1660411823</v>
      </c>
      <c r="C1117" s="1">
        <v>12098.900000095369</v>
      </c>
      <c r="D1117" s="1" t="s">
        <v>2529</v>
      </c>
      <c r="E1117" s="1" t="s">
        <v>2530</v>
      </c>
      <c r="F1117" s="1">
        <v>1</v>
      </c>
      <c r="G1117" s="1" t="s">
        <v>349</v>
      </c>
      <c r="H1117" s="1" t="s">
        <v>350</v>
      </c>
      <c r="I1117" s="1" t="s">
        <v>351</v>
      </c>
      <c r="J1117" s="1" t="s">
        <v>352</v>
      </c>
      <c r="K1117" s="1" t="s">
        <v>1959</v>
      </c>
      <c r="L1117" s="1" t="s">
        <v>349</v>
      </c>
      <c r="M1117" s="1" t="s">
        <v>354</v>
      </c>
      <c r="N1117" s="1">
        <v>1660411815</v>
      </c>
      <c r="O1117" s="1">
        <f t="shared" si="136"/>
        <v>2.3279361962182778E-3</v>
      </c>
      <c r="P1117" s="1">
        <f t="shared" si="137"/>
        <v>2.3279361962182779</v>
      </c>
      <c r="Q1117" s="1">
        <f t="shared" si="138"/>
        <v>9.7172220198634047</v>
      </c>
      <c r="R1117" s="1">
        <f t="shared" si="139"/>
        <v>1390.9268750000001</v>
      </c>
      <c r="S1117" s="1">
        <f t="shared" si="140"/>
        <v>1205.2898320754184</v>
      </c>
      <c r="T1117" s="1">
        <f t="shared" si="141"/>
        <v>119.93347256021447</v>
      </c>
      <c r="U1117" s="1">
        <f t="shared" si="142"/>
        <v>138.40545714123226</v>
      </c>
      <c r="V1117" s="1">
        <f t="shared" si="143"/>
        <v>0.11179616578786346</v>
      </c>
      <c r="W1117" s="1">
        <f t="shared" si="144"/>
        <v>2.9183804729605627</v>
      </c>
      <c r="X1117" s="1">
        <f t="shared" si="145"/>
        <v>0.10947031831555916</v>
      </c>
      <c r="Y1117" s="1">
        <f t="shared" si="146"/>
        <v>6.8623886924619015E-2</v>
      </c>
      <c r="Z1117" s="1">
        <f t="shared" si="147"/>
        <v>321.51841349999995</v>
      </c>
      <c r="AA1117" s="1">
        <f t="shared" si="148"/>
        <v>32.29432639367073</v>
      </c>
      <c r="AB1117" s="1">
        <f t="shared" si="149"/>
        <v>31.832450000000001</v>
      </c>
      <c r="AC1117" s="1">
        <f t="shared" si="150"/>
        <v>4.7299855777835491</v>
      </c>
      <c r="AD1117" s="1">
        <f t="shared" si="151"/>
        <v>59.681485033106881</v>
      </c>
      <c r="AE1117" s="1">
        <f t="shared" si="152"/>
        <v>2.6928720954575129</v>
      </c>
      <c r="AF1117" s="1">
        <f t="shared" si="153"/>
        <v>4.5120728714503437</v>
      </c>
      <c r="AG1117" s="1">
        <f t="shared" si="154"/>
        <v>2.0371134823260362</v>
      </c>
      <c r="AH1117" s="1">
        <f t="shared" si="155"/>
        <v>-102.66198625322605</v>
      </c>
      <c r="AI1117" s="1">
        <f t="shared" si="156"/>
        <v>-130.54932035633291</v>
      </c>
      <c r="AJ1117" s="1">
        <f t="shared" si="157"/>
        <v>-10.086811037298212</v>
      </c>
      <c r="AK1117" s="1">
        <f t="shared" si="158"/>
        <v>78.220295853142773</v>
      </c>
      <c r="AL1117" s="1">
        <f t="shared" si="159"/>
        <v>41.60063835869709</v>
      </c>
      <c r="AM1117" s="1">
        <f t="shared" si="160"/>
        <v>2.3770555183233077</v>
      </c>
      <c r="AN1117" s="1">
        <f t="shared" si="161"/>
        <v>9.7172220198634047</v>
      </c>
      <c r="AO1117" s="1">
        <v>1506.429152027551</v>
      </c>
      <c r="AP1117" s="1">
        <v>1468.2026666666659</v>
      </c>
      <c r="AQ1117" s="1">
        <v>5.1424940677322848</v>
      </c>
      <c r="AR1117" s="1">
        <v>65.016461255683083</v>
      </c>
      <c r="AS1117" s="1">
        <f t="shared" si="162"/>
        <v>2.3279361962182779</v>
      </c>
      <c r="AT1117" s="1">
        <v>24.341340953798909</v>
      </c>
      <c r="AU1117" s="1">
        <v>27.05778363636362</v>
      </c>
      <c r="AV1117" s="1">
        <v>1.058726976210416E-4</v>
      </c>
      <c r="AW1117" s="1">
        <v>83.562977856309928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51850.313383492379</v>
      </c>
      <c r="BC1117" s="1">
        <f t="shared" si="166"/>
        <v>2000.01875</v>
      </c>
      <c r="BD1117" s="1">
        <f t="shared" si="167"/>
        <v>1681.2154499999999</v>
      </c>
      <c r="BE1117" s="1">
        <f t="shared" si="168"/>
        <v>0.84059984437645896</v>
      </c>
      <c r="BF1117" s="1">
        <f t="shared" si="169"/>
        <v>0.1607576996465658</v>
      </c>
      <c r="BG1117" s="1">
        <v>6</v>
      </c>
      <c r="BH1117" s="1">
        <v>0.5</v>
      </c>
      <c r="BI1117" s="1" t="s">
        <v>355</v>
      </c>
      <c r="BJ1117" s="1">
        <v>2</v>
      </c>
      <c r="BK1117" s="1" t="b">
        <v>1</v>
      </c>
      <c r="BL1117" s="1">
        <v>1660411815</v>
      </c>
      <c r="BM1117" s="1">
        <v>1390.9268750000001</v>
      </c>
      <c r="BN1117" s="1">
        <v>1444.7993750000001</v>
      </c>
      <c r="BO1117" s="1">
        <v>27.062431249999999</v>
      </c>
      <c r="BP1117" s="1">
        <v>24.287974999999999</v>
      </c>
      <c r="BQ1117" s="1">
        <v>1388.3612499999999</v>
      </c>
      <c r="BR1117" s="1">
        <v>27.053906250000001</v>
      </c>
      <c r="BS1117" s="1">
        <v>500.14699999999999</v>
      </c>
      <c r="BT1117" s="1">
        <v>99.405906250000001</v>
      </c>
      <c r="BU1117" s="1">
        <v>0.10001288125</v>
      </c>
      <c r="BV1117" s="1">
        <v>31.002700000000001</v>
      </c>
      <c r="BW1117" s="1">
        <v>31.832450000000001</v>
      </c>
      <c r="BX1117" s="1">
        <v>999.9</v>
      </c>
      <c r="BY1117" s="1">
        <v>0</v>
      </c>
      <c r="BZ1117" s="1">
        <v>0</v>
      </c>
      <c r="CA1117" s="1">
        <v>9995.8518750000003</v>
      </c>
      <c r="CB1117" s="1">
        <v>0</v>
      </c>
      <c r="CC1117" s="1">
        <v>62.426656249999994</v>
      </c>
      <c r="CD1117" s="1">
        <v>-53.872506250000001</v>
      </c>
      <c r="CE1117" s="1">
        <v>1429.6168749999999</v>
      </c>
      <c r="CF1117" s="1">
        <v>1480.764375</v>
      </c>
      <c r="CG1117" s="1">
        <v>2.7744668749999999</v>
      </c>
      <c r="CH1117" s="1">
        <v>1444.7993750000001</v>
      </c>
      <c r="CI1117" s="1">
        <v>24.287974999999999</v>
      </c>
      <c r="CJ1117" s="1">
        <v>2.6901668750000001</v>
      </c>
      <c r="CK1117" s="1">
        <v>2.4143675</v>
      </c>
      <c r="CL1117" s="1">
        <v>22.225156250000001</v>
      </c>
      <c r="CM1117" s="1">
        <v>20.460431249999999</v>
      </c>
      <c r="CN1117" s="1">
        <v>2000.01875</v>
      </c>
      <c r="CO1117" s="1">
        <v>0.98000549999999997</v>
      </c>
      <c r="CP1117" s="1">
        <v>1.9994749999999999E-2</v>
      </c>
      <c r="CQ1117" s="1">
        <v>0</v>
      </c>
      <c r="CR1117" s="1">
        <v>2.9721250000000001</v>
      </c>
      <c r="CS1117" s="1">
        <v>0</v>
      </c>
      <c r="CT1117" s="1">
        <v>29310.356250000001</v>
      </c>
      <c r="CU1117" s="1">
        <v>17412.5</v>
      </c>
      <c r="CV1117" s="1">
        <v>43.538749999999993</v>
      </c>
      <c r="CW1117" s="1">
        <v>44.644374999999997</v>
      </c>
      <c r="CX1117" s="1">
        <v>43.561999999999998</v>
      </c>
      <c r="CY1117" s="1">
        <v>42.984250000000003</v>
      </c>
      <c r="CZ1117" s="1">
        <v>43.436999999999998</v>
      </c>
      <c r="DA1117" s="1">
        <v>1960.0287499999999</v>
      </c>
      <c r="DB1117" s="1">
        <v>39.99</v>
      </c>
      <c r="DC1117" s="1">
        <v>0</v>
      </c>
      <c r="DD1117" s="1">
        <v>1660411821.5999999</v>
      </c>
      <c r="DE1117" s="1">
        <v>0</v>
      </c>
      <c r="DF1117" s="1">
        <v>1660411308.0999999</v>
      </c>
      <c r="DG1117" s="1" t="s">
        <v>1960</v>
      </c>
      <c r="DH1117" s="1">
        <v>1660411299.5999999</v>
      </c>
      <c r="DI1117" s="1">
        <v>1660411308.0999999</v>
      </c>
      <c r="DJ1117" s="1">
        <v>25</v>
      </c>
      <c r="DK1117" s="1">
        <v>0.20799999999999999</v>
      </c>
      <c r="DL1117" s="1">
        <v>-5.0000000000000001E-3</v>
      </c>
      <c r="DM1117" s="1">
        <v>1.3160000000000001</v>
      </c>
      <c r="DN1117" s="1">
        <v>1.4999999999999999E-2</v>
      </c>
      <c r="DO1117" s="1">
        <v>400</v>
      </c>
      <c r="DP1117" s="1">
        <v>24</v>
      </c>
      <c r="DQ1117" s="1">
        <v>0.34</v>
      </c>
      <c r="DR1117" s="1">
        <v>0.09</v>
      </c>
      <c r="DS1117" s="1">
        <v>9.6155343879422777</v>
      </c>
      <c r="DT1117" s="1">
        <v>0.47374016882341008</v>
      </c>
      <c r="DU1117" s="1">
        <v>0.13835624511740621</v>
      </c>
      <c r="DV1117" s="1">
        <v>1</v>
      </c>
      <c r="DW1117" s="1">
        <v>41.582582237428191</v>
      </c>
      <c r="DX1117" s="1">
        <v>2.2357368914969111</v>
      </c>
      <c r="DY1117" s="1">
        <v>0.21783401705231459</v>
      </c>
      <c r="DZ1117" s="1">
        <v>0</v>
      </c>
      <c r="EA1117" s="1">
        <v>-53.869222580645157</v>
      </c>
      <c r="EB1117" s="1">
        <v>-2.7284854838709669</v>
      </c>
      <c r="EC1117" s="1">
        <v>0.27681068960069283</v>
      </c>
      <c r="ED1117" s="1">
        <v>0</v>
      </c>
      <c r="EE1117" s="1">
        <v>1209.657877255662</v>
      </c>
      <c r="EF1117" s="1">
        <v>253.90902879395139</v>
      </c>
      <c r="EG1117" s="1">
        <v>18.403613771555449</v>
      </c>
      <c r="EH1117" s="1">
        <v>0</v>
      </c>
      <c r="EI1117" s="1">
        <v>2.7988851219512201</v>
      </c>
      <c r="EJ1117" s="1">
        <v>-0.63631087108013851</v>
      </c>
      <c r="EK1117" s="1">
        <v>6.3626096736800822E-2</v>
      </c>
      <c r="EL1117" s="1">
        <v>0</v>
      </c>
      <c r="EM1117" s="1">
        <v>2.03697810380707</v>
      </c>
      <c r="EN1117" s="1">
        <v>2.0139718328640949E-2</v>
      </c>
      <c r="EO1117" s="1">
        <v>2.0109200166193342E-3</v>
      </c>
      <c r="EP1117" s="1">
        <v>1</v>
      </c>
      <c r="EQ1117" s="1">
        <v>2</v>
      </c>
      <c r="ER1117" s="1">
        <v>6</v>
      </c>
      <c r="ES1117" s="1" t="s">
        <v>390</v>
      </c>
      <c r="ET1117" s="1">
        <v>2.9411</v>
      </c>
      <c r="EU1117" s="1">
        <v>2.8008199999999999</v>
      </c>
      <c r="EV1117" s="1">
        <v>0.207257</v>
      </c>
      <c r="EW1117" s="1">
        <v>0.211953</v>
      </c>
      <c r="EX1117" s="1">
        <v>0.116827</v>
      </c>
      <c r="EY1117" s="1">
        <v>0.108529</v>
      </c>
      <c r="EZ1117" s="1">
        <v>16196.4</v>
      </c>
      <c r="FA1117" s="1">
        <v>16877.900000000001</v>
      </c>
      <c r="FB1117" s="1">
        <v>23772.400000000001</v>
      </c>
      <c r="FC1117" s="1">
        <v>24939.200000000001</v>
      </c>
      <c r="FD1117" s="1">
        <v>33617</v>
      </c>
      <c r="FE1117" s="1">
        <v>35511.599999999999</v>
      </c>
      <c r="FF1117" s="1">
        <v>43355.8</v>
      </c>
      <c r="FG1117" s="1">
        <v>46107.3</v>
      </c>
      <c r="FH1117" s="1">
        <v>1.94313</v>
      </c>
      <c r="FI1117" s="1">
        <v>1.81335</v>
      </c>
      <c r="FJ1117" s="1">
        <v>0.10588</v>
      </c>
      <c r="FK1117" s="1">
        <v>0</v>
      </c>
      <c r="FL1117" s="1">
        <v>30.126100000000001</v>
      </c>
      <c r="FM1117" s="1">
        <v>999.9</v>
      </c>
      <c r="FN1117" s="1">
        <v>57.6</v>
      </c>
      <c r="FO1117" s="1">
        <v>37.4</v>
      </c>
      <c r="FP1117" s="1">
        <v>37.340200000000003</v>
      </c>
      <c r="FQ1117" s="1">
        <v>63.6462</v>
      </c>
      <c r="FR1117" s="1">
        <v>25.697099999999999</v>
      </c>
      <c r="FS1117" s="1">
        <v>1</v>
      </c>
      <c r="FT1117" s="1">
        <v>0.52818100000000001</v>
      </c>
      <c r="FU1117" s="1">
        <v>2.4077500000000001</v>
      </c>
      <c r="FV1117" s="1">
        <v>20.3047</v>
      </c>
      <c r="FW1117" s="1">
        <v>5.21265</v>
      </c>
      <c r="FX1117" s="1">
        <v>11.9071</v>
      </c>
      <c r="FY1117" s="1">
        <v>5.0032500000000004</v>
      </c>
      <c r="FZ1117" s="1">
        <v>3.2906300000000002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1.8597600000000001</v>
      </c>
      <c r="GF1117" s="1">
        <v>1.8548500000000001</v>
      </c>
      <c r="GG1117" s="1">
        <v>1.8579399999999999</v>
      </c>
      <c r="GH1117" s="1">
        <v>1.85646</v>
      </c>
      <c r="GI1117" s="1">
        <v>1.8552</v>
      </c>
      <c r="GJ1117" s="1">
        <v>1.85484</v>
      </c>
      <c r="GK1117" s="1">
        <v>1.85364</v>
      </c>
      <c r="GL1117" s="1">
        <v>1.8566100000000001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</v>
      </c>
      <c r="GX1117" s="1">
        <v>100</v>
      </c>
      <c r="GY1117" s="1">
        <v>100</v>
      </c>
      <c r="GZ1117" s="1">
        <v>2.59</v>
      </c>
      <c r="HA1117" s="1">
        <v>8.5000000000000006E-3</v>
      </c>
      <c r="HB1117" s="1">
        <v>0.36341150857684917</v>
      </c>
      <c r="HC1117" s="1">
        <v>2.8098669343081611E-3</v>
      </c>
      <c r="HD1117" s="1">
        <v>-1.127031966113555E-6</v>
      </c>
      <c r="HE1117" s="1">
        <v>1.768598670541231E-10</v>
      </c>
      <c r="HF1117" s="1">
        <v>-7.1736991530500657E-2</v>
      </c>
      <c r="HG1117" s="1">
        <v>1.081145868756639E-2</v>
      </c>
      <c r="HH1117" s="1">
        <v>-3.689364805754238E-4</v>
      </c>
      <c r="HI1117" s="1">
        <v>2.919854880483278E-6</v>
      </c>
      <c r="HJ1117" s="1">
        <v>2</v>
      </c>
      <c r="HK1117" s="1">
        <v>2136</v>
      </c>
      <c r="HL1117" s="1">
        <v>3</v>
      </c>
      <c r="HM1117" s="1">
        <v>30</v>
      </c>
      <c r="HN1117" s="1">
        <v>8.6999999999999993</v>
      </c>
      <c r="HO1117" s="1">
        <v>8.6</v>
      </c>
      <c r="HP1117" s="1">
        <v>3.0102500000000001</v>
      </c>
      <c r="HQ1117" s="1">
        <v>2.3156699999999999</v>
      </c>
      <c r="HR1117" s="1">
        <v>1.4978</v>
      </c>
      <c r="HS1117" s="1">
        <v>2.3010299999999999</v>
      </c>
      <c r="HT1117" s="1">
        <v>1.5478499999999999</v>
      </c>
      <c r="HU1117" s="1">
        <v>2.3339799999999999</v>
      </c>
      <c r="HV1117" s="1">
        <v>40.783700000000003</v>
      </c>
      <c r="HW1117" s="1">
        <v>13.081300000000001</v>
      </c>
      <c r="HX1117" s="1">
        <v>18</v>
      </c>
      <c r="HY1117" s="1">
        <v>500.17700000000002</v>
      </c>
      <c r="HZ1117" s="1">
        <v>480.02</v>
      </c>
      <c r="IA1117" s="1">
        <v>26.802499999999998</v>
      </c>
      <c r="IB1117" s="1">
        <v>33.5991</v>
      </c>
      <c r="IC1117" s="1">
        <v>30.000499999999999</v>
      </c>
      <c r="ID1117" s="1">
        <v>33.405200000000001</v>
      </c>
      <c r="IE1117" s="1">
        <v>33.509300000000003</v>
      </c>
      <c r="IF1117" s="1">
        <v>60.255699999999997</v>
      </c>
      <c r="IG1117" s="1">
        <v>36.962200000000003</v>
      </c>
      <c r="IH1117" s="1">
        <v>0</v>
      </c>
      <c r="II1117" s="1">
        <v>26.7944</v>
      </c>
      <c r="IJ1117" s="1">
        <v>1519.82</v>
      </c>
      <c r="IK1117" s="1">
        <v>24.488299999999999</v>
      </c>
      <c r="IL1117" s="1">
        <v>100.246</v>
      </c>
      <c r="IM1117" s="1">
        <v>99.922200000000004</v>
      </c>
      <c r="IN1117" s="1" t="s">
        <v>365</v>
      </c>
    </row>
    <row r="1118" spans="1:248" ht="15.75" customHeight="1" x14ac:dyDescent="0.3">
      <c r="A1118" s="1">
        <v>1102</v>
      </c>
      <c r="B1118" s="1">
        <v>1660411824</v>
      </c>
      <c r="C1118" s="1">
        <v>12099.900000095369</v>
      </c>
      <c r="D1118" s="1" t="s">
        <v>2531</v>
      </c>
      <c r="E1118" s="1" t="s">
        <v>2532</v>
      </c>
      <c r="F1118" s="1">
        <v>1</v>
      </c>
      <c r="G1118" s="1" t="s">
        <v>349</v>
      </c>
      <c r="H1118" s="1" t="s">
        <v>350</v>
      </c>
      <c r="I1118" s="1" t="s">
        <v>351</v>
      </c>
      <c r="J1118" s="1" t="s">
        <v>352</v>
      </c>
      <c r="K1118" s="1" t="s">
        <v>1959</v>
      </c>
      <c r="L1118" s="1" t="s">
        <v>349</v>
      </c>
      <c r="M1118" s="1" t="s">
        <v>354</v>
      </c>
      <c r="N1118" s="1">
        <v>1660411816.5</v>
      </c>
      <c r="O1118" s="1">
        <f t="shared" si="136"/>
        <v>2.3240254450520325E-3</v>
      </c>
      <c r="P1118" s="1">
        <f t="shared" si="137"/>
        <v>2.3240254450520323</v>
      </c>
      <c r="Q1118" s="1">
        <f t="shared" si="138"/>
        <v>9.8684193728963514</v>
      </c>
      <c r="R1118" s="1">
        <f t="shared" si="139"/>
        <v>1398.424666666667</v>
      </c>
      <c r="S1118" s="1">
        <f t="shared" si="140"/>
        <v>1210.0640665645503</v>
      </c>
      <c r="T1118" s="1">
        <f t="shared" si="141"/>
        <v>120.40819456038608</v>
      </c>
      <c r="U1118" s="1">
        <f t="shared" si="142"/>
        <v>139.15113587340034</v>
      </c>
      <c r="V1118" s="1">
        <f t="shared" si="143"/>
        <v>0.11156274962765184</v>
      </c>
      <c r="W1118" s="1">
        <f t="shared" si="144"/>
        <v>2.9182181806845842</v>
      </c>
      <c r="X1118" s="1">
        <f t="shared" si="145"/>
        <v>0.10924636981171272</v>
      </c>
      <c r="Y1118" s="1">
        <f t="shared" si="146"/>
        <v>6.8483092857442196E-2</v>
      </c>
      <c r="Z1118" s="1">
        <f t="shared" si="147"/>
        <v>321.51861299999996</v>
      </c>
      <c r="AA1118" s="1">
        <f t="shared" si="148"/>
        <v>32.295898378525607</v>
      </c>
      <c r="AB1118" s="1">
        <f t="shared" si="149"/>
        <v>31.834279999999989</v>
      </c>
      <c r="AC1118" s="1">
        <f t="shared" si="150"/>
        <v>4.7304761293163002</v>
      </c>
      <c r="AD1118" s="1">
        <f t="shared" si="151"/>
        <v>59.674341784351505</v>
      </c>
      <c r="AE1118" s="1">
        <f t="shared" si="152"/>
        <v>2.6926245006335208</v>
      </c>
      <c r="AF1118" s="1">
        <f t="shared" si="153"/>
        <v>4.5121980739460987</v>
      </c>
      <c r="AG1118" s="1">
        <f t="shared" si="154"/>
        <v>2.0378516286827795</v>
      </c>
      <c r="AH1118" s="1">
        <f t="shared" si="155"/>
        <v>-102.48952212679464</v>
      </c>
      <c r="AI1118" s="1">
        <f t="shared" si="156"/>
        <v>-130.75340303225244</v>
      </c>
      <c r="AJ1118" s="1">
        <f t="shared" si="157"/>
        <v>-10.103256587271295</v>
      </c>
      <c r="AK1118" s="1">
        <f t="shared" si="158"/>
        <v>78.172431253681594</v>
      </c>
      <c r="AL1118" s="1">
        <f t="shared" si="159"/>
        <v>41.668788185533437</v>
      </c>
      <c r="AM1118" s="1">
        <f t="shared" si="160"/>
        <v>2.3627088775130205</v>
      </c>
      <c r="AN1118" s="1">
        <f t="shared" si="161"/>
        <v>9.8684193728963514</v>
      </c>
      <c r="AO1118" s="1">
        <v>1511.866278738539</v>
      </c>
      <c r="AP1118" s="1">
        <v>1473.400727272727</v>
      </c>
      <c r="AQ1118" s="1">
        <v>5.1528246465565886</v>
      </c>
      <c r="AR1118" s="1">
        <v>65.016461255683083</v>
      </c>
      <c r="AS1118" s="1">
        <f t="shared" si="162"/>
        <v>2.3240254450520323</v>
      </c>
      <c r="AT1118" s="1">
        <v>24.346095046127129</v>
      </c>
      <c r="AU1118" s="1">
        <v>27.058024242424221</v>
      </c>
      <c r="AV1118" s="1">
        <v>1.012939709489436E-4</v>
      </c>
      <c r="AW1118" s="1">
        <v>83.562977856309928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51845.614285786483</v>
      </c>
      <c r="BC1118" s="1">
        <f t="shared" si="166"/>
        <v>2000.02</v>
      </c>
      <c r="BD1118" s="1">
        <f t="shared" si="167"/>
        <v>1681.2164999999998</v>
      </c>
      <c r="BE1118" s="1">
        <f t="shared" si="168"/>
        <v>0.84059984400155985</v>
      </c>
      <c r="BF1118" s="1">
        <f t="shared" si="169"/>
        <v>0.16075769892301076</v>
      </c>
      <c r="BG1118" s="1">
        <v>6</v>
      </c>
      <c r="BH1118" s="1">
        <v>0.5</v>
      </c>
      <c r="BI1118" s="1" t="s">
        <v>355</v>
      </c>
      <c r="BJ1118" s="1">
        <v>2</v>
      </c>
      <c r="BK1118" s="1" t="b">
        <v>1</v>
      </c>
      <c r="BL1118" s="1">
        <v>1660411816.5</v>
      </c>
      <c r="BM1118" s="1">
        <v>1398.424666666667</v>
      </c>
      <c r="BN1118" s="1">
        <v>1452.376666666667</v>
      </c>
      <c r="BO1118" s="1">
        <v>27.060020000000009</v>
      </c>
      <c r="BP1118" s="1">
        <v>24.30228</v>
      </c>
      <c r="BQ1118" s="1">
        <v>1395.852666666666</v>
      </c>
      <c r="BR1118" s="1">
        <v>27.05149333333333</v>
      </c>
      <c r="BS1118" s="1">
        <v>500.14299999999997</v>
      </c>
      <c r="BT1118" s="1">
        <v>99.405653333333319</v>
      </c>
      <c r="BU1118" s="1">
        <v>9.9982680000000004E-2</v>
      </c>
      <c r="BV1118" s="1">
        <v>31.003186666666672</v>
      </c>
      <c r="BW1118" s="1">
        <v>31.834279999999989</v>
      </c>
      <c r="BX1118" s="1">
        <v>999.89999999999986</v>
      </c>
      <c r="BY1118" s="1">
        <v>0</v>
      </c>
      <c r="BZ1118" s="1">
        <v>0</v>
      </c>
      <c r="CA1118" s="1">
        <v>9994.9506666666675</v>
      </c>
      <c r="CB1118" s="1">
        <v>0</v>
      </c>
      <c r="CC1118" s="1">
        <v>63.062313333333343</v>
      </c>
      <c r="CD1118" s="1">
        <v>-53.952286666666673</v>
      </c>
      <c r="CE1118" s="1">
        <v>1437.3193333333329</v>
      </c>
      <c r="CF1118" s="1">
        <v>1488.5519999999999</v>
      </c>
      <c r="CG1118" s="1">
        <v>2.7577579999999999</v>
      </c>
      <c r="CH1118" s="1">
        <v>1452.376666666667</v>
      </c>
      <c r="CI1118" s="1">
        <v>24.30228</v>
      </c>
      <c r="CJ1118" s="1">
        <v>2.6899213333333329</v>
      </c>
      <c r="CK1118" s="1">
        <v>2.415782666666666</v>
      </c>
      <c r="CL1118" s="1">
        <v>22.223653333333331</v>
      </c>
      <c r="CM1118" s="1">
        <v>20.469940000000001</v>
      </c>
      <c r="CN1118" s="1">
        <v>2000.02</v>
      </c>
      <c r="CO1118" s="1">
        <v>0.9800055333333334</v>
      </c>
      <c r="CP1118" s="1">
        <v>1.9994700000000001E-2</v>
      </c>
      <c r="CQ1118" s="1">
        <v>0</v>
      </c>
      <c r="CR1118" s="1">
        <v>2.8331333333333339</v>
      </c>
      <c r="CS1118" s="1">
        <v>0</v>
      </c>
      <c r="CT1118" s="1">
        <v>29309.893333333341</v>
      </c>
      <c r="CU1118" s="1">
        <v>17412.506666666672</v>
      </c>
      <c r="CV1118" s="1">
        <v>43.533066666666663</v>
      </c>
      <c r="CW1118" s="1">
        <v>44.645666666666671</v>
      </c>
      <c r="CX1118" s="1">
        <v>43.561999999999998</v>
      </c>
      <c r="CY1118" s="1">
        <v>42.987400000000001</v>
      </c>
      <c r="CZ1118" s="1">
        <v>43.436999999999998</v>
      </c>
      <c r="DA1118" s="1">
        <v>1960.03</v>
      </c>
      <c r="DB1118" s="1">
        <v>39.99</v>
      </c>
      <c r="DC1118" s="1">
        <v>0</v>
      </c>
      <c r="DD1118" s="1">
        <v>1660411822.2</v>
      </c>
      <c r="DE1118" s="1">
        <v>0</v>
      </c>
      <c r="DF1118" s="1">
        <v>1660411308.0999999</v>
      </c>
      <c r="DG1118" s="1" t="s">
        <v>1960</v>
      </c>
      <c r="DH1118" s="1">
        <v>1660411299.5999999</v>
      </c>
      <c r="DI1118" s="1">
        <v>1660411308.0999999</v>
      </c>
      <c r="DJ1118" s="1">
        <v>25</v>
      </c>
      <c r="DK1118" s="1">
        <v>0.20799999999999999</v>
      </c>
      <c r="DL1118" s="1">
        <v>-5.0000000000000001E-3</v>
      </c>
      <c r="DM1118" s="1">
        <v>1.3160000000000001</v>
      </c>
      <c r="DN1118" s="1">
        <v>1.4999999999999999E-2</v>
      </c>
      <c r="DO1118" s="1">
        <v>400</v>
      </c>
      <c r="DP1118" s="1">
        <v>24</v>
      </c>
      <c r="DQ1118" s="1">
        <v>0.34</v>
      </c>
      <c r="DR1118" s="1">
        <v>0.09</v>
      </c>
      <c r="DS1118" s="1">
        <v>9.6308452254312744</v>
      </c>
      <c r="DT1118" s="1">
        <v>0.29744975359807818</v>
      </c>
      <c r="DU1118" s="1">
        <v>0.1332752451793118</v>
      </c>
      <c r="DV1118" s="1">
        <v>1</v>
      </c>
      <c r="DW1118" s="1">
        <v>41.599361284987253</v>
      </c>
      <c r="DX1118" s="1">
        <v>2.403665127997737</v>
      </c>
      <c r="DY1118" s="1">
        <v>0.23316743644403651</v>
      </c>
      <c r="DZ1118" s="1">
        <v>0</v>
      </c>
      <c r="EA1118" s="1">
        <v>-53.928180645161277</v>
      </c>
      <c r="EB1118" s="1">
        <v>-2.8882258064513699</v>
      </c>
      <c r="EC1118" s="1">
        <v>0.28852059402021418</v>
      </c>
      <c r="ED1118" s="1">
        <v>0</v>
      </c>
      <c r="EE1118" s="1">
        <v>1210.676266166498</v>
      </c>
      <c r="EF1118" s="1">
        <v>253.01880783832851</v>
      </c>
      <c r="EG1118" s="1">
        <v>18.944152090383909</v>
      </c>
      <c r="EH1118" s="1">
        <v>0</v>
      </c>
      <c r="EI1118" s="1">
        <v>2.7902648780487809</v>
      </c>
      <c r="EJ1118" s="1">
        <v>-0.64154362369337536</v>
      </c>
      <c r="EK1118" s="1">
        <v>6.4036090666997753E-2</v>
      </c>
      <c r="EL1118" s="1">
        <v>0</v>
      </c>
      <c r="EM1118" s="1">
        <v>2.0371095026112949</v>
      </c>
      <c r="EN1118" s="1">
        <v>2.12080928303989E-2</v>
      </c>
      <c r="EO1118" s="1">
        <v>2.1050709125012279E-3</v>
      </c>
      <c r="EP1118" s="1">
        <v>1</v>
      </c>
      <c r="EQ1118" s="1">
        <v>2</v>
      </c>
      <c r="ER1118" s="1">
        <v>6</v>
      </c>
      <c r="ES1118" s="1" t="s">
        <v>390</v>
      </c>
      <c r="ET1118" s="1">
        <v>2.9410599999999998</v>
      </c>
      <c r="EU1118" s="1">
        <v>2.80097</v>
      </c>
      <c r="EV1118" s="1">
        <v>0.20769399999999999</v>
      </c>
      <c r="EW1118" s="1">
        <v>0.212367</v>
      </c>
      <c r="EX1118" s="1">
        <v>0.116825</v>
      </c>
      <c r="EY1118" s="1">
        <v>0.10856499999999999</v>
      </c>
      <c r="EZ1118" s="1">
        <v>16187.4</v>
      </c>
      <c r="FA1118" s="1">
        <v>16868.900000000001</v>
      </c>
      <c r="FB1118" s="1">
        <v>23772.400000000001</v>
      </c>
      <c r="FC1118" s="1">
        <v>24939.1</v>
      </c>
      <c r="FD1118" s="1">
        <v>33617.1</v>
      </c>
      <c r="FE1118" s="1">
        <v>35510.300000000003</v>
      </c>
      <c r="FF1118" s="1">
        <v>43355.7</v>
      </c>
      <c r="FG1118" s="1">
        <v>46107.4</v>
      </c>
      <c r="FH1118" s="1">
        <v>1.9430499999999999</v>
      </c>
      <c r="FI1118" s="1">
        <v>1.8134999999999999</v>
      </c>
      <c r="FJ1118" s="1">
        <v>0.10588</v>
      </c>
      <c r="FK1118" s="1">
        <v>0</v>
      </c>
      <c r="FL1118" s="1">
        <v>30.126100000000001</v>
      </c>
      <c r="FM1118" s="1">
        <v>999.9</v>
      </c>
      <c r="FN1118" s="1">
        <v>57.6</v>
      </c>
      <c r="FO1118" s="1">
        <v>37.4</v>
      </c>
      <c r="FP1118" s="1">
        <v>37.341500000000003</v>
      </c>
      <c r="FQ1118" s="1">
        <v>63.546199999999999</v>
      </c>
      <c r="FR1118" s="1">
        <v>26.318100000000001</v>
      </c>
      <c r="FS1118" s="1">
        <v>1</v>
      </c>
      <c r="FT1118" s="1">
        <v>0.52824199999999999</v>
      </c>
      <c r="FU1118" s="1">
        <v>2.4120599999999999</v>
      </c>
      <c r="FV1118" s="1">
        <v>20.304600000000001</v>
      </c>
      <c r="FW1118" s="1">
        <v>5.2123499999999998</v>
      </c>
      <c r="FX1118" s="1">
        <v>11.9069</v>
      </c>
      <c r="FY1118" s="1">
        <v>5.00305</v>
      </c>
      <c r="FZ1118" s="1">
        <v>3.2906300000000002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1.8597699999999999</v>
      </c>
      <c r="GF1118" s="1">
        <v>1.85483</v>
      </c>
      <c r="GG1118" s="1">
        <v>1.85795</v>
      </c>
      <c r="GH1118" s="1">
        <v>1.85646</v>
      </c>
      <c r="GI1118" s="1">
        <v>1.8552</v>
      </c>
      <c r="GJ1118" s="1">
        <v>1.85483</v>
      </c>
      <c r="GK1118" s="1">
        <v>1.85364</v>
      </c>
      <c r="GL1118" s="1">
        <v>1.8566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</v>
      </c>
      <c r="GX1118" s="1">
        <v>100</v>
      </c>
      <c r="GY1118" s="1">
        <v>100</v>
      </c>
      <c r="GZ1118" s="1">
        <v>2.59</v>
      </c>
      <c r="HA1118" s="1">
        <v>8.6E-3</v>
      </c>
      <c r="HB1118" s="1">
        <v>0.36341150857684917</v>
      </c>
      <c r="HC1118" s="1">
        <v>2.8098669343081611E-3</v>
      </c>
      <c r="HD1118" s="1">
        <v>-1.127031966113555E-6</v>
      </c>
      <c r="HE1118" s="1">
        <v>1.768598670541231E-10</v>
      </c>
      <c r="HF1118" s="1">
        <v>-7.1736991530500657E-2</v>
      </c>
      <c r="HG1118" s="1">
        <v>1.081145868756639E-2</v>
      </c>
      <c r="HH1118" s="1">
        <v>-3.689364805754238E-4</v>
      </c>
      <c r="HI1118" s="1">
        <v>2.919854880483278E-6</v>
      </c>
      <c r="HJ1118" s="1">
        <v>2</v>
      </c>
      <c r="HK1118" s="1">
        <v>2136</v>
      </c>
      <c r="HL1118" s="1">
        <v>3</v>
      </c>
      <c r="HM1118" s="1">
        <v>30</v>
      </c>
      <c r="HN1118" s="1">
        <v>8.6999999999999993</v>
      </c>
      <c r="HO1118" s="1">
        <v>8.6</v>
      </c>
      <c r="HP1118" s="1">
        <v>3.0212400000000001</v>
      </c>
      <c r="HQ1118" s="1">
        <v>2.3144499999999999</v>
      </c>
      <c r="HR1118" s="1">
        <v>1.4978</v>
      </c>
      <c r="HS1118" s="1">
        <v>2.3010299999999999</v>
      </c>
      <c r="HT1118" s="1">
        <v>1.5478499999999999</v>
      </c>
      <c r="HU1118" s="1">
        <v>2.3132299999999999</v>
      </c>
      <c r="HV1118" s="1">
        <v>40.783700000000003</v>
      </c>
      <c r="HW1118" s="1">
        <v>13.063800000000001</v>
      </c>
      <c r="HX1118" s="1">
        <v>18</v>
      </c>
      <c r="HY1118" s="1">
        <v>500.13099999999997</v>
      </c>
      <c r="HZ1118" s="1">
        <v>480.11900000000003</v>
      </c>
      <c r="IA1118" s="1">
        <v>26.801400000000001</v>
      </c>
      <c r="IB1118" s="1">
        <v>33.599200000000003</v>
      </c>
      <c r="IC1118" s="1">
        <v>30.000499999999999</v>
      </c>
      <c r="ID1118" s="1">
        <v>33.405200000000001</v>
      </c>
      <c r="IE1118" s="1">
        <v>33.509300000000003</v>
      </c>
      <c r="IF1118" s="1">
        <v>60.481900000000003</v>
      </c>
      <c r="IG1118" s="1">
        <v>36.962200000000003</v>
      </c>
      <c r="IH1118" s="1">
        <v>0</v>
      </c>
      <c r="II1118" s="1">
        <v>26.7944</v>
      </c>
      <c r="IJ1118" s="1">
        <v>1519.82</v>
      </c>
      <c r="IK1118" s="1">
        <v>24.497499999999999</v>
      </c>
      <c r="IL1118" s="1">
        <v>100.246</v>
      </c>
      <c r="IM1118" s="1">
        <v>99.922200000000004</v>
      </c>
      <c r="IN1118" s="1" t="s">
        <v>365</v>
      </c>
    </row>
    <row r="1119" spans="1:248" ht="15.75" customHeight="1" x14ac:dyDescent="0.3">
      <c r="A1119" s="1">
        <v>1103</v>
      </c>
      <c r="B1119" s="1">
        <v>1660411825</v>
      </c>
      <c r="C1119" s="1">
        <v>12100.900000095369</v>
      </c>
      <c r="D1119" s="1" t="s">
        <v>2533</v>
      </c>
      <c r="E1119" s="1" t="s">
        <v>2534</v>
      </c>
      <c r="F1119" s="1">
        <v>1</v>
      </c>
      <c r="G1119" s="1" t="s">
        <v>349</v>
      </c>
      <c r="H1119" s="1" t="s">
        <v>350</v>
      </c>
      <c r="I1119" s="1" t="s">
        <v>351</v>
      </c>
      <c r="J1119" s="1" t="s">
        <v>352</v>
      </c>
      <c r="K1119" s="1" t="s">
        <v>1959</v>
      </c>
      <c r="L1119" s="1" t="s">
        <v>349</v>
      </c>
      <c r="M1119" s="1" t="s">
        <v>354</v>
      </c>
      <c r="N1119" s="1">
        <v>1660411817</v>
      </c>
      <c r="O1119" s="1">
        <f t="shared" si="136"/>
        <v>2.3220867011923374E-3</v>
      </c>
      <c r="P1119" s="1">
        <f t="shared" si="137"/>
        <v>2.3220867011923372</v>
      </c>
      <c r="Q1119" s="1">
        <f t="shared" si="138"/>
        <v>10.015846282218565</v>
      </c>
      <c r="R1119" s="1">
        <f t="shared" si="139"/>
        <v>1400.9312500000001</v>
      </c>
      <c r="S1119" s="1">
        <f t="shared" si="140"/>
        <v>1210.2289543185889</v>
      </c>
      <c r="T1119" s="1">
        <f t="shared" si="141"/>
        <v>120.42446971615971</v>
      </c>
      <c r="U1119" s="1">
        <f t="shared" si="142"/>
        <v>139.40040212063488</v>
      </c>
      <c r="V1119" s="1">
        <f t="shared" si="143"/>
        <v>0.11145514439836628</v>
      </c>
      <c r="W1119" s="1">
        <f t="shared" si="144"/>
        <v>2.9182925415854331</v>
      </c>
      <c r="X1119" s="1">
        <f t="shared" si="145"/>
        <v>0.10914323854731033</v>
      </c>
      <c r="Y1119" s="1">
        <f t="shared" si="146"/>
        <v>6.8418245455111215E-2</v>
      </c>
      <c r="Z1119" s="1">
        <f t="shared" si="147"/>
        <v>321.52040850000003</v>
      </c>
      <c r="AA1119" s="1">
        <f t="shared" si="148"/>
        <v>32.296696038651731</v>
      </c>
      <c r="AB1119" s="1">
        <f t="shared" si="149"/>
        <v>31.835043750000001</v>
      </c>
      <c r="AC1119" s="1">
        <f t="shared" si="150"/>
        <v>4.7306808739646824</v>
      </c>
      <c r="AD1119" s="1">
        <f t="shared" si="151"/>
        <v>59.672945620702137</v>
      </c>
      <c r="AE1119" s="1">
        <f t="shared" si="152"/>
        <v>2.6926096061774394</v>
      </c>
      <c r="AF1119" s="1">
        <f t="shared" si="153"/>
        <v>4.5122786853734622</v>
      </c>
      <c r="AG1119" s="1">
        <f t="shared" si="154"/>
        <v>2.038071267787243</v>
      </c>
      <c r="AH1119" s="1">
        <f t="shared" si="155"/>
        <v>-102.40402352258208</v>
      </c>
      <c r="AI1119" s="1">
        <f t="shared" si="156"/>
        <v>-130.82759933857812</v>
      </c>
      <c r="AJ1119" s="1">
        <f t="shared" si="157"/>
        <v>-10.108785785653552</v>
      </c>
      <c r="AK1119" s="1">
        <f t="shared" si="158"/>
        <v>78.179999853186303</v>
      </c>
      <c r="AL1119" s="1">
        <f t="shared" si="159"/>
        <v>41.68183076357348</v>
      </c>
      <c r="AM1119" s="1">
        <f t="shared" si="160"/>
        <v>2.3586497273442011</v>
      </c>
      <c r="AN1119" s="1">
        <f t="shared" si="161"/>
        <v>10.015846282218565</v>
      </c>
      <c r="AO1119" s="1">
        <v>1517.2217092494291</v>
      </c>
      <c r="AP1119" s="1">
        <v>1478.551696969696</v>
      </c>
      <c r="AQ1119" s="1">
        <v>5.1573349409848896</v>
      </c>
      <c r="AR1119" s="1">
        <v>65.016461255683083</v>
      </c>
      <c r="AS1119" s="1">
        <f t="shared" si="162"/>
        <v>2.3220867011923372</v>
      </c>
      <c r="AT1119" s="1">
        <v>24.348088813292531</v>
      </c>
      <c r="AU1119" s="1">
        <v>27.05793454545454</v>
      </c>
      <c r="AV1119" s="1">
        <v>7.5508097737486638E-5</v>
      </c>
      <c r="AW1119" s="1">
        <v>83.562977856309928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51847.671351270044</v>
      </c>
      <c r="BC1119" s="1">
        <f t="shared" si="166"/>
        <v>2000.03125</v>
      </c>
      <c r="BD1119" s="1">
        <f t="shared" si="167"/>
        <v>1681.2259500000002</v>
      </c>
      <c r="BE1119" s="1">
        <f t="shared" si="168"/>
        <v>0.84059984062749027</v>
      </c>
      <c r="BF1119" s="1">
        <f t="shared" si="169"/>
        <v>0.16075769241105609</v>
      </c>
      <c r="BG1119" s="1">
        <v>6</v>
      </c>
      <c r="BH1119" s="1">
        <v>0.5</v>
      </c>
      <c r="BI1119" s="1" t="s">
        <v>355</v>
      </c>
      <c r="BJ1119" s="1">
        <v>2</v>
      </c>
      <c r="BK1119" s="1" t="b">
        <v>1</v>
      </c>
      <c r="BL1119" s="1">
        <v>1660411817</v>
      </c>
      <c r="BM1119" s="1">
        <v>1400.9312500000001</v>
      </c>
      <c r="BN1119" s="1">
        <v>1454.899375</v>
      </c>
      <c r="BO1119" s="1">
        <v>27.059899999999999</v>
      </c>
      <c r="BP1119" s="1">
        <v>24.306887499999998</v>
      </c>
      <c r="BQ1119" s="1">
        <v>1398.358125</v>
      </c>
      <c r="BR1119" s="1">
        <v>27.051375</v>
      </c>
      <c r="BS1119" s="1">
        <v>500.1411875</v>
      </c>
      <c r="BT1119" s="1">
        <v>99.405556250000004</v>
      </c>
      <c r="BU1119" s="1">
        <v>9.9970606249999996E-2</v>
      </c>
      <c r="BV1119" s="1">
        <v>31.003499999999999</v>
      </c>
      <c r="BW1119" s="1">
        <v>31.835043750000001</v>
      </c>
      <c r="BX1119" s="1">
        <v>999.9</v>
      </c>
      <c r="BY1119" s="1">
        <v>0</v>
      </c>
      <c r="BZ1119" s="1">
        <v>0</v>
      </c>
      <c r="CA1119" s="1">
        <v>9995.3850000000002</v>
      </c>
      <c r="CB1119" s="1">
        <v>0</v>
      </c>
      <c r="CC1119" s="1">
        <v>63.185693749999999</v>
      </c>
      <c r="CD1119" s="1">
        <v>-53.967993750000012</v>
      </c>
      <c r="CE1119" s="1">
        <v>1439.8956250000001</v>
      </c>
      <c r="CF1119" s="1">
        <v>1491.1443750000001</v>
      </c>
      <c r="CG1119" s="1">
        <v>2.7530281250000002</v>
      </c>
      <c r="CH1119" s="1">
        <v>1454.899375</v>
      </c>
      <c r="CI1119" s="1">
        <v>24.306887499999998</v>
      </c>
      <c r="CJ1119" s="1">
        <v>2.6899068750000001</v>
      </c>
      <c r="CK1119" s="1">
        <v>2.4162387500000002</v>
      </c>
      <c r="CL1119" s="1">
        <v>22.223568749999998</v>
      </c>
      <c r="CM1119" s="1">
        <v>20.472993750000001</v>
      </c>
      <c r="CN1119" s="1">
        <v>2000.03125</v>
      </c>
      <c r="CO1119" s="1">
        <v>0.98000562499999999</v>
      </c>
      <c r="CP1119" s="1">
        <v>1.99945625E-2</v>
      </c>
      <c r="CQ1119" s="1">
        <v>0</v>
      </c>
      <c r="CR1119" s="1">
        <v>2.8390624999999998</v>
      </c>
      <c r="CS1119" s="1">
        <v>0</v>
      </c>
      <c r="CT1119" s="1">
        <v>29309.71875</v>
      </c>
      <c r="CU1119" s="1">
        <v>17412.606250000001</v>
      </c>
      <c r="CV1119" s="1">
        <v>43.534875</v>
      </c>
      <c r="CW1119" s="1">
        <v>44.644374999999997</v>
      </c>
      <c r="CX1119" s="1">
        <v>43.561999999999998</v>
      </c>
      <c r="CY1119" s="1">
        <v>42.988187500000002</v>
      </c>
      <c r="CZ1119" s="1">
        <v>43.436999999999998</v>
      </c>
      <c r="DA1119" s="1">
        <v>1960.04125</v>
      </c>
      <c r="DB1119" s="1">
        <v>39.99</v>
      </c>
      <c r="DC1119" s="1">
        <v>0</v>
      </c>
      <c r="DD1119" s="1">
        <v>1660411823.4000001</v>
      </c>
      <c r="DE1119" s="1">
        <v>0</v>
      </c>
      <c r="DF1119" s="1">
        <v>1660411308.0999999</v>
      </c>
      <c r="DG1119" s="1" t="s">
        <v>1960</v>
      </c>
      <c r="DH1119" s="1">
        <v>1660411299.5999999</v>
      </c>
      <c r="DI1119" s="1">
        <v>1660411308.0999999</v>
      </c>
      <c r="DJ1119" s="1">
        <v>25</v>
      </c>
      <c r="DK1119" s="1">
        <v>0.20799999999999999</v>
      </c>
      <c r="DL1119" s="1">
        <v>-5.0000000000000001E-3</v>
      </c>
      <c r="DM1119" s="1">
        <v>1.3160000000000001</v>
      </c>
      <c r="DN1119" s="1">
        <v>1.4999999999999999E-2</v>
      </c>
      <c r="DO1119" s="1">
        <v>400</v>
      </c>
      <c r="DP1119" s="1">
        <v>24</v>
      </c>
      <c r="DQ1119" s="1">
        <v>0.34</v>
      </c>
      <c r="DR1119" s="1">
        <v>0.09</v>
      </c>
      <c r="DS1119" s="1">
        <v>9.6308452254312744</v>
      </c>
      <c r="DT1119" s="1">
        <v>0.29744975359807818</v>
      </c>
      <c r="DU1119" s="1">
        <v>0.1332752451793118</v>
      </c>
      <c r="DV1119" s="1">
        <v>1</v>
      </c>
      <c r="DW1119" s="1">
        <v>41.599361284987253</v>
      </c>
      <c r="DX1119" s="1">
        <v>2.403665127997737</v>
      </c>
      <c r="DY1119" s="1">
        <v>0.23316743644403651</v>
      </c>
      <c r="DZ1119" s="1">
        <v>0</v>
      </c>
      <c r="EA1119" s="1">
        <v>-53.928180645161277</v>
      </c>
      <c r="EB1119" s="1">
        <v>-2.8882258064513699</v>
      </c>
      <c r="EC1119" s="1">
        <v>0.28852059402021418</v>
      </c>
      <c r="ED1119" s="1">
        <v>0</v>
      </c>
      <c r="EE1119" s="1">
        <v>1210.676266166498</v>
      </c>
      <c r="EF1119" s="1">
        <v>253.01880783832851</v>
      </c>
      <c r="EG1119" s="1">
        <v>18.944152090383909</v>
      </c>
      <c r="EH1119" s="1">
        <v>0</v>
      </c>
      <c r="EI1119" s="1">
        <v>2.7902648780487809</v>
      </c>
      <c r="EJ1119" s="1">
        <v>-0.64154362369337536</v>
      </c>
      <c r="EK1119" s="1">
        <v>6.4036090666997753E-2</v>
      </c>
      <c r="EL1119" s="1">
        <v>0</v>
      </c>
      <c r="EM1119" s="1">
        <v>2.0371095026112949</v>
      </c>
      <c r="EN1119" s="1">
        <v>2.12080928303989E-2</v>
      </c>
      <c r="EO1119" s="1">
        <v>2.1050709125012279E-3</v>
      </c>
      <c r="EP1119" s="1">
        <v>1</v>
      </c>
      <c r="EQ1119" s="1">
        <v>2</v>
      </c>
      <c r="ER1119" s="1">
        <v>6</v>
      </c>
      <c r="ES1119" s="1" t="s">
        <v>390</v>
      </c>
      <c r="ET1119" s="1">
        <v>2.9410400000000001</v>
      </c>
      <c r="EU1119" s="1">
        <v>2.8009900000000001</v>
      </c>
      <c r="EV1119" s="1">
        <v>0.208125</v>
      </c>
      <c r="EW1119" s="1">
        <v>0.21277699999999999</v>
      </c>
      <c r="EX1119" s="1">
        <v>0.116825</v>
      </c>
      <c r="EY1119" s="1">
        <v>0.108642</v>
      </c>
      <c r="EZ1119" s="1">
        <v>16178.5</v>
      </c>
      <c r="FA1119" s="1">
        <v>16860.2</v>
      </c>
      <c r="FB1119" s="1">
        <v>23772.3</v>
      </c>
      <c r="FC1119" s="1">
        <v>24939.1</v>
      </c>
      <c r="FD1119" s="1">
        <v>33617</v>
      </c>
      <c r="FE1119" s="1">
        <v>35507.300000000003</v>
      </c>
      <c r="FF1119" s="1">
        <v>43355.5</v>
      </c>
      <c r="FG1119" s="1">
        <v>46107.4</v>
      </c>
      <c r="FH1119" s="1">
        <v>1.94313</v>
      </c>
      <c r="FI1119" s="1">
        <v>1.8134300000000001</v>
      </c>
      <c r="FJ1119" s="1">
        <v>0.105903</v>
      </c>
      <c r="FK1119" s="1">
        <v>0</v>
      </c>
      <c r="FL1119" s="1">
        <v>30.126100000000001</v>
      </c>
      <c r="FM1119" s="1">
        <v>999.9</v>
      </c>
      <c r="FN1119" s="1">
        <v>57.6</v>
      </c>
      <c r="FO1119" s="1">
        <v>37.4</v>
      </c>
      <c r="FP1119" s="1">
        <v>37.3371</v>
      </c>
      <c r="FQ1119" s="1">
        <v>63.566200000000002</v>
      </c>
      <c r="FR1119" s="1">
        <v>26.017600000000002</v>
      </c>
      <c r="FS1119" s="1">
        <v>1</v>
      </c>
      <c r="FT1119" s="1">
        <v>0.52833300000000005</v>
      </c>
      <c r="FU1119" s="1">
        <v>2.4150399999999999</v>
      </c>
      <c r="FV1119" s="1">
        <v>20.304600000000001</v>
      </c>
      <c r="FW1119" s="1">
        <v>5.2115999999999998</v>
      </c>
      <c r="FX1119" s="1">
        <v>11.9069</v>
      </c>
      <c r="FY1119" s="1">
        <v>5.00265</v>
      </c>
      <c r="FZ1119" s="1">
        <v>3.2904800000000001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1.8597699999999999</v>
      </c>
      <c r="GF1119" s="1">
        <v>1.85484</v>
      </c>
      <c r="GG1119" s="1">
        <v>1.85795</v>
      </c>
      <c r="GH1119" s="1">
        <v>1.8564400000000001</v>
      </c>
      <c r="GI1119" s="1">
        <v>1.8552</v>
      </c>
      <c r="GJ1119" s="1">
        <v>1.85483</v>
      </c>
      <c r="GK1119" s="1">
        <v>1.85364</v>
      </c>
      <c r="GL1119" s="1">
        <v>1.8566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</v>
      </c>
      <c r="GX1119" s="1">
        <v>100</v>
      </c>
      <c r="GY1119" s="1">
        <v>100</v>
      </c>
      <c r="GZ1119" s="1">
        <v>2.6</v>
      </c>
      <c r="HA1119" s="1">
        <v>8.5000000000000006E-3</v>
      </c>
      <c r="HB1119" s="1">
        <v>0.36341150857684917</v>
      </c>
      <c r="HC1119" s="1">
        <v>2.8098669343081611E-3</v>
      </c>
      <c r="HD1119" s="1">
        <v>-1.127031966113555E-6</v>
      </c>
      <c r="HE1119" s="1">
        <v>1.768598670541231E-10</v>
      </c>
      <c r="HF1119" s="1">
        <v>-7.1736991530500657E-2</v>
      </c>
      <c r="HG1119" s="1">
        <v>1.081145868756639E-2</v>
      </c>
      <c r="HH1119" s="1">
        <v>-3.689364805754238E-4</v>
      </c>
      <c r="HI1119" s="1">
        <v>2.919854880483278E-6</v>
      </c>
      <c r="HJ1119" s="1">
        <v>2</v>
      </c>
      <c r="HK1119" s="1">
        <v>2136</v>
      </c>
      <c r="HL1119" s="1">
        <v>3</v>
      </c>
      <c r="HM1119" s="1">
        <v>30</v>
      </c>
      <c r="HN1119" s="1">
        <v>8.8000000000000007</v>
      </c>
      <c r="HO1119" s="1">
        <v>8.6</v>
      </c>
      <c r="HP1119" s="1">
        <v>3.0261200000000001</v>
      </c>
      <c r="HQ1119" s="1">
        <v>2.2973599999999998</v>
      </c>
      <c r="HR1119" s="1">
        <v>1.4978</v>
      </c>
      <c r="HS1119" s="1">
        <v>2.3022499999999999</v>
      </c>
      <c r="HT1119" s="1">
        <v>1.5478499999999999</v>
      </c>
      <c r="HU1119" s="1">
        <v>2.4389599999999998</v>
      </c>
      <c r="HV1119" s="1">
        <v>40.783700000000003</v>
      </c>
      <c r="HW1119" s="1">
        <v>13.0901</v>
      </c>
      <c r="HX1119" s="1">
        <v>18</v>
      </c>
      <c r="HY1119" s="1">
        <v>500.178</v>
      </c>
      <c r="HZ1119" s="1">
        <v>480.06900000000002</v>
      </c>
      <c r="IA1119" s="1">
        <v>26.8</v>
      </c>
      <c r="IB1119" s="1">
        <v>33.599200000000003</v>
      </c>
      <c r="IC1119" s="1">
        <v>30.000399999999999</v>
      </c>
      <c r="ID1119" s="1">
        <v>33.405500000000004</v>
      </c>
      <c r="IE1119" s="1">
        <v>33.509300000000003</v>
      </c>
      <c r="IF1119" s="1">
        <v>60.591299999999997</v>
      </c>
      <c r="IG1119" s="1">
        <v>36.962200000000003</v>
      </c>
      <c r="IH1119" s="1">
        <v>0</v>
      </c>
      <c r="II1119" s="1">
        <v>26.7944</v>
      </c>
      <c r="IJ1119" s="1">
        <v>1529.84</v>
      </c>
      <c r="IK1119" s="1">
        <v>24.5092</v>
      </c>
      <c r="IL1119" s="1">
        <v>100.245</v>
      </c>
      <c r="IM1119" s="1">
        <v>99.922300000000007</v>
      </c>
      <c r="IN1119" s="1" t="s">
        <v>365</v>
      </c>
    </row>
    <row r="1120" spans="1:248" ht="15.75" customHeight="1" x14ac:dyDescent="0.3">
      <c r="A1120" s="1">
        <v>1104</v>
      </c>
      <c r="B1120" s="1">
        <v>1660411826</v>
      </c>
      <c r="C1120" s="1">
        <v>12101.900000095369</v>
      </c>
      <c r="D1120" s="1" t="s">
        <v>2535</v>
      </c>
      <c r="E1120" s="1" t="s">
        <v>2536</v>
      </c>
      <c r="F1120" s="1">
        <v>1</v>
      </c>
      <c r="G1120" s="1" t="s">
        <v>349</v>
      </c>
      <c r="H1120" s="1" t="s">
        <v>350</v>
      </c>
      <c r="I1120" s="1" t="s">
        <v>351</v>
      </c>
      <c r="J1120" s="1" t="s">
        <v>352</v>
      </c>
      <c r="K1120" s="1" t="s">
        <v>1959</v>
      </c>
      <c r="L1120" s="1" t="s">
        <v>349</v>
      </c>
      <c r="M1120" s="1" t="s">
        <v>354</v>
      </c>
      <c r="N1120" s="1">
        <v>1660411818.5</v>
      </c>
      <c r="O1120" s="1">
        <f t="shared" si="136"/>
        <v>2.3200801845223965E-3</v>
      </c>
      <c r="P1120" s="1">
        <f t="shared" si="137"/>
        <v>2.3200801845223964</v>
      </c>
      <c r="Q1120" s="1">
        <f t="shared" si="138"/>
        <v>10.150068157404183</v>
      </c>
      <c r="R1120" s="1">
        <f t="shared" si="139"/>
        <v>1408.432666666667</v>
      </c>
      <c r="S1120" s="1">
        <f t="shared" si="140"/>
        <v>1215.3604463369602</v>
      </c>
      <c r="T1120" s="1">
        <f t="shared" si="141"/>
        <v>120.93480047330716</v>
      </c>
      <c r="U1120" s="1">
        <f t="shared" si="142"/>
        <v>140.14650882936294</v>
      </c>
      <c r="V1120" s="1">
        <f t="shared" si="143"/>
        <v>0.11131847352242959</v>
      </c>
      <c r="W1120" s="1">
        <f t="shared" si="144"/>
        <v>2.9185559257499727</v>
      </c>
      <c r="X1120" s="1">
        <f t="shared" si="145"/>
        <v>0.10901237437242219</v>
      </c>
      <c r="Y1120" s="1">
        <f t="shared" si="146"/>
        <v>6.8335948795514884E-2</v>
      </c>
      <c r="Z1120" s="1">
        <f t="shared" si="147"/>
        <v>321.51765539999997</v>
      </c>
      <c r="AA1120" s="1">
        <f t="shared" si="148"/>
        <v>32.297466615650173</v>
      </c>
      <c r="AB1120" s="1">
        <f t="shared" si="149"/>
        <v>31.83692666666666</v>
      </c>
      <c r="AC1120" s="1">
        <f t="shared" si="150"/>
        <v>4.7311856756435802</v>
      </c>
      <c r="AD1120" s="1">
        <f t="shared" si="151"/>
        <v>59.667905585645933</v>
      </c>
      <c r="AE1120" s="1">
        <f t="shared" si="152"/>
        <v>2.692439496353018</v>
      </c>
      <c r="AF1120" s="1">
        <f t="shared" si="153"/>
        <v>4.5123747346692982</v>
      </c>
      <c r="AG1120" s="1">
        <f t="shared" si="154"/>
        <v>2.0387461792905621</v>
      </c>
      <c r="AH1120" s="1">
        <f t="shared" si="155"/>
        <v>-102.31553613743769</v>
      </c>
      <c r="AI1120" s="1">
        <f t="shared" si="156"/>
        <v>-131.0769325718137</v>
      </c>
      <c r="AJ1120" s="1">
        <f t="shared" si="157"/>
        <v>-10.127249918065912</v>
      </c>
      <c r="AK1120" s="1">
        <f t="shared" si="158"/>
        <v>77.997936772682692</v>
      </c>
      <c r="AL1120" s="1">
        <f t="shared" si="159"/>
        <v>41.736381232893876</v>
      </c>
      <c r="AM1120" s="1">
        <f t="shared" si="160"/>
        <v>2.3434247672487123</v>
      </c>
      <c r="AN1120" s="1">
        <f t="shared" si="161"/>
        <v>10.150068157404183</v>
      </c>
      <c r="AO1120" s="1">
        <v>1522.38767301643</v>
      </c>
      <c r="AP1120" s="1">
        <v>1483.6356969696969</v>
      </c>
      <c r="AQ1120" s="1">
        <v>5.1410195170889743</v>
      </c>
      <c r="AR1120" s="1">
        <v>65.016461255683083</v>
      </c>
      <c r="AS1120" s="1">
        <f t="shared" si="162"/>
        <v>2.3200801845223964</v>
      </c>
      <c r="AT1120" s="1">
        <v>24.349563571565639</v>
      </c>
      <c r="AU1120" s="1">
        <v>27.057223030303021</v>
      </c>
      <c r="AV1120" s="1">
        <v>5.4121373696912132E-5</v>
      </c>
      <c r="AW1120" s="1">
        <v>83.562977856309928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51855.085990230407</v>
      </c>
      <c r="BC1120" s="1">
        <f t="shared" si="166"/>
        <v>2000.0139999999999</v>
      </c>
      <c r="BD1120" s="1">
        <f t="shared" si="167"/>
        <v>1681.21146</v>
      </c>
      <c r="BE1120" s="1">
        <f t="shared" si="168"/>
        <v>0.84059984580107938</v>
      </c>
      <c r="BF1120" s="1">
        <f t="shared" si="169"/>
        <v>0.16075770239608322</v>
      </c>
      <c r="BG1120" s="1">
        <v>6</v>
      </c>
      <c r="BH1120" s="1">
        <v>0.5</v>
      </c>
      <c r="BI1120" s="1" t="s">
        <v>355</v>
      </c>
      <c r="BJ1120" s="1">
        <v>2</v>
      </c>
      <c r="BK1120" s="1" t="b">
        <v>1</v>
      </c>
      <c r="BL1120" s="1">
        <v>1660411818.5</v>
      </c>
      <c r="BM1120" s="1">
        <v>1408.432666666667</v>
      </c>
      <c r="BN1120" s="1">
        <v>1462.462</v>
      </c>
      <c r="BO1120" s="1">
        <v>27.058253333333329</v>
      </c>
      <c r="BP1120" s="1">
        <v>24.322993333333329</v>
      </c>
      <c r="BQ1120" s="1">
        <v>1405.8546666666659</v>
      </c>
      <c r="BR1120" s="1">
        <v>27.04971999999999</v>
      </c>
      <c r="BS1120" s="1">
        <v>500.13873333333328</v>
      </c>
      <c r="BT1120" s="1">
        <v>99.405339999999995</v>
      </c>
      <c r="BU1120" s="1">
        <v>9.9955599999999992E-2</v>
      </c>
      <c r="BV1120" s="1">
        <v>31.003873333333331</v>
      </c>
      <c r="BW1120" s="1">
        <v>31.83692666666666</v>
      </c>
      <c r="BX1120" s="1">
        <v>999.89999999999986</v>
      </c>
      <c r="BY1120" s="1">
        <v>0</v>
      </c>
      <c r="BZ1120" s="1">
        <v>0</v>
      </c>
      <c r="CA1120" s="1">
        <v>9996.9106666666667</v>
      </c>
      <c r="CB1120" s="1">
        <v>0</v>
      </c>
      <c r="CC1120" s="1">
        <v>63.830300000000001</v>
      </c>
      <c r="CD1120" s="1">
        <v>-54.028553333333342</v>
      </c>
      <c r="CE1120" s="1">
        <v>1447.603333333333</v>
      </c>
      <c r="CF1120" s="1">
        <v>1498.92</v>
      </c>
      <c r="CG1120" s="1">
        <v>2.7352693333333331</v>
      </c>
      <c r="CH1120" s="1">
        <v>1462.462</v>
      </c>
      <c r="CI1120" s="1">
        <v>24.322993333333329</v>
      </c>
      <c r="CJ1120" s="1">
        <v>2.6897366666666671</v>
      </c>
      <c r="CK1120" s="1">
        <v>2.4178346666666659</v>
      </c>
      <c r="CL1120" s="1">
        <v>22.222526666666671</v>
      </c>
      <c r="CM1120" s="1">
        <v>20.483699999999999</v>
      </c>
      <c r="CN1120" s="1">
        <v>2000.0139999999999</v>
      </c>
      <c r="CO1120" s="1">
        <v>0.9800055333333334</v>
      </c>
      <c r="CP1120" s="1">
        <v>1.9994700000000001E-2</v>
      </c>
      <c r="CQ1120" s="1">
        <v>0</v>
      </c>
      <c r="CR1120" s="1">
        <v>2.8915333333333328</v>
      </c>
      <c r="CS1120" s="1">
        <v>0</v>
      </c>
      <c r="CT1120" s="1">
        <v>29308.58666666667</v>
      </c>
      <c r="CU1120" s="1">
        <v>17412.46</v>
      </c>
      <c r="CV1120" s="1">
        <v>43.533066666666663</v>
      </c>
      <c r="CW1120" s="1">
        <v>44.649799999999999</v>
      </c>
      <c r="CX1120" s="1">
        <v>43.561999999999998</v>
      </c>
      <c r="CY1120" s="1">
        <v>42.987400000000001</v>
      </c>
      <c r="CZ1120" s="1">
        <v>43.436999999999998</v>
      </c>
      <c r="DA1120" s="1">
        <v>1960.0239999999999</v>
      </c>
      <c r="DB1120" s="1">
        <v>39.99</v>
      </c>
      <c r="DC1120" s="1">
        <v>0</v>
      </c>
      <c r="DD1120" s="1">
        <v>1660411824</v>
      </c>
      <c r="DE1120" s="1">
        <v>0</v>
      </c>
      <c r="DF1120" s="1">
        <v>1660411308.0999999</v>
      </c>
      <c r="DG1120" s="1" t="s">
        <v>1960</v>
      </c>
      <c r="DH1120" s="1">
        <v>1660411299.5999999</v>
      </c>
      <c r="DI1120" s="1">
        <v>1660411308.0999999</v>
      </c>
      <c r="DJ1120" s="1">
        <v>25</v>
      </c>
      <c r="DK1120" s="1">
        <v>0.20799999999999999</v>
      </c>
      <c r="DL1120" s="1">
        <v>-5.0000000000000001E-3</v>
      </c>
      <c r="DM1120" s="1">
        <v>1.3160000000000001</v>
      </c>
      <c r="DN1120" s="1">
        <v>1.4999999999999999E-2</v>
      </c>
      <c r="DO1120" s="1">
        <v>400</v>
      </c>
      <c r="DP1120" s="1">
        <v>24</v>
      </c>
      <c r="DQ1120" s="1">
        <v>0.34</v>
      </c>
      <c r="DR1120" s="1">
        <v>0.09</v>
      </c>
      <c r="DS1120" s="1">
        <v>9.6868870637220166</v>
      </c>
      <c r="DT1120" s="1">
        <v>0.54332256530674095</v>
      </c>
      <c r="DU1120" s="1">
        <v>0.14664748004156189</v>
      </c>
      <c r="DV1120" s="1">
        <v>0</v>
      </c>
      <c r="DW1120" s="1">
        <v>41.687230984937713</v>
      </c>
      <c r="DX1120" s="1">
        <v>2.3370373007312808</v>
      </c>
      <c r="DY1120" s="1">
        <v>0.23153089684439859</v>
      </c>
      <c r="DZ1120" s="1">
        <v>0</v>
      </c>
      <c r="EA1120" s="1">
        <v>-54.005549999999992</v>
      </c>
      <c r="EB1120" s="1">
        <v>-2.4899853170188688</v>
      </c>
      <c r="EC1120" s="1">
        <v>0.26697918614254051</v>
      </c>
      <c r="ED1120" s="1">
        <v>0</v>
      </c>
      <c r="EE1120" s="1">
        <v>1218.444575156602</v>
      </c>
      <c r="EF1120" s="1">
        <v>249.65991982290001</v>
      </c>
      <c r="EG1120" s="1">
        <v>18.713859646309981</v>
      </c>
      <c r="EH1120" s="1">
        <v>0</v>
      </c>
      <c r="EI1120" s="1">
        <v>2.7733047499999999</v>
      </c>
      <c r="EJ1120" s="1">
        <v>-0.65377587242027002</v>
      </c>
      <c r="EK1120" s="1">
        <v>6.3605313928456433E-2</v>
      </c>
      <c r="EL1120" s="1">
        <v>0</v>
      </c>
      <c r="EM1120" s="1">
        <v>2.0380840625380028</v>
      </c>
      <c r="EN1120" s="1">
        <v>2.1133009306260692E-2</v>
      </c>
      <c r="EO1120" s="1">
        <v>2.100929646185939E-3</v>
      </c>
      <c r="EP1120" s="1">
        <v>1</v>
      </c>
      <c r="EQ1120" s="1">
        <v>1</v>
      </c>
      <c r="ER1120" s="1">
        <v>6</v>
      </c>
      <c r="ES1120" s="1" t="s">
        <v>433</v>
      </c>
      <c r="ET1120" s="1">
        <v>2.94109</v>
      </c>
      <c r="EU1120" s="1">
        <v>2.8011400000000002</v>
      </c>
      <c r="EV1120" s="1">
        <v>0.20855699999999999</v>
      </c>
      <c r="EW1120" s="1">
        <v>0.213202</v>
      </c>
      <c r="EX1120" s="1">
        <v>0.116824</v>
      </c>
      <c r="EY1120" s="1">
        <v>0.108732</v>
      </c>
      <c r="EZ1120" s="1">
        <v>16169.6</v>
      </c>
      <c r="FA1120" s="1">
        <v>16851.099999999999</v>
      </c>
      <c r="FB1120" s="1">
        <v>23772.2</v>
      </c>
      <c r="FC1120" s="1">
        <v>24939.200000000001</v>
      </c>
      <c r="FD1120" s="1">
        <v>33617</v>
      </c>
      <c r="FE1120" s="1">
        <v>35503.699999999997</v>
      </c>
      <c r="FF1120" s="1">
        <v>43355.4</v>
      </c>
      <c r="FG1120" s="1">
        <v>46107.4</v>
      </c>
      <c r="FH1120" s="1">
        <v>1.9431499999999999</v>
      </c>
      <c r="FI1120" s="1">
        <v>1.8134300000000001</v>
      </c>
      <c r="FJ1120" s="1">
        <v>0.106029</v>
      </c>
      <c r="FK1120" s="1">
        <v>0</v>
      </c>
      <c r="FL1120" s="1">
        <v>30.126100000000001</v>
      </c>
      <c r="FM1120" s="1">
        <v>999.9</v>
      </c>
      <c r="FN1120" s="1">
        <v>57.6</v>
      </c>
      <c r="FO1120" s="1">
        <v>37.4</v>
      </c>
      <c r="FP1120" s="1">
        <v>37.335299999999997</v>
      </c>
      <c r="FQ1120" s="1">
        <v>63.616199999999999</v>
      </c>
      <c r="FR1120" s="1">
        <v>25.372599999999998</v>
      </c>
      <c r="FS1120" s="1">
        <v>1</v>
      </c>
      <c r="FT1120" s="1">
        <v>0.52842</v>
      </c>
      <c r="FU1120" s="1">
        <v>2.4174199999999999</v>
      </c>
      <c r="FV1120" s="1">
        <v>20.304500000000001</v>
      </c>
      <c r="FW1120" s="1">
        <v>5.2115999999999998</v>
      </c>
      <c r="FX1120" s="1">
        <v>11.9069</v>
      </c>
      <c r="FY1120" s="1">
        <v>5.0023999999999997</v>
      </c>
      <c r="FZ1120" s="1">
        <v>3.2904800000000001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1.8597699999999999</v>
      </c>
      <c r="GF1120" s="1">
        <v>1.85484</v>
      </c>
      <c r="GG1120" s="1">
        <v>1.8579399999999999</v>
      </c>
      <c r="GH1120" s="1">
        <v>1.8564400000000001</v>
      </c>
      <c r="GI1120" s="1">
        <v>1.85521</v>
      </c>
      <c r="GJ1120" s="1">
        <v>1.85483</v>
      </c>
      <c r="GK1120" s="1">
        <v>1.85364</v>
      </c>
      <c r="GL1120" s="1">
        <v>1.8566199999999999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</v>
      </c>
      <c r="GX1120" s="1">
        <v>100</v>
      </c>
      <c r="GY1120" s="1">
        <v>100</v>
      </c>
      <c r="GZ1120" s="1">
        <v>2.6</v>
      </c>
      <c r="HA1120" s="1">
        <v>8.5000000000000006E-3</v>
      </c>
      <c r="HB1120" s="1">
        <v>0.36341150857684917</v>
      </c>
      <c r="HC1120" s="1">
        <v>2.8098669343081611E-3</v>
      </c>
      <c r="HD1120" s="1">
        <v>-1.127031966113555E-6</v>
      </c>
      <c r="HE1120" s="1">
        <v>1.768598670541231E-10</v>
      </c>
      <c r="HF1120" s="1">
        <v>-7.1736991530500657E-2</v>
      </c>
      <c r="HG1120" s="1">
        <v>1.081145868756639E-2</v>
      </c>
      <c r="HH1120" s="1">
        <v>-3.689364805754238E-4</v>
      </c>
      <c r="HI1120" s="1">
        <v>2.919854880483278E-6</v>
      </c>
      <c r="HJ1120" s="1">
        <v>2</v>
      </c>
      <c r="HK1120" s="1">
        <v>2136</v>
      </c>
      <c r="HL1120" s="1">
        <v>3</v>
      </c>
      <c r="HM1120" s="1">
        <v>30</v>
      </c>
      <c r="HN1120" s="1">
        <v>8.8000000000000007</v>
      </c>
      <c r="HO1120" s="1">
        <v>8.6</v>
      </c>
      <c r="HP1120" s="1">
        <v>3.0383300000000002</v>
      </c>
      <c r="HQ1120" s="1">
        <v>2.3083499999999999</v>
      </c>
      <c r="HR1120" s="1">
        <v>1.4978</v>
      </c>
      <c r="HS1120" s="1">
        <v>2.3010299999999999</v>
      </c>
      <c r="HT1120" s="1">
        <v>1.5478499999999999</v>
      </c>
      <c r="HU1120" s="1">
        <v>2.4462899999999999</v>
      </c>
      <c r="HV1120" s="1">
        <v>40.783700000000003</v>
      </c>
      <c r="HW1120" s="1">
        <v>13.0726</v>
      </c>
      <c r="HX1120" s="1">
        <v>18</v>
      </c>
      <c r="HY1120" s="1">
        <v>500.19900000000001</v>
      </c>
      <c r="HZ1120" s="1">
        <v>480.06900000000002</v>
      </c>
      <c r="IA1120" s="1">
        <v>26.798500000000001</v>
      </c>
      <c r="IB1120" s="1">
        <v>33.599200000000003</v>
      </c>
      <c r="IC1120" s="1">
        <v>30.000399999999999</v>
      </c>
      <c r="ID1120" s="1">
        <v>33.406300000000002</v>
      </c>
      <c r="IE1120" s="1">
        <v>33.509300000000003</v>
      </c>
      <c r="IF1120" s="1">
        <v>60.811300000000003</v>
      </c>
      <c r="IG1120" s="1">
        <v>36.962200000000003</v>
      </c>
      <c r="IH1120" s="1">
        <v>0</v>
      </c>
      <c r="II1120" s="1">
        <v>26.7944</v>
      </c>
      <c r="IJ1120" s="1">
        <v>1529.84</v>
      </c>
      <c r="IK1120" s="1">
        <v>24.516400000000001</v>
      </c>
      <c r="IL1120" s="1">
        <v>100.245</v>
      </c>
      <c r="IM1120" s="1">
        <v>99.922300000000007</v>
      </c>
      <c r="IN1120" s="1" t="s">
        <v>365</v>
      </c>
    </row>
    <row r="1121" spans="1:248" ht="15.75" customHeight="1" x14ac:dyDescent="0.3">
      <c r="A1121" s="1">
        <v>1105</v>
      </c>
      <c r="B1121" s="1">
        <v>1660411827</v>
      </c>
      <c r="C1121" s="1">
        <v>12102.900000095369</v>
      </c>
      <c r="D1121" s="1" t="s">
        <v>2537</v>
      </c>
      <c r="E1121" s="1" t="s">
        <v>2538</v>
      </c>
      <c r="F1121" s="1">
        <v>1</v>
      </c>
      <c r="G1121" s="1" t="s">
        <v>349</v>
      </c>
      <c r="H1121" s="1" t="s">
        <v>350</v>
      </c>
      <c r="I1121" s="1" t="s">
        <v>351</v>
      </c>
      <c r="J1121" s="1" t="s">
        <v>352</v>
      </c>
      <c r="K1121" s="1" t="s">
        <v>1959</v>
      </c>
      <c r="L1121" s="1" t="s">
        <v>349</v>
      </c>
      <c r="M1121" s="1" t="s">
        <v>354</v>
      </c>
      <c r="N1121" s="1">
        <v>1660411819</v>
      </c>
      <c r="O1121" s="1">
        <f t="shared" si="136"/>
        <v>2.3145403766547186E-3</v>
      </c>
      <c r="P1121" s="1">
        <f t="shared" si="137"/>
        <v>2.3145403766547186</v>
      </c>
      <c r="Q1121" s="1">
        <f t="shared" si="138"/>
        <v>10.160438120856091</v>
      </c>
      <c r="R1121" s="1">
        <f t="shared" si="139"/>
        <v>1410.9349999999999</v>
      </c>
      <c r="S1121" s="1">
        <f t="shared" si="140"/>
        <v>1217.2597053942807</v>
      </c>
      <c r="T1121" s="1">
        <f t="shared" si="141"/>
        <v>121.12381128936262</v>
      </c>
      <c r="U1121" s="1">
        <f t="shared" si="142"/>
        <v>140.39553262481618</v>
      </c>
      <c r="V1121" s="1">
        <f t="shared" si="143"/>
        <v>0.1110356727045437</v>
      </c>
      <c r="W1121" s="1">
        <f t="shared" si="144"/>
        <v>2.9186995829642743</v>
      </c>
      <c r="X1121" s="1">
        <f t="shared" si="145"/>
        <v>0.10874125609449016</v>
      </c>
      <c r="Y1121" s="1">
        <f t="shared" si="146"/>
        <v>6.8165480421263941E-2</v>
      </c>
      <c r="Z1121" s="1">
        <f t="shared" si="147"/>
        <v>321.51671775</v>
      </c>
      <c r="AA1121" s="1">
        <f t="shared" si="148"/>
        <v>32.299107558631505</v>
      </c>
      <c r="AB1121" s="1">
        <f t="shared" si="149"/>
        <v>31.837668749999999</v>
      </c>
      <c r="AC1121" s="1">
        <f t="shared" si="150"/>
        <v>4.7313846378055437</v>
      </c>
      <c r="AD1121" s="1">
        <f t="shared" si="151"/>
        <v>59.666956474007129</v>
      </c>
      <c r="AE1121" s="1">
        <f t="shared" si="152"/>
        <v>2.6924372212448602</v>
      </c>
      <c r="AF1121" s="1">
        <f t="shared" si="153"/>
        <v>4.5124426991977939</v>
      </c>
      <c r="AG1121" s="1">
        <f t="shared" si="154"/>
        <v>2.0389474165606836</v>
      </c>
      <c r="AH1121" s="1">
        <f t="shared" si="155"/>
        <v>-102.07123061047309</v>
      </c>
      <c r="AI1121" s="1">
        <f t="shared" si="156"/>
        <v>-131.15858603175019</v>
      </c>
      <c r="AJ1121" s="1">
        <f t="shared" si="157"/>
        <v>-10.133110111486134</v>
      </c>
      <c r="AK1121" s="1">
        <f t="shared" si="158"/>
        <v>78.153790996290581</v>
      </c>
      <c r="AL1121" s="1">
        <f t="shared" si="159"/>
        <v>41.745053185597691</v>
      </c>
      <c r="AM1121" s="1">
        <f t="shared" si="160"/>
        <v>2.3374872301462024</v>
      </c>
      <c r="AN1121" s="1">
        <f t="shared" si="161"/>
        <v>10.160438120856091</v>
      </c>
      <c r="AO1121" s="1">
        <v>1527.4143083791239</v>
      </c>
      <c r="AP1121" s="1">
        <v>1488.7388484848479</v>
      </c>
      <c r="AQ1121" s="1">
        <v>5.1235157283567494</v>
      </c>
      <c r="AR1121" s="1">
        <v>65.016461255683083</v>
      </c>
      <c r="AS1121" s="1">
        <f t="shared" si="162"/>
        <v>2.3145403766547186</v>
      </c>
      <c r="AT1121" s="1">
        <v>24.35579218034043</v>
      </c>
      <c r="AU1121" s="1">
        <v>27.05731696969697</v>
      </c>
      <c r="AV1121" s="1">
        <v>4.7875748720653723E-6</v>
      </c>
      <c r="AW1121" s="1">
        <v>83.562977856309928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51859.122978215593</v>
      </c>
      <c r="BC1121" s="1">
        <f t="shared" si="166"/>
        <v>2000.0081250000001</v>
      </c>
      <c r="BD1121" s="1">
        <f t="shared" si="167"/>
        <v>1681.2065250000001</v>
      </c>
      <c r="BE1121" s="1">
        <f t="shared" si="168"/>
        <v>0.84059984756311923</v>
      </c>
      <c r="BF1121" s="1">
        <f t="shared" si="169"/>
        <v>0.16075770579682019</v>
      </c>
      <c r="BG1121" s="1">
        <v>6</v>
      </c>
      <c r="BH1121" s="1">
        <v>0.5</v>
      </c>
      <c r="BI1121" s="1" t="s">
        <v>355</v>
      </c>
      <c r="BJ1121" s="1">
        <v>2</v>
      </c>
      <c r="BK1121" s="1" t="b">
        <v>1</v>
      </c>
      <c r="BL1121" s="1">
        <v>1660411819</v>
      </c>
      <c r="BM1121" s="1">
        <v>1410.9349999999999</v>
      </c>
      <c r="BN1121" s="1">
        <v>1464.971875</v>
      </c>
      <c r="BO1121" s="1">
        <v>27.058225</v>
      </c>
      <c r="BP1121" s="1">
        <v>24.329887500000002</v>
      </c>
      <c r="BQ1121" s="1">
        <v>1408.3556249999999</v>
      </c>
      <c r="BR1121" s="1">
        <v>27.049687500000001</v>
      </c>
      <c r="BS1121" s="1">
        <v>500.13731250000001</v>
      </c>
      <c r="BT1121" s="1">
        <v>99.405362499999995</v>
      </c>
      <c r="BU1121" s="1">
        <v>9.9953212499999999E-2</v>
      </c>
      <c r="BV1121" s="1">
        <v>31.004137499999999</v>
      </c>
      <c r="BW1121" s="1">
        <v>31.837668749999999</v>
      </c>
      <c r="BX1121" s="1">
        <v>999.9</v>
      </c>
      <c r="BY1121" s="1">
        <v>0</v>
      </c>
      <c r="BZ1121" s="1">
        <v>0</v>
      </c>
      <c r="CA1121" s="1">
        <v>9997.7287500000002</v>
      </c>
      <c r="CB1121" s="1">
        <v>0</v>
      </c>
      <c r="CC1121" s="1">
        <v>63.92801875</v>
      </c>
      <c r="CD1121" s="1">
        <v>-54.036175</v>
      </c>
      <c r="CE1121" s="1">
        <v>1450.1756250000001</v>
      </c>
      <c r="CF1121" s="1">
        <v>1501.5037500000001</v>
      </c>
      <c r="CG1121" s="1">
        <v>2.7283431249999999</v>
      </c>
      <c r="CH1121" s="1">
        <v>1464.971875</v>
      </c>
      <c r="CI1121" s="1">
        <v>24.329887500000002</v>
      </c>
      <c r="CJ1121" s="1">
        <v>2.689734375</v>
      </c>
      <c r="CK1121" s="1">
        <v>2.4185206250000002</v>
      </c>
      <c r="CL1121" s="1">
        <v>22.222512500000001</v>
      </c>
      <c r="CM1121" s="1">
        <v>20.48829375</v>
      </c>
      <c r="CN1121" s="1">
        <v>2000.0081250000001</v>
      </c>
      <c r="CO1121" s="1">
        <v>0.98000549999999997</v>
      </c>
      <c r="CP1121" s="1">
        <v>1.9994749999999999E-2</v>
      </c>
      <c r="CQ1121" s="1">
        <v>0</v>
      </c>
      <c r="CR1121" s="1">
        <v>2.8685</v>
      </c>
      <c r="CS1121" s="1">
        <v>0</v>
      </c>
      <c r="CT1121" s="1">
        <v>29308.112499999999</v>
      </c>
      <c r="CU1121" s="1">
        <v>17412.40625</v>
      </c>
      <c r="CV1121" s="1">
        <v>43.530999999999999</v>
      </c>
      <c r="CW1121" s="1">
        <v>44.648249999999997</v>
      </c>
      <c r="CX1121" s="1">
        <v>43.561999999999998</v>
      </c>
      <c r="CY1121" s="1">
        <v>42.988187500000002</v>
      </c>
      <c r="CZ1121" s="1">
        <v>43.436999999999998</v>
      </c>
      <c r="DA1121" s="1">
        <v>1960.0181250000001</v>
      </c>
      <c r="DB1121" s="1">
        <v>39.99</v>
      </c>
      <c r="DC1121" s="1">
        <v>0</v>
      </c>
      <c r="DD1121" s="1">
        <v>1660411825.2</v>
      </c>
      <c r="DE1121" s="1">
        <v>0</v>
      </c>
      <c r="DF1121" s="1">
        <v>1660411308.0999999</v>
      </c>
      <c r="DG1121" s="1" t="s">
        <v>1960</v>
      </c>
      <c r="DH1121" s="1">
        <v>1660411299.5999999</v>
      </c>
      <c r="DI1121" s="1">
        <v>1660411308.0999999</v>
      </c>
      <c r="DJ1121" s="1">
        <v>25</v>
      </c>
      <c r="DK1121" s="1">
        <v>0.20799999999999999</v>
      </c>
      <c r="DL1121" s="1">
        <v>-5.0000000000000001E-3</v>
      </c>
      <c r="DM1121" s="1">
        <v>1.3160000000000001</v>
      </c>
      <c r="DN1121" s="1">
        <v>1.4999999999999999E-2</v>
      </c>
      <c r="DO1121" s="1">
        <v>400</v>
      </c>
      <c r="DP1121" s="1">
        <v>24</v>
      </c>
      <c r="DQ1121" s="1">
        <v>0.34</v>
      </c>
      <c r="DR1121" s="1">
        <v>0.09</v>
      </c>
      <c r="DS1121" s="1">
        <v>9.7470193897458977</v>
      </c>
      <c r="DT1121" s="1">
        <v>1.0533933395724819</v>
      </c>
      <c r="DU1121" s="1">
        <v>0.18730898841885149</v>
      </c>
      <c r="DV1121" s="1">
        <v>0</v>
      </c>
      <c r="DW1121" s="1">
        <v>41.747611100402359</v>
      </c>
      <c r="DX1121" s="1">
        <v>1.756198334238583</v>
      </c>
      <c r="DY1121" s="1">
        <v>0.20077504268647811</v>
      </c>
      <c r="DZ1121" s="1">
        <v>0</v>
      </c>
      <c r="EA1121" s="1">
        <v>-54.044377419354831</v>
      </c>
      <c r="EB1121" s="1">
        <v>-1.9464483870967111</v>
      </c>
      <c r="EC1121" s="1">
        <v>0.2453141760559005</v>
      </c>
      <c r="ED1121" s="1">
        <v>0</v>
      </c>
      <c r="EE1121" s="1">
        <v>1225.110007617779</v>
      </c>
      <c r="EF1121" s="1">
        <v>243.35331629209799</v>
      </c>
      <c r="EG1121" s="1">
        <v>17.70968486075504</v>
      </c>
      <c r="EH1121" s="1">
        <v>0</v>
      </c>
      <c r="EI1121" s="1">
        <v>2.7586463414634141</v>
      </c>
      <c r="EJ1121" s="1">
        <v>-0.67733163763065884</v>
      </c>
      <c r="EK1121" s="1">
        <v>6.7572883028337985E-2</v>
      </c>
      <c r="EL1121" s="1">
        <v>0</v>
      </c>
      <c r="EM1121" s="1">
        <v>2.0388520149336968</v>
      </c>
      <c r="EN1121" s="1">
        <v>2.0334210710048761E-2</v>
      </c>
      <c r="EO1121" s="1">
        <v>2.0271486512397339E-3</v>
      </c>
      <c r="EP1121" s="1">
        <v>1</v>
      </c>
      <c r="EQ1121" s="1">
        <v>1</v>
      </c>
      <c r="ER1121" s="1">
        <v>6</v>
      </c>
      <c r="ES1121" s="1" t="s">
        <v>433</v>
      </c>
      <c r="ET1121" s="1">
        <v>2.9410699999999999</v>
      </c>
      <c r="EU1121" s="1">
        <v>2.8013300000000001</v>
      </c>
      <c r="EV1121" s="1">
        <v>0.20899100000000001</v>
      </c>
      <c r="EW1121" s="1">
        <v>0.21363299999999999</v>
      </c>
      <c r="EX1121" s="1">
        <v>0.116828</v>
      </c>
      <c r="EY1121" s="1">
        <v>0.108833</v>
      </c>
      <c r="EZ1121" s="1">
        <v>16160.7</v>
      </c>
      <c r="FA1121" s="1">
        <v>16841.900000000001</v>
      </c>
      <c r="FB1121" s="1">
        <v>23772.2</v>
      </c>
      <c r="FC1121" s="1">
        <v>24939.4</v>
      </c>
      <c r="FD1121" s="1">
        <v>33616.800000000003</v>
      </c>
      <c r="FE1121" s="1">
        <v>35499.699999999997</v>
      </c>
      <c r="FF1121" s="1">
        <v>43355.4</v>
      </c>
      <c r="FG1121" s="1">
        <v>46107.4</v>
      </c>
      <c r="FH1121" s="1">
        <v>1.94313</v>
      </c>
      <c r="FI1121" s="1">
        <v>1.8134300000000001</v>
      </c>
      <c r="FJ1121" s="1">
        <v>0.10596999999999999</v>
      </c>
      <c r="FK1121" s="1">
        <v>0</v>
      </c>
      <c r="FL1121" s="1">
        <v>30.126100000000001</v>
      </c>
      <c r="FM1121" s="1">
        <v>999.9</v>
      </c>
      <c r="FN1121" s="1">
        <v>57.6</v>
      </c>
      <c r="FO1121" s="1">
        <v>37.4</v>
      </c>
      <c r="FP1121" s="1">
        <v>37.341500000000003</v>
      </c>
      <c r="FQ1121" s="1">
        <v>63.456200000000003</v>
      </c>
      <c r="FR1121" s="1">
        <v>25.7652</v>
      </c>
      <c r="FS1121" s="1">
        <v>1</v>
      </c>
      <c r="FT1121" s="1">
        <v>0.52842999999999996</v>
      </c>
      <c r="FU1121" s="1">
        <v>2.4136799999999998</v>
      </c>
      <c r="FV1121" s="1">
        <v>20.304600000000001</v>
      </c>
      <c r="FW1121" s="1">
        <v>5.2112999999999996</v>
      </c>
      <c r="FX1121" s="1">
        <v>11.9071</v>
      </c>
      <c r="FY1121" s="1">
        <v>5.0024499999999996</v>
      </c>
      <c r="FZ1121" s="1">
        <v>3.2903500000000001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1.8597600000000001</v>
      </c>
      <c r="GF1121" s="1">
        <v>1.85483</v>
      </c>
      <c r="GG1121" s="1">
        <v>1.8579399999999999</v>
      </c>
      <c r="GH1121" s="1">
        <v>1.85642</v>
      </c>
      <c r="GI1121" s="1">
        <v>1.8551899999999999</v>
      </c>
      <c r="GJ1121" s="1">
        <v>1.85483</v>
      </c>
      <c r="GK1121" s="1">
        <v>1.85364</v>
      </c>
      <c r="GL1121" s="1">
        <v>1.8566199999999999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</v>
      </c>
      <c r="GX1121" s="1">
        <v>100</v>
      </c>
      <c r="GY1121" s="1">
        <v>100</v>
      </c>
      <c r="GZ1121" s="1">
        <v>2.6</v>
      </c>
      <c r="HA1121" s="1">
        <v>8.6E-3</v>
      </c>
      <c r="HB1121" s="1">
        <v>0.36341150857684917</v>
      </c>
      <c r="HC1121" s="1">
        <v>2.8098669343081611E-3</v>
      </c>
      <c r="HD1121" s="1">
        <v>-1.127031966113555E-6</v>
      </c>
      <c r="HE1121" s="1">
        <v>1.768598670541231E-10</v>
      </c>
      <c r="HF1121" s="1">
        <v>-7.1736991530500657E-2</v>
      </c>
      <c r="HG1121" s="1">
        <v>1.081145868756639E-2</v>
      </c>
      <c r="HH1121" s="1">
        <v>-3.689364805754238E-4</v>
      </c>
      <c r="HI1121" s="1">
        <v>2.919854880483278E-6</v>
      </c>
      <c r="HJ1121" s="1">
        <v>2</v>
      </c>
      <c r="HK1121" s="1">
        <v>2136</v>
      </c>
      <c r="HL1121" s="1">
        <v>3</v>
      </c>
      <c r="HM1121" s="1">
        <v>30</v>
      </c>
      <c r="HN1121" s="1">
        <v>8.8000000000000007</v>
      </c>
      <c r="HO1121" s="1">
        <v>8.6</v>
      </c>
      <c r="HP1121" s="1">
        <v>3.0432100000000002</v>
      </c>
      <c r="HQ1121" s="1">
        <v>2.32056</v>
      </c>
      <c r="HR1121" s="1">
        <v>1.4978</v>
      </c>
      <c r="HS1121" s="1">
        <v>2.3010299999999999</v>
      </c>
      <c r="HT1121" s="1">
        <v>1.5478499999999999</v>
      </c>
      <c r="HU1121" s="1">
        <v>2.3290999999999999</v>
      </c>
      <c r="HV1121" s="1">
        <v>40.783700000000003</v>
      </c>
      <c r="HW1121" s="1">
        <v>13.0726</v>
      </c>
      <c r="HX1121" s="1">
        <v>18</v>
      </c>
      <c r="HY1121" s="1">
        <v>500.18900000000002</v>
      </c>
      <c r="HZ1121" s="1">
        <v>480.07</v>
      </c>
      <c r="IA1121" s="1">
        <v>26.797000000000001</v>
      </c>
      <c r="IB1121" s="1">
        <v>33.599200000000003</v>
      </c>
      <c r="IC1121" s="1">
        <v>30.000399999999999</v>
      </c>
      <c r="ID1121" s="1">
        <v>33.406999999999996</v>
      </c>
      <c r="IE1121" s="1">
        <v>33.509500000000003</v>
      </c>
      <c r="IF1121" s="1">
        <v>60.913800000000002</v>
      </c>
      <c r="IG1121" s="1">
        <v>36.962200000000003</v>
      </c>
      <c r="IH1121" s="1">
        <v>0</v>
      </c>
      <c r="II1121" s="1">
        <v>26.786799999999999</v>
      </c>
      <c r="IJ1121" s="1">
        <v>1529.84</v>
      </c>
      <c r="IK1121" s="1">
        <v>24.523399999999999</v>
      </c>
      <c r="IL1121" s="1">
        <v>100.245</v>
      </c>
      <c r="IM1121" s="1">
        <v>99.922600000000003</v>
      </c>
      <c r="IN1121" s="1" t="s">
        <v>365</v>
      </c>
    </row>
    <row r="1122" spans="1:248" ht="15.75" customHeight="1" x14ac:dyDescent="0.3">
      <c r="A1122" s="1">
        <v>1106</v>
      </c>
      <c r="B1122" s="1">
        <v>1660411828</v>
      </c>
      <c r="C1122" s="1">
        <v>12103.900000095369</v>
      </c>
      <c r="D1122" s="1" t="s">
        <v>2539</v>
      </c>
      <c r="E1122" s="1" t="s">
        <v>2540</v>
      </c>
      <c r="F1122" s="1">
        <v>1</v>
      </c>
      <c r="G1122" s="1" t="s">
        <v>349</v>
      </c>
      <c r="H1122" s="1" t="s">
        <v>350</v>
      </c>
      <c r="I1122" s="1" t="s">
        <v>351</v>
      </c>
      <c r="J1122" s="1" t="s">
        <v>352</v>
      </c>
      <c r="K1122" s="1" t="s">
        <v>1959</v>
      </c>
      <c r="L1122" s="1" t="s">
        <v>349</v>
      </c>
      <c r="M1122" s="1" t="s">
        <v>354</v>
      </c>
      <c r="N1122" s="1">
        <v>1660411820.5</v>
      </c>
      <c r="O1122" s="1">
        <f t="shared" si="136"/>
        <v>2.3027344585484339E-3</v>
      </c>
      <c r="P1122" s="1">
        <f t="shared" si="137"/>
        <v>2.3027344585484339</v>
      </c>
      <c r="Q1122" s="1">
        <f t="shared" si="138"/>
        <v>10.091083028085981</v>
      </c>
      <c r="R1122" s="1">
        <f t="shared" si="139"/>
        <v>1418.442666666667</v>
      </c>
      <c r="S1122" s="1">
        <f t="shared" si="140"/>
        <v>1224.7242505213101</v>
      </c>
      <c r="T1122" s="1">
        <f t="shared" si="141"/>
        <v>121.86651627655053</v>
      </c>
      <c r="U1122" s="1">
        <f t="shared" si="142"/>
        <v>141.14251942925773</v>
      </c>
      <c r="V1122" s="1">
        <f t="shared" si="143"/>
        <v>0.11043146217205224</v>
      </c>
      <c r="W1122" s="1">
        <f t="shared" si="144"/>
        <v>2.9189356791953154</v>
      </c>
      <c r="X1122" s="1">
        <f t="shared" si="145"/>
        <v>0.10816185265678541</v>
      </c>
      <c r="Y1122" s="1">
        <f t="shared" si="146"/>
        <v>6.7801188236964405E-2</v>
      </c>
      <c r="Z1122" s="1">
        <f t="shared" si="147"/>
        <v>321.51779962818608</v>
      </c>
      <c r="AA1122" s="1">
        <f t="shared" si="148"/>
        <v>32.302690755508692</v>
      </c>
      <c r="AB1122" s="1">
        <f t="shared" si="149"/>
        <v>31.83911333333333</v>
      </c>
      <c r="AC1122" s="1">
        <f t="shared" si="150"/>
        <v>4.7317719702174141</v>
      </c>
      <c r="AD1122" s="1">
        <f t="shared" si="151"/>
        <v>59.663250892918981</v>
      </c>
      <c r="AE1122" s="1">
        <f t="shared" si="152"/>
        <v>2.6923624953636107</v>
      </c>
      <c r="AF1122" s="1">
        <f t="shared" si="153"/>
        <v>4.5125977131144701</v>
      </c>
      <c r="AG1122" s="1">
        <f t="shared" si="154"/>
        <v>2.0394094748538034</v>
      </c>
      <c r="AH1122" s="1">
        <f t="shared" si="155"/>
        <v>-101.55058962198594</v>
      </c>
      <c r="AI1122" s="1">
        <f t="shared" si="156"/>
        <v>-131.30171056739653</v>
      </c>
      <c r="AJ1122" s="1">
        <f t="shared" si="157"/>
        <v>-10.143449540252412</v>
      </c>
      <c r="AK1122" s="1">
        <f t="shared" si="158"/>
        <v>78.522049898551245</v>
      </c>
      <c r="AL1122" s="1">
        <f t="shared" si="159"/>
        <v>41.802119633270394</v>
      </c>
      <c r="AM1122" s="1">
        <f t="shared" si="160"/>
        <v>2.3217034119132807</v>
      </c>
      <c r="AN1122" s="1">
        <f t="shared" si="161"/>
        <v>10.091083028085981</v>
      </c>
      <c r="AO1122" s="1">
        <v>1532.443613657269</v>
      </c>
      <c r="AP1122" s="1">
        <v>1493.8823030303031</v>
      </c>
      <c r="AQ1122" s="1">
        <v>5.1178614621094924</v>
      </c>
      <c r="AR1122" s="1">
        <v>65.016461255683083</v>
      </c>
      <c r="AS1122" s="1">
        <f t="shared" si="162"/>
        <v>2.3027344585484339</v>
      </c>
      <c r="AT1122" s="1">
        <v>24.371117652516631</v>
      </c>
      <c r="AU1122" s="1">
        <v>27.059536363636351</v>
      </c>
      <c r="AV1122" s="1">
        <v>-1.002428085667858E-4</v>
      </c>
      <c r="AW1122" s="1">
        <v>83.562977856309928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51865.72763437542</v>
      </c>
      <c r="BC1122" s="1">
        <f t="shared" si="166"/>
        <v>2000.0146666666669</v>
      </c>
      <c r="BD1122" s="1">
        <f t="shared" si="167"/>
        <v>1681.2120396000967</v>
      </c>
      <c r="BE1122" s="1">
        <f t="shared" si="168"/>
        <v>0.8405998554011086</v>
      </c>
      <c r="BF1122" s="1">
        <f t="shared" si="169"/>
        <v>0.16075772092413956</v>
      </c>
      <c r="BG1122" s="1">
        <v>6</v>
      </c>
      <c r="BH1122" s="1">
        <v>0.5</v>
      </c>
      <c r="BI1122" s="1" t="s">
        <v>355</v>
      </c>
      <c r="BJ1122" s="1">
        <v>2</v>
      </c>
      <c r="BK1122" s="1" t="b">
        <v>1</v>
      </c>
      <c r="BL1122" s="1">
        <v>1660411820.5</v>
      </c>
      <c r="BM1122" s="1">
        <v>1418.442666666667</v>
      </c>
      <c r="BN1122" s="1">
        <v>1472.5419999999999</v>
      </c>
      <c r="BO1122" s="1">
        <v>27.057486666666669</v>
      </c>
      <c r="BP1122" s="1">
        <v>24.347580000000001</v>
      </c>
      <c r="BQ1122" s="1">
        <v>1415.858666666667</v>
      </c>
      <c r="BR1122" s="1">
        <v>27.048960000000001</v>
      </c>
      <c r="BS1122" s="1">
        <v>500.13913333333318</v>
      </c>
      <c r="BT1122" s="1">
        <v>99.405326666666667</v>
      </c>
      <c r="BU1122" s="1">
        <v>9.994256E-2</v>
      </c>
      <c r="BV1122" s="1">
        <v>31.004740000000009</v>
      </c>
      <c r="BW1122" s="1">
        <v>31.83911333333333</v>
      </c>
      <c r="BX1122" s="1">
        <v>999.89999999999986</v>
      </c>
      <c r="BY1122" s="1">
        <v>0</v>
      </c>
      <c r="BZ1122" s="1">
        <v>0</v>
      </c>
      <c r="CA1122" s="1">
        <v>9999.0806666666667</v>
      </c>
      <c r="CB1122" s="1">
        <v>0</v>
      </c>
      <c r="CC1122" s="1">
        <v>64.358566666666675</v>
      </c>
      <c r="CD1122" s="1">
        <v>-54.098500000000008</v>
      </c>
      <c r="CE1122" s="1">
        <v>1457.891333333333</v>
      </c>
      <c r="CF1122" s="1">
        <v>1509.29</v>
      </c>
      <c r="CG1122" s="1">
        <v>2.7099146666666671</v>
      </c>
      <c r="CH1122" s="1">
        <v>1472.5419999999999</v>
      </c>
      <c r="CI1122" s="1">
        <v>24.347580000000001</v>
      </c>
      <c r="CJ1122" s="1">
        <v>2.6896606666666671</v>
      </c>
      <c r="CK1122" s="1">
        <v>2.4202786666666669</v>
      </c>
      <c r="CL1122" s="1">
        <v>22.222059999999999</v>
      </c>
      <c r="CM1122" s="1">
        <v>20.500066666666669</v>
      </c>
      <c r="CN1122" s="1">
        <v>2000.0146666666669</v>
      </c>
      <c r="CO1122" s="1">
        <v>0.98000540000000014</v>
      </c>
      <c r="CP1122" s="1">
        <v>1.9994899999999999E-2</v>
      </c>
      <c r="CQ1122" s="1">
        <v>0</v>
      </c>
      <c r="CR1122" s="1">
        <v>2.6907333333333341</v>
      </c>
      <c r="CS1122" s="1">
        <v>0</v>
      </c>
      <c r="CT1122" s="1">
        <v>29307.433333333342</v>
      </c>
      <c r="CU1122" s="1">
        <v>17412.46</v>
      </c>
      <c r="CV1122" s="1">
        <v>43.524799999999999</v>
      </c>
      <c r="CW1122" s="1">
        <v>44.649799999999999</v>
      </c>
      <c r="CX1122" s="1">
        <v>43.561999999999998</v>
      </c>
      <c r="CY1122" s="1">
        <v>42.995800000000003</v>
      </c>
      <c r="CZ1122" s="1">
        <v>43.436999999999998</v>
      </c>
      <c r="DA1122" s="1">
        <v>1960.0246666666669</v>
      </c>
      <c r="DB1122" s="1">
        <v>39.990666666666669</v>
      </c>
      <c r="DC1122" s="1">
        <v>0</v>
      </c>
      <c r="DD1122" s="1">
        <v>1660411826.4000001</v>
      </c>
      <c r="DE1122" s="1">
        <v>0</v>
      </c>
      <c r="DF1122" s="1">
        <v>1660411308.0999999</v>
      </c>
      <c r="DG1122" s="1" t="s">
        <v>1960</v>
      </c>
      <c r="DH1122" s="1">
        <v>1660411299.5999999</v>
      </c>
      <c r="DI1122" s="1">
        <v>1660411308.0999999</v>
      </c>
      <c r="DJ1122" s="1">
        <v>25</v>
      </c>
      <c r="DK1122" s="1">
        <v>0.20799999999999999</v>
      </c>
      <c r="DL1122" s="1">
        <v>-5.0000000000000001E-3</v>
      </c>
      <c r="DM1122" s="1">
        <v>1.3160000000000001</v>
      </c>
      <c r="DN1122" s="1">
        <v>1.4999999999999999E-2</v>
      </c>
      <c r="DO1122" s="1">
        <v>400</v>
      </c>
      <c r="DP1122" s="1">
        <v>24</v>
      </c>
      <c r="DQ1122" s="1">
        <v>0.34</v>
      </c>
      <c r="DR1122" s="1">
        <v>0.09</v>
      </c>
      <c r="DS1122" s="1">
        <v>9.7470193897458977</v>
      </c>
      <c r="DT1122" s="1">
        <v>1.0533933395724819</v>
      </c>
      <c r="DU1122" s="1">
        <v>0.18730898841885149</v>
      </c>
      <c r="DV1122" s="1">
        <v>0</v>
      </c>
      <c r="DW1122" s="1">
        <v>41.747611100402359</v>
      </c>
      <c r="DX1122" s="1">
        <v>1.756198334238583</v>
      </c>
      <c r="DY1122" s="1">
        <v>0.20077504268647811</v>
      </c>
      <c r="DZ1122" s="1">
        <v>0</v>
      </c>
      <c r="EA1122" s="1">
        <v>-54.044377419354831</v>
      </c>
      <c r="EB1122" s="1">
        <v>-1.9464483870967111</v>
      </c>
      <c r="EC1122" s="1">
        <v>0.2453141760559005</v>
      </c>
      <c r="ED1122" s="1">
        <v>0</v>
      </c>
      <c r="EE1122" s="1">
        <v>1225.110007617779</v>
      </c>
      <c r="EF1122" s="1">
        <v>243.35331629209799</v>
      </c>
      <c r="EG1122" s="1">
        <v>17.70968486075504</v>
      </c>
      <c r="EH1122" s="1">
        <v>0</v>
      </c>
      <c r="EI1122" s="1">
        <v>2.7586463414634141</v>
      </c>
      <c r="EJ1122" s="1">
        <v>-0.67733163763065884</v>
      </c>
      <c r="EK1122" s="1">
        <v>6.7572883028337985E-2</v>
      </c>
      <c r="EL1122" s="1">
        <v>0</v>
      </c>
      <c r="EM1122" s="1">
        <v>2.0388520149336968</v>
      </c>
      <c r="EN1122" s="1">
        <v>2.0334210710048761E-2</v>
      </c>
      <c r="EO1122" s="1">
        <v>2.0271486512397339E-3</v>
      </c>
      <c r="EP1122" s="1">
        <v>1</v>
      </c>
      <c r="EQ1122" s="1">
        <v>1</v>
      </c>
      <c r="ER1122" s="1">
        <v>6</v>
      </c>
      <c r="ES1122" s="1" t="s">
        <v>433</v>
      </c>
      <c r="ET1122" s="1">
        <v>2.9412600000000002</v>
      </c>
      <c r="EU1122" s="1">
        <v>2.8012800000000002</v>
      </c>
      <c r="EV1122" s="1">
        <v>0.209423</v>
      </c>
      <c r="EW1122" s="1">
        <v>0.21407000000000001</v>
      </c>
      <c r="EX1122" s="1">
        <v>0.116837</v>
      </c>
      <c r="EY1122" s="1">
        <v>0.10891000000000001</v>
      </c>
      <c r="EZ1122" s="1">
        <v>16151.9</v>
      </c>
      <c r="FA1122" s="1">
        <v>16832.599999999999</v>
      </c>
      <c r="FB1122" s="1">
        <v>23772.2</v>
      </c>
      <c r="FC1122" s="1">
        <v>24939.5</v>
      </c>
      <c r="FD1122" s="1">
        <v>33616.6</v>
      </c>
      <c r="FE1122" s="1">
        <v>35496.6</v>
      </c>
      <c r="FF1122" s="1">
        <v>43355.5</v>
      </c>
      <c r="FG1122" s="1">
        <v>46107.4</v>
      </c>
      <c r="FH1122" s="1">
        <v>1.94337</v>
      </c>
      <c r="FI1122" s="1">
        <v>1.81332</v>
      </c>
      <c r="FJ1122" s="1">
        <v>0.106156</v>
      </c>
      <c r="FK1122" s="1">
        <v>0</v>
      </c>
      <c r="FL1122" s="1">
        <v>30.1265</v>
      </c>
      <c r="FM1122" s="1">
        <v>999.9</v>
      </c>
      <c r="FN1122" s="1">
        <v>57.6</v>
      </c>
      <c r="FO1122" s="1">
        <v>37.4</v>
      </c>
      <c r="FP1122" s="1">
        <v>37.3384</v>
      </c>
      <c r="FQ1122" s="1">
        <v>63.806199999999997</v>
      </c>
      <c r="FR1122" s="1">
        <v>26.265999999999998</v>
      </c>
      <c r="FS1122" s="1">
        <v>1</v>
      </c>
      <c r="FT1122" s="1">
        <v>0.52838700000000005</v>
      </c>
      <c r="FU1122" s="1">
        <v>2.4196599999999999</v>
      </c>
      <c r="FV1122" s="1">
        <v>20.304500000000001</v>
      </c>
      <c r="FW1122" s="1">
        <v>5.2115999999999998</v>
      </c>
      <c r="FX1122" s="1">
        <v>11.9071</v>
      </c>
      <c r="FY1122" s="1">
        <v>5.0026000000000002</v>
      </c>
      <c r="FZ1122" s="1">
        <v>3.29033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1.85975</v>
      </c>
      <c r="GF1122" s="1">
        <v>1.85484</v>
      </c>
      <c r="GG1122" s="1">
        <v>1.8579300000000001</v>
      </c>
      <c r="GH1122" s="1">
        <v>1.85642</v>
      </c>
      <c r="GI1122" s="1">
        <v>1.8551800000000001</v>
      </c>
      <c r="GJ1122" s="1">
        <v>1.85483</v>
      </c>
      <c r="GK1122" s="1">
        <v>1.85364</v>
      </c>
      <c r="GL1122" s="1">
        <v>1.8566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</v>
      </c>
      <c r="GX1122" s="1">
        <v>100</v>
      </c>
      <c r="GY1122" s="1">
        <v>100</v>
      </c>
      <c r="GZ1122" s="1">
        <v>2.61</v>
      </c>
      <c r="HA1122" s="1">
        <v>8.6E-3</v>
      </c>
      <c r="HB1122" s="1">
        <v>0.36341150857684917</v>
      </c>
      <c r="HC1122" s="1">
        <v>2.8098669343081611E-3</v>
      </c>
      <c r="HD1122" s="1">
        <v>-1.127031966113555E-6</v>
      </c>
      <c r="HE1122" s="1">
        <v>1.768598670541231E-10</v>
      </c>
      <c r="HF1122" s="1">
        <v>-7.1736991530500657E-2</v>
      </c>
      <c r="HG1122" s="1">
        <v>1.081145868756639E-2</v>
      </c>
      <c r="HH1122" s="1">
        <v>-3.689364805754238E-4</v>
      </c>
      <c r="HI1122" s="1">
        <v>2.919854880483278E-6</v>
      </c>
      <c r="HJ1122" s="1">
        <v>2</v>
      </c>
      <c r="HK1122" s="1">
        <v>2136</v>
      </c>
      <c r="HL1122" s="1">
        <v>3</v>
      </c>
      <c r="HM1122" s="1">
        <v>30</v>
      </c>
      <c r="HN1122" s="1">
        <v>8.8000000000000007</v>
      </c>
      <c r="HO1122" s="1">
        <v>8.6999999999999993</v>
      </c>
      <c r="HP1122" s="1">
        <v>3.0529799999999998</v>
      </c>
      <c r="HQ1122" s="1">
        <v>2.3095699999999999</v>
      </c>
      <c r="HR1122" s="1">
        <v>1.4978</v>
      </c>
      <c r="HS1122" s="1">
        <v>2.3010299999999999</v>
      </c>
      <c r="HT1122" s="1">
        <v>1.5478499999999999</v>
      </c>
      <c r="HU1122" s="1">
        <v>2.3571800000000001</v>
      </c>
      <c r="HV1122" s="1">
        <v>40.783700000000003</v>
      </c>
      <c r="HW1122" s="1">
        <v>13.0726</v>
      </c>
      <c r="HX1122" s="1">
        <v>18</v>
      </c>
      <c r="HY1122" s="1">
        <v>500.34699999999998</v>
      </c>
      <c r="HZ1122" s="1">
        <v>480.01</v>
      </c>
      <c r="IA1122" s="1">
        <v>26.7958</v>
      </c>
      <c r="IB1122" s="1">
        <v>33.599200000000003</v>
      </c>
      <c r="IC1122" s="1">
        <v>30.000299999999999</v>
      </c>
      <c r="ID1122" s="1">
        <v>33.407800000000002</v>
      </c>
      <c r="IE1122" s="1">
        <v>33.510199999999998</v>
      </c>
      <c r="IF1122" s="1">
        <v>61.137</v>
      </c>
      <c r="IG1122" s="1">
        <v>36.962200000000003</v>
      </c>
      <c r="IH1122" s="1">
        <v>0</v>
      </c>
      <c r="II1122" s="1">
        <v>26.786799999999999</v>
      </c>
      <c r="IJ1122" s="1">
        <v>1539.98</v>
      </c>
      <c r="IK1122" s="1">
        <v>24.525200000000002</v>
      </c>
      <c r="IL1122" s="1">
        <v>100.245</v>
      </c>
      <c r="IM1122" s="1">
        <v>99.922799999999995</v>
      </c>
      <c r="IN1122" s="1" t="s">
        <v>365</v>
      </c>
    </row>
    <row r="1123" spans="1:248" ht="15.75" customHeight="1" x14ac:dyDescent="0.3">
      <c r="A1123" s="1">
        <v>1107</v>
      </c>
      <c r="B1123" s="1">
        <v>1660411829</v>
      </c>
      <c r="C1123" s="1">
        <v>12104.900000095369</v>
      </c>
      <c r="D1123" s="1" t="s">
        <v>2541</v>
      </c>
      <c r="E1123" s="1" t="s">
        <v>2542</v>
      </c>
      <c r="F1123" s="1">
        <v>1</v>
      </c>
      <c r="G1123" s="1" t="s">
        <v>349</v>
      </c>
      <c r="H1123" s="1" t="s">
        <v>350</v>
      </c>
      <c r="I1123" s="1" t="s">
        <v>351</v>
      </c>
      <c r="J1123" s="1" t="s">
        <v>352</v>
      </c>
      <c r="K1123" s="1" t="s">
        <v>1959</v>
      </c>
      <c r="L1123" s="1" t="s">
        <v>349</v>
      </c>
      <c r="M1123" s="1" t="s">
        <v>354</v>
      </c>
      <c r="N1123" s="1">
        <v>1660411821</v>
      </c>
      <c r="O1123" s="1">
        <f t="shared" si="136"/>
        <v>2.2838226521804837E-3</v>
      </c>
      <c r="P1123" s="1">
        <f t="shared" si="137"/>
        <v>2.2838226521804836</v>
      </c>
      <c r="Q1123" s="1">
        <f t="shared" si="138"/>
        <v>9.9250310488460816</v>
      </c>
      <c r="R1123" s="1">
        <f t="shared" si="139"/>
        <v>1420.9475</v>
      </c>
      <c r="S1123" s="1">
        <f t="shared" si="140"/>
        <v>1228.3378815833607</v>
      </c>
      <c r="T1123" s="1">
        <f t="shared" si="141"/>
        <v>122.22616529113714</v>
      </c>
      <c r="U1123" s="1">
        <f t="shared" si="142"/>
        <v>141.39184878117882</v>
      </c>
      <c r="V1123" s="1">
        <f t="shared" si="143"/>
        <v>0.10949446193041702</v>
      </c>
      <c r="W1123" s="1">
        <f t="shared" si="144"/>
        <v>2.9187756478165507</v>
      </c>
      <c r="X1123" s="1">
        <f t="shared" si="145"/>
        <v>0.10726266479611751</v>
      </c>
      <c r="Y1123" s="1">
        <f t="shared" si="146"/>
        <v>6.7235894752194214E-2</v>
      </c>
      <c r="Z1123" s="1">
        <f t="shared" si="147"/>
        <v>321.51665346392258</v>
      </c>
      <c r="AA1123" s="1">
        <f t="shared" si="148"/>
        <v>32.307750210123075</v>
      </c>
      <c r="AB1123" s="1">
        <f t="shared" si="149"/>
        <v>31.840037500000001</v>
      </c>
      <c r="AC1123" s="1">
        <f t="shared" si="150"/>
        <v>4.7320197791273051</v>
      </c>
      <c r="AD1123" s="1">
        <f t="shared" si="151"/>
        <v>59.663930393536702</v>
      </c>
      <c r="AE1123" s="1">
        <f t="shared" si="152"/>
        <v>2.6924052472989035</v>
      </c>
      <c r="AF1123" s="1">
        <f t="shared" si="153"/>
        <v>4.5126179746122919</v>
      </c>
      <c r="AG1123" s="1">
        <f t="shared" si="154"/>
        <v>2.0396145318284016</v>
      </c>
      <c r="AH1123" s="1">
        <f t="shared" si="155"/>
        <v>-100.71657896115933</v>
      </c>
      <c r="AI1123" s="1">
        <f t="shared" si="156"/>
        <v>-131.42754417635578</v>
      </c>
      <c r="AJ1123" s="1">
        <f t="shared" si="157"/>
        <v>-10.153777459033488</v>
      </c>
      <c r="AK1123" s="1">
        <f t="shared" si="158"/>
        <v>79.218752867373979</v>
      </c>
      <c r="AL1123" s="1">
        <f t="shared" si="159"/>
        <v>41.823634676557688</v>
      </c>
      <c r="AM1123" s="1">
        <f t="shared" si="160"/>
        <v>2.3149511868434915</v>
      </c>
      <c r="AN1123" s="1">
        <f t="shared" si="161"/>
        <v>9.9250310488460816</v>
      </c>
      <c r="AO1123" s="1">
        <v>1537.5643183678051</v>
      </c>
      <c r="AP1123" s="1">
        <v>1499.0793333333329</v>
      </c>
      <c r="AQ1123" s="1">
        <v>5.1428570999487278</v>
      </c>
      <c r="AR1123" s="1">
        <v>65.016461255683083</v>
      </c>
      <c r="AS1123" s="1">
        <f t="shared" si="162"/>
        <v>2.2838226521804836</v>
      </c>
      <c r="AT1123" s="1">
        <v>24.397247921974522</v>
      </c>
      <c r="AU1123" s="1">
        <v>27.063787878787871</v>
      </c>
      <c r="AV1123" s="1">
        <v>-1.3162480566225151E-4</v>
      </c>
      <c r="AW1123" s="1">
        <v>83.562977856309928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51861.168223496919</v>
      </c>
      <c r="BC1123" s="1">
        <f t="shared" si="166"/>
        <v>2000.0074999999999</v>
      </c>
      <c r="BD1123" s="1">
        <f t="shared" si="167"/>
        <v>1681.2060183750893</v>
      </c>
      <c r="BE1123" s="1">
        <f t="shared" si="168"/>
        <v>0.84059985693808115</v>
      </c>
      <c r="BF1123" s="1">
        <f t="shared" si="169"/>
        <v>0.1607577238904967</v>
      </c>
      <c r="BG1123" s="1">
        <v>6</v>
      </c>
      <c r="BH1123" s="1">
        <v>0.5</v>
      </c>
      <c r="BI1123" s="1" t="s">
        <v>355</v>
      </c>
      <c r="BJ1123" s="1">
        <v>2</v>
      </c>
      <c r="BK1123" s="1" t="b">
        <v>1</v>
      </c>
      <c r="BL1123" s="1">
        <v>1660411821</v>
      </c>
      <c r="BM1123" s="1">
        <v>1420.9475</v>
      </c>
      <c r="BN1123" s="1">
        <v>1475.068125</v>
      </c>
      <c r="BO1123" s="1">
        <v>27.0579</v>
      </c>
      <c r="BP1123" s="1">
        <v>24.355875000000001</v>
      </c>
      <c r="BQ1123" s="1">
        <v>1418.3612499999999</v>
      </c>
      <c r="BR1123" s="1">
        <v>27.049375000000001</v>
      </c>
      <c r="BS1123" s="1">
        <v>500.13900000000001</v>
      </c>
      <c r="BT1123" s="1">
        <v>99.405374999999992</v>
      </c>
      <c r="BU1123" s="1">
        <v>9.99542125E-2</v>
      </c>
      <c r="BV1123" s="1">
        <v>31.004818749999998</v>
      </c>
      <c r="BW1123" s="1">
        <v>31.840037500000001</v>
      </c>
      <c r="BX1123" s="1">
        <v>999.9</v>
      </c>
      <c r="BY1123" s="1">
        <v>0</v>
      </c>
      <c r="BZ1123" s="1">
        <v>0</v>
      </c>
      <c r="CA1123" s="1">
        <v>9998.1618749999998</v>
      </c>
      <c r="CB1123" s="1">
        <v>0</v>
      </c>
      <c r="CC1123" s="1">
        <v>64.438793750000002</v>
      </c>
      <c r="CD1123" s="1">
        <v>-54.120237500000002</v>
      </c>
      <c r="CE1123" s="1">
        <v>1460.4662499999999</v>
      </c>
      <c r="CF1123" s="1">
        <v>1511.8924999999999</v>
      </c>
      <c r="CG1123" s="1">
        <v>2.7020343750000002</v>
      </c>
      <c r="CH1123" s="1">
        <v>1475.068125</v>
      </c>
      <c r="CI1123" s="1">
        <v>24.355875000000001</v>
      </c>
      <c r="CJ1123" s="1">
        <v>2.6897031249999999</v>
      </c>
      <c r="CK1123" s="1">
        <v>2.4211043750000001</v>
      </c>
      <c r="CL1123" s="1">
        <v>22.222318749999999</v>
      </c>
      <c r="CM1123" s="1">
        <v>20.505587500000001</v>
      </c>
      <c r="CN1123" s="1">
        <v>2000.0074999999999</v>
      </c>
      <c r="CO1123" s="1">
        <v>0.98000537499999996</v>
      </c>
      <c r="CP1123" s="1">
        <v>1.9994937500000001E-2</v>
      </c>
      <c r="CQ1123" s="1">
        <v>0</v>
      </c>
      <c r="CR1123" s="1">
        <v>2.7420624999999998</v>
      </c>
      <c r="CS1123" s="1">
        <v>0</v>
      </c>
      <c r="CT1123" s="1">
        <v>29306.875</v>
      </c>
      <c r="CU1123" s="1">
        <v>17412.400000000001</v>
      </c>
      <c r="CV1123" s="1">
        <v>43.527124999999998</v>
      </c>
      <c r="CW1123" s="1">
        <v>44.648249999999997</v>
      </c>
      <c r="CX1123" s="1">
        <v>43.561999999999998</v>
      </c>
      <c r="CY1123" s="1">
        <v>42.996062500000001</v>
      </c>
      <c r="CZ1123" s="1">
        <v>43.436999999999998</v>
      </c>
      <c r="DA1123" s="1">
        <v>1960.0174999999999</v>
      </c>
      <c r="DB1123" s="1">
        <v>39.990625000000009</v>
      </c>
      <c r="DC1123" s="1">
        <v>0</v>
      </c>
      <c r="DD1123" s="1">
        <v>1660411827</v>
      </c>
      <c r="DE1123" s="1">
        <v>0</v>
      </c>
      <c r="DF1123" s="1">
        <v>1660411308.0999999</v>
      </c>
      <c r="DG1123" s="1" t="s">
        <v>1960</v>
      </c>
      <c r="DH1123" s="1">
        <v>1660411299.5999999</v>
      </c>
      <c r="DI1123" s="1">
        <v>1660411308.0999999</v>
      </c>
      <c r="DJ1123" s="1">
        <v>25</v>
      </c>
      <c r="DK1123" s="1">
        <v>0.20799999999999999</v>
      </c>
      <c r="DL1123" s="1">
        <v>-5.0000000000000001E-3</v>
      </c>
      <c r="DM1123" s="1">
        <v>1.3160000000000001</v>
      </c>
      <c r="DN1123" s="1">
        <v>1.4999999999999999E-2</v>
      </c>
      <c r="DO1123" s="1">
        <v>400</v>
      </c>
      <c r="DP1123" s="1">
        <v>24</v>
      </c>
      <c r="DQ1123" s="1">
        <v>0.34</v>
      </c>
      <c r="DR1123" s="1">
        <v>0.09</v>
      </c>
      <c r="DS1123" s="1">
        <v>9.7892276125931659</v>
      </c>
      <c r="DT1123" s="1">
        <v>1.621732444966274</v>
      </c>
      <c r="DU1123" s="1">
        <v>0.21422173723335969</v>
      </c>
      <c r="DV1123" s="1">
        <v>0</v>
      </c>
      <c r="DW1123" s="1">
        <v>41.783400718400372</v>
      </c>
      <c r="DX1123" s="1">
        <v>1.5948421082092561</v>
      </c>
      <c r="DY1123" s="1">
        <v>0.19384870152712541</v>
      </c>
      <c r="DZ1123" s="1">
        <v>0</v>
      </c>
      <c r="EA1123" s="1">
        <v>-54.109723333333328</v>
      </c>
      <c r="EB1123" s="1">
        <v>-1.5744720800891689</v>
      </c>
      <c r="EC1123" s="1">
        <v>0.22726799552266219</v>
      </c>
      <c r="ED1123" s="1">
        <v>0</v>
      </c>
      <c r="EE1123" s="1">
        <v>1229.972168677539</v>
      </c>
      <c r="EF1123" s="1">
        <v>237.1411817395219</v>
      </c>
      <c r="EG1123" s="1">
        <v>17.836917226514309</v>
      </c>
      <c r="EH1123" s="1">
        <v>0</v>
      </c>
      <c r="EI1123" s="1">
        <v>2.7356704999999999</v>
      </c>
      <c r="EJ1123" s="1">
        <v>-0.71598484052533562</v>
      </c>
      <c r="EK1123" s="1">
        <v>7.0212668370814649E-2</v>
      </c>
      <c r="EL1123" s="1">
        <v>0</v>
      </c>
      <c r="EM1123" s="1">
        <v>2.0392876492074361</v>
      </c>
      <c r="EN1123" s="1">
        <v>2.066213035459865E-2</v>
      </c>
      <c r="EO1123" s="1">
        <v>2.0657218202616151E-3</v>
      </c>
      <c r="EP1123" s="1">
        <v>1</v>
      </c>
      <c r="EQ1123" s="1">
        <v>1</v>
      </c>
      <c r="ER1123" s="1">
        <v>6</v>
      </c>
      <c r="ES1123" s="1" t="s">
        <v>433</v>
      </c>
      <c r="ET1123" s="1">
        <v>2.9411100000000001</v>
      </c>
      <c r="EU1123" s="1">
        <v>2.8013400000000002</v>
      </c>
      <c r="EV1123" s="1">
        <v>0.20985899999999999</v>
      </c>
      <c r="EW1123" s="1">
        <v>0.21449799999999999</v>
      </c>
      <c r="EX1123" s="1">
        <v>0.116855</v>
      </c>
      <c r="EY1123" s="1">
        <v>0.108943</v>
      </c>
      <c r="EZ1123" s="1">
        <v>16143</v>
      </c>
      <c r="FA1123" s="1">
        <v>16823.5</v>
      </c>
      <c r="FB1123" s="1">
        <v>23772.3</v>
      </c>
      <c r="FC1123" s="1">
        <v>24939.5</v>
      </c>
      <c r="FD1123" s="1">
        <v>33615.9</v>
      </c>
      <c r="FE1123" s="1">
        <v>35495.4</v>
      </c>
      <c r="FF1123" s="1">
        <v>43355.5</v>
      </c>
      <c r="FG1123" s="1">
        <v>46107.5</v>
      </c>
      <c r="FH1123" s="1">
        <v>1.9432499999999999</v>
      </c>
      <c r="FI1123" s="1">
        <v>1.81358</v>
      </c>
      <c r="FJ1123" s="1">
        <v>0.106446</v>
      </c>
      <c r="FK1123" s="1">
        <v>0</v>
      </c>
      <c r="FL1123" s="1">
        <v>30.126799999999999</v>
      </c>
      <c r="FM1123" s="1">
        <v>999.9</v>
      </c>
      <c r="FN1123" s="1">
        <v>57.6</v>
      </c>
      <c r="FO1123" s="1">
        <v>37.4</v>
      </c>
      <c r="FP1123" s="1">
        <v>37.338099999999997</v>
      </c>
      <c r="FQ1123" s="1">
        <v>63.766199999999998</v>
      </c>
      <c r="FR1123" s="1">
        <v>25.697099999999999</v>
      </c>
      <c r="FS1123" s="1">
        <v>1</v>
      </c>
      <c r="FT1123" s="1">
        <v>0.52842999999999996</v>
      </c>
      <c r="FU1123" s="1">
        <v>2.42578</v>
      </c>
      <c r="FV1123" s="1">
        <v>20.304400000000001</v>
      </c>
      <c r="FW1123" s="1">
        <v>5.2114500000000001</v>
      </c>
      <c r="FX1123" s="1">
        <v>11.9072</v>
      </c>
      <c r="FY1123" s="1">
        <v>5.0027999999999997</v>
      </c>
      <c r="FZ1123" s="1">
        <v>3.2904300000000002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1.85975</v>
      </c>
      <c r="GF1123" s="1">
        <v>1.85484</v>
      </c>
      <c r="GG1123" s="1">
        <v>1.8579300000000001</v>
      </c>
      <c r="GH1123" s="1">
        <v>1.85643</v>
      </c>
      <c r="GI1123" s="1">
        <v>1.8551800000000001</v>
      </c>
      <c r="GJ1123" s="1">
        <v>1.8548199999999999</v>
      </c>
      <c r="GK1123" s="1">
        <v>1.85364</v>
      </c>
      <c r="GL1123" s="1">
        <v>1.8566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</v>
      </c>
      <c r="GX1123" s="1">
        <v>100</v>
      </c>
      <c r="GY1123" s="1">
        <v>100</v>
      </c>
      <c r="GZ1123" s="1">
        <v>2.62</v>
      </c>
      <c r="HA1123" s="1">
        <v>8.5000000000000006E-3</v>
      </c>
      <c r="HB1123" s="1">
        <v>0.36341150857684917</v>
      </c>
      <c r="HC1123" s="1">
        <v>2.8098669343081611E-3</v>
      </c>
      <c r="HD1123" s="1">
        <v>-1.127031966113555E-6</v>
      </c>
      <c r="HE1123" s="1">
        <v>1.768598670541231E-10</v>
      </c>
      <c r="HF1123" s="1">
        <v>-7.1736991530500657E-2</v>
      </c>
      <c r="HG1123" s="1">
        <v>1.081145868756639E-2</v>
      </c>
      <c r="HH1123" s="1">
        <v>-3.689364805754238E-4</v>
      </c>
      <c r="HI1123" s="1">
        <v>2.919854880483278E-6</v>
      </c>
      <c r="HJ1123" s="1">
        <v>2</v>
      </c>
      <c r="HK1123" s="1">
        <v>2136</v>
      </c>
      <c r="HL1123" s="1">
        <v>3</v>
      </c>
      <c r="HM1123" s="1">
        <v>30</v>
      </c>
      <c r="HN1123" s="1">
        <v>8.8000000000000007</v>
      </c>
      <c r="HO1123" s="1">
        <v>8.6999999999999993</v>
      </c>
      <c r="HP1123" s="1">
        <v>3.0602999999999998</v>
      </c>
      <c r="HQ1123" s="1">
        <v>2.3046899999999999</v>
      </c>
      <c r="HR1123" s="1">
        <v>1.4978</v>
      </c>
      <c r="HS1123" s="1">
        <v>2.3010299999999999</v>
      </c>
      <c r="HT1123" s="1">
        <v>1.5478499999999999</v>
      </c>
      <c r="HU1123" s="1">
        <v>2.4499499999999999</v>
      </c>
      <c r="HV1123" s="1">
        <v>40.783700000000003</v>
      </c>
      <c r="HW1123" s="1">
        <v>13.0726</v>
      </c>
      <c r="HX1123" s="1">
        <v>18</v>
      </c>
      <c r="HY1123" s="1">
        <v>500.27499999999998</v>
      </c>
      <c r="HZ1123" s="1">
        <v>480.17899999999997</v>
      </c>
      <c r="IA1123" s="1">
        <v>26.794499999999999</v>
      </c>
      <c r="IB1123" s="1">
        <v>33.599800000000002</v>
      </c>
      <c r="IC1123" s="1">
        <v>30.000299999999999</v>
      </c>
      <c r="ID1123" s="1">
        <v>33.408200000000001</v>
      </c>
      <c r="IE1123" s="1">
        <v>33.510899999999999</v>
      </c>
      <c r="IF1123" s="1">
        <v>61.246699999999997</v>
      </c>
      <c r="IG1123" s="1">
        <v>36.962200000000003</v>
      </c>
      <c r="IH1123" s="1">
        <v>0</v>
      </c>
      <c r="II1123" s="1">
        <v>26.786799999999999</v>
      </c>
      <c r="IJ1123" s="1">
        <v>1539.98</v>
      </c>
      <c r="IK1123" s="1">
        <v>24.524699999999999</v>
      </c>
      <c r="IL1123" s="1">
        <v>100.246</v>
      </c>
      <c r="IM1123" s="1">
        <v>99.923000000000002</v>
      </c>
      <c r="IN1123" s="1" t="s">
        <v>365</v>
      </c>
    </row>
    <row r="1124" spans="1:248" ht="15.75" customHeight="1" x14ac:dyDescent="0.3">
      <c r="A1124" s="1">
        <v>1108</v>
      </c>
      <c r="B1124" s="1">
        <v>1660411830</v>
      </c>
      <c r="C1124" s="1">
        <v>12105.900000095369</v>
      </c>
      <c r="D1124" s="1" t="s">
        <v>2543</v>
      </c>
      <c r="E1124" s="1" t="s">
        <v>2544</v>
      </c>
      <c r="F1124" s="1">
        <v>1</v>
      </c>
      <c r="G1124" s="1" t="s">
        <v>349</v>
      </c>
      <c r="H1124" s="1" t="s">
        <v>350</v>
      </c>
      <c r="I1124" s="1" t="s">
        <v>351</v>
      </c>
      <c r="J1124" s="1" t="s">
        <v>352</v>
      </c>
      <c r="K1124" s="1" t="s">
        <v>1959</v>
      </c>
      <c r="L1124" s="1" t="s">
        <v>349</v>
      </c>
      <c r="M1124" s="1" t="s">
        <v>354</v>
      </c>
      <c r="N1124" s="1">
        <v>1660411822.5</v>
      </c>
      <c r="O1124" s="1">
        <f t="shared" si="136"/>
        <v>2.2646101893229525E-3</v>
      </c>
      <c r="P1124" s="1">
        <f t="shared" si="137"/>
        <v>2.2646101893229527</v>
      </c>
      <c r="Q1124" s="1">
        <f t="shared" si="138"/>
        <v>9.8080687163325599</v>
      </c>
      <c r="R1124" s="1">
        <f t="shared" si="139"/>
        <v>1428.469333333333</v>
      </c>
      <c r="S1124" s="1">
        <f t="shared" si="140"/>
        <v>1236.0680879691868</v>
      </c>
      <c r="T1124" s="1">
        <f t="shared" si="141"/>
        <v>122.99543936012942</v>
      </c>
      <c r="U1124" s="1">
        <f t="shared" si="142"/>
        <v>142.14040065904871</v>
      </c>
      <c r="V1124" s="1">
        <f t="shared" si="143"/>
        <v>0.10853723705795709</v>
      </c>
      <c r="W1124" s="1">
        <f t="shared" si="144"/>
        <v>2.9187700423038465</v>
      </c>
      <c r="X1124" s="1">
        <f t="shared" si="145"/>
        <v>0.10634386577556371</v>
      </c>
      <c r="Y1124" s="1">
        <f t="shared" si="146"/>
        <v>6.6658290018425742E-2</v>
      </c>
      <c r="Z1124" s="1">
        <f t="shared" si="147"/>
        <v>321.51748042818537</v>
      </c>
      <c r="AA1124" s="1">
        <f t="shared" si="148"/>
        <v>32.313557634042844</v>
      </c>
      <c r="AB1124" s="1">
        <f t="shared" si="149"/>
        <v>31.8414</v>
      </c>
      <c r="AC1124" s="1">
        <f t="shared" si="150"/>
        <v>4.7323851447023735</v>
      </c>
      <c r="AD1124" s="1">
        <f t="shared" si="151"/>
        <v>59.662374181516299</v>
      </c>
      <c r="AE1124" s="1">
        <f t="shared" si="152"/>
        <v>2.6924580196785088</v>
      </c>
      <c r="AF1124" s="1">
        <f t="shared" si="153"/>
        <v>4.512824131817144</v>
      </c>
      <c r="AG1124" s="1">
        <f t="shared" si="154"/>
        <v>2.0399271250238646</v>
      </c>
      <c r="AH1124" s="1">
        <f t="shared" si="155"/>
        <v>-99.869309349142199</v>
      </c>
      <c r="AI1124" s="1">
        <f t="shared" si="156"/>
        <v>-131.51560823457805</v>
      </c>
      <c r="AJ1124" s="1">
        <f t="shared" si="157"/>
        <v>-10.160708944859403</v>
      </c>
      <c r="AK1124" s="1">
        <f t="shared" si="158"/>
        <v>79.971853899605719</v>
      </c>
      <c r="AL1124" s="1">
        <f t="shared" si="159"/>
        <v>41.85929826901971</v>
      </c>
      <c r="AM1124" s="1">
        <f t="shared" si="160"/>
        <v>2.2987130590464084</v>
      </c>
      <c r="AN1124" s="1">
        <f t="shared" si="161"/>
        <v>9.8080687163325599</v>
      </c>
      <c r="AO1124" s="1">
        <v>1542.846775675247</v>
      </c>
      <c r="AP1124" s="1">
        <v>1504.3141818181809</v>
      </c>
      <c r="AQ1124" s="1">
        <v>5.1802537324147933</v>
      </c>
      <c r="AR1124" s="1">
        <v>65.016461255683083</v>
      </c>
      <c r="AS1124" s="1">
        <f t="shared" si="162"/>
        <v>2.2646101893229527</v>
      </c>
      <c r="AT1124" s="1">
        <v>24.42739188888115</v>
      </c>
      <c r="AU1124" s="1">
        <v>27.071046060606051</v>
      </c>
      <c r="AV1124" s="1">
        <v>-6.2986264865561609E-5</v>
      </c>
      <c r="AW1124" s="1">
        <v>83.562977856309928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51860.873369203626</v>
      </c>
      <c r="BC1124" s="1">
        <f t="shared" si="166"/>
        <v>2000.012666666667</v>
      </c>
      <c r="BD1124" s="1">
        <f t="shared" si="167"/>
        <v>1681.2103596000964</v>
      </c>
      <c r="BE1124" s="1">
        <f t="shared" si="168"/>
        <v>0.84059985600095999</v>
      </c>
      <c r="BF1124" s="1">
        <f t="shared" si="169"/>
        <v>0.16075772208185279</v>
      </c>
      <c r="BG1124" s="1">
        <v>6</v>
      </c>
      <c r="BH1124" s="1">
        <v>0.5</v>
      </c>
      <c r="BI1124" s="1" t="s">
        <v>355</v>
      </c>
      <c r="BJ1124" s="1">
        <v>2</v>
      </c>
      <c r="BK1124" s="1" t="b">
        <v>1</v>
      </c>
      <c r="BL1124" s="1">
        <v>1660411822.5</v>
      </c>
      <c r="BM1124" s="1">
        <v>1428.469333333333</v>
      </c>
      <c r="BN1124" s="1">
        <v>1482.626</v>
      </c>
      <c r="BO1124" s="1">
        <v>27.058413333333331</v>
      </c>
      <c r="BP1124" s="1">
        <v>24.37533333333333</v>
      </c>
      <c r="BQ1124" s="1">
        <v>1425.878666666667</v>
      </c>
      <c r="BR1124" s="1">
        <v>27.049886666666659</v>
      </c>
      <c r="BS1124" s="1">
        <v>500.13719999999989</v>
      </c>
      <c r="BT1124" s="1">
        <v>99.405426666666656</v>
      </c>
      <c r="BU1124" s="1">
        <v>9.9965113333333327E-2</v>
      </c>
      <c r="BV1124" s="1">
        <v>31.00562</v>
      </c>
      <c r="BW1124" s="1">
        <v>31.8414</v>
      </c>
      <c r="BX1124" s="1">
        <v>999.89999999999986</v>
      </c>
      <c r="BY1124" s="1">
        <v>0</v>
      </c>
      <c r="BZ1124" s="1">
        <v>0</v>
      </c>
      <c r="CA1124" s="1">
        <v>9998.1246666666666</v>
      </c>
      <c r="CB1124" s="1">
        <v>0</v>
      </c>
      <c r="CC1124" s="1">
        <v>64.676066666666671</v>
      </c>
      <c r="CD1124" s="1">
        <v>-54.156226666666662</v>
      </c>
      <c r="CE1124" s="1">
        <v>1468.1986666666669</v>
      </c>
      <c r="CF1124" s="1">
        <v>1519.67</v>
      </c>
      <c r="CG1124" s="1">
        <v>2.6830913333333339</v>
      </c>
      <c r="CH1124" s="1">
        <v>1482.626</v>
      </c>
      <c r="CI1124" s="1">
        <v>24.37533333333333</v>
      </c>
      <c r="CJ1124" s="1">
        <v>2.6897546666666661</v>
      </c>
      <c r="CK1124" s="1">
        <v>2.423039333333334</v>
      </c>
      <c r="CL1124" s="1">
        <v>22.222639999999998</v>
      </c>
      <c r="CM1124" s="1">
        <v>20.518539999999991</v>
      </c>
      <c r="CN1124" s="1">
        <v>2000.012666666667</v>
      </c>
      <c r="CO1124" s="1">
        <v>0.98000540000000003</v>
      </c>
      <c r="CP1124" s="1">
        <v>1.9994899999999999E-2</v>
      </c>
      <c r="CQ1124" s="1">
        <v>0</v>
      </c>
      <c r="CR1124" s="1">
        <v>2.703333333333334</v>
      </c>
      <c r="CS1124" s="1">
        <v>0</v>
      </c>
      <c r="CT1124" s="1">
        <v>29305.873333333329</v>
      </c>
      <c r="CU1124" s="1">
        <v>17412.453333333331</v>
      </c>
      <c r="CV1124" s="1">
        <v>43.528933333333327</v>
      </c>
      <c r="CW1124" s="1">
        <v>44.649799999999999</v>
      </c>
      <c r="CX1124" s="1">
        <v>43.561999999999998</v>
      </c>
      <c r="CY1124" s="1">
        <v>42.995800000000003</v>
      </c>
      <c r="CZ1124" s="1">
        <v>43.436999999999998</v>
      </c>
      <c r="DA1124" s="1">
        <v>1960.022666666667</v>
      </c>
      <c r="DB1124" s="1">
        <v>39.990666666666677</v>
      </c>
      <c r="DC1124" s="1">
        <v>0</v>
      </c>
      <c r="DD1124" s="1">
        <v>1660411828.2</v>
      </c>
      <c r="DE1124" s="1">
        <v>0</v>
      </c>
      <c r="DF1124" s="1">
        <v>1660411308.0999999</v>
      </c>
      <c r="DG1124" s="1" t="s">
        <v>1960</v>
      </c>
      <c r="DH1124" s="1">
        <v>1660411299.5999999</v>
      </c>
      <c r="DI1124" s="1">
        <v>1660411308.0999999</v>
      </c>
      <c r="DJ1124" s="1">
        <v>25</v>
      </c>
      <c r="DK1124" s="1">
        <v>0.20799999999999999</v>
      </c>
      <c r="DL1124" s="1">
        <v>-5.0000000000000001E-3</v>
      </c>
      <c r="DM1124" s="1">
        <v>1.3160000000000001</v>
      </c>
      <c r="DN1124" s="1">
        <v>1.4999999999999999E-2</v>
      </c>
      <c r="DO1124" s="1">
        <v>400</v>
      </c>
      <c r="DP1124" s="1">
        <v>24</v>
      </c>
      <c r="DQ1124" s="1">
        <v>0.34</v>
      </c>
      <c r="DR1124" s="1">
        <v>0.09</v>
      </c>
      <c r="DS1124" s="1">
        <v>9.8114053041443228</v>
      </c>
      <c r="DT1124" s="1">
        <v>1.7131099101238789</v>
      </c>
      <c r="DU1124" s="1">
        <v>0.2172231942350118</v>
      </c>
      <c r="DV1124" s="1">
        <v>0</v>
      </c>
      <c r="DW1124" s="1">
        <v>41.848310627055127</v>
      </c>
      <c r="DX1124" s="1">
        <v>1.607966232917533</v>
      </c>
      <c r="DY1124" s="1">
        <v>0.1943939457664704</v>
      </c>
      <c r="DZ1124" s="1">
        <v>0</v>
      </c>
      <c r="EA1124" s="1">
        <v>-54.149945161290312</v>
      </c>
      <c r="EB1124" s="1">
        <v>-1.5762967741935541</v>
      </c>
      <c r="EC1124" s="1">
        <v>0.22757868662425121</v>
      </c>
      <c r="ED1124" s="1">
        <v>0</v>
      </c>
      <c r="EE1124" s="1">
        <v>1237.1236981711429</v>
      </c>
      <c r="EF1124" s="1">
        <v>233.9119901275424</v>
      </c>
      <c r="EG1124" s="1">
        <v>17.039397959354918</v>
      </c>
      <c r="EH1124" s="1">
        <v>0</v>
      </c>
      <c r="EI1124" s="1">
        <v>2.7186180487804879</v>
      </c>
      <c r="EJ1124" s="1">
        <v>-0.73849881533101114</v>
      </c>
      <c r="EK1124" s="1">
        <v>7.4277395051960016E-2</v>
      </c>
      <c r="EL1124" s="1">
        <v>0</v>
      </c>
      <c r="EM1124" s="1">
        <v>2.039732175884029</v>
      </c>
      <c r="EN1124" s="1">
        <v>2.7134358951780759E-2</v>
      </c>
      <c r="EO1124" s="1">
        <v>2.2883001881903579E-3</v>
      </c>
      <c r="EP1124" s="1">
        <v>1</v>
      </c>
      <c r="EQ1124" s="1">
        <v>1</v>
      </c>
      <c r="ER1124" s="1">
        <v>6</v>
      </c>
      <c r="ES1124" s="1" t="s">
        <v>433</v>
      </c>
      <c r="ET1124" s="1">
        <v>2.9411200000000002</v>
      </c>
      <c r="EU1124" s="1">
        <v>2.8014199999999998</v>
      </c>
      <c r="EV1124" s="1">
        <v>0.210289</v>
      </c>
      <c r="EW1124" s="1">
        <v>0.21491399999999999</v>
      </c>
      <c r="EX1124" s="1">
        <v>0.11687500000000001</v>
      </c>
      <c r="EY1124" s="1">
        <v>0.108961</v>
      </c>
      <c r="EZ1124" s="1">
        <v>16134.1</v>
      </c>
      <c r="FA1124" s="1">
        <v>16814.599999999999</v>
      </c>
      <c r="FB1124" s="1">
        <v>23772.3</v>
      </c>
      <c r="FC1124" s="1">
        <v>24939.7</v>
      </c>
      <c r="FD1124" s="1">
        <v>33615</v>
      </c>
      <c r="FE1124" s="1">
        <v>35494.9</v>
      </c>
      <c r="FF1124" s="1">
        <v>43355.4</v>
      </c>
      <c r="FG1124" s="1">
        <v>46107.8</v>
      </c>
      <c r="FH1124" s="1">
        <v>1.9431700000000001</v>
      </c>
      <c r="FI1124" s="1">
        <v>1.81348</v>
      </c>
      <c r="FJ1124" s="1">
        <v>0.106625</v>
      </c>
      <c r="FK1124" s="1">
        <v>0</v>
      </c>
      <c r="FL1124" s="1">
        <v>30.127199999999998</v>
      </c>
      <c r="FM1124" s="1">
        <v>999.9</v>
      </c>
      <c r="FN1124" s="1">
        <v>57.6</v>
      </c>
      <c r="FO1124" s="1">
        <v>37.4</v>
      </c>
      <c r="FP1124" s="1">
        <v>37.3399</v>
      </c>
      <c r="FQ1124" s="1">
        <v>63.516199999999998</v>
      </c>
      <c r="FR1124" s="1">
        <v>25.412700000000001</v>
      </c>
      <c r="FS1124" s="1">
        <v>1</v>
      </c>
      <c r="FT1124" s="1">
        <v>0.52841499999999997</v>
      </c>
      <c r="FU1124" s="1">
        <v>2.43024</v>
      </c>
      <c r="FV1124" s="1">
        <v>20.304300000000001</v>
      </c>
      <c r="FW1124" s="1">
        <v>5.2114500000000001</v>
      </c>
      <c r="FX1124" s="1">
        <v>11.907400000000001</v>
      </c>
      <c r="FY1124" s="1">
        <v>5.0029500000000002</v>
      </c>
      <c r="FZ1124" s="1">
        <v>3.2904300000000002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1.8597399999999999</v>
      </c>
      <c r="GF1124" s="1">
        <v>1.85483</v>
      </c>
      <c r="GG1124" s="1">
        <v>1.8579300000000001</v>
      </c>
      <c r="GH1124" s="1">
        <v>1.8564400000000001</v>
      </c>
      <c r="GI1124" s="1">
        <v>1.85517</v>
      </c>
      <c r="GJ1124" s="1">
        <v>1.8548100000000001</v>
      </c>
      <c r="GK1124" s="1">
        <v>1.85364</v>
      </c>
      <c r="GL1124" s="1">
        <v>1.8565799999999999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</v>
      </c>
      <c r="GX1124" s="1">
        <v>100</v>
      </c>
      <c r="GY1124" s="1">
        <v>100</v>
      </c>
      <c r="GZ1124" s="1">
        <v>2.62</v>
      </c>
      <c r="HA1124" s="1">
        <v>8.5000000000000006E-3</v>
      </c>
      <c r="HB1124" s="1">
        <v>0.36341150857684917</v>
      </c>
      <c r="HC1124" s="1">
        <v>2.8098669343081611E-3</v>
      </c>
      <c r="HD1124" s="1">
        <v>-1.127031966113555E-6</v>
      </c>
      <c r="HE1124" s="1">
        <v>1.768598670541231E-10</v>
      </c>
      <c r="HF1124" s="1">
        <v>-7.1736991530500657E-2</v>
      </c>
      <c r="HG1124" s="1">
        <v>1.081145868756639E-2</v>
      </c>
      <c r="HH1124" s="1">
        <v>-3.689364805754238E-4</v>
      </c>
      <c r="HI1124" s="1">
        <v>2.919854880483278E-6</v>
      </c>
      <c r="HJ1124" s="1">
        <v>2</v>
      </c>
      <c r="HK1124" s="1">
        <v>2136</v>
      </c>
      <c r="HL1124" s="1">
        <v>3</v>
      </c>
      <c r="HM1124" s="1">
        <v>30</v>
      </c>
      <c r="HN1124" s="1">
        <v>8.8000000000000007</v>
      </c>
      <c r="HO1124" s="1">
        <v>8.6999999999999993</v>
      </c>
      <c r="HP1124" s="1">
        <v>3.0712899999999999</v>
      </c>
      <c r="HQ1124" s="1">
        <v>2.3083499999999999</v>
      </c>
      <c r="HR1124" s="1">
        <v>1.4978</v>
      </c>
      <c r="HS1124" s="1">
        <v>2.3010299999999999</v>
      </c>
      <c r="HT1124" s="1">
        <v>1.5478499999999999</v>
      </c>
      <c r="HU1124" s="1">
        <v>2.4230999999999998</v>
      </c>
      <c r="HV1124" s="1">
        <v>40.783700000000003</v>
      </c>
      <c r="HW1124" s="1">
        <v>13.0726</v>
      </c>
      <c r="HX1124" s="1">
        <v>18</v>
      </c>
      <c r="HY1124" s="1">
        <v>500.22899999999998</v>
      </c>
      <c r="HZ1124" s="1">
        <v>480.11900000000003</v>
      </c>
      <c r="IA1124" s="1">
        <v>26.7927</v>
      </c>
      <c r="IB1124" s="1">
        <v>33.6006</v>
      </c>
      <c r="IC1124" s="1">
        <v>30.000299999999999</v>
      </c>
      <c r="ID1124" s="1">
        <v>33.408200000000001</v>
      </c>
      <c r="IE1124" s="1">
        <v>33.511699999999998</v>
      </c>
      <c r="IF1124" s="1">
        <v>61.471499999999999</v>
      </c>
      <c r="IG1124" s="1">
        <v>36.962200000000003</v>
      </c>
      <c r="IH1124" s="1">
        <v>0</v>
      </c>
      <c r="II1124" s="1">
        <v>26.786799999999999</v>
      </c>
      <c r="IJ1124" s="1">
        <v>1550</v>
      </c>
      <c r="IK1124" s="1">
        <v>24.527200000000001</v>
      </c>
      <c r="IL1124" s="1">
        <v>100.245</v>
      </c>
      <c r="IM1124" s="1">
        <v>99.923599999999993</v>
      </c>
      <c r="IN1124" s="1" t="s">
        <v>365</v>
      </c>
    </row>
    <row r="1125" spans="1:248" ht="15.75" customHeight="1" x14ac:dyDescent="0.3">
      <c r="A1125" s="1">
        <v>1109</v>
      </c>
      <c r="B1125" s="1">
        <v>1660411831</v>
      </c>
      <c r="C1125" s="1">
        <v>12106.900000095369</v>
      </c>
      <c r="D1125" s="1" t="s">
        <v>2545</v>
      </c>
      <c r="E1125" s="1" t="s">
        <v>2546</v>
      </c>
      <c r="F1125" s="1">
        <v>1</v>
      </c>
      <c r="G1125" s="1" t="s">
        <v>349</v>
      </c>
      <c r="H1125" s="1" t="s">
        <v>350</v>
      </c>
      <c r="I1125" s="1" t="s">
        <v>351</v>
      </c>
      <c r="J1125" s="1" t="s">
        <v>352</v>
      </c>
      <c r="K1125" s="1" t="s">
        <v>1959</v>
      </c>
      <c r="L1125" s="1" t="s">
        <v>349</v>
      </c>
      <c r="M1125" s="1" t="s">
        <v>354</v>
      </c>
      <c r="N1125" s="1">
        <v>1660411823</v>
      </c>
      <c r="O1125" s="1">
        <f t="shared" si="136"/>
        <v>2.2474847540699637E-3</v>
      </c>
      <c r="P1125" s="1">
        <f t="shared" si="137"/>
        <v>2.2474847540699638</v>
      </c>
      <c r="Q1125" s="1">
        <f t="shared" si="138"/>
        <v>9.8913499427258031</v>
      </c>
      <c r="R1125" s="1">
        <f t="shared" si="139"/>
        <v>1430.9762499999999</v>
      </c>
      <c r="S1125" s="1">
        <f t="shared" si="140"/>
        <v>1236.125756574969</v>
      </c>
      <c r="T1125" s="1">
        <f t="shared" si="141"/>
        <v>123.00113151413778</v>
      </c>
      <c r="U1125" s="1">
        <f t="shared" si="142"/>
        <v>142.3897989210638</v>
      </c>
      <c r="V1125" s="1">
        <f t="shared" si="143"/>
        <v>0.10768755801612831</v>
      </c>
      <c r="W1125" s="1">
        <f t="shared" si="144"/>
        <v>2.9189670561960224</v>
      </c>
      <c r="X1125" s="1">
        <f t="shared" si="145"/>
        <v>0.10552816816408189</v>
      </c>
      <c r="Y1125" s="1">
        <f t="shared" si="146"/>
        <v>6.6145511180591393E-2</v>
      </c>
      <c r="Z1125" s="1">
        <f t="shared" si="147"/>
        <v>321.51625446392165</v>
      </c>
      <c r="AA1125" s="1">
        <f t="shared" si="148"/>
        <v>32.317960959594537</v>
      </c>
      <c r="AB1125" s="1">
        <f t="shared" si="149"/>
        <v>31.842656250000001</v>
      </c>
      <c r="AC1125" s="1">
        <f t="shared" si="150"/>
        <v>4.7327220402287624</v>
      </c>
      <c r="AD1125" s="1">
        <f t="shared" si="151"/>
        <v>59.664913905479885</v>
      </c>
      <c r="AE1125" s="1">
        <f t="shared" si="152"/>
        <v>2.6925781979719332</v>
      </c>
      <c r="AF1125" s="1">
        <f t="shared" si="153"/>
        <v>4.5128334589361323</v>
      </c>
      <c r="AG1125" s="1">
        <f t="shared" si="154"/>
        <v>2.0401438422568292</v>
      </c>
      <c r="AH1125" s="1">
        <f t="shared" si="155"/>
        <v>-99.114077654485399</v>
      </c>
      <c r="AI1125" s="1">
        <f t="shared" si="156"/>
        <v>-131.71647356845662</v>
      </c>
      <c r="AJ1125" s="1">
        <f t="shared" si="157"/>
        <v>-10.175605536761484</v>
      </c>
      <c r="AK1125" s="1">
        <f t="shared" si="158"/>
        <v>80.510097704218111</v>
      </c>
      <c r="AL1125" s="1">
        <f t="shared" si="159"/>
        <v>41.86855113026693</v>
      </c>
      <c r="AM1125" s="1">
        <f t="shared" si="160"/>
        <v>2.2935123139409086</v>
      </c>
      <c r="AN1125" s="1">
        <f t="shared" si="161"/>
        <v>9.8913499427258031</v>
      </c>
      <c r="AO1125" s="1">
        <v>1548.1296458515969</v>
      </c>
      <c r="AP1125" s="1">
        <v>1509.472181818182</v>
      </c>
      <c r="AQ1125" s="1">
        <v>5.1846525835061854</v>
      </c>
      <c r="AR1125" s="1">
        <v>65.016461255683083</v>
      </c>
      <c r="AS1125" s="1">
        <f t="shared" si="162"/>
        <v>2.2474847540699638</v>
      </c>
      <c r="AT1125" s="1">
        <v>24.455834191448531</v>
      </c>
      <c r="AU1125" s="1">
        <v>27.07835515151514</v>
      </c>
      <c r="AV1125" s="1">
        <v>1.073306079303093E-4</v>
      </c>
      <c r="AW1125" s="1">
        <v>83.562977856309928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51866.464015992555</v>
      </c>
      <c r="BC1125" s="1">
        <f t="shared" si="166"/>
        <v>2000.0050000000001</v>
      </c>
      <c r="BD1125" s="1">
        <f t="shared" si="167"/>
        <v>1681.203918375089</v>
      </c>
      <c r="BE1125" s="1">
        <f t="shared" si="168"/>
        <v>0.84059985768790024</v>
      </c>
      <c r="BF1125" s="1">
        <f t="shared" si="169"/>
        <v>0.16075772533764748</v>
      </c>
      <c r="BG1125" s="1">
        <v>6</v>
      </c>
      <c r="BH1125" s="1">
        <v>0.5</v>
      </c>
      <c r="BI1125" s="1" t="s">
        <v>355</v>
      </c>
      <c r="BJ1125" s="1">
        <v>2</v>
      </c>
      <c r="BK1125" s="1" t="b">
        <v>1</v>
      </c>
      <c r="BL1125" s="1">
        <v>1660411823</v>
      </c>
      <c r="BM1125" s="1">
        <v>1430.9762499999999</v>
      </c>
      <c r="BN1125" s="1">
        <v>1485.141875</v>
      </c>
      <c r="BO1125" s="1">
        <v>27.059631249999999</v>
      </c>
      <c r="BP1125" s="1">
        <v>24.382631249999999</v>
      </c>
      <c r="BQ1125" s="1">
        <v>1428.38375</v>
      </c>
      <c r="BR1125" s="1">
        <v>27.05110625</v>
      </c>
      <c r="BS1125" s="1">
        <v>500.138375</v>
      </c>
      <c r="BT1125" s="1">
        <v>99.405381250000005</v>
      </c>
      <c r="BU1125" s="1">
        <v>9.9973168749999994E-2</v>
      </c>
      <c r="BV1125" s="1">
        <v>31.005656250000001</v>
      </c>
      <c r="BW1125" s="1">
        <v>31.842656250000001</v>
      </c>
      <c r="BX1125" s="1">
        <v>999.9</v>
      </c>
      <c r="BY1125" s="1">
        <v>0</v>
      </c>
      <c r="BZ1125" s="1">
        <v>0</v>
      </c>
      <c r="CA1125" s="1">
        <v>9999.2543750000004</v>
      </c>
      <c r="CB1125" s="1">
        <v>0</v>
      </c>
      <c r="CC1125" s="1">
        <v>64.698131250000003</v>
      </c>
      <c r="CD1125" s="1">
        <v>-54.165437500000003</v>
      </c>
      <c r="CE1125" s="1">
        <v>1470.776875</v>
      </c>
      <c r="CF1125" s="1">
        <v>1522.2606249999999</v>
      </c>
      <c r="CG1125" s="1">
        <v>2.6770112500000001</v>
      </c>
      <c r="CH1125" s="1">
        <v>1485.141875</v>
      </c>
      <c r="CI1125" s="1">
        <v>24.382631249999999</v>
      </c>
      <c r="CJ1125" s="1">
        <v>2.689874375</v>
      </c>
      <c r="CK1125" s="1">
        <v>2.42376375</v>
      </c>
      <c r="CL1125" s="1">
        <v>22.223375000000001</v>
      </c>
      <c r="CM1125" s="1">
        <v>20.52338125</v>
      </c>
      <c r="CN1125" s="1">
        <v>2000.0050000000001</v>
      </c>
      <c r="CO1125" s="1">
        <v>0.98000537499999996</v>
      </c>
      <c r="CP1125" s="1">
        <v>1.9994937500000001E-2</v>
      </c>
      <c r="CQ1125" s="1">
        <v>0</v>
      </c>
      <c r="CR1125" s="1">
        <v>2.7947500000000001</v>
      </c>
      <c r="CS1125" s="1">
        <v>0</v>
      </c>
      <c r="CT1125" s="1">
        <v>29305.243750000001</v>
      </c>
      <c r="CU1125" s="1">
        <v>17412.387500000001</v>
      </c>
      <c r="CV1125" s="1">
        <v>43.530999999999999</v>
      </c>
      <c r="CW1125" s="1">
        <v>44.648249999999997</v>
      </c>
      <c r="CX1125" s="1">
        <v>43.561999999999998</v>
      </c>
      <c r="CY1125" s="1">
        <v>42.996062500000001</v>
      </c>
      <c r="CZ1125" s="1">
        <v>43.436999999999998</v>
      </c>
      <c r="DA1125" s="1">
        <v>1960.0150000000001</v>
      </c>
      <c r="DB1125" s="1">
        <v>39.990625000000009</v>
      </c>
      <c r="DC1125" s="1">
        <v>0</v>
      </c>
      <c r="DD1125" s="1">
        <v>1660411829.4000001</v>
      </c>
      <c r="DE1125" s="1">
        <v>0</v>
      </c>
      <c r="DF1125" s="1">
        <v>1660411308.0999999</v>
      </c>
      <c r="DG1125" s="1" t="s">
        <v>1960</v>
      </c>
      <c r="DH1125" s="1">
        <v>1660411299.5999999</v>
      </c>
      <c r="DI1125" s="1">
        <v>1660411308.0999999</v>
      </c>
      <c r="DJ1125" s="1">
        <v>25</v>
      </c>
      <c r="DK1125" s="1">
        <v>0.20799999999999999</v>
      </c>
      <c r="DL1125" s="1">
        <v>-5.0000000000000001E-3</v>
      </c>
      <c r="DM1125" s="1">
        <v>1.3160000000000001</v>
      </c>
      <c r="DN1125" s="1">
        <v>1.4999999999999999E-2</v>
      </c>
      <c r="DO1125" s="1">
        <v>400</v>
      </c>
      <c r="DP1125" s="1">
        <v>24</v>
      </c>
      <c r="DQ1125" s="1">
        <v>0.34</v>
      </c>
      <c r="DR1125" s="1">
        <v>0.09</v>
      </c>
      <c r="DS1125" s="1">
        <v>9.8114053041443228</v>
      </c>
      <c r="DT1125" s="1">
        <v>1.7131099101238789</v>
      </c>
      <c r="DU1125" s="1">
        <v>0.2172231942350118</v>
      </c>
      <c r="DV1125" s="1">
        <v>0</v>
      </c>
      <c r="DW1125" s="1">
        <v>41.848310627055127</v>
      </c>
      <c r="DX1125" s="1">
        <v>1.607966232917533</v>
      </c>
      <c r="DY1125" s="1">
        <v>0.1943939457664704</v>
      </c>
      <c r="DZ1125" s="1">
        <v>0</v>
      </c>
      <c r="EA1125" s="1">
        <v>-54.149945161290312</v>
      </c>
      <c r="EB1125" s="1">
        <v>-1.5762967741935541</v>
      </c>
      <c r="EC1125" s="1">
        <v>0.22757868662425121</v>
      </c>
      <c r="ED1125" s="1">
        <v>0</v>
      </c>
      <c r="EE1125" s="1">
        <v>1237.1236981711429</v>
      </c>
      <c r="EF1125" s="1">
        <v>233.9119901275424</v>
      </c>
      <c r="EG1125" s="1">
        <v>17.039397959354918</v>
      </c>
      <c r="EH1125" s="1">
        <v>0</v>
      </c>
      <c r="EI1125" s="1">
        <v>2.7186180487804879</v>
      </c>
      <c r="EJ1125" s="1">
        <v>-0.73849881533101114</v>
      </c>
      <c r="EK1125" s="1">
        <v>7.4277395051960016E-2</v>
      </c>
      <c r="EL1125" s="1">
        <v>0</v>
      </c>
      <c r="EM1125" s="1">
        <v>2.039732175884029</v>
      </c>
      <c r="EN1125" s="1">
        <v>2.7134358951780759E-2</v>
      </c>
      <c r="EO1125" s="1">
        <v>2.2883001881903579E-3</v>
      </c>
      <c r="EP1125" s="1">
        <v>1</v>
      </c>
      <c r="EQ1125" s="1">
        <v>1</v>
      </c>
      <c r="ER1125" s="1">
        <v>6</v>
      </c>
      <c r="ES1125" s="1" t="s">
        <v>433</v>
      </c>
      <c r="ET1125" s="1">
        <v>2.9411499999999999</v>
      </c>
      <c r="EU1125" s="1">
        <v>2.8013699999999999</v>
      </c>
      <c r="EV1125" s="1">
        <v>0.21071599999999999</v>
      </c>
      <c r="EW1125" s="1">
        <v>0.21532499999999999</v>
      </c>
      <c r="EX1125" s="1">
        <v>0.116893</v>
      </c>
      <c r="EY1125" s="1">
        <v>0.108968</v>
      </c>
      <c r="EZ1125" s="1">
        <v>16125.3</v>
      </c>
      <c r="FA1125" s="1">
        <v>16805.7</v>
      </c>
      <c r="FB1125" s="1">
        <v>23772.1</v>
      </c>
      <c r="FC1125" s="1">
        <v>24939.5</v>
      </c>
      <c r="FD1125" s="1">
        <v>33614.1</v>
      </c>
      <c r="FE1125" s="1">
        <v>35494.400000000001</v>
      </c>
      <c r="FF1125" s="1">
        <v>43355.1</v>
      </c>
      <c r="FG1125" s="1">
        <v>46107.5</v>
      </c>
      <c r="FH1125" s="1">
        <v>1.9431499999999999</v>
      </c>
      <c r="FI1125" s="1">
        <v>1.81345</v>
      </c>
      <c r="FJ1125" s="1">
        <v>0.106834</v>
      </c>
      <c r="FK1125" s="1">
        <v>0</v>
      </c>
      <c r="FL1125" s="1">
        <v>30.127800000000001</v>
      </c>
      <c r="FM1125" s="1">
        <v>999.9</v>
      </c>
      <c r="FN1125" s="1">
        <v>57.6</v>
      </c>
      <c r="FO1125" s="1">
        <v>37.4</v>
      </c>
      <c r="FP1125" s="1">
        <v>37.337800000000001</v>
      </c>
      <c r="FQ1125" s="1">
        <v>63.296199999999999</v>
      </c>
      <c r="FR1125" s="1">
        <v>25.961500000000001</v>
      </c>
      <c r="FS1125" s="1">
        <v>1</v>
      </c>
      <c r="FT1125" s="1">
        <v>0.52849100000000004</v>
      </c>
      <c r="FU1125" s="1">
        <v>2.43405</v>
      </c>
      <c r="FV1125" s="1">
        <v>20.304300000000001</v>
      </c>
      <c r="FW1125" s="1">
        <v>5.2111499999999999</v>
      </c>
      <c r="FX1125" s="1">
        <v>11.907400000000001</v>
      </c>
      <c r="FY1125" s="1">
        <v>5.0030000000000001</v>
      </c>
      <c r="FZ1125" s="1">
        <v>3.2904499999999999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1.8597399999999999</v>
      </c>
      <c r="GF1125" s="1">
        <v>1.8548500000000001</v>
      </c>
      <c r="GG1125" s="1">
        <v>1.8579300000000001</v>
      </c>
      <c r="GH1125" s="1">
        <v>1.8564400000000001</v>
      </c>
      <c r="GI1125" s="1">
        <v>1.8551800000000001</v>
      </c>
      <c r="GJ1125" s="1">
        <v>1.8548100000000001</v>
      </c>
      <c r="GK1125" s="1">
        <v>1.85364</v>
      </c>
      <c r="GL1125" s="1">
        <v>1.8565799999999999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</v>
      </c>
      <c r="GX1125" s="1">
        <v>100</v>
      </c>
      <c r="GY1125" s="1">
        <v>100</v>
      </c>
      <c r="GZ1125" s="1">
        <v>2.62</v>
      </c>
      <c r="HA1125" s="1">
        <v>8.5000000000000006E-3</v>
      </c>
      <c r="HB1125" s="1">
        <v>0.36341150857684917</v>
      </c>
      <c r="HC1125" s="1">
        <v>2.8098669343081611E-3</v>
      </c>
      <c r="HD1125" s="1">
        <v>-1.127031966113555E-6</v>
      </c>
      <c r="HE1125" s="1">
        <v>1.768598670541231E-10</v>
      </c>
      <c r="HF1125" s="1">
        <v>-7.1736991530500657E-2</v>
      </c>
      <c r="HG1125" s="1">
        <v>1.081145868756639E-2</v>
      </c>
      <c r="HH1125" s="1">
        <v>-3.689364805754238E-4</v>
      </c>
      <c r="HI1125" s="1">
        <v>2.919854880483278E-6</v>
      </c>
      <c r="HJ1125" s="1">
        <v>2</v>
      </c>
      <c r="HK1125" s="1">
        <v>2136</v>
      </c>
      <c r="HL1125" s="1">
        <v>3</v>
      </c>
      <c r="HM1125" s="1">
        <v>30</v>
      </c>
      <c r="HN1125" s="1">
        <v>8.9</v>
      </c>
      <c r="HO1125" s="1">
        <v>8.6999999999999993</v>
      </c>
      <c r="HP1125" s="1">
        <v>3.0761699999999998</v>
      </c>
      <c r="HQ1125" s="1">
        <v>2.31934</v>
      </c>
      <c r="HR1125" s="1">
        <v>1.4978</v>
      </c>
      <c r="HS1125" s="1">
        <v>2.3010299999999999</v>
      </c>
      <c r="HT1125" s="1">
        <v>1.5478499999999999</v>
      </c>
      <c r="HU1125" s="1">
        <v>2.2900399999999999</v>
      </c>
      <c r="HV1125" s="1">
        <v>40.783700000000003</v>
      </c>
      <c r="HW1125" s="1">
        <v>13.063800000000001</v>
      </c>
      <c r="HX1125" s="1">
        <v>18</v>
      </c>
      <c r="HY1125" s="1">
        <v>500.214</v>
      </c>
      <c r="HZ1125" s="1">
        <v>480.108</v>
      </c>
      <c r="IA1125" s="1">
        <v>26.790800000000001</v>
      </c>
      <c r="IB1125" s="1">
        <v>33.601300000000002</v>
      </c>
      <c r="IC1125" s="1">
        <v>30.000299999999999</v>
      </c>
      <c r="ID1125" s="1">
        <v>33.408200000000001</v>
      </c>
      <c r="IE1125" s="1">
        <v>33.512300000000003</v>
      </c>
      <c r="IF1125" s="1">
        <v>61.5794</v>
      </c>
      <c r="IG1125" s="1">
        <v>36.962200000000003</v>
      </c>
      <c r="IH1125" s="1">
        <v>0</v>
      </c>
      <c r="II1125" s="1">
        <v>26.786799999999999</v>
      </c>
      <c r="IJ1125" s="1">
        <v>1550</v>
      </c>
      <c r="IK1125" s="1">
        <v>24.532399999999999</v>
      </c>
      <c r="IL1125" s="1">
        <v>100.245</v>
      </c>
      <c r="IM1125" s="1">
        <v>99.922899999999998</v>
      </c>
      <c r="IN1125" s="1" t="s">
        <v>365</v>
      </c>
    </row>
    <row r="1126" spans="1:248" ht="15.75" customHeight="1" x14ac:dyDescent="0.3">
      <c r="A1126" s="1">
        <v>1110</v>
      </c>
      <c r="B1126" s="1">
        <v>1660411832</v>
      </c>
      <c r="C1126" s="1">
        <v>12107.900000095369</v>
      </c>
      <c r="D1126" s="1" t="s">
        <v>2547</v>
      </c>
      <c r="E1126" s="1" t="s">
        <v>2548</v>
      </c>
      <c r="F1126" s="1">
        <v>1</v>
      </c>
      <c r="G1126" s="1" t="s">
        <v>349</v>
      </c>
      <c r="H1126" s="1" t="s">
        <v>350</v>
      </c>
      <c r="I1126" s="1" t="s">
        <v>351</v>
      </c>
      <c r="J1126" s="1" t="s">
        <v>352</v>
      </c>
      <c r="K1126" s="1" t="s">
        <v>1959</v>
      </c>
      <c r="L1126" s="1" t="s">
        <v>349</v>
      </c>
      <c r="M1126" s="1" t="s">
        <v>354</v>
      </c>
      <c r="N1126" s="1">
        <v>1660411824.5</v>
      </c>
      <c r="O1126" s="1">
        <f t="shared" si="136"/>
        <v>2.2661828668611066E-3</v>
      </c>
      <c r="P1126" s="1">
        <f t="shared" si="137"/>
        <v>2.2661828668611066</v>
      </c>
      <c r="Q1126" s="1">
        <f t="shared" si="138"/>
        <v>10.053182607154534</v>
      </c>
      <c r="R1126" s="1">
        <f t="shared" si="139"/>
        <v>1438.5013333333329</v>
      </c>
      <c r="S1126" s="1">
        <f t="shared" si="140"/>
        <v>1242.1771943707654</v>
      </c>
      <c r="T1126" s="1">
        <f t="shared" si="141"/>
        <v>123.60320817641653</v>
      </c>
      <c r="U1126" s="1">
        <f t="shared" si="142"/>
        <v>143.13849954081664</v>
      </c>
      <c r="V1126" s="1">
        <f t="shared" si="143"/>
        <v>0.10857060143703359</v>
      </c>
      <c r="W1126" s="1">
        <f t="shared" si="144"/>
        <v>2.9194389759065942</v>
      </c>
      <c r="X1126" s="1">
        <f t="shared" si="145"/>
        <v>0.10637638807631014</v>
      </c>
      <c r="Y1126" s="1">
        <f t="shared" si="146"/>
        <v>6.6678690413985456E-2</v>
      </c>
      <c r="Z1126" s="1">
        <f t="shared" si="147"/>
        <v>321.51343722817563</v>
      </c>
      <c r="AA1126" s="1">
        <f t="shared" si="148"/>
        <v>32.313325880841326</v>
      </c>
      <c r="AB1126" s="1">
        <f t="shared" si="149"/>
        <v>31.84544</v>
      </c>
      <c r="AC1126" s="1">
        <f t="shared" si="150"/>
        <v>4.7334686482984019</v>
      </c>
      <c r="AD1126" s="1">
        <f t="shared" si="151"/>
        <v>59.667562626483296</v>
      </c>
      <c r="AE1126" s="1">
        <f t="shared" si="152"/>
        <v>2.6927658576660765</v>
      </c>
      <c r="AF1126" s="1">
        <f t="shared" si="153"/>
        <v>4.5129476370983843</v>
      </c>
      <c r="AG1126" s="1">
        <f t="shared" si="154"/>
        <v>2.0407027906323254</v>
      </c>
      <c r="AH1126" s="1">
        <f t="shared" si="155"/>
        <v>-99.938664428574796</v>
      </c>
      <c r="AI1126" s="1">
        <f t="shared" si="156"/>
        <v>-132.10606777393849</v>
      </c>
      <c r="AJ1126" s="1">
        <f t="shared" si="157"/>
        <v>-10.2042158496682</v>
      </c>
      <c r="AK1126" s="1">
        <f t="shared" si="158"/>
        <v>79.264489175994186</v>
      </c>
      <c r="AL1126" s="1">
        <f t="shared" si="159"/>
        <v>41.872281628197612</v>
      </c>
      <c r="AM1126" s="1">
        <f t="shared" si="160"/>
        <v>2.2784929357208812</v>
      </c>
      <c r="AN1126" s="1">
        <f t="shared" si="161"/>
        <v>10.053182607154534</v>
      </c>
      <c r="AO1126" s="1">
        <v>1553.3457698017351</v>
      </c>
      <c r="AP1126" s="1">
        <v>1514.57503030303</v>
      </c>
      <c r="AQ1126" s="1">
        <v>5.1678707223150049</v>
      </c>
      <c r="AR1126" s="1">
        <v>65.016461255683083</v>
      </c>
      <c r="AS1126" s="1">
        <f t="shared" si="162"/>
        <v>2.2661828668611066</v>
      </c>
      <c r="AT1126" s="1">
        <v>24.47612292465784</v>
      </c>
      <c r="AU1126" s="1">
        <v>27.083378787878779</v>
      </c>
      <c r="AV1126" s="1">
        <v>5.7506834091807972E-3</v>
      </c>
      <c r="AW1126" s="1">
        <v>83.562977856309928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51879.796858165741</v>
      </c>
      <c r="BC1126" s="1">
        <f t="shared" si="166"/>
        <v>1999.9873333333339</v>
      </c>
      <c r="BD1126" s="1">
        <f t="shared" si="167"/>
        <v>1681.1890796000914</v>
      </c>
      <c r="BE1126" s="1">
        <f t="shared" si="168"/>
        <v>0.8405998635991816</v>
      </c>
      <c r="BF1126" s="1">
        <f t="shared" si="169"/>
        <v>0.16075773674642049</v>
      </c>
      <c r="BG1126" s="1">
        <v>6</v>
      </c>
      <c r="BH1126" s="1">
        <v>0.5</v>
      </c>
      <c r="BI1126" s="1" t="s">
        <v>355</v>
      </c>
      <c r="BJ1126" s="1">
        <v>2</v>
      </c>
      <c r="BK1126" s="1" t="b">
        <v>1</v>
      </c>
      <c r="BL1126" s="1">
        <v>1660411824.5</v>
      </c>
      <c r="BM1126" s="1">
        <v>1438.5013333333329</v>
      </c>
      <c r="BN1126" s="1">
        <v>1492.6659999999999</v>
      </c>
      <c r="BO1126" s="1">
        <v>27.06153333333333</v>
      </c>
      <c r="BP1126" s="1">
        <v>24.402080000000002</v>
      </c>
      <c r="BQ1126" s="1">
        <v>1435.904</v>
      </c>
      <c r="BR1126" s="1">
        <v>27.05301333333334</v>
      </c>
      <c r="BS1126" s="1">
        <v>500.14039999999989</v>
      </c>
      <c r="BT1126" s="1">
        <v>99.405326666666667</v>
      </c>
      <c r="BU1126" s="1">
        <v>9.9968340000000003E-2</v>
      </c>
      <c r="BV1126" s="1">
        <v>31.0061</v>
      </c>
      <c r="BW1126" s="1">
        <v>31.84544</v>
      </c>
      <c r="BX1126" s="1">
        <v>999.89999999999986</v>
      </c>
      <c r="BY1126" s="1">
        <v>0</v>
      </c>
      <c r="BZ1126" s="1">
        <v>0</v>
      </c>
      <c r="CA1126" s="1">
        <v>10001.955333333341</v>
      </c>
      <c r="CB1126" s="1">
        <v>0</v>
      </c>
      <c r="CC1126" s="1">
        <v>64.836853333333337</v>
      </c>
      <c r="CD1126" s="1">
        <v>-54.164879999999997</v>
      </c>
      <c r="CE1126" s="1">
        <v>1478.5139999999999</v>
      </c>
      <c r="CF1126" s="1">
        <v>1530.003333333334</v>
      </c>
      <c r="CG1126" s="1">
        <v>2.6594626666666672</v>
      </c>
      <c r="CH1126" s="1">
        <v>1492.6659999999999</v>
      </c>
      <c r="CI1126" s="1">
        <v>24.402080000000002</v>
      </c>
      <c r="CJ1126" s="1">
        <v>2.6900620000000002</v>
      </c>
      <c r="CK1126" s="1">
        <v>2.4256959999999999</v>
      </c>
      <c r="CL1126" s="1">
        <v>22.224519999999998</v>
      </c>
      <c r="CM1126" s="1">
        <v>20.536306666666668</v>
      </c>
      <c r="CN1126" s="1">
        <v>1999.9873333333339</v>
      </c>
      <c r="CO1126" s="1">
        <v>0.98000526666666665</v>
      </c>
      <c r="CP1126" s="1">
        <v>1.9995099999999998E-2</v>
      </c>
      <c r="CQ1126" s="1">
        <v>0</v>
      </c>
      <c r="CR1126" s="1">
        <v>2.807666666666667</v>
      </c>
      <c r="CS1126" s="1">
        <v>0</v>
      </c>
      <c r="CT1126" s="1">
        <v>29303.82666666666</v>
      </c>
      <c r="CU1126" s="1">
        <v>17412.23333333333</v>
      </c>
      <c r="CV1126" s="1">
        <v>43.528933333333327</v>
      </c>
      <c r="CW1126" s="1">
        <v>44.649799999999999</v>
      </c>
      <c r="CX1126" s="1">
        <v>43.561999999999998</v>
      </c>
      <c r="CY1126" s="1">
        <v>43</v>
      </c>
      <c r="CZ1126" s="1">
        <v>43.436999999999998</v>
      </c>
      <c r="DA1126" s="1">
        <v>1959.9973333333339</v>
      </c>
      <c r="DB1126" s="1">
        <v>39.990666666666669</v>
      </c>
      <c r="DC1126" s="1">
        <v>0</v>
      </c>
      <c r="DD1126" s="1">
        <v>1660411830</v>
      </c>
      <c r="DE1126" s="1">
        <v>0</v>
      </c>
      <c r="DF1126" s="1">
        <v>1660411308.0999999</v>
      </c>
      <c r="DG1126" s="1" t="s">
        <v>1960</v>
      </c>
      <c r="DH1126" s="1">
        <v>1660411299.5999999</v>
      </c>
      <c r="DI1126" s="1">
        <v>1660411308.0999999</v>
      </c>
      <c r="DJ1126" s="1">
        <v>25</v>
      </c>
      <c r="DK1126" s="1">
        <v>0.20799999999999999</v>
      </c>
      <c r="DL1126" s="1">
        <v>-5.0000000000000001E-3</v>
      </c>
      <c r="DM1126" s="1">
        <v>1.3160000000000001</v>
      </c>
      <c r="DN1126" s="1">
        <v>1.4999999999999999E-2</v>
      </c>
      <c r="DO1126" s="1">
        <v>400</v>
      </c>
      <c r="DP1126" s="1">
        <v>24</v>
      </c>
      <c r="DQ1126" s="1">
        <v>0.34</v>
      </c>
      <c r="DR1126" s="1">
        <v>0.09</v>
      </c>
      <c r="DS1126" s="1">
        <v>9.8262660778226305</v>
      </c>
      <c r="DT1126" s="1">
        <v>1.492823250949967</v>
      </c>
      <c r="DU1126" s="1">
        <v>0.21394568307673489</v>
      </c>
      <c r="DV1126" s="1">
        <v>0</v>
      </c>
      <c r="DW1126" s="1">
        <v>41.868423554875967</v>
      </c>
      <c r="DX1126" s="1">
        <v>1.725951192246217</v>
      </c>
      <c r="DY1126" s="1">
        <v>0.19660641054715139</v>
      </c>
      <c r="DZ1126" s="1">
        <v>0</v>
      </c>
      <c r="EA1126" s="1">
        <v>-54.164333333333339</v>
      </c>
      <c r="EB1126" s="1">
        <v>-2.073920355951163</v>
      </c>
      <c r="EC1126" s="1">
        <v>0.23446484503130849</v>
      </c>
      <c r="ED1126" s="1">
        <v>0</v>
      </c>
      <c r="EE1126" s="1">
        <v>1242.2551075594461</v>
      </c>
      <c r="EF1126" s="1">
        <v>235.01825834376621</v>
      </c>
      <c r="EG1126" s="1">
        <v>17.676730848940601</v>
      </c>
      <c r="EH1126" s="1">
        <v>0</v>
      </c>
      <c r="EI1126" s="1">
        <v>2.69731875</v>
      </c>
      <c r="EJ1126" s="1">
        <v>-0.73667110694184035</v>
      </c>
      <c r="EK1126" s="1">
        <v>7.2414507358246241E-2</v>
      </c>
      <c r="EL1126" s="1">
        <v>0</v>
      </c>
      <c r="EM1126" s="1">
        <v>2.0401176984797438</v>
      </c>
      <c r="EN1126" s="1">
        <v>3.0578602927177002E-2</v>
      </c>
      <c r="EO1126" s="1">
        <v>2.4636815176820861E-3</v>
      </c>
      <c r="EP1126" s="1">
        <v>1</v>
      </c>
      <c r="EQ1126" s="1">
        <v>1</v>
      </c>
      <c r="ER1126" s="1">
        <v>6</v>
      </c>
      <c r="ES1126" s="1" t="s">
        <v>433</v>
      </c>
      <c r="ET1126" s="1">
        <v>2.94109</v>
      </c>
      <c r="EU1126" s="1">
        <v>2.8013599999999999</v>
      </c>
      <c r="EV1126" s="1">
        <v>0.21113599999999999</v>
      </c>
      <c r="EW1126" s="1">
        <v>0.21573400000000001</v>
      </c>
      <c r="EX1126" s="1">
        <v>0.116906</v>
      </c>
      <c r="EY1126" s="1">
        <v>0.108974</v>
      </c>
      <c r="EZ1126" s="1">
        <v>16116.5</v>
      </c>
      <c r="FA1126" s="1">
        <v>16796.8</v>
      </c>
      <c r="FB1126" s="1">
        <v>23771.9</v>
      </c>
      <c r="FC1126" s="1">
        <v>24939.3</v>
      </c>
      <c r="FD1126" s="1">
        <v>33613.300000000003</v>
      </c>
      <c r="FE1126" s="1">
        <v>35493.9</v>
      </c>
      <c r="FF1126" s="1">
        <v>43354.7</v>
      </c>
      <c r="FG1126" s="1">
        <v>46107.199999999997</v>
      </c>
      <c r="FH1126" s="1">
        <v>1.9430700000000001</v>
      </c>
      <c r="FI1126" s="1">
        <v>1.81352</v>
      </c>
      <c r="FJ1126" s="1">
        <v>0.10661</v>
      </c>
      <c r="FK1126" s="1">
        <v>0</v>
      </c>
      <c r="FL1126" s="1">
        <v>30.1281</v>
      </c>
      <c r="FM1126" s="1">
        <v>999.9</v>
      </c>
      <c r="FN1126" s="1">
        <v>57.6</v>
      </c>
      <c r="FO1126" s="1">
        <v>37.4</v>
      </c>
      <c r="FP1126" s="1">
        <v>37.338200000000001</v>
      </c>
      <c r="FQ1126" s="1">
        <v>63.556199999999997</v>
      </c>
      <c r="FR1126" s="1">
        <v>26.262</v>
      </c>
      <c r="FS1126" s="1">
        <v>1</v>
      </c>
      <c r="FT1126" s="1">
        <v>0.52853700000000003</v>
      </c>
      <c r="FU1126" s="1">
        <v>2.4277199999999999</v>
      </c>
      <c r="FV1126" s="1">
        <v>20.304400000000001</v>
      </c>
      <c r="FW1126" s="1">
        <v>5.2105499999999996</v>
      </c>
      <c r="FX1126" s="1">
        <v>11.907500000000001</v>
      </c>
      <c r="FY1126" s="1">
        <v>5.00265</v>
      </c>
      <c r="FZ1126" s="1">
        <v>3.2904800000000001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1.8597399999999999</v>
      </c>
      <c r="GF1126" s="1">
        <v>1.8548500000000001</v>
      </c>
      <c r="GG1126" s="1">
        <v>1.8579300000000001</v>
      </c>
      <c r="GH1126" s="1">
        <v>1.8564499999999999</v>
      </c>
      <c r="GI1126" s="1">
        <v>1.8551800000000001</v>
      </c>
      <c r="GJ1126" s="1">
        <v>1.8548</v>
      </c>
      <c r="GK1126" s="1">
        <v>1.85364</v>
      </c>
      <c r="GL1126" s="1">
        <v>1.8565799999999999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</v>
      </c>
      <c r="GX1126" s="1">
        <v>100</v>
      </c>
      <c r="GY1126" s="1">
        <v>100</v>
      </c>
      <c r="GZ1126" s="1">
        <v>2.62</v>
      </c>
      <c r="HA1126" s="1">
        <v>8.5000000000000006E-3</v>
      </c>
      <c r="HB1126" s="1">
        <v>0.36341150857684917</v>
      </c>
      <c r="HC1126" s="1">
        <v>2.8098669343081611E-3</v>
      </c>
      <c r="HD1126" s="1">
        <v>-1.127031966113555E-6</v>
      </c>
      <c r="HE1126" s="1">
        <v>1.768598670541231E-10</v>
      </c>
      <c r="HF1126" s="1">
        <v>-7.1736991530500657E-2</v>
      </c>
      <c r="HG1126" s="1">
        <v>1.081145868756639E-2</v>
      </c>
      <c r="HH1126" s="1">
        <v>-3.689364805754238E-4</v>
      </c>
      <c r="HI1126" s="1">
        <v>2.919854880483278E-6</v>
      </c>
      <c r="HJ1126" s="1">
        <v>2</v>
      </c>
      <c r="HK1126" s="1">
        <v>2136</v>
      </c>
      <c r="HL1126" s="1">
        <v>3</v>
      </c>
      <c r="HM1126" s="1">
        <v>30</v>
      </c>
      <c r="HN1126" s="1">
        <v>8.9</v>
      </c>
      <c r="HO1126" s="1">
        <v>8.6999999999999993</v>
      </c>
      <c r="HP1126" s="1">
        <v>3.0871599999999999</v>
      </c>
      <c r="HQ1126" s="1">
        <v>2.2985799999999998</v>
      </c>
      <c r="HR1126" s="1">
        <v>1.4978</v>
      </c>
      <c r="HS1126" s="1">
        <v>2.3022499999999999</v>
      </c>
      <c r="HT1126" s="1">
        <v>1.5478499999999999</v>
      </c>
      <c r="HU1126" s="1">
        <v>2.3754900000000001</v>
      </c>
      <c r="HV1126" s="1">
        <v>40.783700000000003</v>
      </c>
      <c r="HW1126" s="1">
        <v>13.063800000000001</v>
      </c>
      <c r="HX1126" s="1">
        <v>18</v>
      </c>
      <c r="HY1126" s="1">
        <v>500.16800000000001</v>
      </c>
      <c r="HZ1126" s="1">
        <v>480.15699999999998</v>
      </c>
      <c r="IA1126" s="1">
        <v>26.788799999999998</v>
      </c>
      <c r="IB1126" s="1">
        <v>33.6021</v>
      </c>
      <c r="IC1126" s="1">
        <v>30.000299999999999</v>
      </c>
      <c r="ID1126" s="1">
        <v>33.408200000000001</v>
      </c>
      <c r="IE1126" s="1">
        <v>33.512300000000003</v>
      </c>
      <c r="IF1126" s="1">
        <v>61.8033</v>
      </c>
      <c r="IG1126" s="1">
        <v>36.962200000000003</v>
      </c>
      <c r="IH1126" s="1">
        <v>0</v>
      </c>
      <c r="II1126" s="1">
        <v>26.7804</v>
      </c>
      <c r="IJ1126" s="1">
        <v>1560.02</v>
      </c>
      <c r="IK1126" s="1">
        <v>24.5397</v>
      </c>
      <c r="IL1126" s="1">
        <v>100.244</v>
      </c>
      <c r="IM1126" s="1">
        <v>99.922200000000004</v>
      </c>
      <c r="IN1126" s="1" t="s">
        <v>365</v>
      </c>
    </row>
    <row r="1127" spans="1:248" ht="15.75" customHeight="1" x14ac:dyDescent="0.3">
      <c r="A1127" s="1">
        <v>1111</v>
      </c>
      <c r="B1127" s="1">
        <v>1660411833</v>
      </c>
      <c r="C1127" s="1">
        <v>12108.900000095369</v>
      </c>
      <c r="D1127" s="1" t="s">
        <v>2549</v>
      </c>
      <c r="E1127" s="1" t="s">
        <v>2550</v>
      </c>
      <c r="F1127" s="1">
        <v>1</v>
      </c>
      <c r="G1127" s="1" t="s">
        <v>349</v>
      </c>
      <c r="H1127" s="1" t="s">
        <v>350</v>
      </c>
      <c r="I1127" s="1" t="s">
        <v>351</v>
      </c>
      <c r="J1127" s="1" t="s">
        <v>352</v>
      </c>
      <c r="K1127" s="1" t="s">
        <v>1959</v>
      </c>
      <c r="L1127" s="1" t="s">
        <v>349</v>
      </c>
      <c r="M1127" s="1" t="s">
        <v>354</v>
      </c>
      <c r="N1127" s="1">
        <v>1660411825</v>
      </c>
      <c r="O1127" s="1">
        <f t="shared" si="136"/>
        <v>2.2743836697159897E-3</v>
      </c>
      <c r="P1127" s="1">
        <f t="shared" si="137"/>
        <v>2.2743836697159896</v>
      </c>
      <c r="Q1127" s="1">
        <f t="shared" si="138"/>
        <v>10.329783514412888</v>
      </c>
      <c r="R1127" s="1">
        <f t="shared" si="139"/>
        <v>1440.9974999999999</v>
      </c>
      <c r="S1127" s="1">
        <f t="shared" si="140"/>
        <v>1241.0590260479667</v>
      </c>
      <c r="T1127" s="1">
        <f t="shared" si="141"/>
        <v>123.49195513364015</v>
      </c>
      <c r="U1127" s="1">
        <f t="shared" si="142"/>
        <v>143.38689367930985</v>
      </c>
      <c r="V1127" s="1">
        <f t="shared" si="143"/>
        <v>0.10896952811140372</v>
      </c>
      <c r="W1127" s="1">
        <f t="shared" si="144"/>
        <v>2.9197875699061715</v>
      </c>
      <c r="X1127" s="1">
        <f t="shared" si="145"/>
        <v>0.10675959548090615</v>
      </c>
      <c r="Y1127" s="1">
        <f t="shared" si="146"/>
        <v>6.69195679650538E-2</v>
      </c>
      <c r="Z1127" s="1">
        <f t="shared" si="147"/>
        <v>321.51236421391286</v>
      </c>
      <c r="AA1127" s="1">
        <f t="shared" si="148"/>
        <v>32.311184821780351</v>
      </c>
      <c r="AB1127" s="1">
        <f t="shared" si="149"/>
        <v>31.846106249999998</v>
      </c>
      <c r="AC1127" s="1">
        <f t="shared" si="150"/>
        <v>4.7336473532681422</v>
      </c>
      <c r="AD1127" s="1">
        <f t="shared" si="151"/>
        <v>59.670367659527876</v>
      </c>
      <c r="AE1127" s="1">
        <f t="shared" si="152"/>
        <v>2.6929145181136707</v>
      </c>
      <c r="AF1127" s="1">
        <f t="shared" si="153"/>
        <v>4.512984624929957</v>
      </c>
      <c r="AG1127" s="1">
        <f t="shared" si="154"/>
        <v>2.0407328351544716</v>
      </c>
      <c r="AH1127" s="1">
        <f t="shared" si="155"/>
        <v>-100.30031983447515</v>
      </c>
      <c r="AI1127" s="1">
        <f t="shared" si="156"/>
        <v>-132.20408938049931</v>
      </c>
      <c r="AJ1127" s="1">
        <f t="shared" si="157"/>
        <v>-10.210608881721825</v>
      </c>
      <c r="AK1127" s="1">
        <f t="shared" si="158"/>
        <v>78.797346117216563</v>
      </c>
      <c r="AL1127" s="1">
        <f t="shared" si="159"/>
        <v>41.879209053620478</v>
      </c>
      <c r="AM1127" s="1">
        <f t="shared" si="160"/>
        <v>2.2748061466260605</v>
      </c>
      <c r="AN1127" s="1">
        <f t="shared" si="161"/>
        <v>10.329783514412888</v>
      </c>
      <c r="AO1127" s="1">
        <v>1558.44799701748</v>
      </c>
      <c r="AP1127" s="1">
        <v>1519.606666666667</v>
      </c>
      <c r="AQ1127" s="1">
        <v>5.1151548396759647</v>
      </c>
      <c r="AR1127" s="1">
        <v>65.016461255683083</v>
      </c>
      <c r="AS1127" s="1">
        <f t="shared" si="162"/>
        <v>2.2743836697159896</v>
      </c>
      <c r="AT1127" s="1">
        <v>24.486195276061309</v>
      </c>
      <c r="AU1127" s="1">
        <v>27.086073333333331</v>
      </c>
      <c r="AV1127" s="1">
        <v>8.32803528509303E-3</v>
      </c>
      <c r="AW1127" s="1">
        <v>83.562977856309928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51889.678825028423</v>
      </c>
      <c r="BC1127" s="1">
        <f t="shared" si="166"/>
        <v>1999.9806249999999</v>
      </c>
      <c r="BD1127" s="1">
        <f t="shared" si="167"/>
        <v>1681.1834433750844</v>
      </c>
      <c r="BE1127" s="1">
        <f t="shared" si="168"/>
        <v>0.8405998649987344</v>
      </c>
      <c r="BF1127" s="1">
        <f t="shared" si="169"/>
        <v>0.16075773944755734</v>
      </c>
      <c r="BG1127" s="1">
        <v>6</v>
      </c>
      <c r="BH1127" s="1">
        <v>0.5</v>
      </c>
      <c r="BI1127" s="1" t="s">
        <v>355</v>
      </c>
      <c r="BJ1127" s="1">
        <v>2</v>
      </c>
      <c r="BK1127" s="1" t="b">
        <v>1</v>
      </c>
      <c r="BL1127" s="1">
        <v>1660411825</v>
      </c>
      <c r="BM1127" s="1">
        <v>1440.9974999999999</v>
      </c>
      <c r="BN1127" s="1">
        <v>1495.170625</v>
      </c>
      <c r="BO1127" s="1">
        <v>27.063025</v>
      </c>
      <c r="BP1127" s="1">
        <v>24.407893749999999</v>
      </c>
      <c r="BQ1127" s="1">
        <v>1438.3987500000001</v>
      </c>
      <c r="BR1127" s="1">
        <v>27.054506249999999</v>
      </c>
      <c r="BS1127" s="1">
        <v>500.14318750000001</v>
      </c>
      <c r="BT1127" s="1">
        <v>99.405337500000002</v>
      </c>
      <c r="BU1127" s="1">
        <v>9.9966068749999998E-2</v>
      </c>
      <c r="BV1127" s="1">
        <v>31.006243749999999</v>
      </c>
      <c r="BW1127" s="1">
        <v>31.846106249999998</v>
      </c>
      <c r="BX1127" s="1">
        <v>999.9</v>
      </c>
      <c r="BY1127" s="1">
        <v>0</v>
      </c>
      <c r="BZ1127" s="1">
        <v>0</v>
      </c>
      <c r="CA1127" s="1">
        <v>10003.945625</v>
      </c>
      <c r="CB1127" s="1">
        <v>0</v>
      </c>
      <c r="CC1127" s="1">
        <v>64.793293750000004</v>
      </c>
      <c r="CD1127" s="1">
        <v>-54.17300625</v>
      </c>
      <c r="CE1127" s="1">
        <v>1481.0818750000001</v>
      </c>
      <c r="CF1127" s="1">
        <v>1532.579375</v>
      </c>
      <c r="CG1127" s="1">
        <v>2.6551393750000001</v>
      </c>
      <c r="CH1127" s="1">
        <v>1495.170625</v>
      </c>
      <c r="CI1127" s="1">
        <v>24.407893749999999</v>
      </c>
      <c r="CJ1127" s="1">
        <v>2.6902106250000002</v>
      </c>
      <c r="CK1127" s="1">
        <v>2.4262743750000002</v>
      </c>
      <c r="CL1127" s="1">
        <v>22.225425000000001</v>
      </c>
      <c r="CM1127" s="1">
        <v>20.540168749999999</v>
      </c>
      <c r="CN1127" s="1">
        <v>1999.9806249999999</v>
      </c>
      <c r="CO1127" s="1">
        <v>0.98000525000000005</v>
      </c>
      <c r="CP1127" s="1">
        <v>1.9995124999999999E-2</v>
      </c>
      <c r="CQ1127" s="1">
        <v>0</v>
      </c>
      <c r="CR1127" s="1">
        <v>2.8861249999999998</v>
      </c>
      <c r="CS1127" s="1">
        <v>0</v>
      </c>
      <c r="CT1127" s="1">
        <v>29303.193749999999</v>
      </c>
      <c r="CU1127" s="1">
        <v>17412.174999999999</v>
      </c>
      <c r="CV1127" s="1">
        <v>43.530999999999999</v>
      </c>
      <c r="CW1127" s="1">
        <v>44.652124999999998</v>
      </c>
      <c r="CX1127" s="1">
        <v>43.561999999999998</v>
      </c>
      <c r="CY1127" s="1">
        <v>43</v>
      </c>
      <c r="CZ1127" s="1">
        <v>43.436999999999998</v>
      </c>
      <c r="DA1127" s="1">
        <v>1959.9906249999999</v>
      </c>
      <c r="DB1127" s="1">
        <v>39.990625000000009</v>
      </c>
      <c r="DC1127" s="1">
        <v>0</v>
      </c>
      <c r="DD1127" s="1">
        <v>1660411831.2</v>
      </c>
      <c r="DE1127" s="1">
        <v>0</v>
      </c>
      <c r="DF1127" s="1">
        <v>1660411308.0999999</v>
      </c>
      <c r="DG1127" s="1" t="s">
        <v>1960</v>
      </c>
      <c r="DH1127" s="1">
        <v>1660411299.5999999</v>
      </c>
      <c r="DI1127" s="1">
        <v>1660411308.0999999</v>
      </c>
      <c r="DJ1127" s="1">
        <v>25</v>
      </c>
      <c r="DK1127" s="1">
        <v>0.20799999999999999</v>
      </c>
      <c r="DL1127" s="1">
        <v>-5.0000000000000001E-3</v>
      </c>
      <c r="DM1127" s="1">
        <v>1.3160000000000001</v>
      </c>
      <c r="DN1127" s="1">
        <v>1.4999999999999999E-2</v>
      </c>
      <c r="DO1127" s="1">
        <v>400</v>
      </c>
      <c r="DP1127" s="1">
        <v>24</v>
      </c>
      <c r="DQ1127" s="1">
        <v>0.34</v>
      </c>
      <c r="DR1127" s="1">
        <v>0.09</v>
      </c>
      <c r="DS1127" s="1">
        <v>9.8545545145429312</v>
      </c>
      <c r="DT1127" s="1">
        <v>1.899723991329729</v>
      </c>
      <c r="DU1127" s="1">
        <v>0.2265103272713743</v>
      </c>
      <c r="DV1127" s="1">
        <v>0</v>
      </c>
      <c r="DW1127" s="1">
        <v>41.881630385912189</v>
      </c>
      <c r="DX1127" s="1">
        <v>1.917976982799722</v>
      </c>
      <c r="DY1127" s="1">
        <v>0.19850016615004659</v>
      </c>
      <c r="DZ1127" s="1">
        <v>0</v>
      </c>
      <c r="EA1127" s="1">
        <v>-54.177964516129052</v>
      </c>
      <c r="EB1127" s="1">
        <v>-1.9304467741934419</v>
      </c>
      <c r="EC1127" s="1">
        <v>0.22987435354626709</v>
      </c>
      <c r="ED1127" s="1">
        <v>0</v>
      </c>
      <c r="EE1127" s="1">
        <v>1249.3756763409449</v>
      </c>
      <c r="EF1127" s="1">
        <v>225.58460790226519</v>
      </c>
      <c r="EG1127" s="1">
        <v>16.411364898890159</v>
      </c>
      <c r="EH1127" s="1">
        <v>0</v>
      </c>
      <c r="EI1127" s="1">
        <v>2.6842319512195121</v>
      </c>
      <c r="EJ1127" s="1">
        <v>-0.71625533101045236</v>
      </c>
      <c r="EK1127" s="1">
        <v>7.2360218629404255E-2</v>
      </c>
      <c r="EL1127" s="1">
        <v>0</v>
      </c>
      <c r="EM1127" s="1">
        <v>2.0408008775937638</v>
      </c>
      <c r="EN1127" s="1">
        <v>2.9866614475194501E-2</v>
      </c>
      <c r="EO1127" s="1">
        <v>2.3603937320326109E-3</v>
      </c>
      <c r="EP1127" s="1">
        <v>1</v>
      </c>
      <c r="EQ1127" s="1">
        <v>1</v>
      </c>
      <c r="ER1127" s="1">
        <v>6</v>
      </c>
      <c r="ES1127" s="1" t="s">
        <v>433</v>
      </c>
      <c r="ET1127" s="1">
        <v>2.94123</v>
      </c>
      <c r="EU1127" s="1">
        <v>2.80138</v>
      </c>
      <c r="EV1127" s="1">
        <v>0.21155599999999999</v>
      </c>
      <c r="EW1127" s="1">
        <v>0.21615999999999999</v>
      </c>
      <c r="EX1127" s="1">
        <v>0.116911</v>
      </c>
      <c r="EY1127" s="1">
        <v>0.108976</v>
      </c>
      <c r="EZ1127" s="1">
        <v>16107.8</v>
      </c>
      <c r="FA1127" s="1">
        <v>16787.599999999999</v>
      </c>
      <c r="FB1127" s="1">
        <v>23771.7</v>
      </c>
      <c r="FC1127" s="1">
        <v>24939.4</v>
      </c>
      <c r="FD1127" s="1">
        <v>33612.9</v>
      </c>
      <c r="FE1127" s="1">
        <v>35493.699999999997</v>
      </c>
      <c r="FF1127" s="1">
        <v>43354.400000000001</v>
      </c>
      <c r="FG1127" s="1">
        <v>46107</v>
      </c>
      <c r="FH1127" s="1">
        <v>1.94313</v>
      </c>
      <c r="FI1127" s="1">
        <v>1.81355</v>
      </c>
      <c r="FJ1127" s="1">
        <v>0.10603700000000001</v>
      </c>
      <c r="FK1127" s="1">
        <v>0</v>
      </c>
      <c r="FL1127" s="1">
        <v>30.128499999999999</v>
      </c>
      <c r="FM1127" s="1">
        <v>999.9</v>
      </c>
      <c r="FN1127" s="1">
        <v>57.6</v>
      </c>
      <c r="FO1127" s="1">
        <v>37.4</v>
      </c>
      <c r="FP1127" s="1">
        <v>37.339599999999997</v>
      </c>
      <c r="FQ1127" s="1">
        <v>63.606200000000001</v>
      </c>
      <c r="FR1127" s="1">
        <v>25.544899999999998</v>
      </c>
      <c r="FS1127" s="1">
        <v>1</v>
      </c>
      <c r="FT1127" s="1">
        <v>0.52849800000000002</v>
      </c>
      <c r="FU1127" s="1">
        <v>2.4292899999999999</v>
      </c>
      <c r="FV1127" s="1">
        <v>20.304300000000001</v>
      </c>
      <c r="FW1127" s="1">
        <v>5.2103999999999999</v>
      </c>
      <c r="FX1127" s="1">
        <v>11.907400000000001</v>
      </c>
      <c r="FY1127" s="1">
        <v>5.00265</v>
      </c>
      <c r="FZ1127" s="1">
        <v>3.2904499999999999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1.8597399999999999</v>
      </c>
      <c r="GF1127" s="1">
        <v>1.85484</v>
      </c>
      <c r="GG1127" s="1">
        <v>1.8579300000000001</v>
      </c>
      <c r="GH1127" s="1">
        <v>1.8564400000000001</v>
      </c>
      <c r="GI1127" s="1">
        <v>1.8551800000000001</v>
      </c>
      <c r="GJ1127" s="1">
        <v>1.8548</v>
      </c>
      <c r="GK1127" s="1">
        <v>1.85364</v>
      </c>
      <c r="GL1127" s="1">
        <v>1.85656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</v>
      </c>
      <c r="GX1127" s="1">
        <v>100</v>
      </c>
      <c r="GY1127" s="1">
        <v>100</v>
      </c>
      <c r="GZ1127" s="1">
        <v>2.63</v>
      </c>
      <c r="HA1127" s="1">
        <v>8.5000000000000006E-3</v>
      </c>
      <c r="HB1127" s="1">
        <v>0.36341150857684917</v>
      </c>
      <c r="HC1127" s="1">
        <v>2.8098669343081611E-3</v>
      </c>
      <c r="HD1127" s="1">
        <v>-1.127031966113555E-6</v>
      </c>
      <c r="HE1127" s="1">
        <v>1.768598670541231E-10</v>
      </c>
      <c r="HF1127" s="1">
        <v>-7.1736991530500657E-2</v>
      </c>
      <c r="HG1127" s="1">
        <v>1.081145868756639E-2</v>
      </c>
      <c r="HH1127" s="1">
        <v>-3.689364805754238E-4</v>
      </c>
      <c r="HI1127" s="1">
        <v>2.919854880483278E-6</v>
      </c>
      <c r="HJ1127" s="1">
        <v>2</v>
      </c>
      <c r="HK1127" s="1">
        <v>2136</v>
      </c>
      <c r="HL1127" s="1">
        <v>3</v>
      </c>
      <c r="HM1127" s="1">
        <v>30</v>
      </c>
      <c r="HN1127" s="1">
        <v>8.9</v>
      </c>
      <c r="HO1127" s="1">
        <v>8.6999999999999993</v>
      </c>
      <c r="HP1127" s="1">
        <v>3.0920399999999999</v>
      </c>
      <c r="HQ1127" s="1">
        <v>2.2961399999999998</v>
      </c>
      <c r="HR1127" s="1">
        <v>1.4978</v>
      </c>
      <c r="HS1127" s="1">
        <v>2.3010299999999999</v>
      </c>
      <c r="HT1127" s="1">
        <v>1.5478499999999999</v>
      </c>
      <c r="HU1127" s="1">
        <v>2.4719199999999999</v>
      </c>
      <c r="HV1127" s="1">
        <v>40.783700000000003</v>
      </c>
      <c r="HW1127" s="1">
        <v>13.0726</v>
      </c>
      <c r="HX1127" s="1">
        <v>18</v>
      </c>
      <c r="HY1127" s="1">
        <v>500.19799999999998</v>
      </c>
      <c r="HZ1127" s="1">
        <v>480.173</v>
      </c>
      <c r="IA1127" s="1">
        <v>26.787199999999999</v>
      </c>
      <c r="IB1127" s="1">
        <v>33.602200000000003</v>
      </c>
      <c r="IC1127" s="1">
        <v>30.000299999999999</v>
      </c>
      <c r="ID1127" s="1">
        <v>33.408200000000001</v>
      </c>
      <c r="IE1127" s="1">
        <v>33.512300000000003</v>
      </c>
      <c r="IF1127" s="1">
        <v>61.903500000000001</v>
      </c>
      <c r="IG1127" s="1">
        <v>36.962200000000003</v>
      </c>
      <c r="IH1127" s="1">
        <v>0</v>
      </c>
      <c r="II1127" s="1">
        <v>26.7804</v>
      </c>
      <c r="IJ1127" s="1">
        <v>1560.02</v>
      </c>
      <c r="IK1127" s="1">
        <v>24.546500000000002</v>
      </c>
      <c r="IL1127" s="1">
        <v>100.24299999999999</v>
      </c>
      <c r="IM1127" s="1">
        <v>99.921999999999997</v>
      </c>
      <c r="IN1127" s="1" t="s">
        <v>365</v>
      </c>
    </row>
    <row r="1128" spans="1:248" ht="15.75" customHeight="1" x14ac:dyDescent="0.3">
      <c r="A1128" s="1">
        <v>1112</v>
      </c>
      <c r="B1128" s="1">
        <v>1660411834</v>
      </c>
      <c r="C1128" s="1">
        <v>12109.900000095369</v>
      </c>
      <c r="D1128" s="1" t="s">
        <v>2551</v>
      </c>
      <c r="E1128" s="1" t="s">
        <v>2552</v>
      </c>
      <c r="F1128" s="1">
        <v>1</v>
      </c>
      <c r="G1128" s="1" t="s">
        <v>349</v>
      </c>
      <c r="H1128" s="1" t="s">
        <v>350</v>
      </c>
      <c r="I1128" s="1" t="s">
        <v>351</v>
      </c>
      <c r="J1128" s="1" t="s">
        <v>352</v>
      </c>
      <c r="K1128" s="1" t="s">
        <v>1959</v>
      </c>
      <c r="L1128" s="1" t="s">
        <v>349</v>
      </c>
      <c r="M1128" s="1" t="s">
        <v>354</v>
      </c>
      <c r="N1128" s="1">
        <v>1660411826.5</v>
      </c>
      <c r="O1128" s="1">
        <f t="shared" si="136"/>
        <v>2.2659022520016567E-3</v>
      </c>
      <c r="P1128" s="1">
        <f t="shared" si="137"/>
        <v>2.2659022520016565</v>
      </c>
      <c r="Q1128" s="1">
        <f t="shared" si="138"/>
        <v>10.466632859475498</v>
      </c>
      <c r="R1128" s="1">
        <f t="shared" si="139"/>
        <v>1448.498</v>
      </c>
      <c r="S1128" s="1">
        <f t="shared" si="140"/>
        <v>1245.6647134754382</v>
      </c>
      <c r="T1128" s="1">
        <f t="shared" si="141"/>
        <v>123.95009312016833</v>
      </c>
      <c r="U1128" s="1">
        <f t="shared" si="142"/>
        <v>144.13305606406081</v>
      </c>
      <c r="V1128" s="1">
        <f t="shared" si="143"/>
        <v>0.1085239072278583</v>
      </c>
      <c r="W1128" s="1">
        <f t="shared" si="144"/>
        <v>2.9200065743569121</v>
      </c>
      <c r="X1128" s="1">
        <f t="shared" si="145"/>
        <v>0.10633197718481674</v>
      </c>
      <c r="Y1128" s="1">
        <f t="shared" si="146"/>
        <v>6.665073455633172E-2</v>
      </c>
      <c r="Z1128" s="1">
        <f t="shared" si="147"/>
        <v>321.51184122817159</v>
      </c>
      <c r="AA1128" s="1">
        <f t="shared" si="148"/>
        <v>32.313673028957986</v>
      </c>
      <c r="AB1128" s="1">
        <f t="shared" si="149"/>
        <v>31.84917333333334</v>
      </c>
      <c r="AC1128" s="1">
        <f t="shared" si="150"/>
        <v>4.7344700977501821</v>
      </c>
      <c r="AD1128" s="1">
        <f t="shared" si="151"/>
        <v>59.675088569015742</v>
      </c>
      <c r="AE1128" s="1">
        <f t="shared" si="152"/>
        <v>2.6931853452041605</v>
      </c>
      <c r="AF1128" s="1">
        <f t="shared" si="153"/>
        <v>4.5130814378087161</v>
      </c>
      <c r="AG1128" s="1">
        <f t="shared" si="154"/>
        <v>2.0412847525460216</v>
      </c>
      <c r="AH1128" s="1">
        <f t="shared" si="155"/>
        <v>-99.92628931327306</v>
      </c>
      <c r="AI1128" s="1">
        <f t="shared" si="156"/>
        <v>-132.63760572731567</v>
      </c>
      <c r="AJ1128" s="1">
        <f t="shared" si="157"/>
        <v>-10.24349654323686</v>
      </c>
      <c r="AK1128" s="1">
        <f t="shared" si="158"/>
        <v>78.704449644345999</v>
      </c>
      <c r="AL1128" s="1">
        <f t="shared" si="159"/>
        <v>41.947836430805978</v>
      </c>
      <c r="AM1128" s="1">
        <f t="shared" si="160"/>
        <v>2.2627034687283598</v>
      </c>
      <c r="AN1128" s="1">
        <f t="shared" si="161"/>
        <v>10.466632859475498</v>
      </c>
      <c r="AO1128" s="1">
        <v>1563.474566415583</v>
      </c>
      <c r="AP1128" s="1">
        <v>1524.658727272727</v>
      </c>
      <c r="AQ1128" s="1">
        <v>5.0772354372725781</v>
      </c>
      <c r="AR1128" s="1">
        <v>65.016461255683083</v>
      </c>
      <c r="AS1128" s="1">
        <f t="shared" si="162"/>
        <v>2.2659022520016565</v>
      </c>
      <c r="AT1128" s="1">
        <v>24.491305432052389</v>
      </c>
      <c r="AU1128" s="1">
        <v>27.08751636363635</v>
      </c>
      <c r="AV1128" s="1">
        <v>7.3769353217454734E-3</v>
      </c>
      <c r="AW1128" s="1">
        <v>83.562977856309928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51895.836373060731</v>
      </c>
      <c r="BC1128" s="1">
        <f t="shared" si="166"/>
        <v>1999.977333333333</v>
      </c>
      <c r="BD1128" s="1">
        <f t="shared" si="167"/>
        <v>1681.1806796000888</v>
      </c>
      <c r="BE1128" s="1">
        <f t="shared" si="168"/>
        <v>0.84059986659853259</v>
      </c>
      <c r="BF1128" s="1">
        <f t="shared" si="169"/>
        <v>0.16075774253516789</v>
      </c>
      <c r="BG1128" s="1">
        <v>6</v>
      </c>
      <c r="BH1128" s="1">
        <v>0.5</v>
      </c>
      <c r="BI1128" s="1" t="s">
        <v>355</v>
      </c>
      <c r="BJ1128" s="1">
        <v>2</v>
      </c>
      <c r="BK1128" s="1" t="b">
        <v>1</v>
      </c>
      <c r="BL1128" s="1">
        <v>1660411826.5</v>
      </c>
      <c r="BM1128" s="1">
        <v>1448.498</v>
      </c>
      <c r="BN1128" s="1">
        <v>1502.752666666667</v>
      </c>
      <c r="BO1128" s="1">
        <v>27.06578</v>
      </c>
      <c r="BP1128" s="1">
        <v>24.42479333333333</v>
      </c>
      <c r="BQ1128" s="1">
        <v>1445.894666666667</v>
      </c>
      <c r="BR1128" s="1">
        <v>27.057266666666671</v>
      </c>
      <c r="BS1128" s="1">
        <v>500.1452666666666</v>
      </c>
      <c r="BT1128" s="1">
        <v>99.405233333333342</v>
      </c>
      <c r="BU1128" s="1">
        <v>9.9947939999999999E-2</v>
      </c>
      <c r="BV1128" s="1">
        <v>31.006620000000002</v>
      </c>
      <c r="BW1128" s="1">
        <v>31.84917333333334</v>
      </c>
      <c r="BX1128" s="1">
        <v>999.89999999999986</v>
      </c>
      <c r="BY1128" s="1">
        <v>0</v>
      </c>
      <c r="BZ1128" s="1">
        <v>0</v>
      </c>
      <c r="CA1128" s="1">
        <v>10005.20733333333</v>
      </c>
      <c r="CB1128" s="1">
        <v>0</v>
      </c>
      <c r="CC1128" s="1">
        <v>64.838880000000003</v>
      </c>
      <c r="CD1128" s="1">
        <v>-54.254499999999993</v>
      </c>
      <c r="CE1128" s="1">
        <v>1488.795333333333</v>
      </c>
      <c r="CF1128" s="1">
        <v>1540.377333333334</v>
      </c>
      <c r="CG1128" s="1">
        <v>2.6409933333333329</v>
      </c>
      <c r="CH1128" s="1">
        <v>1502.752666666667</v>
      </c>
      <c r="CI1128" s="1">
        <v>24.42479333333333</v>
      </c>
      <c r="CJ1128" s="1">
        <v>2.6904813333333339</v>
      </c>
      <c r="CK1128" s="1">
        <v>2.427951999999999</v>
      </c>
      <c r="CL1128" s="1">
        <v>22.227080000000001</v>
      </c>
      <c r="CM1128" s="1">
        <v>20.551380000000002</v>
      </c>
      <c r="CN1128" s="1">
        <v>1999.977333333333</v>
      </c>
      <c r="CO1128" s="1">
        <v>0.98000526666666665</v>
      </c>
      <c r="CP1128" s="1">
        <v>1.9995099999999998E-2</v>
      </c>
      <c r="CQ1128" s="1">
        <v>0</v>
      </c>
      <c r="CR1128" s="1">
        <v>2.8649333333333331</v>
      </c>
      <c r="CS1128" s="1">
        <v>0</v>
      </c>
      <c r="CT1128" s="1">
        <v>29301.76666666667</v>
      </c>
      <c r="CU1128" s="1">
        <v>17412.14666666666</v>
      </c>
      <c r="CV1128" s="1">
        <v>43.528933333333342</v>
      </c>
      <c r="CW1128" s="1">
        <v>44.649800000000013</v>
      </c>
      <c r="CX1128" s="1">
        <v>43.561999999999998</v>
      </c>
      <c r="CY1128" s="1">
        <v>43</v>
      </c>
      <c r="CZ1128" s="1">
        <v>43.436999999999998</v>
      </c>
      <c r="DA1128" s="1">
        <v>1959.9873333333339</v>
      </c>
      <c r="DB1128" s="1">
        <v>39.990666666666669</v>
      </c>
      <c r="DC1128" s="1">
        <v>0</v>
      </c>
      <c r="DD1128" s="1">
        <v>1660411832.4000001</v>
      </c>
      <c r="DE1128" s="1">
        <v>0</v>
      </c>
      <c r="DF1128" s="1">
        <v>1660411308.0999999</v>
      </c>
      <c r="DG1128" s="1" t="s">
        <v>1960</v>
      </c>
      <c r="DH1128" s="1">
        <v>1660411299.5999999</v>
      </c>
      <c r="DI1128" s="1">
        <v>1660411308.0999999</v>
      </c>
      <c r="DJ1128" s="1">
        <v>25</v>
      </c>
      <c r="DK1128" s="1">
        <v>0.20799999999999999</v>
      </c>
      <c r="DL1128" s="1">
        <v>-5.0000000000000001E-3</v>
      </c>
      <c r="DM1128" s="1">
        <v>1.3160000000000001</v>
      </c>
      <c r="DN1128" s="1">
        <v>1.4999999999999999E-2</v>
      </c>
      <c r="DO1128" s="1">
        <v>400</v>
      </c>
      <c r="DP1128" s="1">
        <v>24</v>
      </c>
      <c r="DQ1128" s="1">
        <v>0.34</v>
      </c>
      <c r="DR1128" s="1">
        <v>0.09</v>
      </c>
      <c r="DS1128" s="1">
        <v>9.8545545145429312</v>
      </c>
      <c r="DT1128" s="1">
        <v>1.899723991329729</v>
      </c>
      <c r="DU1128" s="1">
        <v>0.2265103272713743</v>
      </c>
      <c r="DV1128" s="1">
        <v>0</v>
      </c>
      <c r="DW1128" s="1">
        <v>41.881630385912189</v>
      </c>
      <c r="DX1128" s="1">
        <v>1.917976982799722</v>
      </c>
      <c r="DY1128" s="1">
        <v>0.19850016615004659</v>
      </c>
      <c r="DZ1128" s="1">
        <v>0</v>
      </c>
      <c r="EA1128" s="1">
        <v>-54.177964516129052</v>
      </c>
      <c r="EB1128" s="1">
        <v>-1.9304467741934419</v>
      </c>
      <c r="EC1128" s="1">
        <v>0.22987435354626709</v>
      </c>
      <c r="ED1128" s="1">
        <v>0</v>
      </c>
      <c r="EE1128" s="1">
        <v>1249.3756763409449</v>
      </c>
      <c r="EF1128" s="1">
        <v>225.58460790226519</v>
      </c>
      <c r="EG1128" s="1">
        <v>16.411364898890159</v>
      </c>
      <c r="EH1128" s="1">
        <v>0</v>
      </c>
      <c r="EI1128" s="1">
        <v>2.6842319512195121</v>
      </c>
      <c r="EJ1128" s="1">
        <v>-0.71625533101045236</v>
      </c>
      <c r="EK1128" s="1">
        <v>7.2360218629404255E-2</v>
      </c>
      <c r="EL1128" s="1">
        <v>0</v>
      </c>
      <c r="EM1128" s="1">
        <v>2.0408008775937638</v>
      </c>
      <c r="EN1128" s="1">
        <v>2.9866614475194501E-2</v>
      </c>
      <c r="EO1128" s="1">
        <v>2.3603937320326109E-3</v>
      </c>
      <c r="EP1128" s="1">
        <v>1</v>
      </c>
      <c r="EQ1128" s="1">
        <v>1</v>
      </c>
      <c r="ER1128" s="1">
        <v>6</v>
      </c>
      <c r="ES1128" s="1" t="s">
        <v>433</v>
      </c>
      <c r="ET1128" s="1">
        <v>2.9412199999999999</v>
      </c>
      <c r="EU1128" s="1">
        <v>2.80125</v>
      </c>
      <c r="EV1128" s="1">
        <v>0.211982</v>
      </c>
      <c r="EW1128" s="1">
        <v>0.21659500000000001</v>
      </c>
      <c r="EX1128" s="1">
        <v>0.11691699999999999</v>
      </c>
      <c r="EY1128" s="1">
        <v>0.108982</v>
      </c>
      <c r="EZ1128" s="1">
        <v>16099</v>
      </c>
      <c r="FA1128" s="1">
        <v>16778.3</v>
      </c>
      <c r="FB1128" s="1">
        <v>23771.599999999999</v>
      </c>
      <c r="FC1128" s="1">
        <v>24939.4</v>
      </c>
      <c r="FD1128" s="1">
        <v>33612.699999999997</v>
      </c>
      <c r="FE1128" s="1">
        <v>35493.599999999999</v>
      </c>
      <c r="FF1128" s="1">
        <v>43354.3</v>
      </c>
      <c r="FG1128" s="1">
        <v>46107</v>
      </c>
      <c r="FH1128" s="1">
        <v>1.94323</v>
      </c>
      <c r="FI1128" s="1">
        <v>1.8136699999999999</v>
      </c>
      <c r="FJ1128" s="1">
        <v>0.10596999999999999</v>
      </c>
      <c r="FK1128" s="1">
        <v>0</v>
      </c>
      <c r="FL1128" s="1">
        <v>30.128799999999998</v>
      </c>
      <c r="FM1128" s="1">
        <v>999.9</v>
      </c>
      <c r="FN1128" s="1">
        <v>57.6</v>
      </c>
      <c r="FO1128" s="1">
        <v>37.5</v>
      </c>
      <c r="FP1128" s="1">
        <v>37.542099999999998</v>
      </c>
      <c r="FQ1128" s="1">
        <v>63.656199999999998</v>
      </c>
      <c r="FR1128" s="1">
        <v>25.436699999999998</v>
      </c>
      <c r="FS1128" s="1">
        <v>1</v>
      </c>
      <c r="FT1128" s="1">
        <v>0.52857500000000002</v>
      </c>
      <c r="FU1128" s="1">
        <v>2.4320400000000002</v>
      </c>
      <c r="FV1128" s="1">
        <v>20.304300000000001</v>
      </c>
      <c r="FW1128" s="1">
        <v>5.2100999999999997</v>
      </c>
      <c r="FX1128" s="1">
        <v>11.9071</v>
      </c>
      <c r="FY1128" s="1">
        <v>5.00265</v>
      </c>
      <c r="FZ1128" s="1">
        <v>3.2904499999999999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1.8597399999999999</v>
      </c>
      <c r="GF1128" s="1">
        <v>1.85483</v>
      </c>
      <c r="GG1128" s="1">
        <v>1.8579300000000001</v>
      </c>
      <c r="GH1128" s="1">
        <v>1.8564099999999999</v>
      </c>
      <c r="GI1128" s="1">
        <v>1.8551800000000001</v>
      </c>
      <c r="GJ1128" s="1">
        <v>1.8548100000000001</v>
      </c>
      <c r="GK1128" s="1">
        <v>1.85364</v>
      </c>
      <c r="GL1128" s="1">
        <v>1.85656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</v>
      </c>
      <c r="GX1128" s="1">
        <v>100</v>
      </c>
      <c r="GY1128" s="1">
        <v>100</v>
      </c>
      <c r="GZ1128" s="1">
        <v>2.63</v>
      </c>
      <c r="HA1128" s="1">
        <v>8.5000000000000006E-3</v>
      </c>
      <c r="HB1128" s="1">
        <v>0.36341150857684917</v>
      </c>
      <c r="HC1128" s="1">
        <v>2.8098669343081611E-3</v>
      </c>
      <c r="HD1128" s="1">
        <v>-1.127031966113555E-6</v>
      </c>
      <c r="HE1128" s="1">
        <v>1.768598670541231E-10</v>
      </c>
      <c r="HF1128" s="1">
        <v>-7.1736991530500657E-2</v>
      </c>
      <c r="HG1128" s="1">
        <v>1.081145868756639E-2</v>
      </c>
      <c r="HH1128" s="1">
        <v>-3.689364805754238E-4</v>
      </c>
      <c r="HI1128" s="1">
        <v>2.919854880483278E-6</v>
      </c>
      <c r="HJ1128" s="1">
        <v>2</v>
      </c>
      <c r="HK1128" s="1">
        <v>2136</v>
      </c>
      <c r="HL1128" s="1">
        <v>3</v>
      </c>
      <c r="HM1128" s="1">
        <v>30</v>
      </c>
      <c r="HN1128" s="1">
        <v>8.9</v>
      </c>
      <c r="HO1128" s="1">
        <v>8.8000000000000007</v>
      </c>
      <c r="HP1128" s="1">
        <v>3.10303</v>
      </c>
      <c r="HQ1128" s="1">
        <v>2.3059099999999999</v>
      </c>
      <c r="HR1128" s="1">
        <v>1.4978</v>
      </c>
      <c r="HS1128" s="1">
        <v>2.3010299999999999</v>
      </c>
      <c r="HT1128" s="1">
        <v>1.5478499999999999</v>
      </c>
      <c r="HU1128" s="1">
        <v>2.4060100000000002</v>
      </c>
      <c r="HV1128" s="1">
        <v>40.783700000000003</v>
      </c>
      <c r="HW1128" s="1">
        <v>13.063800000000001</v>
      </c>
      <c r="HX1128" s="1">
        <v>18</v>
      </c>
      <c r="HY1128" s="1">
        <v>500.26100000000002</v>
      </c>
      <c r="HZ1128" s="1">
        <v>480.255</v>
      </c>
      <c r="IA1128" s="1">
        <v>26.785699999999999</v>
      </c>
      <c r="IB1128" s="1">
        <v>33.602200000000003</v>
      </c>
      <c r="IC1128" s="1">
        <v>30.000299999999999</v>
      </c>
      <c r="ID1128" s="1">
        <v>33.408499999999997</v>
      </c>
      <c r="IE1128" s="1">
        <v>33.512300000000003</v>
      </c>
      <c r="IF1128" s="1">
        <v>62.120199999999997</v>
      </c>
      <c r="IG1128" s="1">
        <v>36.962200000000003</v>
      </c>
      <c r="IH1128" s="1">
        <v>0</v>
      </c>
      <c r="II1128" s="1">
        <v>26.7804</v>
      </c>
      <c r="IJ1128" s="1">
        <v>1570.04</v>
      </c>
      <c r="IK1128" s="1">
        <v>24.551600000000001</v>
      </c>
      <c r="IL1128" s="1">
        <v>100.24299999999999</v>
      </c>
      <c r="IM1128" s="1">
        <v>99.9221</v>
      </c>
      <c r="IN1128" s="1" t="s">
        <v>365</v>
      </c>
    </row>
    <row r="1129" spans="1:248" ht="15.75" customHeight="1" x14ac:dyDescent="0.3">
      <c r="A1129" s="1">
        <v>1113</v>
      </c>
      <c r="B1129" s="1">
        <v>1660411835</v>
      </c>
      <c r="C1129" s="1">
        <v>12110.900000095369</v>
      </c>
      <c r="D1129" s="1" t="s">
        <v>2553</v>
      </c>
      <c r="E1129" s="1" t="s">
        <v>2554</v>
      </c>
      <c r="F1129" s="1">
        <v>1</v>
      </c>
      <c r="G1129" s="1" t="s">
        <v>349</v>
      </c>
      <c r="H1129" s="1" t="s">
        <v>350</v>
      </c>
      <c r="I1129" s="1" t="s">
        <v>351</v>
      </c>
      <c r="J1129" s="1" t="s">
        <v>352</v>
      </c>
      <c r="K1129" s="1" t="s">
        <v>1959</v>
      </c>
      <c r="L1129" s="1" t="s">
        <v>349</v>
      </c>
      <c r="M1129" s="1" t="s">
        <v>354</v>
      </c>
      <c r="N1129" s="1">
        <v>1660411827</v>
      </c>
      <c r="O1129" s="1">
        <f t="shared" si="136"/>
        <v>2.2519406013217034E-3</v>
      </c>
      <c r="P1129" s="1">
        <f t="shared" si="137"/>
        <v>2.2519406013217034</v>
      </c>
      <c r="Q1129" s="1">
        <f t="shared" si="138"/>
        <v>10.395298222639292</v>
      </c>
      <c r="R1129" s="1">
        <f t="shared" si="139"/>
        <v>1450.9906249999999</v>
      </c>
      <c r="S1129" s="1">
        <f t="shared" si="140"/>
        <v>1248.1840882477118</v>
      </c>
      <c r="T1129" s="1">
        <f t="shared" si="141"/>
        <v>124.20078924703807</v>
      </c>
      <c r="U1129" s="1">
        <f t="shared" si="142"/>
        <v>144.38109130845464</v>
      </c>
      <c r="V1129" s="1">
        <f t="shared" si="143"/>
        <v>0.10784822719235551</v>
      </c>
      <c r="W1129" s="1">
        <f t="shared" si="144"/>
        <v>2.9199358996776876</v>
      </c>
      <c r="X1129" s="1">
        <f t="shared" si="145"/>
        <v>0.10568316183147343</v>
      </c>
      <c r="Y1129" s="1">
        <f t="shared" si="146"/>
        <v>6.624287856391993E-2</v>
      </c>
      <c r="Z1129" s="1">
        <f t="shared" si="147"/>
        <v>321.51106746390997</v>
      </c>
      <c r="AA1129" s="1">
        <f t="shared" si="148"/>
        <v>32.317547065677502</v>
      </c>
      <c r="AB1129" s="1">
        <f t="shared" si="149"/>
        <v>31.849250000000001</v>
      </c>
      <c r="AC1129" s="1">
        <f t="shared" si="150"/>
        <v>4.7344906651627783</v>
      </c>
      <c r="AD1129" s="1">
        <f t="shared" si="151"/>
        <v>59.677564579762688</v>
      </c>
      <c r="AE1129" s="1">
        <f t="shared" si="152"/>
        <v>2.6933304885792269</v>
      </c>
      <c r="AF1129" s="1">
        <f t="shared" si="153"/>
        <v>4.5131374035537712</v>
      </c>
      <c r="AG1129" s="1">
        <f t="shared" si="154"/>
        <v>2.0411601765835514</v>
      </c>
      <c r="AH1129" s="1">
        <f t="shared" si="155"/>
        <v>-99.310580518287125</v>
      </c>
      <c r="AI1129" s="1">
        <f t="shared" si="156"/>
        <v>-132.61222549461502</v>
      </c>
      <c r="AJ1129" s="1">
        <f t="shared" si="157"/>
        <v>-10.241799174464298</v>
      </c>
      <c r="AK1129" s="1">
        <f t="shared" si="158"/>
        <v>79.346462276543548</v>
      </c>
      <c r="AL1129" s="1">
        <f t="shared" si="159"/>
        <v>41.972952837512302</v>
      </c>
      <c r="AM1129" s="1">
        <f t="shared" si="160"/>
        <v>2.2599971281658191</v>
      </c>
      <c r="AN1129" s="1">
        <f t="shared" si="161"/>
        <v>10.395298222639292</v>
      </c>
      <c r="AO1129" s="1">
        <v>1568.5748356016491</v>
      </c>
      <c r="AP1129" s="1">
        <v>1529.8040000000001</v>
      </c>
      <c r="AQ1129" s="1">
        <v>5.08558331456085</v>
      </c>
      <c r="AR1129" s="1">
        <v>65.016461255683083</v>
      </c>
      <c r="AS1129" s="1">
        <f t="shared" si="162"/>
        <v>2.2519406013217034</v>
      </c>
      <c r="AT1129" s="1">
        <v>24.493496334377891</v>
      </c>
      <c r="AU1129" s="1">
        <v>27.08886424242424</v>
      </c>
      <c r="AV1129" s="1">
        <v>5.0237935438328983E-3</v>
      </c>
      <c r="AW1129" s="1">
        <v>83.562977856309928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51893.790629959381</v>
      </c>
      <c r="BC1129" s="1">
        <f t="shared" si="166"/>
        <v>1999.9725000000001</v>
      </c>
      <c r="BD1129" s="1">
        <f t="shared" si="167"/>
        <v>1681.1766183750831</v>
      </c>
      <c r="BE1129" s="1">
        <f t="shared" si="168"/>
        <v>0.84059986743571879</v>
      </c>
      <c r="BF1129" s="1">
        <f t="shared" si="169"/>
        <v>0.16075774415093705</v>
      </c>
      <c r="BG1129" s="1">
        <v>6</v>
      </c>
      <c r="BH1129" s="1">
        <v>0.5</v>
      </c>
      <c r="BI1129" s="1" t="s">
        <v>355</v>
      </c>
      <c r="BJ1129" s="1">
        <v>2</v>
      </c>
      <c r="BK1129" s="1" t="b">
        <v>1</v>
      </c>
      <c r="BL1129" s="1">
        <v>1660411827</v>
      </c>
      <c r="BM1129" s="1">
        <v>1450.9906249999999</v>
      </c>
      <c r="BN1129" s="1">
        <v>1505.2774999999999</v>
      </c>
      <c r="BO1129" s="1">
        <v>27.067237500000001</v>
      </c>
      <c r="BP1129" s="1">
        <v>24.429412500000002</v>
      </c>
      <c r="BQ1129" s="1">
        <v>1448.3856249999999</v>
      </c>
      <c r="BR1129" s="1">
        <v>27.058724999999999</v>
      </c>
      <c r="BS1129" s="1">
        <v>500.14506249999999</v>
      </c>
      <c r="BT1129" s="1">
        <v>99.40523125</v>
      </c>
      <c r="BU1129" s="1">
        <v>9.9954256249999998E-2</v>
      </c>
      <c r="BV1129" s="1">
        <v>31.0068375</v>
      </c>
      <c r="BW1129" s="1">
        <v>31.849250000000001</v>
      </c>
      <c r="BX1129" s="1">
        <v>999.9</v>
      </c>
      <c r="BY1129" s="1">
        <v>0</v>
      </c>
      <c r="BZ1129" s="1">
        <v>0</v>
      </c>
      <c r="CA1129" s="1">
        <v>10004.803749999999</v>
      </c>
      <c r="CB1129" s="1">
        <v>0</v>
      </c>
      <c r="CC1129" s="1">
        <v>64.794831250000001</v>
      </c>
      <c r="CD1129" s="1">
        <v>-54.286324999999998</v>
      </c>
      <c r="CE1129" s="1">
        <v>1491.359375</v>
      </c>
      <c r="CF1129" s="1">
        <v>1542.9725000000001</v>
      </c>
      <c r="CG1129" s="1">
        <v>2.6378262499999998</v>
      </c>
      <c r="CH1129" s="1">
        <v>1505.2774999999999</v>
      </c>
      <c r="CI1129" s="1">
        <v>24.429412500000002</v>
      </c>
      <c r="CJ1129" s="1">
        <v>2.690625625</v>
      </c>
      <c r="CK1129" s="1">
        <v>2.4284112499999999</v>
      </c>
      <c r="CL1129" s="1">
        <v>22.2279625</v>
      </c>
      <c r="CM1129" s="1">
        <v>20.554443750000001</v>
      </c>
      <c r="CN1129" s="1">
        <v>1999.9725000000001</v>
      </c>
      <c r="CO1129" s="1">
        <v>0.98000525000000005</v>
      </c>
      <c r="CP1129" s="1">
        <v>1.9995124999999999E-2</v>
      </c>
      <c r="CQ1129" s="1">
        <v>0</v>
      </c>
      <c r="CR1129" s="1">
        <v>2.8387500000000001</v>
      </c>
      <c r="CS1129" s="1">
        <v>0</v>
      </c>
      <c r="CT1129" s="1">
        <v>29301.34375</v>
      </c>
      <c r="CU1129" s="1">
        <v>17412.106250000001</v>
      </c>
      <c r="CV1129" s="1">
        <v>43.530999999999999</v>
      </c>
      <c r="CW1129" s="1">
        <v>44.652124999999998</v>
      </c>
      <c r="CX1129" s="1">
        <v>43.561999999999998</v>
      </c>
      <c r="CY1129" s="1">
        <v>43</v>
      </c>
      <c r="CZ1129" s="1">
        <v>43.436999999999998</v>
      </c>
      <c r="DA1129" s="1">
        <v>1959.9825000000001</v>
      </c>
      <c r="DB1129" s="1">
        <v>39.990625000000009</v>
      </c>
      <c r="DC1129" s="1">
        <v>0</v>
      </c>
      <c r="DD1129" s="1">
        <v>1660411833</v>
      </c>
      <c r="DE1129" s="1">
        <v>0</v>
      </c>
      <c r="DF1129" s="1">
        <v>1660411308.0999999</v>
      </c>
      <c r="DG1129" s="1" t="s">
        <v>1960</v>
      </c>
      <c r="DH1129" s="1">
        <v>1660411299.5999999</v>
      </c>
      <c r="DI1129" s="1">
        <v>1660411308.0999999</v>
      </c>
      <c r="DJ1129" s="1">
        <v>25</v>
      </c>
      <c r="DK1129" s="1">
        <v>0.20799999999999999</v>
      </c>
      <c r="DL1129" s="1">
        <v>-5.0000000000000001E-3</v>
      </c>
      <c r="DM1129" s="1">
        <v>1.3160000000000001</v>
      </c>
      <c r="DN1129" s="1">
        <v>1.4999999999999999E-2</v>
      </c>
      <c r="DO1129" s="1">
        <v>400</v>
      </c>
      <c r="DP1129" s="1">
        <v>24</v>
      </c>
      <c r="DQ1129" s="1">
        <v>0.34</v>
      </c>
      <c r="DR1129" s="1">
        <v>0.09</v>
      </c>
      <c r="DS1129" s="1">
        <v>9.9111261254962706</v>
      </c>
      <c r="DT1129" s="1">
        <v>2.949831385638281</v>
      </c>
      <c r="DU1129" s="1">
        <v>0.2785975435652922</v>
      </c>
      <c r="DV1129" s="1">
        <v>0</v>
      </c>
      <c r="DW1129" s="1">
        <v>41.920747693655613</v>
      </c>
      <c r="DX1129" s="1">
        <v>1.7532048534775151</v>
      </c>
      <c r="DY1129" s="1">
        <v>0.19331180256896849</v>
      </c>
      <c r="DZ1129" s="1">
        <v>0</v>
      </c>
      <c r="EA1129" s="1">
        <v>-54.271680000000011</v>
      </c>
      <c r="EB1129" s="1">
        <v>-1.46660556173506</v>
      </c>
      <c r="EC1129" s="1">
        <v>0.1912386160446328</v>
      </c>
      <c r="ED1129" s="1">
        <v>0</v>
      </c>
      <c r="EE1129" s="1">
        <v>1254.048588591332</v>
      </c>
      <c r="EF1129" s="1">
        <v>217.1230878330222</v>
      </c>
      <c r="EG1129" s="1">
        <v>16.306808504156891</v>
      </c>
      <c r="EH1129" s="1">
        <v>0</v>
      </c>
      <c r="EI1129" s="1">
        <v>2.666814</v>
      </c>
      <c r="EJ1129" s="1">
        <v>-0.68071564727955847</v>
      </c>
      <c r="EK1129" s="1">
        <v>6.8003137787899168E-2</v>
      </c>
      <c r="EL1129" s="1">
        <v>0</v>
      </c>
      <c r="EM1129" s="1">
        <v>2.0410600141847892</v>
      </c>
      <c r="EN1129" s="1">
        <v>1.744126752915244E-2</v>
      </c>
      <c r="EO1129" s="1">
        <v>1.9405359941825791E-3</v>
      </c>
      <c r="EP1129" s="1">
        <v>1</v>
      </c>
      <c r="EQ1129" s="1">
        <v>1</v>
      </c>
      <c r="ER1129" s="1">
        <v>6</v>
      </c>
      <c r="ES1129" s="1" t="s">
        <v>433</v>
      </c>
      <c r="ET1129" s="1">
        <v>2.9410099999999999</v>
      </c>
      <c r="EU1129" s="1">
        <v>2.8012999999999999</v>
      </c>
      <c r="EV1129" s="1">
        <v>0.21240800000000001</v>
      </c>
      <c r="EW1129" s="1">
        <v>0.217028</v>
      </c>
      <c r="EX1129" s="1">
        <v>0.11692</v>
      </c>
      <c r="EY1129" s="1">
        <v>0.108987</v>
      </c>
      <c r="EZ1129" s="1">
        <v>16090.2</v>
      </c>
      <c r="FA1129" s="1">
        <v>16769.099999999999</v>
      </c>
      <c r="FB1129" s="1">
        <v>23771.5</v>
      </c>
      <c r="FC1129" s="1">
        <v>24939.4</v>
      </c>
      <c r="FD1129" s="1">
        <v>33612.400000000001</v>
      </c>
      <c r="FE1129" s="1">
        <v>35493.5</v>
      </c>
      <c r="FF1129" s="1">
        <v>43354.1</v>
      </c>
      <c r="FG1129" s="1">
        <v>46107.199999999997</v>
      </c>
      <c r="FH1129" s="1">
        <v>1.94313</v>
      </c>
      <c r="FI1129" s="1">
        <v>1.8138000000000001</v>
      </c>
      <c r="FJ1129" s="1">
        <v>0.10592500000000001</v>
      </c>
      <c r="FK1129" s="1">
        <v>0</v>
      </c>
      <c r="FL1129" s="1">
        <v>30.128799999999998</v>
      </c>
      <c r="FM1129" s="1">
        <v>999.9</v>
      </c>
      <c r="FN1129" s="1">
        <v>57.6</v>
      </c>
      <c r="FO1129" s="1">
        <v>37.4</v>
      </c>
      <c r="FP1129" s="1">
        <v>37.3371</v>
      </c>
      <c r="FQ1129" s="1">
        <v>63.586199999999998</v>
      </c>
      <c r="FR1129" s="1">
        <v>26.181899999999999</v>
      </c>
      <c r="FS1129" s="1">
        <v>1</v>
      </c>
      <c r="FT1129" s="1">
        <v>0.52863599999999999</v>
      </c>
      <c r="FU1129" s="1">
        <v>2.4346700000000001</v>
      </c>
      <c r="FV1129" s="1">
        <v>20.304200000000002</v>
      </c>
      <c r="FW1129" s="1">
        <v>5.2103999999999999</v>
      </c>
      <c r="FX1129" s="1">
        <v>11.9072</v>
      </c>
      <c r="FY1129" s="1">
        <v>5.0026999999999999</v>
      </c>
      <c r="FZ1129" s="1">
        <v>3.2904800000000001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1.8597399999999999</v>
      </c>
      <c r="GF1129" s="1">
        <v>1.85483</v>
      </c>
      <c r="GG1129" s="1">
        <v>1.85792</v>
      </c>
      <c r="GH1129" s="1">
        <v>1.8564099999999999</v>
      </c>
      <c r="GI1129" s="1">
        <v>1.8551800000000001</v>
      </c>
      <c r="GJ1129" s="1">
        <v>1.8548</v>
      </c>
      <c r="GK1129" s="1">
        <v>1.85364</v>
      </c>
      <c r="GL1129" s="1">
        <v>1.8565700000000001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</v>
      </c>
      <c r="GX1129" s="1">
        <v>100</v>
      </c>
      <c r="GY1129" s="1">
        <v>100</v>
      </c>
      <c r="GZ1129" s="1">
        <v>2.63</v>
      </c>
      <c r="HA1129" s="1">
        <v>8.5000000000000006E-3</v>
      </c>
      <c r="HB1129" s="1">
        <v>0.36341150857684917</v>
      </c>
      <c r="HC1129" s="1">
        <v>2.8098669343081611E-3</v>
      </c>
      <c r="HD1129" s="1">
        <v>-1.127031966113555E-6</v>
      </c>
      <c r="HE1129" s="1">
        <v>1.768598670541231E-10</v>
      </c>
      <c r="HF1129" s="1">
        <v>-7.1736991530500657E-2</v>
      </c>
      <c r="HG1129" s="1">
        <v>1.081145868756639E-2</v>
      </c>
      <c r="HH1129" s="1">
        <v>-3.689364805754238E-4</v>
      </c>
      <c r="HI1129" s="1">
        <v>2.919854880483278E-6</v>
      </c>
      <c r="HJ1129" s="1">
        <v>2</v>
      </c>
      <c r="HK1129" s="1">
        <v>2136</v>
      </c>
      <c r="HL1129" s="1">
        <v>3</v>
      </c>
      <c r="HM1129" s="1">
        <v>30</v>
      </c>
      <c r="HN1129" s="1">
        <v>8.9</v>
      </c>
      <c r="HO1129" s="1">
        <v>8.8000000000000007</v>
      </c>
      <c r="HP1129" s="1">
        <v>3.10791</v>
      </c>
      <c r="HQ1129" s="1">
        <v>2.3168899999999999</v>
      </c>
      <c r="HR1129" s="1">
        <v>1.4978</v>
      </c>
      <c r="HS1129" s="1">
        <v>2.3010299999999999</v>
      </c>
      <c r="HT1129" s="1">
        <v>1.5478499999999999</v>
      </c>
      <c r="HU1129" s="1">
        <v>2.2717299999999998</v>
      </c>
      <c r="HV1129" s="1">
        <v>40.783700000000003</v>
      </c>
      <c r="HW1129" s="1">
        <v>13.055099999999999</v>
      </c>
      <c r="HX1129" s="1">
        <v>18</v>
      </c>
      <c r="HY1129" s="1">
        <v>500.20499999999998</v>
      </c>
      <c r="HZ1129" s="1">
        <v>480.33699999999999</v>
      </c>
      <c r="IA1129" s="1">
        <v>26.784199999999998</v>
      </c>
      <c r="IB1129" s="1">
        <v>33.602200000000003</v>
      </c>
      <c r="IC1129" s="1">
        <v>30.000299999999999</v>
      </c>
      <c r="ID1129" s="1">
        <v>33.409300000000002</v>
      </c>
      <c r="IE1129" s="1">
        <v>33.512300000000003</v>
      </c>
      <c r="IF1129" s="1">
        <v>62.222200000000001</v>
      </c>
      <c r="IG1129" s="1">
        <v>36.962200000000003</v>
      </c>
      <c r="IH1129" s="1">
        <v>0</v>
      </c>
      <c r="II1129" s="1">
        <v>26.7804</v>
      </c>
      <c r="IJ1129" s="1">
        <v>1570.04</v>
      </c>
      <c r="IK1129" s="1">
        <v>24.556000000000001</v>
      </c>
      <c r="IL1129" s="1">
        <v>100.242</v>
      </c>
      <c r="IM1129" s="1">
        <v>99.922499999999999</v>
      </c>
      <c r="IN1129" s="1" t="s">
        <v>365</v>
      </c>
    </row>
    <row r="1130" spans="1:248" ht="15.75" customHeight="1" x14ac:dyDescent="0.3">
      <c r="A1130" s="1">
        <v>1114</v>
      </c>
      <c r="B1130" s="1">
        <v>1660411836</v>
      </c>
      <c r="C1130" s="1">
        <v>12111.900000095369</v>
      </c>
      <c r="D1130" s="1" t="s">
        <v>2555</v>
      </c>
      <c r="E1130" s="1" t="s">
        <v>2556</v>
      </c>
      <c r="F1130" s="1">
        <v>1</v>
      </c>
      <c r="G1130" s="1" t="s">
        <v>349</v>
      </c>
      <c r="H1130" s="1" t="s">
        <v>350</v>
      </c>
      <c r="I1130" s="1" t="s">
        <v>351</v>
      </c>
      <c r="J1130" s="1" t="s">
        <v>352</v>
      </c>
      <c r="K1130" s="1" t="s">
        <v>1959</v>
      </c>
      <c r="L1130" s="1" t="s">
        <v>349</v>
      </c>
      <c r="M1130" s="1" t="s">
        <v>354</v>
      </c>
      <c r="N1130" s="1">
        <v>1660411828.5</v>
      </c>
      <c r="O1130" s="1">
        <f t="shared" si="136"/>
        <v>2.2345248613416888E-3</v>
      </c>
      <c r="P1130" s="1">
        <f t="shared" si="137"/>
        <v>2.234524861341689</v>
      </c>
      <c r="Q1130" s="1">
        <f t="shared" si="138"/>
        <v>10.3068542673261</v>
      </c>
      <c r="R1130" s="1">
        <f t="shared" si="139"/>
        <v>1458.484666666667</v>
      </c>
      <c r="S1130" s="1">
        <f t="shared" si="140"/>
        <v>1255.5180371071699</v>
      </c>
      <c r="T1130" s="1">
        <f t="shared" si="141"/>
        <v>124.93053048909009</v>
      </c>
      <c r="U1130" s="1">
        <f t="shared" si="142"/>
        <v>145.12675862204057</v>
      </c>
      <c r="V1130" s="1">
        <f t="shared" si="143"/>
        <v>0.10698342641925483</v>
      </c>
      <c r="W1130" s="1">
        <f t="shared" si="144"/>
        <v>2.9197288485895343</v>
      </c>
      <c r="X1130" s="1">
        <f t="shared" si="145"/>
        <v>0.104852426261226</v>
      </c>
      <c r="Y1130" s="1">
        <f t="shared" si="146"/>
        <v>6.5720692874202208E-2</v>
      </c>
      <c r="Z1130" s="1">
        <f t="shared" si="147"/>
        <v>321.51173482817143</v>
      </c>
      <c r="AA1130" s="1">
        <f t="shared" si="148"/>
        <v>32.322756687742086</v>
      </c>
      <c r="AB1130" s="1">
        <f t="shared" si="149"/>
        <v>31.851299999999991</v>
      </c>
      <c r="AC1130" s="1">
        <f t="shared" si="150"/>
        <v>4.7350406487405472</v>
      </c>
      <c r="AD1130" s="1">
        <f t="shared" si="151"/>
        <v>59.682167838116484</v>
      </c>
      <c r="AE1130" s="1">
        <f t="shared" si="152"/>
        <v>2.6936287203481331</v>
      </c>
      <c r="AF1130" s="1">
        <f t="shared" si="153"/>
        <v>4.5132890072867395</v>
      </c>
      <c r="AG1130" s="1">
        <f t="shared" si="154"/>
        <v>2.0414119283924141</v>
      </c>
      <c r="AH1130" s="1">
        <f t="shared" si="155"/>
        <v>-98.542546385168478</v>
      </c>
      <c r="AI1130" s="1">
        <f t="shared" si="156"/>
        <v>-132.83276950219204</v>
      </c>
      <c r="AJ1130" s="1">
        <f t="shared" si="157"/>
        <v>-10.25969303194384</v>
      </c>
      <c r="AK1130" s="1">
        <f t="shared" si="158"/>
        <v>79.876725908867058</v>
      </c>
      <c r="AL1130" s="1">
        <f t="shared" si="159"/>
        <v>42.048224068945586</v>
      </c>
      <c r="AM1130" s="1">
        <f t="shared" si="160"/>
        <v>2.2488940902913628</v>
      </c>
      <c r="AN1130" s="1">
        <f t="shared" si="161"/>
        <v>10.3068542673261</v>
      </c>
      <c r="AO1130" s="1">
        <v>1573.816130656071</v>
      </c>
      <c r="AP1130" s="1">
        <v>1534.9925454545451</v>
      </c>
      <c r="AQ1130" s="1">
        <v>5.1170767713199643</v>
      </c>
      <c r="AR1130" s="1">
        <v>65.016461255683083</v>
      </c>
      <c r="AS1130" s="1">
        <f t="shared" si="162"/>
        <v>2.234524861341689</v>
      </c>
      <c r="AT1130" s="1">
        <v>24.494925429060611</v>
      </c>
      <c r="AU1130" s="1">
        <v>27.08956606060606</v>
      </c>
      <c r="AV1130" s="1">
        <v>2.0436832313840232E-3</v>
      </c>
      <c r="AW1130" s="1">
        <v>83.562977856309928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51887.804917662754</v>
      </c>
      <c r="BC1130" s="1">
        <f t="shared" si="166"/>
        <v>1999.9766666666669</v>
      </c>
      <c r="BD1130" s="1">
        <f t="shared" si="167"/>
        <v>1681.180119600089</v>
      </c>
      <c r="BE1130" s="1">
        <f t="shared" si="168"/>
        <v>0.84059986679849041</v>
      </c>
      <c r="BF1130" s="1">
        <f t="shared" si="169"/>
        <v>0.16075774292108644</v>
      </c>
      <c r="BG1130" s="1">
        <v>6</v>
      </c>
      <c r="BH1130" s="1">
        <v>0.5</v>
      </c>
      <c r="BI1130" s="1" t="s">
        <v>355</v>
      </c>
      <c r="BJ1130" s="1">
        <v>2</v>
      </c>
      <c r="BK1130" s="1" t="b">
        <v>1</v>
      </c>
      <c r="BL1130" s="1">
        <v>1660411828.5</v>
      </c>
      <c r="BM1130" s="1">
        <v>1458.484666666667</v>
      </c>
      <c r="BN1130" s="1">
        <v>1512.8633333333339</v>
      </c>
      <c r="BO1130" s="1">
        <v>27.070239999999998</v>
      </c>
      <c r="BP1130" s="1">
        <v>24.44535333333333</v>
      </c>
      <c r="BQ1130" s="1">
        <v>1455.8746666666671</v>
      </c>
      <c r="BR1130" s="1">
        <v>27.061726666666669</v>
      </c>
      <c r="BS1130" s="1">
        <v>500.1395333333333</v>
      </c>
      <c r="BT1130" s="1">
        <v>99.405186666666651</v>
      </c>
      <c r="BU1130" s="1">
        <v>9.9979166666666661E-2</v>
      </c>
      <c r="BV1130" s="1">
        <v>31.007426666666671</v>
      </c>
      <c r="BW1130" s="1">
        <v>31.851299999999991</v>
      </c>
      <c r="BX1130" s="1">
        <v>999.89999999999986</v>
      </c>
      <c r="BY1130" s="1">
        <v>0</v>
      </c>
      <c r="BZ1130" s="1">
        <v>0</v>
      </c>
      <c r="CA1130" s="1">
        <v>10003.62533333333</v>
      </c>
      <c r="CB1130" s="1">
        <v>0</v>
      </c>
      <c r="CC1130" s="1">
        <v>64.86163333333333</v>
      </c>
      <c r="CD1130" s="1">
        <v>-54.377920000000003</v>
      </c>
      <c r="CE1130" s="1">
        <v>1499.066</v>
      </c>
      <c r="CF1130" s="1">
        <v>1550.773333333334</v>
      </c>
      <c r="CG1130" s="1">
        <v>2.6248853333333328</v>
      </c>
      <c r="CH1130" s="1">
        <v>1512.8633333333339</v>
      </c>
      <c r="CI1130" s="1">
        <v>24.44535333333333</v>
      </c>
      <c r="CJ1130" s="1">
        <v>2.690922</v>
      </c>
      <c r="CK1130" s="1">
        <v>2.4299946666666661</v>
      </c>
      <c r="CL1130" s="1">
        <v>22.22977333333333</v>
      </c>
      <c r="CM1130" s="1">
        <v>20.565020000000001</v>
      </c>
      <c r="CN1130" s="1">
        <v>1999.9766666666669</v>
      </c>
      <c r="CO1130" s="1">
        <v>0.98000526666666665</v>
      </c>
      <c r="CP1130" s="1">
        <v>1.9995099999999998E-2</v>
      </c>
      <c r="CQ1130" s="1">
        <v>0</v>
      </c>
      <c r="CR1130" s="1">
        <v>2.7633999999999999</v>
      </c>
      <c r="CS1130" s="1">
        <v>0</v>
      </c>
      <c r="CT1130" s="1">
        <v>29300.366666666661</v>
      </c>
      <c r="CU1130" s="1">
        <v>17412.14</v>
      </c>
      <c r="CV1130" s="1">
        <v>43.528933333333342</v>
      </c>
      <c r="CW1130" s="1">
        <v>44.653933333333342</v>
      </c>
      <c r="CX1130" s="1">
        <v>43.561999999999998</v>
      </c>
      <c r="CY1130" s="1">
        <v>43</v>
      </c>
      <c r="CZ1130" s="1">
        <v>43.436999999999998</v>
      </c>
      <c r="DA1130" s="1">
        <v>1959.9866666666669</v>
      </c>
      <c r="DB1130" s="1">
        <v>39.990666666666677</v>
      </c>
      <c r="DC1130" s="1">
        <v>0</v>
      </c>
      <c r="DD1130" s="1">
        <v>1660411834.2</v>
      </c>
      <c r="DE1130" s="1">
        <v>0</v>
      </c>
      <c r="DF1130" s="1">
        <v>1660411308.0999999</v>
      </c>
      <c r="DG1130" s="1" t="s">
        <v>1960</v>
      </c>
      <c r="DH1130" s="1">
        <v>1660411299.5999999</v>
      </c>
      <c r="DI1130" s="1">
        <v>1660411308.0999999</v>
      </c>
      <c r="DJ1130" s="1">
        <v>25</v>
      </c>
      <c r="DK1130" s="1">
        <v>0.20799999999999999</v>
      </c>
      <c r="DL1130" s="1">
        <v>-5.0000000000000001E-3</v>
      </c>
      <c r="DM1130" s="1">
        <v>1.3160000000000001</v>
      </c>
      <c r="DN1130" s="1">
        <v>1.4999999999999999E-2</v>
      </c>
      <c r="DO1130" s="1">
        <v>400</v>
      </c>
      <c r="DP1130" s="1">
        <v>24</v>
      </c>
      <c r="DQ1130" s="1">
        <v>0.34</v>
      </c>
      <c r="DR1130" s="1">
        <v>0.09</v>
      </c>
      <c r="DS1130" s="1">
        <v>10.001824574023731</v>
      </c>
      <c r="DT1130" s="1">
        <v>3.1206585740445738</v>
      </c>
      <c r="DU1130" s="1">
        <v>0.28178484840561668</v>
      </c>
      <c r="DV1130" s="1">
        <v>0</v>
      </c>
      <c r="DW1130" s="1">
        <v>42.017288327189519</v>
      </c>
      <c r="DX1130" s="1">
        <v>1.281288127212495</v>
      </c>
      <c r="DY1130" s="1">
        <v>0.1488851342600562</v>
      </c>
      <c r="DZ1130" s="1">
        <v>0</v>
      </c>
      <c r="EA1130" s="1">
        <v>-54.354151612903223</v>
      </c>
      <c r="EB1130" s="1">
        <v>-1.6095435483869791</v>
      </c>
      <c r="EC1130" s="1">
        <v>0.1988332821996911</v>
      </c>
      <c r="ED1130" s="1">
        <v>0</v>
      </c>
      <c r="EE1130" s="1">
        <v>1260.322355958345</v>
      </c>
      <c r="EF1130" s="1">
        <v>217.40577448421749</v>
      </c>
      <c r="EG1130" s="1">
        <v>15.80144392076228</v>
      </c>
      <c r="EH1130" s="1">
        <v>0</v>
      </c>
      <c r="EI1130" s="1">
        <v>2.6555629268292682</v>
      </c>
      <c r="EJ1130" s="1">
        <v>-0.62070397212543582</v>
      </c>
      <c r="EK1130" s="1">
        <v>6.4621767956878864E-2</v>
      </c>
      <c r="EL1130" s="1">
        <v>0</v>
      </c>
      <c r="EM1130" s="1">
        <v>2.041406790384654</v>
      </c>
      <c r="EN1130" s="1">
        <v>7.2420613160494691E-4</v>
      </c>
      <c r="EO1130" s="1">
        <v>1.3754828169922769E-3</v>
      </c>
      <c r="EP1130" s="1">
        <v>1</v>
      </c>
      <c r="EQ1130" s="1">
        <v>1</v>
      </c>
      <c r="ER1130" s="1">
        <v>6</v>
      </c>
      <c r="ES1130" s="1" t="s">
        <v>433</v>
      </c>
      <c r="ET1130" s="1">
        <v>2.9410799999999999</v>
      </c>
      <c r="EU1130" s="1">
        <v>2.8014299999999999</v>
      </c>
      <c r="EV1130" s="1">
        <v>0.212839</v>
      </c>
      <c r="EW1130" s="1">
        <v>0.21745</v>
      </c>
      <c r="EX1130" s="1">
        <v>0.116923</v>
      </c>
      <c r="EY1130" s="1">
        <v>0.10899300000000001</v>
      </c>
      <c r="EZ1130" s="1">
        <v>16081.3</v>
      </c>
      <c r="FA1130" s="1">
        <v>16760</v>
      </c>
      <c r="FB1130" s="1">
        <v>23771.3</v>
      </c>
      <c r="FC1130" s="1">
        <v>24939.5</v>
      </c>
      <c r="FD1130" s="1">
        <v>33612.1</v>
      </c>
      <c r="FE1130" s="1">
        <v>35493.5</v>
      </c>
      <c r="FF1130" s="1">
        <v>43353.9</v>
      </c>
      <c r="FG1130" s="1">
        <v>46107.5</v>
      </c>
      <c r="FH1130" s="1">
        <v>1.9431</v>
      </c>
      <c r="FI1130" s="1">
        <v>1.8138300000000001</v>
      </c>
      <c r="FJ1130" s="1">
        <v>0.106089</v>
      </c>
      <c r="FK1130" s="1">
        <v>0</v>
      </c>
      <c r="FL1130" s="1">
        <v>30.128799999999998</v>
      </c>
      <c r="FM1130" s="1">
        <v>999.9</v>
      </c>
      <c r="FN1130" s="1">
        <v>57.6</v>
      </c>
      <c r="FO1130" s="1">
        <v>37.4</v>
      </c>
      <c r="FP1130" s="1">
        <v>37.339100000000002</v>
      </c>
      <c r="FQ1130" s="1">
        <v>63.816200000000002</v>
      </c>
      <c r="FR1130" s="1">
        <v>26.2179</v>
      </c>
      <c r="FS1130" s="1">
        <v>1</v>
      </c>
      <c r="FT1130" s="1">
        <v>0.52873499999999996</v>
      </c>
      <c r="FU1130" s="1">
        <v>2.43628</v>
      </c>
      <c r="FV1130" s="1">
        <v>20.304200000000002</v>
      </c>
      <c r="FW1130" s="1">
        <v>5.2108499999999998</v>
      </c>
      <c r="FX1130" s="1">
        <v>11.9072</v>
      </c>
      <c r="FY1130" s="1">
        <v>5.0029000000000003</v>
      </c>
      <c r="FZ1130" s="1">
        <v>3.2904499999999999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1.8597399999999999</v>
      </c>
      <c r="GF1130" s="1">
        <v>1.85483</v>
      </c>
      <c r="GG1130" s="1">
        <v>1.85791</v>
      </c>
      <c r="GH1130" s="1">
        <v>1.8564000000000001</v>
      </c>
      <c r="GI1130" s="1">
        <v>1.85517</v>
      </c>
      <c r="GJ1130" s="1">
        <v>1.8548100000000001</v>
      </c>
      <c r="GK1130" s="1">
        <v>1.85364</v>
      </c>
      <c r="GL1130" s="1">
        <v>1.8565799999999999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</v>
      </c>
      <c r="GX1130" s="1">
        <v>100</v>
      </c>
      <c r="GY1130" s="1">
        <v>100</v>
      </c>
      <c r="GZ1130" s="1">
        <v>2.63</v>
      </c>
      <c r="HA1130" s="1">
        <v>8.5000000000000006E-3</v>
      </c>
      <c r="HB1130" s="1">
        <v>0.36341150857684917</v>
      </c>
      <c r="HC1130" s="1">
        <v>2.8098669343081611E-3</v>
      </c>
      <c r="HD1130" s="1">
        <v>-1.127031966113555E-6</v>
      </c>
      <c r="HE1130" s="1">
        <v>1.768598670541231E-10</v>
      </c>
      <c r="HF1130" s="1">
        <v>-7.1736991530500657E-2</v>
      </c>
      <c r="HG1130" s="1">
        <v>1.081145868756639E-2</v>
      </c>
      <c r="HH1130" s="1">
        <v>-3.689364805754238E-4</v>
      </c>
      <c r="HI1130" s="1">
        <v>2.919854880483278E-6</v>
      </c>
      <c r="HJ1130" s="1">
        <v>2</v>
      </c>
      <c r="HK1130" s="1">
        <v>2136</v>
      </c>
      <c r="HL1130" s="1">
        <v>3</v>
      </c>
      <c r="HM1130" s="1">
        <v>30</v>
      </c>
      <c r="HN1130" s="1">
        <v>8.9</v>
      </c>
      <c r="HO1130" s="1">
        <v>8.8000000000000007</v>
      </c>
      <c r="HP1130" s="1">
        <v>3.1189</v>
      </c>
      <c r="HQ1130" s="1">
        <v>2.2949199999999998</v>
      </c>
      <c r="HR1130" s="1">
        <v>1.4978</v>
      </c>
      <c r="HS1130" s="1">
        <v>2.3010299999999999</v>
      </c>
      <c r="HT1130" s="1">
        <v>1.5478499999999999</v>
      </c>
      <c r="HU1130" s="1">
        <v>2.3986800000000001</v>
      </c>
      <c r="HV1130" s="1">
        <v>40.783700000000003</v>
      </c>
      <c r="HW1130" s="1">
        <v>13.063800000000001</v>
      </c>
      <c r="HX1130" s="1">
        <v>18</v>
      </c>
      <c r="HY1130" s="1">
        <v>500.19499999999999</v>
      </c>
      <c r="HZ1130" s="1">
        <v>480.35399999999998</v>
      </c>
      <c r="IA1130" s="1">
        <v>26.782499999999999</v>
      </c>
      <c r="IB1130" s="1">
        <v>33.602200000000003</v>
      </c>
      <c r="IC1130" s="1">
        <v>30.000299999999999</v>
      </c>
      <c r="ID1130" s="1">
        <v>33.409999999999997</v>
      </c>
      <c r="IE1130" s="1">
        <v>33.512300000000003</v>
      </c>
      <c r="IF1130" s="1">
        <v>62.447800000000001</v>
      </c>
      <c r="IG1130" s="1">
        <v>36.962200000000003</v>
      </c>
      <c r="IH1130" s="1">
        <v>0</v>
      </c>
      <c r="II1130" s="1">
        <v>26.7804</v>
      </c>
      <c r="IJ1130" s="1">
        <v>1580.06</v>
      </c>
      <c r="IK1130" s="1">
        <v>24.5611</v>
      </c>
      <c r="IL1130" s="1">
        <v>100.242</v>
      </c>
      <c r="IM1130" s="1">
        <v>99.922899999999998</v>
      </c>
      <c r="IN1130" s="1" t="s">
        <v>365</v>
      </c>
    </row>
    <row r="1131" spans="1:248" ht="15.75" customHeight="1" x14ac:dyDescent="0.3">
      <c r="A1131" s="1">
        <v>1115</v>
      </c>
      <c r="B1131" s="1">
        <v>1660411837</v>
      </c>
      <c r="C1131" s="1">
        <v>12112.900000095369</v>
      </c>
      <c r="D1131" s="1" t="s">
        <v>2557</v>
      </c>
      <c r="E1131" s="1" t="s">
        <v>2558</v>
      </c>
      <c r="F1131" s="1">
        <v>1</v>
      </c>
      <c r="G1131" s="1" t="s">
        <v>349</v>
      </c>
      <c r="H1131" s="1" t="s">
        <v>350</v>
      </c>
      <c r="I1131" s="1" t="s">
        <v>351</v>
      </c>
      <c r="J1131" s="1" t="s">
        <v>352</v>
      </c>
      <c r="K1131" s="1" t="s">
        <v>1959</v>
      </c>
      <c r="L1131" s="1" t="s">
        <v>349</v>
      </c>
      <c r="M1131" s="1" t="s">
        <v>354</v>
      </c>
      <c r="N1131" s="1">
        <v>1660411829</v>
      </c>
      <c r="O1131" s="1">
        <f t="shared" si="136"/>
        <v>2.2282507585291702E-3</v>
      </c>
      <c r="P1131" s="1">
        <f t="shared" si="137"/>
        <v>2.2282507585291702</v>
      </c>
      <c r="Q1131" s="1">
        <f t="shared" si="138"/>
        <v>10.185297975944101</v>
      </c>
      <c r="R1131" s="1">
        <f t="shared" si="139"/>
        <v>1460.984375</v>
      </c>
      <c r="S1131" s="1">
        <f t="shared" si="140"/>
        <v>1259.3279937451844</v>
      </c>
      <c r="T1131" s="1">
        <f t="shared" si="141"/>
        <v>125.30965440706746</v>
      </c>
      <c r="U1131" s="1">
        <f t="shared" si="142"/>
        <v>145.37550823508448</v>
      </c>
      <c r="V1131" s="1">
        <f t="shared" si="143"/>
        <v>0.10668030892752023</v>
      </c>
      <c r="W1131" s="1">
        <f t="shared" si="144"/>
        <v>2.9194701642515564</v>
      </c>
      <c r="X1131" s="1">
        <f t="shared" si="145"/>
        <v>0.1045610546112882</v>
      </c>
      <c r="Y1131" s="1">
        <f t="shared" si="146"/>
        <v>6.553755920468729E-2</v>
      </c>
      <c r="Z1131" s="1">
        <f t="shared" si="147"/>
        <v>321.51405996391668</v>
      </c>
      <c r="AA1131" s="1">
        <f t="shared" si="148"/>
        <v>32.324634205709195</v>
      </c>
      <c r="AB1131" s="1">
        <f t="shared" si="149"/>
        <v>31.851575</v>
      </c>
      <c r="AC1131" s="1">
        <f t="shared" si="150"/>
        <v>4.7351144312565099</v>
      </c>
      <c r="AD1131" s="1">
        <f t="shared" si="151"/>
        <v>59.684739234172248</v>
      </c>
      <c r="AE1131" s="1">
        <f t="shared" si="152"/>
        <v>2.6937637167680086</v>
      </c>
      <c r="AF1131" s="1">
        <f t="shared" si="153"/>
        <v>4.5133207438488823</v>
      </c>
      <c r="AG1131" s="1">
        <f t="shared" si="154"/>
        <v>2.0413507144885013</v>
      </c>
      <c r="AH1131" s="1">
        <f t="shared" si="155"/>
        <v>-98.26585845113641</v>
      </c>
      <c r="AI1131" s="1">
        <f t="shared" si="156"/>
        <v>-132.84487217977735</v>
      </c>
      <c r="AJ1131" s="1">
        <f t="shared" si="157"/>
        <v>-10.261557121172501</v>
      </c>
      <c r="AK1131" s="1">
        <f t="shared" si="158"/>
        <v>80.141772211830443</v>
      </c>
      <c r="AL1131" s="1">
        <f t="shared" si="159"/>
        <v>42.065106545144793</v>
      </c>
      <c r="AM1131" s="1">
        <f t="shared" si="160"/>
        <v>2.2469898280704119</v>
      </c>
      <c r="AN1131" s="1">
        <f t="shared" si="161"/>
        <v>10.185297975944101</v>
      </c>
      <c r="AO1131" s="1">
        <v>1579.135136509507</v>
      </c>
      <c r="AP1131" s="1">
        <v>1540.2134545454551</v>
      </c>
      <c r="AQ1131" s="1">
        <v>5.1654945285267519</v>
      </c>
      <c r="AR1131" s="1">
        <v>65.016461255683083</v>
      </c>
      <c r="AS1131" s="1">
        <f t="shared" si="162"/>
        <v>2.2282507585291702</v>
      </c>
      <c r="AT1131" s="1">
        <v>24.496214306620239</v>
      </c>
      <c r="AU1131" s="1">
        <v>27.091301212121191</v>
      </c>
      <c r="AV1131" s="1">
        <v>8.6132496208412874E-4</v>
      </c>
      <c r="AW1131" s="1">
        <v>83.562977856309928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51880.432440832381</v>
      </c>
      <c r="BC1131" s="1">
        <f t="shared" si="166"/>
        <v>1999.99125</v>
      </c>
      <c r="BD1131" s="1">
        <f t="shared" si="167"/>
        <v>1681.1923683750863</v>
      </c>
      <c r="BE1131" s="1">
        <f t="shared" si="168"/>
        <v>0.84059986181193858</v>
      </c>
      <c r="BF1131" s="1">
        <f t="shared" si="169"/>
        <v>0.16075773329704152</v>
      </c>
      <c r="BG1131" s="1">
        <v>6</v>
      </c>
      <c r="BH1131" s="1">
        <v>0.5</v>
      </c>
      <c r="BI1131" s="1" t="s">
        <v>355</v>
      </c>
      <c r="BJ1131" s="1">
        <v>2</v>
      </c>
      <c r="BK1131" s="1" t="b">
        <v>1</v>
      </c>
      <c r="BL1131" s="1">
        <v>1660411829</v>
      </c>
      <c r="BM1131" s="1">
        <v>1460.984375</v>
      </c>
      <c r="BN1131" s="1">
        <v>1515.3868749999999</v>
      </c>
      <c r="BO1131" s="1">
        <v>27.071593750000002</v>
      </c>
      <c r="BP1131" s="1">
        <v>24.448924999999999</v>
      </c>
      <c r="BQ1131" s="1">
        <v>1458.3724999999999</v>
      </c>
      <c r="BR1131" s="1">
        <v>27.063087500000002</v>
      </c>
      <c r="BS1131" s="1">
        <v>500.13793750000002</v>
      </c>
      <c r="BT1131" s="1">
        <v>99.405175</v>
      </c>
      <c r="BU1131" s="1">
        <v>0.10000159375000001</v>
      </c>
      <c r="BV1131" s="1">
        <v>31.007549999999998</v>
      </c>
      <c r="BW1131" s="1">
        <v>31.851575</v>
      </c>
      <c r="BX1131" s="1">
        <v>999.9</v>
      </c>
      <c r="BY1131" s="1">
        <v>0</v>
      </c>
      <c r="BZ1131" s="1">
        <v>0</v>
      </c>
      <c r="CA1131" s="1">
        <v>10002.14875</v>
      </c>
      <c r="CB1131" s="1">
        <v>0</v>
      </c>
      <c r="CC1131" s="1">
        <v>64.901431250000002</v>
      </c>
      <c r="CD1131" s="1">
        <v>-54.401706249999997</v>
      </c>
      <c r="CE1131" s="1">
        <v>1501.6375</v>
      </c>
      <c r="CF1131" s="1">
        <v>1553.3656249999999</v>
      </c>
      <c r="CG1131" s="1">
        <v>2.622671875</v>
      </c>
      <c r="CH1131" s="1">
        <v>1515.3868749999999</v>
      </c>
      <c r="CI1131" s="1">
        <v>24.448924999999999</v>
      </c>
      <c r="CJ1131" s="1">
        <v>2.6910562499999999</v>
      </c>
      <c r="CK1131" s="1">
        <v>2.430349375</v>
      </c>
      <c r="CL1131" s="1">
        <v>22.230593750000001</v>
      </c>
      <c r="CM1131" s="1">
        <v>20.567387499999999</v>
      </c>
      <c r="CN1131" s="1">
        <v>1999.99125</v>
      </c>
      <c r="CO1131" s="1">
        <v>0.98000537499999996</v>
      </c>
      <c r="CP1131" s="1">
        <v>1.9994937500000001E-2</v>
      </c>
      <c r="CQ1131" s="1">
        <v>0</v>
      </c>
      <c r="CR1131" s="1">
        <v>2.7054374999999999</v>
      </c>
      <c r="CS1131" s="1">
        <v>0</v>
      </c>
      <c r="CT1131" s="1">
        <v>29300.237499999999</v>
      </c>
      <c r="CU1131" s="1">
        <v>17412.268749999999</v>
      </c>
      <c r="CV1131" s="1">
        <v>43.527124999999998</v>
      </c>
      <c r="CW1131" s="1">
        <v>44.655999999999999</v>
      </c>
      <c r="CX1131" s="1">
        <v>43.561999999999998</v>
      </c>
      <c r="CY1131" s="1">
        <v>43</v>
      </c>
      <c r="CZ1131" s="1">
        <v>43.436999999999998</v>
      </c>
      <c r="DA1131" s="1">
        <v>1960.00125</v>
      </c>
      <c r="DB1131" s="1">
        <v>39.990625000000009</v>
      </c>
      <c r="DC1131" s="1">
        <v>0</v>
      </c>
      <c r="DD1131" s="1">
        <v>1660411835.4000001</v>
      </c>
      <c r="DE1131" s="1">
        <v>0</v>
      </c>
      <c r="DF1131" s="1">
        <v>1660411308.0999999</v>
      </c>
      <c r="DG1131" s="1" t="s">
        <v>1960</v>
      </c>
      <c r="DH1131" s="1">
        <v>1660411299.5999999</v>
      </c>
      <c r="DI1131" s="1">
        <v>1660411308.0999999</v>
      </c>
      <c r="DJ1131" s="1">
        <v>25</v>
      </c>
      <c r="DK1131" s="1">
        <v>0.20799999999999999</v>
      </c>
      <c r="DL1131" s="1">
        <v>-5.0000000000000001E-3</v>
      </c>
      <c r="DM1131" s="1">
        <v>1.3160000000000001</v>
      </c>
      <c r="DN1131" s="1">
        <v>1.4999999999999999E-2</v>
      </c>
      <c r="DO1131" s="1">
        <v>400</v>
      </c>
      <c r="DP1131" s="1">
        <v>24</v>
      </c>
      <c r="DQ1131" s="1">
        <v>0.34</v>
      </c>
      <c r="DR1131" s="1">
        <v>0.09</v>
      </c>
      <c r="DS1131" s="1">
        <v>10.001824574023731</v>
      </c>
      <c r="DT1131" s="1">
        <v>3.1206585740445738</v>
      </c>
      <c r="DU1131" s="1">
        <v>0.28178484840561668</v>
      </c>
      <c r="DV1131" s="1">
        <v>0</v>
      </c>
      <c r="DW1131" s="1">
        <v>42.017288327189519</v>
      </c>
      <c r="DX1131" s="1">
        <v>1.281288127212495</v>
      </c>
      <c r="DY1131" s="1">
        <v>0.1488851342600562</v>
      </c>
      <c r="DZ1131" s="1">
        <v>0</v>
      </c>
      <c r="EA1131" s="1">
        <v>-54.354151612903223</v>
      </c>
      <c r="EB1131" s="1">
        <v>-1.6095435483869791</v>
      </c>
      <c r="EC1131" s="1">
        <v>0.1988332821996911</v>
      </c>
      <c r="ED1131" s="1">
        <v>0</v>
      </c>
      <c r="EE1131" s="1">
        <v>1260.322355958345</v>
      </c>
      <c r="EF1131" s="1">
        <v>217.40577448421749</v>
      </c>
      <c r="EG1131" s="1">
        <v>15.80144392076228</v>
      </c>
      <c r="EH1131" s="1">
        <v>0</v>
      </c>
      <c r="EI1131" s="1">
        <v>2.6555629268292682</v>
      </c>
      <c r="EJ1131" s="1">
        <v>-0.62070397212543582</v>
      </c>
      <c r="EK1131" s="1">
        <v>6.4621767956878864E-2</v>
      </c>
      <c r="EL1131" s="1">
        <v>0</v>
      </c>
      <c r="EM1131" s="1">
        <v>2.041406790384654</v>
      </c>
      <c r="EN1131" s="1">
        <v>7.2420613160494691E-4</v>
      </c>
      <c r="EO1131" s="1">
        <v>1.3754828169922769E-3</v>
      </c>
      <c r="EP1131" s="1">
        <v>1</v>
      </c>
      <c r="EQ1131" s="1">
        <v>1</v>
      </c>
      <c r="ER1131" s="1">
        <v>6</v>
      </c>
      <c r="ES1131" s="1" t="s">
        <v>433</v>
      </c>
      <c r="ET1131" s="1">
        <v>2.9411200000000002</v>
      </c>
      <c r="EU1131" s="1">
        <v>2.8013499999999998</v>
      </c>
      <c r="EV1131" s="1">
        <v>0.21326700000000001</v>
      </c>
      <c r="EW1131" s="1">
        <v>0.217863</v>
      </c>
      <c r="EX1131" s="1">
        <v>0.116928</v>
      </c>
      <c r="EY1131" s="1">
        <v>0.109002</v>
      </c>
      <c r="EZ1131" s="1">
        <v>16072.4</v>
      </c>
      <c r="FA1131" s="1">
        <v>16751.099999999999</v>
      </c>
      <c r="FB1131" s="1">
        <v>23771.1</v>
      </c>
      <c r="FC1131" s="1">
        <v>24939.4</v>
      </c>
      <c r="FD1131" s="1">
        <v>33611.800000000003</v>
      </c>
      <c r="FE1131" s="1">
        <v>35493.300000000003</v>
      </c>
      <c r="FF1131" s="1">
        <v>43353.599999999999</v>
      </c>
      <c r="FG1131" s="1">
        <v>46107.6</v>
      </c>
      <c r="FH1131" s="1">
        <v>1.9432</v>
      </c>
      <c r="FI1131" s="1">
        <v>1.81362</v>
      </c>
      <c r="FJ1131" s="1">
        <v>0.10655100000000001</v>
      </c>
      <c r="FK1131" s="1">
        <v>0</v>
      </c>
      <c r="FL1131" s="1">
        <v>30.128799999999998</v>
      </c>
      <c r="FM1131" s="1">
        <v>999.9</v>
      </c>
      <c r="FN1131" s="1">
        <v>57.6</v>
      </c>
      <c r="FO1131" s="1">
        <v>37.5</v>
      </c>
      <c r="FP1131" s="1">
        <v>37.542999999999999</v>
      </c>
      <c r="FQ1131" s="1">
        <v>63.746200000000002</v>
      </c>
      <c r="FR1131" s="1">
        <v>25.432700000000001</v>
      </c>
      <c r="FS1131" s="1">
        <v>1</v>
      </c>
      <c r="FT1131" s="1">
        <v>0.52883100000000005</v>
      </c>
      <c r="FU1131" s="1">
        <v>2.4300099999999998</v>
      </c>
      <c r="FV1131" s="1">
        <v>20.304300000000001</v>
      </c>
      <c r="FW1131" s="1">
        <v>5.2112999999999996</v>
      </c>
      <c r="FX1131" s="1">
        <v>11.907400000000001</v>
      </c>
      <c r="FY1131" s="1">
        <v>5.0029500000000002</v>
      </c>
      <c r="FZ1131" s="1">
        <v>3.2904800000000001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1.8597399999999999</v>
      </c>
      <c r="GF1131" s="1">
        <v>1.85483</v>
      </c>
      <c r="GG1131" s="1">
        <v>1.85792</v>
      </c>
      <c r="GH1131" s="1">
        <v>1.8564099999999999</v>
      </c>
      <c r="GI1131" s="1">
        <v>1.8551800000000001</v>
      </c>
      <c r="GJ1131" s="1">
        <v>1.8548100000000001</v>
      </c>
      <c r="GK1131" s="1">
        <v>1.85364</v>
      </c>
      <c r="GL1131" s="1">
        <v>1.8566100000000001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</v>
      </c>
      <c r="GX1131" s="1">
        <v>100</v>
      </c>
      <c r="GY1131" s="1">
        <v>100</v>
      </c>
      <c r="GZ1131" s="1">
        <v>2.63</v>
      </c>
      <c r="HA1131" s="1">
        <v>8.5000000000000006E-3</v>
      </c>
      <c r="HB1131" s="1">
        <v>0.36341150857684917</v>
      </c>
      <c r="HC1131" s="1">
        <v>2.8098669343081611E-3</v>
      </c>
      <c r="HD1131" s="1">
        <v>-1.127031966113555E-6</v>
      </c>
      <c r="HE1131" s="1">
        <v>1.768598670541231E-10</v>
      </c>
      <c r="HF1131" s="1">
        <v>-7.1736991530500657E-2</v>
      </c>
      <c r="HG1131" s="1">
        <v>1.081145868756639E-2</v>
      </c>
      <c r="HH1131" s="1">
        <v>-3.689364805754238E-4</v>
      </c>
      <c r="HI1131" s="1">
        <v>2.919854880483278E-6</v>
      </c>
      <c r="HJ1131" s="1">
        <v>2</v>
      </c>
      <c r="HK1131" s="1">
        <v>2136</v>
      </c>
      <c r="HL1131" s="1">
        <v>3</v>
      </c>
      <c r="HM1131" s="1">
        <v>30</v>
      </c>
      <c r="HN1131" s="1">
        <v>9</v>
      </c>
      <c r="HO1131" s="1">
        <v>8.8000000000000007</v>
      </c>
      <c r="HP1131" s="1">
        <v>3.125</v>
      </c>
      <c r="HQ1131" s="1">
        <v>2.2973599999999998</v>
      </c>
      <c r="HR1131" s="1">
        <v>1.4978</v>
      </c>
      <c r="HS1131" s="1">
        <v>2.3010299999999999</v>
      </c>
      <c r="HT1131" s="1">
        <v>1.5478499999999999</v>
      </c>
      <c r="HU1131" s="1">
        <v>2.4462899999999999</v>
      </c>
      <c r="HV1131" s="1">
        <v>40.783700000000003</v>
      </c>
      <c r="HW1131" s="1">
        <v>13.0726</v>
      </c>
      <c r="HX1131" s="1">
        <v>18</v>
      </c>
      <c r="HY1131" s="1">
        <v>500.26100000000002</v>
      </c>
      <c r="HZ1131" s="1">
        <v>480.22300000000001</v>
      </c>
      <c r="IA1131" s="1">
        <v>26.780899999999999</v>
      </c>
      <c r="IB1131" s="1">
        <v>33.602200000000003</v>
      </c>
      <c r="IC1131" s="1">
        <v>30.000299999999999</v>
      </c>
      <c r="ID1131" s="1">
        <v>33.410699999999999</v>
      </c>
      <c r="IE1131" s="1">
        <v>33.512300000000003</v>
      </c>
      <c r="IF1131" s="1">
        <v>62.558399999999999</v>
      </c>
      <c r="IG1131" s="1">
        <v>36.962200000000003</v>
      </c>
      <c r="IH1131" s="1">
        <v>0</v>
      </c>
      <c r="II1131" s="1">
        <v>26.770900000000001</v>
      </c>
      <c r="IJ1131" s="1">
        <v>1580.06</v>
      </c>
      <c r="IK1131" s="1">
        <v>24.569099999999999</v>
      </c>
      <c r="IL1131" s="1">
        <v>100.241</v>
      </c>
      <c r="IM1131" s="1">
        <v>99.923000000000002</v>
      </c>
      <c r="IN1131" s="1" t="s">
        <v>365</v>
      </c>
    </row>
    <row r="1132" spans="1:248" ht="15.75" customHeight="1" x14ac:dyDescent="0.3">
      <c r="A1132" s="1">
        <v>1116</v>
      </c>
      <c r="B1132" s="1">
        <v>1660411838</v>
      </c>
      <c r="C1132" s="1">
        <v>12113.900000095369</v>
      </c>
      <c r="D1132" s="1" t="s">
        <v>2559</v>
      </c>
      <c r="E1132" s="1" t="s">
        <v>2560</v>
      </c>
      <c r="F1132" s="1">
        <v>1</v>
      </c>
      <c r="G1132" s="1" t="s">
        <v>349</v>
      </c>
      <c r="H1132" s="1" t="s">
        <v>350</v>
      </c>
      <c r="I1132" s="1" t="s">
        <v>351</v>
      </c>
      <c r="J1132" s="1" t="s">
        <v>352</v>
      </c>
      <c r="K1132" s="1" t="s">
        <v>1959</v>
      </c>
      <c r="L1132" s="1" t="s">
        <v>349</v>
      </c>
      <c r="M1132" s="1" t="s">
        <v>354</v>
      </c>
      <c r="N1132" s="1">
        <v>1660411830.5</v>
      </c>
      <c r="O1132" s="1">
        <f t="shared" si="136"/>
        <v>2.2253711931041046E-3</v>
      </c>
      <c r="P1132" s="1">
        <f t="shared" si="137"/>
        <v>2.2253711931041047</v>
      </c>
      <c r="Q1132" s="1">
        <f t="shared" si="138"/>
        <v>10.138760221951509</v>
      </c>
      <c r="R1132" s="1">
        <f t="shared" si="139"/>
        <v>1468.49</v>
      </c>
      <c r="S1132" s="1">
        <f t="shared" si="140"/>
        <v>1267.0706184979524</v>
      </c>
      <c r="T1132" s="1">
        <f t="shared" si="141"/>
        <v>126.08016458836235</v>
      </c>
      <c r="U1132" s="1">
        <f t="shared" si="142"/>
        <v>146.12244826247104</v>
      </c>
      <c r="V1132" s="1">
        <f t="shared" si="143"/>
        <v>0.10653241972491623</v>
      </c>
      <c r="W1132" s="1">
        <f t="shared" si="144"/>
        <v>2.9198968861869115</v>
      </c>
      <c r="X1132" s="1">
        <f t="shared" si="145"/>
        <v>0.10441927664903843</v>
      </c>
      <c r="Y1132" s="1">
        <f t="shared" si="146"/>
        <v>6.5448414260547177E-2</v>
      </c>
      <c r="Z1132" s="1">
        <f t="shared" si="147"/>
        <v>321.51035162816805</v>
      </c>
      <c r="AA1132" s="1">
        <f t="shared" si="148"/>
        <v>32.325618943434044</v>
      </c>
      <c r="AB1132" s="1">
        <f t="shared" si="149"/>
        <v>31.853246666666671</v>
      </c>
      <c r="AC1132" s="1">
        <f t="shared" si="150"/>
        <v>4.7355629610562691</v>
      </c>
      <c r="AD1132" s="1">
        <f t="shared" si="151"/>
        <v>59.690462224869187</v>
      </c>
      <c r="AE1132" s="1">
        <f t="shared" si="152"/>
        <v>2.6940890855670352</v>
      </c>
      <c r="AF1132" s="1">
        <f t="shared" si="153"/>
        <v>4.5134331099962246</v>
      </c>
      <c r="AG1132" s="1">
        <f t="shared" si="154"/>
        <v>2.0414738754892339</v>
      </c>
      <c r="AH1132" s="1">
        <f t="shared" si="155"/>
        <v>-98.138869615891011</v>
      </c>
      <c r="AI1132" s="1">
        <f t="shared" si="156"/>
        <v>-133.05869992929317</v>
      </c>
      <c r="AJ1132" s="1">
        <f t="shared" si="157"/>
        <v>-10.276678920554181</v>
      </c>
      <c r="AK1132" s="1">
        <f t="shared" si="158"/>
        <v>80.036103162429725</v>
      </c>
      <c r="AL1132" s="1">
        <f t="shared" si="159"/>
        <v>42.076659172664073</v>
      </c>
      <c r="AM1132" s="1">
        <f t="shared" si="160"/>
        <v>2.2354282375238061</v>
      </c>
      <c r="AN1132" s="1">
        <f t="shared" si="161"/>
        <v>10.138760221951509</v>
      </c>
      <c r="AO1132" s="1">
        <v>1584.410426439088</v>
      </c>
      <c r="AP1132" s="1">
        <v>1545.414606060606</v>
      </c>
      <c r="AQ1132" s="1">
        <v>5.1911038658730204</v>
      </c>
      <c r="AR1132" s="1">
        <v>65.016461255683083</v>
      </c>
      <c r="AS1132" s="1">
        <f t="shared" si="162"/>
        <v>2.2253711931041047</v>
      </c>
      <c r="AT1132" s="1">
        <v>24.497930619739218</v>
      </c>
      <c r="AU1132" s="1">
        <v>27.092167272727249</v>
      </c>
      <c r="AV1132" s="1">
        <v>4.8192059436716128E-4</v>
      </c>
      <c r="AW1132" s="1">
        <v>83.562977856309928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51892.485056580474</v>
      </c>
      <c r="BC1132" s="1">
        <f t="shared" si="166"/>
        <v>1999.9680000000001</v>
      </c>
      <c r="BD1132" s="1">
        <f t="shared" si="167"/>
        <v>1681.1728396000872</v>
      </c>
      <c r="BE1132" s="1">
        <f t="shared" si="168"/>
        <v>0.84059986939795395</v>
      </c>
      <c r="BF1132" s="1">
        <f t="shared" si="169"/>
        <v>0.16075774793805103</v>
      </c>
      <c r="BG1132" s="1">
        <v>6</v>
      </c>
      <c r="BH1132" s="1">
        <v>0.5</v>
      </c>
      <c r="BI1132" s="1" t="s">
        <v>355</v>
      </c>
      <c r="BJ1132" s="1">
        <v>2</v>
      </c>
      <c r="BK1132" s="1" t="b">
        <v>1</v>
      </c>
      <c r="BL1132" s="1">
        <v>1660411830.5</v>
      </c>
      <c r="BM1132" s="1">
        <v>1468.49</v>
      </c>
      <c r="BN1132" s="1">
        <v>1522.906666666667</v>
      </c>
      <c r="BO1132" s="1">
        <v>27.074846666666659</v>
      </c>
      <c r="BP1132" s="1">
        <v>24.46566</v>
      </c>
      <c r="BQ1132" s="1">
        <v>1465.8733333333339</v>
      </c>
      <c r="BR1132" s="1">
        <v>27.066346666666671</v>
      </c>
      <c r="BS1132" s="1">
        <v>500.13386666666668</v>
      </c>
      <c r="BT1132" s="1">
        <v>99.405199999999979</v>
      </c>
      <c r="BU1132" s="1">
        <v>0.10003889333333341</v>
      </c>
      <c r="BV1132" s="1">
        <v>31.007986666666671</v>
      </c>
      <c r="BW1132" s="1">
        <v>31.853246666666671</v>
      </c>
      <c r="BX1132" s="1">
        <v>999.89999999999986</v>
      </c>
      <c r="BY1132" s="1">
        <v>0</v>
      </c>
      <c r="BZ1132" s="1">
        <v>0</v>
      </c>
      <c r="CA1132" s="1">
        <v>10004.584000000001</v>
      </c>
      <c r="CB1132" s="1">
        <v>0</v>
      </c>
      <c r="CC1132" s="1">
        <v>65.030940000000015</v>
      </c>
      <c r="CD1132" s="1">
        <v>-54.415759999999999</v>
      </c>
      <c r="CE1132" s="1">
        <v>1509.356666666667</v>
      </c>
      <c r="CF1132" s="1">
        <v>1561.1</v>
      </c>
      <c r="CG1132" s="1">
        <v>2.6091793333333331</v>
      </c>
      <c r="CH1132" s="1">
        <v>1522.906666666667</v>
      </c>
      <c r="CI1132" s="1">
        <v>24.46566</v>
      </c>
      <c r="CJ1132" s="1">
        <v>2.691380000000001</v>
      </c>
      <c r="CK1132" s="1">
        <v>2.432014666666666</v>
      </c>
      <c r="CL1132" s="1">
        <v>22.232573333333331</v>
      </c>
      <c r="CM1132" s="1">
        <v>20.57851333333333</v>
      </c>
      <c r="CN1132" s="1">
        <v>1999.9680000000001</v>
      </c>
      <c r="CO1132" s="1">
        <v>0.98000526666666687</v>
      </c>
      <c r="CP1132" s="1">
        <v>1.9995099999999998E-2</v>
      </c>
      <c r="CQ1132" s="1">
        <v>0</v>
      </c>
      <c r="CR1132" s="1">
        <v>2.6932666666666658</v>
      </c>
      <c r="CS1132" s="1">
        <v>0</v>
      </c>
      <c r="CT1132" s="1">
        <v>29298.473333333332</v>
      </c>
      <c r="CU1132" s="1">
        <v>17412.066666666669</v>
      </c>
      <c r="CV1132" s="1">
        <v>43.533066666666663</v>
      </c>
      <c r="CW1132" s="1">
        <v>44.65806666666667</v>
      </c>
      <c r="CX1132" s="1">
        <v>43.561999999999998</v>
      </c>
      <c r="CY1132" s="1">
        <v>43</v>
      </c>
      <c r="CZ1132" s="1">
        <v>43.436999999999998</v>
      </c>
      <c r="DA1132" s="1">
        <v>1959.9780000000001</v>
      </c>
      <c r="DB1132" s="1">
        <v>39.990666666666677</v>
      </c>
      <c r="DC1132" s="1">
        <v>0</v>
      </c>
      <c r="DD1132" s="1">
        <v>1660411836</v>
      </c>
      <c r="DE1132" s="1">
        <v>0</v>
      </c>
      <c r="DF1132" s="1">
        <v>1660411308.0999999</v>
      </c>
      <c r="DG1132" s="1" t="s">
        <v>1960</v>
      </c>
      <c r="DH1132" s="1">
        <v>1660411299.5999999</v>
      </c>
      <c r="DI1132" s="1">
        <v>1660411308.0999999</v>
      </c>
      <c r="DJ1132" s="1">
        <v>25</v>
      </c>
      <c r="DK1132" s="1">
        <v>0.20799999999999999</v>
      </c>
      <c r="DL1132" s="1">
        <v>-5.0000000000000001E-3</v>
      </c>
      <c r="DM1132" s="1">
        <v>1.3160000000000001</v>
      </c>
      <c r="DN1132" s="1">
        <v>1.4999999999999999E-2</v>
      </c>
      <c r="DO1132" s="1">
        <v>400</v>
      </c>
      <c r="DP1132" s="1">
        <v>24</v>
      </c>
      <c r="DQ1132" s="1">
        <v>0.34</v>
      </c>
      <c r="DR1132" s="1">
        <v>0.09</v>
      </c>
      <c r="DS1132" s="1">
        <v>10.04222194273008</v>
      </c>
      <c r="DT1132" s="1">
        <v>2.6022171119643449</v>
      </c>
      <c r="DU1132" s="1">
        <v>0.2601882171450719</v>
      </c>
      <c r="DV1132" s="1">
        <v>0</v>
      </c>
      <c r="DW1132" s="1">
        <v>42.064680337640553</v>
      </c>
      <c r="DX1132" s="1">
        <v>1.4671264124685139</v>
      </c>
      <c r="DY1132" s="1">
        <v>0.16213285910488359</v>
      </c>
      <c r="DZ1132" s="1">
        <v>0</v>
      </c>
      <c r="EA1132" s="1">
        <v>-54.413566666666661</v>
      </c>
      <c r="EB1132" s="1">
        <v>-2.115940378197998</v>
      </c>
      <c r="EC1132" s="1">
        <v>0.21982651543635251</v>
      </c>
      <c r="ED1132" s="1">
        <v>0</v>
      </c>
      <c r="EE1132" s="1">
        <v>1264.875671601364</v>
      </c>
      <c r="EF1132" s="1">
        <v>227.64275818517001</v>
      </c>
      <c r="EG1132" s="1">
        <v>17.057660505280381</v>
      </c>
      <c r="EH1132" s="1">
        <v>0</v>
      </c>
      <c r="EI1132" s="1">
        <v>2.6400882499999998</v>
      </c>
      <c r="EJ1132" s="1">
        <v>-0.54325947467167701</v>
      </c>
      <c r="EK1132" s="1">
        <v>5.7169741642214007E-2</v>
      </c>
      <c r="EL1132" s="1">
        <v>0</v>
      </c>
      <c r="EM1132" s="1">
        <v>2.0413778118350931</v>
      </c>
      <c r="EN1132" s="1">
        <v>-5.6688207981902333E-3</v>
      </c>
      <c r="EO1132" s="1">
        <v>1.3590888161142259E-3</v>
      </c>
      <c r="EP1132" s="1">
        <v>1</v>
      </c>
      <c r="EQ1132" s="1">
        <v>1</v>
      </c>
      <c r="ER1132" s="1">
        <v>6</v>
      </c>
      <c r="ES1132" s="1" t="s">
        <v>433</v>
      </c>
      <c r="ET1132" s="1">
        <v>2.9411399999999999</v>
      </c>
      <c r="EU1132" s="1">
        <v>2.8015300000000001</v>
      </c>
      <c r="EV1132" s="1">
        <v>0.21369299999999999</v>
      </c>
      <c r="EW1132" s="1">
        <v>0.21826599999999999</v>
      </c>
      <c r="EX1132" s="1">
        <v>0.116925</v>
      </c>
      <c r="EY1132" s="1">
        <v>0.109004</v>
      </c>
      <c r="EZ1132" s="1">
        <v>16063.5</v>
      </c>
      <c r="FA1132" s="1">
        <v>16742.3</v>
      </c>
      <c r="FB1132" s="1">
        <v>23770.9</v>
      </c>
      <c r="FC1132" s="1">
        <v>24939.3</v>
      </c>
      <c r="FD1132" s="1">
        <v>33611.599999999999</v>
      </c>
      <c r="FE1132" s="1">
        <v>35493</v>
      </c>
      <c r="FF1132" s="1">
        <v>43353.2</v>
      </c>
      <c r="FG1132" s="1">
        <v>46107.3</v>
      </c>
      <c r="FH1132" s="1">
        <v>1.94313</v>
      </c>
      <c r="FI1132" s="1">
        <v>1.8136000000000001</v>
      </c>
      <c r="FJ1132" s="1">
        <v>0.10653600000000001</v>
      </c>
      <c r="FK1132" s="1">
        <v>0</v>
      </c>
      <c r="FL1132" s="1">
        <v>30.128799999999998</v>
      </c>
      <c r="FM1132" s="1">
        <v>999.9</v>
      </c>
      <c r="FN1132" s="1">
        <v>57.6</v>
      </c>
      <c r="FO1132" s="1">
        <v>37.4</v>
      </c>
      <c r="FP1132" s="1">
        <v>37.339799999999997</v>
      </c>
      <c r="FQ1132" s="1">
        <v>63.526200000000003</v>
      </c>
      <c r="FR1132" s="1">
        <v>25.556899999999999</v>
      </c>
      <c r="FS1132" s="1">
        <v>1</v>
      </c>
      <c r="FT1132" s="1">
        <v>0.52886699999999998</v>
      </c>
      <c r="FU1132" s="1">
        <v>2.4356</v>
      </c>
      <c r="FV1132" s="1">
        <v>20.304500000000001</v>
      </c>
      <c r="FW1132" s="1">
        <v>5.2130999999999998</v>
      </c>
      <c r="FX1132" s="1">
        <v>11.907999999999999</v>
      </c>
      <c r="FY1132" s="1">
        <v>5.0033000000000003</v>
      </c>
      <c r="FZ1132" s="1">
        <v>3.2907799999999998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1.8597399999999999</v>
      </c>
      <c r="GF1132" s="1">
        <v>1.85483</v>
      </c>
      <c r="GG1132" s="1">
        <v>1.85791</v>
      </c>
      <c r="GH1132" s="1">
        <v>1.8564099999999999</v>
      </c>
      <c r="GI1132" s="1">
        <v>1.85517</v>
      </c>
      <c r="GJ1132" s="1">
        <v>1.8548100000000001</v>
      </c>
      <c r="GK1132" s="1">
        <v>1.85364</v>
      </c>
      <c r="GL1132" s="1">
        <v>1.8566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</v>
      </c>
      <c r="GX1132" s="1">
        <v>100</v>
      </c>
      <c r="GY1132" s="1">
        <v>100</v>
      </c>
      <c r="GZ1132" s="1">
        <v>2.64</v>
      </c>
      <c r="HA1132" s="1">
        <v>8.5000000000000006E-3</v>
      </c>
      <c r="HB1132" s="1">
        <v>0.36341150857684917</v>
      </c>
      <c r="HC1132" s="1">
        <v>2.8098669343081611E-3</v>
      </c>
      <c r="HD1132" s="1">
        <v>-1.127031966113555E-6</v>
      </c>
      <c r="HE1132" s="1">
        <v>1.768598670541231E-10</v>
      </c>
      <c r="HF1132" s="1">
        <v>-7.1736991530500657E-2</v>
      </c>
      <c r="HG1132" s="1">
        <v>1.081145868756639E-2</v>
      </c>
      <c r="HH1132" s="1">
        <v>-3.689364805754238E-4</v>
      </c>
      <c r="HI1132" s="1">
        <v>2.919854880483278E-6</v>
      </c>
      <c r="HJ1132" s="1">
        <v>2</v>
      </c>
      <c r="HK1132" s="1">
        <v>2136</v>
      </c>
      <c r="HL1132" s="1">
        <v>3</v>
      </c>
      <c r="HM1132" s="1">
        <v>30</v>
      </c>
      <c r="HN1132" s="1">
        <v>9</v>
      </c>
      <c r="HO1132" s="1">
        <v>8.8000000000000007</v>
      </c>
      <c r="HP1132" s="1">
        <v>3.1347700000000001</v>
      </c>
      <c r="HQ1132" s="1">
        <v>2.3083499999999999</v>
      </c>
      <c r="HR1132" s="1">
        <v>1.4978</v>
      </c>
      <c r="HS1132" s="1">
        <v>2.3010299999999999</v>
      </c>
      <c r="HT1132" s="1">
        <v>1.5478499999999999</v>
      </c>
      <c r="HU1132" s="1">
        <v>2.3584000000000001</v>
      </c>
      <c r="HV1132" s="1">
        <v>40.8093</v>
      </c>
      <c r="HW1132" s="1">
        <v>13.063800000000001</v>
      </c>
      <c r="HX1132" s="1">
        <v>18</v>
      </c>
      <c r="HY1132" s="1">
        <v>500.22</v>
      </c>
      <c r="HZ1132" s="1">
        <v>480.20699999999999</v>
      </c>
      <c r="IA1132" s="1">
        <v>26.779499999999999</v>
      </c>
      <c r="IB1132" s="1">
        <v>33.602800000000002</v>
      </c>
      <c r="IC1132" s="1">
        <v>30.0002</v>
      </c>
      <c r="ID1132" s="1">
        <v>33.411200000000001</v>
      </c>
      <c r="IE1132" s="1">
        <v>33.5124</v>
      </c>
      <c r="IF1132" s="1">
        <v>62.74</v>
      </c>
      <c r="IG1132" s="1">
        <v>36.962200000000003</v>
      </c>
      <c r="IH1132" s="1">
        <v>0</v>
      </c>
      <c r="II1132" s="1">
        <v>26.770900000000001</v>
      </c>
      <c r="IJ1132" s="1">
        <v>1590.07</v>
      </c>
      <c r="IK1132" s="1">
        <v>24.578199999999999</v>
      </c>
      <c r="IL1132" s="1">
        <v>100.24</v>
      </c>
      <c r="IM1132" s="1">
        <v>99.922399999999996</v>
      </c>
      <c r="IN1132" s="1" t="s">
        <v>365</v>
      </c>
    </row>
    <row r="1133" spans="1:248" ht="15.75" customHeight="1" x14ac:dyDescent="0.3">
      <c r="A1133" s="1">
        <v>1117</v>
      </c>
      <c r="B1133" s="1">
        <v>1660411839</v>
      </c>
      <c r="C1133" s="1">
        <v>12114.900000095369</v>
      </c>
      <c r="D1133" s="1" t="s">
        <v>2561</v>
      </c>
      <c r="E1133" s="1" t="s">
        <v>2562</v>
      </c>
      <c r="F1133" s="1">
        <v>1</v>
      </c>
      <c r="G1133" s="1" t="s">
        <v>349</v>
      </c>
      <c r="H1133" s="1" t="s">
        <v>350</v>
      </c>
      <c r="I1133" s="1" t="s">
        <v>351</v>
      </c>
      <c r="J1133" s="1" t="s">
        <v>352</v>
      </c>
      <c r="K1133" s="1" t="s">
        <v>1959</v>
      </c>
      <c r="L1133" s="1" t="s">
        <v>349</v>
      </c>
      <c r="M1133" s="1" t="s">
        <v>354</v>
      </c>
      <c r="N1133" s="1">
        <v>1660411831</v>
      </c>
      <c r="O1133" s="1">
        <f t="shared" si="136"/>
        <v>2.2234609669719075E-3</v>
      </c>
      <c r="P1133" s="1">
        <f t="shared" si="137"/>
        <v>2.2234609669719076</v>
      </c>
      <c r="Q1133" s="1">
        <f t="shared" si="138"/>
        <v>10.138526117653429</v>
      </c>
      <c r="R1133" s="1">
        <f t="shared" si="139"/>
        <v>1470.994375</v>
      </c>
      <c r="S1133" s="1">
        <f t="shared" si="140"/>
        <v>1269.3603601129366</v>
      </c>
      <c r="T1133" s="1">
        <f t="shared" si="141"/>
        <v>126.30807688807292</v>
      </c>
      <c r="U1133" s="1">
        <f t="shared" si="142"/>
        <v>146.371728988679</v>
      </c>
      <c r="V1133" s="1">
        <f t="shared" si="143"/>
        <v>0.10643741869934398</v>
      </c>
      <c r="W1133" s="1">
        <f t="shared" si="144"/>
        <v>2.9199439976052979</v>
      </c>
      <c r="X1133" s="1">
        <f t="shared" si="145"/>
        <v>0.10432803585781489</v>
      </c>
      <c r="Y1133" s="1">
        <f t="shared" si="146"/>
        <v>6.5391060231720352E-2</v>
      </c>
      <c r="Z1133" s="1">
        <f t="shared" si="147"/>
        <v>321.50937171390609</v>
      </c>
      <c r="AA1133" s="1">
        <f t="shared" si="148"/>
        <v>32.326191078416741</v>
      </c>
      <c r="AB1133" s="1">
        <f t="shared" si="149"/>
        <v>31.853718749999999</v>
      </c>
      <c r="AC1133" s="1">
        <f t="shared" si="150"/>
        <v>4.735689633821651</v>
      </c>
      <c r="AD1133" s="1">
        <f t="shared" si="151"/>
        <v>59.692254380637046</v>
      </c>
      <c r="AE1133" s="1">
        <f t="shared" si="152"/>
        <v>2.6941854619611822</v>
      </c>
      <c r="AF1133" s="1">
        <f t="shared" si="153"/>
        <v>4.5134590574872329</v>
      </c>
      <c r="AG1133" s="1">
        <f t="shared" si="154"/>
        <v>2.0415041718604687</v>
      </c>
      <c r="AH1133" s="1">
        <f t="shared" si="155"/>
        <v>-98.054628643461115</v>
      </c>
      <c r="AI1133" s="1">
        <f t="shared" si="156"/>
        <v>-133.11928896319719</v>
      </c>
      <c r="AJ1133" s="1">
        <f t="shared" si="157"/>
        <v>-10.281221621602311</v>
      </c>
      <c r="AK1133" s="1">
        <f t="shared" si="158"/>
        <v>80.054232485645485</v>
      </c>
      <c r="AL1133" s="1">
        <f t="shared" si="159"/>
        <v>42.079438722113878</v>
      </c>
      <c r="AM1133" s="1">
        <f t="shared" si="160"/>
        <v>2.2341437649308551</v>
      </c>
      <c r="AN1133" s="1">
        <f t="shared" si="161"/>
        <v>10.138526117653429</v>
      </c>
      <c r="AO1133" s="1">
        <v>1589.578670294949</v>
      </c>
      <c r="AP1133" s="1">
        <v>1550.580242424242</v>
      </c>
      <c r="AQ1133" s="1">
        <v>5.1916737082468583</v>
      </c>
      <c r="AR1133" s="1">
        <v>65.016461255683083</v>
      </c>
      <c r="AS1133" s="1">
        <f t="shared" si="162"/>
        <v>2.2234609669719076</v>
      </c>
      <c r="AT1133" s="1">
        <v>24.500119556598889</v>
      </c>
      <c r="AU1133" s="1">
        <v>27.090469090909071</v>
      </c>
      <c r="AV1133" s="1">
        <v>7.3443172713558331E-4</v>
      </c>
      <c r="AW1133" s="1">
        <v>83.562977856309928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51893.807931590141</v>
      </c>
      <c r="BC1133" s="1">
        <f t="shared" si="166"/>
        <v>1999.961875</v>
      </c>
      <c r="BD1133" s="1">
        <f t="shared" si="167"/>
        <v>1681.1676933750807</v>
      </c>
      <c r="BE1133" s="1">
        <f t="shared" si="168"/>
        <v>0.84059987062257413</v>
      </c>
      <c r="BF1133" s="1">
        <f t="shared" si="169"/>
        <v>0.16075775030156816</v>
      </c>
      <c r="BG1133" s="1">
        <v>6</v>
      </c>
      <c r="BH1133" s="1">
        <v>0.5</v>
      </c>
      <c r="BI1133" s="1" t="s">
        <v>355</v>
      </c>
      <c r="BJ1133" s="1">
        <v>2</v>
      </c>
      <c r="BK1133" s="1" t="b">
        <v>1</v>
      </c>
      <c r="BL1133" s="1">
        <v>1660411831</v>
      </c>
      <c r="BM1133" s="1">
        <v>1470.994375</v>
      </c>
      <c r="BN1133" s="1">
        <v>1525.41875</v>
      </c>
      <c r="BO1133" s="1">
        <v>27.075800000000001</v>
      </c>
      <c r="BP1133" s="1">
        <v>24.468118749999999</v>
      </c>
      <c r="BQ1133" s="1">
        <v>1468.37625</v>
      </c>
      <c r="BR1133" s="1">
        <v>27.067299999999999</v>
      </c>
      <c r="BS1133" s="1">
        <v>500.13456250000002</v>
      </c>
      <c r="BT1133" s="1">
        <v>99.405256249999994</v>
      </c>
      <c r="BU1133" s="1">
        <v>0.1000385875</v>
      </c>
      <c r="BV1133" s="1">
        <v>31.008087499999998</v>
      </c>
      <c r="BW1133" s="1">
        <v>31.853718749999999</v>
      </c>
      <c r="BX1133" s="1">
        <v>999.9</v>
      </c>
      <c r="BY1133" s="1">
        <v>0</v>
      </c>
      <c r="BZ1133" s="1">
        <v>0</v>
      </c>
      <c r="CA1133" s="1">
        <v>10004.8475</v>
      </c>
      <c r="CB1133" s="1">
        <v>0</v>
      </c>
      <c r="CC1133" s="1">
        <v>65.154681249999996</v>
      </c>
      <c r="CD1133" s="1">
        <v>-54.423237499999999</v>
      </c>
      <c r="CE1133" s="1">
        <v>1511.9324999999999</v>
      </c>
      <c r="CF1133" s="1">
        <v>1563.6793749999999</v>
      </c>
      <c r="CG1133" s="1">
        <v>2.6076706249999999</v>
      </c>
      <c r="CH1133" s="1">
        <v>1525.41875</v>
      </c>
      <c r="CI1133" s="1">
        <v>24.468118749999999</v>
      </c>
      <c r="CJ1133" s="1">
        <v>2.69147625</v>
      </c>
      <c r="CK1133" s="1">
        <v>2.4322606250000001</v>
      </c>
      <c r="CL1133" s="1">
        <v>22.233162499999999</v>
      </c>
      <c r="CM1133" s="1">
        <v>20.580156250000002</v>
      </c>
      <c r="CN1133" s="1">
        <v>1999.961875</v>
      </c>
      <c r="CO1133" s="1">
        <v>0.98000525000000005</v>
      </c>
      <c r="CP1133" s="1">
        <v>1.9995124999999999E-2</v>
      </c>
      <c r="CQ1133" s="1">
        <v>0</v>
      </c>
      <c r="CR1133" s="1">
        <v>2.7108124999999998</v>
      </c>
      <c r="CS1133" s="1">
        <v>0</v>
      </c>
      <c r="CT1133" s="1">
        <v>29297.962500000001</v>
      </c>
      <c r="CU1133" s="1">
        <v>17412.012500000001</v>
      </c>
      <c r="CV1133" s="1">
        <v>43.534875</v>
      </c>
      <c r="CW1133" s="1">
        <v>44.659875</v>
      </c>
      <c r="CX1133" s="1">
        <v>43.561999999999998</v>
      </c>
      <c r="CY1133" s="1">
        <v>43</v>
      </c>
      <c r="CZ1133" s="1">
        <v>43.436999999999998</v>
      </c>
      <c r="DA1133" s="1">
        <v>1959.971875</v>
      </c>
      <c r="DB1133" s="1">
        <v>39.990625000000009</v>
      </c>
      <c r="DC1133" s="1">
        <v>0</v>
      </c>
      <c r="DD1133" s="1">
        <v>1660411837.2</v>
      </c>
      <c r="DE1133" s="1">
        <v>0</v>
      </c>
      <c r="DF1133" s="1">
        <v>1660411308.0999999</v>
      </c>
      <c r="DG1133" s="1" t="s">
        <v>1960</v>
      </c>
      <c r="DH1133" s="1">
        <v>1660411299.5999999</v>
      </c>
      <c r="DI1133" s="1">
        <v>1660411308.0999999</v>
      </c>
      <c r="DJ1133" s="1">
        <v>25</v>
      </c>
      <c r="DK1133" s="1">
        <v>0.20799999999999999</v>
      </c>
      <c r="DL1133" s="1">
        <v>-5.0000000000000001E-3</v>
      </c>
      <c r="DM1133" s="1">
        <v>1.3160000000000001</v>
      </c>
      <c r="DN1133" s="1">
        <v>1.4999999999999999E-2</v>
      </c>
      <c r="DO1133" s="1">
        <v>400</v>
      </c>
      <c r="DP1133" s="1">
        <v>24</v>
      </c>
      <c r="DQ1133" s="1">
        <v>0.34</v>
      </c>
      <c r="DR1133" s="1">
        <v>0.09</v>
      </c>
      <c r="DS1133" s="1">
        <v>10.11366854463831</v>
      </c>
      <c r="DT1133" s="1">
        <v>1.4189895993274879</v>
      </c>
      <c r="DU1133" s="1">
        <v>0.18768606596798831</v>
      </c>
      <c r="DV1133" s="1">
        <v>0</v>
      </c>
      <c r="DW1133" s="1">
        <v>42.080286572265322</v>
      </c>
      <c r="DX1133" s="1">
        <v>1.8305259059039509</v>
      </c>
      <c r="DY1133" s="1">
        <v>0.16960893669510829</v>
      </c>
      <c r="DZ1133" s="1">
        <v>0</v>
      </c>
      <c r="EA1133" s="1">
        <v>-54.423699999999997</v>
      </c>
      <c r="EB1133" s="1">
        <v>-2.3159032258062968</v>
      </c>
      <c r="EC1133" s="1">
        <v>0.220330237480894</v>
      </c>
      <c r="ED1133" s="1">
        <v>0</v>
      </c>
      <c r="EE1133" s="1">
        <v>1271.6658963808679</v>
      </c>
      <c r="EF1133" s="1">
        <v>241.9065815855397</v>
      </c>
      <c r="EG1133" s="1">
        <v>17.530222233316231</v>
      </c>
      <c r="EH1133" s="1">
        <v>0</v>
      </c>
      <c r="EI1133" s="1">
        <v>2.6316082926829272</v>
      </c>
      <c r="EJ1133" s="1">
        <v>-0.4846883623693351</v>
      </c>
      <c r="EK1133" s="1">
        <v>5.3879492859005333E-2</v>
      </c>
      <c r="EL1133" s="1">
        <v>0</v>
      </c>
      <c r="EM1133" s="1">
        <v>2.0414786507618672</v>
      </c>
      <c r="EN1133" s="1">
        <v>-7.6664705665177536E-3</v>
      </c>
      <c r="EO1133" s="1">
        <v>1.3601418929187869E-3</v>
      </c>
      <c r="EP1133" s="1">
        <v>1</v>
      </c>
      <c r="EQ1133" s="1">
        <v>1</v>
      </c>
      <c r="ER1133" s="1">
        <v>6</v>
      </c>
      <c r="ES1133" s="1" t="s">
        <v>433</v>
      </c>
      <c r="ET1133" s="1">
        <v>2.9411200000000002</v>
      </c>
      <c r="EU1133" s="1">
        <v>2.8012999999999999</v>
      </c>
      <c r="EV1133" s="1">
        <v>0.214118</v>
      </c>
      <c r="EW1133" s="1">
        <v>0.21867900000000001</v>
      </c>
      <c r="EX1133" s="1">
        <v>0.116921</v>
      </c>
      <c r="EY1133" s="1">
        <v>0.10900899999999999</v>
      </c>
      <c r="EZ1133" s="1">
        <v>16054.8</v>
      </c>
      <c r="FA1133" s="1">
        <v>16733.400000000001</v>
      </c>
      <c r="FB1133" s="1">
        <v>23770.9</v>
      </c>
      <c r="FC1133" s="1">
        <v>24939.200000000001</v>
      </c>
      <c r="FD1133" s="1">
        <v>33611.699999999997</v>
      </c>
      <c r="FE1133" s="1">
        <v>35492.699999999997</v>
      </c>
      <c r="FF1133" s="1">
        <v>43353.1</v>
      </c>
      <c r="FG1133" s="1">
        <v>46107.199999999997</v>
      </c>
      <c r="FH1133" s="1">
        <v>1.9432</v>
      </c>
      <c r="FI1133" s="1">
        <v>1.81362</v>
      </c>
      <c r="FJ1133" s="1">
        <v>0.10677399999999999</v>
      </c>
      <c r="FK1133" s="1">
        <v>0</v>
      </c>
      <c r="FL1133" s="1">
        <v>30.128799999999998</v>
      </c>
      <c r="FM1133" s="1">
        <v>999.9</v>
      </c>
      <c r="FN1133" s="1">
        <v>57.6</v>
      </c>
      <c r="FO1133" s="1">
        <v>37.4</v>
      </c>
      <c r="FP1133" s="1">
        <v>37.338000000000001</v>
      </c>
      <c r="FQ1133" s="1">
        <v>63.606200000000001</v>
      </c>
      <c r="FR1133" s="1">
        <v>26.262</v>
      </c>
      <c r="FS1133" s="1">
        <v>1</v>
      </c>
      <c r="FT1133" s="1">
        <v>0.52885199999999999</v>
      </c>
      <c r="FU1133" s="1">
        <v>2.4415499999999999</v>
      </c>
      <c r="FV1133" s="1">
        <v>20.304200000000002</v>
      </c>
      <c r="FW1133" s="1">
        <v>5.2115999999999998</v>
      </c>
      <c r="FX1133" s="1">
        <v>11.907999999999999</v>
      </c>
      <c r="FY1133" s="1">
        <v>5.0028499999999996</v>
      </c>
      <c r="FZ1133" s="1">
        <v>3.2905500000000001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1.8597399999999999</v>
      </c>
      <c r="GF1133" s="1">
        <v>1.85483</v>
      </c>
      <c r="GG1133" s="1">
        <v>1.85791</v>
      </c>
      <c r="GH1133" s="1">
        <v>1.8564099999999999</v>
      </c>
      <c r="GI1133" s="1">
        <v>1.85517</v>
      </c>
      <c r="GJ1133" s="1">
        <v>1.8548199999999999</v>
      </c>
      <c r="GK1133" s="1">
        <v>1.85364</v>
      </c>
      <c r="GL1133" s="1">
        <v>1.8566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</v>
      </c>
      <c r="GX1133" s="1">
        <v>100</v>
      </c>
      <c r="GY1133" s="1">
        <v>100</v>
      </c>
      <c r="GZ1133" s="1">
        <v>2.64</v>
      </c>
      <c r="HA1133" s="1">
        <v>8.3999999999999995E-3</v>
      </c>
      <c r="HB1133" s="1">
        <v>0.36341150857684917</v>
      </c>
      <c r="HC1133" s="1">
        <v>2.8098669343081611E-3</v>
      </c>
      <c r="HD1133" s="1">
        <v>-1.127031966113555E-6</v>
      </c>
      <c r="HE1133" s="1">
        <v>1.768598670541231E-10</v>
      </c>
      <c r="HF1133" s="1">
        <v>-7.1736991530500657E-2</v>
      </c>
      <c r="HG1133" s="1">
        <v>1.081145868756639E-2</v>
      </c>
      <c r="HH1133" s="1">
        <v>-3.689364805754238E-4</v>
      </c>
      <c r="HI1133" s="1">
        <v>2.919854880483278E-6</v>
      </c>
      <c r="HJ1133" s="1">
        <v>2</v>
      </c>
      <c r="HK1133" s="1">
        <v>2136</v>
      </c>
      <c r="HL1133" s="1">
        <v>3</v>
      </c>
      <c r="HM1133" s="1">
        <v>30</v>
      </c>
      <c r="HN1133" s="1">
        <v>9</v>
      </c>
      <c r="HO1133" s="1">
        <v>8.8000000000000007</v>
      </c>
      <c r="HP1133" s="1">
        <v>3.1384300000000001</v>
      </c>
      <c r="HQ1133" s="1">
        <v>2.3168899999999999</v>
      </c>
      <c r="HR1133" s="1">
        <v>1.4978</v>
      </c>
      <c r="HS1133" s="1">
        <v>2.3010299999999999</v>
      </c>
      <c r="HT1133" s="1">
        <v>1.5478499999999999</v>
      </c>
      <c r="HU1133" s="1">
        <v>2.2705099999999998</v>
      </c>
      <c r="HV1133" s="1">
        <v>40.783700000000003</v>
      </c>
      <c r="HW1133" s="1">
        <v>13.055099999999999</v>
      </c>
      <c r="HX1133" s="1">
        <v>18</v>
      </c>
      <c r="HY1133" s="1">
        <v>500.26499999999999</v>
      </c>
      <c r="HZ1133" s="1">
        <v>480.22899999999998</v>
      </c>
      <c r="IA1133" s="1">
        <v>26.777999999999999</v>
      </c>
      <c r="IB1133" s="1">
        <v>33.6036</v>
      </c>
      <c r="IC1133" s="1">
        <v>30.0001</v>
      </c>
      <c r="ID1133" s="1">
        <v>33.411200000000001</v>
      </c>
      <c r="IE1133" s="1">
        <v>33.513199999999998</v>
      </c>
      <c r="IF1133" s="1">
        <v>62.840299999999999</v>
      </c>
      <c r="IG1133" s="1">
        <v>36.962200000000003</v>
      </c>
      <c r="IH1133" s="1">
        <v>0</v>
      </c>
      <c r="II1133" s="1">
        <v>26.770900000000001</v>
      </c>
      <c r="IJ1133" s="1">
        <v>1590.07</v>
      </c>
      <c r="IK1133" s="1">
        <v>24.586300000000001</v>
      </c>
      <c r="IL1133" s="1">
        <v>100.24</v>
      </c>
      <c r="IM1133" s="1">
        <v>99.9221</v>
      </c>
      <c r="IN1133" s="1" t="s">
        <v>365</v>
      </c>
    </row>
    <row r="1134" spans="1:248" ht="15.75" customHeight="1" x14ac:dyDescent="0.3">
      <c r="A1134" s="1">
        <v>1118</v>
      </c>
      <c r="B1134" s="1">
        <v>1660411840</v>
      </c>
      <c r="C1134" s="1">
        <v>12115.900000095369</v>
      </c>
      <c r="D1134" s="1" t="s">
        <v>2563</v>
      </c>
      <c r="E1134" s="1" t="s">
        <v>2564</v>
      </c>
      <c r="F1134" s="1">
        <v>1</v>
      </c>
      <c r="G1134" s="1" t="s">
        <v>349</v>
      </c>
      <c r="H1134" s="1" t="s">
        <v>350</v>
      </c>
      <c r="I1134" s="1" t="s">
        <v>351</v>
      </c>
      <c r="J1134" s="1" t="s">
        <v>352</v>
      </c>
      <c r="K1134" s="1" t="s">
        <v>1959</v>
      </c>
      <c r="L1134" s="1" t="s">
        <v>349</v>
      </c>
      <c r="M1134" s="1" t="s">
        <v>354</v>
      </c>
      <c r="N1134" s="1">
        <v>1660411832.5</v>
      </c>
      <c r="O1134" s="1">
        <f t="shared" si="136"/>
        <v>2.2193787104271764E-3</v>
      </c>
      <c r="P1134" s="1">
        <f t="shared" si="137"/>
        <v>2.2193787104271765</v>
      </c>
      <c r="Q1134" s="1">
        <f t="shared" si="138"/>
        <v>10.117127994284367</v>
      </c>
      <c r="R1134" s="1">
        <f t="shared" si="139"/>
        <v>1478.495333333334</v>
      </c>
      <c r="S1134" s="1">
        <f t="shared" si="140"/>
        <v>1276.6409372131366</v>
      </c>
      <c r="T1134" s="1">
        <f t="shared" si="141"/>
        <v>127.03285697580823</v>
      </c>
      <c r="U1134" s="1">
        <f t="shared" si="142"/>
        <v>147.11848942329271</v>
      </c>
      <c r="V1134" s="1">
        <f t="shared" si="143"/>
        <v>0.10623215515044536</v>
      </c>
      <c r="W1134" s="1">
        <f t="shared" si="144"/>
        <v>2.9202522077485611</v>
      </c>
      <c r="X1134" s="1">
        <f t="shared" si="145"/>
        <v>0.10413103081365867</v>
      </c>
      <c r="Y1134" s="1">
        <f t="shared" si="146"/>
        <v>6.5267210618626753E-2</v>
      </c>
      <c r="Z1134" s="1">
        <f t="shared" si="147"/>
        <v>321.50684042815953</v>
      </c>
      <c r="AA1134" s="1">
        <f t="shared" si="148"/>
        <v>32.327314442419564</v>
      </c>
      <c r="AB1134" s="1">
        <f t="shared" si="149"/>
        <v>31.855346666666669</v>
      </c>
      <c r="AC1134" s="1">
        <f t="shared" si="150"/>
        <v>4.7361264706530566</v>
      </c>
      <c r="AD1134" s="1">
        <f t="shared" si="151"/>
        <v>59.698922610335345</v>
      </c>
      <c r="AE1134" s="1">
        <f t="shared" si="152"/>
        <v>2.6945180508624524</v>
      </c>
      <c r="AF1134" s="1">
        <f t="shared" si="153"/>
        <v>4.5135120250829539</v>
      </c>
      <c r="AG1134" s="1">
        <f t="shared" si="154"/>
        <v>2.0416084197906041</v>
      </c>
      <c r="AH1134" s="1">
        <f t="shared" si="155"/>
        <v>-97.874601129838481</v>
      </c>
      <c r="AI1134" s="1">
        <f t="shared" si="156"/>
        <v>-133.35722818008904</v>
      </c>
      <c r="AJ1134" s="1">
        <f t="shared" si="157"/>
        <v>-10.298604489983596</v>
      </c>
      <c r="AK1134" s="1">
        <f t="shared" si="158"/>
        <v>79.976406628248441</v>
      </c>
      <c r="AL1134" s="1">
        <f t="shared" si="159"/>
        <v>42.094685370834235</v>
      </c>
      <c r="AM1134" s="1">
        <f t="shared" si="160"/>
        <v>2.2231513561174769</v>
      </c>
      <c r="AN1134" s="1">
        <f t="shared" si="161"/>
        <v>10.117127994284367</v>
      </c>
      <c r="AO1134" s="1">
        <v>1594.6709541887039</v>
      </c>
      <c r="AP1134" s="1">
        <v>1555.74206060606</v>
      </c>
      <c r="AQ1134" s="1">
        <v>5.1832532716204343</v>
      </c>
      <c r="AR1134" s="1">
        <v>65.016461255683083</v>
      </c>
      <c r="AS1134" s="1">
        <f t="shared" si="162"/>
        <v>2.2193787104271765</v>
      </c>
      <c r="AT1134" s="1">
        <v>24.502032338079061</v>
      </c>
      <c r="AU1134" s="1">
        <v>27.088886666666649</v>
      </c>
      <c r="AV1134" s="1">
        <v>5.3739522094757943E-4</v>
      </c>
      <c r="AW1134" s="1">
        <v>83.562977856309928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51902.536818474138</v>
      </c>
      <c r="BC1134" s="1">
        <f t="shared" si="166"/>
        <v>1999.9459999999999</v>
      </c>
      <c r="BD1134" s="1">
        <f t="shared" si="167"/>
        <v>1681.1543596000827</v>
      </c>
      <c r="BE1134" s="1">
        <f t="shared" si="168"/>
        <v>0.84059987599669328</v>
      </c>
      <c r="BF1134" s="1">
        <f t="shared" si="169"/>
        <v>0.16075776067361797</v>
      </c>
      <c r="BG1134" s="1">
        <v>6</v>
      </c>
      <c r="BH1134" s="1">
        <v>0.5</v>
      </c>
      <c r="BI1134" s="1" t="s">
        <v>355</v>
      </c>
      <c r="BJ1134" s="1">
        <v>2</v>
      </c>
      <c r="BK1134" s="1" t="b">
        <v>1</v>
      </c>
      <c r="BL1134" s="1">
        <v>1660411832.5</v>
      </c>
      <c r="BM1134" s="1">
        <v>1478.495333333334</v>
      </c>
      <c r="BN1134" s="1">
        <v>1532.9380000000001</v>
      </c>
      <c r="BO1134" s="1">
        <v>27.07907333333333</v>
      </c>
      <c r="BP1134" s="1">
        <v>24.484259999999999</v>
      </c>
      <c r="BQ1134" s="1">
        <v>1475.8726666666671</v>
      </c>
      <c r="BR1134" s="1">
        <v>27.070573333333339</v>
      </c>
      <c r="BS1134" s="1">
        <v>500.14013333333332</v>
      </c>
      <c r="BT1134" s="1">
        <v>99.405466666666669</v>
      </c>
      <c r="BU1134" s="1">
        <v>0.1000820533333333</v>
      </c>
      <c r="BV1134" s="1">
        <v>31.008293333333331</v>
      </c>
      <c r="BW1134" s="1">
        <v>31.855346666666669</v>
      </c>
      <c r="BX1134" s="1">
        <v>999.89999999999986</v>
      </c>
      <c r="BY1134" s="1">
        <v>0</v>
      </c>
      <c r="BZ1134" s="1">
        <v>0</v>
      </c>
      <c r="CA1134" s="1">
        <v>10006.587333333329</v>
      </c>
      <c r="CB1134" s="1">
        <v>0</v>
      </c>
      <c r="CC1134" s="1">
        <v>65.32780666666666</v>
      </c>
      <c r="CD1134" s="1">
        <v>-54.44197333333333</v>
      </c>
      <c r="CE1134" s="1">
        <v>1519.6473333333331</v>
      </c>
      <c r="CF1134" s="1">
        <v>1571.413333333333</v>
      </c>
      <c r="CG1134" s="1">
        <v>2.594799333333333</v>
      </c>
      <c r="CH1134" s="1">
        <v>1532.9380000000001</v>
      </c>
      <c r="CI1134" s="1">
        <v>24.484259999999999</v>
      </c>
      <c r="CJ1134" s="1">
        <v>2.6918066666666669</v>
      </c>
      <c r="CK1134" s="1">
        <v>2.4338700000000002</v>
      </c>
      <c r="CL1134" s="1">
        <v>22.23518</v>
      </c>
      <c r="CM1134" s="1">
        <v>20.590906666666669</v>
      </c>
      <c r="CN1134" s="1">
        <v>1999.9459999999999</v>
      </c>
      <c r="CO1134" s="1">
        <v>0.9800051333333335</v>
      </c>
      <c r="CP1134" s="1">
        <v>1.9995300000000001E-2</v>
      </c>
      <c r="CQ1134" s="1">
        <v>0</v>
      </c>
      <c r="CR1134" s="1">
        <v>2.7961999999999998</v>
      </c>
      <c r="CS1134" s="1">
        <v>0</v>
      </c>
      <c r="CT1134" s="1">
        <v>29296.38</v>
      </c>
      <c r="CU1134" s="1">
        <v>17411.87333333334</v>
      </c>
      <c r="CV1134" s="1">
        <v>43.537200000000013</v>
      </c>
      <c r="CW1134" s="1">
        <v>44.666333333333341</v>
      </c>
      <c r="CX1134" s="1">
        <v>43.561999999999998</v>
      </c>
      <c r="CY1134" s="1">
        <v>43</v>
      </c>
      <c r="CZ1134" s="1">
        <v>43.436999999999998</v>
      </c>
      <c r="DA1134" s="1">
        <v>1959.9559999999999</v>
      </c>
      <c r="DB1134" s="1">
        <v>39.990666666666677</v>
      </c>
      <c r="DC1134" s="1">
        <v>0</v>
      </c>
      <c r="DD1134" s="1">
        <v>1660411838.4000001</v>
      </c>
      <c r="DE1134" s="1">
        <v>0</v>
      </c>
      <c r="DF1134" s="1">
        <v>1660411308.0999999</v>
      </c>
      <c r="DG1134" s="1" t="s">
        <v>1960</v>
      </c>
      <c r="DH1134" s="1">
        <v>1660411299.5999999</v>
      </c>
      <c r="DI1134" s="1">
        <v>1660411308.0999999</v>
      </c>
      <c r="DJ1134" s="1">
        <v>25</v>
      </c>
      <c r="DK1134" s="1">
        <v>0.20799999999999999</v>
      </c>
      <c r="DL1134" s="1">
        <v>-5.0000000000000001E-3</v>
      </c>
      <c r="DM1134" s="1">
        <v>1.3160000000000001</v>
      </c>
      <c r="DN1134" s="1">
        <v>1.4999999999999999E-2</v>
      </c>
      <c r="DO1134" s="1">
        <v>400</v>
      </c>
      <c r="DP1134" s="1">
        <v>24</v>
      </c>
      <c r="DQ1134" s="1">
        <v>0.34</v>
      </c>
      <c r="DR1134" s="1">
        <v>0.09</v>
      </c>
      <c r="DS1134" s="1">
        <v>10.131963496948449</v>
      </c>
      <c r="DT1134" s="1">
        <v>1.0218435692531129</v>
      </c>
      <c r="DU1134" s="1">
        <v>0.17437670431419239</v>
      </c>
      <c r="DV1134" s="1">
        <v>0</v>
      </c>
      <c r="DW1134" s="1">
        <v>42.089462838880401</v>
      </c>
      <c r="DX1134" s="1">
        <v>1.680550415235456</v>
      </c>
      <c r="DY1134" s="1">
        <v>0.16706324861210581</v>
      </c>
      <c r="DZ1134" s="1">
        <v>0</v>
      </c>
      <c r="EA1134" s="1">
        <v>-54.432080645161278</v>
      </c>
      <c r="EB1134" s="1">
        <v>-2.2087548387097189</v>
      </c>
      <c r="EC1134" s="1">
        <v>0.21928317591254801</v>
      </c>
      <c r="ED1134" s="1">
        <v>0</v>
      </c>
      <c r="EE1134" s="1">
        <v>1275.838984724423</v>
      </c>
      <c r="EF1134" s="1">
        <v>247.63805736890859</v>
      </c>
      <c r="EG1134" s="1">
        <v>17.95060999278904</v>
      </c>
      <c r="EH1134" s="1">
        <v>0</v>
      </c>
      <c r="EI1134" s="1">
        <v>2.625094634146341</v>
      </c>
      <c r="EJ1134" s="1">
        <v>-0.44742731707316957</v>
      </c>
      <c r="EK1134" s="1">
        <v>5.1184409835730298E-2</v>
      </c>
      <c r="EL1134" s="1">
        <v>0</v>
      </c>
      <c r="EM1134" s="1">
        <v>2.0415438804577479</v>
      </c>
      <c r="EN1134" s="1">
        <v>-6.4920174936262684E-3</v>
      </c>
      <c r="EO1134" s="1">
        <v>1.3811347367065001E-3</v>
      </c>
      <c r="EP1134" s="1">
        <v>1</v>
      </c>
      <c r="EQ1134" s="1">
        <v>1</v>
      </c>
      <c r="ER1134" s="1">
        <v>6</v>
      </c>
      <c r="ES1134" s="1" t="s">
        <v>433</v>
      </c>
      <c r="ET1134" s="1">
        <v>2.9412400000000001</v>
      </c>
      <c r="EU1134" s="1">
        <v>2.8014000000000001</v>
      </c>
      <c r="EV1134" s="1">
        <v>0.21454200000000001</v>
      </c>
      <c r="EW1134" s="1">
        <v>0.21906900000000001</v>
      </c>
      <c r="EX1134" s="1">
        <v>0.11691500000000001</v>
      </c>
      <c r="EY1134" s="1">
        <v>0.109012</v>
      </c>
      <c r="EZ1134" s="1">
        <v>16046.1</v>
      </c>
      <c r="FA1134" s="1">
        <v>16725</v>
      </c>
      <c r="FB1134" s="1">
        <v>23770.9</v>
      </c>
      <c r="FC1134" s="1">
        <v>24939.200000000001</v>
      </c>
      <c r="FD1134" s="1">
        <v>33611.9</v>
      </c>
      <c r="FE1134" s="1">
        <v>35492.6</v>
      </c>
      <c r="FF1134" s="1">
        <v>43353.2</v>
      </c>
      <c r="FG1134" s="1">
        <v>46107.199999999997</v>
      </c>
      <c r="FH1134" s="1">
        <v>1.94313</v>
      </c>
      <c r="FI1134" s="1">
        <v>1.81362</v>
      </c>
      <c r="FJ1134" s="1">
        <v>0.10666299999999999</v>
      </c>
      <c r="FK1134" s="1">
        <v>0</v>
      </c>
      <c r="FL1134" s="1">
        <v>30.128799999999998</v>
      </c>
      <c r="FM1134" s="1">
        <v>999.9</v>
      </c>
      <c r="FN1134" s="1">
        <v>57.6</v>
      </c>
      <c r="FO1134" s="1">
        <v>37.4</v>
      </c>
      <c r="FP1134" s="1">
        <v>37.340000000000003</v>
      </c>
      <c r="FQ1134" s="1">
        <v>63.356200000000001</v>
      </c>
      <c r="FR1134" s="1">
        <v>25.973600000000001</v>
      </c>
      <c r="FS1134" s="1">
        <v>1</v>
      </c>
      <c r="FT1134" s="1">
        <v>0.52885199999999999</v>
      </c>
      <c r="FU1134" s="1">
        <v>2.44658</v>
      </c>
      <c r="FV1134" s="1">
        <v>20.304200000000002</v>
      </c>
      <c r="FW1134" s="1">
        <v>5.21265</v>
      </c>
      <c r="FX1134" s="1">
        <v>11.908099999999999</v>
      </c>
      <c r="FY1134" s="1">
        <v>5.00305</v>
      </c>
      <c r="FZ1134" s="1">
        <v>3.2907799999999998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1.8597399999999999</v>
      </c>
      <c r="GF1134" s="1">
        <v>1.8548199999999999</v>
      </c>
      <c r="GG1134" s="1">
        <v>1.85791</v>
      </c>
      <c r="GH1134" s="1">
        <v>1.8564000000000001</v>
      </c>
      <c r="GI1134" s="1">
        <v>1.85517</v>
      </c>
      <c r="GJ1134" s="1">
        <v>1.8548199999999999</v>
      </c>
      <c r="GK1134" s="1">
        <v>1.85364</v>
      </c>
      <c r="GL1134" s="1">
        <v>1.85659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</v>
      </c>
      <c r="GX1134" s="1">
        <v>100</v>
      </c>
      <c r="GY1134" s="1">
        <v>100</v>
      </c>
      <c r="GZ1134" s="1">
        <v>2.65</v>
      </c>
      <c r="HA1134" s="1">
        <v>8.5000000000000006E-3</v>
      </c>
      <c r="HB1134" s="1">
        <v>0.36341150857684917</v>
      </c>
      <c r="HC1134" s="1">
        <v>2.8098669343081611E-3</v>
      </c>
      <c r="HD1134" s="1">
        <v>-1.127031966113555E-6</v>
      </c>
      <c r="HE1134" s="1">
        <v>1.768598670541231E-10</v>
      </c>
      <c r="HF1134" s="1">
        <v>-7.1736991530500657E-2</v>
      </c>
      <c r="HG1134" s="1">
        <v>1.081145868756639E-2</v>
      </c>
      <c r="HH1134" s="1">
        <v>-3.689364805754238E-4</v>
      </c>
      <c r="HI1134" s="1">
        <v>2.919854880483278E-6</v>
      </c>
      <c r="HJ1134" s="1">
        <v>2</v>
      </c>
      <c r="HK1134" s="1">
        <v>2136</v>
      </c>
      <c r="HL1134" s="1">
        <v>3</v>
      </c>
      <c r="HM1134" s="1">
        <v>30</v>
      </c>
      <c r="HN1134" s="1">
        <v>9</v>
      </c>
      <c r="HO1134" s="1">
        <v>8.9</v>
      </c>
      <c r="HP1134" s="1">
        <v>3.14941</v>
      </c>
      <c r="HQ1134" s="1">
        <v>2.2973599999999998</v>
      </c>
      <c r="HR1134" s="1">
        <v>1.4978</v>
      </c>
      <c r="HS1134" s="1">
        <v>2.3010299999999999</v>
      </c>
      <c r="HT1134" s="1">
        <v>1.5478499999999999</v>
      </c>
      <c r="HU1134" s="1">
        <v>2.4182100000000002</v>
      </c>
      <c r="HV1134" s="1">
        <v>40.8093</v>
      </c>
      <c r="HW1134" s="1">
        <v>13.063800000000001</v>
      </c>
      <c r="HX1134" s="1">
        <v>18</v>
      </c>
      <c r="HY1134" s="1">
        <v>500.22</v>
      </c>
      <c r="HZ1134" s="1">
        <v>480.23399999999998</v>
      </c>
      <c r="IA1134" s="1">
        <v>26.776199999999999</v>
      </c>
      <c r="IB1134" s="1">
        <v>33.604300000000002</v>
      </c>
      <c r="IC1134" s="1">
        <v>30.0001</v>
      </c>
      <c r="ID1134" s="1">
        <v>33.411200000000001</v>
      </c>
      <c r="IE1134" s="1">
        <v>33.5139</v>
      </c>
      <c r="IF1134" s="1">
        <v>63.04</v>
      </c>
      <c r="IG1134" s="1">
        <v>36.962200000000003</v>
      </c>
      <c r="IH1134" s="1">
        <v>0</v>
      </c>
      <c r="II1134" s="1">
        <v>26.770900000000001</v>
      </c>
      <c r="IJ1134" s="1">
        <v>1600.11</v>
      </c>
      <c r="IK1134" s="1">
        <v>24.5962</v>
      </c>
      <c r="IL1134" s="1">
        <v>100.24</v>
      </c>
      <c r="IM1134" s="1">
        <v>99.9221</v>
      </c>
      <c r="IN1134" s="1" t="s">
        <v>365</v>
      </c>
    </row>
    <row r="1135" spans="1:248" ht="15.75" customHeight="1" x14ac:dyDescent="0.3">
      <c r="A1135" s="1">
        <v>1119</v>
      </c>
      <c r="B1135" s="1">
        <v>1660411841</v>
      </c>
      <c r="C1135" s="1">
        <v>12116.900000095369</v>
      </c>
      <c r="D1135" s="1" t="s">
        <v>2565</v>
      </c>
      <c r="E1135" s="1" t="s">
        <v>2566</v>
      </c>
      <c r="F1135" s="1">
        <v>1</v>
      </c>
      <c r="G1135" s="1" t="s">
        <v>349</v>
      </c>
      <c r="H1135" s="1" t="s">
        <v>350</v>
      </c>
      <c r="I1135" s="1" t="s">
        <v>351</v>
      </c>
      <c r="J1135" s="1" t="s">
        <v>352</v>
      </c>
      <c r="K1135" s="1" t="s">
        <v>1959</v>
      </c>
      <c r="L1135" s="1" t="s">
        <v>349</v>
      </c>
      <c r="M1135" s="1" t="s">
        <v>354</v>
      </c>
      <c r="N1135" s="1">
        <v>1660411833</v>
      </c>
      <c r="O1135" s="1">
        <f t="shared" si="136"/>
        <v>2.2127484419113145E-3</v>
      </c>
      <c r="P1135" s="1">
        <f t="shared" si="137"/>
        <v>2.2127484419113146</v>
      </c>
      <c r="Q1135" s="1">
        <f t="shared" si="138"/>
        <v>10.053332395264126</v>
      </c>
      <c r="R1135" s="1">
        <f t="shared" si="139"/>
        <v>1481.005625</v>
      </c>
      <c r="S1135" s="1">
        <f t="shared" si="140"/>
        <v>1279.5694110782804</v>
      </c>
      <c r="T1135" s="1">
        <f t="shared" si="141"/>
        <v>127.32422221656611</v>
      </c>
      <c r="U1135" s="1">
        <f t="shared" si="142"/>
        <v>147.36823783758641</v>
      </c>
      <c r="V1135" s="1">
        <f t="shared" si="143"/>
        <v>0.10590637989334459</v>
      </c>
      <c r="W1135" s="1">
        <f t="shared" si="144"/>
        <v>2.9204806473810705</v>
      </c>
      <c r="X1135" s="1">
        <f t="shared" si="145"/>
        <v>0.10381814592863196</v>
      </c>
      <c r="Y1135" s="1">
        <f t="shared" si="146"/>
        <v>6.5070531236695248E-2</v>
      </c>
      <c r="Z1135" s="1">
        <f t="shared" si="147"/>
        <v>321.5090724639054</v>
      </c>
      <c r="AA1135" s="1">
        <f t="shared" si="148"/>
        <v>32.329025371717144</v>
      </c>
      <c r="AB1135" s="1">
        <f t="shared" si="149"/>
        <v>31.855625</v>
      </c>
      <c r="AC1135" s="1">
        <f t="shared" si="150"/>
        <v>4.7362011624175118</v>
      </c>
      <c r="AD1135" s="1">
        <f t="shared" si="151"/>
        <v>59.699598026789282</v>
      </c>
      <c r="AE1135" s="1">
        <f t="shared" si="152"/>
        <v>2.6945591617664748</v>
      </c>
      <c r="AF1135" s="1">
        <f t="shared" si="153"/>
        <v>4.5135298240322035</v>
      </c>
      <c r="AG1135" s="1">
        <f t="shared" si="154"/>
        <v>2.041642000651037</v>
      </c>
      <c r="AH1135" s="1">
        <f t="shared" si="155"/>
        <v>-97.582206288288972</v>
      </c>
      <c r="AI1135" s="1">
        <f t="shared" si="156"/>
        <v>-133.40059325445577</v>
      </c>
      <c r="AJ1135" s="1">
        <f t="shared" si="157"/>
        <v>-10.301165217955807</v>
      </c>
      <c r="AK1135" s="1">
        <f t="shared" si="158"/>
        <v>80.225107703204827</v>
      </c>
      <c r="AL1135" s="1">
        <f t="shared" si="159"/>
        <v>42.07157358408805</v>
      </c>
      <c r="AM1135" s="1">
        <f t="shared" si="160"/>
        <v>2.2222074550945639</v>
      </c>
      <c r="AN1135" s="1">
        <f t="shared" si="161"/>
        <v>10.053332395264126</v>
      </c>
      <c r="AO1135" s="1">
        <v>1599.7550675408829</v>
      </c>
      <c r="AP1135" s="1">
        <v>1560.9294545454541</v>
      </c>
      <c r="AQ1135" s="1">
        <v>5.1783874473499951</v>
      </c>
      <c r="AR1135" s="1">
        <v>65.016461255683083</v>
      </c>
      <c r="AS1135" s="1">
        <f t="shared" si="162"/>
        <v>2.2127484419113146</v>
      </c>
      <c r="AT1135" s="1">
        <v>24.50367823208482</v>
      </c>
      <c r="AU1135" s="1">
        <v>27.086146060606051</v>
      </c>
      <c r="AV1135" s="1">
        <v>2.8419798068160179E-5</v>
      </c>
      <c r="AW1135" s="1">
        <v>83.562977856309928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51909.017425250189</v>
      </c>
      <c r="BC1135" s="1">
        <f t="shared" si="166"/>
        <v>1999.96</v>
      </c>
      <c r="BD1135" s="1">
        <f t="shared" si="167"/>
        <v>1681.1661183750807</v>
      </c>
      <c r="BE1135" s="1">
        <f t="shared" si="168"/>
        <v>0.84059987118496404</v>
      </c>
      <c r="BF1135" s="1">
        <f t="shared" si="169"/>
        <v>0.16075775138698042</v>
      </c>
      <c r="BG1135" s="1">
        <v>6</v>
      </c>
      <c r="BH1135" s="1">
        <v>0.5</v>
      </c>
      <c r="BI1135" s="1" t="s">
        <v>355</v>
      </c>
      <c r="BJ1135" s="1">
        <v>2</v>
      </c>
      <c r="BK1135" s="1" t="b">
        <v>1</v>
      </c>
      <c r="BL1135" s="1">
        <v>1660411833</v>
      </c>
      <c r="BM1135" s="1">
        <v>1481.005625</v>
      </c>
      <c r="BN1135" s="1">
        <v>1535.4256250000001</v>
      </c>
      <c r="BO1135" s="1">
        <v>27.079493750000001</v>
      </c>
      <c r="BP1135" s="1">
        <v>24.485781249999999</v>
      </c>
      <c r="BQ1135" s="1">
        <v>1478.3812499999999</v>
      </c>
      <c r="BR1135" s="1">
        <v>27.07099375</v>
      </c>
      <c r="BS1135" s="1">
        <v>500.13974999999999</v>
      </c>
      <c r="BT1135" s="1">
        <v>99.405450000000002</v>
      </c>
      <c r="BU1135" s="1">
        <v>0.100072025</v>
      </c>
      <c r="BV1135" s="1">
        <v>31.0083625</v>
      </c>
      <c r="BW1135" s="1">
        <v>31.855625</v>
      </c>
      <c r="BX1135" s="1">
        <v>999.9</v>
      </c>
      <c r="BY1135" s="1">
        <v>0</v>
      </c>
      <c r="BZ1135" s="1">
        <v>0</v>
      </c>
      <c r="CA1135" s="1">
        <v>10007.894375</v>
      </c>
      <c r="CB1135" s="1">
        <v>0</v>
      </c>
      <c r="CC1135" s="1">
        <v>65.470768749999991</v>
      </c>
      <c r="CD1135" s="1">
        <v>-54.419150000000002</v>
      </c>
      <c r="CE1135" s="1">
        <v>1522.2281250000001</v>
      </c>
      <c r="CF1135" s="1">
        <v>1573.965625</v>
      </c>
      <c r="CG1135" s="1">
        <v>2.593696875</v>
      </c>
      <c r="CH1135" s="1">
        <v>1535.4256250000001</v>
      </c>
      <c r="CI1135" s="1">
        <v>24.485781249999999</v>
      </c>
      <c r="CJ1135" s="1">
        <v>2.6918481249999999</v>
      </c>
      <c r="CK1135" s="1">
        <v>2.434020625</v>
      </c>
      <c r="CL1135" s="1">
        <v>22.235431250000001</v>
      </c>
      <c r="CM1135" s="1">
        <v>20.591912499999999</v>
      </c>
      <c r="CN1135" s="1">
        <v>1999.96</v>
      </c>
      <c r="CO1135" s="1">
        <v>0.98000525000000005</v>
      </c>
      <c r="CP1135" s="1">
        <v>1.9995124999999999E-2</v>
      </c>
      <c r="CQ1135" s="1">
        <v>0</v>
      </c>
      <c r="CR1135" s="1">
        <v>2.8257500000000002</v>
      </c>
      <c r="CS1135" s="1">
        <v>0</v>
      </c>
      <c r="CT1135" s="1">
        <v>29296.15</v>
      </c>
      <c r="CU1135" s="1">
        <v>17411.993750000001</v>
      </c>
      <c r="CV1135" s="1">
        <v>43.53875</v>
      </c>
      <c r="CW1135" s="1">
        <v>44.663749999999993</v>
      </c>
      <c r="CX1135" s="1">
        <v>43.561999999999998</v>
      </c>
      <c r="CY1135" s="1">
        <v>43</v>
      </c>
      <c r="CZ1135" s="1">
        <v>43.436999999999998</v>
      </c>
      <c r="DA1135" s="1">
        <v>1959.97</v>
      </c>
      <c r="DB1135" s="1">
        <v>39.990625000000009</v>
      </c>
      <c r="DC1135" s="1">
        <v>0</v>
      </c>
      <c r="DD1135" s="1">
        <v>1660411839</v>
      </c>
      <c r="DE1135" s="1">
        <v>0</v>
      </c>
      <c r="DF1135" s="1">
        <v>1660411308.0999999</v>
      </c>
      <c r="DG1135" s="1" t="s">
        <v>1960</v>
      </c>
      <c r="DH1135" s="1">
        <v>1660411299.5999999</v>
      </c>
      <c r="DI1135" s="1">
        <v>1660411308.0999999</v>
      </c>
      <c r="DJ1135" s="1">
        <v>25</v>
      </c>
      <c r="DK1135" s="1">
        <v>0.20799999999999999</v>
      </c>
      <c r="DL1135" s="1">
        <v>-5.0000000000000001E-3</v>
      </c>
      <c r="DM1135" s="1">
        <v>1.3160000000000001</v>
      </c>
      <c r="DN1135" s="1">
        <v>1.4999999999999999E-2</v>
      </c>
      <c r="DO1135" s="1">
        <v>400</v>
      </c>
      <c r="DP1135" s="1">
        <v>24</v>
      </c>
      <c r="DQ1135" s="1">
        <v>0.34</v>
      </c>
      <c r="DR1135" s="1">
        <v>0.09</v>
      </c>
      <c r="DS1135" s="1">
        <v>10.131963496948449</v>
      </c>
      <c r="DT1135" s="1">
        <v>1.0218435692531129</v>
      </c>
      <c r="DU1135" s="1">
        <v>0.17437670431419239</v>
      </c>
      <c r="DV1135" s="1">
        <v>0</v>
      </c>
      <c r="DW1135" s="1">
        <v>42.089462838880401</v>
      </c>
      <c r="DX1135" s="1">
        <v>1.680550415235456</v>
      </c>
      <c r="DY1135" s="1">
        <v>0.16706324861210581</v>
      </c>
      <c r="DZ1135" s="1">
        <v>0</v>
      </c>
      <c r="EA1135" s="1">
        <v>-54.432080645161278</v>
      </c>
      <c r="EB1135" s="1">
        <v>-2.2087548387097189</v>
      </c>
      <c r="EC1135" s="1">
        <v>0.21928317591254801</v>
      </c>
      <c r="ED1135" s="1">
        <v>0</v>
      </c>
      <c r="EE1135" s="1">
        <v>1275.838984724423</v>
      </c>
      <c r="EF1135" s="1">
        <v>247.63805736890859</v>
      </c>
      <c r="EG1135" s="1">
        <v>17.95060999278904</v>
      </c>
      <c r="EH1135" s="1">
        <v>0</v>
      </c>
      <c r="EI1135" s="1">
        <v>2.625094634146341</v>
      </c>
      <c r="EJ1135" s="1">
        <v>-0.44742731707316957</v>
      </c>
      <c r="EK1135" s="1">
        <v>5.1184409835730298E-2</v>
      </c>
      <c r="EL1135" s="1">
        <v>0</v>
      </c>
      <c r="EM1135" s="1">
        <v>2.0415438804577479</v>
      </c>
      <c r="EN1135" s="1">
        <v>-6.4920174936262684E-3</v>
      </c>
      <c r="EO1135" s="1">
        <v>1.3811347367065001E-3</v>
      </c>
      <c r="EP1135" s="1">
        <v>1</v>
      </c>
      <c r="EQ1135" s="1">
        <v>1</v>
      </c>
      <c r="ER1135" s="1">
        <v>6</v>
      </c>
      <c r="ES1135" s="1" t="s">
        <v>433</v>
      </c>
      <c r="ET1135" s="1">
        <v>2.9411900000000002</v>
      </c>
      <c r="EU1135" s="1">
        <v>2.80125</v>
      </c>
      <c r="EV1135" s="1">
        <v>0.21496199999999999</v>
      </c>
      <c r="EW1135" s="1">
        <v>0.21945600000000001</v>
      </c>
      <c r="EX1135" s="1">
        <v>0.116905</v>
      </c>
      <c r="EY1135" s="1">
        <v>0.109014</v>
      </c>
      <c r="EZ1135" s="1">
        <v>16037.6</v>
      </c>
      <c r="FA1135" s="1">
        <v>16716.599999999999</v>
      </c>
      <c r="FB1135" s="1">
        <v>23771.1</v>
      </c>
      <c r="FC1135" s="1">
        <v>24939</v>
      </c>
      <c r="FD1135" s="1">
        <v>33612.6</v>
      </c>
      <c r="FE1135" s="1">
        <v>35492.5</v>
      </c>
      <c r="FF1135" s="1">
        <v>43353.5</v>
      </c>
      <c r="FG1135" s="1">
        <v>46107.1</v>
      </c>
      <c r="FH1135" s="1">
        <v>1.94295</v>
      </c>
      <c r="FI1135" s="1">
        <v>1.8137000000000001</v>
      </c>
      <c r="FJ1135" s="1">
        <v>0.106409</v>
      </c>
      <c r="FK1135" s="1">
        <v>0</v>
      </c>
      <c r="FL1135" s="1">
        <v>30.128799999999998</v>
      </c>
      <c r="FM1135" s="1">
        <v>999.9</v>
      </c>
      <c r="FN1135" s="1">
        <v>57.6</v>
      </c>
      <c r="FO1135" s="1">
        <v>37.5</v>
      </c>
      <c r="FP1135" s="1">
        <v>37.542700000000004</v>
      </c>
      <c r="FQ1135" s="1">
        <v>63.6462</v>
      </c>
      <c r="FR1135" s="1">
        <v>25.392600000000002</v>
      </c>
      <c r="FS1135" s="1">
        <v>1</v>
      </c>
      <c r="FT1135" s="1">
        <v>0.528887</v>
      </c>
      <c r="FU1135" s="1">
        <v>2.4504700000000001</v>
      </c>
      <c r="FV1135" s="1">
        <v>20.303999999999998</v>
      </c>
      <c r="FW1135" s="1">
        <v>5.2111499999999999</v>
      </c>
      <c r="FX1135" s="1">
        <v>11.907999999999999</v>
      </c>
      <c r="FY1135" s="1">
        <v>5.0025500000000003</v>
      </c>
      <c r="FZ1135" s="1">
        <v>3.2905500000000001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1.8597399999999999</v>
      </c>
      <c r="GF1135" s="1">
        <v>1.8548199999999999</v>
      </c>
      <c r="GG1135" s="1">
        <v>1.85791</v>
      </c>
      <c r="GH1135" s="1">
        <v>1.8564000000000001</v>
      </c>
      <c r="GI1135" s="1">
        <v>1.8551899999999999</v>
      </c>
      <c r="GJ1135" s="1">
        <v>1.85483</v>
      </c>
      <c r="GK1135" s="1">
        <v>1.85364</v>
      </c>
      <c r="GL1135" s="1">
        <v>1.8566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</v>
      </c>
      <c r="GX1135" s="1">
        <v>100</v>
      </c>
      <c r="GY1135" s="1">
        <v>100</v>
      </c>
      <c r="GZ1135" s="1">
        <v>2.65</v>
      </c>
      <c r="HA1135" s="1">
        <v>8.5000000000000006E-3</v>
      </c>
      <c r="HB1135" s="1">
        <v>0.36341150857684917</v>
      </c>
      <c r="HC1135" s="1">
        <v>2.8098669343081611E-3</v>
      </c>
      <c r="HD1135" s="1">
        <v>-1.127031966113555E-6</v>
      </c>
      <c r="HE1135" s="1">
        <v>1.768598670541231E-10</v>
      </c>
      <c r="HF1135" s="1">
        <v>-7.1736991530500657E-2</v>
      </c>
      <c r="HG1135" s="1">
        <v>1.081145868756639E-2</v>
      </c>
      <c r="HH1135" s="1">
        <v>-3.689364805754238E-4</v>
      </c>
      <c r="HI1135" s="1">
        <v>2.919854880483278E-6</v>
      </c>
      <c r="HJ1135" s="1">
        <v>2</v>
      </c>
      <c r="HK1135" s="1">
        <v>2136</v>
      </c>
      <c r="HL1135" s="1">
        <v>3</v>
      </c>
      <c r="HM1135" s="1">
        <v>30</v>
      </c>
      <c r="HN1135" s="1">
        <v>9</v>
      </c>
      <c r="HO1135" s="1">
        <v>8.9</v>
      </c>
      <c r="HP1135" s="1">
        <v>3.1543000000000001</v>
      </c>
      <c r="HQ1135" s="1">
        <v>2.2985799999999998</v>
      </c>
      <c r="HR1135" s="1">
        <v>1.4978</v>
      </c>
      <c r="HS1135" s="1">
        <v>2.3010299999999999</v>
      </c>
      <c r="HT1135" s="1">
        <v>1.5478499999999999</v>
      </c>
      <c r="HU1135" s="1">
        <v>2.4462899999999999</v>
      </c>
      <c r="HV1135" s="1">
        <v>40.783700000000003</v>
      </c>
      <c r="HW1135" s="1">
        <v>13.081300000000001</v>
      </c>
      <c r="HX1135" s="1">
        <v>18</v>
      </c>
      <c r="HY1135" s="1">
        <v>500.113</v>
      </c>
      <c r="HZ1135" s="1">
        <v>480.28899999999999</v>
      </c>
      <c r="IA1135" s="1">
        <v>26.774000000000001</v>
      </c>
      <c r="IB1135" s="1">
        <v>33.6051</v>
      </c>
      <c r="IC1135" s="1">
        <v>30.0002</v>
      </c>
      <c r="ID1135" s="1">
        <v>33.411200000000001</v>
      </c>
      <c r="IE1135" s="1">
        <v>33.514600000000002</v>
      </c>
      <c r="IF1135" s="1">
        <v>63.150199999999998</v>
      </c>
      <c r="IG1135" s="1">
        <v>36.962200000000003</v>
      </c>
      <c r="IH1135" s="1">
        <v>0</v>
      </c>
      <c r="II1135" s="1">
        <v>26.770900000000001</v>
      </c>
      <c r="IJ1135" s="1">
        <v>1600.11</v>
      </c>
      <c r="IK1135" s="1">
        <v>24.604900000000001</v>
      </c>
      <c r="IL1135" s="1">
        <v>100.241</v>
      </c>
      <c r="IM1135" s="1">
        <v>99.921700000000001</v>
      </c>
      <c r="IN1135" s="1" t="s">
        <v>365</v>
      </c>
    </row>
    <row r="1136" spans="1:248" ht="15.75" customHeight="1" x14ac:dyDescent="0.3">
      <c r="A1136" s="1">
        <v>1120</v>
      </c>
      <c r="B1136" s="1">
        <v>1660411842</v>
      </c>
      <c r="C1136" s="1">
        <v>12117.900000095369</v>
      </c>
      <c r="D1136" s="1" t="s">
        <v>2567</v>
      </c>
      <c r="E1136" s="1" t="s">
        <v>2568</v>
      </c>
      <c r="F1136" s="1">
        <v>1</v>
      </c>
      <c r="G1136" s="1" t="s">
        <v>349</v>
      </c>
      <c r="H1136" s="1" t="s">
        <v>350</v>
      </c>
      <c r="I1136" s="1" t="s">
        <v>351</v>
      </c>
      <c r="J1136" s="1" t="s">
        <v>352</v>
      </c>
      <c r="K1136" s="1" t="s">
        <v>1959</v>
      </c>
      <c r="L1136" s="1" t="s">
        <v>349</v>
      </c>
      <c r="M1136" s="1" t="s">
        <v>354</v>
      </c>
      <c r="N1136" s="1">
        <v>1660411834.5</v>
      </c>
      <c r="O1136" s="1">
        <f t="shared" si="136"/>
        <v>2.2078644843457245E-3</v>
      </c>
      <c r="P1136" s="1">
        <f t="shared" si="137"/>
        <v>2.2078644843457247</v>
      </c>
      <c r="Q1136" s="1">
        <f t="shared" si="138"/>
        <v>10.042168115085744</v>
      </c>
      <c r="R1136" s="1">
        <f t="shared" si="139"/>
        <v>1488.5160000000001</v>
      </c>
      <c r="S1136" s="1">
        <f t="shared" si="140"/>
        <v>1286.6635220083256</v>
      </c>
      <c r="T1136" s="1">
        <f t="shared" si="141"/>
        <v>128.03014515037086</v>
      </c>
      <c r="U1136" s="1">
        <f t="shared" si="142"/>
        <v>148.11558443903431</v>
      </c>
      <c r="V1136" s="1">
        <f t="shared" si="143"/>
        <v>0.10566964187711572</v>
      </c>
      <c r="W1136" s="1">
        <f t="shared" si="144"/>
        <v>2.9204197406244368</v>
      </c>
      <c r="X1136" s="1">
        <f t="shared" si="145"/>
        <v>0.10359059215636043</v>
      </c>
      <c r="Y1136" s="1">
        <f t="shared" si="146"/>
        <v>6.4927507443278312E-2</v>
      </c>
      <c r="Z1136" s="1">
        <f t="shared" si="147"/>
        <v>321.5097132281665</v>
      </c>
      <c r="AA1136" s="1">
        <f t="shared" si="148"/>
        <v>32.330302543247875</v>
      </c>
      <c r="AB1136" s="1">
        <f t="shared" si="149"/>
        <v>31.85667333333333</v>
      </c>
      <c r="AC1136" s="1">
        <f t="shared" si="150"/>
        <v>4.736482495694105</v>
      </c>
      <c r="AD1136" s="1">
        <f t="shared" si="151"/>
        <v>59.706737635716159</v>
      </c>
      <c r="AE1136" s="1">
        <f t="shared" si="152"/>
        <v>2.6948779531088713</v>
      </c>
      <c r="AF1136" s="1">
        <f t="shared" si="153"/>
        <v>4.5135240340058607</v>
      </c>
      <c r="AG1136" s="1">
        <f t="shared" si="154"/>
        <v>2.0416045425852336</v>
      </c>
      <c r="AH1136" s="1">
        <f t="shared" si="155"/>
        <v>-97.366823759646451</v>
      </c>
      <c r="AI1136" s="1">
        <f t="shared" si="156"/>
        <v>-133.56640924963472</v>
      </c>
      <c r="AJ1136" s="1">
        <f t="shared" si="157"/>
        <v>-10.314236779883927</v>
      </c>
      <c r="AK1136" s="1">
        <f t="shared" si="158"/>
        <v>80.262243439001423</v>
      </c>
      <c r="AL1136" s="1">
        <f t="shared" si="159"/>
        <v>42.061964203145379</v>
      </c>
      <c r="AM1136" s="1">
        <f t="shared" si="160"/>
        <v>2.2158797323937436</v>
      </c>
      <c r="AN1136" s="1">
        <f t="shared" si="161"/>
        <v>10.042168115085744</v>
      </c>
      <c r="AO1136" s="1">
        <v>1604.7815969543831</v>
      </c>
      <c r="AP1136" s="1">
        <v>1566.057272727272</v>
      </c>
      <c r="AQ1136" s="1">
        <v>5.1613003440572323</v>
      </c>
      <c r="AR1136" s="1">
        <v>65.016461255683083</v>
      </c>
      <c r="AS1136" s="1">
        <f t="shared" si="162"/>
        <v>2.2078644843457247</v>
      </c>
      <c r="AT1136" s="1">
        <v>24.505006370378119</v>
      </c>
      <c r="AU1136" s="1">
        <v>27.083315757575761</v>
      </c>
      <c r="AV1136" s="1">
        <v>-2.090211316154352E-4</v>
      </c>
      <c r="AW1136" s="1">
        <v>83.562977856309928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51907.28991271527</v>
      </c>
      <c r="BC1136" s="1">
        <f t="shared" si="166"/>
        <v>1999.9639999999999</v>
      </c>
      <c r="BD1136" s="1">
        <f t="shared" si="167"/>
        <v>1681.1694796000863</v>
      </c>
      <c r="BE1136" s="1">
        <f t="shared" si="168"/>
        <v>0.84059987059771391</v>
      </c>
      <c r="BF1136" s="1">
        <f t="shared" si="169"/>
        <v>0.16075775025358782</v>
      </c>
      <c r="BG1136" s="1">
        <v>6</v>
      </c>
      <c r="BH1136" s="1">
        <v>0.5</v>
      </c>
      <c r="BI1136" s="1" t="s">
        <v>355</v>
      </c>
      <c r="BJ1136" s="1">
        <v>2</v>
      </c>
      <c r="BK1136" s="1" t="b">
        <v>1</v>
      </c>
      <c r="BL1136" s="1">
        <v>1660411834.5</v>
      </c>
      <c r="BM1136" s="1">
        <v>1488.5160000000001</v>
      </c>
      <c r="BN1136" s="1">
        <v>1542.932666666667</v>
      </c>
      <c r="BO1136" s="1">
        <v>27.082693333333332</v>
      </c>
      <c r="BP1136" s="1">
        <v>24.496400000000001</v>
      </c>
      <c r="BQ1136" s="1">
        <v>1485.886666666667</v>
      </c>
      <c r="BR1136" s="1">
        <v>27.074206666666669</v>
      </c>
      <c r="BS1136" s="1">
        <v>500.14460000000003</v>
      </c>
      <c r="BT1136" s="1">
        <v>99.405439999999984</v>
      </c>
      <c r="BU1136" s="1">
        <v>0.10009735333333331</v>
      </c>
      <c r="BV1136" s="1">
        <v>31.00834</v>
      </c>
      <c r="BW1136" s="1">
        <v>31.85667333333333</v>
      </c>
      <c r="BX1136" s="1">
        <v>999.89999999999986</v>
      </c>
      <c r="BY1136" s="1">
        <v>0</v>
      </c>
      <c r="BZ1136" s="1">
        <v>0</v>
      </c>
      <c r="CA1136" s="1">
        <v>10007.54733333333</v>
      </c>
      <c r="CB1136" s="1">
        <v>0</v>
      </c>
      <c r="CC1136" s="1">
        <v>65.651120000000006</v>
      </c>
      <c r="CD1136" s="1">
        <v>-54.415646666666667</v>
      </c>
      <c r="CE1136" s="1">
        <v>1529.952666666667</v>
      </c>
      <c r="CF1136" s="1">
        <v>1581.6780000000001</v>
      </c>
      <c r="CG1136" s="1">
        <v>2.586285333333334</v>
      </c>
      <c r="CH1136" s="1">
        <v>1542.932666666667</v>
      </c>
      <c r="CI1136" s="1">
        <v>24.496400000000001</v>
      </c>
      <c r="CJ1136" s="1">
        <v>2.6921659999999998</v>
      </c>
      <c r="CK1136" s="1">
        <v>2.4350753333333328</v>
      </c>
      <c r="CL1136" s="1">
        <v>22.237373333333331</v>
      </c>
      <c r="CM1136" s="1">
        <v>20.59894666666667</v>
      </c>
      <c r="CN1136" s="1">
        <v>1999.9639999999999</v>
      </c>
      <c r="CO1136" s="1">
        <v>0.98000526666666687</v>
      </c>
      <c r="CP1136" s="1">
        <v>1.9995099999999998E-2</v>
      </c>
      <c r="CQ1136" s="1">
        <v>0</v>
      </c>
      <c r="CR1136" s="1">
        <v>2.8377999999999992</v>
      </c>
      <c r="CS1136" s="1">
        <v>0</v>
      </c>
      <c r="CT1136" s="1">
        <v>29294.853333333329</v>
      </c>
      <c r="CU1136" s="1">
        <v>17412.03333333334</v>
      </c>
      <c r="CV1136" s="1">
        <v>43.54546666666667</v>
      </c>
      <c r="CW1136" s="1">
        <v>44.662199999999999</v>
      </c>
      <c r="CX1136" s="1">
        <v>43.561999999999998</v>
      </c>
      <c r="CY1136" s="1">
        <v>43</v>
      </c>
      <c r="CZ1136" s="1">
        <v>43.436999999999998</v>
      </c>
      <c r="DA1136" s="1">
        <v>1959.9739999999999</v>
      </c>
      <c r="DB1136" s="1">
        <v>39.990666666666677</v>
      </c>
      <c r="DC1136" s="1">
        <v>0</v>
      </c>
      <c r="DD1136" s="1">
        <v>1660411840.2</v>
      </c>
      <c r="DE1136" s="1">
        <v>0</v>
      </c>
      <c r="DF1136" s="1">
        <v>1660411308.0999999</v>
      </c>
      <c r="DG1136" s="1" t="s">
        <v>1960</v>
      </c>
      <c r="DH1136" s="1">
        <v>1660411299.5999999</v>
      </c>
      <c r="DI1136" s="1">
        <v>1660411308.0999999</v>
      </c>
      <c r="DJ1136" s="1">
        <v>25</v>
      </c>
      <c r="DK1136" s="1">
        <v>0.20799999999999999</v>
      </c>
      <c r="DL1136" s="1">
        <v>-5.0000000000000001E-3</v>
      </c>
      <c r="DM1136" s="1">
        <v>1.3160000000000001</v>
      </c>
      <c r="DN1136" s="1">
        <v>1.4999999999999999E-2</v>
      </c>
      <c r="DO1136" s="1">
        <v>400</v>
      </c>
      <c r="DP1136" s="1">
        <v>24</v>
      </c>
      <c r="DQ1136" s="1">
        <v>0.34</v>
      </c>
      <c r="DR1136" s="1">
        <v>0.09</v>
      </c>
      <c r="DS1136" s="1">
        <v>10.139037201044401</v>
      </c>
      <c r="DT1136" s="1">
        <v>0.73644918635193668</v>
      </c>
      <c r="DU1136" s="1">
        <v>0.17325455418727481</v>
      </c>
      <c r="DV1136" s="1">
        <v>0</v>
      </c>
      <c r="DW1136" s="1">
        <v>42.082041791179812</v>
      </c>
      <c r="DX1136" s="1">
        <v>0.67752809679543136</v>
      </c>
      <c r="DY1136" s="1">
        <v>0.17298369340390279</v>
      </c>
      <c r="DZ1136" s="1">
        <v>0</v>
      </c>
      <c r="EA1136" s="1">
        <v>-54.431913333333327</v>
      </c>
      <c r="EB1136" s="1">
        <v>-0.67638353726361511</v>
      </c>
      <c r="EC1136" s="1">
        <v>0.233145985358721</v>
      </c>
      <c r="ED1136" s="1">
        <v>1</v>
      </c>
      <c r="EE1136" s="1">
        <v>1281.3050528557269</v>
      </c>
      <c r="EF1136" s="1">
        <v>254.02244259323189</v>
      </c>
      <c r="EG1136" s="1">
        <v>19.03204234711497</v>
      </c>
      <c r="EH1136" s="1">
        <v>0</v>
      </c>
      <c r="EI1136" s="1">
        <v>2.61308725</v>
      </c>
      <c r="EJ1136" s="1">
        <v>-0.37228401500937802</v>
      </c>
      <c r="EK1136" s="1">
        <v>4.4566553433460623E-2</v>
      </c>
      <c r="EL1136" s="1">
        <v>0</v>
      </c>
      <c r="EM1136" s="1">
        <v>2.0416412857045532</v>
      </c>
      <c r="EN1136" s="1">
        <v>-4.2143473952939636E-3</v>
      </c>
      <c r="EO1136" s="1">
        <v>1.388108397141671E-3</v>
      </c>
      <c r="EP1136" s="1">
        <v>1</v>
      </c>
      <c r="EQ1136" s="1">
        <v>2</v>
      </c>
      <c r="ER1136" s="1">
        <v>6</v>
      </c>
      <c r="ES1136" s="1" t="s">
        <v>390</v>
      </c>
      <c r="ET1136" s="1">
        <v>2.9410500000000002</v>
      </c>
      <c r="EU1136" s="1">
        <v>2.8012199999999998</v>
      </c>
      <c r="EV1136" s="1">
        <v>0.21537700000000001</v>
      </c>
      <c r="EW1136" s="1">
        <v>0.219836</v>
      </c>
      <c r="EX1136" s="1">
        <v>0.1169</v>
      </c>
      <c r="EY1136" s="1">
        <v>0.109018</v>
      </c>
      <c r="EZ1136" s="1">
        <v>16029.3</v>
      </c>
      <c r="FA1136" s="1">
        <v>16708.400000000001</v>
      </c>
      <c r="FB1136" s="1">
        <v>23771.4</v>
      </c>
      <c r="FC1136" s="1">
        <v>24939</v>
      </c>
      <c r="FD1136" s="1">
        <v>33613.300000000003</v>
      </c>
      <c r="FE1136" s="1">
        <v>35492.400000000001</v>
      </c>
      <c r="FF1136" s="1">
        <v>43354.1</v>
      </c>
      <c r="FG1136" s="1">
        <v>46107.199999999997</v>
      </c>
      <c r="FH1136" s="1">
        <v>1.94285</v>
      </c>
      <c r="FI1136" s="1">
        <v>1.8137300000000001</v>
      </c>
      <c r="FJ1136" s="1">
        <v>0.106297</v>
      </c>
      <c r="FK1136" s="1">
        <v>0</v>
      </c>
      <c r="FL1136" s="1">
        <v>30.128799999999998</v>
      </c>
      <c r="FM1136" s="1">
        <v>999.9</v>
      </c>
      <c r="FN1136" s="1">
        <v>57.6</v>
      </c>
      <c r="FO1136" s="1">
        <v>37.5</v>
      </c>
      <c r="FP1136" s="1">
        <v>37.5456</v>
      </c>
      <c r="FQ1136" s="1">
        <v>63.666200000000003</v>
      </c>
      <c r="FR1136" s="1">
        <v>25.640999999999998</v>
      </c>
      <c r="FS1136" s="1">
        <v>1</v>
      </c>
      <c r="FT1136" s="1">
        <v>0.52894799999999997</v>
      </c>
      <c r="FU1136" s="1">
        <v>2.4423599999999999</v>
      </c>
      <c r="FV1136" s="1">
        <v>20.303999999999998</v>
      </c>
      <c r="FW1136" s="1">
        <v>5.2110000000000003</v>
      </c>
      <c r="FX1136" s="1">
        <v>11.907500000000001</v>
      </c>
      <c r="FY1136" s="1">
        <v>5.0024499999999996</v>
      </c>
      <c r="FZ1136" s="1">
        <v>3.2905500000000001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1.8597399999999999</v>
      </c>
      <c r="GF1136" s="1">
        <v>1.85483</v>
      </c>
      <c r="GG1136" s="1">
        <v>1.85792</v>
      </c>
      <c r="GH1136" s="1">
        <v>1.8564000000000001</v>
      </c>
      <c r="GI1136" s="1">
        <v>1.8552</v>
      </c>
      <c r="GJ1136" s="1">
        <v>1.8548199999999999</v>
      </c>
      <c r="GK1136" s="1">
        <v>1.85364</v>
      </c>
      <c r="GL1136" s="1">
        <v>1.8566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</v>
      </c>
      <c r="GX1136" s="1">
        <v>100</v>
      </c>
      <c r="GY1136" s="1">
        <v>100</v>
      </c>
      <c r="GZ1136" s="1">
        <v>2.65</v>
      </c>
      <c r="HA1136" s="1">
        <v>8.5000000000000006E-3</v>
      </c>
      <c r="HB1136" s="1">
        <v>0.36341150857684917</v>
      </c>
      <c r="HC1136" s="1">
        <v>2.8098669343081611E-3</v>
      </c>
      <c r="HD1136" s="1">
        <v>-1.127031966113555E-6</v>
      </c>
      <c r="HE1136" s="1">
        <v>1.768598670541231E-10</v>
      </c>
      <c r="HF1136" s="1">
        <v>-7.1736991530500657E-2</v>
      </c>
      <c r="HG1136" s="1">
        <v>1.081145868756639E-2</v>
      </c>
      <c r="HH1136" s="1">
        <v>-3.689364805754238E-4</v>
      </c>
      <c r="HI1136" s="1">
        <v>2.919854880483278E-6</v>
      </c>
      <c r="HJ1136" s="1">
        <v>2</v>
      </c>
      <c r="HK1136" s="1">
        <v>2136</v>
      </c>
      <c r="HL1136" s="1">
        <v>3</v>
      </c>
      <c r="HM1136" s="1">
        <v>30</v>
      </c>
      <c r="HN1136" s="1">
        <v>9</v>
      </c>
      <c r="HO1136" s="1">
        <v>8.9</v>
      </c>
      <c r="HP1136" s="1">
        <v>3.1665000000000001</v>
      </c>
      <c r="HQ1136" s="1">
        <v>2.3120099999999999</v>
      </c>
      <c r="HR1136" s="1">
        <v>1.4978</v>
      </c>
      <c r="HS1136" s="1">
        <v>2.3010299999999999</v>
      </c>
      <c r="HT1136" s="1">
        <v>1.5478499999999999</v>
      </c>
      <c r="HU1136" s="1">
        <v>2.34009</v>
      </c>
      <c r="HV1136" s="1">
        <v>40.783700000000003</v>
      </c>
      <c r="HW1136" s="1">
        <v>13.055099999999999</v>
      </c>
      <c r="HX1136" s="1">
        <v>18</v>
      </c>
      <c r="HY1136" s="1">
        <v>500.05200000000002</v>
      </c>
      <c r="HZ1136" s="1">
        <v>480.31</v>
      </c>
      <c r="IA1136" s="1">
        <v>26.771799999999999</v>
      </c>
      <c r="IB1136" s="1">
        <v>33.6053</v>
      </c>
      <c r="IC1136" s="1">
        <v>30.0002</v>
      </c>
      <c r="ID1136" s="1">
        <v>33.411200000000001</v>
      </c>
      <c r="IE1136" s="1">
        <v>33.5152</v>
      </c>
      <c r="IF1136" s="1">
        <v>63.366300000000003</v>
      </c>
      <c r="IG1136" s="1">
        <v>36.962200000000003</v>
      </c>
      <c r="IH1136" s="1">
        <v>0</v>
      </c>
      <c r="II1136" s="1">
        <v>26.761900000000001</v>
      </c>
      <c r="IJ1136" s="1">
        <v>1610.77</v>
      </c>
      <c r="IK1136" s="1">
        <v>24.6143</v>
      </c>
      <c r="IL1136" s="1">
        <v>100.242</v>
      </c>
      <c r="IM1136" s="1">
        <v>99.921800000000005</v>
      </c>
      <c r="IN1136" s="1" t="s">
        <v>365</v>
      </c>
    </row>
    <row r="1137" spans="1:248" ht="15.75" customHeight="1" x14ac:dyDescent="0.3">
      <c r="A1137" s="1">
        <v>1121</v>
      </c>
      <c r="B1137" s="1">
        <v>1660411843</v>
      </c>
      <c r="C1137" s="1">
        <v>12118.900000095369</v>
      </c>
      <c r="D1137" s="1" t="s">
        <v>2569</v>
      </c>
      <c r="E1137" s="1" t="s">
        <v>2570</v>
      </c>
      <c r="F1137" s="1">
        <v>1</v>
      </c>
      <c r="G1137" s="1" t="s">
        <v>349</v>
      </c>
      <c r="H1137" s="1" t="s">
        <v>350</v>
      </c>
      <c r="I1137" s="1" t="s">
        <v>351</v>
      </c>
      <c r="J1137" s="1" t="s">
        <v>352</v>
      </c>
      <c r="K1137" s="1" t="s">
        <v>1959</v>
      </c>
      <c r="L1137" s="1" t="s">
        <v>349</v>
      </c>
      <c r="M1137" s="1" t="s">
        <v>354</v>
      </c>
      <c r="N1137" s="1">
        <v>1660411835</v>
      </c>
      <c r="O1137" s="1">
        <f t="shared" si="136"/>
        <v>2.2042068967096711E-3</v>
      </c>
      <c r="P1137" s="1">
        <f t="shared" si="137"/>
        <v>2.2042068967096711</v>
      </c>
      <c r="Q1137" s="1">
        <f t="shared" si="138"/>
        <v>10.084307801097424</v>
      </c>
      <c r="R1137" s="1">
        <f t="shared" si="139"/>
        <v>1491.0193750000001</v>
      </c>
      <c r="S1137" s="1">
        <f t="shared" si="140"/>
        <v>1288.19217375925</v>
      </c>
      <c r="T1137" s="1">
        <f t="shared" si="141"/>
        <v>128.18222617610934</v>
      </c>
      <c r="U1137" s="1">
        <f t="shared" si="142"/>
        <v>148.36465137144202</v>
      </c>
      <c r="V1137" s="1">
        <f t="shared" si="143"/>
        <v>0.10549201228054748</v>
      </c>
      <c r="W1137" s="1">
        <f t="shared" si="144"/>
        <v>2.9202341098975655</v>
      </c>
      <c r="X1137" s="1">
        <f t="shared" si="145"/>
        <v>0.10341974361646229</v>
      </c>
      <c r="Y1137" s="1">
        <f t="shared" si="146"/>
        <v>6.4820134342272573E-2</v>
      </c>
      <c r="Z1137" s="1">
        <f t="shared" si="147"/>
        <v>321.50877321390476</v>
      </c>
      <c r="AA1137" s="1">
        <f t="shared" si="148"/>
        <v>32.331099121326766</v>
      </c>
      <c r="AB1137" s="1">
        <f t="shared" si="149"/>
        <v>31.856593749999998</v>
      </c>
      <c r="AC1137" s="1">
        <f t="shared" si="150"/>
        <v>4.7364611380073924</v>
      </c>
      <c r="AD1137" s="1">
        <f t="shared" si="151"/>
        <v>59.707375810690252</v>
      </c>
      <c r="AE1137" s="1">
        <f t="shared" si="152"/>
        <v>2.694871802659601</v>
      </c>
      <c r="AF1137" s="1">
        <f t="shared" si="153"/>
        <v>4.5134654907695673</v>
      </c>
      <c r="AG1137" s="1">
        <f t="shared" si="154"/>
        <v>2.0415893353477914</v>
      </c>
      <c r="AH1137" s="1">
        <f t="shared" si="155"/>
        <v>-97.205524144896501</v>
      </c>
      <c r="AI1137" s="1">
        <f t="shared" si="156"/>
        <v>-133.58120672222859</v>
      </c>
      <c r="AJ1137" s="1">
        <f t="shared" si="157"/>
        <v>-10.316019583829551</v>
      </c>
      <c r="AK1137" s="1">
        <f t="shared" si="158"/>
        <v>80.40602276295013</v>
      </c>
      <c r="AL1137" s="1">
        <f t="shared" si="159"/>
        <v>42.004363526014053</v>
      </c>
      <c r="AM1137" s="1">
        <f t="shared" si="160"/>
        <v>2.2150675276189973</v>
      </c>
      <c r="AN1137" s="1">
        <f t="shared" si="161"/>
        <v>10.084307801097424</v>
      </c>
      <c r="AO1137" s="1">
        <v>1609.7293571084249</v>
      </c>
      <c r="AP1137" s="1">
        <v>1571.119090909091</v>
      </c>
      <c r="AQ1137" s="1">
        <v>5.1287846907896188</v>
      </c>
      <c r="AR1137" s="1">
        <v>65.016461255683083</v>
      </c>
      <c r="AS1137" s="1">
        <f t="shared" si="162"/>
        <v>2.2042068967096711</v>
      </c>
      <c r="AT1137" s="1">
        <v>24.506213311441709</v>
      </c>
      <c r="AU1137" s="1">
        <v>27.081621818181802</v>
      </c>
      <c r="AV1137" s="1">
        <v>-4.140689917801829E-4</v>
      </c>
      <c r="AW1137" s="1">
        <v>83.562977856309928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51902.052162767519</v>
      </c>
      <c r="BC1137" s="1">
        <f t="shared" si="166"/>
        <v>1999.9581250000001</v>
      </c>
      <c r="BD1137" s="1">
        <f t="shared" si="167"/>
        <v>1681.1645433750803</v>
      </c>
      <c r="BE1137" s="1">
        <f t="shared" si="168"/>
        <v>0.84059987174735484</v>
      </c>
      <c r="BF1137" s="1">
        <f t="shared" si="169"/>
        <v>0.16075775247239477</v>
      </c>
      <c r="BG1137" s="1">
        <v>6</v>
      </c>
      <c r="BH1137" s="1">
        <v>0.5</v>
      </c>
      <c r="BI1137" s="1" t="s">
        <v>355</v>
      </c>
      <c r="BJ1137" s="1">
        <v>2</v>
      </c>
      <c r="BK1137" s="1" t="b">
        <v>1</v>
      </c>
      <c r="BL1137" s="1">
        <v>1660411835</v>
      </c>
      <c r="BM1137" s="1">
        <v>1491.0193750000001</v>
      </c>
      <c r="BN1137" s="1">
        <v>1545.3724999999999</v>
      </c>
      <c r="BO1137" s="1">
        <v>27.082637500000001</v>
      </c>
      <c r="BP1137" s="1">
        <v>24.497274999999998</v>
      </c>
      <c r="BQ1137" s="1">
        <v>1488.3887500000001</v>
      </c>
      <c r="BR1137" s="1">
        <v>27.074149999999999</v>
      </c>
      <c r="BS1137" s="1">
        <v>500.14131250000003</v>
      </c>
      <c r="BT1137" s="1">
        <v>99.405412499999997</v>
      </c>
      <c r="BU1137" s="1">
        <v>0.10010289375</v>
      </c>
      <c r="BV1137" s="1">
        <v>31.008112499999999</v>
      </c>
      <c r="BW1137" s="1">
        <v>31.856593749999998</v>
      </c>
      <c r="BX1137" s="1">
        <v>999.9</v>
      </c>
      <c r="BY1137" s="1">
        <v>0</v>
      </c>
      <c r="BZ1137" s="1">
        <v>0</v>
      </c>
      <c r="CA1137" s="1">
        <v>10006.489374999999</v>
      </c>
      <c r="CB1137" s="1">
        <v>0</v>
      </c>
      <c r="CC1137" s="1">
        <v>65.810381249999992</v>
      </c>
      <c r="CD1137" s="1">
        <v>-54.352274999999999</v>
      </c>
      <c r="CE1137" s="1">
        <v>1532.525625</v>
      </c>
      <c r="CF1137" s="1">
        <v>1584.180625</v>
      </c>
      <c r="CG1137" s="1">
        <v>2.5853562499999998</v>
      </c>
      <c r="CH1137" s="1">
        <v>1545.3724999999999</v>
      </c>
      <c r="CI1137" s="1">
        <v>24.497274999999998</v>
      </c>
      <c r="CJ1137" s="1">
        <v>2.6921599999999999</v>
      </c>
      <c r="CK1137" s="1">
        <v>2.4351612500000002</v>
      </c>
      <c r="CL1137" s="1">
        <v>22.237337499999999</v>
      </c>
      <c r="CM1137" s="1">
        <v>20.599518750000001</v>
      </c>
      <c r="CN1137" s="1">
        <v>1999.9581250000001</v>
      </c>
      <c r="CO1137" s="1">
        <v>0.98000525000000005</v>
      </c>
      <c r="CP1137" s="1">
        <v>1.9995124999999999E-2</v>
      </c>
      <c r="CQ1137" s="1">
        <v>0</v>
      </c>
      <c r="CR1137" s="1">
        <v>2.8144374999999999</v>
      </c>
      <c r="CS1137" s="1">
        <v>0</v>
      </c>
      <c r="CT1137" s="1">
        <v>29294.1875</v>
      </c>
      <c r="CU1137" s="1">
        <v>17411.981250000001</v>
      </c>
      <c r="CV1137" s="1">
        <v>43.546499999999988</v>
      </c>
      <c r="CW1137" s="1">
        <v>44.663749999999993</v>
      </c>
      <c r="CX1137" s="1">
        <v>43.561999999999998</v>
      </c>
      <c r="CY1137" s="1">
        <v>43</v>
      </c>
      <c r="CZ1137" s="1">
        <v>43.436999999999998</v>
      </c>
      <c r="DA1137" s="1">
        <v>1959.9681250000001</v>
      </c>
      <c r="DB1137" s="1">
        <v>39.990625000000009</v>
      </c>
      <c r="DC1137" s="1">
        <v>0</v>
      </c>
      <c r="DD1137" s="1">
        <v>1660411841.4000001</v>
      </c>
      <c r="DE1137" s="1">
        <v>0</v>
      </c>
      <c r="DF1137" s="1">
        <v>1660411308.0999999</v>
      </c>
      <c r="DG1137" s="1" t="s">
        <v>1960</v>
      </c>
      <c r="DH1137" s="1">
        <v>1660411299.5999999</v>
      </c>
      <c r="DI1137" s="1">
        <v>1660411308.0999999</v>
      </c>
      <c r="DJ1137" s="1">
        <v>25</v>
      </c>
      <c r="DK1137" s="1">
        <v>0.20799999999999999</v>
      </c>
      <c r="DL1137" s="1">
        <v>-5.0000000000000001E-3</v>
      </c>
      <c r="DM1137" s="1">
        <v>1.3160000000000001</v>
      </c>
      <c r="DN1137" s="1">
        <v>1.4999999999999999E-2</v>
      </c>
      <c r="DO1137" s="1">
        <v>400</v>
      </c>
      <c r="DP1137" s="1">
        <v>24</v>
      </c>
      <c r="DQ1137" s="1">
        <v>0.34</v>
      </c>
      <c r="DR1137" s="1">
        <v>0.09</v>
      </c>
      <c r="DS1137" s="1">
        <v>10.128645327760159</v>
      </c>
      <c r="DT1137" s="1">
        <v>0.54408147155986308</v>
      </c>
      <c r="DU1137" s="1">
        <v>0.17539766955538361</v>
      </c>
      <c r="DV1137" s="1">
        <v>0</v>
      </c>
      <c r="DW1137" s="1">
        <v>42.046675548232223</v>
      </c>
      <c r="DX1137" s="1">
        <v>-1.2950333330896171</v>
      </c>
      <c r="DY1137" s="1">
        <v>0.25138891796723212</v>
      </c>
      <c r="DZ1137" s="1">
        <v>0</v>
      </c>
      <c r="EA1137" s="1">
        <v>-54.368577419354828</v>
      </c>
      <c r="EB1137" s="1">
        <v>1.4786322580646669</v>
      </c>
      <c r="EC1137" s="1">
        <v>0.33574640747932938</v>
      </c>
      <c r="ED1137" s="1">
        <v>0</v>
      </c>
      <c r="EE1137" s="1">
        <v>1289.1025179835531</v>
      </c>
      <c r="EF1137" s="1">
        <v>259.67651195057329</v>
      </c>
      <c r="EG1137" s="1">
        <v>18.852767078527268</v>
      </c>
      <c r="EH1137" s="1">
        <v>0</v>
      </c>
      <c r="EI1137" s="1">
        <v>2.6055709756097558</v>
      </c>
      <c r="EJ1137" s="1">
        <v>-0.30864689895470659</v>
      </c>
      <c r="EK1137" s="1">
        <v>3.9560939087529397E-2</v>
      </c>
      <c r="EL1137" s="1">
        <v>0</v>
      </c>
      <c r="EM1137" s="1">
        <v>2.0415979241677928</v>
      </c>
      <c r="EN1137" s="1">
        <v>-4.1566882701560767E-3</v>
      </c>
      <c r="EO1137" s="1">
        <v>1.4081613630797811E-3</v>
      </c>
      <c r="EP1137" s="1">
        <v>1</v>
      </c>
      <c r="EQ1137" s="1">
        <v>1</v>
      </c>
      <c r="ER1137" s="1">
        <v>6</v>
      </c>
      <c r="ES1137" s="1" t="s">
        <v>433</v>
      </c>
      <c r="ET1137" s="1">
        <v>2.94116</v>
      </c>
      <c r="EU1137" s="1">
        <v>2.8011300000000001</v>
      </c>
      <c r="EV1137" s="1">
        <v>0.21578700000000001</v>
      </c>
      <c r="EW1137" s="1">
        <v>0.22020899999999999</v>
      </c>
      <c r="EX1137" s="1">
        <v>0.116892</v>
      </c>
      <c r="EY1137" s="1">
        <v>0.109018</v>
      </c>
      <c r="EZ1137" s="1">
        <v>16021.1</v>
      </c>
      <c r="FA1137" s="1">
        <v>16700.400000000001</v>
      </c>
      <c r="FB1137" s="1">
        <v>23771.7</v>
      </c>
      <c r="FC1137" s="1">
        <v>24938.9</v>
      </c>
      <c r="FD1137" s="1">
        <v>33613.9</v>
      </c>
      <c r="FE1137" s="1">
        <v>35492.400000000001</v>
      </c>
      <c r="FF1137" s="1">
        <v>43354.5</v>
      </c>
      <c r="FG1137" s="1">
        <v>46107.1</v>
      </c>
      <c r="FH1137" s="1">
        <v>1.94285</v>
      </c>
      <c r="FI1137" s="1">
        <v>1.81358</v>
      </c>
      <c r="FJ1137" s="1">
        <v>0.106253</v>
      </c>
      <c r="FK1137" s="1">
        <v>0</v>
      </c>
      <c r="FL1137" s="1">
        <v>30.128799999999998</v>
      </c>
      <c r="FM1137" s="1">
        <v>999.9</v>
      </c>
      <c r="FN1137" s="1">
        <v>57.6</v>
      </c>
      <c r="FO1137" s="1">
        <v>37.4</v>
      </c>
      <c r="FP1137" s="1">
        <v>37.339300000000001</v>
      </c>
      <c r="FQ1137" s="1">
        <v>63.416200000000003</v>
      </c>
      <c r="FR1137" s="1">
        <v>26.277999999999999</v>
      </c>
      <c r="FS1137" s="1">
        <v>1</v>
      </c>
      <c r="FT1137" s="1">
        <v>0.52894799999999997</v>
      </c>
      <c r="FU1137" s="1">
        <v>2.44556</v>
      </c>
      <c r="FV1137" s="1">
        <v>20.303899999999999</v>
      </c>
      <c r="FW1137" s="1">
        <v>5.2107000000000001</v>
      </c>
      <c r="FX1137" s="1">
        <v>11.907500000000001</v>
      </c>
      <c r="FY1137" s="1">
        <v>5.0024499999999996</v>
      </c>
      <c r="FZ1137" s="1">
        <v>3.2905199999999999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1.8597399999999999</v>
      </c>
      <c r="GF1137" s="1">
        <v>1.85483</v>
      </c>
      <c r="GG1137" s="1">
        <v>1.85792</v>
      </c>
      <c r="GH1137" s="1">
        <v>1.8564000000000001</v>
      </c>
      <c r="GI1137" s="1">
        <v>1.85521</v>
      </c>
      <c r="GJ1137" s="1">
        <v>1.8548100000000001</v>
      </c>
      <c r="GK1137" s="1">
        <v>1.85364</v>
      </c>
      <c r="GL1137" s="1">
        <v>1.8566100000000001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</v>
      </c>
      <c r="GX1137" s="1">
        <v>100</v>
      </c>
      <c r="GY1137" s="1">
        <v>100</v>
      </c>
      <c r="GZ1137" s="1">
        <v>2.66</v>
      </c>
      <c r="HA1137" s="1">
        <v>8.5000000000000006E-3</v>
      </c>
      <c r="HB1137" s="1">
        <v>0.36341150857684917</v>
      </c>
      <c r="HC1137" s="1">
        <v>2.8098669343081611E-3</v>
      </c>
      <c r="HD1137" s="1">
        <v>-1.127031966113555E-6</v>
      </c>
      <c r="HE1137" s="1">
        <v>1.768598670541231E-10</v>
      </c>
      <c r="HF1137" s="1">
        <v>-7.1736991530500657E-2</v>
      </c>
      <c r="HG1137" s="1">
        <v>1.081145868756639E-2</v>
      </c>
      <c r="HH1137" s="1">
        <v>-3.689364805754238E-4</v>
      </c>
      <c r="HI1137" s="1">
        <v>2.919854880483278E-6</v>
      </c>
      <c r="HJ1137" s="1">
        <v>2</v>
      </c>
      <c r="HK1137" s="1">
        <v>2136</v>
      </c>
      <c r="HL1137" s="1">
        <v>3</v>
      </c>
      <c r="HM1137" s="1">
        <v>30</v>
      </c>
      <c r="HN1137" s="1">
        <v>9.1</v>
      </c>
      <c r="HO1137" s="1">
        <v>8.9</v>
      </c>
      <c r="HP1137" s="1">
        <v>3.1713900000000002</v>
      </c>
      <c r="HQ1137" s="1">
        <v>2.3132299999999999</v>
      </c>
      <c r="HR1137" s="1">
        <v>1.4978</v>
      </c>
      <c r="HS1137" s="1">
        <v>2.3010299999999999</v>
      </c>
      <c r="HT1137" s="1">
        <v>1.5478499999999999</v>
      </c>
      <c r="HU1137" s="1">
        <v>2.2900399999999999</v>
      </c>
      <c r="HV1137" s="1">
        <v>40.8093</v>
      </c>
      <c r="HW1137" s="1">
        <v>13.063800000000001</v>
      </c>
      <c r="HX1137" s="1">
        <v>18</v>
      </c>
      <c r="HY1137" s="1">
        <v>500.05200000000002</v>
      </c>
      <c r="HZ1137" s="1">
        <v>480.21100000000001</v>
      </c>
      <c r="IA1137" s="1">
        <v>26.770099999999999</v>
      </c>
      <c r="IB1137" s="1">
        <v>33.6053</v>
      </c>
      <c r="IC1137" s="1">
        <v>30.0002</v>
      </c>
      <c r="ID1137" s="1">
        <v>33.411200000000001</v>
      </c>
      <c r="IE1137" s="1">
        <v>33.5152</v>
      </c>
      <c r="IF1137" s="1">
        <v>63.484000000000002</v>
      </c>
      <c r="IG1137" s="1">
        <v>36.962200000000003</v>
      </c>
      <c r="IH1137" s="1">
        <v>0</v>
      </c>
      <c r="II1137" s="1">
        <v>26.761900000000001</v>
      </c>
      <c r="IJ1137" s="1">
        <v>1610.77</v>
      </c>
      <c r="IK1137" s="1">
        <v>24.6233</v>
      </c>
      <c r="IL1137" s="1">
        <v>100.24299999999999</v>
      </c>
      <c r="IM1137" s="1">
        <v>99.921599999999998</v>
      </c>
      <c r="IN1137" s="1" t="s">
        <v>365</v>
      </c>
    </row>
    <row r="1138" spans="1:248" ht="15.75" customHeight="1" x14ac:dyDescent="0.3">
      <c r="A1138" s="1">
        <v>1122</v>
      </c>
      <c r="B1138" s="1">
        <v>1660411844</v>
      </c>
      <c r="C1138" s="1">
        <v>12119.900000095369</v>
      </c>
      <c r="D1138" s="1" t="s">
        <v>2571</v>
      </c>
      <c r="E1138" s="1" t="s">
        <v>2572</v>
      </c>
      <c r="F1138" s="1">
        <v>1</v>
      </c>
      <c r="G1138" s="1" t="s">
        <v>349</v>
      </c>
      <c r="H1138" s="1" t="s">
        <v>350</v>
      </c>
      <c r="I1138" s="1" t="s">
        <v>351</v>
      </c>
      <c r="J1138" s="1" t="s">
        <v>352</v>
      </c>
      <c r="K1138" s="1" t="s">
        <v>1959</v>
      </c>
      <c r="L1138" s="1" t="s">
        <v>349</v>
      </c>
      <c r="M1138" s="1" t="s">
        <v>354</v>
      </c>
      <c r="N1138" s="1">
        <v>1660411836.5</v>
      </c>
      <c r="O1138" s="1">
        <f t="shared" si="136"/>
        <v>2.2004813271235138E-3</v>
      </c>
      <c r="P1138" s="1">
        <f t="shared" si="137"/>
        <v>2.200481327123514</v>
      </c>
      <c r="Q1138" s="1">
        <f t="shared" si="138"/>
        <v>10.119539913123104</v>
      </c>
      <c r="R1138" s="1">
        <f t="shared" si="139"/>
        <v>1498.5186666666671</v>
      </c>
      <c r="S1138" s="1">
        <f t="shared" si="140"/>
        <v>1294.6510450497694</v>
      </c>
      <c r="T1138" s="1">
        <f t="shared" si="141"/>
        <v>128.82471600757466</v>
      </c>
      <c r="U1138" s="1">
        <f t="shared" si="142"/>
        <v>149.11063672602347</v>
      </c>
      <c r="V1138" s="1">
        <f t="shared" si="143"/>
        <v>0.1053130362218328</v>
      </c>
      <c r="W1138" s="1">
        <f t="shared" si="144"/>
        <v>2.9204310358215197</v>
      </c>
      <c r="X1138" s="1">
        <f t="shared" si="145"/>
        <v>0.10324785528790568</v>
      </c>
      <c r="Y1138" s="1">
        <f t="shared" si="146"/>
        <v>6.4712084761424052E-2</v>
      </c>
      <c r="Z1138" s="1">
        <f t="shared" si="147"/>
        <v>321.50563219999987</v>
      </c>
      <c r="AA1138" s="1">
        <f t="shared" si="148"/>
        <v>32.331847701744586</v>
      </c>
      <c r="AB1138" s="1">
        <f t="shared" si="149"/>
        <v>31.857266666666661</v>
      </c>
      <c r="AC1138" s="1">
        <f t="shared" si="150"/>
        <v>4.7366417305143385</v>
      </c>
      <c r="AD1138" s="1">
        <f t="shared" si="151"/>
        <v>59.713233691398024</v>
      </c>
      <c r="AE1138" s="1">
        <f t="shared" si="152"/>
        <v>2.6951178848769604</v>
      </c>
      <c r="AF1138" s="1">
        <f t="shared" si="153"/>
        <v>4.513434825528809</v>
      </c>
      <c r="AG1138" s="1">
        <f t="shared" si="154"/>
        <v>2.0415238456373781</v>
      </c>
      <c r="AH1138" s="1">
        <f t="shared" si="155"/>
        <v>-97.041226526146957</v>
      </c>
      <c r="AI1138" s="1">
        <f t="shared" si="156"/>
        <v>-133.71492534071086</v>
      </c>
      <c r="AJ1138" s="1">
        <f t="shared" si="157"/>
        <v>-10.325678115622775</v>
      </c>
      <c r="AK1138" s="1">
        <f t="shared" si="158"/>
        <v>80.423802217519267</v>
      </c>
      <c r="AL1138" s="1">
        <f t="shared" si="159"/>
        <v>41.92924865243976</v>
      </c>
      <c r="AM1138" s="1">
        <f t="shared" si="160"/>
        <v>2.2135859181853719</v>
      </c>
      <c r="AN1138" s="1">
        <f t="shared" si="161"/>
        <v>10.119539913123104</v>
      </c>
      <c r="AO1138" s="1">
        <v>1614.5285668395229</v>
      </c>
      <c r="AP1138" s="1">
        <v>1576.126303030303</v>
      </c>
      <c r="AQ1138" s="1">
        <v>5.0796353601316762</v>
      </c>
      <c r="AR1138" s="1">
        <v>65.016461255683083</v>
      </c>
      <c r="AS1138" s="1">
        <f t="shared" si="162"/>
        <v>2.200481327123514</v>
      </c>
      <c r="AT1138" s="1">
        <v>24.507683616606482</v>
      </c>
      <c r="AU1138" s="1">
        <v>27.07959151515151</v>
      </c>
      <c r="AV1138" s="1">
        <v>-5.4433303558770361E-4</v>
      </c>
      <c r="AW1138" s="1">
        <v>83.562977856309928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51907.666284343832</v>
      </c>
      <c r="BC1138" s="1">
        <f t="shared" si="166"/>
        <v>1999.938666666666</v>
      </c>
      <c r="BD1138" s="1">
        <f t="shared" si="167"/>
        <v>1681.1481799999995</v>
      </c>
      <c r="BE1138" s="1">
        <f t="shared" si="168"/>
        <v>0.84059986839596412</v>
      </c>
      <c r="BF1138" s="1">
        <f t="shared" si="169"/>
        <v>0.16075774600421078</v>
      </c>
      <c r="BG1138" s="1">
        <v>6</v>
      </c>
      <c r="BH1138" s="1">
        <v>0.5</v>
      </c>
      <c r="BI1138" s="1" t="s">
        <v>355</v>
      </c>
      <c r="BJ1138" s="1">
        <v>2</v>
      </c>
      <c r="BK1138" s="1" t="b">
        <v>1</v>
      </c>
      <c r="BL1138" s="1">
        <v>1660411836.5</v>
      </c>
      <c r="BM1138" s="1">
        <v>1498.5186666666671</v>
      </c>
      <c r="BN1138" s="1">
        <v>1552.798666666667</v>
      </c>
      <c r="BO1138" s="1">
        <v>27.085153333333331</v>
      </c>
      <c r="BP1138" s="1">
        <v>24.501539999999999</v>
      </c>
      <c r="BQ1138" s="1">
        <v>1495.884</v>
      </c>
      <c r="BR1138" s="1">
        <v>27.076666666666661</v>
      </c>
      <c r="BS1138" s="1">
        <v>500.14386666666661</v>
      </c>
      <c r="BT1138" s="1">
        <v>99.405259999999998</v>
      </c>
      <c r="BU1138" s="1">
        <v>0.10009822</v>
      </c>
      <c r="BV1138" s="1">
        <v>31.007993333333339</v>
      </c>
      <c r="BW1138" s="1">
        <v>31.857266666666661</v>
      </c>
      <c r="BX1138" s="1">
        <v>999.89999999999986</v>
      </c>
      <c r="BY1138" s="1">
        <v>0</v>
      </c>
      <c r="BZ1138" s="1">
        <v>0</v>
      </c>
      <c r="CA1138" s="1">
        <v>10007.629999999999</v>
      </c>
      <c r="CB1138" s="1">
        <v>0</v>
      </c>
      <c r="CC1138" s="1">
        <v>66.017439999999993</v>
      </c>
      <c r="CD1138" s="1">
        <v>-54.27864000000001</v>
      </c>
      <c r="CE1138" s="1">
        <v>1540.2380000000001</v>
      </c>
      <c r="CF1138" s="1">
        <v>1591.8</v>
      </c>
      <c r="CG1138" s="1">
        <v>2.5836053333333329</v>
      </c>
      <c r="CH1138" s="1">
        <v>1552.798666666667</v>
      </c>
      <c r="CI1138" s="1">
        <v>24.501539999999999</v>
      </c>
      <c r="CJ1138" s="1">
        <v>2.6924053333333329</v>
      </c>
      <c r="CK1138" s="1">
        <v>2.4355813333333329</v>
      </c>
      <c r="CL1138" s="1">
        <v>22.23884</v>
      </c>
      <c r="CM1138" s="1">
        <v>20.602319999999999</v>
      </c>
      <c r="CN1138" s="1">
        <v>1999.938666666666</v>
      </c>
      <c r="CO1138" s="1">
        <v>0.98000526666666687</v>
      </c>
      <c r="CP1138" s="1">
        <v>1.9995099999999998E-2</v>
      </c>
      <c r="CQ1138" s="1">
        <v>0</v>
      </c>
      <c r="CR1138" s="1">
        <v>2.8180666666666658</v>
      </c>
      <c r="CS1138" s="1">
        <v>0</v>
      </c>
      <c r="CT1138" s="1">
        <v>29292.486666666671</v>
      </c>
      <c r="CU1138" s="1">
        <v>17411.813333333339</v>
      </c>
      <c r="CV1138" s="1">
        <v>43.549600000000012</v>
      </c>
      <c r="CW1138" s="1">
        <v>44.67046666666667</v>
      </c>
      <c r="CX1138" s="1">
        <v>43.561999999999998</v>
      </c>
      <c r="CY1138" s="1">
        <v>43</v>
      </c>
      <c r="CZ1138" s="1">
        <v>43.436999999999998</v>
      </c>
      <c r="DA1138" s="1">
        <v>1959.9486666666669</v>
      </c>
      <c r="DB1138" s="1">
        <v>39.99</v>
      </c>
      <c r="DC1138" s="1">
        <v>0</v>
      </c>
      <c r="DD1138" s="1">
        <v>1660411842</v>
      </c>
      <c r="DE1138" s="1">
        <v>0</v>
      </c>
      <c r="DF1138" s="1">
        <v>1660411308.0999999</v>
      </c>
      <c r="DG1138" s="1" t="s">
        <v>1960</v>
      </c>
      <c r="DH1138" s="1">
        <v>1660411299.5999999</v>
      </c>
      <c r="DI1138" s="1">
        <v>1660411308.0999999</v>
      </c>
      <c r="DJ1138" s="1">
        <v>25</v>
      </c>
      <c r="DK1138" s="1">
        <v>0.20799999999999999</v>
      </c>
      <c r="DL1138" s="1">
        <v>-5.0000000000000001E-3</v>
      </c>
      <c r="DM1138" s="1">
        <v>1.3160000000000001</v>
      </c>
      <c r="DN1138" s="1">
        <v>1.4999999999999999E-2</v>
      </c>
      <c r="DO1138" s="1">
        <v>400</v>
      </c>
      <c r="DP1138" s="1">
        <v>24</v>
      </c>
      <c r="DQ1138" s="1">
        <v>0.34</v>
      </c>
      <c r="DR1138" s="1">
        <v>0.09</v>
      </c>
      <c r="DS1138" s="1">
        <v>10.127279134946511</v>
      </c>
      <c r="DT1138" s="1">
        <v>0.40844380394826718</v>
      </c>
      <c r="DU1138" s="1">
        <v>0.1727162102134209</v>
      </c>
      <c r="DV1138" s="1">
        <v>1</v>
      </c>
      <c r="DW1138" s="1">
        <v>41.981008563638817</v>
      </c>
      <c r="DX1138" s="1">
        <v>-2.733092901718492</v>
      </c>
      <c r="DY1138" s="1">
        <v>0.34936073482836177</v>
      </c>
      <c r="DZ1138" s="1">
        <v>0</v>
      </c>
      <c r="EA1138" s="1">
        <v>-54.299280645161282</v>
      </c>
      <c r="EB1138" s="1">
        <v>3.1054500000001042</v>
      </c>
      <c r="EC1138" s="1">
        <v>0.43322877322261399</v>
      </c>
      <c r="ED1138" s="1">
        <v>0</v>
      </c>
      <c r="EE1138" s="1">
        <v>1293.4860845158339</v>
      </c>
      <c r="EF1138" s="1">
        <v>264.09983567841232</v>
      </c>
      <c r="EG1138" s="1">
        <v>19.17092625765785</v>
      </c>
      <c r="EH1138" s="1">
        <v>0</v>
      </c>
      <c r="EI1138" s="1">
        <v>2.598950975609756</v>
      </c>
      <c r="EJ1138" s="1">
        <v>-0.24832536585366041</v>
      </c>
      <c r="EK1138" s="1">
        <v>3.3152832627745508E-2</v>
      </c>
      <c r="EL1138" s="1">
        <v>0</v>
      </c>
      <c r="EM1138" s="1">
        <v>2.041555145105407</v>
      </c>
      <c r="EN1138" s="1">
        <v>-3.7525502158813309E-3</v>
      </c>
      <c r="EO1138" s="1">
        <v>1.4025502432932931E-3</v>
      </c>
      <c r="EP1138" s="1">
        <v>1</v>
      </c>
      <c r="EQ1138" s="1">
        <v>2</v>
      </c>
      <c r="ER1138" s="1">
        <v>6</v>
      </c>
      <c r="ES1138" s="1" t="s">
        <v>390</v>
      </c>
      <c r="ET1138" s="1">
        <v>2.9412400000000001</v>
      </c>
      <c r="EU1138" s="1">
        <v>2.8011400000000002</v>
      </c>
      <c r="EV1138" s="1">
        <v>0.21619099999999999</v>
      </c>
      <c r="EW1138" s="1">
        <v>0.22061</v>
      </c>
      <c r="EX1138" s="1">
        <v>0.116886</v>
      </c>
      <c r="EY1138" s="1">
        <v>0.10903</v>
      </c>
      <c r="EZ1138" s="1">
        <v>16012.9</v>
      </c>
      <c r="FA1138" s="1">
        <v>16692</v>
      </c>
      <c r="FB1138" s="1">
        <v>23771.8</v>
      </c>
      <c r="FC1138" s="1">
        <v>24939.200000000001</v>
      </c>
      <c r="FD1138" s="1">
        <v>33614.400000000001</v>
      </c>
      <c r="FE1138" s="1">
        <v>35492.1</v>
      </c>
      <c r="FF1138" s="1">
        <v>43354.8</v>
      </c>
      <c r="FG1138" s="1">
        <v>46107.4</v>
      </c>
      <c r="FH1138" s="1">
        <v>1.94313</v>
      </c>
      <c r="FI1138" s="1">
        <v>1.8134300000000001</v>
      </c>
      <c r="FJ1138" s="1">
        <v>0.106573</v>
      </c>
      <c r="FK1138" s="1">
        <v>0</v>
      </c>
      <c r="FL1138" s="1">
        <v>30.128799999999998</v>
      </c>
      <c r="FM1138" s="1">
        <v>999.9</v>
      </c>
      <c r="FN1138" s="1">
        <v>57.6</v>
      </c>
      <c r="FO1138" s="1">
        <v>37.5</v>
      </c>
      <c r="FP1138" s="1">
        <v>37.542200000000001</v>
      </c>
      <c r="FQ1138" s="1">
        <v>63.556199999999997</v>
      </c>
      <c r="FR1138" s="1">
        <v>25.8293</v>
      </c>
      <c r="FS1138" s="1">
        <v>1</v>
      </c>
      <c r="FT1138" s="1">
        <v>0.52896299999999996</v>
      </c>
      <c r="FU1138" s="1">
        <v>2.4498899999999999</v>
      </c>
      <c r="FV1138" s="1">
        <v>20.303899999999999</v>
      </c>
      <c r="FW1138" s="1">
        <v>5.2107000000000001</v>
      </c>
      <c r="FX1138" s="1">
        <v>11.9072</v>
      </c>
      <c r="FY1138" s="1">
        <v>5.00265</v>
      </c>
      <c r="FZ1138" s="1">
        <v>3.2905199999999999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1.85975</v>
      </c>
      <c r="GF1138" s="1">
        <v>1.85483</v>
      </c>
      <c r="GG1138" s="1">
        <v>1.85792</v>
      </c>
      <c r="GH1138" s="1">
        <v>1.8564000000000001</v>
      </c>
      <c r="GI1138" s="1">
        <v>1.85521</v>
      </c>
      <c r="GJ1138" s="1">
        <v>1.8548</v>
      </c>
      <c r="GK1138" s="1">
        <v>1.85364</v>
      </c>
      <c r="GL1138" s="1">
        <v>1.8566199999999999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</v>
      </c>
      <c r="GX1138" s="1">
        <v>100</v>
      </c>
      <c r="GY1138" s="1">
        <v>100</v>
      </c>
      <c r="GZ1138" s="1">
        <v>2.66</v>
      </c>
      <c r="HA1138" s="1">
        <v>8.5000000000000006E-3</v>
      </c>
      <c r="HB1138" s="1">
        <v>0.36341150857684917</v>
      </c>
      <c r="HC1138" s="1">
        <v>2.8098669343081611E-3</v>
      </c>
      <c r="HD1138" s="1">
        <v>-1.127031966113555E-6</v>
      </c>
      <c r="HE1138" s="1">
        <v>1.768598670541231E-10</v>
      </c>
      <c r="HF1138" s="1">
        <v>-7.1736991530500657E-2</v>
      </c>
      <c r="HG1138" s="1">
        <v>1.081145868756639E-2</v>
      </c>
      <c r="HH1138" s="1">
        <v>-3.689364805754238E-4</v>
      </c>
      <c r="HI1138" s="1">
        <v>2.919854880483278E-6</v>
      </c>
      <c r="HJ1138" s="1">
        <v>2</v>
      </c>
      <c r="HK1138" s="1">
        <v>2136</v>
      </c>
      <c r="HL1138" s="1">
        <v>3</v>
      </c>
      <c r="HM1138" s="1">
        <v>30</v>
      </c>
      <c r="HN1138" s="1">
        <v>9.1</v>
      </c>
      <c r="HO1138" s="1">
        <v>8.9</v>
      </c>
      <c r="HP1138" s="1">
        <v>3.1811500000000001</v>
      </c>
      <c r="HQ1138" s="1">
        <v>2.2949199999999998</v>
      </c>
      <c r="HR1138" s="1">
        <v>1.4978</v>
      </c>
      <c r="HS1138" s="1">
        <v>2.3010299999999999</v>
      </c>
      <c r="HT1138" s="1">
        <v>1.5478499999999999</v>
      </c>
      <c r="HU1138" s="1">
        <v>2.4316399999999998</v>
      </c>
      <c r="HV1138" s="1">
        <v>40.8093</v>
      </c>
      <c r="HW1138" s="1">
        <v>13.063800000000001</v>
      </c>
      <c r="HX1138" s="1">
        <v>18</v>
      </c>
      <c r="HY1138" s="1">
        <v>500.221</v>
      </c>
      <c r="HZ1138" s="1">
        <v>480.113</v>
      </c>
      <c r="IA1138" s="1">
        <v>26.7684</v>
      </c>
      <c r="IB1138" s="1">
        <v>33.6053</v>
      </c>
      <c r="IC1138" s="1">
        <v>30.000299999999999</v>
      </c>
      <c r="ID1138" s="1">
        <v>33.411499999999997</v>
      </c>
      <c r="IE1138" s="1">
        <v>33.5152</v>
      </c>
      <c r="IF1138" s="1">
        <v>63.686199999999999</v>
      </c>
      <c r="IG1138" s="1">
        <v>36.962200000000003</v>
      </c>
      <c r="IH1138" s="1">
        <v>0</v>
      </c>
      <c r="II1138" s="1">
        <v>26.761900000000001</v>
      </c>
      <c r="IJ1138" s="1">
        <v>1620.84</v>
      </c>
      <c r="IK1138" s="1">
        <v>24.631799999999998</v>
      </c>
      <c r="IL1138" s="1">
        <v>100.244</v>
      </c>
      <c r="IM1138" s="1">
        <v>99.922399999999996</v>
      </c>
      <c r="IN1138" s="1" t="s">
        <v>365</v>
      </c>
    </row>
    <row r="1139" spans="1:248" ht="15.75" customHeight="1" x14ac:dyDescent="0.3">
      <c r="A1139" s="1">
        <v>1123</v>
      </c>
      <c r="B1139" s="1">
        <v>1660411845</v>
      </c>
      <c r="C1139" s="1">
        <v>12120.900000095369</v>
      </c>
      <c r="D1139" s="1" t="s">
        <v>2573</v>
      </c>
      <c r="E1139" s="1" t="s">
        <v>2574</v>
      </c>
      <c r="F1139" s="1">
        <v>1</v>
      </c>
      <c r="G1139" s="1" t="s">
        <v>349</v>
      </c>
      <c r="H1139" s="1" t="s">
        <v>350</v>
      </c>
      <c r="I1139" s="1" t="s">
        <v>351</v>
      </c>
      <c r="J1139" s="1" t="s">
        <v>352</v>
      </c>
      <c r="K1139" s="1" t="s">
        <v>1959</v>
      </c>
      <c r="L1139" s="1" t="s">
        <v>349</v>
      </c>
      <c r="M1139" s="1" t="s">
        <v>354</v>
      </c>
      <c r="N1139" s="1">
        <v>1660411837</v>
      </c>
      <c r="O1139" s="1">
        <f t="shared" si="136"/>
        <v>2.1989047496924459E-3</v>
      </c>
      <c r="P1139" s="1">
        <f t="shared" si="137"/>
        <v>2.1989047496924461</v>
      </c>
      <c r="Q1139" s="1">
        <f t="shared" si="138"/>
        <v>10.186965955309237</v>
      </c>
      <c r="R1139" s="1">
        <f t="shared" si="139"/>
        <v>1501.0025000000001</v>
      </c>
      <c r="S1139" s="1">
        <f t="shared" si="140"/>
        <v>1295.8987802098191</v>
      </c>
      <c r="T1139" s="1">
        <f t="shared" si="141"/>
        <v>128.94884681081322</v>
      </c>
      <c r="U1139" s="1">
        <f t="shared" si="142"/>
        <v>149.35776187999005</v>
      </c>
      <c r="V1139" s="1">
        <f t="shared" si="143"/>
        <v>0.10522709791531511</v>
      </c>
      <c r="W1139" s="1">
        <f t="shared" si="144"/>
        <v>2.9202379186250305</v>
      </c>
      <c r="X1139" s="1">
        <f t="shared" si="145"/>
        <v>0.103165117063102</v>
      </c>
      <c r="Y1139" s="1">
        <f t="shared" si="146"/>
        <v>6.4660093554681899E-2</v>
      </c>
      <c r="Z1139" s="1">
        <f t="shared" si="147"/>
        <v>321.50774024999998</v>
      </c>
      <c r="AA1139" s="1">
        <f t="shared" si="148"/>
        <v>32.331977281548234</v>
      </c>
      <c r="AB1139" s="1">
        <f t="shared" si="149"/>
        <v>31.857731250000001</v>
      </c>
      <c r="AC1139" s="1">
        <f t="shared" si="150"/>
        <v>4.736766415526537</v>
      </c>
      <c r="AD1139" s="1">
        <f t="shared" si="151"/>
        <v>59.713456354178575</v>
      </c>
      <c r="AE1139" s="1">
        <f t="shared" si="152"/>
        <v>2.6950703764536907</v>
      </c>
      <c r="AF1139" s="1">
        <f t="shared" si="153"/>
        <v>4.5133384349222947</v>
      </c>
      <c r="AG1139" s="1">
        <f t="shared" si="154"/>
        <v>2.0416960390728462</v>
      </c>
      <c r="AH1139" s="1">
        <f t="shared" si="155"/>
        <v>-96.97169946143687</v>
      </c>
      <c r="AI1139" s="1">
        <f t="shared" si="156"/>
        <v>-133.83819820357627</v>
      </c>
      <c r="AJ1139" s="1">
        <f t="shared" si="157"/>
        <v>-10.335885537530499</v>
      </c>
      <c r="AK1139" s="1">
        <f t="shared" si="158"/>
        <v>80.361957047456372</v>
      </c>
      <c r="AL1139" s="1">
        <f t="shared" si="159"/>
        <v>41.874897771869925</v>
      </c>
      <c r="AM1139" s="1">
        <f t="shared" si="160"/>
        <v>2.2125632212920858</v>
      </c>
      <c r="AN1139" s="1">
        <f t="shared" si="161"/>
        <v>10.186965955309237</v>
      </c>
      <c r="AO1139" s="1">
        <v>1619.251717237918</v>
      </c>
      <c r="AP1139" s="1">
        <v>1581.0729090909081</v>
      </c>
      <c r="AQ1139" s="1">
        <v>5.0196975874963501</v>
      </c>
      <c r="AR1139" s="1">
        <v>65.016461255683083</v>
      </c>
      <c r="AS1139" s="1">
        <f t="shared" si="162"/>
        <v>2.1989047496924461</v>
      </c>
      <c r="AT1139" s="1">
        <v>24.508732622846271</v>
      </c>
      <c r="AU1139" s="1">
        <v>27.07744303030303</v>
      </c>
      <c r="AV1139" s="1">
        <v>-3.3807779347189642E-4</v>
      </c>
      <c r="AW1139" s="1">
        <v>83.562977856309928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51902.24109356627</v>
      </c>
      <c r="BC1139" s="1">
        <f t="shared" si="166"/>
        <v>1999.951875</v>
      </c>
      <c r="BD1139" s="1">
        <f t="shared" si="167"/>
        <v>1681.159275</v>
      </c>
      <c r="BE1139" s="1">
        <f t="shared" si="168"/>
        <v>0.84059986443423795</v>
      </c>
      <c r="BF1139" s="1">
        <f t="shared" si="169"/>
        <v>0.16075773835807924</v>
      </c>
      <c r="BG1139" s="1">
        <v>6</v>
      </c>
      <c r="BH1139" s="1">
        <v>0.5</v>
      </c>
      <c r="BI1139" s="1" t="s">
        <v>355</v>
      </c>
      <c r="BJ1139" s="1">
        <v>2</v>
      </c>
      <c r="BK1139" s="1" t="b">
        <v>1</v>
      </c>
      <c r="BL1139" s="1">
        <v>1660411837</v>
      </c>
      <c r="BM1139" s="1">
        <v>1501.0025000000001</v>
      </c>
      <c r="BN1139" s="1">
        <v>1555.221875</v>
      </c>
      <c r="BO1139" s="1">
        <v>27.084681249999999</v>
      </c>
      <c r="BP1139" s="1">
        <v>24.502268749999999</v>
      </c>
      <c r="BQ1139" s="1">
        <v>1498.3656249999999</v>
      </c>
      <c r="BR1139" s="1">
        <v>27.076193750000002</v>
      </c>
      <c r="BS1139" s="1">
        <v>500.14550000000003</v>
      </c>
      <c r="BT1139" s="1">
        <v>99.405243749999997</v>
      </c>
      <c r="BU1139" s="1">
        <v>0.10009476874999999</v>
      </c>
      <c r="BV1139" s="1">
        <v>31.007618749999999</v>
      </c>
      <c r="BW1139" s="1">
        <v>31.857731250000001</v>
      </c>
      <c r="BX1139" s="1">
        <v>999.9</v>
      </c>
      <c r="BY1139" s="1">
        <v>0</v>
      </c>
      <c r="BZ1139" s="1">
        <v>0</v>
      </c>
      <c r="CA1139" s="1">
        <v>10006.528125000001</v>
      </c>
      <c r="CB1139" s="1">
        <v>0</v>
      </c>
      <c r="CC1139" s="1">
        <v>66.189674999999994</v>
      </c>
      <c r="CD1139" s="1">
        <v>-54.218531249999998</v>
      </c>
      <c r="CE1139" s="1">
        <v>1542.79</v>
      </c>
      <c r="CF1139" s="1">
        <v>1594.285625</v>
      </c>
      <c r="CG1139" s="1">
        <v>2.5824068750000002</v>
      </c>
      <c r="CH1139" s="1">
        <v>1555.221875</v>
      </c>
      <c r="CI1139" s="1">
        <v>24.502268749999999</v>
      </c>
      <c r="CJ1139" s="1">
        <v>2.6923581250000002</v>
      </c>
      <c r="CK1139" s="1">
        <v>2.435653125</v>
      </c>
      <c r="CL1139" s="1">
        <v>22.23855</v>
      </c>
      <c r="CM1139" s="1">
        <v>20.602799999999998</v>
      </c>
      <c r="CN1139" s="1">
        <v>1999.951875</v>
      </c>
      <c r="CO1139" s="1">
        <v>0.98000525000000005</v>
      </c>
      <c r="CP1139" s="1">
        <v>1.9995124999999999E-2</v>
      </c>
      <c r="CQ1139" s="1">
        <v>0</v>
      </c>
      <c r="CR1139" s="1">
        <v>2.8161874999999998</v>
      </c>
      <c r="CS1139" s="1">
        <v>0</v>
      </c>
      <c r="CT1139" s="1">
        <v>29292.224999999999</v>
      </c>
      <c r="CU1139" s="1">
        <v>17411.931250000001</v>
      </c>
      <c r="CV1139" s="1">
        <v>43.550375000000003</v>
      </c>
      <c r="CW1139" s="1">
        <v>44.671499999999988</v>
      </c>
      <c r="CX1139" s="1">
        <v>43.561999999999998</v>
      </c>
      <c r="CY1139" s="1">
        <v>43</v>
      </c>
      <c r="CZ1139" s="1">
        <v>43.436999999999998</v>
      </c>
      <c r="DA1139" s="1">
        <v>1959.961875</v>
      </c>
      <c r="DB1139" s="1">
        <v>39.99</v>
      </c>
      <c r="DC1139" s="1">
        <v>0</v>
      </c>
      <c r="DD1139" s="1">
        <v>1660411843.2</v>
      </c>
      <c r="DE1139" s="1">
        <v>0</v>
      </c>
      <c r="DF1139" s="1">
        <v>1660411308.0999999</v>
      </c>
      <c r="DG1139" s="1" t="s">
        <v>1960</v>
      </c>
      <c r="DH1139" s="1">
        <v>1660411299.5999999</v>
      </c>
      <c r="DI1139" s="1">
        <v>1660411308.0999999</v>
      </c>
      <c r="DJ1139" s="1">
        <v>25</v>
      </c>
      <c r="DK1139" s="1">
        <v>0.20799999999999999</v>
      </c>
      <c r="DL1139" s="1">
        <v>-5.0000000000000001E-3</v>
      </c>
      <c r="DM1139" s="1">
        <v>1.3160000000000001</v>
      </c>
      <c r="DN1139" s="1">
        <v>1.4999999999999999E-2</v>
      </c>
      <c r="DO1139" s="1">
        <v>400</v>
      </c>
      <c r="DP1139" s="1">
        <v>24</v>
      </c>
      <c r="DQ1139" s="1">
        <v>0.34</v>
      </c>
      <c r="DR1139" s="1">
        <v>0.09</v>
      </c>
      <c r="DS1139" s="1">
        <v>10.127279134946511</v>
      </c>
      <c r="DT1139" s="1">
        <v>0.40844380394826718</v>
      </c>
      <c r="DU1139" s="1">
        <v>0.1727162102134209</v>
      </c>
      <c r="DV1139" s="1">
        <v>1</v>
      </c>
      <c r="DW1139" s="1">
        <v>41.981008563638817</v>
      </c>
      <c r="DX1139" s="1">
        <v>-2.733092901718492</v>
      </c>
      <c r="DY1139" s="1">
        <v>0.34936073482836177</v>
      </c>
      <c r="DZ1139" s="1">
        <v>0</v>
      </c>
      <c r="EA1139" s="1">
        <v>-54.299280645161282</v>
      </c>
      <c r="EB1139" s="1">
        <v>3.1054500000001042</v>
      </c>
      <c r="EC1139" s="1">
        <v>0.43322877322261399</v>
      </c>
      <c r="ED1139" s="1">
        <v>0</v>
      </c>
      <c r="EE1139" s="1">
        <v>1293.4860845158339</v>
      </c>
      <c r="EF1139" s="1">
        <v>264.09983567841232</v>
      </c>
      <c r="EG1139" s="1">
        <v>19.17092625765785</v>
      </c>
      <c r="EH1139" s="1">
        <v>0</v>
      </c>
      <c r="EI1139" s="1">
        <v>2.598950975609756</v>
      </c>
      <c r="EJ1139" s="1">
        <v>-0.24832536585366041</v>
      </c>
      <c r="EK1139" s="1">
        <v>3.3152832627745508E-2</v>
      </c>
      <c r="EL1139" s="1">
        <v>0</v>
      </c>
      <c r="EM1139" s="1">
        <v>2.041555145105407</v>
      </c>
      <c r="EN1139" s="1">
        <v>-3.7525502158813309E-3</v>
      </c>
      <c r="EO1139" s="1">
        <v>1.4025502432932931E-3</v>
      </c>
      <c r="EP1139" s="1">
        <v>1</v>
      </c>
      <c r="EQ1139" s="1">
        <v>2</v>
      </c>
      <c r="ER1139" s="1">
        <v>6</v>
      </c>
      <c r="ES1139" s="1" t="s">
        <v>390</v>
      </c>
      <c r="ET1139" s="1">
        <v>2.94116</v>
      </c>
      <c r="EU1139" s="1">
        <v>2.8012800000000002</v>
      </c>
      <c r="EV1139" s="1">
        <v>0.21659500000000001</v>
      </c>
      <c r="EW1139" s="1">
        <v>0.22101399999999999</v>
      </c>
      <c r="EX1139" s="1">
        <v>0.116878</v>
      </c>
      <c r="EY1139" s="1">
        <v>0.109033</v>
      </c>
      <c r="EZ1139" s="1">
        <v>16004.7</v>
      </c>
      <c r="FA1139" s="1">
        <v>16683.5</v>
      </c>
      <c r="FB1139" s="1">
        <v>23771.9</v>
      </c>
      <c r="FC1139" s="1">
        <v>24939.5</v>
      </c>
      <c r="FD1139" s="1">
        <v>33614.800000000003</v>
      </c>
      <c r="FE1139" s="1">
        <v>35492.199999999997</v>
      </c>
      <c r="FF1139" s="1">
        <v>43355</v>
      </c>
      <c r="FG1139" s="1">
        <v>46107.6</v>
      </c>
      <c r="FH1139" s="1">
        <v>1.9431499999999999</v>
      </c>
      <c r="FI1139" s="1">
        <v>1.81348</v>
      </c>
      <c r="FJ1139" s="1">
        <v>0.10716199999999999</v>
      </c>
      <c r="FK1139" s="1">
        <v>0</v>
      </c>
      <c r="FL1139" s="1">
        <v>30.128799999999998</v>
      </c>
      <c r="FM1139" s="1">
        <v>999.9</v>
      </c>
      <c r="FN1139" s="1">
        <v>57.6</v>
      </c>
      <c r="FO1139" s="1">
        <v>37.5</v>
      </c>
      <c r="FP1139" s="1">
        <v>37.545099999999998</v>
      </c>
      <c r="FQ1139" s="1">
        <v>63.456200000000003</v>
      </c>
      <c r="FR1139" s="1">
        <v>25.340499999999999</v>
      </c>
      <c r="FS1139" s="1">
        <v>1</v>
      </c>
      <c r="FT1139" s="1">
        <v>0.52902899999999997</v>
      </c>
      <c r="FU1139" s="1">
        <v>2.4536099999999998</v>
      </c>
      <c r="FV1139" s="1">
        <v>20.303799999999999</v>
      </c>
      <c r="FW1139" s="1">
        <v>5.2107000000000001</v>
      </c>
      <c r="FX1139" s="1">
        <v>11.9072</v>
      </c>
      <c r="FY1139" s="1">
        <v>5.0027499999999998</v>
      </c>
      <c r="FZ1139" s="1">
        <v>3.2905199999999999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1.85975</v>
      </c>
      <c r="GF1139" s="1">
        <v>1.85483</v>
      </c>
      <c r="GG1139" s="1">
        <v>1.8579300000000001</v>
      </c>
      <c r="GH1139" s="1">
        <v>1.8564000000000001</v>
      </c>
      <c r="GI1139" s="1">
        <v>1.8552200000000001</v>
      </c>
      <c r="GJ1139" s="1">
        <v>1.8547899999999999</v>
      </c>
      <c r="GK1139" s="1">
        <v>1.85364</v>
      </c>
      <c r="GL1139" s="1">
        <v>1.8566100000000001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</v>
      </c>
      <c r="GX1139" s="1">
        <v>100</v>
      </c>
      <c r="GY1139" s="1">
        <v>100</v>
      </c>
      <c r="GZ1139" s="1">
        <v>2.66</v>
      </c>
      <c r="HA1139" s="1">
        <v>8.5000000000000006E-3</v>
      </c>
      <c r="HB1139" s="1">
        <v>0.36341150857684917</v>
      </c>
      <c r="HC1139" s="1">
        <v>2.8098669343081611E-3</v>
      </c>
      <c r="HD1139" s="1">
        <v>-1.127031966113555E-6</v>
      </c>
      <c r="HE1139" s="1">
        <v>1.768598670541231E-10</v>
      </c>
      <c r="HF1139" s="1">
        <v>-7.1736991530500657E-2</v>
      </c>
      <c r="HG1139" s="1">
        <v>1.081145868756639E-2</v>
      </c>
      <c r="HH1139" s="1">
        <v>-3.689364805754238E-4</v>
      </c>
      <c r="HI1139" s="1">
        <v>2.919854880483278E-6</v>
      </c>
      <c r="HJ1139" s="1">
        <v>2</v>
      </c>
      <c r="HK1139" s="1">
        <v>2136</v>
      </c>
      <c r="HL1139" s="1">
        <v>3</v>
      </c>
      <c r="HM1139" s="1">
        <v>30</v>
      </c>
      <c r="HN1139" s="1">
        <v>9.1</v>
      </c>
      <c r="HO1139" s="1">
        <v>8.9</v>
      </c>
      <c r="HP1139" s="1">
        <v>3.1872600000000002</v>
      </c>
      <c r="HQ1139" s="1">
        <v>2.3022499999999999</v>
      </c>
      <c r="HR1139" s="1">
        <v>1.4978</v>
      </c>
      <c r="HS1139" s="1">
        <v>2.3010299999999999</v>
      </c>
      <c r="HT1139" s="1">
        <v>1.5478499999999999</v>
      </c>
      <c r="HU1139" s="1">
        <v>2.4389599999999998</v>
      </c>
      <c r="HV1139" s="1">
        <v>40.8093</v>
      </c>
      <c r="HW1139" s="1">
        <v>13.0726</v>
      </c>
      <c r="HX1139" s="1">
        <v>18</v>
      </c>
      <c r="HY1139" s="1">
        <v>500.24200000000002</v>
      </c>
      <c r="HZ1139" s="1">
        <v>480.14600000000002</v>
      </c>
      <c r="IA1139" s="1">
        <v>26.7666</v>
      </c>
      <c r="IB1139" s="1">
        <v>33.6053</v>
      </c>
      <c r="IC1139" s="1">
        <v>30.000299999999999</v>
      </c>
      <c r="ID1139" s="1">
        <v>33.412199999999999</v>
      </c>
      <c r="IE1139" s="1">
        <v>33.5152</v>
      </c>
      <c r="IF1139" s="1">
        <v>63.809399999999997</v>
      </c>
      <c r="IG1139" s="1">
        <v>36.668199999999999</v>
      </c>
      <c r="IH1139" s="1">
        <v>0</v>
      </c>
      <c r="II1139" s="1">
        <v>26.761900000000001</v>
      </c>
      <c r="IJ1139" s="1">
        <v>1620.84</v>
      </c>
      <c r="IK1139" s="1">
        <v>24.642399999999999</v>
      </c>
      <c r="IL1139" s="1">
        <v>100.244</v>
      </c>
      <c r="IM1139" s="1">
        <v>99.923000000000002</v>
      </c>
      <c r="IN1139" s="1" t="s">
        <v>365</v>
      </c>
    </row>
    <row r="1140" spans="1:248" ht="15.75" customHeight="1" x14ac:dyDescent="0.3">
      <c r="A1140" s="1">
        <v>1124</v>
      </c>
      <c r="B1140" s="1">
        <v>1660411846</v>
      </c>
      <c r="C1140" s="1">
        <v>12121.900000095369</v>
      </c>
      <c r="D1140" s="1" t="s">
        <v>2575</v>
      </c>
      <c r="E1140" s="1" t="s">
        <v>2576</v>
      </c>
      <c r="F1140" s="1">
        <v>1</v>
      </c>
      <c r="G1140" s="1" t="s">
        <v>349</v>
      </c>
      <c r="H1140" s="1" t="s">
        <v>350</v>
      </c>
      <c r="I1140" s="1" t="s">
        <v>351</v>
      </c>
      <c r="J1140" s="1" t="s">
        <v>352</v>
      </c>
      <c r="K1140" s="1" t="s">
        <v>1959</v>
      </c>
      <c r="L1140" s="1" t="s">
        <v>349</v>
      </c>
      <c r="M1140" s="1" t="s">
        <v>354</v>
      </c>
      <c r="N1140" s="1">
        <v>1660411838.5</v>
      </c>
      <c r="O1140" s="1">
        <f t="shared" si="136"/>
        <v>2.1958629823255796E-3</v>
      </c>
      <c r="P1140" s="1">
        <f t="shared" si="137"/>
        <v>2.1958629823255795</v>
      </c>
      <c r="Q1140" s="1">
        <f t="shared" si="138"/>
        <v>10.123909029530848</v>
      </c>
      <c r="R1140" s="1">
        <f t="shared" si="139"/>
        <v>1508.468666666666</v>
      </c>
      <c r="S1140" s="1">
        <f t="shared" si="140"/>
        <v>1303.8461909386626</v>
      </c>
      <c r="T1140" s="1">
        <f t="shared" si="141"/>
        <v>129.73957702928502</v>
      </c>
      <c r="U1140" s="1">
        <f t="shared" si="142"/>
        <v>150.1005932566087</v>
      </c>
      <c r="V1140" s="1">
        <f t="shared" si="143"/>
        <v>0.10507125643733076</v>
      </c>
      <c r="W1140" s="1">
        <f t="shared" si="144"/>
        <v>2.9201824043986018</v>
      </c>
      <c r="X1140" s="1">
        <f t="shared" si="145"/>
        <v>0.10301527609096289</v>
      </c>
      <c r="Y1140" s="1">
        <f t="shared" si="146"/>
        <v>6.4565918420039253E-2</v>
      </c>
      <c r="Z1140" s="1">
        <f t="shared" si="147"/>
        <v>321.5076537999999</v>
      </c>
      <c r="AA1140" s="1">
        <f t="shared" si="148"/>
        <v>32.332652740024912</v>
      </c>
      <c r="AB1140" s="1">
        <f t="shared" si="149"/>
        <v>31.858473333333329</v>
      </c>
      <c r="AC1140" s="1">
        <f t="shared" si="150"/>
        <v>4.7369655819981507</v>
      </c>
      <c r="AD1140" s="1">
        <f t="shared" si="151"/>
        <v>59.715300367399415</v>
      </c>
      <c r="AE1140" s="1">
        <f t="shared" si="152"/>
        <v>2.6951322824151629</v>
      </c>
      <c r="AF1140" s="1">
        <f t="shared" si="153"/>
        <v>4.5133027311816489</v>
      </c>
      <c r="AG1140" s="1">
        <f t="shared" si="154"/>
        <v>2.0418332995829878</v>
      </c>
      <c r="AH1140" s="1">
        <f t="shared" si="155"/>
        <v>-96.837557520558065</v>
      </c>
      <c r="AI1140" s="1">
        <f t="shared" si="156"/>
        <v>-133.97432603933999</v>
      </c>
      <c r="AJ1140" s="1">
        <f t="shared" si="157"/>
        <v>-10.346625734403236</v>
      </c>
      <c r="AK1140" s="1">
        <f t="shared" si="158"/>
        <v>80.349144505698632</v>
      </c>
      <c r="AL1140" s="1">
        <f t="shared" si="159"/>
        <v>41.804597331913513</v>
      </c>
      <c r="AM1140" s="1">
        <f t="shared" si="160"/>
        <v>2.2110385826729355</v>
      </c>
      <c r="AN1140" s="1">
        <f t="shared" si="161"/>
        <v>10.123909029530848</v>
      </c>
      <c r="AO1140" s="1">
        <v>1624.036305964453</v>
      </c>
      <c r="AP1140" s="1">
        <v>1586.0623030303029</v>
      </c>
      <c r="AQ1140" s="1">
        <v>4.9948019892537703</v>
      </c>
      <c r="AR1140" s="1">
        <v>65.016461255683083</v>
      </c>
      <c r="AS1140" s="1">
        <f t="shared" si="162"/>
        <v>2.1958629823255795</v>
      </c>
      <c r="AT1140" s="1">
        <v>24.509753822411181</v>
      </c>
      <c r="AU1140" s="1">
        <v>27.07437393939394</v>
      </c>
      <c r="AV1140" s="1">
        <v>-2.5532396555610372E-4</v>
      </c>
      <c r="AW1140" s="1">
        <v>83.562977856309928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51900.68576935379</v>
      </c>
      <c r="BC1140" s="1">
        <f t="shared" si="166"/>
        <v>1999.951333333333</v>
      </c>
      <c r="BD1140" s="1">
        <f t="shared" si="167"/>
        <v>1681.1588199999994</v>
      </c>
      <c r="BE1140" s="1">
        <f t="shared" si="168"/>
        <v>0.8405998645967051</v>
      </c>
      <c r="BF1140" s="1">
        <f t="shared" si="169"/>
        <v>0.16075773867164098</v>
      </c>
      <c r="BG1140" s="1">
        <v>6</v>
      </c>
      <c r="BH1140" s="1">
        <v>0.5</v>
      </c>
      <c r="BI1140" s="1" t="s">
        <v>355</v>
      </c>
      <c r="BJ1140" s="1">
        <v>2</v>
      </c>
      <c r="BK1140" s="1" t="b">
        <v>1</v>
      </c>
      <c r="BL1140" s="1">
        <v>1660411838.5</v>
      </c>
      <c r="BM1140" s="1">
        <v>1508.468666666666</v>
      </c>
      <c r="BN1140" s="1">
        <v>1562.620666666666</v>
      </c>
      <c r="BO1140" s="1">
        <v>27.085319999999999</v>
      </c>
      <c r="BP1140" s="1">
        <v>24.504693333333329</v>
      </c>
      <c r="BQ1140" s="1">
        <v>1505.8273333333329</v>
      </c>
      <c r="BR1140" s="1">
        <v>27.076840000000001</v>
      </c>
      <c r="BS1140" s="1">
        <v>500.14640000000003</v>
      </c>
      <c r="BT1140" s="1">
        <v>99.40518666666668</v>
      </c>
      <c r="BU1140" s="1">
        <v>0.10009082</v>
      </c>
      <c r="BV1140" s="1">
        <v>31.007480000000001</v>
      </c>
      <c r="BW1140" s="1">
        <v>31.858473333333329</v>
      </c>
      <c r="BX1140" s="1">
        <v>999.89999999999986</v>
      </c>
      <c r="BY1140" s="1">
        <v>0</v>
      </c>
      <c r="BZ1140" s="1">
        <v>0</v>
      </c>
      <c r="CA1140" s="1">
        <v>10006.216666666671</v>
      </c>
      <c r="CB1140" s="1">
        <v>0</v>
      </c>
      <c r="CC1140" s="1">
        <v>66.492726666666655</v>
      </c>
      <c r="CD1140" s="1">
        <v>-54.150766666666676</v>
      </c>
      <c r="CE1140" s="1">
        <v>1550.464666666667</v>
      </c>
      <c r="CF1140" s="1">
        <v>1601.874</v>
      </c>
      <c r="CG1140" s="1">
        <v>2.5806253333333329</v>
      </c>
      <c r="CH1140" s="1">
        <v>1562.620666666666</v>
      </c>
      <c r="CI1140" s="1">
        <v>24.504693333333329</v>
      </c>
      <c r="CJ1140" s="1">
        <v>2.6924206666666661</v>
      </c>
      <c r="CK1140" s="1">
        <v>2.4358926666666672</v>
      </c>
      <c r="CL1140" s="1">
        <v>22.238926666666661</v>
      </c>
      <c r="CM1140" s="1">
        <v>20.604393333333341</v>
      </c>
      <c r="CN1140" s="1">
        <v>1999.951333333333</v>
      </c>
      <c r="CO1140" s="1">
        <v>0.98000526666666687</v>
      </c>
      <c r="CP1140" s="1">
        <v>1.9995099999999998E-2</v>
      </c>
      <c r="CQ1140" s="1">
        <v>0</v>
      </c>
      <c r="CR1140" s="1">
        <v>2.8394666666666661</v>
      </c>
      <c r="CS1140" s="1">
        <v>0</v>
      </c>
      <c r="CT1140" s="1">
        <v>29290.806666666671</v>
      </c>
      <c r="CU1140" s="1">
        <v>17411.919999999998</v>
      </c>
      <c r="CV1140" s="1">
        <v>43.549600000000012</v>
      </c>
      <c r="CW1140" s="1">
        <v>44.678733333333327</v>
      </c>
      <c r="CX1140" s="1">
        <v>43.561999999999998</v>
      </c>
      <c r="CY1140" s="1">
        <v>43</v>
      </c>
      <c r="CZ1140" s="1">
        <v>43.441200000000002</v>
      </c>
      <c r="DA1140" s="1">
        <v>1959.961333333333</v>
      </c>
      <c r="DB1140" s="1">
        <v>39.99</v>
      </c>
      <c r="DC1140" s="1">
        <v>0</v>
      </c>
      <c r="DD1140" s="1">
        <v>1660411844.4000001</v>
      </c>
      <c r="DE1140" s="1">
        <v>0</v>
      </c>
      <c r="DF1140" s="1">
        <v>1660411308.0999999</v>
      </c>
      <c r="DG1140" s="1" t="s">
        <v>1960</v>
      </c>
      <c r="DH1140" s="1">
        <v>1660411299.5999999</v>
      </c>
      <c r="DI1140" s="1">
        <v>1660411308.0999999</v>
      </c>
      <c r="DJ1140" s="1">
        <v>25</v>
      </c>
      <c r="DK1140" s="1">
        <v>0.20799999999999999</v>
      </c>
      <c r="DL1140" s="1">
        <v>-5.0000000000000001E-3</v>
      </c>
      <c r="DM1140" s="1">
        <v>1.3160000000000001</v>
      </c>
      <c r="DN1140" s="1">
        <v>1.4999999999999999E-2</v>
      </c>
      <c r="DO1140" s="1">
        <v>400</v>
      </c>
      <c r="DP1140" s="1">
        <v>24</v>
      </c>
      <c r="DQ1140" s="1">
        <v>0.34</v>
      </c>
      <c r="DR1140" s="1">
        <v>0.09</v>
      </c>
      <c r="DS1140" s="1">
        <v>10.14829054170518</v>
      </c>
      <c r="DT1140" s="1">
        <v>3.384664896907703E-3</v>
      </c>
      <c r="DU1140" s="1">
        <v>0.1600930972485031</v>
      </c>
      <c r="DV1140" s="1">
        <v>1</v>
      </c>
      <c r="DW1140" s="1">
        <v>41.881456865570833</v>
      </c>
      <c r="DX1140" s="1">
        <v>-4.1452312195156962</v>
      </c>
      <c r="DY1140" s="1">
        <v>0.43735334544853732</v>
      </c>
      <c r="DZ1140" s="1">
        <v>0</v>
      </c>
      <c r="EA1140" s="1">
        <v>-54.194403333333327</v>
      </c>
      <c r="EB1140" s="1">
        <v>5.2574175750834087</v>
      </c>
      <c r="EC1140" s="1">
        <v>0.52416886304786281</v>
      </c>
      <c r="ED1140" s="1">
        <v>0</v>
      </c>
      <c r="EE1140" s="1">
        <v>1298.8164813134169</v>
      </c>
      <c r="EF1140" s="1">
        <v>269.29265821986053</v>
      </c>
      <c r="EG1140" s="1">
        <v>20.165470954909178</v>
      </c>
      <c r="EH1140" s="1">
        <v>0</v>
      </c>
      <c r="EI1140" s="1">
        <v>2.5875852500000001</v>
      </c>
      <c r="EJ1140" s="1">
        <v>-0.13730960600375361</v>
      </c>
      <c r="EK1140" s="1">
        <v>1.770249389033924E-2</v>
      </c>
      <c r="EL1140" s="1">
        <v>1</v>
      </c>
      <c r="EM1140" s="1">
        <v>2.04161658218485</v>
      </c>
      <c r="EN1140" s="1">
        <v>1.860259139748845E-3</v>
      </c>
      <c r="EO1140" s="1">
        <v>1.4491787259466519E-3</v>
      </c>
      <c r="EP1140" s="1">
        <v>1</v>
      </c>
      <c r="EQ1140" s="1">
        <v>3</v>
      </c>
      <c r="ER1140" s="1">
        <v>6</v>
      </c>
      <c r="ES1140" s="1" t="s">
        <v>381</v>
      </c>
      <c r="ET1140" s="1">
        <v>2.9412199999999999</v>
      </c>
      <c r="EU1140" s="1">
        <v>2.8012600000000001</v>
      </c>
      <c r="EV1140" s="1">
        <v>0.217002</v>
      </c>
      <c r="EW1140" s="1">
        <v>0.221413</v>
      </c>
      <c r="EX1140" s="1">
        <v>0.116869</v>
      </c>
      <c r="EY1140" s="1">
        <v>0.109033</v>
      </c>
      <c r="EZ1140" s="1">
        <v>15996.3</v>
      </c>
      <c r="FA1140" s="1">
        <v>16674.900000000001</v>
      </c>
      <c r="FB1140" s="1">
        <v>23771.8</v>
      </c>
      <c r="FC1140" s="1">
        <v>24939.4</v>
      </c>
      <c r="FD1140" s="1">
        <v>33615.199999999997</v>
      </c>
      <c r="FE1140" s="1">
        <v>35492.199999999997</v>
      </c>
      <c r="FF1140" s="1">
        <v>43354.9</v>
      </c>
      <c r="FG1140" s="1">
        <v>46107.6</v>
      </c>
      <c r="FH1140" s="1">
        <v>1.9434199999999999</v>
      </c>
      <c r="FI1140" s="1">
        <v>1.81335</v>
      </c>
      <c r="FJ1140" s="1">
        <v>0.107527</v>
      </c>
      <c r="FK1140" s="1">
        <v>0</v>
      </c>
      <c r="FL1140" s="1">
        <v>30.128799999999998</v>
      </c>
      <c r="FM1140" s="1">
        <v>999.9</v>
      </c>
      <c r="FN1140" s="1">
        <v>57.6</v>
      </c>
      <c r="FO1140" s="1">
        <v>37.4</v>
      </c>
      <c r="FP1140" s="1">
        <v>37.338200000000001</v>
      </c>
      <c r="FQ1140" s="1">
        <v>63.716200000000001</v>
      </c>
      <c r="FR1140" s="1">
        <v>25.801300000000001</v>
      </c>
      <c r="FS1140" s="1">
        <v>1</v>
      </c>
      <c r="FT1140" s="1">
        <v>0.52902400000000005</v>
      </c>
      <c r="FU1140" s="1">
        <v>2.4565299999999999</v>
      </c>
      <c r="FV1140" s="1">
        <v>20.303799999999999</v>
      </c>
      <c r="FW1140" s="1">
        <v>5.2107000000000001</v>
      </c>
      <c r="FX1140" s="1">
        <v>11.9077</v>
      </c>
      <c r="FY1140" s="1">
        <v>5.0027499999999998</v>
      </c>
      <c r="FZ1140" s="1">
        <v>3.2905199999999999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1.85975</v>
      </c>
      <c r="GF1140" s="1">
        <v>1.8548199999999999</v>
      </c>
      <c r="GG1140" s="1">
        <v>1.8579399999999999</v>
      </c>
      <c r="GH1140" s="1">
        <v>1.8564099999999999</v>
      </c>
      <c r="GI1140" s="1">
        <v>1.85521</v>
      </c>
      <c r="GJ1140" s="1">
        <v>1.8548</v>
      </c>
      <c r="GK1140" s="1">
        <v>1.85364</v>
      </c>
      <c r="GL1140" s="1">
        <v>1.8566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</v>
      </c>
      <c r="GX1140" s="1">
        <v>100</v>
      </c>
      <c r="GY1140" s="1">
        <v>100</v>
      </c>
      <c r="GZ1140" s="1">
        <v>2.67</v>
      </c>
      <c r="HA1140" s="1">
        <v>8.6E-3</v>
      </c>
      <c r="HB1140" s="1">
        <v>0.36341150857684917</v>
      </c>
      <c r="HC1140" s="1">
        <v>2.8098669343081611E-3</v>
      </c>
      <c r="HD1140" s="1">
        <v>-1.127031966113555E-6</v>
      </c>
      <c r="HE1140" s="1">
        <v>1.768598670541231E-10</v>
      </c>
      <c r="HF1140" s="1">
        <v>-7.1736991530500657E-2</v>
      </c>
      <c r="HG1140" s="1">
        <v>1.081145868756639E-2</v>
      </c>
      <c r="HH1140" s="1">
        <v>-3.689364805754238E-4</v>
      </c>
      <c r="HI1140" s="1">
        <v>2.919854880483278E-6</v>
      </c>
      <c r="HJ1140" s="1">
        <v>2</v>
      </c>
      <c r="HK1140" s="1">
        <v>2136</v>
      </c>
      <c r="HL1140" s="1">
        <v>3</v>
      </c>
      <c r="HM1140" s="1">
        <v>30</v>
      </c>
      <c r="HN1140" s="1">
        <v>9.1</v>
      </c>
      <c r="HO1140" s="1">
        <v>9</v>
      </c>
      <c r="HP1140" s="1">
        <v>3.1982400000000002</v>
      </c>
      <c r="HQ1140" s="1">
        <v>2.3132299999999999</v>
      </c>
      <c r="HR1140" s="1">
        <v>1.4978</v>
      </c>
      <c r="HS1140" s="1">
        <v>2.3010299999999999</v>
      </c>
      <c r="HT1140" s="1">
        <v>1.5478499999999999</v>
      </c>
      <c r="HU1140" s="1">
        <v>2.32422</v>
      </c>
      <c r="HV1140" s="1">
        <v>40.8093</v>
      </c>
      <c r="HW1140" s="1">
        <v>13.055099999999999</v>
      </c>
      <c r="HX1140" s="1">
        <v>18</v>
      </c>
      <c r="HY1140" s="1">
        <v>500.41500000000002</v>
      </c>
      <c r="HZ1140" s="1">
        <v>480.06400000000002</v>
      </c>
      <c r="IA1140" s="1">
        <v>26.764500000000002</v>
      </c>
      <c r="IB1140" s="1">
        <v>33.6053</v>
      </c>
      <c r="IC1140" s="1">
        <v>30.000299999999999</v>
      </c>
      <c r="ID1140" s="1">
        <v>33.412999999999997</v>
      </c>
      <c r="IE1140" s="1">
        <v>33.5154</v>
      </c>
      <c r="IF1140" s="1">
        <v>64.019199999999998</v>
      </c>
      <c r="IG1140" s="1">
        <v>36.668199999999999</v>
      </c>
      <c r="IH1140" s="1">
        <v>0</v>
      </c>
      <c r="II1140" s="1">
        <v>26.761900000000001</v>
      </c>
      <c r="IJ1140" s="1">
        <v>1630.92</v>
      </c>
      <c r="IK1140" s="1">
        <v>24.652899999999999</v>
      </c>
      <c r="IL1140" s="1">
        <v>100.244</v>
      </c>
      <c r="IM1140" s="1">
        <v>99.923000000000002</v>
      </c>
      <c r="IN1140" s="1" t="s">
        <v>365</v>
      </c>
    </row>
    <row r="1141" spans="1:248" ht="15.75" customHeight="1" x14ac:dyDescent="0.3">
      <c r="A1141" s="1">
        <v>1125</v>
      </c>
      <c r="B1141" s="1">
        <v>1660411847</v>
      </c>
      <c r="C1141" s="1">
        <v>12122.900000095369</v>
      </c>
      <c r="D1141" s="1" t="s">
        <v>2577</v>
      </c>
      <c r="E1141" s="1" t="s">
        <v>2578</v>
      </c>
      <c r="F1141" s="1">
        <v>1</v>
      </c>
      <c r="G1141" s="1" t="s">
        <v>349</v>
      </c>
      <c r="H1141" s="1" t="s">
        <v>350</v>
      </c>
      <c r="I1141" s="1" t="s">
        <v>351</v>
      </c>
      <c r="J1141" s="1" t="s">
        <v>352</v>
      </c>
      <c r="K1141" s="1" t="s">
        <v>1959</v>
      </c>
      <c r="L1141" s="1" t="s">
        <v>349</v>
      </c>
      <c r="M1141" s="1" t="s">
        <v>354</v>
      </c>
      <c r="N1141" s="1">
        <v>1660411839</v>
      </c>
      <c r="O1141" s="1">
        <f t="shared" si="136"/>
        <v>2.1918781827467079E-3</v>
      </c>
      <c r="P1141" s="1">
        <f t="shared" si="137"/>
        <v>2.191878182746708</v>
      </c>
      <c r="Q1141" s="1">
        <f t="shared" si="138"/>
        <v>9.9852108328842881</v>
      </c>
      <c r="R1141" s="1">
        <f t="shared" si="139"/>
        <v>1510.943125</v>
      </c>
      <c r="S1141" s="1">
        <f t="shared" si="140"/>
        <v>1308.0326093021179</v>
      </c>
      <c r="T1141" s="1">
        <f t="shared" si="141"/>
        <v>130.15603378078961</v>
      </c>
      <c r="U1141" s="1">
        <f t="shared" si="142"/>
        <v>150.34668327059225</v>
      </c>
      <c r="V1141" s="1">
        <f t="shared" si="143"/>
        <v>0.10485543142673731</v>
      </c>
      <c r="W1141" s="1">
        <f t="shared" si="144"/>
        <v>2.920085640530151</v>
      </c>
      <c r="X1141" s="1">
        <f t="shared" si="145"/>
        <v>0.10280773358683004</v>
      </c>
      <c r="Y1141" s="1">
        <f t="shared" si="146"/>
        <v>6.4435480304066678E-2</v>
      </c>
      <c r="Z1141" s="1">
        <f t="shared" si="147"/>
        <v>321.50634374999998</v>
      </c>
      <c r="AA1141" s="1">
        <f t="shared" si="148"/>
        <v>32.333380148524931</v>
      </c>
      <c r="AB1141" s="1">
        <f t="shared" si="149"/>
        <v>31.85964375</v>
      </c>
      <c r="AC1141" s="1">
        <f t="shared" si="150"/>
        <v>4.7372797229354804</v>
      </c>
      <c r="AD1141" s="1">
        <f t="shared" si="151"/>
        <v>59.714454704018472</v>
      </c>
      <c r="AE1141" s="1">
        <f t="shared" si="152"/>
        <v>2.6950414872220163</v>
      </c>
      <c r="AF1141" s="1">
        <f t="shared" si="153"/>
        <v>4.5132145986768162</v>
      </c>
      <c r="AG1141" s="1">
        <f t="shared" si="154"/>
        <v>2.0422382357134641</v>
      </c>
      <c r="AH1141" s="1">
        <f t="shared" si="155"/>
        <v>-96.661827859129815</v>
      </c>
      <c r="AI1141" s="1">
        <f t="shared" si="156"/>
        <v>-134.20806155990968</v>
      </c>
      <c r="AJ1141" s="1">
        <f t="shared" si="157"/>
        <v>-10.365062571677598</v>
      </c>
      <c r="AK1141" s="1">
        <f t="shared" si="158"/>
        <v>80.27139175928292</v>
      </c>
      <c r="AL1141" s="1">
        <f t="shared" si="159"/>
        <v>41.763185007029257</v>
      </c>
      <c r="AM1141" s="1">
        <f t="shared" si="160"/>
        <v>2.2096589847249151</v>
      </c>
      <c r="AN1141" s="1">
        <f t="shared" si="161"/>
        <v>9.9852108328842881</v>
      </c>
      <c r="AO1141" s="1">
        <v>1628.974769169625</v>
      </c>
      <c r="AP1141" s="1">
        <v>1591.128666666666</v>
      </c>
      <c r="AQ1141" s="1">
        <v>5.0031666291217309</v>
      </c>
      <c r="AR1141" s="1">
        <v>65.016461255683083</v>
      </c>
      <c r="AS1141" s="1">
        <f t="shared" si="162"/>
        <v>2.191878182746708</v>
      </c>
      <c r="AT1141" s="1">
        <v>24.511127555064419</v>
      </c>
      <c r="AU1141" s="1">
        <v>27.07114363636363</v>
      </c>
      <c r="AV1141" s="1">
        <v>-2.6212605630232002E-4</v>
      </c>
      <c r="AW1141" s="1">
        <v>83.562977856309928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51897.992402054268</v>
      </c>
      <c r="BC1141" s="1">
        <f t="shared" si="166"/>
        <v>1999.943125</v>
      </c>
      <c r="BD1141" s="1">
        <f t="shared" si="167"/>
        <v>1681.1519249999999</v>
      </c>
      <c r="BE1141" s="1">
        <f t="shared" si="168"/>
        <v>0.84059986705871947</v>
      </c>
      <c r="BF1141" s="1">
        <f t="shared" si="169"/>
        <v>0.1607577434233286</v>
      </c>
      <c r="BG1141" s="1">
        <v>6</v>
      </c>
      <c r="BH1141" s="1">
        <v>0.5</v>
      </c>
      <c r="BI1141" s="1" t="s">
        <v>355</v>
      </c>
      <c r="BJ1141" s="1">
        <v>2</v>
      </c>
      <c r="BK1141" s="1" t="b">
        <v>1</v>
      </c>
      <c r="BL1141" s="1">
        <v>1660411839</v>
      </c>
      <c r="BM1141" s="1">
        <v>1510.943125</v>
      </c>
      <c r="BN1141" s="1">
        <v>1565.0493750000001</v>
      </c>
      <c r="BO1141" s="1">
        <v>27.084431250000002</v>
      </c>
      <c r="BP1141" s="1">
        <v>24.50541875</v>
      </c>
      <c r="BQ1141" s="1">
        <v>1508.3006250000001</v>
      </c>
      <c r="BR1141" s="1">
        <v>27.075949999999999</v>
      </c>
      <c r="BS1141" s="1">
        <v>500.14762500000001</v>
      </c>
      <c r="BT1141" s="1">
        <v>99.405106250000003</v>
      </c>
      <c r="BU1141" s="1">
        <v>0.10008410625</v>
      </c>
      <c r="BV1141" s="1">
        <v>31.007137499999999</v>
      </c>
      <c r="BW1141" s="1">
        <v>31.85964375</v>
      </c>
      <c r="BX1141" s="1">
        <v>999.9</v>
      </c>
      <c r="BY1141" s="1">
        <v>0</v>
      </c>
      <c r="BZ1141" s="1">
        <v>0</v>
      </c>
      <c r="CA1141" s="1">
        <v>10005.671875</v>
      </c>
      <c r="CB1141" s="1">
        <v>0</v>
      </c>
      <c r="CC1141" s="1">
        <v>66.65623124999999</v>
      </c>
      <c r="CD1141" s="1">
        <v>-54.104593749999999</v>
      </c>
      <c r="CE1141" s="1">
        <v>1553.006875</v>
      </c>
      <c r="CF1141" s="1">
        <v>1604.365</v>
      </c>
      <c r="CG1141" s="1">
        <v>2.5790131249999999</v>
      </c>
      <c r="CH1141" s="1">
        <v>1565.0493750000001</v>
      </c>
      <c r="CI1141" s="1">
        <v>24.50541875</v>
      </c>
      <c r="CJ1141" s="1">
        <v>2.6923306249999999</v>
      </c>
      <c r="CK1141" s="1">
        <v>2.4359631249999998</v>
      </c>
      <c r="CL1141" s="1">
        <v>22.238375000000001</v>
      </c>
      <c r="CM1141" s="1">
        <v>20.604862499999999</v>
      </c>
      <c r="CN1141" s="1">
        <v>1999.943125</v>
      </c>
      <c r="CO1141" s="1">
        <v>0.98000525000000005</v>
      </c>
      <c r="CP1141" s="1">
        <v>1.9995124999999999E-2</v>
      </c>
      <c r="CQ1141" s="1">
        <v>0</v>
      </c>
      <c r="CR1141" s="1">
        <v>2.8806250000000002</v>
      </c>
      <c r="CS1141" s="1">
        <v>0</v>
      </c>
      <c r="CT1141" s="1">
        <v>29289.987499999999</v>
      </c>
      <c r="CU1141" s="1">
        <v>17411.849999999999</v>
      </c>
      <c r="CV1141" s="1">
        <v>43.550375000000003</v>
      </c>
      <c r="CW1141" s="1">
        <v>44.679250000000003</v>
      </c>
      <c r="CX1141" s="1">
        <v>43.561999999999998</v>
      </c>
      <c r="CY1141" s="1">
        <v>43</v>
      </c>
      <c r="CZ1141" s="1">
        <v>43.440937499999997</v>
      </c>
      <c r="DA1141" s="1">
        <v>1959.953125</v>
      </c>
      <c r="DB1141" s="1">
        <v>39.99</v>
      </c>
      <c r="DC1141" s="1">
        <v>0</v>
      </c>
      <c r="DD1141" s="1">
        <v>1660411845</v>
      </c>
      <c r="DE1141" s="1">
        <v>0</v>
      </c>
      <c r="DF1141" s="1">
        <v>1660411308.0999999</v>
      </c>
      <c r="DG1141" s="1" t="s">
        <v>1960</v>
      </c>
      <c r="DH1141" s="1">
        <v>1660411299.5999999</v>
      </c>
      <c r="DI1141" s="1">
        <v>1660411308.0999999</v>
      </c>
      <c r="DJ1141" s="1">
        <v>25</v>
      </c>
      <c r="DK1141" s="1">
        <v>0.20799999999999999</v>
      </c>
      <c r="DL1141" s="1">
        <v>-5.0000000000000001E-3</v>
      </c>
      <c r="DM1141" s="1">
        <v>1.3160000000000001</v>
      </c>
      <c r="DN1141" s="1">
        <v>1.4999999999999999E-2</v>
      </c>
      <c r="DO1141" s="1">
        <v>400</v>
      </c>
      <c r="DP1141" s="1">
        <v>24</v>
      </c>
      <c r="DQ1141" s="1">
        <v>0.34</v>
      </c>
      <c r="DR1141" s="1">
        <v>0.09</v>
      </c>
      <c r="DS1141" s="1">
        <v>10.17589931483484</v>
      </c>
      <c r="DT1141" s="1">
        <v>-0.79640370957213735</v>
      </c>
      <c r="DU1141" s="1">
        <v>0.12669716799974989</v>
      </c>
      <c r="DV1141" s="1">
        <v>0</v>
      </c>
      <c r="DW1141" s="1">
        <v>41.787565801778243</v>
      </c>
      <c r="DX1141" s="1">
        <v>-5.7705332488600281</v>
      </c>
      <c r="DY1141" s="1">
        <v>0.49569906054096169</v>
      </c>
      <c r="DZ1141" s="1">
        <v>0</v>
      </c>
      <c r="EA1141" s="1">
        <v>-54.110374193548388</v>
      </c>
      <c r="EB1141" s="1">
        <v>6.2685919354839656</v>
      </c>
      <c r="EC1141" s="1">
        <v>0.56739628182104773</v>
      </c>
      <c r="ED1141" s="1">
        <v>0</v>
      </c>
      <c r="EE1141" s="1">
        <v>1306.260489359476</v>
      </c>
      <c r="EF1141" s="1">
        <v>279.91294209817448</v>
      </c>
      <c r="EG1141" s="1">
        <v>20.23387806010534</v>
      </c>
      <c r="EH1141" s="1">
        <v>0</v>
      </c>
      <c r="EI1141" s="1">
        <v>2.5824839024390238</v>
      </c>
      <c r="EJ1141" s="1">
        <v>-0.1097596515679464</v>
      </c>
      <c r="EK1141" s="1">
        <v>1.306042969413177E-2</v>
      </c>
      <c r="EL1141" s="1">
        <v>1</v>
      </c>
      <c r="EM1141" s="1">
        <v>2.0419027885671142</v>
      </c>
      <c r="EN1141" s="1">
        <v>1.960182674738116E-2</v>
      </c>
      <c r="EO1141" s="1">
        <v>2.1026761046733329E-3</v>
      </c>
      <c r="EP1141" s="1">
        <v>1</v>
      </c>
      <c r="EQ1141" s="1">
        <v>2</v>
      </c>
      <c r="ER1141" s="1">
        <v>6</v>
      </c>
      <c r="ES1141" s="1" t="s">
        <v>390</v>
      </c>
      <c r="ET1141" s="1">
        <v>2.9411499999999999</v>
      </c>
      <c r="EU1141" s="1">
        <v>2.8013400000000002</v>
      </c>
      <c r="EV1141" s="1">
        <v>0.21740200000000001</v>
      </c>
      <c r="EW1141" s="1">
        <v>0.22181799999999999</v>
      </c>
      <c r="EX1141" s="1">
        <v>0.116857</v>
      </c>
      <c r="EY1141" s="1">
        <v>0.109051</v>
      </c>
      <c r="EZ1141" s="1">
        <v>15988.1</v>
      </c>
      <c r="FA1141" s="1">
        <v>16666.2</v>
      </c>
      <c r="FB1141" s="1">
        <v>23771.8</v>
      </c>
      <c r="FC1141" s="1">
        <v>24939.5</v>
      </c>
      <c r="FD1141" s="1">
        <v>33615.5</v>
      </c>
      <c r="FE1141" s="1">
        <v>35491.599999999999</v>
      </c>
      <c r="FF1141" s="1">
        <v>43354.7</v>
      </c>
      <c r="FG1141" s="1">
        <v>46107.8</v>
      </c>
      <c r="FH1141" s="1">
        <v>1.9432799999999999</v>
      </c>
      <c r="FI1141" s="1">
        <v>1.81355</v>
      </c>
      <c r="FJ1141" s="1">
        <v>0.10767599999999999</v>
      </c>
      <c r="FK1141" s="1">
        <v>0</v>
      </c>
      <c r="FL1141" s="1">
        <v>30.128399999999999</v>
      </c>
      <c r="FM1141" s="1">
        <v>999.9</v>
      </c>
      <c r="FN1141" s="1">
        <v>57.5</v>
      </c>
      <c r="FO1141" s="1">
        <v>37.5</v>
      </c>
      <c r="FP1141" s="1">
        <v>37.474800000000002</v>
      </c>
      <c r="FQ1141" s="1">
        <v>63.526200000000003</v>
      </c>
      <c r="FR1141" s="1">
        <v>26.265999999999998</v>
      </c>
      <c r="FS1141" s="1">
        <v>1</v>
      </c>
      <c r="FT1141" s="1">
        <v>0.52903199999999995</v>
      </c>
      <c r="FU1141" s="1">
        <v>2.4480499999999998</v>
      </c>
      <c r="FV1141" s="1">
        <v>20.303899999999999</v>
      </c>
      <c r="FW1141" s="1">
        <v>5.2112999999999996</v>
      </c>
      <c r="FX1141" s="1">
        <v>11.9077</v>
      </c>
      <c r="FY1141" s="1">
        <v>5.0029000000000003</v>
      </c>
      <c r="FZ1141" s="1">
        <v>3.2905500000000001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1.85975</v>
      </c>
      <c r="GF1141" s="1">
        <v>1.8548199999999999</v>
      </c>
      <c r="GG1141" s="1">
        <v>1.8579399999999999</v>
      </c>
      <c r="GH1141" s="1">
        <v>1.85642</v>
      </c>
      <c r="GI1141" s="1">
        <v>1.8552</v>
      </c>
      <c r="GJ1141" s="1">
        <v>1.8548100000000001</v>
      </c>
      <c r="GK1141" s="1">
        <v>1.85364</v>
      </c>
      <c r="GL1141" s="1">
        <v>1.85659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</v>
      </c>
      <c r="GX1141" s="1">
        <v>100</v>
      </c>
      <c r="GY1141" s="1">
        <v>100</v>
      </c>
      <c r="GZ1141" s="1">
        <v>2.67</v>
      </c>
      <c r="HA1141" s="1">
        <v>8.5000000000000006E-3</v>
      </c>
      <c r="HB1141" s="1">
        <v>0.36341150857684917</v>
      </c>
      <c r="HC1141" s="1">
        <v>2.8098669343081611E-3</v>
      </c>
      <c r="HD1141" s="1">
        <v>-1.127031966113555E-6</v>
      </c>
      <c r="HE1141" s="1">
        <v>1.768598670541231E-10</v>
      </c>
      <c r="HF1141" s="1">
        <v>-7.1736991530500657E-2</v>
      </c>
      <c r="HG1141" s="1">
        <v>1.081145868756639E-2</v>
      </c>
      <c r="HH1141" s="1">
        <v>-3.689364805754238E-4</v>
      </c>
      <c r="HI1141" s="1">
        <v>2.919854880483278E-6</v>
      </c>
      <c r="HJ1141" s="1">
        <v>2</v>
      </c>
      <c r="HK1141" s="1">
        <v>2136</v>
      </c>
      <c r="HL1141" s="1">
        <v>3</v>
      </c>
      <c r="HM1141" s="1">
        <v>30</v>
      </c>
      <c r="HN1141" s="1">
        <v>9.1</v>
      </c>
      <c r="HO1141" s="1">
        <v>9</v>
      </c>
      <c r="HP1141" s="1">
        <v>3.2031200000000002</v>
      </c>
      <c r="HQ1141" s="1">
        <v>2.3059099999999999</v>
      </c>
      <c r="HR1141" s="1">
        <v>1.4978</v>
      </c>
      <c r="HS1141" s="1">
        <v>2.3022499999999999</v>
      </c>
      <c r="HT1141" s="1">
        <v>1.5478499999999999</v>
      </c>
      <c r="HU1141" s="1">
        <v>2.3303199999999999</v>
      </c>
      <c r="HV1141" s="1">
        <v>40.8093</v>
      </c>
      <c r="HW1141" s="1">
        <v>13.063800000000001</v>
      </c>
      <c r="HX1141" s="1">
        <v>18</v>
      </c>
      <c r="HY1141" s="1">
        <v>500.32900000000001</v>
      </c>
      <c r="HZ1141" s="1">
        <v>480.20100000000002</v>
      </c>
      <c r="IA1141" s="1">
        <v>26.7623</v>
      </c>
      <c r="IB1141" s="1">
        <v>33.605899999999998</v>
      </c>
      <c r="IC1141" s="1">
        <v>30.0002</v>
      </c>
      <c r="ID1141" s="1">
        <v>33.413699999999999</v>
      </c>
      <c r="IE1141" s="1">
        <v>33.516100000000002</v>
      </c>
      <c r="IF1141" s="1">
        <v>64.1374</v>
      </c>
      <c r="IG1141" s="1">
        <v>36.668199999999999</v>
      </c>
      <c r="IH1141" s="1">
        <v>0</v>
      </c>
      <c r="II1141" s="1">
        <v>26.7593</v>
      </c>
      <c r="IJ1141" s="1">
        <v>1630.92</v>
      </c>
      <c r="IK1141" s="1">
        <v>24.665900000000001</v>
      </c>
      <c r="IL1141" s="1">
        <v>100.244</v>
      </c>
      <c r="IM1141" s="1">
        <v>99.923400000000001</v>
      </c>
      <c r="IN1141" s="1" t="s">
        <v>365</v>
      </c>
    </row>
    <row r="1142" spans="1:248" ht="15.75" customHeight="1" x14ac:dyDescent="0.3">
      <c r="A1142" s="1">
        <v>1126</v>
      </c>
      <c r="B1142" s="1">
        <v>1660411848</v>
      </c>
      <c r="C1142" s="1">
        <v>12123.900000095369</v>
      </c>
      <c r="D1142" s="1" t="s">
        <v>2579</v>
      </c>
      <c r="E1142" s="1" t="s">
        <v>2580</v>
      </c>
      <c r="F1142" s="1">
        <v>1</v>
      </c>
      <c r="G1142" s="1" t="s">
        <v>349</v>
      </c>
      <c r="H1142" s="1" t="s">
        <v>350</v>
      </c>
      <c r="I1142" s="1" t="s">
        <v>351</v>
      </c>
      <c r="J1142" s="1" t="s">
        <v>352</v>
      </c>
      <c r="K1142" s="1" t="s">
        <v>1959</v>
      </c>
      <c r="L1142" s="1" t="s">
        <v>349</v>
      </c>
      <c r="M1142" s="1" t="s">
        <v>354</v>
      </c>
      <c r="N1142" s="1">
        <v>1660411840.5</v>
      </c>
      <c r="O1142" s="1">
        <f t="shared" si="136"/>
        <v>2.1872591594748391E-3</v>
      </c>
      <c r="P1142" s="1">
        <f t="shared" si="137"/>
        <v>2.1872591594748392</v>
      </c>
      <c r="Q1142" s="1">
        <f t="shared" si="138"/>
        <v>10.103555078346272</v>
      </c>
      <c r="R1142" s="1">
        <f t="shared" si="139"/>
        <v>1518.396666666667</v>
      </c>
      <c r="S1142" s="1">
        <f t="shared" si="140"/>
        <v>1313.0599972791078</v>
      </c>
      <c r="T1142" s="1">
        <f t="shared" si="141"/>
        <v>130.65621217855872</v>
      </c>
      <c r="U1142" s="1">
        <f t="shared" si="142"/>
        <v>151.08826516862231</v>
      </c>
      <c r="V1142" s="1">
        <f t="shared" si="143"/>
        <v>0.104607289801098</v>
      </c>
      <c r="W1142" s="1">
        <f t="shared" si="144"/>
        <v>2.9193037916473479</v>
      </c>
      <c r="X1142" s="1">
        <f t="shared" si="145"/>
        <v>0.10256863639570088</v>
      </c>
      <c r="Y1142" s="1">
        <f t="shared" si="146"/>
        <v>6.428525347738881E-2</v>
      </c>
      <c r="Z1142" s="1">
        <f t="shared" si="147"/>
        <v>321.50552579999999</v>
      </c>
      <c r="AA1142" s="1">
        <f t="shared" si="148"/>
        <v>32.334496510533072</v>
      </c>
      <c r="AB1142" s="1">
        <f t="shared" si="149"/>
        <v>31.86087333333333</v>
      </c>
      <c r="AC1142" s="1">
        <f t="shared" si="150"/>
        <v>4.737609763797777</v>
      </c>
      <c r="AD1142" s="1">
        <f t="shared" si="151"/>
        <v>59.713340686290607</v>
      </c>
      <c r="AE1142" s="1">
        <f t="shared" si="152"/>
        <v>2.6949280837658467</v>
      </c>
      <c r="AF1142" s="1">
        <f t="shared" si="153"/>
        <v>4.513108884535356</v>
      </c>
      <c r="AG1142" s="1">
        <f t="shared" si="154"/>
        <v>2.0426816800319303</v>
      </c>
      <c r="AH1142" s="1">
        <f t="shared" si="155"/>
        <v>-96.45812893284041</v>
      </c>
      <c r="AI1142" s="1">
        <f t="shared" si="156"/>
        <v>-134.43030534460732</v>
      </c>
      <c r="AJ1142" s="1">
        <f t="shared" si="157"/>
        <v>-10.385049291520904</v>
      </c>
      <c r="AK1142" s="1">
        <f t="shared" si="158"/>
        <v>80.232042231031386</v>
      </c>
      <c r="AL1142" s="1">
        <f t="shared" si="159"/>
        <v>41.699673895204647</v>
      </c>
      <c r="AM1142" s="1">
        <f t="shared" si="160"/>
        <v>2.2063791516310087</v>
      </c>
      <c r="AN1142" s="1">
        <f t="shared" si="161"/>
        <v>10.103555078346272</v>
      </c>
      <c r="AO1142" s="1">
        <v>1634.0181466326919</v>
      </c>
      <c r="AP1142" s="1">
        <v>1596.075575757576</v>
      </c>
      <c r="AQ1142" s="1">
        <v>4.9934415613670096</v>
      </c>
      <c r="AR1142" s="1">
        <v>65.016461255683083</v>
      </c>
      <c r="AS1142" s="1">
        <f t="shared" si="162"/>
        <v>2.1872591594748392</v>
      </c>
      <c r="AT1142" s="1">
        <v>24.512380325825831</v>
      </c>
      <c r="AU1142" s="1">
        <v>27.066878787878782</v>
      </c>
      <c r="AV1142" s="1">
        <v>-2.3524165819459881E-4</v>
      </c>
      <c r="AW1142" s="1">
        <v>83.562977856309928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51875.842084757103</v>
      </c>
      <c r="BC1142" s="1">
        <f t="shared" si="166"/>
        <v>1999.9380000000001</v>
      </c>
      <c r="BD1142" s="1">
        <f t="shared" si="167"/>
        <v>1681.14762</v>
      </c>
      <c r="BE1142" s="1">
        <f t="shared" si="168"/>
        <v>0.84059986859592639</v>
      </c>
      <c r="BF1142" s="1">
        <f t="shared" si="169"/>
        <v>0.16075774639013807</v>
      </c>
      <c r="BG1142" s="1">
        <v>6</v>
      </c>
      <c r="BH1142" s="1">
        <v>0.5</v>
      </c>
      <c r="BI1142" s="1" t="s">
        <v>355</v>
      </c>
      <c r="BJ1142" s="1">
        <v>2</v>
      </c>
      <c r="BK1142" s="1" t="b">
        <v>1</v>
      </c>
      <c r="BL1142" s="1">
        <v>1660411840.5</v>
      </c>
      <c r="BM1142" s="1">
        <v>1518.396666666667</v>
      </c>
      <c r="BN1142" s="1">
        <v>1572.441333333333</v>
      </c>
      <c r="BO1142" s="1">
        <v>27.083306666666669</v>
      </c>
      <c r="BP1142" s="1">
        <v>24.50808</v>
      </c>
      <c r="BQ1142" s="1">
        <v>1515.749333333333</v>
      </c>
      <c r="BR1142" s="1">
        <v>27.074819999999999</v>
      </c>
      <c r="BS1142" s="1">
        <v>500.14</v>
      </c>
      <c r="BT1142" s="1">
        <v>99.405026666666657</v>
      </c>
      <c r="BU1142" s="1">
        <v>0.10010824666666671</v>
      </c>
      <c r="BV1142" s="1">
        <v>31.006726666666669</v>
      </c>
      <c r="BW1142" s="1">
        <v>31.86087333333333</v>
      </c>
      <c r="BX1142" s="1">
        <v>999.89999999999986</v>
      </c>
      <c r="BY1142" s="1">
        <v>0</v>
      </c>
      <c r="BZ1142" s="1">
        <v>0</v>
      </c>
      <c r="CA1142" s="1">
        <v>10001.21333333333</v>
      </c>
      <c r="CB1142" s="1">
        <v>0</v>
      </c>
      <c r="CC1142" s="1">
        <v>67.13209333333333</v>
      </c>
      <c r="CD1142" s="1">
        <v>-54.043320000000008</v>
      </c>
      <c r="CE1142" s="1">
        <v>1560.6659999999999</v>
      </c>
      <c r="CF1142" s="1">
        <v>1611.9480000000001</v>
      </c>
      <c r="CG1142" s="1">
        <v>2.575229333333334</v>
      </c>
      <c r="CH1142" s="1">
        <v>1572.441333333333</v>
      </c>
      <c r="CI1142" s="1">
        <v>24.50808</v>
      </c>
      <c r="CJ1142" s="1">
        <v>2.6922166666666669</v>
      </c>
      <c r="CK1142" s="1">
        <v>2.4362253333333328</v>
      </c>
      <c r="CL1142" s="1">
        <v>22.237680000000001</v>
      </c>
      <c r="CM1142" s="1">
        <v>20.606606666666671</v>
      </c>
      <c r="CN1142" s="1">
        <v>1999.9380000000001</v>
      </c>
      <c r="CO1142" s="1">
        <v>0.98000526666666665</v>
      </c>
      <c r="CP1142" s="1">
        <v>1.9995099999999998E-2</v>
      </c>
      <c r="CQ1142" s="1">
        <v>0</v>
      </c>
      <c r="CR1142" s="1">
        <v>2.7310666666666661</v>
      </c>
      <c r="CS1142" s="1">
        <v>0</v>
      </c>
      <c r="CT1142" s="1">
        <v>29288.506666666672</v>
      </c>
      <c r="CU1142" s="1">
        <v>17411.806666666671</v>
      </c>
      <c r="CV1142" s="1">
        <v>43.553733333333327</v>
      </c>
      <c r="CW1142" s="1">
        <v>44.678733333333327</v>
      </c>
      <c r="CX1142" s="1">
        <v>43.561999999999998</v>
      </c>
      <c r="CY1142" s="1">
        <v>43</v>
      </c>
      <c r="CZ1142" s="1">
        <v>43.441200000000002</v>
      </c>
      <c r="DA1142" s="1">
        <v>1959.948000000001</v>
      </c>
      <c r="DB1142" s="1">
        <v>39.99</v>
      </c>
      <c r="DC1142" s="1">
        <v>0</v>
      </c>
      <c r="DD1142" s="1">
        <v>1660411846.2</v>
      </c>
      <c r="DE1142" s="1">
        <v>0</v>
      </c>
      <c r="DF1142" s="1">
        <v>1660411308.0999999</v>
      </c>
      <c r="DG1142" s="1" t="s">
        <v>1960</v>
      </c>
      <c r="DH1142" s="1">
        <v>1660411299.5999999</v>
      </c>
      <c r="DI1142" s="1">
        <v>1660411308.0999999</v>
      </c>
      <c r="DJ1142" s="1">
        <v>25</v>
      </c>
      <c r="DK1142" s="1">
        <v>0.20799999999999999</v>
      </c>
      <c r="DL1142" s="1">
        <v>-5.0000000000000001E-3</v>
      </c>
      <c r="DM1142" s="1">
        <v>1.3160000000000001</v>
      </c>
      <c r="DN1142" s="1">
        <v>1.4999999999999999E-2</v>
      </c>
      <c r="DO1142" s="1">
        <v>400</v>
      </c>
      <c r="DP1142" s="1">
        <v>24</v>
      </c>
      <c r="DQ1142" s="1">
        <v>0.34</v>
      </c>
      <c r="DR1142" s="1">
        <v>0.09</v>
      </c>
      <c r="DS1142" s="1">
        <v>10.175900150266081</v>
      </c>
      <c r="DT1142" s="1">
        <v>-1.2757414319694189</v>
      </c>
      <c r="DU1142" s="1">
        <v>0.12652285143572589</v>
      </c>
      <c r="DV1142" s="1">
        <v>0</v>
      </c>
      <c r="DW1142" s="1">
        <v>41.738807146919477</v>
      </c>
      <c r="DX1142" s="1">
        <v>-6.4082140394917602</v>
      </c>
      <c r="DY1142" s="1">
        <v>0.51519453472647425</v>
      </c>
      <c r="DZ1142" s="1">
        <v>0</v>
      </c>
      <c r="EA1142" s="1">
        <v>-54.065012903225814</v>
      </c>
      <c r="EB1142" s="1">
        <v>6.9031693548387283</v>
      </c>
      <c r="EC1142" s="1">
        <v>0.58406568164776484</v>
      </c>
      <c r="ED1142" s="1">
        <v>0</v>
      </c>
      <c r="EE1142" s="1">
        <v>1310.7719440158451</v>
      </c>
      <c r="EF1142" s="1">
        <v>284.90487521874451</v>
      </c>
      <c r="EG1142" s="1">
        <v>20.578029731134649</v>
      </c>
      <c r="EH1142" s="1">
        <v>0</v>
      </c>
      <c r="EI1142" s="1">
        <v>2.579057073170731</v>
      </c>
      <c r="EJ1142" s="1">
        <v>-0.1085891289198662</v>
      </c>
      <c r="EK1142" s="1">
        <v>1.279160018668927E-2</v>
      </c>
      <c r="EL1142" s="1">
        <v>1</v>
      </c>
      <c r="EM1142" s="1">
        <v>2.0422808015134919</v>
      </c>
      <c r="EN1142" s="1">
        <v>3.1036403809214269E-2</v>
      </c>
      <c r="EO1142" s="1">
        <v>2.6639589385577199E-3</v>
      </c>
      <c r="EP1142" s="1">
        <v>1</v>
      </c>
      <c r="EQ1142" s="1">
        <v>2</v>
      </c>
      <c r="ER1142" s="1">
        <v>6</v>
      </c>
      <c r="ES1142" s="1" t="s">
        <v>390</v>
      </c>
      <c r="ET1142" s="1">
        <v>2.94109</v>
      </c>
      <c r="EU1142" s="1">
        <v>2.8014000000000001</v>
      </c>
      <c r="EV1142" s="1">
        <v>0.217806</v>
      </c>
      <c r="EW1142" s="1">
        <v>0.222219</v>
      </c>
      <c r="EX1142" s="1">
        <v>0.116844</v>
      </c>
      <c r="EY1142" s="1">
        <v>0.10907500000000001</v>
      </c>
      <c r="EZ1142" s="1">
        <v>15979.7</v>
      </c>
      <c r="FA1142" s="1">
        <v>16657.5</v>
      </c>
      <c r="FB1142" s="1">
        <v>23771.599999999999</v>
      </c>
      <c r="FC1142" s="1">
        <v>24939.4</v>
      </c>
      <c r="FD1142" s="1">
        <v>33615.800000000003</v>
      </c>
      <c r="FE1142" s="1">
        <v>35490.400000000001</v>
      </c>
      <c r="FF1142" s="1">
        <v>43354.5</v>
      </c>
      <c r="FG1142" s="1">
        <v>46107.5</v>
      </c>
      <c r="FH1142" s="1">
        <v>1.9430700000000001</v>
      </c>
      <c r="FI1142" s="1">
        <v>1.8137000000000001</v>
      </c>
      <c r="FJ1142" s="1">
        <v>0.107698</v>
      </c>
      <c r="FK1142" s="1">
        <v>0</v>
      </c>
      <c r="FL1142" s="1">
        <v>30.127700000000001</v>
      </c>
      <c r="FM1142" s="1">
        <v>999.9</v>
      </c>
      <c r="FN1142" s="1">
        <v>57.5</v>
      </c>
      <c r="FO1142" s="1">
        <v>37.5</v>
      </c>
      <c r="FP1142" s="1">
        <v>37.475700000000003</v>
      </c>
      <c r="FQ1142" s="1">
        <v>63.486199999999997</v>
      </c>
      <c r="FR1142" s="1">
        <v>25.7332</v>
      </c>
      <c r="FS1142" s="1">
        <v>1</v>
      </c>
      <c r="FT1142" s="1">
        <v>0.52900899999999995</v>
      </c>
      <c r="FU1142" s="1">
        <v>2.4432800000000001</v>
      </c>
      <c r="FV1142" s="1">
        <v>20.303999999999998</v>
      </c>
      <c r="FW1142" s="1">
        <v>5.2112999999999996</v>
      </c>
      <c r="FX1142" s="1">
        <v>11.9077</v>
      </c>
      <c r="FY1142" s="1">
        <v>5.0029500000000002</v>
      </c>
      <c r="FZ1142" s="1">
        <v>3.2905799999999998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1.85975</v>
      </c>
      <c r="GF1142" s="1">
        <v>1.8548199999999999</v>
      </c>
      <c r="GG1142" s="1">
        <v>1.8579399999999999</v>
      </c>
      <c r="GH1142" s="1">
        <v>1.85642</v>
      </c>
      <c r="GI1142" s="1">
        <v>1.8551899999999999</v>
      </c>
      <c r="GJ1142" s="1">
        <v>1.85483</v>
      </c>
      <c r="GK1142" s="1">
        <v>1.85364</v>
      </c>
      <c r="GL1142" s="1">
        <v>1.8565700000000001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</v>
      </c>
      <c r="GX1142" s="1">
        <v>100</v>
      </c>
      <c r="GY1142" s="1">
        <v>100</v>
      </c>
      <c r="GZ1142" s="1">
        <v>2.67</v>
      </c>
      <c r="HA1142" s="1">
        <v>8.5000000000000006E-3</v>
      </c>
      <c r="HB1142" s="1">
        <v>0.36341150857684917</v>
      </c>
      <c r="HC1142" s="1">
        <v>2.8098669343081611E-3</v>
      </c>
      <c r="HD1142" s="1">
        <v>-1.127031966113555E-6</v>
      </c>
      <c r="HE1142" s="1">
        <v>1.768598670541231E-10</v>
      </c>
      <c r="HF1142" s="1">
        <v>-7.1736991530500657E-2</v>
      </c>
      <c r="HG1142" s="1">
        <v>1.081145868756639E-2</v>
      </c>
      <c r="HH1142" s="1">
        <v>-3.689364805754238E-4</v>
      </c>
      <c r="HI1142" s="1">
        <v>2.919854880483278E-6</v>
      </c>
      <c r="HJ1142" s="1">
        <v>2</v>
      </c>
      <c r="HK1142" s="1">
        <v>2136</v>
      </c>
      <c r="HL1142" s="1">
        <v>3</v>
      </c>
      <c r="HM1142" s="1">
        <v>30</v>
      </c>
      <c r="HN1142" s="1">
        <v>9.1</v>
      </c>
      <c r="HO1142" s="1">
        <v>9</v>
      </c>
      <c r="HP1142" s="1">
        <v>3.2141099999999998</v>
      </c>
      <c r="HQ1142" s="1">
        <v>2.2985799999999998</v>
      </c>
      <c r="HR1142" s="1">
        <v>1.4978</v>
      </c>
      <c r="HS1142" s="1">
        <v>2.3010299999999999</v>
      </c>
      <c r="HT1142" s="1">
        <v>1.5478499999999999</v>
      </c>
      <c r="HU1142" s="1">
        <v>2.4523899999999998</v>
      </c>
      <c r="HV1142" s="1">
        <v>40.8093</v>
      </c>
      <c r="HW1142" s="1">
        <v>13.063800000000001</v>
      </c>
      <c r="HX1142" s="1">
        <v>18</v>
      </c>
      <c r="HY1142" s="1">
        <v>500.21100000000001</v>
      </c>
      <c r="HZ1142" s="1">
        <v>480.30500000000001</v>
      </c>
      <c r="IA1142" s="1">
        <v>26.7607</v>
      </c>
      <c r="IB1142" s="1">
        <v>33.6066</v>
      </c>
      <c r="IC1142" s="1">
        <v>30.0002</v>
      </c>
      <c r="ID1142" s="1">
        <v>33.414200000000001</v>
      </c>
      <c r="IE1142" s="1">
        <v>33.5169</v>
      </c>
      <c r="IF1142" s="1">
        <v>64.3446</v>
      </c>
      <c r="IG1142" s="1">
        <v>36.668199999999999</v>
      </c>
      <c r="IH1142" s="1">
        <v>0</v>
      </c>
      <c r="II1142" s="1">
        <v>26.7593</v>
      </c>
      <c r="IJ1142" s="1">
        <v>1640.95</v>
      </c>
      <c r="IK1142" s="1">
        <v>24.677700000000002</v>
      </c>
      <c r="IL1142" s="1">
        <v>100.24299999999999</v>
      </c>
      <c r="IM1142" s="1">
        <v>99.922700000000006</v>
      </c>
      <c r="IN1142" s="1" t="s">
        <v>365</v>
      </c>
    </row>
    <row r="1143" spans="1:248" ht="15.75" customHeight="1" x14ac:dyDescent="0.3">
      <c r="A1143" s="1">
        <v>1127</v>
      </c>
      <c r="B1143" s="1">
        <v>1660411849</v>
      </c>
      <c r="C1143" s="1">
        <v>12124.900000095369</v>
      </c>
      <c r="D1143" s="1" t="s">
        <v>2581</v>
      </c>
      <c r="E1143" s="1" t="s">
        <v>2582</v>
      </c>
      <c r="F1143" s="1">
        <v>1</v>
      </c>
      <c r="G1143" s="1" t="s">
        <v>349</v>
      </c>
      <c r="H1143" s="1" t="s">
        <v>350</v>
      </c>
      <c r="I1143" s="1" t="s">
        <v>351</v>
      </c>
      <c r="J1143" s="1" t="s">
        <v>352</v>
      </c>
      <c r="K1143" s="1" t="s">
        <v>1959</v>
      </c>
      <c r="L1143" s="1" t="s">
        <v>349</v>
      </c>
      <c r="M1143" s="1" t="s">
        <v>354</v>
      </c>
      <c r="N1143" s="1">
        <v>1660411841</v>
      </c>
      <c r="O1143" s="1">
        <f t="shared" si="136"/>
        <v>2.1821517757716806E-3</v>
      </c>
      <c r="P1143" s="1">
        <f t="shared" si="137"/>
        <v>2.1821517757716808</v>
      </c>
      <c r="Q1143" s="1">
        <f t="shared" si="138"/>
        <v>10.243181482779981</v>
      </c>
      <c r="R1143" s="1">
        <f t="shared" si="139"/>
        <v>1520.85375</v>
      </c>
      <c r="S1143" s="1">
        <f t="shared" si="140"/>
        <v>1312.8923683184862</v>
      </c>
      <c r="T1143" s="1">
        <f t="shared" si="141"/>
        <v>130.63953872573424</v>
      </c>
      <c r="U1143" s="1">
        <f t="shared" si="142"/>
        <v>151.33276509465227</v>
      </c>
      <c r="V1143" s="1">
        <f t="shared" si="143"/>
        <v>0.10433801011013721</v>
      </c>
      <c r="W1143" s="1">
        <f t="shared" si="144"/>
        <v>2.9193518707448511</v>
      </c>
      <c r="X1143" s="1">
        <f t="shared" si="145"/>
        <v>0.10230976202147071</v>
      </c>
      <c r="Y1143" s="1">
        <f t="shared" si="146"/>
        <v>6.4122547354919707E-2</v>
      </c>
      <c r="Z1143" s="1">
        <f t="shared" si="147"/>
        <v>321.50444850000002</v>
      </c>
      <c r="AA1143" s="1">
        <f t="shared" si="148"/>
        <v>32.335503569568203</v>
      </c>
      <c r="AB1143" s="1">
        <f t="shared" si="149"/>
        <v>31.861843749999998</v>
      </c>
      <c r="AC1143" s="1">
        <f t="shared" si="150"/>
        <v>4.7378702540985529</v>
      </c>
      <c r="AD1143" s="1">
        <f t="shared" si="151"/>
        <v>59.71157867171042</v>
      </c>
      <c r="AE1143" s="1">
        <f t="shared" si="152"/>
        <v>2.694803172843955</v>
      </c>
      <c r="AF1143" s="1">
        <f t="shared" si="153"/>
        <v>4.5130328703244835</v>
      </c>
      <c r="AG1143" s="1">
        <f t="shared" si="154"/>
        <v>2.0430670812545979</v>
      </c>
      <c r="AH1143" s="1">
        <f t="shared" si="155"/>
        <v>-96.232893311531114</v>
      </c>
      <c r="AI1143" s="1">
        <f t="shared" si="156"/>
        <v>-134.63174642798288</v>
      </c>
      <c r="AJ1143" s="1">
        <f t="shared" si="157"/>
        <v>-10.400474439313822</v>
      </c>
      <c r="AK1143" s="1">
        <f t="shared" si="158"/>
        <v>80.239334321172208</v>
      </c>
      <c r="AL1143" s="1">
        <f t="shared" si="159"/>
        <v>41.677656327115535</v>
      </c>
      <c r="AM1143" s="1">
        <f t="shared" si="160"/>
        <v>2.2038534619459664</v>
      </c>
      <c r="AN1143" s="1">
        <f t="shared" si="161"/>
        <v>10.243181482779981</v>
      </c>
      <c r="AO1143" s="1">
        <v>1639.074910037117</v>
      </c>
      <c r="AP1143" s="1">
        <v>1601.020121212121</v>
      </c>
      <c r="AQ1143" s="1">
        <v>4.98181010260181</v>
      </c>
      <c r="AR1143" s="1">
        <v>65.016461255683083</v>
      </c>
      <c r="AS1143" s="1">
        <f t="shared" si="162"/>
        <v>2.1821517757716808</v>
      </c>
      <c r="AT1143" s="1">
        <v>24.51341341313055</v>
      </c>
      <c r="AU1143" s="1">
        <v>27.06287575757576</v>
      </c>
      <c r="AV1143" s="1">
        <v>-3.7557856955273381E-4</v>
      </c>
      <c r="AW1143" s="1">
        <v>83.562977856309928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51877.258806534694</v>
      </c>
      <c r="BC1143" s="1">
        <f t="shared" si="166"/>
        <v>1999.9312500000001</v>
      </c>
      <c r="BD1143" s="1">
        <f t="shared" si="167"/>
        <v>1681.1419500000002</v>
      </c>
      <c r="BE1143" s="1">
        <f t="shared" si="168"/>
        <v>0.84059987062055264</v>
      </c>
      <c r="BF1143" s="1">
        <f t="shared" si="169"/>
        <v>0.16075775029766648</v>
      </c>
      <c r="BG1143" s="1">
        <v>6</v>
      </c>
      <c r="BH1143" s="1">
        <v>0.5</v>
      </c>
      <c r="BI1143" s="1" t="s">
        <v>355</v>
      </c>
      <c r="BJ1143" s="1">
        <v>2</v>
      </c>
      <c r="BK1143" s="1" t="b">
        <v>1</v>
      </c>
      <c r="BL1143" s="1">
        <v>1660411841</v>
      </c>
      <c r="BM1143" s="1">
        <v>1520.85375</v>
      </c>
      <c r="BN1143" s="1">
        <v>1574.87375</v>
      </c>
      <c r="BO1143" s="1">
        <v>27.082049999999999</v>
      </c>
      <c r="BP1143" s="1">
        <v>24.509775000000001</v>
      </c>
      <c r="BQ1143" s="1">
        <v>1518.2049999999999</v>
      </c>
      <c r="BR1143" s="1">
        <v>27.073562500000001</v>
      </c>
      <c r="BS1143" s="1">
        <v>500.14137499999998</v>
      </c>
      <c r="BT1143" s="1">
        <v>99.405031249999993</v>
      </c>
      <c r="BU1143" s="1">
        <v>0.10010860625</v>
      </c>
      <c r="BV1143" s="1">
        <v>31.006431249999999</v>
      </c>
      <c r="BW1143" s="1">
        <v>31.861843749999998</v>
      </c>
      <c r="BX1143" s="1">
        <v>999.9</v>
      </c>
      <c r="BY1143" s="1">
        <v>0</v>
      </c>
      <c r="BZ1143" s="1">
        <v>0</v>
      </c>
      <c r="CA1143" s="1">
        <v>10001.487499999999</v>
      </c>
      <c r="CB1143" s="1">
        <v>0</v>
      </c>
      <c r="CC1143" s="1">
        <v>67.270618749999997</v>
      </c>
      <c r="CD1143" s="1">
        <v>-54.019006249999997</v>
      </c>
      <c r="CE1143" s="1">
        <v>1563.1893749999999</v>
      </c>
      <c r="CF1143" s="1">
        <v>1614.444375</v>
      </c>
      <c r="CG1143" s="1">
        <v>2.5722793749999999</v>
      </c>
      <c r="CH1143" s="1">
        <v>1574.87375</v>
      </c>
      <c r="CI1143" s="1">
        <v>24.509775000000001</v>
      </c>
      <c r="CJ1143" s="1">
        <v>2.692091875</v>
      </c>
      <c r="CK1143" s="1">
        <v>2.4363937500000001</v>
      </c>
      <c r="CL1143" s="1">
        <v>22.236918750000001</v>
      </c>
      <c r="CM1143" s="1">
        <v>20.607724999999999</v>
      </c>
      <c r="CN1143" s="1">
        <v>1999.9312500000001</v>
      </c>
      <c r="CO1143" s="1">
        <v>0.98000525000000005</v>
      </c>
      <c r="CP1143" s="1">
        <v>1.9995124999999999E-2</v>
      </c>
      <c r="CQ1143" s="1">
        <v>0</v>
      </c>
      <c r="CR1143" s="1">
        <v>2.7319374999999999</v>
      </c>
      <c r="CS1143" s="1">
        <v>0</v>
      </c>
      <c r="CT1143" s="1">
        <v>29287.8</v>
      </c>
      <c r="CU1143" s="1">
        <v>17411.75</v>
      </c>
      <c r="CV1143" s="1">
        <v>43.554250000000003</v>
      </c>
      <c r="CW1143" s="1">
        <v>44.679250000000003</v>
      </c>
      <c r="CX1143" s="1">
        <v>43.561999999999998</v>
      </c>
      <c r="CY1143" s="1">
        <v>43</v>
      </c>
      <c r="CZ1143" s="1">
        <v>43.440937499999997</v>
      </c>
      <c r="DA1143" s="1">
        <v>1959.9412500000001</v>
      </c>
      <c r="DB1143" s="1">
        <v>39.99</v>
      </c>
      <c r="DC1143" s="1">
        <v>0</v>
      </c>
      <c r="DD1143" s="1">
        <v>1660411847.4000001</v>
      </c>
      <c r="DE1143" s="1">
        <v>0</v>
      </c>
      <c r="DF1143" s="1">
        <v>1660411308.0999999</v>
      </c>
      <c r="DG1143" s="1" t="s">
        <v>1960</v>
      </c>
      <c r="DH1143" s="1">
        <v>1660411299.5999999</v>
      </c>
      <c r="DI1143" s="1">
        <v>1660411308.0999999</v>
      </c>
      <c r="DJ1143" s="1">
        <v>25</v>
      </c>
      <c r="DK1143" s="1">
        <v>0.20799999999999999</v>
      </c>
      <c r="DL1143" s="1">
        <v>-5.0000000000000001E-3</v>
      </c>
      <c r="DM1143" s="1">
        <v>1.3160000000000001</v>
      </c>
      <c r="DN1143" s="1">
        <v>1.4999999999999999E-2</v>
      </c>
      <c r="DO1143" s="1">
        <v>400</v>
      </c>
      <c r="DP1143" s="1">
        <v>24</v>
      </c>
      <c r="DQ1143" s="1">
        <v>0.34</v>
      </c>
      <c r="DR1143" s="1">
        <v>0.09</v>
      </c>
      <c r="DS1143" s="1">
        <v>10.175900150266081</v>
      </c>
      <c r="DT1143" s="1">
        <v>-1.2757414319694189</v>
      </c>
      <c r="DU1143" s="1">
        <v>0.12652285143572589</v>
      </c>
      <c r="DV1143" s="1">
        <v>0</v>
      </c>
      <c r="DW1143" s="1">
        <v>41.738807146919477</v>
      </c>
      <c r="DX1143" s="1">
        <v>-6.4082140394917602</v>
      </c>
      <c r="DY1143" s="1">
        <v>0.51519453472647425</v>
      </c>
      <c r="DZ1143" s="1">
        <v>0</v>
      </c>
      <c r="EA1143" s="1">
        <v>-54.065012903225814</v>
      </c>
      <c r="EB1143" s="1">
        <v>6.9031693548387283</v>
      </c>
      <c r="EC1143" s="1">
        <v>0.58406568164776484</v>
      </c>
      <c r="ED1143" s="1">
        <v>0</v>
      </c>
      <c r="EE1143" s="1">
        <v>1310.7719440158451</v>
      </c>
      <c r="EF1143" s="1">
        <v>284.90487521874451</v>
      </c>
      <c r="EG1143" s="1">
        <v>20.578029731134649</v>
      </c>
      <c r="EH1143" s="1">
        <v>0</v>
      </c>
      <c r="EI1143" s="1">
        <v>2.579057073170731</v>
      </c>
      <c r="EJ1143" s="1">
        <v>-0.1085891289198662</v>
      </c>
      <c r="EK1143" s="1">
        <v>1.279160018668927E-2</v>
      </c>
      <c r="EL1143" s="1">
        <v>1</v>
      </c>
      <c r="EM1143" s="1">
        <v>2.0422808015134919</v>
      </c>
      <c r="EN1143" s="1">
        <v>3.1036403809214269E-2</v>
      </c>
      <c r="EO1143" s="1">
        <v>2.6639589385577199E-3</v>
      </c>
      <c r="EP1143" s="1">
        <v>1</v>
      </c>
      <c r="EQ1143" s="1">
        <v>2</v>
      </c>
      <c r="ER1143" s="1">
        <v>6</v>
      </c>
      <c r="ES1143" s="1" t="s">
        <v>390</v>
      </c>
      <c r="ET1143" s="1">
        <v>2.9412500000000001</v>
      </c>
      <c r="EU1143" s="1">
        <v>2.8012999999999999</v>
      </c>
      <c r="EV1143" s="1">
        <v>0.21821099999999999</v>
      </c>
      <c r="EW1143" s="1">
        <v>0.22262299999999999</v>
      </c>
      <c r="EX1143" s="1">
        <v>0.116838</v>
      </c>
      <c r="EY1143" s="1">
        <v>0.109125</v>
      </c>
      <c r="EZ1143" s="1">
        <v>15971.3</v>
      </c>
      <c r="FA1143" s="1">
        <v>16648.7</v>
      </c>
      <c r="FB1143" s="1">
        <v>23771.5</v>
      </c>
      <c r="FC1143" s="1">
        <v>24939.200000000001</v>
      </c>
      <c r="FD1143" s="1">
        <v>33616</v>
      </c>
      <c r="FE1143" s="1">
        <v>35488.199999999997</v>
      </c>
      <c r="FF1143" s="1">
        <v>43354.5</v>
      </c>
      <c r="FG1143" s="1">
        <v>46107.1</v>
      </c>
      <c r="FH1143" s="1">
        <v>1.94293</v>
      </c>
      <c r="FI1143" s="1">
        <v>1.81375</v>
      </c>
      <c r="FJ1143" s="1">
        <v>0.10757899999999999</v>
      </c>
      <c r="FK1143" s="1">
        <v>0</v>
      </c>
      <c r="FL1143" s="1">
        <v>30.126999999999999</v>
      </c>
      <c r="FM1143" s="1">
        <v>999.9</v>
      </c>
      <c r="FN1143" s="1">
        <v>57.5</v>
      </c>
      <c r="FO1143" s="1">
        <v>37.4</v>
      </c>
      <c r="FP1143" s="1">
        <v>37.271500000000003</v>
      </c>
      <c r="FQ1143" s="1">
        <v>63.566200000000002</v>
      </c>
      <c r="FR1143" s="1">
        <v>25.2925</v>
      </c>
      <c r="FS1143" s="1">
        <v>1</v>
      </c>
      <c r="FT1143" s="1">
        <v>0.52901699999999996</v>
      </c>
      <c r="FU1143" s="1">
        <v>2.4403199999999998</v>
      </c>
      <c r="FV1143" s="1">
        <v>20.304099999999998</v>
      </c>
      <c r="FW1143" s="1">
        <v>5.2114500000000001</v>
      </c>
      <c r="FX1143" s="1">
        <v>11.9077</v>
      </c>
      <c r="FY1143" s="1">
        <v>5.0029500000000002</v>
      </c>
      <c r="FZ1143" s="1">
        <v>3.2905799999999998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1.85975</v>
      </c>
      <c r="GF1143" s="1">
        <v>1.8548</v>
      </c>
      <c r="GG1143" s="1">
        <v>1.8579300000000001</v>
      </c>
      <c r="GH1143" s="1">
        <v>1.85642</v>
      </c>
      <c r="GI1143" s="1">
        <v>1.8551800000000001</v>
      </c>
      <c r="GJ1143" s="1">
        <v>1.8548100000000001</v>
      </c>
      <c r="GK1143" s="1">
        <v>1.85364</v>
      </c>
      <c r="GL1143" s="1">
        <v>1.8565499999999999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</v>
      </c>
      <c r="GX1143" s="1">
        <v>100</v>
      </c>
      <c r="GY1143" s="1">
        <v>100</v>
      </c>
      <c r="GZ1143" s="1">
        <v>2.68</v>
      </c>
      <c r="HA1143" s="1">
        <v>8.6E-3</v>
      </c>
      <c r="HB1143" s="1">
        <v>0.36341150857684917</v>
      </c>
      <c r="HC1143" s="1">
        <v>2.8098669343081611E-3</v>
      </c>
      <c r="HD1143" s="1">
        <v>-1.127031966113555E-6</v>
      </c>
      <c r="HE1143" s="1">
        <v>1.768598670541231E-10</v>
      </c>
      <c r="HF1143" s="1">
        <v>-7.1736991530500657E-2</v>
      </c>
      <c r="HG1143" s="1">
        <v>1.081145868756639E-2</v>
      </c>
      <c r="HH1143" s="1">
        <v>-3.689364805754238E-4</v>
      </c>
      <c r="HI1143" s="1">
        <v>2.919854880483278E-6</v>
      </c>
      <c r="HJ1143" s="1">
        <v>2</v>
      </c>
      <c r="HK1143" s="1">
        <v>2136</v>
      </c>
      <c r="HL1143" s="1">
        <v>3</v>
      </c>
      <c r="HM1143" s="1">
        <v>30</v>
      </c>
      <c r="HN1143" s="1">
        <v>9.1999999999999993</v>
      </c>
      <c r="HO1143" s="1">
        <v>9</v>
      </c>
      <c r="HP1143" s="1">
        <v>3.2202099999999998</v>
      </c>
      <c r="HQ1143" s="1">
        <v>2.3010299999999999</v>
      </c>
      <c r="HR1143" s="1">
        <v>1.4978</v>
      </c>
      <c r="HS1143" s="1">
        <v>2.3010299999999999</v>
      </c>
      <c r="HT1143" s="1">
        <v>1.5478499999999999</v>
      </c>
      <c r="HU1143" s="1">
        <v>2.4194300000000002</v>
      </c>
      <c r="HV1143" s="1">
        <v>40.8093</v>
      </c>
      <c r="HW1143" s="1">
        <v>13.0726</v>
      </c>
      <c r="HX1143" s="1">
        <v>18</v>
      </c>
      <c r="HY1143" s="1">
        <v>500.11900000000003</v>
      </c>
      <c r="HZ1143" s="1">
        <v>480.34300000000002</v>
      </c>
      <c r="IA1143" s="1">
        <v>26.759599999999999</v>
      </c>
      <c r="IB1143" s="1">
        <v>33.607300000000002</v>
      </c>
      <c r="IC1143" s="1">
        <v>30.0002</v>
      </c>
      <c r="ID1143" s="1">
        <v>33.414200000000001</v>
      </c>
      <c r="IE1143" s="1">
        <v>33.517600000000002</v>
      </c>
      <c r="IF1143" s="1">
        <v>64.467299999999994</v>
      </c>
      <c r="IG1143" s="1">
        <v>36.668199999999999</v>
      </c>
      <c r="IH1143" s="1">
        <v>0</v>
      </c>
      <c r="II1143" s="1">
        <v>26.7593</v>
      </c>
      <c r="IJ1143" s="1">
        <v>1640.95</v>
      </c>
      <c r="IK1143" s="1">
        <v>24.6812</v>
      </c>
      <c r="IL1143" s="1">
        <v>100.24299999999999</v>
      </c>
      <c r="IM1143" s="1">
        <v>99.921999999999997</v>
      </c>
      <c r="IN1143" s="1" t="s">
        <v>365</v>
      </c>
    </row>
    <row r="1144" spans="1:248" ht="15.75" customHeight="1" x14ac:dyDescent="0.3">
      <c r="A1144" s="1">
        <v>1128</v>
      </c>
      <c r="B1144" s="1">
        <v>1660411850</v>
      </c>
      <c r="C1144" s="1">
        <v>12125.900000095369</v>
      </c>
      <c r="D1144" s="1" t="s">
        <v>2583</v>
      </c>
      <c r="E1144" s="1" t="s">
        <v>2584</v>
      </c>
      <c r="F1144" s="1">
        <v>1</v>
      </c>
      <c r="G1144" s="1" t="s">
        <v>349</v>
      </c>
      <c r="H1144" s="1" t="s">
        <v>350</v>
      </c>
      <c r="I1144" s="1" t="s">
        <v>351</v>
      </c>
      <c r="J1144" s="1" t="s">
        <v>352</v>
      </c>
      <c r="K1144" s="1" t="s">
        <v>1959</v>
      </c>
      <c r="L1144" s="1" t="s">
        <v>349</v>
      </c>
      <c r="M1144" s="1" t="s">
        <v>354</v>
      </c>
      <c r="N1144" s="1">
        <v>1660411842.5</v>
      </c>
      <c r="O1144" s="1">
        <f t="shared" si="136"/>
        <v>2.1779296308315106E-3</v>
      </c>
      <c r="P1144" s="1">
        <f t="shared" si="137"/>
        <v>2.1779296308315108</v>
      </c>
      <c r="Q1144" s="1">
        <f t="shared" si="138"/>
        <v>10.267288951946098</v>
      </c>
      <c r="R1144" s="1">
        <f t="shared" si="139"/>
        <v>1528.300666666667</v>
      </c>
      <c r="S1144" s="1">
        <f t="shared" si="140"/>
        <v>1319.3269926819992</v>
      </c>
      <c r="T1144" s="1">
        <f t="shared" si="141"/>
        <v>131.27992395170114</v>
      </c>
      <c r="U1144" s="1">
        <f t="shared" si="142"/>
        <v>152.07389556054801</v>
      </c>
      <c r="V1144" s="1">
        <f t="shared" si="143"/>
        <v>0.10408735213209611</v>
      </c>
      <c r="W1144" s="1">
        <f t="shared" si="144"/>
        <v>2.919181480498604</v>
      </c>
      <c r="X1144" s="1">
        <f t="shared" si="145"/>
        <v>0.10206862055956595</v>
      </c>
      <c r="Y1144" s="1">
        <f t="shared" si="146"/>
        <v>6.3971001827542923E-2</v>
      </c>
      <c r="Z1144" s="1">
        <f t="shared" si="147"/>
        <v>321.50776020000001</v>
      </c>
      <c r="AA1144" s="1">
        <f t="shared" si="148"/>
        <v>32.335863268644488</v>
      </c>
      <c r="AB1144" s="1">
        <f t="shared" si="149"/>
        <v>31.864239999999999</v>
      </c>
      <c r="AC1144" s="1">
        <f t="shared" si="150"/>
        <v>4.7385135362442785</v>
      </c>
      <c r="AD1144" s="1">
        <f t="shared" si="151"/>
        <v>59.709569747804011</v>
      </c>
      <c r="AE1144" s="1">
        <f t="shared" si="152"/>
        <v>2.6945847999349026</v>
      </c>
      <c r="AF1144" s="1">
        <f t="shared" si="153"/>
        <v>4.51281898582765</v>
      </c>
      <c r="AG1144" s="1">
        <f t="shared" si="154"/>
        <v>2.0439287363093759</v>
      </c>
      <c r="AH1144" s="1">
        <f t="shared" si="155"/>
        <v>-96.046696719669612</v>
      </c>
      <c r="AI1144" s="1">
        <f t="shared" si="156"/>
        <v>-135.13182897962244</v>
      </c>
      <c r="AJ1144" s="1">
        <f t="shared" si="157"/>
        <v>-10.439796434383901</v>
      </c>
      <c r="AK1144" s="1">
        <f t="shared" si="158"/>
        <v>79.889438066324061</v>
      </c>
      <c r="AL1144" s="1">
        <f t="shared" si="159"/>
        <v>41.579872264329374</v>
      </c>
      <c r="AM1144" s="1">
        <f t="shared" si="160"/>
        <v>2.1981615366431502</v>
      </c>
      <c r="AN1144" s="1">
        <f t="shared" si="161"/>
        <v>10.267288951946098</v>
      </c>
      <c r="AO1144" s="1">
        <v>1644.1408502794291</v>
      </c>
      <c r="AP1144" s="1">
        <v>1606.04503030303</v>
      </c>
      <c r="AQ1144" s="1">
        <v>4.9840016076513836</v>
      </c>
      <c r="AR1144" s="1">
        <v>65.016461255683083</v>
      </c>
      <c r="AS1144" s="1">
        <f t="shared" si="162"/>
        <v>2.1779296308315108</v>
      </c>
      <c r="AT1144" s="1">
        <v>24.51558227638915</v>
      </c>
      <c r="AU1144" s="1">
        <v>27.061070909090901</v>
      </c>
      <c r="AV1144" s="1">
        <v>-5.1977181408083154E-4</v>
      </c>
      <c r="AW1144" s="1">
        <v>83.562977856309928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51872.560513278855</v>
      </c>
      <c r="BC1144" s="1">
        <f t="shared" si="166"/>
        <v>1999.952</v>
      </c>
      <c r="BD1144" s="1">
        <f t="shared" si="167"/>
        <v>1681.1593800000001</v>
      </c>
      <c r="BE1144" s="1">
        <f t="shared" si="168"/>
        <v>0.8405998643967455</v>
      </c>
      <c r="BF1144" s="1">
        <f t="shared" si="169"/>
        <v>0.16075773828571885</v>
      </c>
      <c r="BG1144" s="1">
        <v>6</v>
      </c>
      <c r="BH1144" s="1">
        <v>0.5</v>
      </c>
      <c r="BI1144" s="1" t="s">
        <v>355</v>
      </c>
      <c r="BJ1144" s="1">
        <v>2</v>
      </c>
      <c r="BK1144" s="1" t="b">
        <v>1</v>
      </c>
      <c r="BL1144" s="1">
        <v>1660411842.5</v>
      </c>
      <c r="BM1144" s="1">
        <v>1528.300666666667</v>
      </c>
      <c r="BN1144" s="1">
        <v>1582.212666666667</v>
      </c>
      <c r="BO1144" s="1">
        <v>27.07983333333333</v>
      </c>
      <c r="BP1144" s="1">
        <v>24.514193333333331</v>
      </c>
      <c r="BQ1144" s="1">
        <v>1525.646666666667</v>
      </c>
      <c r="BR1144" s="1">
        <v>27.071333333333332</v>
      </c>
      <c r="BS1144" s="1">
        <v>500.14086666666668</v>
      </c>
      <c r="BT1144" s="1">
        <v>99.405106666666654</v>
      </c>
      <c r="BU1144" s="1">
        <v>0.1001143133333333</v>
      </c>
      <c r="BV1144" s="1">
        <v>31.005600000000001</v>
      </c>
      <c r="BW1144" s="1">
        <v>31.864239999999999</v>
      </c>
      <c r="BX1144" s="1">
        <v>999.89999999999986</v>
      </c>
      <c r="BY1144" s="1">
        <v>0</v>
      </c>
      <c r="BZ1144" s="1">
        <v>0</v>
      </c>
      <c r="CA1144" s="1">
        <v>10000.50666666667</v>
      </c>
      <c r="CB1144" s="1">
        <v>0</v>
      </c>
      <c r="CC1144" s="1">
        <v>67.855919999999998</v>
      </c>
      <c r="CD1144" s="1">
        <v>-53.911800000000007</v>
      </c>
      <c r="CE1144" s="1">
        <v>1570.84</v>
      </c>
      <c r="CF1144" s="1">
        <v>1621.9753333333331</v>
      </c>
      <c r="CG1144" s="1">
        <v>2.5656460000000001</v>
      </c>
      <c r="CH1144" s="1">
        <v>1582.212666666667</v>
      </c>
      <c r="CI1144" s="1">
        <v>24.514193333333331</v>
      </c>
      <c r="CJ1144" s="1">
        <v>2.691873333333334</v>
      </c>
      <c r="CK1144" s="1">
        <v>2.4368346666666669</v>
      </c>
      <c r="CL1144" s="1">
        <v>22.23558666666667</v>
      </c>
      <c r="CM1144" s="1">
        <v>20.610659999999999</v>
      </c>
      <c r="CN1144" s="1">
        <v>1999.952</v>
      </c>
      <c r="CO1144" s="1">
        <v>0.98000540000000003</v>
      </c>
      <c r="CP1144" s="1">
        <v>1.9994899999999999E-2</v>
      </c>
      <c r="CQ1144" s="1">
        <v>0</v>
      </c>
      <c r="CR1144" s="1">
        <v>2.7923333333333331</v>
      </c>
      <c r="CS1144" s="1">
        <v>0</v>
      </c>
      <c r="CT1144" s="1">
        <v>29286.42</v>
      </c>
      <c r="CU1144" s="1">
        <v>17411.926666666659</v>
      </c>
      <c r="CV1144" s="1">
        <v>43.553733333333327</v>
      </c>
      <c r="CW1144" s="1">
        <v>44.678733333333327</v>
      </c>
      <c r="CX1144" s="1">
        <v>43.561999999999998</v>
      </c>
      <c r="CY1144" s="1">
        <v>43</v>
      </c>
      <c r="CZ1144" s="1">
        <v>43.441200000000002</v>
      </c>
      <c r="DA1144" s="1">
        <v>1959.962</v>
      </c>
      <c r="DB1144" s="1">
        <v>39.99</v>
      </c>
      <c r="DC1144" s="1">
        <v>0</v>
      </c>
      <c r="DD1144" s="1">
        <v>1660411848</v>
      </c>
      <c r="DE1144" s="1">
        <v>0</v>
      </c>
      <c r="DF1144" s="1">
        <v>1660411308.0999999</v>
      </c>
      <c r="DG1144" s="1" t="s">
        <v>1960</v>
      </c>
      <c r="DH1144" s="1">
        <v>1660411299.5999999</v>
      </c>
      <c r="DI1144" s="1">
        <v>1660411308.0999999</v>
      </c>
      <c r="DJ1144" s="1">
        <v>25</v>
      </c>
      <c r="DK1144" s="1">
        <v>0.20799999999999999</v>
      </c>
      <c r="DL1144" s="1">
        <v>-5.0000000000000001E-3</v>
      </c>
      <c r="DM1144" s="1">
        <v>1.3160000000000001</v>
      </c>
      <c r="DN1144" s="1">
        <v>1.4999999999999999E-2</v>
      </c>
      <c r="DO1144" s="1">
        <v>400</v>
      </c>
      <c r="DP1144" s="1">
        <v>24</v>
      </c>
      <c r="DQ1144" s="1">
        <v>0.34</v>
      </c>
      <c r="DR1144" s="1">
        <v>0.09</v>
      </c>
      <c r="DS1144" s="1">
        <v>10.152739861100081</v>
      </c>
      <c r="DT1144" s="1">
        <v>-0.79000655205451742</v>
      </c>
      <c r="DU1144" s="1">
        <v>0.1037580008705358</v>
      </c>
      <c r="DV1144" s="1">
        <v>0</v>
      </c>
      <c r="DW1144" s="1">
        <v>41.676773538009328</v>
      </c>
      <c r="DX1144" s="1">
        <v>-6.2529952906521826</v>
      </c>
      <c r="DY1144" s="1">
        <v>0.5170432674906027</v>
      </c>
      <c r="DZ1144" s="1">
        <v>0</v>
      </c>
      <c r="EA1144" s="1">
        <v>-53.966923333333327</v>
      </c>
      <c r="EB1144" s="1">
        <v>6.9871101223581249</v>
      </c>
      <c r="EC1144" s="1">
        <v>0.57699387962284532</v>
      </c>
      <c r="ED1144" s="1">
        <v>0</v>
      </c>
      <c r="EE1144" s="1">
        <v>1316.383833343278</v>
      </c>
      <c r="EF1144" s="1">
        <v>278.6655500082087</v>
      </c>
      <c r="EG1144" s="1">
        <v>20.815582166664662</v>
      </c>
      <c r="EH1144" s="1">
        <v>0</v>
      </c>
      <c r="EI1144" s="1">
        <v>2.57440275</v>
      </c>
      <c r="EJ1144" s="1">
        <v>-0.16417564727955281</v>
      </c>
      <c r="EK1144" s="1">
        <v>1.8315949605125569E-2</v>
      </c>
      <c r="EL1144" s="1">
        <v>0</v>
      </c>
      <c r="EM1144" s="1">
        <v>2.0430405945781618</v>
      </c>
      <c r="EN1144" s="1">
        <v>3.8783118242781703E-2</v>
      </c>
      <c r="EO1144" s="1">
        <v>3.213110485024805E-3</v>
      </c>
      <c r="EP1144" s="1">
        <v>1</v>
      </c>
      <c r="EQ1144" s="1">
        <v>1</v>
      </c>
      <c r="ER1144" s="1">
        <v>6</v>
      </c>
      <c r="ES1144" s="1" t="s">
        <v>433</v>
      </c>
      <c r="ET1144" s="1">
        <v>2.9411299999999998</v>
      </c>
      <c r="EU1144" s="1">
        <v>2.80124</v>
      </c>
      <c r="EV1144" s="1">
        <v>0.218614</v>
      </c>
      <c r="EW1144" s="1">
        <v>0.22303100000000001</v>
      </c>
      <c r="EX1144" s="1">
        <v>0.11683399999999999</v>
      </c>
      <c r="EY1144" s="1">
        <v>0.109176</v>
      </c>
      <c r="EZ1144" s="1">
        <v>15963.1</v>
      </c>
      <c r="FA1144" s="1">
        <v>16639.900000000001</v>
      </c>
      <c r="FB1144" s="1">
        <v>23771.5</v>
      </c>
      <c r="FC1144" s="1">
        <v>24939.1</v>
      </c>
      <c r="FD1144" s="1">
        <v>33616.1</v>
      </c>
      <c r="FE1144" s="1">
        <v>35486</v>
      </c>
      <c r="FF1144" s="1">
        <v>43354.3</v>
      </c>
      <c r="FG1144" s="1">
        <v>46107</v>
      </c>
      <c r="FH1144" s="1">
        <v>1.94275</v>
      </c>
      <c r="FI1144" s="1">
        <v>1.8138700000000001</v>
      </c>
      <c r="FJ1144" s="1">
        <v>0.107609</v>
      </c>
      <c r="FK1144" s="1">
        <v>0</v>
      </c>
      <c r="FL1144" s="1">
        <v>30.1264</v>
      </c>
      <c r="FM1144" s="1">
        <v>999.9</v>
      </c>
      <c r="FN1144" s="1">
        <v>57.5</v>
      </c>
      <c r="FO1144" s="1">
        <v>37.5</v>
      </c>
      <c r="FP1144" s="1">
        <v>37.480200000000004</v>
      </c>
      <c r="FQ1144" s="1">
        <v>63.586199999999998</v>
      </c>
      <c r="FR1144" s="1">
        <v>25.885400000000001</v>
      </c>
      <c r="FS1144" s="1">
        <v>1</v>
      </c>
      <c r="FT1144" s="1">
        <v>0.52903999999999995</v>
      </c>
      <c r="FU1144" s="1">
        <v>2.4380099999999998</v>
      </c>
      <c r="FV1144" s="1">
        <v>20.304099999999998</v>
      </c>
      <c r="FW1144" s="1">
        <v>5.2115999999999998</v>
      </c>
      <c r="FX1144" s="1">
        <v>11.9077</v>
      </c>
      <c r="FY1144" s="1">
        <v>5.00305</v>
      </c>
      <c r="FZ1144" s="1">
        <v>3.2905500000000001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1.8597399999999999</v>
      </c>
      <c r="GF1144" s="1">
        <v>1.8548</v>
      </c>
      <c r="GG1144" s="1">
        <v>1.8579300000000001</v>
      </c>
      <c r="GH1144" s="1">
        <v>1.85642</v>
      </c>
      <c r="GI1144" s="1">
        <v>1.8551800000000001</v>
      </c>
      <c r="GJ1144" s="1">
        <v>1.8548</v>
      </c>
      <c r="GK1144" s="1">
        <v>1.85364</v>
      </c>
      <c r="GL1144" s="1">
        <v>1.85656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</v>
      </c>
      <c r="GX1144" s="1">
        <v>100</v>
      </c>
      <c r="GY1144" s="1">
        <v>100</v>
      </c>
      <c r="GZ1144" s="1">
        <v>2.68</v>
      </c>
      <c r="HA1144" s="1">
        <v>8.6E-3</v>
      </c>
      <c r="HB1144" s="1">
        <v>0.36341150857684917</v>
      </c>
      <c r="HC1144" s="1">
        <v>2.8098669343081611E-3</v>
      </c>
      <c r="HD1144" s="1">
        <v>-1.127031966113555E-6</v>
      </c>
      <c r="HE1144" s="1">
        <v>1.768598670541231E-10</v>
      </c>
      <c r="HF1144" s="1">
        <v>-7.1736991530500657E-2</v>
      </c>
      <c r="HG1144" s="1">
        <v>1.081145868756639E-2</v>
      </c>
      <c r="HH1144" s="1">
        <v>-3.689364805754238E-4</v>
      </c>
      <c r="HI1144" s="1">
        <v>2.919854880483278E-6</v>
      </c>
      <c r="HJ1144" s="1">
        <v>2</v>
      </c>
      <c r="HK1144" s="1">
        <v>2136</v>
      </c>
      <c r="HL1144" s="1">
        <v>3</v>
      </c>
      <c r="HM1144" s="1">
        <v>30</v>
      </c>
      <c r="HN1144" s="1">
        <v>9.1999999999999993</v>
      </c>
      <c r="HO1144" s="1">
        <v>9</v>
      </c>
      <c r="HP1144" s="1">
        <v>3.2311999999999999</v>
      </c>
      <c r="HQ1144" s="1">
        <v>2.3132299999999999</v>
      </c>
      <c r="HR1144" s="1">
        <v>1.4978</v>
      </c>
      <c r="HS1144" s="1">
        <v>2.3010299999999999</v>
      </c>
      <c r="HT1144" s="1">
        <v>1.5478499999999999</v>
      </c>
      <c r="HU1144" s="1">
        <v>2.3022499999999999</v>
      </c>
      <c r="HV1144" s="1">
        <v>40.8093</v>
      </c>
      <c r="HW1144" s="1">
        <v>13.0463</v>
      </c>
      <c r="HX1144" s="1">
        <v>18</v>
      </c>
      <c r="HY1144" s="1">
        <v>500.012</v>
      </c>
      <c r="HZ1144" s="1">
        <v>480.43</v>
      </c>
      <c r="IA1144" s="1">
        <v>26.758700000000001</v>
      </c>
      <c r="IB1144" s="1">
        <v>33.6081</v>
      </c>
      <c r="IC1144" s="1">
        <v>30.0002</v>
      </c>
      <c r="ID1144" s="1">
        <v>33.414200000000001</v>
      </c>
      <c r="IE1144" s="1">
        <v>33.5182</v>
      </c>
      <c r="IF1144" s="1">
        <v>64.675799999999995</v>
      </c>
      <c r="IG1144" s="1">
        <v>36.668199999999999</v>
      </c>
      <c r="IH1144" s="1">
        <v>0</v>
      </c>
      <c r="II1144" s="1">
        <v>26.7593</v>
      </c>
      <c r="IJ1144" s="1">
        <v>1650.97</v>
      </c>
      <c r="IK1144" s="1">
        <v>24.691199999999998</v>
      </c>
      <c r="IL1144" s="1">
        <v>100.242</v>
      </c>
      <c r="IM1144" s="1">
        <v>99.921700000000001</v>
      </c>
      <c r="IN1144" s="1" t="s">
        <v>365</v>
      </c>
    </row>
    <row r="1145" spans="1:248" ht="15.75" customHeight="1" x14ac:dyDescent="0.3">
      <c r="A1145" s="1">
        <v>1129</v>
      </c>
      <c r="B1145" s="1">
        <v>1660411851</v>
      </c>
      <c r="C1145" s="1">
        <v>12126.900000095369</v>
      </c>
      <c r="D1145" s="1" t="s">
        <v>2585</v>
      </c>
      <c r="E1145" s="1" t="s">
        <v>2586</v>
      </c>
      <c r="F1145" s="1">
        <v>1</v>
      </c>
      <c r="G1145" s="1" t="s">
        <v>349</v>
      </c>
      <c r="H1145" s="1" t="s">
        <v>350</v>
      </c>
      <c r="I1145" s="1" t="s">
        <v>351</v>
      </c>
      <c r="J1145" s="1" t="s">
        <v>352</v>
      </c>
      <c r="K1145" s="1" t="s">
        <v>1959</v>
      </c>
      <c r="L1145" s="1" t="s">
        <v>349</v>
      </c>
      <c r="M1145" s="1" t="s">
        <v>354</v>
      </c>
      <c r="N1145" s="1">
        <v>1660411843</v>
      </c>
      <c r="O1145" s="1">
        <f t="shared" si="136"/>
        <v>2.1460768928790314E-3</v>
      </c>
      <c r="P1145" s="1">
        <f t="shared" si="137"/>
        <v>2.1460768928790315</v>
      </c>
      <c r="Q1145" s="1">
        <f t="shared" si="138"/>
        <v>10.312106199390898</v>
      </c>
      <c r="R1145" s="1">
        <f t="shared" si="139"/>
        <v>1530.7462499999999</v>
      </c>
      <c r="S1145" s="1">
        <f t="shared" si="140"/>
        <v>1318.6130642838341</v>
      </c>
      <c r="T1145" s="1">
        <f t="shared" si="141"/>
        <v>131.20895808552041</v>
      </c>
      <c r="U1145" s="1">
        <f t="shared" si="142"/>
        <v>152.3173294698866</v>
      </c>
      <c r="V1145" s="1">
        <f t="shared" si="143"/>
        <v>0.10252140766363925</v>
      </c>
      <c r="W1145" s="1">
        <f t="shared" si="144"/>
        <v>2.9194441238437188</v>
      </c>
      <c r="X1145" s="1">
        <f t="shared" si="145"/>
        <v>0.10056251741232589</v>
      </c>
      <c r="Y1145" s="1">
        <f t="shared" si="146"/>
        <v>6.3024454406801211E-2</v>
      </c>
      <c r="Z1145" s="1">
        <f t="shared" si="147"/>
        <v>321.50624400000004</v>
      </c>
      <c r="AA1145" s="1">
        <f t="shared" si="148"/>
        <v>32.343768283663643</v>
      </c>
      <c r="AB1145" s="1">
        <f t="shared" si="149"/>
        <v>31.864818750000001</v>
      </c>
      <c r="AC1145" s="1">
        <f t="shared" si="150"/>
        <v>4.7386689152153965</v>
      </c>
      <c r="AD1145" s="1">
        <f t="shared" si="151"/>
        <v>59.707887727797392</v>
      </c>
      <c r="AE1145" s="1">
        <f t="shared" si="152"/>
        <v>2.6944685663281849</v>
      </c>
      <c r="AF1145" s="1">
        <f t="shared" si="153"/>
        <v>4.5127514451893056</v>
      </c>
      <c r="AG1145" s="1">
        <f t="shared" si="154"/>
        <v>2.0442003488872116</v>
      </c>
      <c r="AH1145" s="1">
        <f t="shared" si="155"/>
        <v>-94.641990975965285</v>
      </c>
      <c r="AI1145" s="1">
        <f t="shared" si="156"/>
        <v>-135.27639392411515</v>
      </c>
      <c r="AJ1145" s="1">
        <f t="shared" si="157"/>
        <v>-10.45004111817078</v>
      </c>
      <c r="AK1145" s="1">
        <f t="shared" si="158"/>
        <v>81.137817981748839</v>
      </c>
      <c r="AL1145" s="1">
        <f t="shared" si="159"/>
        <v>41.583274625090603</v>
      </c>
      <c r="AM1145" s="1">
        <f t="shared" si="160"/>
        <v>2.1943684451058294</v>
      </c>
      <c r="AN1145" s="1">
        <f t="shared" si="161"/>
        <v>10.312106199390898</v>
      </c>
      <c r="AO1145" s="1">
        <v>1649.220448169016</v>
      </c>
      <c r="AP1145" s="1">
        <v>1611.045454545455</v>
      </c>
      <c r="AQ1145" s="1">
        <v>4.988685036898274</v>
      </c>
      <c r="AR1145" s="1">
        <v>65.016461255683083</v>
      </c>
      <c r="AS1145" s="1">
        <f t="shared" si="162"/>
        <v>2.1460768928790315</v>
      </c>
      <c r="AT1145" s="1">
        <v>24.521656455681391</v>
      </c>
      <c r="AU1145" s="1">
        <v>27.060850909090899</v>
      </c>
      <c r="AV1145" s="1">
        <v>-5.2215768954838437E-3</v>
      </c>
      <c r="AW1145" s="1">
        <v>83.562977856309928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51880.070030795665</v>
      </c>
      <c r="BC1145" s="1">
        <f t="shared" si="166"/>
        <v>1999.9425000000001</v>
      </c>
      <c r="BD1145" s="1">
        <f t="shared" si="167"/>
        <v>1681.1514</v>
      </c>
      <c r="BE1145" s="1">
        <f t="shared" si="168"/>
        <v>0.8405998672461833</v>
      </c>
      <c r="BF1145" s="1">
        <f t="shared" si="169"/>
        <v>0.16075774378513383</v>
      </c>
      <c r="BG1145" s="1">
        <v>6</v>
      </c>
      <c r="BH1145" s="1">
        <v>0.5</v>
      </c>
      <c r="BI1145" s="1" t="s">
        <v>355</v>
      </c>
      <c r="BJ1145" s="1">
        <v>2</v>
      </c>
      <c r="BK1145" s="1" t="b">
        <v>1</v>
      </c>
      <c r="BL1145" s="1">
        <v>1660411843</v>
      </c>
      <c r="BM1145" s="1">
        <v>1530.7462499999999</v>
      </c>
      <c r="BN1145" s="1">
        <v>1584.661875</v>
      </c>
      <c r="BO1145" s="1">
        <v>27.07865</v>
      </c>
      <c r="BP1145" s="1">
        <v>24.517431250000001</v>
      </c>
      <c r="BQ1145" s="1">
        <v>1528.090625</v>
      </c>
      <c r="BR1145" s="1">
        <v>27.070150000000002</v>
      </c>
      <c r="BS1145" s="1">
        <v>500.14031249999999</v>
      </c>
      <c r="BT1145" s="1">
        <v>99.405175</v>
      </c>
      <c r="BU1145" s="1">
        <v>0.10010189999999999</v>
      </c>
      <c r="BV1145" s="1">
        <v>31.0053375</v>
      </c>
      <c r="BW1145" s="1">
        <v>31.864818750000001</v>
      </c>
      <c r="BX1145" s="1">
        <v>999.9</v>
      </c>
      <c r="BY1145" s="1">
        <v>0</v>
      </c>
      <c r="BZ1145" s="1">
        <v>0</v>
      </c>
      <c r="CA1145" s="1">
        <v>10002</v>
      </c>
      <c r="CB1145" s="1">
        <v>0</v>
      </c>
      <c r="CC1145" s="1">
        <v>67.983531249999999</v>
      </c>
      <c r="CD1145" s="1">
        <v>-53.915812500000001</v>
      </c>
      <c r="CE1145" s="1">
        <v>1573.3512499999999</v>
      </c>
      <c r="CF1145" s="1">
        <v>1624.4918749999999</v>
      </c>
      <c r="CG1145" s="1">
        <v>2.561226875</v>
      </c>
      <c r="CH1145" s="1">
        <v>1584.661875</v>
      </c>
      <c r="CI1145" s="1">
        <v>24.517431250000001</v>
      </c>
      <c r="CJ1145" s="1">
        <v>2.6917575</v>
      </c>
      <c r="CK1145" s="1">
        <v>2.4371581249999998</v>
      </c>
      <c r="CL1145" s="1">
        <v>22.234881250000001</v>
      </c>
      <c r="CM1145" s="1">
        <v>20.6128125</v>
      </c>
      <c r="CN1145" s="1">
        <v>1999.9425000000001</v>
      </c>
      <c r="CO1145" s="1">
        <v>0.98000537499999996</v>
      </c>
      <c r="CP1145" s="1">
        <v>1.9994937500000001E-2</v>
      </c>
      <c r="CQ1145" s="1">
        <v>0</v>
      </c>
      <c r="CR1145" s="1">
        <v>2.7770625</v>
      </c>
      <c r="CS1145" s="1">
        <v>0</v>
      </c>
      <c r="CT1145" s="1">
        <v>29285.606250000001</v>
      </c>
      <c r="CU1145" s="1">
        <v>17411.84375</v>
      </c>
      <c r="CV1145" s="1">
        <v>43.554250000000003</v>
      </c>
      <c r="CW1145" s="1">
        <v>44.675375000000003</v>
      </c>
      <c r="CX1145" s="1">
        <v>43.561999999999998</v>
      </c>
      <c r="CY1145" s="1">
        <v>43</v>
      </c>
      <c r="CZ1145" s="1">
        <v>43.440937499999997</v>
      </c>
      <c r="DA1145" s="1">
        <v>1959.9525000000001</v>
      </c>
      <c r="DB1145" s="1">
        <v>39.99</v>
      </c>
      <c r="DC1145" s="1">
        <v>0</v>
      </c>
      <c r="DD1145" s="1">
        <v>1660411849.2</v>
      </c>
      <c r="DE1145" s="1">
        <v>0</v>
      </c>
      <c r="DF1145" s="1">
        <v>1660411308.0999999</v>
      </c>
      <c r="DG1145" s="1" t="s">
        <v>1960</v>
      </c>
      <c r="DH1145" s="1">
        <v>1660411299.5999999</v>
      </c>
      <c r="DI1145" s="1">
        <v>1660411308.0999999</v>
      </c>
      <c r="DJ1145" s="1">
        <v>25</v>
      </c>
      <c r="DK1145" s="1">
        <v>0.20799999999999999</v>
      </c>
      <c r="DL1145" s="1">
        <v>-5.0000000000000001E-3</v>
      </c>
      <c r="DM1145" s="1">
        <v>1.3160000000000001</v>
      </c>
      <c r="DN1145" s="1">
        <v>1.4999999999999999E-2</v>
      </c>
      <c r="DO1145" s="1">
        <v>400</v>
      </c>
      <c r="DP1145" s="1">
        <v>24</v>
      </c>
      <c r="DQ1145" s="1">
        <v>0.34</v>
      </c>
      <c r="DR1145" s="1">
        <v>0.09</v>
      </c>
      <c r="DS1145" s="1">
        <v>10.14730483200492</v>
      </c>
      <c r="DT1145" s="1">
        <v>-4.9381807203810017E-2</v>
      </c>
      <c r="DU1145" s="1">
        <v>8.5316565332715394E-2</v>
      </c>
      <c r="DV1145" s="1">
        <v>1</v>
      </c>
      <c r="DW1145" s="1">
        <v>41.571166902666263</v>
      </c>
      <c r="DX1145" s="1">
        <v>-5.0919576236246673</v>
      </c>
      <c r="DY1145" s="1">
        <v>0.46569089389148022</v>
      </c>
      <c r="DZ1145" s="1">
        <v>0</v>
      </c>
      <c r="EA1145" s="1">
        <v>-53.904051612903217</v>
      </c>
      <c r="EB1145" s="1">
        <v>5.2150258064516972</v>
      </c>
      <c r="EC1145" s="1">
        <v>0.52557867639207345</v>
      </c>
      <c r="ED1145" s="1">
        <v>0</v>
      </c>
      <c r="EE1145" s="1">
        <v>1324.2819127526329</v>
      </c>
      <c r="EF1145" s="1">
        <v>262.49988680654269</v>
      </c>
      <c r="EG1145" s="1">
        <v>18.994346059013559</v>
      </c>
      <c r="EH1145" s="1">
        <v>0</v>
      </c>
      <c r="EI1145" s="1">
        <v>2.568694634146341</v>
      </c>
      <c r="EJ1145" s="1">
        <v>-0.2312285017421597</v>
      </c>
      <c r="EK1145" s="1">
        <v>2.6008904206768931E-2</v>
      </c>
      <c r="EL1145" s="1">
        <v>0</v>
      </c>
      <c r="EM1145" s="1">
        <v>2.0440924940406129</v>
      </c>
      <c r="EN1145" s="1">
        <v>4.1011389789990312E-2</v>
      </c>
      <c r="EO1145" s="1">
        <v>3.26834564516147E-3</v>
      </c>
      <c r="EP1145" s="1">
        <v>1</v>
      </c>
      <c r="EQ1145" s="1">
        <v>2</v>
      </c>
      <c r="ER1145" s="1">
        <v>6</v>
      </c>
      <c r="ES1145" s="1" t="s">
        <v>390</v>
      </c>
      <c r="ET1145" s="1">
        <v>2.9411</v>
      </c>
      <c r="EU1145" s="1">
        <v>2.8012100000000002</v>
      </c>
      <c r="EV1145" s="1">
        <v>0.21901999999999999</v>
      </c>
      <c r="EW1145" s="1">
        <v>0.223442</v>
      </c>
      <c r="EX1145" s="1">
        <v>0.11683399999999999</v>
      </c>
      <c r="EY1145" s="1">
        <v>0.109212</v>
      </c>
      <c r="EZ1145" s="1">
        <v>15954.7</v>
      </c>
      <c r="FA1145" s="1">
        <v>16631</v>
      </c>
      <c r="FB1145" s="1">
        <v>23771.4</v>
      </c>
      <c r="FC1145" s="1">
        <v>24939</v>
      </c>
      <c r="FD1145" s="1">
        <v>33616</v>
      </c>
      <c r="FE1145" s="1">
        <v>35484.5</v>
      </c>
      <c r="FF1145" s="1">
        <v>43354.2</v>
      </c>
      <c r="FG1145" s="1">
        <v>46106.7</v>
      </c>
      <c r="FH1145" s="1">
        <v>1.94278</v>
      </c>
      <c r="FI1145" s="1">
        <v>1.8139000000000001</v>
      </c>
      <c r="FJ1145" s="1">
        <v>0.107415</v>
      </c>
      <c r="FK1145" s="1">
        <v>0</v>
      </c>
      <c r="FL1145" s="1">
        <v>30.126100000000001</v>
      </c>
      <c r="FM1145" s="1">
        <v>999.9</v>
      </c>
      <c r="FN1145" s="1">
        <v>57.5</v>
      </c>
      <c r="FO1145" s="1">
        <v>37.5</v>
      </c>
      <c r="FP1145" s="1">
        <v>37.479100000000003</v>
      </c>
      <c r="FQ1145" s="1">
        <v>63.306199999999997</v>
      </c>
      <c r="FR1145" s="1">
        <v>26.262</v>
      </c>
      <c r="FS1145" s="1">
        <v>1</v>
      </c>
      <c r="FT1145" s="1">
        <v>0.52913900000000003</v>
      </c>
      <c r="FU1145" s="1">
        <v>2.4361999999999999</v>
      </c>
      <c r="FV1145" s="1">
        <v>20.304200000000002</v>
      </c>
      <c r="FW1145" s="1">
        <v>5.2115999999999998</v>
      </c>
      <c r="FX1145" s="1">
        <v>11.9077</v>
      </c>
      <c r="FY1145" s="1">
        <v>5.0029000000000003</v>
      </c>
      <c r="FZ1145" s="1">
        <v>3.2905500000000001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1.85975</v>
      </c>
      <c r="GF1145" s="1">
        <v>1.8548</v>
      </c>
      <c r="GG1145" s="1">
        <v>1.8579300000000001</v>
      </c>
      <c r="GH1145" s="1">
        <v>1.8564400000000001</v>
      </c>
      <c r="GI1145" s="1">
        <v>1.8551899999999999</v>
      </c>
      <c r="GJ1145" s="1">
        <v>1.8548</v>
      </c>
      <c r="GK1145" s="1">
        <v>1.85364</v>
      </c>
      <c r="GL1145" s="1">
        <v>1.85659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</v>
      </c>
      <c r="GX1145" s="1">
        <v>100</v>
      </c>
      <c r="GY1145" s="1">
        <v>100</v>
      </c>
      <c r="GZ1145" s="1">
        <v>2.68</v>
      </c>
      <c r="HA1145" s="1">
        <v>8.5000000000000006E-3</v>
      </c>
      <c r="HB1145" s="1">
        <v>0.36341150857684917</v>
      </c>
      <c r="HC1145" s="1">
        <v>2.8098669343081611E-3</v>
      </c>
      <c r="HD1145" s="1">
        <v>-1.127031966113555E-6</v>
      </c>
      <c r="HE1145" s="1">
        <v>1.768598670541231E-10</v>
      </c>
      <c r="HF1145" s="1">
        <v>-7.1736991530500657E-2</v>
      </c>
      <c r="HG1145" s="1">
        <v>1.081145868756639E-2</v>
      </c>
      <c r="HH1145" s="1">
        <v>-3.689364805754238E-4</v>
      </c>
      <c r="HI1145" s="1">
        <v>2.919854880483278E-6</v>
      </c>
      <c r="HJ1145" s="1">
        <v>2</v>
      </c>
      <c r="HK1145" s="1">
        <v>2136</v>
      </c>
      <c r="HL1145" s="1">
        <v>3</v>
      </c>
      <c r="HM1145" s="1">
        <v>30</v>
      </c>
      <c r="HN1145" s="1">
        <v>9.1999999999999993</v>
      </c>
      <c r="HO1145" s="1">
        <v>9</v>
      </c>
      <c r="HP1145" s="1">
        <v>3.2360799999999998</v>
      </c>
      <c r="HQ1145" s="1">
        <v>2.2949199999999998</v>
      </c>
      <c r="HR1145" s="1">
        <v>1.4978</v>
      </c>
      <c r="HS1145" s="1">
        <v>2.3010299999999999</v>
      </c>
      <c r="HT1145" s="1">
        <v>1.5478499999999999</v>
      </c>
      <c r="HU1145" s="1">
        <v>2.4206500000000002</v>
      </c>
      <c r="HV1145" s="1">
        <v>40.8093</v>
      </c>
      <c r="HW1145" s="1">
        <v>13.0726</v>
      </c>
      <c r="HX1145" s="1">
        <v>18</v>
      </c>
      <c r="HY1145" s="1">
        <v>500.02800000000002</v>
      </c>
      <c r="HZ1145" s="1">
        <v>480.447</v>
      </c>
      <c r="IA1145" s="1">
        <v>26.757899999999999</v>
      </c>
      <c r="IB1145" s="1">
        <v>33.608199999999997</v>
      </c>
      <c r="IC1145" s="1">
        <v>30.000299999999999</v>
      </c>
      <c r="ID1145" s="1">
        <v>33.414200000000001</v>
      </c>
      <c r="IE1145" s="1">
        <v>33.5182</v>
      </c>
      <c r="IF1145" s="1">
        <v>64.7928</v>
      </c>
      <c r="IG1145" s="1">
        <v>36.668199999999999</v>
      </c>
      <c r="IH1145" s="1">
        <v>0</v>
      </c>
      <c r="II1145" s="1">
        <v>26.7593</v>
      </c>
      <c r="IJ1145" s="1">
        <v>1650.97</v>
      </c>
      <c r="IK1145" s="1">
        <v>24.700099999999999</v>
      </c>
      <c r="IL1145" s="1">
        <v>100.242</v>
      </c>
      <c r="IM1145" s="1">
        <v>99.921099999999996</v>
      </c>
      <c r="IN1145" s="1" t="s">
        <v>365</v>
      </c>
    </row>
    <row r="1146" spans="1:248" ht="15.75" customHeight="1" x14ac:dyDescent="0.3">
      <c r="A1146" s="1">
        <v>1130</v>
      </c>
      <c r="B1146" s="1">
        <v>1660411852</v>
      </c>
      <c r="C1146" s="1">
        <v>12127.900000095369</v>
      </c>
      <c r="D1146" s="1" t="s">
        <v>2587</v>
      </c>
      <c r="E1146" s="1" t="s">
        <v>2588</v>
      </c>
      <c r="F1146" s="1">
        <v>1</v>
      </c>
      <c r="G1146" s="1" t="s">
        <v>349</v>
      </c>
      <c r="H1146" s="1" t="s">
        <v>350</v>
      </c>
      <c r="I1146" s="1" t="s">
        <v>351</v>
      </c>
      <c r="J1146" s="1" t="s">
        <v>352</v>
      </c>
      <c r="K1146" s="1" t="s">
        <v>1959</v>
      </c>
      <c r="L1146" s="1" t="s">
        <v>349</v>
      </c>
      <c r="M1146" s="1" t="s">
        <v>354</v>
      </c>
      <c r="N1146" s="1">
        <v>1660411844.5</v>
      </c>
      <c r="O1146" s="1">
        <f t="shared" si="136"/>
        <v>2.151983010043709E-3</v>
      </c>
      <c r="P1146" s="1">
        <f t="shared" si="137"/>
        <v>2.151983010043709</v>
      </c>
      <c r="Q1146" s="1">
        <f t="shared" si="138"/>
        <v>10.2048499204965</v>
      </c>
      <c r="R1146" s="1">
        <f t="shared" si="139"/>
        <v>1538.164</v>
      </c>
      <c r="S1146" s="1">
        <f t="shared" si="140"/>
        <v>1327.8138269221784</v>
      </c>
      <c r="T1146" s="1">
        <f t="shared" si="141"/>
        <v>132.12452971004342</v>
      </c>
      <c r="U1146" s="1">
        <f t="shared" si="142"/>
        <v>153.05548940396011</v>
      </c>
      <c r="V1146" s="1">
        <f t="shared" si="143"/>
        <v>0.10276799644291505</v>
      </c>
      <c r="W1146" s="1">
        <f t="shared" si="144"/>
        <v>2.9201106558727412</v>
      </c>
      <c r="X1146" s="1">
        <f t="shared" si="145"/>
        <v>0.10080020912848149</v>
      </c>
      <c r="Y1146" s="1">
        <f t="shared" si="146"/>
        <v>6.3173790263198332E-2</v>
      </c>
      <c r="Z1146" s="1">
        <f t="shared" si="147"/>
        <v>321.50275939999983</v>
      </c>
      <c r="AA1146" s="1">
        <f t="shared" si="148"/>
        <v>32.341117664356737</v>
      </c>
      <c r="AB1146" s="1">
        <f t="shared" si="149"/>
        <v>31.866746666666671</v>
      </c>
      <c r="AC1146" s="1">
        <f t="shared" si="150"/>
        <v>4.7391865415272676</v>
      </c>
      <c r="AD1146" s="1">
        <f t="shared" si="151"/>
        <v>59.704605439651701</v>
      </c>
      <c r="AE1146" s="1">
        <f t="shared" si="152"/>
        <v>2.6941958890941957</v>
      </c>
      <c r="AF1146" s="1">
        <f t="shared" si="153"/>
        <v>4.5125428252221491</v>
      </c>
      <c r="AG1146" s="1">
        <f t="shared" si="154"/>
        <v>2.0449906524330719</v>
      </c>
      <c r="AH1146" s="1">
        <f t="shared" si="155"/>
        <v>-94.90245074292757</v>
      </c>
      <c r="AI1146" s="1">
        <f t="shared" si="156"/>
        <v>-135.73843727690206</v>
      </c>
      <c r="AJ1146" s="1">
        <f t="shared" si="157"/>
        <v>-10.483398166385035</v>
      </c>
      <c r="AK1146" s="1">
        <f t="shared" si="158"/>
        <v>80.378473213785185</v>
      </c>
      <c r="AL1146" s="1">
        <f t="shared" si="159"/>
        <v>41.495321036976598</v>
      </c>
      <c r="AM1146" s="1">
        <f t="shared" si="160"/>
        <v>2.1869949448540433</v>
      </c>
      <c r="AN1146" s="1">
        <f t="shared" si="161"/>
        <v>10.2048499204965</v>
      </c>
      <c r="AO1146" s="1">
        <v>1654.341892121613</v>
      </c>
      <c r="AP1146" s="1">
        <v>1616.1228484848491</v>
      </c>
      <c r="AQ1146" s="1">
        <v>5.0231823199343353</v>
      </c>
      <c r="AR1146" s="1">
        <v>65.016461255683083</v>
      </c>
      <c r="AS1146" s="1">
        <f t="shared" si="162"/>
        <v>2.151983010043709</v>
      </c>
      <c r="AT1146" s="1">
        <v>24.532961012829869</v>
      </c>
      <c r="AU1146" s="1">
        <v>27.061417575757559</v>
      </c>
      <c r="AV1146" s="1">
        <v>-2.5422817001815859E-3</v>
      </c>
      <c r="AW1146" s="1">
        <v>83.562977856309928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51899.152218006937</v>
      </c>
      <c r="BC1146" s="1">
        <f t="shared" si="166"/>
        <v>1999.920666666666</v>
      </c>
      <c r="BD1146" s="1">
        <f t="shared" si="167"/>
        <v>1681.1330599999992</v>
      </c>
      <c r="BE1146" s="1">
        <f t="shared" si="168"/>
        <v>0.84059987379499379</v>
      </c>
      <c r="BF1146" s="1">
        <f t="shared" si="169"/>
        <v>0.16075775642433815</v>
      </c>
      <c r="BG1146" s="1">
        <v>6</v>
      </c>
      <c r="BH1146" s="1">
        <v>0.5</v>
      </c>
      <c r="BI1146" s="1" t="s">
        <v>355</v>
      </c>
      <c r="BJ1146" s="1">
        <v>2</v>
      </c>
      <c r="BK1146" s="1" t="b">
        <v>1</v>
      </c>
      <c r="BL1146" s="1">
        <v>1660411844.5</v>
      </c>
      <c r="BM1146" s="1">
        <v>1538.164</v>
      </c>
      <c r="BN1146" s="1">
        <v>1591.979333333333</v>
      </c>
      <c r="BO1146" s="1">
        <v>27.075900000000001</v>
      </c>
      <c r="BP1146" s="1">
        <v>24.523313333333331</v>
      </c>
      <c r="BQ1146" s="1">
        <v>1535.5039999999999</v>
      </c>
      <c r="BR1146" s="1">
        <v>27.06738666666666</v>
      </c>
      <c r="BS1146" s="1">
        <v>500.14679999999998</v>
      </c>
      <c r="BT1146" s="1">
        <v>99.40525333333332</v>
      </c>
      <c r="BU1146" s="1">
        <v>0.1000591066666667</v>
      </c>
      <c r="BV1146" s="1">
        <v>31.004526666666671</v>
      </c>
      <c r="BW1146" s="1">
        <v>31.866746666666671</v>
      </c>
      <c r="BX1146" s="1">
        <v>999.89999999999986</v>
      </c>
      <c r="BY1146" s="1">
        <v>0</v>
      </c>
      <c r="BZ1146" s="1">
        <v>0</v>
      </c>
      <c r="CA1146" s="1">
        <v>10005.799999999999</v>
      </c>
      <c r="CB1146" s="1">
        <v>0</v>
      </c>
      <c r="CC1146" s="1">
        <v>68.517273333333321</v>
      </c>
      <c r="CD1146" s="1">
        <v>-53.815233333333339</v>
      </c>
      <c r="CE1146" s="1">
        <v>1580.971333333333</v>
      </c>
      <c r="CF1146" s="1">
        <v>1632.002666666667</v>
      </c>
      <c r="CG1146" s="1">
        <v>2.5525906666666671</v>
      </c>
      <c r="CH1146" s="1">
        <v>1591.979333333333</v>
      </c>
      <c r="CI1146" s="1">
        <v>24.523313333333331</v>
      </c>
      <c r="CJ1146" s="1">
        <v>2.691486666666667</v>
      </c>
      <c r="CK1146" s="1">
        <v>2.4377446666666671</v>
      </c>
      <c r="CL1146" s="1">
        <v>22.23322666666666</v>
      </c>
      <c r="CM1146" s="1">
        <v>20.61671333333334</v>
      </c>
      <c r="CN1146" s="1">
        <v>1999.920666666666</v>
      </c>
      <c r="CO1146" s="1">
        <v>0.98000526666666687</v>
      </c>
      <c r="CP1146" s="1">
        <v>1.9995099999999998E-2</v>
      </c>
      <c r="CQ1146" s="1">
        <v>0</v>
      </c>
      <c r="CR1146" s="1">
        <v>2.8426</v>
      </c>
      <c r="CS1146" s="1">
        <v>0</v>
      </c>
      <c r="CT1146" s="1">
        <v>29283.260000000009</v>
      </c>
      <c r="CU1146" s="1">
        <v>17411.653333333328</v>
      </c>
      <c r="CV1146" s="1">
        <v>43.561999999999998</v>
      </c>
      <c r="CW1146" s="1">
        <v>44.674600000000012</v>
      </c>
      <c r="CX1146" s="1">
        <v>43.561999999999998</v>
      </c>
      <c r="CY1146" s="1">
        <v>43</v>
      </c>
      <c r="CZ1146" s="1">
        <v>43.441200000000002</v>
      </c>
      <c r="DA1146" s="1">
        <v>1959.9306666666671</v>
      </c>
      <c r="DB1146" s="1">
        <v>39.99</v>
      </c>
      <c r="DC1146" s="1">
        <v>0</v>
      </c>
      <c r="DD1146" s="1">
        <v>1660411850.4000001</v>
      </c>
      <c r="DE1146" s="1">
        <v>0</v>
      </c>
      <c r="DF1146" s="1">
        <v>1660411308.0999999</v>
      </c>
      <c r="DG1146" s="1" t="s">
        <v>1960</v>
      </c>
      <c r="DH1146" s="1">
        <v>1660411299.5999999</v>
      </c>
      <c r="DI1146" s="1">
        <v>1660411308.0999999</v>
      </c>
      <c r="DJ1146" s="1">
        <v>25</v>
      </c>
      <c r="DK1146" s="1">
        <v>0.20799999999999999</v>
      </c>
      <c r="DL1146" s="1">
        <v>-5.0000000000000001E-3</v>
      </c>
      <c r="DM1146" s="1">
        <v>1.3160000000000001</v>
      </c>
      <c r="DN1146" s="1">
        <v>1.4999999999999999E-2</v>
      </c>
      <c r="DO1146" s="1">
        <v>400</v>
      </c>
      <c r="DP1146" s="1">
        <v>24</v>
      </c>
      <c r="DQ1146" s="1">
        <v>0.34</v>
      </c>
      <c r="DR1146" s="1">
        <v>0.09</v>
      </c>
      <c r="DS1146" s="1">
        <v>10.14267138147407</v>
      </c>
      <c r="DT1146" s="1">
        <v>0.52794324335801268</v>
      </c>
      <c r="DU1146" s="1">
        <v>8.191405332502634E-2</v>
      </c>
      <c r="DV1146" s="1">
        <v>0</v>
      </c>
      <c r="DW1146" s="1">
        <v>41.523449476825348</v>
      </c>
      <c r="DX1146" s="1">
        <v>-3.603733527857766</v>
      </c>
      <c r="DY1146" s="1">
        <v>0.41543191496410059</v>
      </c>
      <c r="DZ1146" s="1">
        <v>0</v>
      </c>
      <c r="EA1146" s="1">
        <v>-53.856854838709687</v>
      </c>
      <c r="EB1146" s="1">
        <v>3.5279225806450838</v>
      </c>
      <c r="EC1146" s="1">
        <v>0.47280003536836662</v>
      </c>
      <c r="ED1146" s="1">
        <v>0</v>
      </c>
      <c r="EE1146" s="1">
        <v>1328.568267116596</v>
      </c>
      <c r="EF1146" s="1">
        <v>252.3681853424637</v>
      </c>
      <c r="EG1146" s="1">
        <v>18.267004757189181</v>
      </c>
      <c r="EH1146" s="1">
        <v>0</v>
      </c>
      <c r="EI1146" s="1">
        <v>2.5639231707317069</v>
      </c>
      <c r="EJ1146" s="1">
        <v>-0.28069379790940352</v>
      </c>
      <c r="EK1146" s="1">
        <v>3.0849157591299029E-2</v>
      </c>
      <c r="EL1146" s="1">
        <v>0</v>
      </c>
      <c r="EM1146" s="1">
        <v>2.0446586595239729</v>
      </c>
      <c r="EN1146" s="1">
        <v>3.8952214670607943E-2</v>
      </c>
      <c r="EO1146" s="1">
        <v>3.156954018574974E-3</v>
      </c>
      <c r="EP1146" s="1">
        <v>1</v>
      </c>
      <c r="EQ1146" s="1">
        <v>1</v>
      </c>
      <c r="ER1146" s="1">
        <v>6</v>
      </c>
      <c r="ES1146" s="1" t="s">
        <v>433</v>
      </c>
      <c r="ET1146" s="1">
        <v>2.9411900000000002</v>
      </c>
      <c r="EU1146" s="1">
        <v>2.8011200000000001</v>
      </c>
      <c r="EV1146" s="1">
        <v>0.21942500000000001</v>
      </c>
      <c r="EW1146" s="1">
        <v>0.22384799999999999</v>
      </c>
      <c r="EX1146" s="1">
        <v>0.116839</v>
      </c>
      <c r="EY1146" s="1">
        <v>0.109223</v>
      </c>
      <c r="EZ1146" s="1">
        <v>15946.4</v>
      </c>
      <c r="FA1146" s="1">
        <v>16622</v>
      </c>
      <c r="FB1146" s="1">
        <v>23771.5</v>
      </c>
      <c r="FC1146" s="1">
        <v>24938.7</v>
      </c>
      <c r="FD1146" s="1">
        <v>33615.9</v>
      </c>
      <c r="FE1146" s="1">
        <v>35483.800000000003</v>
      </c>
      <c r="FF1146" s="1">
        <v>43354.3</v>
      </c>
      <c r="FG1146" s="1">
        <v>46106.400000000001</v>
      </c>
      <c r="FH1146" s="1">
        <v>1.94272</v>
      </c>
      <c r="FI1146" s="1">
        <v>1.81395</v>
      </c>
      <c r="FJ1146" s="1">
        <v>0.107333</v>
      </c>
      <c r="FK1146" s="1">
        <v>0</v>
      </c>
      <c r="FL1146" s="1">
        <v>30.126100000000001</v>
      </c>
      <c r="FM1146" s="1">
        <v>999.9</v>
      </c>
      <c r="FN1146" s="1">
        <v>57.5</v>
      </c>
      <c r="FO1146" s="1">
        <v>37.5</v>
      </c>
      <c r="FP1146" s="1">
        <v>37.477499999999999</v>
      </c>
      <c r="FQ1146" s="1">
        <v>63.656199999999998</v>
      </c>
      <c r="FR1146" s="1">
        <v>25.588899999999999</v>
      </c>
      <c r="FS1146" s="1">
        <v>1</v>
      </c>
      <c r="FT1146" s="1">
        <v>0.5292</v>
      </c>
      <c r="FU1146" s="1">
        <v>2.4312800000000001</v>
      </c>
      <c r="FV1146" s="1">
        <v>20.304200000000002</v>
      </c>
      <c r="FW1146" s="1">
        <v>5.2114500000000001</v>
      </c>
      <c r="FX1146" s="1">
        <v>11.9077</v>
      </c>
      <c r="FY1146" s="1">
        <v>5.0026000000000002</v>
      </c>
      <c r="FZ1146" s="1">
        <v>3.2905000000000002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1.8597600000000001</v>
      </c>
      <c r="GF1146" s="1">
        <v>1.8548199999999999</v>
      </c>
      <c r="GG1146" s="1">
        <v>1.8579399999999999</v>
      </c>
      <c r="GH1146" s="1">
        <v>1.8564499999999999</v>
      </c>
      <c r="GI1146" s="1">
        <v>1.8552</v>
      </c>
      <c r="GJ1146" s="1">
        <v>1.8548</v>
      </c>
      <c r="GK1146" s="1">
        <v>1.85364</v>
      </c>
      <c r="GL1146" s="1">
        <v>1.8566199999999999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</v>
      </c>
      <c r="GX1146" s="1">
        <v>100</v>
      </c>
      <c r="GY1146" s="1">
        <v>100</v>
      </c>
      <c r="GZ1146" s="1">
        <v>2.68</v>
      </c>
      <c r="HA1146" s="1">
        <v>8.5000000000000006E-3</v>
      </c>
      <c r="HB1146" s="1">
        <v>0.36341150857684917</v>
      </c>
      <c r="HC1146" s="1">
        <v>2.8098669343081611E-3</v>
      </c>
      <c r="HD1146" s="1">
        <v>-1.127031966113555E-6</v>
      </c>
      <c r="HE1146" s="1">
        <v>1.768598670541231E-10</v>
      </c>
      <c r="HF1146" s="1">
        <v>-7.1736991530500657E-2</v>
      </c>
      <c r="HG1146" s="1">
        <v>1.081145868756639E-2</v>
      </c>
      <c r="HH1146" s="1">
        <v>-3.689364805754238E-4</v>
      </c>
      <c r="HI1146" s="1">
        <v>2.919854880483278E-6</v>
      </c>
      <c r="HJ1146" s="1">
        <v>2</v>
      </c>
      <c r="HK1146" s="1">
        <v>2136</v>
      </c>
      <c r="HL1146" s="1">
        <v>3</v>
      </c>
      <c r="HM1146" s="1">
        <v>30</v>
      </c>
      <c r="HN1146" s="1">
        <v>9.1999999999999993</v>
      </c>
      <c r="HO1146" s="1">
        <v>9.1</v>
      </c>
      <c r="HP1146" s="1">
        <v>3.2470699999999999</v>
      </c>
      <c r="HQ1146" s="1">
        <v>2.3022499999999999</v>
      </c>
      <c r="HR1146" s="1">
        <v>1.4978</v>
      </c>
      <c r="HS1146" s="1">
        <v>2.3010299999999999</v>
      </c>
      <c r="HT1146" s="1">
        <v>1.5478499999999999</v>
      </c>
      <c r="HU1146" s="1">
        <v>2.4548299999999998</v>
      </c>
      <c r="HV1146" s="1">
        <v>40.8093</v>
      </c>
      <c r="HW1146" s="1">
        <v>13.055099999999999</v>
      </c>
      <c r="HX1146" s="1">
        <v>18</v>
      </c>
      <c r="HY1146" s="1">
        <v>499.99700000000001</v>
      </c>
      <c r="HZ1146" s="1">
        <v>480.48</v>
      </c>
      <c r="IA1146" s="1">
        <v>26.757200000000001</v>
      </c>
      <c r="IB1146" s="1">
        <v>33.608199999999997</v>
      </c>
      <c r="IC1146" s="1">
        <v>30.000299999999999</v>
      </c>
      <c r="ID1146" s="1">
        <v>33.414200000000001</v>
      </c>
      <c r="IE1146" s="1">
        <v>33.5182</v>
      </c>
      <c r="IF1146" s="1">
        <v>65.003799999999998</v>
      </c>
      <c r="IG1146" s="1">
        <v>36.385800000000003</v>
      </c>
      <c r="IH1146" s="1">
        <v>0</v>
      </c>
      <c r="II1146" s="1">
        <v>26.7577</v>
      </c>
      <c r="IJ1146" s="1">
        <v>1661</v>
      </c>
      <c r="IK1146" s="1">
        <v>24.705200000000001</v>
      </c>
      <c r="IL1146" s="1">
        <v>100.24299999999999</v>
      </c>
      <c r="IM1146" s="1">
        <v>99.920199999999994</v>
      </c>
      <c r="IN1146" s="1" t="s">
        <v>365</v>
      </c>
    </row>
    <row r="1147" spans="1:248" ht="15.75" customHeight="1" x14ac:dyDescent="0.3">
      <c r="A1147" s="1">
        <v>1131</v>
      </c>
      <c r="B1147" s="1">
        <v>1660411853</v>
      </c>
      <c r="C1147" s="1">
        <v>12128.900000095369</v>
      </c>
      <c r="D1147" s="1" t="s">
        <v>2589</v>
      </c>
      <c r="E1147" s="1" t="s">
        <v>2590</v>
      </c>
      <c r="F1147" s="1">
        <v>1</v>
      </c>
      <c r="G1147" s="1" t="s">
        <v>349</v>
      </c>
      <c r="H1147" s="1" t="s">
        <v>350</v>
      </c>
      <c r="I1147" s="1" t="s">
        <v>351</v>
      </c>
      <c r="J1147" s="1" t="s">
        <v>352</v>
      </c>
      <c r="K1147" s="1" t="s">
        <v>1959</v>
      </c>
      <c r="L1147" s="1" t="s">
        <v>349</v>
      </c>
      <c r="M1147" s="1" t="s">
        <v>354</v>
      </c>
      <c r="N1147" s="1">
        <v>1660411845</v>
      </c>
      <c r="O1147" s="1">
        <f t="shared" si="136"/>
        <v>2.1482756974529915E-3</v>
      </c>
      <c r="P1147" s="1">
        <f t="shared" si="137"/>
        <v>2.1482756974529913</v>
      </c>
      <c r="Q1147" s="1">
        <f t="shared" si="138"/>
        <v>10.178564511822785</v>
      </c>
      <c r="R1147" s="1">
        <f t="shared" si="139"/>
        <v>1540.6112499999999</v>
      </c>
      <c r="S1147" s="1">
        <f t="shared" si="140"/>
        <v>1330.2981905364902</v>
      </c>
      <c r="T1147" s="1">
        <f t="shared" si="141"/>
        <v>132.3717328107914</v>
      </c>
      <c r="U1147" s="1">
        <f t="shared" si="142"/>
        <v>153.29899882676378</v>
      </c>
      <c r="V1147" s="1">
        <f t="shared" si="143"/>
        <v>0.10257969527038363</v>
      </c>
      <c r="W1147" s="1">
        <f t="shared" si="144"/>
        <v>2.9199652197697388</v>
      </c>
      <c r="X1147" s="1">
        <f t="shared" si="145"/>
        <v>0.10061894269514347</v>
      </c>
      <c r="Y1147" s="1">
        <f t="shared" si="146"/>
        <v>6.3059883375764916E-2</v>
      </c>
      <c r="Z1147" s="1">
        <f t="shared" si="147"/>
        <v>321.50494725000004</v>
      </c>
      <c r="AA1147" s="1">
        <f t="shared" si="148"/>
        <v>32.342005261246364</v>
      </c>
      <c r="AB1147" s="1">
        <f t="shared" si="149"/>
        <v>31.867012500000001</v>
      </c>
      <c r="AC1147" s="1">
        <f t="shared" si="150"/>
        <v>4.739257918975933</v>
      </c>
      <c r="AD1147" s="1">
        <f t="shared" si="151"/>
        <v>59.703273028397319</v>
      </c>
      <c r="AE1147" s="1">
        <f t="shared" si="152"/>
        <v>2.6941124663487011</v>
      </c>
      <c r="AF1147" s="1">
        <f t="shared" si="153"/>
        <v>4.5125038037148668</v>
      </c>
      <c r="AG1147" s="1">
        <f t="shared" si="154"/>
        <v>2.0451454526272319</v>
      </c>
      <c r="AH1147" s="1">
        <f t="shared" si="155"/>
        <v>-94.738958257676927</v>
      </c>
      <c r="AI1147" s="1">
        <f t="shared" si="156"/>
        <v>-135.79740016077298</v>
      </c>
      <c r="AJ1147" s="1">
        <f t="shared" si="157"/>
        <v>-10.488480307067038</v>
      </c>
      <c r="AK1147" s="1">
        <f t="shared" si="158"/>
        <v>80.480108524483086</v>
      </c>
      <c r="AL1147" s="1">
        <f t="shared" si="159"/>
        <v>41.518123856652949</v>
      </c>
      <c r="AM1147" s="1">
        <f t="shared" si="160"/>
        <v>2.1834049931095887</v>
      </c>
      <c r="AN1147" s="1">
        <f t="shared" si="161"/>
        <v>10.178564511822785</v>
      </c>
      <c r="AO1147" s="1">
        <v>1659.5336300278291</v>
      </c>
      <c r="AP1147" s="1">
        <v>1621.2104848484839</v>
      </c>
      <c r="AQ1147" s="1">
        <v>5.0498652132969584</v>
      </c>
      <c r="AR1147" s="1">
        <v>65.016461255683083</v>
      </c>
      <c r="AS1147" s="1">
        <f t="shared" si="162"/>
        <v>2.1482756974529913</v>
      </c>
      <c r="AT1147" s="1">
        <v>24.54818140513219</v>
      </c>
      <c r="AU1147" s="1">
        <v>27.062800606060598</v>
      </c>
      <c r="AV1147" s="1">
        <v>-1.094635965120963E-3</v>
      </c>
      <c r="AW1147" s="1">
        <v>83.562977856309928</v>
      </c>
      <c r="AX1147" s="1">
        <v>0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51895.044793840723</v>
      </c>
      <c r="BC1147" s="1">
        <f t="shared" si="166"/>
        <v>1999.934375</v>
      </c>
      <c r="BD1147" s="1">
        <f t="shared" si="167"/>
        <v>1681.144575</v>
      </c>
      <c r="BE1147" s="1">
        <f t="shared" si="168"/>
        <v>0.84059986968322398</v>
      </c>
      <c r="BF1147" s="1">
        <f t="shared" si="169"/>
        <v>0.16075774848862229</v>
      </c>
      <c r="BG1147" s="1">
        <v>6</v>
      </c>
      <c r="BH1147" s="1">
        <v>0.5</v>
      </c>
      <c r="BI1147" s="1" t="s">
        <v>355</v>
      </c>
      <c r="BJ1147" s="1">
        <v>2</v>
      </c>
      <c r="BK1147" s="1" t="b">
        <v>1</v>
      </c>
      <c r="BL1147" s="1">
        <v>1660411845</v>
      </c>
      <c r="BM1147" s="1">
        <v>1540.6112499999999</v>
      </c>
      <c r="BN1147" s="1">
        <v>1594.4537499999999</v>
      </c>
      <c r="BO1147" s="1">
        <v>27.075062500000001</v>
      </c>
      <c r="BP1147" s="1">
        <v>24.5266625</v>
      </c>
      <c r="BQ1147" s="1">
        <v>1537.95</v>
      </c>
      <c r="BR1147" s="1">
        <v>27.066549999999999</v>
      </c>
      <c r="BS1147" s="1">
        <v>500.14656250000002</v>
      </c>
      <c r="BT1147" s="1">
        <v>99.405256249999994</v>
      </c>
      <c r="BU1147" s="1">
        <v>0.100052975</v>
      </c>
      <c r="BV1147" s="1">
        <v>31.004375</v>
      </c>
      <c r="BW1147" s="1">
        <v>31.867012500000001</v>
      </c>
      <c r="BX1147" s="1">
        <v>999.9</v>
      </c>
      <c r="BY1147" s="1">
        <v>0</v>
      </c>
      <c r="BZ1147" s="1">
        <v>0</v>
      </c>
      <c r="CA1147" s="1">
        <v>10004.96875</v>
      </c>
      <c r="CB1147" s="1">
        <v>0</v>
      </c>
      <c r="CC1147" s="1">
        <v>68.654856249999995</v>
      </c>
      <c r="CD1147" s="1">
        <v>-53.841875000000002</v>
      </c>
      <c r="CE1147" s="1">
        <v>1583.485625</v>
      </c>
      <c r="CF1147" s="1">
        <v>1634.5450000000001</v>
      </c>
      <c r="CG1147" s="1">
        <v>2.5484049999999998</v>
      </c>
      <c r="CH1147" s="1">
        <v>1594.4537499999999</v>
      </c>
      <c r="CI1147" s="1">
        <v>24.5266625</v>
      </c>
      <c r="CJ1147" s="1">
        <v>2.6914037500000001</v>
      </c>
      <c r="CK1147" s="1">
        <v>2.4380781250000001</v>
      </c>
      <c r="CL1147" s="1">
        <v>22.23271875</v>
      </c>
      <c r="CM1147" s="1">
        <v>20.618931249999999</v>
      </c>
      <c r="CN1147" s="1">
        <v>1999.934375</v>
      </c>
      <c r="CO1147" s="1">
        <v>0.98000537499999996</v>
      </c>
      <c r="CP1147" s="1">
        <v>1.9994937500000001E-2</v>
      </c>
      <c r="CQ1147" s="1">
        <v>0</v>
      </c>
      <c r="CR1147" s="1">
        <v>2.7976874999999999</v>
      </c>
      <c r="CS1147" s="1">
        <v>0</v>
      </c>
      <c r="CT1147" s="1">
        <v>29282.731250000001</v>
      </c>
      <c r="CU1147" s="1">
        <v>17411.775000000001</v>
      </c>
      <c r="CV1147" s="1">
        <v>43.561999999999998</v>
      </c>
      <c r="CW1147" s="1">
        <v>44.675375000000003</v>
      </c>
      <c r="CX1147" s="1">
        <v>43.561999999999998</v>
      </c>
      <c r="CY1147" s="1">
        <v>43</v>
      </c>
      <c r="CZ1147" s="1">
        <v>43.440937499999997</v>
      </c>
      <c r="DA1147" s="1">
        <v>1959.944375</v>
      </c>
      <c r="DB1147" s="1">
        <v>39.99</v>
      </c>
      <c r="DC1147" s="1">
        <v>0</v>
      </c>
      <c r="DD1147" s="1">
        <v>1660411851</v>
      </c>
      <c r="DE1147" s="1">
        <v>0</v>
      </c>
      <c r="DF1147" s="1">
        <v>1660411308.0999999</v>
      </c>
      <c r="DG1147" s="1" t="s">
        <v>1960</v>
      </c>
      <c r="DH1147" s="1">
        <v>1660411299.5999999</v>
      </c>
      <c r="DI1147" s="1">
        <v>1660411308.0999999</v>
      </c>
      <c r="DJ1147" s="1">
        <v>25</v>
      </c>
      <c r="DK1147" s="1">
        <v>0.20799999999999999</v>
      </c>
      <c r="DL1147" s="1">
        <v>-5.0000000000000001E-3</v>
      </c>
      <c r="DM1147" s="1">
        <v>1.3160000000000001</v>
      </c>
      <c r="DN1147" s="1">
        <v>1.4999999999999999E-2</v>
      </c>
      <c r="DO1147" s="1">
        <v>400</v>
      </c>
      <c r="DP1147" s="1">
        <v>24</v>
      </c>
      <c r="DQ1147" s="1">
        <v>0.34</v>
      </c>
      <c r="DR1147" s="1">
        <v>0.09</v>
      </c>
      <c r="DS1147" s="1">
        <v>10.14267138147407</v>
      </c>
      <c r="DT1147" s="1">
        <v>0.52794324335801268</v>
      </c>
      <c r="DU1147" s="1">
        <v>8.191405332502634E-2</v>
      </c>
      <c r="DV1147" s="1">
        <v>0</v>
      </c>
      <c r="DW1147" s="1">
        <v>41.523449476825348</v>
      </c>
      <c r="DX1147" s="1">
        <v>-3.603733527857766</v>
      </c>
      <c r="DY1147" s="1">
        <v>0.41543191496410059</v>
      </c>
      <c r="DZ1147" s="1">
        <v>0</v>
      </c>
      <c r="EA1147" s="1">
        <v>-53.856854838709687</v>
      </c>
      <c r="EB1147" s="1">
        <v>3.5279225806450838</v>
      </c>
      <c r="EC1147" s="1">
        <v>0.47280003536836662</v>
      </c>
      <c r="ED1147" s="1">
        <v>0</v>
      </c>
      <c r="EE1147" s="1">
        <v>1328.568267116596</v>
      </c>
      <c r="EF1147" s="1">
        <v>252.3681853424637</v>
      </c>
      <c r="EG1147" s="1">
        <v>18.267004757189181</v>
      </c>
      <c r="EH1147" s="1">
        <v>0</v>
      </c>
      <c r="EI1147" s="1">
        <v>2.5639231707317069</v>
      </c>
      <c r="EJ1147" s="1">
        <v>-0.28069379790940352</v>
      </c>
      <c r="EK1147" s="1">
        <v>3.0849157591299029E-2</v>
      </c>
      <c r="EL1147" s="1">
        <v>0</v>
      </c>
      <c r="EM1147" s="1">
        <v>2.0446586595239729</v>
      </c>
      <c r="EN1147" s="1">
        <v>3.8952214670607943E-2</v>
      </c>
      <c r="EO1147" s="1">
        <v>3.156954018574974E-3</v>
      </c>
      <c r="EP1147" s="1">
        <v>1</v>
      </c>
      <c r="EQ1147" s="1">
        <v>1</v>
      </c>
      <c r="ER1147" s="1">
        <v>6</v>
      </c>
      <c r="ES1147" s="1" t="s">
        <v>433</v>
      </c>
      <c r="ET1147" s="1">
        <v>2.94103</v>
      </c>
      <c r="EU1147" s="1">
        <v>2.8011599999999999</v>
      </c>
      <c r="EV1147" s="1">
        <v>0.219831</v>
      </c>
      <c r="EW1147" s="1">
        <v>0.22426399999999999</v>
      </c>
      <c r="EX1147" s="1">
        <v>0.116839</v>
      </c>
      <c r="EY1147" s="1">
        <v>0.10922800000000001</v>
      </c>
      <c r="EZ1147" s="1">
        <v>15938</v>
      </c>
      <c r="FA1147" s="1">
        <v>16613.2</v>
      </c>
      <c r="FB1147" s="1">
        <v>23771.4</v>
      </c>
      <c r="FC1147" s="1">
        <v>24938.799999999999</v>
      </c>
      <c r="FD1147" s="1">
        <v>33615.800000000003</v>
      </c>
      <c r="FE1147" s="1">
        <v>35483.599999999999</v>
      </c>
      <c r="FF1147" s="1">
        <v>43354.1</v>
      </c>
      <c r="FG1147" s="1">
        <v>46106.5</v>
      </c>
      <c r="FH1147" s="1">
        <v>1.9428799999999999</v>
      </c>
      <c r="FI1147" s="1">
        <v>1.8140000000000001</v>
      </c>
      <c r="FJ1147" s="1">
        <v>0.107504</v>
      </c>
      <c r="FK1147" s="1">
        <v>0</v>
      </c>
      <c r="FL1147" s="1">
        <v>30.126100000000001</v>
      </c>
      <c r="FM1147" s="1">
        <v>999.9</v>
      </c>
      <c r="FN1147" s="1">
        <v>57.5</v>
      </c>
      <c r="FO1147" s="1">
        <v>37.5</v>
      </c>
      <c r="FP1147" s="1">
        <v>37.4786</v>
      </c>
      <c r="FQ1147" s="1">
        <v>63.766199999999998</v>
      </c>
      <c r="FR1147" s="1">
        <v>25.392600000000002</v>
      </c>
      <c r="FS1147" s="1">
        <v>1</v>
      </c>
      <c r="FT1147" s="1">
        <v>0.52926600000000001</v>
      </c>
      <c r="FU1147" s="1">
        <v>2.42842</v>
      </c>
      <c r="FV1147" s="1">
        <v>20.304200000000002</v>
      </c>
      <c r="FW1147" s="1">
        <v>5.2114500000000001</v>
      </c>
      <c r="FX1147" s="1">
        <v>11.9078</v>
      </c>
      <c r="FY1147" s="1">
        <v>5.00265</v>
      </c>
      <c r="FZ1147" s="1">
        <v>3.2905000000000002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1.8597600000000001</v>
      </c>
      <c r="GF1147" s="1">
        <v>1.85484</v>
      </c>
      <c r="GG1147" s="1">
        <v>1.8579399999999999</v>
      </c>
      <c r="GH1147" s="1">
        <v>1.8564400000000001</v>
      </c>
      <c r="GI1147" s="1">
        <v>1.8552</v>
      </c>
      <c r="GJ1147" s="1">
        <v>1.8548</v>
      </c>
      <c r="GK1147" s="1">
        <v>1.85364</v>
      </c>
      <c r="GL1147" s="1">
        <v>1.8566199999999999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</v>
      </c>
      <c r="GX1147" s="1">
        <v>100</v>
      </c>
      <c r="GY1147" s="1">
        <v>100</v>
      </c>
      <c r="GZ1147" s="1">
        <v>2.68</v>
      </c>
      <c r="HA1147" s="1">
        <v>8.5000000000000006E-3</v>
      </c>
      <c r="HB1147" s="1">
        <v>0.36341150857684917</v>
      </c>
      <c r="HC1147" s="1">
        <v>2.8098669343081611E-3</v>
      </c>
      <c r="HD1147" s="1">
        <v>-1.127031966113555E-6</v>
      </c>
      <c r="HE1147" s="1">
        <v>1.768598670541231E-10</v>
      </c>
      <c r="HF1147" s="1">
        <v>-7.1736991530500657E-2</v>
      </c>
      <c r="HG1147" s="1">
        <v>1.081145868756639E-2</v>
      </c>
      <c r="HH1147" s="1">
        <v>-3.689364805754238E-4</v>
      </c>
      <c r="HI1147" s="1">
        <v>2.919854880483278E-6</v>
      </c>
      <c r="HJ1147" s="1">
        <v>2</v>
      </c>
      <c r="HK1147" s="1">
        <v>2136</v>
      </c>
      <c r="HL1147" s="1">
        <v>3</v>
      </c>
      <c r="HM1147" s="1">
        <v>30</v>
      </c>
      <c r="HN1147" s="1">
        <v>9.1999999999999993</v>
      </c>
      <c r="HO1147" s="1">
        <v>9.1</v>
      </c>
      <c r="HP1147" s="1">
        <v>3.2531699999999999</v>
      </c>
      <c r="HQ1147" s="1">
        <v>2.3046899999999999</v>
      </c>
      <c r="HR1147" s="1">
        <v>1.4978</v>
      </c>
      <c r="HS1147" s="1">
        <v>2.3010299999999999</v>
      </c>
      <c r="HT1147" s="1">
        <v>1.5478499999999999</v>
      </c>
      <c r="HU1147" s="1">
        <v>2.4133300000000002</v>
      </c>
      <c r="HV1147" s="1">
        <v>40.8093</v>
      </c>
      <c r="HW1147" s="1">
        <v>13.0726</v>
      </c>
      <c r="HX1147" s="1">
        <v>18</v>
      </c>
      <c r="HY1147" s="1">
        <v>500.09</v>
      </c>
      <c r="HZ1147" s="1">
        <v>480.51299999999998</v>
      </c>
      <c r="IA1147" s="1">
        <v>26.756599999999999</v>
      </c>
      <c r="IB1147" s="1">
        <v>33.608199999999997</v>
      </c>
      <c r="IC1147" s="1">
        <v>30.000299999999999</v>
      </c>
      <c r="ID1147" s="1">
        <v>33.414499999999997</v>
      </c>
      <c r="IE1147" s="1">
        <v>33.5182</v>
      </c>
      <c r="IF1147" s="1">
        <v>65.118300000000005</v>
      </c>
      <c r="IG1147" s="1">
        <v>36.385800000000003</v>
      </c>
      <c r="IH1147" s="1">
        <v>0</v>
      </c>
      <c r="II1147" s="1">
        <v>26.7577</v>
      </c>
      <c r="IJ1147" s="1">
        <v>1661</v>
      </c>
      <c r="IK1147" s="1">
        <v>24.714600000000001</v>
      </c>
      <c r="IL1147" s="1">
        <v>100.242</v>
      </c>
      <c r="IM1147" s="1">
        <v>99.920500000000004</v>
      </c>
      <c r="IN1147" s="1" t="s">
        <v>365</v>
      </c>
    </row>
    <row r="1148" spans="1:248" ht="15.75" customHeight="1" x14ac:dyDescent="0.3">
      <c r="A1148" s="1">
        <v>1132</v>
      </c>
      <c r="B1148" s="1">
        <v>1660411853.5</v>
      </c>
      <c r="C1148" s="1">
        <v>12129.400000095369</v>
      </c>
      <c r="D1148" s="1" t="s">
        <v>2589</v>
      </c>
      <c r="E1148" s="1" t="s">
        <v>2590</v>
      </c>
      <c r="F1148" s="1">
        <v>1</v>
      </c>
      <c r="G1148" s="1" t="s">
        <v>349</v>
      </c>
      <c r="H1148" s="1" t="s">
        <v>350</v>
      </c>
      <c r="I1148" s="1" t="s">
        <v>351</v>
      </c>
      <c r="J1148" s="1" t="s">
        <v>352</v>
      </c>
      <c r="K1148" s="1" t="s">
        <v>1959</v>
      </c>
      <c r="L1148" s="1" t="s">
        <v>349</v>
      </c>
      <c r="M1148" s="1" t="s">
        <v>354</v>
      </c>
      <c r="N1148" s="1">
        <v>1660411845</v>
      </c>
      <c r="O1148" s="1">
        <f t="shared" si="136"/>
        <v>2.1450419005511327E-3</v>
      </c>
      <c r="P1148" s="1">
        <f t="shared" si="137"/>
        <v>2.1450419005511328</v>
      </c>
      <c r="Q1148" s="1">
        <f t="shared" si="138"/>
        <v>10.137382245317095</v>
      </c>
      <c r="R1148" s="1">
        <f t="shared" si="139"/>
        <v>1540.6112499999999</v>
      </c>
      <c r="S1148" s="1">
        <f t="shared" si="140"/>
        <v>1330.7011716412978</v>
      </c>
      <c r="T1148" s="1">
        <f t="shared" si="141"/>
        <v>132.41183157023713</v>
      </c>
      <c r="U1148" s="1">
        <f t="shared" si="142"/>
        <v>153.29899882676378</v>
      </c>
      <c r="V1148" s="1">
        <f t="shared" si="143"/>
        <v>0.10242228239411312</v>
      </c>
      <c r="W1148" s="1">
        <f t="shared" si="144"/>
        <v>2.9199652197697388</v>
      </c>
      <c r="X1148" s="1">
        <f t="shared" si="145"/>
        <v>0.10046748111805555</v>
      </c>
      <c r="Y1148" s="1">
        <f t="shared" si="146"/>
        <v>6.2964699340106373E-2</v>
      </c>
      <c r="Z1148" s="1">
        <f t="shared" si="147"/>
        <v>321.50494725000004</v>
      </c>
      <c r="AA1148" s="1">
        <f t="shared" si="148"/>
        <v>32.342846481067163</v>
      </c>
      <c r="AB1148" s="1">
        <f t="shared" si="149"/>
        <v>31.867012500000001</v>
      </c>
      <c r="AC1148" s="1">
        <f t="shared" si="150"/>
        <v>4.739257918975933</v>
      </c>
      <c r="AD1148" s="1">
        <f t="shared" si="151"/>
        <v>59.703273028397319</v>
      </c>
      <c r="AE1148" s="1">
        <f t="shared" si="152"/>
        <v>2.6941124663487011</v>
      </c>
      <c r="AF1148" s="1">
        <f t="shared" si="153"/>
        <v>4.5125038037148668</v>
      </c>
      <c r="AG1148" s="1">
        <f t="shared" si="154"/>
        <v>2.0451454526272319</v>
      </c>
      <c r="AH1148" s="1">
        <f t="shared" si="155"/>
        <v>-94.596347814304949</v>
      </c>
      <c r="AI1148" s="1">
        <f t="shared" si="156"/>
        <v>-135.79740016077298</v>
      </c>
      <c r="AJ1148" s="1">
        <f t="shared" si="157"/>
        <v>-10.488480307067038</v>
      </c>
      <c r="AK1148" s="1">
        <f t="shared" si="158"/>
        <v>80.622718967855064</v>
      </c>
      <c r="AL1148" s="1">
        <f t="shared" si="159"/>
        <v>41.518123856652949</v>
      </c>
      <c r="AM1148" s="1">
        <f t="shared" si="160"/>
        <v>2.1834049931095887</v>
      </c>
      <c r="AN1148" s="1">
        <f t="shared" si="161"/>
        <v>10.137382245317095</v>
      </c>
      <c r="AO1148" s="1">
        <v>1662.128947542124</v>
      </c>
      <c r="AP1148" s="1">
        <v>1623.7715151515149</v>
      </c>
      <c r="AQ1148" s="1">
        <v>5.0664858792947367</v>
      </c>
      <c r="AR1148" s="1">
        <v>65.016461255683083</v>
      </c>
      <c r="AS1148" s="1">
        <f t="shared" si="162"/>
        <v>2.1450419005511328</v>
      </c>
      <c r="AT1148" s="1">
        <v>24.555729321067219</v>
      </c>
      <c r="AU1148" s="1">
        <v>27.063145454545449</v>
      </c>
      <c r="AV1148" s="1">
        <v>-5.7273618310051068E-4</v>
      </c>
      <c r="AW1148" s="1">
        <v>83.562977856309928</v>
      </c>
      <c r="AX1148" s="1">
        <v>0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51895.044793840723</v>
      </c>
      <c r="BC1148" s="1">
        <f t="shared" si="166"/>
        <v>1999.934375</v>
      </c>
      <c r="BD1148" s="1">
        <f t="shared" si="167"/>
        <v>1681.144575</v>
      </c>
      <c r="BE1148" s="1">
        <f t="shared" si="168"/>
        <v>0.84059986968322398</v>
      </c>
      <c r="BF1148" s="1">
        <f t="shared" si="169"/>
        <v>0.16075774848862229</v>
      </c>
      <c r="BG1148" s="1">
        <v>6</v>
      </c>
      <c r="BH1148" s="1">
        <v>0.5</v>
      </c>
      <c r="BI1148" s="1" t="s">
        <v>355</v>
      </c>
      <c r="BJ1148" s="1">
        <v>2</v>
      </c>
      <c r="BK1148" s="1" t="b">
        <v>1</v>
      </c>
      <c r="BL1148" s="1">
        <v>1660411845</v>
      </c>
      <c r="BM1148" s="1">
        <v>1540.6112499999999</v>
      </c>
      <c r="BN1148" s="1">
        <v>1594.4537499999999</v>
      </c>
      <c r="BO1148" s="1">
        <v>27.075062500000001</v>
      </c>
      <c r="BP1148" s="1">
        <v>24.5266625</v>
      </c>
      <c r="BQ1148" s="1">
        <v>1537.95</v>
      </c>
      <c r="BR1148" s="1">
        <v>27.066549999999999</v>
      </c>
      <c r="BS1148" s="1">
        <v>500.14656250000002</v>
      </c>
      <c r="BT1148" s="1">
        <v>99.405256249999994</v>
      </c>
      <c r="BU1148" s="1">
        <v>0.100052975</v>
      </c>
      <c r="BV1148" s="1">
        <v>31.004375</v>
      </c>
      <c r="BW1148" s="1">
        <v>31.867012500000001</v>
      </c>
      <c r="BX1148" s="1">
        <v>999.9</v>
      </c>
      <c r="BY1148" s="1">
        <v>0</v>
      </c>
      <c r="BZ1148" s="1">
        <v>0</v>
      </c>
      <c r="CA1148" s="1">
        <v>10004.96875</v>
      </c>
      <c r="CB1148" s="1">
        <v>0</v>
      </c>
      <c r="CC1148" s="1">
        <v>68.654856249999995</v>
      </c>
      <c r="CD1148" s="1">
        <v>-53.841875000000002</v>
      </c>
      <c r="CE1148" s="1">
        <v>1583.485625</v>
      </c>
      <c r="CF1148" s="1">
        <v>1634.5450000000001</v>
      </c>
      <c r="CG1148" s="1">
        <v>2.5484049999999998</v>
      </c>
      <c r="CH1148" s="1">
        <v>1594.4537499999999</v>
      </c>
      <c r="CI1148" s="1">
        <v>24.5266625</v>
      </c>
      <c r="CJ1148" s="1">
        <v>2.6914037500000001</v>
      </c>
      <c r="CK1148" s="1">
        <v>2.4380781250000001</v>
      </c>
      <c r="CL1148" s="1">
        <v>22.23271875</v>
      </c>
      <c r="CM1148" s="1">
        <v>20.618931249999999</v>
      </c>
      <c r="CN1148" s="1">
        <v>1999.934375</v>
      </c>
      <c r="CO1148" s="1">
        <v>0.98000537499999996</v>
      </c>
      <c r="CP1148" s="1">
        <v>1.9994937500000001E-2</v>
      </c>
      <c r="CQ1148" s="1">
        <v>0</v>
      </c>
      <c r="CR1148" s="1">
        <v>2.7976874999999999</v>
      </c>
      <c r="CS1148" s="1">
        <v>0</v>
      </c>
      <c r="CT1148" s="1">
        <v>29282.731250000001</v>
      </c>
      <c r="CU1148" s="1">
        <v>17411.775000000001</v>
      </c>
      <c r="CV1148" s="1">
        <v>43.561999999999998</v>
      </c>
      <c r="CW1148" s="1">
        <v>44.675375000000003</v>
      </c>
      <c r="CX1148" s="1">
        <v>43.561999999999998</v>
      </c>
      <c r="CY1148" s="1">
        <v>43</v>
      </c>
      <c r="CZ1148" s="1">
        <v>43.440937499999997</v>
      </c>
      <c r="DA1148" s="1">
        <v>1959.944375</v>
      </c>
      <c r="DB1148" s="1">
        <v>39.99</v>
      </c>
      <c r="DC1148" s="1">
        <v>0</v>
      </c>
      <c r="DD1148" s="1">
        <v>1660411851.5999999</v>
      </c>
      <c r="DE1148" s="1">
        <v>0</v>
      </c>
      <c r="DF1148" s="1">
        <v>1660411308.0999999</v>
      </c>
      <c r="DG1148" s="1" t="s">
        <v>1960</v>
      </c>
      <c r="DH1148" s="1">
        <v>1660411299.5999999</v>
      </c>
      <c r="DI1148" s="1">
        <v>1660411308.0999999</v>
      </c>
      <c r="DJ1148" s="1">
        <v>25</v>
      </c>
      <c r="DK1148" s="1">
        <v>0.20799999999999999</v>
      </c>
      <c r="DL1148" s="1">
        <v>-5.0000000000000001E-3</v>
      </c>
      <c r="DM1148" s="1">
        <v>1.3160000000000001</v>
      </c>
      <c r="DN1148" s="1">
        <v>1.4999999999999999E-2</v>
      </c>
      <c r="DO1148" s="1">
        <v>400</v>
      </c>
      <c r="DP1148" s="1">
        <v>24</v>
      </c>
      <c r="DQ1148" s="1">
        <v>0.34</v>
      </c>
      <c r="DR1148" s="1">
        <v>0.09</v>
      </c>
      <c r="DS1148" s="1">
        <v>10.145169964106641</v>
      </c>
      <c r="DT1148" s="1">
        <v>0.62412016043138152</v>
      </c>
      <c r="DU1148" s="1">
        <v>8.1494203109888946E-2</v>
      </c>
      <c r="DV1148" s="1">
        <v>0</v>
      </c>
      <c r="DW1148" s="1">
        <v>41.499749803792099</v>
      </c>
      <c r="DX1148" s="1">
        <v>-1.449768965509709</v>
      </c>
      <c r="DY1148" s="1">
        <v>0.36683071616172952</v>
      </c>
      <c r="DZ1148" s="1">
        <v>0</v>
      </c>
      <c r="EA1148" s="1">
        <v>-53.78753333333335</v>
      </c>
      <c r="EB1148" s="1">
        <v>0.14312436040035831</v>
      </c>
      <c r="EC1148" s="1">
        <v>0.39327460069976</v>
      </c>
      <c r="ED1148" s="1">
        <v>1</v>
      </c>
      <c r="EE1148" s="1">
        <v>1333.958943151149</v>
      </c>
      <c r="EF1148" s="1">
        <v>248.6823961900065</v>
      </c>
      <c r="EG1148" s="1">
        <v>18.58580059678458</v>
      </c>
      <c r="EH1148" s="1">
        <v>0</v>
      </c>
      <c r="EI1148" s="1">
        <v>2.5555219999999998</v>
      </c>
      <c r="EJ1148" s="1">
        <v>-0.34735744840525518</v>
      </c>
      <c r="EK1148" s="1">
        <v>3.5847491976427052E-2</v>
      </c>
      <c r="EL1148" s="1">
        <v>0</v>
      </c>
      <c r="EM1148" s="1">
        <v>2.0451553484546698</v>
      </c>
      <c r="EN1148" s="1">
        <v>3.490354813207984E-2</v>
      </c>
      <c r="EO1148" s="1">
        <v>3.0357427904823841E-3</v>
      </c>
      <c r="EP1148" s="1">
        <v>1</v>
      </c>
      <c r="EQ1148" s="1">
        <v>2</v>
      </c>
      <c r="ER1148" s="1">
        <v>6</v>
      </c>
      <c r="ES1148" s="1" t="s">
        <v>390</v>
      </c>
      <c r="ET1148" s="1">
        <v>2.9411299999999998</v>
      </c>
      <c r="EU1148" s="1">
        <v>2.8012100000000002</v>
      </c>
      <c r="EV1148" s="1">
        <v>0.22003500000000001</v>
      </c>
      <c r="EW1148" s="1">
        <v>0.224466</v>
      </c>
      <c r="EX1148" s="1">
        <v>0.116839</v>
      </c>
      <c r="EY1148" s="1">
        <v>0.10924</v>
      </c>
      <c r="EZ1148" s="1">
        <v>15933.8</v>
      </c>
      <c r="FA1148" s="1">
        <v>16608.8</v>
      </c>
      <c r="FB1148" s="1">
        <v>23771.3</v>
      </c>
      <c r="FC1148" s="1">
        <v>24938.799999999999</v>
      </c>
      <c r="FD1148" s="1">
        <v>33615.699999999997</v>
      </c>
      <c r="FE1148" s="1">
        <v>35483.199999999997</v>
      </c>
      <c r="FF1148" s="1">
        <v>43354</v>
      </c>
      <c r="FG1148" s="1">
        <v>46106.5</v>
      </c>
      <c r="FH1148" s="1">
        <v>1.9428799999999999</v>
      </c>
      <c r="FI1148" s="1">
        <v>1.8140000000000001</v>
      </c>
      <c r="FJ1148" s="1">
        <v>0.107571</v>
      </c>
      <c r="FK1148" s="1">
        <v>0</v>
      </c>
      <c r="FL1148" s="1">
        <v>30.126100000000001</v>
      </c>
      <c r="FM1148" s="1">
        <v>999.9</v>
      </c>
      <c r="FN1148" s="1">
        <v>57.5</v>
      </c>
      <c r="FO1148" s="1">
        <v>37.5</v>
      </c>
      <c r="FP1148" s="1">
        <v>37.475099999999998</v>
      </c>
      <c r="FQ1148" s="1">
        <v>63.766199999999998</v>
      </c>
      <c r="FR1148" s="1">
        <v>25.3245</v>
      </c>
      <c r="FS1148" s="1">
        <v>1</v>
      </c>
      <c r="FT1148" s="1">
        <v>0.52928900000000001</v>
      </c>
      <c r="FU1148" s="1">
        <v>2.4277000000000002</v>
      </c>
      <c r="FV1148" s="1">
        <v>20.304300000000001</v>
      </c>
      <c r="FW1148" s="1">
        <v>5.2115999999999998</v>
      </c>
      <c r="FX1148" s="1">
        <v>11.9078</v>
      </c>
      <c r="FY1148" s="1">
        <v>5.0026999999999999</v>
      </c>
      <c r="FZ1148" s="1">
        <v>3.2905000000000002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1.8597600000000001</v>
      </c>
      <c r="GF1148" s="1">
        <v>1.85484</v>
      </c>
      <c r="GG1148" s="1">
        <v>1.8579399999999999</v>
      </c>
      <c r="GH1148" s="1">
        <v>1.8564400000000001</v>
      </c>
      <c r="GI1148" s="1">
        <v>1.8552</v>
      </c>
      <c r="GJ1148" s="1">
        <v>1.8548</v>
      </c>
      <c r="GK1148" s="1">
        <v>1.85364</v>
      </c>
      <c r="GL1148" s="1">
        <v>1.8566199999999999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</v>
      </c>
      <c r="GX1148" s="1">
        <v>100</v>
      </c>
      <c r="GY1148" s="1">
        <v>100</v>
      </c>
      <c r="GZ1148" s="1">
        <v>2.69</v>
      </c>
      <c r="HA1148" s="1">
        <v>8.5000000000000006E-3</v>
      </c>
      <c r="HB1148" s="1">
        <v>0.36341150857684917</v>
      </c>
      <c r="HC1148" s="1">
        <v>2.8098669343081611E-3</v>
      </c>
      <c r="HD1148" s="1">
        <v>-1.127031966113555E-6</v>
      </c>
      <c r="HE1148" s="1">
        <v>1.768598670541231E-10</v>
      </c>
      <c r="HF1148" s="1">
        <v>-7.1736991530500657E-2</v>
      </c>
      <c r="HG1148" s="1">
        <v>1.081145868756639E-2</v>
      </c>
      <c r="HH1148" s="1">
        <v>-3.689364805754238E-4</v>
      </c>
      <c r="HI1148" s="1">
        <v>2.919854880483278E-6</v>
      </c>
      <c r="HJ1148" s="1">
        <v>2</v>
      </c>
      <c r="HK1148" s="1">
        <v>2136</v>
      </c>
      <c r="HL1148" s="1">
        <v>3</v>
      </c>
      <c r="HM1148" s="1">
        <v>30</v>
      </c>
      <c r="HN1148" s="1">
        <v>9.1999999999999993</v>
      </c>
      <c r="HO1148" s="1">
        <v>9.1</v>
      </c>
      <c r="HP1148" s="1">
        <v>3.25562</v>
      </c>
      <c r="HQ1148" s="1">
        <v>2.3132299999999999</v>
      </c>
      <c r="HR1148" s="1">
        <v>1.4978</v>
      </c>
      <c r="HS1148" s="1">
        <v>2.3010299999999999</v>
      </c>
      <c r="HT1148" s="1">
        <v>1.5478499999999999</v>
      </c>
      <c r="HU1148" s="1">
        <v>2.3120099999999999</v>
      </c>
      <c r="HV1148" s="1">
        <v>40.8093</v>
      </c>
      <c r="HW1148" s="1">
        <v>13.0375</v>
      </c>
      <c r="HX1148" s="1">
        <v>18</v>
      </c>
      <c r="HY1148" s="1">
        <v>500.09199999999998</v>
      </c>
      <c r="HZ1148" s="1">
        <v>480.51299999999998</v>
      </c>
      <c r="IA1148" s="1">
        <v>26.756399999999999</v>
      </c>
      <c r="IB1148" s="1">
        <v>33.608199999999997</v>
      </c>
      <c r="IC1148" s="1">
        <v>30.000299999999999</v>
      </c>
      <c r="ID1148" s="1">
        <v>33.4148</v>
      </c>
      <c r="IE1148" s="1">
        <v>33.5182</v>
      </c>
      <c r="IF1148" s="1">
        <v>65.164000000000001</v>
      </c>
      <c r="IG1148" s="1">
        <v>36.385800000000003</v>
      </c>
      <c r="IH1148" s="1">
        <v>0</v>
      </c>
      <c r="II1148" s="1">
        <v>26.7577</v>
      </c>
      <c r="IJ1148" s="1">
        <v>1671.19</v>
      </c>
      <c r="IK1148" s="1">
        <v>24.7196</v>
      </c>
      <c r="IL1148" s="1">
        <v>100.242</v>
      </c>
      <c r="IM1148" s="1">
        <v>99.920500000000004</v>
      </c>
      <c r="IN1148" s="1" t="s">
        <v>365</v>
      </c>
    </row>
    <row r="1149" spans="1:248" ht="15.75" customHeight="1" x14ac:dyDescent="0.3">
      <c r="A1149" s="1">
        <v>1133</v>
      </c>
      <c r="B1149" s="1">
        <v>1660411855</v>
      </c>
      <c r="C1149" s="1">
        <v>12130.900000095369</v>
      </c>
      <c r="D1149" s="1" t="s">
        <v>2591</v>
      </c>
      <c r="E1149" s="1" t="s">
        <v>2592</v>
      </c>
      <c r="F1149" s="1">
        <v>1</v>
      </c>
      <c r="G1149" s="1" t="s">
        <v>349</v>
      </c>
      <c r="H1149" s="1" t="s">
        <v>350</v>
      </c>
      <c r="I1149" s="1" t="s">
        <v>351</v>
      </c>
      <c r="J1149" s="1" t="s">
        <v>352</v>
      </c>
      <c r="K1149" s="1" t="s">
        <v>1959</v>
      </c>
      <c r="L1149" s="1" t="s">
        <v>349</v>
      </c>
      <c r="M1149" s="1" t="s">
        <v>354</v>
      </c>
      <c r="N1149" s="1">
        <v>1660411847.03125</v>
      </c>
      <c r="O1149" s="1">
        <f t="shared" si="136"/>
        <v>2.1381317286694292E-3</v>
      </c>
      <c r="P1149" s="1">
        <f t="shared" si="137"/>
        <v>2.1381317286694292</v>
      </c>
      <c r="Q1149" s="1">
        <f t="shared" si="138"/>
        <v>10.075497639354635</v>
      </c>
      <c r="R1149" s="1">
        <f t="shared" si="139"/>
        <v>1550.6125</v>
      </c>
      <c r="S1149" s="1">
        <f t="shared" si="140"/>
        <v>1340.7333971559735</v>
      </c>
      <c r="T1149" s="1">
        <f t="shared" si="141"/>
        <v>133.41000404082322</v>
      </c>
      <c r="U1149" s="1">
        <f t="shared" si="142"/>
        <v>154.29407541392453</v>
      </c>
      <c r="V1149" s="1">
        <f t="shared" si="143"/>
        <v>0.10204088517789031</v>
      </c>
      <c r="W1149" s="1">
        <f t="shared" si="144"/>
        <v>2.9195465360855626</v>
      </c>
      <c r="X1149" s="1">
        <f t="shared" si="145"/>
        <v>0.10010019406103232</v>
      </c>
      <c r="Y1149" s="1">
        <f t="shared" si="146"/>
        <v>6.2733910434966664E-2</v>
      </c>
      <c r="Z1149" s="1">
        <f t="shared" si="147"/>
        <v>321.51013424999996</v>
      </c>
      <c r="AA1149" s="1">
        <f t="shared" si="148"/>
        <v>32.344047638599868</v>
      </c>
      <c r="AB1149" s="1">
        <f t="shared" si="149"/>
        <v>31.868968750000001</v>
      </c>
      <c r="AC1149" s="1">
        <f t="shared" si="150"/>
        <v>4.7397832097084027</v>
      </c>
      <c r="AD1149" s="1">
        <f t="shared" si="151"/>
        <v>59.697970916633047</v>
      </c>
      <c r="AE1149" s="1">
        <f t="shared" si="152"/>
        <v>2.6937493763595821</v>
      </c>
      <c r="AF1149" s="1">
        <f t="shared" si="153"/>
        <v>4.5122963728890317</v>
      </c>
      <c r="AG1149" s="1">
        <f t="shared" si="154"/>
        <v>2.0460338333488206</v>
      </c>
      <c r="AH1149" s="1">
        <f t="shared" si="155"/>
        <v>-94.291609234321825</v>
      </c>
      <c r="AI1149" s="1">
        <f t="shared" si="156"/>
        <v>-136.21274225537135</v>
      </c>
      <c r="AJ1149" s="1">
        <f t="shared" si="157"/>
        <v>-10.522128246694878</v>
      </c>
      <c r="AK1149" s="1">
        <f t="shared" si="158"/>
        <v>80.483654513611924</v>
      </c>
      <c r="AL1149" s="1">
        <f t="shared" si="159"/>
        <v>41.510432418957031</v>
      </c>
      <c r="AM1149" s="1">
        <f t="shared" si="160"/>
        <v>2.1707057029387173</v>
      </c>
      <c r="AN1149" s="1">
        <f t="shared" si="161"/>
        <v>10.075497639354635</v>
      </c>
      <c r="AO1149" s="1">
        <v>1669.9534555935511</v>
      </c>
      <c r="AP1149" s="1">
        <v>1631.456242424242</v>
      </c>
      <c r="AQ1149" s="1">
        <v>5.1086379644614128</v>
      </c>
      <c r="AR1149" s="1">
        <v>65.016461255683083</v>
      </c>
      <c r="AS1149" s="1">
        <f t="shared" si="162"/>
        <v>2.1381317286694292</v>
      </c>
      <c r="AT1149" s="1">
        <v>24.569971615562821</v>
      </c>
      <c r="AU1149" s="1">
        <v>27.061819393939381</v>
      </c>
      <c r="AV1149" s="1">
        <v>5.7300045696318165E-4</v>
      </c>
      <c r="AW1149" s="1">
        <v>83.562977856309928</v>
      </c>
      <c r="AX1149" s="1">
        <v>0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51883.282690551961</v>
      </c>
      <c r="BC1149" s="1">
        <f t="shared" si="166"/>
        <v>1999.9668750000001</v>
      </c>
      <c r="BD1149" s="1">
        <f t="shared" si="167"/>
        <v>1681.1718749999998</v>
      </c>
      <c r="BE1149" s="1">
        <f t="shared" si="168"/>
        <v>0.84059985993518005</v>
      </c>
      <c r="BF1149" s="1">
        <f t="shared" si="169"/>
        <v>0.16075772967489771</v>
      </c>
      <c r="BG1149" s="1">
        <v>6</v>
      </c>
      <c r="BH1149" s="1">
        <v>0.5</v>
      </c>
      <c r="BI1149" s="1" t="s">
        <v>355</v>
      </c>
      <c r="BJ1149" s="1">
        <v>2</v>
      </c>
      <c r="BK1149" s="1" t="b">
        <v>1</v>
      </c>
      <c r="BL1149" s="1">
        <v>1660411847.03125</v>
      </c>
      <c r="BM1149" s="1">
        <v>1550.6125</v>
      </c>
      <c r="BN1149" s="1">
        <v>1604.44875</v>
      </c>
      <c r="BO1149" s="1">
        <v>27.07143125</v>
      </c>
      <c r="BP1149" s="1">
        <v>24.537825000000002</v>
      </c>
      <c r="BQ1149" s="1">
        <v>1547.9449999999999</v>
      </c>
      <c r="BR1149" s="1">
        <v>27.062906250000001</v>
      </c>
      <c r="BS1149" s="1">
        <v>500.14281249999999</v>
      </c>
      <c r="BT1149" s="1">
        <v>99.405199999999994</v>
      </c>
      <c r="BU1149" s="1">
        <v>0.10004416250000001</v>
      </c>
      <c r="BV1149" s="1">
        <v>31.003568749999999</v>
      </c>
      <c r="BW1149" s="1">
        <v>31.868968750000001</v>
      </c>
      <c r="BX1149" s="1">
        <v>999.9</v>
      </c>
      <c r="BY1149" s="1">
        <v>0</v>
      </c>
      <c r="BZ1149" s="1">
        <v>0</v>
      </c>
      <c r="CA1149" s="1">
        <v>10002.5825</v>
      </c>
      <c r="CB1149" s="1">
        <v>0</v>
      </c>
      <c r="CC1149" s="1">
        <v>69.23682500000001</v>
      </c>
      <c r="CD1149" s="1">
        <v>-53.8355125</v>
      </c>
      <c r="CE1149" s="1">
        <v>1593.75875</v>
      </c>
      <c r="CF1149" s="1">
        <v>1644.81</v>
      </c>
      <c r="CG1149" s="1">
        <v>2.5336118750000001</v>
      </c>
      <c r="CH1149" s="1">
        <v>1604.44875</v>
      </c>
      <c r="CI1149" s="1">
        <v>24.537825000000002</v>
      </c>
      <c r="CJ1149" s="1">
        <v>2.6910412500000001</v>
      </c>
      <c r="CK1149" s="1">
        <v>2.4391862500000001</v>
      </c>
      <c r="CL1149" s="1">
        <v>22.230506250000001</v>
      </c>
      <c r="CM1149" s="1">
        <v>20.626293749999999</v>
      </c>
      <c r="CN1149" s="1">
        <v>1999.9668750000001</v>
      </c>
      <c r="CO1149" s="1">
        <v>0.98000549999999997</v>
      </c>
      <c r="CP1149" s="1">
        <v>1.9994749999999999E-2</v>
      </c>
      <c r="CQ1149" s="1">
        <v>0</v>
      </c>
      <c r="CR1149" s="1">
        <v>2.6715</v>
      </c>
      <c r="CS1149" s="1">
        <v>0</v>
      </c>
      <c r="CT1149" s="1">
        <v>29280.493750000001</v>
      </c>
      <c r="CU1149" s="1">
        <v>17412.0625</v>
      </c>
      <c r="CV1149" s="1">
        <v>43.561999999999998</v>
      </c>
      <c r="CW1149" s="1">
        <v>44.675375000000003</v>
      </c>
      <c r="CX1149" s="1">
        <v>43.565937499999997</v>
      </c>
      <c r="CY1149" s="1">
        <v>43</v>
      </c>
      <c r="CZ1149" s="1">
        <v>43.440937499999997</v>
      </c>
      <c r="DA1149" s="1">
        <v>1959.9768750000001</v>
      </c>
      <c r="DB1149" s="1">
        <v>39.99</v>
      </c>
      <c r="DC1149" s="1">
        <v>0</v>
      </c>
      <c r="DD1149" s="1">
        <v>1660411853.4000001</v>
      </c>
      <c r="DE1149" s="1">
        <v>0</v>
      </c>
      <c r="DF1149" s="1">
        <v>1660411308.0999999</v>
      </c>
      <c r="DG1149" s="1" t="s">
        <v>1960</v>
      </c>
      <c r="DH1149" s="1">
        <v>1660411299.5999999</v>
      </c>
      <c r="DI1149" s="1">
        <v>1660411308.0999999</v>
      </c>
      <c r="DJ1149" s="1">
        <v>25</v>
      </c>
      <c r="DK1149" s="1">
        <v>0.20799999999999999</v>
      </c>
      <c r="DL1149" s="1">
        <v>-5.0000000000000001E-3</v>
      </c>
      <c r="DM1149" s="1">
        <v>1.3160000000000001</v>
      </c>
      <c r="DN1149" s="1">
        <v>1.4999999999999999E-2</v>
      </c>
      <c r="DO1149" s="1">
        <v>400</v>
      </c>
      <c r="DP1149" s="1">
        <v>24</v>
      </c>
      <c r="DQ1149" s="1">
        <v>0.34</v>
      </c>
      <c r="DR1149" s="1">
        <v>0.09</v>
      </c>
      <c r="DS1149" s="1">
        <v>10.14335299457264</v>
      </c>
      <c r="DT1149" s="1">
        <v>0.55201472645807159</v>
      </c>
      <c r="DU1149" s="1">
        <v>8.1936016951513188E-2</v>
      </c>
      <c r="DV1149" s="1">
        <v>0</v>
      </c>
      <c r="DW1149" s="1">
        <v>41.464061324951928</v>
      </c>
      <c r="DX1149" s="1">
        <v>1.7451613706085669</v>
      </c>
      <c r="DY1149" s="1">
        <v>0.32929720074558949</v>
      </c>
      <c r="DZ1149" s="1">
        <v>0</v>
      </c>
      <c r="EA1149" s="1">
        <v>-53.805616129032273</v>
      </c>
      <c r="EB1149" s="1">
        <v>-2.4235645161289292</v>
      </c>
      <c r="EC1149" s="1">
        <v>0.39913649302266868</v>
      </c>
      <c r="ED1149" s="1">
        <v>0</v>
      </c>
      <c r="EE1149" s="1">
        <v>1341.5725150170331</v>
      </c>
      <c r="EF1149" s="1">
        <v>246.61288504687059</v>
      </c>
      <c r="EG1149" s="1">
        <v>17.836005204081211</v>
      </c>
      <c r="EH1149" s="1">
        <v>0</v>
      </c>
      <c r="EI1149" s="1">
        <v>2.5477326829268301</v>
      </c>
      <c r="EJ1149" s="1">
        <v>-0.38940627177700038</v>
      </c>
      <c r="EK1149" s="1">
        <v>4.0449914650601319E-2</v>
      </c>
      <c r="EL1149" s="1">
        <v>0</v>
      </c>
      <c r="EM1149" s="1">
        <v>2.045877206482809</v>
      </c>
      <c r="EN1149" s="1">
        <v>3.3788195676614979E-2</v>
      </c>
      <c r="EO1149" s="1">
        <v>2.9376327146318389E-3</v>
      </c>
      <c r="EP1149" s="1">
        <v>1</v>
      </c>
      <c r="EQ1149" s="1">
        <v>1</v>
      </c>
      <c r="ER1149" s="1">
        <v>6</v>
      </c>
      <c r="ES1149" s="1" t="s">
        <v>433</v>
      </c>
      <c r="ET1149" s="1">
        <v>2.9411800000000001</v>
      </c>
      <c r="EU1149" s="1">
        <v>2.8012199999999998</v>
      </c>
      <c r="EV1149" s="1">
        <v>0.22065000000000001</v>
      </c>
      <c r="EW1149" s="1">
        <v>0.22509499999999999</v>
      </c>
      <c r="EX1149" s="1">
        <v>0.116836</v>
      </c>
      <c r="EY1149" s="1">
        <v>0.109347</v>
      </c>
      <c r="EZ1149" s="1">
        <v>15921</v>
      </c>
      <c r="FA1149" s="1">
        <v>16595.5</v>
      </c>
      <c r="FB1149" s="1">
        <v>23771</v>
      </c>
      <c r="FC1149" s="1">
        <v>24939</v>
      </c>
      <c r="FD1149" s="1">
        <v>33615.5</v>
      </c>
      <c r="FE1149" s="1">
        <v>35479.199999999997</v>
      </c>
      <c r="FF1149" s="1">
        <v>43353.599999999999</v>
      </c>
      <c r="FG1149" s="1">
        <v>46106.9</v>
      </c>
      <c r="FH1149" s="1">
        <v>1.9430000000000001</v>
      </c>
      <c r="FI1149" s="1">
        <v>1.8140000000000001</v>
      </c>
      <c r="FJ1149" s="1">
        <v>0.108138</v>
      </c>
      <c r="FK1149" s="1">
        <v>0</v>
      </c>
      <c r="FL1149" s="1">
        <v>30.126100000000001</v>
      </c>
      <c r="FM1149" s="1">
        <v>999.9</v>
      </c>
      <c r="FN1149" s="1">
        <v>57.5</v>
      </c>
      <c r="FO1149" s="1">
        <v>37.5</v>
      </c>
      <c r="FP1149" s="1">
        <v>37.478000000000002</v>
      </c>
      <c r="FQ1149" s="1">
        <v>63.536200000000001</v>
      </c>
      <c r="FR1149" s="1">
        <v>26.225999999999999</v>
      </c>
      <c r="FS1149" s="1">
        <v>1</v>
      </c>
      <c r="FT1149" s="1">
        <v>0.52939000000000003</v>
      </c>
      <c r="FU1149" s="1">
        <v>2.4250799999999999</v>
      </c>
      <c r="FV1149" s="1">
        <v>20.304300000000001</v>
      </c>
      <c r="FW1149" s="1">
        <v>5.2111499999999999</v>
      </c>
      <c r="FX1149" s="1">
        <v>11.9078</v>
      </c>
      <c r="FY1149" s="1">
        <v>5.0027499999999998</v>
      </c>
      <c r="FZ1149" s="1">
        <v>3.2905199999999999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1.85975</v>
      </c>
      <c r="GF1149" s="1">
        <v>1.8548199999999999</v>
      </c>
      <c r="GG1149" s="1">
        <v>1.85792</v>
      </c>
      <c r="GH1149" s="1">
        <v>1.8564000000000001</v>
      </c>
      <c r="GI1149" s="1">
        <v>1.8551800000000001</v>
      </c>
      <c r="GJ1149" s="1">
        <v>1.85476</v>
      </c>
      <c r="GK1149" s="1">
        <v>1.85364</v>
      </c>
      <c r="GL1149" s="1">
        <v>1.8565700000000001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</v>
      </c>
      <c r="GX1149" s="1">
        <v>100</v>
      </c>
      <c r="GY1149" s="1">
        <v>100</v>
      </c>
      <c r="GZ1149" s="1">
        <v>2.69</v>
      </c>
      <c r="HA1149" s="1">
        <v>8.6E-3</v>
      </c>
      <c r="HB1149" s="1">
        <v>0.36341150857684917</v>
      </c>
      <c r="HC1149" s="1">
        <v>2.8098669343081611E-3</v>
      </c>
      <c r="HD1149" s="1">
        <v>-1.127031966113555E-6</v>
      </c>
      <c r="HE1149" s="1">
        <v>1.768598670541231E-10</v>
      </c>
      <c r="HF1149" s="1">
        <v>-7.1736991530500657E-2</v>
      </c>
      <c r="HG1149" s="1">
        <v>1.081145868756639E-2</v>
      </c>
      <c r="HH1149" s="1">
        <v>-3.689364805754238E-4</v>
      </c>
      <c r="HI1149" s="1">
        <v>2.919854880483278E-6</v>
      </c>
      <c r="HJ1149" s="1">
        <v>2</v>
      </c>
      <c r="HK1149" s="1">
        <v>2136</v>
      </c>
      <c r="HL1149" s="1">
        <v>3</v>
      </c>
      <c r="HM1149" s="1">
        <v>30</v>
      </c>
      <c r="HN1149" s="1">
        <v>9.3000000000000007</v>
      </c>
      <c r="HO1149" s="1">
        <v>9.1</v>
      </c>
      <c r="HP1149" s="1">
        <v>3.2678199999999999</v>
      </c>
      <c r="HQ1149" s="1">
        <v>2.3010299999999999</v>
      </c>
      <c r="HR1149" s="1">
        <v>1.4978</v>
      </c>
      <c r="HS1149" s="1">
        <v>2.3010299999999999</v>
      </c>
      <c r="HT1149" s="1">
        <v>1.5478499999999999</v>
      </c>
      <c r="HU1149" s="1">
        <v>2.3730500000000001</v>
      </c>
      <c r="HV1149" s="1">
        <v>40.8093</v>
      </c>
      <c r="HW1149" s="1">
        <v>13.063800000000001</v>
      </c>
      <c r="HX1149" s="1">
        <v>18</v>
      </c>
      <c r="HY1149" s="1">
        <v>500.17700000000002</v>
      </c>
      <c r="HZ1149" s="1">
        <v>480.51900000000001</v>
      </c>
      <c r="IA1149" s="1">
        <v>26.7559</v>
      </c>
      <c r="IB1149" s="1">
        <v>33.608199999999997</v>
      </c>
      <c r="IC1149" s="1">
        <v>30.0002</v>
      </c>
      <c r="ID1149" s="1">
        <v>33.415999999999997</v>
      </c>
      <c r="IE1149" s="1">
        <v>33.519100000000002</v>
      </c>
      <c r="IF1149" s="1">
        <v>65.428100000000001</v>
      </c>
      <c r="IG1149" s="1">
        <v>36.385800000000003</v>
      </c>
      <c r="IH1149" s="1">
        <v>0</v>
      </c>
      <c r="II1149" s="1">
        <v>26.7577</v>
      </c>
      <c r="IJ1149" s="1">
        <v>1671.19</v>
      </c>
      <c r="IK1149" s="1">
        <v>24.735700000000001</v>
      </c>
      <c r="IL1149" s="1">
        <v>100.241</v>
      </c>
      <c r="IM1149" s="1">
        <v>99.921400000000006</v>
      </c>
      <c r="IN1149" s="1" t="s">
        <v>365</v>
      </c>
    </row>
    <row r="1150" spans="1:248" ht="15.75" customHeight="1" x14ac:dyDescent="0.3">
      <c r="A1150" s="1">
        <v>1134</v>
      </c>
      <c r="B1150" s="1">
        <v>1660411856</v>
      </c>
      <c r="C1150" s="1">
        <v>12131.900000095369</v>
      </c>
      <c r="D1150" s="1" t="s">
        <v>2593</v>
      </c>
      <c r="E1150" s="1" t="s">
        <v>2594</v>
      </c>
      <c r="F1150" s="1">
        <v>1</v>
      </c>
      <c r="G1150" s="1" t="s">
        <v>349</v>
      </c>
      <c r="H1150" s="1" t="s">
        <v>350</v>
      </c>
      <c r="I1150" s="1" t="s">
        <v>351</v>
      </c>
      <c r="J1150" s="1" t="s">
        <v>352</v>
      </c>
      <c r="K1150" s="1" t="s">
        <v>1959</v>
      </c>
      <c r="L1150" s="1" t="s">
        <v>349</v>
      </c>
      <c r="M1150" s="1" t="s">
        <v>354</v>
      </c>
      <c r="N1150" s="1">
        <v>1660411848.5333331</v>
      </c>
      <c r="O1150" s="1">
        <f t="shared" si="136"/>
        <v>2.1331158125244445E-3</v>
      </c>
      <c r="P1150" s="1">
        <f t="shared" si="137"/>
        <v>2.1331158125244447</v>
      </c>
      <c r="Q1150" s="1">
        <f t="shared" si="138"/>
        <v>10.09162557654289</v>
      </c>
      <c r="R1150" s="1">
        <f t="shared" si="139"/>
        <v>1557.99</v>
      </c>
      <c r="S1150" s="1">
        <f t="shared" si="140"/>
        <v>1347.1521094297796</v>
      </c>
      <c r="T1150" s="1">
        <f t="shared" si="141"/>
        <v>134.04861286675953</v>
      </c>
      <c r="U1150" s="1">
        <f t="shared" si="142"/>
        <v>155.02807507660202</v>
      </c>
      <c r="V1150" s="1">
        <f t="shared" si="143"/>
        <v>0.10175454234727883</v>
      </c>
      <c r="W1150" s="1">
        <f t="shared" si="144"/>
        <v>2.918933324627357</v>
      </c>
      <c r="X1150" s="1">
        <f t="shared" si="145"/>
        <v>9.9824219555352825E-2</v>
      </c>
      <c r="Y1150" s="1">
        <f t="shared" si="146"/>
        <v>6.2560519015330968E-2</v>
      </c>
      <c r="Z1150" s="1">
        <f t="shared" si="147"/>
        <v>321.50946260000001</v>
      </c>
      <c r="AA1150" s="1">
        <f t="shared" si="148"/>
        <v>32.344769118024907</v>
      </c>
      <c r="AB1150" s="1">
        <f t="shared" si="149"/>
        <v>31.87106666666666</v>
      </c>
      <c r="AC1150" s="1">
        <f t="shared" si="150"/>
        <v>4.7403465969918406</v>
      </c>
      <c r="AD1150" s="1">
        <f t="shared" si="151"/>
        <v>59.694731264965526</v>
      </c>
      <c r="AE1150" s="1">
        <f t="shared" si="152"/>
        <v>2.6934738703486647</v>
      </c>
      <c r="AF1150" s="1">
        <f t="shared" si="153"/>
        <v>4.5120797317827073</v>
      </c>
      <c r="AG1150" s="1">
        <f t="shared" si="154"/>
        <v>2.0468727266431759</v>
      </c>
      <c r="AH1150" s="1">
        <f t="shared" si="155"/>
        <v>-94.070407332328003</v>
      </c>
      <c r="AI1150" s="1">
        <f t="shared" si="156"/>
        <v>-136.64678727022022</v>
      </c>
      <c r="AJ1150" s="1">
        <f t="shared" si="157"/>
        <v>-10.557940262044347</v>
      </c>
      <c r="AK1150" s="1">
        <f t="shared" si="158"/>
        <v>80.234327735407476</v>
      </c>
      <c r="AL1150" s="1">
        <f t="shared" si="159"/>
        <v>41.509828217768515</v>
      </c>
      <c r="AM1150" s="1">
        <f t="shared" si="160"/>
        <v>2.1596753684829739</v>
      </c>
      <c r="AN1150" s="1">
        <f t="shared" si="161"/>
        <v>10.09162557654289</v>
      </c>
      <c r="AO1150" s="1">
        <v>1675.2121151975959</v>
      </c>
      <c r="AP1150" s="1">
        <v>1636.608606060606</v>
      </c>
      <c r="AQ1150" s="1">
        <v>5.1255383856596399</v>
      </c>
      <c r="AR1150" s="1">
        <v>65.016461255683083</v>
      </c>
      <c r="AS1150" s="1">
        <f t="shared" si="162"/>
        <v>2.1331158125244447</v>
      </c>
      <c r="AT1150" s="1">
        <v>24.57332006102871</v>
      </c>
      <c r="AU1150" s="1">
        <v>27.061981212121211</v>
      </c>
      <c r="AV1150" s="1">
        <v>1.6588270961054869E-4</v>
      </c>
      <c r="AW1150" s="1">
        <v>83.562977856309928</v>
      </c>
      <c r="AX1150" s="1">
        <v>0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51866.000104793682</v>
      </c>
      <c r="BC1150" s="1">
        <f t="shared" si="166"/>
        <v>1999.962666666667</v>
      </c>
      <c r="BD1150" s="1">
        <f t="shared" si="167"/>
        <v>1681.1683400000002</v>
      </c>
      <c r="BE1150" s="1">
        <f t="shared" si="168"/>
        <v>0.84059986119740893</v>
      </c>
      <c r="BF1150" s="1">
        <f t="shared" si="169"/>
        <v>0.16075773211099939</v>
      </c>
      <c r="BG1150" s="1">
        <v>6</v>
      </c>
      <c r="BH1150" s="1">
        <v>0.5</v>
      </c>
      <c r="BI1150" s="1" t="s">
        <v>355</v>
      </c>
      <c r="BJ1150" s="1">
        <v>2</v>
      </c>
      <c r="BK1150" s="1" t="b">
        <v>1</v>
      </c>
      <c r="BL1150" s="1">
        <v>1660411848.5333331</v>
      </c>
      <c r="BM1150" s="1">
        <v>1557.99</v>
      </c>
      <c r="BN1150" s="1">
        <v>1611.8240000000001</v>
      </c>
      <c r="BO1150" s="1">
        <v>27.068680000000001</v>
      </c>
      <c r="BP1150" s="1">
        <v>24.547946666666672</v>
      </c>
      <c r="BQ1150" s="1">
        <v>1555.318</v>
      </c>
      <c r="BR1150" s="1">
        <v>27.060146666666661</v>
      </c>
      <c r="BS1150" s="1">
        <v>500.14393333333339</v>
      </c>
      <c r="BT1150" s="1">
        <v>99.405133333333353</v>
      </c>
      <c r="BU1150" s="1">
        <v>0.10004646666666669</v>
      </c>
      <c r="BV1150" s="1">
        <v>31.002726666666661</v>
      </c>
      <c r="BW1150" s="1">
        <v>31.87106666666666</v>
      </c>
      <c r="BX1150" s="1">
        <v>999.89999999999986</v>
      </c>
      <c r="BY1150" s="1">
        <v>0</v>
      </c>
      <c r="BZ1150" s="1">
        <v>0</v>
      </c>
      <c r="CA1150" s="1">
        <v>9999.0866666666661</v>
      </c>
      <c r="CB1150" s="1">
        <v>0</v>
      </c>
      <c r="CC1150" s="1">
        <v>69.620006666666669</v>
      </c>
      <c r="CD1150" s="1">
        <v>-53.833326666666672</v>
      </c>
      <c r="CE1150" s="1">
        <v>1601.336666666667</v>
      </c>
      <c r="CF1150" s="1">
        <v>1652.3879999999999</v>
      </c>
      <c r="CG1150" s="1">
        <v>2.520744666666666</v>
      </c>
      <c r="CH1150" s="1">
        <v>1611.8240000000001</v>
      </c>
      <c r="CI1150" s="1">
        <v>24.547946666666672</v>
      </c>
      <c r="CJ1150" s="1">
        <v>2.690766</v>
      </c>
      <c r="CK1150" s="1">
        <v>2.4401906666666662</v>
      </c>
      <c r="CL1150" s="1">
        <v>22.22882666666667</v>
      </c>
      <c r="CM1150" s="1">
        <v>20.632966666666668</v>
      </c>
      <c r="CN1150" s="1">
        <v>1999.962666666667</v>
      </c>
      <c r="CO1150" s="1">
        <v>0.98000553333333351</v>
      </c>
      <c r="CP1150" s="1">
        <v>1.9994700000000001E-2</v>
      </c>
      <c r="CQ1150" s="1">
        <v>0</v>
      </c>
      <c r="CR1150" s="1">
        <v>2.6118666666666659</v>
      </c>
      <c r="CS1150" s="1">
        <v>0</v>
      </c>
      <c r="CT1150" s="1">
        <v>29278.23333333333</v>
      </c>
      <c r="CU1150" s="1">
        <v>17412.033333333329</v>
      </c>
      <c r="CV1150" s="1">
        <v>43.561999999999998</v>
      </c>
      <c r="CW1150" s="1">
        <v>44.678733333333327</v>
      </c>
      <c r="CX1150" s="1">
        <v>43.566200000000002</v>
      </c>
      <c r="CY1150" s="1">
        <v>43</v>
      </c>
      <c r="CZ1150" s="1">
        <v>43.441200000000002</v>
      </c>
      <c r="DA1150" s="1">
        <v>1959.972666666667</v>
      </c>
      <c r="DB1150" s="1">
        <v>39.99</v>
      </c>
      <c r="DC1150" s="1">
        <v>0</v>
      </c>
      <c r="DD1150" s="1">
        <v>1660411854</v>
      </c>
      <c r="DE1150" s="1">
        <v>0</v>
      </c>
      <c r="DF1150" s="1">
        <v>1660411308.0999999</v>
      </c>
      <c r="DG1150" s="1" t="s">
        <v>1960</v>
      </c>
      <c r="DH1150" s="1">
        <v>1660411299.5999999</v>
      </c>
      <c r="DI1150" s="1">
        <v>1660411308.0999999</v>
      </c>
      <c r="DJ1150" s="1">
        <v>25</v>
      </c>
      <c r="DK1150" s="1">
        <v>0.20799999999999999</v>
      </c>
      <c r="DL1150" s="1">
        <v>-5.0000000000000001E-3</v>
      </c>
      <c r="DM1150" s="1">
        <v>1.3160000000000001</v>
      </c>
      <c r="DN1150" s="1">
        <v>1.4999999999999999E-2</v>
      </c>
      <c r="DO1150" s="1">
        <v>400</v>
      </c>
      <c r="DP1150" s="1">
        <v>24</v>
      </c>
      <c r="DQ1150" s="1">
        <v>0.34</v>
      </c>
      <c r="DR1150" s="1">
        <v>0.09</v>
      </c>
      <c r="DS1150" s="1">
        <v>10.140796510716489</v>
      </c>
      <c r="DT1150" s="1">
        <v>0.44107922812809019</v>
      </c>
      <c r="DU1150" s="1">
        <v>8.4999525251153313E-2</v>
      </c>
      <c r="DV1150" s="1">
        <v>1</v>
      </c>
      <c r="DW1150" s="1">
        <v>41.480998720747202</v>
      </c>
      <c r="DX1150" s="1">
        <v>3.616545192318922</v>
      </c>
      <c r="DY1150" s="1">
        <v>0.3578863942105654</v>
      </c>
      <c r="DZ1150" s="1">
        <v>0</v>
      </c>
      <c r="EA1150" s="1">
        <v>-53.827300000000008</v>
      </c>
      <c r="EB1150" s="1">
        <v>-4.4211435483869961</v>
      </c>
      <c r="EC1150" s="1">
        <v>0.43315491231719427</v>
      </c>
      <c r="ED1150" s="1">
        <v>0</v>
      </c>
      <c r="EE1150" s="1">
        <v>1345.9326792665599</v>
      </c>
      <c r="EF1150" s="1">
        <v>248.31449114862559</v>
      </c>
      <c r="EG1150" s="1">
        <v>17.965378673381569</v>
      </c>
      <c r="EH1150" s="1">
        <v>0</v>
      </c>
      <c r="EI1150" s="1">
        <v>2.5404236585365849</v>
      </c>
      <c r="EJ1150" s="1">
        <v>-0.43883142857143043</v>
      </c>
      <c r="EK1150" s="1">
        <v>4.5374624355421389E-2</v>
      </c>
      <c r="EL1150" s="1">
        <v>0</v>
      </c>
      <c r="EM1150" s="1">
        <v>2.0463769866505559</v>
      </c>
      <c r="EN1150" s="1">
        <v>3.4661510637268057E-2</v>
      </c>
      <c r="EO1150" s="1">
        <v>2.98533396458542E-3</v>
      </c>
      <c r="EP1150" s="1">
        <v>1</v>
      </c>
      <c r="EQ1150" s="1">
        <v>2</v>
      </c>
      <c r="ER1150" s="1">
        <v>6</v>
      </c>
      <c r="ES1150" s="1" t="s">
        <v>390</v>
      </c>
      <c r="ET1150" s="1">
        <v>2.9411700000000001</v>
      </c>
      <c r="EU1150" s="1">
        <v>2.8012000000000001</v>
      </c>
      <c r="EV1150" s="1">
        <v>0.221058</v>
      </c>
      <c r="EW1150" s="1">
        <v>0.225498</v>
      </c>
      <c r="EX1150" s="1">
        <v>0.116841</v>
      </c>
      <c r="EY1150" s="1">
        <v>0.10943899999999999</v>
      </c>
      <c r="EZ1150" s="1">
        <v>15912.6</v>
      </c>
      <c r="FA1150" s="1">
        <v>16586.900000000001</v>
      </c>
      <c r="FB1150" s="1">
        <v>23770.9</v>
      </c>
      <c r="FC1150" s="1">
        <v>24939.1</v>
      </c>
      <c r="FD1150" s="1">
        <v>33615.199999999997</v>
      </c>
      <c r="FE1150" s="1">
        <v>35475.599999999999</v>
      </c>
      <c r="FF1150" s="1">
        <v>43353.4</v>
      </c>
      <c r="FG1150" s="1">
        <v>46107</v>
      </c>
      <c r="FH1150" s="1">
        <v>1.9430000000000001</v>
      </c>
      <c r="FI1150" s="1">
        <v>1.81402</v>
      </c>
      <c r="FJ1150" s="1">
        <v>0.108555</v>
      </c>
      <c r="FK1150" s="1">
        <v>0</v>
      </c>
      <c r="FL1150" s="1">
        <v>30.126100000000001</v>
      </c>
      <c r="FM1150" s="1">
        <v>999.9</v>
      </c>
      <c r="FN1150" s="1">
        <v>57.5</v>
      </c>
      <c r="FO1150" s="1">
        <v>37.5</v>
      </c>
      <c r="FP1150" s="1">
        <v>37.475000000000001</v>
      </c>
      <c r="FQ1150" s="1">
        <v>63.526200000000003</v>
      </c>
      <c r="FR1150" s="1">
        <v>25.480799999999999</v>
      </c>
      <c r="FS1150" s="1">
        <v>1</v>
      </c>
      <c r="FT1150" s="1">
        <v>0.52943300000000004</v>
      </c>
      <c r="FU1150" s="1">
        <v>2.4239199999999999</v>
      </c>
      <c r="FV1150" s="1">
        <v>20.304300000000001</v>
      </c>
      <c r="FW1150" s="1">
        <v>5.2111499999999999</v>
      </c>
      <c r="FX1150" s="1">
        <v>11.907999999999999</v>
      </c>
      <c r="FY1150" s="1">
        <v>5.0029500000000002</v>
      </c>
      <c r="FZ1150" s="1">
        <v>3.2905799999999998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1.85975</v>
      </c>
      <c r="GF1150" s="1">
        <v>1.8548100000000001</v>
      </c>
      <c r="GG1150" s="1">
        <v>1.8579300000000001</v>
      </c>
      <c r="GH1150" s="1">
        <v>1.8564099999999999</v>
      </c>
      <c r="GI1150" s="1">
        <v>1.8551899999999999</v>
      </c>
      <c r="GJ1150" s="1">
        <v>1.85477</v>
      </c>
      <c r="GK1150" s="1">
        <v>1.85364</v>
      </c>
      <c r="GL1150" s="1">
        <v>1.8565700000000001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</v>
      </c>
      <c r="GX1150" s="1">
        <v>100</v>
      </c>
      <c r="GY1150" s="1">
        <v>100</v>
      </c>
      <c r="GZ1150" s="1">
        <v>2.7</v>
      </c>
      <c r="HA1150" s="1">
        <v>8.6E-3</v>
      </c>
      <c r="HB1150" s="1">
        <v>0.36341150857684917</v>
      </c>
      <c r="HC1150" s="1">
        <v>2.8098669343081611E-3</v>
      </c>
      <c r="HD1150" s="1">
        <v>-1.127031966113555E-6</v>
      </c>
      <c r="HE1150" s="1">
        <v>1.768598670541231E-10</v>
      </c>
      <c r="HF1150" s="1">
        <v>-7.1736991530500657E-2</v>
      </c>
      <c r="HG1150" s="1">
        <v>1.081145868756639E-2</v>
      </c>
      <c r="HH1150" s="1">
        <v>-3.689364805754238E-4</v>
      </c>
      <c r="HI1150" s="1">
        <v>2.919854880483278E-6</v>
      </c>
      <c r="HJ1150" s="1">
        <v>2</v>
      </c>
      <c r="HK1150" s="1">
        <v>2136</v>
      </c>
      <c r="HL1150" s="1">
        <v>3</v>
      </c>
      <c r="HM1150" s="1">
        <v>30</v>
      </c>
      <c r="HN1150" s="1">
        <v>9.3000000000000007</v>
      </c>
      <c r="HO1150" s="1">
        <v>9.1</v>
      </c>
      <c r="HP1150" s="1">
        <v>3.28003</v>
      </c>
      <c r="HQ1150" s="1">
        <v>2.2985799999999998</v>
      </c>
      <c r="HR1150" s="1">
        <v>1.4978</v>
      </c>
      <c r="HS1150" s="1">
        <v>2.3022499999999999</v>
      </c>
      <c r="HT1150" s="1">
        <v>1.5478499999999999</v>
      </c>
      <c r="HU1150" s="1">
        <v>2.4584999999999999</v>
      </c>
      <c r="HV1150" s="1">
        <v>40.8093</v>
      </c>
      <c r="HW1150" s="1">
        <v>13.055099999999999</v>
      </c>
      <c r="HX1150" s="1">
        <v>18</v>
      </c>
      <c r="HY1150" s="1">
        <v>500.18200000000002</v>
      </c>
      <c r="HZ1150" s="1">
        <v>480.541</v>
      </c>
      <c r="IA1150" s="1">
        <v>26.755600000000001</v>
      </c>
      <c r="IB1150" s="1">
        <v>33.608800000000002</v>
      </c>
      <c r="IC1150" s="1">
        <v>30.0001</v>
      </c>
      <c r="ID1150" s="1">
        <v>33.416699999999999</v>
      </c>
      <c r="IE1150" s="1">
        <v>33.519799999999996</v>
      </c>
      <c r="IF1150" s="1">
        <v>65.645600000000002</v>
      </c>
      <c r="IG1150" s="1">
        <v>36.385800000000003</v>
      </c>
      <c r="IH1150" s="1">
        <v>0</v>
      </c>
      <c r="II1150" s="1">
        <v>26.7577</v>
      </c>
      <c r="IJ1150" s="1">
        <v>1681.24</v>
      </c>
      <c r="IK1150" s="1">
        <v>24.733699999999999</v>
      </c>
      <c r="IL1150" s="1">
        <v>100.24</v>
      </c>
      <c r="IM1150" s="1">
        <v>99.921599999999998</v>
      </c>
      <c r="IN1150" s="1" t="s">
        <v>365</v>
      </c>
    </row>
    <row r="1151" spans="1:248" ht="15.75" customHeight="1" x14ac:dyDescent="0.3">
      <c r="A1151" s="1">
        <v>1135</v>
      </c>
      <c r="B1151" s="1">
        <v>1660411857</v>
      </c>
      <c r="C1151" s="1">
        <v>12132.900000095369</v>
      </c>
      <c r="D1151" s="1" t="s">
        <v>2595</v>
      </c>
      <c r="E1151" s="1" t="s">
        <v>2596</v>
      </c>
      <c r="F1151" s="1">
        <v>1</v>
      </c>
      <c r="G1151" s="1" t="s">
        <v>349</v>
      </c>
      <c r="H1151" s="1" t="s">
        <v>350</v>
      </c>
      <c r="I1151" s="1" t="s">
        <v>351</v>
      </c>
      <c r="J1151" s="1" t="s">
        <v>352</v>
      </c>
      <c r="K1151" s="1" t="s">
        <v>1959</v>
      </c>
      <c r="L1151" s="1" t="s">
        <v>349</v>
      </c>
      <c r="M1151" s="1" t="s">
        <v>354</v>
      </c>
      <c r="N1151" s="1">
        <v>1660411849.03125</v>
      </c>
      <c r="O1151" s="1">
        <f t="shared" si="136"/>
        <v>2.126834972171845E-3</v>
      </c>
      <c r="P1151" s="1">
        <f t="shared" si="137"/>
        <v>2.1268349721718449</v>
      </c>
      <c r="Q1151" s="1">
        <f t="shared" si="138"/>
        <v>10.177421961989069</v>
      </c>
      <c r="R1151" s="1">
        <f t="shared" si="139"/>
        <v>1560.4468750000001</v>
      </c>
      <c r="S1151" s="1">
        <f t="shared" si="140"/>
        <v>1347.6674274829873</v>
      </c>
      <c r="T1151" s="1">
        <f t="shared" si="141"/>
        <v>134.10007921487593</v>
      </c>
      <c r="U1151" s="1">
        <f t="shared" si="142"/>
        <v>155.27276632257053</v>
      </c>
      <c r="V1151" s="1">
        <f t="shared" si="143"/>
        <v>0.10143097598796336</v>
      </c>
      <c r="W1151" s="1">
        <f t="shared" si="144"/>
        <v>2.9190891709472258</v>
      </c>
      <c r="X1151" s="1">
        <f t="shared" si="145"/>
        <v>9.9512885640044055E-2</v>
      </c>
      <c r="Y1151" s="1">
        <f t="shared" si="146"/>
        <v>6.2364865204967923E-2</v>
      </c>
      <c r="Z1151" s="1">
        <f t="shared" si="147"/>
        <v>321.511032</v>
      </c>
      <c r="AA1151" s="1">
        <f t="shared" si="148"/>
        <v>32.346307032880979</v>
      </c>
      <c r="AB1151" s="1">
        <f t="shared" si="149"/>
        <v>31.872325</v>
      </c>
      <c r="AC1151" s="1">
        <f t="shared" si="150"/>
        <v>4.7406845454390227</v>
      </c>
      <c r="AD1151" s="1">
        <f t="shared" si="151"/>
        <v>59.694427937341864</v>
      </c>
      <c r="AE1151" s="1">
        <f t="shared" si="152"/>
        <v>2.6934541690881941</v>
      </c>
      <c r="AF1151" s="1">
        <f t="shared" si="153"/>
        <v>4.5120696556726747</v>
      </c>
      <c r="AG1151" s="1">
        <f t="shared" si="154"/>
        <v>2.0472303763508286</v>
      </c>
      <c r="AH1151" s="1">
        <f t="shared" si="155"/>
        <v>-93.793422272778358</v>
      </c>
      <c r="AI1151" s="1">
        <f t="shared" si="156"/>
        <v>-136.85827573259616</v>
      </c>
      <c r="AJ1151" s="1">
        <f t="shared" si="157"/>
        <v>-10.573779837621787</v>
      </c>
      <c r="AK1151" s="1">
        <f t="shared" si="158"/>
        <v>80.28555415700373</v>
      </c>
      <c r="AL1151" s="1">
        <f t="shared" si="159"/>
        <v>41.565638643193061</v>
      </c>
      <c r="AM1151" s="1">
        <f t="shared" si="160"/>
        <v>2.1536513181884995</v>
      </c>
      <c r="AN1151" s="1">
        <f t="shared" si="161"/>
        <v>10.177421961989069</v>
      </c>
      <c r="AO1151" s="1">
        <v>1680.5045841233391</v>
      </c>
      <c r="AP1151" s="1">
        <v>1641.739757575757</v>
      </c>
      <c r="AQ1151" s="1">
        <v>5.1364036740460159</v>
      </c>
      <c r="AR1151" s="1">
        <v>65.016461255683083</v>
      </c>
      <c r="AS1151" s="1">
        <f t="shared" si="162"/>
        <v>2.1268349721718449</v>
      </c>
      <c r="AT1151" s="1">
        <v>24.579860428814001</v>
      </c>
      <c r="AU1151" s="1">
        <v>27.064494545454529</v>
      </c>
      <c r="AV1151" s="1">
        <v>-3.3666851883704238E-4</v>
      </c>
      <c r="AW1151" s="1">
        <v>83.562977856309928</v>
      </c>
      <c r="AX1151" s="1">
        <v>0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51870.438081409055</v>
      </c>
      <c r="BC1151" s="1">
        <f t="shared" si="166"/>
        <v>1999.9725000000001</v>
      </c>
      <c r="BD1151" s="1">
        <f t="shared" si="167"/>
        <v>1681.1766000000002</v>
      </c>
      <c r="BE1151" s="1">
        <f t="shared" si="168"/>
        <v>0.84059985824805095</v>
      </c>
      <c r="BF1151" s="1">
        <f t="shared" si="169"/>
        <v>0.16075772641873826</v>
      </c>
      <c r="BG1151" s="1">
        <v>6</v>
      </c>
      <c r="BH1151" s="1">
        <v>0.5</v>
      </c>
      <c r="BI1151" s="1" t="s">
        <v>355</v>
      </c>
      <c r="BJ1151" s="1">
        <v>2</v>
      </c>
      <c r="BK1151" s="1" t="b">
        <v>1</v>
      </c>
      <c r="BL1151" s="1">
        <v>1660411849.03125</v>
      </c>
      <c r="BM1151" s="1">
        <v>1560.4468750000001</v>
      </c>
      <c r="BN1151" s="1">
        <v>1614.3431250000001</v>
      </c>
      <c r="BO1151" s="1">
        <v>27.06844375</v>
      </c>
      <c r="BP1151" s="1">
        <v>24.55473125</v>
      </c>
      <c r="BQ1151" s="1">
        <v>1557.7731249999999</v>
      </c>
      <c r="BR1151" s="1">
        <v>27.059912499999999</v>
      </c>
      <c r="BS1151" s="1">
        <v>500.142</v>
      </c>
      <c r="BT1151" s="1">
        <v>99.405275000000003</v>
      </c>
      <c r="BU1151" s="1">
        <v>0.1000454375</v>
      </c>
      <c r="BV1151" s="1">
        <v>31.0026875</v>
      </c>
      <c r="BW1151" s="1">
        <v>31.872325</v>
      </c>
      <c r="BX1151" s="1">
        <v>999.9</v>
      </c>
      <c r="BY1151" s="1">
        <v>0</v>
      </c>
      <c r="BZ1151" s="1">
        <v>0</v>
      </c>
      <c r="CA1151" s="1">
        <v>9999.9625000000015</v>
      </c>
      <c r="CB1151" s="1">
        <v>0</v>
      </c>
      <c r="CC1151" s="1">
        <v>69.748050000000006</v>
      </c>
      <c r="CD1151" s="1">
        <v>-53.895518749999987</v>
      </c>
      <c r="CE1151" s="1">
        <v>1603.8612499999999</v>
      </c>
      <c r="CF1151" s="1">
        <v>1654.9818749999999</v>
      </c>
      <c r="CG1151" s="1">
        <v>2.5137243749999998</v>
      </c>
      <c r="CH1151" s="1">
        <v>1614.3431250000001</v>
      </c>
      <c r="CI1151" s="1">
        <v>24.55473125</v>
      </c>
      <c r="CJ1151" s="1">
        <v>2.6907468749999999</v>
      </c>
      <c r="CK1151" s="1">
        <v>2.4408687499999999</v>
      </c>
      <c r="CL1151" s="1">
        <v>22.228706249999998</v>
      </c>
      <c r="CM1151" s="1">
        <v>20.63746875</v>
      </c>
      <c r="CN1151" s="1">
        <v>1999.9725000000001</v>
      </c>
      <c r="CO1151" s="1">
        <v>0.98000562499999999</v>
      </c>
      <c r="CP1151" s="1">
        <v>1.99945625E-2</v>
      </c>
      <c r="CQ1151" s="1">
        <v>0</v>
      </c>
      <c r="CR1151" s="1">
        <v>2.6531250000000002</v>
      </c>
      <c r="CS1151" s="1">
        <v>0</v>
      </c>
      <c r="CT1151" s="1">
        <v>29277.681250000001</v>
      </c>
      <c r="CU1151" s="1">
        <v>17412.118750000001</v>
      </c>
      <c r="CV1151" s="1">
        <v>43.561999999999998</v>
      </c>
      <c r="CW1151" s="1">
        <v>44.679250000000003</v>
      </c>
      <c r="CX1151" s="1">
        <v>43.565937499999997</v>
      </c>
      <c r="CY1151" s="1">
        <v>43</v>
      </c>
      <c r="CZ1151" s="1">
        <v>43.440937499999997</v>
      </c>
      <c r="DA1151" s="1">
        <v>1959.9825000000001</v>
      </c>
      <c r="DB1151" s="1">
        <v>39.99</v>
      </c>
      <c r="DC1151" s="1">
        <v>0</v>
      </c>
      <c r="DD1151" s="1">
        <v>1660411855.2</v>
      </c>
      <c r="DE1151" s="1">
        <v>0</v>
      </c>
      <c r="DF1151" s="1">
        <v>1660411308.0999999</v>
      </c>
      <c r="DG1151" s="1" t="s">
        <v>1960</v>
      </c>
      <c r="DH1151" s="1">
        <v>1660411299.5999999</v>
      </c>
      <c r="DI1151" s="1">
        <v>1660411308.0999999</v>
      </c>
      <c r="DJ1151" s="1">
        <v>25</v>
      </c>
      <c r="DK1151" s="1">
        <v>0.20799999999999999</v>
      </c>
      <c r="DL1151" s="1">
        <v>-5.0000000000000001E-3</v>
      </c>
      <c r="DM1151" s="1">
        <v>1.3160000000000001</v>
      </c>
      <c r="DN1151" s="1">
        <v>1.4999999999999999E-2</v>
      </c>
      <c r="DO1151" s="1">
        <v>400</v>
      </c>
      <c r="DP1151" s="1">
        <v>24</v>
      </c>
      <c r="DQ1151" s="1">
        <v>0.34</v>
      </c>
      <c r="DR1151" s="1">
        <v>0.09</v>
      </c>
      <c r="DS1151" s="1">
        <v>10.140796510716489</v>
      </c>
      <c r="DT1151" s="1">
        <v>0.44107922812809019</v>
      </c>
      <c r="DU1151" s="1">
        <v>8.4999525251153313E-2</v>
      </c>
      <c r="DV1151" s="1">
        <v>1</v>
      </c>
      <c r="DW1151" s="1">
        <v>41.480998720747202</v>
      </c>
      <c r="DX1151" s="1">
        <v>3.616545192318922</v>
      </c>
      <c r="DY1151" s="1">
        <v>0.3578863942105654</v>
      </c>
      <c r="DZ1151" s="1">
        <v>0</v>
      </c>
      <c r="EA1151" s="1">
        <v>-53.827300000000008</v>
      </c>
      <c r="EB1151" s="1">
        <v>-4.4211435483869961</v>
      </c>
      <c r="EC1151" s="1">
        <v>0.43315491231719427</v>
      </c>
      <c r="ED1151" s="1">
        <v>0</v>
      </c>
      <c r="EE1151" s="1">
        <v>1345.9326792665599</v>
      </c>
      <c r="EF1151" s="1">
        <v>248.31449114862559</v>
      </c>
      <c r="EG1151" s="1">
        <v>17.965378673381569</v>
      </c>
      <c r="EH1151" s="1">
        <v>0</v>
      </c>
      <c r="EI1151" s="1">
        <v>2.5404236585365849</v>
      </c>
      <c r="EJ1151" s="1">
        <v>-0.43883142857143043</v>
      </c>
      <c r="EK1151" s="1">
        <v>4.5374624355421389E-2</v>
      </c>
      <c r="EL1151" s="1">
        <v>0</v>
      </c>
      <c r="EM1151" s="1">
        <v>2.0463769866505559</v>
      </c>
      <c r="EN1151" s="1">
        <v>3.4661510637268057E-2</v>
      </c>
      <c r="EO1151" s="1">
        <v>2.98533396458542E-3</v>
      </c>
      <c r="EP1151" s="1">
        <v>1</v>
      </c>
      <c r="EQ1151" s="1">
        <v>2</v>
      </c>
      <c r="ER1151" s="1">
        <v>6</v>
      </c>
      <c r="ES1151" s="1" t="s">
        <v>390</v>
      </c>
      <c r="ET1151" s="1">
        <v>2.94123</v>
      </c>
      <c r="EU1151" s="1">
        <v>2.8010600000000001</v>
      </c>
      <c r="EV1151" s="1">
        <v>0.221471</v>
      </c>
      <c r="EW1151" s="1">
        <v>0.22591600000000001</v>
      </c>
      <c r="EX1151" s="1">
        <v>0.116852</v>
      </c>
      <c r="EY1151" s="1">
        <v>0.109538</v>
      </c>
      <c r="EZ1151" s="1">
        <v>15904</v>
      </c>
      <c r="FA1151" s="1">
        <v>16577.900000000001</v>
      </c>
      <c r="FB1151" s="1">
        <v>23770.7</v>
      </c>
      <c r="FC1151" s="1">
        <v>24939.1</v>
      </c>
      <c r="FD1151" s="1">
        <v>33614.6</v>
      </c>
      <c r="FE1151" s="1">
        <v>35471.599999999999</v>
      </c>
      <c r="FF1151" s="1">
        <v>43353.1</v>
      </c>
      <c r="FG1151" s="1">
        <v>46106.9</v>
      </c>
      <c r="FH1151" s="1">
        <v>1.9431</v>
      </c>
      <c r="FI1151" s="1">
        <v>1.8139000000000001</v>
      </c>
      <c r="FJ1151" s="1">
        <v>0.10865900000000001</v>
      </c>
      <c r="FK1151" s="1">
        <v>0</v>
      </c>
      <c r="FL1151" s="1">
        <v>30.126100000000001</v>
      </c>
      <c r="FM1151" s="1">
        <v>999.9</v>
      </c>
      <c r="FN1151" s="1">
        <v>57.5</v>
      </c>
      <c r="FO1151" s="1">
        <v>37.5</v>
      </c>
      <c r="FP1151" s="1">
        <v>37.4786</v>
      </c>
      <c r="FQ1151" s="1">
        <v>63.606200000000001</v>
      </c>
      <c r="FR1151" s="1">
        <v>25.368600000000001</v>
      </c>
      <c r="FS1151" s="1">
        <v>1</v>
      </c>
      <c r="FT1151" s="1">
        <v>0.52941099999999996</v>
      </c>
      <c r="FU1151" s="1">
        <v>2.4210400000000001</v>
      </c>
      <c r="FV1151" s="1">
        <v>20.304400000000001</v>
      </c>
      <c r="FW1151" s="1">
        <v>5.2111499999999999</v>
      </c>
      <c r="FX1151" s="1">
        <v>11.907999999999999</v>
      </c>
      <c r="FY1151" s="1">
        <v>5.0027999999999997</v>
      </c>
      <c r="FZ1151" s="1">
        <v>3.2905799999999998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1.85975</v>
      </c>
      <c r="GF1151" s="1">
        <v>1.8548100000000001</v>
      </c>
      <c r="GG1151" s="1">
        <v>1.8579300000000001</v>
      </c>
      <c r="GH1151" s="1">
        <v>1.85642</v>
      </c>
      <c r="GI1151" s="1">
        <v>1.85521</v>
      </c>
      <c r="GJ1151" s="1">
        <v>1.8547800000000001</v>
      </c>
      <c r="GK1151" s="1">
        <v>1.85364</v>
      </c>
      <c r="GL1151" s="1">
        <v>1.8565700000000001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</v>
      </c>
      <c r="GX1151" s="1">
        <v>100</v>
      </c>
      <c r="GY1151" s="1">
        <v>100</v>
      </c>
      <c r="GZ1151" s="1">
        <v>2.69</v>
      </c>
      <c r="HA1151" s="1">
        <v>8.5000000000000006E-3</v>
      </c>
      <c r="HB1151" s="1">
        <v>0.36341150857684917</v>
      </c>
      <c r="HC1151" s="1">
        <v>2.8098669343081611E-3</v>
      </c>
      <c r="HD1151" s="1">
        <v>-1.127031966113555E-6</v>
      </c>
      <c r="HE1151" s="1">
        <v>1.768598670541231E-10</v>
      </c>
      <c r="HF1151" s="1">
        <v>-7.1736991530500657E-2</v>
      </c>
      <c r="HG1151" s="1">
        <v>1.081145868756639E-2</v>
      </c>
      <c r="HH1151" s="1">
        <v>-3.689364805754238E-4</v>
      </c>
      <c r="HI1151" s="1">
        <v>2.919854880483278E-6</v>
      </c>
      <c r="HJ1151" s="1">
        <v>2</v>
      </c>
      <c r="HK1151" s="1">
        <v>2136</v>
      </c>
      <c r="HL1151" s="1">
        <v>3</v>
      </c>
      <c r="HM1151" s="1">
        <v>30</v>
      </c>
      <c r="HN1151" s="1">
        <v>9.3000000000000007</v>
      </c>
      <c r="HO1151" s="1">
        <v>9.1</v>
      </c>
      <c r="HP1151" s="1">
        <v>3.28491</v>
      </c>
      <c r="HQ1151" s="1">
        <v>2.3046899999999999</v>
      </c>
      <c r="HR1151" s="1">
        <v>1.4978</v>
      </c>
      <c r="HS1151" s="1">
        <v>2.3010299999999999</v>
      </c>
      <c r="HT1151" s="1">
        <v>1.5478499999999999</v>
      </c>
      <c r="HU1151" s="1">
        <v>2.3645</v>
      </c>
      <c r="HV1151" s="1">
        <v>40.8093</v>
      </c>
      <c r="HW1151" s="1">
        <v>13.063800000000001</v>
      </c>
      <c r="HX1151" s="1">
        <v>18</v>
      </c>
      <c r="HY1151" s="1">
        <v>500.24599999999998</v>
      </c>
      <c r="HZ1151" s="1">
        <v>480.464</v>
      </c>
      <c r="IA1151" s="1">
        <v>26.755400000000002</v>
      </c>
      <c r="IB1151" s="1">
        <v>33.6096</v>
      </c>
      <c r="IC1151" s="1">
        <v>30.0001</v>
      </c>
      <c r="ID1151" s="1">
        <v>33.417099999999998</v>
      </c>
      <c r="IE1151" s="1">
        <v>33.520600000000002</v>
      </c>
      <c r="IF1151" s="1">
        <v>65.752300000000005</v>
      </c>
      <c r="IG1151" s="1">
        <v>36.385800000000003</v>
      </c>
      <c r="IH1151" s="1">
        <v>0</v>
      </c>
      <c r="II1151" s="1">
        <v>26.754999999999999</v>
      </c>
      <c r="IJ1151" s="1">
        <v>1681.24</v>
      </c>
      <c r="IK1151" s="1">
        <v>24.740300000000001</v>
      </c>
      <c r="IL1151" s="1">
        <v>100.24</v>
      </c>
      <c r="IM1151" s="1">
        <v>99.921400000000006</v>
      </c>
      <c r="IN1151" s="1" t="s">
        <v>365</v>
      </c>
    </row>
    <row r="1152" spans="1:248" ht="15.75" customHeight="1" x14ac:dyDescent="0.3">
      <c r="A1152" s="1">
        <v>1136</v>
      </c>
      <c r="B1152" s="1">
        <v>1660411857.5</v>
      </c>
      <c r="C1152" s="1">
        <v>12133.400000095369</v>
      </c>
      <c r="D1152" s="1" t="s">
        <v>2595</v>
      </c>
      <c r="E1152" s="1" t="s">
        <v>2596</v>
      </c>
      <c r="F1152" s="1">
        <v>1</v>
      </c>
      <c r="G1152" s="1" t="s">
        <v>349</v>
      </c>
      <c r="H1152" s="1" t="s">
        <v>350</v>
      </c>
      <c r="I1152" s="1" t="s">
        <v>351</v>
      </c>
      <c r="J1152" s="1" t="s">
        <v>352</v>
      </c>
      <c r="K1152" s="1" t="s">
        <v>1959</v>
      </c>
      <c r="L1152" s="1" t="s">
        <v>349</v>
      </c>
      <c r="M1152" s="1" t="s">
        <v>354</v>
      </c>
      <c r="N1152" s="1">
        <v>1660411849.03125</v>
      </c>
      <c r="O1152" s="1">
        <f t="shared" si="136"/>
        <v>2.1228484846970751E-3</v>
      </c>
      <c r="P1152" s="1">
        <f t="shared" si="137"/>
        <v>2.1228484846970752</v>
      </c>
      <c r="Q1152" s="1">
        <f t="shared" si="138"/>
        <v>10.162609181451382</v>
      </c>
      <c r="R1152" s="1">
        <f t="shared" si="139"/>
        <v>1560.4468750000001</v>
      </c>
      <c r="S1152" s="1">
        <f t="shared" si="140"/>
        <v>1347.5990182742728</v>
      </c>
      <c r="T1152" s="1">
        <f t="shared" si="141"/>
        <v>134.09327213464195</v>
      </c>
      <c r="U1152" s="1">
        <f t="shared" si="142"/>
        <v>155.27276632257053</v>
      </c>
      <c r="V1152" s="1">
        <f t="shared" si="143"/>
        <v>0.10123720430950851</v>
      </c>
      <c r="W1152" s="1">
        <f t="shared" si="144"/>
        <v>2.9190891709472258</v>
      </c>
      <c r="X1152" s="1">
        <f t="shared" si="145"/>
        <v>9.9326361120101098E-2</v>
      </c>
      <c r="Y1152" s="1">
        <f t="shared" si="146"/>
        <v>6.2247653296822407E-2</v>
      </c>
      <c r="Z1152" s="1">
        <f t="shared" si="147"/>
        <v>321.511032</v>
      </c>
      <c r="AA1152" s="1">
        <f t="shared" si="148"/>
        <v>32.347344343169929</v>
      </c>
      <c r="AB1152" s="1">
        <f t="shared" si="149"/>
        <v>31.872325</v>
      </c>
      <c r="AC1152" s="1">
        <f t="shared" si="150"/>
        <v>4.7406845454390227</v>
      </c>
      <c r="AD1152" s="1">
        <f t="shared" si="151"/>
        <v>59.694427937341864</v>
      </c>
      <c r="AE1152" s="1">
        <f t="shared" si="152"/>
        <v>2.6934541690881941</v>
      </c>
      <c r="AF1152" s="1">
        <f t="shared" si="153"/>
        <v>4.5120696556726747</v>
      </c>
      <c r="AG1152" s="1">
        <f t="shared" si="154"/>
        <v>2.0472303763508286</v>
      </c>
      <c r="AH1152" s="1">
        <f t="shared" si="155"/>
        <v>-93.617618175141018</v>
      </c>
      <c r="AI1152" s="1">
        <f t="shared" si="156"/>
        <v>-136.85827573259616</v>
      </c>
      <c r="AJ1152" s="1">
        <f t="shared" si="157"/>
        <v>-10.573779837621787</v>
      </c>
      <c r="AK1152" s="1">
        <f t="shared" si="158"/>
        <v>80.461358254641056</v>
      </c>
      <c r="AL1152" s="1">
        <f t="shared" si="159"/>
        <v>41.565638643193061</v>
      </c>
      <c r="AM1152" s="1">
        <f t="shared" si="160"/>
        <v>2.1536513181884995</v>
      </c>
      <c r="AN1152" s="1">
        <f t="shared" si="161"/>
        <v>10.162609181451382</v>
      </c>
      <c r="AO1152" s="1">
        <v>1683.149030923312</v>
      </c>
      <c r="AP1152" s="1">
        <v>1644.343151515151</v>
      </c>
      <c r="AQ1152" s="1">
        <v>5.1480021435354368</v>
      </c>
      <c r="AR1152" s="1">
        <v>65.016461255683083</v>
      </c>
      <c r="AS1152" s="1">
        <f t="shared" si="162"/>
        <v>2.1228484846970752</v>
      </c>
      <c r="AT1152" s="1">
        <v>24.5858489097218</v>
      </c>
      <c r="AU1152" s="1">
        <v>27.066410909090919</v>
      </c>
      <c r="AV1152" s="1">
        <v>-4.2585280733950889E-4</v>
      </c>
      <c r="AW1152" s="1">
        <v>83.562977856309928</v>
      </c>
      <c r="AX1152" s="1">
        <v>0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51870.438081409055</v>
      </c>
      <c r="BC1152" s="1">
        <f t="shared" si="166"/>
        <v>1999.9725000000001</v>
      </c>
      <c r="BD1152" s="1">
        <f t="shared" si="167"/>
        <v>1681.1766000000002</v>
      </c>
      <c r="BE1152" s="1">
        <f t="shared" si="168"/>
        <v>0.84059985824805095</v>
      </c>
      <c r="BF1152" s="1">
        <f t="shared" si="169"/>
        <v>0.16075772641873826</v>
      </c>
      <c r="BG1152" s="1">
        <v>6</v>
      </c>
      <c r="BH1152" s="1">
        <v>0.5</v>
      </c>
      <c r="BI1152" s="1" t="s">
        <v>355</v>
      </c>
      <c r="BJ1152" s="1">
        <v>2</v>
      </c>
      <c r="BK1152" s="1" t="b">
        <v>1</v>
      </c>
      <c r="BL1152" s="1">
        <v>1660411849.03125</v>
      </c>
      <c r="BM1152" s="1">
        <v>1560.4468750000001</v>
      </c>
      <c r="BN1152" s="1">
        <v>1614.3431250000001</v>
      </c>
      <c r="BO1152" s="1">
        <v>27.06844375</v>
      </c>
      <c r="BP1152" s="1">
        <v>24.55473125</v>
      </c>
      <c r="BQ1152" s="1">
        <v>1557.7731249999999</v>
      </c>
      <c r="BR1152" s="1">
        <v>27.059912499999999</v>
      </c>
      <c r="BS1152" s="1">
        <v>500.142</v>
      </c>
      <c r="BT1152" s="1">
        <v>99.405275000000003</v>
      </c>
      <c r="BU1152" s="1">
        <v>0.1000454375</v>
      </c>
      <c r="BV1152" s="1">
        <v>31.0026875</v>
      </c>
      <c r="BW1152" s="1">
        <v>31.872325</v>
      </c>
      <c r="BX1152" s="1">
        <v>999.9</v>
      </c>
      <c r="BY1152" s="1">
        <v>0</v>
      </c>
      <c r="BZ1152" s="1">
        <v>0</v>
      </c>
      <c r="CA1152" s="1">
        <v>9999.9625000000015</v>
      </c>
      <c r="CB1152" s="1">
        <v>0</v>
      </c>
      <c r="CC1152" s="1">
        <v>69.748050000000006</v>
      </c>
      <c r="CD1152" s="1">
        <v>-53.895518749999987</v>
      </c>
      <c r="CE1152" s="1">
        <v>1603.8612499999999</v>
      </c>
      <c r="CF1152" s="1">
        <v>1654.9818749999999</v>
      </c>
      <c r="CG1152" s="1">
        <v>2.5137243749999998</v>
      </c>
      <c r="CH1152" s="1">
        <v>1614.3431250000001</v>
      </c>
      <c r="CI1152" s="1">
        <v>24.55473125</v>
      </c>
      <c r="CJ1152" s="1">
        <v>2.6907468749999999</v>
      </c>
      <c r="CK1152" s="1">
        <v>2.4408687499999999</v>
      </c>
      <c r="CL1152" s="1">
        <v>22.228706249999998</v>
      </c>
      <c r="CM1152" s="1">
        <v>20.63746875</v>
      </c>
      <c r="CN1152" s="1">
        <v>1999.9725000000001</v>
      </c>
      <c r="CO1152" s="1">
        <v>0.98000562499999999</v>
      </c>
      <c r="CP1152" s="1">
        <v>1.99945625E-2</v>
      </c>
      <c r="CQ1152" s="1">
        <v>0</v>
      </c>
      <c r="CR1152" s="1">
        <v>2.6531250000000002</v>
      </c>
      <c r="CS1152" s="1">
        <v>0</v>
      </c>
      <c r="CT1152" s="1">
        <v>29277.681250000001</v>
      </c>
      <c r="CU1152" s="1">
        <v>17412.118750000001</v>
      </c>
      <c r="CV1152" s="1">
        <v>43.561999999999998</v>
      </c>
      <c r="CW1152" s="1">
        <v>44.679250000000003</v>
      </c>
      <c r="CX1152" s="1">
        <v>43.565937499999997</v>
      </c>
      <c r="CY1152" s="1">
        <v>43</v>
      </c>
      <c r="CZ1152" s="1">
        <v>43.440937499999997</v>
      </c>
      <c r="DA1152" s="1">
        <v>1959.9825000000001</v>
      </c>
      <c r="DB1152" s="1">
        <v>39.99</v>
      </c>
      <c r="DC1152" s="1">
        <v>0</v>
      </c>
      <c r="DD1152" s="1">
        <v>1660411855.8</v>
      </c>
      <c r="DE1152" s="1">
        <v>0</v>
      </c>
      <c r="DF1152" s="1">
        <v>1660411308.0999999</v>
      </c>
      <c r="DG1152" s="1" t="s">
        <v>1960</v>
      </c>
      <c r="DH1152" s="1">
        <v>1660411299.5999999</v>
      </c>
      <c r="DI1152" s="1">
        <v>1660411308.0999999</v>
      </c>
      <c r="DJ1152" s="1">
        <v>25</v>
      </c>
      <c r="DK1152" s="1">
        <v>0.20799999999999999</v>
      </c>
      <c r="DL1152" s="1">
        <v>-5.0000000000000001E-3</v>
      </c>
      <c r="DM1152" s="1">
        <v>1.3160000000000001</v>
      </c>
      <c r="DN1152" s="1">
        <v>1.4999999999999999E-2</v>
      </c>
      <c r="DO1152" s="1">
        <v>400</v>
      </c>
      <c r="DP1152" s="1">
        <v>24</v>
      </c>
      <c r="DQ1152" s="1">
        <v>0.34</v>
      </c>
      <c r="DR1152" s="1">
        <v>0.09</v>
      </c>
      <c r="DS1152" s="1">
        <v>10.146416234398011</v>
      </c>
      <c r="DT1152" s="1">
        <v>0.2051237026781505</v>
      </c>
      <c r="DU1152" s="1">
        <v>7.9492735214260105E-2</v>
      </c>
      <c r="DV1152" s="1">
        <v>1</v>
      </c>
      <c r="DW1152" s="1">
        <v>41.548914015851622</v>
      </c>
      <c r="DX1152" s="1">
        <v>5.2375921981035942</v>
      </c>
      <c r="DY1152" s="1">
        <v>0.42736875525675072</v>
      </c>
      <c r="DZ1152" s="1">
        <v>0</v>
      </c>
      <c r="EA1152" s="1">
        <v>-53.919636666666669</v>
      </c>
      <c r="EB1152" s="1">
        <v>-7.1228182424914728</v>
      </c>
      <c r="EC1152" s="1">
        <v>0.52407561635278899</v>
      </c>
      <c r="ED1152" s="1">
        <v>0</v>
      </c>
      <c r="EE1152" s="1">
        <v>1351.2083137558741</v>
      </c>
      <c r="EF1152" s="1">
        <v>251.60162512307119</v>
      </c>
      <c r="EG1152" s="1">
        <v>18.806691404279398</v>
      </c>
      <c r="EH1152" s="1">
        <v>0</v>
      </c>
      <c r="EI1152" s="1">
        <v>2.5255415000000001</v>
      </c>
      <c r="EJ1152" s="1">
        <v>-0.54456067542213604</v>
      </c>
      <c r="EK1152" s="1">
        <v>5.4851787507336568E-2</v>
      </c>
      <c r="EL1152" s="1">
        <v>0</v>
      </c>
      <c r="EM1152" s="1">
        <v>2.0472266116293332</v>
      </c>
      <c r="EN1152" s="1">
        <v>3.6125447904372721E-2</v>
      </c>
      <c r="EO1152" s="1">
        <v>3.1442881270032741E-3</v>
      </c>
      <c r="EP1152" s="1">
        <v>1</v>
      </c>
      <c r="EQ1152" s="1">
        <v>2</v>
      </c>
      <c r="ER1152" s="1">
        <v>6</v>
      </c>
      <c r="ES1152" s="1" t="s">
        <v>390</v>
      </c>
      <c r="ET1152" s="1">
        <v>2.9411999999999998</v>
      </c>
      <c r="EU1152" s="1">
        <v>2.8010899999999999</v>
      </c>
      <c r="EV1152" s="1">
        <v>0.22167200000000001</v>
      </c>
      <c r="EW1152" s="1">
        <v>0.22612499999999999</v>
      </c>
      <c r="EX1152" s="1">
        <v>0.116858</v>
      </c>
      <c r="EY1152" s="1">
        <v>0.109582</v>
      </c>
      <c r="EZ1152" s="1">
        <v>15899.8</v>
      </c>
      <c r="FA1152" s="1">
        <v>16573.400000000001</v>
      </c>
      <c r="FB1152" s="1">
        <v>23770.6</v>
      </c>
      <c r="FC1152" s="1">
        <v>24939.1</v>
      </c>
      <c r="FD1152" s="1">
        <v>33614.300000000003</v>
      </c>
      <c r="FE1152" s="1">
        <v>35469.9</v>
      </c>
      <c r="FF1152" s="1">
        <v>43353</v>
      </c>
      <c r="FG1152" s="1">
        <v>46106.9</v>
      </c>
      <c r="FH1152" s="1">
        <v>1.9429799999999999</v>
      </c>
      <c r="FI1152" s="1">
        <v>1.81393</v>
      </c>
      <c r="FJ1152" s="1">
        <v>0.108697</v>
      </c>
      <c r="FK1152" s="1">
        <v>0</v>
      </c>
      <c r="FL1152" s="1">
        <v>30.126100000000001</v>
      </c>
      <c r="FM1152" s="1">
        <v>999.9</v>
      </c>
      <c r="FN1152" s="1">
        <v>57.5</v>
      </c>
      <c r="FO1152" s="1">
        <v>37.5</v>
      </c>
      <c r="FP1152" s="1">
        <v>37.476300000000002</v>
      </c>
      <c r="FQ1152" s="1">
        <v>63.606200000000001</v>
      </c>
      <c r="FR1152" s="1">
        <v>25.308499999999999</v>
      </c>
      <c r="FS1152" s="1">
        <v>1</v>
      </c>
      <c r="FT1152" s="1">
        <v>0.52940500000000001</v>
      </c>
      <c r="FU1152" s="1">
        <v>2.4212899999999999</v>
      </c>
      <c r="FV1152" s="1">
        <v>20.304400000000001</v>
      </c>
      <c r="FW1152" s="1">
        <v>5.2108499999999998</v>
      </c>
      <c r="FX1152" s="1">
        <v>11.907999999999999</v>
      </c>
      <c r="FY1152" s="1">
        <v>5.0028499999999996</v>
      </c>
      <c r="FZ1152" s="1">
        <v>3.2905799999999998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1.85975</v>
      </c>
      <c r="GF1152" s="1">
        <v>1.8548100000000001</v>
      </c>
      <c r="GG1152" s="1">
        <v>1.8579300000000001</v>
      </c>
      <c r="GH1152" s="1">
        <v>1.85643</v>
      </c>
      <c r="GI1152" s="1">
        <v>1.8552200000000001</v>
      </c>
      <c r="GJ1152" s="1">
        <v>1.8547800000000001</v>
      </c>
      <c r="GK1152" s="1">
        <v>1.85364</v>
      </c>
      <c r="GL1152" s="1">
        <v>1.8565700000000001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</v>
      </c>
      <c r="GX1152" s="1">
        <v>100</v>
      </c>
      <c r="GY1152" s="1">
        <v>100</v>
      </c>
      <c r="GZ1152" s="1">
        <v>2.7</v>
      </c>
      <c r="HA1152" s="1">
        <v>8.5000000000000006E-3</v>
      </c>
      <c r="HB1152" s="1">
        <v>0.36341150857684917</v>
      </c>
      <c r="HC1152" s="1">
        <v>2.8098669343081611E-3</v>
      </c>
      <c r="HD1152" s="1">
        <v>-1.127031966113555E-6</v>
      </c>
      <c r="HE1152" s="1">
        <v>1.768598670541231E-10</v>
      </c>
      <c r="HF1152" s="1">
        <v>-7.1736991530500657E-2</v>
      </c>
      <c r="HG1152" s="1">
        <v>1.081145868756639E-2</v>
      </c>
      <c r="HH1152" s="1">
        <v>-3.689364805754238E-4</v>
      </c>
      <c r="HI1152" s="1">
        <v>2.919854880483278E-6</v>
      </c>
      <c r="HJ1152" s="1">
        <v>2</v>
      </c>
      <c r="HK1152" s="1">
        <v>2136</v>
      </c>
      <c r="HL1152" s="1">
        <v>3</v>
      </c>
      <c r="HM1152" s="1">
        <v>30</v>
      </c>
      <c r="HN1152" s="1">
        <v>9.3000000000000007</v>
      </c>
      <c r="HO1152" s="1">
        <v>9.1999999999999993</v>
      </c>
      <c r="HP1152" s="1">
        <v>3.28735</v>
      </c>
      <c r="HQ1152" s="1">
        <v>2.3156699999999999</v>
      </c>
      <c r="HR1152" s="1">
        <v>1.4978</v>
      </c>
      <c r="HS1152" s="1">
        <v>2.3010299999999999</v>
      </c>
      <c r="HT1152" s="1">
        <v>1.5478499999999999</v>
      </c>
      <c r="HU1152" s="1">
        <v>2.3168899999999999</v>
      </c>
      <c r="HV1152" s="1">
        <v>40.8093</v>
      </c>
      <c r="HW1152" s="1">
        <v>13.0375</v>
      </c>
      <c r="HX1152" s="1">
        <v>18</v>
      </c>
      <c r="HY1152" s="1">
        <v>500.17</v>
      </c>
      <c r="HZ1152" s="1">
        <v>480.483</v>
      </c>
      <c r="IA1152" s="1">
        <v>26.755400000000002</v>
      </c>
      <c r="IB1152" s="1">
        <v>33.609900000000003</v>
      </c>
      <c r="IC1152" s="1">
        <v>30.0001</v>
      </c>
      <c r="ID1152" s="1">
        <v>33.417099999999998</v>
      </c>
      <c r="IE1152" s="1">
        <v>33.520899999999997</v>
      </c>
      <c r="IF1152" s="1">
        <v>65.798400000000001</v>
      </c>
      <c r="IG1152" s="1">
        <v>36.385800000000003</v>
      </c>
      <c r="IH1152" s="1">
        <v>0</v>
      </c>
      <c r="II1152" s="1">
        <v>26.754999999999999</v>
      </c>
      <c r="IJ1152" s="1">
        <v>1691.26</v>
      </c>
      <c r="IK1152" s="1">
        <v>24.743500000000001</v>
      </c>
      <c r="IL1152" s="1">
        <v>100.239</v>
      </c>
      <c r="IM1152" s="1">
        <v>99.921499999999995</v>
      </c>
      <c r="IN1152" s="1" t="s">
        <v>365</v>
      </c>
    </row>
    <row r="1153" spans="1:248" ht="15.75" customHeight="1" x14ac:dyDescent="0.3">
      <c r="A1153" s="1">
        <v>1137</v>
      </c>
      <c r="B1153" s="1">
        <v>1660411859</v>
      </c>
      <c r="C1153" s="1">
        <v>12134.900000095369</v>
      </c>
      <c r="D1153" s="1" t="s">
        <v>2597</v>
      </c>
      <c r="E1153" s="1" t="s">
        <v>2598</v>
      </c>
      <c r="F1153" s="1">
        <v>1</v>
      </c>
      <c r="G1153" s="1" t="s">
        <v>349</v>
      </c>
      <c r="H1153" s="1" t="s">
        <v>350</v>
      </c>
      <c r="I1153" s="1" t="s">
        <v>351</v>
      </c>
      <c r="J1153" s="1" t="s">
        <v>352</v>
      </c>
      <c r="K1153" s="1" t="s">
        <v>1959</v>
      </c>
      <c r="L1153" s="1" t="s">
        <v>349</v>
      </c>
      <c r="M1153" s="1" t="s">
        <v>354</v>
      </c>
      <c r="N1153" s="1">
        <v>1660411851.0625</v>
      </c>
      <c r="O1153" s="1">
        <f t="shared" si="136"/>
        <v>2.1015999480947095E-3</v>
      </c>
      <c r="P1153" s="1">
        <f t="shared" si="137"/>
        <v>2.1015999480947096</v>
      </c>
      <c r="Q1153" s="1">
        <f t="shared" si="138"/>
        <v>10.41059253603132</v>
      </c>
      <c r="R1153" s="1">
        <f t="shared" si="139"/>
        <v>1570.444375</v>
      </c>
      <c r="S1153" s="1">
        <f t="shared" si="140"/>
        <v>1351.534493801799</v>
      </c>
      <c r="T1153" s="1">
        <f t="shared" si="141"/>
        <v>134.48529525950585</v>
      </c>
      <c r="U1153" s="1">
        <f t="shared" si="142"/>
        <v>156.26806154714217</v>
      </c>
      <c r="V1153" s="1">
        <f t="shared" si="143"/>
        <v>0.10013762132985535</v>
      </c>
      <c r="W1153" s="1">
        <f t="shared" si="144"/>
        <v>2.9193061964892069</v>
      </c>
      <c r="X1153" s="1">
        <f t="shared" si="145"/>
        <v>9.8267784794928661E-2</v>
      </c>
      <c r="Y1153" s="1">
        <f t="shared" si="146"/>
        <v>6.1582454760593743E-2</v>
      </c>
      <c r="Z1153" s="1">
        <f t="shared" si="147"/>
        <v>321.5124285</v>
      </c>
      <c r="AA1153" s="1">
        <f t="shared" si="148"/>
        <v>32.352463695825648</v>
      </c>
      <c r="AB1153" s="1">
        <f t="shared" si="149"/>
        <v>31.8769375</v>
      </c>
      <c r="AC1153" s="1">
        <f t="shared" si="150"/>
        <v>4.7419234961025447</v>
      </c>
      <c r="AD1153" s="1">
        <f t="shared" si="151"/>
        <v>59.693392176738278</v>
      </c>
      <c r="AE1153" s="1">
        <f t="shared" si="152"/>
        <v>2.6933575254904181</v>
      </c>
      <c r="AF1153" s="1">
        <f t="shared" si="153"/>
        <v>4.5119860461540053</v>
      </c>
      <c r="AG1153" s="1">
        <f t="shared" si="154"/>
        <v>2.0485659706121266</v>
      </c>
      <c r="AH1153" s="1">
        <f t="shared" si="155"/>
        <v>-92.680557710976686</v>
      </c>
      <c r="AI1153" s="1">
        <f t="shared" si="156"/>
        <v>-137.64554231182771</v>
      </c>
      <c r="AJ1153" s="1">
        <f t="shared" si="157"/>
        <v>-10.634038978807345</v>
      </c>
      <c r="AK1153" s="1">
        <f t="shared" si="158"/>
        <v>80.552289498388262</v>
      </c>
      <c r="AL1153" s="1">
        <f t="shared" si="159"/>
        <v>41.709037834275684</v>
      </c>
      <c r="AM1153" s="1">
        <f t="shared" si="160"/>
        <v>2.1322358612175445</v>
      </c>
      <c r="AN1153" s="1">
        <f t="shared" si="161"/>
        <v>10.41059253603132</v>
      </c>
      <c r="AO1153" s="1">
        <v>1691.1491616406979</v>
      </c>
      <c r="AP1153" s="1">
        <v>1652.046363636364</v>
      </c>
      <c r="AQ1153" s="1">
        <v>5.1463409107973694</v>
      </c>
      <c r="AR1153" s="1">
        <v>65.016461255683083</v>
      </c>
      <c r="AS1153" s="1">
        <f t="shared" si="162"/>
        <v>2.1015999480947096</v>
      </c>
      <c r="AT1153" s="1">
        <v>24.622275217696011</v>
      </c>
      <c r="AU1153" s="1">
        <v>27.07589393939395</v>
      </c>
      <c r="AV1153" s="1">
        <v>-1.034216502396686E-4</v>
      </c>
      <c r="AW1153" s="1">
        <v>83.562977856309928</v>
      </c>
      <c r="AX1153" s="1">
        <v>0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51876.667773436937</v>
      </c>
      <c r="BC1153" s="1">
        <f t="shared" si="166"/>
        <v>1999.98125</v>
      </c>
      <c r="BD1153" s="1">
        <f t="shared" si="167"/>
        <v>1681.1839500000001</v>
      </c>
      <c r="BE1153" s="1">
        <f t="shared" si="168"/>
        <v>0.84059985562364647</v>
      </c>
      <c r="BF1153" s="1">
        <f t="shared" si="169"/>
        <v>0.16075772135363769</v>
      </c>
      <c r="BG1153" s="1">
        <v>6</v>
      </c>
      <c r="BH1153" s="1">
        <v>0.5</v>
      </c>
      <c r="BI1153" s="1" t="s">
        <v>355</v>
      </c>
      <c r="BJ1153" s="1">
        <v>2</v>
      </c>
      <c r="BK1153" s="1" t="b">
        <v>1</v>
      </c>
      <c r="BL1153" s="1">
        <v>1660411851.0625</v>
      </c>
      <c r="BM1153" s="1">
        <v>1570.444375</v>
      </c>
      <c r="BN1153" s="1">
        <v>1624.4981250000001</v>
      </c>
      <c r="BO1153" s="1">
        <v>27.067387499999999</v>
      </c>
      <c r="BP1153" s="1">
        <v>24.578668749999999</v>
      </c>
      <c r="BQ1153" s="1">
        <v>1567.764375</v>
      </c>
      <c r="BR1153" s="1">
        <v>27.058856250000002</v>
      </c>
      <c r="BS1153" s="1">
        <v>500.14212500000002</v>
      </c>
      <c r="BT1153" s="1">
        <v>99.405618750000002</v>
      </c>
      <c r="BU1153" s="1">
        <v>0.1000142</v>
      </c>
      <c r="BV1153" s="1">
        <v>31.0023625</v>
      </c>
      <c r="BW1153" s="1">
        <v>31.8769375</v>
      </c>
      <c r="BX1153" s="1">
        <v>999.9</v>
      </c>
      <c r="BY1153" s="1">
        <v>0</v>
      </c>
      <c r="BZ1153" s="1">
        <v>0</v>
      </c>
      <c r="CA1153" s="1">
        <v>10001.1675</v>
      </c>
      <c r="CB1153" s="1">
        <v>0</v>
      </c>
      <c r="CC1153" s="1">
        <v>70.277793750000001</v>
      </c>
      <c r="CD1153" s="1">
        <v>-54.05259375</v>
      </c>
      <c r="CE1153" s="1">
        <v>1614.1343750000001</v>
      </c>
      <c r="CF1153" s="1">
        <v>1665.433125</v>
      </c>
      <c r="CG1153" s="1">
        <v>2.48872625</v>
      </c>
      <c r="CH1153" s="1">
        <v>1624.4981250000001</v>
      </c>
      <c r="CI1153" s="1">
        <v>24.578668749999999</v>
      </c>
      <c r="CJ1153" s="1">
        <v>2.690650625</v>
      </c>
      <c r="CK1153" s="1">
        <v>2.4432575000000001</v>
      </c>
      <c r="CL1153" s="1">
        <v>22.228124999999999</v>
      </c>
      <c r="CM1153" s="1">
        <v>20.653324999999999</v>
      </c>
      <c r="CN1153" s="1">
        <v>1999.98125</v>
      </c>
      <c r="CO1153" s="1">
        <v>0.9800057499999999</v>
      </c>
      <c r="CP1153" s="1">
        <v>1.9994375000000002E-2</v>
      </c>
      <c r="CQ1153" s="1">
        <v>0</v>
      </c>
      <c r="CR1153" s="1">
        <v>2.6255000000000002</v>
      </c>
      <c r="CS1153" s="1">
        <v>0</v>
      </c>
      <c r="CT1153" s="1">
        <v>29274.993750000001</v>
      </c>
      <c r="CU1153" s="1">
        <v>17412.193749999999</v>
      </c>
      <c r="CV1153" s="1">
        <v>43.561999999999998</v>
      </c>
      <c r="CW1153" s="1">
        <v>44.683124999999997</v>
      </c>
      <c r="CX1153" s="1">
        <v>43.565937499999997</v>
      </c>
      <c r="CY1153" s="1">
        <v>43</v>
      </c>
      <c r="CZ1153" s="1">
        <v>43.440937499999997</v>
      </c>
      <c r="DA1153" s="1">
        <v>1959.99125</v>
      </c>
      <c r="DB1153" s="1">
        <v>39.99</v>
      </c>
      <c r="DC1153" s="1">
        <v>0</v>
      </c>
      <c r="DD1153" s="1">
        <v>1660411857</v>
      </c>
      <c r="DE1153" s="1">
        <v>0</v>
      </c>
      <c r="DF1153" s="1">
        <v>1660411308.0999999</v>
      </c>
      <c r="DG1153" s="1" t="s">
        <v>1960</v>
      </c>
      <c r="DH1153" s="1">
        <v>1660411299.5999999</v>
      </c>
      <c r="DI1153" s="1">
        <v>1660411308.0999999</v>
      </c>
      <c r="DJ1153" s="1">
        <v>25</v>
      </c>
      <c r="DK1153" s="1">
        <v>0.20799999999999999</v>
      </c>
      <c r="DL1153" s="1">
        <v>-5.0000000000000001E-3</v>
      </c>
      <c r="DM1153" s="1">
        <v>1.3160000000000001</v>
      </c>
      <c r="DN1153" s="1">
        <v>1.4999999999999999E-2</v>
      </c>
      <c r="DO1153" s="1">
        <v>400</v>
      </c>
      <c r="DP1153" s="1">
        <v>24</v>
      </c>
      <c r="DQ1153" s="1">
        <v>0.34</v>
      </c>
      <c r="DR1153" s="1">
        <v>0.09</v>
      </c>
      <c r="DS1153" s="1">
        <v>10.161909868745351</v>
      </c>
      <c r="DT1153" s="1">
        <v>0.1625634237330352</v>
      </c>
      <c r="DU1153" s="1">
        <v>7.8946994858235892E-2</v>
      </c>
      <c r="DV1153" s="1">
        <v>1</v>
      </c>
      <c r="DW1153" s="1">
        <v>41.684901223367739</v>
      </c>
      <c r="DX1153" s="1">
        <v>6.7766280697809513</v>
      </c>
      <c r="DY1153" s="1">
        <v>0.49396818006459647</v>
      </c>
      <c r="DZ1153" s="1">
        <v>0</v>
      </c>
      <c r="EA1153" s="1">
        <v>-54.054341935483869</v>
      </c>
      <c r="EB1153" s="1">
        <v>-7.5120290322581127</v>
      </c>
      <c r="EC1153" s="1">
        <v>0.5653718894698474</v>
      </c>
      <c r="ED1153" s="1">
        <v>0</v>
      </c>
      <c r="EE1153" s="1">
        <v>1358.3824345971821</v>
      </c>
      <c r="EF1153" s="1">
        <v>252.16916708526139</v>
      </c>
      <c r="EG1153" s="1">
        <v>18.247429306564442</v>
      </c>
      <c r="EH1153" s="1">
        <v>0</v>
      </c>
      <c r="EI1153" s="1">
        <v>2.5115385365853662</v>
      </c>
      <c r="EJ1153" s="1">
        <v>-0.629846968641117</v>
      </c>
      <c r="EK1153" s="1">
        <v>6.4898646179309502E-2</v>
      </c>
      <c r="EL1153" s="1">
        <v>0</v>
      </c>
      <c r="EM1153" s="1">
        <v>2.04853218994442</v>
      </c>
      <c r="EN1153" s="1">
        <v>3.0165068051186881E-2</v>
      </c>
      <c r="EO1153" s="1">
        <v>2.6051654610491481E-3</v>
      </c>
      <c r="EP1153" s="1">
        <v>1</v>
      </c>
      <c r="EQ1153" s="1">
        <v>2</v>
      </c>
      <c r="ER1153" s="1">
        <v>6</v>
      </c>
      <c r="ES1153" s="1" t="s">
        <v>390</v>
      </c>
      <c r="ET1153" s="1">
        <v>2.9410699999999999</v>
      </c>
      <c r="EU1153" s="1">
        <v>2.8010899999999999</v>
      </c>
      <c r="EV1153" s="1">
        <v>0.22228500000000001</v>
      </c>
      <c r="EW1153" s="1">
        <v>0.22670499999999999</v>
      </c>
      <c r="EX1153" s="1">
        <v>0.116893</v>
      </c>
      <c r="EY1153" s="1">
        <v>0.109638</v>
      </c>
      <c r="EZ1153" s="1">
        <v>15887.3</v>
      </c>
      <c r="FA1153" s="1">
        <v>16560.599999999999</v>
      </c>
      <c r="FB1153" s="1">
        <v>23770.7</v>
      </c>
      <c r="FC1153" s="1">
        <v>24938.6</v>
      </c>
      <c r="FD1153" s="1">
        <v>33613</v>
      </c>
      <c r="FE1153" s="1">
        <v>35467.4</v>
      </c>
      <c r="FF1153" s="1">
        <v>43353.1</v>
      </c>
      <c r="FG1153" s="1">
        <v>46106.5</v>
      </c>
      <c r="FH1153" s="1">
        <v>1.9429000000000001</v>
      </c>
      <c r="FI1153" s="1">
        <v>1.8140799999999999</v>
      </c>
      <c r="FJ1153" s="1">
        <v>0.108488</v>
      </c>
      <c r="FK1153" s="1">
        <v>0</v>
      </c>
      <c r="FL1153" s="1">
        <v>30.126100000000001</v>
      </c>
      <c r="FM1153" s="1">
        <v>999.9</v>
      </c>
      <c r="FN1153" s="1">
        <v>57.5</v>
      </c>
      <c r="FO1153" s="1">
        <v>37.5</v>
      </c>
      <c r="FP1153" s="1">
        <v>37.475900000000003</v>
      </c>
      <c r="FQ1153" s="1">
        <v>63.526200000000003</v>
      </c>
      <c r="FR1153" s="1">
        <v>26.113800000000001</v>
      </c>
      <c r="FS1153" s="1">
        <v>1</v>
      </c>
      <c r="FT1153" s="1">
        <v>0.52940500000000001</v>
      </c>
      <c r="FU1153" s="1">
        <v>2.4223300000000001</v>
      </c>
      <c r="FV1153" s="1">
        <v>20.304400000000001</v>
      </c>
      <c r="FW1153" s="1">
        <v>5.2111499999999999</v>
      </c>
      <c r="FX1153" s="1">
        <v>11.9077</v>
      </c>
      <c r="FY1153" s="1">
        <v>5.00265</v>
      </c>
      <c r="FZ1153" s="1">
        <v>3.2905799999999998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1.8597600000000001</v>
      </c>
      <c r="GF1153" s="1">
        <v>1.85483</v>
      </c>
      <c r="GG1153" s="1">
        <v>1.8579399999999999</v>
      </c>
      <c r="GH1153" s="1">
        <v>1.8564700000000001</v>
      </c>
      <c r="GI1153" s="1">
        <v>1.85524</v>
      </c>
      <c r="GJ1153" s="1">
        <v>1.85483</v>
      </c>
      <c r="GK1153" s="1">
        <v>1.85364</v>
      </c>
      <c r="GL1153" s="1">
        <v>1.8566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</v>
      </c>
      <c r="GX1153" s="1">
        <v>100</v>
      </c>
      <c r="GY1153" s="1">
        <v>100</v>
      </c>
      <c r="GZ1153" s="1">
        <v>2.7</v>
      </c>
      <c r="HA1153" s="1">
        <v>8.5000000000000006E-3</v>
      </c>
      <c r="HB1153" s="1">
        <v>0.36341150857684917</v>
      </c>
      <c r="HC1153" s="1">
        <v>2.8098669343081611E-3</v>
      </c>
      <c r="HD1153" s="1">
        <v>-1.127031966113555E-6</v>
      </c>
      <c r="HE1153" s="1">
        <v>1.768598670541231E-10</v>
      </c>
      <c r="HF1153" s="1">
        <v>-7.1736991530500657E-2</v>
      </c>
      <c r="HG1153" s="1">
        <v>1.081145868756639E-2</v>
      </c>
      <c r="HH1153" s="1">
        <v>-3.689364805754238E-4</v>
      </c>
      <c r="HI1153" s="1">
        <v>2.919854880483278E-6</v>
      </c>
      <c r="HJ1153" s="1">
        <v>2</v>
      </c>
      <c r="HK1153" s="1">
        <v>2136</v>
      </c>
      <c r="HL1153" s="1">
        <v>3</v>
      </c>
      <c r="HM1153" s="1">
        <v>30</v>
      </c>
      <c r="HN1153" s="1">
        <v>9.3000000000000007</v>
      </c>
      <c r="HO1153" s="1">
        <v>9.1999999999999993</v>
      </c>
      <c r="HP1153" s="1">
        <v>3.30078</v>
      </c>
      <c r="HQ1153" s="1">
        <v>2.2912599999999999</v>
      </c>
      <c r="HR1153" s="1">
        <v>1.4978</v>
      </c>
      <c r="HS1153" s="1">
        <v>2.3022499999999999</v>
      </c>
      <c r="HT1153" s="1">
        <v>1.5478499999999999</v>
      </c>
      <c r="HU1153" s="1">
        <v>2.4060100000000002</v>
      </c>
      <c r="HV1153" s="1">
        <v>40.8093</v>
      </c>
      <c r="HW1153" s="1">
        <v>13.0726</v>
      </c>
      <c r="HX1153" s="1">
        <v>18</v>
      </c>
      <c r="HY1153" s="1">
        <v>500.125</v>
      </c>
      <c r="HZ1153" s="1">
        <v>480.584</v>
      </c>
      <c r="IA1153" s="1">
        <v>26.754999999999999</v>
      </c>
      <c r="IB1153" s="1">
        <v>33.6111</v>
      </c>
      <c r="IC1153" s="1">
        <v>30.0001</v>
      </c>
      <c r="ID1153" s="1">
        <v>33.417099999999998</v>
      </c>
      <c r="IE1153" s="1">
        <v>33.5212</v>
      </c>
      <c r="IF1153" s="1">
        <v>66.080799999999996</v>
      </c>
      <c r="IG1153" s="1">
        <v>36.385800000000003</v>
      </c>
      <c r="IH1153" s="1">
        <v>0</v>
      </c>
      <c r="II1153" s="1">
        <v>26.754999999999999</v>
      </c>
      <c r="IJ1153" s="1">
        <v>1691.26</v>
      </c>
      <c r="IK1153" s="1">
        <v>24.741900000000001</v>
      </c>
      <c r="IL1153" s="1">
        <v>100.239</v>
      </c>
      <c r="IM1153" s="1">
        <v>99.920299999999997</v>
      </c>
      <c r="IN1153" s="1" t="s">
        <v>365</v>
      </c>
    </row>
    <row r="1154" spans="1:248" ht="15.75" customHeight="1" x14ac:dyDescent="0.3">
      <c r="A1154" s="1">
        <v>1138</v>
      </c>
      <c r="B1154" s="1">
        <v>1660411860</v>
      </c>
      <c r="C1154" s="1">
        <v>12135.900000095369</v>
      </c>
      <c r="D1154" s="1" t="s">
        <v>2599</v>
      </c>
      <c r="E1154" s="1" t="s">
        <v>2600</v>
      </c>
      <c r="F1154" s="1">
        <v>1</v>
      </c>
      <c r="G1154" s="1" t="s">
        <v>349</v>
      </c>
      <c r="H1154" s="1" t="s">
        <v>350</v>
      </c>
      <c r="I1154" s="1" t="s">
        <v>351</v>
      </c>
      <c r="J1154" s="1" t="s">
        <v>352</v>
      </c>
      <c r="K1154" s="1" t="s">
        <v>1959</v>
      </c>
      <c r="L1154" s="1" t="s">
        <v>349</v>
      </c>
      <c r="M1154" s="1" t="s">
        <v>354</v>
      </c>
      <c r="N1154" s="1">
        <v>1660411852.5666671</v>
      </c>
      <c r="O1154" s="1">
        <f t="shared" si="136"/>
        <v>2.084155079811733E-3</v>
      </c>
      <c r="P1154" s="1">
        <f t="shared" si="137"/>
        <v>2.0841550798117332</v>
      </c>
      <c r="Q1154" s="1">
        <f t="shared" si="138"/>
        <v>10.411606536407966</v>
      </c>
      <c r="R1154" s="1">
        <f t="shared" si="139"/>
        <v>1577.8526666666669</v>
      </c>
      <c r="S1154" s="1">
        <f t="shared" si="140"/>
        <v>1357.195999351939</v>
      </c>
      <c r="T1154" s="1">
        <f t="shared" si="141"/>
        <v>135.049048777742</v>
      </c>
      <c r="U1154" s="1">
        <f t="shared" si="142"/>
        <v>157.00569545335108</v>
      </c>
      <c r="V1154" s="1">
        <f t="shared" si="143"/>
        <v>9.925076658278488E-2</v>
      </c>
      <c r="W1154" s="1">
        <f t="shared" si="144"/>
        <v>2.9194488435974311</v>
      </c>
      <c r="X1154" s="1">
        <f t="shared" si="145"/>
        <v>9.7413663776593329E-2</v>
      </c>
      <c r="Y1154" s="1">
        <f t="shared" si="146"/>
        <v>6.1045763963179109E-2</v>
      </c>
      <c r="Z1154" s="1">
        <f t="shared" si="147"/>
        <v>321.50978180000004</v>
      </c>
      <c r="AA1154" s="1">
        <f t="shared" si="148"/>
        <v>32.356956380852004</v>
      </c>
      <c r="AB1154" s="1">
        <f t="shared" si="149"/>
        <v>31.879813333333331</v>
      </c>
      <c r="AC1154" s="1">
        <f t="shared" si="150"/>
        <v>4.7426961082761077</v>
      </c>
      <c r="AD1154" s="1">
        <f t="shared" si="151"/>
        <v>59.692536756134018</v>
      </c>
      <c r="AE1154" s="1">
        <f t="shared" si="152"/>
        <v>2.6933236639200393</v>
      </c>
      <c r="AF1154" s="1">
        <f t="shared" si="153"/>
        <v>4.5119939782811675</v>
      </c>
      <c r="AG1154" s="1">
        <f t="shared" si="154"/>
        <v>2.0493724443560684</v>
      </c>
      <c r="AH1154" s="1">
        <f t="shared" si="155"/>
        <v>-91.911239019697433</v>
      </c>
      <c r="AI1154" s="1">
        <f t="shared" si="156"/>
        <v>-138.10005214807734</v>
      </c>
      <c r="AJ1154" s="1">
        <f t="shared" si="157"/>
        <v>-10.66878453273009</v>
      </c>
      <c r="AK1154" s="1">
        <f t="shared" si="158"/>
        <v>80.829706099495155</v>
      </c>
      <c r="AL1154" s="1">
        <f t="shared" si="159"/>
        <v>41.843456467946659</v>
      </c>
      <c r="AM1154" s="1">
        <f t="shared" si="160"/>
        <v>2.1167903795137391</v>
      </c>
      <c r="AN1154" s="1">
        <f t="shared" si="161"/>
        <v>10.411606536407966</v>
      </c>
      <c r="AO1154" s="1">
        <v>1696.4406378315809</v>
      </c>
      <c r="AP1154" s="1">
        <v>1657.2473333333339</v>
      </c>
      <c r="AQ1154" s="1">
        <v>5.1636606968543131</v>
      </c>
      <c r="AR1154" s="1">
        <v>65.016461255683083</v>
      </c>
      <c r="AS1154" s="1">
        <f t="shared" si="162"/>
        <v>2.0841550798117332</v>
      </c>
      <c r="AT1154" s="1">
        <v>24.65317232050517</v>
      </c>
      <c r="AU1154" s="1">
        <v>27.083906060606061</v>
      </c>
      <c r="AV1154" s="1">
        <v>2.8196341181256461E-4</v>
      </c>
      <c r="AW1154" s="1">
        <v>83.562977856309928</v>
      </c>
      <c r="AX1154" s="1">
        <v>0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51880.722505328908</v>
      </c>
      <c r="BC1154" s="1">
        <f t="shared" si="166"/>
        <v>1999.964666666667</v>
      </c>
      <c r="BD1154" s="1">
        <f t="shared" si="167"/>
        <v>1681.17002</v>
      </c>
      <c r="BE1154" s="1">
        <f t="shared" si="168"/>
        <v>0.84059986059753711</v>
      </c>
      <c r="BF1154" s="1">
        <f t="shared" si="169"/>
        <v>0.16075773095324683</v>
      </c>
      <c r="BG1154" s="1">
        <v>6</v>
      </c>
      <c r="BH1154" s="1">
        <v>0.5</v>
      </c>
      <c r="BI1154" s="1" t="s">
        <v>355</v>
      </c>
      <c r="BJ1154" s="1">
        <v>2</v>
      </c>
      <c r="BK1154" s="1" t="b">
        <v>1</v>
      </c>
      <c r="BL1154" s="1">
        <v>1660411852.5666671</v>
      </c>
      <c r="BM1154" s="1">
        <v>1577.8526666666669</v>
      </c>
      <c r="BN1154" s="1">
        <v>1632.058</v>
      </c>
      <c r="BO1154" s="1">
        <v>27.066966666666669</v>
      </c>
      <c r="BP1154" s="1">
        <v>24.596246666666659</v>
      </c>
      <c r="BQ1154" s="1">
        <v>1575.169333333333</v>
      </c>
      <c r="BR1154" s="1">
        <v>27.05843333333333</v>
      </c>
      <c r="BS1154" s="1">
        <v>500.13646666666671</v>
      </c>
      <c r="BT1154" s="1">
        <v>99.405919999999995</v>
      </c>
      <c r="BU1154" s="1">
        <v>0.10000902</v>
      </c>
      <c r="BV1154" s="1">
        <v>31.00239333333333</v>
      </c>
      <c r="BW1154" s="1">
        <v>31.879813333333331</v>
      </c>
      <c r="BX1154" s="1">
        <v>999.89999999999986</v>
      </c>
      <c r="BY1154" s="1">
        <v>0</v>
      </c>
      <c r="BZ1154" s="1">
        <v>0</v>
      </c>
      <c r="CA1154" s="1">
        <v>10001.951999999999</v>
      </c>
      <c r="CB1154" s="1">
        <v>0</v>
      </c>
      <c r="CC1154" s="1">
        <v>70.667026666666672</v>
      </c>
      <c r="CD1154" s="1">
        <v>-54.203586666666673</v>
      </c>
      <c r="CE1154" s="1">
        <v>1621.748</v>
      </c>
      <c r="CF1154" s="1">
        <v>1673.2133333333329</v>
      </c>
      <c r="CG1154" s="1">
        <v>2.4707286666666661</v>
      </c>
      <c r="CH1154" s="1">
        <v>1632.058</v>
      </c>
      <c r="CI1154" s="1">
        <v>24.596246666666659</v>
      </c>
      <c r="CJ1154" s="1">
        <v>2.6906173333333339</v>
      </c>
      <c r="CK1154" s="1">
        <v>2.4450126666666669</v>
      </c>
      <c r="CL1154" s="1">
        <v>22.227920000000001</v>
      </c>
      <c r="CM1154" s="1">
        <v>20.664966666666668</v>
      </c>
      <c r="CN1154" s="1">
        <v>1999.964666666667</v>
      </c>
      <c r="CO1154" s="1">
        <v>0.98000580000000015</v>
      </c>
      <c r="CP1154" s="1">
        <v>1.99943E-2</v>
      </c>
      <c r="CQ1154" s="1">
        <v>0</v>
      </c>
      <c r="CR1154" s="1">
        <v>2.6729333333333329</v>
      </c>
      <c r="CS1154" s="1">
        <v>0</v>
      </c>
      <c r="CT1154" s="1">
        <v>29272.353333333329</v>
      </c>
      <c r="CU1154" s="1">
        <v>17412.046666666669</v>
      </c>
      <c r="CV1154" s="1">
        <v>43.561999999999998</v>
      </c>
      <c r="CW1154" s="1">
        <v>44.682866666666669</v>
      </c>
      <c r="CX1154" s="1">
        <v>43.566200000000002</v>
      </c>
      <c r="CY1154" s="1">
        <v>43</v>
      </c>
      <c r="CZ1154" s="1">
        <v>43.441200000000002</v>
      </c>
      <c r="DA1154" s="1">
        <v>1959.974666666667</v>
      </c>
      <c r="DB1154" s="1">
        <v>39.99</v>
      </c>
      <c r="DC1154" s="1">
        <v>0</v>
      </c>
      <c r="DD1154" s="1">
        <v>1660411858.2</v>
      </c>
      <c r="DE1154" s="1">
        <v>0</v>
      </c>
      <c r="DF1154" s="1">
        <v>1660411308.0999999</v>
      </c>
      <c r="DG1154" s="1" t="s">
        <v>1960</v>
      </c>
      <c r="DH1154" s="1">
        <v>1660411299.5999999</v>
      </c>
      <c r="DI1154" s="1">
        <v>1660411308.0999999</v>
      </c>
      <c r="DJ1154" s="1">
        <v>25</v>
      </c>
      <c r="DK1154" s="1">
        <v>0.20799999999999999</v>
      </c>
      <c r="DL1154" s="1">
        <v>-5.0000000000000001E-3</v>
      </c>
      <c r="DM1154" s="1">
        <v>1.3160000000000001</v>
      </c>
      <c r="DN1154" s="1">
        <v>1.4999999999999999E-2</v>
      </c>
      <c r="DO1154" s="1">
        <v>400</v>
      </c>
      <c r="DP1154" s="1">
        <v>24</v>
      </c>
      <c r="DQ1154" s="1">
        <v>0.34</v>
      </c>
      <c r="DR1154" s="1">
        <v>0.09</v>
      </c>
      <c r="DS1154" s="1">
        <v>10.181992644774921</v>
      </c>
      <c r="DT1154" s="1">
        <v>0.43640069708135681</v>
      </c>
      <c r="DU1154" s="1">
        <v>9.9513799289755858E-2</v>
      </c>
      <c r="DV1154" s="1">
        <v>1</v>
      </c>
      <c r="DW1154" s="1">
        <v>41.775998794410533</v>
      </c>
      <c r="DX1154" s="1">
        <v>6.7513638620383567</v>
      </c>
      <c r="DY1154" s="1">
        <v>0.49297670436496971</v>
      </c>
      <c r="DZ1154" s="1">
        <v>0</v>
      </c>
      <c r="EA1154" s="1">
        <v>-54.150061290322583</v>
      </c>
      <c r="EB1154" s="1">
        <v>-7.2830322580645124</v>
      </c>
      <c r="EC1154" s="1">
        <v>0.55229452560901771</v>
      </c>
      <c r="ED1154" s="1">
        <v>0</v>
      </c>
      <c r="EE1154" s="1">
        <v>1362.2756325523751</v>
      </c>
      <c r="EF1154" s="1">
        <v>246.04226918174351</v>
      </c>
      <c r="EG1154" s="1">
        <v>17.834781332796819</v>
      </c>
      <c r="EH1154" s="1">
        <v>0</v>
      </c>
      <c r="EI1154" s="1">
        <v>2.5012604878048781</v>
      </c>
      <c r="EJ1154" s="1">
        <v>-0.67666975609755897</v>
      </c>
      <c r="EK1154" s="1">
        <v>6.9090561599983238E-2</v>
      </c>
      <c r="EL1154" s="1">
        <v>0</v>
      </c>
      <c r="EM1154" s="1">
        <v>2.049103933909795</v>
      </c>
      <c r="EN1154" s="1">
        <v>2.3450295118417629E-2</v>
      </c>
      <c r="EO1154" s="1">
        <v>2.102130582241229E-3</v>
      </c>
      <c r="EP1154" s="1">
        <v>1</v>
      </c>
      <c r="EQ1154" s="1">
        <v>2</v>
      </c>
      <c r="ER1154" s="1">
        <v>6</v>
      </c>
      <c r="ES1154" s="1" t="s">
        <v>390</v>
      </c>
      <c r="ET1154" s="1">
        <v>2.9410400000000001</v>
      </c>
      <c r="EU1154" s="1">
        <v>2.8012100000000002</v>
      </c>
      <c r="EV1154" s="1">
        <v>0.22269600000000001</v>
      </c>
      <c r="EW1154" s="1">
        <v>0.22711500000000001</v>
      </c>
      <c r="EX1154" s="1">
        <v>0.11691</v>
      </c>
      <c r="EY1154" s="1">
        <v>0.10965999999999999</v>
      </c>
      <c r="EZ1154" s="1">
        <v>15878.9</v>
      </c>
      <c r="FA1154" s="1">
        <v>16552</v>
      </c>
      <c r="FB1154" s="1">
        <v>23770.799999999999</v>
      </c>
      <c r="FC1154" s="1">
        <v>24938.799999999999</v>
      </c>
      <c r="FD1154" s="1">
        <v>33612.5</v>
      </c>
      <c r="FE1154" s="1">
        <v>35466.6</v>
      </c>
      <c r="FF1154" s="1">
        <v>43353.2</v>
      </c>
      <c r="FG1154" s="1">
        <v>46106.6</v>
      </c>
      <c r="FH1154" s="1">
        <v>1.94278</v>
      </c>
      <c r="FI1154" s="1">
        <v>1.8140799999999999</v>
      </c>
      <c r="FJ1154" s="1">
        <v>0.108317</v>
      </c>
      <c r="FK1154" s="1">
        <v>0</v>
      </c>
      <c r="FL1154" s="1">
        <v>30.126100000000001</v>
      </c>
      <c r="FM1154" s="1">
        <v>999.9</v>
      </c>
      <c r="FN1154" s="1">
        <v>57.5</v>
      </c>
      <c r="FO1154" s="1">
        <v>37.5</v>
      </c>
      <c r="FP1154" s="1">
        <v>37.477400000000003</v>
      </c>
      <c r="FQ1154" s="1">
        <v>63.726199999999999</v>
      </c>
      <c r="FR1154" s="1">
        <v>25.472799999999999</v>
      </c>
      <c r="FS1154" s="1">
        <v>1</v>
      </c>
      <c r="FT1154" s="1">
        <v>0.52942100000000003</v>
      </c>
      <c r="FU1154" s="1">
        <v>2.42299</v>
      </c>
      <c r="FV1154" s="1">
        <v>20.304400000000001</v>
      </c>
      <c r="FW1154" s="1">
        <v>5.2112999999999996</v>
      </c>
      <c r="FX1154" s="1">
        <v>11.9077</v>
      </c>
      <c r="FY1154" s="1">
        <v>5.0026999999999999</v>
      </c>
      <c r="FZ1154" s="1">
        <v>3.2905799999999998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1.8597600000000001</v>
      </c>
      <c r="GF1154" s="1">
        <v>1.85483</v>
      </c>
      <c r="GG1154" s="1">
        <v>1.8579399999999999</v>
      </c>
      <c r="GH1154" s="1">
        <v>1.8564700000000001</v>
      </c>
      <c r="GI1154" s="1">
        <v>1.85524</v>
      </c>
      <c r="GJ1154" s="1">
        <v>1.85483</v>
      </c>
      <c r="GK1154" s="1">
        <v>1.85364</v>
      </c>
      <c r="GL1154" s="1">
        <v>1.8566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</v>
      </c>
      <c r="GX1154" s="1">
        <v>100</v>
      </c>
      <c r="GY1154" s="1">
        <v>100</v>
      </c>
      <c r="GZ1154" s="1">
        <v>2.7</v>
      </c>
      <c r="HA1154" s="1">
        <v>8.5000000000000006E-3</v>
      </c>
      <c r="HB1154" s="1">
        <v>0.36341150857684917</v>
      </c>
      <c r="HC1154" s="1">
        <v>2.8098669343081611E-3</v>
      </c>
      <c r="HD1154" s="1">
        <v>-1.127031966113555E-6</v>
      </c>
      <c r="HE1154" s="1">
        <v>1.768598670541231E-10</v>
      </c>
      <c r="HF1154" s="1">
        <v>-7.1736991530500657E-2</v>
      </c>
      <c r="HG1154" s="1">
        <v>1.081145868756639E-2</v>
      </c>
      <c r="HH1154" s="1">
        <v>-3.689364805754238E-4</v>
      </c>
      <c r="HI1154" s="1">
        <v>2.919854880483278E-6</v>
      </c>
      <c r="HJ1154" s="1">
        <v>2</v>
      </c>
      <c r="HK1154" s="1">
        <v>2136</v>
      </c>
      <c r="HL1154" s="1">
        <v>3</v>
      </c>
      <c r="HM1154" s="1">
        <v>30</v>
      </c>
      <c r="HN1154" s="1">
        <v>9.3000000000000007</v>
      </c>
      <c r="HO1154" s="1">
        <v>9.1999999999999993</v>
      </c>
      <c r="HP1154" s="1">
        <v>3.3129900000000001</v>
      </c>
      <c r="HQ1154" s="1">
        <v>2.2961399999999998</v>
      </c>
      <c r="HR1154" s="1">
        <v>1.4978</v>
      </c>
      <c r="HS1154" s="1">
        <v>2.3010299999999999</v>
      </c>
      <c r="HT1154" s="1">
        <v>1.5478499999999999</v>
      </c>
      <c r="HU1154" s="1">
        <v>2.4450699999999999</v>
      </c>
      <c r="HV1154" s="1">
        <v>40.8093</v>
      </c>
      <c r="HW1154" s="1">
        <v>13.063800000000001</v>
      </c>
      <c r="HX1154" s="1">
        <v>18</v>
      </c>
      <c r="HY1154" s="1">
        <v>500.04899999999998</v>
      </c>
      <c r="HZ1154" s="1">
        <v>480.584</v>
      </c>
      <c r="IA1154" s="1">
        <v>26.7547</v>
      </c>
      <c r="IB1154" s="1">
        <v>33.6113</v>
      </c>
      <c r="IC1154" s="1">
        <v>30.0001</v>
      </c>
      <c r="ID1154" s="1">
        <v>33.417099999999998</v>
      </c>
      <c r="IE1154" s="1">
        <v>33.5212</v>
      </c>
      <c r="IF1154" s="1">
        <v>66.325599999999994</v>
      </c>
      <c r="IG1154" s="1">
        <v>36.385800000000003</v>
      </c>
      <c r="IH1154" s="1">
        <v>0</v>
      </c>
      <c r="II1154" s="1">
        <v>26.754999999999999</v>
      </c>
      <c r="IJ1154" s="1">
        <v>1701.27</v>
      </c>
      <c r="IK1154" s="1">
        <v>24.749099999999999</v>
      </c>
      <c r="IL1154" s="1">
        <v>100.24</v>
      </c>
      <c r="IM1154" s="1">
        <v>99.9208</v>
      </c>
      <c r="IN1154" s="1" t="s">
        <v>365</v>
      </c>
    </row>
    <row r="1155" spans="1:248" ht="15.75" customHeight="1" x14ac:dyDescent="0.3">
      <c r="A1155" s="1">
        <v>1139</v>
      </c>
      <c r="B1155" s="1">
        <v>1660411861</v>
      </c>
      <c r="C1155" s="1">
        <v>12136.900000095369</v>
      </c>
      <c r="D1155" s="1" t="s">
        <v>2601</v>
      </c>
      <c r="E1155" s="1" t="s">
        <v>2602</v>
      </c>
      <c r="F1155" s="1">
        <v>1</v>
      </c>
      <c r="G1155" s="1" t="s">
        <v>349</v>
      </c>
      <c r="H1155" s="1" t="s">
        <v>350</v>
      </c>
      <c r="I1155" s="1" t="s">
        <v>351</v>
      </c>
      <c r="J1155" s="1" t="s">
        <v>352</v>
      </c>
      <c r="K1155" s="1" t="s">
        <v>1959</v>
      </c>
      <c r="L1155" s="1" t="s">
        <v>349</v>
      </c>
      <c r="M1155" s="1" t="s">
        <v>354</v>
      </c>
      <c r="N1155" s="1">
        <v>1660411853.0625</v>
      </c>
      <c r="O1155" s="1">
        <f t="shared" si="136"/>
        <v>2.0969195637330624E-3</v>
      </c>
      <c r="P1155" s="1">
        <f t="shared" si="137"/>
        <v>2.0969195637330627</v>
      </c>
      <c r="Q1155" s="1">
        <f t="shared" si="138"/>
        <v>10.203044065615575</v>
      </c>
      <c r="R1155" s="1">
        <f t="shared" si="139"/>
        <v>1580.329375</v>
      </c>
      <c r="S1155" s="1">
        <f t="shared" si="140"/>
        <v>1363.9545366106597</v>
      </c>
      <c r="T1155" s="1">
        <f t="shared" si="141"/>
        <v>135.72170285438088</v>
      </c>
      <c r="U1155" s="1">
        <f t="shared" si="142"/>
        <v>157.25230430244474</v>
      </c>
      <c r="V1155" s="1">
        <f t="shared" si="143"/>
        <v>9.987114265304875E-2</v>
      </c>
      <c r="W1155" s="1">
        <f t="shared" si="144"/>
        <v>2.9193950872986889</v>
      </c>
      <c r="X1155" s="1">
        <f t="shared" si="145"/>
        <v>9.8011200490182415E-2</v>
      </c>
      <c r="Y1155" s="1">
        <f t="shared" si="146"/>
        <v>6.1421223614837601E-2</v>
      </c>
      <c r="Z1155" s="1">
        <f t="shared" si="147"/>
        <v>321.51163931249999</v>
      </c>
      <c r="AA1155" s="1">
        <f t="shared" si="148"/>
        <v>32.353726032928598</v>
      </c>
      <c r="AB1155" s="1">
        <f t="shared" si="149"/>
        <v>31.880243750000002</v>
      </c>
      <c r="AC1155" s="1">
        <f t="shared" si="150"/>
        <v>4.7428117520677224</v>
      </c>
      <c r="AD1155" s="1">
        <f t="shared" si="151"/>
        <v>59.695345748780269</v>
      </c>
      <c r="AE1155" s="1">
        <f t="shared" si="152"/>
        <v>2.6934591078836743</v>
      </c>
      <c r="AF1155" s="1">
        <f t="shared" si="153"/>
        <v>4.5120085562762799</v>
      </c>
      <c r="AG1155" s="1">
        <f t="shared" si="154"/>
        <v>2.0493526441840482</v>
      </c>
      <c r="AH1155" s="1">
        <f t="shared" si="155"/>
        <v>-92.474152760628058</v>
      </c>
      <c r="AI1155" s="1">
        <f t="shared" si="156"/>
        <v>-138.15633396121677</v>
      </c>
      <c r="AJ1155" s="1">
        <f t="shared" si="157"/>
        <v>-10.673354692657343</v>
      </c>
      <c r="AK1155" s="1">
        <f t="shared" si="158"/>
        <v>80.207797897997807</v>
      </c>
      <c r="AL1155" s="1">
        <f t="shared" si="159"/>
        <v>41.871328689970909</v>
      </c>
      <c r="AM1155" s="1">
        <f t="shared" si="160"/>
        <v>2.1114858450709693</v>
      </c>
      <c r="AN1155" s="1">
        <f t="shared" si="161"/>
        <v>10.203044065615575</v>
      </c>
      <c r="AO1155" s="1">
        <v>1701.615862143582</v>
      </c>
      <c r="AP1155" s="1">
        <v>1662.5091515151521</v>
      </c>
      <c r="AQ1155" s="1">
        <v>5.1968890174570976</v>
      </c>
      <c r="AR1155" s="1">
        <v>65.016461255683083</v>
      </c>
      <c r="AS1155" s="1">
        <f t="shared" si="162"/>
        <v>2.0969195637330627</v>
      </c>
      <c r="AT1155" s="1">
        <v>24.679973469984208</v>
      </c>
      <c r="AU1155" s="1">
        <v>27.089059393939401</v>
      </c>
      <c r="AV1155" s="1">
        <v>5.8442120022851934E-3</v>
      </c>
      <c r="AW1155" s="1">
        <v>83.562977856309928</v>
      </c>
      <c r="AX1155" s="1">
        <v>0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51879.187350735498</v>
      </c>
      <c r="BC1155" s="1">
        <f t="shared" si="166"/>
        <v>1999.975625</v>
      </c>
      <c r="BD1155" s="1">
        <f t="shared" si="167"/>
        <v>1681.17928125</v>
      </c>
      <c r="BE1155" s="1">
        <f t="shared" si="168"/>
        <v>0.84059988543610376</v>
      </c>
      <c r="BF1155" s="1">
        <f t="shared" si="169"/>
        <v>0.16075777889168025</v>
      </c>
      <c r="BG1155" s="1">
        <v>6</v>
      </c>
      <c r="BH1155" s="1">
        <v>0.5</v>
      </c>
      <c r="BI1155" s="1" t="s">
        <v>355</v>
      </c>
      <c r="BJ1155" s="1">
        <v>2</v>
      </c>
      <c r="BK1155" s="1" t="b">
        <v>1</v>
      </c>
      <c r="BL1155" s="1">
        <v>1660411853.0625</v>
      </c>
      <c r="BM1155" s="1">
        <v>1580.329375</v>
      </c>
      <c r="BN1155" s="1">
        <v>1634.5643749999999</v>
      </c>
      <c r="BO1155" s="1">
        <v>27.068300000000001</v>
      </c>
      <c r="BP1155" s="1">
        <v>24.603774999999999</v>
      </c>
      <c r="BQ1155" s="1">
        <v>1577.645</v>
      </c>
      <c r="BR1155" s="1">
        <v>27.05976875</v>
      </c>
      <c r="BS1155" s="1">
        <v>500.13650000000001</v>
      </c>
      <c r="BT1155" s="1">
        <v>99.406018750000001</v>
      </c>
      <c r="BU1155" s="1">
        <v>0.10001258125</v>
      </c>
      <c r="BV1155" s="1">
        <v>31.00245</v>
      </c>
      <c r="BW1155" s="1">
        <v>31.880243750000002</v>
      </c>
      <c r="BX1155" s="1">
        <v>999.9</v>
      </c>
      <c r="BY1155" s="1">
        <v>0</v>
      </c>
      <c r="BZ1155" s="1">
        <v>0</v>
      </c>
      <c r="CA1155" s="1">
        <v>10001.635</v>
      </c>
      <c r="CB1155" s="1">
        <v>0</v>
      </c>
      <c r="CC1155" s="1">
        <v>70.837237500000001</v>
      </c>
      <c r="CD1155" s="1">
        <v>-54.233137499999998</v>
      </c>
      <c r="CE1155" s="1">
        <v>1624.2962500000001</v>
      </c>
      <c r="CF1155" s="1">
        <v>1675.7962500000001</v>
      </c>
      <c r="CG1155" s="1">
        <v>2.4645299999999999</v>
      </c>
      <c r="CH1155" s="1">
        <v>1634.5643749999999</v>
      </c>
      <c r="CI1155" s="1">
        <v>24.603774999999999</v>
      </c>
      <c r="CJ1155" s="1">
        <v>2.6907524999999999</v>
      </c>
      <c r="CK1155" s="1">
        <v>2.4457637499999998</v>
      </c>
      <c r="CL1155" s="1">
        <v>22.22874375</v>
      </c>
      <c r="CM1155" s="1">
        <v>20.669943750000002</v>
      </c>
      <c r="CN1155" s="1">
        <v>1999.975625</v>
      </c>
      <c r="CO1155" s="1">
        <v>0.9800049999999999</v>
      </c>
      <c r="CP1155" s="1">
        <v>1.9995112499999999E-2</v>
      </c>
      <c r="CQ1155" s="1">
        <v>0</v>
      </c>
      <c r="CR1155" s="1">
        <v>2.6755624999999998</v>
      </c>
      <c r="CS1155" s="1">
        <v>0</v>
      </c>
      <c r="CT1155" s="1">
        <v>29271.75</v>
      </c>
      <c r="CU1155" s="1">
        <v>17412.137500000001</v>
      </c>
      <c r="CV1155" s="1">
        <v>43.561999999999998</v>
      </c>
      <c r="CW1155" s="1">
        <v>44.683124999999997</v>
      </c>
      <c r="CX1155" s="1">
        <v>43.565937499999997</v>
      </c>
      <c r="CY1155" s="1">
        <v>43</v>
      </c>
      <c r="CZ1155" s="1">
        <v>43.440937499999997</v>
      </c>
      <c r="DA1155" s="1">
        <v>1959.9837500000001</v>
      </c>
      <c r="DB1155" s="1">
        <v>39.991875000000007</v>
      </c>
      <c r="DC1155" s="1">
        <v>0</v>
      </c>
      <c r="DD1155" s="1">
        <v>1660411859.4000001</v>
      </c>
      <c r="DE1155" s="1">
        <v>0</v>
      </c>
      <c r="DF1155" s="1">
        <v>1660411308.0999999</v>
      </c>
      <c r="DG1155" s="1" t="s">
        <v>1960</v>
      </c>
      <c r="DH1155" s="1">
        <v>1660411299.5999999</v>
      </c>
      <c r="DI1155" s="1">
        <v>1660411308.0999999</v>
      </c>
      <c r="DJ1155" s="1">
        <v>25</v>
      </c>
      <c r="DK1155" s="1">
        <v>0.20799999999999999</v>
      </c>
      <c r="DL1155" s="1">
        <v>-5.0000000000000001E-3</v>
      </c>
      <c r="DM1155" s="1">
        <v>1.3160000000000001</v>
      </c>
      <c r="DN1155" s="1">
        <v>1.4999999999999999E-2</v>
      </c>
      <c r="DO1155" s="1">
        <v>400</v>
      </c>
      <c r="DP1155" s="1">
        <v>24</v>
      </c>
      <c r="DQ1155" s="1">
        <v>0.34</v>
      </c>
      <c r="DR1155" s="1">
        <v>0.09</v>
      </c>
      <c r="DS1155" s="1">
        <v>10.181992644774921</v>
      </c>
      <c r="DT1155" s="1">
        <v>0.43640069708135681</v>
      </c>
      <c r="DU1155" s="1">
        <v>9.9513799289755858E-2</v>
      </c>
      <c r="DV1155" s="1">
        <v>1</v>
      </c>
      <c r="DW1155" s="1">
        <v>41.775998794410533</v>
      </c>
      <c r="DX1155" s="1">
        <v>6.7513638620383567</v>
      </c>
      <c r="DY1155" s="1">
        <v>0.49297670436496971</v>
      </c>
      <c r="DZ1155" s="1">
        <v>0</v>
      </c>
      <c r="EA1155" s="1">
        <v>-54.150061290322583</v>
      </c>
      <c r="EB1155" s="1">
        <v>-7.2830322580645124</v>
      </c>
      <c r="EC1155" s="1">
        <v>0.55229452560901771</v>
      </c>
      <c r="ED1155" s="1">
        <v>0</v>
      </c>
      <c r="EE1155" s="1">
        <v>1362.2756325523751</v>
      </c>
      <c r="EF1155" s="1">
        <v>246.04226918174351</v>
      </c>
      <c r="EG1155" s="1">
        <v>17.834781332796819</v>
      </c>
      <c r="EH1155" s="1">
        <v>0</v>
      </c>
      <c r="EI1155" s="1">
        <v>2.5012604878048781</v>
      </c>
      <c r="EJ1155" s="1">
        <v>-0.67666975609755897</v>
      </c>
      <c r="EK1155" s="1">
        <v>6.9090561599983238E-2</v>
      </c>
      <c r="EL1155" s="1">
        <v>0</v>
      </c>
      <c r="EM1155" s="1">
        <v>2.049103933909795</v>
      </c>
      <c r="EN1155" s="1">
        <v>2.3450295118417629E-2</v>
      </c>
      <c r="EO1155" s="1">
        <v>2.102130582241229E-3</v>
      </c>
      <c r="EP1155" s="1">
        <v>1</v>
      </c>
      <c r="EQ1155" s="1">
        <v>2</v>
      </c>
      <c r="ER1155" s="1">
        <v>6</v>
      </c>
      <c r="ES1155" s="1" t="s">
        <v>390</v>
      </c>
      <c r="ET1155" s="1">
        <v>2.94102</v>
      </c>
      <c r="EU1155" s="1">
        <v>2.8014299999999999</v>
      </c>
      <c r="EV1155" s="1">
        <v>0.223105</v>
      </c>
      <c r="EW1155" s="1">
        <v>0.22750100000000001</v>
      </c>
      <c r="EX1155" s="1">
        <v>0.116927</v>
      </c>
      <c r="EY1155" s="1">
        <v>0.109668</v>
      </c>
      <c r="EZ1155" s="1">
        <v>15870.8</v>
      </c>
      <c r="FA1155" s="1">
        <v>16543.7</v>
      </c>
      <c r="FB1155" s="1">
        <v>23771.1</v>
      </c>
      <c r="FC1155" s="1">
        <v>24938.9</v>
      </c>
      <c r="FD1155" s="1">
        <v>33612.199999999997</v>
      </c>
      <c r="FE1155" s="1">
        <v>35466.5</v>
      </c>
      <c r="FF1155" s="1">
        <v>43353.7</v>
      </c>
      <c r="FG1155" s="1">
        <v>46106.8</v>
      </c>
      <c r="FH1155" s="1">
        <v>1.9426699999999999</v>
      </c>
      <c r="FI1155" s="1">
        <v>1.8142199999999999</v>
      </c>
      <c r="FJ1155" s="1">
        <v>0.108473</v>
      </c>
      <c r="FK1155" s="1">
        <v>0</v>
      </c>
      <c r="FL1155" s="1">
        <v>30.126100000000001</v>
      </c>
      <c r="FM1155" s="1">
        <v>999.9</v>
      </c>
      <c r="FN1155" s="1">
        <v>57.5</v>
      </c>
      <c r="FO1155" s="1">
        <v>37.5</v>
      </c>
      <c r="FP1155" s="1">
        <v>37.475299999999997</v>
      </c>
      <c r="FQ1155" s="1">
        <v>63.566200000000002</v>
      </c>
      <c r="FR1155" s="1">
        <v>25.520800000000001</v>
      </c>
      <c r="FS1155" s="1">
        <v>1</v>
      </c>
      <c r="FT1155" s="1">
        <v>0.529451</v>
      </c>
      <c r="FU1155" s="1">
        <v>2.4237899999999999</v>
      </c>
      <c r="FV1155" s="1">
        <v>20.304300000000001</v>
      </c>
      <c r="FW1155" s="1">
        <v>5.2114500000000001</v>
      </c>
      <c r="FX1155" s="1">
        <v>11.9077</v>
      </c>
      <c r="FY1155" s="1">
        <v>5.0027999999999997</v>
      </c>
      <c r="FZ1155" s="1">
        <v>3.2905500000000001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1.8597699999999999</v>
      </c>
      <c r="GF1155" s="1">
        <v>1.85483</v>
      </c>
      <c r="GG1155" s="1">
        <v>1.85795</v>
      </c>
      <c r="GH1155" s="1">
        <v>1.8564799999999999</v>
      </c>
      <c r="GI1155" s="1">
        <v>1.8552500000000001</v>
      </c>
      <c r="GJ1155" s="1">
        <v>1.85483</v>
      </c>
      <c r="GK1155" s="1">
        <v>1.85365</v>
      </c>
      <c r="GL1155" s="1">
        <v>1.8566199999999999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</v>
      </c>
      <c r="GX1155" s="1">
        <v>100</v>
      </c>
      <c r="GY1155" s="1">
        <v>100</v>
      </c>
      <c r="GZ1155" s="1">
        <v>2.71</v>
      </c>
      <c r="HA1155" s="1">
        <v>8.5000000000000006E-3</v>
      </c>
      <c r="HB1155" s="1">
        <v>0.36341150857684917</v>
      </c>
      <c r="HC1155" s="1">
        <v>2.8098669343081611E-3</v>
      </c>
      <c r="HD1155" s="1">
        <v>-1.127031966113555E-6</v>
      </c>
      <c r="HE1155" s="1">
        <v>1.768598670541231E-10</v>
      </c>
      <c r="HF1155" s="1">
        <v>-7.1736991530500657E-2</v>
      </c>
      <c r="HG1155" s="1">
        <v>1.081145868756639E-2</v>
      </c>
      <c r="HH1155" s="1">
        <v>-3.689364805754238E-4</v>
      </c>
      <c r="HI1155" s="1">
        <v>2.919854880483278E-6</v>
      </c>
      <c r="HJ1155" s="1">
        <v>2</v>
      </c>
      <c r="HK1155" s="1">
        <v>2136</v>
      </c>
      <c r="HL1155" s="1">
        <v>3</v>
      </c>
      <c r="HM1155" s="1">
        <v>30</v>
      </c>
      <c r="HN1155" s="1">
        <v>9.4</v>
      </c>
      <c r="HO1155" s="1">
        <v>9.1999999999999993</v>
      </c>
      <c r="HP1155" s="1">
        <v>3.3190900000000001</v>
      </c>
      <c r="HQ1155" s="1">
        <v>2.3095699999999999</v>
      </c>
      <c r="HR1155" s="1">
        <v>1.4978</v>
      </c>
      <c r="HS1155" s="1">
        <v>2.3010299999999999</v>
      </c>
      <c r="HT1155" s="1">
        <v>1.5478499999999999</v>
      </c>
      <c r="HU1155" s="1">
        <v>2.34497</v>
      </c>
      <c r="HV1155" s="1">
        <v>40.835000000000001</v>
      </c>
      <c r="HW1155" s="1">
        <v>13.063800000000001</v>
      </c>
      <c r="HX1155" s="1">
        <v>18</v>
      </c>
      <c r="HY1155" s="1">
        <v>499.98899999999998</v>
      </c>
      <c r="HZ1155" s="1">
        <v>480.68200000000002</v>
      </c>
      <c r="IA1155" s="1">
        <v>26.7544</v>
      </c>
      <c r="IB1155" s="1">
        <v>33.6113</v>
      </c>
      <c r="IC1155" s="1">
        <v>30.0001</v>
      </c>
      <c r="ID1155" s="1">
        <v>33.417400000000001</v>
      </c>
      <c r="IE1155" s="1">
        <v>33.5212</v>
      </c>
      <c r="IF1155" s="1">
        <v>66.436499999999995</v>
      </c>
      <c r="IG1155" s="1">
        <v>36.385800000000003</v>
      </c>
      <c r="IH1155" s="1">
        <v>0</v>
      </c>
      <c r="II1155" s="1">
        <v>26.754999999999999</v>
      </c>
      <c r="IJ1155" s="1">
        <v>1701.27</v>
      </c>
      <c r="IK1155" s="1">
        <v>24.7498</v>
      </c>
      <c r="IL1155" s="1">
        <v>100.241</v>
      </c>
      <c r="IM1155" s="1">
        <v>99.921199999999999</v>
      </c>
      <c r="IN1155" s="1" t="s">
        <v>365</v>
      </c>
    </row>
    <row r="1156" spans="1:248" ht="15.75" customHeight="1" x14ac:dyDescent="0.3">
      <c r="A1156" s="1">
        <v>1140</v>
      </c>
      <c r="B1156" s="1">
        <v>1660411861.5</v>
      </c>
      <c r="C1156" s="1">
        <v>12137.400000095369</v>
      </c>
      <c r="D1156" s="1" t="s">
        <v>2601</v>
      </c>
      <c r="E1156" s="1" t="s">
        <v>2602</v>
      </c>
      <c r="F1156" s="1">
        <v>1</v>
      </c>
      <c r="G1156" s="1" t="s">
        <v>349</v>
      </c>
      <c r="H1156" s="1" t="s">
        <v>350</v>
      </c>
      <c r="I1156" s="1" t="s">
        <v>351</v>
      </c>
      <c r="J1156" s="1" t="s">
        <v>352</v>
      </c>
      <c r="K1156" s="1" t="s">
        <v>1959</v>
      </c>
      <c r="L1156" s="1" t="s">
        <v>349</v>
      </c>
      <c r="M1156" s="1" t="s">
        <v>354</v>
      </c>
      <c r="N1156" s="1">
        <v>1660411853.0625</v>
      </c>
      <c r="O1156" s="1">
        <f t="shared" si="136"/>
        <v>2.0979168238012625E-3</v>
      </c>
      <c r="P1156" s="1">
        <f t="shared" si="137"/>
        <v>2.0979168238012624</v>
      </c>
      <c r="Q1156" s="1">
        <f t="shared" si="138"/>
        <v>10.159962632638194</v>
      </c>
      <c r="R1156" s="1">
        <f t="shared" si="139"/>
        <v>1580.329375</v>
      </c>
      <c r="S1156" s="1">
        <f t="shared" si="140"/>
        <v>1364.721754892468</v>
      </c>
      <c r="T1156" s="1">
        <f t="shared" si="141"/>
        <v>135.7980457007684</v>
      </c>
      <c r="U1156" s="1">
        <f t="shared" si="142"/>
        <v>157.25230430244474</v>
      </c>
      <c r="V1156" s="1">
        <f t="shared" si="143"/>
        <v>9.9919540129654164E-2</v>
      </c>
      <c r="W1156" s="1">
        <f t="shared" si="144"/>
        <v>2.9193950872986889</v>
      </c>
      <c r="X1156" s="1">
        <f t="shared" si="145"/>
        <v>9.8057812986997117E-2</v>
      </c>
      <c r="Y1156" s="1">
        <f t="shared" si="146"/>
        <v>6.1450512659100232E-2</v>
      </c>
      <c r="Z1156" s="1">
        <f t="shared" si="147"/>
        <v>321.51163931249999</v>
      </c>
      <c r="AA1156" s="1">
        <f t="shared" si="148"/>
        <v>32.353466564498682</v>
      </c>
      <c r="AB1156" s="1">
        <f t="shared" si="149"/>
        <v>31.880243750000002</v>
      </c>
      <c r="AC1156" s="1">
        <f t="shared" si="150"/>
        <v>4.7428117520677224</v>
      </c>
      <c r="AD1156" s="1">
        <f t="shared" si="151"/>
        <v>59.695345748780269</v>
      </c>
      <c r="AE1156" s="1">
        <f t="shared" si="152"/>
        <v>2.6934591078836743</v>
      </c>
      <c r="AF1156" s="1">
        <f t="shared" si="153"/>
        <v>4.5120085562762799</v>
      </c>
      <c r="AG1156" s="1">
        <f t="shared" si="154"/>
        <v>2.0493526441840482</v>
      </c>
      <c r="AH1156" s="1">
        <f t="shared" si="155"/>
        <v>-92.518131929635672</v>
      </c>
      <c r="AI1156" s="1">
        <f t="shared" si="156"/>
        <v>-138.15633396121677</v>
      </c>
      <c r="AJ1156" s="1">
        <f t="shared" si="157"/>
        <v>-10.673354692657343</v>
      </c>
      <c r="AK1156" s="1">
        <f t="shared" si="158"/>
        <v>80.163818728990179</v>
      </c>
      <c r="AL1156" s="1">
        <f t="shared" si="159"/>
        <v>41.871328689970909</v>
      </c>
      <c r="AM1156" s="1">
        <f t="shared" si="160"/>
        <v>2.1114858450709693</v>
      </c>
      <c r="AN1156" s="1">
        <f t="shared" si="161"/>
        <v>10.159962632638194</v>
      </c>
      <c r="AO1156" s="1">
        <v>1704.1887413321051</v>
      </c>
      <c r="AP1156" s="1">
        <v>1665.1121212121211</v>
      </c>
      <c r="AQ1156" s="1">
        <v>5.2013695379129423</v>
      </c>
      <c r="AR1156" s="1">
        <v>65.016461255683083</v>
      </c>
      <c r="AS1156" s="1">
        <f t="shared" si="162"/>
        <v>2.0979168238012624</v>
      </c>
      <c r="AT1156" s="1">
        <v>24.691637484309108</v>
      </c>
      <c r="AU1156" s="1">
        <v>27.091358787878779</v>
      </c>
      <c r="AV1156" s="1">
        <v>7.4463319207638554E-3</v>
      </c>
      <c r="AW1156" s="1">
        <v>83.562977856309928</v>
      </c>
      <c r="AX1156" s="1">
        <v>0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51879.187350735498</v>
      </c>
      <c r="BC1156" s="1">
        <f t="shared" si="166"/>
        <v>1999.975625</v>
      </c>
      <c r="BD1156" s="1">
        <f t="shared" si="167"/>
        <v>1681.17928125</v>
      </c>
      <c r="BE1156" s="1">
        <f t="shared" si="168"/>
        <v>0.84059988543610376</v>
      </c>
      <c r="BF1156" s="1">
        <f t="shared" si="169"/>
        <v>0.16075777889168025</v>
      </c>
      <c r="BG1156" s="1">
        <v>6</v>
      </c>
      <c r="BH1156" s="1">
        <v>0.5</v>
      </c>
      <c r="BI1156" s="1" t="s">
        <v>355</v>
      </c>
      <c r="BJ1156" s="1">
        <v>2</v>
      </c>
      <c r="BK1156" s="1" t="b">
        <v>1</v>
      </c>
      <c r="BL1156" s="1">
        <v>1660411853.0625</v>
      </c>
      <c r="BM1156" s="1">
        <v>1580.329375</v>
      </c>
      <c r="BN1156" s="1">
        <v>1634.5643749999999</v>
      </c>
      <c r="BO1156" s="1">
        <v>27.068300000000001</v>
      </c>
      <c r="BP1156" s="1">
        <v>24.603774999999999</v>
      </c>
      <c r="BQ1156" s="1">
        <v>1577.645</v>
      </c>
      <c r="BR1156" s="1">
        <v>27.05976875</v>
      </c>
      <c r="BS1156" s="1">
        <v>500.13650000000001</v>
      </c>
      <c r="BT1156" s="1">
        <v>99.406018750000001</v>
      </c>
      <c r="BU1156" s="1">
        <v>0.10001258125</v>
      </c>
      <c r="BV1156" s="1">
        <v>31.00245</v>
      </c>
      <c r="BW1156" s="1">
        <v>31.880243750000002</v>
      </c>
      <c r="BX1156" s="1">
        <v>999.9</v>
      </c>
      <c r="BY1156" s="1">
        <v>0</v>
      </c>
      <c r="BZ1156" s="1">
        <v>0</v>
      </c>
      <c r="CA1156" s="1">
        <v>10001.635</v>
      </c>
      <c r="CB1156" s="1">
        <v>0</v>
      </c>
      <c r="CC1156" s="1">
        <v>70.837237500000001</v>
      </c>
      <c r="CD1156" s="1">
        <v>-54.233137499999998</v>
      </c>
      <c r="CE1156" s="1">
        <v>1624.2962500000001</v>
      </c>
      <c r="CF1156" s="1">
        <v>1675.7962500000001</v>
      </c>
      <c r="CG1156" s="1">
        <v>2.4645299999999999</v>
      </c>
      <c r="CH1156" s="1">
        <v>1634.5643749999999</v>
      </c>
      <c r="CI1156" s="1">
        <v>24.603774999999999</v>
      </c>
      <c r="CJ1156" s="1">
        <v>2.6907524999999999</v>
      </c>
      <c r="CK1156" s="1">
        <v>2.4457637499999998</v>
      </c>
      <c r="CL1156" s="1">
        <v>22.22874375</v>
      </c>
      <c r="CM1156" s="1">
        <v>20.669943750000002</v>
      </c>
      <c r="CN1156" s="1">
        <v>1999.975625</v>
      </c>
      <c r="CO1156" s="1">
        <v>0.9800049999999999</v>
      </c>
      <c r="CP1156" s="1">
        <v>1.9995112499999999E-2</v>
      </c>
      <c r="CQ1156" s="1">
        <v>0</v>
      </c>
      <c r="CR1156" s="1">
        <v>2.6755624999999998</v>
      </c>
      <c r="CS1156" s="1">
        <v>0</v>
      </c>
      <c r="CT1156" s="1">
        <v>29271.75</v>
      </c>
      <c r="CU1156" s="1">
        <v>17412.137500000001</v>
      </c>
      <c r="CV1156" s="1">
        <v>43.561999999999998</v>
      </c>
      <c r="CW1156" s="1">
        <v>44.683124999999997</v>
      </c>
      <c r="CX1156" s="1">
        <v>43.565937499999997</v>
      </c>
      <c r="CY1156" s="1">
        <v>43</v>
      </c>
      <c r="CZ1156" s="1">
        <v>43.440937499999997</v>
      </c>
      <c r="DA1156" s="1">
        <v>1959.9837500000001</v>
      </c>
      <c r="DB1156" s="1">
        <v>39.991875000000007</v>
      </c>
      <c r="DC1156" s="1">
        <v>0</v>
      </c>
      <c r="DD1156" s="1">
        <v>1660411860</v>
      </c>
      <c r="DE1156" s="1">
        <v>0</v>
      </c>
      <c r="DF1156" s="1">
        <v>1660411308.0999999</v>
      </c>
      <c r="DG1156" s="1" t="s">
        <v>1960</v>
      </c>
      <c r="DH1156" s="1">
        <v>1660411299.5999999</v>
      </c>
      <c r="DI1156" s="1">
        <v>1660411308.0999999</v>
      </c>
      <c r="DJ1156" s="1">
        <v>25</v>
      </c>
      <c r="DK1156" s="1">
        <v>0.20799999999999999</v>
      </c>
      <c r="DL1156" s="1">
        <v>-5.0000000000000001E-3</v>
      </c>
      <c r="DM1156" s="1">
        <v>1.3160000000000001</v>
      </c>
      <c r="DN1156" s="1">
        <v>1.4999999999999999E-2</v>
      </c>
      <c r="DO1156" s="1">
        <v>400</v>
      </c>
      <c r="DP1156" s="1">
        <v>24</v>
      </c>
      <c r="DQ1156" s="1">
        <v>0.34</v>
      </c>
      <c r="DR1156" s="1">
        <v>0.09</v>
      </c>
      <c r="DS1156" s="1">
        <v>10.195140913956489</v>
      </c>
      <c r="DT1156" s="1">
        <v>0.67653050660738301</v>
      </c>
      <c r="DU1156" s="1">
        <v>0.1097002017892215</v>
      </c>
      <c r="DV1156" s="1">
        <v>0</v>
      </c>
      <c r="DW1156" s="1">
        <v>41.877079726585812</v>
      </c>
      <c r="DX1156" s="1">
        <v>6.2269127875066186</v>
      </c>
      <c r="DY1156" s="1">
        <v>0.47867496657249109</v>
      </c>
      <c r="DZ1156" s="1">
        <v>0</v>
      </c>
      <c r="EA1156" s="1">
        <v>-54.311016666666667</v>
      </c>
      <c r="EB1156" s="1">
        <v>-6.378732814238119</v>
      </c>
      <c r="EC1156" s="1">
        <v>0.48860371269112951</v>
      </c>
      <c r="ED1156" s="1">
        <v>0</v>
      </c>
      <c r="EE1156" s="1">
        <v>1367.329466553168</v>
      </c>
      <c r="EF1156" s="1">
        <v>242.13199145818379</v>
      </c>
      <c r="EG1156" s="1">
        <v>18.145586784885051</v>
      </c>
      <c r="EH1156" s="1">
        <v>0</v>
      </c>
      <c r="EI1156" s="1">
        <v>2.4838244999999999</v>
      </c>
      <c r="EJ1156" s="1">
        <v>-0.73424803001876549</v>
      </c>
      <c r="EK1156" s="1">
        <v>7.2223111326984585E-2</v>
      </c>
      <c r="EL1156" s="1">
        <v>0</v>
      </c>
      <c r="EM1156" s="1">
        <v>2.0493833862883042</v>
      </c>
      <c r="EN1156" s="1">
        <v>1.5079175125053589E-2</v>
      </c>
      <c r="EO1156" s="1">
        <v>1.7634358150887309E-3</v>
      </c>
      <c r="EP1156" s="1">
        <v>1</v>
      </c>
      <c r="EQ1156" s="1">
        <v>1</v>
      </c>
      <c r="ER1156" s="1">
        <v>6</v>
      </c>
      <c r="ES1156" s="1" t="s">
        <v>433</v>
      </c>
      <c r="ET1156" s="1">
        <v>2.9411200000000002</v>
      </c>
      <c r="EU1156" s="1">
        <v>2.8014299999999999</v>
      </c>
      <c r="EV1156" s="1">
        <v>0.22331200000000001</v>
      </c>
      <c r="EW1156" s="1">
        <v>0.22770699999999999</v>
      </c>
      <c r="EX1156" s="1">
        <v>0.116937</v>
      </c>
      <c r="EY1156" s="1">
        <v>0.109667</v>
      </c>
      <c r="EZ1156" s="1">
        <v>15866.6</v>
      </c>
      <c r="FA1156" s="1">
        <v>16539.3</v>
      </c>
      <c r="FB1156" s="1">
        <v>23771.200000000001</v>
      </c>
      <c r="FC1156" s="1">
        <v>24938.9</v>
      </c>
      <c r="FD1156" s="1">
        <v>33612</v>
      </c>
      <c r="FE1156" s="1">
        <v>35466.6</v>
      </c>
      <c r="FF1156" s="1">
        <v>43353.8</v>
      </c>
      <c r="FG1156" s="1">
        <v>46106.9</v>
      </c>
      <c r="FH1156" s="1">
        <v>1.94278</v>
      </c>
      <c r="FI1156" s="1">
        <v>1.8142199999999999</v>
      </c>
      <c r="FJ1156" s="1">
        <v>0.108518</v>
      </c>
      <c r="FK1156" s="1">
        <v>0</v>
      </c>
      <c r="FL1156" s="1">
        <v>30.126100000000001</v>
      </c>
      <c r="FM1156" s="1">
        <v>999.9</v>
      </c>
      <c r="FN1156" s="1">
        <v>57.5</v>
      </c>
      <c r="FO1156" s="1">
        <v>37.5</v>
      </c>
      <c r="FP1156" s="1">
        <v>37.473599999999998</v>
      </c>
      <c r="FQ1156" s="1">
        <v>63.566200000000002</v>
      </c>
      <c r="FR1156" s="1">
        <v>25.4968</v>
      </c>
      <c r="FS1156" s="1">
        <v>1</v>
      </c>
      <c r="FT1156" s="1">
        <v>0.52946599999999999</v>
      </c>
      <c r="FU1156" s="1">
        <v>2.4228100000000001</v>
      </c>
      <c r="FV1156" s="1">
        <v>20.304400000000001</v>
      </c>
      <c r="FW1156" s="1">
        <v>5.2115999999999998</v>
      </c>
      <c r="FX1156" s="1">
        <v>11.9077</v>
      </c>
      <c r="FY1156" s="1">
        <v>5.0027999999999997</v>
      </c>
      <c r="FZ1156" s="1">
        <v>3.2905500000000001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1.8597699999999999</v>
      </c>
      <c r="GF1156" s="1">
        <v>1.85484</v>
      </c>
      <c r="GG1156" s="1">
        <v>1.8579600000000001</v>
      </c>
      <c r="GH1156" s="1">
        <v>1.8564700000000001</v>
      </c>
      <c r="GI1156" s="1">
        <v>1.8552500000000001</v>
      </c>
      <c r="GJ1156" s="1">
        <v>1.85484</v>
      </c>
      <c r="GK1156" s="1">
        <v>1.85365</v>
      </c>
      <c r="GL1156" s="1">
        <v>1.85663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</v>
      </c>
      <c r="GX1156" s="1">
        <v>100</v>
      </c>
      <c r="GY1156" s="1">
        <v>100</v>
      </c>
      <c r="GZ1156" s="1">
        <v>2.71</v>
      </c>
      <c r="HA1156" s="1">
        <v>8.5000000000000006E-3</v>
      </c>
      <c r="HB1156" s="1">
        <v>0.36341150857684917</v>
      </c>
      <c r="HC1156" s="1">
        <v>2.8098669343081611E-3</v>
      </c>
      <c r="HD1156" s="1">
        <v>-1.127031966113555E-6</v>
      </c>
      <c r="HE1156" s="1">
        <v>1.768598670541231E-10</v>
      </c>
      <c r="HF1156" s="1">
        <v>-7.1736991530500657E-2</v>
      </c>
      <c r="HG1156" s="1">
        <v>1.081145868756639E-2</v>
      </c>
      <c r="HH1156" s="1">
        <v>-3.689364805754238E-4</v>
      </c>
      <c r="HI1156" s="1">
        <v>2.919854880483278E-6</v>
      </c>
      <c r="HJ1156" s="1">
        <v>2</v>
      </c>
      <c r="HK1156" s="1">
        <v>2136</v>
      </c>
      <c r="HL1156" s="1">
        <v>3</v>
      </c>
      <c r="HM1156" s="1">
        <v>30</v>
      </c>
      <c r="HN1156" s="1">
        <v>9.4</v>
      </c>
      <c r="HO1156" s="1">
        <v>9.1999999999999993</v>
      </c>
      <c r="HP1156" s="1">
        <v>3.3203100000000001</v>
      </c>
      <c r="HQ1156" s="1">
        <v>2.32056</v>
      </c>
      <c r="HR1156" s="1">
        <v>1.4978</v>
      </c>
      <c r="HS1156" s="1">
        <v>2.3010299999999999</v>
      </c>
      <c r="HT1156" s="1">
        <v>1.5478499999999999</v>
      </c>
      <c r="HU1156" s="1">
        <v>2.2997999999999998</v>
      </c>
      <c r="HV1156" s="1">
        <v>40.8093</v>
      </c>
      <c r="HW1156" s="1">
        <v>13.0375</v>
      </c>
      <c r="HX1156" s="1">
        <v>18</v>
      </c>
      <c r="HY1156" s="1">
        <v>500.05200000000002</v>
      </c>
      <c r="HZ1156" s="1">
        <v>480.68299999999999</v>
      </c>
      <c r="IA1156" s="1">
        <v>26.754200000000001</v>
      </c>
      <c r="IB1156" s="1">
        <v>33.6113</v>
      </c>
      <c r="IC1156" s="1">
        <v>30.0001</v>
      </c>
      <c r="ID1156" s="1">
        <v>33.417700000000004</v>
      </c>
      <c r="IE1156" s="1">
        <v>33.5212</v>
      </c>
      <c r="IF1156" s="1">
        <v>66.484300000000005</v>
      </c>
      <c r="IG1156" s="1">
        <v>36.385800000000003</v>
      </c>
      <c r="IH1156" s="1">
        <v>0</v>
      </c>
      <c r="II1156" s="1">
        <v>26.754999999999999</v>
      </c>
      <c r="IJ1156" s="1">
        <v>1711.3</v>
      </c>
      <c r="IK1156" s="1">
        <v>24.750499999999999</v>
      </c>
      <c r="IL1156" s="1">
        <v>100.241</v>
      </c>
      <c r="IM1156" s="1">
        <v>99.921199999999999</v>
      </c>
      <c r="IN1156" s="1" t="s">
        <v>365</v>
      </c>
    </row>
    <row r="1157" spans="1:248" ht="15.75" customHeight="1" x14ac:dyDescent="0.3">
      <c r="A1157" s="1">
        <v>1141</v>
      </c>
      <c r="B1157" s="1">
        <v>1660411863</v>
      </c>
      <c r="C1157" s="1">
        <v>12138.900000095369</v>
      </c>
      <c r="D1157" s="1" t="s">
        <v>2603</v>
      </c>
      <c r="E1157" s="1" t="s">
        <v>2604</v>
      </c>
      <c r="F1157" s="1">
        <v>1</v>
      </c>
      <c r="G1157" s="1" t="s">
        <v>349</v>
      </c>
      <c r="H1157" s="1" t="s">
        <v>350</v>
      </c>
      <c r="I1157" s="1" t="s">
        <v>351</v>
      </c>
      <c r="J1157" s="1" t="s">
        <v>352</v>
      </c>
      <c r="K1157" s="1" t="s">
        <v>1959</v>
      </c>
      <c r="L1157" s="1" t="s">
        <v>349</v>
      </c>
      <c r="M1157" s="1" t="s">
        <v>354</v>
      </c>
      <c r="N1157" s="1">
        <v>1660411855.09375</v>
      </c>
      <c r="O1157" s="1">
        <f t="shared" si="136"/>
        <v>2.0836083962371991E-3</v>
      </c>
      <c r="P1157" s="1">
        <f t="shared" si="137"/>
        <v>2.083608396237199</v>
      </c>
      <c r="Q1157" s="1">
        <f t="shared" si="138"/>
        <v>9.9711259458243209</v>
      </c>
      <c r="R1157" s="1">
        <f t="shared" si="139"/>
        <v>1590.415</v>
      </c>
      <c r="S1157" s="1">
        <f t="shared" si="140"/>
        <v>1376.3732034888596</v>
      </c>
      <c r="T1157" s="1">
        <f t="shared" si="141"/>
        <v>136.9580164210779</v>
      </c>
      <c r="U1157" s="1">
        <f t="shared" si="142"/>
        <v>158.25655653146521</v>
      </c>
      <c r="V1157" s="1">
        <f t="shared" si="143"/>
        <v>9.9216735174481444E-2</v>
      </c>
      <c r="W1157" s="1">
        <f t="shared" si="144"/>
        <v>2.9194839763999458</v>
      </c>
      <c r="X1157" s="1">
        <f t="shared" si="145"/>
        <v>9.7380901068287451E-2</v>
      </c>
      <c r="Y1157" s="1">
        <f t="shared" si="146"/>
        <v>6.1025176222850058E-2</v>
      </c>
      <c r="Z1157" s="1">
        <f t="shared" si="147"/>
        <v>321.51682631250003</v>
      </c>
      <c r="AA1157" s="1">
        <f t="shared" si="148"/>
        <v>32.357094233451541</v>
      </c>
      <c r="AB1157" s="1">
        <f t="shared" si="149"/>
        <v>31.88210625</v>
      </c>
      <c r="AC1157" s="1">
        <f t="shared" si="150"/>
        <v>4.7433121944475438</v>
      </c>
      <c r="AD1157" s="1">
        <f t="shared" si="151"/>
        <v>59.702940376174162</v>
      </c>
      <c r="AE1157" s="1">
        <f t="shared" si="152"/>
        <v>2.6937883389166237</v>
      </c>
      <c r="AF1157" s="1">
        <f t="shared" si="153"/>
        <v>4.5119860461540053</v>
      </c>
      <c r="AG1157" s="1">
        <f t="shared" si="154"/>
        <v>2.0495238555309201</v>
      </c>
      <c r="AH1157" s="1">
        <f t="shared" si="155"/>
        <v>-91.887130274060482</v>
      </c>
      <c r="AI1157" s="1">
        <f t="shared" si="156"/>
        <v>-138.46746119423315</v>
      </c>
      <c r="AJ1157" s="1">
        <f t="shared" si="157"/>
        <v>-10.697158971824884</v>
      </c>
      <c r="AK1157" s="1">
        <f t="shared" si="158"/>
        <v>80.465075872381504</v>
      </c>
      <c r="AL1157" s="1">
        <f t="shared" si="159"/>
        <v>42.056304460958991</v>
      </c>
      <c r="AM1157" s="1">
        <f t="shared" si="160"/>
        <v>2.0925335596725727</v>
      </c>
      <c r="AN1157" s="1">
        <f t="shared" si="161"/>
        <v>9.9711259458243209</v>
      </c>
      <c r="AO1157" s="1">
        <v>1711.7909061652549</v>
      </c>
      <c r="AP1157" s="1">
        <v>1672.8943636363631</v>
      </c>
      <c r="AQ1157" s="1">
        <v>5.2115016451963827</v>
      </c>
      <c r="AR1157" s="1">
        <v>65.016461255683083</v>
      </c>
      <c r="AS1157" s="1">
        <f t="shared" si="162"/>
        <v>2.083608396237199</v>
      </c>
      <c r="AT1157" s="1">
        <v>24.708687922336861</v>
      </c>
      <c r="AU1157" s="1">
        <v>27.099387878787891</v>
      </c>
      <c r="AV1157" s="1">
        <v>6.2737796264848381E-3</v>
      </c>
      <c r="AW1157" s="1">
        <v>83.562977856309928</v>
      </c>
      <c r="AX1157" s="1">
        <v>0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51881.736932158718</v>
      </c>
      <c r="BC1157" s="1">
        <f t="shared" si="166"/>
        <v>2000.0081250000001</v>
      </c>
      <c r="BD1157" s="1">
        <f t="shared" si="167"/>
        <v>1681.20658125</v>
      </c>
      <c r="BE1157" s="1">
        <f t="shared" si="168"/>
        <v>0.84059987568800498</v>
      </c>
      <c r="BF1157" s="1">
        <f t="shared" si="169"/>
        <v>0.1607577600778497</v>
      </c>
      <c r="BG1157" s="1">
        <v>6</v>
      </c>
      <c r="BH1157" s="1">
        <v>0.5</v>
      </c>
      <c r="BI1157" s="1" t="s">
        <v>355</v>
      </c>
      <c r="BJ1157" s="1">
        <v>2</v>
      </c>
      <c r="BK1157" s="1" t="b">
        <v>1</v>
      </c>
      <c r="BL1157" s="1">
        <v>1660411855.09375</v>
      </c>
      <c r="BM1157" s="1">
        <v>1590.415</v>
      </c>
      <c r="BN1157" s="1">
        <v>1644.8612499999999</v>
      </c>
      <c r="BO1157" s="1">
        <v>27.071493749999998</v>
      </c>
      <c r="BP1157" s="1">
        <v>24.629100000000001</v>
      </c>
      <c r="BQ1157" s="1">
        <v>1587.724375</v>
      </c>
      <c r="BR1157" s="1">
        <v>27.062962500000001</v>
      </c>
      <c r="BS1157" s="1">
        <v>500.13693749999987</v>
      </c>
      <c r="BT1157" s="1">
        <v>99.406424999999999</v>
      </c>
      <c r="BU1157" s="1">
        <v>0.10002868125</v>
      </c>
      <c r="BV1157" s="1">
        <v>31.0023625</v>
      </c>
      <c r="BW1157" s="1">
        <v>31.88210625</v>
      </c>
      <c r="BX1157" s="1">
        <v>999.9</v>
      </c>
      <c r="BY1157" s="1">
        <v>0</v>
      </c>
      <c r="BZ1157" s="1">
        <v>0</v>
      </c>
      <c r="CA1157" s="1">
        <v>10002.101875</v>
      </c>
      <c r="CB1157" s="1">
        <v>0</v>
      </c>
      <c r="CC1157" s="1">
        <v>71.440262499999989</v>
      </c>
      <c r="CD1157" s="1">
        <v>-54.444868749999998</v>
      </c>
      <c r="CE1157" s="1">
        <v>1634.6681249999999</v>
      </c>
      <c r="CF1157" s="1">
        <v>1686.3968749999999</v>
      </c>
      <c r="CG1157" s="1">
        <v>2.4423875000000002</v>
      </c>
      <c r="CH1157" s="1">
        <v>1644.8612499999999</v>
      </c>
      <c r="CI1157" s="1">
        <v>24.629100000000001</v>
      </c>
      <c r="CJ1157" s="1">
        <v>2.6910799999999999</v>
      </c>
      <c r="CK1157" s="1">
        <v>2.44829125</v>
      </c>
      <c r="CL1157" s="1">
        <v>22.23075</v>
      </c>
      <c r="CM1157" s="1">
        <v>20.68670625</v>
      </c>
      <c r="CN1157" s="1">
        <v>2000.0081250000001</v>
      </c>
      <c r="CO1157" s="1">
        <v>0.98000524999999994</v>
      </c>
      <c r="CP1157" s="1">
        <v>1.9994737499999998E-2</v>
      </c>
      <c r="CQ1157" s="1">
        <v>0</v>
      </c>
      <c r="CR1157" s="1">
        <v>2.4882499999999999</v>
      </c>
      <c r="CS1157" s="1">
        <v>0</v>
      </c>
      <c r="CT1157" s="1">
        <v>29269.474999999999</v>
      </c>
      <c r="CU1157" s="1">
        <v>17412.424999999999</v>
      </c>
      <c r="CV1157" s="1">
        <v>43.561999999999998</v>
      </c>
      <c r="CW1157" s="1">
        <v>44.683124999999997</v>
      </c>
      <c r="CX1157" s="1">
        <v>43.565937499999997</v>
      </c>
      <c r="CY1157" s="1">
        <v>43</v>
      </c>
      <c r="CZ1157" s="1">
        <v>43.440937499999997</v>
      </c>
      <c r="DA1157" s="1">
        <v>1960.0162499999999</v>
      </c>
      <c r="DB1157" s="1">
        <v>39.991875000000007</v>
      </c>
      <c r="DC1157" s="1">
        <v>0</v>
      </c>
      <c r="DD1157" s="1">
        <v>1660411861.2</v>
      </c>
      <c r="DE1157" s="1">
        <v>0</v>
      </c>
      <c r="DF1157" s="1">
        <v>1660411308.0999999</v>
      </c>
      <c r="DG1157" s="1" t="s">
        <v>1960</v>
      </c>
      <c r="DH1157" s="1">
        <v>1660411299.5999999</v>
      </c>
      <c r="DI1157" s="1">
        <v>1660411308.0999999</v>
      </c>
      <c r="DJ1157" s="1">
        <v>25</v>
      </c>
      <c r="DK1157" s="1">
        <v>0.20799999999999999</v>
      </c>
      <c r="DL1157" s="1">
        <v>-5.0000000000000001E-3</v>
      </c>
      <c r="DM1157" s="1">
        <v>1.3160000000000001</v>
      </c>
      <c r="DN1157" s="1">
        <v>1.4999999999999999E-2</v>
      </c>
      <c r="DO1157" s="1">
        <v>400</v>
      </c>
      <c r="DP1157" s="1">
        <v>24</v>
      </c>
      <c r="DQ1157" s="1">
        <v>0.34</v>
      </c>
      <c r="DR1157" s="1">
        <v>0.09</v>
      </c>
      <c r="DS1157" s="1">
        <v>10.19657768803919</v>
      </c>
      <c r="DT1157" s="1">
        <v>0.1046478130443588</v>
      </c>
      <c r="DU1157" s="1">
        <v>0.1081590282488207</v>
      </c>
      <c r="DV1157" s="1">
        <v>1</v>
      </c>
      <c r="DW1157" s="1">
        <v>42.018790160822903</v>
      </c>
      <c r="DX1157" s="1">
        <v>5.1994098940722493</v>
      </c>
      <c r="DY1157" s="1">
        <v>0.40854314341541731</v>
      </c>
      <c r="DZ1157" s="1">
        <v>0</v>
      </c>
      <c r="EA1157" s="1">
        <v>-54.425441935483867</v>
      </c>
      <c r="EB1157" s="1">
        <v>-5.7539467741936736</v>
      </c>
      <c r="EC1157" s="1">
        <v>0.4648297140675548</v>
      </c>
      <c r="ED1157" s="1">
        <v>0</v>
      </c>
      <c r="EE1157" s="1">
        <v>1374.7518322483329</v>
      </c>
      <c r="EF1157" s="1">
        <v>256.50731300760827</v>
      </c>
      <c r="EG1157" s="1">
        <v>18.63077741819421</v>
      </c>
      <c r="EH1157" s="1">
        <v>0</v>
      </c>
      <c r="EI1157" s="1">
        <v>2.4717912195121952</v>
      </c>
      <c r="EJ1157" s="1">
        <v>-0.72498752613240014</v>
      </c>
      <c r="EK1157" s="1">
        <v>7.3098127806098423E-2</v>
      </c>
      <c r="EL1157" s="1">
        <v>0</v>
      </c>
      <c r="EM1157" s="1">
        <v>2.0495498260275191</v>
      </c>
      <c r="EN1157" s="1">
        <v>1.02900495179919E-2</v>
      </c>
      <c r="EO1157" s="1">
        <v>1.6841634354134681E-3</v>
      </c>
      <c r="EP1157" s="1">
        <v>1</v>
      </c>
      <c r="EQ1157" s="1">
        <v>2</v>
      </c>
      <c r="ER1157" s="1">
        <v>6</v>
      </c>
      <c r="ES1157" s="1" t="s">
        <v>390</v>
      </c>
      <c r="ET1157" s="1">
        <v>2.9412699999999998</v>
      </c>
      <c r="EU1157" s="1">
        <v>2.8014100000000002</v>
      </c>
      <c r="EV1157" s="1">
        <v>0.22392000000000001</v>
      </c>
      <c r="EW1157" s="1">
        <v>0.22835800000000001</v>
      </c>
      <c r="EX1157" s="1">
        <v>0.116955</v>
      </c>
      <c r="EY1157" s="1">
        <v>0.10968</v>
      </c>
      <c r="EZ1157" s="1">
        <v>15854.2</v>
      </c>
      <c r="FA1157" s="1">
        <v>16525.400000000001</v>
      </c>
      <c r="FB1157" s="1">
        <v>23771.4</v>
      </c>
      <c r="FC1157" s="1">
        <v>24939.1</v>
      </c>
      <c r="FD1157" s="1">
        <v>33611.4</v>
      </c>
      <c r="FE1157" s="1">
        <v>35466.300000000003</v>
      </c>
      <c r="FF1157" s="1">
        <v>43353.9</v>
      </c>
      <c r="FG1157" s="1">
        <v>46107.1</v>
      </c>
      <c r="FH1157" s="1">
        <v>1.94282</v>
      </c>
      <c r="FI1157" s="1">
        <v>1.8141</v>
      </c>
      <c r="FJ1157" s="1">
        <v>0.10875600000000001</v>
      </c>
      <c r="FK1157" s="1">
        <v>0</v>
      </c>
      <c r="FL1157" s="1">
        <v>30.126100000000001</v>
      </c>
      <c r="FM1157" s="1">
        <v>999.9</v>
      </c>
      <c r="FN1157" s="1">
        <v>57.5</v>
      </c>
      <c r="FO1157" s="1">
        <v>37.5</v>
      </c>
      <c r="FP1157" s="1">
        <v>37.479500000000002</v>
      </c>
      <c r="FQ1157" s="1">
        <v>63.3962</v>
      </c>
      <c r="FR1157" s="1">
        <v>25.977599999999999</v>
      </c>
      <c r="FS1157" s="1">
        <v>1</v>
      </c>
      <c r="FT1157" s="1">
        <v>0.52946099999999996</v>
      </c>
      <c r="FU1157" s="1">
        <v>2.42171</v>
      </c>
      <c r="FV1157" s="1">
        <v>20.304400000000001</v>
      </c>
      <c r="FW1157" s="1">
        <v>5.2114500000000001</v>
      </c>
      <c r="FX1157" s="1">
        <v>11.9077</v>
      </c>
      <c r="FY1157" s="1">
        <v>5.0027999999999997</v>
      </c>
      <c r="FZ1157" s="1">
        <v>3.2904300000000002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1.8597699999999999</v>
      </c>
      <c r="GF1157" s="1">
        <v>1.85484</v>
      </c>
      <c r="GG1157" s="1">
        <v>1.8579699999999999</v>
      </c>
      <c r="GH1157" s="1">
        <v>1.85646</v>
      </c>
      <c r="GI1157" s="1">
        <v>1.8552599999999999</v>
      </c>
      <c r="GJ1157" s="1">
        <v>1.85483</v>
      </c>
      <c r="GK1157" s="1">
        <v>1.85364</v>
      </c>
      <c r="GL1157" s="1">
        <v>1.8566400000000001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</v>
      </c>
      <c r="GX1157" s="1">
        <v>100</v>
      </c>
      <c r="GY1157" s="1">
        <v>100</v>
      </c>
      <c r="GZ1157" s="1">
        <v>2.71</v>
      </c>
      <c r="HA1157" s="1">
        <v>8.3999999999999995E-3</v>
      </c>
      <c r="HB1157" s="1">
        <v>0.36341150857684917</v>
      </c>
      <c r="HC1157" s="1">
        <v>2.8098669343081611E-3</v>
      </c>
      <c r="HD1157" s="1">
        <v>-1.127031966113555E-6</v>
      </c>
      <c r="HE1157" s="1">
        <v>1.768598670541231E-10</v>
      </c>
      <c r="HF1157" s="1">
        <v>-7.1736991530500657E-2</v>
      </c>
      <c r="HG1157" s="1">
        <v>1.081145868756639E-2</v>
      </c>
      <c r="HH1157" s="1">
        <v>-3.689364805754238E-4</v>
      </c>
      <c r="HI1157" s="1">
        <v>2.919854880483278E-6</v>
      </c>
      <c r="HJ1157" s="1">
        <v>2</v>
      </c>
      <c r="HK1157" s="1">
        <v>2136</v>
      </c>
      <c r="HL1157" s="1">
        <v>3</v>
      </c>
      <c r="HM1157" s="1">
        <v>30</v>
      </c>
      <c r="HN1157" s="1">
        <v>9.4</v>
      </c>
      <c r="HO1157" s="1">
        <v>9.1999999999999993</v>
      </c>
      <c r="HP1157" s="1">
        <v>3.3325200000000001</v>
      </c>
      <c r="HQ1157" s="1">
        <v>2.2961399999999998</v>
      </c>
      <c r="HR1157" s="1">
        <v>1.4978</v>
      </c>
      <c r="HS1157" s="1">
        <v>2.3010299999999999</v>
      </c>
      <c r="HT1157" s="1">
        <v>1.5478499999999999</v>
      </c>
      <c r="HU1157" s="1">
        <v>2.4279799999999998</v>
      </c>
      <c r="HV1157" s="1">
        <v>40.835000000000001</v>
      </c>
      <c r="HW1157" s="1">
        <v>13.055099999999999</v>
      </c>
      <c r="HX1157" s="1">
        <v>18</v>
      </c>
      <c r="HY1157" s="1">
        <v>500.09100000000001</v>
      </c>
      <c r="HZ1157" s="1">
        <v>480.60599999999999</v>
      </c>
      <c r="IA1157" s="1">
        <v>26.753599999999999</v>
      </c>
      <c r="IB1157" s="1">
        <v>33.6113</v>
      </c>
      <c r="IC1157" s="1">
        <v>30.0001</v>
      </c>
      <c r="ID1157" s="1">
        <v>33.418900000000001</v>
      </c>
      <c r="IE1157" s="1">
        <v>33.522100000000002</v>
      </c>
      <c r="IF1157" s="1">
        <v>66.728200000000001</v>
      </c>
      <c r="IG1157" s="1">
        <v>36.385800000000003</v>
      </c>
      <c r="IH1157" s="1">
        <v>0</v>
      </c>
      <c r="II1157" s="1">
        <v>26.751999999999999</v>
      </c>
      <c r="IJ1157" s="1">
        <v>1711.3</v>
      </c>
      <c r="IK1157" s="1">
        <v>24.754999999999999</v>
      </c>
      <c r="IL1157" s="1">
        <v>100.242</v>
      </c>
      <c r="IM1157" s="1">
        <v>99.921800000000005</v>
      </c>
      <c r="IN1157" s="1" t="s">
        <v>365</v>
      </c>
    </row>
    <row r="1158" spans="1:248" ht="15.75" customHeight="1" x14ac:dyDescent="0.3">
      <c r="A1158" s="1">
        <v>1142</v>
      </c>
      <c r="B1158" s="1">
        <v>1660411863.5</v>
      </c>
      <c r="C1158" s="1">
        <v>12139.400000095369</v>
      </c>
      <c r="D1158" s="1" t="s">
        <v>2603</v>
      </c>
      <c r="E1158" s="1" t="s">
        <v>2604</v>
      </c>
      <c r="F1158" s="1">
        <v>1</v>
      </c>
      <c r="G1158" s="1" t="s">
        <v>349</v>
      </c>
      <c r="H1158" s="1" t="s">
        <v>350</v>
      </c>
      <c r="I1158" s="1" t="s">
        <v>351</v>
      </c>
      <c r="J1158" s="1" t="s">
        <v>352</v>
      </c>
      <c r="K1158" s="1" t="s">
        <v>1959</v>
      </c>
      <c r="L1158" s="1" t="s">
        <v>349</v>
      </c>
      <c r="M1158" s="1" t="s">
        <v>354</v>
      </c>
      <c r="N1158" s="1">
        <v>1660411855.09375</v>
      </c>
      <c r="O1158" s="1">
        <f t="shared" si="136"/>
        <v>2.0824816272389268E-3</v>
      </c>
      <c r="P1158" s="1">
        <f t="shared" si="137"/>
        <v>2.0824816272389266</v>
      </c>
      <c r="Q1158" s="1">
        <f t="shared" si="138"/>
        <v>9.9677863723848219</v>
      </c>
      <c r="R1158" s="1">
        <f t="shared" si="139"/>
        <v>1590.415</v>
      </c>
      <c r="S1158" s="1">
        <f t="shared" si="140"/>
        <v>1376.3398126979162</v>
      </c>
      <c r="T1158" s="1">
        <f t="shared" si="141"/>
        <v>136.95469382188548</v>
      </c>
      <c r="U1158" s="1">
        <f t="shared" si="142"/>
        <v>158.25655653146521</v>
      </c>
      <c r="V1158" s="1">
        <f t="shared" si="143"/>
        <v>9.9162071548937386E-2</v>
      </c>
      <c r="W1158" s="1">
        <f t="shared" si="144"/>
        <v>2.9194839763999458</v>
      </c>
      <c r="X1158" s="1">
        <f t="shared" si="145"/>
        <v>9.7328239646618339E-2</v>
      </c>
      <c r="Y1158" s="1">
        <f t="shared" si="146"/>
        <v>6.0992087555402363E-2</v>
      </c>
      <c r="Z1158" s="1">
        <f t="shared" si="147"/>
        <v>321.51682631250003</v>
      </c>
      <c r="AA1158" s="1">
        <f t="shared" si="148"/>
        <v>32.357387389414093</v>
      </c>
      <c r="AB1158" s="1">
        <f t="shared" si="149"/>
        <v>31.88210625</v>
      </c>
      <c r="AC1158" s="1">
        <f t="shared" si="150"/>
        <v>4.7433121944475438</v>
      </c>
      <c r="AD1158" s="1">
        <f t="shared" si="151"/>
        <v>59.702940376174162</v>
      </c>
      <c r="AE1158" s="1">
        <f t="shared" si="152"/>
        <v>2.6937883389166237</v>
      </c>
      <c r="AF1158" s="1">
        <f t="shared" si="153"/>
        <v>4.5119860461540053</v>
      </c>
      <c r="AG1158" s="1">
        <f t="shared" si="154"/>
        <v>2.0495238555309201</v>
      </c>
      <c r="AH1158" s="1">
        <f t="shared" si="155"/>
        <v>-91.837439761236666</v>
      </c>
      <c r="AI1158" s="1">
        <f t="shared" si="156"/>
        <v>-138.46746119423315</v>
      </c>
      <c r="AJ1158" s="1">
        <f t="shared" si="157"/>
        <v>-10.697158971824884</v>
      </c>
      <c r="AK1158" s="1">
        <f t="shared" si="158"/>
        <v>80.51476638520532</v>
      </c>
      <c r="AL1158" s="1">
        <f t="shared" si="159"/>
        <v>42.056304460958991</v>
      </c>
      <c r="AM1158" s="1">
        <f t="shared" si="160"/>
        <v>2.0925335596725727</v>
      </c>
      <c r="AN1158" s="1">
        <f t="shared" si="161"/>
        <v>9.9677863723848219</v>
      </c>
      <c r="AO1158" s="1">
        <v>1714.3800994947451</v>
      </c>
      <c r="AP1158" s="1">
        <v>1675.501999999999</v>
      </c>
      <c r="AQ1158" s="1">
        <v>5.2086964406390148</v>
      </c>
      <c r="AR1158" s="1">
        <v>65.016461255683083</v>
      </c>
      <c r="AS1158" s="1">
        <f t="shared" si="162"/>
        <v>2.0824816272389266</v>
      </c>
      <c r="AT1158" s="1">
        <v>24.711268054518492</v>
      </c>
      <c r="AU1158" s="1">
        <v>27.101416363636361</v>
      </c>
      <c r="AV1158" s="1">
        <v>6.1567680009045516E-3</v>
      </c>
      <c r="AW1158" s="1">
        <v>83.562977856309928</v>
      </c>
      <c r="AX1158" s="1">
        <v>0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51881.736932158718</v>
      </c>
      <c r="BC1158" s="1">
        <f t="shared" si="166"/>
        <v>2000.0081250000001</v>
      </c>
      <c r="BD1158" s="1">
        <f t="shared" si="167"/>
        <v>1681.20658125</v>
      </c>
      <c r="BE1158" s="1">
        <f t="shared" si="168"/>
        <v>0.84059987568800498</v>
      </c>
      <c r="BF1158" s="1">
        <f t="shared" si="169"/>
        <v>0.1607577600778497</v>
      </c>
      <c r="BG1158" s="1">
        <v>6</v>
      </c>
      <c r="BH1158" s="1">
        <v>0.5</v>
      </c>
      <c r="BI1158" s="1" t="s">
        <v>355</v>
      </c>
      <c r="BJ1158" s="1">
        <v>2</v>
      </c>
      <c r="BK1158" s="1" t="b">
        <v>1</v>
      </c>
      <c r="BL1158" s="1">
        <v>1660411855.09375</v>
      </c>
      <c r="BM1158" s="1">
        <v>1590.415</v>
      </c>
      <c r="BN1158" s="1">
        <v>1644.8612499999999</v>
      </c>
      <c r="BO1158" s="1">
        <v>27.071493749999998</v>
      </c>
      <c r="BP1158" s="1">
        <v>24.629100000000001</v>
      </c>
      <c r="BQ1158" s="1">
        <v>1587.724375</v>
      </c>
      <c r="BR1158" s="1">
        <v>27.062962500000001</v>
      </c>
      <c r="BS1158" s="1">
        <v>500.13693749999987</v>
      </c>
      <c r="BT1158" s="1">
        <v>99.406424999999999</v>
      </c>
      <c r="BU1158" s="1">
        <v>0.10002868125</v>
      </c>
      <c r="BV1158" s="1">
        <v>31.0023625</v>
      </c>
      <c r="BW1158" s="1">
        <v>31.88210625</v>
      </c>
      <c r="BX1158" s="1">
        <v>999.9</v>
      </c>
      <c r="BY1158" s="1">
        <v>0</v>
      </c>
      <c r="BZ1158" s="1">
        <v>0</v>
      </c>
      <c r="CA1158" s="1">
        <v>10002.101875</v>
      </c>
      <c r="CB1158" s="1">
        <v>0</v>
      </c>
      <c r="CC1158" s="1">
        <v>71.440262499999989</v>
      </c>
      <c r="CD1158" s="1">
        <v>-54.444868749999998</v>
      </c>
      <c r="CE1158" s="1">
        <v>1634.6681249999999</v>
      </c>
      <c r="CF1158" s="1">
        <v>1686.3968749999999</v>
      </c>
      <c r="CG1158" s="1">
        <v>2.4423875000000002</v>
      </c>
      <c r="CH1158" s="1">
        <v>1644.8612499999999</v>
      </c>
      <c r="CI1158" s="1">
        <v>24.629100000000001</v>
      </c>
      <c r="CJ1158" s="1">
        <v>2.6910799999999999</v>
      </c>
      <c r="CK1158" s="1">
        <v>2.44829125</v>
      </c>
      <c r="CL1158" s="1">
        <v>22.23075</v>
      </c>
      <c r="CM1158" s="1">
        <v>20.68670625</v>
      </c>
      <c r="CN1158" s="1">
        <v>2000.0081250000001</v>
      </c>
      <c r="CO1158" s="1">
        <v>0.98000524999999994</v>
      </c>
      <c r="CP1158" s="1">
        <v>1.9994737499999998E-2</v>
      </c>
      <c r="CQ1158" s="1">
        <v>0</v>
      </c>
      <c r="CR1158" s="1">
        <v>2.4882499999999999</v>
      </c>
      <c r="CS1158" s="1">
        <v>0</v>
      </c>
      <c r="CT1158" s="1">
        <v>29269.474999999999</v>
      </c>
      <c r="CU1158" s="1">
        <v>17412.424999999999</v>
      </c>
      <c r="CV1158" s="1">
        <v>43.561999999999998</v>
      </c>
      <c r="CW1158" s="1">
        <v>44.683124999999997</v>
      </c>
      <c r="CX1158" s="1">
        <v>43.565937499999997</v>
      </c>
      <c r="CY1158" s="1">
        <v>43</v>
      </c>
      <c r="CZ1158" s="1">
        <v>43.440937499999997</v>
      </c>
      <c r="DA1158" s="1">
        <v>1960.0162499999999</v>
      </c>
      <c r="DB1158" s="1">
        <v>39.991875000000007</v>
      </c>
      <c r="DC1158" s="1">
        <v>0</v>
      </c>
      <c r="DD1158" s="1">
        <v>1660411861.8</v>
      </c>
      <c r="DE1158" s="1">
        <v>0</v>
      </c>
      <c r="DF1158" s="1">
        <v>1660411308.0999999</v>
      </c>
      <c r="DG1158" s="1" t="s">
        <v>1960</v>
      </c>
      <c r="DH1158" s="1">
        <v>1660411299.5999999</v>
      </c>
      <c r="DI1158" s="1">
        <v>1660411308.0999999</v>
      </c>
      <c r="DJ1158" s="1">
        <v>25</v>
      </c>
      <c r="DK1158" s="1">
        <v>0.20799999999999999</v>
      </c>
      <c r="DL1158" s="1">
        <v>-5.0000000000000001E-3</v>
      </c>
      <c r="DM1158" s="1">
        <v>1.3160000000000001</v>
      </c>
      <c r="DN1158" s="1">
        <v>1.4999999999999999E-2</v>
      </c>
      <c r="DO1158" s="1">
        <v>400</v>
      </c>
      <c r="DP1158" s="1">
        <v>24</v>
      </c>
      <c r="DQ1158" s="1">
        <v>0.34</v>
      </c>
      <c r="DR1158" s="1">
        <v>0.09</v>
      </c>
      <c r="DS1158" s="1">
        <v>10.19657768803919</v>
      </c>
      <c r="DT1158" s="1">
        <v>0.1046478130443588</v>
      </c>
      <c r="DU1158" s="1">
        <v>0.1081590282488207</v>
      </c>
      <c r="DV1158" s="1">
        <v>1</v>
      </c>
      <c r="DW1158" s="1">
        <v>42.018790160822903</v>
      </c>
      <c r="DX1158" s="1">
        <v>5.1994098940722493</v>
      </c>
      <c r="DY1158" s="1">
        <v>0.40854314341541731</v>
      </c>
      <c r="DZ1158" s="1">
        <v>0</v>
      </c>
      <c r="EA1158" s="1">
        <v>-54.425441935483867</v>
      </c>
      <c r="EB1158" s="1">
        <v>-5.7539467741936736</v>
      </c>
      <c r="EC1158" s="1">
        <v>0.4648297140675548</v>
      </c>
      <c r="ED1158" s="1">
        <v>0</v>
      </c>
      <c r="EE1158" s="1">
        <v>1374.7518322483329</v>
      </c>
      <c r="EF1158" s="1">
        <v>256.50731300760827</v>
      </c>
      <c r="EG1158" s="1">
        <v>18.63077741819421</v>
      </c>
      <c r="EH1158" s="1">
        <v>0</v>
      </c>
      <c r="EI1158" s="1">
        <v>2.4717912195121952</v>
      </c>
      <c r="EJ1158" s="1">
        <v>-0.72498752613240014</v>
      </c>
      <c r="EK1158" s="1">
        <v>7.3098127806098423E-2</v>
      </c>
      <c r="EL1158" s="1">
        <v>0</v>
      </c>
      <c r="EM1158" s="1">
        <v>2.0495498260275191</v>
      </c>
      <c r="EN1158" s="1">
        <v>1.02900495179919E-2</v>
      </c>
      <c r="EO1158" s="1">
        <v>1.6841634354134681E-3</v>
      </c>
      <c r="EP1158" s="1">
        <v>1</v>
      </c>
      <c r="EQ1158" s="1">
        <v>2</v>
      </c>
      <c r="ER1158" s="1">
        <v>6</v>
      </c>
      <c r="ES1158" s="1" t="s">
        <v>390</v>
      </c>
      <c r="ET1158" s="1">
        <v>2.9411999999999998</v>
      </c>
      <c r="EU1158" s="1">
        <v>2.8014100000000002</v>
      </c>
      <c r="EV1158" s="1">
        <v>0.22412000000000001</v>
      </c>
      <c r="EW1158" s="1">
        <v>0.22856599999999999</v>
      </c>
      <c r="EX1158" s="1">
        <v>0.116963</v>
      </c>
      <c r="EY1158" s="1">
        <v>0.109684</v>
      </c>
      <c r="EZ1158" s="1">
        <v>15850.1</v>
      </c>
      <c r="FA1158" s="1">
        <v>16520.900000000001</v>
      </c>
      <c r="FB1158" s="1">
        <v>23771.3</v>
      </c>
      <c r="FC1158" s="1">
        <v>24939</v>
      </c>
      <c r="FD1158" s="1">
        <v>33611.1</v>
      </c>
      <c r="FE1158" s="1">
        <v>35466.199999999997</v>
      </c>
      <c r="FF1158" s="1">
        <v>43353.9</v>
      </c>
      <c r="FG1158" s="1">
        <v>46107.199999999997</v>
      </c>
      <c r="FH1158" s="1">
        <v>1.94272</v>
      </c>
      <c r="FI1158" s="1">
        <v>1.81413</v>
      </c>
      <c r="FJ1158" s="1">
        <v>0.10882699999999999</v>
      </c>
      <c r="FK1158" s="1">
        <v>0</v>
      </c>
      <c r="FL1158" s="1">
        <v>30.126100000000001</v>
      </c>
      <c r="FM1158" s="1">
        <v>999.9</v>
      </c>
      <c r="FN1158" s="1">
        <v>57.5</v>
      </c>
      <c r="FO1158" s="1">
        <v>37.5</v>
      </c>
      <c r="FP1158" s="1">
        <v>37.4786</v>
      </c>
      <c r="FQ1158" s="1">
        <v>63.3962</v>
      </c>
      <c r="FR1158" s="1">
        <v>26.189900000000002</v>
      </c>
      <c r="FS1158" s="1">
        <v>1</v>
      </c>
      <c r="FT1158" s="1">
        <v>0.52946599999999999</v>
      </c>
      <c r="FU1158" s="1">
        <v>2.4220899999999999</v>
      </c>
      <c r="FV1158" s="1">
        <v>20.304400000000001</v>
      </c>
      <c r="FW1158" s="1">
        <v>5.2114500000000001</v>
      </c>
      <c r="FX1158" s="1">
        <v>11.9077</v>
      </c>
      <c r="FY1158" s="1">
        <v>5.0028499999999996</v>
      </c>
      <c r="FZ1158" s="1">
        <v>3.2904300000000002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1.8597699999999999</v>
      </c>
      <c r="GF1158" s="1">
        <v>1.85484</v>
      </c>
      <c r="GG1158" s="1">
        <v>1.8579699999999999</v>
      </c>
      <c r="GH1158" s="1">
        <v>1.85646</v>
      </c>
      <c r="GI1158" s="1">
        <v>1.8552599999999999</v>
      </c>
      <c r="GJ1158" s="1">
        <v>1.85483</v>
      </c>
      <c r="GK1158" s="1">
        <v>1.85364</v>
      </c>
      <c r="GL1158" s="1">
        <v>1.8566400000000001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</v>
      </c>
      <c r="GX1158" s="1">
        <v>100</v>
      </c>
      <c r="GY1158" s="1">
        <v>100</v>
      </c>
      <c r="GZ1158" s="1">
        <v>2.71</v>
      </c>
      <c r="HA1158" s="1">
        <v>8.5000000000000006E-3</v>
      </c>
      <c r="HB1158" s="1">
        <v>0.36341150857684917</v>
      </c>
      <c r="HC1158" s="1">
        <v>2.8098669343081611E-3</v>
      </c>
      <c r="HD1158" s="1">
        <v>-1.127031966113555E-6</v>
      </c>
      <c r="HE1158" s="1">
        <v>1.768598670541231E-10</v>
      </c>
      <c r="HF1158" s="1">
        <v>-7.1736991530500657E-2</v>
      </c>
      <c r="HG1158" s="1">
        <v>1.081145868756639E-2</v>
      </c>
      <c r="HH1158" s="1">
        <v>-3.689364805754238E-4</v>
      </c>
      <c r="HI1158" s="1">
        <v>2.919854880483278E-6</v>
      </c>
      <c r="HJ1158" s="1">
        <v>2</v>
      </c>
      <c r="HK1158" s="1">
        <v>2136</v>
      </c>
      <c r="HL1158" s="1">
        <v>3</v>
      </c>
      <c r="HM1158" s="1">
        <v>30</v>
      </c>
      <c r="HN1158" s="1">
        <v>9.4</v>
      </c>
      <c r="HO1158" s="1">
        <v>9.3000000000000007</v>
      </c>
      <c r="HP1158" s="1">
        <v>3.3325200000000001</v>
      </c>
      <c r="HQ1158" s="1">
        <v>2.2924799999999999</v>
      </c>
      <c r="HR1158" s="1">
        <v>1.4978</v>
      </c>
      <c r="HS1158" s="1">
        <v>2.3010299999999999</v>
      </c>
      <c r="HT1158" s="1">
        <v>1.5478499999999999</v>
      </c>
      <c r="HU1158" s="1">
        <v>2.4706999999999999</v>
      </c>
      <c r="HV1158" s="1">
        <v>40.8093</v>
      </c>
      <c r="HW1158" s="1">
        <v>13.0463</v>
      </c>
      <c r="HX1158" s="1">
        <v>18</v>
      </c>
      <c r="HY1158" s="1">
        <v>500.03199999999998</v>
      </c>
      <c r="HZ1158" s="1">
        <v>480.625</v>
      </c>
      <c r="IA1158" s="1">
        <v>26.753499999999999</v>
      </c>
      <c r="IB1158" s="1">
        <v>33.6113</v>
      </c>
      <c r="IC1158" s="1">
        <v>30.0001</v>
      </c>
      <c r="ID1158" s="1">
        <v>33.4191</v>
      </c>
      <c r="IE1158" s="1">
        <v>33.522300000000001</v>
      </c>
      <c r="IF1158" s="1">
        <v>66.893299999999996</v>
      </c>
      <c r="IG1158" s="1">
        <v>36.385800000000003</v>
      </c>
      <c r="IH1158" s="1">
        <v>0</v>
      </c>
      <c r="II1158" s="1">
        <v>26.751999999999999</v>
      </c>
      <c r="IJ1158" s="1">
        <v>1721.32</v>
      </c>
      <c r="IK1158" s="1">
        <v>24.752500000000001</v>
      </c>
      <c r="IL1158" s="1">
        <v>100.242</v>
      </c>
      <c r="IM1158" s="1">
        <v>99.921899999999994</v>
      </c>
      <c r="IN1158" s="1" t="s">
        <v>365</v>
      </c>
    </row>
    <row r="1159" spans="1:248" ht="15.75" customHeight="1" x14ac:dyDescent="0.3">
      <c r="A1159" s="1">
        <v>1143</v>
      </c>
      <c r="B1159" s="1">
        <v>1660411865</v>
      </c>
      <c r="C1159" s="1">
        <v>12140.900000095369</v>
      </c>
      <c r="D1159" s="1" t="s">
        <v>2605</v>
      </c>
      <c r="E1159" s="1" t="s">
        <v>2606</v>
      </c>
      <c r="F1159" s="1">
        <v>1</v>
      </c>
      <c r="G1159" s="1" t="s">
        <v>349</v>
      </c>
      <c r="H1159" s="1" t="s">
        <v>350</v>
      </c>
      <c r="I1159" s="1" t="s">
        <v>351</v>
      </c>
      <c r="J1159" s="1" t="s">
        <v>352</v>
      </c>
      <c r="K1159" s="1" t="s">
        <v>1959</v>
      </c>
      <c r="L1159" s="1" t="s">
        <v>349</v>
      </c>
      <c r="M1159" s="1" t="s">
        <v>354</v>
      </c>
      <c r="N1159" s="1">
        <v>1660411857.125</v>
      </c>
      <c r="O1159" s="1">
        <f t="shared" si="136"/>
        <v>2.0802177343137306E-3</v>
      </c>
      <c r="P1159" s="1">
        <f t="shared" si="137"/>
        <v>2.0802177343137305</v>
      </c>
      <c r="Q1159" s="1">
        <f t="shared" si="138"/>
        <v>10.005980721885223</v>
      </c>
      <c r="R1159" s="1">
        <f t="shared" si="139"/>
        <v>1600.5675000000001</v>
      </c>
      <c r="S1159" s="1">
        <f t="shared" si="140"/>
        <v>1385.3507733084423</v>
      </c>
      <c r="T1159" s="1">
        <f t="shared" si="141"/>
        <v>137.85158546044158</v>
      </c>
      <c r="U1159" s="1">
        <f t="shared" si="142"/>
        <v>159.26707644196816</v>
      </c>
      <c r="V1159" s="1">
        <f t="shared" si="143"/>
        <v>9.9047899877074588E-2</v>
      </c>
      <c r="W1159" s="1">
        <f t="shared" si="144"/>
        <v>2.9197275413598129</v>
      </c>
      <c r="X1159" s="1">
        <f t="shared" si="145"/>
        <v>9.7218395961178497E-2</v>
      </c>
      <c r="Y1159" s="1">
        <f t="shared" si="146"/>
        <v>6.0923056474835653E-2</v>
      </c>
      <c r="Z1159" s="1">
        <f t="shared" si="147"/>
        <v>321.51912056249995</v>
      </c>
      <c r="AA1159" s="1">
        <f t="shared" si="148"/>
        <v>32.357797503882338</v>
      </c>
      <c r="AB1159" s="1">
        <f t="shared" si="149"/>
        <v>31.8844125</v>
      </c>
      <c r="AC1159" s="1">
        <f t="shared" si="150"/>
        <v>4.7439319334495256</v>
      </c>
      <c r="AD1159" s="1">
        <f t="shared" si="151"/>
        <v>59.715280135119919</v>
      </c>
      <c r="AE1159" s="1">
        <f t="shared" si="152"/>
        <v>2.6943316651942233</v>
      </c>
      <c r="AF1159" s="1">
        <f t="shared" si="153"/>
        <v>4.5119635361295494</v>
      </c>
      <c r="AG1159" s="1">
        <f t="shared" si="154"/>
        <v>2.0496002682553023</v>
      </c>
      <c r="AH1159" s="1">
        <f t="shared" si="155"/>
        <v>-91.737602083235515</v>
      </c>
      <c r="AI1159" s="1">
        <f t="shared" si="156"/>
        <v>-138.85580941532618</v>
      </c>
      <c r="AJ1159" s="1">
        <f t="shared" si="157"/>
        <v>-10.726382923741703</v>
      </c>
      <c r="AK1159" s="1">
        <f t="shared" si="158"/>
        <v>80.199326140196547</v>
      </c>
      <c r="AL1159" s="1">
        <f t="shared" si="159"/>
        <v>42.276903488885289</v>
      </c>
      <c r="AM1159" s="1">
        <f t="shared" si="160"/>
        <v>2.0764659013976319</v>
      </c>
      <c r="AN1159" s="1">
        <f t="shared" si="161"/>
        <v>10.005980721885223</v>
      </c>
      <c r="AO1159" s="1">
        <v>1722.4770789954821</v>
      </c>
      <c r="AP1159" s="1">
        <v>1683.418606060605</v>
      </c>
      <c r="AQ1159" s="1">
        <v>5.2348895533408726</v>
      </c>
      <c r="AR1159" s="1">
        <v>65.016461255683083</v>
      </c>
      <c r="AS1159" s="1">
        <f t="shared" si="162"/>
        <v>2.0802177343137305</v>
      </c>
      <c r="AT1159" s="1">
        <v>24.716657216536309</v>
      </c>
      <c r="AU1159" s="1">
        <v>27.109361212121211</v>
      </c>
      <c r="AV1159" s="1">
        <v>5.3546387694454797E-3</v>
      </c>
      <c r="AW1159" s="1">
        <v>83.562977856309928</v>
      </c>
      <c r="AX1159" s="1">
        <v>0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51888.677683356727</v>
      </c>
      <c r="BC1159" s="1">
        <f t="shared" si="166"/>
        <v>2000.0225</v>
      </c>
      <c r="BD1159" s="1">
        <f t="shared" si="167"/>
        <v>1681.2186562499999</v>
      </c>
      <c r="BE1159" s="1">
        <f t="shared" si="168"/>
        <v>0.84059987137644698</v>
      </c>
      <c r="BF1159" s="1">
        <f t="shared" si="169"/>
        <v>0.16075775175654272</v>
      </c>
      <c r="BG1159" s="1">
        <v>6</v>
      </c>
      <c r="BH1159" s="1">
        <v>0.5</v>
      </c>
      <c r="BI1159" s="1" t="s">
        <v>355</v>
      </c>
      <c r="BJ1159" s="1">
        <v>2</v>
      </c>
      <c r="BK1159" s="1" t="b">
        <v>1</v>
      </c>
      <c r="BL1159" s="1">
        <v>1660411857.125</v>
      </c>
      <c r="BM1159" s="1">
        <v>1600.5675000000001</v>
      </c>
      <c r="BN1159" s="1">
        <v>1655.2718749999999</v>
      </c>
      <c r="BO1159" s="1">
        <v>27.07690625</v>
      </c>
      <c r="BP1159" s="1">
        <v>24.653331250000001</v>
      </c>
      <c r="BQ1159" s="1">
        <v>1597.870625</v>
      </c>
      <c r="BR1159" s="1">
        <v>27.068393749999998</v>
      </c>
      <c r="BS1159" s="1">
        <v>500.14749999999998</v>
      </c>
      <c r="BT1159" s="1">
        <v>99.406618750000007</v>
      </c>
      <c r="BU1159" s="1">
        <v>0.10001026875000001</v>
      </c>
      <c r="BV1159" s="1">
        <v>31.002275000000001</v>
      </c>
      <c r="BW1159" s="1">
        <v>31.8844125</v>
      </c>
      <c r="BX1159" s="1">
        <v>999.9</v>
      </c>
      <c r="BY1159" s="1">
        <v>0</v>
      </c>
      <c r="BZ1159" s="1">
        <v>0</v>
      </c>
      <c r="CA1159" s="1">
        <v>10003.473749999999</v>
      </c>
      <c r="CB1159" s="1">
        <v>0</v>
      </c>
      <c r="CC1159" s="1">
        <v>71.98845</v>
      </c>
      <c r="CD1159" s="1">
        <v>-54.702925</v>
      </c>
      <c r="CE1159" s="1">
        <v>1645.1118750000001</v>
      </c>
      <c r="CF1159" s="1">
        <v>1697.1118750000001</v>
      </c>
      <c r="CG1159" s="1">
        <v>2.42356375</v>
      </c>
      <c r="CH1159" s="1">
        <v>1655.2718749999999</v>
      </c>
      <c r="CI1159" s="1">
        <v>24.653331250000001</v>
      </c>
      <c r="CJ1159" s="1">
        <v>2.6916224999999998</v>
      </c>
      <c r="CK1159" s="1">
        <v>2.4507043749999999</v>
      </c>
      <c r="CL1159" s="1">
        <v>22.234068749999999</v>
      </c>
      <c r="CM1159" s="1">
        <v>20.702712500000001</v>
      </c>
      <c r="CN1159" s="1">
        <v>2000.0225</v>
      </c>
      <c r="CO1159" s="1">
        <v>0.98000537499999996</v>
      </c>
      <c r="CP1159" s="1">
        <v>1.999455E-2</v>
      </c>
      <c r="CQ1159" s="1">
        <v>0</v>
      </c>
      <c r="CR1159" s="1">
        <v>2.6545624999999999</v>
      </c>
      <c r="CS1159" s="1">
        <v>0</v>
      </c>
      <c r="CT1159" s="1">
        <v>29265.95</v>
      </c>
      <c r="CU1159" s="1">
        <v>17412.543750000001</v>
      </c>
      <c r="CV1159" s="1">
        <v>43.561999999999998</v>
      </c>
      <c r="CW1159" s="1">
        <v>44.683124999999997</v>
      </c>
      <c r="CX1159" s="1">
        <v>43.573812500000003</v>
      </c>
      <c r="CY1159" s="1">
        <v>43</v>
      </c>
      <c r="CZ1159" s="1">
        <v>43.440937499999997</v>
      </c>
      <c r="DA1159" s="1">
        <v>1960.0306250000001</v>
      </c>
      <c r="DB1159" s="1">
        <v>39.991875000000007</v>
      </c>
      <c r="DC1159" s="1">
        <v>0</v>
      </c>
      <c r="DD1159" s="1">
        <v>1660411863</v>
      </c>
      <c r="DE1159" s="1">
        <v>0</v>
      </c>
      <c r="DF1159" s="1">
        <v>1660411308.0999999</v>
      </c>
      <c r="DG1159" s="1" t="s">
        <v>1960</v>
      </c>
      <c r="DH1159" s="1">
        <v>1660411299.5999999</v>
      </c>
      <c r="DI1159" s="1">
        <v>1660411308.0999999</v>
      </c>
      <c r="DJ1159" s="1">
        <v>25</v>
      </c>
      <c r="DK1159" s="1">
        <v>0.20799999999999999</v>
      </c>
      <c r="DL1159" s="1">
        <v>-5.0000000000000001E-3</v>
      </c>
      <c r="DM1159" s="1">
        <v>1.3160000000000001</v>
      </c>
      <c r="DN1159" s="1">
        <v>1.4999999999999999E-2</v>
      </c>
      <c r="DO1159" s="1">
        <v>400</v>
      </c>
      <c r="DP1159" s="1">
        <v>24</v>
      </c>
      <c r="DQ1159" s="1">
        <v>0.34</v>
      </c>
      <c r="DR1159" s="1">
        <v>0.09</v>
      </c>
      <c r="DS1159" s="1">
        <v>10.190061866337929</v>
      </c>
      <c r="DT1159" s="1">
        <v>-0.41265499959130242</v>
      </c>
      <c r="DU1159" s="1">
        <v>0.11783364139174531</v>
      </c>
      <c r="DV1159" s="1">
        <v>1</v>
      </c>
      <c r="DW1159" s="1">
        <v>42.119952407721257</v>
      </c>
      <c r="DX1159" s="1">
        <v>5.0410525134366493</v>
      </c>
      <c r="DY1159" s="1">
        <v>0.39617651522525799</v>
      </c>
      <c r="DZ1159" s="1">
        <v>0</v>
      </c>
      <c r="EA1159" s="1">
        <v>-54.547267741935492</v>
      </c>
      <c r="EB1159" s="1">
        <v>-5.8067080645161102</v>
      </c>
      <c r="EC1159" s="1">
        <v>0.4694708822514963</v>
      </c>
      <c r="ED1159" s="1">
        <v>0</v>
      </c>
      <c r="EE1159" s="1">
        <v>1379.2401947141459</v>
      </c>
      <c r="EF1159" s="1">
        <v>265.6113423744697</v>
      </c>
      <c r="EG1159" s="1">
        <v>19.302328032150928</v>
      </c>
      <c r="EH1159" s="1">
        <v>0</v>
      </c>
      <c r="EI1159" s="1">
        <v>2.4625287804878049</v>
      </c>
      <c r="EJ1159" s="1">
        <v>-0.70942013937282544</v>
      </c>
      <c r="EK1159" s="1">
        <v>7.193978875302505E-2</v>
      </c>
      <c r="EL1159" s="1">
        <v>0</v>
      </c>
      <c r="EM1159" s="1">
        <v>2.0495718833562249</v>
      </c>
      <c r="EN1159" s="1">
        <v>8.9276599838248125E-3</v>
      </c>
      <c r="EO1159" s="1">
        <v>1.67953427831449E-3</v>
      </c>
      <c r="EP1159" s="1">
        <v>1</v>
      </c>
      <c r="EQ1159" s="1">
        <v>2</v>
      </c>
      <c r="ER1159" s="1">
        <v>6</v>
      </c>
      <c r="ES1159" s="1" t="s">
        <v>390</v>
      </c>
      <c r="ET1159" s="1">
        <v>2.9411200000000002</v>
      </c>
      <c r="EU1159" s="1">
        <v>2.8011499999999998</v>
      </c>
      <c r="EV1159" s="1">
        <v>0.22473899999999999</v>
      </c>
      <c r="EW1159" s="1">
        <v>0.22919100000000001</v>
      </c>
      <c r="EX1159" s="1">
        <v>0.116984</v>
      </c>
      <c r="EY1159" s="1">
        <v>0.109691</v>
      </c>
      <c r="EZ1159" s="1">
        <v>15837.4</v>
      </c>
      <c r="FA1159" s="1">
        <v>16507.5</v>
      </c>
      <c r="FB1159" s="1">
        <v>23771.3</v>
      </c>
      <c r="FC1159" s="1">
        <v>24939</v>
      </c>
      <c r="FD1159" s="1">
        <v>33610.400000000001</v>
      </c>
      <c r="FE1159" s="1">
        <v>35466</v>
      </c>
      <c r="FF1159" s="1">
        <v>43354</v>
      </c>
      <c r="FG1159" s="1">
        <v>46107.199999999997</v>
      </c>
      <c r="FH1159" s="1">
        <v>1.94278</v>
      </c>
      <c r="FI1159" s="1">
        <v>1.81402</v>
      </c>
      <c r="FJ1159" s="1">
        <v>0.10889799999999999</v>
      </c>
      <c r="FK1159" s="1">
        <v>0</v>
      </c>
      <c r="FL1159" s="1">
        <v>30.126100000000001</v>
      </c>
      <c r="FM1159" s="1">
        <v>999.9</v>
      </c>
      <c r="FN1159" s="1">
        <v>57.5</v>
      </c>
      <c r="FO1159" s="1">
        <v>37.5</v>
      </c>
      <c r="FP1159" s="1">
        <v>37.474800000000002</v>
      </c>
      <c r="FQ1159" s="1">
        <v>63.676200000000001</v>
      </c>
      <c r="FR1159" s="1">
        <v>25.540900000000001</v>
      </c>
      <c r="FS1159" s="1">
        <v>1</v>
      </c>
      <c r="FT1159" s="1">
        <v>0.52951700000000002</v>
      </c>
      <c r="FU1159" s="1">
        <v>2.4241299999999999</v>
      </c>
      <c r="FV1159" s="1">
        <v>20.304400000000001</v>
      </c>
      <c r="FW1159" s="1">
        <v>5.2112999999999996</v>
      </c>
      <c r="FX1159" s="1">
        <v>11.9078</v>
      </c>
      <c r="FY1159" s="1">
        <v>5.00305</v>
      </c>
      <c r="FZ1159" s="1">
        <v>3.2904499999999999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1.8597600000000001</v>
      </c>
      <c r="GF1159" s="1">
        <v>1.85483</v>
      </c>
      <c r="GG1159" s="1">
        <v>1.8579699999999999</v>
      </c>
      <c r="GH1159" s="1">
        <v>1.8564400000000001</v>
      </c>
      <c r="GI1159" s="1">
        <v>1.85524</v>
      </c>
      <c r="GJ1159" s="1">
        <v>1.85484</v>
      </c>
      <c r="GK1159" s="1">
        <v>1.85364</v>
      </c>
      <c r="GL1159" s="1">
        <v>1.8566199999999999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</v>
      </c>
      <c r="GX1159" s="1">
        <v>100</v>
      </c>
      <c r="GY1159" s="1">
        <v>100</v>
      </c>
      <c r="GZ1159" s="1">
        <v>2.72</v>
      </c>
      <c r="HA1159" s="1">
        <v>8.3999999999999995E-3</v>
      </c>
      <c r="HB1159" s="1">
        <v>0.36341150857684917</v>
      </c>
      <c r="HC1159" s="1">
        <v>2.8098669343081611E-3</v>
      </c>
      <c r="HD1159" s="1">
        <v>-1.127031966113555E-6</v>
      </c>
      <c r="HE1159" s="1">
        <v>1.768598670541231E-10</v>
      </c>
      <c r="HF1159" s="1">
        <v>-7.1736991530500657E-2</v>
      </c>
      <c r="HG1159" s="1">
        <v>1.081145868756639E-2</v>
      </c>
      <c r="HH1159" s="1">
        <v>-3.689364805754238E-4</v>
      </c>
      <c r="HI1159" s="1">
        <v>2.919854880483278E-6</v>
      </c>
      <c r="HJ1159" s="1">
        <v>2</v>
      </c>
      <c r="HK1159" s="1">
        <v>2136</v>
      </c>
      <c r="HL1159" s="1">
        <v>3</v>
      </c>
      <c r="HM1159" s="1">
        <v>30</v>
      </c>
      <c r="HN1159" s="1">
        <v>9.4</v>
      </c>
      <c r="HO1159" s="1">
        <v>9.3000000000000007</v>
      </c>
      <c r="HP1159" s="1">
        <v>3.3508300000000002</v>
      </c>
      <c r="HQ1159" s="1">
        <v>2.3132299999999999</v>
      </c>
      <c r="HR1159" s="1">
        <v>1.4978</v>
      </c>
      <c r="HS1159" s="1">
        <v>2.3010299999999999</v>
      </c>
      <c r="HT1159" s="1">
        <v>1.5478499999999999</v>
      </c>
      <c r="HU1159" s="1">
        <v>2.34497</v>
      </c>
      <c r="HV1159" s="1">
        <v>40.8093</v>
      </c>
      <c r="HW1159" s="1">
        <v>13.055099999999999</v>
      </c>
      <c r="HX1159" s="1">
        <v>18</v>
      </c>
      <c r="HY1159" s="1">
        <v>500.06900000000002</v>
      </c>
      <c r="HZ1159" s="1">
        <v>480.56799999999998</v>
      </c>
      <c r="IA1159" s="1">
        <v>26.752700000000001</v>
      </c>
      <c r="IB1159" s="1">
        <v>33.6113</v>
      </c>
      <c r="IC1159" s="1">
        <v>30.0002</v>
      </c>
      <c r="ID1159" s="1">
        <v>33.420099999999998</v>
      </c>
      <c r="IE1159" s="1">
        <v>33.523600000000002</v>
      </c>
      <c r="IF1159" s="1">
        <v>67.067400000000006</v>
      </c>
      <c r="IG1159" s="1">
        <v>36.385800000000003</v>
      </c>
      <c r="IH1159" s="1">
        <v>0</v>
      </c>
      <c r="II1159" s="1">
        <v>26.751999999999999</v>
      </c>
      <c r="IJ1159" s="1">
        <v>1721.32</v>
      </c>
      <c r="IK1159" s="1">
        <v>24.7559</v>
      </c>
      <c r="IL1159" s="1">
        <v>100.242</v>
      </c>
      <c r="IM1159" s="1">
        <v>99.921800000000005</v>
      </c>
      <c r="IN1159" s="1" t="s">
        <v>365</v>
      </c>
    </row>
    <row r="1160" spans="1:248" ht="15.75" customHeight="1" x14ac:dyDescent="0.3">
      <c r="A1160" s="1">
        <v>1144</v>
      </c>
      <c r="B1160" s="1">
        <v>1660411865.5</v>
      </c>
      <c r="C1160" s="1">
        <v>12141.400000095369</v>
      </c>
      <c r="D1160" s="1" t="s">
        <v>2605</v>
      </c>
      <c r="E1160" s="1" t="s">
        <v>2606</v>
      </c>
      <c r="F1160" s="1">
        <v>1</v>
      </c>
      <c r="G1160" s="1" t="s">
        <v>349</v>
      </c>
      <c r="H1160" s="1" t="s">
        <v>350</v>
      </c>
      <c r="I1160" s="1" t="s">
        <v>351</v>
      </c>
      <c r="J1160" s="1" t="s">
        <v>352</v>
      </c>
      <c r="K1160" s="1" t="s">
        <v>1959</v>
      </c>
      <c r="L1160" s="1" t="s">
        <v>349</v>
      </c>
      <c r="M1160" s="1" t="s">
        <v>354</v>
      </c>
      <c r="N1160" s="1">
        <v>1660411857.125</v>
      </c>
      <c r="O1160" s="1">
        <f t="shared" si="136"/>
        <v>2.0740053029630109E-3</v>
      </c>
      <c r="P1160" s="1">
        <f t="shared" si="137"/>
        <v>2.0740053029630108</v>
      </c>
      <c r="Q1160" s="1">
        <f t="shared" si="138"/>
        <v>10.05103551493157</v>
      </c>
      <c r="R1160" s="1">
        <f t="shared" si="139"/>
        <v>1600.5675000000001</v>
      </c>
      <c r="S1160" s="1">
        <f t="shared" si="140"/>
        <v>1384.1360860656232</v>
      </c>
      <c r="T1160" s="1">
        <f t="shared" si="141"/>
        <v>137.7307160275966</v>
      </c>
      <c r="U1160" s="1">
        <f t="shared" si="142"/>
        <v>159.26707644196816</v>
      </c>
      <c r="V1160" s="1">
        <f t="shared" si="143"/>
        <v>9.8746558624569158E-2</v>
      </c>
      <c r="W1160" s="1">
        <f t="shared" si="144"/>
        <v>2.9197275413598129</v>
      </c>
      <c r="X1160" s="1">
        <f t="shared" si="145"/>
        <v>9.6928059713691811E-2</v>
      </c>
      <c r="Y1160" s="1">
        <f t="shared" si="146"/>
        <v>6.0740632834168702E-2</v>
      </c>
      <c r="Z1160" s="1">
        <f t="shared" si="147"/>
        <v>321.51912056249995</v>
      </c>
      <c r="AA1160" s="1">
        <f t="shared" si="148"/>
        <v>32.359413691700645</v>
      </c>
      <c r="AB1160" s="1">
        <f t="shared" si="149"/>
        <v>31.8844125</v>
      </c>
      <c r="AC1160" s="1">
        <f t="shared" si="150"/>
        <v>4.7439319334495256</v>
      </c>
      <c r="AD1160" s="1">
        <f t="shared" si="151"/>
        <v>59.715280135119919</v>
      </c>
      <c r="AE1160" s="1">
        <f t="shared" si="152"/>
        <v>2.6943316651942233</v>
      </c>
      <c r="AF1160" s="1">
        <f t="shared" si="153"/>
        <v>4.5119635361295494</v>
      </c>
      <c r="AG1160" s="1">
        <f t="shared" si="154"/>
        <v>2.0496002682553023</v>
      </c>
      <c r="AH1160" s="1">
        <f t="shared" si="155"/>
        <v>-91.463633860668779</v>
      </c>
      <c r="AI1160" s="1">
        <f t="shared" si="156"/>
        <v>-138.85580941532618</v>
      </c>
      <c r="AJ1160" s="1">
        <f t="shared" si="157"/>
        <v>-10.726382923741703</v>
      </c>
      <c r="AK1160" s="1">
        <f t="shared" si="158"/>
        <v>80.473294362763284</v>
      </c>
      <c r="AL1160" s="1">
        <f t="shared" si="159"/>
        <v>42.276903488885289</v>
      </c>
      <c r="AM1160" s="1">
        <f t="shared" si="160"/>
        <v>2.0764659013976319</v>
      </c>
      <c r="AN1160" s="1">
        <f t="shared" si="161"/>
        <v>10.05103551493157</v>
      </c>
      <c r="AO1160" s="1">
        <v>1725.2668470022991</v>
      </c>
      <c r="AP1160" s="1">
        <v>1686.0663636363629</v>
      </c>
      <c r="AQ1160" s="1">
        <v>5.2518349034399341</v>
      </c>
      <c r="AR1160" s="1">
        <v>65.016461255683083</v>
      </c>
      <c r="AS1160" s="1">
        <f t="shared" si="162"/>
        <v>2.0740053029630108</v>
      </c>
      <c r="AT1160" s="1">
        <v>24.717215437108049</v>
      </c>
      <c r="AU1160" s="1">
        <v>27.11187393939392</v>
      </c>
      <c r="AV1160" s="1">
        <v>3.9521562078162443E-3</v>
      </c>
      <c r="AW1160" s="1">
        <v>83.562977856309928</v>
      </c>
      <c r="AX1160" s="1">
        <v>0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51888.677683356727</v>
      </c>
      <c r="BC1160" s="1">
        <f t="shared" si="166"/>
        <v>2000.0225</v>
      </c>
      <c r="BD1160" s="1">
        <f t="shared" si="167"/>
        <v>1681.2186562499999</v>
      </c>
      <c r="BE1160" s="1">
        <f t="shared" si="168"/>
        <v>0.84059987137644698</v>
      </c>
      <c r="BF1160" s="1">
        <f t="shared" si="169"/>
        <v>0.16075775175654272</v>
      </c>
      <c r="BG1160" s="1">
        <v>6</v>
      </c>
      <c r="BH1160" s="1">
        <v>0.5</v>
      </c>
      <c r="BI1160" s="1" t="s">
        <v>355</v>
      </c>
      <c r="BJ1160" s="1">
        <v>2</v>
      </c>
      <c r="BK1160" s="1" t="b">
        <v>1</v>
      </c>
      <c r="BL1160" s="1">
        <v>1660411857.125</v>
      </c>
      <c r="BM1160" s="1">
        <v>1600.5675000000001</v>
      </c>
      <c r="BN1160" s="1">
        <v>1655.2718749999999</v>
      </c>
      <c r="BO1160" s="1">
        <v>27.07690625</v>
      </c>
      <c r="BP1160" s="1">
        <v>24.653331250000001</v>
      </c>
      <c r="BQ1160" s="1">
        <v>1597.870625</v>
      </c>
      <c r="BR1160" s="1">
        <v>27.068393749999998</v>
      </c>
      <c r="BS1160" s="1">
        <v>500.14749999999998</v>
      </c>
      <c r="BT1160" s="1">
        <v>99.406618750000007</v>
      </c>
      <c r="BU1160" s="1">
        <v>0.10001026875000001</v>
      </c>
      <c r="BV1160" s="1">
        <v>31.002275000000001</v>
      </c>
      <c r="BW1160" s="1">
        <v>31.8844125</v>
      </c>
      <c r="BX1160" s="1">
        <v>999.9</v>
      </c>
      <c r="BY1160" s="1">
        <v>0</v>
      </c>
      <c r="BZ1160" s="1">
        <v>0</v>
      </c>
      <c r="CA1160" s="1">
        <v>10003.473749999999</v>
      </c>
      <c r="CB1160" s="1">
        <v>0</v>
      </c>
      <c r="CC1160" s="1">
        <v>71.98845</v>
      </c>
      <c r="CD1160" s="1">
        <v>-54.702925</v>
      </c>
      <c r="CE1160" s="1">
        <v>1645.1118750000001</v>
      </c>
      <c r="CF1160" s="1">
        <v>1697.1118750000001</v>
      </c>
      <c r="CG1160" s="1">
        <v>2.42356375</v>
      </c>
      <c r="CH1160" s="1">
        <v>1655.2718749999999</v>
      </c>
      <c r="CI1160" s="1">
        <v>24.653331250000001</v>
      </c>
      <c r="CJ1160" s="1">
        <v>2.6916224999999998</v>
      </c>
      <c r="CK1160" s="1">
        <v>2.4507043749999999</v>
      </c>
      <c r="CL1160" s="1">
        <v>22.234068749999999</v>
      </c>
      <c r="CM1160" s="1">
        <v>20.702712500000001</v>
      </c>
      <c r="CN1160" s="1">
        <v>2000.0225</v>
      </c>
      <c r="CO1160" s="1">
        <v>0.98000537499999996</v>
      </c>
      <c r="CP1160" s="1">
        <v>1.999455E-2</v>
      </c>
      <c r="CQ1160" s="1">
        <v>0</v>
      </c>
      <c r="CR1160" s="1">
        <v>2.6545624999999999</v>
      </c>
      <c r="CS1160" s="1">
        <v>0</v>
      </c>
      <c r="CT1160" s="1">
        <v>29265.95</v>
      </c>
      <c r="CU1160" s="1">
        <v>17412.543750000001</v>
      </c>
      <c r="CV1160" s="1">
        <v>43.561999999999998</v>
      </c>
      <c r="CW1160" s="1">
        <v>44.683124999999997</v>
      </c>
      <c r="CX1160" s="1">
        <v>43.573812500000003</v>
      </c>
      <c r="CY1160" s="1">
        <v>43</v>
      </c>
      <c r="CZ1160" s="1">
        <v>43.440937499999997</v>
      </c>
      <c r="DA1160" s="1">
        <v>1960.0306250000001</v>
      </c>
      <c r="DB1160" s="1">
        <v>39.991875000000007</v>
      </c>
      <c r="DC1160" s="1">
        <v>0</v>
      </c>
      <c r="DD1160" s="1">
        <v>1660411863.5999999</v>
      </c>
      <c r="DE1160" s="1">
        <v>0</v>
      </c>
      <c r="DF1160" s="1">
        <v>1660411308.0999999</v>
      </c>
      <c r="DG1160" s="1" t="s">
        <v>1960</v>
      </c>
      <c r="DH1160" s="1">
        <v>1660411299.5999999</v>
      </c>
      <c r="DI1160" s="1">
        <v>1660411308.0999999</v>
      </c>
      <c r="DJ1160" s="1">
        <v>25</v>
      </c>
      <c r="DK1160" s="1">
        <v>0.20799999999999999</v>
      </c>
      <c r="DL1160" s="1">
        <v>-5.0000000000000001E-3</v>
      </c>
      <c r="DM1160" s="1">
        <v>1.3160000000000001</v>
      </c>
      <c r="DN1160" s="1">
        <v>1.4999999999999999E-2</v>
      </c>
      <c r="DO1160" s="1">
        <v>400</v>
      </c>
      <c r="DP1160" s="1">
        <v>24</v>
      </c>
      <c r="DQ1160" s="1">
        <v>0.34</v>
      </c>
      <c r="DR1160" s="1">
        <v>0.09</v>
      </c>
      <c r="DS1160" s="1">
        <v>10.16927142920326</v>
      </c>
      <c r="DT1160" s="1">
        <v>-0.63961171666822736</v>
      </c>
      <c r="DU1160" s="1">
        <v>0.12566553393190569</v>
      </c>
      <c r="DV1160" s="1">
        <v>0</v>
      </c>
      <c r="DW1160" s="1">
        <v>42.254574956577308</v>
      </c>
      <c r="DX1160" s="1">
        <v>5.1859279386808357</v>
      </c>
      <c r="DY1160" s="1">
        <v>0.4177073540444457</v>
      </c>
      <c r="DZ1160" s="1">
        <v>0</v>
      </c>
      <c r="EA1160" s="1">
        <v>-54.768433333333341</v>
      </c>
      <c r="EB1160" s="1">
        <v>-5.9267399332591371</v>
      </c>
      <c r="EC1160" s="1">
        <v>0.46994832505523659</v>
      </c>
      <c r="ED1160" s="1">
        <v>0</v>
      </c>
      <c r="EE1160" s="1">
        <v>1385.0189766177259</v>
      </c>
      <c r="EF1160" s="1">
        <v>272.31475034941059</v>
      </c>
      <c r="EG1160" s="1">
        <v>20.44056910832564</v>
      </c>
      <c r="EH1160" s="1">
        <v>0</v>
      </c>
      <c r="EI1160" s="1">
        <v>2.446533249999999</v>
      </c>
      <c r="EJ1160" s="1">
        <v>-0.6568267542213917</v>
      </c>
      <c r="EK1160" s="1">
        <v>6.6652591487034479E-2</v>
      </c>
      <c r="EL1160" s="1">
        <v>0</v>
      </c>
      <c r="EM1160" s="1">
        <v>2.0496233935811232</v>
      </c>
      <c r="EN1160" s="1">
        <v>6.5427954050515458E-3</v>
      </c>
      <c r="EO1160" s="1">
        <v>1.635573226132185E-3</v>
      </c>
      <c r="EP1160" s="1">
        <v>1</v>
      </c>
      <c r="EQ1160" s="1">
        <v>1</v>
      </c>
      <c r="ER1160" s="1">
        <v>6</v>
      </c>
      <c r="ES1160" s="1" t="s">
        <v>433</v>
      </c>
      <c r="ET1160" s="1">
        <v>2.9411200000000002</v>
      </c>
      <c r="EU1160" s="1">
        <v>2.8011400000000002</v>
      </c>
      <c r="EV1160" s="1">
        <v>0.224941</v>
      </c>
      <c r="EW1160" s="1">
        <v>0.22939200000000001</v>
      </c>
      <c r="EX1160" s="1">
        <v>0.116989</v>
      </c>
      <c r="EY1160" s="1">
        <v>0.109692</v>
      </c>
      <c r="EZ1160" s="1">
        <v>15833.2</v>
      </c>
      <c r="FA1160" s="1">
        <v>16503.099999999999</v>
      </c>
      <c r="FB1160" s="1">
        <v>23771.200000000001</v>
      </c>
      <c r="FC1160" s="1">
        <v>24939</v>
      </c>
      <c r="FD1160" s="1">
        <v>33610.300000000003</v>
      </c>
      <c r="FE1160" s="1">
        <v>35465.9</v>
      </c>
      <c r="FF1160" s="1">
        <v>43354.1</v>
      </c>
      <c r="FG1160" s="1">
        <v>46107.199999999997</v>
      </c>
      <c r="FH1160" s="1">
        <v>1.94282</v>
      </c>
      <c r="FI1160" s="1">
        <v>1.81402</v>
      </c>
      <c r="FJ1160" s="1">
        <v>0.10885300000000001</v>
      </c>
      <c r="FK1160" s="1">
        <v>0</v>
      </c>
      <c r="FL1160" s="1">
        <v>30.126100000000001</v>
      </c>
      <c r="FM1160" s="1">
        <v>999.9</v>
      </c>
      <c r="FN1160" s="1">
        <v>57.5</v>
      </c>
      <c r="FO1160" s="1">
        <v>37.5</v>
      </c>
      <c r="FP1160" s="1">
        <v>37.4758</v>
      </c>
      <c r="FQ1160" s="1">
        <v>63.676200000000001</v>
      </c>
      <c r="FR1160" s="1">
        <v>25.725200000000001</v>
      </c>
      <c r="FS1160" s="1">
        <v>1</v>
      </c>
      <c r="FT1160" s="1">
        <v>0.52950699999999995</v>
      </c>
      <c r="FU1160" s="1">
        <v>2.4245800000000002</v>
      </c>
      <c r="FV1160" s="1">
        <v>20.304400000000001</v>
      </c>
      <c r="FW1160" s="1">
        <v>5.2111499999999999</v>
      </c>
      <c r="FX1160" s="1">
        <v>11.9078</v>
      </c>
      <c r="FY1160" s="1">
        <v>5.00305</v>
      </c>
      <c r="FZ1160" s="1">
        <v>3.2904499999999999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1.8597600000000001</v>
      </c>
      <c r="GF1160" s="1">
        <v>1.85483</v>
      </c>
      <c r="GG1160" s="1">
        <v>1.8579600000000001</v>
      </c>
      <c r="GH1160" s="1">
        <v>1.8564499999999999</v>
      </c>
      <c r="GI1160" s="1">
        <v>1.85524</v>
      </c>
      <c r="GJ1160" s="1">
        <v>1.85483</v>
      </c>
      <c r="GK1160" s="1">
        <v>1.85364</v>
      </c>
      <c r="GL1160" s="1">
        <v>1.8566199999999999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</v>
      </c>
      <c r="GX1160" s="1">
        <v>100</v>
      </c>
      <c r="GY1160" s="1">
        <v>100</v>
      </c>
      <c r="GZ1160" s="1">
        <v>2.72</v>
      </c>
      <c r="HA1160" s="1">
        <v>8.3999999999999995E-3</v>
      </c>
      <c r="HB1160" s="1">
        <v>0.36341150857684917</v>
      </c>
      <c r="HC1160" s="1">
        <v>2.8098669343081611E-3</v>
      </c>
      <c r="HD1160" s="1">
        <v>-1.127031966113555E-6</v>
      </c>
      <c r="HE1160" s="1">
        <v>1.768598670541231E-10</v>
      </c>
      <c r="HF1160" s="1">
        <v>-7.1736991530500657E-2</v>
      </c>
      <c r="HG1160" s="1">
        <v>1.081145868756639E-2</v>
      </c>
      <c r="HH1160" s="1">
        <v>-3.689364805754238E-4</v>
      </c>
      <c r="HI1160" s="1">
        <v>2.919854880483278E-6</v>
      </c>
      <c r="HJ1160" s="1">
        <v>2</v>
      </c>
      <c r="HK1160" s="1">
        <v>2136</v>
      </c>
      <c r="HL1160" s="1">
        <v>3</v>
      </c>
      <c r="HM1160" s="1">
        <v>30</v>
      </c>
      <c r="HN1160" s="1">
        <v>9.4</v>
      </c>
      <c r="HO1160" s="1">
        <v>9.3000000000000007</v>
      </c>
      <c r="HP1160" s="1">
        <v>3.3520500000000002</v>
      </c>
      <c r="HQ1160" s="1">
        <v>2.3120099999999999</v>
      </c>
      <c r="HR1160" s="1">
        <v>1.4978</v>
      </c>
      <c r="HS1160" s="1">
        <v>2.3010299999999999</v>
      </c>
      <c r="HT1160" s="1">
        <v>1.5478499999999999</v>
      </c>
      <c r="HU1160" s="1">
        <v>2.2924799999999999</v>
      </c>
      <c r="HV1160" s="1">
        <v>40.8093</v>
      </c>
      <c r="HW1160" s="1">
        <v>13.0375</v>
      </c>
      <c r="HX1160" s="1">
        <v>18</v>
      </c>
      <c r="HY1160" s="1">
        <v>500.1</v>
      </c>
      <c r="HZ1160" s="1">
        <v>480.57</v>
      </c>
      <c r="IA1160" s="1">
        <v>26.752500000000001</v>
      </c>
      <c r="IB1160" s="1">
        <v>33.611400000000003</v>
      </c>
      <c r="IC1160" s="1">
        <v>30.0002</v>
      </c>
      <c r="ID1160" s="1">
        <v>33.420099999999998</v>
      </c>
      <c r="IE1160" s="1">
        <v>33.523899999999998</v>
      </c>
      <c r="IF1160" s="1">
        <v>67.111000000000004</v>
      </c>
      <c r="IG1160" s="1">
        <v>36.385800000000003</v>
      </c>
      <c r="IH1160" s="1">
        <v>0</v>
      </c>
      <c r="II1160" s="1">
        <v>26.751999999999999</v>
      </c>
      <c r="IJ1160" s="1">
        <v>1731.34</v>
      </c>
      <c r="IK1160" s="1">
        <v>24.760999999999999</v>
      </c>
      <c r="IL1160" s="1">
        <v>100.242</v>
      </c>
      <c r="IM1160" s="1">
        <v>99.921700000000001</v>
      </c>
      <c r="IN1160" s="1" t="s">
        <v>365</v>
      </c>
    </row>
    <row r="1161" spans="1:248" ht="15.75" customHeight="1" x14ac:dyDescent="0.3">
      <c r="A1161" s="1">
        <v>1145</v>
      </c>
      <c r="B1161" s="1">
        <v>1660411867</v>
      </c>
      <c r="C1161" s="1">
        <v>12142.900000095369</v>
      </c>
      <c r="D1161" s="1" t="s">
        <v>2607</v>
      </c>
      <c r="E1161" s="1" t="s">
        <v>2608</v>
      </c>
      <c r="F1161" s="1">
        <v>1</v>
      </c>
      <c r="G1161" s="1" t="s">
        <v>349</v>
      </c>
      <c r="H1161" s="1" t="s">
        <v>350</v>
      </c>
      <c r="I1161" s="1" t="s">
        <v>351</v>
      </c>
      <c r="J1161" s="1" t="s">
        <v>352</v>
      </c>
      <c r="K1161" s="1" t="s">
        <v>1959</v>
      </c>
      <c r="L1161" s="1" t="s">
        <v>349</v>
      </c>
      <c r="M1161" s="1" t="s">
        <v>354</v>
      </c>
      <c r="N1161" s="1">
        <v>1660411859.15625</v>
      </c>
      <c r="O1161" s="1">
        <f t="shared" si="136"/>
        <v>2.0879538796136918E-3</v>
      </c>
      <c r="P1161" s="1">
        <f t="shared" si="137"/>
        <v>2.0879538796136918</v>
      </c>
      <c r="Q1161" s="1">
        <f t="shared" si="138"/>
        <v>10.049151770492331</v>
      </c>
      <c r="R1161" s="1">
        <f t="shared" si="139"/>
        <v>1610.7974999999999</v>
      </c>
      <c r="S1161" s="1">
        <f t="shared" si="140"/>
        <v>1395.1484507897082</v>
      </c>
      <c r="T1161" s="1">
        <f t="shared" si="141"/>
        <v>138.82622822981071</v>
      </c>
      <c r="U1161" s="1">
        <f t="shared" si="142"/>
        <v>160.28469317399905</v>
      </c>
      <c r="V1161" s="1">
        <f t="shared" si="143"/>
        <v>9.9425628552712281E-2</v>
      </c>
      <c r="W1161" s="1">
        <f t="shared" si="144"/>
        <v>2.9195112195959174</v>
      </c>
      <c r="X1161" s="1">
        <f t="shared" si="145"/>
        <v>9.7582150155478942E-2</v>
      </c>
      <c r="Y1161" s="1">
        <f t="shared" si="146"/>
        <v>6.115162609672755E-2</v>
      </c>
      <c r="Z1161" s="1">
        <f t="shared" si="147"/>
        <v>321.51503081250002</v>
      </c>
      <c r="AA1161" s="1">
        <f t="shared" si="148"/>
        <v>32.356091187121464</v>
      </c>
      <c r="AB1161" s="1">
        <f t="shared" si="149"/>
        <v>31.886637499999999</v>
      </c>
      <c r="AC1161" s="1">
        <f t="shared" si="150"/>
        <v>4.7445299056403094</v>
      </c>
      <c r="AD1161" s="1">
        <f t="shared" si="151"/>
        <v>59.729149785919958</v>
      </c>
      <c r="AE1161" s="1">
        <f t="shared" si="152"/>
        <v>2.6949939526137321</v>
      </c>
      <c r="AF1161" s="1">
        <f t="shared" si="153"/>
        <v>4.5120246349949333</v>
      </c>
      <c r="AG1161" s="1">
        <f t="shared" si="154"/>
        <v>2.0495359530265773</v>
      </c>
      <c r="AH1161" s="1">
        <f t="shared" si="155"/>
        <v>-92.078766090963811</v>
      </c>
      <c r="AI1161" s="1">
        <f t="shared" si="156"/>
        <v>-139.15834754794437</v>
      </c>
      <c r="AJ1161" s="1">
        <f t="shared" si="157"/>
        <v>-10.750680538476832</v>
      </c>
      <c r="AK1161" s="1">
        <f t="shared" si="158"/>
        <v>79.527236635114974</v>
      </c>
      <c r="AL1161" s="1">
        <f t="shared" si="159"/>
        <v>42.450016101328451</v>
      </c>
      <c r="AM1161" s="1">
        <f t="shared" si="160"/>
        <v>2.0642833846827044</v>
      </c>
      <c r="AN1161" s="1">
        <f t="shared" si="161"/>
        <v>10.049151770492331</v>
      </c>
      <c r="AO1161" s="1">
        <v>1733.5982567344499</v>
      </c>
      <c r="AP1161" s="1">
        <v>1694.093636363637</v>
      </c>
      <c r="AQ1161" s="1">
        <v>5.3117125922461961</v>
      </c>
      <c r="AR1161" s="1">
        <v>65.016461255683083</v>
      </c>
      <c r="AS1161" s="1">
        <f t="shared" si="162"/>
        <v>2.0879538796136918</v>
      </c>
      <c r="AT1161" s="1">
        <v>24.72127477281288</v>
      </c>
      <c r="AU1161" s="1">
        <v>27.11568909090909</v>
      </c>
      <c r="AV1161" s="1">
        <v>6.4691027051129437E-3</v>
      </c>
      <c r="AW1161" s="1">
        <v>83.562977856309928</v>
      </c>
      <c r="AX1161" s="1">
        <v>0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51882.485382835046</v>
      </c>
      <c r="BC1161" s="1">
        <f t="shared" si="166"/>
        <v>1999.996875</v>
      </c>
      <c r="BD1161" s="1">
        <f t="shared" si="167"/>
        <v>1681.19713125</v>
      </c>
      <c r="BE1161" s="1">
        <f t="shared" si="168"/>
        <v>0.84059987906231104</v>
      </c>
      <c r="BF1161" s="1">
        <f t="shared" si="169"/>
        <v>0.16075776659026031</v>
      </c>
      <c r="BG1161" s="1">
        <v>6</v>
      </c>
      <c r="BH1161" s="1">
        <v>0.5</v>
      </c>
      <c r="BI1161" s="1" t="s">
        <v>355</v>
      </c>
      <c r="BJ1161" s="1">
        <v>2</v>
      </c>
      <c r="BK1161" s="1" t="b">
        <v>1</v>
      </c>
      <c r="BL1161" s="1">
        <v>1660411859.15625</v>
      </c>
      <c r="BM1161" s="1">
        <v>1610.7974999999999</v>
      </c>
      <c r="BN1161" s="1">
        <v>1665.711875</v>
      </c>
      <c r="BO1161" s="1">
        <v>27.083618749999999</v>
      </c>
      <c r="BP1161" s="1">
        <v>24.674262500000001</v>
      </c>
      <c r="BQ1161" s="1">
        <v>1608.0956249999999</v>
      </c>
      <c r="BR1161" s="1">
        <v>27.075125</v>
      </c>
      <c r="BS1161" s="1">
        <v>500.14400000000001</v>
      </c>
      <c r="BT1161" s="1">
        <v>99.40641875</v>
      </c>
      <c r="BU1161" s="1">
        <v>0.100001625</v>
      </c>
      <c r="BV1161" s="1">
        <v>31.002512500000002</v>
      </c>
      <c r="BW1161" s="1">
        <v>31.886637499999999</v>
      </c>
      <c r="BX1161" s="1">
        <v>999.9</v>
      </c>
      <c r="BY1161" s="1">
        <v>0</v>
      </c>
      <c r="BZ1161" s="1">
        <v>0</v>
      </c>
      <c r="CA1161" s="1">
        <v>10002.258125</v>
      </c>
      <c r="CB1161" s="1">
        <v>0</v>
      </c>
      <c r="CC1161" s="1">
        <v>71.910993749999989</v>
      </c>
      <c r="CD1161" s="1">
        <v>-54.912368749999999</v>
      </c>
      <c r="CE1161" s="1">
        <v>1655.6387500000001</v>
      </c>
      <c r="CF1161" s="1">
        <v>1707.8525</v>
      </c>
      <c r="CG1161" s="1">
        <v>2.4093475</v>
      </c>
      <c r="CH1161" s="1">
        <v>1665.711875</v>
      </c>
      <c r="CI1161" s="1">
        <v>24.674262500000001</v>
      </c>
      <c r="CJ1161" s="1">
        <v>2.692285</v>
      </c>
      <c r="CK1161" s="1">
        <v>2.4527800000000002</v>
      </c>
      <c r="CL1161" s="1">
        <v>22.238106250000001</v>
      </c>
      <c r="CM1161" s="1">
        <v>20.716468750000001</v>
      </c>
      <c r="CN1161" s="1">
        <v>1999.996875</v>
      </c>
      <c r="CO1161" s="1">
        <v>0.98000524999999994</v>
      </c>
      <c r="CP1161" s="1">
        <v>1.9994737499999998E-2</v>
      </c>
      <c r="CQ1161" s="1">
        <v>0</v>
      </c>
      <c r="CR1161" s="1">
        <v>2.7745000000000002</v>
      </c>
      <c r="CS1161" s="1">
        <v>0</v>
      </c>
      <c r="CT1161" s="1">
        <v>29261.918750000001</v>
      </c>
      <c r="CU1161" s="1">
        <v>17412.318749999999</v>
      </c>
      <c r="CV1161" s="1">
        <v>43.561999999999998</v>
      </c>
      <c r="CW1161" s="1">
        <v>44.686999999999998</v>
      </c>
      <c r="CX1161" s="1">
        <v>43.581687500000001</v>
      </c>
      <c r="CY1161" s="1">
        <v>43</v>
      </c>
      <c r="CZ1161" s="1">
        <v>43.448812500000003</v>
      </c>
      <c r="DA1161" s="1">
        <v>1960.0050000000001</v>
      </c>
      <c r="DB1161" s="1">
        <v>39.991875000000007</v>
      </c>
      <c r="DC1161" s="1">
        <v>0</v>
      </c>
      <c r="DD1161" s="1">
        <v>1660411865.4000001</v>
      </c>
      <c r="DE1161" s="1">
        <v>0</v>
      </c>
      <c r="DF1161" s="1">
        <v>1660411308.0999999</v>
      </c>
      <c r="DG1161" s="1" t="s">
        <v>1960</v>
      </c>
      <c r="DH1161" s="1">
        <v>1660411299.5999999</v>
      </c>
      <c r="DI1161" s="1">
        <v>1660411308.0999999</v>
      </c>
      <c r="DJ1161" s="1">
        <v>25</v>
      </c>
      <c r="DK1161" s="1">
        <v>0.20799999999999999</v>
      </c>
      <c r="DL1161" s="1">
        <v>-5.0000000000000001E-3</v>
      </c>
      <c r="DM1161" s="1">
        <v>1.3160000000000001</v>
      </c>
      <c r="DN1161" s="1">
        <v>1.4999999999999999E-2</v>
      </c>
      <c r="DO1161" s="1">
        <v>400</v>
      </c>
      <c r="DP1161" s="1">
        <v>24</v>
      </c>
      <c r="DQ1161" s="1">
        <v>0.34</v>
      </c>
      <c r="DR1161" s="1">
        <v>0.09</v>
      </c>
      <c r="DS1161" s="1">
        <v>10.15301508525442</v>
      </c>
      <c r="DT1161" s="1">
        <v>-0.47281671358127192</v>
      </c>
      <c r="DU1161" s="1">
        <v>0.1215619388855549</v>
      </c>
      <c r="DV1161" s="1">
        <v>1</v>
      </c>
      <c r="DW1161" s="1">
        <v>42.430308488294273</v>
      </c>
      <c r="DX1161" s="1">
        <v>5.0614676024540497</v>
      </c>
      <c r="DY1161" s="1">
        <v>0.39897056356936739</v>
      </c>
      <c r="DZ1161" s="1">
        <v>0</v>
      </c>
      <c r="EA1161" s="1">
        <v>-54.90225483870968</v>
      </c>
      <c r="EB1161" s="1">
        <v>-5.8728145161288712</v>
      </c>
      <c r="EC1161" s="1">
        <v>0.48131672346079829</v>
      </c>
      <c r="ED1161" s="1">
        <v>0</v>
      </c>
      <c r="EE1161" s="1">
        <v>1393.114124892076</v>
      </c>
      <c r="EF1161" s="1">
        <v>271.86365555838199</v>
      </c>
      <c r="EG1161" s="1">
        <v>19.760197887893231</v>
      </c>
      <c r="EH1161" s="1">
        <v>0</v>
      </c>
      <c r="EI1161" s="1">
        <v>2.4368129268292682</v>
      </c>
      <c r="EJ1161" s="1">
        <v>-0.57791832752613193</v>
      </c>
      <c r="EK1161" s="1">
        <v>6.22067171984216E-2</v>
      </c>
      <c r="EL1161" s="1">
        <v>0</v>
      </c>
      <c r="EM1161" s="1">
        <v>2.0497146449041179</v>
      </c>
      <c r="EN1161" s="1">
        <v>3.7218949112535771E-4</v>
      </c>
      <c r="EO1161" s="1">
        <v>1.608473257126325E-3</v>
      </c>
      <c r="EP1161" s="1">
        <v>1</v>
      </c>
      <c r="EQ1161" s="1">
        <v>2</v>
      </c>
      <c r="ER1161" s="1">
        <v>6</v>
      </c>
      <c r="ES1161" s="1" t="s">
        <v>390</v>
      </c>
      <c r="ET1161" s="1">
        <v>2.9410500000000002</v>
      </c>
      <c r="EU1161" s="1">
        <v>2.80118</v>
      </c>
      <c r="EV1161" s="1">
        <v>0.22556799999999999</v>
      </c>
      <c r="EW1161" s="1">
        <v>0.22997699999999999</v>
      </c>
      <c r="EX1161" s="1">
        <v>0.11700000000000001</v>
      </c>
      <c r="EY1161" s="1">
        <v>0.109697</v>
      </c>
      <c r="EZ1161" s="1">
        <v>15820.4</v>
      </c>
      <c r="FA1161" s="1">
        <v>16490.599999999999</v>
      </c>
      <c r="FB1161" s="1">
        <v>23771.200000000001</v>
      </c>
      <c r="FC1161" s="1">
        <v>24939</v>
      </c>
      <c r="FD1161" s="1">
        <v>33609.800000000003</v>
      </c>
      <c r="FE1161" s="1">
        <v>35465.800000000003</v>
      </c>
      <c r="FF1161" s="1">
        <v>43354</v>
      </c>
      <c r="FG1161" s="1">
        <v>46107.3</v>
      </c>
      <c r="FH1161" s="1">
        <v>1.9426000000000001</v>
      </c>
      <c r="FI1161" s="1">
        <v>1.8142499999999999</v>
      </c>
      <c r="FJ1161" s="1">
        <v>0.108436</v>
      </c>
      <c r="FK1161" s="1">
        <v>0</v>
      </c>
      <c r="FL1161" s="1">
        <v>30.125699999999998</v>
      </c>
      <c r="FM1161" s="1">
        <v>999.9</v>
      </c>
      <c r="FN1161" s="1">
        <v>57.5</v>
      </c>
      <c r="FO1161" s="1">
        <v>37.5</v>
      </c>
      <c r="FP1161" s="1">
        <v>37.482100000000003</v>
      </c>
      <c r="FQ1161" s="1">
        <v>63.5062</v>
      </c>
      <c r="FR1161" s="1">
        <v>25.941500000000001</v>
      </c>
      <c r="FS1161" s="1">
        <v>1</v>
      </c>
      <c r="FT1161" s="1">
        <v>0.52955300000000005</v>
      </c>
      <c r="FU1161" s="1">
        <v>2.4230100000000001</v>
      </c>
      <c r="FV1161" s="1">
        <v>20.304400000000001</v>
      </c>
      <c r="FW1161" s="1">
        <v>5.2105499999999996</v>
      </c>
      <c r="FX1161" s="1">
        <v>11.907999999999999</v>
      </c>
      <c r="FY1161" s="1">
        <v>5.0030999999999999</v>
      </c>
      <c r="FZ1161" s="1">
        <v>3.2905000000000002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1.85975</v>
      </c>
      <c r="GF1161" s="1">
        <v>1.8548199999999999</v>
      </c>
      <c r="GG1161" s="1">
        <v>1.8579600000000001</v>
      </c>
      <c r="GH1161" s="1">
        <v>1.85646</v>
      </c>
      <c r="GI1161" s="1">
        <v>1.85524</v>
      </c>
      <c r="GJ1161" s="1">
        <v>1.85484</v>
      </c>
      <c r="GK1161" s="1">
        <v>1.85364</v>
      </c>
      <c r="GL1161" s="1">
        <v>1.8566100000000001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</v>
      </c>
      <c r="GX1161" s="1">
        <v>100</v>
      </c>
      <c r="GY1161" s="1">
        <v>100</v>
      </c>
      <c r="GZ1161" s="1">
        <v>2.73</v>
      </c>
      <c r="HA1161" s="1">
        <v>8.3000000000000001E-3</v>
      </c>
      <c r="HB1161" s="1">
        <v>0.36341150857684917</v>
      </c>
      <c r="HC1161" s="1">
        <v>2.8098669343081611E-3</v>
      </c>
      <c r="HD1161" s="1">
        <v>-1.127031966113555E-6</v>
      </c>
      <c r="HE1161" s="1">
        <v>1.768598670541231E-10</v>
      </c>
      <c r="HF1161" s="1">
        <v>-7.1736991530500657E-2</v>
      </c>
      <c r="HG1161" s="1">
        <v>1.081145868756639E-2</v>
      </c>
      <c r="HH1161" s="1">
        <v>-3.689364805754238E-4</v>
      </c>
      <c r="HI1161" s="1">
        <v>2.919854880483278E-6</v>
      </c>
      <c r="HJ1161" s="1">
        <v>2</v>
      </c>
      <c r="HK1161" s="1">
        <v>2136</v>
      </c>
      <c r="HL1161" s="1">
        <v>3</v>
      </c>
      <c r="HM1161" s="1">
        <v>30</v>
      </c>
      <c r="HN1161" s="1">
        <v>9.5</v>
      </c>
      <c r="HO1161" s="1">
        <v>9.3000000000000007</v>
      </c>
      <c r="HP1161" s="1">
        <v>3.3642599999999998</v>
      </c>
      <c r="HQ1161" s="1">
        <v>2.2888199999999999</v>
      </c>
      <c r="HR1161" s="1">
        <v>1.4978</v>
      </c>
      <c r="HS1161" s="1">
        <v>2.3010299999999999</v>
      </c>
      <c r="HT1161" s="1">
        <v>1.5478499999999999</v>
      </c>
      <c r="HU1161" s="1">
        <v>2.4182100000000002</v>
      </c>
      <c r="HV1161" s="1">
        <v>40.8093</v>
      </c>
      <c r="HW1161" s="1">
        <v>13.063800000000001</v>
      </c>
      <c r="HX1161" s="1">
        <v>18</v>
      </c>
      <c r="HY1161" s="1">
        <v>499.96300000000002</v>
      </c>
      <c r="HZ1161" s="1">
        <v>480.721</v>
      </c>
      <c r="IA1161" s="1">
        <v>26.7517</v>
      </c>
      <c r="IB1161" s="1">
        <v>33.6126</v>
      </c>
      <c r="IC1161" s="1">
        <v>30.0002</v>
      </c>
      <c r="ID1161" s="1">
        <v>33.420099999999998</v>
      </c>
      <c r="IE1161" s="1">
        <v>33.5242</v>
      </c>
      <c r="IF1161" s="1">
        <v>67.364400000000003</v>
      </c>
      <c r="IG1161" s="1">
        <v>36.385800000000003</v>
      </c>
      <c r="IH1161" s="1">
        <v>0</v>
      </c>
      <c r="II1161" s="1">
        <v>26.75</v>
      </c>
      <c r="IJ1161" s="1">
        <v>1731.34</v>
      </c>
      <c r="IK1161" s="1">
        <v>24.764700000000001</v>
      </c>
      <c r="IL1161" s="1">
        <v>100.242</v>
      </c>
      <c r="IM1161" s="1">
        <v>99.921899999999994</v>
      </c>
      <c r="IN1161" s="1" t="s">
        <v>365</v>
      </c>
    </row>
    <row r="1162" spans="1:248" ht="15.75" customHeight="1" x14ac:dyDescent="0.3">
      <c r="A1162" s="1">
        <v>1146</v>
      </c>
      <c r="B1162" s="1">
        <v>1660411867.5</v>
      </c>
      <c r="C1162" s="1">
        <v>12143.400000095369</v>
      </c>
      <c r="D1162" s="1" t="s">
        <v>2607</v>
      </c>
      <c r="E1162" s="1" t="s">
        <v>2608</v>
      </c>
      <c r="F1162" s="1">
        <v>1</v>
      </c>
      <c r="G1162" s="1" t="s">
        <v>349</v>
      </c>
      <c r="H1162" s="1" t="s">
        <v>350</v>
      </c>
      <c r="I1162" s="1" t="s">
        <v>351</v>
      </c>
      <c r="J1162" s="1" t="s">
        <v>352</v>
      </c>
      <c r="K1162" s="1" t="s">
        <v>1959</v>
      </c>
      <c r="L1162" s="1" t="s">
        <v>349</v>
      </c>
      <c r="M1162" s="1" t="s">
        <v>354</v>
      </c>
      <c r="N1162" s="1">
        <v>1660411859.15625</v>
      </c>
      <c r="O1162" s="1">
        <f t="shared" si="136"/>
        <v>2.0866484113558877E-3</v>
      </c>
      <c r="P1162" s="1">
        <f t="shared" si="137"/>
        <v>2.0866484113558879</v>
      </c>
      <c r="Q1162" s="1">
        <f t="shared" si="138"/>
        <v>9.9802253481222483</v>
      </c>
      <c r="R1162" s="1">
        <f t="shared" si="139"/>
        <v>1610.7974999999999</v>
      </c>
      <c r="S1162" s="1">
        <f t="shared" si="140"/>
        <v>1396.155928083733</v>
      </c>
      <c r="T1162" s="1">
        <f t="shared" si="141"/>
        <v>138.92647868894821</v>
      </c>
      <c r="U1162" s="1">
        <f t="shared" si="142"/>
        <v>160.28469317399905</v>
      </c>
      <c r="V1162" s="1">
        <f t="shared" si="143"/>
        <v>9.9362291982867126E-2</v>
      </c>
      <c r="W1162" s="1">
        <f t="shared" si="144"/>
        <v>2.9195112195959174</v>
      </c>
      <c r="X1162" s="1">
        <f t="shared" si="145"/>
        <v>9.7521138080068626E-2</v>
      </c>
      <c r="Y1162" s="1">
        <f t="shared" si="146"/>
        <v>6.1113290067152E-2</v>
      </c>
      <c r="Z1162" s="1">
        <f t="shared" si="147"/>
        <v>321.51503081250002</v>
      </c>
      <c r="AA1162" s="1">
        <f t="shared" si="148"/>
        <v>32.356430833000708</v>
      </c>
      <c r="AB1162" s="1">
        <f t="shared" si="149"/>
        <v>31.886637499999999</v>
      </c>
      <c r="AC1162" s="1">
        <f t="shared" si="150"/>
        <v>4.7445299056403094</v>
      </c>
      <c r="AD1162" s="1">
        <f t="shared" si="151"/>
        <v>59.729149785919958</v>
      </c>
      <c r="AE1162" s="1">
        <f t="shared" si="152"/>
        <v>2.6949939526137321</v>
      </c>
      <c r="AF1162" s="1">
        <f t="shared" si="153"/>
        <v>4.5120246349949333</v>
      </c>
      <c r="AG1162" s="1">
        <f t="shared" si="154"/>
        <v>2.0495359530265773</v>
      </c>
      <c r="AH1162" s="1">
        <f t="shared" si="155"/>
        <v>-92.021194940794643</v>
      </c>
      <c r="AI1162" s="1">
        <f t="shared" si="156"/>
        <v>-139.15834754794437</v>
      </c>
      <c r="AJ1162" s="1">
        <f t="shared" si="157"/>
        <v>-10.750680538476832</v>
      </c>
      <c r="AK1162" s="1">
        <f t="shared" si="158"/>
        <v>79.584807785284141</v>
      </c>
      <c r="AL1162" s="1">
        <f t="shared" si="159"/>
        <v>42.450016101328451</v>
      </c>
      <c r="AM1162" s="1">
        <f t="shared" si="160"/>
        <v>2.0642833846827044</v>
      </c>
      <c r="AN1162" s="1">
        <f t="shared" si="161"/>
        <v>9.9802253481222483</v>
      </c>
      <c r="AO1162" s="1">
        <v>1736.297640808569</v>
      </c>
      <c r="AP1162" s="1">
        <v>1696.779878787878</v>
      </c>
      <c r="AQ1162" s="1">
        <v>5.3308743984125737</v>
      </c>
      <c r="AR1162" s="1">
        <v>65.016461255683083</v>
      </c>
      <c r="AS1162" s="1">
        <f t="shared" si="162"/>
        <v>2.0866484113558879</v>
      </c>
      <c r="AT1162" s="1">
        <v>24.72222534055523</v>
      </c>
      <c r="AU1162" s="1">
        <v>27.11700727272726</v>
      </c>
      <c r="AV1162" s="1">
        <v>6.1806489616038941E-3</v>
      </c>
      <c r="AW1162" s="1">
        <v>83.562977856309928</v>
      </c>
      <c r="AX1162" s="1">
        <v>0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51882.485382835046</v>
      </c>
      <c r="BC1162" s="1">
        <f t="shared" si="166"/>
        <v>1999.996875</v>
      </c>
      <c r="BD1162" s="1">
        <f t="shared" si="167"/>
        <v>1681.19713125</v>
      </c>
      <c r="BE1162" s="1">
        <f t="shared" si="168"/>
        <v>0.84059987906231104</v>
      </c>
      <c r="BF1162" s="1">
        <f t="shared" si="169"/>
        <v>0.16075776659026031</v>
      </c>
      <c r="BG1162" s="1">
        <v>6</v>
      </c>
      <c r="BH1162" s="1">
        <v>0.5</v>
      </c>
      <c r="BI1162" s="1" t="s">
        <v>355</v>
      </c>
      <c r="BJ1162" s="1">
        <v>2</v>
      </c>
      <c r="BK1162" s="1" t="b">
        <v>1</v>
      </c>
      <c r="BL1162" s="1">
        <v>1660411859.15625</v>
      </c>
      <c r="BM1162" s="1">
        <v>1610.7974999999999</v>
      </c>
      <c r="BN1162" s="1">
        <v>1665.711875</v>
      </c>
      <c r="BO1162" s="1">
        <v>27.083618749999999</v>
      </c>
      <c r="BP1162" s="1">
        <v>24.674262500000001</v>
      </c>
      <c r="BQ1162" s="1">
        <v>1608.0956249999999</v>
      </c>
      <c r="BR1162" s="1">
        <v>27.075125</v>
      </c>
      <c r="BS1162" s="1">
        <v>500.14400000000001</v>
      </c>
      <c r="BT1162" s="1">
        <v>99.40641875</v>
      </c>
      <c r="BU1162" s="1">
        <v>0.100001625</v>
      </c>
      <c r="BV1162" s="1">
        <v>31.002512500000002</v>
      </c>
      <c r="BW1162" s="1">
        <v>31.886637499999999</v>
      </c>
      <c r="BX1162" s="1">
        <v>999.9</v>
      </c>
      <c r="BY1162" s="1">
        <v>0</v>
      </c>
      <c r="BZ1162" s="1">
        <v>0</v>
      </c>
      <c r="CA1162" s="1">
        <v>10002.258125</v>
      </c>
      <c r="CB1162" s="1">
        <v>0</v>
      </c>
      <c r="CC1162" s="1">
        <v>71.910993749999989</v>
      </c>
      <c r="CD1162" s="1">
        <v>-54.912368749999999</v>
      </c>
      <c r="CE1162" s="1">
        <v>1655.6387500000001</v>
      </c>
      <c r="CF1162" s="1">
        <v>1707.8525</v>
      </c>
      <c r="CG1162" s="1">
        <v>2.4093475</v>
      </c>
      <c r="CH1162" s="1">
        <v>1665.711875</v>
      </c>
      <c r="CI1162" s="1">
        <v>24.674262500000001</v>
      </c>
      <c r="CJ1162" s="1">
        <v>2.692285</v>
      </c>
      <c r="CK1162" s="1">
        <v>2.4527800000000002</v>
      </c>
      <c r="CL1162" s="1">
        <v>22.238106250000001</v>
      </c>
      <c r="CM1162" s="1">
        <v>20.716468750000001</v>
      </c>
      <c r="CN1162" s="1">
        <v>1999.996875</v>
      </c>
      <c r="CO1162" s="1">
        <v>0.98000524999999994</v>
      </c>
      <c r="CP1162" s="1">
        <v>1.9994737499999998E-2</v>
      </c>
      <c r="CQ1162" s="1">
        <v>0</v>
      </c>
      <c r="CR1162" s="1">
        <v>2.7745000000000002</v>
      </c>
      <c r="CS1162" s="1">
        <v>0</v>
      </c>
      <c r="CT1162" s="1">
        <v>29261.918750000001</v>
      </c>
      <c r="CU1162" s="1">
        <v>17412.318749999999</v>
      </c>
      <c r="CV1162" s="1">
        <v>43.561999999999998</v>
      </c>
      <c r="CW1162" s="1">
        <v>44.686999999999998</v>
      </c>
      <c r="CX1162" s="1">
        <v>43.581687500000001</v>
      </c>
      <c r="CY1162" s="1">
        <v>43</v>
      </c>
      <c r="CZ1162" s="1">
        <v>43.448812500000003</v>
      </c>
      <c r="DA1162" s="1">
        <v>1960.0050000000001</v>
      </c>
      <c r="DB1162" s="1">
        <v>39.991875000000007</v>
      </c>
      <c r="DC1162" s="1">
        <v>0</v>
      </c>
      <c r="DD1162" s="1">
        <v>1660411866</v>
      </c>
      <c r="DE1162" s="1">
        <v>0</v>
      </c>
      <c r="DF1162" s="1">
        <v>1660411308.0999999</v>
      </c>
      <c r="DG1162" s="1" t="s">
        <v>1960</v>
      </c>
      <c r="DH1162" s="1">
        <v>1660411299.5999999</v>
      </c>
      <c r="DI1162" s="1">
        <v>1660411308.0999999</v>
      </c>
      <c r="DJ1162" s="1">
        <v>25</v>
      </c>
      <c r="DK1162" s="1">
        <v>0.20799999999999999</v>
      </c>
      <c r="DL1162" s="1">
        <v>-5.0000000000000001E-3</v>
      </c>
      <c r="DM1162" s="1">
        <v>1.3160000000000001</v>
      </c>
      <c r="DN1162" s="1">
        <v>1.4999999999999999E-2</v>
      </c>
      <c r="DO1162" s="1">
        <v>400</v>
      </c>
      <c r="DP1162" s="1">
        <v>24</v>
      </c>
      <c r="DQ1162" s="1">
        <v>0.34</v>
      </c>
      <c r="DR1162" s="1">
        <v>0.09</v>
      </c>
      <c r="DS1162" s="1">
        <v>10.15301508525442</v>
      </c>
      <c r="DT1162" s="1">
        <v>-0.47281671358127192</v>
      </c>
      <c r="DU1162" s="1">
        <v>0.1215619388855549</v>
      </c>
      <c r="DV1162" s="1">
        <v>1</v>
      </c>
      <c r="DW1162" s="1">
        <v>42.430308488294273</v>
      </c>
      <c r="DX1162" s="1">
        <v>5.0614676024540497</v>
      </c>
      <c r="DY1162" s="1">
        <v>0.39897056356936739</v>
      </c>
      <c r="DZ1162" s="1">
        <v>0</v>
      </c>
      <c r="EA1162" s="1">
        <v>-54.90225483870968</v>
      </c>
      <c r="EB1162" s="1">
        <v>-5.8728145161288712</v>
      </c>
      <c r="EC1162" s="1">
        <v>0.48131672346079829</v>
      </c>
      <c r="ED1162" s="1">
        <v>0</v>
      </c>
      <c r="EE1162" s="1">
        <v>1393.114124892076</v>
      </c>
      <c r="EF1162" s="1">
        <v>271.86365555838199</v>
      </c>
      <c r="EG1162" s="1">
        <v>19.760197887893231</v>
      </c>
      <c r="EH1162" s="1">
        <v>0</v>
      </c>
      <c r="EI1162" s="1">
        <v>2.4368129268292682</v>
      </c>
      <c r="EJ1162" s="1">
        <v>-0.57791832752613193</v>
      </c>
      <c r="EK1162" s="1">
        <v>6.22067171984216E-2</v>
      </c>
      <c r="EL1162" s="1">
        <v>0</v>
      </c>
      <c r="EM1162" s="1">
        <v>2.0497146449041179</v>
      </c>
      <c r="EN1162" s="1">
        <v>3.7218949112535771E-4</v>
      </c>
      <c r="EO1162" s="1">
        <v>1.608473257126325E-3</v>
      </c>
      <c r="EP1162" s="1">
        <v>1</v>
      </c>
      <c r="EQ1162" s="1">
        <v>2</v>
      </c>
      <c r="ER1162" s="1">
        <v>6</v>
      </c>
      <c r="ES1162" s="1" t="s">
        <v>390</v>
      </c>
      <c r="ET1162" s="1">
        <v>2.9409999999999998</v>
      </c>
      <c r="EU1162" s="1">
        <v>2.8012299999999999</v>
      </c>
      <c r="EV1162" s="1">
        <v>0.225775</v>
      </c>
      <c r="EW1162" s="1">
        <v>0.230181</v>
      </c>
      <c r="EX1162" s="1">
        <v>0.117003</v>
      </c>
      <c r="EY1162" s="1">
        <v>0.109697</v>
      </c>
      <c r="EZ1162" s="1">
        <v>15816.2</v>
      </c>
      <c r="FA1162" s="1">
        <v>16486.2</v>
      </c>
      <c r="FB1162" s="1">
        <v>23771.3</v>
      </c>
      <c r="FC1162" s="1">
        <v>24939</v>
      </c>
      <c r="FD1162" s="1">
        <v>33609.699999999997</v>
      </c>
      <c r="FE1162" s="1">
        <v>35465.699999999997</v>
      </c>
      <c r="FF1162" s="1">
        <v>43354</v>
      </c>
      <c r="FG1162" s="1">
        <v>46107.199999999997</v>
      </c>
      <c r="FH1162" s="1">
        <v>1.94265</v>
      </c>
      <c r="FI1162" s="1">
        <v>1.8143</v>
      </c>
      <c r="FJ1162" s="1">
        <v>0.108339</v>
      </c>
      <c r="FK1162" s="1">
        <v>0</v>
      </c>
      <c r="FL1162" s="1">
        <v>30.125499999999999</v>
      </c>
      <c r="FM1162" s="1">
        <v>999.9</v>
      </c>
      <c r="FN1162" s="1">
        <v>57.5</v>
      </c>
      <c r="FO1162" s="1">
        <v>37.5</v>
      </c>
      <c r="FP1162" s="1">
        <v>37.476799999999997</v>
      </c>
      <c r="FQ1162" s="1">
        <v>63.5062</v>
      </c>
      <c r="FR1162" s="1">
        <v>26.021599999999999</v>
      </c>
      <c r="FS1162" s="1">
        <v>1</v>
      </c>
      <c r="FT1162" s="1">
        <v>0.52957799999999999</v>
      </c>
      <c r="FU1162" s="1">
        <v>2.42306</v>
      </c>
      <c r="FV1162" s="1">
        <v>20.304400000000001</v>
      </c>
      <c r="FW1162" s="1">
        <v>5.2105499999999996</v>
      </c>
      <c r="FX1162" s="1">
        <v>11.907999999999999</v>
      </c>
      <c r="FY1162" s="1">
        <v>5.00305</v>
      </c>
      <c r="FZ1162" s="1">
        <v>3.2905000000000002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1.85975</v>
      </c>
      <c r="GF1162" s="1">
        <v>1.8548199999999999</v>
      </c>
      <c r="GG1162" s="1">
        <v>1.8579699999999999</v>
      </c>
      <c r="GH1162" s="1">
        <v>1.85646</v>
      </c>
      <c r="GI1162" s="1">
        <v>1.8552500000000001</v>
      </c>
      <c r="GJ1162" s="1">
        <v>1.8548500000000001</v>
      </c>
      <c r="GK1162" s="1">
        <v>1.85364</v>
      </c>
      <c r="GL1162" s="1">
        <v>1.8566199999999999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</v>
      </c>
      <c r="GX1162" s="1">
        <v>100</v>
      </c>
      <c r="GY1162" s="1">
        <v>100</v>
      </c>
      <c r="GZ1162" s="1">
        <v>2.72</v>
      </c>
      <c r="HA1162" s="1">
        <v>8.3999999999999995E-3</v>
      </c>
      <c r="HB1162" s="1">
        <v>0.36341150857684917</v>
      </c>
      <c r="HC1162" s="1">
        <v>2.8098669343081611E-3</v>
      </c>
      <c r="HD1162" s="1">
        <v>-1.127031966113555E-6</v>
      </c>
      <c r="HE1162" s="1">
        <v>1.768598670541231E-10</v>
      </c>
      <c r="HF1162" s="1">
        <v>-7.1736991530500657E-2</v>
      </c>
      <c r="HG1162" s="1">
        <v>1.081145868756639E-2</v>
      </c>
      <c r="HH1162" s="1">
        <v>-3.689364805754238E-4</v>
      </c>
      <c r="HI1162" s="1">
        <v>2.919854880483278E-6</v>
      </c>
      <c r="HJ1162" s="1">
        <v>2</v>
      </c>
      <c r="HK1162" s="1">
        <v>2136</v>
      </c>
      <c r="HL1162" s="1">
        <v>3</v>
      </c>
      <c r="HM1162" s="1">
        <v>30</v>
      </c>
      <c r="HN1162" s="1">
        <v>9.5</v>
      </c>
      <c r="HO1162" s="1">
        <v>9.3000000000000007</v>
      </c>
      <c r="HP1162" s="1">
        <v>3.3642599999999998</v>
      </c>
      <c r="HQ1162" s="1">
        <v>2.2900399999999999</v>
      </c>
      <c r="HR1162" s="1">
        <v>1.4978</v>
      </c>
      <c r="HS1162" s="1">
        <v>2.3010299999999999</v>
      </c>
      <c r="HT1162" s="1">
        <v>1.5478499999999999</v>
      </c>
      <c r="HU1162" s="1">
        <v>2.4682599999999999</v>
      </c>
      <c r="HV1162" s="1">
        <v>40.8093</v>
      </c>
      <c r="HW1162" s="1">
        <v>13.0463</v>
      </c>
      <c r="HX1162" s="1">
        <v>18</v>
      </c>
      <c r="HY1162" s="1">
        <v>499.99299999999999</v>
      </c>
      <c r="HZ1162" s="1">
        <v>480.75400000000002</v>
      </c>
      <c r="IA1162" s="1">
        <v>26.7516</v>
      </c>
      <c r="IB1162" s="1">
        <v>33.612900000000003</v>
      </c>
      <c r="IC1162" s="1">
        <v>30.000299999999999</v>
      </c>
      <c r="ID1162" s="1">
        <v>33.420099999999998</v>
      </c>
      <c r="IE1162" s="1">
        <v>33.5242</v>
      </c>
      <c r="IF1162" s="1">
        <v>67.398899999999998</v>
      </c>
      <c r="IG1162" s="1">
        <v>36.385800000000003</v>
      </c>
      <c r="IH1162" s="1">
        <v>0</v>
      </c>
      <c r="II1162" s="1">
        <v>26.75</v>
      </c>
      <c r="IJ1162" s="1">
        <v>1741.36</v>
      </c>
      <c r="IK1162" s="1">
        <v>24.7605</v>
      </c>
      <c r="IL1162" s="1">
        <v>100.242</v>
      </c>
      <c r="IM1162" s="1">
        <v>99.921800000000005</v>
      </c>
      <c r="IN1162" s="1" t="s">
        <v>365</v>
      </c>
    </row>
    <row r="1163" spans="1:248" ht="15.75" customHeight="1" x14ac:dyDescent="0.3">
      <c r="A1163" s="1">
        <v>1147</v>
      </c>
      <c r="B1163" s="1">
        <v>1660411869</v>
      </c>
      <c r="C1163" s="1">
        <v>12144.900000095369</v>
      </c>
      <c r="D1163" s="1" t="s">
        <v>2609</v>
      </c>
      <c r="E1163" s="1" t="s">
        <v>2610</v>
      </c>
      <c r="F1163" s="1">
        <v>1</v>
      </c>
      <c r="G1163" s="1" t="s">
        <v>349</v>
      </c>
      <c r="H1163" s="1" t="s">
        <v>350</v>
      </c>
      <c r="I1163" s="1" t="s">
        <v>351</v>
      </c>
      <c r="J1163" s="1" t="s">
        <v>352</v>
      </c>
      <c r="K1163" s="1" t="s">
        <v>1959</v>
      </c>
      <c r="L1163" s="1" t="s">
        <v>349</v>
      </c>
      <c r="M1163" s="1" t="s">
        <v>354</v>
      </c>
      <c r="N1163" s="1">
        <v>1660411861.1875</v>
      </c>
      <c r="O1163" s="1">
        <f t="shared" si="136"/>
        <v>2.0658872738005978E-3</v>
      </c>
      <c r="P1163" s="1">
        <f t="shared" si="137"/>
        <v>2.0658872738005978</v>
      </c>
      <c r="Q1163" s="1">
        <f t="shared" si="138"/>
        <v>10.108827673359681</v>
      </c>
      <c r="R1163" s="1">
        <f t="shared" si="139"/>
        <v>1621.079375</v>
      </c>
      <c r="S1163" s="1">
        <f t="shared" si="140"/>
        <v>1402.4135313976249</v>
      </c>
      <c r="T1163" s="1">
        <f t="shared" si="141"/>
        <v>139.54866365216392</v>
      </c>
      <c r="U1163" s="1">
        <f t="shared" si="142"/>
        <v>161.3072431138682</v>
      </c>
      <c r="V1163" s="1">
        <f t="shared" si="143"/>
        <v>9.8369204055142656E-2</v>
      </c>
      <c r="W1163" s="1">
        <f t="shared" si="144"/>
        <v>2.9194632572648782</v>
      </c>
      <c r="X1163" s="1">
        <f t="shared" si="145"/>
        <v>9.656428012893821E-2</v>
      </c>
      <c r="Y1163" s="1">
        <f t="shared" si="146"/>
        <v>6.0512081879131548E-2</v>
      </c>
      <c r="Z1163" s="1">
        <f t="shared" si="147"/>
        <v>321.51652706249996</v>
      </c>
      <c r="AA1163" s="1">
        <f t="shared" si="148"/>
        <v>32.362149081607427</v>
      </c>
      <c r="AB1163" s="1">
        <f t="shared" si="149"/>
        <v>31.888131250000001</v>
      </c>
      <c r="AC1163" s="1">
        <f t="shared" si="150"/>
        <v>4.7449313900772498</v>
      </c>
      <c r="AD1163" s="1">
        <f t="shared" si="151"/>
        <v>59.743813085482756</v>
      </c>
      <c r="AE1163" s="1">
        <f t="shared" si="152"/>
        <v>2.6956997524685984</v>
      </c>
      <c r="AF1163" s="1">
        <f t="shared" si="153"/>
        <v>4.5120985977435559</v>
      </c>
      <c r="AG1163" s="1">
        <f t="shared" si="154"/>
        <v>2.0492316376086515</v>
      </c>
      <c r="AH1163" s="1">
        <f t="shared" si="155"/>
        <v>-91.105628774606359</v>
      </c>
      <c r="AI1163" s="1">
        <f t="shared" si="156"/>
        <v>-139.34591806287315</v>
      </c>
      <c r="AJ1163" s="1">
        <f t="shared" si="157"/>
        <v>-10.765442698466256</v>
      </c>
      <c r="AK1163" s="1">
        <f t="shared" si="158"/>
        <v>80.29953752655419</v>
      </c>
      <c r="AL1163" s="1">
        <f t="shared" si="159"/>
        <v>42.575920022672875</v>
      </c>
      <c r="AM1163" s="1">
        <f t="shared" si="160"/>
        <v>2.0540940315544232</v>
      </c>
      <c r="AN1163" s="1">
        <f t="shared" si="161"/>
        <v>10.108827673359681</v>
      </c>
      <c r="AO1163" s="1">
        <v>1744.179013358967</v>
      </c>
      <c r="AP1163" s="1">
        <v>1704.640363636363</v>
      </c>
      <c r="AQ1163" s="1">
        <v>5.3038707223145742</v>
      </c>
      <c r="AR1163" s="1">
        <v>65.016461255683083</v>
      </c>
      <c r="AS1163" s="1">
        <f t="shared" si="162"/>
        <v>2.0658872738005978</v>
      </c>
      <c r="AT1163" s="1">
        <v>24.724892674090139</v>
      </c>
      <c r="AU1163" s="1">
        <v>27.119940606060599</v>
      </c>
      <c r="AV1163" s="1">
        <v>2.4551978793246432E-3</v>
      </c>
      <c r="AW1163" s="1">
        <v>83.562977856309928</v>
      </c>
      <c r="AX1163" s="1">
        <v>0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51881.065609745499</v>
      </c>
      <c r="BC1163" s="1">
        <f t="shared" si="166"/>
        <v>2000.0062499999999</v>
      </c>
      <c r="BD1163" s="1">
        <f t="shared" si="167"/>
        <v>1681.2050062499998</v>
      </c>
      <c r="BE1163" s="1">
        <f t="shared" si="168"/>
        <v>0.84059987625038668</v>
      </c>
      <c r="BF1163" s="1">
        <f t="shared" si="169"/>
        <v>0.16075776116324636</v>
      </c>
      <c r="BG1163" s="1">
        <v>6</v>
      </c>
      <c r="BH1163" s="1">
        <v>0.5</v>
      </c>
      <c r="BI1163" s="1" t="s">
        <v>355</v>
      </c>
      <c r="BJ1163" s="1">
        <v>2</v>
      </c>
      <c r="BK1163" s="1" t="b">
        <v>1</v>
      </c>
      <c r="BL1163" s="1">
        <v>1660411861.1875</v>
      </c>
      <c r="BM1163" s="1">
        <v>1621.079375</v>
      </c>
      <c r="BN1163" s="1">
        <v>1676.1512499999999</v>
      </c>
      <c r="BO1163" s="1">
        <v>27.09080625</v>
      </c>
      <c r="BP1163" s="1">
        <v>24.693325000000002</v>
      </c>
      <c r="BQ1163" s="1">
        <v>1618.3712499999999</v>
      </c>
      <c r="BR1163" s="1">
        <v>27.082331249999999</v>
      </c>
      <c r="BS1163" s="1">
        <v>500.13662499999998</v>
      </c>
      <c r="BT1163" s="1">
        <v>99.406056250000006</v>
      </c>
      <c r="BU1163" s="1">
        <v>0.10001705</v>
      </c>
      <c r="BV1163" s="1">
        <v>31.002800000000001</v>
      </c>
      <c r="BW1163" s="1">
        <v>31.888131250000001</v>
      </c>
      <c r="BX1163" s="1">
        <v>999.9</v>
      </c>
      <c r="BY1163" s="1">
        <v>0</v>
      </c>
      <c r="BZ1163" s="1">
        <v>0</v>
      </c>
      <c r="CA1163" s="1">
        <v>10002.020624999999</v>
      </c>
      <c r="CB1163" s="1">
        <v>0</v>
      </c>
      <c r="CC1163" s="1">
        <v>71.265093750000005</v>
      </c>
      <c r="CD1163" s="1">
        <v>-55.070887499999998</v>
      </c>
      <c r="CE1163" s="1">
        <v>1666.21875</v>
      </c>
      <c r="CF1163" s="1">
        <v>1718.59</v>
      </c>
      <c r="CG1163" s="1">
        <v>2.3974787499999999</v>
      </c>
      <c r="CH1163" s="1">
        <v>1676.1512499999999</v>
      </c>
      <c r="CI1163" s="1">
        <v>24.693325000000002</v>
      </c>
      <c r="CJ1163" s="1">
        <v>2.69299</v>
      </c>
      <c r="CK1163" s="1">
        <v>2.4546656250000001</v>
      </c>
      <c r="CL1163" s="1">
        <v>22.242406249999998</v>
      </c>
      <c r="CM1163" s="1">
        <v>20.728962500000002</v>
      </c>
      <c r="CN1163" s="1">
        <v>2000.0062499999999</v>
      </c>
      <c r="CO1163" s="1">
        <v>0.98000537499999996</v>
      </c>
      <c r="CP1163" s="1">
        <v>1.999455E-2</v>
      </c>
      <c r="CQ1163" s="1">
        <v>0</v>
      </c>
      <c r="CR1163" s="1">
        <v>2.7426249999999999</v>
      </c>
      <c r="CS1163" s="1">
        <v>0</v>
      </c>
      <c r="CT1163" s="1">
        <v>29258.631249999999</v>
      </c>
      <c r="CU1163" s="1">
        <v>17412.400000000001</v>
      </c>
      <c r="CV1163" s="1">
        <v>43.561999999999998</v>
      </c>
      <c r="CW1163" s="1">
        <v>44.686999999999998</v>
      </c>
      <c r="CX1163" s="1">
        <v>43.585624999999993</v>
      </c>
      <c r="CY1163" s="1">
        <v>43</v>
      </c>
      <c r="CZ1163" s="1">
        <v>43.456687500000001</v>
      </c>
      <c r="DA1163" s="1">
        <v>1960.014375</v>
      </c>
      <c r="DB1163" s="1">
        <v>39.991875000000007</v>
      </c>
      <c r="DC1163" s="1">
        <v>0</v>
      </c>
      <c r="DD1163" s="1">
        <v>1660411867.2</v>
      </c>
      <c r="DE1163" s="1">
        <v>0</v>
      </c>
      <c r="DF1163" s="1">
        <v>1660411308.0999999</v>
      </c>
      <c r="DG1163" s="1" t="s">
        <v>1960</v>
      </c>
      <c r="DH1163" s="1">
        <v>1660411299.5999999</v>
      </c>
      <c r="DI1163" s="1">
        <v>1660411308.0999999</v>
      </c>
      <c r="DJ1163" s="1">
        <v>25</v>
      </c>
      <c r="DK1163" s="1">
        <v>0.20799999999999999</v>
      </c>
      <c r="DL1163" s="1">
        <v>-5.0000000000000001E-3</v>
      </c>
      <c r="DM1163" s="1">
        <v>1.3160000000000001</v>
      </c>
      <c r="DN1163" s="1">
        <v>1.4999999999999999E-2</v>
      </c>
      <c r="DO1163" s="1">
        <v>400</v>
      </c>
      <c r="DP1163" s="1">
        <v>24</v>
      </c>
      <c r="DQ1163" s="1">
        <v>0.34</v>
      </c>
      <c r="DR1163" s="1">
        <v>0.09</v>
      </c>
      <c r="DS1163" s="1">
        <v>10.13868501562678</v>
      </c>
      <c r="DT1163" s="1">
        <v>-0.53990069959010945</v>
      </c>
      <c r="DU1163" s="1">
        <v>0.1242050991971012</v>
      </c>
      <c r="DV1163" s="1">
        <v>0</v>
      </c>
      <c r="DW1163" s="1">
        <v>42.500968521411473</v>
      </c>
      <c r="DX1163" s="1">
        <v>4.5287317973278229</v>
      </c>
      <c r="DY1163" s="1">
        <v>0.36827235700313582</v>
      </c>
      <c r="DZ1163" s="1">
        <v>0</v>
      </c>
      <c r="EA1163" s="1">
        <v>-54.986970967741939</v>
      </c>
      <c r="EB1163" s="1">
        <v>-5.3856677419353334</v>
      </c>
      <c r="EC1163" s="1">
        <v>0.45173654411189718</v>
      </c>
      <c r="ED1163" s="1">
        <v>0</v>
      </c>
      <c r="EE1163" s="1">
        <v>1397.868482267141</v>
      </c>
      <c r="EF1163" s="1">
        <v>278.78076215016182</v>
      </c>
      <c r="EG1163" s="1">
        <v>20.273649580665161</v>
      </c>
      <c r="EH1163" s="1">
        <v>0</v>
      </c>
      <c r="EI1163" s="1">
        <v>2.4289519512195121</v>
      </c>
      <c r="EJ1163" s="1">
        <v>-0.51190682926828956</v>
      </c>
      <c r="EK1163" s="1">
        <v>5.7136509075751851E-2</v>
      </c>
      <c r="EL1163" s="1">
        <v>0</v>
      </c>
      <c r="EM1163" s="1">
        <v>2.04969272541573</v>
      </c>
      <c r="EN1163" s="1">
        <v>-7.9002744900709652E-3</v>
      </c>
      <c r="EO1163" s="1">
        <v>1.647975023085016E-3</v>
      </c>
      <c r="EP1163" s="1">
        <v>1</v>
      </c>
      <c r="EQ1163" s="1">
        <v>1</v>
      </c>
      <c r="ER1163" s="1">
        <v>6</v>
      </c>
      <c r="ES1163" s="1" t="s">
        <v>433</v>
      </c>
      <c r="ET1163" s="1">
        <v>2.9411900000000002</v>
      </c>
      <c r="EU1163" s="1">
        <v>2.8014299999999999</v>
      </c>
      <c r="EV1163" s="1">
        <v>0.22638</v>
      </c>
      <c r="EW1163" s="1">
        <v>0.23077600000000001</v>
      </c>
      <c r="EX1163" s="1">
        <v>0.117005</v>
      </c>
      <c r="EY1163" s="1">
        <v>0.10970100000000001</v>
      </c>
      <c r="EZ1163" s="1">
        <v>15803.7</v>
      </c>
      <c r="FA1163" s="1">
        <v>16473.5</v>
      </c>
      <c r="FB1163" s="1">
        <v>23771.1</v>
      </c>
      <c r="FC1163" s="1">
        <v>24939.1</v>
      </c>
      <c r="FD1163" s="1">
        <v>33609.4</v>
      </c>
      <c r="FE1163" s="1">
        <v>35465.5</v>
      </c>
      <c r="FF1163" s="1">
        <v>43353.599999999999</v>
      </c>
      <c r="FG1163" s="1">
        <v>46107.1</v>
      </c>
      <c r="FH1163" s="1">
        <v>1.9428000000000001</v>
      </c>
      <c r="FI1163" s="1">
        <v>1.8144800000000001</v>
      </c>
      <c r="FJ1163" s="1">
        <v>0.10795100000000001</v>
      </c>
      <c r="FK1163" s="1">
        <v>0</v>
      </c>
      <c r="FL1163" s="1">
        <v>30.1248</v>
      </c>
      <c r="FM1163" s="1">
        <v>999.9</v>
      </c>
      <c r="FN1163" s="1">
        <v>57.5</v>
      </c>
      <c r="FO1163" s="1">
        <v>37.5</v>
      </c>
      <c r="FP1163" s="1">
        <v>37.475099999999998</v>
      </c>
      <c r="FQ1163" s="1">
        <v>63.696199999999997</v>
      </c>
      <c r="FR1163" s="1">
        <v>25.488800000000001</v>
      </c>
      <c r="FS1163" s="1">
        <v>1</v>
      </c>
      <c r="FT1163" s="1">
        <v>0.52963899999999997</v>
      </c>
      <c r="FU1163" s="1">
        <v>2.4240599999999999</v>
      </c>
      <c r="FV1163" s="1">
        <v>20.304500000000001</v>
      </c>
      <c r="FW1163" s="1">
        <v>5.2108499999999998</v>
      </c>
      <c r="FX1163" s="1">
        <v>11.9078</v>
      </c>
      <c r="FY1163" s="1">
        <v>5.0029000000000003</v>
      </c>
      <c r="FZ1163" s="1">
        <v>3.2905000000000002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1.8597699999999999</v>
      </c>
      <c r="GF1163" s="1">
        <v>1.85483</v>
      </c>
      <c r="GG1163" s="1">
        <v>1.85795</v>
      </c>
      <c r="GH1163" s="1">
        <v>1.85649</v>
      </c>
      <c r="GI1163" s="1">
        <v>1.8552599999999999</v>
      </c>
      <c r="GJ1163" s="1">
        <v>1.8548500000000001</v>
      </c>
      <c r="GK1163" s="1">
        <v>1.85364</v>
      </c>
      <c r="GL1163" s="1">
        <v>1.8566400000000001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</v>
      </c>
      <c r="GX1163" s="1">
        <v>100</v>
      </c>
      <c r="GY1163" s="1">
        <v>100</v>
      </c>
      <c r="GZ1163" s="1">
        <v>2.73</v>
      </c>
      <c r="HA1163" s="1">
        <v>8.3999999999999995E-3</v>
      </c>
      <c r="HB1163" s="1">
        <v>0.36341150857684917</v>
      </c>
      <c r="HC1163" s="1">
        <v>2.8098669343081611E-3</v>
      </c>
      <c r="HD1163" s="1">
        <v>-1.127031966113555E-6</v>
      </c>
      <c r="HE1163" s="1">
        <v>1.768598670541231E-10</v>
      </c>
      <c r="HF1163" s="1">
        <v>-7.1736991530500657E-2</v>
      </c>
      <c r="HG1163" s="1">
        <v>1.081145868756639E-2</v>
      </c>
      <c r="HH1163" s="1">
        <v>-3.689364805754238E-4</v>
      </c>
      <c r="HI1163" s="1">
        <v>2.919854880483278E-6</v>
      </c>
      <c r="HJ1163" s="1">
        <v>2</v>
      </c>
      <c r="HK1163" s="1">
        <v>2136</v>
      </c>
      <c r="HL1163" s="1">
        <v>3</v>
      </c>
      <c r="HM1163" s="1">
        <v>30</v>
      </c>
      <c r="HN1163" s="1">
        <v>9.5</v>
      </c>
      <c r="HO1163" s="1">
        <v>9.3000000000000007</v>
      </c>
      <c r="HP1163" s="1">
        <v>3.3801299999999999</v>
      </c>
      <c r="HQ1163" s="1">
        <v>2.3120099999999999</v>
      </c>
      <c r="HR1163" s="1">
        <v>1.4978</v>
      </c>
      <c r="HS1163" s="1">
        <v>2.3010299999999999</v>
      </c>
      <c r="HT1163" s="1">
        <v>1.5478499999999999</v>
      </c>
      <c r="HU1163" s="1">
        <v>2.3571800000000001</v>
      </c>
      <c r="HV1163" s="1">
        <v>40.8093</v>
      </c>
      <c r="HW1163" s="1">
        <v>13.055099999999999</v>
      </c>
      <c r="HX1163" s="1">
        <v>18</v>
      </c>
      <c r="HY1163" s="1">
        <v>500.08499999999998</v>
      </c>
      <c r="HZ1163" s="1">
        <v>480.86900000000003</v>
      </c>
      <c r="IA1163" s="1">
        <v>26.751000000000001</v>
      </c>
      <c r="IB1163" s="1">
        <v>33.614100000000001</v>
      </c>
      <c r="IC1163" s="1">
        <v>30.000299999999999</v>
      </c>
      <c r="ID1163" s="1">
        <v>33.420099999999998</v>
      </c>
      <c r="IE1163" s="1">
        <v>33.5242</v>
      </c>
      <c r="IF1163" s="1">
        <v>67.659099999999995</v>
      </c>
      <c r="IG1163" s="1">
        <v>36.385800000000003</v>
      </c>
      <c r="IH1163" s="1">
        <v>0</v>
      </c>
      <c r="II1163" s="1">
        <v>26.75</v>
      </c>
      <c r="IJ1163" s="1">
        <v>1741.36</v>
      </c>
      <c r="IK1163" s="1">
        <v>24.773800000000001</v>
      </c>
      <c r="IL1163" s="1">
        <v>100.241</v>
      </c>
      <c r="IM1163" s="1">
        <v>99.921800000000005</v>
      </c>
      <c r="IN1163" s="1" t="s">
        <v>365</v>
      </c>
    </row>
    <row r="1164" spans="1:248" ht="15.75" customHeight="1" x14ac:dyDescent="0.3">
      <c r="A1164" s="1">
        <v>1148</v>
      </c>
      <c r="B1164" s="1">
        <v>1660411869.5</v>
      </c>
      <c r="C1164" s="1">
        <v>12145.400000095369</v>
      </c>
      <c r="D1164" s="1" t="s">
        <v>2609</v>
      </c>
      <c r="E1164" s="1" t="s">
        <v>2610</v>
      </c>
      <c r="F1164" s="1">
        <v>1</v>
      </c>
      <c r="G1164" s="1" t="s">
        <v>349</v>
      </c>
      <c r="H1164" s="1" t="s">
        <v>350</v>
      </c>
      <c r="I1164" s="1" t="s">
        <v>351</v>
      </c>
      <c r="J1164" s="1" t="s">
        <v>352</v>
      </c>
      <c r="K1164" s="1" t="s">
        <v>1959</v>
      </c>
      <c r="L1164" s="1" t="s">
        <v>349</v>
      </c>
      <c r="M1164" s="1" t="s">
        <v>354</v>
      </c>
      <c r="N1164" s="1">
        <v>1660411861.1875</v>
      </c>
      <c r="O1164" s="1">
        <f t="shared" si="136"/>
        <v>2.0634258328511004E-3</v>
      </c>
      <c r="P1164" s="1">
        <f t="shared" si="137"/>
        <v>2.0634258328511006</v>
      </c>
      <c r="Q1164" s="1">
        <f t="shared" si="138"/>
        <v>10.190523054981474</v>
      </c>
      <c r="R1164" s="1">
        <f t="shared" si="139"/>
        <v>1621.079375</v>
      </c>
      <c r="S1164" s="1">
        <f t="shared" si="140"/>
        <v>1400.8879267660307</v>
      </c>
      <c r="T1164" s="1">
        <f t="shared" si="141"/>
        <v>139.39685672586569</v>
      </c>
      <c r="U1164" s="1">
        <f t="shared" si="142"/>
        <v>161.3072431138682</v>
      </c>
      <c r="V1164" s="1">
        <f t="shared" si="143"/>
        <v>9.8249815375896651E-2</v>
      </c>
      <c r="W1164" s="1">
        <f t="shared" si="144"/>
        <v>2.9194632572648782</v>
      </c>
      <c r="X1164" s="1">
        <f t="shared" si="145"/>
        <v>9.6449226768388283E-2</v>
      </c>
      <c r="Y1164" s="1">
        <f t="shared" si="146"/>
        <v>6.0439793915557039E-2</v>
      </c>
      <c r="Z1164" s="1">
        <f t="shared" si="147"/>
        <v>321.51652706249996</v>
      </c>
      <c r="AA1164" s="1">
        <f t="shared" si="148"/>
        <v>32.362789488491771</v>
      </c>
      <c r="AB1164" s="1">
        <f t="shared" si="149"/>
        <v>31.888131250000001</v>
      </c>
      <c r="AC1164" s="1">
        <f t="shared" si="150"/>
        <v>4.7449313900772498</v>
      </c>
      <c r="AD1164" s="1">
        <f t="shared" si="151"/>
        <v>59.743813085482756</v>
      </c>
      <c r="AE1164" s="1">
        <f t="shared" si="152"/>
        <v>2.6956997524685984</v>
      </c>
      <c r="AF1164" s="1">
        <f t="shared" si="153"/>
        <v>4.5120985977435559</v>
      </c>
      <c r="AG1164" s="1">
        <f t="shared" si="154"/>
        <v>2.0492316376086515</v>
      </c>
      <c r="AH1164" s="1">
        <f t="shared" si="155"/>
        <v>-90.997079228733526</v>
      </c>
      <c r="AI1164" s="1">
        <f t="shared" si="156"/>
        <v>-139.34591806287315</v>
      </c>
      <c r="AJ1164" s="1">
        <f t="shared" si="157"/>
        <v>-10.765442698466256</v>
      </c>
      <c r="AK1164" s="1">
        <f t="shared" si="158"/>
        <v>80.408087072427037</v>
      </c>
      <c r="AL1164" s="1">
        <f t="shared" si="159"/>
        <v>42.575920022672875</v>
      </c>
      <c r="AM1164" s="1">
        <f t="shared" si="160"/>
        <v>2.0540940315544232</v>
      </c>
      <c r="AN1164" s="1">
        <f t="shared" si="161"/>
        <v>10.190523054981474</v>
      </c>
      <c r="AO1164" s="1">
        <v>1746.7677118717929</v>
      </c>
      <c r="AP1164" s="1">
        <v>1707.2273939393931</v>
      </c>
      <c r="AQ1164" s="1">
        <v>5.2845331019099788</v>
      </c>
      <c r="AR1164" s="1">
        <v>65.016461255683083</v>
      </c>
      <c r="AS1164" s="1">
        <f t="shared" si="162"/>
        <v>2.0634258328511006</v>
      </c>
      <c r="AT1164" s="1">
        <v>24.725609169311351</v>
      </c>
      <c r="AU1164" s="1">
        <v>27.119798181818179</v>
      </c>
      <c r="AV1164" s="1">
        <v>2.1486277313810761E-3</v>
      </c>
      <c r="AW1164" s="1">
        <v>83.562977856309928</v>
      </c>
      <c r="AX1164" s="1">
        <v>0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51881.065609745499</v>
      </c>
      <c r="BC1164" s="1">
        <f t="shared" si="166"/>
        <v>2000.0062499999999</v>
      </c>
      <c r="BD1164" s="1">
        <f t="shared" si="167"/>
        <v>1681.2050062499998</v>
      </c>
      <c r="BE1164" s="1">
        <f t="shared" si="168"/>
        <v>0.84059987625038668</v>
      </c>
      <c r="BF1164" s="1">
        <f t="shared" si="169"/>
        <v>0.16075776116324636</v>
      </c>
      <c r="BG1164" s="1">
        <v>6</v>
      </c>
      <c r="BH1164" s="1">
        <v>0.5</v>
      </c>
      <c r="BI1164" s="1" t="s">
        <v>355</v>
      </c>
      <c r="BJ1164" s="1">
        <v>2</v>
      </c>
      <c r="BK1164" s="1" t="b">
        <v>1</v>
      </c>
      <c r="BL1164" s="1">
        <v>1660411861.1875</v>
      </c>
      <c r="BM1164" s="1">
        <v>1621.079375</v>
      </c>
      <c r="BN1164" s="1">
        <v>1676.1512499999999</v>
      </c>
      <c r="BO1164" s="1">
        <v>27.09080625</v>
      </c>
      <c r="BP1164" s="1">
        <v>24.693325000000002</v>
      </c>
      <c r="BQ1164" s="1">
        <v>1618.3712499999999</v>
      </c>
      <c r="BR1164" s="1">
        <v>27.082331249999999</v>
      </c>
      <c r="BS1164" s="1">
        <v>500.13662499999998</v>
      </c>
      <c r="BT1164" s="1">
        <v>99.406056250000006</v>
      </c>
      <c r="BU1164" s="1">
        <v>0.10001705</v>
      </c>
      <c r="BV1164" s="1">
        <v>31.002800000000001</v>
      </c>
      <c r="BW1164" s="1">
        <v>31.888131250000001</v>
      </c>
      <c r="BX1164" s="1">
        <v>999.9</v>
      </c>
      <c r="BY1164" s="1">
        <v>0</v>
      </c>
      <c r="BZ1164" s="1">
        <v>0</v>
      </c>
      <c r="CA1164" s="1">
        <v>10002.020624999999</v>
      </c>
      <c r="CB1164" s="1">
        <v>0</v>
      </c>
      <c r="CC1164" s="1">
        <v>71.265093750000005</v>
      </c>
      <c r="CD1164" s="1">
        <v>-55.070887499999998</v>
      </c>
      <c r="CE1164" s="1">
        <v>1666.21875</v>
      </c>
      <c r="CF1164" s="1">
        <v>1718.59</v>
      </c>
      <c r="CG1164" s="1">
        <v>2.3974787499999999</v>
      </c>
      <c r="CH1164" s="1">
        <v>1676.1512499999999</v>
      </c>
      <c r="CI1164" s="1">
        <v>24.693325000000002</v>
      </c>
      <c r="CJ1164" s="1">
        <v>2.69299</v>
      </c>
      <c r="CK1164" s="1">
        <v>2.4546656250000001</v>
      </c>
      <c r="CL1164" s="1">
        <v>22.242406249999998</v>
      </c>
      <c r="CM1164" s="1">
        <v>20.728962500000002</v>
      </c>
      <c r="CN1164" s="1">
        <v>2000.0062499999999</v>
      </c>
      <c r="CO1164" s="1">
        <v>0.98000537499999996</v>
      </c>
      <c r="CP1164" s="1">
        <v>1.999455E-2</v>
      </c>
      <c r="CQ1164" s="1">
        <v>0</v>
      </c>
      <c r="CR1164" s="1">
        <v>2.7426249999999999</v>
      </c>
      <c r="CS1164" s="1">
        <v>0</v>
      </c>
      <c r="CT1164" s="1">
        <v>29258.631249999999</v>
      </c>
      <c r="CU1164" s="1">
        <v>17412.400000000001</v>
      </c>
      <c r="CV1164" s="1">
        <v>43.561999999999998</v>
      </c>
      <c r="CW1164" s="1">
        <v>44.686999999999998</v>
      </c>
      <c r="CX1164" s="1">
        <v>43.585624999999993</v>
      </c>
      <c r="CY1164" s="1">
        <v>43</v>
      </c>
      <c r="CZ1164" s="1">
        <v>43.456687500000001</v>
      </c>
      <c r="DA1164" s="1">
        <v>1960.014375</v>
      </c>
      <c r="DB1164" s="1">
        <v>39.991875000000007</v>
      </c>
      <c r="DC1164" s="1">
        <v>0</v>
      </c>
      <c r="DD1164" s="1">
        <v>1660411867.8</v>
      </c>
      <c r="DE1164" s="1">
        <v>0</v>
      </c>
      <c r="DF1164" s="1">
        <v>1660411308.0999999</v>
      </c>
      <c r="DG1164" s="1" t="s">
        <v>1960</v>
      </c>
      <c r="DH1164" s="1">
        <v>1660411299.5999999</v>
      </c>
      <c r="DI1164" s="1">
        <v>1660411308.0999999</v>
      </c>
      <c r="DJ1164" s="1">
        <v>25</v>
      </c>
      <c r="DK1164" s="1">
        <v>0.20799999999999999</v>
      </c>
      <c r="DL1164" s="1">
        <v>-5.0000000000000001E-3</v>
      </c>
      <c r="DM1164" s="1">
        <v>1.3160000000000001</v>
      </c>
      <c r="DN1164" s="1">
        <v>1.4999999999999999E-2</v>
      </c>
      <c r="DO1164" s="1">
        <v>400</v>
      </c>
      <c r="DP1164" s="1">
        <v>24</v>
      </c>
      <c r="DQ1164" s="1">
        <v>0.34</v>
      </c>
      <c r="DR1164" s="1">
        <v>0.09</v>
      </c>
      <c r="DS1164" s="1">
        <v>10.12296376631156</v>
      </c>
      <c r="DT1164" s="1">
        <v>-0.74021166964745766</v>
      </c>
      <c r="DU1164" s="1">
        <v>0.13194039674886629</v>
      </c>
      <c r="DV1164" s="1">
        <v>0</v>
      </c>
      <c r="DW1164" s="1">
        <v>42.571646683554583</v>
      </c>
      <c r="DX1164" s="1">
        <v>3.8105850009346161</v>
      </c>
      <c r="DY1164" s="1">
        <v>0.33656895553019378</v>
      </c>
      <c r="DZ1164" s="1">
        <v>0</v>
      </c>
      <c r="EA1164" s="1">
        <v>-55.118129999999987</v>
      </c>
      <c r="EB1164" s="1">
        <v>-4.6870665183537694</v>
      </c>
      <c r="EC1164" s="1">
        <v>0.40413630881176699</v>
      </c>
      <c r="ED1164" s="1">
        <v>0</v>
      </c>
      <c r="EE1164" s="1">
        <v>1403.8125678727449</v>
      </c>
      <c r="EF1164" s="1">
        <v>286.19337976423679</v>
      </c>
      <c r="EG1164" s="1">
        <v>21.490662895417881</v>
      </c>
      <c r="EH1164" s="1">
        <v>0</v>
      </c>
      <c r="EI1164" s="1">
        <v>2.4158244999999998</v>
      </c>
      <c r="EJ1164" s="1">
        <v>-0.39357230769230889</v>
      </c>
      <c r="EK1164" s="1">
        <v>4.7034692034178337E-2</v>
      </c>
      <c r="EL1164" s="1">
        <v>0</v>
      </c>
      <c r="EM1164" s="1">
        <v>2.0493948894316718</v>
      </c>
      <c r="EN1164" s="1">
        <v>-1.9372669058165069E-2</v>
      </c>
      <c r="EO1164" s="1">
        <v>2.0452146853234851E-3</v>
      </c>
      <c r="EP1164" s="1">
        <v>1</v>
      </c>
      <c r="EQ1164" s="1">
        <v>1</v>
      </c>
      <c r="ER1164" s="1">
        <v>6</v>
      </c>
      <c r="ES1164" s="1" t="s">
        <v>433</v>
      </c>
      <c r="ET1164" s="1">
        <v>2.9411</v>
      </c>
      <c r="EU1164" s="1">
        <v>2.8014800000000002</v>
      </c>
      <c r="EV1164" s="1">
        <v>0.22658400000000001</v>
      </c>
      <c r="EW1164" s="1">
        <v>0.230965</v>
      </c>
      <c r="EX1164" s="1">
        <v>0.117006</v>
      </c>
      <c r="EY1164" s="1">
        <v>0.10970199999999999</v>
      </c>
      <c r="EZ1164" s="1">
        <v>15799.5</v>
      </c>
      <c r="FA1164" s="1">
        <v>16469.400000000001</v>
      </c>
      <c r="FB1164" s="1">
        <v>23771.1</v>
      </c>
      <c r="FC1164" s="1">
        <v>24939</v>
      </c>
      <c r="FD1164" s="1">
        <v>33609.300000000003</v>
      </c>
      <c r="FE1164" s="1">
        <v>35465.5</v>
      </c>
      <c r="FF1164" s="1">
        <v>43353.599999999999</v>
      </c>
      <c r="FG1164" s="1">
        <v>46107.1</v>
      </c>
      <c r="FH1164" s="1">
        <v>1.94275</v>
      </c>
      <c r="FI1164" s="1">
        <v>1.8144499999999999</v>
      </c>
      <c r="FJ1164" s="1">
        <v>0.10793700000000001</v>
      </c>
      <c r="FK1164" s="1">
        <v>0</v>
      </c>
      <c r="FL1164" s="1">
        <v>30.1248</v>
      </c>
      <c r="FM1164" s="1">
        <v>999.9</v>
      </c>
      <c r="FN1164" s="1">
        <v>57.5</v>
      </c>
      <c r="FO1164" s="1">
        <v>37.5</v>
      </c>
      <c r="FP1164" s="1">
        <v>37.477899999999998</v>
      </c>
      <c r="FQ1164" s="1">
        <v>63.696199999999997</v>
      </c>
      <c r="FR1164" s="1">
        <v>25.713100000000001</v>
      </c>
      <c r="FS1164" s="1">
        <v>1</v>
      </c>
      <c r="FT1164" s="1">
        <v>0.529698</v>
      </c>
      <c r="FU1164" s="1">
        <v>2.4242699999999999</v>
      </c>
      <c r="FV1164" s="1">
        <v>20.304400000000001</v>
      </c>
      <c r="FW1164" s="1">
        <v>5.2108499999999998</v>
      </c>
      <c r="FX1164" s="1">
        <v>11.9078</v>
      </c>
      <c r="FY1164" s="1">
        <v>5.0028499999999996</v>
      </c>
      <c r="FZ1164" s="1">
        <v>3.2905000000000002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1.8597699999999999</v>
      </c>
      <c r="GF1164" s="1">
        <v>1.85484</v>
      </c>
      <c r="GG1164" s="1">
        <v>1.85795</v>
      </c>
      <c r="GH1164" s="1">
        <v>1.85649</v>
      </c>
      <c r="GI1164" s="1">
        <v>1.8552599999999999</v>
      </c>
      <c r="GJ1164" s="1">
        <v>1.8548500000000001</v>
      </c>
      <c r="GK1164" s="1">
        <v>1.85364</v>
      </c>
      <c r="GL1164" s="1">
        <v>1.8566499999999999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</v>
      </c>
      <c r="GX1164" s="1">
        <v>100</v>
      </c>
      <c r="GY1164" s="1">
        <v>100</v>
      </c>
      <c r="GZ1164" s="1">
        <v>2.73</v>
      </c>
      <c r="HA1164" s="1">
        <v>8.3999999999999995E-3</v>
      </c>
      <c r="HB1164" s="1">
        <v>0.36341150857684917</v>
      </c>
      <c r="HC1164" s="1">
        <v>2.8098669343081611E-3</v>
      </c>
      <c r="HD1164" s="1">
        <v>-1.127031966113555E-6</v>
      </c>
      <c r="HE1164" s="1">
        <v>1.768598670541231E-10</v>
      </c>
      <c r="HF1164" s="1">
        <v>-7.1736991530500657E-2</v>
      </c>
      <c r="HG1164" s="1">
        <v>1.081145868756639E-2</v>
      </c>
      <c r="HH1164" s="1">
        <v>-3.689364805754238E-4</v>
      </c>
      <c r="HI1164" s="1">
        <v>2.919854880483278E-6</v>
      </c>
      <c r="HJ1164" s="1">
        <v>2</v>
      </c>
      <c r="HK1164" s="1">
        <v>2136</v>
      </c>
      <c r="HL1164" s="1">
        <v>3</v>
      </c>
      <c r="HM1164" s="1">
        <v>30</v>
      </c>
      <c r="HN1164" s="1">
        <v>9.5</v>
      </c>
      <c r="HO1164" s="1">
        <v>9.4</v>
      </c>
      <c r="HP1164" s="1">
        <v>3.3813499999999999</v>
      </c>
      <c r="HQ1164" s="1">
        <v>2.3144499999999999</v>
      </c>
      <c r="HR1164" s="1">
        <v>1.4978</v>
      </c>
      <c r="HS1164" s="1">
        <v>2.3010299999999999</v>
      </c>
      <c r="HT1164" s="1">
        <v>1.5478499999999999</v>
      </c>
      <c r="HU1164" s="1">
        <v>2.3022499999999999</v>
      </c>
      <c r="HV1164" s="1">
        <v>40.8093</v>
      </c>
      <c r="HW1164" s="1">
        <v>13.0288</v>
      </c>
      <c r="HX1164" s="1">
        <v>18</v>
      </c>
      <c r="HY1164" s="1">
        <v>500.05500000000001</v>
      </c>
      <c r="HZ1164" s="1">
        <v>480.85300000000001</v>
      </c>
      <c r="IA1164" s="1">
        <v>26.750800000000002</v>
      </c>
      <c r="IB1164" s="1">
        <v>33.6143</v>
      </c>
      <c r="IC1164" s="1">
        <v>30.000399999999999</v>
      </c>
      <c r="ID1164" s="1">
        <v>33.420099999999998</v>
      </c>
      <c r="IE1164" s="1">
        <v>33.5242</v>
      </c>
      <c r="IF1164" s="1">
        <v>67.700500000000005</v>
      </c>
      <c r="IG1164" s="1">
        <v>36.385800000000003</v>
      </c>
      <c r="IH1164" s="1">
        <v>0</v>
      </c>
      <c r="II1164" s="1">
        <v>26.75</v>
      </c>
      <c r="IJ1164" s="1">
        <v>1751.38</v>
      </c>
      <c r="IK1164" s="1">
        <v>24.778600000000001</v>
      </c>
      <c r="IL1164" s="1">
        <v>100.241</v>
      </c>
      <c r="IM1164" s="1">
        <v>99.921700000000001</v>
      </c>
      <c r="IN1164" s="1" t="s">
        <v>365</v>
      </c>
    </row>
    <row r="1165" spans="1:248" ht="15.75" customHeight="1" x14ac:dyDescent="0.3">
      <c r="A1165" s="1">
        <v>1149</v>
      </c>
      <c r="B1165" s="1">
        <v>1660411871</v>
      </c>
      <c r="C1165" s="1">
        <v>12146.900000095369</v>
      </c>
      <c r="D1165" s="1" t="s">
        <v>2611</v>
      </c>
      <c r="E1165" s="1" t="s">
        <v>2612</v>
      </c>
      <c r="F1165" s="1">
        <v>1</v>
      </c>
      <c r="G1165" s="1" t="s">
        <v>349</v>
      </c>
      <c r="H1165" s="1" t="s">
        <v>350</v>
      </c>
      <c r="I1165" s="1" t="s">
        <v>351</v>
      </c>
      <c r="J1165" s="1" t="s">
        <v>352</v>
      </c>
      <c r="K1165" s="1" t="s">
        <v>1959</v>
      </c>
      <c r="L1165" s="1" t="s">
        <v>349</v>
      </c>
      <c r="M1165" s="1" t="s">
        <v>354</v>
      </c>
      <c r="N1165" s="1">
        <v>1660411863.1875</v>
      </c>
      <c r="O1165" s="1">
        <f t="shared" si="136"/>
        <v>2.0554116438119257E-3</v>
      </c>
      <c r="P1165" s="1">
        <f t="shared" si="137"/>
        <v>2.0554116438119259</v>
      </c>
      <c r="Q1165" s="1">
        <f t="shared" si="138"/>
        <v>10.448365113825856</v>
      </c>
      <c r="R1165" s="1">
        <f t="shared" si="139"/>
        <v>1631.2318749999999</v>
      </c>
      <c r="S1165" s="1">
        <f t="shared" si="140"/>
        <v>1405.8987213784899</v>
      </c>
      <c r="T1165" s="1">
        <f t="shared" si="141"/>
        <v>139.89509278853063</v>
      </c>
      <c r="U1165" s="1">
        <f t="shared" si="142"/>
        <v>162.31705103834321</v>
      </c>
      <c r="V1165" s="1">
        <f t="shared" si="143"/>
        <v>9.7887287820772162E-2</v>
      </c>
      <c r="W1165" s="1">
        <f t="shared" si="144"/>
        <v>2.9197111454660698</v>
      </c>
      <c r="X1165" s="1">
        <f t="shared" si="145"/>
        <v>9.6099981002895005E-2</v>
      </c>
      <c r="Y1165" s="1">
        <f t="shared" si="146"/>
        <v>6.0220352360600929E-2</v>
      </c>
      <c r="Z1165" s="1">
        <f t="shared" si="147"/>
        <v>321.51483131249995</v>
      </c>
      <c r="AA1165" s="1">
        <f t="shared" si="148"/>
        <v>32.364907054293745</v>
      </c>
      <c r="AB1165" s="1">
        <f t="shared" si="149"/>
        <v>31.888737500000001</v>
      </c>
      <c r="AC1165" s="1">
        <f t="shared" si="150"/>
        <v>4.745094344081731</v>
      </c>
      <c r="AD1165" s="1">
        <f t="shared" si="151"/>
        <v>59.759229639800346</v>
      </c>
      <c r="AE1165" s="1">
        <f t="shared" si="152"/>
        <v>2.6964184234948987</v>
      </c>
      <c r="AF1165" s="1">
        <f t="shared" si="153"/>
        <v>4.5121371874229323</v>
      </c>
      <c r="AG1165" s="1">
        <f t="shared" si="154"/>
        <v>2.0486759205868323</v>
      </c>
      <c r="AH1165" s="1">
        <f t="shared" si="155"/>
        <v>-90.643653492105926</v>
      </c>
      <c r="AI1165" s="1">
        <f t="shared" si="156"/>
        <v>-139.42956691829357</v>
      </c>
      <c r="AJ1165" s="1">
        <f t="shared" si="157"/>
        <v>-10.771030759548042</v>
      </c>
      <c r="AK1165" s="1">
        <f t="shared" si="158"/>
        <v>80.670580142552382</v>
      </c>
      <c r="AL1165" s="1">
        <f t="shared" si="159"/>
        <v>42.632683737197404</v>
      </c>
      <c r="AM1165" s="1">
        <f t="shared" si="160"/>
        <v>2.0458874993106964</v>
      </c>
      <c r="AN1165" s="1">
        <f t="shared" si="161"/>
        <v>10.448365113825856</v>
      </c>
      <c r="AO1165" s="1">
        <v>1754.63967755102</v>
      </c>
      <c r="AP1165" s="1">
        <v>1715.0659393939391</v>
      </c>
      <c r="AQ1165" s="1">
        <v>5.2290979711498391</v>
      </c>
      <c r="AR1165" s="1">
        <v>65.016461255683083</v>
      </c>
      <c r="AS1165" s="1">
        <f t="shared" si="162"/>
        <v>2.0554116438119259</v>
      </c>
      <c r="AT1165" s="1">
        <v>24.727153949324101</v>
      </c>
      <c r="AU1165" s="1">
        <v>27.120121818181829</v>
      </c>
      <c r="AV1165" s="1">
        <v>9.0498855442877808E-4</v>
      </c>
      <c r="AW1165" s="1">
        <v>83.562977856309928</v>
      </c>
      <c r="AX1165" s="1">
        <v>0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51888.0782139367</v>
      </c>
      <c r="BC1165" s="1">
        <f t="shared" si="166"/>
        <v>1999.995625</v>
      </c>
      <c r="BD1165" s="1">
        <f t="shared" si="167"/>
        <v>1681.1960812499999</v>
      </c>
      <c r="BE1165" s="1">
        <f t="shared" si="168"/>
        <v>0.84059987943723624</v>
      </c>
      <c r="BF1165" s="1">
        <f t="shared" si="169"/>
        <v>0.16075776731386598</v>
      </c>
      <c r="BG1165" s="1">
        <v>6</v>
      </c>
      <c r="BH1165" s="1">
        <v>0.5</v>
      </c>
      <c r="BI1165" s="1" t="s">
        <v>355</v>
      </c>
      <c r="BJ1165" s="1">
        <v>2</v>
      </c>
      <c r="BK1165" s="1" t="b">
        <v>1</v>
      </c>
      <c r="BL1165" s="1">
        <v>1660411863.1875</v>
      </c>
      <c r="BM1165" s="1">
        <v>1631.2318749999999</v>
      </c>
      <c r="BN1165" s="1">
        <v>1686.38</v>
      </c>
      <c r="BO1165" s="1">
        <v>27.098099999999999</v>
      </c>
      <c r="BP1165" s="1">
        <v>24.710249999999998</v>
      </c>
      <c r="BQ1165" s="1">
        <v>1628.51875</v>
      </c>
      <c r="BR1165" s="1">
        <v>27.089649999999999</v>
      </c>
      <c r="BS1165" s="1">
        <v>500.14393749999999</v>
      </c>
      <c r="BT1165" s="1">
        <v>99.405762500000009</v>
      </c>
      <c r="BU1165" s="1">
        <v>0.1000487375</v>
      </c>
      <c r="BV1165" s="1">
        <v>31.002949999999998</v>
      </c>
      <c r="BW1165" s="1">
        <v>31.888737500000001</v>
      </c>
      <c r="BX1165" s="1">
        <v>999.9</v>
      </c>
      <c r="BY1165" s="1">
        <v>0</v>
      </c>
      <c r="BZ1165" s="1">
        <v>0</v>
      </c>
      <c r="CA1165" s="1">
        <v>10003.466249999999</v>
      </c>
      <c r="CB1165" s="1">
        <v>0</v>
      </c>
      <c r="CC1165" s="1">
        <v>70.651437499999986</v>
      </c>
      <c r="CD1165" s="1">
        <v>-55.146837499999997</v>
      </c>
      <c r="CE1165" s="1">
        <v>1676.6675</v>
      </c>
      <c r="CF1165" s="1">
        <v>1729.1075000000001</v>
      </c>
      <c r="CG1165" s="1">
        <v>2.3878556249999998</v>
      </c>
      <c r="CH1165" s="1">
        <v>1686.38</v>
      </c>
      <c r="CI1165" s="1">
        <v>24.710249999999998</v>
      </c>
      <c r="CJ1165" s="1">
        <v>2.6937074999999999</v>
      </c>
      <c r="CK1165" s="1">
        <v>2.45634</v>
      </c>
      <c r="CL1165" s="1">
        <v>22.246781250000002</v>
      </c>
      <c r="CM1165" s="1">
        <v>20.740056249999999</v>
      </c>
      <c r="CN1165" s="1">
        <v>1999.995625</v>
      </c>
      <c r="CO1165" s="1">
        <v>0.98000549999999997</v>
      </c>
      <c r="CP1165" s="1">
        <v>1.9994362500000001E-2</v>
      </c>
      <c r="CQ1165" s="1">
        <v>0</v>
      </c>
      <c r="CR1165" s="1">
        <v>2.9243125000000001</v>
      </c>
      <c r="CS1165" s="1">
        <v>0</v>
      </c>
      <c r="CT1165" s="1">
        <v>29254.825000000001</v>
      </c>
      <c r="CU1165" s="1">
        <v>17412.306250000001</v>
      </c>
      <c r="CV1165" s="1">
        <v>43.565937499999997</v>
      </c>
      <c r="CW1165" s="1">
        <v>44.686999999999998</v>
      </c>
      <c r="CX1165" s="1">
        <v>43.585624999999993</v>
      </c>
      <c r="CY1165" s="1">
        <v>43</v>
      </c>
      <c r="CZ1165" s="1">
        <v>43.4645625</v>
      </c>
      <c r="DA1165" s="1">
        <v>1960.0037500000001</v>
      </c>
      <c r="DB1165" s="1">
        <v>39.991875000000007</v>
      </c>
      <c r="DC1165" s="1">
        <v>0</v>
      </c>
      <c r="DD1165" s="1">
        <v>1660411869</v>
      </c>
      <c r="DE1165" s="1">
        <v>0</v>
      </c>
      <c r="DF1165" s="1">
        <v>1660411308.0999999</v>
      </c>
      <c r="DG1165" s="1" t="s">
        <v>1960</v>
      </c>
      <c r="DH1165" s="1">
        <v>1660411299.5999999</v>
      </c>
      <c r="DI1165" s="1">
        <v>1660411308.0999999</v>
      </c>
      <c r="DJ1165" s="1">
        <v>25</v>
      </c>
      <c r="DK1165" s="1">
        <v>0.20799999999999999</v>
      </c>
      <c r="DL1165" s="1">
        <v>-5.0000000000000001E-3</v>
      </c>
      <c r="DM1165" s="1">
        <v>1.3160000000000001</v>
      </c>
      <c r="DN1165" s="1">
        <v>1.4999999999999999E-2</v>
      </c>
      <c r="DO1165" s="1">
        <v>400</v>
      </c>
      <c r="DP1165" s="1">
        <v>24</v>
      </c>
      <c r="DQ1165" s="1">
        <v>0.34</v>
      </c>
      <c r="DR1165" s="1">
        <v>0.09</v>
      </c>
      <c r="DS1165" s="1">
        <v>10.139865252488679</v>
      </c>
      <c r="DT1165" s="1">
        <v>-0.47780494827571229</v>
      </c>
      <c r="DU1165" s="1">
        <v>0.1406811148690395</v>
      </c>
      <c r="DV1165" s="1">
        <v>1</v>
      </c>
      <c r="DW1165" s="1">
        <v>42.651908173644983</v>
      </c>
      <c r="DX1165" s="1">
        <v>2.790202681396313</v>
      </c>
      <c r="DY1165" s="1">
        <v>0.28628036683664271</v>
      </c>
      <c r="DZ1165" s="1">
        <v>0</v>
      </c>
      <c r="EA1165" s="1">
        <v>-55.158422580645173</v>
      </c>
      <c r="EB1165" s="1">
        <v>-3.5606854838710031</v>
      </c>
      <c r="EC1165" s="1">
        <v>0.37635078927363591</v>
      </c>
      <c r="ED1165" s="1">
        <v>0</v>
      </c>
      <c r="EE1165" s="1">
        <v>1411.429801654542</v>
      </c>
      <c r="EF1165" s="1">
        <v>288.94159688243047</v>
      </c>
      <c r="EG1165" s="1">
        <v>21.002031382095911</v>
      </c>
      <c r="EH1165" s="1">
        <v>0</v>
      </c>
      <c r="EI1165" s="1">
        <v>2.4096158536585368</v>
      </c>
      <c r="EJ1165" s="1">
        <v>-0.31431282229964341</v>
      </c>
      <c r="EK1165" s="1">
        <v>4.2076210819823039E-2</v>
      </c>
      <c r="EL1165" s="1">
        <v>0</v>
      </c>
      <c r="EM1165" s="1">
        <v>2.0488791258543348</v>
      </c>
      <c r="EN1165" s="1">
        <v>-3.3671553662088863E-2</v>
      </c>
      <c r="EO1165" s="1">
        <v>2.605226672780995E-3</v>
      </c>
      <c r="EP1165" s="1">
        <v>1</v>
      </c>
      <c r="EQ1165" s="1">
        <v>2</v>
      </c>
      <c r="ER1165" s="1">
        <v>6</v>
      </c>
      <c r="ES1165" s="1" t="s">
        <v>390</v>
      </c>
      <c r="ET1165" s="1">
        <v>2.9412699999999998</v>
      </c>
      <c r="EU1165" s="1">
        <v>2.8014199999999998</v>
      </c>
      <c r="EV1165" s="1">
        <v>0.227182</v>
      </c>
      <c r="EW1165" s="1">
        <v>0.23150899999999999</v>
      </c>
      <c r="EX1165" s="1">
        <v>0.117009</v>
      </c>
      <c r="EY1165" s="1">
        <v>0.109704</v>
      </c>
      <c r="EZ1165" s="1">
        <v>15787.2</v>
      </c>
      <c r="FA1165" s="1">
        <v>16457.7</v>
      </c>
      <c r="FB1165" s="1">
        <v>23771</v>
      </c>
      <c r="FC1165" s="1">
        <v>24939</v>
      </c>
      <c r="FD1165" s="1">
        <v>33609.199999999997</v>
      </c>
      <c r="FE1165" s="1">
        <v>35465.5</v>
      </c>
      <c r="FF1165" s="1">
        <v>43353.599999999999</v>
      </c>
      <c r="FG1165" s="1">
        <v>46107.1</v>
      </c>
      <c r="FH1165" s="1">
        <v>1.94302</v>
      </c>
      <c r="FI1165" s="1">
        <v>1.8142799999999999</v>
      </c>
      <c r="FJ1165" s="1">
        <v>0.108324</v>
      </c>
      <c r="FK1165" s="1">
        <v>0</v>
      </c>
      <c r="FL1165" s="1">
        <v>30.124199999999998</v>
      </c>
      <c r="FM1165" s="1">
        <v>999.9</v>
      </c>
      <c r="FN1165" s="1">
        <v>57.5</v>
      </c>
      <c r="FO1165" s="1">
        <v>37.5</v>
      </c>
      <c r="FP1165" s="1">
        <v>37.478900000000003</v>
      </c>
      <c r="FQ1165" s="1">
        <v>63.736199999999997</v>
      </c>
      <c r="FR1165" s="1">
        <v>25.941500000000001</v>
      </c>
      <c r="FS1165" s="1">
        <v>1</v>
      </c>
      <c r="FT1165" s="1">
        <v>0.52980899999999997</v>
      </c>
      <c r="FU1165" s="1">
        <v>2.4262999999999999</v>
      </c>
      <c r="FV1165" s="1">
        <v>20.304400000000001</v>
      </c>
      <c r="FW1165" s="1">
        <v>5.2110000000000003</v>
      </c>
      <c r="FX1165" s="1">
        <v>11.907500000000001</v>
      </c>
      <c r="FY1165" s="1">
        <v>5.0026000000000002</v>
      </c>
      <c r="FZ1165" s="1">
        <v>3.2904499999999999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1.8597699999999999</v>
      </c>
      <c r="GF1165" s="1">
        <v>1.8548500000000001</v>
      </c>
      <c r="GG1165" s="1">
        <v>1.8579399999999999</v>
      </c>
      <c r="GH1165" s="1">
        <v>1.8564799999999999</v>
      </c>
      <c r="GI1165" s="1">
        <v>1.8552500000000001</v>
      </c>
      <c r="GJ1165" s="1">
        <v>1.8548500000000001</v>
      </c>
      <c r="GK1165" s="1">
        <v>1.85364</v>
      </c>
      <c r="GL1165" s="1">
        <v>1.85666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</v>
      </c>
      <c r="GX1165" s="1">
        <v>100</v>
      </c>
      <c r="GY1165" s="1">
        <v>100</v>
      </c>
      <c r="GZ1165" s="1">
        <v>2.74</v>
      </c>
      <c r="HA1165" s="1">
        <v>8.3000000000000001E-3</v>
      </c>
      <c r="HB1165" s="1">
        <v>0.36341150857684917</v>
      </c>
      <c r="HC1165" s="1">
        <v>2.8098669343081611E-3</v>
      </c>
      <c r="HD1165" s="1">
        <v>-1.127031966113555E-6</v>
      </c>
      <c r="HE1165" s="1">
        <v>1.768598670541231E-10</v>
      </c>
      <c r="HF1165" s="1">
        <v>-7.1736991530500657E-2</v>
      </c>
      <c r="HG1165" s="1">
        <v>1.081145868756639E-2</v>
      </c>
      <c r="HH1165" s="1">
        <v>-3.689364805754238E-4</v>
      </c>
      <c r="HI1165" s="1">
        <v>2.919854880483278E-6</v>
      </c>
      <c r="HJ1165" s="1">
        <v>2</v>
      </c>
      <c r="HK1165" s="1">
        <v>2136</v>
      </c>
      <c r="HL1165" s="1">
        <v>3</v>
      </c>
      <c r="HM1165" s="1">
        <v>30</v>
      </c>
      <c r="HN1165" s="1">
        <v>9.5</v>
      </c>
      <c r="HO1165" s="1">
        <v>9.4</v>
      </c>
      <c r="HP1165" s="1">
        <v>3.3947799999999999</v>
      </c>
      <c r="HQ1165" s="1">
        <v>2.2875999999999999</v>
      </c>
      <c r="HR1165" s="1">
        <v>1.4978</v>
      </c>
      <c r="HS1165" s="1">
        <v>2.3010299999999999</v>
      </c>
      <c r="HT1165" s="1">
        <v>1.5478499999999999</v>
      </c>
      <c r="HU1165" s="1">
        <v>2.4267599999999998</v>
      </c>
      <c r="HV1165" s="1">
        <v>40.835000000000001</v>
      </c>
      <c r="HW1165" s="1">
        <v>13.0463</v>
      </c>
      <c r="HX1165" s="1">
        <v>18</v>
      </c>
      <c r="HY1165" s="1">
        <v>500.22899999999998</v>
      </c>
      <c r="HZ1165" s="1">
        <v>480.73700000000002</v>
      </c>
      <c r="IA1165" s="1">
        <v>26.750399999999999</v>
      </c>
      <c r="IB1165" s="1">
        <v>33.6143</v>
      </c>
      <c r="IC1165" s="1">
        <v>30.000399999999999</v>
      </c>
      <c r="ID1165" s="1">
        <v>33.421199999999999</v>
      </c>
      <c r="IE1165" s="1">
        <v>33.5242</v>
      </c>
      <c r="IF1165" s="1">
        <v>67.9816</v>
      </c>
      <c r="IG1165" s="1">
        <v>36.385800000000003</v>
      </c>
      <c r="IH1165" s="1">
        <v>0</v>
      </c>
      <c r="II1165" s="1">
        <v>26.75</v>
      </c>
      <c r="IJ1165" s="1">
        <v>1751.38</v>
      </c>
      <c r="IK1165" s="1">
        <v>24.7818</v>
      </c>
      <c r="IL1165" s="1">
        <v>100.241</v>
      </c>
      <c r="IM1165" s="1">
        <v>99.921700000000001</v>
      </c>
      <c r="IN1165" s="1" t="s">
        <v>365</v>
      </c>
    </row>
    <row r="1166" spans="1:248" ht="15.75" customHeight="1" x14ac:dyDescent="0.3">
      <c r="A1166" s="1">
        <v>1150</v>
      </c>
      <c r="B1166" s="1">
        <v>1660411871.5</v>
      </c>
      <c r="C1166" s="1">
        <v>12147.400000095369</v>
      </c>
      <c r="D1166" s="1" t="s">
        <v>2611</v>
      </c>
      <c r="E1166" s="1" t="s">
        <v>2612</v>
      </c>
      <c r="F1166" s="1">
        <v>1</v>
      </c>
      <c r="G1166" s="1" t="s">
        <v>349</v>
      </c>
      <c r="H1166" s="1" t="s">
        <v>350</v>
      </c>
      <c r="I1166" s="1" t="s">
        <v>351</v>
      </c>
      <c r="J1166" s="1" t="s">
        <v>352</v>
      </c>
      <c r="K1166" s="1" t="s">
        <v>1959</v>
      </c>
      <c r="L1166" s="1" t="s">
        <v>349</v>
      </c>
      <c r="M1166" s="1" t="s">
        <v>354</v>
      </c>
      <c r="N1166" s="1">
        <v>1660411863.1875</v>
      </c>
      <c r="O1166" s="1">
        <f t="shared" si="136"/>
        <v>2.0526207616358219E-3</v>
      </c>
      <c r="P1166" s="1">
        <f t="shared" si="137"/>
        <v>2.0526207616358221</v>
      </c>
      <c r="Q1166" s="1">
        <f t="shared" si="138"/>
        <v>10.536941950277772</v>
      </c>
      <c r="R1166" s="1">
        <f t="shared" si="139"/>
        <v>1631.2318749999999</v>
      </c>
      <c r="S1166" s="1">
        <f t="shared" si="140"/>
        <v>1404.2178153103903</v>
      </c>
      <c r="T1166" s="1">
        <f t="shared" si="141"/>
        <v>139.72783286661036</v>
      </c>
      <c r="U1166" s="1">
        <f t="shared" si="142"/>
        <v>162.31705103834321</v>
      </c>
      <c r="V1166" s="1">
        <f t="shared" si="143"/>
        <v>9.7751909431623693E-2</v>
      </c>
      <c r="W1166" s="1">
        <f t="shared" si="144"/>
        <v>2.9197111454660698</v>
      </c>
      <c r="X1166" s="1">
        <f t="shared" si="145"/>
        <v>9.5969494379978204E-2</v>
      </c>
      <c r="Y1166" s="1">
        <f t="shared" si="146"/>
        <v>6.0138369828548005E-2</v>
      </c>
      <c r="Z1166" s="1">
        <f t="shared" si="147"/>
        <v>321.51483131249995</v>
      </c>
      <c r="AA1166" s="1">
        <f t="shared" si="148"/>
        <v>32.365633116425521</v>
      </c>
      <c r="AB1166" s="1">
        <f t="shared" si="149"/>
        <v>31.888737500000001</v>
      </c>
      <c r="AC1166" s="1">
        <f t="shared" si="150"/>
        <v>4.745094344081731</v>
      </c>
      <c r="AD1166" s="1">
        <f t="shared" si="151"/>
        <v>59.759229639800346</v>
      </c>
      <c r="AE1166" s="1">
        <f t="shared" si="152"/>
        <v>2.6964184234948987</v>
      </c>
      <c r="AF1166" s="1">
        <f t="shared" si="153"/>
        <v>4.5121371874229323</v>
      </c>
      <c r="AG1166" s="1">
        <f t="shared" si="154"/>
        <v>2.0486759205868323</v>
      </c>
      <c r="AH1166" s="1">
        <f t="shared" si="155"/>
        <v>-90.520575588139749</v>
      </c>
      <c r="AI1166" s="1">
        <f t="shared" si="156"/>
        <v>-139.42956691829357</v>
      </c>
      <c r="AJ1166" s="1">
        <f t="shared" si="157"/>
        <v>-10.771030759548042</v>
      </c>
      <c r="AK1166" s="1">
        <f t="shared" si="158"/>
        <v>80.793658046518544</v>
      </c>
      <c r="AL1166" s="1">
        <f t="shared" si="159"/>
        <v>42.632683737197404</v>
      </c>
      <c r="AM1166" s="1">
        <f t="shared" si="160"/>
        <v>2.0458874993106964</v>
      </c>
      <c r="AN1166" s="1">
        <f t="shared" si="161"/>
        <v>10.536941950277772</v>
      </c>
      <c r="AO1166" s="1">
        <v>1757.2443901245399</v>
      </c>
      <c r="AP1166" s="1">
        <v>1717.646787878788</v>
      </c>
      <c r="AQ1166" s="1">
        <v>5.2124469952955854</v>
      </c>
      <c r="AR1166" s="1">
        <v>65.016461255683083</v>
      </c>
      <c r="AS1166" s="1">
        <f t="shared" si="162"/>
        <v>2.0526207616358221</v>
      </c>
      <c r="AT1166" s="1">
        <v>24.727689482288</v>
      </c>
      <c r="AU1166" s="1">
        <v>27.120558787878782</v>
      </c>
      <c r="AV1166" s="1">
        <v>4.2389214006282168E-4</v>
      </c>
      <c r="AW1166" s="1">
        <v>83.562977856309928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51888.0782139367</v>
      </c>
      <c r="BC1166" s="1">
        <f t="shared" si="166"/>
        <v>1999.995625</v>
      </c>
      <c r="BD1166" s="1">
        <f t="shared" si="167"/>
        <v>1681.1960812499999</v>
      </c>
      <c r="BE1166" s="1">
        <f t="shared" si="168"/>
        <v>0.84059987943723624</v>
      </c>
      <c r="BF1166" s="1">
        <f t="shared" si="169"/>
        <v>0.16075776731386598</v>
      </c>
      <c r="BG1166" s="1">
        <v>6</v>
      </c>
      <c r="BH1166" s="1">
        <v>0.5</v>
      </c>
      <c r="BI1166" s="1" t="s">
        <v>355</v>
      </c>
      <c r="BJ1166" s="1">
        <v>2</v>
      </c>
      <c r="BK1166" s="1" t="b">
        <v>1</v>
      </c>
      <c r="BL1166" s="1">
        <v>1660411863.1875</v>
      </c>
      <c r="BM1166" s="1">
        <v>1631.2318749999999</v>
      </c>
      <c r="BN1166" s="1">
        <v>1686.38</v>
      </c>
      <c r="BO1166" s="1">
        <v>27.098099999999999</v>
      </c>
      <c r="BP1166" s="1">
        <v>24.710249999999998</v>
      </c>
      <c r="BQ1166" s="1">
        <v>1628.51875</v>
      </c>
      <c r="BR1166" s="1">
        <v>27.089649999999999</v>
      </c>
      <c r="BS1166" s="1">
        <v>500.14393749999999</v>
      </c>
      <c r="BT1166" s="1">
        <v>99.405762500000009</v>
      </c>
      <c r="BU1166" s="1">
        <v>0.1000487375</v>
      </c>
      <c r="BV1166" s="1">
        <v>31.002949999999998</v>
      </c>
      <c r="BW1166" s="1">
        <v>31.888737500000001</v>
      </c>
      <c r="BX1166" s="1">
        <v>999.9</v>
      </c>
      <c r="BY1166" s="1">
        <v>0</v>
      </c>
      <c r="BZ1166" s="1">
        <v>0</v>
      </c>
      <c r="CA1166" s="1">
        <v>10003.466249999999</v>
      </c>
      <c r="CB1166" s="1">
        <v>0</v>
      </c>
      <c r="CC1166" s="1">
        <v>70.651437499999986</v>
      </c>
      <c r="CD1166" s="1">
        <v>-55.146837499999997</v>
      </c>
      <c r="CE1166" s="1">
        <v>1676.6675</v>
      </c>
      <c r="CF1166" s="1">
        <v>1729.1075000000001</v>
      </c>
      <c r="CG1166" s="1">
        <v>2.3878556249999998</v>
      </c>
      <c r="CH1166" s="1">
        <v>1686.38</v>
      </c>
      <c r="CI1166" s="1">
        <v>24.710249999999998</v>
      </c>
      <c r="CJ1166" s="1">
        <v>2.6937074999999999</v>
      </c>
      <c r="CK1166" s="1">
        <v>2.45634</v>
      </c>
      <c r="CL1166" s="1">
        <v>22.246781250000002</v>
      </c>
      <c r="CM1166" s="1">
        <v>20.740056249999999</v>
      </c>
      <c r="CN1166" s="1">
        <v>1999.995625</v>
      </c>
      <c r="CO1166" s="1">
        <v>0.98000549999999997</v>
      </c>
      <c r="CP1166" s="1">
        <v>1.9994362500000001E-2</v>
      </c>
      <c r="CQ1166" s="1">
        <v>0</v>
      </c>
      <c r="CR1166" s="1">
        <v>2.9243125000000001</v>
      </c>
      <c r="CS1166" s="1">
        <v>0</v>
      </c>
      <c r="CT1166" s="1">
        <v>29254.825000000001</v>
      </c>
      <c r="CU1166" s="1">
        <v>17412.306250000001</v>
      </c>
      <c r="CV1166" s="1">
        <v>43.565937499999997</v>
      </c>
      <c r="CW1166" s="1">
        <v>44.686999999999998</v>
      </c>
      <c r="CX1166" s="1">
        <v>43.585624999999993</v>
      </c>
      <c r="CY1166" s="1">
        <v>43</v>
      </c>
      <c r="CZ1166" s="1">
        <v>43.4645625</v>
      </c>
      <c r="DA1166" s="1">
        <v>1960.0037500000001</v>
      </c>
      <c r="DB1166" s="1">
        <v>39.991875000000007</v>
      </c>
      <c r="DC1166" s="1">
        <v>0</v>
      </c>
      <c r="DD1166" s="1">
        <v>1660411869.5999999</v>
      </c>
      <c r="DE1166" s="1">
        <v>0</v>
      </c>
      <c r="DF1166" s="1">
        <v>1660411308.0999999</v>
      </c>
      <c r="DG1166" s="1" t="s">
        <v>1960</v>
      </c>
      <c r="DH1166" s="1">
        <v>1660411299.5999999</v>
      </c>
      <c r="DI1166" s="1">
        <v>1660411308.0999999</v>
      </c>
      <c r="DJ1166" s="1">
        <v>25</v>
      </c>
      <c r="DK1166" s="1">
        <v>0.20799999999999999</v>
      </c>
      <c r="DL1166" s="1">
        <v>-5.0000000000000001E-3</v>
      </c>
      <c r="DM1166" s="1">
        <v>1.3160000000000001</v>
      </c>
      <c r="DN1166" s="1">
        <v>1.4999999999999999E-2</v>
      </c>
      <c r="DO1166" s="1">
        <v>400</v>
      </c>
      <c r="DP1166" s="1">
        <v>24</v>
      </c>
      <c r="DQ1166" s="1">
        <v>0.34</v>
      </c>
      <c r="DR1166" s="1">
        <v>0.09</v>
      </c>
      <c r="DS1166" s="1">
        <v>10.139865252488679</v>
      </c>
      <c r="DT1166" s="1">
        <v>-0.47780494827571229</v>
      </c>
      <c r="DU1166" s="1">
        <v>0.1406811148690395</v>
      </c>
      <c r="DV1166" s="1">
        <v>1</v>
      </c>
      <c r="DW1166" s="1">
        <v>42.651908173644983</v>
      </c>
      <c r="DX1166" s="1">
        <v>2.790202681396313</v>
      </c>
      <c r="DY1166" s="1">
        <v>0.28628036683664271</v>
      </c>
      <c r="DZ1166" s="1">
        <v>0</v>
      </c>
      <c r="EA1166" s="1">
        <v>-55.158422580645173</v>
      </c>
      <c r="EB1166" s="1">
        <v>-3.5606854838710031</v>
      </c>
      <c r="EC1166" s="1">
        <v>0.37635078927363591</v>
      </c>
      <c r="ED1166" s="1">
        <v>0</v>
      </c>
      <c r="EE1166" s="1">
        <v>1411.429801654542</v>
      </c>
      <c r="EF1166" s="1">
        <v>288.94159688243047</v>
      </c>
      <c r="EG1166" s="1">
        <v>21.002031382095911</v>
      </c>
      <c r="EH1166" s="1">
        <v>0</v>
      </c>
      <c r="EI1166" s="1">
        <v>2.4096158536585368</v>
      </c>
      <c r="EJ1166" s="1">
        <v>-0.31431282229964341</v>
      </c>
      <c r="EK1166" s="1">
        <v>4.2076210819823039E-2</v>
      </c>
      <c r="EL1166" s="1">
        <v>0</v>
      </c>
      <c r="EM1166" s="1">
        <v>2.0488791258543348</v>
      </c>
      <c r="EN1166" s="1">
        <v>-3.3671553662088863E-2</v>
      </c>
      <c r="EO1166" s="1">
        <v>2.605226672780995E-3</v>
      </c>
      <c r="EP1166" s="1">
        <v>1</v>
      </c>
      <c r="EQ1166" s="1">
        <v>2</v>
      </c>
      <c r="ER1166" s="1">
        <v>6</v>
      </c>
      <c r="ES1166" s="1" t="s">
        <v>390</v>
      </c>
      <c r="ET1166" s="1">
        <v>2.9412600000000002</v>
      </c>
      <c r="EU1166" s="1">
        <v>2.80138</v>
      </c>
      <c r="EV1166" s="1">
        <v>0.227377</v>
      </c>
      <c r="EW1166" s="1">
        <v>0.231687</v>
      </c>
      <c r="EX1166" s="1">
        <v>0.117007</v>
      </c>
      <c r="EY1166" s="1">
        <v>0.10971</v>
      </c>
      <c r="EZ1166" s="1">
        <v>15783.1</v>
      </c>
      <c r="FA1166" s="1">
        <v>16453.8</v>
      </c>
      <c r="FB1166" s="1">
        <v>23771</v>
      </c>
      <c r="FC1166" s="1">
        <v>24938.9</v>
      </c>
      <c r="FD1166" s="1">
        <v>33609.199999999997</v>
      </c>
      <c r="FE1166" s="1">
        <v>35465.199999999997</v>
      </c>
      <c r="FF1166" s="1">
        <v>43353.5</v>
      </c>
      <c r="FG1166" s="1">
        <v>46107.1</v>
      </c>
      <c r="FH1166" s="1">
        <v>1.94293</v>
      </c>
      <c r="FI1166" s="1">
        <v>1.8143</v>
      </c>
      <c r="FJ1166" s="1">
        <v>0.10838399999999999</v>
      </c>
      <c r="FK1166" s="1">
        <v>0</v>
      </c>
      <c r="FL1166" s="1">
        <v>30.124199999999998</v>
      </c>
      <c r="FM1166" s="1">
        <v>999.9</v>
      </c>
      <c r="FN1166" s="1">
        <v>57.5</v>
      </c>
      <c r="FO1166" s="1">
        <v>37.5</v>
      </c>
      <c r="FP1166" s="1">
        <v>37.478900000000003</v>
      </c>
      <c r="FQ1166" s="1">
        <v>63.736199999999997</v>
      </c>
      <c r="FR1166" s="1">
        <v>25.240400000000001</v>
      </c>
      <c r="FS1166" s="1">
        <v>1</v>
      </c>
      <c r="FT1166" s="1">
        <v>0.52979900000000002</v>
      </c>
      <c r="FU1166" s="1">
        <v>2.4259300000000001</v>
      </c>
      <c r="FV1166" s="1">
        <v>20.304500000000001</v>
      </c>
      <c r="FW1166" s="1">
        <v>5.2110000000000003</v>
      </c>
      <c r="FX1166" s="1">
        <v>11.907500000000001</v>
      </c>
      <c r="FY1166" s="1">
        <v>5.00265</v>
      </c>
      <c r="FZ1166" s="1">
        <v>3.2904499999999999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1.8597699999999999</v>
      </c>
      <c r="GF1166" s="1">
        <v>1.8548500000000001</v>
      </c>
      <c r="GG1166" s="1">
        <v>1.8579399999999999</v>
      </c>
      <c r="GH1166" s="1">
        <v>1.8564799999999999</v>
      </c>
      <c r="GI1166" s="1">
        <v>1.8552500000000001</v>
      </c>
      <c r="GJ1166" s="1">
        <v>1.8548500000000001</v>
      </c>
      <c r="GK1166" s="1">
        <v>1.85364</v>
      </c>
      <c r="GL1166" s="1">
        <v>1.85666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</v>
      </c>
      <c r="GX1166" s="1">
        <v>100</v>
      </c>
      <c r="GY1166" s="1">
        <v>100</v>
      </c>
      <c r="GZ1166" s="1">
        <v>2.74</v>
      </c>
      <c r="HA1166" s="1">
        <v>8.3999999999999995E-3</v>
      </c>
      <c r="HB1166" s="1">
        <v>0.36341150857684917</v>
      </c>
      <c r="HC1166" s="1">
        <v>2.8098669343081611E-3</v>
      </c>
      <c r="HD1166" s="1">
        <v>-1.127031966113555E-6</v>
      </c>
      <c r="HE1166" s="1">
        <v>1.768598670541231E-10</v>
      </c>
      <c r="HF1166" s="1">
        <v>-7.1736991530500657E-2</v>
      </c>
      <c r="HG1166" s="1">
        <v>1.081145868756639E-2</v>
      </c>
      <c r="HH1166" s="1">
        <v>-3.689364805754238E-4</v>
      </c>
      <c r="HI1166" s="1">
        <v>2.919854880483278E-6</v>
      </c>
      <c r="HJ1166" s="1">
        <v>2</v>
      </c>
      <c r="HK1166" s="1">
        <v>2136</v>
      </c>
      <c r="HL1166" s="1">
        <v>3</v>
      </c>
      <c r="HM1166" s="1">
        <v>30</v>
      </c>
      <c r="HN1166" s="1">
        <v>9.5</v>
      </c>
      <c r="HO1166" s="1">
        <v>9.4</v>
      </c>
      <c r="HP1166" s="1">
        <v>3.3972199999999999</v>
      </c>
      <c r="HQ1166" s="1">
        <v>2.2912599999999999</v>
      </c>
      <c r="HR1166" s="1">
        <v>1.4978</v>
      </c>
      <c r="HS1166" s="1">
        <v>2.3022499999999999</v>
      </c>
      <c r="HT1166" s="1">
        <v>1.5478499999999999</v>
      </c>
      <c r="HU1166" s="1">
        <v>2.4487299999999999</v>
      </c>
      <c r="HV1166" s="1">
        <v>40.8093</v>
      </c>
      <c r="HW1166" s="1">
        <v>13.0463</v>
      </c>
      <c r="HX1166" s="1">
        <v>18</v>
      </c>
      <c r="HY1166" s="1">
        <v>500.17</v>
      </c>
      <c r="HZ1166" s="1">
        <v>480.75400000000002</v>
      </c>
      <c r="IA1166" s="1">
        <v>26.750299999999999</v>
      </c>
      <c r="IB1166" s="1">
        <v>33.6143</v>
      </c>
      <c r="IC1166" s="1">
        <v>30.000399999999999</v>
      </c>
      <c r="ID1166" s="1">
        <v>33.421500000000002</v>
      </c>
      <c r="IE1166" s="1">
        <v>33.5242</v>
      </c>
      <c r="IF1166" s="1">
        <v>68.029799999999994</v>
      </c>
      <c r="IG1166" s="1">
        <v>36.385800000000003</v>
      </c>
      <c r="IH1166" s="1">
        <v>0</v>
      </c>
      <c r="II1166" s="1">
        <v>26.75</v>
      </c>
      <c r="IJ1166" s="1">
        <v>1761.4</v>
      </c>
      <c r="IK1166" s="1">
        <v>24.7849</v>
      </c>
      <c r="IL1166" s="1">
        <v>100.241</v>
      </c>
      <c r="IM1166" s="1">
        <v>99.921599999999998</v>
      </c>
      <c r="IN1166" s="1" t="s">
        <v>365</v>
      </c>
    </row>
    <row r="1167" spans="1:248" ht="15.75" customHeight="1" x14ac:dyDescent="0.3">
      <c r="A1167" s="1">
        <v>1151</v>
      </c>
      <c r="B1167" s="1">
        <v>1660411872.5</v>
      </c>
      <c r="C1167" s="1">
        <v>12148.400000095369</v>
      </c>
      <c r="D1167" s="1" t="s">
        <v>2613</v>
      </c>
      <c r="E1167" s="1" t="s">
        <v>2614</v>
      </c>
      <c r="F1167" s="1">
        <v>1</v>
      </c>
      <c r="G1167" s="1" t="s">
        <v>349</v>
      </c>
      <c r="H1167" s="1" t="s">
        <v>350</v>
      </c>
      <c r="I1167" s="1" t="s">
        <v>351</v>
      </c>
      <c r="J1167" s="1" t="s">
        <v>352</v>
      </c>
      <c r="K1167" s="1" t="s">
        <v>1959</v>
      </c>
      <c r="L1167" s="1" t="s">
        <v>349</v>
      </c>
      <c r="M1167" s="1" t="s">
        <v>354</v>
      </c>
      <c r="N1167" s="1">
        <v>1660411864.7333331</v>
      </c>
      <c r="O1167" s="1">
        <f t="shared" si="136"/>
        <v>2.0505142960714081E-3</v>
      </c>
      <c r="P1167" s="1">
        <f t="shared" si="137"/>
        <v>2.050514296071408</v>
      </c>
      <c r="Q1167" s="1">
        <f t="shared" si="138"/>
        <v>10.71444683113925</v>
      </c>
      <c r="R1167" s="1">
        <f t="shared" si="139"/>
        <v>1639.0719999999999</v>
      </c>
      <c r="S1167" s="1">
        <f t="shared" si="140"/>
        <v>1408.7819523207579</v>
      </c>
      <c r="T1167" s="1">
        <f t="shared" si="141"/>
        <v>140.1816448600467</v>
      </c>
      <c r="U1167" s="1">
        <f t="shared" si="142"/>
        <v>163.09678628799747</v>
      </c>
      <c r="V1167" s="1">
        <f t="shared" si="143"/>
        <v>9.768030998794934E-2</v>
      </c>
      <c r="W1167" s="1">
        <f t="shared" si="144"/>
        <v>2.9196889738326686</v>
      </c>
      <c r="X1167" s="1">
        <f t="shared" si="145"/>
        <v>9.5900466205416673E-2</v>
      </c>
      <c r="Y1167" s="1">
        <f t="shared" si="146"/>
        <v>6.0095002026318289E-2</v>
      </c>
      <c r="Z1167" s="1">
        <f t="shared" si="147"/>
        <v>321.51362160000002</v>
      </c>
      <c r="AA1167" s="1">
        <f t="shared" si="148"/>
        <v>32.366286834551303</v>
      </c>
      <c r="AB1167" s="1">
        <f t="shared" si="149"/>
        <v>31.88857333333333</v>
      </c>
      <c r="AC1167" s="1">
        <f t="shared" si="150"/>
        <v>4.7450502172242297</v>
      </c>
      <c r="AD1167" s="1">
        <f t="shared" si="151"/>
        <v>59.772093950244319</v>
      </c>
      <c r="AE1167" s="1">
        <f t="shared" si="152"/>
        <v>2.6970147687445638</v>
      </c>
      <c r="AF1167" s="1">
        <f t="shared" si="153"/>
        <v>4.5121637715915082</v>
      </c>
      <c r="AG1167" s="1">
        <f t="shared" si="154"/>
        <v>2.0480354484796659</v>
      </c>
      <c r="AH1167" s="1">
        <f t="shared" si="155"/>
        <v>-90.427680456749101</v>
      </c>
      <c r="AI1167" s="1">
        <f t="shared" si="156"/>
        <v>-139.38640194359886</v>
      </c>
      <c r="AJ1167" s="1">
        <f t="shared" si="157"/>
        <v>-10.767774762281439</v>
      </c>
      <c r="AK1167" s="1">
        <f t="shared" si="158"/>
        <v>80.931764437370646</v>
      </c>
      <c r="AL1167" s="1">
        <f t="shared" si="159"/>
        <v>42.639411663117805</v>
      </c>
      <c r="AM1167" s="1">
        <f t="shared" si="160"/>
        <v>2.0422463393881141</v>
      </c>
      <c r="AN1167" s="1">
        <f t="shared" si="161"/>
        <v>10.71444683113925</v>
      </c>
      <c r="AO1167" s="1">
        <v>1762.2802200478191</v>
      </c>
      <c r="AP1167" s="1">
        <v>1722.710606060605</v>
      </c>
      <c r="AQ1167" s="1">
        <v>5.1642706451738736</v>
      </c>
      <c r="AR1167" s="1">
        <v>65.016461255683083</v>
      </c>
      <c r="AS1167" s="1">
        <f t="shared" si="162"/>
        <v>2.050514296071408</v>
      </c>
      <c r="AT1167" s="1">
        <v>24.72838459071432</v>
      </c>
      <c r="AU1167" s="1">
        <v>27.12036666666668</v>
      </c>
      <c r="AV1167" s="1">
        <v>1.828896739700853E-4</v>
      </c>
      <c r="AW1167" s="1">
        <v>83.562977856309928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51887.425019930677</v>
      </c>
      <c r="BC1167" s="1">
        <f t="shared" si="166"/>
        <v>1999.9880000000001</v>
      </c>
      <c r="BD1167" s="1">
        <f t="shared" si="167"/>
        <v>1681.1896800000002</v>
      </c>
      <c r="BE1167" s="1">
        <f t="shared" si="168"/>
        <v>0.84059988359930171</v>
      </c>
      <c r="BF1167" s="1">
        <f t="shared" si="169"/>
        <v>0.16075777534665209</v>
      </c>
      <c r="BG1167" s="1">
        <v>6</v>
      </c>
      <c r="BH1167" s="1">
        <v>0.5</v>
      </c>
      <c r="BI1167" s="1" t="s">
        <v>355</v>
      </c>
      <c r="BJ1167" s="1">
        <v>2</v>
      </c>
      <c r="BK1167" s="1" t="b">
        <v>1</v>
      </c>
      <c r="BL1167" s="1">
        <v>1660411864.7333331</v>
      </c>
      <c r="BM1167" s="1">
        <v>1639.0719999999999</v>
      </c>
      <c r="BN1167" s="1">
        <v>1694.24</v>
      </c>
      <c r="BO1167" s="1">
        <v>27.10416</v>
      </c>
      <c r="BP1167" s="1">
        <v>24.720586666666669</v>
      </c>
      <c r="BQ1167" s="1">
        <v>1636.3546666666671</v>
      </c>
      <c r="BR1167" s="1">
        <v>27.095733333333332</v>
      </c>
      <c r="BS1167" s="1">
        <v>500.1464666666667</v>
      </c>
      <c r="BT1167" s="1">
        <v>99.405506666666682</v>
      </c>
      <c r="BU1167" s="1">
        <v>0.10005885333333341</v>
      </c>
      <c r="BV1167" s="1">
        <v>31.00305333333333</v>
      </c>
      <c r="BW1167" s="1">
        <v>31.88857333333333</v>
      </c>
      <c r="BX1167" s="1">
        <v>999.89999999999986</v>
      </c>
      <c r="BY1167" s="1">
        <v>0</v>
      </c>
      <c r="BZ1167" s="1">
        <v>0</v>
      </c>
      <c r="CA1167" s="1">
        <v>10003.36533333333</v>
      </c>
      <c r="CB1167" s="1">
        <v>0</v>
      </c>
      <c r="CC1167" s="1">
        <v>70.276193333333325</v>
      </c>
      <c r="CD1167" s="1">
        <v>-55.166946666666647</v>
      </c>
      <c r="CE1167" s="1">
        <v>1684.736666666666</v>
      </c>
      <c r="CF1167" s="1">
        <v>1737.1859999999999</v>
      </c>
      <c r="CG1167" s="1">
        <v>2.383576666666666</v>
      </c>
      <c r="CH1167" s="1">
        <v>1694.24</v>
      </c>
      <c r="CI1167" s="1">
        <v>24.720586666666669</v>
      </c>
      <c r="CJ1167" s="1">
        <v>2.6943026666666672</v>
      </c>
      <c r="CK1167" s="1">
        <v>2.4573613333333331</v>
      </c>
      <c r="CL1167" s="1">
        <v>22.250413333333331</v>
      </c>
      <c r="CM1167" s="1">
        <v>20.746813333333328</v>
      </c>
      <c r="CN1167" s="1">
        <v>1999.9880000000001</v>
      </c>
      <c r="CO1167" s="1">
        <v>0.98000540000000014</v>
      </c>
      <c r="CP1167" s="1">
        <v>1.9994486666666669E-2</v>
      </c>
      <c r="CQ1167" s="1">
        <v>0</v>
      </c>
      <c r="CR1167" s="1">
        <v>2.9660000000000011</v>
      </c>
      <c r="CS1167" s="1">
        <v>0</v>
      </c>
      <c r="CT1167" s="1">
        <v>29252.066666666669</v>
      </c>
      <c r="CU1167" s="1">
        <v>17412.240000000002</v>
      </c>
      <c r="CV1167" s="1">
        <v>43.566200000000002</v>
      </c>
      <c r="CW1167" s="1">
        <v>44.686999999999998</v>
      </c>
      <c r="CX1167" s="1">
        <v>43.5914</v>
      </c>
      <c r="CY1167" s="1">
        <v>43</v>
      </c>
      <c r="CZ1167" s="1">
        <v>43.470599999999997</v>
      </c>
      <c r="DA1167" s="1">
        <v>1959.9960000000001</v>
      </c>
      <c r="DB1167" s="1">
        <v>39.991999999999997</v>
      </c>
      <c r="DC1167" s="1">
        <v>0</v>
      </c>
      <c r="DD1167" s="1">
        <v>1660411870.8</v>
      </c>
      <c r="DE1167" s="1">
        <v>0</v>
      </c>
      <c r="DF1167" s="1">
        <v>1660411308.0999999</v>
      </c>
      <c r="DG1167" s="1" t="s">
        <v>1960</v>
      </c>
      <c r="DH1167" s="1">
        <v>1660411299.5999999</v>
      </c>
      <c r="DI1167" s="1">
        <v>1660411308.0999999</v>
      </c>
      <c r="DJ1167" s="1">
        <v>25</v>
      </c>
      <c r="DK1167" s="1">
        <v>0.20799999999999999</v>
      </c>
      <c r="DL1167" s="1">
        <v>-5.0000000000000001E-3</v>
      </c>
      <c r="DM1167" s="1">
        <v>1.3160000000000001</v>
      </c>
      <c r="DN1167" s="1">
        <v>1.4999999999999999E-2</v>
      </c>
      <c r="DO1167" s="1">
        <v>400</v>
      </c>
      <c r="DP1167" s="1">
        <v>24</v>
      </c>
      <c r="DQ1167" s="1">
        <v>0.34</v>
      </c>
      <c r="DR1167" s="1">
        <v>0.09</v>
      </c>
      <c r="DS1167" s="1">
        <v>10.166679657320181</v>
      </c>
      <c r="DT1167" s="1">
        <v>-6.8524005454389553E-2</v>
      </c>
      <c r="DU1167" s="1">
        <v>0.16472143743505771</v>
      </c>
      <c r="DV1167" s="1">
        <v>1</v>
      </c>
      <c r="DW1167" s="1">
        <v>42.658198423636513</v>
      </c>
      <c r="DX1167" s="1">
        <v>1.629483818851204</v>
      </c>
      <c r="DY1167" s="1">
        <v>0.2790642470543449</v>
      </c>
      <c r="DZ1167" s="1">
        <v>0</v>
      </c>
      <c r="EA1167" s="1">
        <v>-55.161438709677427</v>
      </c>
      <c r="EB1167" s="1">
        <v>-2.1152854838707849</v>
      </c>
      <c r="EC1167" s="1">
        <v>0.3731006771311926</v>
      </c>
      <c r="ED1167" s="1">
        <v>0</v>
      </c>
      <c r="EE1167" s="1">
        <v>1415.5607397105539</v>
      </c>
      <c r="EF1167" s="1">
        <v>283.18521294718721</v>
      </c>
      <c r="EG1167" s="1">
        <v>20.646325365121999</v>
      </c>
      <c r="EH1167" s="1">
        <v>0</v>
      </c>
      <c r="EI1167" s="1">
        <v>2.4046031707317068</v>
      </c>
      <c r="EJ1167" s="1">
        <v>-0.25611114982578198</v>
      </c>
      <c r="EK1167" s="1">
        <v>3.7814797364293197E-2</v>
      </c>
      <c r="EL1167" s="1">
        <v>0</v>
      </c>
      <c r="EM1167" s="1">
        <v>2.048415824450549</v>
      </c>
      <c r="EN1167" s="1">
        <v>-3.4180944503617777E-2</v>
      </c>
      <c r="EO1167" s="1">
        <v>2.6310937318674058E-3</v>
      </c>
      <c r="EP1167" s="1">
        <v>1</v>
      </c>
      <c r="EQ1167" s="1">
        <v>2</v>
      </c>
      <c r="ER1167" s="1">
        <v>6</v>
      </c>
      <c r="ES1167" s="1" t="s">
        <v>390</v>
      </c>
      <c r="ET1167" s="1">
        <v>2.9411900000000002</v>
      </c>
      <c r="EU1167" s="1">
        <v>2.8014299999999999</v>
      </c>
      <c r="EV1167" s="1">
        <v>0.227768</v>
      </c>
      <c r="EW1167" s="1">
        <v>0.232071</v>
      </c>
      <c r="EX1167" s="1">
        <v>0.117008</v>
      </c>
      <c r="EY1167" s="1">
        <v>0.109705</v>
      </c>
      <c r="EZ1167" s="1">
        <v>15775.2</v>
      </c>
      <c r="FA1167" s="1">
        <v>16445.7</v>
      </c>
      <c r="FB1167" s="1">
        <v>23771</v>
      </c>
      <c r="FC1167" s="1">
        <v>24939.200000000001</v>
      </c>
      <c r="FD1167" s="1">
        <v>33609.199999999997</v>
      </c>
      <c r="FE1167" s="1">
        <v>35465.199999999997</v>
      </c>
      <c r="FF1167" s="1">
        <v>43353.5</v>
      </c>
      <c r="FG1167" s="1">
        <v>46106.9</v>
      </c>
      <c r="FH1167" s="1">
        <v>1.94293</v>
      </c>
      <c r="FI1167" s="1">
        <v>1.8142</v>
      </c>
      <c r="FJ1167" s="1">
        <v>0.108477</v>
      </c>
      <c r="FK1167" s="1">
        <v>0</v>
      </c>
      <c r="FL1167" s="1">
        <v>30.1248</v>
      </c>
      <c r="FM1167" s="1">
        <v>999.9</v>
      </c>
      <c r="FN1167" s="1">
        <v>57.5</v>
      </c>
      <c r="FO1167" s="1">
        <v>37.5</v>
      </c>
      <c r="FP1167" s="1">
        <v>37.477699999999999</v>
      </c>
      <c r="FQ1167" s="1">
        <v>63.666200000000003</v>
      </c>
      <c r="FR1167" s="1">
        <v>25.3005</v>
      </c>
      <c r="FS1167" s="1">
        <v>1</v>
      </c>
      <c r="FT1167" s="1">
        <v>0.52983199999999997</v>
      </c>
      <c r="FU1167" s="1">
        <v>2.4264000000000001</v>
      </c>
      <c r="FV1167" s="1">
        <v>20.304400000000001</v>
      </c>
      <c r="FW1167" s="1">
        <v>5.2107000000000001</v>
      </c>
      <c r="FX1167" s="1">
        <v>11.907400000000001</v>
      </c>
      <c r="FY1167" s="1">
        <v>5.0026000000000002</v>
      </c>
      <c r="FZ1167" s="1">
        <v>3.2904499999999999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1.8597900000000001</v>
      </c>
      <c r="GF1167" s="1">
        <v>1.8548500000000001</v>
      </c>
      <c r="GG1167" s="1">
        <v>1.85795</v>
      </c>
      <c r="GH1167" s="1">
        <v>1.8564799999999999</v>
      </c>
      <c r="GI1167" s="1">
        <v>1.8552500000000001</v>
      </c>
      <c r="GJ1167" s="1">
        <v>1.8548500000000001</v>
      </c>
      <c r="GK1167" s="1">
        <v>1.85364</v>
      </c>
      <c r="GL1167" s="1">
        <v>1.8566800000000001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</v>
      </c>
      <c r="GX1167" s="1">
        <v>100</v>
      </c>
      <c r="GY1167" s="1">
        <v>100</v>
      </c>
      <c r="GZ1167" s="1">
        <v>2.74</v>
      </c>
      <c r="HA1167" s="1">
        <v>8.3999999999999995E-3</v>
      </c>
      <c r="HB1167" s="1">
        <v>0.36341150857684917</v>
      </c>
      <c r="HC1167" s="1">
        <v>2.8098669343081611E-3</v>
      </c>
      <c r="HD1167" s="1">
        <v>-1.127031966113555E-6</v>
      </c>
      <c r="HE1167" s="1">
        <v>1.768598670541231E-10</v>
      </c>
      <c r="HF1167" s="1">
        <v>-7.1736991530500657E-2</v>
      </c>
      <c r="HG1167" s="1">
        <v>1.081145868756639E-2</v>
      </c>
      <c r="HH1167" s="1">
        <v>-3.689364805754238E-4</v>
      </c>
      <c r="HI1167" s="1">
        <v>2.919854880483278E-6</v>
      </c>
      <c r="HJ1167" s="1">
        <v>2</v>
      </c>
      <c r="HK1167" s="1">
        <v>2136</v>
      </c>
      <c r="HL1167" s="1">
        <v>3</v>
      </c>
      <c r="HM1167" s="1">
        <v>30</v>
      </c>
      <c r="HN1167" s="1">
        <v>9.5</v>
      </c>
      <c r="HO1167" s="1">
        <v>9.4</v>
      </c>
      <c r="HP1167" s="1">
        <v>3.4081999999999999</v>
      </c>
      <c r="HQ1167" s="1">
        <v>2.2997999999999998</v>
      </c>
      <c r="HR1167" s="1">
        <v>1.4978</v>
      </c>
      <c r="HS1167" s="1">
        <v>2.3010299999999999</v>
      </c>
      <c r="HT1167" s="1">
        <v>1.5478499999999999</v>
      </c>
      <c r="HU1167" s="1">
        <v>2.4206500000000002</v>
      </c>
      <c r="HV1167" s="1">
        <v>40.835000000000001</v>
      </c>
      <c r="HW1167" s="1">
        <v>13.063800000000001</v>
      </c>
      <c r="HX1167" s="1">
        <v>18</v>
      </c>
      <c r="HY1167" s="1">
        <v>500.17599999999999</v>
      </c>
      <c r="HZ1167" s="1">
        <v>480.69099999999997</v>
      </c>
      <c r="IA1167" s="1">
        <v>26.7499</v>
      </c>
      <c r="IB1167" s="1">
        <v>33.6143</v>
      </c>
      <c r="IC1167" s="1">
        <v>30.000399999999999</v>
      </c>
      <c r="ID1167" s="1">
        <v>33.4223</v>
      </c>
      <c r="IE1167" s="1">
        <v>33.524700000000003</v>
      </c>
      <c r="IF1167" s="1">
        <v>68.226500000000001</v>
      </c>
      <c r="IG1167" s="1">
        <v>36.385800000000003</v>
      </c>
      <c r="IH1167" s="1">
        <v>0</v>
      </c>
      <c r="II1167" s="1">
        <v>26.745999999999999</v>
      </c>
      <c r="IJ1167" s="1">
        <v>1761.4</v>
      </c>
      <c r="IK1167" s="1">
        <v>24.7864</v>
      </c>
      <c r="IL1167" s="1">
        <v>100.241</v>
      </c>
      <c r="IM1167" s="1">
        <v>99.921499999999995</v>
      </c>
      <c r="IN1167" s="1" t="s">
        <v>365</v>
      </c>
    </row>
    <row r="1168" spans="1:248" ht="15.75" customHeight="1" x14ac:dyDescent="0.3">
      <c r="A1168" s="1">
        <v>1152</v>
      </c>
      <c r="B1168" s="1">
        <v>1660411873.5</v>
      </c>
      <c r="C1168" s="1">
        <v>12149.400000095369</v>
      </c>
      <c r="D1168" s="1" t="s">
        <v>2615</v>
      </c>
      <c r="E1168" s="1" t="s">
        <v>2616</v>
      </c>
      <c r="F1168" s="1">
        <v>1</v>
      </c>
      <c r="G1168" s="1" t="s">
        <v>349</v>
      </c>
      <c r="H1168" s="1" t="s">
        <v>350</v>
      </c>
      <c r="I1168" s="1" t="s">
        <v>351</v>
      </c>
      <c r="J1168" s="1" t="s">
        <v>352</v>
      </c>
      <c r="K1168" s="1" t="s">
        <v>1959</v>
      </c>
      <c r="L1168" s="1" t="s">
        <v>349</v>
      </c>
      <c r="M1168" s="1" t="s">
        <v>354</v>
      </c>
      <c r="N1168" s="1">
        <v>1660411865.25</v>
      </c>
      <c r="O1168" s="1">
        <f t="shared" si="136"/>
        <v>2.0498473809970803E-3</v>
      </c>
      <c r="P1168" s="1">
        <f t="shared" si="137"/>
        <v>2.0498473809970803</v>
      </c>
      <c r="Q1168" s="1">
        <f t="shared" si="138"/>
        <v>10.744553484136919</v>
      </c>
      <c r="R1168" s="1">
        <f t="shared" si="139"/>
        <v>1641.6875</v>
      </c>
      <c r="S1168" s="1">
        <f t="shared" si="140"/>
        <v>1410.7712187491463</v>
      </c>
      <c r="T1168" s="1">
        <f t="shared" si="141"/>
        <v>140.37939616249741</v>
      </c>
      <c r="U1168" s="1">
        <f t="shared" si="142"/>
        <v>163.35681992566836</v>
      </c>
      <c r="V1168" s="1">
        <f t="shared" si="143"/>
        <v>9.7652937645072976E-2</v>
      </c>
      <c r="W1168" s="1">
        <f t="shared" si="144"/>
        <v>2.9197461112485303</v>
      </c>
      <c r="X1168" s="1">
        <f t="shared" si="145"/>
        <v>9.5874115568878718E-2</v>
      </c>
      <c r="Y1168" s="1">
        <f t="shared" si="146"/>
        <v>6.0078443425913453E-2</v>
      </c>
      <c r="Z1168" s="1">
        <f t="shared" si="147"/>
        <v>321.51113983888735</v>
      </c>
      <c r="AA1168" s="1">
        <f t="shared" si="148"/>
        <v>32.366486275259717</v>
      </c>
      <c r="AB1168" s="1">
        <f t="shared" si="149"/>
        <v>31.888549999999999</v>
      </c>
      <c r="AC1168" s="1">
        <f t="shared" si="150"/>
        <v>4.7450439454156133</v>
      </c>
      <c r="AD1168" s="1">
        <f t="shared" si="151"/>
        <v>59.774110393823143</v>
      </c>
      <c r="AE1168" s="1">
        <f t="shared" si="152"/>
        <v>2.6971158137035673</v>
      </c>
      <c r="AF1168" s="1">
        <f t="shared" si="153"/>
        <v>4.512180601155845</v>
      </c>
      <c r="AG1168" s="1">
        <f t="shared" si="154"/>
        <v>2.0479281317120459</v>
      </c>
      <c r="AH1168" s="1">
        <f t="shared" si="155"/>
        <v>-90.398269501971242</v>
      </c>
      <c r="AI1168" s="1">
        <f t="shared" si="156"/>
        <v>-139.375159612624</v>
      </c>
      <c r="AJ1168" s="1">
        <f t="shared" si="157"/>
        <v>-10.766697805000748</v>
      </c>
      <c r="AK1168" s="1">
        <f t="shared" si="158"/>
        <v>80.971012919291326</v>
      </c>
      <c r="AL1168" s="1">
        <f t="shared" si="159"/>
        <v>42.598158645607633</v>
      </c>
      <c r="AM1168" s="1">
        <f t="shared" si="160"/>
        <v>2.0426032881271023</v>
      </c>
      <c r="AN1168" s="1">
        <f t="shared" si="161"/>
        <v>10.744553484136919</v>
      </c>
      <c r="AO1168" s="1">
        <v>1767.112469818534</v>
      </c>
      <c r="AP1168" s="1">
        <v>1727.7666666666671</v>
      </c>
      <c r="AQ1168" s="1">
        <v>5.1132322219693007</v>
      </c>
      <c r="AR1168" s="1">
        <v>65.016461255683083</v>
      </c>
      <c r="AS1168" s="1">
        <f t="shared" si="162"/>
        <v>2.0498473809970803</v>
      </c>
      <c r="AT1168" s="1">
        <v>24.72927011060268</v>
      </c>
      <c r="AU1168" s="1">
        <v>27.12072060606058</v>
      </c>
      <c r="AV1168" s="1">
        <v>1.4520402798259019E-4</v>
      </c>
      <c r="AW1168" s="1">
        <v>83.562977856309928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51889.034812210863</v>
      </c>
      <c r="BC1168" s="1">
        <f t="shared" si="166"/>
        <v>1999.9725000000001</v>
      </c>
      <c r="BD1168" s="1">
        <f t="shared" si="167"/>
        <v>1681.1766558750714</v>
      </c>
      <c r="BE1168" s="1">
        <f t="shared" si="168"/>
        <v>0.8405998861859707</v>
      </c>
      <c r="BF1168" s="1">
        <f t="shared" si="169"/>
        <v>0.16075778033892332</v>
      </c>
      <c r="BG1168" s="1">
        <v>6</v>
      </c>
      <c r="BH1168" s="1">
        <v>0.5</v>
      </c>
      <c r="BI1168" s="1" t="s">
        <v>355</v>
      </c>
      <c r="BJ1168" s="1">
        <v>2</v>
      </c>
      <c r="BK1168" s="1" t="b">
        <v>1</v>
      </c>
      <c r="BL1168" s="1">
        <v>1660411865.25</v>
      </c>
      <c r="BM1168" s="1">
        <v>1641.6875</v>
      </c>
      <c r="BN1168" s="1">
        <v>1696.8131249999999</v>
      </c>
      <c r="BO1168" s="1">
        <v>27.1052125</v>
      </c>
      <c r="BP1168" s="1">
        <v>24.721225</v>
      </c>
      <c r="BQ1168" s="1">
        <v>1638.96875</v>
      </c>
      <c r="BR1168" s="1">
        <v>27.096787500000001</v>
      </c>
      <c r="BS1168" s="1">
        <v>500.14643749999999</v>
      </c>
      <c r="BT1168" s="1">
        <v>99.405374999999992</v>
      </c>
      <c r="BU1168" s="1">
        <v>0.10005458125</v>
      </c>
      <c r="BV1168" s="1">
        <v>31.003118749999999</v>
      </c>
      <c r="BW1168" s="1">
        <v>31.888549999999999</v>
      </c>
      <c r="BX1168" s="1">
        <v>999.9</v>
      </c>
      <c r="BY1168" s="1">
        <v>0</v>
      </c>
      <c r="BZ1168" s="1">
        <v>0</v>
      </c>
      <c r="CA1168" s="1">
        <v>10003.705</v>
      </c>
      <c r="CB1168" s="1">
        <v>0</v>
      </c>
      <c r="CC1168" s="1">
        <v>70.075287500000002</v>
      </c>
      <c r="CD1168" s="1">
        <v>-55.124881250000001</v>
      </c>
      <c r="CE1168" s="1">
        <v>1687.4268750000001</v>
      </c>
      <c r="CF1168" s="1">
        <v>1739.8256249999999</v>
      </c>
      <c r="CG1168" s="1">
        <v>2.3839874999999999</v>
      </c>
      <c r="CH1168" s="1">
        <v>1696.8131249999999</v>
      </c>
      <c r="CI1168" s="1">
        <v>24.721225</v>
      </c>
      <c r="CJ1168" s="1">
        <v>2.6944037500000002</v>
      </c>
      <c r="CK1168" s="1">
        <v>2.4574218750000001</v>
      </c>
      <c r="CL1168" s="1">
        <v>22.251024999999998</v>
      </c>
      <c r="CM1168" s="1">
        <v>20.7472125</v>
      </c>
      <c r="CN1168" s="1">
        <v>1999.9725000000001</v>
      </c>
      <c r="CO1168" s="1">
        <v>0.98000537499999996</v>
      </c>
      <c r="CP1168" s="1">
        <v>1.999455E-2</v>
      </c>
      <c r="CQ1168" s="1">
        <v>0</v>
      </c>
      <c r="CR1168" s="1">
        <v>2.9696875</v>
      </c>
      <c r="CS1168" s="1">
        <v>0</v>
      </c>
      <c r="CT1168" s="1">
        <v>29250.787499999999</v>
      </c>
      <c r="CU1168" s="1">
        <v>17412.106250000001</v>
      </c>
      <c r="CV1168" s="1">
        <v>43.565937499999997</v>
      </c>
      <c r="CW1168" s="1">
        <v>44.686999999999998</v>
      </c>
      <c r="CX1168" s="1">
        <v>43.593499999999992</v>
      </c>
      <c r="CY1168" s="1">
        <v>43</v>
      </c>
      <c r="CZ1168" s="1">
        <v>43.468499999999999</v>
      </c>
      <c r="DA1168" s="1">
        <v>1959.98125</v>
      </c>
      <c r="DB1168" s="1">
        <v>39.991875000000007</v>
      </c>
      <c r="DC1168" s="1">
        <v>0</v>
      </c>
      <c r="DD1168" s="1">
        <v>1660411872</v>
      </c>
      <c r="DE1168" s="1">
        <v>0</v>
      </c>
      <c r="DF1168" s="1">
        <v>1660411308.0999999</v>
      </c>
      <c r="DG1168" s="1" t="s">
        <v>1960</v>
      </c>
      <c r="DH1168" s="1">
        <v>1660411299.5999999</v>
      </c>
      <c r="DI1168" s="1">
        <v>1660411308.0999999</v>
      </c>
      <c r="DJ1168" s="1">
        <v>25</v>
      </c>
      <c r="DK1168" s="1">
        <v>0.20799999999999999</v>
      </c>
      <c r="DL1168" s="1">
        <v>-5.0000000000000001E-3</v>
      </c>
      <c r="DM1168" s="1">
        <v>1.3160000000000001</v>
      </c>
      <c r="DN1168" s="1">
        <v>1.4999999999999999E-2</v>
      </c>
      <c r="DO1168" s="1">
        <v>400</v>
      </c>
      <c r="DP1168" s="1">
        <v>24</v>
      </c>
      <c r="DQ1168" s="1">
        <v>0.34</v>
      </c>
      <c r="DR1168" s="1">
        <v>0.09</v>
      </c>
      <c r="DS1168" s="1">
        <v>10.20113117102793</v>
      </c>
      <c r="DT1168" s="1">
        <v>0.61482587765375052</v>
      </c>
      <c r="DU1168" s="1">
        <v>0.20697629561973591</v>
      </c>
      <c r="DV1168" s="1">
        <v>0</v>
      </c>
      <c r="DW1168" s="1">
        <v>42.635937598777979</v>
      </c>
      <c r="DX1168" s="1">
        <v>0.38620649561397402</v>
      </c>
      <c r="DY1168" s="1">
        <v>0.30840201729596289</v>
      </c>
      <c r="DZ1168" s="1">
        <v>0</v>
      </c>
      <c r="EA1168" s="1">
        <v>-55.14670000000001</v>
      </c>
      <c r="EB1168" s="1">
        <v>-0.82648548387069354</v>
      </c>
      <c r="EC1168" s="1">
        <v>0.38970115597434668</v>
      </c>
      <c r="ED1168" s="1">
        <v>1</v>
      </c>
      <c r="EE1168" s="1">
        <v>1419.5744931525401</v>
      </c>
      <c r="EF1168" s="1">
        <v>271.90767091922419</v>
      </c>
      <c r="EG1168" s="1">
        <v>19.950599281327129</v>
      </c>
      <c r="EH1168" s="1">
        <v>0</v>
      </c>
      <c r="EI1168" s="1">
        <v>2.3998514634146342</v>
      </c>
      <c r="EJ1168" s="1">
        <v>-0.19333547038327609</v>
      </c>
      <c r="EK1168" s="1">
        <v>3.2893317325677032E-2</v>
      </c>
      <c r="EL1168" s="1">
        <v>0</v>
      </c>
      <c r="EM1168" s="1">
        <v>2.0479593003247518</v>
      </c>
      <c r="EN1168" s="1">
        <v>-3.113006261854151E-2</v>
      </c>
      <c r="EO1168" s="1">
        <v>2.4610716237035471E-3</v>
      </c>
      <c r="EP1168" s="1">
        <v>1</v>
      </c>
      <c r="EQ1168" s="1">
        <v>2</v>
      </c>
      <c r="ER1168" s="1">
        <v>6</v>
      </c>
      <c r="ES1168" s="1" t="s">
        <v>390</v>
      </c>
      <c r="ET1168" s="1">
        <v>2.9411999999999998</v>
      </c>
      <c r="EU1168" s="1">
        <v>2.8011400000000002</v>
      </c>
      <c r="EV1168" s="1">
        <v>0.228157</v>
      </c>
      <c r="EW1168" s="1">
        <v>0.23244100000000001</v>
      </c>
      <c r="EX1168" s="1">
        <v>0.117009</v>
      </c>
      <c r="EY1168" s="1">
        <v>0.10971599999999999</v>
      </c>
      <c r="EZ1168" s="1">
        <v>15767.2</v>
      </c>
      <c r="FA1168" s="1">
        <v>16437.8</v>
      </c>
      <c r="FB1168" s="1">
        <v>23771.1</v>
      </c>
      <c r="FC1168" s="1">
        <v>24939.200000000001</v>
      </c>
      <c r="FD1168" s="1">
        <v>33609.4</v>
      </c>
      <c r="FE1168" s="1">
        <v>35465</v>
      </c>
      <c r="FF1168" s="1">
        <v>43353.8</v>
      </c>
      <c r="FG1168" s="1">
        <v>46107.1</v>
      </c>
      <c r="FH1168" s="1">
        <v>1.9428700000000001</v>
      </c>
      <c r="FI1168" s="1">
        <v>1.8142199999999999</v>
      </c>
      <c r="FJ1168" s="1">
        <v>0.10857</v>
      </c>
      <c r="FK1168" s="1">
        <v>0</v>
      </c>
      <c r="FL1168" s="1">
        <v>30.1248</v>
      </c>
      <c r="FM1168" s="1">
        <v>999.9</v>
      </c>
      <c r="FN1168" s="1">
        <v>57.5</v>
      </c>
      <c r="FO1168" s="1">
        <v>37.5</v>
      </c>
      <c r="FP1168" s="1">
        <v>37.476700000000001</v>
      </c>
      <c r="FQ1168" s="1">
        <v>63.596200000000003</v>
      </c>
      <c r="FR1168" s="1">
        <v>26.209900000000001</v>
      </c>
      <c r="FS1168" s="1">
        <v>1</v>
      </c>
      <c r="FT1168" s="1">
        <v>0.52982499999999999</v>
      </c>
      <c r="FU1168" s="1">
        <v>2.4310800000000001</v>
      </c>
      <c r="FV1168" s="1">
        <v>20.304300000000001</v>
      </c>
      <c r="FW1168" s="1">
        <v>5.2102500000000003</v>
      </c>
      <c r="FX1168" s="1">
        <v>11.9071</v>
      </c>
      <c r="FY1168" s="1">
        <v>5.0026000000000002</v>
      </c>
      <c r="FZ1168" s="1">
        <v>3.2904499999999999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1.8597699999999999</v>
      </c>
      <c r="GF1168" s="1">
        <v>1.8548500000000001</v>
      </c>
      <c r="GG1168" s="1">
        <v>1.85795</v>
      </c>
      <c r="GH1168" s="1">
        <v>1.8564799999999999</v>
      </c>
      <c r="GI1168" s="1">
        <v>1.85524</v>
      </c>
      <c r="GJ1168" s="1">
        <v>1.8548500000000001</v>
      </c>
      <c r="GK1168" s="1">
        <v>1.85364</v>
      </c>
      <c r="GL1168" s="1">
        <v>1.85667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</v>
      </c>
      <c r="GX1168" s="1">
        <v>100</v>
      </c>
      <c r="GY1168" s="1">
        <v>100</v>
      </c>
      <c r="GZ1168" s="1">
        <v>2.74</v>
      </c>
      <c r="HA1168" s="1">
        <v>8.3000000000000001E-3</v>
      </c>
      <c r="HB1168" s="1">
        <v>0.36341150857684917</v>
      </c>
      <c r="HC1168" s="1">
        <v>2.8098669343081611E-3</v>
      </c>
      <c r="HD1168" s="1">
        <v>-1.127031966113555E-6</v>
      </c>
      <c r="HE1168" s="1">
        <v>1.768598670541231E-10</v>
      </c>
      <c r="HF1168" s="1">
        <v>-7.1736991530500657E-2</v>
      </c>
      <c r="HG1168" s="1">
        <v>1.081145868756639E-2</v>
      </c>
      <c r="HH1168" s="1">
        <v>-3.689364805754238E-4</v>
      </c>
      <c r="HI1168" s="1">
        <v>2.919854880483278E-6</v>
      </c>
      <c r="HJ1168" s="1">
        <v>2</v>
      </c>
      <c r="HK1168" s="1">
        <v>2136</v>
      </c>
      <c r="HL1168" s="1">
        <v>3</v>
      </c>
      <c r="HM1168" s="1">
        <v>30</v>
      </c>
      <c r="HN1168" s="1">
        <v>9.6</v>
      </c>
      <c r="HO1168" s="1">
        <v>9.4</v>
      </c>
      <c r="HP1168" s="1">
        <v>3.41309</v>
      </c>
      <c r="HQ1168" s="1">
        <v>2.3168899999999999</v>
      </c>
      <c r="HR1168" s="1">
        <v>1.4978</v>
      </c>
      <c r="HS1168" s="1">
        <v>2.3010299999999999</v>
      </c>
      <c r="HT1168" s="1">
        <v>1.5478499999999999</v>
      </c>
      <c r="HU1168" s="1">
        <v>2.3071299999999999</v>
      </c>
      <c r="HV1168" s="1">
        <v>40.835000000000001</v>
      </c>
      <c r="HW1168" s="1">
        <v>13.0463</v>
      </c>
      <c r="HX1168" s="1">
        <v>18</v>
      </c>
      <c r="HY1168" s="1">
        <v>500.15</v>
      </c>
      <c r="HZ1168" s="1">
        <v>480.71300000000002</v>
      </c>
      <c r="IA1168" s="1">
        <v>26.749600000000001</v>
      </c>
      <c r="IB1168" s="1">
        <v>33.6143</v>
      </c>
      <c r="IC1168" s="1">
        <v>30.000299999999999</v>
      </c>
      <c r="ID1168" s="1">
        <v>33.422899999999998</v>
      </c>
      <c r="IE1168" s="1">
        <v>33.525399999999998</v>
      </c>
      <c r="IF1168" s="1">
        <v>68.331699999999998</v>
      </c>
      <c r="IG1168" s="1">
        <v>36.385800000000003</v>
      </c>
      <c r="IH1168" s="1">
        <v>0</v>
      </c>
      <c r="II1168" s="1">
        <v>26.745999999999999</v>
      </c>
      <c r="IJ1168" s="1">
        <v>1771.44</v>
      </c>
      <c r="IK1168" s="1">
        <v>24.7941</v>
      </c>
      <c r="IL1168" s="1">
        <v>100.241</v>
      </c>
      <c r="IM1168" s="1">
        <v>99.921899999999994</v>
      </c>
      <c r="IN1168" s="1" t="s">
        <v>365</v>
      </c>
    </row>
    <row r="1169" spans="1:248" ht="15.75" customHeight="1" x14ac:dyDescent="0.3">
      <c r="A1169" s="1">
        <v>1153</v>
      </c>
      <c r="B1169" s="1">
        <v>1660411874.5</v>
      </c>
      <c r="C1169" s="1">
        <v>12150.400000095369</v>
      </c>
      <c r="D1169" s="1" t="s">
        <v>2617</v>
      </c>
      <c r="E1169" s="1" t="s">
        <v>2618</v>
      </c>
      <c r="F1169" s="1">
        <v>1</v>
      </c>
      <c r="G1169" s="1" t="s">
        <v>349</v>
      </c>
      <c r="H1169" s="1" t="s">
        <v>350</v>
      </c>
      <c r="I1169" s="1" t="s">
        <v>351</v>
      </c>
      <c r="J1169" s="1" t="s">
        <v>352</v>
      </c>
      <c r="K1169" s="1" t="s">
        <v>1959</v>
      </c>
      <c r="L1169" s="1" t="s">
        <v>349</v>
      </c>
      <c r="M1169" s="1" t="s">
        <v>354</v>
      </c>
      <c r="N1169" s="1">
        <v>1660411866.7666669</v>
      </c>
      <c r="O1169" s="1">
        <f t="shared" si="136"/>
        <v>2.04877790837351E-3</v>
      </c>
      <c r="P1169" s="1">
        <f t="shared" si="137"/>
        <v>2.04877790837351</v>
      </c>
      <c r="Q1169" s="1">
        <f t="shared" si="138"/>
        <v>10.689543076871381</v>
      </c>
      <c r="R1169" s="1">
        <f t="shared" si="139"/>
        <v>1649.3806666666669</v>
      </c>
      <c r="S1169" s="1">
        <f t="shared" si="140"/>
        <v>1419.0835851273844</v>
      </c>
      <c r="T1169" s="1">
        <f t="shared" si="141"/>
        <v>141.20584061628767</v>
      </c>
      <c r="U1169" s="1">
        <f t="shared" si="142"/>
        <v>164.12154010788106</v>
      </c>
      <c r="V1169" s="1">
        <f t="shared" si="143"/>
        <v>9.763111281457354E-2</v>
      </c>
      <c r="W1169" s="1">
        <f t="shared" si="144"/>
        <v>2.9197152778219024</v>
      </c>
      <c r="X1169" s="1">
        <f t="shared" si="145"/>
        <v>9.5853059550428027E-2</v>
      </c>
      <c r="Y1169" s="1">
        <f t="shared" si="146"/>
        <v>6.0065216069039078E-2</v>
      </c>
      <c r="Z1169" s="1">
        <f t="shared" si="147"/>
        <v>321.50957762814011</v>
      </c>
      <c r="AA1169" s="1">
        <f t="shared" si="148"/>
        <v>32.366683322656073</v>
      </c>
      <c r="AB1169" s="1">
        <f t="shared" si="149"/>
        <v>31.88806666666666</v>
      </c>
      <c r="AC1169" s="1">
        <f t="shared" si="150"/>
        <v>4.7449140310031002</v>
      </c>
      <c r="AD1169" s="1">
        <f t="shared" si="151"/>
        <v>59.785552970974955</v>
      </c>
      <c r="AE1169" s="1">
        <f t="shared" si="152"/>
        <v>2.6976189856358386</v>
      </c>
      <c r="AF1169" s="1">
        <f t="shared" si="153"/>
        <v>4.5121586262579099</v>
      </c>
      <c r="AG1169" s="1">
        <f t="shared" si="154"/>
        <v>2.0472950453672616</v>
      </c>
      <c r="AH1169" s="1">
        <f t="shared" si="155"/>
        <v>-90.351105759271789</v>
      </c>
      <c r="AI1169" s="1">
        <f t="shared" si="156"/>
        <v>-139.3110526242732</v>
      </c>
      <c r="AJ1169" s="1">
        <f t="shared" si="157"/>
        <v>-10.761829026530105</v>
      </c>
      <c r="AK1169" s="1">
        <f t="shared" si="158"/>
        <v>81.085590218065022</v>
      </c>
      <c r="AL1169" s="1">
        <f t="shared" si="159"/>
        <v>42.574163707316053</v>
      </c>
      <c r="AM1169" s="1">
        <f t="shared" si="160"/>
        <v>2.044153392580883</v>
      </c>
      <c r="AN1169" s="1">
        <f t="shared" si="161"/>
        <v>10.689543076871381</v>
      </c>
      <c r="AO1169" s="1">
        <v>1771.9266637191611</v>
      </c>
      <c r="AP1169" s="1">
        <v>1732.8269090909091</v>
      </c>
      <c r="AQ1169" s="1">
        <v>5.0783523145382716</v>
      </c>
      <c r="AR1169" s="1">
        <v>65.016461255683083</v>
      </c>
      <c r="AS1169" s="1">
        <f t="shared" si="162"/>
        <v>2.04877790837351</v>
      </c>
      <c r="AT1169" s="1">
        <v>24.729815710257501</v>
      </c>
      <c r="AU1169" s="1">
        <v>27.120933333333319</v>
      </c>
      <c r="AV1169" s="1">
        <v>5.1570000110519528E-6</v>
      </c>
      <c r="AW1169" s="1">
        <v>83.562977856309928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51888.162559382719</v>
      </c>
      <c r="BC1169" s="1">
        <f t="shared" si="166"/>
        <v>1999.9626666666661</v>
      </c>
      <c r="BD1169" s="1">
        <f t="shared" si="167"/>
        <v>1681.168399600072</v>
      </c>
      <c r="BE1169" s="1">
        <f t="shared" si="168"/>
        <v>0.84059989099800159</v>
      </c>
      <c r="BF1169" s="1">
        <f t="shared" si="169"/>
        <v>0.16075778962614312</v>
      </c>
      <c r="BG1169" s="1">
        <v>6</v>
      </c>
      <c r="BH1169" s="1">
        <v>0.5</v>
      </c>
      <c r="BI1169" s="1" t="s">
        <v>355</v>
      </c>
      <c r="BJ1169" s="1">
        <v>2</v>
      </c>
      <c r="BK1169" s="1" t="b">
        <v>1</v>
      </c>
      <c r="BL1169" s="1">
        <v>1660411866.7666669</v>
      </c>
      <c r="BM1169" s="1">
        <v>1649.3806666666669</v>
      </c>
      <c r="BN1169" s="1">
        <v>1704.499333333333</v>
      </c>
      <c r="BO1169" s="1">
        <v>27.110399999999991</v>
      </c>
      <c r="BP1169" s="1">
        <v>24.724620000000002</v>
      </c>
      <c r="BQ1169" s="1">
        <v>1646.6573333333331</v>
      </c>
      <c r="BR1169" s="1">
        <v>27.101993333333329</v>
      </c>
      <c r="BS1169" s="1">
        <v>500.14726666666672</v>
      </c>
      <c r="BT1169" s="1">
        <v>99.404879999999991</v>
      </c>
      <c r="BU1169" s="1">
        <v>0.10006959999999999</v>
      </c>
      <c r="BV1169" s="1">
        <v>31.003033333333331</v>
      </c>
      <c r="BW1169" s="1">
        <v>31.88806666666666</v>
      </c>
      <c r="BX1169" s="1">
        <v>999.89999999999986</v>
      </c>
      <c r="BY1169" s="1">
        <v>0</v>
      </c>
      <c r="BZ1169" s="1">
        <v>0</v>
      </c>
      <c r="CA1169" s="1">
        <v>10003.57866666667</v>
      </c>
      <c r="CB1169" s="1">
        <v>0</v>
      </c>
      <c r="CC1169" s="1">
        <v>69.56380666666665</v>
      </c>
      <c r="CD1169" s="1">
        <v>-55.118293333333327</v>
      </c>
      <c r="CE1169" s="1">
        <v>1695.343333333333</v>
      </c>
      <c r="CF1169" s="1">
        <v>1747.712666666667</v>
      </c>
      <c r="CG1169" s="1">
        <v>2.3857840000000001</v>
      </c>
      <c r="CH1169" s="1">
        <v>1704.499333333333</v>
      </c>
      <c r="CI1169" s="1">
        <v>24.724620000000002</v>
      </c>
      <c r="CJ1169" s="1">
        <v>2.6949066666666668</v>
      </c>
      <c r="CK1169" s="1">
        <v>2.457746666666667</v>
      </c>
      <c r="CL1169" s="1">
        <v>22.254086666666669</v>
      </c>
      <c r="CM1169" s="1">
        <v>20.749353333333339</v>
      </c>
      <c r="CN1169" s="1">
        <v>1999.9626666666661</v>
      </c>
      <c r="CO1169" s="1">
        <v>0.98000526666666687</v>
      </c>
      <c r="CP1169" s="1">
        <v>1.999468666666666E-2</v>
      </c>
      <c r="CQ1169" s="1">
        <v>0</v>
      </c>
      <c r="CR1169" s="1">
        <v>3.0493333333333341</v>
      </c>
      <c r="CS1169" s="1">
        <v>0</v>
      </c>
      <c r="CT1169" s="1">
        <v>29247.833333333328</v>
      </c>
      <c r="CU1169" s="1">
        <v>17412.02</v>
      </c>
      <c r="CV1169" s="1">
        <v>43.566200000000002</v>
      </c>
      <c r="CW1169" s="1">
        <v>44.686999999999998</v>
      </c>
      <c r="CX1169" s="1">
        <v>43.599800000000002</v>
      </c>
      <c r="CY1169" s="1">
        <v>43</v>
      </c>
      <c r="CZ1169" s="1">
        <v>43.474799999999988</v>
      </c>
      <c r="DA1169" s="1">
        <v>1959.9713333333341</v>
      </c>
      <c r="DB1169" s="1">
        <v>39.991999999999997</v>
      </c>
      <c r="DC1169" s="1">
        <v>0</v>
      </c>
      <c r="DD1169" s="1">
        <v>1660411872.5999999</v>
      </c>
      <c r="DE1169" s="1">
        <v>0</v>
      </c>
      <c r="DF1169" s="1">
        <v>1660411308.0999999</v>
      </c>
      <c r="DG1169" s="1" t="s">
        <v>1960</v>
      </c>
      <c r="DH1169" s="1">
        <v>1660411299.5999999</v>
      </c>
      <c r="DI1169" s="1">
        <v>1660411308.0999999</v>
      </c>
      <c r="DJ1169" s="1">
        <v>25</v>
      </c>
      <c r="DK1169" s="1">
        <v>0.20799999999999999</v>
      </c>
      <c r="DL1169" s="1">
        <v>-5.0000000000000001E-3</v>
      </c>
      <c r="DM1169" s="1">
        <v>1.3160000000000001</v>
      </c>
      <c r="DN1169" s="1">
        <v>1.4999999999999999E-2</v>
      </c>
      <c r="DO1169" s="1">
        <v>400</v>
      </c>
      <c r="DP1169" s="1">
        <v>24</v>
      </c>
      <c r="DQ1169" s="1">
        <v>0.34</v>
      </c>
      <c r="DR1169" s="1">
        <v>0.09</v>
      </c>
      <c r="DS1169" s="1">
        <v>10.23477166031229</v>
      </c>
      <c r="DT1169" s="1">
        <v>1.5383374893629591</v>
      </c>
      <c r="DU1169" s="1">
        <v>0.24940097461091371</v>
      </c>
      <c r="DV1169" s="1">
        <v>0</v>
      </c>
      <c r="DW1169" s="1">
        <v>42.603100110845972</v>
      </c>
      <c r="DX1169" s="1">
        <v>-0.69410034105344065</v>
      </c>
      <c r="DY1169" s="1">
        <v>0.34253535622676201</v>
      </c>
      <c r="DZ1169" s="1">
        <v>0</v>
      </c>
      <c r="EA1169" s="1">
        <v>-55.117364516129037</v>
      </c>
      <c r="EB1169" s="1">
        <v>0.43867741935503229</v>
      </c>
      <c r="EC1169" s="1">
        <v>0.42007110884090898</v>
      </c>
      <c r="ED1169" s="1">
        <v>1</v>
      </c>
      <c r="EE1169" s="1">
        <v>1423.656110821508</v>
      </c>
      <c r="EF1169" s="1">
        <v>257.65250841523277</v>
      </c>
      <c r="EG1169" s="1">
        <v>19.017798098224759</v>
      </c>
      <c r="EH1169" s="1">
        <v>0</v>
      </c>
      <c r="EI1169" s="1">
        <v>2.3950982926829272</v>
      </c>
      <c r="EJ1169" s="1">
        <v>-0.12510501742159999</v>
      </c>
      <c r="EK1169" s="1">
        <v>2.6523415141033489E-2</v>
      </c>
      <c r="EL1169" s="1">
        <v>1</v>
      </c>
      <c r="EM1169" s="1">
        <v>2.0475394279790118</v>
      </c>
      <c r="EN1169" s="1">
        <v>-2.5954713120711591E-2</v>
      </c>
      <c r="EO1169" s="1">
        <v>2.1683044683720779E-3</v>
      </c>
      <c r="EP1169" s="1">
        <v>1</v>
      </c>
      <c r="EQ1169" s="1">
        <v>3</v>
      </c>
      <c r="ER1169" s="1">
        <v>6</v>
      </c>
      <c r="ES1169" s="1" t="s">
        <v>381</v>
      </c>
      <c r="ET1169" s="1">
        <v>2.9411700000000001</v>
      </c>
      <c r="EU1169" s="1">
        <v>2.8010999999999999</v>
      </c>
      <c r="EV1169" s="1">
        <v>0.228543</v>
      </c>
      <c r="EW1169" s="1">
        <v>0.232845</v>
      </c>
      <c r="EX1169" s="1">
        <v>0.117005</v>
      </c>
      <c r="EY1169" s="1">
        <v>0.109718</v>
      </c>
      <c r="EZ1169" s="1">
        <v>15759.4</v>
      </c>
      <c r="FA1169" s="1">
        <v>16429.099999999999</v>
      </c>
      <c r="FB1169" s="1">
        <v>23771.200000000001</v>
      </c>
      <c r="FC1169" s="1">
        <v>24939.200000000001</v>
      </c>
      <c r="FD1169" s="1">
        <v>33609.699999999997</v>
      </c>
      <c r="FE1169" s="1">
        <v>35464.800000000003</v>
      </c>
      <c r="FF1169" s="1">
        <v>43354</v>
      </c>
      <c r="FG1169" s="1">
        <v>46107</v>
      </c>
      <c r="FH1169" s="1">
        <v>1.9430000000000001</v>
      </c>
      <c r="FI1169" s="1">
        <v>1.8142499999999999</v>
      </c>
      <c r="FJ1169" s="1">
        <v>0.10872999999999999</v>
      </c>
      <c r="FK1169" s="1">
        <v>0</v>
      </c>
      <c r="FL1169" s="1">
        <v>30.125499999999999</v>
      </c>
      <c r="FM1169" s="1">
        <v>999.9</v>
      </c>
      <c r="FN1169" s="1">
        <v>57.5</v>
      </c>
      <c r="FO1169" s="1">
        <v>37.5</v>
      </c>
      <c r="FP1169" s="1">
        <v>37.4788</v>
      </c>
      <c r="FQ1169" s="1">
        <v>63.436199999999999</v>
      </c>
      <c r="FR1169" s="1">
        <v>26.169899999999998</v>
      </c>
      <c r="FS1169" s="1">
        <v>1</v>
      </c>
      <c r="FT1169" s="1">
        <v>0.52994399999999997</v>
      </c>
      <c r="FU1169" s="1">
        <v>2.4350000000000001</v>
      </c>
      <c r="FV1169" s="1">
        <v>20.304200000000002</v>
      </c>
      <c r="FW1169" s="1">
        <v>5.2105499999999996</v>
      </c>
      <c r="FX1169" s="1">
        <v>11.907400000000001</v>
      </c>
      <c r="FY1169" s="1">
        <v>5.0029000000000003</v>
      </c>
      <c r="FZ1169" s="1">
        <v>3.2905000000000002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1.8597999999999999</v>
      </c>
      <c r="GF1169" s="1">
        <v>1.8548500000000001</v>
      </c>
      <c r="GG1169" s="1">
        <v>1.8579699999999999</v>
      </c>
      <c r="GH1169" s="1">
        <v>1.85649</v>
      </c>
      <c r="GI1169" s="1">
        <v>1.8552599999999999</v>
      </c>
      <c r="GJ1169" s="1">
        <v>1.85486</v>
      </c>
      <c r="GK1169" s="1">
        <v>1.8536600000000001</v>
      </c>
      <c r="GL1169" s="1">
        <v>1.85666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</v>
      </c>
      <c r="GX1169" s="1">
        <v>100</v>
      </c>
      <c r="GY1169" s="1">
        <v>100</v>
      </c>
      <c r="GZ1169" s="1">
        <v>2.75</v>
      </c>
      <c r="HA1169" s="1">
        <v>8.3000000000000001E-3</v>
      </c>
      <c r="HB1169" s="1">
        <v>0.36341150857684917</v>
      </c>
      <c r="HC1169" s="1">
        <v>2.8098669343081611E-3</v>
      </c>
      <c r="HD1169" s="1">
        <v>-1.127031966113555E-6</v>
      </c>
      <c r="HE1169" s="1">
        <v>1.768598670541231E-10</v>
      </c>
      <c r="HF1169" s="1">
        <v>-7.1736991530500657E-2</v>
      </c>
      <c r="HG1169" s="1">
        <v>1.081145868756639E-2</v>
      </c>
      <c r="HH1169" s="1">
        <v>-3.689364805754238E-4</v>
      </c>
      <c r="HI1169" s="1">
        <v>2.919854880483278E-6</v>
      </c>
      <c r="HJ1169" s="1">
        <v>2</v>
      </c>
      <c r="HK1169" s="1">
        <v>2136</v>
      </c>
      <c r="HL1169" s="1">
        <v>3</v>
      </c>
      <c r="HM1169" s="1">
        <v>30</v>
      </c>
      <c r="HN1169" s="1">
        <v>9.6</v>
      </c>
      <c r="HO1169" s="1">
        <v>9.4</v>
      </c>
      <c r="HP1169" s="1">
        <v>3.4228499999999999</v>
      </c>
      <c r="HQ1169" s="1">
        <v>2.2961399999999998</v>
      </c>
      <c r="HR1169" s="1">
        <v>1.4978</v>
      </c>
      <c r="HS1169" s="1">
        <v>2.3010299999999999</v>
      </c>
      <c r="HT1169" s="1">
        <v>1.5478499999999999</v>
      </c>
      <c r="HU1169" s="1">
        <v>2.34619</v>
      </c>
      <c r="HV1169" s="1">
        <v>40.835000000000001</v>
      </c>
      <c r="HW1169" s="1">
        <v>13.055099999999999</v>
      </c>
      <c r="HX1169" s="1">
        <v>18</v>
      </c>
      <c r="HY1169" s="1">
        <v>500.22800000000001</v>
      </c>
      <c r="HZ1169" s="1">
        <v>480.73500000000001</v>
      </c>
      <c r="IA1169" s="1">
        <v>26.749199999999998</v>
      </c>
      <c r="IB1169" s="1">
        <v>33.6143</v>
      </c>
      <c r="IC1169" s="1">
        <v>30.000399999999999</v>
      </c>
      <c r="ID1169" s="1">
        <v>33.423099999999998</v>
      </c>
      <c r="IE1169" s="1">
        <v>33.526200000000003</v>
      </c>
      <c r="IF1169" s="1">
        <v>68.537000000000006</v>
      </c>
      <c r="IG1169" s="1">
        <v>36.385800000000003</v>
      </c>
      <c r="IH1169" s="1">
        <v>0</v>
      </c>
      <c r="II1169" s="1">
        <v>26.745999999999999</v>
      </c>
      <c r="IJ1169" s="1">
        <v>1771.44</v>
      </c>
      <c r="IK1169" s="1">
        <v>24.801300000000001</v>
      </c>
      <c r="IL1169" s="1">
        <v>100.242</v>
      </c>
      <c r="IM1169" s="1">
        <v>99.921800000000005</v>
      </c>
      <c r="IN1169" s="1" t="s">
        <v>365</v>
      </c>
    </row>
    <row r="1170" spans="1:248" ht="15.75" customHeight="1" x14ac:dyDescent="0.3">
      <c r="A1170" s="1">
        <v>1154</v>
      </c>
      <c r="B1170" s="1">
        <v>1660411875.5</v>
      </c>
      <c r="C1170" s="1">
        <v>12151.400000095369</v>
      </c>
      <c r="D1170" s="1" t="s">
        <v>2619</v>
      </c>
      <c r="E1170" s="1" t="s">
        <v>2620</v>
      </c>
      <c r="F1170" s="1">
        <v>1</v>
      </c>
      <c r="G1170" s="1" t="s">
        <v>349</v>
      </c>
      <c r="H1170" s="1" t="s">
        <v>350</v>
      </c>
      <c r="I1170" s="1" t="s">
        <v>351</v>
      </c>
      <c r="J1170" s="1" t="s">
        <v>352</v>
      </c>
      <c r="K1170" s="1" t="s">
        <v>1959</v>
      </c>
      <c r="L1170" s="1" t="s">
        <v>349</v>
      </c>
      <c r="M1170" s="1" t="s">
        <v>354</v>
      </c>
      <c r="N1170" s="1">
        <v>1660411867.8</v>
      </c>
      <c r="O1170" s="1">
        <f t="shared" si="136"/>
        <v>2.0476920790418332E-3</v>
      </c>
      <c r="P1170" s="1">
        <f t="shared" si="137"/>
        <v>2.0476920790418331</v>
      </c>
      <c r="Q1170" s="1">
        <f t="shared" si="138"/>
        <v>10.546083403027739</v>
      </c>
      <c r="R1170" s="1">
        <f t="shared" si="139"/>
        <v>1654.6086666666661</v>
      </c>
      <c r="S1170" s="1">
        <f t="shared" si="140"/>
        <v>1426.400528414913</v>
      </c>
      <c r="T1170" s="1">
        <f t="shared" si="141"/>
        <v>141.93338036617138</v>
      </c>
      <c r="U1170" s="1">
        <f t="shared" si="142"/>
        <v>164.6411344954661</v>
      </c>
      <c r="V1170" s="1">
        <f t="shared" si="143"/>
        <v>9.7581716768066956E-2</v>
      </c>
      <c r="W1170" s="1">
        <f t="shared" si="144"/>
        <v>2.9199644870780777</v>
      </c>
      <c r="X1170" s="1">
        <f t="shared" si="145"/>
        <v>9.5805593228334734E-2</v>
      </c>
      <c r="Y1170" s="1">
        <f t="shared" si="146"/>
        <v>6.0035380727857503E-2</v>
      </c>
      <c r="Z1170" s="1">
        <f t="shared" si="147"/>
        <v>321.51245042814725</v>
      </c>
      <c r="AA1170" s="1">
        <f t="shared" si="148"/>
        <v>32.366821376180688</v>
      </c>
      <c r="AB1170" s="1">
        <f t="shared" si="149"/>
        <v>31.888593333333329</v>
      </c>
      <c r="AC1170" s="1">
        <f t="shared" si="150"/>
        <v>4.7450555930659322</v>
      </c>
      <c r="AD1170" s="1">
        <f t="shared" si="151"/>
        <v>59.790714961102424</v>
      </c>
      <c r="AE1170" s="1">
        <f t="shared" si="152"/>
        <v>2.697843699015614</v>
      </c>
      <c r="AF1170" s="1">
        <f t="shared" si="153"/>
        <v>4.5121449053933027</v>
      </c>
      <c r="AG1170" s="1">
        <f t="shared" si="154"/>
        <v>2.0472118940503181</v>
      </c>
      <c r="AH1170" s="1">
        <f t="shared" si="155"/>
        <v>-90.303220685744847</v>
      </c>
      <c r="AI1170" s="1">
        <f t="shared" si="156"/>
        <v>-139.41424762680234</v>
      </c>
      <c r="AJ1170" s="1">
        <f t="shared" si="157"/>
        <v>-10.768906855002317</v>
      </c>
      <c r="AK1170" s="1">
        <f t="shared" si="158"/>
        <v>81.026075260597707</v>
      </c>
      <c r="AL1170" s="1">
        <f t="shared" si="159"/>
        <v>42.569481474960625</v>
      </c>
      <c r="AM1170" s="1">
        <f t="shared" si="160"/>
        <v>2.0446509624737597</v>
      </c>
      <c r="AN1170" s="1">
        <f t="shared" si="161"/>
        <v>10.546083403027739</v>
      </c>
      <c r="AO1170" s="1">
        <v>1776.796381500546</v>
      </c>
      <c r="AP1170" s="1">
        <v>1737.9145454545451</v>
      </c>
      <c r="AQ1170" s="1">
        <v>5.0702792193162942</v>
      </c>
      <c r="AR1170" s="1">
        <v>65.016461255683083</v>
      </c>
      <c r="AS1170" s="1">
        <f t="shared" si="162"/>
        <v>2.0476920790418331</v>
      </c>
      <c r="AT1170" s="1">
        <v>24.730425826076551</v>
      </c>
      <c r="AU1170" s="1">
        <v>27.118973333333312</v>
      </c>
      <c r="AV1170" s="1">
        <v>2.0299630069160941E-4</v>
      </c>
      <c r="AW1170" s="1">
        <v>83.562977856309928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51895.246348653105</v>
      </c>
      <c r="BC1170" s="1">
        <f t="shared" si="166"/>
        <v>1999.980666666667</v>
      </c>
      <c r="BD1170" s="1">
        <f t="shared" si="167"/>
        <v>1681.1835196000766</v>
      </c>
      <c r="BE1170" s="1">
        <f t="shared" si="168"/>
        <v>0.84059988559893228</v>
      </c>
      <c r="BF1170" s="1">
        <f t="shared" si="169"/>
        <v>0.16075777920593926</v>
      </c>
      <c r="BG1170" s="1">
        <v>6</v>
      </c>
      <c r="BH1170" s="1">
        <v>0.5</v>
      </c>
      <c r="BI1170" s="1" t="s">
        <v>355</v>
      </c>
      <c r="BJ1170" s="1">
        <v>2</v>
      </c>
      <c r="BK1170" s="1" t="b">
        <v>1</v>
      </c>
      <c r="BL1170" s="1">
        <v>1660411867.8</v>
      </c>
      <c r="BM1170" s="1">
        <v>1654.6086666666661</v>
      </c>
      <c r="BN1170" s="1">
        <v>1709.7353333333331</v>
      </c>
      <c r="BO1170" s="1">
        <v>27.112759999999991</v>
      </c>
      <c r="BP1170" s="1">
        <v>24.72641333333333</v>
      </c>
      <c r="BQ1170" s="1">
        <v>1651.8826666666671</v>
      </c>
      <c r="BR1170" s="1">
        <v>27.10436</v>
      </c>
      <c r="BS1170" s="1">
        <v>500.149</v>
      </c>
      <c r="BT1170" s="1">
        <v>99.404519999999977</v>
      </c>
      <c r="BU1170" s="1">
        <v>0.10005640666666669</v>
      </c>
      <c r="BV1170" s="1">
        <v>31.002980000000001</v>
      </c>
      <c r="BW1170" s="1">
        <v>31.888593333333329</v>
      </c>
      <c r="BX1170" s="1">
        <v>999.89999999999986</v>
      </c>
      <c r="BY1170" s="1">
        <v>0</v>
      </c>
      <c r="BZ1170" s="1">
        <v>0</v>
      </c>
      <c r="CA1170" s="1">
        <v>10005.038666666671</v>
      </c>
      <c r="CB1170" s="1">
        <v>0</v>
      </c>
      <c r="CC1170" s="1">
        <v>69.156319999999994</v>
      </c>
      <c r="CD1170" s="1">
        <v>-55.126233333333317</v>
      </c>
      <c r="CE1170" s="1">
        <v>1700.721333333333</v>
      </c>
      <c r="CF1170" s="1">
        <v>1753.084666666666</v>
      </c>
      <c r="CG1170" s="1">
        <v>2.3863433333333339</v>
      </c>
      <c r="CH1170" s="1">
        <v>1709.7353333333331</v>
      </c>
      <c r="CI1170" s="1">
        <v>24.72641333333333</v>
      </c>
      <c r="CJ1170" s="1">
        <v>2.6951313333333329</v>
      </c>
      <c r="CK1170" s="1">
        <v>2.4579166666666672</v>
      </c>
      <c r="CL1170" s="1">
        <v>22.255459999999999</v>
      </c>
      <c r="CM1170" s="1">
        <v>20.75048</v>
      </c>
      <c r="CN1170" s="1">
        <v>1999.980666666667</v>
      </c>
      <c r="CO1170" s="1">
        <v>0.98000540000000014</v>
      </c>
      <c r="CP1170" s="1">
        <v>1.9994486666666669E-2</v>
      </c>
      <c r="CQ1170" s="1">
        <v>0</v>
      </c>
      <c r="CR1170" s="1">
        <v>3.086466666666666</v>
      </c>
      <c r="CS1170" s="1">
        <v>0</v>
      </c>
      <c r="CT1170" s="1">
        <v>29246.2</v>
      </c>
      <c r="CU1170" s="1">
        <v>17412.173333333329</v>
      </c>
      <c r="CV1170" s="1">
        <v>43.566200000000002</v>
      </c>
      <c r="CW1170" s="1">
        <v>44.686999999999998</v>
      </c>
      <c r="CX1170" s="1">
        <v>43.603999999999999</v>
      </c>
      <c r="CY1170" s="1">
        <v>43</v>
      </c>
      <c r="CZ1170" s="1">
        <v>43.479000000000013</v>
      </c>
      <c r="DA1170" s="1">
        <v>1959.9893333333339</v>
      </c>
      <c r="DB1170" s="1">
        <v>39.991999999999997</v>
      </c>
      <c r="DC1170" s="1">
        <v>0</v>
      </c>
      <c r="DD1170" s="1">
        <v>1660411873.8</v>
      </c>
      <c r="DE1170" s="1">
        <v>0</v>
      </c>
      <c r="DF1170" s="1">
        <v>1660411308.0999999</v>
      </c>
      <c r="DG1170" s="1" t="s">
        <v>1960</v>
      </c>
      <c r="DH1170" s="1">
        <v>1660411299.5999999</v>
      </c>
      <c r="DI1170" s="1">
        <v>1660411308.0999999</v>
      </c>
      <c r="DJ1170" s="1">
        <v>25</v>
      </c>
      <c r="DK1170" s="1">
        <v>0.20799999999999999</v>
      </c>
      <c r="DL1170" s="1">
        <v>-5.0000000000000001E-3</v>
      </c>
      <c r="DM1170" s="1">
        <v>1.3160000000000001</v>
      </c>
      <c r="DN1170" s="1">
        <v>1.4999999999999999E-2</v>
      </c>
      <c r="DO1170" s="1">
        <v>400</v>
      </c>
      <c r="DP1170" s="1">
        <v>24</v>
      </c>
      <c r="DQ1170" s="1">
        <v>0.34</v>
      </c>
      <c r="DR1170" s="1">
        <v>0.09</v>
      </c>
      <c r="DS1170" s="1">
        <v>10.2620304372248</v>
      </c>
      <c r="DT1170" s="1">
        <v>2.9872698528982919</v>
      </c>
      <c r="DU1170" s="1">
        <v>0.2809072361399863</v>
      </c>
      <c r="DV1170" s="1">
        <v>0</v>
      </c>
      <c r="DW1170" s="1">
        <v>42.563505760612351</v>
      </c>
      <c r="DX1170" s="1">
        <v>-2.023565748645265</v>
      </c>
      <c r="DY1170" s="1">
        <v>0.37260256278096682</v>
      </c>
      <c r="DZ1170" s="1">
        <v>0</v>
      </c>
      <c r="EA1170" s="1">
        <v>-55.122129999999999</v>
      </c>
      <c r="EB1170" s="1">
        <v>2.3972209121247121</v>
      </c>
      <c r="EC1170" s="1">
        <v>0.43066005243888961</v>
      </c>
      <c r="ED1170" s="1">
        <v>0</v>
      </c>
      <c r="EE1170" s="1">
        <v>1428.9550153418111</v>
      </c>
      <c r="EF1170" s="1">
        <v>238.66867937267139</v>
      </c>
      <c r="EG1170" s="1">
        <v>18.169153931224429</v>
      </c>
      <c r="EH1170" s="1">
        <v>0</v>
      </c>
      <c r="EI1170" s="1">
        <v>2.3872322499999998</v>
      </c>
      <c r="EJ1170" s="1">
        <v>-4.1143339587317654E-3</v>
      </c>
      <c r="EK1170" s="1">
        <v>1.179928885304112E-2</v>
      </c>
      <c r="EL1170" s="1">
        <v>1</v>
      </c>
      <c r="EM1170" s="1">
        <v>2.0472569529799962</v>
      </c>
      <c r="EN1170" s="1">
        <v>-1.907022056497356E-2</v>
      </c>
      <c r="EO1170" s="1">
        <v>1.925631396092195E-3</v>
      </c>
      <c r="EP1170" s="1">
        <v>1</v>
      </c>
      <c r="EQ1170" s="1">
        <v>2</v>
      </c>
      <c r="ER1170" s="1">
        <v>6</v>
      </c>
      <c r="ES1170" s="1" t="s">
        <v>390</v>
      </c>
      <c r="ET1170" s="1">
        <v>2.9411399999999999</v>
      </c>
      <c r="EU1170" s="1">
        <v>2.8010600000000001</v>
      </c>
      <c r="EV1170" s="1">
        <v>0.228937</v>
      </c>
      <c r="EW1170" s="1">
        <v>0.23324900000000001</v>
      </c>
      <c r="EX1170" s="1">
        <v>0.11700000000000001</v>
      </c>
      <c r="EY1170" s="1">
        <v>0.10972700000000001</v>
      </c>
      <c r="EZ1170" s="1">
        <v>15751.4</v>
      </c>
      <c r="FA1170" s="1">
        <v>16420.599999999999</v>
      </c>
      <c r="FB1170" s="1">
        <v>23771.3</v>
      </c>
      <c r="FC1170" s="1">
        <v>24939.4</v>
      </c>
      <c r="FD1170" s="1">
        <v>33610</v>
      </c>
      <c r="FE1170" s="1">
        <v>35464.6</v>
      </c>
      <c r="FF1170" s="1">
        <v>43354</v>
      </c>
      <c r="FG1170" s="1">
        <v>46107.1</v>
      </c>
      <c r="FH1170" s="1">
        <v>1.9429799999999999</v>
      </c>
      <c r="FI1170" s="1">
        <v>1.8142499999999999</v>
      </c>
      <c r="FJ1170" s="1">
        <v>0.109002</v>
      </c>
      <c r="FK1170" s="1">
        <v>0</v>
      </c>
      <c r="FL1170" s="1">
        <v>30.126100000000001</v>
      </c>
      <c r="FM1170" s="1">
        <v>999.9</v>
      </c>
      <c r="FN1170" s="1">
        <v>57.5</v>
      </c>
      <c r="FO1170" s="1">
        <v>37.5</v>
      </c>
      <c r="FP1170" s="1">
        <v>37.478200000000001</v>
      </c>
      <c r="FQ1170" s="1">
        <v>63.456200000000003</v>
      </c>
      <c r="FR1170" s="1">
        <v>25.5168</v>
      </c>
      <c r="FS1170" s="1">
        <v>1</v>
      </c>
      <c r="FT1170" s="1">
        <v>0.530084</v>
      </c>
      <c r="FU1170" s="1">
        <v>2.43784</v>
      </c>
      <c r="FV1170" s="1">
        <v>20.304200000000002</v>
      </c>
      <c r="FW1170" s="1">
        <v>5.2105499999999996</v>
      </c>
      <c r="FX1170" s="1">
        <v>11.907400000000001</v>
      </c>
      <c r="FY1170" s="1">
        <v>5.0029000000000003</v>
      </c>
      <c r="FZ1170" s="1">
        <v>3.2905000000000002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1.8597900000000001</v>
      </c>
      <c r="GF1170" s="1">
        <v>1.85486</v>
      </c>
      <c r="GG1170" s="1">
        <v>1.8579699999999999</v>
      </c>
      <c r="GH1170" s="1">
        <v>1.85649</v>
      </c>
      <c r="GI1170" s="1">
        <v>1.8552500000000001</v>
      </c>
      <c r="GJ1170" s="1">
        <v>1.85486</v>
      </c>
      <c r="GK1170" s="1">
        <v>1.8536600000000001</v>
      </c>
      <c r="GL1170" s="1">
        <v>1.85666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</v>
      </c>
      <c r="GX1170" s="1">
        <v>100</v>
      </c>
      <c r="GY1170" s="1">
        <v>100</v>
      </c>
      <c r="GZ1170" s="1">
        <v>2.74</v>
      </c>
      <c r="HA1170" s="1">
        <v>8.3999999999999995E-3</v>
      </c>
      <c r="HB1170" s="1">
        <v>0.36341150857684917</v>
      </c>
      <c r="HC1170" s="1">
        <v>2.8098669343081611E-3</v>
      </c>
      <c r="HD1170" s="1">
        <v>-1.127031966113555E-6</v>
      </c>
      <c r="HE1170" s="1">
        <v>1.768598670541231E-10</v>
      </c>
      <c r="HF1170" s="1">
        <v>-7.1736991530500657E-2</v>
      </c>
      <c r="HG1170" s="1">
        <v>1.081145868756639E-2</v>
      </c>
      <c r="HH1170" s="1">
        <v>-3.689364805754238E-4</v>
      </c>
      <c r="HI1170" s="1">
        <v>2.919854880483278E-6</v>
      </c>
      <c r="HJ1170" s="1">
        <v>2</v>
      </c>
      <c r="HK1170" s="1">
        <v>2136</v>
      </c>
      <c r="HL1170" s="1">
        <v>3</v>
      </c>
      <c r="HM1170" s="1">
        <v>30</v>
      </c>
      <c r="HN1170" s="1">
        <v>9.6</v>
      </c>
      <c r="HO1170" s="1">
        <v>9.5</v>
      </c>
      <c r="HP1170" s="1">
        <v>3.4277299999999999</v>
      </c>
      <c r="HQ1170" s="1">
        <v>2.2875999999999999</v>
      </c>
      <c r="HR1170" s="1">
        <v>1.4978</v>
      </c>
      <c r="HS1170" s="1">
        <v>2.3010299999999999</v>
      </c>
      <c r="HT1170" s="1">
        <v>1.5478499999999999</v>
      </c>
      <c r="HU1170" s="1">
        <v>2.4731399999999999</v>
      </c>
      <c r="HV1170" s="1">
        <v>40.835000000000001</v>
      </c>
      <c r="HW1170" s="1">
        <v>13.055099999999999</v>
      </c>
      <c r="HX1170" s="1">
        <v>18</v>
      </c>
      <c r="HY1170" s="1">
        <v>500.21300000000002</v>
      </c>
      <c r="HZ1170" s="1">
        <v>480.74</v>
      </c>
      <c r="IA1170" s="1">
        <v>26.748699999999999</v>
      </c>
      <c r="IB1170" s="1">
        <v>33.6143</v>
      </c>
      <c r="IC1170" s="1">
        <v>30.000399999999999</v>
      </c>
      <c r="ID1170" s="1">
        <v>33.423099999999998</v>
      </c>
      <c r="IE1170" s="1">
        <v>33.526899999999998</v>
      </c>
      <c r="IF1170" s="1">
        <v>68.634</v>
      </c>
      <c r="IG1170" s="1">
        <v>36.385800000000003</v>
      </c>
      <c r="IH1170" s="1">
        <v>0</v>
      </c>
      <c r="II1170" s="1">
        <v>26.745999999999999</v>
      </c>
      <c r="IJ1170" s="1">
        <v>1781.46</v>
      </c>
      <c r="IK1170" s="1">
        <v>24.806999999999999</v>
      </c>
      <c r="IL1170" s="1">
        <v>100.242</v>
      </c>
      <c r="IM1170" s="1">
        <v>99.922200000000004</v>
      </c>
      <c r="IN1170" s="1" t="s">
        <v>365</v>
      </c>
    </row>
    <row r="1171" spans="1:248" ht="15.75" customHeight="1" x14ac:dyDescent="0.3">
      <c r="A1171" s="1">
        <v>1155</v>
      </c>
      <c r="B1171" s="1">
        <v>1660411876.5</v>
      </c>
      <c r="C1171" s="1">
        <v>12152.400000095369</v>
      </c>
      <c r="D1171" s="1" t="s">
        <v>2621</v>
      </c>
      <c r="E1171" s="1" t="s">
        <v>2622</v>
      </c>
      <c r="F1171" s="1">
        <v>1</v>
      </c>
      <c r="G1171" s="1" t="s">
        <v>349</v>
      </c>
      <c r="H1171" s="1" t="s">
        <v>350</v>
      </c>
      <c r="I1171" s="1" t="s">
        <v>351</v>
      </c>
      <c r="J1171" s="1" t="s">
        <v>352</v>
      </c>
      <c r="K1171" s="1" t="s">
        <v>1959</v>
      </c>
      <c r="L1171" s="1" t="s">
        <v>349</v>
      </c>
      <c r="M1171" s="1" t="s">
        <v>354</v>
      </c>
      <c r="N1171" s="1">
        <v>1660411868.833333</v>
      </c>
      <c r="O1171" s="1">
        <f t="shared" si="136"/>
        <v>2.0453383114205702E-3</v>
      </c>
      <c r="P1171" s="1">
        <f t="shared" si="137"/>
        <v>2.0453383114205703</v>
      </c>
      <c r="Q1171" s="1">
        <f t="shared" si="138"/>
        <v>10.38538840586989</v>
      </c>
      <c r="R1171" s="1">
        <f t="shared" si="139"/>
        <v>1659.8320000000001</v>
      </c>
      <c r="S1171" s="1">
        <f t="shared" si="140"/>
        <v>1433.8784466717918</v>
      </c>
      <c r="T1171" s="1">
        <f t="shared" si="141"/>
        <v>142.67693020914939</v>
      </c>
      <c r="U1171" s="1">
        <f t="shared" si="142"/>
        <v>165.16025816037657</v>
      </c>
      <c r="V1171" s="1">
        <f t="shared" si="143"/>
        <v>9.7464841904748453E-2</v>
      </c>
      <c r="W1171" s="1">
        <f t="shared" si="144"/>
        <v>2.9201989713263199</v>
      </c>
      <c r="X1171" s="1">
        <f t="shared" si="145"/>
        <v>9.5693068243568977E-2</v>
      </c>
      <c r="Y1171" s="1">
        <f t="shared" si="146"/>
        <v>5.9964671751361678E-2</v>
      </c>
      <c r="Z1171" s="1">
        <f t="shared" si="147"/>
        <v>321.51169622818429</v>
      </c>
      <c r="AA1171" s="1">
        <f t="shared" si="148"/>
        <v>32.367314164153747</v>
      </c>
      <c r="AB1171" s="1">
        <f t="shared" si="149"/>
        <v>31.88940666666667</v>
      </c>
      <c r="AC1171" s="1">
        <f t="shared" si="150"/>
        <v>4.74527421512082</v>
      </c>
      <c r="AD1171" s="1">
        <f t="shared" si="151"/>
        <v>59.794739960851963</v>
      </c>
      <c r="AE1171" s="1">
        <f t="shared" si="152"/>
        <v>2.6980232617513233</v>
      </c>
      <c r="AF1171" s="1">
        <f t="shared" si="153"/>
        <v>4.5121414751828306</v>
      </c>
      <c r="AG1171" s="1">
        <f t="shared" si="154"/>
        <v>2.0472509533694967</v>
      </c>
      <c r="AH1171" s="1">
        <f t="shared" si="155"/>
        <v>-90.199419533647145</v>
      </c>
      <c r="AI1171" s="1">
        <f t="shared" si="156"/>
        <v>-139.55558836819469</v>
      </c>
      <c r="AJ1171" s="1">
        <f t="shared" si="157"/>
        <v>-10.779001509265148</v>
      </c>
      <c r="AK1171" s="1">
        <f t="shared" si="158"/>
        <v>80.977686817077341</v>
      </c>
      <c r="AL1171" s="1">
        <f t="shared" si="159"/>
        <v>42.570794973067613</v>
      </c>
      <c r="AM1171" s="1">
        <f t="shared" si="160"/>
        <v>2.0448353152204288</v>
      </c>
      <c r="AN1171" s="1">
        <f t="shared" si="161"/>
        <v>10.38538840586989</v>
      </c>
      <c r="AO1171" s="1">
        <v>1781.9162750720591</v>
      </c>
      <c r="AP1171" s="1">
        <v>1743.082787878787</v>
      </c>
      <c r="AQ1171" s="1">
        <v>5.0995243024990859</v>
      </c>
      <c r="AR1171" s="1">
        <v>65.016461255683083</v>
      </c>
      <c r="AS1171" s="1">
        <f t="shared" si="162"/>
        <v>2.0453383114205703</v>
      </c>
      <c r="AT1171" s="1">
        <v>24.730761138661531</v>
      </c>
      <c r="AU1171" s="1">
        <v>27.11673333333334</v>
      </c>
      <c r="AV1171" s="1">
        <v>1.770959182863338E-4</v>
      </c>
      <c r="AW1171" s="1">
        <v>83.562977856309928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51901.905458136927</v>
      </c>
      <c r="BC1171" s="1">
        <f t="shared" si="166"/>
        <v>1999.9766666666669</v>
      </c>
      <c r="BD1171" s="1">
        <f t="shared" si="167"/>
        <v>1681.1800996000957</v>
      </c>
      <c r="BE1171" s="1">
        <f t="shared" si="168"/>
        <v>0.84059985679837701</v>
      </c>
      <c r="BF1171" s="1">
        <f t="shared" si="169"/>
        <v>0.16075772362086771</v>
      </c>
      <c r="BG1171" s="1">
        <v>6</v>
      </c>
      <c r="BH1171" s="1">
        <v>0.5</v>
      </c>
      <c r="BI1171" s="1" t="s">
        <v>355</v>
      </c>
      <c r="BJ1171" s="1">
        <v>2</v>
      </c>
      <c r="BK1171" s="1" t="b">
        <v>1</v>
      </c>
      <c r="BL1171" s="1">
        <v>1660411868.833333</v>
      </c>
      <c r="BM1171" s="1">
        <v>1659.8320000000001</v>
      </c>
      <c r="BN1171" s="1">
        <v>1714.973333333334</v>
      </c>
      <c r="BO1171" s="1">
        <v>27.114666666666661</v>
      </c>
      <c r="BP1171" s="1">
        <v>24.728113333333329</v>
      </c>
      <c r="BQ1171" s="1">
        <v>1657.1026666666669</v>
      </c>
      <c r="BR1171" s="1">
        <v>27.106273333333331</v>
      </c>
      <c r="BS1171" s="1">
        <v>500.14980000000003</v>
      </c>
      <c r="BT1171" s="1">
        <v>99.404173333333318</v>
      </c>
      <c r="BU1171" s="1">
        <v>0.1000283933333333</v>
      </c>
      <c r="BV1171" s="1">
        <v>31.002966666666669</v>
      </c>
      <c r="BW1171" s="1">
        <v>31.88940666666667</v>
      </c>
      <c r="BX1171" s="1">
        <v>999.89999999999986</v>
      </c>
      <c r="BY1171" s="1">
        <v>0</v>
      </c>
      <c r="BZ1171" s="1">
        <v>0</v>
      </c>
      <c r="CA1171" s="1">
        <v>10006.41333333333</v>
      </c>
      <c r="CB1171" s="1">
        <v>0</v>
      </c>
      <c r="CC1171" s="1">
        <v>68.717166666666657</v>
      </c>
      <c r="CD1171" s="1">
        <v>-55.140793333333328</v>
      </c>
      <c r="CE1171" s="1">
        <v>1706.093333333333</v>
      </c>
      <c r="CF1171" s="1">
        <v>1758.4580000000001</v>
      </c>
      <c r="CG1171" s="1">
        <v>2.3865526666666672</v>
      </c>
      <c r="CH1171" s="1">
        <v>1714.973333333334</v>
      </c>
      <c r="CI1171" s="1">
        <v>24.728113333333329</v>
      </c>
      <c r="CJ1171" s="1">
        <v>2.6953113333333341</v>
      </c>
      <c r="CK1171" s="1">
        <v>2.458076666666666</v>
      </c>
      <c r="CL1171" s="1">
        <v>22.25656</v>
      </c>
      <c r="CM1171" s="1">
        <v>20.751539999999999</v>
      </c>
      <c r="CN1171" s="1">
        <v>1999.9766666666669</v>
      </c>
      <c r="CO1171" s="1">
        <v>0.98000633333333353</v>
      </c>
      <c r="CP1171" s="1">
        <v>1.9993500000000001E-2</v>
      </c>
      <c r="CQ1171" s="1">
        <v>0</v>
      </c>
      <c r="CR1171" s="1">
        <v>3.1812</v>
      </c>
      <c r="CS1171" s="1">
        <v>0</v>
      </c>
      <c r="CT1171" s="1">
        <v>29244.153333333328</v>
      </c>
      <c r="CU1171" s="1">
        <v>17412.14</v>
      </c>
      <c r="CV1171" s="1">
        <v>43.566200000000002</v>
      </c>
      <c r="CW1171" s="1">
        <v>44.686999999999998</v>
      </c>
      <c r="CX1171" s="1">
        <v>43.608199999999997</v>
      </c>
      <c r="CY1171" s="1">
        <v>43</v>
      </c>
      <c r="CZ1171" s="1">
        <v>43.483199999999997</v>
      </c>
      <c r="DA1171" s="1">
        <v>1959.987333333333</v>
      </c>
      <c r="DB1171" s="1">
        <v>39.99</v>
      </c>
      <c r="DC1171" s="1">
        <v>0</v>
      </c>
      <c r="DD1171" s="1">
        <v>1660411875</v>
      </c>
      <c r="DE1171" s="1">
        <v>0</v>
      </c>
      <c r="DF1171" s="1">
        <v>1660411308.0999999</v>
      </c>
      <c r="DG1171" s="1" t="s">
        <v>1960</v>
      </c>
      <c r="DH1171" s="1">
        <v>1660411299.5999999</v>
      </c>
      <c r="DI1171" s="1">
        <v>1660411308.0999999</v>
      </c>
      <c r="DJ1171" s="1">
        <v>25</v>
      </c>
      <c r="DK1171" s="1">
        <v>0.20799999999999999</v>
      </c>
      <c r="DL1171" s="1">
        <v>-5.0000000000000001E-3</v>
      </c>
      <c r="DM1171" s="1">
        <v>1.3160000000000001</v>
      </c>
      <c r="DN1171" s="1">
        <v>1.4999999999999999E-2</v>
      </c>
      <c r="DO1171" s="1">
        <v>400</v>
      </c>
      <c r="DP1171" s="1">
        <v>24</v>
      </c>
      <c r="DQ1171" s="1">
        <v>0.34</v>
      </c>
      <c r="DR1171" s="1">
        <v>0.09</v>
      </c>
      <c r="DS1171" s="1">
        <v>10.278090672986259</v>
      </c>
      <c r="DT1171" s="1">
        <v>3.349887385472373</v>
      </c>
      <c r="DU1171" s="1">
        <v>0.28711579049969882</v>
      </c>
      <c r="DV1171" s="1">
        <v>0</v>
      </c>
      <c r="DW1171" s="1">
        <v>42.561735062514472</v>
      </c>
      <c r="DX1171" s="1">
        <v>-2.5374704550401801</v>
      </c>
      <c r="DY1171" s="1">
        <v>0.37362487541904271</v>
      </c>
      <c r="DZ1171" s="1">
        <v>0</v>
      </c>
      <c r="EA1171" s="1">
        <v>-55.142699999999998</v>
      </c>
      <c r="EB1171" s="1">
        <v>3.4320053392657259</v>
      </c>
      <c r="EC1171" s="1">
        <v>0.41534224040743478</v>
      </c>
      <c r="ED1171" s="1">
        <v>0</v>
      </c>
      <c r="EE1171" s="1">
        <v>1433.525870765221</v>
      </c>
      <c r="EF1171" s="1">
        <v>227.79677520787169</v>
      </c>
      <c r="EG1171" s="1">
        <v>17.233754321012949</v>
      </c>
      <c r="EH1171" s="1">
        <v>0</v>
      </c>
      <c r="EI1171" s="1">
        <v>2.3847865000000001</v>
      </c>
      <c r="EJ1171" s="1">
        <v>2.4939512195118009E-2</v>
      </c>
      <c r="EK1171" s="1">
        <v>7.66124126692276E-3</v>
      </c>
      <c r="EL1171" s="1">
        <v>1</v>
      </c>
      <c r="EM1171" s="1">
        <v>2.0472140071229692</v>
      </c>
      <c r="EN1171" s="1">
        <v>-1.3538293049313119E-2</v>
      </c>
      <c r="EO1171" s="1">
        <v>1.884370182715036E-3</v>
      </c>
      <c r="EP1171" s="1">
        <v>1</v>
      </c>
      <c r="EQ1171" s="1">
        <v>2</v>
      </c>
      <c r="ER1171" s="1">
        <v>6</v>
      </c>
      <c r="ES1171" s="1" t="s">
        <v>390</v>
      </c>
      <c r="ET1171" s="1">
        <v>2.9411700000000001</v>
      </c>
      <c r="EU1171" s="1">
        <v>2.8008899999999999</v>
      </c>
      <c r="EV1171" s="1">
        <v>0.22933200000000001</v>
      </c>
      <c r="EW1171" s="1">
        <v>0.23360900000000001</v>
      </c>
      <c r="EX1171" s="1">
        <v>0.116991</v>
      </c>
      <c r="EY1171" s="1">
        <v>0.10974399999999999</v>
      </c>
      <c r="EZ1171" s="1">
        <v>15743.3</v>
      </c>
      <c r="FA1171" s="1">
        <v>16412.599999999999</v>
      </c>
      <c r="FB1171" s="1">
        <v>23771.3</v>
      </c>
      <c r="FC1171" s="1">
        <v>24939</v>
      </c>
      <c r="FD1171" s="1">
        <v>33610.300000000003</v>
      </c>
      <c r="FE1171" s="1">
        <v>35464.300000000003</v>
      </c>
      <c r="FF1171" s="1">
        <v>43354</v>
      </c>
      <c r="FG1171" s="1">
        <v>46107.5</v>
      </c>
      <c r="FH1171" s="1">
        <v>1.9428700000000001</v>
      </c>
      <c r="FI1171" s="1">
        <v>1.8143199999999999</v>
      </c>
      <c r="FJ1171" s="1">
        <v>0.10917300000000001</v>
      </c>
      <c r="FK1171" s="1">
        <v>0</v>
      </c>
      <c r="FL1171" s="1">
        <v>30.126100000000001</v>
      </c>
      <c r="FM1171" s="1">
        <v>999.9</v>
      </c>
      <c r="FN1171" s="1">
        <v>57.5</v>
      </c>
      <c r="FO1171" s="1">
        <v>37.5</v>
      </c>
      <c r="FP1171" s="1">
        <v>37.4756</v>
      </c>
      <c r="FQ1171" s="1">
        <v>63.716200000000001</v>
      </c>
      <c r="FR1171" s="1">
        <v>25.961500000000001</v>
      </c>
      <c r="FS1171" s="1">
        <v>1</v>
      </c>
      <c r="FT1171" s="1">
        <v>0.53022100000000005</v>
      </c>
      <c r="FU1171" s="1">
        <v>2.4393099999999999</v>
      </c>
      <c r="FV1171" s="1">
        <v>20.304099999999998</v>
      </c>
      <c r="FW1171" s="1">
        <v>5.2107000000000001</v>
      </c>
      <c r="FX1171" s="1">
        <v>11.907500000000001</v>
      </c>
      <c r="FY1171" s="1">
        <v>5.0028499999999996</v>
      </c>
      <c r="FZ1171" s="1">
        <v>3.2905000000000002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1.8597999999999999</v>
      </c>
      <c r="GF1171" s="1">
        <v>1.8548500000000001</v>
      </c>
      <c r="GG1171" s="1">
        <v>1.85799</v>
      </c>
      <c r="GH1171" s="1">
        <v>1.8565</v>
      </c>
      <c r="GI1171" s="1">
        <v>1.8552599999999999</v>
      </c>
      <c r="GJ1171" s="1">
        <v>1.8548500000000001</v>
      </c>
      <c r="GK1171" s="1">
        <v>1.8536600000000001</v>
      </c>
      <c r="GL1171" s="1">
        <v>1.8566400000000001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</v>
      </c>
      <c r="GX1171" s="1">
        <v>100</v>
      </c>
      <c r="GY1171" s="1">
        <v>100</v>
      </c>
      <c r="GZ1171" s="1">
        <v>2.75</v>
      </c>
      <c r="HA1171" s="1">
        <v>8.3999999999999995E-3</v>
      </c>
      <c r="HB1171" s="1">
        <v>0.36341150857684917</v>
      </c>
      <c r="HC1171" s="1">
        <v>2.8098669343081611E-3</v>
      </c>
      <c r="HD1171" s="1">
        <v>-1.127031966113555E-6</v>
      </c>
      <c r="HE1171" s="1">
        <v>1.768598670541231E-10</v>
      </c>
      <c r="HF1171" s="1">
        <v>-7.1736991530500657E-2</v>
      </c>
      <c r="HG1171" s="1">
        <v>1.081145868756639E-2</v>
      </c>
      <c r="HH1171" s="1">
        <v>-3.689364805754238E-4</v>
      </c>
      <c r="HI1171" s="1">
        <v>2.919854880483278E-6</v>
      </c>
      <c r="HJ1171" s="1">
        <v>2</v>
      </c>
      <c r="HK1171" s="1">
        <v>2136</v>
      </c>
      <c r="HL1171" s="1">
        <v>3</v>
      </c>
      <c r="HM1171" s="1">
        <v>30</v>
      </c>
      <c r="HN1171" s="1">
        <v>9.6</v>
      </c>
      <c r="HO1171" s="1">
        <v>9.5</v>
      </c>
      <c r="HP1171" s="1">
        <v>3.43994</v>
      </c>
      <c r="HQ1171" s="1">
        <v>2.3010299999999999</v>
      </c>
      <c r="HR1171" s="1">
        <v>1.4978</v>
      </c>
      <c r="HS1171" s="1">
        <v>2.3010299999999999</v>
      </c>
      <c r="HT1171" s="1">
        <v>1.5478499999999999</v>
      </c>
      <c r="HU1171" s="1">
        <v>2.4011200000000001</v>
      </c>
      <c r="HV1171" s="1">
        <v>40.835000000000001</v>
      </c>
      <c r="HW1171" s="1">
        <v>13.055099999999999</v>
      </c>
      <c r="HX1171" s="1">
        <v>18</v>
      </c>
      <c r="HY1171" s="1">
        <v>500.15199999999999</v>
      </c>
      <c r="HZ1171" s="1">
        <v>480.79199999999997</v>
      </c>
      <c r="IA1171" s="1">
        <v>26.747900000000001</v>
      </c>
      <c r="IB1171" s="1">
        <v>33.6145</v>
      </c>
      <c r="IC1171" s="1">
        <v>30.000499999999999</v>
      </c>
      <c r="ID1171" s="1">
        <v>33.423099999999998</v>
      </c>
      <c r="IE1171" s="1">
        <v>33.527200000000001</v>
      </c>
      <c r="IF1171" s="1">
        <v>68.856999999999999</v>
      </c>
      <c r="IG1171" s="1">
        <v>36.385800000000003</v>
      </c>
      <c r="IH1171" s="1">
        <v>0</v>
      </c>
      <c r="II1171" s="1">
        <v>26.745999999999999</v>
      </c>
      <c r="IJ1171" s="1">
        <v>1781.46</v>
      </c>
      <c r="IK1171" s="1">
        <v>24.812000000000001</v>
      </c>
      <c r="IL1171" s="1">
        <v>100.242</v>
      </c>
      <c r="IM1171" s="1">
        <v>99.922300000000007</v>
      </c>
      <c r="IN1171" s="1" t="s">
        <v>365</v>
      </c>
    </row>
    <row r="1172" spans="1:248" ht="15.75" customHeight="1" x14ac:dyDescent="0.3">
      <c r="A1172" s="1">
        <v>1156</v>
      </c>
      <c r="B1172" s="1">
        <v>1660411877.5</v>
      </c>
      <c r="C1172" s="1">
        <v>12153.400000095369</v>
      </c>
      <c r="D1172" s="1" t="s">
        <v>2623</v>
      </c>
      <c r="E1172" s="1" t="s">
        <v>2624</v>
      </c>
      <c r="F1172" s="1">
        <v>1</v>
      </c>
      <c r="G1172" s="1" t="s">
        <v>349</v>
      </c>
      <c r="H1172" s="1" t="s">
        <v>350</v>
      </c>
      <c r="I1172" s="1" t="s">
        <v>351</v>
      </c>
      <c r="J1172" s="1" t="s">
        <v>352</v>
      </c>
      <c r="K1172" s="1" t="s">
        <v>1959</v>
      </c>
      <c r="L1172" s="1" t="s">
        <v>349</v>
      </c>
      <c r="M1172" s="1" t="s">
        <v>354</v>
      </c>
      <c r="N1172" s="1">
        <v>1660411869.34375</v>
      </c>
      <c r="O1172" s="1">
        <f t="shared" si="136"/>
        <v>2.0399571307592929E-3</v>
      </c>
      <c r="P1172" s="1">
        <f t="shared" si="137"/>
        <v>2.039957130759293</v>
      </c>
      <c r="Q1172" s="1">
        <f t="shared" si="138"/>
        <v>10.299630646867405</v>
      </c>
      <c r="R1172" s="1">
        <f t="shared" si="139"/>
        <v>1662.3968749999999</v>
      </c>
      <c r="S1172" s="1">
        <f t="shared" si="140"/>
        <v>1437.2950872421488</v>
      </c>
      <c r="T1172" s="1">
        <f t="shared" si="141"/>
        <v>143.01663432783835</v>
      </c>
      <c r="U1172" s="1">
        <f t="shared" si="142"/>
        <v>165.41516637046786</v>
      </c>
      <c r="V1172" s="1">
        <f t="shared" si="143"/>
        <v>9.7194150234591478E-2</v>
      </c>
      <c r="W1172" s="1">
        <f t="shared" si="144"/>
        <v>2.9202145867682794</v>
      </c>
      <c r="X1172" s="1">
        <f t="shared" si="145"/>
        <v>9.543211783947797E-2</v>
      </c>
      <c r="Y1172" s="1">
        <f t="shared" si="146"/>
        <v>5.9800724559836191E-2</v>
      </c>
      <c r="Z1172" s="1">
        <f t="shared" si="147"/>
        <v>321.51262727642478</v>
      </c>
      <c r="AA1172" s="1">
        <f t="shared" si="148"/>
        <v>32.368789607456712</v>
      </c>
      <c r="AB1172" s="1">
        <f t="shared" si="149"/>
        <v>31.8901</v>
      </c>
      <c r="AC1172" s="1">
        <f t="shared" si="150"/>
        <v>4.7454605883866812</v>
      </c>
      <c r="AD1172" s="1">
        <f t="shared" si="151"/>
        <v>59.794370555382613</v>
      </c>
      <c r="AE1172" s="1">
        <f t="shared" si="152"/>
        <v>2.6980184514371013</v>
      </c>
      <c r="AF1172" s="1">
        <f t="shared" si="153"/>
        <v>4.5121613061185224</v>
      </c>
      <c r="AG1172" s="1">
        <f t="shared" si="154"/>
        <v>2.0474421369495799</v>
      </c>
      <c r="AH1172" s="1">
        <f t="shared" si="155"/>
        <v>-89.962109466484819</v>
      </c>
      <c r="AI1172" s="1">
        <f t="shared" si="156"/>
        <v>-139.65335370398748</v>
      </c>
      <c r="AJ1172" s="1">
        <f t="shared" si="157"/>
        <v>-10.786536009022791</v>
      </c>
      <c r="AK1172" s="1">
        <f t="shared" si="158"/>
        <v>81.110628096929702</v>
      </c>
      <c r="AL1172" s="1">
        <f t="shared" si="159"/>
        <v>42.544291646142533</v>
      </c>
      <c r="AM1172" s="1">
        <f t="shared" si="160"/>
        <v>2.0440404624587165</v>
      </c>
      <c r="AN1172" s="1">
        <f t="shared" si="161"/>
        <v>10.299630646867405</v>
      </c>
      <c r="AO1172" s="1">
        <v>1787.2150923152269</v>
      </c>
      <c r="AP1172" s="1">
        <v>1748.283575757576</v>
      </c>
      <c r="AQ1172" s="1">
        <v>5.1393402998238402</v>
      </c>
      <c r="AR1172" s="1">
        <v>65.016461255683083</v>
      </c>
      <c r="AS1172" s="1">
        <f t="shared" si="162"/>
        <v>2.039957130759293</v>
      </c>
      <c r="AT1172" s="1">
        <v>24.732830533903321</v>
      </c>
      <c r="AU1172" s="1">
        <v>27.114407272727281</v>
      </c>
      <c r="AV1172" s="1">
        <v>-1.081905718488767E-4</v>
      </c>
      <c r="AW1172" s="1">
        <v>83.562977856309928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51902.332669205607</v>
      </c>
      <c r="BC1172" s="1">
        <f t="shared" si="166"/>
        <v>1999.9825000000001</v>
      </c>
      <c r="BD1172" s="1">
        <f t="shared" si="167"/>
        <v>1681.1849996250905</v>
      </c>
      <c r="BE1172" s="1">
        <f t="shared" si="168"/>
        <v>0.84059985506127699</v>
      </c>
      <c r="BF1172" s="1">
        <f t="shared" si="169"/>
        <v>0.16075772026826474</v>
      </c>
      <c r="BG1172" s="1">
        <v>6</v>
      </c>
      <c r="BH1172" s="1">
        <v>0.5</v>
      </c>
      <c r="BI1172" s="1" t="s">
        <v>355</v>
      </c>
      <c r="BJ1172" s="1">
        <v>2</v>
      </c>
      <c r="BK1172" s="1" t="b">
        <v>1</v>
      </c>
      <c r="BL1172" s="1">
        <v>1660411869.34375</v>
      </c>
      <c r="BM1172" s="1">
        <v>1662.3968749999999</v>
      </c>
      <c r="BN1172" s="1">
        <v>1717.51125</v>
      </c>
      <c r="BO1172" s="1">
        <v>27.11466875</v>
      </c>
      <c r="BP1172" s="1">
        <v>24.7290375</v>
      </c>
      <c r="BQ1172" s="1">
        <v>1659.6656250000001</v>
      </c>
      <c r="BR1172" s="1">
        <v>27.106275</v>
      </c>
      <c r="BS1172" s="1">
        <v>500.14862499999998</v>
      </c>
      <c r="BT1172" s="1">
        <v>99.404012499999993</v>
      </c>
      <c r="BU1172" s="1">
        <v>0.100004175</v>
      </c>
      <c r="BV1172" s="1">
        <v>31.00304375</v>
      </c>
      <c r="BW1172" s="1">
        <v>31.8901</v>
      </c>
      <c r="BX1172" s="1">
        <v>999.9</v>
      </c>
      <c r="BY1172" s="1">
        <v>0</v>
      </c>
      <c r="BZ1172" s="1">
        <v>0</v>
      </c>
      <c r="CA1172" s="1">
        <v>10006.518749999999</v>
      </c>
      <c r="CB1172" s="1">
        <v>0</v>
      </c>
      <c r="CC1172" s="1">
        <v>68.616787500000001</v>
      </c>
      <c r="CD1172" s="1">
        <v>-55.114024999999998</v>
      </c>
      <c r="CE1172" s="1">
        <v>1708.7293749999999</v>
      </c>
      <c r="CF1172" s="1">
        <v>1761.0618750000001</v>
      </c>
      <c r="CG1172" s="1">
        <v>2.3856312499999999</v>
      </c>
      <c r="CH1172" s="1">
        <v>1717.51125</v>
      </c>
      <c r="CI1172" s="1">
        <v>24.7290375</v>
      </c>
      <c r="CJ1172" s="1">
        <v>2.695306875</v>
      </c>
      <c r="CK1172" s="1">
        <v>2.458164375</v>
      </c>
      <c r="CL1172" s="1">
        <v>22.256531249999998</v>
      </c>
      <c r="CM1172" s="1">
        <v>20.752118750000001</v>
      </c>
      <c r="CN1172" s="1">
        <v>1999.9825000000001</v>
      </c>
      <c r="CO1172" s="1">
        <v>0.98000637499999999</v>
      </c>
      <c r="CP1172" s="1">
        <v>1.9993437499999999E-2</v>
      </c>
      <c r="CQ1172" s="1">
        <v>0</v>
      </c>
      <c r="CR1172" s="1">
        <v>3.1347499999999999</v>
      </c>
      <c r="CS1172" s="1">
        <v>0</v>
      </c>
      <c r="CT1172" s="1">
        <v>29243.3125</v>
      </c>
      <c r="CU1172" s="1">
        <v>17412.193749999999</v>
      </c>
      <c r="CV1172" s="1">
        <v>43.565937499999997</v>
      </c>
      <c r="CW1172" s="1">
        <v>44.686999999999998</v>
      </c>
      <c r="CX1172" s="1">
        <v>43.609250000000003</v>
      </c>
      <c r="CY1172" s="1">
        <v>43</v>
      </c>
      <c r="CZ1172" s="1">
        <v>43.484250000000003</v>
      </c>
      <c r="DA1172" s="1">
        <v>1959.993125</v>
      </c>
      <c r="DB1172" s="1">
        <v>39.99</v>
      </c>
      <c r="DC1172" s="1">
        <v>0</v>
      </c>
      <c r="DD1172" s="1">
        <v>1660411875.5999999</v>
      </c>
      <c r="DE1172" s="1">
        <v>0</v>
      </c>
      <c r="DF1172" s="1">
        <v>1660411308.0999999</v>
      </c>
      <c r="DG1172" s="1" t="s">
        <v>1960</v>
      </c>
      <c r="DH1172" s="1">
        <v>1660411299.5999999</v>
      </c>
      <c r="DI1172" s="1">
        <v>1660411308.0999999</v>
      </c>
      <c r="DJ1172" s="1">
        <v>25</v>
      </c>
      <c r="DK1172" s="1">
        <v>0.20799999999999999</v>
      </c>
      <c r="DL1172" s="1">
        <v>-5.0000000000000001E-3</v>
      </c>
      <c r="DM1172" s="1">
        <v>1.3160000000000001</v>
      </c>
      <c r="DN1172" s="1">
        <v>1.4999999999999999E-2</v>
      </c>
      <c r="DO1172" s="1">
        <v>400</v>
      </c>
      <c r="DP1172" s="1">
        <v>24</v>
      </c>
      <c r="DQ1172" s="1">
        <v>0.34</v>
      </c>
      <c r="DR1172" s="1">
        <v>0.09</v>
      </c>
      <c r="DS1172" s="1">
        <v>10.278090672986259</v>
      </c>
      <c r="DT1172" s="1">
        <v>3.349887385472373</v>
      </c>
      <c r="DU1172" s="1">
        <v>0.28711579049969882</v>
      </c>
      <c r="DV1172" s="1">
        <v>0</v>
      </c>
      <c r="DW1172" s="1">
        <v>42.561735062514472</v>
      </c>
      <c r="DX1172" s="1">
        <v>-2.5374704550401801</v>
      </c>
      <c r="DY1172" s="1">
        <v>0.37362487541904271</v>
      </c>
      <c r="DZ1172" s="1">
        <v>0</v>
      </c>
      <c r="EA1172" s="1">
        <v>-55.142699999999998</v>
      </c>
      <c r="EB1172" s="1">
        <v>3.4320053392657259</v>
      </c>
      <c r="EC1172" s="1">
        <v>0.41534224040743478</v>
      </c>
      <c r="ED1172" s="1">
        <v>0</v>
      </c>
      <c r="EE1172" s="1">
        <v>1433.525870765221</v>
      </c>
      <c r="EF1172" s="1">
        <v>227.79677520787169</v>
      </c>
      <c r="EG1172" s="1">
        <v>17.233754321012949</v>
      </c>
      <c r="EH1172" s="1">
        <v>0</v>
      </c>
      <c r="EI1172" s="1">
        <v>2.3847865000000001</v>
      </c>
      <c r="EJ1172" s="1">
        <v>2.4939512195118009E-2</v>
      </c>
      <c r="EK1172" s="1">
        <v>7.66124126692276E-3</v>
      </c>
      <c r="EL1172" s="1">
        <v>1</v>
      </c>
      <c r="EM1172" s="1">
        <v>2.0472140071229692</v>
      </c>
      <c r="EN1172" s="1">
        <v>-1.3538293049313119E-2</v>
      </c>
      <c r="EO1172" s="1">
        <v>1.884370182715036E-3</v>
      </c>
      <c r="EP1172" s="1">
        <v>1</v>
      </c>
      <c r="EQ1172" s="1">
        <v>2</v>
      </c>
      <c r="ER1172" s="1">
        <v>6</v>
      </c>
      <c r="ES1172" s="1" t="s">
        <v>390</v>
      </c>
      <c r="ET1172" s="1">
        <v>2.9411499999999999</v>
      </c>
      <c r="EU1172" s="1">
        <v>2.8009300000000001</v>
      </c>
      <c r="EV1172" s="1">
        <v>0.22972400000000001</v>
      </c>
      <c r="EW1172" s="1">
        <v>0.23399200000000001</v>
      </c>
      <c r="EX1172" s="1">
        <v>0.11698500000000001</v>
      </c>
      <c r="EY1172" s="1">
        <v>0.109732</v>
      </c>
      <c r="EZ1172" s="1">
        <v>15735.1</v>
      </c>
      <c r="FA1172" s="1">
        <v>16404.3</v>
      </c>
      <c r="FB1172" s="1">
        <v>23771.1</v>
      </c>
      <c r="FC1172" s="1">
        <v>24938.9</v>
      </c>
      <c r="FD1172" s="1">
        <v>33610.1</v>
      </c>
      <c r="FE1172" s="1">
        <v>35464.400000000001</v>
      </c>
      <c r="FF1172" s="1">
        <v>43353.4</v>
      </c>
      <c r="FG1172" s="1">
        <v>46107.1</v>
      </c>
      <c r="FH1172" s="1">
        <v>1.9428000000000001</v>
      </c>
      <c r="FI1172" s="1">
        <v>1.8143499999999999</v>
      </c>
      <c r="FJ1172" s="1">
        <v>0.109263</v>
      </c>
      <c r="FK1172" s="1">
        <v>0</v>
      </c>
      <c r="FL1172" s="1">
        <v>30.126100000000001</v>
      </c>
      <c r="FM1172" s="1">
        <v>999.9</v>
      </c>
      <c r="FN1172" s="1">
        <v>57.5</v>
      </c>
      <c r="FO1172" s="1">
        <v>37.5</v>
      </c>
      <c r="FP1172" s="1">
        <v>37.4758</v>
      </c>
      <c r="FQ1172" s="1">
        <v>63.6462</v>
      </c>
      <c r="FR1172" s="1">
        <v>25.368600000000001</v>
      </c>
      <c r="FS1172" s="1">
        <v>1</v>
      </c>
      <c r="FT1172" s="1">
        <v>0.53030500000000003</v>
      </c>
      <c r="FU1172" s="1">
        <v>2.4385699999999999</v>
      </c>
      <c r="FV1172" s="1">
        <v>20.304099999999998</v>
      </c>
      <c r="FW1172" s="1">
        <v>5.2112999999999996</v>
      </c>
      <c r="FX1172" s="1">
        <v>11.9078</v>
      </c>
      <c r="FY1172" s="1">
        <v>5.0028499999999996</v>
      </c>
      <c r="FZ1172" s="1">
        <v>3.2905000000000002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1.8597999999999999</v>
      </c>
      <c r="GF1172" s="1">
        <v>1.8548500000000001</v>
      </c>
      <c r="GG1172" s="1">
        <v>1.85799</v>
      </c>
      <c r="GH1172" s="1">
        <v>1.8565100000000001</v>
      </c>
      <c r="GI1172" s="1">
        <v>1.8552599999999999</v>
      </c>
      <c r="GJ1172" s="1">
        <v>1.8548500000000001</v>
      </c>
      <c r="GK1172" s="1">
        <v>1.8536600000000001</v>
      </c>
      <c r="GL1172" s="1">
        <v>1.8566400000000001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</v>
      </c>
      <c r="GX1172" s="1">
        <v>100</v>
      </c>
      <c r="GY1172" s="1">
        <v>100</v>
      </c>
      <c r="GZ1172" s="1">
        <v>2.75</v>
      </c>
      <c r="HA1172" s="1">
        <v>8.3999999999999995E-3</v>
      </c>
      <c r="HB1172" s="1">
        <v>0.36341150857684917</v>
      </c>
      <c r="HC1172" s="1">
        <v>2.8098669343081611E-3</v>
      </c>
      <c r="HD1172" s="1">
        <v>-1.127031966113555E-6</v>
      </c>
      <c r="HE1172" s="1">
        <v>1.768598670541231E-10</v>
      </c>
      <c r="HF1172" s="1">
        <v>-7.1736991530500657E-2</v>
      </c>
      <c r="HG1172" s="1">
        <v>1.081145868756639E-2</v>
      </c>
      <c r="HH1172" s="1">
        <v>-3.689364805754238E-4</v>
      </c>
      <c r="HI1172" s="1">
        <v>2.919854880483278E-6</v>
      </c>
      <c r="HJ1172" s="1">
        <v>2</v>
      </c>
      <c r="HK1172" s="1">
        <v>2136</v>
      </c>
      <c r="HL1172" s="1">
        <v>3</v>
      </c>
      <c r="HM1172" s="1">
        <v>30</v>
      </c>
      <c r="HN1172" s="1">
        <v>9.6</v>
      </c>
      <c r="HO1172" s="1">
        <v>9.5</v>
      </c>
      <c r="HP1172" s="1">
        <v>3.44482</v>
      </c>
      <c r="HQ1172" s="1">
        <v>2.3144499999999999</v>
      </c>
      <c r="HR1172" s="1">
        <v>1.4978</v>
      </c>
      <c r="HS1172" s="1">
        <v>2.3010299999999999</v>
      </c>
      <c r="HT1172" s="1">
        <v>1.5478499999999999</v>
      </c>
      <c r="HU1172" s="1">
        <v>2.2814899999999998</v>
      </c>
      <c r="HV1172" s="1">
        <v>40.835000000000001</v>
      </c>
      <c r="HW1172" s="1">
        <v>13.0463</v>
      </c>
      <c r="HX1172" s="1">
        <v>18</v>
      </c>
      <c r="HY1172" s="1">
        <v>500.10599999999999</v>
      </c>
      <c r="HZ1172" s="1">
        <v>480.80900000000003</v>
      </c>
      <c r="IA1172" s="1">
        <v>26.747199999999999</v>
      </c>
      <c r="IB1172" s="1">
        <v>33.615200000000002</v>
      </c>
      <c r="IC1172" s="1">
        <v>30.000499999999999</v>
      </c>
      <c r="ID1172" s="1">
        <v>33.423099999999998</v>
      </c>
      <c r="IE1172" s="1">
        <v>33.527200000000001</v>
      </c>
      <c r="IF1172" s="1">
        <v>68.956199999999995</v>
      </c>
      <c r="IG1172" s="1">
        <v>36.385800000000003</v>
      </c>
      <c r="IH1172" s="1">
        <v>0</v>
      </c>
      <c r="II1172" s="1">
        <v>26.742599999999999</v>
      </c>
      <c r="IJ1172" s="1">
        <v>1791.48</v>
      </c>
      <c r="IK1172" s="1">
        <v>24.820900000000002</v>
      </c>
      <c r="IL1172" s="1">
        <v>100.241</v>
      </c>
      <c r="IM1172" s="1">
        <v>99.921599999999998</v>
      </c>
      <c r="IN1172" s="1" t="s">
        <v>365</v>
      </c>
    </row>
    <row r="1173" spans="1:248" ht="15.75" customHeight="1" x14ac:dyDescent="0.3">
      <c r="A1173" s="1">
        <v>1157</v>
      </c>
      <c r="B1173" s="1">
        <v>1660411878.5</v>
      </c>
      <c r="C1173" s="1">
        <v>12154.400000095369</v>
      </c>
      <c r="D1173" s="1" t="s">
        <v>2625</v>
      </c>
      <c r="E1173" s="1" t="s">
        <v>2626</v>
      </c>
      <c r="F1173" s="1">
        <v>1</v>
      </c>
      <c r="G1173" s="1" t="s">
        <v>349</v>
      </c>
      <c r="H1173" s="1" t="s">
        <v>350</v>
      </c>
      <c r="I1173" s="1" t="s">
        <v>351</v>
      </c>
      <c r="J1173" s="1" t="s">
        <v>352</v>
      </c>
      <c r="K1173" s="1" t="s">
        <v>1959</v>
      </c>
      <c r="L1173" s="1" t="s">
        <v>349</v>
      </c>
      <c r="M1173" s="1" t="s">
        <v>354</v>
      </c>
      <c r="N1173" s="1">
        <v>1660411870.866667</v>
      </c>
      <c r="O1173" s="1">
        <f t="shared" si="136"/>
        <v>2.0344554026753611E-3</v>
      </c>
      <c r="P1173" s="1">
        <f t="shared" si="137"/>
        <v>2.034455402675361</v>
      </c>
      <c r="Q1173" s="1">
        <f t="shared" si="138"/>
        <v>10.271930129454317</v>
      </c>
      <c r="R1173" s="1">
        <f t="shared" si="139"/>
        <v>1670.1086666666661</v>
      </c>
      <c r="S1173" s="1">
        <f t="shared" si="140"/>
        <v>1444.7378449767441</v>
      </c>
      <c r="T1173" s="1">
        <f t="shared" si="141"/>
        <v>143.75626524228926</v>
      </c>
      <c r="U1173" s="1">
        <f t="shared" si="142"/>
        <v>166.18141852070332</v>
      </c>
      <c r="V1173" s="1">
        <f t="shared" si="143"/>
        <v>9.6923828338987023E-2</v>
      </c>
      <c r="W1173" s="1">
        <f t="shared" si="144"/>
        <v>2.9202511492401015</v>
      </c>
      <c r="X1173" s="1">
        <f t="shared" si="145"/>
        <v>9.5171509915878791E-2</v>
      </c>
      <c r="Y1173" s="1">
        <f t="shared" si="146"/>
        <v>5.963699375869138E-2</v>
      </c>
      <c r="Z1173" s="1">
        <f t="shared" si="147"/>
        <v>321.51128002814426</v>
      </c>
      <c r="AA1173" s="1">
        <f t="shared" si="148"/>
        <v>32.370639329119477</v>
      </c>
      <c r="AB1173" s="1">
        <f t="shared" si="149"/>
        <v>31.89098666666667</v>
      </c>
      <c r="AC1173" s="1">
        <f t="shared" si="150"/>
        <v>4.745698940406915</v>
      </c>
      <c r="AD1173" s="1">
        <f t="shared" si="151"/>
        <v>59.797016783061743</v>
      </c>
      <c r="AE1173" s="1">
        <f t="shared" si="152"/>
        <v>2.6982059915747842</v>
      </c>
      <c r="AF1173" s="1">
        <f t="shared" si="153"/>
        <v>4.5122752550744059</v>
      </c>
      <c r="AG1173" s="1">
        <f t="shared" si="154"/>
        <v>2.0474929488321307</v>
      </c>
      <c r="AH1173" s="1">
        <f t="shared" si="155"/>
        <v>-89.719483257983427</v>
      </c>
      <c r="AI1173" s="1">
        <f t="shared" si="156"/>
        <v>-139.72496471257614</v>
      </c>
      <c r="AJ1173" s="1">
        <f t="shared" si="157"/>
        <v>-10.792002694000745</v>
      </c>
      <c r="AK1173" s="1">
        <f t="shared" si="158"/>
        <v>81.274829363583933</v>
      </c>
      <c r="AL1173" s="1">
        <f t="shared" si="159"/>
        <v>42.508776733492674</v>
      </c>
      <c r="AM1173" s="1">
        <f t="shared" si="160"/>
        <v>2.0438748294289226</v>
      </c>
      <c r="AN1173" s="1">
        <f t="shared" si="161"/>
        <v>10.271930129454317</v>
      </c>
      <c r="AO1173" s="1">
        <v>1792.431788913264</v>
      </c>
      <c r="AP1173" s="1">
        <v>1753.4339393939399</v>
      </c>
      <c r="AQ1173" s="1">
        <v>5.1589788752593098</v>
      </c>
      <c r="AR1173" s="1">
        <v>65.016461255683083</v>
      </c>
      <c r="AS1173" s="1">
        <f t="shared" si="162"/>
        <v>2.034455402675361</v>
      </c>
      <c r="AT1173" s="1">
        <v>24.735984638760709</v>
      </c>
      <c r="AU1173" s="1">
        <v>27.11263515151516</v>
      </c>
      <c r="AV1173" s="1">
        <v>-3.3305885627599023E-4</v>
      </c>
      <c r="AW1173" s="1">
        <v>83.562977856309928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51903.282954051137</v>
      </c>
      <c r="BC1173" s="1">
        <f t="shared" si="166"/>
        <v>1999.9733333333329</v>
      </c>
      <c r="BD1173" s="1">
        <f t="shared" si="167"/>
        <v>1681.1773596000744</v>
      </c>
      <c r="BE1173" s="1">
        <f t="shared" si="168"/>
        <v>0.84059988779854133</v>
      </c>
      <c r="BF1173" s="1">
        <f t="shared" si="169"/>
        <v>0.16075778345118485</v>
      </c>
      <c r="BG1173" s="1">
        <v>6</v>
      </c>
      <c r="BH1173" s="1">
        <v>0.5</v>
      </c>
      <c r="BI1173" s="1" t="s">
        <v>355</v>
      </c>
      <c r="BJ1173" s="1">
        <v>2</v>
      </c>
      <c r="BK1173" s="1" t="b">
        <v>1</v>
      </c>
      <c r="BL1173" s="1">
        <v>1660411870.866667</v>
      </c>
      <c r="BM1173" s="1">
        <v>1670.1086666666661</v>
      </c>
      <c r="BN1173" s="1">
        <v>1725.199333333333</v>
      </c>
      <c r="BO1173" s="1">
        <v>27.116733333333329</v>
      </c>
      <c r="BP1173" s="1">
        <v>24.731286666666669</v>
      </c>
      <c r="BQ1173" s="1">
        <v>1667.373333333333</v>
      </c>
      <c r="BR1173" s="1">
        <v>27.10835333333333</v>
      </c>
      <c r="BS1173" s="1">
        <v>500.1457333333334</v>
      </c>
      <c r="BT1173" s="1">
        <v>99.403393333333312</v>
      </c>
      <c r="BU1173" s="1">
        <v>9.9963446666666692E-2</v>
      </c>
      <c r="BV1173" s="1">
        <v>31.003486666666671</v>
      </c>
      <c r="BW1173" s="1">
        <v>31.89098666666667</v>
      </c>
      <c r="BX1173" s="1">
        <v>999.89999999999986</v>
      </c>
      <c r="BY1173" s="1">
        <v>0</v>
      </c>
      <c r="BZ1173" s="1">
        <v>0</v>
      </c>
      <c r="CA1173" s="1">
        <v>10006.790000000001</v>
      </c>
      <c r="CB1173" s="1">
        <v>0</v>
      </c>
      <c r="CC1173" s="1">
        <v>67.862693333333326</v>
      </c>
      <c r="CD1173" s="1">
        <v>-55.090546666666668</v>
      </c>
      <c r="CE1173" s="1">
        <v>1716.6593333333331</v>
      </c>
      <c r="CF1173" s="1">
        <v>1768.949333333333</v>
      </c>
      <c r="CG1173" s="1">
        <v>2.385448666666667</v>
      </c>
      <c r="CH1173" s="1">
        <v>1725.199333333333</v>
      </c>
      <c r="CI1173" s="1">
        <v>24.731286666666669</v>
      </c>
      <c r="CJ1173" s="1">
        <v>2.6954959999999999</v>
      </c>
      <c r="CK1173" s="1">
        <v>2.458372666666667</v>
      </c>
      <c r="CL1173" s="1">
        <v>22.25767333333334</v>
      </c>
      <c r="CM1173" s="1">
        <v>20.753499999999999</v>
      </c>
      <c r="CN1173" s="1">
        <v>1999.9733333333329</v>
      </c>
      <c r="CO1173" s="1">
        <v>0.98000520000000024</v>
      </c>
      <c r="CP1173" s="1">
        <v>1.9994673333333331E-2</v>
      </c>
      <c r="CQ1173" s="1">
        <v>0</v>
      </c>
      <c r="CR1173" s="1">
        <v>3.199333333333334</v>
      </c>
      <c r="CS1173" s="1">
        <v>0</v>
      </c>
      <c r="CT1173" s="1">
        <v>29240.08666666667</v>
      </c>
      <c r="CU1173" s="1">
        <v>17412.099999999999</v>
      </c>
      <c r="CV1173" s="1">
        <v>43.570399999999999</v>
      </c>
      <c r="CW1173" s="1">
        <v>44.686999999999998</v>
      </c>
      <c r="CX1173" s="1">
        <v>43.616599999999998</v>
      </c>
      <c r="CY1173" s="1">
        <v>43</v>
      </c>
      <c r="CZ1173" s="1">
        <v>43.487400000000001</v>
      </c>
      <c r="DA1173" s="1">
        <v>1959.982</v>
      </c>
      <c r="DB1173" s="1">
        <v>39.991999999999997</v>
      </c>
      <c r="DC1173" s="1">
        <v>0</v>
      </c>
      <c r="DD1173" s="1">
        <v>1660411876.8</v>
      </c>
      <c r="DE1173" s="1">
        <v>0</v>
      </c>
      <c r="DF1173" s="1">
        <v>1660411308.0999999</v>
      </c>
      <c r="DG1173" s="1" t="s">
        <v>1960</v>
      </c>
      <c r="DH1173" s="1">
        <v>1660411299.5999999</v>
      </c>
      <c r="DI1173" s="1">
        <v>1660411308.0999999</v>
      </c>
      <c r="DJ1173" s="1">
        <v>25</v>
      </c>
      <c r="DK1173" s="1">
        <v>0.20799999999999999</v>
      </c>
      <c r="DL1173" s="1">
        <v>-5.0000000000000001E-3</v>
      </c>
      <c r="DM1173" s="1">
        <v>1.3160000000000001</v>
      </c>
      <c r="DN1173" s="1">
        <v>1.4999999999999999E-2</v>
      </c>
      <c r="DO1173" s="1">
        <v>400</v>
      </c>
      <c r="DP1173" s="1">
        <v>24</v>
      </c>
      <c r="DQ1173" s="1">
        <v>0.34</v>
      </c>
      <c r="DR1173" s="1">
        <v>0.09</v>
      </c>
      <c r="DS1173" s="1">
        <v>10.295105853986071</v>
      </c>
      <c r="DT1173" s="1">
        <v>2.888761025172204</v>
      </c>
      <c r="DU1173" s="1">
        <v>0.27926634733536859</v>
      </c>
      <c r="DV1173" s="1">
        <v>0</v>
      </c>
      <c r="DW1173" s="1">
        <v>42.558107704325181</v>
      </c>
      <c r="DX1173" s="1">
        <v>-4.4972454426589543</v>
      </c>
      <c r="DY1173" s="1">
        <v>0.38589043584869231</v>
      </c>
      <c r="DZ1173" s="1">
        <v>0</v>
      </c>
      <c r="EA1173" s="1">
        <v>-55.120316129032261</v>
      </c>
      <c r="EB1173" s="1">
        <v>4.5938274193550077</v>
      </c>
      <c r="EC1173" s="1">
        <v>0.42219270336199921</v>
      </c>
      <c r="ED1173" s="1">
        <v>0</v>
      </c>
      <c r="EE1173" s="1">
        <v>1441.1182884084069</v>
      </c>
      <c r="EF1173" s="1">
        <v>228.6142741262924</v>
      </c>
      <c r="EG1173" s="1">
        <v>16.780403995960789</v>
      </c>
      <c r="EH1173" s="1">
        <v>0</v>
      </c>
      <c r="EI1173" s="1">
        <v>2.3831648780487811</v>
      </c>
      <c r="EJ1173" s="1">
        <v>2.2611428571430909E-2</v>
      </c>
      <c r="EK1173" s="1">
        <v>7.1159107611561551E-3</v>
      </c>
      <c r="EL1173" s="1">
        <v>1</v>
      </c>
      <c r="EM1173" s="1">
        <v>2.0472483727027031</v>
      </c>
      <c r="EN1173" s="1">
        <v>-2.17161541425896E-3</v>
      </c>
      <c r="EO1173" s="1">
        <v>2.0006663365238291E-3</v>
      </c>
      <c r="EP1173" s="1">
        <v>1</v>
      </c>
      <c r="EQ1173" s="1">
        <v>2</v>
      </c>
      <c r="ER1173" s="1">
        <v>6</v>
      </c>
      <c r="ES1173" s="1" t="s">
        <v>390</v>
      </c>
      <c r="ET1173" s="1">
        <v>2.9409800000000001</v>
      </c>
      <c r="EU1173" s="1">
        <v>2.8010600000000001</v>
      </c>
      <c r="EV1173" s="1">
        <v>0.23011400000000001</v>
      </c>
      <c r="EW1173" s="1">
        <v>0.23436999999999999</v>
      </c>
      <c r="EX1173" s="1">
        <v>0.116982</v>
      </c>
      <c r="EY1173" s="1">
        <v>0.109734</v>
      </c>
      <c r="EZ1173" s="1">
        <v>15727.1</v>
      </c>
      <c r="FA1173" s="1">
        <v>16396.099999999999</v>
      </c>
      <c r="FB1173" s="1">
        <v>23771</v>
      </c>
      <c r="FC1173" s="1">
        <v>24938.9</v>
      </c>
      <c r="FD1173" s="1">
        <v>33610.1</v>
      </c>
      <c r="FE1173" s="1">
        <v>35464.400000000001</v>
      </c>
      <c r="FF1173" s="1">
        <v>43353.3</v>
      </c>
      <c r="FG1173" s="1">
        <v>46107.199999999997</v>
      </c>
      <c r="FH1173" s="1">
        <v>1.94275</v>
      </c>
      <c r="FI1173" s="1">
        <v>1.81443</v>
      </c>
      <c r="FJ1173" s="1">
        <v>0.109334</v>
      </c>
      <c r="FK1173" s="1">
        <v>0</v>
      </c>
      <c r="FL1173" s="1">
        <v>30.126100000000001</v>
      </c>
      <c r="FM1173" s="1">
        <v>999.9</v>
      </c>
      <c r="FN1173" s="1">
        <v>57.5</v>
      </c>
      <c r="FO1173" s="1">
        <v>37.5</v>
      </c>
      <c r="FP1173" s="1">
        <v>37.4803</v>
      </c>
      <c r="FQ1173" s="1">
        <v>63.606200000000001</v>
      </c>
      <c r="FR1173" s="1">
        <v>26.197900000000001</v>
      </c>
      <c r="FS1173" s="1">
        <v>1</v>
      </c>
      <c r="FT1173" s="1">
        <v>0.53022899999999995</v>
      </c>
      <c r="FU1173" s="1">
        <v>2.4412600000000002</v>
      </c>
      <c r="FV1173" s="1">
        <v>20.304099999999998</v>
      </c>
      <c r="FW1173" s="1">
        <v>5.2108499999999998</v>
      </c>
      <c r="FX1173" s="1">
        <v>11.9078</v>
      </c>
      <c r="FY1173" s="1">
        <v>5.0027999999999997</v>
      </c>
      <c r="FZ1173" s="1">
        <v>3.2905000000000002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1.8597699999999999</v>
      </c>
      <c r="GF1173" s="1">
        <v>1.85483</v>
      </c>
      <c r="GG1173" s="1">
        <v>1.8579699999999999</v>
      </c>
      <c r="GH1173" s="1">
        <v>1.8565</v>
      </c>
      <c r="GI1173" s="1">
        <v>1.8552500000000001</v>
      </c>
      <c r="GJ1173" s="1">
        <v>1.85484</v>
      </c>
      <c r="GK1173" s="1">
        <v>1.85364</v>
      </c>
      <c r="GL1173" s="1">
        <v>1.85663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</v>
      </c>
      <c r="GX1173" s="1">
        <v>100</v>
      </c>
      <c r="GY1173" s="1">
        <v>100</v>
      </c>
      <c r="GZ1173" s="1">
        <v>2.75</v>
      </c>
      <c r="HA1173" s="1">
        <v>8.3999999999999995E-3</v>
      </c>
      <c r="HB1173" s="1">
        <v>0.36341150857684917</v>
      </c>
      <c r="HC1173" s="1">
        <v>2.8098669343081611E-3</v>
      </c>
      <c r="HD1173" s="1">
        <v>-1.127031966113555E-6</v>
      </c>
      <c r="HE1173" s="1">
        <v>1.768598670541231E-10</v>
      </c>
      <c r="HF1173" s="1">
        <v>-7.1736991530500657E-2</v>
      </c>
      <c r="HG1173" s="1">
        <v>1.081145868756639E-2</v>
      </c>
      <c r="HH1173" s="1">
        <v>-3.689364805754238E-4</v>
      </c>
      <c r="HI1173" s="1">
        <v>2.919854880483278E-6</v>
      </c>
      <c r="HJ1173" s="1">
        <v>2</v>
      </c>
      <c r="HK1173" s="1">
        <v>2136</v>
      </c>
      <c r="HL1173" s="1">
        <v>3</v>
      </c>
      <c r="HM1173" s="1">
        <v>30</v>
      </c>
      <c r="HN1173" s="1">
        <v>9.6</v>
      </c>
      <c r="HO1173" s="1">
        <v>9.5</v>
      </c>
      <c r="HP1173" s="1">
        <v>3.45459</v>
      </c>
      <c r="HQ1173" s="1">
        <v>2.2961399999999998</v>
      </c>
      <c r="HR1173" s="1">
        <v>1.4978</v>
      </c>
      <c r="HS1173" s="1">
        <v>2.3010299999999999</v>
      </c>
      <c r="HT1173" s="1">
        <v>1.5478499999999999</v>
      </c>
      <c r="HU1173" s="1">
        <v>2.3584000000000001</v>
      </c>
      <c r="HV1173" s="1">
        <v>40.835000000000001</v>
      </c>
      <c r="HW1173" s="1">
        <v>13.0463</v>
      </c>
      <c r="HX1173" s="1">
        <v>18</v>
      </c>
      <c r="HY1173" s="1">
        <v>500.07600000000002</v>
      </c>
      <c r="HZ1173" s="1">
        <v>480.858</v>
      </c>
      <c r="IA1173" s="1">
        <v>26.746400000000001</v>
      </c>
      <c r="IB1173" s="1">
        <v>33.616</v>
      </c>
      <c r="IC1173" s="1">
        <v>30.000299999999999</v>
      </c>
      <c r="ID1173" s="1">
        <v>33.423099999999998</v>
      </c>
      <c r="IE1173" s="1">
        <v>33.527200000000001</v>
      </c>
      <c r="IF1173" s="1">
        <v>69.164500000000004</v>
      </c>
      <c r="IG1173" s="1">
        <v>36.385800000000003</v>
      </c>
      <c r="IH1173" s="1">
        <v>0</v>
      </c>
      <c r="II1173" s="1">
        <v>26.742599999999999</v>
      </c>
      <c r="IJ1173" s="1">
        <v>1791.48</v>
      </c>
      <c r="IK1173" s="1">
        <v>24.823699999999999</v>
      </c>
      <c r="IL1173" s="1">
        <v>100.24</v>
      </c>
      <c r="IM1173" s="1">
        <v>99.921599999999998</v>
      </c>
      <c r="IN1173" s="1" t="s">
        <v>365</v>
      </c>
    </row>
    <row r="1174" spans="1:248" ht="15.75" customHeight="1" x14ac:dyDescent="0.3">
      <c r="A1174" s="1">
        <v>1158</v>
      </c>
      <c r="B1174" s="1">
        <v>1660411879.5</v>
      </c>
      <c r="C1174" s="1">
        <v>12155.400000095369</v>
      </c>
      <c r="D1174" s="1" t="s">
        <v>2627</v>
      </c>
      <c r="E1174" s="1" t="s">
        <v>2628</v>
      </c>
      <c r="F1174" s="1">
        <v>1</v>
      </c>
      <c r="G1174" s="1" t="s">
        <v>349</v>
      </c>
      <c r="H1174" s="1" t="s">
        <v>350</v>
      </c>
      <c r="I1174" s="1" t="s">
        <v>351</v>
      </c>
      <c r="J1174" s="1" t="s">
        <v>352</v>
      </c>
      <c r="K1174" s="1" t="s">
        <v>1959</v>
      </c>
      <c r="L1174" s="1" t="s">
        <v>349</v>
      </c>
      <c r="M1174" s="1" t="s">
        <v>354</v>
      </c>
      <c r="N1174" s="1">
        <v>1660411871.375</v>
      </c>
      <c r="O1174" s="1">
        <f t="shared" si="136"/>
        <v>2.0304195506716275E-3</v>
      </c>
      <c r="P1174" s="1">
        <f t="shared" si="137"/>
        <v>2.0304195506716276</v>
      </c>
      <c r="Q1174" s="1">
        <f t="shared" si="138"/>
        <v>10.371584718635543</v>
      </c>
      <c r="R1174" s="1">
        <f t="shared" si="139"/>
        <v>1672.653125</v>
      </c>
      <c r="S1174" s="1">
        <f t="shared" si="140"/>
        <v>1445.1919646142269</v>
      </c>
      <c r="T1174" s="1">
        <f t="shared" si="141"/>
        <v>143.80130984487863</v>
      </c>
      <c r="U1174" s="1">
        <f t="shared" si="142"/>
        <v>166.43443651815173</v>
      </c>
      <c r="V1174" s="1">
        <f t="shared" si="143"/>
        <v>9.6718813365523654E-2</v>
      </c>
      <c r="W1174" s="1">
        <f t="shared" si="144"/>
        <v>2.9202638334222137</v>
      </c>
      <c r="X1174" s="1">
        <f t="shared" si="145"/>
        <v>9.4973835672358203E-2</v>
      </c>
      <c r="Y1174" s="1">
        <f t="shared" si="146"/>
        <v>5.9512804333875013E-2</v>
      </c>
      <c r="Z1174" s="1">
        <f t="shared" si="147"/>
        <v>321.51213733888954</v>
      </c>
      <c r="AA1174" s="1">
        <f t="shared" si="148"/>
        <v>32.371908005528262</v>
      </c>
      <c r="AB1174" s="1">
        <f t="shared" si="149"/>
        <v>31.891568750000001</v>
      </c>
      <c r="AC1174" s="1">
        <f t="shared" si="150"/>
        <v>4.7458554205910159</v>
      </c>
      <c r="AD1174" s="1">
        <f t="shared" si="151"/>
        <v>59.795570595851245</v>
      </c>
      <c r="AE1174" s="1">
        <f t="shared" si="152"/>
        <v>2.6981745159549484</v>
      </c>
      <c r="AF1174" s="1">
        <f t="shared" si="153"/>
        <v>4.512331748101345</v>
      </c>
      <c r="AG1174" s="1">
        <f t="shared" si="154"/>
        <v>2.0476809046360676</v>
      </c>
      <c r="AH1174" s="1">
        <f t="shared" si="155"/>
        <v>-89.541502184618778</v>
      </c>
      <c r="AI1174" s="1">
        <f t="shared" si="156"/>
        <v>-139.78264261949238</v>
      </c>
      <c r="AJ1174" s="1">
        <f t="shared" si="157"/>
        <v>-10.796453357298912</v>
      </c>
      <c r="AK1174" s="1">
        <f t="shared" si="158"/>
        <v>81.391539177479501</v>
      </c>
      <c r="AL1174" s="1">
        <f t="shared" si="159"/>
        <v>42.475679121161512</v>
      </c>
      <c r="AM1174" s="1">
        <f t="shared" si="160"/>
        <v>2.0431863218861617</v>
      </c>
      <c r="AN1174" s="1">
        <f t="shared" si="161"/>
        <v>10.371584718635543</v>
      </c>
      <c r="AO1174" s="1">
        <v>1797.5143772279721</v>
      </c>
      <c r="AP1174" s="1">
        <v>1758.5006666666659</v>
      </c>
      <c r="AQ1174" s="1">
        <v>5.138041713597346</v>
      </c>
      <c r="AR1174" s="1">
        <v>65.016461255683083</v>
      </c>
      <c r="AS1174" s="1">
        <f t="shared" si="162"/>
        <v>2.0304195506716276</v>
      </c>
      <c r="AT1174" s="1">
        <v>24.739671549481201</v>
      </c>
      <c r="AU1174" s="1">
        <v>27.111914545454528</v>
      </c>
      <c r="AV1174" s="1">
        <v>-3.7606873429858219E-4</v>
      </c>
      <c r="AW1174" s="1">
        <v>83.562977856309928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51903.603972089993</v>
      </c>
      <c r="BC1174" s="1">
        <f t="shared" si="166"/>
        <v>1999.97875</v>
      </c>
      <c r="BD1174" s="1">
        <f t="shared" si="167"/>
        <v>1681.1819058750723</v>
      </c>
      <c r="BE1174" s="1">
        <f t="shared" si="168"/>
        <v>0.84059988431130694</v>
      </c>
      <c r="BF1174" s="1">
        <f t="shared" si="169"/>
        <v>0.16075777672082242</v>
      </c>
      <c r="BG1174" s="1">
        <v>6</v>
      </c>
      <c r="BH1174" s="1">
        <v>0.5</v>
      </c>
      <c r="BI1174" s="1" t="s">
        <v>355</v>
      </c>
      <c r="BJ1174" s="1">
        <v>2</v>
      </c>
      <c r="BK1174" s="1" t="b">
        <v>1</v>
      </c>
      <c r="BL1174" s="1">
        <v>1660411871.375</v>
      </c>
      <c r="BM1174" s="1">
        <v>1672.653125</v>
      </c>
      <c r="BN1174" s="1">
        <v>1727.7093749999999</v>
      </c>
      <c r="BO1174" s="1">
        <v>27.116443749999998</v>
      </c>
      <c r="BP1174" s="1">
        <v>24.731781250000001</v>
      </c>
      <c r="BQ1174" s="1">
        <v>1669.91625</v>
      </c>
      <c r="BR1174" s="1">
        <v>27.108062499999999</v>
      </c>
      <c r="BS1174" s="1">
        <v>500.14181250000001</v>
      </c>
      <c r="BT1174" s="1">
        <v>99.403300000000002</v>
      </c>
      <c r="BU1174" s="1">
        <v>9.9958643750000006E-2</v>
      </c>
      <c r="BV1174" s="1">
        <v>31.00370625</v>
      </c>
      <c r="BW1174" s="1">
        <v>31.891568750000001</v>
      </c>
      <c r="BX1174" s="1">
        <v>999.9</v>
      </c>
      <c r="BY1174" s="1">
        <v>0</v>
      </c>
      <c r="BZ1174" s="1">
        <v>0</v>
      </c>
      <c r="CA1174" s="1">
        <v>10006.871875000001</v>
      </c>
      <c r="CB1174" s="1">
        <v>0</v>
      </c>
      <c r="CC1174" s="1">
        <v>67.8918125</v>
      </c>
      <c r="CD1174" s="1">
        <v>-55.056631250000002</v>
      </c>
      <c r="CE1174" s="1">
        <v>1719.2737500000001</v>
      </c>
      <c r="CF1174" s="1">
        <v>1771.5237500000001</v>
      </c>
      <c r="CG1174" s="1">
        <v>2.3846656249999998</v>
      </c>
      <c r="CH1174" s="1">
        <v>1727.7093749999999</v>
      </c>
      <c r="CI1174" s="1">
        <v>24.731781250000001</v>
      </c>
      <c r="CJ1174" s="1">
        <v>2.695465</v>
      </c>
      <c r="CK1174" s="1">
        <v>2.4584193750000001</v>
      </c>
      <c r="CL1174" s="1">
        <v>22.257481250000001</v>
      </c>
      <c r="CM1174" s="1">
        <v>20.753812499999999</v>
      </c>
      <c r="CN1174" s="1">
        <v>1999.97875</v>
      </c>
      <c r="CO1174" s="1">
        <v>0.98000531249999989</v>
      </c>
      <c r="CP1174" s="1">
        <v>1.9994537499999999E-2</v>
      </c>
      <c r="CQ1174" s="1">
        <v>0</v>
      </c>
      <c r="CR1174" s="1">
        <v>3.1771250000000002</v>
      </c>
      <c r="CS1174" s="1">
        <v>0</v>
      </c>
      <c r="CT1174" s="1">
        <v>29239.243750000001</v>
      </c>
      <c r="CU1174" s="1">
        <v>17412.143749999999</v>
      </c>
      <c r="CV1174" s="1">
        <v>43.573812500000003</v>
      </c>
      <c r="CW1174" s="1">
        <v>44.686999999999998</v>
      </c>
      <c r="CX1174" s="1">
        <v>43.617125000000001</v>
      </c>
      <c r="CY1174" s="1">
        <v>43</v>
      </c>
      <c r="CZ1174" s="1">
        <v>43.488187500000002</v>
      </c>
      <c r="DA1174" s="1">
        <v>1959.9875</v>
      </c>
      <c r="DB1174" s="1">
        <v>39.991875000000007</v>
      </c>
      <c r="DC1174" s="1">
        <v>0</v>
      </c>
      <c r="DD1174" s="1">
        <v>1660411878</v>
      </c>
      <c r="DE1174" s="1">
        <v>0</v>
      </c>
      <c r="DF1174" s="1">
        <v>1660411308.0999999</v>
      </c>
      <c r="DG1174" s="1" t="s">
        <v>1960</v>
      </c>
      <c r="DH1174" s="1">
        <v>1660411299.5999999</v>
      </c>
      <c r="DI1174" s="1">
        <v>1660411308.0999999</v>
      </c>
      <c r="DJ1174" s="1">
        <v>25</v>
      </c>
      <c r="DK1174" s="1">
        <v>0.20799999999999999</v>
      </c>
      <c r="DL1174" s="1">
        <v>-5.0000000000000001E-3</v>
      </c>
      <c r="DM1174" s="1">
        <v>1.3160000000000001</v>
      </c>
      <c r="DN1174" s="1">
        <v>1.4999999999999999E-2</v>
      </c>
      <c r="DO1174" s="1">
        <v>400</v>
      </c>
      <c r="DP1174" s="1">
        <v>24</v>
      </c>
      <c r="DQ1174" s="1">
        <v>0.34</v>
      </c>
      <c r="DR1174" s="1">
        <v>0.09</v>
      </c>
      <c r="DS1174" s="1">
        <v>10.33353617726646</v>
      </c>
      <c r="DT1174" s="1">
        <v>2.061305078788076</v>
      </c>
      <c r="DU1174" s="1">
        <v>0.25895515959254067</v>
      </c>
      <c r="DV1174" s="1">
        <v>0</v>
      </c>
      <c r="DW1174" s="1">
        <v>42.497540240814402</v>
      </c>
      <c r="DX1174" s="1">
        <v>-4.7028725955143011</v>
      </c>
      <c r="DY1174" s="1">
        <v>0.39917238784570552</v>
      </c>
      <c r="DZ1174" s="1">
        <v>0</v>
      </c>
      <c r="EA1174" s="1">
        <v>-55.028096666666663</v>
      </c>
      <c r="EB1174" s="1">
        <v>5.0892093437153774</v>
      </c>
      <c r="EC1174" s="1">
        <v>0.43149830087215418</v>
      </c>
      <c r="ED1174" s="1">
        <v>0</v>
      </c>
      <c r="EE1174" s="1">
        <v>1446.5465402350389</v>
      </c>
      <c r="EF1174" s="1">
        <v>239.74572453978749</v>
      </c>
      <c r="EG1174" s="1">
        <v>18.200410354447008</v>
      </c>
      <c r="EH1174" s="1">
        <v>0</v>
      </c>
      <c r="EI1174" s="1">
        <v>2.3831962500000001</v>
      </c>
      <c r="EJ1174" s="1">
        <v>-5.8017636022536668E-3</v>
      </c>
      <c r="EK1174" s="1">
        <v>7.2667553583081537E-3</v>
      </c>
      <c r="EL1174" s="1">
        <v>1</v>
      </c>
      <c r="EM1174" s="1">
        <v>2.0474763136427492</v>
      </c>
      <c r="EN1174" s="1">
        <v>8.8777966330735522E-3</v>
      </c>
      <c r="EO1174" s="1">
        <v>2.2120344421100468E-3</v>
      </c>
      <c r="EP1174" s="1">
        <v>1</v>
      </c>
      <c r="EQ1174" s="1">
        <v>2</v>
      </c>
      <c r="ER1174" s="1">
        <v>6</v>
      </c>
      <c r="ES1174" s="1" t="s">
        <v>390</v>
      </c>
      <c r="ET1174" s="1">
        <v>2.9409900000000002</v>
      </c>
      <c r="EU1174" s="1">
        <v>2.8011400000000002</v>
      </c>
      <c r="EV1174" s="1">
        <v>0.23050200000000001</v>
      </c>
      <c r="EW1174" s="1">
        <v>0.23474400000000001</v>
      </c>
      <c r="EX1174" s="1">
        <v>0.116979</v>
      </c>
      <c r="EY1174" s="1">
        <v>0.10972999999999999</v>
      </c>
      <c r="EZ1174" s="1">
        <v>15719.1</v>
      </c>
      <c r="FA1174" s="1">
        <v>16388</v>
      </c>
      <c r="FB1174" s="1">
        <v>23771</v>
      </c>
      <c r="FC1174" s="1">
        <v>24938.7</v>
      </c>
      <c r="FD1174" s="1">
        <v>33610.300000000003</v>
      </c>
      <c r="FE1174" s="1">
        <v>35464.6</v>
      </c>
      <c r="FF1174" s="1">
        <v>43353.3</v>
      </c>
      <c r="FG1174" s="1">
        <v>46107.199999999997</v>
      </c>
      <c r="FH1174" s="1">
        <v>1.9426300000000001</v>
      </c>
      <c r="FI1174" s="1">
        <v>1.8144800000000001</v>
      </c>
      <c r="FJ1174" s="1">
        <v>0.109151</v>
      </c>
      <c r="FK1174" s="1">
        <v>0</v>
      </c>
      <c r="FL1174" s="1">
        <v>30.126100000000001</v>
      </c>
      <c r="FM1174" s="1">
        <v>999.9</v>
      </c>
      <c r="FN1174" s="1">
        <v>57.5</v>
      </c>
      <c r="FO1174" s="1">
        <v>37.5</v>
      </c>
      <c r="FP1174" s="1">
        <v>37.477800000000002</v>
      </c>
      <c r="FQ1174" s="1">
        <v>63.416200000000003</v>
      </c>
      <c r="FR1174" s="1">
        <v>26.113800000000001</v>
      </c>
      <c r="FS1174" s="1">
        <v>1</v>
      </c>
      <c r="FT1174" s="1">
        <v>0.53019099999999997</v>
      </c>
      <c r="FU1174" s="1">
        <v>2.4433400000000001</v>
      </c>
      <c r="FV1174" s="1">
        <v>20.304099999999998</v>
      </c>
      <c r="FW1174" s="1">
        <v>5.2105499999999996</v>
      </c>
      <c r="FX1174" s="1">
        <v>11.9078</v>
      </c>
      <c r="FY1174" s="1">
        <v>5.0027499999999998</v>
      </c>
      <c r="FZ1174" s="1">
        <v>3.2905000000000002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1.85978</v>
      </c>
      <c r="GF1174" s="1">
        <v>1.8548199999999999</v>
      </c>
      <c r="GG1174" s="1">
        <v>1.85798</v>
      </c>
      <c r="GH1174" s="1">
        <v>1.8565</v>
      </c>
      <c r="GI1174" s="1">
        <v>1.8552599999999999</v>
      </c>
      <c r="GJ1174" s="1">
        <v>1.85483</v>
      </c>
      <c r="GK1174" s="1">
        <v>1.85365</v>
      </c>
      <c r="GL1174" s="1">
        <v>1.8566100000000001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</v>
      </c>
      <c r="GX1174" s="1">
        <v>100</v>
      </c>
      <c r="GY1174" s="1">
        <v>100</v>
      </c>
      <c r="GZ1174" s="1">
        <v>2.75</v>
      </c>
      <c r="HA1174" s="1">
        <v>8.3999999999999995E-3</v>
      </c>
      <c r="HB1174" s="1">
        <v>0.36341150857684917</v>
      </c>
      <c r="HC1174" s="1">
        <v>2.8098669343081611E-3</v>
      </c>
      <c r="HD1174" s="1">
        <v>-1.127031966113555E-6</v>
      </c>
      <c r="HE1174" s="1">
        <v>1.768598670541231E-10</v>
      </c>
      <c r="HF1174" s="1">
        <v>-7.1736991530500657E-2</v>
      </c>
      <c r="HG1174" s="1">
        <v>1.081145868756639E-2</v>
      </c>
      <c r="HH1174" s="1">
        <v>-3.689364805754238E-4</v>
      </c>
      <c r="HI1174" s="1">
        <v>2.919854880483278E-6</v>
      </c>
      <c r="HJ1174" s="1">
        <v>2</v>
      </c>
      <c r="HK1174" s="1">
        <v>2136</v>
      </c>
      <c r="HL1174" s="1">
        <v>3</v>
      </c>
      <c r="HM1174" s="1">
        <v>30</v>
      </c>
      <c r="HN1174" s="1">
        <v>9.6999999999999993</v>
      </c>
      <c r="HO1174" s="1">
        <v>9.5</v>
      </c>
      <c r="HP1174" s="1">
        <v>3.45947</v>
      </c>
      <c r="HQ1174" s="1">
        <v>2.2888199999999999</v>
      </c>
      <c r="HR1174" s="1">
        <v>1.4978</v>
      </c>
      <c r="HS1174" s="1">
        <v>2.3010299999999999</v>
      </c>
      <c r="HT1174" s="1">
        <v>1.5478499999999999</v>
      </c>
      <c r="HU1174" s="1">
        <v>2.4609399999999999</v>
      </c>
      <c r="HV1174" s="1">
        <v>40.835000000000001</v>
      </c>
      <c r="HW1174" s="1">
        <v>13.055099999999999</v>
      </c>
      <c r="HX1174" s="1">
        <v>18</v>
      </c>
      <c r="HY1174" s="1">
        <v>500.00299999999999</v>
      </c>
      <c r="HZ1174" s="1">
        <v>480.89100000000002</v>
      </c>
      <c r="IA1174" s="1">
        <v>26.745799999999999</v>
      </c>
      <c r="IB1174" s="1">
        <v>33.616700000000002</v>
      </c>
      <c r="IC1174" s="1">
        <v>30.000299999999999</v>
      </c>
      <c r="ID1174" s="1">
        <v>33.423699999999997</v>
      </c>
      <c r="IE1174" s="1">
        <v>33.527200000000001</v>
      </c>
      <c r="IF1174" s="1">
        <v>69.2637</v>
      </c>
      <c r="IG1174" s="1">
        <v>36.385800000000003</v>
      </c>
      <c r="IH1174" s="1">
        <v>0</v>
      </c>
      <c r="II1174" s="1">
        <v>26.742599999999999</v>
      </c>
      <c r="IJ1174" s="1">
        <v>1801.52</v>
      </c>
      <c r="IK1174" s="1">
        <v>24.834299999999999</v>
      </c>
      <c r="IL1174" s="1">
        <v>100.24</v>
      </c>
      <c r="IM1174" s="1">
        <v>99.921400000000006</v>
      </c>
      <c r="IN1174" s="1" t="s">
        <v>365</v>
      </c>
    </row>
    <row r="1175" spans="1:248" ht="15.75" customHeight="1" x14ac:dyDescent="0.3">
      <c r="A1175" s="1">
        <v>1159</v>
      </c>
      <c r="B1175" s="1">
        <v>1660411880.5</v>
      </c>
      <c r="C1175" s="1">
        <v>12156.400000095369</v>
      </c>
      <c r="D1175" s="1" t="s">
        <v>2629</v>
      </c>
      <c r="E1175" s="1" t="s">
        <v>2630</v>
      </c>
      <c r="F1175" s="1">
        <v>1</v>
      </c>
      <c r="G1175" s="1" t="s">
        <v>349</v>
      </c>
      <c r="H1175" s="1" t="s">
        <v>350</v>
      </c>
      <c r="I1175" s="1" t="s">
        <v>351</v>
      </c>
      <c r="J1175" s="1" t="s">
        <v>352</v>
      </c>
      <c r="K1175" s="1" t="s">
        <v>1959</v>
      </c>
      <c r="L1175" s="1" t="s">
        <v>349</v>
      </c>
      <c r="M1175" s="1" t="s">
        <v>354</v>
      </c>
      <c r="N1175" s="1">
        <v>1660411872.9000001</v>
      </c>
      <c r="O1175" s="1">
        <f t="shared" si="136"/>
        <v>2.0274899428483414E-3</v>
      </c>
      <c r="P1175" s="1">
        <f t="shared" si="137"/>
        <v>2.0274899428483413</v>
      </c>
      <c r="Q1175" s="1">
        <f t="shared" si="138"/>
        <v>10.408536401999838</v>
      </c>
      <c r="R1175" s="1">
        <f t="shared" si="139"/>
        <v>1680.3486666666661</v>
      </c>
      <c r="S1175" s="1">
        <f t="shared" si="140"/>
        <v>1451.7744944738795</v>
      </c>
      <c r="T1175" s="1">
        <f t="shared" si="141"/>
        <v>144.45559639111627</v>
      </c>
      <c r="U1175" s="1">
        <f t="shared" si="142"/>
        <v>167.19936168620822</v>
      </c>
      <c r="V1175" s="1">
        <f t="shared" si="143"/>
        <v>9.6578786868527972E-2</v>
      </c>
      <c r="W1175" s="1">
        <f t="shared" si="144"/>
        <v>2.9204081157492467</v>
      </c>
      <c r="X1175" s="1">
        <f t="shared" si="145"/>
        <v>9.4838893470703803E-2</v>
      </c>
      <c r="Y1175" s="1">
        <f t="shared" si="146"/>
        <v>5.9428020130946044E-2</v>
      </c>
      <c r="Z1175" s="1">
        <f t="shared" si="147"/>
        <v>321.51383362815062</v>
      </c>
      <c r="AA1175" s="1">
        <f t="shared" si="148"/>
        <v>32.373270343356047</v>
      </c>
      <c r="AB1175" s="1">
        <f t="shared" si="149"/>
        <v>31.891560000000009</v>
      </c>
      <c r="AC1175" s="1">
        <f t="shared" si="150"/>
        <v>4.7458530683144815</v>
      </c>
      <c r="AD1175" s="1">
        <f t="shared" si="151"/>
        <v>59.794529925995491</v>
      </c>
      <c r="AE1175" s="1">
        <f t="shared" si="152"/>
        <v>2.6982281297011981</v>
      </c>
      <c r="AF1175" s="1">
        <f t="shared" si="153"/>
        <v>4.5124999444608926</v>
      </c>
      <c r="AG1175" s="1">
        <f t="shared" si="154"/>
        <v>2.0476249386132834</v>
      </c>
      <c r="AH1175" s="1">
        <f t="shared" si="155"/>
        <v>-89.412306479611857</v>
      </c>
      <c r="AI1175" s="1">
        <f t="shared" si="156"/>
        <v>-139.68524156074176</v>
      </c>
      <c r="AJ1175" s="1">
        <f t="shared" si="157"/>
        <v>-10.788431573523678</v>
      </c>
      <c r="AK1175" s="1">
        <f t="shared" si="158"/>
        <v>81.627854014273339</v>
      </c>
      <c r="AL1175" s="1">
        <f t="shared" si="159"/>
        <v>42.364834376660959</v>
      </c>
      <c r="AM1175" s="1">
        <f t="shared" si="160"/>
        <v>2.0424747502839233</v>
      </c>
      <c r="AN1175" s="1">
        <f t="shared" si="161"/>
        <v>10.408536401999838</v>
      </c>
      <c r="AO1175" s="1">
        <v>1802.534679242699</v>
      </c>
      <c r="AP1175" s="1">
        <v>1763.5943030303031</v>
      </c>
      <c r="AQ1175" s="1">
        <v>5.1146472246670491</v>
      </c>
      <c r="AR1175" s="1">
        <v>65.016461255683083</v>
      </c>
      <c r="AS1175" s="1">
        <f t="shared" si="162"/>
        <v>2.0274899428483413</v>
      </c>
      <c r="AT1175" s="1">
        <v>24.742215597198399</v>
      </c>
      <c r="AU1175" s="1">
        <v>27.110503030303011</v>
      </c>
      <c r="AV1175" s="1">
        <v>-2.8537270426538499E-4</v>
      </c>
      <c r="AW1175" s="1">
        <v>83.562977856309928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51907.583181534581</v>
      </c>
      <c r="BC1175" s="1">
        <f t="shared" si="166"/>
        <v>1999.9893333333339</v>
      </c>
      <c r="BD1175" s="1">
        <f t="shared" si="167"/>
        <v>1681.1907996000784</v>
      </c>
      <c r="BE1175" s="1">
        <f t="shared" si="168"/>
        <v>0.84059988299941502</v>
      </c>
      <c r="BF1175" s="1">
        <f t="shared" si="169"/>
        <v>0.16075777418887094</v>
      </c>
      <c r="BG1175" s="1">
        <v>6</v>
      </c>
      <c r="BH1175" s="1">
        <v>0.5</v>
      </c>
      <c r="BI1175" s="1" t="s">
        <v>355</v>
      </c>
      <c r="BJ1175" s="1">
        <v>2</v>
      </c>
      <c r="BK1175" s="1" t="b">
        <v>1</v>
      </c>
      <c r="BL1175" s="1">
        <v>1660411872.9000001</v>
      </c>
      <c r="BM1175" s="1">
        <v>1680.3486666666661</v>
      </c>
      <c r="BN1175" s="1">
        <v>1735.290666666667</v>
      </c>
      <c r="BO1175" s="1">
        <v>27.117113333333339</v>
      </c>
      <c r="BP1175" s="1">
        <v>24.73322666666667</v>
      </c>
      <c r="BQ1175" s="1">
        <v>1677.6079999999999</v>
      </c>
      <c r="BR1175" s="1">
        <v>27.10873333333334</v>
      </c>
      <c r="BS1175" s="1">
        <v>500.13000000000011</v>
      </c>
      <c r="BT1175" s="1">
        <v>99.402833333333348</v>
      </c>
      <c r="BU1175" s="1">
        <v>9.9945466666666663E-2</v>
      </c>
      <c r="BV1175" s="1">
        <v>31.004360000000009</v>
      </c>
      <c r="BW1175" s="1">
        <v>31.891560000000009</v>
      </c>
      <c r="BX1175" s="1">
        <v>999.89999999999986</v>
      </c>
      <c r="BY1175" s="1">
        <v>0</v>
      </c>
      <c r="BZ1175" s="1">
        <v>0</v>
      </c>
      <c r="CA1175" s="1">
        <v>10007.74333333333</v>
      </c>
      <c r="CB1175" s="1">
        <v>0</v>
      </c>
      <c r="CC1175" s="1">
        <v>67.179940000000002</v>
      </c>
      <c r="CD1175" s="1">
        <v>-54.942066666666669</v>
      </c>
      <c r="CE1175" s="1">
        <v>1727.1859999999999</v>
      </c>
      <c r="CF1175" s="1">
        <v>1779.3</v>
      </c>
      <c r="CG1175" s="1">
        <v>2.3838906666666659</v>
      </c>
      <c r="CH1175" s="1">
        <v>1735.290666666667</v>
      </c>
      <c r="CI1175" s="1">
        <v>24.73322666666667</v>
      </c>
      <c r="CJ1175" s="1">
        <v>2.6955193333333329</v>
      </c>
      <c r="CK1175" s="1">
        <v>2.4585520000000001</v>
      </c>
      <c r="CL1175" s="1">
        <v>22.25780666666666</v>
      </c>
      <c r="CM1175" s="1">
        <v>20.754693333333329</v>
      </c>
      <c r="CN1175" s="1">
        <v>1999.9893333333339</v>
      </c>
      <c r="CO1175" s="1">
        <v>0.98000533333333351</v>
      </c>
      <c r="CP1175" s="1">
        <v>1.9994473333333328E-2</v>
      </c>
      <c r="CQ1175" s="1">
        <v>0</v>
      </c>
      <c r="CR1175" s="1">
        <v>3.1088666666666671</v>
      </c>
      <c r="CS1175" s="1">
        <v>0</v>
      </c>
      <c r="CT1175" s="1">
        <v>29236.886666666669</v>
      </c>
      <c r="CU1175" s="1">
        <v>17412.23333333333</v>
      </c>
      <c r="CV1175" s="1">
        <v>43.574599999999997</v>
      </c>
      <c r="CW1175" s="1">
        <v>44.686999999999998</v>
      </c>
      <c r="CX1175" s="1">
        <v>43.616599999999998</v>
      </c>
      <c r="CY1175" s="1">
        <v>43</v>
      </c>
      <c r="CZ1175" s="1">
        <v>43.495800000000003</v>
      </c>
      <c r="DA1175" s="1">
        <v>1959.998</v>
      </c>
      <c r="DB1175" s="1">
        <v>39.991999999999997</v>
      </c>
      <c r="DC1175" s="1">
        <v>0</v>
      </c>
      <c r="DD1175" s="1">
        <v>1660411878.5999999</v>
      </c>
      <c r="DE1175" s="1">
        <v>0</v>
      </c>
      <c r="DF1175" s="1">
        <v>1660411308.0999999</v>
      </c>
      <c r="DG1175" s="1" t="s">
        <v>1960</v>
      </c>
      <c r="DH1175" s="1">
        <v>1660411299.5999999</v>
      </c>
      <c r="DI1175" s="1">
        <v>1660411308.0999999</v>
      </c>
      <c r="DJ1175" s="1">
        <v>25</v>
      </c>
      <c r="DK1175" s="1">
        <v>0.20799999999999999</v>
      </c>
      <c r="DL1175" s="1">
        <v>-5.0000000000000001E-3</v>
      </c>
      <c r="DM1175" s="1">
        <v>1.3160000000000001</v>
      </c>
      <c r="DN1175" s="1">
        <v>1.4999999999999999E-2</v>
      </c>
      <c r="DO1175" s="1">
        <v>400</v>
      </c>
      <c r="DP1175" s="1">
        <v>24</v>
      </c>
      <c r="DQ1175" s="1">
        <v>0.34</v>
      </c>
      <c r="DR1175" s="1">
        <v>0.09</v>
      </c>
      <c r="DS1175" s="1">
        <v>10.33353617726646</v>
      </c>
      <c r="DT1175" s="1">
        <v>2.061305078788076</v>
      </c>
      <c r="DU1175" s="1">
        <v>0.25895515959254067</v>
      </c>
      <c r="DV1175" s="1">
        <v>0</v>
      </c>
      <c r="DW1175" s="1">
        <v>42.497540240814402</v>
      </c>
      <c r="DX1175" s="1">
        <v>-4.7028725955143011</v>
      </c>
      <c r="DY1175" s="1">
        <v>0.39917238784570552</v>
      </c>
      <c r="DZ1175" s="1">
        <v>0</v>
      </c>
      <c r="EA1175" s="1">
        <v>-55.028096666666663</v>
      </c>
      <c r="EB1175" s="1">
        <v>5.0892093437153774</v>
      </c>
      <c r="EC1175" s="1">
        <v>0.43149830087215418</v>
      </c>
      <c r="ED1175" s="1">
        <v>0</v>
      </c>
      <c r="EE1175" s="1">
        <v>1446.5465402350389</v>
      </c>
      <c r="EF1175" s="1">
        <v>239.74572453978749</v>
      </c>
      <c r="EG1175" s="1">
        <v>18.200410354447008</v>
      </c>
      <c r="EH1175" s="1">
        <v>0</v>
      </c>
      <c r="EI1175" s="1">
        <v>2.3831962500000001</v>
      </c>
      <c r="EJ1175" s="1">
        <v>-5.8017636022536668E-3</v>
      </c>
      <c r="EK1175" s="1">
        <v>7.2667553583081537E-3</v>
      </c>
      <c r="EL1175" s="1">
        <v>1</v>
      </c>
      <c r="EM1175" s="1">
        <v>2.0474763136427492</v>
      </c>
      <c r="EN1175" s="1">
        <v>8.8777966330735522E-3</v>
      </c>
      <c r="EO1175" s="1">
        <v>2.2120344421100468E-3</v>
      </c>
      <c r="EP1175" s="1">
        <v>1</v>
      </c>
      <c r="EQ1175" s="1">
        <v>2</v>
      </c>
      <c r="ER1175" s="1">
        <v>6</v>
      </c>
      <c r="ES1175" s="1" t="s">
        <v>390</v>
      </c>
      <c r="ET1175" s="1">
        <v>2.9410799999999999</v>
      </c>
      <c r="EU1175" s="1">
        <v>2.8012100000000002</v>
      </c>
      <c r="EV1175" s="1">
        <v>0.230882</v>
      </c>
      <c r="EW1175" s="1">
        <v>0.235122</v>
      </c>
      <c r="EX1175" s="1">
        <v>0.116975</v>
      </c>
      <c r="EY1175" s="1">
        <v>0.10972700000000001</v>
      </c>
      <c r="EZ1175" s="1">
        <v>15711.3</v>
      </c>
      <c r="FA1175" s="1">
        <v>16379.9</v>
      </c>
      <c r="FB1175" s="1">
        <v>23770.9</v>
      </c>
      <c r="FC1175" s="1">
        <v>24938.799999999999</v>
      </c>
      <c r="FD1175" s="1">
        <v>33610.699999999997</v>
      </c>
      <c r="FE1175" s="1">
        <v>35464.699999999997</v>
      </c>
      <c r="FF1175" s="1">
        <v>43353.599999999999</v>
      </c>
      <c r="FG1175" s="1">
        <v>46107.1</v>
      </c>
      <c r="FH1175" s="1">
        <v>1.9426699999999999</v>
      </c>
      <c r="FI1175" s="1">
        <v>1.81443</v>
      </c>
      <c r="FJ1175" s="1">
        <v>0.109196</v>
      </c>
      <c r="FK1175" s="1">
        <v>0</v>
      </c>
      <c r="FL1175" s="1">
        <v>30.126100000000001</v>
      </c>
      <c r="FM1175" s="1">
        <v>999.9</v>
      </c>
      <c r="FN1175" s="1">
        <v>57.5</v>
      </c>
      <c r="FO1175" s="1">
        <v>37.5</v>
      </c>
      <c r="FP1175" s="1">
        <v>37.476700000000001</v>
      </c>
      <c r="FQ1175" s="1">
        <v>63.316200000000002</v>
      </c>
      <c r="FR1175" s="1">
        <v>25.3446</v>
      </c>
      <c r="FS1175" s="1">
        <v>1</v>
      </c>
      <c r="FT1175" s="1">
        <v>0.53026399999999996</v>
      </c>
      <c r="FU1175" s="1">
        <v>2.4461400000000002</v>
      </c>
      <c r="FV1175" s="1">
        <v>20.304099999999998</v>
      </c>
      <c r="FW1175" s="1">
        <v>5.2103999999999999</v>
      </c>
      <c r="FX1175" s="1">
        <v>11.907999999999999</v>
      </c>
      <c r="FY1175" s="1">
        <v>5.00265</v>
      </c>
      <c r="FZ1175" s="1">
        <v>3.2904800000000001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1.8597699999999999</v>
      </c>
      <c r="GF1175" s="1">
        <v>1.8548199999999999</v>
      </c>
      <c r="GG1175" s="1">
        <v>1.8579699999999999</v>
      </c>
      <c r="GH1175" s="1">
        <v>1.8565</v>
      </c>
      <c r="GI1175" s="1">
        <v>1.8552500000000001</v>
      </c>
      <c r="GJ1175" s="1">
        <v>1.85483</v>
      </c>
      <c r="GK1175" s="1">
        <v>1.85365</v>
      </c>
      <c r="GL1175" s="1">
        <v>1.8566199999999999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</v>
      </c>
      <c r="GX1175" s="1">
        <v>100</v>
      </c>
      <c r="GY1175" s="1">
        <v>100</v>
      </c>
      <c r="GZ1175" s="1">
        <v>2.76</v>
      </c>
      <c r="HA1175" s="1">
        <v>8.3999999999999995E-3</v>
      </c>
      <c r="HB1175" s="1">
        <v>0.36341150857684917</v>
      </c>
      <c r="HC1175" s="1">
        <v>2.8098669343081611E-3</v>
      </c>
      <c r="HD1175" s="1">
        <v>-1.127031966113555E-6</v>
      </c>
      <c r="HE1175" s="1">
        <v>1.768598670541231E-10</v>
      </c>
      <c r="HF1175" s="1">
        <v>-7.1736991530500657E-2</v>
      </c>
      <c r="HG1175" s="1">
        <v>1.081145868756639E-2</v>
      </c>
      <c r="HH1175" s="1">
        <v>-3.689364805754238E-4</v>
      </c>
      <c r="HI1175" s="1">
        <v>2.919854880483278E-6</v>
      </c>
      <c r="HJ1175" s="1">
        <v>2</v>
      </c>
      <c r="HK1175" s="1">
        <v>2136</v>
      </c>
      <c r="HL1175" s="1">
        <v>3</v>
      </c>
      <c r="HM1175" s="1">
        <v>30</v>
      </c>
      <c r="HN1175" s="1">
        <v>9.6999999999999993</v>
      </c>
      <c r="HO1175" s="1">
        <v>9.5</v>
      </c>
      <c r="HP1175" s="1">
        <v>3.4716800000000001</v>
      </c>
      <c r="HQ1175" s="1">
        <v>2.2949199999999998</v>
      </c>
      <c r="HR1175" s="1">
        <v>1.4978</v>
      </c>
      <c r="HS1175" s="1">
        <v>2.3010299999999999</v>
      </c>
      <c r="HT1175" s="1">
        <v>1.5478499999999999</v>
      </c>
      <c r="HU1175" s="1">
        <v>2.4169900000000002</v>
      </c>
      <c r="HV1175" s="1">
        <v>40.835000000000001</v>
      </c>
      <c r="HW1175" s="1">
        <v>13.055099999999999</v>
      </c>
      <c r="HX1175" s="1">
        <v>18</v>
      </c>
      <c r="HY1175" s="1">
        <v>500.03899999999999</v>
      </c>
      <c r="HZ1175" s="1">
        <v>480.86099999999999</v>
      </c>
      <c r="IA1175" s="1">
        <v>26.745000000000001</v>
      </c>
      <c r="IB1175" s="1">
        <v>33.6173</v>
      </c>
      <c r="IC1175" s="1">
        <v>30.000299999999999</v>
      </c>
      <c r="ID1175" s="1">
        <v>33.424500000000002</v>
      </c>
      <c r="IE1175" s="1">
        <v>33.527700000000003</v>
      </c>
      <c r="IF1175" s="1">
        <v>69.492900000000006</v>
      </c>
      <c r="IG1175" s="1">
        <v>36.385800000000003</v>
      </c>
      <c r="IH1175" s="1">
        <v>0</v>
      </c>
      <c r="II1175" s="1">
        <v>26.742599999999999</v>
      </c>
      <c r="IJ1175" s="1">
        <v>1801.52</v>
      </c>
      <c r="IK1175" s="1">
        <v>24.8399</v>
      </c>
      <c r="IL1175" s="1">
        <v>100.241</v>
      </c>
      <c r="IM1175" s="1">
        <v>99.921300000000002</v>
      </c>
      <c r="IN1175" s="1" t="s">
        <v>365</v>
      </c>
    </row>
    <row r="1176" spans="1:248" ht="15.75" customHeight="1" x14ac:dyDescent="0.3">
      <c r="A1176" s="1">
        <v>1160</v>
      </c>
      <c r="B1176" s="1">
        <v>1660411881.5</v>
      </c>
      <c r="C1176" s="1">
        <v>12157.400000095369</v>
      </c>
      <c r="D1176" s="1" t="s">
        <v>2631</v>
      </c>
      <c r="E1176" s="1" t="s">
        <v>2632</v>
      </c>
      <c r="F1176" s="1">
        <v>1</v>
      </c>
      <c r="G1176" s="1" t="s">
        <v>349</v>
      </c>
      <c r="H1176" s="1" t="s">
        <v>350</v>
      </c>
      <c r="I1176" s="1" t="s">
        <v>351</v>
      </c>
      <c r="J1176" s="1" t="s">
        <v>352</v>
      </c>
      <c r="K1176" s="1" t="s">
        <v>1959</v>
      </c>
      <c r="L1176" s="1" t="s">
        <v>349</v>
      </c>
      <c r="M1176" s="1" t="s">
        <v>354</v>
      </c>
      <c r="N1176" s="1">
        <v>1660411873.40625</v>
      </c>
      <c r="O1176" s="1">
        <f t="shared" si="136"/>
        <v>2.0280960464631632E-3</v>
      </c>
      <c r="P1176" s="1">
        <f t="shared" si="137"/>
        <v>2.0280960464631632</v>
      </c>
      <c r="Q1176" s="1">
        <f t="shared" si="138"/>
        <v>10.600926665965364</v>
      </c>
      <c r="R1176" s="1">
        <f t="shared" si="139"/>
        <v>1682.8675000000001</v>
      </c>
      <c r="S1176" s="1">
        <f t="shared" si="140"/>
        <v>1451.0540391225456</v>
      </c>
      <c r="T1176" s="1">
        <f t="shared" si="141"/>
        <v>144.38387266926989</v>
      </c>
      <c r="U1176" s="1">
        <f t="shared" si="142"/>
        <v>167.44995037275268</v>
      </c>
      <c r="V1176" s="1">
        <f t="shared" si="143"/>
        <v>9.6597623119119194E-2</v>
      </c>
      <c r="W1176" s="1">
        <f t="shared" si="144"/>
        <v>2.9205900277362256</v>
      </c>
      <c r="X1176" s="1">
        <f t="shared" si="145"/>
        <v>9.4857163874255107E-2</v>
      </c>
      <c r="Y1176" s="1">
        <f t="shared" si="146"/>
        <v>5.9439488783438243E-2</v>
      </c>
      <c r="Z1176" s="1">
        <f t="shared" si="147"/>
        <v>321.51453133889498</v>
      </c>
      <c r="AA1176" s="1">
        <f t="shared" si="148"/>
        <v>32.373383561500376</v>
      </c>
      <c r="AB1176" s="1">
        <f t="shared" si="149"/>
        <v>31.892175000000002</v>
      </c>
      <c r="AC1176" s="1">
        <f t="shared" si="150"/>
        <v>4.7460184022226306</v>
      </c>
      <c r="AD1176" s="1">
        <f t="shared" si="151"/>
        <v>59.792230074866296</v>
      </c>
      <c r="AE1176" s="1">
        <f t="shared" si="152"/>
        <v>2.6981776149353194</v>
      </c>
      <c r="AF1176" s="1">
        <f t="shared" si="153"/>
        <v>4.5125890296396562</v>
      </c>
      <c r="AG1176" s="1">
        <f t="shared" si="154"/>
        <v>2.0478407872873112</v>
      </c>
      <c r="AH1176" s="1">
        <f t="shared" si="155"/>
        <v>-89.439035649025499</v>
      </c>
      <c r="AI1176" s="1">
        <f t="shared" si="156"/>
        <v>-139.73625853404317</v>
      </c>
      <c r="AJ1176" s="1">
        <f t="shared" si="157"/>
        <v>-10.791750721343455</v>
      </c>
      <c r="AK1176" s="1">
        <f t="shared" si="158"/>
        <v>81.547486434482835</v>
      </c>
      <c r="AL1176" s="1">
        <f t="shared" si="159"/>
        <v>42.346780834450925</v>
      </c>
      <c r="AM1176" s="1">
        <f t="shared" si="160"/>
        <v>2.0417999547443273</v>
      </c>
      <c r="AN1176" s="1">
        <f t="shared" si="161"/>
        <v>10.600926665965364</v>
      </c>
      <c r="AO1176" s="1">
        <v>1807.5458841348859</v>
      </c>
      <c r="AP1176" s="1">
        <v>1768.595818181818</v>
      </c>
      <c r="AQ1176" s="1">
        <v>5.0702581696651423</v>
      </c>
      <c r="AR1176" s="1">
        <v>65.016461255683083</v>
      </c>
      <c r="AS1176" s="1">
        <f t="shared" si="162"/>
        <v>2.0280960464631632</v>
      </c>
      <c r="AT1176" s="1">
        <v>24.74080733552989</v>
      </c>
      <c r="AU1176" s="1">
        <v>27.109113939393929</v>
      </c>
      <c r="AV1176" s="1">
        <v>-1.810593121038163E-4</v>
      </c>
      <c r="AW1176" s="1">
        <v>83.562977856309928</v>
      </c>
      <c r="AX1176" s="1">
        <v>0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51912.694271505257</v>
      </c>
      <c r="BC1176" s="1">
        <f t="shared" si="166"/>
        <v>1999.9937500000001</v>
      </c>
      <c r="BD1176" s="1">
        <f t="shared" si="167"/>
        <v>1681.1945058750753</v>
      </c>
      <c r="BE1176" s="1">
        <f t="shared" si="168"/>
        <v>0.840599879812162</v>
      </c>
      <c r="BF1176" s="1">
        <f t="shared" si="169"/>
        <v>0.1607577680374726</v>
      </c>
      <c r="BG1176" s="1">
        <v>6</v>
      </c>
      <c r="BH1176" s="1">
        <v>0.5</v>
      </c>
      <c r="BI1176" s="1" t="s">
        <v>355</v>
      </c>
      <c r="BJ1176" s="1">
        <v>2</v>
      </c>
      <c r="BK1176" s="1" t="b">
        <v>1</v>
      </c>
      <c r="BL1176" s="1">
        <v>1660411873.40625</v>
      </c>
      <c r="BM1176" s="1">
        <v>1682.8675000000001</v>
      </c>
      <c r="BN1176" s="1">
        <v>1737.7925</v>
      </c>
      <c r="BO1176" s="1">
        <v>27.116612499999999</v>
      </c>
      <c r="BP1176" s="1">
        <v>24.733518750000002</v>
      </c>
      <c r="BQ1176" s="1">
        <v>1680.1256249999999</v>
      </c>
      <c r="BR1176" s="1">
        <v>27.108231249999999</v>
      </c>
      <c r="BS1176" s="1">
        <v>500.13137499999999</v>
      </c>
      <c r="BT1176" s="1">
        <v>99.402818749999994</v>
      </c>
      <c r="BU1176" s="1">
        <v>9.9934956249999998E-2</v>
      </c>
      <c r="BV1176" s="1">
        <v>31.004706250000002</v>
      </c>
      <c r="BW1176" s="1">
        <v>31.892175000000002</v>
      </c>
      <c r="BX1176" s="1">
        <v>999.9</v>
      </c>
      <c r="BY1176" s="1">
        <v>0</v>
      </c>
      <c r="BZ1176" s="1">
        <v>0</v>
      </c>
      <c r="CA1176" s="1">
        <v>10008.784374999999</v>
      </c>
      <c r="CB1176" s="1">
        <v>0</v>
      </c>
      <c r="CC1176" s="1">
        <v>67.346893749999992</v>
      </c>
      <c r="CD1176" s="1">
        <v>-54.924943749999997</v>
      </c>
      <c r="CE1176" s="1">
        <v>1729.774375</v>
      </c>
      <c r="CF1176" s="1">
        <v>1781.8656249999999</v>
      </c>
      <c r="CG1176" s="1">
        <v>2.383095</v>
      </c>
      <c r="CH1176" s="1">
        <v>1737.7925</v>
      </c>
      <c r="CI1176" s="1">
        <v>24.733518750000002</v>
      </c>
      <c r="CJ1176" s="1">
        <v>2.6954687499999999</v>
      </c>
      <c r="CK1176" s="1">
        <v>2.4585806250000002</v>
      </c>
      <c r="CL1176" s="1">
        <v>22.2575</v>
      </c>
      <c r="CM1176" s="1">
        <v>20.75488125</v>
      </c>
      <c r="CN1176" s="1">
        <v>1999.9937500000001</v>
      </c>
      <c r="CO1176" s="1">
        <v>0.98000543750000002</v>
      </c>
      <c r="CP1176" s="1">
        <v>1.9994350000000001E-2</v>
      </c>
      <c r="CQ1176" s="1">
        <v>0</v>
      </c>
      <c r="CR1176" s="1">
        <v>3.1074375000000001</v>
      </c>
      <c r="CS1176" s="1">
        <v>0</v>
      </c>
      <c r="CT1176" s="1">
        <v>29236.112499999999</v>
      </c>
      <c r="CU1176" s="1">
        <v>17412.275000000001</v>
      </c>
      <c r="CV1176" s="1">
        <v>43.573812500000003</v>
      </c>
      <c r="CW1176" s="1">
        <v>44.686999999999998</v>
      </c>
      <c r="CX1176" s="1">
        <v>43.613187500000002</v>
      </c>
      <c r="CY1176" s="1">
        <v>43.003875000000001</v>
      </c>
      <c r="CZ1176" s="1">
        <v>43.496062500000001</v>
      </c>
      <c r="DA1176" s="1">
        <v>1960.0025000000001</v>
      </c>
      <c r="DB1176" s="1">
        <v>39.991875000000007</v>
      </c>
      <c r="DC1176" s="1">
        <v>0</v>
      </c>
      <c r="DD1176" s="1">
        <v>1660411879.8</v>
      </c>
      <c r="DE1176" s="1">
        <v>0</v>
      </c>
      <c r="DF1176" s="1">
        <v>1660411308.0999999</v>
      </c>
      <c r="DG1176" s="1" t="s">
        <v>1960</v>
      </c>
      <c r="DH1176" s="1">
        <v>1660411299.5999999</v>
      </c>
      <c r="DI1176" s="1">
        <v>1660411308.0999999</v>
      </c>
      <c r="DJ1176" s="1">
        <v>25</v>
      </c>
      <c r="DK1176" s="1">
        <v>0.20799999999999999</v>
      </c>
      <c r="DL1176" s="1">
        <v>-5.0000000000000001E-3</v>
      </c>
      <c r="DM1176" s="1">
        <v>1.3160000000000001</v>
      </c>
      <c r="DN1176" s="1">
        <v>1.4999999999999999E-2</v>
      </c>
      <c r="DO1176" s="1">
        <v>400</v>
      </c>
      <c r="DP1176" s="1">
        <v>24</v>
      </c>
      <c r="DQ1176" s="1">
        <v>0.34</v>
      </c>
      <c r="DR1176" s="1">
        <v>0.09</v>
      </c>
      <c r="DS1176" s="1">
        <v>10.359218359248279</v>
      </c>
      <c r="DT1176" s="1">
        <v>1.501286935468253</v>
      </c>
      <c r="DU1176" s="1">
        <v>0.24158096896444159</v>
      </c>
      <c r="DV1176" s="1">
        <v>0</v>
      </c>
      <c r="DW1176" s="1">
        <v>42.371367417383262</v>
      </c>
      <c r="DX1176" s="1">
        <v>-4.3922240963560277</v>
      </c>
      <c r="DY1176" s="1">
        <v>0.37078956418054337</v>
      </c>
      <c r="DZ1176" s="1">
        <v>0</v>
      </c>
      <c r="EA1176" s="1">
        <v>-54.935848387096762</v>
      </c>
      <c r="EB1176" s="1">
        <v>4.5036532258064783</v>
      </c>
      <c r="EC1176" s="1">
        <v>0.40504933181907149</v>
      </c>
      <c r="ED1176" s="1">
        <v>0</v>
      </c>
      <c r="EE1176" s="1">
        <v>1453.8484510406879</v>
      </c>
      <c r="EF1176" s="1">
        <v>246.76915103886441</v>
      </c>
      <c r="EG1176" s="1">
        <v>18.159639159245192</v>
      </c>
      <c r="EH1176" s="1">
        <v>0</v>
      </c>
      <c r="EI1176" s="1">
        <v>2.382944878048781</v>
      </c>
      <c r="EJ1176" s="1">
        <v>-2.676229965156502E-2</v>
      </c>
      <c r="EK1176" s="1">
        <v>7.3510802663750699E-3</v>
      </c>
      <c r="EL1176" s="1">
        <v>1</v>
      </c>
      <c r="EM1176" s="1">
        <v>2.0475150456861448</v>
      </c>
      <c r="EN1176" s="1">
        <v>2.3295550805887522E-2</v>
      </c>
      <c r="EO1176" s="1">
        <v>2.3308429073578738E-3</v>
      </c>
      <c r="EP1176" s="1">
        <v>1</v>
      </c>
      <c r="EQ1176" s="1">
        <v>2</v>
      </c>
      <c r="ER1176" s="1">
        <v>6</v>
      </c>
      <c r="ES1176" s="1" t="s">
        <v>390</v>
      </c>
      <c r="ET1176" s="1">
        <v>2.9411499999999999</v>
      </c>
      <c r="EU1176" s="1">
        <v>2.8011200000000001</v>
      </c>
      <c r="EV1176" s="1">
        <v>0.231264</v>
      </c>
      <c r="EW1176" s="1">
        <v>0.235514</v>
      </c>
      <c r="EX1176" s="1">
        <v>0.116969</v>
      </c>
      <c r="EY1176" s="1">
        <v>0.109733</v>
      </c>
      <c r="EZ1176" s="1">
        <v>15703.5</v>
      </c>
      <c r="FA1176" s="1">
        <v>16371.5</v>
      </c>
      <c r="FB1176" s="1">
        <v>23771</v>
      </c>
      <c r="FC1176" s="1">
        <v>24938.9</v>
      </c>
      <c r="FD1176" s="1">
        <v>33610.9</v>
      </c>
      <c r="FE1176" s="1">
        <v>35464.6</v>
      </c>
      <c r="FF1176" s="1">
        <v>43353.599999999999</v>
      </c>
      <c r="FG1176" s="1">
        <v>46107.3</v>
      </c>
      <c r="FH1176" s="1">
        <v>1.94278</v>
      </c>
      <c r="FI1176" s="1">
        <v>1.8143499999999999</v>
      </c>
      <c r="FJ1176" s="1">
        <v>0.109248</v>
      </c>
      <c r="FK1176" s="1">
        <v>0</v>
      </c>
      <c r="FL1176" s="1">
        <v>30.126100000000001</v>
      </c>
      <c r="FM1176" s="1">
        <v>999.9</v>
      </c>
      <c r="FN1176" s="1">
        <v>57.5</v>
      </c>
      <c r="FO1176" s="1">
        <v>37.5</v>
      </c>
      <c r="FP1176" s="1">
        <v>37.479999999999997</v>
      </c>
      <c r="FQ1176" s="1">
        <v>63.3962</v>
      </c>
      <c r="FR1176" s="1">
        <v>25.845400000000001</v>
      </c>
      <c r="FS1176" s="1">
        <v>1</v>
      </c>
      <c r="FT1176" s="1">
        <v>0.53030699999999997</v>
      </c>
      <c r="FU1176" s="1">
        <v>2.44665</v>
      </c>
      <c r="FV1176" s="1">
        <v>20.304099999999998</v>
      </c>
      <c r="FW1176" s="1">
        <v>5.2100999999999997</v>
      </c>
      <c r="FX1176" s="1">
        <v>11.907999999999999</v>
      </c>
      <c r="FY1176" s="1">
        <v>5.00265</v>
      </c>
      <c r="FZ1176" s="1">
        <v>3.2904800000000001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1.8597900000000001</v>
      </c>
      <c r="GF1176" s="1">
        <v>1.8548199999999999</v>
      </c>
      <c r="GG1176" s="1">
        <v>1.8579699999999999</v>
      </c>
      <c r="GH1176" s="1">
        <v>1.8565</v>
      </c>
      <c r="GI1176" s="1">
        <v>1.8552500000000001</v>
      </c>
      <c r="GJ1176" s="1">
        <v>1.85483</v>
      </c>
      <c r="GK1176" s="1">
        <v>1.8536600000000001</v>
      </c>
      <c r="GL1176" s="1">
        <v>1.85663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</v>
      </c>
      <c r="GX1176" s="1">
        <v>100</v>
      </c>
      <c r="GY1176" s="1">
        <v>100</v>
      </c>
      <c r="GZ1176" s="1">
        <v>2.76</v>
      </c>
      <c r="HA1176" s="1">
        <v>8.3999999999999995E-3</v>
      </c>
      <c r="HB1176" s="1">
        <v>0.36341150857684917</v>
      </c>
      <c r="HC1176" s="1">
        <v>2.8098669343081611E-3</v>
      </c>
      <c r="HD1176" s="1">
        <v>-1.127031966113555E-6</v>
      </c>
      <c r="HE1176" s="1">
        <v>1.768598670541231E-10</v>
      </c>
      <c r="HF1176" s="1">
        <v>-7.1736991530500657E-2</v>
      </c>
      <c r="HG1176" s="1">
        <v>1.081145868756639E-2</v>
      </c>
      <c r="HH1176" s="1">
        <v>-3.689364805754238E-4</v>
      </c>
      <c r="HI1176" s="1">
        <v>2.919854880483278E-6</v>
      </c>
      <c r="HJ1176" s="1">
        <v>2</v>
      </c>
      <c r="HK1176" s="1">
        <v>2136</v>
      </c>
      <c r="HL1176" s="1">
        <v>3</v>
      </c>
      <c r="HM1176" s="1">
        <v>30</v>
      </c>
      <c r="HN1176" s="1">
        <v>9.6999999999999993</v>
      </c>
      <c r="HO1176" s="1">
        <v>9.6</v>
      </c>
      <c r="HP1176" s="1">
        <v>3.4753400000000001</v>
      </c>
      <c r="HQ1176" s="1">
        <v>2.3144499999999999</v>
      </c>
      <c r="HR1176" s="1">
        <v>1.4978</v>
      </c>
      <c r="HS1176" s="1">
        <v>2.3010299999999999</v>
      </c>
      <c r="HT1176" s="1">
        <v>1.5478499999999999</v>
      </c>
      <c r="HU1176" s="1">
        <v>2.2814899999999998</v>
      </c>
      <c r="HV1176" s="1">
        <v>40.835000000000001</v>
      </c>
      <c r="HW1176" s="1">
        <v>13.0375</v>
      </c>
      <c r="HX1176" s="1">
        <v>18</v>
      </c>
      <c r="HY1176" s="1">
        <v>500.10500000000002</v>
      </c>
      <c r="HZ1176" s="1">
        <v>480.81700000000001</v>
      </c>
      <c r="IA1176" s="1">
        <v>26.744299999999999</v>
      </c>
      <c r="IB1176" s="1">
        <v>33.6173</v>
      </c>
      <c r="IC1176" s="1">
        <v>30.000299999999999</v>
      </c>
      <c r="ID1176" s="1">
        <v>33.425199999999997</v>
      </c>
      <c r="IE1176" s="1">
        <v>33.528399999999998</v>
      </c>
      <c r="IF1176" s="1">
        <v>69.578800000000001</v>
      </c>
      <c r="IG1176" s="1">
        <v>36.385800000000003</v>
      </c>
      <c r="IH1176" s="1">
        <v>0</v>
      </c>
      <c r="II1176" s="1">
        <v>26.742599999999999</v>
      </c>
      <c r="IJ1176" s="1">
        <v>1811.58</v>
      </c>
      <c r="IK1176" s="1">
        <v>24.847799999999999</v>
      </c>
      <c r="IL1176" s="1">
        <v>100.241</v>
      </c>
      <c r="IM1176" s="1">
        <v>99.921800000000005</v>
      </c>
      <c r="IN1176" s="1" t="s">
        <v>365</v>
      </c>
    </row>
    <row r="1177" spans="1:248" ht="15.75" customHeight="1" x14ac:dyDescent="0.3">
      <c r="A1177" s="1">
        <v>1161</v>
      </c>
      <c r="B1177" s="1">
        <v>1660411882.5</v>
      </c>
      <c r="C1177" s="1">
        <v>12158.400000095369</v>
      </c>
      <c r="D1177" s="1" t="s">
        <v>2633</v>
      </c>
      <c r="E1177" s="1" t="s">
        <v>2634</v>
      </c>
      <c r="F1177" s="1">
        <v>1</v>
      </c>
      <c r="G1177" s="1" t="s">
        <v>349</v>
      </c>
      <c r="H1177" s="1" t="s">
        <v>350</v>
      </c>
      <c r="I1177" s="1" t="s">
        <v>351</v>
      </c>
      <c r="J1177" s="1" t="s">
        <v>352</v>
      </c>
      <c r="K1177" s="1" t="s">
        <v>1959</v>
      </c>
      <c r="L1177" s="1" t="s">
        <v>349</v>
      </c>
      <c r="M1177" s="1" t="s">
        <v>354</v>
      </c>
      <c r="N1177" s="1">
        <v>1660411874.9333329</v>
      </c>
      <c r="O1177" s="1">
        <f t="shared" si="136"/>
        <v>2.0278145108351855E-3</v>
      </c>
      <c r="P1177" s="1">
        <f t="shared" si="137"/>
        <v>2.0278145108351855</v>
      </c>
      <c r="Q1177" s="1">
        <f t="shared" si="138"/>
        <v>10.682656579189363</v>
      </c>
      <c r="R1177" s="1">
        <f t="shared" si="139"/>
        <v>1690.515333333333</v>
      </c>
      <c r="S1177" s="1">
        <f t="shared" si="140"/>
        <v>1457.0479012753526</v>
      </c>
      <c r="T1177" s="1">
        <f t="shared" si="141"/>
        <v>144.97993879241025</v>
      </c>
      <c r="U1177" s="1">
        <f t="shared" si="142"/>
        <v>168.21053675707566</v>
      </c>
      <c r="V1177" s="1">
        <f t="shared" si="143"/>
        <v>9.6574961506899551E-2</v>
      </c>
      <c r="W1177" s="1">
        <f t="shared" si="144"/>
        <v>2.9207840605502287</v>
      </c>
      <c r="X1177" s="1">
        <f t="shared" si="145"/>
        <v>9.4835424180728725E-2</v>
      </c>
      <c r="Y1177" s="1">
        <f t="shared" si="146"/>
        <v>5.9425820797991399E-2</v>
      </c>
      <c r="Z1177" s="1">
        <f t="shared" si="147"/>
        <v>321.519792028165</v>
      </c>
      <c r="AA1177" s="1">
        <f t="shared" si="148"/>
        <v>32.373983227642462</v>
      </c>
      <c r="AB1177" s="1">
        <f t="shared" si="149"/>
        <v>31.892653333333339</v>
      </c>
      <c r="AC1177" s="1">
        <f t="shared" si="150"/>
        <v>4.7461469987291158</v>
      </c>
      <c r="AD1177" s="1">
        <f t="shared" si="151"/>
        <v>59.789128310962226</v>
      </c>
      <c r="AE1177" s="1">
        <f t="shared" si="152"/>
        <v>2.6981269319814851</v>
      </c>
      <c r="AF1177" s="1">
        <f t="shared" si="153"/>
        <v>4.5127383659928499</v>
      </c>
      <c r="AG1177" s="1">
        <f t="shared" si="154"/>
        <v>2.0480200667476307</v>
      </c>
      <c r="AH1177" s="1">
        <f t="shared" si="155"/>
        <v>-89.42661992783168</v>
      </c>
      <c r="AI1177" s="1">
        <f t="shared" si="156"/>
        <v>-139.72946749203805</v>
      </c>
      <c r="AJ1177" s="1">
        <f t="shared" si="157"/>
        <v>-10.790565655337222</v>
      </c>
      <c r="AK1177" s="1">
        <f t="shared" si="158"/>
        <v>81.573138952958061</v>
      </c>
      <c r="AL1177" s="1">
        <f t="shared" si="159"/>
        <v>42.260629746455621</v>
      </c>
      <c r="AM1177" s="1">
        <f t="shared" si="160"/>
        <v>2.0402777668385541</v>
      </c>
      <c r="AN1177" s="1">
        <f t="shared" si="161"/>
        <v>10.682656579189363</v>
      </c>
      <c r="AO1177" s="1">
        <v>1812.5547212430531</v>
      </c>
      <c r="AP1177" s="1">
        <v>1773.6251515151521</v>
      </c>
      <c r="AQ1177" s="1">
        <v>5.0465855331859153</v>
      </c>
      <c r="AR1177" s="1">
        <v>65.016461255683083</v>
      </c>
      <c r="AS1177" s="1">
        <f t="shared" si="162"/>
        <v>2.0278145108351855</v>
      </c>
      <c r="AT1177" s="1">
        <v>24.739360001338412</v>
      </c>
      <c r="AU1177" s="1">
        <v>27.106709696969681</v>
      </c>
      <c r="AV1177" s="1">
        <v>-8.4234480412431794E-5</v>
      </c>
      <c r="AW1177" s="1">
        <v>83.562977856309928</v>
      </c>
      <c r="AX1177" s="1">
        <v>0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51918.105427279705</v>
      </c>
      <c r="BC1177" s="1">
        <f t="shared" si="166"/>
        <v>2000.0266666666671</v>
      </c>
      <c r="BD1177" s="1">
        <f t="shared" si="167"/>
        <v>1681.2221596000857</v>
      </c>
      <c r="BE1177" s="1">
        <f t="shared" si="168"/>
        <v>0.840599871801752</v>
      </c>
      <c r="BF1177" s="1">
        <f t="shared" si="169"/>
        <v>0.16075775257738142</v>
      </c>
      <c r="BG1177" s="1">
        <v>6</v>
      </c>
      <c r="BH1177" s="1">
        <v>0.5</v>
      </c>
      <c r="BI1177" s="1" t="s">
        <v>355</v>
      </c>
      <c r="BJ1177" s="1">
        <v>2</v>
      </c>
      <c r="BK1177" s="1" t="b">
        <v>1</v>
      </c>
      <c r="BL1177" s="1">
        <v>1660411874.9333329</v>
      </c>
      <c r="BM1177" s="1">
        <v>1690.515333333333</v>
      </c>
      <c r="BN1177" s="1">
        <v>1745.352666666666</v>
      </c>
      <c r="BO1177" s="1">
        <v>27.116166666666668</v>
      </c>
      <c r="BP1177" s="1">
        <v>24.73484666666667</v>
      </c>
      <c r="BQ1177" s="1">
        <v>1687.769333333333</v>
      </c>
      <c r="BR1177" s="1">
        <v>27.107786666666669</v>
      </c>
      <c r="BS1177" s="1">
        <v>500.13099999999997</v>
      </c>
      <c r="BT1177" s="1">
        <v>99.402586666666679</v>
      </c>
      <c r="BU1177" s="1">
        <v>9.9933920000000009E-2</v>
      </c>
      <c r="BV1177" s="1">
        <v>31.00528666666667</v>
      </c>
      <c r="BW1177" s="1">
        <v>31.892653333333339</v>
      </c>
      <c r="BX1177" s="1">
        <v>999.89999999999986</v>
      </c>
      <c r="BY1177" s="1">
        <v>0</v>
      </c>
      <c r="BZ1177" s="1">
        <v>0</v>
      </c>
      <c r="CA1177" s="1">
        <v>10009.91666666667</v>
      </c>
      <c r="CB1177" s="1">
        <v>0</v>
      </c>
      <c r="CC1177" s="1">
        <v>67.379953333333347</v>
      </c>
      <c r="CD1177" s="1">
        <v>-54.836820000000003</v>
      </c>
      <c r="CE1177" s="1">
        <v>1737.634666666667</v>
      </c>
      <c r="CF1177" s="1">
        <v>1789.6193333333331</v>
      </c>
      <c r="CG1177" s="1">
        <v>2.3813219999999999</v>
      </c>
      <c r="CH1177" s="1">
        <v>1745.352666666666</v>
      </c>
      <c r="CI1177" s="1">
        <v>24.73484666666667</v>
      </c>
      <c r="CJ1177" s="1">
        <v>2.6954180000000001</v>
      </c>
      <c r="CK1177" s="1">
        <v>2.458706666666667</v>
      </c>
      <c r="CL1177" s="1">
        <v>22.25719333333333</v>
      </c>
      <c r="CM1177" s="1">
        <v>20.755713333333329</v>
      </c>
      <c r="CN1177" s="1">
        <v>2000.0266666666671</v>
      </c>
      <c r="CO1177" s="1">
        <v>0.98000560000000025</v>
      </c>
      <c r="CP1177" s="1">
        <v>1.9994073333333341E-2</v>
      </c>
      <c r="CQ1177" s="1">
        <v>0</v>
      </c>
      <c r="CR1177" s="1">
        <v>3.0384000000000002</v>
      </c>
      <c r="CS1177" s="1">
        <v>0</v>
      </c>
      <c r="CT1177" s="1">
        <v>29234.08666666667</v>
      </c>
      <c r="CU1177" s="1">
        <v>17412.566666666658</v>
      </c>
      <c r="CV1177" s="1">
        <v>43.578800000000001</v>
      </c>
      <c r="CW1177" s="1">
        <v>44.686999999999998</v>
      </c>
      <c r="CX1177" s="1">
        <v>43.612400000000001</v>
      </c>
      <c r="CY1177" s="1">
        <v>43.004133333333343</v>
      </c>
      <c r="CZ1177" s="1">
        <v>43.495800000000003</v>
      </c>
      <c r="DA1177" s="1">
        <v>1960.035333333333</v>
      </c>
      <c r="DB1177" s="1">
        <v>39.991999999999997</v>
      </c>
      <c r="DC1177" s="1">
        <v>0</v>
      </c>
      <c r="DD1177" s="1">
        <v>1660411881</v>
      </c>
      <c r="DE1177" s="1">
        <v>0</v>
      </c>
      <c r="DF1177" s="1">
        <v>1660411308.0999999</v>
      </c>
      <c r="DG1177" s="1" t="s">
        <v>1960</v>
      </c>
      <c r="DH1177" s="1">
        <v>1660411299.5999999</v>
      </c>
      <c r="DI1177" s="1">
        <v>1660411308.0999999</v>
      </c>
      <c r="DJ1177" s="1">
        <v>25</v>
      </c>
      <c r="DK1177" s="1">
        <v>0.20799999999999999</v>
      </c>
      <c r="DL1177" s="1">
        <v>-5.0000000000000001E-3</v>
      </c>
      <c r="DM1177" s="1">
        <v>1.3160000000000001</v>
      </c>
      <c r="DN1177" s="1">
        <v>1.4999999999999999E-2</v>
      </c>
      <c r="DO1177" s="1">
        <v>400</v>
      </c>
      <c r="DP1177" s="1">
        <v>24</v>
      </c>
      <c r="DQ1177" s="1">
        <v>0.34</v>
      </c>
      <c r="DR1177" s="1">
        <v>0.09</v>
      </c>
      <c r="DS1177" s="1">
        <v>10.38937551835366</v>
      </c>
      <c r="DT1177" s="1">
        <v>1.391040061774393</v>
      </c>
      <c r="DU1177" s="1">
        <v>0.23676052478473561</v>
      </c>
      <c r="DV1177" s="1">
        <v>0</v>
      </c>
      <c r="DW1177" s="1">
        <v>42.301629591956377</v>
      </c>
      <c r="DX1177" s="1">
        <v>-3.6494938470440661</v>
      </c>
      <c r="DY1177" s="1">
        <v>0.32424097441820932</v>
      </c>
      <c r="DZ1177" s="1">
        <v>0</v>
      </c>
      <c r="EA1177" s="1">
        <v>-54.871848387096783</v>
      </c>
      <c r="EB1177" s="1">
        <v>3.5072709677420608</v>
      </c>
      <c r="EC1177" s="1">
        <v>0.34892917283983171</v>
      </c>
      <c r="ED1177" s="1">
        <v>0</v>
      </c>
      <c r="EE1177" s="1">
        <v>1457.9372224486251</v>
      </c>
      <c r="EF1177" s="1">
        <v>246.4973849080595</v>
      </c>
      <c r="EG1177" s="1">
        <v>18.138779986761421</v>
      </c>
      <c r="EH1177" s="1">
        <v>0</v>
      </c>
      <c r="EI1177" s="1">
        <v>2.3827765853658529</v>
      </c>
      <c r="EJ1177" s="1">
        <v>-4.6181811846692497E-2</v>
      </c>
      <c r="EK1177" s="1">
        <v>7.6009532809574714E-3</v>
      </c>
      <c r="EL1177" s="1">
        <v>1</v>
      </c>
      <c r="EM1177" s="1">
        <v>2.047672425551903</v>
      </c>
      <c r="EN1177" s="1">
        <v>3.008050979862565E-2</v>
      </c>
      <c r="EO1177" s="1">
        <v>2.4688296753734968E-3</v>
      </c>
      <c r="EP1177" s="1">
        <v>1</v>
      </c>
      <c r="EQ1177" s="1">
        <v>2</v>
      </c>
      <c r="ER1177" s="1">
        <v>6</v>
      </c>
      <c r="ES1177" s="1" t="s">
        <v>390</v>
      </c>
      <c r="ET1177" s="1">
        <v>2.9410699999999999</v>
      </c>
      <c r="EU1177" s="1">
        <v>2.8011200000000001</v>
      </c>
      <c r="EV1177" s="1">
        <v>0.23164699999999999</v>
      </c>
      <c r="EW1177" s="1">
        <v>0.23589199999999999</v>
      </c>
      <c r="EX1177" s="1">
        <v>0.11695999999999999</v>
      </c>
      <c r="EY1177" s="1">
        <v>0.10972999999999999</v>
      </c>
      <c r="EZ1177" s="1">
        <v>15695.7</v>
      </c>
      <c r="FA1177" s="1">
        <v>16363.3</v>
      </c>
      <c r="FB1177" s="1">
        <v>23771</v>
      </c>
      <c r="FC1177" s="1">
        <v>24938.799999999999</v>
      </c>
      <c r="FD1177" s="1">
        <v>33611.1</v>
      </c>
      <c r="FE1177" s="1">
        <v>35464.6</v>
      </c>
      <c r="FF1177" s="1">
        <v>43353.5</v>
      </c>
      <c r="FG1177" s="1">
        <v>46107.199999999997</v>
      </c>
      <c r="FH1177" s="1">
        <v>1.9426699999999999</v>
      </c>
      <c r="FI1177" s="1">
        <v>1.81443</v>
      </c>
      <c r="FJ1177" s="1">
        <v>0.109162</v>
      </c>
      <c r="FK1177" s="1">
        <v>0</v>
      </c>
      <c r="FL1177" s="1">
        <v>30.126100000000001</v>
      </c>
      <c r="FM1177" s="1">
        <v>999.9</v>
      </c>
      <c r="FN1177" s="1">
        <v>57.5</v>
      </c>
      <c r="FO1177" s="1">
        <v>37.5</v>
      </c>
      <c r="FP1177" s="1">
        <v>37.478700000000003</v>
      </c>
      <c r="FQ1177" s="1">
        <v>63.686199999999999</v>
      </c>
      <c r="FR1177" s="1">
        <v>25.605</v>
      </c>
      <c r="FS1177" s="1">
        <v>1</v>
      </c>
      <c r="FT1177" s="1">
        <v>0.53042900000000004</v>
      </c>
      <c r="FU1177" s="1">
        <v>2.4489999999999998</v>
      </c>
      <c r="FV1177" s="1">
        <v>20.304099999999998</v>
      </c>
      <c r="FW1177" s="1">
        <v>5.2100999999999997</v>
      </c>
      <c r="FX1177" s="1">
        <v>11.9078</v>
      </c>
      <c r="FY1177" s="1">
        <v>5.0024499999999996</v>
      </c>
      <c r="FZ1177" s="1">
        <v>3.2904300000000002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1.85982</v>
      </c>
      <c r="GF1177" s="1">
        <v>1.85484</v>
      </c>
      <c r="GG1177" s="1">
        <v>1.8580099999999999</v>
      </c>
      <c r="GH1177" s="1">
        <v>1.8565199999999999</v>
      </c>
      <c r="GI1177" s="1">
        <v>1.85527</v>
      </c>
      <c r="GJ1177" s="1">
        <v>1.85484</v>
      </c>
      <c r="GK1177" s="1">
        <v>1.8536699999999999</v>
      </c>
      <c r="GL1177" s="1">
        <v>1.8566400000000001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</v>
      </c>
      <c r="GX1177" s="1">
        <v>100</v>
      </c>
      <c r="GY1177" s="1">
        <v>100</v>
      </c>
      <c r="GZ1177" s="1">
        <v>2.76</v>
      </c>
      <c r="HA1177" s="1">
        <v>8.5000000000000006E-3</v>
      </c>
      <c r="HB1177" s="1">
        <v>0.36341150857684917</v>
      </c>
      <c r="HC1177" s="1">
        <v>2.8098669343081611E-3</v>
      </c>
      <c r="HD1177" s="1">
        <v>-1.127031966113555E-6</v>
      </c>
      <c r="HE1177" s="1">
        <v>1.768598670541231E-10</v>
      </c>
      <c r="HF1177" s="1">
        <v>-7.1736991530500657E-2</v>
      </c>
      <c r="HG1177" s="1">
        <v>1.081145868756639E-2</v>
      </c>
      <c r="HH1177" s="1">
        <v>-3.689364805754238E-4</v>
      </c>
      <c r="HI1177" s="1">
        <v>2.919854880483278E-6</v>
      </c>
      <c r="HJ1177" s="1">
        <v>2</v>
      </c>
      <c r="HK1177" s="1">
        <v>2136</v>
      </c>
      <c r="HL1177" s="1">
        <v>3</v>
      </c>
      <c r="HM1177" s="1">
        <v>30</v>
      </c>
      <c r="HN1177" s="1">
        <v>9.6999999999999993</v>
      </c>
      <c r="HO1177" s="1">
        <v>9.6</v>
      </c>
      <c r="HP1177" s="1">
        <v>3.4863300000000002</v>
      </c>
      <c r="HQ1177" s="1">
        <v>2.2936999999999999</v>
      </c>
      <c r="HR1177" s="1">
        <v>1.4978</v>
      </c>
      <c r="HS1177" s="1">
        <v>2.3010299999999999</v>
      </c>
      <c r="HT1177" s="1">
        <v>1.5478499999999999</v>
      </c>
      <c r="HU1177" s="1">
        <v>2.3779300000000001</v>
      </c>
      <c r="HV1177" s="1">
        <v>40.835000000000001</v>
      </c>
      <c r="HW1177" s="1">
        <v>13.0375</v>
      </c>
      <c r="HX1177" s="1">
        <v>18</v>
      </c>
      <c r="HY1177" s="1">
        <v>500.05</v>
      </c>
      <c r="HZ1177" s="1">
        <v>480.87200000000001</v>
      </c>
      <c r="IA1177" s="1">
        <v>26.743500000000001</v>
      </c>
      <c r="IB1177" s="1">
        <v>33.6173</v>
      </c>
      <c r="IC1177" s="1">
        <v>30.000399999999999</v>
      </c>
      <c r="ID1177" s="1">
        <v>33.426000000000002</v>
      </c>
      <c r="IE1177" s="1">
        <v>33.529200000000003</v>
      </c>
      <c r="IF1177" s="1">
        <v>69.799400000000006</v>
      </c>
      <c r="IG1177" s="1">
        <v>36.091099999999997</v>
      </c>
      <c r="IH1177" s="1">
        <v>0</v>
      </c>
      <c r="II1177" s="1">
        <v>26.7346</v>
      </c>
      <c r="IJ1177" s="1">
        <v>1811.58</v>
      </c>
      <c r="IK1177" s="1">
        <v>24.8568</v>
      </c>
      <c r="IL1177" s="1">
        <v>100.241</v>
      </c>
      <c r="IM1177" s="1">
        <v>99.921400000000006</v>
      </c>
      <c r="IN1177" s="1" t="s">
        <v>365</v>
      </c>
    </row>
    <row r="1178" spans="1:248" ht="15.75" customHeight="1" x14ac:dyDescent="0.3">
      <c r="A1178" s="1">
        <v>1162</v>
      </c>
      <c r="B1178" s="1">
        <v>1660411883.5</v>
      </c>
      <c r="C1178" s="1">
        <v>12159.400000095369</v>
      </c>
      <c r="D1178" s="1" t="s">
        <v>2635</v>
      </c>
      <c r="E1178" s="1" t="s">
        <v>2636</v>
      </c>
      <c r="F1178" s="1">
        <v>1</v>
      </c>
      <c r="G1178" s="1" t="s">
        <v>349</v>
      </c>
      <c r="H1178" s="1" t="s">
        <v>350</v>
      </c>
      <c r="I1178" s="1" t="s">
        <v>351</v>
      </c>
      <c r="J1178" s="1" t="s">
        <v>352</v>
      </c>
      <c r="K1178" s="1" t="s">
        <v>1959</v>
      </c>
      <c r="L1178" s="1" t="s">
        <v>349</v>
      </c>
      <c r="M1178" s="1" t="s">
        <v>354</v>
      </c>
      <c r="N1178" s="1">
        <v>1660411875.4375</v>
      </c>
      <c r="O1178" s="1">
        <f t="shared" si="136"/>
        <v>2.0263109461380988E-3</v>
      </c>
      <c r="P1178" s="1">
        <f t="shared" si="137"/>
        <v>2.0263109461380986</v>
      </c>
      <c r="Q1178" s="1">
        <f t="shared" si="138"/>
        <v>10.702629205008551</v>
      </c>
      <c r="R1178" s="1">
        <f t="shared" si="139"/>
        <v>1693.0150000000001</v>
      </c>
      <c r="S1178" s="1">
        <f t="shared" si="140"/>
        <v>1458.9732585220852</v>
      </c>
      <c r="T1178" s="1">
        <f t="shared" si="141"/>
        <v>145.17151069267823</v>
      </c>
      <c r="U1178" s="1">
        <f t="shared" si="142"/>
        <v>168.45925292992214</v>
      </c>
      <c r="V1178" s="1">
        <f t="shared" si="143"/>
        <v>9.6490120138332289E-2</v>
      </c>
      <c r="W1178" s="1">
        <f t="shared" si="144"/>
        <v>2.920654959818568</v>
      </c>
      <c r="X1178" s="1">
        <f t="shared" si="145"/>
        <v>9.4753532957342873E-2</v>
      </c>
      <c r="Y1178" s="1">
        <f t="shared" si="146"/>
        <v>5.9374380281181055E-2</v>
      </c>
      <c r="Z1178" s="1">
        <f t="shared" si="147"/>
        <v>321.52021708890788</v>
      </c>
      <c r="AA1178" s="1">
        <f t="shared" si="148"/>
        <v>32.374777207556363</v>
      </c>
      <c r="AB1178" s="1">
        <f t="shared" si="149"/>
        <v>31.8933</v>
      </c>
      <c r="AC1178" s="1">
        <f t="shared" si="150"/>
        <v>4.7463208552748686</v>
      </c>
      <c r="AD1178" s="1">
        <f t="shared" si="151"/>
        <v>59.786288355416339</v>
      </c>
      <c r="AE1178" s="1">
        <f t="shared" si="152"/>
        <v>2.6980517790076712</v>
      </c>
      <c r="AF1178" s="1">
        <f t="shared" si="153"/>
        <v>4.5128270264384813</v>
      </c>
      <c r="AG1178" s="1">
        <f t="shared" si="154"/>
        <v>2.0482690762671973</v>
      </c>
      <c r="AH1178" s="1">
        <f t="shared" si="155"/>
        <v>-89.360312724690161</v>
      </c>
      <c r="AI1178" s="1">
        <f t="shared" si="156"/>
        <v>-139.77085689353817</v>
      </c>
      <c r="AJ1178" s="1">
        <f t="shared" si="157"/>
        <v>-10.794291785106365</v>
      </c>
      <c r="AK1178" s="1">
        <f t="shared" si="158"/>
        <v>81.594755685573205</v>
      </c>
      <c r="AL1178" s="1">
        <f t="shared" si="159"/>
        <v>42.263807141251931</v>
      </c>
      <c r="AM1178" s="1">
        <f t="shared" si="160"/>
        <v>2.0394777441692833</v>
      </c>
      <c r="AN1178" s="1">
        <f t="shared" si="161"/>
        <v>10.702629205008551</v>
      </c>
      <c r="AO1178" s="1">
        <v>1817.6724498628089</v>
      </c>
      <c r="AP1178" s="1">
        <v>1778.7073939393929</v>
      </c>
      <c r="AQ1178" s="1">
        <v>5.0487294299156531</v>
      </c>
      <c r="AR1178" s="1">
        <v>65.016461255683083</v>
      </c>
      <c r="AS1178" s="1">
        <f t="shared" si="162"/>
        <v>2.0263109461380986</v>
      </c>
      <c r="AT1178" s="1">
        <v>24.73814539805084</v>
      </c>
      <c r="AU1178" s="1">
        <v>27.104003636363611</v>
      </c>
      <c r="AV1178" s="1">
        <v>-1.234355865426065E-4</v>
      </c>
      <c r="AW1178" s="1">
        <v>83.562977856309928</v>
      </c>
      <c r="AX1178" s="1">
        <v>0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51914.376841998404</v>
      </c>
      <c r="BC1178" s="1">
        <f t="shared" si="166"/>
        <v>2000.0293750000001</v>
      </c>
      <c r="BD1178" s="1">
        <f t="shared" si="167"/>
        <v>1681.2244308750817</v>
      </c>
      <c r="BE1178" s="1">
        <f t="shared" si="168"/>
        <v>0.84059986912696305</v>
      </c>
      <c r="BF1178" s="1">
        <f t="shared" si="169"/>
        <v>0.16075774741503879</v>
      </c>
      <c r="BG1178" s="1">
        <v>6</v>
      </c>
      <c r="BH1178" s="1">
        <v>0.5</v>
      </c>
      <c r="BI1178" s="1" t="s">
        <v>355</v>
      </c>
      <c r="BJ1178" s="1">
        <v>2</v>
      </c>
      <c r="BK1178" s="1" t="b">
        <v>1</v>
      </c>
      <c r="BL1178" s="1">
        <v>1660411875.4375</v>
      </c>
      <c r="BM1178" s="1">
        <v>1693.0150000000001</v>
      </c>
      <c r="BN1178" s="1">
        <v>1747.860625</v>
      </c>
      <c r="BO1178" s="1">
        <v>27.115412500000001</v>
      </c>
      <c r="BP1178" s="1">
        <v>24.735025</v>
      </c>
      <c r="BQ1178" s="1">
        <v>1690.2674999999999</v>
      </c>
      <c r="BR1178" s="1">
        <v>27.107031249999999</v>
      </c>
      <c r="BS1178" s="1">
        <v>500.131125</v>
      </c>
      <c r="BT1178" s="1">
        <v>99.402581249999997</v>
      </c>
      <c r="BU1178" s="1">
        <v>9.9935225000000003E-2</v>
      </c>
      <c r="BV1178" s="1">
        <v>31.00563125</v>
      </c>
      <c r="BW1178" s="1">
        <v>31.8933</v>
      </c>
      <c r="BX1178" s="1">
        <v>999.9</v>
      </c>
      <c r="BY1178" s="1">
        <v>0</v>
      </c>
      <c r="BZ1178" s="1">
        <v>0</v>
      </c>
      <c r="CA1178" s="1">
        <v>10009.179375</v>
      </c>
      <c r="CB1178" s="1">
        <v>0</v>
      </c>
      <c r="CC1178" s="1">
        <v>67.734718749999999</v>
      </c>
      <c r="CD1178" s="1">
        <v>-54.845125000000003</v>
      </c>
      <c r="CE1178" s="1">
        <v>1740.2025000000001</v>
      </c>
      <c r="CF1178" s="1">
        <v>1792.1912500000001</v>
      </c>
      <c r="CG1178" s="1">
        <v>2.3803899999999998</v>
      </c>
      <c r="CH1178" s="1">
        <v>1747.860625</v>
      </c>
      <c r="CI1178" s="1">
        <v>24.735025</v>
      </c>
      <c r="CJ1178" s="1">
        <v>2.695343125</v>
      </c>
      <c r="CK1178" s="1">
        <v>2.4587243750000001</v>
      </c>
      <c r="CL1178" s="1">
        <v>22.2567375</v>
      </c>
      <c r="CM1178" s="1">
        <v>20.75583125</v>
      </c>
      <c r="CN1178" s="1">
        <v>2000.0293750000001</v>
      </c>
      <c r="CO1178" s="1">
        <v>0.98000568749999994</v>
      </c>
      <c r="CP1178" s="1">
        <v>1.9993975000000001E-2</v>
      </c>
      <c r="CQ1178" s="1">
        <v>0</v>
      </c>
      <c r="CR1178" s="1">
        <v>3.0035625000000001</v>
      </c>
      <c r="CS1178" s="1">
        <v>0</v>
      </c>
      <c r="CT1178" s="1">
        <v>29233.325000000001</v>
      </c>
      <c r="CU1178" s="1">
        <v>17412.587500000001</v>
      </c>
      <c r="CV1178" s="1">
        <v>43.577749999999988</v>
      </c>
      <c r="CW1178" s="1">
        <v>44.686999999999998</v>
      </c>
      <c r="CX1178" s="1">
        <v>43.613187500000002</v>
      </c>
      <c r="CY1178" s="1">
        <v>43.007750000000001</v>
      </c>
      <c r="CZ1178" s="1">
        <v>43.496062500000001</v>
      </c>
      <c r="DA1178" s="1">
        <v>1960.038125</v>
      </c>
      <c r="DB1178" s="1">
        <v>39.991875000000007</v>
      </c>
      <c r="DC1178" s="1">
        <v>0</v>
      </c>
      <c r="DD1178" s="1">
        <v>1660411881.5999999</v>
      </c>
      <c r="DE1178" s="1">
        <v>0</v>
      </c>
      <c r="DF1178" s="1">
        <v>1660411308.0999999</v>
      </c>
      <c r="DG1178" s="1" t="s">
        <v>1960</v>
      </c>
      <c r="DH1178" s="1">
        <v>1660411299.5999999</v>
      </c>
      <c r="DI1178" s="1">
        <v>1660411308.0999999</v>
      </c>
      <c r="DJ1178" s="1">
        <v>25</v>
      </c>
      <c r="DK1178" s="1">
        <v>0.20799999999999999</v>
      </c>
      <c r="DL1178" s="1">
        <v>-5.0000000000000001E-3</v>
      </c>
      <c r="DM1178" s="1">
        <v>1.3160000000000001</v>
      </c>
      <c r="DN1178" s="1">
        <v>1.4999999999999999E-2</v>
      </c>
      <c r="DO1178" s="1">
        <v>400</v>
      </c>
      <c r="DP1178" s="1">
        <v>24</v>
      </c>
      <c r="DQ1178" s="1">
        <v>0.34</v>
      </c>
      <c r="DR1178" s="1">
        <v>0.09</v>
      </c>
      <c r="DS1178" s="1">
        <v>10.467639592799109</v>
      </c>
      <c r="DT1178" s="1">
        <v>0.84750237628832237</v>
      </c>
      <c r="DU1178" s="1">
        <v>0.20294609811271649</v>
      </c>
      <c r="DV1178" s="1">
        <v>0</v>
      </c>
      <c r="DW1178" s="1">
        <v>42.258576006110168</v>
      </c>
      <c r="DX1178" s="1">
        <v>-2.6531268661316281</v>
      </c>
      <c r="DY1178" s="1">
        <v>0.28773105712452268</v>
      </c>
      <c r="DZ1178" s="1">
        <v>0</v>
      </c>
      <c r="EA1178" s="1">
        <v>-54.79760000000001</v>
      </c>
      <c r="EB1178" s="1">
        <v>1.7657325917686391</v>
      </c>
      <c r="EC1178" s="1">
        <v>0.27847726897061742</v>
      </c>
      <c r="ED1178" s="1">
        <v>0</v>
      </c>
      <c r="EE1178" s="1">
        <v>1462.693214783596</v>
      </c>
      <c r="EF1178" s="1">
        <v>250.64021302551399</v>
      </c>
      <c r="EG1178" s="1">
        <v>18.98028096946268</v>
      </c>
      <c r="EH1178" s="1">
        <v>0</v>
      </c>
      <c r="EI1178" s="1">
        <v>2.3818857499999999</v>
      </c>
      <c r="EJ1178" s="1">
        <v>-7.5536172607881508E-2</v>
      </c>
      <c r="EK1178" s="1">
        <v>8.7383582232304947E-3</v>
      </c>
      <c r="EL1178" s="1">
        <v>1</v>
      </c>
      <c r="EM1178" s="1">
        <v>2.048029418878579</v>
      </c>
      <c r="EN1178" s="1">
        <v>3.2685083941020127E-2</v>
      </c>
      <c r="EO1178" s="1">
        <v>2.594051455471411E-3</v>
      </c>
      <c r="EP1178" s="1">
        <v>1</v>
      </c>
      <c r="EQ1178" s="1">
        <v>2</v>
      </c>
      <c r="ER1178" s="1">
        <v>6</v>
      </c>
      <c r="ES1178" s="1" t="s">
        <v>390</v>
      </c>
      <c r="ET1178" s="1">
        <v>2.94109</v>
      </c>
      <c r="EU1178" s="1">
        <v>2.8011699999999999</v>
      </c>
      <c r="EV1178" s="1">
        <v>0.23203099999999999</v>
      </c>
      <c r="EW1178" s="1">
        <v>0.23628199999999999</v>
      </c>
      <c r="EX1178" s="1">
        <v>0.116951</v>
      </c>
      <c r="EY1178" s="1">
        <v>0.10972700000000001</v>
      </c>
      <c r="EZ1178" s="1">
        <v>15687.7</v>
      </c>
      <c r="FA1178" s="1">
        <v>16355</v>
      </c>
      <c r="FB1178" s="1">
        <v>23770.9</v>
      </c>
      <c r="FC1178" s="1">
        <v>24938.799999999999</v>
      </c>
      <c r="FD1178" s="1">
        <v>33611.4</v>
      </c>
      <c r="FE1178" s="1">
        <v>35464.5</v>
      </c>
      <c r="FF1178" s="1">
        <v>43353.3</v>
      </c>
      <c r="FG1178" s="1">
        <v>46106.8</v>
      </c>
      <c r="FH1178" s="1">
        <v>1.94265</v>
      </c>
      <c r="FI1178" s="1">
        <v>1.8145</v>
      </c>
      <c r="FJ1178" s="1">
        <v>0.109531</v>
      </c>
      <c r="FK1178" s="1">
        <v>0</v>
      </c>
      <c r="FL1178" s="1">
        <v>30.126100000000001</v>
      </c>
      <c r="FM1178" s="1">
        <v>999.9</v>
      </c>
      <c r="FN1178" s="1">
        <v>57.5</v>
      </c>
      <c r="FO1178" s="1">
        <v>37.5</v>
      </c>
      <c r="FP1178" s="1">
        <v>37.4786</v>
      </c>
      <c r="FQ1178" s="1">
        <v>63.586199999999998</v>
      </c>
      <c r="FR1178" s="1">
        <v>25.5809</v>
      </c>
      <c r="FS1178" s="1">
        <v>1</v>
      </c>
      <c r="FT1178" s="1">
        <v>0.53044999999999998</v>
      </c>
      <c r="FU1178" s="1">
        <v>2.4563700000000002</v>
      </c>
      <c r="FV1178" s="1">
        <v>20.303999999999998</v>
      </c>
      <c r="FW1178" s="1">
        <v>5.2102500000000003</v>
      </c>
      <c r="FX1178" s="1">
        <v>11.9078</v>
      </c>
      <c r="FY1178" s="1">
        <v>5.0025000000000004</v>
      </c>
      <c r="FZ1178" s="1">
        <v>3.2904300000000002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1.8598399999999999</v>
      </c>
      <c r="GF1178" s="1">
        <v>1.85486</v>
      </c>
      <c r="GG1178" s="1">
        <v>1.85802</v>
      </c>
      <c r="GH1178" s="1">
        <v>1.85653</v>
      </c>
      <c r="GI1178" s="1">
        <v>1.85528</v>
      </c>
      <c r="GJ1178" s="1">
        <v>1.8548500000000001</v>
      </c>
      <c r="GK1178" s="1">
        <v>1.8536900000000001</v>
      </c>
      <c r="GL1178" s="1">
        <v>1.85666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</v>
      </c>
      <c r="GX1178" s="1">
        <v>100</v>
      </c>
      <c r="GY1178" s="1">
        <v>100</v>
      </c>
      <c r="GZ1178" s="1">
        <v>2.77</v>
      </c>
      <c r="HA1178" s="1">
        <v>8.3999999999999995E-3</v>
      </c>
      <c r="HB1178" s="1">
        <v>0.36341150857684917</v>
      </c>
      <c r="HC1178" s="1">
        <v>2.8098669343081611E-3</v>
      </c>
      <c r="HD1178" s="1">
        <v>-1.127031966113555E-6</v>
      </c>
      <c r="HE1178" s="1">
        <v>1.768598670541231E-10</v>
      </c>
      <c r="HF1178" s="1">
        <v>-7.1736991530500657E-2</v>
      </c>
      <c r="HG1178" s="1">
        <v>1.081145868756639E-2</v>
      </c>
      <c r="HH1178" s="1">
        <v>-3.689364805754238E-4</v>
      </c>
      <c r="HI1178" s="1">
        <v>2.919854880483278E-6</v>
      </c>
      <c r="HJ1178" s="1">
        <v>2</v>
      </c>
      <c r="HK1178" s="1">
        <v>2136</v>
      </c>
      <c r="HL1178" s="1">
        <v>3</v>
      </c>
      <c r="HM1178" s="1">
        <v>30</v>
      </c>
      <c r="HN1178" s="1">
        <v>9.6999999999999993</v>
      </c>
      <c r="HO1178" s="1">
        <v>9.6</v>
      </c>
      <c r="HP1178" s="1">
        <v>3.4912100000000001</v>
      </c>
      <c r="HQ1178" s="1">
        <v>2.2888199999999999</v>
      </c>
      <c r="HR1178" s="1">
        <v>1.4978</v>
      </c>
      <c r="HS1178" s="1">
        <v>2.3010299999999999</v>
      </c>
      <c r="HT1178" s="1">
        <v>1.5478499999999999</v>
      </c>
      <c r="HU1178" s="1">
        <v>2.4633799999999999</v>
      </c>
      <c r="HV1178" s="1">
        <v>40.835000000000001</v>
      </c>
      <c r="HW1178" s="1">
        <v>13.055099999999999</v>
      </c>
      <c r="HX1178" s="1">
        <v>18</v>
      </c>
      <c r="HY1178" s="1">
        <v>500.036</v>
      </c>
      <c r="HZ1178" s="1">
        <v>480.92700000000002</v>
      </c>
      <c r="IA1178" s="1">
        <v>26.742899999999999</v>
      </c>
      <c r="IB1178" s="1">
        <v>33.6173</v>
      </c>
      <c r="IC1178" s="1">
        <v>30.000399999999999</v>
      </c>
      <c r="ID1178" s="1">
        <v>33.426099999999998</v>
      </c>
      <c r="IE1178" s="1">
        <v>33.529899999999998</v>
      </c>
      <c r="IF1178" s="1">
        <v>69.892300000000006</v>
      </c>
      <c r="IG1178" s="1">
        <v>36.091099999999997</v>
      </c>
      <c r="IH1178" s="1">
        <v>0</v>
      </c>
      <c r="II1178" s="1">
        <v>26.7346</v>
      </c>
      <c r="IJ1178" s="1">
        <v>1821.62</v>
      </c>
      <c r="IK1178" s="1">
        <v>24.865100000000002</v>
      </c>
      <c r="IL1178" s="1">
        <v>100.24</v>
      </c>
      <c r="IM1178" s="1">
        <v>99.921000000000006</v>
      </c>
      <c r="IN1178" s="1" t="s">
        <v>365</v>
      </c>
    </row>
    <row r="1179" spans="1:248" ht="15.75" customHeight="1" x14ac:dyDescent="0.3">
      <c r="A1179" s="1">
        <v>1163</v>
      </c>
      <c r="B1179" s="1">
        <v>1660411884.5</v>
      </c>
      <c r="C1179" s="1">
        <v>12160.400000095369</v>
      </c>
      <c r="D1179" s="1" t="s">
        <v>2637</v>
      </c>
      <c r="E1179" s="1" t="s">
        <v>2638</v>
      </c>
      <c r="F1179" s="1">
        <v>1</v>
      </c>
      <c r="G1179" s="1" t="s">
        <v>349</v>
      </c>
      <c r="H1179" s="1" t="s">
        <v>350</v>
      </c>
      <c r="I1179" s="1" t="s">
        <v>351</v>
      </c>
      <c r="J1179" s="1" t="s">
        <v>352</v>
      </c>
      <c r="K1179" s="1" t="s">
        <v>1959</v>
      </c>
      <c r="L1179" s="1" t="s">
        <v>349</v>
      </c>
      <c r="M1179" s="1" t="s">
        <v>354</v>
      </c>
      <c r="N1179" s="1">
        <v>1660411876.9666669</v>
      </c>
      <c r="O1179" s="1">
        <f t="shared" si="136"/>
        <v>2.0235843808378493E-3</v>
      </c>
      <c r="P1179" s="1">
        <f t="shared" si="137"/>
        <v>2.0235843808378493</v>
      </c>
      <c r="Q1179" s="1">
        <f t="shared" si="138"/>
        <v>10.658695735445525</v>
      </c>
      <c r="R1179" s="1">
        <f t="shared" si="139"/>
        <v>1700.6326666666671</v>
      </c>
      <c r="S1179" s="1">
        <f t="shared" si="140"/>
        <v>1466.7294574305877</v>
      </c>
      <c r="T1179" s="1">
        <f t="shared" si="141"/>
        <v>145.94319636556128</v>
      </c>
      <c r="U1179" s="1">
        <f t="shared" si="142"/>
        <v>169.21714223413099</v>
      </c>
      <c r="V1179" s="1">
        <f t="shared" si="143"/>
        <v>9.6317667755261793E-2</v>
      </c>
      <c r="W1179" s="1">
        <f t="shared" si="144"/>
        <v>2.920499190614406</v>
      </c>
      <c r="X1179" s="1">
        <f t="shared" si="145"/>
        <v>9.4587131965042856E-2</v>
      </c>
      <c r="Y1179" s="1">
        <f t="shared" si="146"/>
        <v>5.9269849448039959E-2</v>
      </c>
      <c r="Z1179" s="1">
        <f t="shared" si="147"/>
        <v>321.5195792281645</v>
      </c>
      <c r="AA1179" s="1">
        <f t="shared" si="148"/>
        <v>32.375998724260953</v>
      </c>
      <c r="AB1179" s="1">
        <f t="shared" si="149"/>
        <v>31.895833333333339</v>
      </c>
      <c r="AC1179" s="1">
        <f t="shared" si="150"/>
        <v>4.7470019961807788</v>
      </c>
      <c r="AD1179" s="1">
        <f t="shared" si="151"/>
        <v>59.781334134489086</v>
      </c>
      <c r="AE1179" s="1">
        <f t="shared" si="152"/>
        <v>2.697897229833806</v>
      </c>
      <c r="AF1179" s="1">
        <f t="shared" si="153"/>
        <v>4.5129424909862186</v>
      </c>
      <c r="AG1179" s="1">
        <f t="shared" si="154"/>
        <v>2.0491047663469728</v>
      </c>
      <c r="AH1179" s="1">
        <f t="shared" si="155"/>
        <v>-89.240071194949152</v>
      </c>
      <c r="AI1179" s="1">
        <f t="shared" si="156"/>
        <v>-140.09161994940368</v>
      </c>
      <c r="AJ1179" s="1">
        <f t="shared" si="157"/>
        <v>-10.819799957843221</v>
      </c>
      <c r="AK1179" s="1">
        <f t="shared" si="158"/>
        <v>81.368088125968455</v>
      </c>
      <c r="AL1179" s="1">
        <f t="shared" si="159"/>
        <v>42.200146236141244</v>
      </c>
      <c r="AM1179" s="1">
        <f t="shared" si="160"/>
        <v>2.0372113514566323</v>
      </c>
      <c r="AN1179" s="1">
        <f t="shared" si="161"/>
        <v>10.658695735445525</v>
      </c>
      <c r="AO1179" s="1">
        <v>1822.840465164714</v>
      </c>
      <c r="AP1179" s="1">
        <v>1783.827454545454</v>
      </c>
      <c r="AQ1179" s="1">
        <v>5.0687802535390976</v>
      </c>
      <c r="AR1179" s="1">
        <v>65.016461255683083</v>
      </c>
      <c r="AS1179" s="1">
        <f t="shared" si="162"/>
        <v>2.0235843808378493</v>
      </c>
      <c r="AT1179" s="1">
        <v>24.73773497533746</v>
      </c>
      <c r="AU1179" s="1">
        <v>27.100429696969691</v>
      </c>
      <c r="AV1179" s="1">
        <v>-1.2892236413890879E-4</v>
      </c>
      <c r="AW1179" s="1">
        <v>83.562977856309928</v>
      </c>
      <c r="AX1179" s="1">
        <v>0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51909.871525358729</v>
      </c>
      <c r="BC1179" s="1">
        <f t="shared" si="166"/>
        <v>2000.0253333333339</v>
      </c>
      <c r="BD1179" s="1">
        <f t="shared" si="167"/>
        <v>1681.2210396000855</v>
      </c>
      <c r="BE1179" s="1">
        <f t="shared" si="168"/>
        <v>0.84059987220166132</v>
      </c>
      <c r="BF1179" s="1">
        <f t="shared" si="169"/>
        <v>0.16075775334920644</v>
      </c>
      <c r="BG1179" s="1">
        <v>6</v>
      </c>
      <c r="BH1179" s="1">
        <v>0.5</v>
      </c>
      <c r="BI1179" s="1" t="s">
        <v>355</v>
      </c>
      <c r="BJ1179" s="1">
        <v>2</v>
      </c>
      <c r="BK1179" s="1" t="b">
        <v>1</v>
      </c>
      <c r="BL1179" s="1">
        <v>1660411876.9666669</v>
      </c>
      <c r="BM1179" s="1">
        <v>1700.6326666666671</v>
      </c>
      <c r="BN1179" s="1">
        <v>1755.4153333333329</v>
      </c>
      <c r="BO1179" s="1">
        <v>27.113873333333341</v>
      </c>
      <c r="BP1179" s="1">
        <v>24.736153333333331</v>
      </c>
      <c r="BQ1179" s="1">
        <v>1697.881333333333</v>
      </c>
      <c r="BR1179" s="1">
        <v>27.105486666666671</v>
      </c>
      <c r="BS1179" s="1">
        <v>500.13659999999987</v>
      </c>
      <c r="BT1179" s="1">
        <v>99.40252666666666</v>
      </c>
      <c r="BU1179" s="1">
        <v>9.9938239999999984E-2</v>
      </c>
      <c r="BV1179" s="1">
        <v>31.006080000000001</v>
      </c>
      <c r="BW1179" s="1">
        <v>31.895833333333339</v>
      </c>
      <c r="BX1179" s="1">
        <v>999.89999999999986</v>
      </c>
      <c r="BY1179" s="1">
        <v>0</v>
      </c>
      <c r="BZ1179" s="1">
        <v>0</v>
      </c>
      <c r="CA1179" s="1">
        <v>10008.294666666659</v>
      </c>
      <c r="CB1179" s="1">
        <v>0</v>
      </c>
      <c r="CC1179" s="1">
        <v>68.526173333333347</v>
      </c>
      <c r="CD1179" s="1">
        <v>-54.782213333333331</v>
      </c>
      <c r="CE1179" s="1">
        <v>1748.0293333333329</v>
      </c>
      <c r="CF1179" s="1">
        <v>1799.939333333333</v>
      </c>
      <c r="CG1179" s="1">
        <v>2.377717333333333</v>
      </c>
      <c r="CH1179" s="1">
        <v>1755.4153333333329</v>
      </c>
      <c r="CI1179" s="1">
        <v>24.736153333333331</v>
      </c>
      <c r="CJ1179" s="1">
        <v>2.6951879999999999</v>
      </c>
      <c r="CK1179" s="1">
        <v>2.4588346666666658</v>
      </c>
      <c r="CL1179" s="1">
        <v>22.25579333333333</v>
      </c>
      <c r="CM1179" s="1">
        <v>20.75656</v>
      </c>
      <c r="CN1179" s="1">
        <v>2000.0253333333339</v>
      </c>
      <c r="CO1179" s="1">
        <v>0.98000560000000025</v>
      </c>
      <c r="CP1179" s="1">
        <v>1.9994073333333341E-2</v>
      </c>
      <c r="CQ1179" s="1">
        <v>0</v>
      </c>
      <c r="CR1179" s="1">
        <v>3.148333333333333</v>
      </c>
      <c r="CS1179" s="1">
        <v>0</v>
      </c>
      <c r="CT1179" s="1">
        <v>29230.44</v>
      </c>
      <c r="CU1179" s="1">
        <v>17412.55333333333</v>
      </c>
      <c r="CV1179" s="1">
        <v>43.582999999999998</v>
      </c>
      <c r="CW1179" s="1">
        <v>44.686999999999998</v>
      </c>
      <c r="CX1179" s="1">
        <v>43.616599999999998</v>
      </c>
      <c r="CY1179" s="1">
        <v>43.0124</v>
      </c>
      <c r="CZ1179" s="1">
        <v>43.495800000000003</v>
      </c>
      <c r="DA1179" s="1">
        <v>1960.0340000000001</v>
      </c>
      <c r="DB1179" s="1">
        <v>39.991999999999997</v>
      </c>
      <c r="DC1179" s="1">
        <v>0</v>
      </c>
      <c r="DD1179" s="1">
        <v>1660411882.8</v>
      </c>
      <c r="DE1179" s="1">
        <v>0</v>
      </c>
      <c r="DF1179" s="1">
        <v>1660411308.0999999</v>
      </c>
      <c r="DG1179" s="1" t="s">
        <v>1960</v>
      </c>
      <c r="DH1179" s="1">
        <v>1660411299.5999999</v>
      </c>
      <c r="DI1179" s="1">
        <v>1660411308.0999999</v>
      </c>
      <c r="DJ1179" s="1">
        <v>25</v>
      </c>
      <c r="DK1179" s="1">
        <v>0.20799999999999999</v>
      </c>
      <c r="DL1179" s="1">
        <v>-5.0000000000000001E-3</v>
      </c>
      <c r="DM1179" s="1">
        <v>1.3160000000000001</v>
      </c>
      <c r="DN1179" s="1">
        <v>1.4999999999999999E-2</v>
      </c>
      <c r="DO1179" s="1">
        <v>400</v>
      </c>
      <c r="DP1179" s="1">
        <v>24</v>
      </c>
      <c r="DQ1179" s="1">
        <v>0.34</v>
      </c>
      <c r="DR1179" s="1">
        <v>0.09</v>
      </c>
      <c r="DS1179" s="1">
        <v>10.467639592799109</v>
      </c>
      <c r="DT1179" s="1">
        <v>0.84750237628832237</v>
      </c>
      <c r="DU1179" s="1">
        <v>0.20294609811271649</v>
      </c>
      <c r="DV1179" s="1">
        <v>0</v>
      </c>
      <c r="DW1179" s="1">
        <v>42.258576006110168</v>
      </c>
      <c r="DX1179" s="1">
        <v>-2.6531268661316281</v>
      </c>
      <c r="DY1179" s="1">
        <v>0.28773105712452268</v>
      </c>
      <c r="DZ1179" s="1">
        <v>0</v>
      </c>
      <c r="EA1179" s="1">
        <v>-54.79760000000001</v>
      </c>
      <c r="EB1179" s="1">
        <v>1.7657325917686391</v>
      </c>
      <c r="EC1179" s="1">
        <v>0.27847726897061742</v>
      </c>
      <c r="ED1179" s="1">
        <v>0</v>
      </c>
      <c r="EE1179" s="1">
        <v>1462.693214783596</v>
      </c>
      <c r="EF1179" s="1">
        <v>250.64021302551399</v>
      </c>
      <c r="EG1179" s="1">
        <v>18.98028096946268</v>
      </c>
      <c r="EH1179" s="1">
        <v>0</v>
      </c>
      <c r="EI1179" s="1">
        <v>2.3818857499999999</v>
      </c>
      <c r="EJ1179" s="1">
        <v>-7.5536172607881508E-2</v>
      </c>
      <c r="EK1179" s="1">
        <v>8.7383582232304947E-3</v>
      </c>
      <c r="EL1179" s="1">
        <v>1</v>
      </c>
      <c r="EM1179" s="1">
        <v>2.048029418878579</v>
      </c>
      <c r="EN1179" s="1">
        <v>3.2685083941020127E-2</v>
      </c>
      <c r="EO1179" s="1">
        <v>2.594051455471411E-3</v>
      </c>
      <c r="EP1179" s="1">
        <v>1</v>
      </c>
      <c r="EQ1179" s="1">
        <v>2</v>
      </c>
      <c r="ER1179" s="1">
        <v>6</v>
      </c>
      <c r="ES1179" s="1" t="s">
        <v>390</v>
      </c>
      <c r="ET1179" s="1">
        <v>2.9411</v>
      </c>
      <c r="EU1179" s="1">
        <v>2.80124</v>
      </c>
      <c r="EV1179" s="1">
        <v>0.23242199999999999</v>
      </c>
      <c r="EW1179" s="1">
        <v>0.236676</v>
      </c>
      <c r="EX1179" s="1">
        <v>0.11694400000000001</v>
      </c>
      <c r="EY1179" s="1">
        <v>0.10972899999999999</v>
      </c>
      <c r="EZ1179" s="1">
        <v>15679.6</v>
      </c>
      <c r="FA1179" s="1">
        <v>16346.5</v>
      </c>
      <c r="FB1179" s="1">
        <v>23770.799999999999</v>
      </c>
      <c r="FC1179" s="1">
        <v>24938.799999999999</v>
      </c>
      <c r="FD1179" s="1">
        <v>33611.4</v>
      </c>
      <c r="FE1179" s="1">
        <v>35464.1</v>
      </c>
      <c r="FF1179" s="1">
        <v>43353</v>
      </c>
      <c r="FG1179" s="1">
        <v>46106.400000000001</v>
      </c>
      <c r="FH1179" s="1">
        <v>1.94265</v>
      </c>
      <c r="FI1179" s="1">
        <v>1.81463</v>
      </c>
      <c r="FJ1179" s="1">
        <v>0.109915</v>
      </c>
      <c r="FK1179" s="1">
        <v>0</v>
      </c>
      <c r="FL1179" s="1">
        <v>30.126899999999999</v>
      </c>
      <c r="FM1179" s="1">
        <v>999.9</v>
      </c>
      <c r="FN1179" s="1">
        <v>57.5</v>
      </c>
      <c r="FO1179" s="1">
        <v>37.5</v>
      </c>
      <c r="FP1179" s="1">
        <v>37.480699999999999</v>
      </c>
      <c r="FQ1179" s="1">
        <v>63.606200000000001</v>
      </c>
      <c r="FR1179" s="1">
        <v>25.3245</v>
      </c>
      <c r="FS1179" s="1">
        <v>1</v>
      </c>
      <c r="FT1179" s="1">
        <v>0.53057699999999997</v>
      </c>
      <c r="FU1179" s="1">
        <v>2.4652599999999998</v>
      </c>
      <c r="FV1179" s="1">
        <v>20.303799999999999</v>
      </c>
      <c r="FW1179" s="1">
        <v>5.2102500000000003</v>
      </c>
      <c r="FX1179" s="1">
        <v>11.9077</v>
      </c>
      <c r="FY1179" s="1">
        <v>5.0025000000000004</v>
      </c>
      <c r="FZ1179" s="1">
        <v>3.2904300000000002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1.8598600000000001</v>
      </c>
      <c r="GF1179" s="1">
        <v>1.85486</v>
      </c>
      <c r="GG1179" s="1">
        <v>1.8580399999999999</v>
      </c>
      <c r="GH1179" s="1">
        <v>1.85653</v>
      </c>
      <c r="GI1179" s="1">
        <v>1.8552999999999999</v>
      </c>
      <c r="GJ1179" s="1">
        <v>1.85486</v>
      </c>
      <c r="GK1179" s="1">
        <v>1.8536999999999999</v>
      </c>
      <c r="GL1179" s="1">
        <v>1.85667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</v>
      </c>
      <c r="GX1179" s="1">
        <v>100</v>
      </c>
      <c r="GY1179" s="1">
        <v>100</v>
      </c>
      <c r="GZ1179" s="1">
        <v>2.77</v>
      </c>
      <c r="HA1179" s="1">
        <v>8.5000000000000006E-3</v>
      </c>
      <c r="HB1179" s="1">
        <v>0.36341150857684917</v>
      </c>
      <c r="HC1179" s="1">
        <v>2.8098669343081611E-3</v>
      </c>
      <c r="HD1179" s="1">
        <v>-1.127031966113555E-6</v>
      </c>
      <c r="HE1179" s="1">
        <v>1.768598670541231E-10</v>
      </c>
      <c r="HF1179" s="1">
        <v>-7.1736991530500657E-2</v>
      </c>
      <c r="HG1179" s="1">
        <v>1.081145868756639E-2</v>
      </c>
      <c r="HH1179" s="1">
        <v>-3.689364805754238E-4</v>
      </c>
      <c r="HI1179" s="1">
        <v>2.919854880483278E-6</v>
      </c>
      <c r="HJ1179" s="1">
        <v>2</v>
      </c>
      <c r="HK1179" s="1">
        <v>2136</v>
      </c>
      <c r="HL1179" s="1">
        <v>3</v>
      </c>
      <c r="HM1179" s="1">
        <v>30</v>
      </c>
      <c r="HN1179" s="1">
        <v>9.6999999999999993</v>
      </c>
      <c r="HO1179" s="1">
        <v>9.6</v>
      </c>
      <c r="HP1179" s="1">
        <v>3.5022000000000002</v>
      </c>
      <c r="HQ1179" s="1">
        <v>2.3010299999999999</v>
      </c>
      <c r="HR1179" s="1">
        <v>1.4978</v>
      </c>
      <c r="HS1179" s="1">
        <v>2.3010299999999999</v>
      </c>
      <c r="HT1179" s="1">
        <v>1.5478499999999999</v>
      </c>
      <c r="HU1179" s="1">
        <v>2.4145500000000002</v>
      </c>
      <c r="HV1179" s="1">
        <v>40.835000000000001</v>
      </c>
      <c r="HW1179" s="1">
        <v>13.0463</v>
      </c>
      <c r="HX1179" s="1">
        <v>18</v>
      </c>
      <c r="HY1179" s="1">
        <v>500.036</v>
      </c>
      <c r="HZ1179" s="1">
        <v>481.012</v>
      </c>
      <c r="IA1179" s="1">
        <v>26.741700000000002</v>
      </c>
      <c r="IB1179" s="1">
        <v>33.6173</v>
      </c>
      <c r="IC1179" s="1">
        <v>30.000399999999999</v>
      </c>
      <c r="ID1179" s="1">
        <v>33.426099999999998</v>
      </c>
      <c r="IE1179" s="1">
        <v>33.530200000000001</v>
      </c>
      <c r="IF1179" s="1">
        <v>70.103899999999996</v>
      </c>
      <c r="IG1179" s="1">
        <v>36.091099999999997</v>
      </c>
      <c r="IH1179" s="1">
        <v>0</v>
      </c>
      <c r="II1179" s="1">
        <v>26.7346</v>
      </c>
      <c r="IJ1179" s="1">
        <v>1821.62</v>
      </c>
      <c r="IK1179" s="1">
        <v>24.8704</v>
      </c>
      <c r="IL1179" s="1">
        <v>100.24</v>
      </c>
      <c r="IM1179" s="1">
        <v>99.920400000000001</v>
      </c>
      <c r="IN1179" s="1" t="s">
        <v>365</v>
      </c>
    </row>
    <row r="1180" spans="1:248" ht="15.75" customHeight="1" x14ac:dyDescent="0.3">
      <c r="A1180" s="1">
        <v>1164</v>
      </c>
      <c r="B1180" s="1">
        <v>1660411885.5</v>
      </c>
      <c r="C1180" s="1">
        <v>12161.400000095369</v>
      </c>
      <c r="D1180" s="1" t="s">
        <v>2639</v>
      </c>
      <c r="E1180" s="1" t="s">
        <v>2640</v>
      </c>
      <c r="F1180" s="1">
        <v>1</v>
      </c>
      <c r="G1180" s="1" t="s">
        <v>349</v>
      </c>
      <c r="H1180" s="1" t="s">
        <v>350</v>
      </c>
      <c r="I1180" s="1" t="s">
        <v>351</v>
      </c>
      <c r="J1180" s="1" t="s">
        <v>352</v>
      </c>
      <c r="K1180" s="1" t="s">
        <v>1959</v>
      </c>
      <c r="L1180" s="1" t="s">
        <v>349</v>
      </c>
      <c r="M1180" s="1" t="s">
        <v>354</v>
      </c>
      <c r="N1180" s="1">
        <v>1660411877.46875</v>
      </c>
      <c r="O1180" s="1">
        <f t="shared" si="136"/>
        <v>2.0204660616873183E-3</v>
      </c>
      <c r="P1180" s="1">
        <f t="shared" si="137"/>
        <v>2.0204660616873182</v>
      </c>
      <c r="Q1180" s="1">
        <f t="shared" si="138"/>
        <v>10.476469386859408</v>
      </c>
      <c r="R1180" s="1">
        <f t="shared" si="139"/>
        <v>1703.1256249999999</v>
      </c>
      <c r="S1180" s="1">
        <f t="shared" si="140"/>
        <v>1471.8467200277516</v>
      </c>
      <c r="T1180" s="1">
        <f t="shared" si="141"/>
        <v>146.4523666811742</v>
      </c>
      <c r="U1180" s="1">
        <f t="shared" si="142"/>
        <v>169.46518624704413</v>
      </c>
      <c r="V1180" s="1">
        <f t="shared" si="143"/>
        <v>9.6146982719221827E-2</v>
      </c>
      <c r="W1180" s="1">
        <f t="shared" si="144"/>
        <v>2.920271396670266</v>
      </c>
      <c r="X1180" s="1">
        <f t="shared" si="145"/>
        <v>9.4422383777373595E-2</v>
      </c>
      <c r="Y1180" s="1">
        <f t="shared" si="146"/>
        <v>5.9166361599055306E-2</v>
      </c>
      <c r="Z1180" s="1">
        <f t="shared" si="147"/>
        <v>321.51981808890696</v>
      </c>
      <c r="AA1180" s="1">
        <f t="shared" si="148"/>
        <v>32.377011614303498</v>
      </c>
      <c r="AB1180" s="1">
        <f t="shared" si="149"/>
        <v>31.89699375</v>
      </c>
      <c r="AC1180" s="1">
        <f t="shared" si="150"/>
        <v>4.7473140274639567</v>
      </c>
      <c r="AD1180" s="1">
        <f t="shared" si="151"/>
        <v>59.778825183032737</v>
      </c>
      <c r="AE1180" s="1">
        <f t="shared" si="152"/>
        <v>2.6977995760236828</v>
      </c>
      <c r="AF1180" s="1">
        <f t="shared" si="153"/>
        <v>4.5129685432316089</v>
      </c>
      <c r="AG1180" s="1">
        <f t="shared" si="154"/>
        <v>2.0495144514402739</v>
      </c>
      <c r="AH1180" s="1">
        <f t="shared" si="155"/>
        <v>-89.102553320410735</v>
      </c>
      <c r="AI1180" s="1">
        <f t="shared" si="156"/>
        <v>-140.24744577630966</v>
      </c>
      <c r="AJ1180" s="1">
        <f t="shared" si="157"/>
        <v>-10.832747292239311</v>
      </c>
      <c r="AK1180" s="1">
        <f t="shared" si="158"/>
        <v>81.337071699947245</v>
      </c>
      <c r="AL1180" s="1">
        <f t="shared" si="159"/>
        <v>42.217161360447399</v>
      </c>
      <c r="AM1180" s="1">
        <f t="shared" si="160"/>
        <v>2.0359443337716052</v>
      </c>
      <c r="AN1180" s="1">
        <f t="shared" si="161"/>
        <v>10.476469386859408</v>
      </c>
      <c r="AO1180" s="1">
        <v>1828.048880596044</v>
      </c>
      <c r="AP1180" s="1">
        <v>1789.0171515151519</v>
      </c>
      <c r="AQ1180" s="1">
        <v>5.1162699591110492</v>
      </c>
      <c r="AR1180" s="1">
        <v>65.016461255683083</v>
      </c>
      <c r="AS1180" s="1">
        <f t="shared" si="162"/>
        <v>2.0204660616873182</v>
      </c>
      <c r="AT1180" s="1">
        <v>24.738144661318088</v>
      </c>
      <c r="AU1180" s="1">
        <v>27.09822121212121</v>
      </c>
      <c r="AV1180" s="1">
        <v>-2.8171340703689812E-4</v>
      </c>
      <c r="AW1180" s="1">
        <v>83.562977856309928</v>
      </c>
      <c r="AX1180" s="1">
        <v>0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51903.379361029285</v>
      </c>
      <c r="BC1180" s="1">
        <f t="shared" si="166"/>
        <v>2000.026875</v>
      </c>
      <c r="BD1180" s="1">
        <f t="shared" si="167"/>
        <v>1681.2223308750813</v>
      </c>
      <c r="BE1180" s="1">
        <f t="shared" si="168"/>
        <v>0.84059986987678914</v>
      </c>
      <c r="BF1180" s="1">
        <f t="shared" si="169"/>
        <v>0.16075774886220315</v>
      </c>
      <c r="BG1180" s="1">
        <v>6</v>
      </c>
      <c r="BH1180" s="1">
        <v>0.5</v>
      </c>
      <c r="BI1180" s="1" t="s">
        <v>355</v>
      </c>
      <c r="BJ1180" s="1">
        <v>2</v>
      </c>
      <c r="BK1180" s="1" t="b">
        <v>1</v>
      </c>
      <c r="BL1180" s="1">
        <v>1660411877.46875</v>
      </c>
      <c r="BM1180" s="1">
        <v>1703.1256249999999</v>
      </c>
      <c r="BN1180" s="1">
        <v>1757.9324999999999</v>
      </c>
      <c r="BO1180" s="1">
        <v>27.112893750000001</v>
      </c>
      <c r="BP1180" s="1">
        <v>24.736637500000001</v>
      </c>
      <c r="BQ1180" s="1">
        <v>1700.3731250000001</v>
      </c>
      <c r="BR1180" s="1">
        <v>27.10450625</v>
      </c>
      <c r="BS1180" s="1">
        <v>500.1339375</v>
      </c>
      <c r="BT1180" s="1">
        <v>99.402506249999988</v>
      </c>
      <c r="BU1180" s="1">
        <v>9.9951912500000004E-2</v>
      </c>
      <c r="BV1180" s="1">
        <v>31.006181250000001</v>
      </c>
      <c r="BW1180" s="1">
        <v>31.89699375</v>
      </c>
      <c r="BX1180" s="1">
        <v>999.9</v>
      </c>
      <c r="BY1180" s="1">
        <v>0</v>
      </c>
      <c r="BZ1180" s="1">
        <v>0</v>
      </c>
      <c r="CA1180" s="1">
        <v>10006.995000000001</v>
      </c>
      <c r="CB1180" s="1">
        <v>0</v>
      </c>
      <c r="CC1180" s="1">
        <v>68.9765625</v>
      </c>
      <c r="CD1180" s="1">
        <v>-54.806656250000003</v>
      </c>
      <c r="CE1180" s="1">
        <v>1750.59</v>
      </c>
      <c r="CF1180" s="1">
        <v>1802.52125</v>
      </c>
      <c r="CG1180" s="1">
        <v>2.376255</v>
      </c>
      <c r="CH1180" s="1">
        <v>1757.9324999999999</v>
      </c>
      <c r="CI1180" s="1">
        <v>24.736637500000001</v>
      </c>
      <c r="CJ1180" s="1">
        <v>2.69509</v>
      </c>
      <c r="CK1180" s="1">
        <v>2.4588825000000001</v>
      </c>
      <c r="CL1180" s="1">
        <v>22.255199999999999</v>
      </c>
      <c r="CM1180" s="1">
        <v>20.756875000000001</v>
      </c>
      <c r="CN1180" s="1">
        <v>2000.026875</v>
      </c>
      <c r="CO1180" s="1">
        <v>0.98000568750000006</v>
      </c>
      <c r="CP1180" s="1">
        <v>1.9993975000000001E-2</v>
      </c>
      <c r="CQ1180" s="1">
        <v>0</v>
      </c>
      <c r="CR1180" s="1">
        <v>3.183125</v>
      </c>
      <c r="CS1180" s="1">
        <v>0</v>
      </c>
      <c r="CT1180" s="1">
        <v>29229.59375</v>
      </c>
      <c r="CU1180" s="1">
        <v>17412.568749999999</v>
      </c>
      <c r="CV1180" s="1">
        <v>43.585624999999993</v>
      </c>
      <c r="CW1180" s="1">
        <v>44.686999999999998</v>
      </c>
      <c r="CX1180" s="1">
        <v>43.617125000000001</v>
      </c>
      <c r="CY1180" s="1">
        <v>43.015500000000003</v>
      </c>
      <c r="CZ1180" s="1">
        <v>43.496062500000001</v>
      </c>
      <c r="DA1180" s="1">
        <v>1960.035625</v>
      </c>
      <c r="DB1180" s="1">
        <v>39.991875000000007</v>
      </c>
      <c r="DC1180" s="1">
        <v>0</v>
      </c>
      <c r="DD1180" s="1">
        <v>1660411884</v>
      </c>
      <c r="DE1180" s="1">
        <v>0</v>
      </c>
      <c r="DF1180" s="1">
        <v>1660411308.0999999</v>
      </c>
      <c r="DG1180" s="1" t="s">
        <v>1960</v>
      </c>
      <c r="DH1180" s="1">
        <v>1660411299.5999999</v>
      </c>
      <c r="DI1180" s="1">
        <v>1660411308.0999999</v>
      </c>
      <c r="DJ1180" s="1">
        <v>25</v>
      </c>
      <c r="DK1180" s="1">
        <v>0.20799999999999999</v>
      </c>
      <c r="DL1180" s="1">
        <v>-5.0000000000000001E-3</v>
      </c>
      <c r="DM1180" s="1">
        <v>1.3160000000000001</v>
      </c>
      <c r="DN1180" s="1">
        <v>1.4999999999999999E-2</v>
      </c>
      <c r="DO1180" s="1">
        <v>400</v>
      </c>
      <c r="DP1180" s="1">
        <v>24</v>
      </c>
      <c r="DQ1180" s="1">
        <v>0.34</v>
      </c>
      <c r="DR1180" s="1">
        <v>0.09</v>
      </c>
      <c r="DS1180" s="1">
        <v>10.515813468627901</v>
      </c>
      <c r="DT1180" s="1">
        <v>0.51738795088770273</v>
      </c>
      <c r="DU1180" s="1">
        <v>0.17381208769586101</v>
      </c>
      <c r="DV1180" s="1">
        <v>0</v>
      </c>
      <c r="DW1180" s="1">
        <v>42.192821912410423</v>
      </c>
      <c r="DX1180" s="1">
        <v>-0.59599397468214166</v>
      </c>
      <c r="DY1180" s="1">
        <v>0.19634957640820341</v>
      </c>
      <c r="DZ1180" s="1">
        <v>0</v>
      </c>
      <c r="EA1180" s="1">
        <v>-54.783487096774202</v>
      </c>
      <c r="EB1180" s="1">
        <v>-0.1139080645162429</v>
      </c>
      <c r="EC1180" s="1">
        <v>0.2336606813887511</v>
      </c>
      <c r="ED1180" s="1">
        <v>1</v>
      </c>
      <c r="EE1180" s="1">
        <v>1469.3119153855459</v>
      </c>
      <c r="EF1180" s="1">
        <v>265.45383606347559</v>
      </c>
      <c r="EG1180" s="1">
        <v>19.32862824119486</v>
      </c>
      <c r="EH1180" s="1">
        <v>0</v>
      </c>
      <c r="EI1180" s="1">
        <v>2.3804268292682931</v>
      </c>
      <c r="EJ1180" s="1">
        <v>-9.1907874564465517E-2</v>
      </c>
      <c r="EK1180" s="1">
        <v>9.9545681238226765E-3</v>
      </c>
      <c r="EL1180" s="1">
        <v>1</v>
      </c>
      <c r="EM1180" s="1">
        <v>2.0489429691541599</v>
      </c>
      <c r="EN1180" s="1">
        <v>3.6041869824671592E-2</v>
      </c>
      <c r="EO1180" s="1">
        <v>2.7194191423486778E-3</v>
      </c>
      <c r="EP1180" s="1">
        <v>1</v>
      </c>
      <c r="EQ1180" s="1">
        <v>3</v>
      </c>
      <c r="ER1180" s="1">
        <v>6</v>
      </c>
      <c r="ES1180" s="1" t="s">
        <v>381</v>
      </c>
      <c r="ET1180" s="1">
        <v>2.9410500000000002</v>
      </c>
      <c r="EU1180" s="1">
        <v>2.8012199999999998</v>
      </c>
      <c r="EV1180" s="1">
        <v>0.23280600000000001</v>
      </c>
      <c r="EW1180" s="1">
        <v>0.23705699999999999</v>
      </c>
      <c r="EX1180" s="1">
        <v>0.116937</v>
      </c>
      <c r="EY1180" s="1">
        <v>0.109761</v>
      </c>
      <c r="EZ1180" s="1">
        <v>15671.6</v>
      </c>
      <c r="FA1180" s="1">
        <v>16338.2</v>
      </c>
      <c r="FB1180" s="1">
        <v>23770.6</v>
      </c>
      <c r="FC1180" s="1">
        <v>24938.6</v>
      </c>
      <c r="FD1180" s="1">
        <v>33611.599999999999</v>
      </c>
      <c r="FE1180" s="1">
        <v>35462.6</v>
      </c>
      <c r="FF1180" s="1">
        <v>43352.9</v>
      </c>
      <c r="FG1180" s="1">
        <v>46106.1</v>
      </c>
      <c r="FH1180" s="1">
        <v>1.94245</v>
      </c>
      <c r="FI1180" s="1">
        <v>1.8147</v>
      </c>
      <c r="FJ1180" s="1">
        <v>0.11012</v>
      </c>
      <c r="FK1180" s="1">
        <v>0</v>
      </c>
      <c r="FL1180" s="1">
        <v>30.127400000000002</v>
      </c>
      <c r="FM1180" s="1">
        <v>999.9</v>
      </c>
      <c r="FN1180" s="1">
        <v>57.5</v>
      </c>
      <c r="FO1180" s="1">
        <v>37.5</v>
      </c>
      <c r="FP1180" s="1">
        <v>37.479100000000003</v>
      </c>
      <c r="FQ1180" s="1">
        <v>63.566200000000002</v>
      </c>
      <c r="FR1180" s="1">
        <v>25.853400000000001</v>
      </c>
      <c r="FS1180" s="1">
        <v>1</v>
      </c>
      <c r="FT1180" s="1">
        <v>0.530694</v>
      </c>
      <c r="FU1180" s="1">
        <v>2.4721299999999999</v>
      </c>
      <c r="FV1180" s="1">
        <v>20.303699999999999</v>
      </c>
      <c r="FW1180" s="1">
        <v>5.2100999999999997</v>
      </c>
      <c r="FX1180" s="1">
        <v>11.907500000000001</v>
      </c>
      <c r="FY1180" s="1">
        <v>5.0025500000000003</v>
      </c>
      <c r="FZ1180" s="1">
        <v>3.2904300000000002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1.8598699999999999</v>
      </c>
      <c r="GF1180" s="1">
        <v>1.85486</v>
      </c>
      <c r="GG1180" s="1">
        <v>1.85805</v>
      </c>
      <c r="GH1180" s="1">
        <v>1.85653</v>
      </c>
      <c r="GI1180" s="1">
        <v>1.8552999999999999</v>
      </c>
      <c r="GJ1180" s="1">
        <v>1.85486</v>
      </c>
      <c r="GK1180" s="1">
        <v>1.8536900000000001</v>
      </c>
      <c r="GL1180" s="1">
        <v>1.8566800000000001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</v>
      </c>
      <c r="GX1180" s="1">
        <v>100</v>
      </c>
      <c r="GY1180" s="1">
        <v>100</v>
      </c>
      <c r="GZ1180" s="1">
        <v>2.77</v>
      </c>
      <c r="HA1180" s="1">
        <v>8.5000000000000006E-3</v>
      </c>
      <c r="HB1180" s="1">
        <v>0.36341150857684917</v>
      </c>
      <c r="HC1180" s="1">
        <v>2.8098669343081611E-3</v>
      </c>
      <c r="HD1180" s="1">
        <v>-1.127031966113555E-6</v>
      </c>
      <c r="HE1180" s="1">
        <v>1.768598670541231E-10</v>
      </c>
      <c r="HF1180" s="1">
        <v>-7.1736991530500657E-2</v>
      </c>
      <c r="HG1180" s="1">
        <v>1.081145868756639E-2</v>
      </c>
      <c r="HH1180" s="1">
        <v>-3.689364805754238E-4</v>
      </c>
      <c r="HI1180" s="1">
        <v>2.919854880483278E-6</v>
      </c>
      <c r="HJ1180" s="1">
        <v>2</v>
      </c>
      <c r="HK1180" s="1">
        <v>2136</v>
      </c>
      <c r="HL1180" s="1">
        <v>3</v>
      </c>
      <c r="HM1180" s="1">
        <v>30</v>
      </c>
      <c r="HN1180" s="1">
        <v>9.8000000000000007</v>
      </c>
      <c r="HO1180" s="1">
        <v>9.6</v>
      </c>
      <c r="HP1180" s="1">
        <v>3.5070800000000002</v>
      </c>
      <c r="HQ1180" s="1">
        <v>2.3120099999999999</v>
      </c>
      <c r="HR1180" s="1">
        <v>1.4978</v>
      </c>
      <c r="HS1180" s="1">
        <v>2.3010299999999999</v>
      </c>
      <c r="HT1180" s="1">
        <v>1.5478499999999999</v>
      </c>
      <c r="HU1180" s="1">
        <v>2.2753899999999998</v>
      </c>
      <c r="HV1180" s="1">
        <v>40.835000000000001</v>
      </c>
      <c r="HW1180" s="1">
        <v>13.0375</v>
      </c>
      <c r="HX1180" s="1">
        <v>18</v>
      </c>
      <c r="HY1180" s="1">
        <v>499.91399999999999</v>
      </c>
      <c r="HZ1180" s="1">
        <v>481.06099999999998</v>
      </c>
      <c r="IA1180" s="1">
        <v>26.740600000000001</v>
      </c>
      <c r="IB1180" s="1">
        <v>33.6173</v>
      </c>
      <c r="IC1180" s="1">
        <v>30.000399999999999</v>
      </c>
      <c r="ID1180" s="1">
        <v>33.426099999999998</v>
      </c>
      <c r="IE1180" s="1">
        <v>33.530200000000001</v>
      </c>
      <c r="IF1180" s="1">
        <v>70.193700000000007</v>
      </c>
      <c r="IG1180" s="1">
        <v>36.091099999999997</v>
      </c>
      <c r="IH1180" s="1">
        <v>0</v>
      </c>
      <c r="II1180" s="1">
        <v>26.7346</v>
      </c>
      <c r="IJ1180" s="1">
        <v>1831.66</v>
      </c>
      <c r="IK1180" s="1">
        <v>24.876899999999999</v>
      </c>
      <c r="IL1180" s="1">
        <v>100.239</v>
      </c>
      <c r="IM1180" s="1">
        <v>99.919700000000006</v>
      </c>
      <c r="IN1180" s="1" t="s">
        <v>365</v>
      </c>
    </row>
    <row r="1181" spans="1:248" ht="15.75" customHeight="1" x14ac:dyDescent="0.3">
      <c r="A1181" s="1">
        <v>1165</v>
      </c>
      <c r="B1181" s="1">
        <v>1660411886.5</v>
      </c>
      <c r="C1181" s="1">
        <v>12162.400000095369</v>
      </c>
      <c r="D1181" s="1" t="s">
        <v>2641</v>
      </c>
      <c r="E1181" s="1" t="s">
        <v>2642</v>
      </c>
      <c r="F1181" s="1">
        <v>1</v>
      </c>
      <c r="G1181" s="1" t="s">
        <v>349</v>
      </c>
      <c r="H1181" s="1" t="s">
        <v>350</v>
      </c>
      <c r="I1181" s="1" t="s">
        <v>351</v>
      </c>
      <c r="J1181" s="1" t="s">
        <v>352</v>
      </c>
      <c r="K1181" s="1" t="s">
        <v>1959</v>
      </c>
      <c r="L1181" s="1" t="s">
        <v>349</v>
      </c>
      <c r="M1181" s="1" t="s">
        <v>354</v>
      </c>
      <c r="N1181" s="1">
        <v>1660411879</v>
      </c>
      <c r="O1181" s="1">
        <f t="shared" si="136"/>
        <v>2.0200877907303625E-3</v>
      </c>
      <c r="P1181" s="1">
        <f t="shared" si="137"/>
        <v>2.0200877907303627</v>
      </c>
      <c r="Q1181" s="1">
        <f t="shared" si="138"/>
        <v>10.50036184729672</v>
      </c>
      <c r="R1181" s="1">
        <f t="shared" si="139"/>
        <v>1710.730666666667</v>
      </c>
      <c r="S1181" s="1">
        <f t="shared" si="140"/>
        <v>1478.6329219583438</v>
      </c>
      <c r="T1181" s="1">
        <f t="shared" si="141"/>
        <v>147.12741158488819</v>
      </c>
      <c r="U1181" s="1">
        <f t="shared" si="142"/>
        <v>170.22167650115915</v>
      </c>
      <c r="V1181" s="1">
        <f t="shared" si="143"/>
        <v>9.6071398864101029E-2</v>
      </c>
      <c r="W1181" s="1">
        <f t="shared" si="144"/>
        <v>2.9204023509935246</v>
      </c>
      <c r="X1181" s="1">
        <f t="shared" si="145"/>
        <v>9.4349559916434053E-2</v>
      </c>
      <c r="Y1181" s="1">
        <f t="shared" si="146"/>
        <v>5.9120604930183583E-2</v>
      </c>
      <c r="Z1181" s="1">
        <f t="shared" si="147"/>
        <v>321.51915362816345</v>
      </c>
      <c r="AA1181" s="1">
        <f t="shared" si="148"/>
        <v>32.377407405783174</v>
      </c>
      <c r="AB1181" s="1">
        <f t="shared" si="149"/>
        <v>31.900633333333339</v>
      </c>
      <c r="AC1181" s="1">
        <f t="shared" si="150"/>
        <v>4.7482928123332213</v>
      </c>
      <c r="AD1181" s="1">
        <f t="shared" si="151"/>
        <v>59.772993640141436</v>
      </c>
      <c r="AE1181" s="1">
        <f t="shared" si="152"/>
        <v>2.6975915765552134</v>
      </c>
      <c r="AF1181" s="1">
        <f t="shared" si="153"/>
        <v>4.5130608528591516</v>
      </c>
      <c r="AG1181" s="1">
        <f t="shared" si="154"/>
        <v>2.0507012357780079</v>
      </c>
      <c r="AH1181" s="1">
        <f t="shared" si="155"/>
        <v>-89.085871571208983</v>
      </c>
      <c r="AI1181" s="1">
        <f t="shared" si="156"/>
        <v>-140.77028484441774</v>
      </c>
      <c r="AJ1181" s="1">
        <f t="shared" si="157"/>
        <v>-10.872858303500342</v>
      </c>
      <c r="AK1181" s="1">
        <f t="shared" si="158"/>
        <v>80.790138909036386</v>
      </c>
      <c r="AL1181" s="1">
        <f t="shared" si="159"/>
        <v>42.192312988101385</v>
      </c>
      <c r="AM1181" s="1">
        <f t="shared" si="160"/>
        <v>2.0321075921742264</v>
      </c>
      <c r="AN1181" s="1">
        <f t="shared" si="161"/>
        <v>10.50036184729672</v>
      </c>
      <c r="AO1181" s="1">
        <v>1833.3012468684101</v>
      </c>
      <c r="AP1181" s="1">
        <v>1794.146909090909</v>
      </c>
      <c r="AQ1181" s="1">
        <v>5.1344831998751674</v>
      </c>
      <c r="AR1181" s="1">
        <v>65.016461255683083</v>
      </c>
      <c r="AS1181" s="1">
        <f t="shared" si="162"/>
        <v>2.0200877907303627</v>
      </c>
      <c r="AT1181" s="1">
        <v>24.736906879291059</v>
      </c>
      <c r="AU1181" s="1">
        <v>27.09681757575758</v>
      </c>
      <c r="AV1181" s="1">
        <v>-3.2163082259688882E-4</v>
      </c>
      <c r="AW1181" s="1">
        <v>83.562977856309928</v>
      </c>
      <c r="AX1181" s="1">
        <v>0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51907.038389859896</v>
      </c>
      <c r="BC1181" s="1">
        <f t="shared" si="166"/>
        <v>2000.022666666667</v>
      </c>
      <c r="BD1181" s="1">
        <f t="shared" si="167"/>
        <v>1681.2187996000848</v>
      </c>
      <c r="BE1181" s="1">
        <f t="shared" si="168"/>
        <v>0.84059987300148165</v>
      </c>
      <c r="BF1181" s="1">
        <f t="shared" si="169"/>
        <v>0.16075775489285959</v>
      </c>
      <c r="BG1181" s="1">
        <v>6</v>
      </c>
      <c r="BH1181" s="1">
        <v>0.5</v>
      </c>
      <c r="BI1181" s="1" t="s">
        <v>355</v>
      </c>
      <c r="BJ1181" s="1">
        <v>2</v>
      </c>
      <c r="BK1181" s="1" t="b">
        <v>1</v>
      </c>
      <c r="BL1181" s="1">
        <v>1660411879</v>
      </c>
      <c r="BM1181" s="1">
        <v>1710.730666666667</v>
      </c>
      <c r="BN1181" s="1">
        <v>1765.5186666666671</v>
      </c>
      <c r="BO1181" s="1">
        <v>27.11084</v>
      </c>
      <c r="BP1181" s="1">
        <v>24.73904666666666</v>
      </c>
      <c r="BQ1181" s="1">
        <v>1707.9739999999999</v>
      </c>
      <c r="BR1181" s="1">
        <v>27.102440000000001</v>
      </c>
      <c r="BS1181" s="1">
        <v>500.1318</v>
      </c>
      <c r="BT1181" s="1">
        <v>99.40242666666667</v>
      </c>
      <c r="BU1181" s="1">
        <v>9.9896999999999972E-2</v>
      </c>
      <c r="BV1181" s="1">
        <v>31.006540000000001</v>
      </c>
      <c r="BW1181" s="1">
        <v>31.900633333333339</v>
      </c>
      <c r="BX1181" s="1">
        <v>999.89999999999986</v>
      </c>
      <c r="BY1181" s="1">
        <v>0</v>
      </c>
      <c r="BZ1181" s="1">
        <v>0</v>
      </c>
      <c r="CA1181" s="1">
        <v>10007.75133333333</v>
      </c>
      <c r="CB1181" s="1">
        <v>0</v>
      </c>
      <c r="CC1181" s="1">
        <v>69.805473333333339</v>
      </c>
      <c r="CD1181" s="1">
        <v>-54.788513333333327</v>
      </c>
      <c r="CE1181" s="1">
        <v>1758.4026666666671</v>
      </c>
      <c r="CF1181" s="1">
        <v>1810.3046666666669</v>
      </c>
      <c r="CG1181" s="1">
        <v>2.3717860000000002</v>
      </c>
      <c r="CH1181" s="1">
        <v>1765.5186666666671</v>
      </c>
      <c r="CI1181" s="1">
        <v>24.73904666666666</v>
      </c>
      <c r="CJ1181" s="1">
        <v>2.6948833333333329</v>
      </c>
      <c r="CK1181" s="1">
        <v>2.45912</v>
      </c>
      <c r="CL1181" s="1">
        <v>22.25394</v>
      </c>
      <c r="CM1181" s="1">
        <v>20.75844</v>
      </c>
      <c r="CN1181" s="1">
        <v>2000.022666666667</v>
      </c>
      <c r="CO1181" s="1">
        <v>0.98000560000000014</v>
      </c>
      <c r="CP1181" s="1">
        <v>1.9994073333333341E-2</v>
      </c>
      <c r="CQ1181" s="1">
        <v>0</v>
      </c>
      <c r="CR1181" s="1">
        <v>3.1317999999999988</v>
      </c>
      <c r="CS1181" s="1">
        <v>0</v>
      </c>
      <c r="CT1181" s="1">
        <v>29226.966666666671</v>
      </c>
      <c r="CU1181" s="1">
        <v>17412.533333333329</v>
      </c>
      <c r="CV1181" s="1">
        <v>43.587200000000003</v>
      </c>
      <c r="CW1181" s="1">
        <v>44.686999999999998</v>
      </c>
      <c r="CX1181" s="1">
        <v>43.620800000000003</v>
      </c>
      <c r="CY1181" s="1">
        <v>43.016533333333342</v>
      </c>
      <c r="CZ1181" s="1">
        <v>43.495800000000003</v>
      </c>
      <c r="DA1181" s="1">
        <v>1960.0313333333329</v>
      </c>
      <c r="DB1181" s="1">
        <v>39.991999999999997</v>
      </c>
      <c r="DC1181" s="1">
        <v>0</v>
      </c>
      <c r="DD1181" s="1">
        <v>1660411884.5999999</v>
      </c>
      <c r="DE1181" s="1">
        <v>0</v>
      </c>
      <c r="DF1181" s="1">
        <v>1660411308.0999999</v>
      </c>
      <c r="DG1181" s="1" t="s">
        <v>1960</v>
      </c>
      <c r="DH1181" s="1">
        <v>1660411299.5999999</v>
      </c>
      <c r="DI1181" s="1">
        <v>1660411308.0999999</v>
      </c>
      <c r="DJ1181" s="1">
        <v>25</v>
      </c>
      <c r="DK1181" s="1">
        <v>0.20799999999999999</v>
      </c>
      <c r="DL1181" s="1">
        <v>-5.0000000000000001E-3</v>
      </c>
      <c r="DM1181" s="1">
        <v>1.3160000000000001</v>
      </c>
      <c r="DN1181" s="1">
        <v>1.4999999999999999E-2</v>
      </c>
      <c r="DO1181" s="1">
        <v>400</v>
      </c>
      <c r="DP1181" s="1">
        <v>24</v>
      </c>
      <c r="DQ1181" s="1">
        <v>0.34</v>
      </c>
      <c r="DR1181" s="1">
        <v>0.09</v>
      </c>
      <c r="DS1181" s="1">
        <v>10.53297282499393</v>
      </c>
      <c r="DT1181" s="1">
        <v>2.1711783232701509E-2</v>
      </c>
      <c r="DU1181" s="1">
        <v>0.15636141788689031</v>
      </c>
      <c r="DV1181" s="1">
        <v>1</v>
      </c>
      <c r="DW1181" s="1">
        <v>42.178792951302242</v>
      </c>
      <c r="DX1181" s="1">
        <v>0.65983835865964446</v>
      </c>
      <c r="DY1181" s="1">
        <v>0.16574592982125921</v>
      </c>
      <c r="DZ1181" s="1">
        <v>0</v>
      </c>
      <c r="EA1181" s="1">
        <v>-54.777380645161287</v>
      </c>
      <c r="EB1181" s="1">
        <v>-1.504804838709602</v>
      </c>
      <c r="EC1181" s="1">
        <v>0.22097418973404159</v>
      </c>
      <c r="ED1181" s="1">
        <v>0</v>
      </c>
      <c r="EE1181" s="1">
        <v>1473.6173657973441</v>
      </c>
      <c r="EF1181" s="1">
        <v>272.53369677039058</v>
      </c>
      <c r="EG1181" s="1">
        <v>19.813524229743528</v>
      </c>
      <c r="EH1181" s="1">
        <v>0</v>
      </c>
      <c r="EI1181" s="1">
        <v>2.3787229268292691</v>
      </c>
      <c r="EJ1181" s="1">
        <v>-0.11007679442508619</v>
      </c>
      <c r="EK1181" s="1">
        <v>1.1638123275893329E-2</v>
      </c>
      <c r="EL1181" s="1">
        <v>1</v>
      </c>
      <c r="EM1181" s="1">
        <v>2.0496916716406388</v>
      </c>
      <c r="EN1181" s="1">
        <v>3.7322132178652469E-2</v>
      </c>
      <c r="EO1181" s="1">
        <v>2.8275018798704192E-3</v>
      </c>
      <c r="EP1181" s="1">
        <v>1</v>
      </c>
      <c r="EQ1181" s="1">
        <v>3</v>
      </c>
      <c r="ER1181" s="1">
        <v>6</v>
      </c>
      <c r="ES1181" s="1" t="s">
        <v>381</v>
      </c>
      <c r="ET1181" s="1">
        <v>2.9411299999999998</v>
      </c>
      <c r="EU1181" s="1">
        <v>2.8010999999999999</v>
      </c>
      <c r="EV1181" s="1">
        <v>0.23318800000000001</v>
      </c>
      <c r="EW1181" s="1">
        <v>0.23743300000000001</v>
      </c>
      <c r="EX1181" s="1">
        <v>0.116933</v>
      </c>
      <c r="EY1181" s="1">
        <v>0.10981100000000001</v>
      </c>
      <c r="EZ1181" s="1">
        <v>15663.6</v>
      </c>
      <c r="FA1181" s="1">
        <v>16330.1</v>
      </c>
      <c r="FB1181" s="1">
        <v>23770.3</v>
      </c>
      <c r="FC1181" s="1">
        <v>24938.6</v>
      </c>
      <c r="FD1181" s="1">
        <v>33611.699999999997</v>
      </c>
      <c r="FE1181" s="1">
        <v>35460.6</v>
      </c>
      <c r="FF1181" s="1">
        <v>43352.800000000003</v>
      </c>
      <c r="FG1181" s="1">
        <v>46106</v>
      </c>
      <c r="FH1181" s="1">
        <v>1.9426000000000001</v>
      </c>
      <c r="FI1181" s="1">
        <v>1.8146</v>
      </c>
      <c r="FJ1181" s="1">
        <v>0.110306</v>
      </c>
      <c r="FK1181" s="1">
        <v>0</v>
      </c>
      <c r="FL1181" s="1">
        <v>30.1282</v>
      </c>
      <c r="FM1181" s="1">
        <v>999.9</v>
      </c>
      <c r="FN1181" s="1">
        <v>57.5</v>
      </c>
      <c r="FO1181" s="1">
        <v>37.5</v>
      </c>
      <c r="FP1181" s="1">
        <v>37.476900000000001</v>
      </c>
      <c r="FQ1181" s="1">
        <v>63.436199999999999</v>
      </c>
      <c r="FR1181" s="1">
        <v>26.197900000000001</v>
      </c>
      <c r="FS1181" s="1">
        <v>1</v>
      </c>
      <c r="FT1181" s="1">
        <v>0.53080300000000002</v>
      </c>
      <c r="FU1181" s="1">
        <v>2.4752200000000002</v>
      </c>
      <c r="FV1181" s="1">
        <v>20.303599999999999</v>
      </c>
      <c r="FW1181" s="1">
        <v>5.2107000000000001</v>
      </c>
      <c r="FX1181" s="1">
        <v>11.907500000000001</v>
      </c>
      <c r="FY1181" s="1">
        <v>5.0027499999999998</v>
      </c>
      <c r="FZ1181" s="1">
        <v>3.2905500000000001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1.85985</v>
      </c>
      <c r="GF1181" s="1">
        <v>1.85486</v>
      </c>
      <c r="GG1181" s="1">
        <v>1.8580300000000001</v>
      </c>
      <c r="GH1181" s="1">
        <v>1.8565199999999999</v>
      </c>
      <c r="GI1181" s="1">
        <v>1.8552900000000001</v>
      </c>
      <c r="GJ1181" s="1">
        <v>1.8548500000000001</v>
      </c>
      <c r="GK1181" s="1">
        <v>1.85368</v>
      </c>
      <c r="GL1181" s="1">
        <v>1.85667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</v>
      </c>
      <c r="GX1181" s="1">
        <v>100</v>
      </c>
      <c r="GY1181" s="1">
        <v>100</v>
      </c>
      <c r="GZ1181" s="1">
        <v>2.77</v>
      </c>
      <c r="HA1181" s="1">
        <v>8.3999999999999995E-3</v>
      </c>
      <c r="HB1181" s="1">
        <v>0.36341150857684917</v>
      </c>
      <c r="HC1181" s="1">
        <v>2.8098669343081611E-3</v>
      </c>
      <c r="HD1181" s="1">
        <v>-1.127031966113555E-6</v>
      </c>
      <c r="HE1181" s="1">
        <v>1.768598670541231E-10</v>
      </c>
      <c r="HF1181" s="1">
        <v>-7.1736991530500657E-2</v>
      </c>
      <c r="HG1181" s="1">
        <v>1.081145868756639E-2</v>
      </c>
      <c r="HH1181" s="1">
        <v>-3.689364805754238E-4</v>
      </c>
      <c r="HI1181" s="1">
        <v>2.919854880483278E-6</v>
      </c>
      <c r="HJ1181" s="1">
        <v>2</v>
      </c>
      <c r="HK1181" s="1">
        <v>2136</v>
      </c>
      <c r="HL1181" s="1">
        <v>3</v>
      </c>
      <c r="HM1181" s="1">
        <v>30</v>
      </c>
      <c r="HN1181" s="1">
        <v>9.8000000000000007</v>
      </c>
      <c r="HO1181" s="1">
        <v>9.6</v>
      </c>
      <c r="HP1181" s="1">
        <v>3.5168499999999998</v>
      </c>
      <c r="HQ1181" s="1">
        <v>2.2912599999999999</v>
      </c>
      <c r="HR1181" s="1">
        <v>1.4978</v>
      </c>
      <c r="HS1181" s="1">
        <v>2.3010299999999999</v>
      </c>
      <c r="HT1181" s="1">
        <v>1.5478499999999999</v>
      </c>
      <c r="HU1181" s="1">
        <v>2.3767100000000001</v>
      </c>
      <c r="HV1181" s="1">
        <v>40.835000000000001</v>
      </c>
      <c r="HW1181" s="1">
        <v>13.0463</v>
      </c>
      <c r="HX1181" s="1">
        <v>18</v>
      </c>
      <c r="HY1181" s="1">
        <v>500.005</v>
      </c>
      <c r="HZ1181" s="1">
        <v>480.995</v>
      </c>
      <c r="IA1181" s="1">
        <v>26.738800000000001</v>
      </c>
      <c r="IB1181" s="1">
        <v>33.6175</v>
      </c>
      <c r="IC1181" s="1">
        <v>30.000399999999999</v>
      </c>
      <c r="ID1181" s="1">
        <v>33.426099999999998</v>
      </c>
      <c r="IE1181" s="1">
        <v>33.530200000000001</v>
      </c>
      <c r="IF1181" s="1">
        <v>70.418400000000005</v>
      </c>
      <c r="IG1181" s="1">
        <v>36.091099999999997</v>
      </c>
      <c r="IH1181" s="1">
        <v>0</v>
      </c>
      <c r="II1181" s="1">
        <v>26.7346</v>
      </c>
      <c r="IJ1181" s="1">
        <v>1831.66</v>
      </c>
      <c r="IK1181" s="1">
        <v>24.8872</v>
      </c>
      <c r="IL1181" s="1">
        <v>100.239</v>
      </c>
      <c r="IM1181" s="1">
        <v>99.919600000000003</v>
      </c>
      <c r="IN1181" s="1" t="s">
        <v>365</v>
      </c>
    </row>
    <row r="1182" spans="1:248" ht="15.75" customHeight="1" x14ac:dyDescent="0.3">
      <c r="A1182" s="1">
        <v>1166</v>
      </c>
      <c r="B1182" s="1">
        <v>1660411887.5</v>
      </c>
      <c r="C1182" s="1">
        <v>12163.400000095369</v>
      </c>
      <c r="D1182" s="1" t="s">
        <v>2643</v>
      </c>
      <c r="E1182" s="1" t="s">
        <v>2644</v>
      </c>
      <c r="F1182" s="1">
        <v>1</v>
      </c>
      <c r="G1182" s="1" t="s">
        <v>349</v>
      </c>
      <c r="H1182" s="1" t="s">
        <v>350</v>
      </c>
      <c r="I1182" s="1" t="s">
        <v>351</v>
      </c>
      <c r="J1182" s="1" t="s">
        <v>352</v>
      </c>
      <c r="K1182" s="1" t="s">
        <v>1959</v>
      </c>
      <c r="L1182" s="1" t="s">
        <v>349</v>
      </c>
      <c r="M1182" s="1" t="s">
        <v>354</v>
      </c>
      <c r="N1182" s="1">
        <v>1660411879.5</v>
      </c>
      <c r="O1182" s="1">
        <f t="shared" si="136"/>
        <v>2.0187667014444216E-3</v>
      </c>
      <c r="P1182" s="1">
        <f t="shared" si="137"/>
        <v>2.0187667014444215</v>
      </c>
      <c r="Q1182" s="1">
        <f t="shared" si="138"/>
        <v>10.686297890151865</v>
      </c>
      <c r="R1182" s="1">
        <f t="shared" si="139"/>
        <v>1713.2149999999999</v>
      </c>
      <c r="S1182" s="1">
        <f t="shared" si="140"/>
        <v>1477.7818222387725</v>
      </c>
      <c r="T1182" s="1">
        <f t="shared" si="141"/>
        <v>147.04279834763386</v>
      </c>
      <c r="U1182" s="1">
        <f t="shared" si="142"/>
        <v>170.46895825900762</v>
      </c>
      <c r="V1182" s="1">
        <f t="shared" si="143"/>
        <v>9.5989307910509858E-2</v>
      </c>
      <c r="W1182" s="1">
        <f t="shared" si="144"/>
        <v>2.9203457677382794</v>
      </c>
      <c r="X1182" s="1">
        <f t="shared" si="145"/>
        <v>9.4270349216589305E-2</v>
      </c>
      <c r="Y1182" s="1">
        <f t="shared" si="146"/>
        <v>5.9070845863668633E-2</v>
      </c>
      <c r="Z1182" s="1">
        <f t="shared" si="147"/>
        <v>321.51972715137254</v>
      </c>
      <c r="AA1182" s="1">
        <f t="shared" si="148"/>
        <v>32.377795305149995</v>
      </c>
      <c r="AB1182" s="1">
        <f t="shared" si="149"/>
        <v>31.90169375</v>
      </c>
      <c r="AC1182" s="1">
        <f t="shared" si="150"/>
        <v>4.7485780208249988</v>
      </c>
      <c r="AD1182" s="1">
        <f t="shared" si="151"/>
        <v>59.770840405659129</v>
      </c>
      <c r="AE1182" s="1">
        <f t="shared" si="152"/>
        <v>2.6974968989776031</v>
      </c>
      <c r="AF1182" s="1">
        <f t="shared" si="153"/>
        <v>4.5130650341704124</v>
      </c>
      <c r="AG1182" s="1">
        <f t="shared" si="154"/>
        <v>2.0510811218473957</v>
      </c>
      <c r="AH1182" s="1">
        <f t="shared" si="155"/>
        <v>-89.027611533698988</v>
      </c>
      <c r="AI1182" s="1">
        <f t="shared" si="156"/>
        <v>-140.93195275326576</v>
      </c>
      <c r="AJ1182" s="1">
        <f t="shared" si="157"/>
        <v>-10.885613966470272</v>
      </c>
      <c r="AK1182" s="1">
        <f t="shared" si="158"/>
        <v>80.674548897937541</v>
      </c>
      <c r="AL1182" s="1">
        <f t="shared" si="159"/>
        <v>42.210151674131936</v>
      </c>
      <c r="AM1182" s="1">
        <f t="shared" si="160"/>
        <v>2.0294497120140913</v>
      </c>
      <c r="AN1182" s="1">
        <f t="shared" si="161"/>
        <v>10.686297890151865</v>
      </c>
      <c r="AO1182" s="1">
        <v>1838.555378997374</v>
      </c>
      <c r="AP1182" s="1">
        <v>1799.221818181818</v>
      </c>
      <c r="AQ1182" s="1">
        <v>5.1247879060929256</v>
      </c>
      <c r="AR1182" s="1">
        <v>65.016461255683083</v>
      </c>
      <c r="AS1182" s="1">
        <f t="shared" si="162"/>
        <v>2.0187667014444215</v>
      </c>
      <c r="AT1182" s="1">
        <v>24.737290261497691</v>
      </c>
      <c r="AU1182" s="1">
        <v>27.095523030303031</v>
      </c>
      <c r="AV1182" s="1">
        <v>-3.0041278614055072E-4</v>
      </c>
      <c r="AW1182" s="1">
        <v>83.562977856309928</v>
      </c>
      <c r="AX1182" s="1">
        <v>0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51905.428428956977</v>
      </c>
      <c r="BC1182" s="1">
        <f t="shared" si="166"/>
        <v>2000.025625</v>
      </c>
      <c r="BD1182" s="1">
        <f t="shared" si="167"/>
        <v>1681.2213371250634</v>
      </c>
      <c r="BE1182" s="1">
        <f t="shared" si="168"/>
        <v>0.84059989837633375</v>
      </c>
      <c r="BF1182" s="1">
        <f t="shared" si="169"/>
        <v>0.16075780386632424</v>
      </c>
      <c r="BG1182" s="1">
        <v>6</v>
      </c>
      <c r="BH1182" s="1">
        <v>0.5</v>
      </c>
      <c r="BI1182" s="1" t="s">
        <v>355</v>
      </c>
      <c r="BJ1182" s="1">
        <v>2</v>
      </c>
      <c r="BK1182" s="1" t="b">
        <v>1</v>
      </c>
      <c r="BL1182" s="1">
        <v>1660411879.5</v>
      </c>
      <c r="BM1182" s="1">
        <v>1713.2149999999999</v>
      </c>
      <c r="BN1182" s="1">
        <v>1768.0250000000001</v>
      </c>
      <c r="BO1182" s="1">
        <v>27.109874999999999</v>
      </c>
      <c r="BP1182" s="1">
        <v>24.74118125</v>
      </c>
      <c r="BQ1182" s="1">
        <v>1710.4568750000001</v>
      </c>
      <c r="BR1182" s="1">
        <v>27.101468749999999</v>
      </c>
      <c r="BS1182" s="1">
        <v>500.13175000000001</v>
      </c>
      <c r="BT1182" s="1">
        <v>99.402474999999995</v>
      </c>
      <c r="BU1182" s="1">
        <v>9.9898175000000006E-2</v>
      </c>
      <c r="BV1182" s="1">
        <v>31.006556249999999</v>
      </c>
      <c r="BW1182" s="1">
        <v>31.90169375</v>
      </c>
      <c r="BX1182" s="1">
        <v>999.9</v>
      </c>
      <c r="BY1182" s="1">
        <v>0</v>
      </c>
      <c r="BZ1182" s="1">
        <v>0</v>
      </c>
      <c r="CA1182" s="1">
        <v>10007.423124999999</v>
      </c>
      <c r="CB1182" s="1">
        <v>0</v>
      </c>
      <c r="CC1182" s="1">
        <v>70.21676875</v>
      </c>
      <c r="CD1182" s="1">
        <v>-54.810537500000002</v>
      </c>
      <c r="CE1182" s="1">
        <v>1760.954375</v>
      </c>
      <c r="CF1182" s="1">
        <v>1812.8787500000001</v>
      </c>
      <c r="CG1182" s="1">
        <v>2.3686837500000002</v>
      </c>
      <c r="CH1182" s="1">
        <v>1768.0250000000001</v>
      </c>
      <c r="CI1182" s="1">
        <v>24.74118125</v>
      </c>
      <c r="CJ1182" s="1">
        <v>2.6947887499999998</v>
      </c>
      <c r="CK1182" s="1">
        <v>2.4593337499999999</v>
      </c>
      <c r="CL1182" s="1">
        <v>22.253362500000001</v>
      </c>
      <c r="CM1182" s="1">
        <v>20.75985</v>
      </c>
      <c r="CN1182" s="1">
        <v>2000.025625</v>
      </c>
      <c r="CO1182" s="1">
        <v>0.98000481250000004</v>
      </c>
      <c r="CP1182" s="1">
        <v>1.9994899999999999E-2</v>
      </c>
      <c r="CQ1182" s="1">
        <v>0</v>
      </c>
      <c r="CR1182" s="1">
        <v>3.194375</v>
      </c>
      <c r="CS1182" s="1">
        <v>0</v>
      </c>
      <c r="CT1182" s="1">
        <v>29226.106250000001</v>
      </c>
      <c r="CU1182" s="1">
        <v>17412.556250000001</v>
      </c>
      <c r="CV1182" s="1">
        <v>43.5895625</v>
      </c>
      <c r="CW1182" s="1">
        <v>44.686999999999998</v>
      </c>
      <c r="CX1182" s="1">
        <v>43.621062500000001</v>
      </c>
      <c r="CY1182" s="1">
        <v>43.019374999999997</v>
      </c>
      <c r="CZ1182" s="1">
        <v>43.496062500000001</v>
      </c>
      <c r="DA1182" s="1">
        <v>1960.0325</v>
      </c>
      <c r="DB1182" s="1">
        <v>39.993750000000013</v>
      </c>
      <c r="DC1182" s="1">
        <v>0</v>
      </c>
      <c r="DD1182" s="1">
        <v>1660411885.8</v>
      </c>
      <c r="DE1182" s="1">
        <v>0</v>
      </c>
      <c r="DF1182" s="1">
        <v>1660411308.0999999</v>
      </c>
      <c r="DG1182" s="1" t="s">
        <v>1960</v>
      </c>
      <c r="DH1182" s="1">
        <v>1660411299.5999999</v>
      </c>
      <c r="DI1182" s="1">
        <v>1660411308.0999999</v>
      </c>
      <c r="DJ1182" s="1">
        <v>25</v>
      </c>
      <c r="DK1182" s="1">
        <v>0.20799999999999999</v>
      </c>
      <c r="DL1182" s="1">
        <v>-5.0000000000000001E-3</v>
      </c>
      <c r="DM1182" s="1">
        <v>1.3160000000000001</v>
      </c>
      <c r="DN1182" s="1">
        <v>1.4999999999999999E-2</v>
      </c>
      <c r="DO1182" s="1">
        <v>400</v>
      </c>
      <c r="DP1182" s="1">
        <v>24</v>
      </c>
      <c r="DQ1182" s="1">
        <v>0.34</v>
      </c>
      <c r="DR1182" s="1">
        <v>0.09</v>
      </c>
      <c r="DS1182" s="1">
        <v>10.53656452500554</v>
      </c>
      <c r="DT1182" s="1">
        <v>-0.12525031512594759</v>
      </c>
      <c r="DU1182" s="1">
        <v>0.15566964046076351</v>
      </c>
      <c r="DV1182" s="1">
        <v>1</v>
      </c>
      <c r="DW1182" s="1">
        <v>42.200730640770487</v>
      </c>
      <c r="DX1182" s="1">
        <v>1.5455873018847239</v>
      </c>
      <c r="DY1182" s="1">
        <v>0.18656992247131579</v>
      </c>
      <c r="DZ1182" s="1">
        <v>0</v>
      </c>
      <c r="EA1182" s="1">
        <v>-54.820210000000003</v>
      </c>
      <c r="EB1182" s="1">
        <v>-2.4528026696329071</v>
      </c>
      <c r="EC1182" s="1">
        <v>0.24616215570229369</v>
      </c>
      <c r="ED1182" s="1">
        <v>0</v>
      </c>
      <c r="EE1182" s="1">
        <v>1479.2365374691281</v>
      </c>
      <c r="EF1182" s="1">
        <v>273.78131418791168</v>
      </c>
      <c r="EG1182" s="1">
        <v>20.55215993169065</v>
      </c>
      <c r="EH1182" s="1">
        <v>0</v>
      </c>
      <c r="EI1182" s="1">
        <v>2.3740994999999998</v>
      </c>
      <c r="EJ1182" s="1">
        <v>-0.15869876172608019</v>
      </c>
      <c r="EK1182" s="1">
        <v>1.682533669053906E-2</v>
      </c>
      <c r="EL1182" s="1">
        <v>0</v>
      </c>
      <c r="EM1182" s="1">
        <v>2.0507053835113349</v>
      </c>
      <c r="EN1182" s="1">
        <v>4.1358503629740348E-2</v>
      </c>
      <c r="EO1182" s="1">
        <v>3.2503397158626739E-3</v>
      </c>
      <c r="EP1182" s="1">
        <v>1</v>
      </c>
      <c r="EQ1182" s="1">
        <v>2</v>
      </c>
      <c r="ER1182" s="1">
        <v>6</v>
      </c>
      <c r="ES1182" s="1" t="s">
        <v>390</v>
      </c>
      <c r="ET1182" s="1">
        <v>2.9409800000000001</v>
      </c>
      <c r="EU1182" s="1">
        <v>2.8011400000000002</v>
      </c>
      <c r="EV1182" s="1">
        <v>0.233572</v>
      </c>
      <c r="EW1182" s="1">
        <v>0.23780299999999999</v>
      </c>
      <c r="EX1182" s="1">
        <v>0.11693199999999999</v>
      </c>
      <c r="EY1182" s="1">
        <v>0.10986</v>
      </c>
      <c r="EZ1182" s="1">
        <v>15655.7</v>
      </c>
      <c r="FA1182" s="1">
        <v>16322.1</v>
      </c>
      <c r="FB1182" s="1">
        <v>23770.3</v>
      </c>
      <c r="FC1182" s="1">
        <v>24938.5</v>
      </c>
      <c r="FD1182" s="1">
        <v>33611.800000000003</v>
      </c>
      <c r="FE1182" s="1">
        <v>35458.699999999997</v>
      </c>
      <c r="FF1182" s="1">
        <v>43352.9</v>
      </c>
      <c r="FG1182" s="1">
        <v>46106</v>
      </c>
      <c r="FH1182" s="1">
        <v>1.94265</v>
      </c>
      <c r="FI1182" s="1">
        <v>1.8145</v>
      </c>
      <c r="FJ1182" s="1">
        <v>0.110045</v>
      </c>
      <c r="FK1182" s="1">
        <v>0</v>
      </c>
      <c r="FL1182" s="1">
        <v>30.128799999999998</v>
      </c>
      <c r="FM1182" s="1">
        <v>999.9</v>
      </c>
      <c r="FN1182" s="1">
        <v>57.5</v>
      </c>
      <c r="FO1182" s="1">
        <v>37.5</v>
      </c>
      <c r="FP1182" s="1">
        <v>37.473500000000001</v>
      </c>
      <c r="FQ1182" s="1">
        <v>63.546199999999999</v>
      </c>
      <c r="FR1182" s="1">
        <v>25.7011</v>
      </c>
      <c r="FS1182" s="1">
        <v>1</v>
      </c>
      <c r="FT1182" s="1">
        <v>0.53092200000000001</v>
      </c>
      <c r="FU1182" s="1">
        <v>2.4755799999999999</v>
      </c>
      <c r="FV1182" s="1">
        <v>20.303599999999999</v>
      </c>
      <c r="FW1182" s="1">
        <v>5.2107000000000001</v>
      </c>
      <c r="FX1182" s="1">
        <v>11.907500000000001</v>
      </c>
      <c r="FY1182" s="1">
        <v>5.0027499999999998</v>
      </c>
      <c r="FZ1182" s="1">
        <v>3.2905500000000001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1.8598399999999999</v>
      </c>
      <c r="GF1182" s="1">
        <v>1.85486</v>
      </c>
      <c r="GG1182" s="1">
        <v>1.85802</v>
      </c>
      <c r="GH1182" s="1">
        <v>1.8565100000000001</v>
      </c>
      <c r="GI1182" s="1">
        <v>1.85528</v>
      </c>
      <c r="GJ1182" s="1">
        <v>1.8548500000000001</v>
      </c>
      <c r="GK1182" s="1">
        <v>1.8536699999999999</v>
      </c>
      <c r="GL1182" s="1">
        <v>1.85666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</v>
      </c>
      <c r="GX1182" s="1">
        <v>100</v>
      </c>
      <c r="GY1182" s="1">
        <v>100</v>
      </c>
      <c r="GZ1182" s="1">
        <v>2.78</v>
      </c>
      <c r="HA1182" s="1">
        <v>8.5000000000000006E-3</v>
      </c>
      <c r="HB1182" s="1">
        <v>0.36341150857684917</v>
      </c>
      <c r="HC1182" s="1">
        <v>2.8098669343081611E-3</v>
      </c>
      <c r="HD1182" s="1">
        <v>-1.127031966113555E-6</v>
      </c>
      <c r="HE1182" s="1">
        <v>1.768598670541231E-10</v>
      </c>
      <c r="HF1182" s="1">
        <v>-7.1736991530500657E-2</v>
      </c>
      <c r="HG1182" s="1">
        <v>1.081145868756639E-2</v>
      </c>
      <c r="HH1182" s="1">
        <v>-3.689364805754238E-4</v>
      </c>
      <c r="HI1182" s="1">
        <v>2.919854880483278E-6</v>
      </c>
      <c r="HJ1182" s="1">
        <v>2</v>
      </c>
      <c r="HK1182" s="1">
        <v>2136</v>
      </c>
      <c r="HL1182" s="1">
        <v>3</v>
      </c>
      <c r="HM1182" s="1">
        <v>30</v>
      </c>
      <c r="HN1182" s="1">
        <v>9.8000000000000007</v>
      </c>
      <c r="HO1182" s="1">
        <v>9.6999999999999993</v>
      </c>
      <c r="HP1182" s="1">
        <v>3.5229499999999998</v>
      </c>
      <c r="HQ1182" s="1">
        <v>2.2912599999999999</v>
      </c>
      <c r="HR1182" s="1">
        <v>1.4978</v>
      </c>
      <c r="HS1182" s="1">
        <v>2.3010299999999999</v>
      </c>
      <c r="HT1182" s="1">
        <v>1.5478499999999999</v>
      </c>
      <c r="HU1182" s="1">
        <v>2.4475099999999999</v>
      </c>
      <c r="HV1182" s="1">
        <v>40.835000000000001</v>
      </c>
      <c r="HW1182" s="1">
        <v>13.055099999999999</v>
      </c>
      <c r="HX1182" s="1">
        <v>18</v>
      </c>
      <c r="HY1182" s="1">
        <v>500.03899999999999</v>
      </c>
      <c r="HZ1182" s="1">
        <v>480.93200000000002</v>
      </c>
      <c r="IA1182" s="1">
        <v>26.737500000000001</v>
      </c>
      <c r="IB1182" s="1">
        <v>33.618200000000002</v>
      </c>
      <c r="IC1182" s="1">
        <v>30.000499999999999</v>
      </c>
      <c r="ID1182" s="1">
        <v>33.426699999999997</v>
      </c>
      <c r="IE1182" s="1">
        <v>33.5306</v>
      </c>
      <c r="IF1182" s="1">
        <v>70.519800000000004</v>
      </c>
      <c r="IG1182" s="1">
        <v>36.091099999999997</v>
      </c>
      <c r="IH1182" s="1">
        <v>0</v>
      </c>
      <c r="II1182" s="1">
        <v>26.725999999999999</v>
      </c>
      <c r="IJ1182" s="1">
        <v>1841.68</v>
      </c>
      <c r="IK1182" s="1">
        <v>24.8888</v>
      </c>
      <c r="IL1182" s="1">
        <v>100.239</v>
      </c>
      <c r="IM1182" s="1">
        <v>99.919499999999999</v>
      </c>
      <c r="IN1182" s="1" t="s">
        <v>365</v>
      </c>
    </row>
    <row r="1183" spans="1:248" ht="15.75" customHeight="1" x14ac:dyDescent="0.3">
      <c r="A1183" s="1">
        <v>1167</v>
      </c>
      <c r="B1183" s="1">
        <v>1660411888.5</v>
      </c>
      <c r="C1183" s="1">
        <v>12164.400000095369</v>
      </c>
      <c r="D1183" s="1" t="s">
        <v>2645</v>
      </c>
      <c r="E1183" s="1" t="s">
        <v>2646</v>
      </c>
      <c r="F1183" s="1">
        <v>1</v>
      </c>
      <c r="G1183" s="1" t="s">
        <v>349</v>
      </c>
      <c r="H1183" s="1" t="s">
        <v>350</v>
      </c>
      <c r="I1183" s="1" t="s">
        <v>351</v>
      </c>
      <c r="J1183" s="1" t="s">
        <v>352</v>
      </c>
      <c r="K1183" s="1" t="s">
        <v>1959</v>
      </c>
      <c r="L1183" s="1" t="s">
        <v>349</v>
      </c>
      <c r="M1183" s="1" t="s">
        <v>354</v>
      </c>
      <c r="N1183" s="1">
        <v>1660411881</v>
      </c>
      <c r="O1183" s="1">
        <f t="shared" si="136"/>
        <v>2.014725414700244E-3</v>
      </c>
      <c r="P1183" s="1">
        <f t="shared" si="137"/>
        <v>2.0147254147002438</v>
      </c>
      <c r="Q1183" s="1">
        <f t="shared" si="138"/>
        <v>10.824403788575955</v>
      </c>
      <c r="R1183" s="1">
        <f t="shared" si="139"/>
        <v>1720.664666666667</v>
      </c>
      <c r="S1183" s="1">
        <f t="shared" si="140"/>
        <v>1482.2012703637743</v>
      </c>
      <c r="T1183" s="1">
        <f t="shared" si="141"/>
        <v>147.4824306914293</v>
      </c>
      <c r="U1183" s="1">
        <f t="shared" si="142"/>
        <v>171.21008632152649</v>
      </c>
      <c r="V1183" s="1">
        <f t="shared" si="143"/>
        <v>9.5744290893114911E-2</v>
      </c>
      <c r="W1183" s="1">
        <f t="shared" si="144"/>
        <v>2.9206430159312928</v>
      </c>
      <c r="X1183" s="1">
        <f t="shared" si="145"/>
        <v>9.4034182879127765E-2</v>
      </c>
      <c r="Y1183" s="1">
        <f t="shared" si="146"/>
        <v>5.8922466542140603E-2</v>
      </c>
      <c r="Z1183" s="1">
        <f t="shared" si="147"/>
        <v>321.52203659999998</v>
      </c>
      <c r="AA1183" s="1">
        <f t="shared" si="148"/>
        <v>32.379127078394617</v>
      </c>
      <c r="AB1183" s="1">
        <f t="shared" si="149"/>
        <v>31.904620000000001</v>
      </c>
      <c r="AC1183" s="1">
        <f t="shared" si="150"/>
        <v>4.7493651391491296</v>
      </c>
      <c r="AD1183" s="1">
        <f t="shared" si="151"/>
        <v>59.764161060830055</v>
      </c>
      <c r="AE1183" s="1">
        <f t="shared" si="152"/>
        <v>2.6972565199179144</v>
      </c>
      <c r="AF1183" s="1">
        <f t="shared" si="153"/>
        <v>4.5131672093122033</v>
      </c>
      <c r="AG1183" s="1">
        <f t="shared" si="154"/>
        <v>2.0521086192312152</v>
      </c>
      <c r="AH1183" s="1">
        <f t="shared" si="155"/>
        <v>-88.849390788280758</v>
      </c>
      <c r="AI1183" s="1">
        <f t="shared" si="156"/>
        <v>-141.34453433275701</v>
      </c>
      <c r="AJ1183" s="1">
        <f t="shared" si="157"/>
        <v>-10.916549603673602</v>
      </c>
      <c r="AK1183" s="1">
        <f t="shared" si="158"/>
        <v>80.411561875288612</v>
      </c>
      <c r="AL1183" s="1">
        <f t="shared" si="159"/>
        <v>42.25228656424779</v>
      </c>
      <c r="AM1183" s="1">
        <f t="shared" si="160"/>
        <v>2.0234135268333322</v>
      </c>
      <c r="AN1183" s="1">
        <f t="shared" si="161"/>
        <v>10.824403788575955</v>
      </c>
      <c r="AO1183" s="1">
        <v>1843.7313275752049</v>
      </c>
      <c r="AP1183" s="1">
        <v>1804.309939393939</v>
      </c>
      <c r="AQ1183" s="1">
        <v>5.1086634513629052</v>
      </c>
      <c r="AR1183" s="1">
        <v>65.016461255683083</v>
      </c>
      <c r="AS1183" s="1">
        <f t="shared" si="162"/>
        <v>2.0147254147002438</v>
      </c>
      <c r="AT1183" s="1">
        <v>24.742338793097439</v>
      </c>
      <c r="AU1183" s="1">
        <v>27.095423030303031</v>
      </c>
      <c r="AV1183" s="1">
        <v>-2.3177957342313151E-4</v>
      </c>
      <c r="AW1183" s="1">
        <v>83.562977856309928</v>
      </c>
      <c r="AX1183" s="1">
        <v>0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51913.808693389168</v>
      </c>
      <c r="BC1183" s="1">
        <f t="shared" si="166"/>
        <v>2000.04</v>
      </c>
      <c r="BD1183" s="1">
        <f t="shared" si="167"/>
        <v>1681.23342</v>
      </c>
      <c r="BE1183" s="1">
        <f t="shared" si="168"/>
        <v>0.84059989800203994</v>
      </c>
      <c r="BF1183" s="1">
        <f t="shared" si="169"/>
        <v>0.16075780314393712</v>
      </c>
      <c r="BG1183" s="1">
        <v>6</v>
      </c>
      <c r="BH1183" s="1">
        <v>0.5</v>
      </c>
      <c r="BI1183" s="1" t="s">
        <v>355</v>
      </c>
      <c r="BJ1183" s="1">
        <v>2</v>
      </c>
      <c r="BK1183" s="1" t="b">
        <v>1</v>
      </c>
      <c r="BL1183" s="1">
        <v>1660411881</v>
      </c>
      <c r="BM1183" s="1">
        <v>1720.664666666667</v>
      </c>
      <c r="BN1183" s="1">
        <v>1775.5313333333329</v>
      </c>
      <c r="BO1183" s="1">
        <v>27.107479999999999</v>
      </c>
      <c r="BP1183" s="1">
        <v>24.74580666666666</v>
      </c>
      <c r="BQ1183" s="1">
        <v>1717.9026666666671</v>
      </c>
      <c r="BR1183" s="1">
        <v>27.099060000000009</v>
      </c>
      <c r="BS1183" s="1">
        <v>500.12773333333342</v>
      </c>
      <c r="BT1183" s="1">
        <v>99.402446666666677</v>
      </c>
      <c r="BU1183" s="1">
        <v>9.9850113333333337E-2</v>
      </c>
      <c r="BV1183" s="1">
        <v>31.006953333333339</v>
      </c>
      <c r="BW1183" s="1">
        <v>31.904620000000001</v>
      </c>
      <c r="BX1183" s="1">
        <v>999.89999999999986</v>
      </c>
      <c r="BY1183" s="1">
        <v>0</v>
      </c>
      <c r="BZ1183" s="1">
        <v>0</v>
      </c>
      <c r="CA1183" s="1">
        <v>10009.12466666667</v>
      </c>
      <c r="CB1183" s="1">
        <v>0</v>
      </c>
      <c r="CC1183" s="1">
        <v>71.055326666666659</v>
      </c>
      <c r="CD1183" s="1">
        <v>-54.867179999999998</v>
      </c>
      <c r="CE1183" s="1">
        <v>1768.6073333333329</v>
      </c>
      <c r="CF1183" s="1">
        <v>1820.5840000000001</v>
      </c>
      <c r="CG1183" s="1">
        <v>2.361664666666667</v>
      </c>
      <c r="CH1183" s="1">
        <v>1775.5313333333329</v>
      </c>
      <c r="CI1183" s="1">
        <v>24.74580666666666</v>
      </c>
      <c r="CJ1183" s="1">
        <v>2.6945493333333341</v>
      </c>
      <c r="CK1183" s="1">
        <v>2.459792666666667</v>
      </c>
      <c r="CL1183" s="1">
        <v>22.251913333333341</v>
      </c>
      <c r="CM1183" s="1">
        <v>20.762879999999999</v>
      </c>
      <c r="CN1183" s="1">
        <v>2000.04</v>
      </c>
      <c r="CO1183" s="1">
        <v>0.98000480000000012</v>
      </c>
      <c r="CP1183" s="1">
        <v>1.999486E-2</v>
      </c>
      <c r="CQ1183" s="1">
        <v>0</v>
      </c>
      <c r="CR1183" s="1">
        <v>3.1369333333333329</v>
      </c>
      <c r="CS1183" s="1">
        <v>0</v>
      </c>
      <c r="CT1183" s="1">
        <v>29223.72</v>
      </c>
      <c r="CU1183" s="1">
        <v>17412.68</v>
      </c>
      <c r="CV1183" s="1">
        <v>43.595599999999997</v>
      </c>
      <c r="CW1183" s="1">
        <v>44.686999999999998</v>
      </c>
      <c r="CX1183" s="1">
        <v>43.620800000000003</v>
      </c>
      <c r="CY1183" s="1">
        <v>43.020666666666671</v>
      </c>
      <c r="CZ1183" s="1">
        <v>43.5</v>
      </c>
      <c r="DA1183" s="1">
        <v>1960.046</v>
      </c>
      <c r="DB1183" s="1">
        <v>39.994000000000007</v>
      </c>
      <c r="DC1183" s="1">
        <v>0</v>
      </c>
      <c r="DD1183" s="1">
        <v>1660411887</v>
      </c>
      <c r="DE1183" s="1">
        <v>0</v>
      </c>
      <c r="DF1183" s="1">
        <v>1660411308.0999999</v>
      </c>
      <c r="DG1183" s="1" t="s">
        <v>1960</v>
      </c>
      <c r="DH1183" s="1">
        <v>1660411299.5999999</v>
      </c>
      <c r="DI1183" s="1">
        <v>1660411308.0999999</v>
      </c>
      <c r="DJ1183" s="1">
        <v>25</v>
      </c>
      <c r="DK1183" s="1">
        <v>0.20799999999999999</v>
      </c>
      <c r="DL1183" s="1">
        <v>-5.0000000000000001E-3</v>
      </c>
      <c r="DM1183" s="1">
        <v>1.3160000000000001</v>
      </c>
      <c r="DN1183" s="1">
        <v>1.4999999999999999E-2</v>
      </c>
      <c r="DO1183" s="1">
        <v>400</v>
      </c>
      <c r="DP1183" s="1">
        <v>24</v>
      </c>
      <c r="DQ1183" s="1">
        <v>0.34</v>
      </c>
      <c r="DR1183" s="1">
        <v>0.09</v>
      </c>
      <c r="DS1183" s="1">
        <v>10.53656452500554</v>
      </c>
      <c r="DT1183" s="1">
        <v>-0.12525031512594759</v>
      </c>
      <c r="DU1183" s="1">
        <v>0.15566964046076351</v>
      </c>
      <c r="DV1183" s="1">
        <v>1</v>
      </c>
      <c r="DW1183" s="1">
        <v>42.200730640770487</v>
      </c>
      <c r="DX1183" s="1">
        <v>1.5455873018847239</v>
      </c>
      <c r="DY1183" s="1">
        <v>0.18656992247131579</v>
      </c>
      <c r="DZ1183" s="1">
        <v>0</v>
      </c>
      <c r="EA1183" s="1">
        <v>-54.820210000000003</v>
      </c>
      <c r="EB1183" s="1">
        <v>-2.4528026696329071</v>
      </c>
      <c r="EC1183" s="1">
        <v>0.24616215570229369</v>
      </c>
      <c r="ED1183" s="1">
        <v>0</v>
      </c>
      <c r="EE1183" s="1">
        <v>1479.2365374691281</v>
      </c>
      <c r="EF1183" s="1">
        <v>273.78131418791168</v>
      </c>
      <c r="EG1183" s="1">
        <v>20.55215993169065</v>
      </c>
      <c r="EH1183" s="1">
        <v>0</v>
      </c>
      <c r="EI1183" s="1">
        <v>2.3740994999999998</v>
      </c>
      <c r="EJ1183" s="1">
        <v>-0.15869876172608019</v>
      </c>
      <c r="EK1183" s="1">
        <v>1.682533669053906E-2</v>
      </c>
      <c r="EL1183" s="1">
        <v>0</v>
      </c>
      <c r="EM1183" s="1">
        <v>2.0507053835113349</v>
      </c>
      <c r="EN1183" s="1">
        <v>4.1358503629740348E-2</v>
      </c>
      <c r="EO1183" s="1">
        <v>3.2503397158626739E-3</v>
      </c>
      <c r="EP1183" s="1">
        <v>1</v>
      </c>
      <c r="EQ1183" s="1">
        <v>2</v>
      </c>
      <c r="ER1183" s="1">
        <v>6</v>
      </c>
      <c r="ES1183" s="1" t="s">
        <v>390</v>
      </c>
      <c r="ET1183" s="1">
        <v>2.9411999999999998</v>
      </c>
      <c r="EU1183" s="1">
        <v>2.8010000000000002</v>
      </c>
      <c r="EV1183" s="1">
        <v>0.23395299999999999</v>
      </c>
      <c r="EW1183" s="1">
        <v>0.23818300000000001</v>
      </c>
      <c r="EX1183" s="1">
        <v>0.11693099999999999</v>
      </c>
      <c r="EY1183" s="1">
        <v>0.109917</v>
      </c>
      <c r="EZ1183" s="1">
        <v>15647.9</v>
      </c>
      <c r="FA1183" s="1">
        <v>16313.9</v>
      </c>
      <c r="FB1183" s="1">
        <v>23770.2</v>
      </c>
      <c r="FC1183" s="1">
        <v>24938.400000000001</v>
      </c>
      <c r="FD1183" s="1">
        <v>33611.800000000003</v>
      </c>
      <c r="FE1183" s="1">
        <v>35456.5</v>
      </c>
      <c r="FF1183" s="1">
        <v>43352.800000000003</v>
      </c>
      <c r="FG1183" s="1">
        <v>46106.1</v>
      </c>
      <c r="FH1183" s="1">
        <v>1.9428000000000001</v>
      </c>
      <c r="FI1183" s="1">
        <v>1.8143</v>
      </c>
      <c r="FJ1183" s="1">
        <v>0.110134</v>
      </c>
      <c r="FK1183" s="1">
        <v>0</v>
      </c>
      <c r="FL1183" s="1">
        <v>30.128799999999998</v>
      </c>
      <c r="FM1183" s="1">
        <v>999.9</v>
      </c>
      <c r="FN1183" s="1">
        <v>57.5</v>
      </c>
      <c r="FO1183" s="1">
        <v>37.5</v>
      </c>
      <c r="FP1183" s="1">
        <v>37.477899999999998</v>
      </c>
      <c r="FQ1183" s="1">
        <v>63.1462</v>
      </c>
      <c r="FR1183" s="1">
        <v>25.837299999999999</v>
      </c>
      <c r="FS1183" s="1">
        <v>1</v>
      </c>
      <c r="FT1183" s="1">
        <v>0.53085400000000005</v>
      </c>
      <c r="FU1183" s="1">
        <v>2.4837099999999999</v>
      </c>
      <c r="FV1183" s="1">
        <v>20.3035</v>
      </c>
      <c r="FW1183" s="1">
        <v>5.2112999999999996</v>
      </c>
      <c r="FX1183" s="1">
        <v>11.907500000000001</v>
      </c>
      <c r="FY1183" s="1">
        <v>5.0030999999999999</v>
      </c>
      <c r="FZ1183" s="1">
        <v>3.2906499999999999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1.85982</v>
      </c>
      <c r="GF1183" s="1">
        <v>1.85486</v>
      </c>
      <c r="GG1183" s="1">
        <v>1.8580099999999999</v>
      </c>
      <c r="GH1183" s="1">
        <v>1.8565100000000001</v>
      </c>
      <c r="GI1183" s="1">
        <v>1.85527</v>
      </c>
      <c r="GJ1183" s="1">
        <v>1.8548500000000001</v>
      </c>
      <c r="GK1183" s="1">
        <v>1.8536600000000001</v>
      </c>
      <c r="GL1183" s="1">
        <v>1.85666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</v>
      </c>
      <c r="GX1183" s="1">
        <v>100</v>
      </c>
      <c r="GY1183" s="1">
        <v>100</v>
      </c>
      <c r="GZ1183" s="1">
        <v>2.78</v>
      </c>
      <c r="HA1183" s="1">
        <v>8.3999999999999995E-3</v>
      </c>
      <c r="HB1183" s="1">
        <v>0.36341150857684917</v>
      </c>
      <c r="HC1183" s="1">
        <v>2.8098669343081611E-3</v>
      </c>
      <c r="HD1183" s="1">
        <v>-1.127031966113555E-6</v>
      </c>
      <c r="HE1183" s="1">
        <v>1.768598670541231E-10</v>
      </c>
      <c r="HF1183" s="1">
        <v>-7.1736991530500657E-2</v>
      </c>
      <c r="HG1183" s="1">
        <v>1.081145868756639E-2</v>
      </c>
      <c r="HH1183" s="1">
        <v>-3.689364805754238E-4</v>
      </c>
      <c r="HI1183" s="1">
        <v>2.919854880483278E-6</v>
      </c>
      <c r="HJ1183" s="1">
        <v>2</v>
      </c>
      <c r="HK1183" s="1">
        <v>2136</v>
      </c>
      <c r="HL1183" s="1">
        <v>3</v>
      </c>
      <c r="HM1183" s="1">
        <v>30</v>
      </c>
      <c r="HN1183" s="1">
        <v>9.8000000000000007</v>
      </c>
      <c r="HO1183" s="1">
        <v>9.6999999999999993</v>
      </c>
      <c r="HP1183" s="1">
        <v>3.5339399999999999</v>
      </c>
      <c r="HQ1183" s="1">
        <v>2.3022499999999999</v>
      </c>
      <c r="HR1183" s="1">
        <v>1.4978</v>
      </c>
      <c r="HS1183" s="1">
        <v>2.3010299999999999</v>
      </c>
      <c r="HT1183" s="1">
        <v>1.5478499999999999</v>
      </c>
      <c r="HU1183" s="1">
        <v>2.3877000000000002</v>
      </c>
      <c r="HV1183" s="1">
        <v>40.835000000000001</v>
      </c>
      <c r="HW1183" s="1">
        <v>13.0375</v>
      </c>
      <c r="HX1183" s="1">
        <v>18</v>
      </c>
      <c r="HY1183" s="1">
        <v>500.137</v>
      </c>
      <c r="HZ1183" s="1">
        <v>480.80700000000002</v>
      </c>
      <c r="IA1183" s="1">
        <v>26.735900000000001</v>
      </c>
      <c r="IB1183" s="1">
        <v>33.619100000000003</v>
      </c>
      <c r="IC1183" s="1">
        <v>30.000299999999999</v>
      </c>
      <c r="ID1183" s="1">
        <v>33.427500000000002</v>
      </c>
      <c r="IE1183" s="1">
        <v>33.531399999999998</v>
      </c>
      <c r="IF1183" s="1">
        <v>70.730900000000005</v>
      </c>
      <c r="IG1183" s="1">
        <v>36.091099999999997</v>
      </c>
      <c r="IH1183" s="1">
        <v>0</v>
      </c>
      <c r="II1183" s="1">
        <v>26.725999999999999</v>
      </c>
      <c r="IJ1183" s="1">
        <v>1841.68</v>
      </c>
      <c r="IK1183" s="1">
        <v>24.895199999999999</v>
      </c>
      <c r="IL1183" s="1">
        <v>100.238</v>
      </c>
      <c r="IM1183" s="1">
        <v>99.919499999999999</v>
      </c>
      <c r="IN1183" s="1" t="s">
        <v>365</v>
      </c>
    </row>
    <row r="1184" spans="1:248" ht="15.75" customHeight="1" x14ac:dyDescent="0.3">
      <c r="A1184" s="1">
        <v>1168</v>
      </c>
      <c r="B1184" s="1">
        <v>1660411889.5</v>
      </c>
      <c r="C1184" s="1">
        <v>12165.400000095369</v>
      </c>
      <c r="D1184" s="1" t="s">
        <v>2647</v>
      </c>
      <c r="E1184" s="1" t="s">
        <v>2648</v>
      </c>
      <c r="F1184" s="1">
        <v>1</v>
      </c>
      <c r="G1184" s="1" t="s">
        <v>349</v>
      </c>
      <c r="H1184" s="1" t="s">
        <v>350</v>
      </c>
      <c r="I1184" s="1" t="s">
        <v>351</v>
      </c>
      <c r="J1184" s="1" t="s">
        <v>352</v>
      </c>
      <c r="K1184" s="1" t="s">
        <v>1959</v>
      </c>
      <c r="L1184" s="1" t="s">
        <v>349</v>
      </c>
      <c r="M1184" s="1" t="s">
        <v>354</v>
      </c>
      <c r="N1184" s="1">
        <v>1660411881.5</v>
      </c>
      <c r="O1184" s="1">
        <f t="shared" si="136"/>
        <v>2.0053109153277586E-3</v>
      </c>
      <c r="P1184" s="1">
        <f t="shared" si="137"/>
        <v>2.0053109153277586</v>
      </c>
      <c r="Q1184" s="1">
        <f t="shared" si="138"/>
        <v>10.827458612986854</v>
      </c>
      <c r="R1184" s="1">
        <f t="shared" si="139"/>
        <v>1723.1487500000001</v>
      </c>
      <c r="S1184" s="1">
        <f t="shared" si="140"/>
        <v>1483.6603220643904</v>
      </c>
      <c r="T1184" s="1">
        <f t="shared" si="141"/>
        <v>147.62777548765689</v>
      </c>
      <c r="U1184" s="1">
        <f t="shared" si="142"/>
        <v>171.45745088261276</v>
      </c>
      <c r="V1184" s="1">
        <f t="shared" si="143"/>
        <v>9.5272585147413713E-2</v>
      </c>
      <c r="W1184" s="1">
        <f t="shared" si="144"/>
        <v>2.9205999488246257</v>
      </c>
      <c r="X1184" s="1">
        <f t="shared" si="145"/>
        <v>9.3579100958108855E-2</v>
      </c>
      <c r="Y1184" s="1">
        <f t="shared" si="146"/>
        <v>5.863658362045733E-2</v>
      </c>
      <c r="Z1184" s="1">
        <f t="shared" si="147"/>
        <v>321.52192237499992</v>
      </c>
      <c r="AA1184" s="1">
        <f t="shared" si="148"/>
        <v>32.381646590080095</v>
      </c>
      <c r="AB1184" s="1">
        <f t="shared" si="149"/>
        <v>31.905637500000001</v>
      </c>
      <c r="AC1184" s="1">
        <f t="shared" si="150"/>
        <v>4.7496388583368061</v>
      </c>
      <c r="AD1184" s="1">
        <f t="shared" si="151"/>
        <v>59.762424656774385</v>
      </c>
      <c r="AE1184" s="1">
        <f t="shared" si="152"/>
        <v>2.6971862905644071</v>
      </c>
      <c r="AF1184" s="1">
        <f t="shared" si="153"/>
        <v>4.5131808256689716</v>
      </c>
      <c r="AG1184" s="1">
        <f t="shared" si="154"/>
        <v>2.052452567772399</v>
      </c>
      <c r="AH1184" s="1">
        <f t="shared" si="155"/>
        <v>-88.434211365954155</v>
      </c>
      <c r="AI1184" s="1">
        <f t="shared" si="156"/>
        <v>-141.49432893947642</v>
      </c>
      <c r="AJ1184" s="1">
        <f t="shared" si="157"/>
        <v>-10.928337612894031</v>
      </c>
      <c r="AK1184" s="1">
        <f t="shared" si="158"/>
        <v>80.665044456675304</v>
      </c>
      <c r="AL1184" s="1">
        <f t="shared" si="159"/>
        <v>42.27274590766072</v>
      </c>
      <c r="AM1184" s="1">
        <f t="shared" si="160"/>
        <v>2.0197450810937654</v>
      </c>
      <c r="AN1184" s="1">
        <f t="shared" si="161"/>
        <v>10.827458612986854</v>
      </c>
      <c r="AO1184" s="1">
        <v>1848.820464822041</v>
      </c>
      <c r="AP1184" s="1">
        <v>1809.423636363636</v>
      </c>
      <c r="AQ1184" s="1">
        <v>5.1031471871221914</v>
      </c>
      <c r="AR1184" s="1">
        <v>65.016461255683083</v>
      </c>
      <c r="AS1184" s="1">
        <f t="shared" si="162"/>
        <v>2.0053109153277586</v>
      </c>
      <c r="AT1184" s="1">
        <v>24.753915117887441</v>
      </c>
      <c r="AU1184" s="1">
        <v>27.09553696969698</v>
      </c>
      <c r="AV1184" s="1">
        <v>-1.6150492914551899E-4</v>
      </c>
      <c r="AW1184" s="1">
        <v>83.562977856309928</v>
      </c>
      <c r="AX1184" s="1">
        <v>0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51912.578014728264</v>
      </c>
      <c r="BC1184" s="1">
        <f t="shared" si="166"/>
        <v>2000.0393750000001</v>
      </c>
      <c r="BD1184" s="1">
        <f t="shared" si="167"/>
        <v>1681.2328874999998</v>
      </c>
      <c r="BE1184" s="1">
        <f t="shared" si="168"/>
        <v>0.84059989443957805</v>
      </c>
      <c r="BF1184" s="1">
        <f t="shared" si="169"/>
        <v>0.16075779626838593</v>
      </c>
      <c r="BG1184" s="1">
        <v>6</v>
      </c>
      <c r="BH1184" s="1">
        <v>0.5</v>
      </c>
      <c r="BI1184" s="1" t="s">
        <v>355</v>
      </c>
      <c r="BJ1184" s="1">
        <v>2</v>
      </c>
      <c r="BK1184" s="1" t="b">
        <v>1</v>
      </c>
      <c r="BL1184" s="1">
        <v>1660411881.5</v>
      </c>
      <c r="BM1184" s="1">
        <v>1723.1487500000001</v>
      </c>
      <c r="BN1184" s="1">
        <v>1778.038125</v>
      </c>
      <c r="BO1184" s="1">
        <v>27.10674375</v>
      </c>
      <c r="BP1184" s="1">
        <v>24.7493625</v>
      </c>
      <c r="BQ1184" s="1">
        <v>1720.3856249999999</v>
      </c>
      <c r="BR1184" s="1">
        <v>27.098318750000001</v>
      </c>
      <c r="BS1184" s="1">
        <v>500.13031249999989</v>
      </c>
      <c r="BT1184" s="1">
        <v>99.402562499999988</v>
      </c>
      <c r="BU1184" s="1">
        <v>9.9846031249999995E-2</v>
      </c>
      <c r="BV1184" s="1">
        <v>31.00700625</v>
      </c>
      <c r="BW1184" s="1">
        <v>31.905637500000001</v>
      </c>
      <c r="BX1184" s="1">
        <v>999.9</v>
      </c>
      <c r="BY1184" s="1">
        <v>0</v>
      </c>
      <c r="BZ1184" s="1">
        <v>0</v>
      </c>
      <c r="CA1184" s="1">
        <v>10008.866875</v>
      </c>
      <c r="CB1184" s="1">
        <v>0</v>
      </c>
      <c r="CC1184" s="1">
        <v>71.374343750000008</v>
      </c>
      <c r="CD1184" s="1">
        <v>-54.88960625</v>
      </c>
      <c r="CE1184" s="1">
        <v>1771.159375</v>
      </c>
      <c r="CF1184" s="1">
        <v>1823.1612500000001</v>
      </c>
      <c r="CG1184" s="1">
        <v>2.3573706250000002</v>
      </c>
      <c r="CH1184" s="1">
        <v>1778.038125</v>
      </c>
      <c r="CI1184" s="1">
        <v>24.7493625</v>
      </c>
      <c r="CJ1184" s="1">
        <v>2.6944793749999998</v>
      </c>
      <c r="CK1184" s="1">
        <v>2.4601493749999999</v>
      </c>
      <c r="CL1184" s="1">
        <v>22.2514875</v>
      </c>
      <c r="CM1184" s="1">
        <v>20.765231249999999</v>
      </c>
      <c r="CN1184" s="1">
        <v>2000.0393750000001</v>
      </c>
      <c r="CO1184" s="1">
        <v>0.98000493749999995</v>
      </c>
      <c r="CP1184" s="1">
        <v>1.9994712500000001E-2</v>
      </c>
      <c r="CQ1184" s="1">
        <v>0</v>
      </c>
      <c r="CR1184" s="1">
        <v>3.1144375000000002</v>
      </c>
      <c r="CS1184" s="1">
        <v>0</v>
      </c>
      <c r="CT1184" s="1">
        <v>29222.962500000001</v>
      </c>
      <c r="CU1184" s="1">
        <v>17412.674999999999</v>
      </c>
      <c r="CV1184" s="1">
        <v>43.597437499999998</v>
      </c>
      <c r="CW1184" s="1">
        <v>44.686999999999998</v>
      </c>
      <c r="CX1184" s="1">
        <v>43.621062500000001</v>
      </c>
      <c r="CY1184" s="1">
        <v>43.023249999999997</v>
      </c>
      <c r="CZ1184" s="1">
        <v>43.5</v>
      </c>
      <c r="DA1184" s="1">
        <v>1960.045625</v>
      </c>
      <c r="DB1184" s="1">
        <v>39.993750000000013</v>
      </c>
      <c r="DC1184" s="1">
        <v>0</v>
      </c>
      <c r="DD1184" s="1">
        <v>1660411887.5999999</v>
      </c>
      <c r="DE1184" s="1">
        <v>0</v>
      </c>
      <c r="DF1184" s="1">
        <v>1660411308.0999999</v>
      </c>
      <c r="DG1184" s="1" t="s">
        <v>1960</v>
      </c>
      <c r="DH1184" s="1">
        <v>1660411299.5999999</v>
      </c>
      <c r="DI1184" s="1">
        <v>1660411308.0999999</v>
      </c>
      <c r="DJ1184" s="1">
        <v>25</v>
      </c>
      <c r="DK1184" s="1">
        <v>0.20799999999999999</v>
      </c>
      <c r="DL1184" s="1">
        <v>-5.0000000000000001E-3</v>
      </c>
      <c r="DM1184" s="1">
        <v>1.3160000000000001</v>
      </c>
      <c r="DN1184" s="1">
        <v>1.4999999999999999E-2</v>
      </c>
      <c r="DO1184" s="1">
        <v>400</v>
      </c>
      <c r="DP1184" s="1">
        <v>24</v>
      </c>
      <c r="DQ1184" s="1">
        <v>0.34</v>
      </c>
      <c r="DR1184" s="1">
        <v>0.09</v>
      </c>
      <c r="DS1184" s="1">
        <v>10.54586699550843</v>
      </c>
      <c r="DT1184" s="1">
        <v>0.6444743809136716</v>
      </c>
      <c r="DU1184" s="1">
        <v>0.16169346461657119</v>
      </c>
      <c r="DV1184" s="1">
        <v>0</v>
      </c>
      <c r="DW1184" s="1">
        <v>42.246195206953203</v>
      </c>
      <c r="DX1184" s="1">
        <v>1.810111968515502</v>
      </c>
      <c r="DY1184" s="1">
        <v>0.19635383874112899</v>
      </c>
      <c r="DZ1184" s="1">
        <v>0</v>
      </c>
      <c r="EA1184" s="1">
        <v>-54.868887096774188</v>
      </c>
      <c r="EB1184" s="1">
        <v>-2.4750483870966238</v>
      </c>
      <c r="EC1184" s="1">
        <v>0.2490631216041114</v>
      </c>
      <c r="ED1184" s="1">
        <v>0</v>
      </c>
      <c r="EE1184" s="1">
        <v>1487.166214064865</v>
      </c>
      <c r="EF1184" s="1">
        <v>256.48623154009522</v>
      </c>
      <c r="EG1184" s="1">
        <v>18.64314088733456</v>
      </c>
      <c r="EH1184" s="1">
        <v>0</v>
      </c>
      <c r="EI1184" s="1">
        <v>2.3682665853658542</v>
      </c>
      <c r="EJ1184" s="1">
        <v>-0.21300292682926841</v>
      </c>
      <c r="EK1184" s="1">
        <v>2.3871607853494171E-2</v>
      </c>
      <c r="EL1184" s="1">
        <v>0</v>
      </c>
      <c r="EM1184" s="1">
        <v>2.051925749221891</v>
      </c>
      <c r="EN1184" s="1">
        <v>4.1059862638869259E-2</v>
      </c>
      <c r="EO1184" s="1">
        <v>3.143459175111849E-3</v>
      </c>
      <c r="EP1184" s="1">
        <v>1</v>
      </c>
      <c r="EQ1184" s="1">
        <v>1</v>
      </c>
      <c r="ER1184" s="1">
        <v>6</v>
      </c>
      <c r="ES1184" s="1" t="s">
        <v>433</v>
      </c>
      <c r="ET1184" s="1">
        <v>2.9411399999999999</v>
      </c>
      <c r="EU1184" s="1">
        <v>2.8010100000000002</v>
      </c>
      <c r="EV1184" s="1">
        <v>0.23434199999999999</v>
      </c>
      <c r="EW1184" s="1">
        <v>0.238568</v>
      </c>
      <c r="EX1184" s="1">
        <v>0.116933</v>
      </c>
      <c r="EY1184" s="1">
        <v>0.109944</v>
      </c>
      <c r="EZ1184" s="1">
        <v>15640</v>
      </c>
      <c r="FA1184" s="1">
        <v>16305.6</v>
      </c>
      <c r="FB1184" s="1">
        <v>23770.400000000001</v>
      </c>
      <c r="FC1184" s="1">
        <v>24938.5</v>
      </c>
      <c r="FD1184" s="1">
        <v>33611.800000000003</v>
      </c>
      <c r="FE1184" s="1">
        <v>35455.4</v>
      </c>
      <c r="FF1184" s="1">
        <v>43352.800000000003</v>
      </c>
      <c r="FG1184" s="1">
        <v>46106.1</v>
      </c>
      <c r="FH1184" s="1">
        <v>1.9430499999999999</v>
      </c>
      <c r="FI1184" s="1">
        <v>1.8143</v>
      </c>
      <c r="FJ1184" s="1">
        <v>0.11038000000000001</v>
      </c>
      <c r="FK1184" s="1">
        <v>0</v>
      </c>
      <c r="FL1184" s="1">
        <v>30.1294</v>
      </c>
      <c r="FM1184" s="1">
        <v>999.9</v>
      </c>
      <c r="FN1184" s="1">
        <v>57.5</v>
      </c>
      <c r="FO1184" s="1">
        <v>37.5</v>
      </c>
      <c r="FP1184" s="1">
        <v>37.4786</v>
      </c>
      <c r="FQ1184" s="1">
        <v>63.616199999999999</v>
      </c>
      <c r="FR1184" s="1">
        <v>25.400600000000001</v>
      </c>
      <c r="FS1184" s="1">
        <v>1</v>
      </c>
      <c r="FT1184" s="1">
        <v>0.53091500000000003</v>
      </c>
      <c r="FU1184" s="1">
        <v>2.4884499999999998</v>
      </c>
      <c r="FV1184" s="1">
        <v>20.3033</v>
      </c>
      <c r="FW1184" s="1">
        <v>5.2110000000000003</v>
      </c>
      <c r="FX1184" s="1">
        <v>11.9077</v>
      </c>
      <c r="FY1184" s="1">
        <v>5.00305</v>
      </c>
      <c r="FZ1184" s="1">
        <v>3.2906499999999999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1.8597999999999999</v>
      </c>
      <c r="GF1184" s="1">
        <v>1.85486</v>
      </c>
      <c r="GG1184" s="1">
        <v>1.8580000000000001</v>
      </c>
      <c r="GH1184" s="1">
        <v>1.8565100000000001</v>
      </c>
      <c r="GI1184" s="1">
        <v>1.8552599999999999</v>
      </c>
      <c r="GJ1184" s="1">
        <v>1.85484</v>
      </c>
      <c r="GK1184" s="1">
        <v>1.8536600000000001</v>
      </c>
      <c r="GL1184" s="1">
        <v>1.8566400000000001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</v>
      </c>
      <c r="GX1184" s="1">
        <v>100</v>
      </c>
      <c r="GY1184" s="1">
        <v>100</v>
      </c>
      <c r="GZ1184" s="1">
        <v>2.78</v>
      </c>
      <c r="HA1184" s="1">
        <v>8.3999999999999995E-3</v>
      </c>
      <c r="HB1184" s="1">
        <v>0.36341150857684917</v>
      </c>
      <c r="HC1184" s="1">
        <v>2.8098669343081611E-3</v>
      </c>
      <c r="HD1184" s="1">
        <v>-1.127031966113555E-6</v>
      </c>
      <c r="HE1184" s="1">
        <v>1.768598670541231E-10</v>
      </c>
      <c r="HF1184" s="1">
        <v>-7.1736991530500657E-2</v>
      </c>
      <c r="HG1184" s="1">
        <v>1.081145868756639E-2</v>
      </c>
      <c r="HH1184" s="1">
        <v>-3.689364805754238E-4</v>
      </c>
      <c r="HI1184" s="1">
        <v>2.919854880483278E-6</v>
      </c>
      <c r="HJ1184" s="1">
        <v>2</v>
      </c>
      <c r="HK1184" s="1">
        <v>2136</v>
      </c>
      <c r="HL1184" s="1">
        <v>3</v>
      </c>
      <c r="HM1184" s="1">
        <v>30</v>
      </c>
      <c r="HN1184" s="1">
        <v>9.8000000000000007</v>
      </c>
      <c r="HO1184" s="1">
        <v>9.6999999999999993</v>
      </c>
      <c r="HP1184" s="1">
        <v>3.5375999999999999</v>
      </c>
      <c r="HQ1184" s="1">
        <v>2.3144499999999999</v>
      </c>
      <c r="HR1184" s="1">
        <v>1.4978</v>
      </c>
      <c r="HS1184" s="1">
        <v>2.3010299999999999</v>
      </c>
      <c r="HT1184" s="1">
        <v>1.5478499999999999</v>
      </c>
      <c r="HU1184" s="1">
        <v>2.2668499999999998</v>
      </c>
      <c r="HV1184" s="1">
        <v>40.835000000000001</v>
      </c>
      <c r="HW1184" s="1">
        <v>13.0375</v>
      </c>
      <c r="HX1184" s="1">
        <v>18</v>
      </c>
      <c r="HY1184" s="1">
        <v>500.29399999999998</v>
      </c>
      <c r="HZ1184" s="1">
        <v>480.81200000000001</v>
      </c>
      <c r="IA1184" s="1">
        <v>26.734100000000002</v>
      </c>
      <c r="IB1184" s="1">
        <v>33.619799999999998</v>
      </c>
      <c r="IC1184" s="1">
        <v>30.000299999999999</v>
      </c>
      <c r="ID1184" s="1">
        <v>33.428199999999997</v>
      </c>
      <c r="IE1184" s="1">
        <v>33.5321</v>
      </c>
      <c r="IF1184" s="1">
        <v>70.822699999999998</v>
      </c>
      <c r="IG1184" s="1">
        <v>36.091099999999997</v>
      </c>
      <c r="IH1184" s="1">
        <v>0</v>
      </c>
      <c r="II1184" s="1">
        <v>26.725999999999999</v>
      </c>
      <c r="IJ1184" s="1">
        <v>1851.7</v>
      </c>
      <c r="IK1184" s="1">
        <v>24.898099999999999</v>
      </c>
      <c r="IL1184" s="1">
        <v>100.239</v>
      </c>
      <c r="IM1184" s="1">
        <v>99.919499999999999</v>
      </c>
      <c r="IN1184" s="1" t="s">
        <v>365</v>
      </c>
    </row>
    <row r="1185" spans="1:248" ht="15.75" customHeight="1" x14ac:dyDescent="0.3">
      <c r="A1185" s="1">
        <v>1169</v>
      </c>
      <c r="B1185" s="1">
        <v>1660411890.5</v>
      </c>
      <c r="C1185" s="1">
        <v>12166.400000095369</v>
      </c>
      <c r="D1185" s="1" t="s">
        <v>2649</v>
      </c>
      <c r="E1185" s="1" t="s">
        <v>2650</v>
      </c>
      <c r="F1185" s="1">
        <v>1</v>
      </c>
      <c r="G1185" s="1" t="s">
        <v>349</v>
      </c>
      <c r="H1185" s="1" t="s">
        <v>350</v>
      </c>
      <c r="I1185" s="1" t="s">
        <v>351</v>
      </c>
      <c r="J1185" s="1" t="s">
        <v>352</v>
      </c>
      <c r="K1185" s="1" t="s">
        <v>1959</v>
      </c>
      <c r="L1185" s="1" t="s">
        <v>349</v>
      </c>
      <c r="M1185" s="1" t="s">
        <v>354</v>
      </c>
      <c r="N1185" s="1">
        <v>1660411883</v>
      </c>
      <c r="O1185" s="1">
        <f t="shared" si="136"/>
        <v>1.9923997247089206E-3</v>
      </c>
      <c r="P1185" s="1">
        <f t="shared" si="137"/>
        <v>1.9923997247089205</v>
      </c>
      <c r="Q1185" s="1">
        <f t="shared" si="138"/>
        <v>10.674817542434134</v>
      </c>
      <c r="R1185" s="1">
        <f t="shared" si="139"/>
        <v>1730.610666666666</v>
      </c>
      <c r="S1185" s="1">
        <f t="shared" si="140"/>
        <v>1492.1460347870677</v>
      </c>
      <c r="T1185" s="1">
        <f t="shared" si="141"/>
        <v>148.47226548189582</v>
      </c>
      <c r="U1185" s="1">
        <f t="shared" si="142"/>
        <v>172.20009325950519</v>
      </c>
      <c r="V1185" s="1">
        <f t="shared" si="143"/>
        <v>9.4598781593230027E-2</v>
      </c>
      <c r="W1185" s="1">
        <f t="shared" si="144"/>
        <v>2.9201874763796605</v>
      </c>
      <c r="X1185" s="1">
        <f t="shared" si="145"/>
        <v>9.2928708953238126E-2</v>
      </c>
      <c r="Y1185" s="1">
        <f t="shared" si="146"/>
        <v>5.8228036650043044E-2</v>
      </c>
      <c r="Z1185" s="1">
        <f t="shared" si="147"/>
        <v>321.52370117185194</v>
      </c>
      <c r="AA1185" s="1">
        <f t="shared" si="148"/>
        <v>32.385709026409991</v>
      </c>
      <c r="AB1185" s="1">
        <f t="shared" si="149"/>
        <v>31.90867333333334</v>
      </c>
      <c r="AC1185" s="1">
        <f t="shared" si="150"/>
        <v>4.7504556139942675</v>
      </c>
      <c r="AD1185" s="1">
        <f t="shared" si="151"/>
        <v>59.755431564319494</v>
      </c>
      <c r="AE1185" s="1">
        <f t="shared" si="152"/>
        <v>2.6969496754155409</v>
      </c>
      <c r="AF1185" s="1">
        <f t="shared" si="153"/>
        <v>4.5133130241266866</v>
      </c>
      <c r="AG1185" s="1">
        <f t="shared" si="154"/>
        <v>2.0535059385787267</v>
      </c>
      <c r="AH1185" s="1">
        <f t="shared" si="155"/>
        <v>-87.864827859663407</v>
      </c>
      <c r="AI1185" s="1">
        <f t="shared" si="156"/>
        <v>-141.87140540039135</v>
      </c>
      <c r="AJ1185" s="1">
        <f t="shared" si="157"/>
        <v>-10.959200688900941</v>
      </c>
      <c r="AK1185" s="1">
        <f t="shared" si="158"/>
        <v>80.828267222896244</v>
      </c>
      <c r="AL1185" s="1">
        <f t="shared" si="159"/>
        <v>42.315533411829584</v>
      </c>
      <c r="AM1185" s="1">
        <f t="shared" si="160"/>
        <v>2.0126591315957638</v>
      </c>
      <c r="AN1185" s="1">
        <f t="shared" si="161"/>
        <v>10.674817542434134</v>
      </c>
      <c r="AO1185" s="1">
        <v>1853.9155524315099</v>
      </c>
      <c r="AP1185" s="1">
        <v>1814.5995151515151</v>
      </c>
      <c r="AQ1185" s="1">
        <v>5.1240811334802521</v>
      </c>
      <c r="AR1185" s="1">
        <v>65.016461255683083</v>
      </c>
      <c r="AS1185" s="1">
        <f t="shared" si="162"/>
        <v>1.9923997247089205</v>
      </c>
      <c r="AT1185" s="1">
        <v>24.77016091894604</v>
      </c>
      <c r="AU1185" s="1">
        <v>27.096423030303029</v>
      </c>
      <c r="AV1185" s="1">
        <v>-1.181532253480209E-4</v>
      </c>
      <c r="AW1185" s="1">
        <v>83.562977856309928</v>
      </c>
      <c r="AX1185" s="1">
        <v>0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51900.768684018367</v>
      </c>
      <c r="BC1185" s="1">
        <f t="shared" si="166"/>
        <v>2000.0506666666661</v>
      </c>
      <c r="BD1185" s="1">
        <f t="shared" si="167"/>
        <v>1681.2423603999227</v>
      </c>
      <c r="BE1185" s="1">
        <f t="shared" si="168"/>
        <v>0.84059988500287486</v>
      </c>
      <c r="BF1185" s="1">
        <f t="shared" si="169"/>
        <v>0.16075777805554861</v>
      </c>
      <c r="BG1185" s="1">
        <v>6</v>
      </c>
      <c r="BH1185" s="1">
        <v>0.5</v>
      </c>
      <c r="BI1185" s="1" t="s">
        <v>355</v>
      </c>
      <c r="BJ1185" s="1">
        <v>2</v>
      </c>
      <c r="BK1185" s="1" t="b">
        <v>1</v>
      </c>
      <c r="BL1185" s="1">
        <v>1660411883</v>
      </c>
      <c r="BM1185" s="1">
        <v>1730.610666666666</v>
      </c>
      <c r="BN1185" s="1">
        <v>1785.554666666666</v>
      </c>
      <c r="BO1185" s="1">
        <v>27.104340000000001</v>
      </c>
      <c r="BP1185" s="1">
        <v>24.755226666666669</v>
      </c>
      <c r="BQ1185" s="1">
        <v>1727.8440000000001</v>
      </c>
      <c r="BR1185" s="1">
        <v>27.095906666666671</v>
      </c>
      <c r="BS1185" s="1">
        <v>500.13099999999997</v>
      </c>
      <c r="BT1185" s="1">
        <v>99.402646666666655</v>
      </c>
      <c r="BU1185" s="1">
        <v>9.9856453333333345E-2</v>
      </c>
      <c r="BV1185" s="1">
        <v>31.00752</v>
      </c>
      <c r="BW1185" s="1">
        <v>31.90867333333334</v>
      </c>
      <c r="BX1185" s="1">
        <v>999.89999999999986</v>
      </c>
      <c r="BY1185" s="1">
        <v>0</v>
      </c>
      <c r="BZ1185" s="1">
        <v>0</v>
      </c>
      <c r="CA1185" s="1">
        <v>10006.50133333333</v>
      </c>
      <c r="CB1185" s="1">
        <v>0</v>
      </c>
      <c r="CC1185" s="1">
        <v>72.31971999999999</v>
      </c>
      <c r="CD1185" s="1">
        <v>-54.944453333333328</v>
      </c>
      <c r="CE1185" s="1">
        <v>1778.825333333333</v>
      </c>
      <c r="CF1185" s="1">
        <v>1830.88</v>
      </c>
      <c r="CG1185" s="1">
        <v>2.3491080000000002</v>
      </c>
      <c r="CH1185" s="1">
        <v>1785.554666666666</v>
      </c>
      <c r="CI1185" s="1">
        <v>24.755226666666669</v>
      </c>
      <c r="CJ1185" s="1">
        <v>2.6942426666666668</v>
      </c>
      <c r="CK1185" s="1">
        <v>2.460734</v>
      </c>
      <c r="CL1185" s="1">
        <v>22.25004666666667</v>
      </c>
      <c r="CM1185" s="1">
        <v>20.76908666666667</v>
      </c>
      <c r="CN1185" s="1">
        <v>2000.0506666666661</v>
      </c>
      <c r="CO1185" s="1">
        <v>0.98000493333333349</v>
      </c>
      <c r="CP1185" s="1">
        <v>1.9994660000000001E-2</v>
      </c>
      <c r="CQ1185" s="1">
        <v>0</v>
      </c>
      <c r="CR1185" s="1">
        <v>3.1892</v>
      </c>
      <c r="CS1185" s="1">
        <v>0</v>
      </c>
      <c r="CT1185" s="1">
        <v>29220.560000000001</v>
      </c>
      <c r="CU1185" s="1">
        <v>17412.773333333331</v>
      </c>
      <c r="CV1185" s="1">
        <v>43.603999999999999</v>
      </c>
      <c r="CW1185" s="1">
        <v>44.686999999999998</v>
      </c>
      <c r="CX1185" s="1">
        <v>43.620800000000003</v>
      </c>
      <c r="CY1185" s="1">
        <v>43.028933333333342</v>
      </c>
      <c r="CZ1185" s="1">
        <v>43.5</v>
      </c>
      <c r="DA1185" s="1">
        <v>1960.0566666666671</v>
      </c>
      <c r="DB1185" s="1">
        <v>39.993333333333339</v>
      </c>
      <c r="DC1185" s="1">
        <v>0</v>
      </c>
      <c r="DD1185" s="1">
        <v>1660411888.8</v>
      </c>
      <c r="DE1185" s="1">
        <v>0</v>
      </c>
      <c r="DF1185" s="1">
        <v>1660411308.0999999</v>
      </c>
      <c r="DG1185" s="1" t="s">
        <v>1960</v>
      </c>
      <c r="DH1185" s="1">
        <v>1660411299.5999999</v>
      </c>
      <c r="DI1185" s="1">
        <v>1660411308.0999999</v>
      </c>
      <c r="DJ1185" s="1">
        <v>25</v>
      </c>
      <c r="DK1185" s="1">
        <v>0.20799999999999999</v>
      </c>
      <c r="DL1185" s="1">
        <v>-5.0000000000000001E-3</v>
      </c>
      <c r="DM1185" s="1">
        <v>1.3160000000000001</v>
      </c>
      <c r="DN1185" s="1">
        <v>1.4999999999999999E-2</v>
      </c>
      <c r="DO1185" s="1">
        <v>400</v>
      </c>
      <c r="DP1185" s="1">
        <v>24</v>
      </c>
      <c r="DQ1185" s="1">
        <v>0.34</v>
      </c>
      <c r="DR1185" s="1">
        <v>0.09</v>
      </c>
      <c r="DS1185" s="1">
        <v>10.548299436426429</v>
      </c>
      <c r="DT1185" s="1">
        <v>1.646818061632723</v>
      </c>
      <c r="DU1185" s="1">
        <v>0.17311653864134249</v>
      </c>
      <c r="DV1185" s="1">
        <v>0</v>
      </c>
      <c r="DW1185" s="1">
        <v>42.285220165205573</v>
      </c>
      <c r="DX1185" s="1">
        <v>1.831060585765663</v>
      </c>
      <c r="DY1185" s="1">
        <v>0.19765189534951541</v>
      </c>
      <c r="DZ1185" s="1">
        <v>0</v>
      </c>
      <c r="EA1185" s="1">
        <v>-54.916338709677412</v>
      </c>
      <c r="EB1185" s="1">
        <v>-2.3844967741932508</v>
      </c>
      <c r="EC1185" s="1">
        <v>0.2432308550002272</v>
      </c>
      <c r="ED1185" s="1">
        <v>0</v>
      </c>
      <c r="EE1185" s="1">
        <v>1491.495833585625</v>
      </c>
      <c r="EF1185" s="1">
        <v>243.52805439797021</v>
      </c>
      <c r="EG1185" s="1">
        <v>17.678477114824801</v>
      </c>
      <c r="EH1185" s="1">
        <v>0</v>
      </c>
      <c r="EI1185" s="1">
        <v>2.363395853658536</v>
      </c>
      <c r="EJ1185" s="1">
        <v>-0.25570097560975541</v>
      </c>
      <c r="EK1185" s="1">
        <v>2.8503738135302562E-2</v>
      </c>
      <c r="EL1185" s="1">
        <v>0</v>
      </c>
      <c r="EM1185" s="1">
        <v>2.0526336083783709</v>
      </c>
      <c r="EN1185" s="1">
        <v>4.0088202708491137E-2</v>
      </c>
      <c r="EO1185" s="1">
        <v>3.0746491798139628E-3</v>
      </c>
      <c r="EP1185" s="1">
        <v>1</v>
      </c>
      <c r="EQ1185" s="1">
        <v>1</v>
      </c>
      <c r="ER1185" s="1">
        <v>6</v>
      </c>
      <c r="ES1185" s="1" t="s">
        <v>433</v>
      </c>
      <c r="ET1185" s="1">
        <v>2.9410400000000001</v>
      </c>
      <c r="EU1185" s="1">
        <v>2.8009200000000001</v>
      </c>
      <c r="EV1185" s="1">
        <v>0.234731</v>
      </c>
      <c r="EW1185" s="1">
        <v>0.238959</v>
      </c>
      <c r="EX1185" s="1">
        <v>0.116938</v>
      </c>
      <c r="EY1185" s="1">
        <v>0.109954</v>
      </c>
      <c r="EZ1185" s="1">
        <v>15632.1</v>
      </c>
      <c r="FA1185" s="1">
        <v>16297.2</v>
      </c>
      <c r="FB1185" s="1">
        <v>23770.5</v>
      </c>
      <c r="FC1185" s="1">
        <v>24938.400000000001</v>
      </c>
      <c r="FD1185" s="1">
        <v>33611.699999999997</v>
      </c>
      <c r="FE1185" s="1">
        <v>35454.9</v>
      </c>
      <c r="FF1185" s="1">
        <v>43352.9</v>
      </c>
      <c r="FG1185" s="1">
        <v>46105.9</v>
      </c>
      <c r="FH1185" s="1">
        <v>1.9428000000000001</v>
      </c>
      <c r="FI1185" s="1">
        <v>1.8145</v>
      </c>
      <c r="FJ1185" s="1">
        <v>0.110652</v>
      </c>
      <c r="FK1185" s="1">
        <v>0</v>
      </c>
      <c r="FL1185" s="1">
        <v>30.130099999999999</v>
      </c>
      <c r="FM1185" s="1">
        <v>999.9</v>
      </c>
      <c r="FN1185" s="1">
        <v>57.5</v>
      </c>
      <c r="FO1185" s="1">
        <v>37.5</v>
      </c>
      <c r="FP1185" s="1">
        <v>37.4741</v>
      </c>
      <c r="FQ1185" s="1">
        <v>63.636200000000002</v>
      </c>
      <c r="FR1185" s="1">
        <v>26.1098</v>
      </c>
      <c r="FS1185" s="1">
        <v>1</v>
      </c>
      <c r="FT1185" s="1">
        <v>0.53093199999999996</v>
      </c>
      <c r="FU1185" s="1">
        <v>2.49336</v>
      </c>
      <c r="FV1185" s="1">
        <v>20.3032</v>
      </c>
      <c r="FW1185" s="1">
        <v>5.2108499999999998</v>
      </c>
      <c r="FX1185" s="1">
        <v>11.9077</v>
      </c>
      <c r="FY1185" s="1">
        <v>5.0031499999999998</v>
      </c>
      <c r="FZ1185" s="1">
        <v>3.2906499999999999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1.8597999999999999</v>
      </c>
      <c r="GF1185" s="1">
        <v>1.85486</v>
      </c>
      <c r="GG1185" s="1">
        <v>1.8580000000000001</v>
      </c>
      <c r="GH1185" s="1">
        <v>1.8565100000000001</v>
      </c>
      <c r="GI1185" s="1">
        <v>1.85527</v>
      </c>
      <c r="GJ1185" s="1">
        <v>1.8548500000000001</v>
      </c>
      <c r="GK1185" s="1">
        <v>1.8536600000000001</v>
      </c>
      <c r="GL1185" s="1">
        <v>1.8566499999999999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</v>
      </c>
      <c r="GX1185" s="1">
        <v>100</v>
      </c>
      <c r="GY1185" s="1">
        <v>100</v>
      </c>
      <c r="GZ1185" s="1">
        <v>2.79</v>
      </c>
      <c r="HA1185" s="1">
        <v>8.5000000000000006E-3</v>
      </c>
      <c r="HB1185" s="1">
        <v>0.36341150857684917</v>
      </c>
      <c r="HC1185" s="1">
        <v>2.8098669343081611E-3</v>
      </c>
      <c r="HD1185" s="1">
        <v>-1.127031966113555E-6</v>
      </c>
      <c r="HE1185" s="1">
        <v>1.768598670541231E-10</v>
      </c>
      <c r="HF1185" s="1">
        <v>-7.1736991530500657E-2</v>
      </c>
      <c r="HG1185" s="1">
        <v>1.081145868756639E-2</v>
      </c>
      <c r="HH1185" s="1">
        <v>-3.689364805754238E-4</v>
      </c>
      <c r="HI1185" s="1">
        <v>2.919854880483278E-6</v>
      </c>
      <c r="HJ1185" s="1">
        <v>2</v>
      </c>
      <c r="HK1185" s="1">
        <v>2136</v>
      </c>
      <c r="HL1185" s="1">
        <v>3</v>
      </c>
      <c r="HM1185" s="1">
        <v>30</v>
      </c>
      <c r="HN1185" s="1">
        <v>9.8000000000000007</v>
      </c>
      <c r="HO1185" s="1">
        <v>9.6999999999999993</v>
      </c>
      <c r="HP1185" s="1">
        <v>3.5473599999999998</v>
      </c>
      <c r="HQ1185" s="1">
        <v>2.2888199999999999</v>
      </c>
      <c r="HR1185" s="1">
        <v>1.4978</v>
      </c>
      <c r="HS1185" s="1">
        <v>2.3010299999999999</v>
      </c>
      <c r="HT1185" s="1">
        <v>1.5478499999999999</v>
      </c>
      <c r="HU1185" s="1">
        <v>2.3925800000000002</v>
      </c>
      <c r="HV1185" s="1">
        <v>40.835000000000001</v>
      </c>
      <c r="HW1185" s="1">
        <v>13.0375</v>
      </c>
      <c r="HX1185" s="1">
        <v>18</v>
      </c>
      <c r="HY1185" s="1">
        <v>500.14699999999999</v>
      </c>
      <c r="HZ1185" s="1">
        <v>480.94900000000001</v>
      </c>
      <c r="IA1185" s="1">
        <v>26.7317</v>
      </c>
      <c r="IB1185" s="1">
        <v>33.620399999999997</v>
      </c>
      <c r="IC1185" s="1">
        <v>30.000299999999999</v>
      </c>
      <c r="ID1185" s="1">
        <v>33.429000000000002</v>
      </c>
      <c r="IE1185" s="1">
        <v>33.532899999999998</v>
      </c>
      <c r="IF1185" s="1">
        <v>71.031599999999997</v>
      </c>
      <c r="IG1185" s="1">
        <v>36.091099999999997</v>
      </c>
      <c r="IH1185" s="1">
        <v>0</v>
      </c>
      <c r="II1185" s="1">
        <v>26.725999999999999</v>
      </c>
      <c r="IJ1185" s="1">
        <v>1851.7</v>
      </c>
      <c r="IK1185" s="1">
        <v>24.902899999999999</v>
      </c>
      <c r="IL1185" s="1">
        <v>100.239</v>
      </c>
      <c r="IM1185" s="1">
        <v>99.919200000000004</v>
      </c>
      <c r="IN1185" s="1" t="s">
        <v>365</v>
      </c>
    </row>
    <row r="1186" spans="1:248" ht="15.75" customHeight="1" x14ac:dyDescent="0.3">
      <c r="A1186" s="1">
        <v>1170</v>
      </c>
      <c r="B1186" s="1">
        <v>1660411891.5</v>
      </c>
      <c r="C1186" s="1">
        <v>12167.400000095369</v>
      </c>
      <c r="D1186" s="1" t="s">
        <v>2651</v>
      </c>
      <c r="E1186" s="1" t="s">
        <v>2652</v>
      </c>
      <c r="F1186" s="1">
        <v>1</v>
      </c>
      <c r="G1186" s="1" t="s">
        <v>349</v>
      </c>
      <c r="H1186" s="1" t="s">
        <v>350</v>
      </c>
      <c r="I1186" s="1" t="s">
        <v>351</v>
      </c>
      <c r="J1186" s="1" t="s">
        <v>352</v>
      </c>
      <c r="K1186" s="1" t="s">
        <v>1959</v>
      </c>
      <c r="L1186" s="1" t="s">
        <v>349</v>
      </c>
      <c r="M1186" s="1" t="s">
        <v>354</v>
      </c>
      <c r="N1186" s="1">
        <v>1660411883.5</v>
      </c>
      <c r="O1186" s="1">
        <f t="shared" si="136"/>
        <v>1.9808236290709993E-3</v>
      </c>
      <c r="P1186" s="1">
        <f t="shared" si="137"/>
        <v>1.9808236290709993</v>
      </c>
      <c r="Q1186" s="1">
        <f t="shared" si="138"/>
        <v>10.437952830034749</v>
      </c>
      <c r="R1186" s="1">
        <f t="shared" si="139"/>
        <v>1733.10375</v>
      </c>
      <c r="S1186" s="1">
        <f t="shared" si="140"/>
        <v>1497.4735070392574</v>
      </c>
      <c r="T1186" s="1">
        <f t="shared" si="141"/>
        <v>149.00245326657554</v>
      </c>
      <c r="U1186" s="1">
        <f t="shared" si="142"/>
        <v>172.44826656471324</v>
      </c>
      <c r="V1186" s="1">
        <f t="shared" si="143"/>
        <v>9.4019684674481782E-2</v>
      </c>
      <c r="W1186" s="1">
        <f t="shared" si="144"/>
        <v>2.9201108520313586</v>
      </c>
      <c r="X1186" s="1">
        <f t="shared" si="145"/>
        <v>9.236976183516496E-2</v>
      </c>
      <c r="Y1186" s="1">
        <f t="shared" si="146"/>
        <v>5.7876928452890497E-2</v>
      </c>
      <c r="Z1186" s="1">
        <f t="shared" si="147"/>
        <v>321.52338316110814</v>
      </c>
      <c r="AA1186" s="1">
        <f t="shared" si="148"/>
        <v>32.38861330446646</v>
      </c>
      <c r="AB1186" s="1">
        <f t="shared" si="149"/>
        <v>31.9101</v>
      </c>
      <c r="AC1186" s="1">
        <f t="shared" si="150"/>
        <v>4.750839484302988</v>
      </c>
      <c r="AD1186" s="1">
        <f t="shared" si="151"/>
        <v>59.755094715888745</v>
      </c>
      <c r="AE1186" s="1">
        <f t="shared" si="152"/>
        <v>2.696913137692031</v>
      </c>
      <c r="AF1186" s="1">
        <f t="shared" si="153"/>
        <v>4.5132773205611336</v>
      </c>
      <c r="AG1186" s="1">
        <f t="shared" si="154"/>
        <v>2.053926346610957</v>
      </c>
      <c r="AH1186" s="1">
        <f t="shared" si="155"/>
        <v>-87.354322042031072</v>
      </c>
      <c r="AI1186" s="1">
        <f t="shared" si="156"/>
        <v>-142.11412476718539</v>
      </c>
      <c r="AJ1186" s="1">
        <f t="shared" si="157"/>
        <v>-10.978307942460562</v>
      </c>
      <c r="AK1186" s="1">
        <f t="shared" si="158"/>
        <v>81.076628409431123</v>
      </c>
      <c r="AL1186" s="1">
        <f t="shared" si="159"/>
        <v>42.341136626267911</v>
      </c>
      <c r="AM1186" s="1">
        <f t="shared" si="160"/>
        <v>2.0093059991436508</v>
      </c>
      <c r="AN1186" s="1">
        <f t="shared" si="161"/>
        <v>10.437952830034749</v>
      </c>
      <c r="AO1186" s="1">
        <v>1859.094020457828</v>
      </c>
      <c r="AP1186" s="1">
        <v>1819.8477575757579</v>
      </c>
      <c r="AQ1186" s="1">
        <v>5.1674333729294037</v>
      </c>
      <c r="AR1186" s="1">
        <v>65.016461255683083</v>
      </c>
      <c r="AS1186" s="1">
        <f t="shared" si="162"/>
        <v>1.9808236290709993</v>
      </c>
      <c r="AT1186" s="1">
        <v>24.785824200849088</v>
      </c>
      <c r="AU1186" s="1">
        <v>27.098179999999999</v>
      </c>
      <c r="AV1186" s="1">
        <v>-5.8743674109863101E-5</v>
      </c>
      <c r="AW1186" s="1">
        <v>83.562977856309928</v>
      </c>
      <c r="AX1186" s="1">
        <v>0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51898.616192032365</v>
      </c>
      <c r="BC1186" s="1">
        <f t="shared" si="166"/>
        <v>2000.0487499999999</v>
      </c>
      <c r="BD1186" s="1">
        <f t="shared" si="167"/>
        <v>1681.2407441249263</v>
      </c>
      <c r="BE1186" s="1">
        <f t="shared" si="168"/>
        <v>0.84059988244032868</v>
      </c>
      <c r="BF1186" s="1">
        <f t="shared" si="169"/>
        <v>0.16075777310983452</v>
      </c>
      <c r="BG1186" s="1">
        <v>6</v>
      </c>
      <c r="BH1186" s="1">
        <v>0.5</v>
      </c>
      <c r="BI1186" s="1" t="s">
        <v>355</v>
      </c>
      <c r="BJ1186" s="1">
        <v>2</v>
      </c>
      <c r="BK1186" s="1" t="b">
        <v>1</v>
      </c>
      <c r="BL1186" s="1">
        <v>1660411883.5</v>
      </c>
      <c r="BM1186" s="1">
        <v>1733.10375</v>
      </c>
      <c r="BN1186" s="1">
        <v>1788.0775000000001</v>
      </c>
      <c r="BO1186" s="1">
        <v>27.10395625</v>
      </c>
      <c r="BP1186" s="1">
        <v>24.758756250000001</v>
      </c>
      <c r="BQ1186" s="1">
        <v>1730.3362500000001</v>
      </c>
      <c r="BR1186" s="1">
        <v>27.09551875</v>
      </c>
      <c r="BS1186" s="1">
        <v>500.131125</v>
      </c>
      <c r="BT1186" s="1">
        <v>99.402718749999991</v>
      </c>
      <c r="BU1186" s="1">
        <v>9.9845112499999999E-2</v>
      </c>
      <c r="BV1186" s="1">
        <v>31.007381250000002</v>
      </c>
      <c r="BW1186" s="1">
        <v>31.9101</v>
      </c>
      <c r="BX1186" s="1">
        <v>999.9</v>
      </c>
      <c r="BY1186" s="1">
        <v>0</v>
      </c>
      <c r="BZ1186" s="1">
        <v>0</v>
      </c>
      <c r="CA1186" s="1">
        <v>10006.05625</v>
      </c>
      <c r="CB1186" s="1">
        <v>0</v>
      </c>
      <c r="CC1186" s="1">
        <v>72.581137499999997</v>
      </c>
      <c r="CD1186" s="1">
        <v>-54.973606250000003</v>
      </c>
      <c r="CE1186" s="1">
        <v>1781.3875</v>
      </c>
      <c r="CF1186" s="1">
        <v>1833.473125</v>
      </c>
      <c r="CG1186" s="1">
        <v>2.3451931250000002</v>
      </c>
      <c r="CH1186" s="1">
        <v>1788.0775000000001</v>
      </c>
      <c r="CI1186" s="1">
        <v>24.758756250000001</v>
      </c>
      <c r="CJ1186" s="1">
        <v>2.6942062500000001</v>
      </c>
      <c r="CK1186" s="1">
        <v>2.4610868749999999</v>
      </c>
      <c r="CL1186" s="1">
        <v>22.249825000000001</v>
      </c>
      <c r="CM1186" s="1">
        <v>20.7714125</v>
      </c>
      <c r="CN1186" s="1">
        <v>2000.0487499999999</v>
      </c>
      <c r="CO1186" s="1">
        <v>0.98000506249999997</v>
      </c>
      <c r="CP1186" s="1">
        <v>1.9994524999999999E-2</v>
      </c>
      <c r="CQ1186" s="1">
        <v>0</v>
      </c>
      <c r="CR1186" s="1">
        <v>3.1126874999999998</v>
      </c>
      <c r="CS1186" s="1">
        <v>0</v>
      </c>
      <c r="CT1186" s="1">
        <v>29219.756249999999</v>
      </c>
      <c r="CU1186" s="1">
        <v>17412.756249999999</v>
      </c>
      <c r="CV1186" s="1">
        <v>43.605312499999997</v>
      </c>
      <c r="CW1186" s="1">
        <v>44.686999999999998</v>
      </c>
      <c r="CX1186" s="1">
        <v>43.621062500000001</v>
      </c>
      <c r="CY1186" s="1">
        <v>43.030999999999999</v>
      </c>
      <c r="CZ1186" s="1">
        <v>43.5</v>
      </c>
      <c r="DA1186" s="1">
        <v>1960.0550000000001</v>
      </c>
      <c r="DB1186" s="1">
        <v>39.993124999999999</v>
      </c>
      <c r="DC1186" s="1">
        <v>0</v>
      </c>
      <c r="DD1186" s="1">
        <v>1660411890</v>
      </c>
      <c r="DE1186" s="1">
        <v>0</v>
      </c>
      <c r="DF1186" s="1">
        <v>1660411308.0999999</v>
      </c>
      <c r="DG1186" s="1" t="s">
        <v>1960</v>
      </c>
      <c r="DH1186" s="1">
        <v>1660411299.5999999</v>
      </c>
      <c r="DI1186" s="1">
        <v>1660411308.0999999</v>
      </c>
      <c r="DJ1186" s="1">
        <v>25</v>
      </c>
      <c r="DK1186" s="1">
        <v>0.20799999999999999</v>
      </c>
      <c r="DL1186" s="1">
        <v>-5.0000000000000001E-3</v>
      </c>
      <c r="DM1186" s="1">
        <v>1.3160000000000001</v>
      </c>
      <c r="DN1186" s="1">
        <v>1.4999999999999999E-2</v>
      </c>
      <c r="DO1186" s="1">
        <v>400</v>
      </c>
      <c r="DP1186" s="1">
        <v>24</v>
      </c>
      <c r="DQ1186" s="1">
        <v>0.34</v>
      </c>
      <c r="DR1186" s="1">
        <v>0.09</v>
      </c>
      <c r="DS1186" s="1">
        <v>10.553871705555361</v>
      </c>
      <c r="DT1186" s="1">
        <v>1.7197268346955661</v>
      </c>
      <c r="DU1186" s="1">
        <v>0.17517885758179519</v>
      </c>
      <c r="DV1186" s="1">
        <v>0</v>
      </c>
      <c r="DW1186" s="1">
        <v>42.321225042068463</v>
      </c>
      <c r="DX1186" s="1">
        <v>2.3992246339126542</v>
      </c>
      <c r="DY1186" s="1">
        <v>0.22283595374433821</v>
      </c>
      <c r="DZ1186" s="1">
        <v>0</v>
      </c>
      <c r="EA1186" s="1">
        <v>-54.96343000000001</v>
      </c>
      <c r="EB1186" s="1">
        <v>-3.6202384872080309</v>
      </c>
      <c r="EC1186" s="1">
        <v>0.2825368178367792</v>
      </c>
      <c r="ED1186" s="1">
        <v>0</v>
      </c>
      <c r="EE1186" s="1">
        <v>1496.902854849568</v>
      </c>
      <c r="EF1186" s="1">
        <v>239.75973608438969</v>
      </c>
      <c r="EG1186" s="1">
        <v>17.958108799101439</v>
      </c>
      <c r="EH1186" s="1">
        <v>0</v>
      </c>
      <c r="EI1186" s="1">
        <v>2.3549822499999999</v>
      </c>
      <c r="EJ1186" s="1">
        <v>-0.31534705440901373</v>
      </c>
      <c r="EK1186" s="1">
        <v>3.33819969060795E-2</v>
      </c>
      <c r="EL1186" s="1">
        <v>0</v>
      </c>
      <c r="EM1186" s="1">
        <v>2.0535189413267592</v>
      </c>
      <c r="EN1186" s="1">
        <v>4.1217437107054958E-2</v>
      </c>
      <c r="EO1186" s="1">
        <v>3.2423746013396679E-3</v>
      </c>
      <c r="EP1186" s="1">
        <v>1</v>
      </c>
      <c r="EQ1186" s="1">
        <v>1</v>
      </c>
      <c r="ER1186" s="1">
        <v>6</v>
      </c>
      <c r="ES1186" s="1" t="s">
        <v>433</v>
      </c>
      <c r="ET1186" s="1">
        <v>2.9411900000000002</v>
      </c>
      <c r="EU1186" s="1">
        <v>2.8008299999999999</v>
      </c>
      <c r="EV1186" s="1">
        <v>0.23511399999999999</v>
      </c>
      <c r="EW1186" s="1">
        <v>0.23933399999999999</v>
      </c>
      <c r="EX1186" s="1">
        <v>0.11694300000000001</v>
      </c>
      <c r="EY1186" s="1">
        <v>0.10996499999999999</v>
      </c>
      <c r="EZ1186" s="1">
        <v>15624.3</v>
      </c>
      <c r="FA1186" s="1">
        <v>16289</v>
      </c>
      <c r="FB1186" s="1">
        <v>23770.6</v>
      </c>
      <c r="FC1186" s="1">
        <v>24938.3</v>
      </c>
      <c r="FD1186" s="1">
        <v>33611.4</v>
      </c>
      <c r="FE1186" s="1">
        <v>35454.400000000001</v>
      </c>
      <c r="FF1186" s="1">
        <v>43352.800000000003</v>
      </c>
      <c r="FG1186" s="1">
        <v>46105.8</v>
      </c>
      <c r="FH1186" s="1">
        <v>1.94282</v>
      </c>
      <c r="FI1186" s="1">
        <v>1.8145500000000001</v>
      </c>
      <c r="FJ1186" s="1">
        <v>0.11089400000000001</v>
      </c>
      <c r="FK1186" s="1">
        <v>0</v>
      </c>
      <c r="FL1186" s="1">
        <v>30.130700000000001</v>
      </c>
      <c r="FM1186" s="1">
        <v>999.9</v>
      </c>
      <c r="FN1186" s="1">
        <v>57.5</v>
      </c>
      <c r="FO1186" s="1">
        <v>37.5</v>
      </c>
      <c r="FP1186" s="1">
        <v>37.479300000000002</v>
      </c>
      <c r="FQ1186" s="1">
        <v>63.596200000000003</v>
      </c>
      <c r="FR1186" s="1">
        <v>26.0016</v>
      </c>
      <c r="FS1186" s="1">
        <v>1</v>
      </c>
      <c r="FT1186" s="1">
        <v>0.53101100000000001</v>
      </c>
      <c r="FU1186" s="1">
        <v>2.49248</v>
      </c>
      <c r="FV1186" s="1">
        <v>20.3032</v>
      </c>
      <c r="FW1186" s="1">
        <v>5.2105499999999996</v>
      </c>
      <c r="FX1186" s="1">
        <v>11.9077</v>
      </c>
      <c r="FY1186" s="1">
        <v>5.0032500000000004</v>
      </c>
      <c r="FZ1186" s="1">
        <v>3.2906499999999999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1.8597999999999999</v>
      </c>
      <c r="GF1186" s="1">
        <v>1.85486</v>
      </c>
      <c r="GG1186" s="1">
        <v>1.8580099999999999</v>
      </c>
      <c r="GH1186" s="1">
        <v>1.8565199999999999</v>
      </c>
      <c r="GI1186" s="1">
        <v>1.85527</v>
      </c>
      <c r="GJ1186" s="1">
        <v>1.8548500000000001</v>
      </c>
      <c r="GK1186" s="1">
        <v>1.8536600000000001</v>
      </c>
      <c r="GL1186" s="1">
        <v>1.85666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</v>
      </c>
      <c r="GX1186" s="1">
        <v>100</v>
      </c>
      <c r="GY1186" s="1">
        <v>100</v>
      </c>
      <c r="GZ1186" s="1">
        <v>2.79</v>
      </c>
      <c r="HA1186" s="1">
        <v>8.5000000000000006E-3</v>
      </c>
      <c r="HB1186" s="1">
        <v>0.36341150857684917</v>
      </c>
      <c r="HC1186" s="1">
        <v>2.8098669343081611E-3</v>
      </c>
      <c r="HD1186" s="1">
        <v>-1.127031966113555E-6</v>
      </c>
      <c r="HE1186" s="1">
        <v>1.768598670541231E-10</v>
      </c>
      <c r="HF1186" s="1">
        <v>-7.1736991530500657E-2</v>
      </c>
      <c r="HG1186" s="1">
        <v>1.081145868756639E-2</v>
      </c>
      <c r="HH1186" s="1">
        <v>-3.689364805754238E-4</v>
      </c>
      <c r="HI1186" s="1">
        <v>2.919854880483278E-6</v>
      </c>
      <c r="HJ1186" s="1">
        <v>2</v>
      </c>
      <c r="HK1186" s="1">
        <v>2136</v>
      </c>
      <c r="HL1186" s="1">
        <v>3</v>
      </c>
      <c r="HM1186" s="1">
        <v>30</v>
      </c>
      <c r="HN1186" s="1">
        <v>9.9</v>
      </c>
      <c r="HO1186" s="1">
        <v>9.6999999999999993</v>
      </c>
      <c r="HP1186" s="1">
        <v>3.5534699999999999</v>
      </c>
      <c r="HQ1186" s="1">
        <v>2.2924799999999999</v>
      </c>
      <c r="HR1186" s="1">
        <v>1.4978</v>
      </c>
      <c r="HS1186" s="1">
        <v>2.3010299999999999</v>
      </c>
      <c r="HT1186" s="1">
        <v>1.5478499999999999</v>
      </c>
      <c r="HU1186" s="1">
        <v>2.4572799999999999</v>
      </c>
      <c r="HV1186" s="1">
        <v>40.835000000000001</v>
      </c>
      <c r="HW1186" s="1">
        <v>13.055099999999999</v>
      </c>
      <c r="HX1186" s="1">
        <v>18</v>
      </c>
      <c r="HY1186" s="1">
        <v>500.16399999999999</v>
      </c>
      <c r="HZ1186" s="1">
        <v>480.98399999999998</v>
      </c>
      <c r="IA1186" s="1">
        <v>26.729700000000001</v>
      </c>
      <c r="IB1186" s="1">
        <v>33.620399999999997</v>
      </c>
      <c r="IC1186" s="1">
        <v>30.000299999999999</v>
      </c>
      <c r="ID1186" s="1">
        <v>33.429000000000002</v>
      </c>
      <c r="IE1186" s="1">
        <v>33.533099999999997</v>
      </c>
      <c r="IF1186" s="1">
        <v>71.134</v>
      </c>
      <c r="IG1186" s="1">
        <v>36.091099999999997</v>
      </c>
      <c r="IH1186" s="1">
        <v>0</v>
      </c>
      <c r="II1186" s="1">
        <v>26.725999999999999</v>
      </c>
      <c r="IJ1186" s="1">
        <v>1861.75</v>
      </c>
      <c r="IK1186" s="1">
        <v>24.906300000000002</v>
      </c>
      <c r="IL1186" s="1">
        <v>100.239</v>
      </c>
      <c r="IM1186" s="1">
        <v>99.918899999999994</v>
      </c>
      <c r="IN1186" s="1" t="s">
        <v>365</v>
      </c>
    </row>
    <row r="1187" spans="1:248" ht="15.75" customHeight="1" x14ac:dyDescent="0.3">
      <c r="A1187" s="1">
        <v>1171</v>
      </c>
      <c r="B1187" s="1">
        <v>1660411892.5</v>
      </c>
      <c r="C1187" s="1">
        <v>12168.400000095369</v>
      </c>
      <c r="D1187" s="1" t="s">
        <v>2653</v>
      </c>
      <c r="E1187" s="1" t="s">
        <v>2654</v>
      </c>
      <c r="F1187" s="1">
        <v>1</v>
      </c>
      <c r="G1187" s="1" t="s">
        <v>349</v>
      </c>
      <c r="H1187" s="1" t="s">
        <v>350</v>
      </c>
      <c r="I1187" s="1" t="s">
        <v>351</v>
      </c>
      <c r="J1187" s="1" t="s">
        <v>352</v>
      </c>
      <c r="K1187" s="1" t="s">
        <v>1959</v>
      </c>
      <c r="L1187" s="1" t="s">
        <v>349</v>
      </c>
      <c r="M1187" s="1" t="s">
        <v>354</v>
      </c>
      <c r="N1187" s="1">
        <v>1660411885</v>
      </c>
      <c r="O1187" s="1">
        <f t="shared" si="136"/>
        <v>1.9718954812932539E-3</v>
      </c>
      <c r="P1187" s="1">
        <f t="shared" si="137"/>
        <v>1.9718954812932541</v>
      </c>
      <c r="Q1187" s="1">
        <f t="shared" si="138"/>
        <v>10.266636317606956</v>
      </c>
      <c r="R1187" s="1">
        <f t="shared" si="139"/>
        <v>1740.5740000000001</v>
      </c>
      <c r="S1187" s="1">
        <f t="shared" si="140"/>
        <v>1506.7073647392392</v>
      </c>
      <c r="T1187" s="1">
        <f t="shared" si="141"/>
        <v>149.92148717290772</v>
      </c>
      <c r="U1187" s="1">
        <f t="shared" si="142"/>
        <v>173.19185445121809</v>
      </c>
      <c r="V1187" s="1">
        <f t="shared" si="143"/>
        <v>9.3545980276302163E-2</v>
      </c>
      <c r="W1187" s="1">
        <f t="shared" si="144"/>
        <v>2.9198049042963659</v>
      </c>
      <c r="X1187" s="1">
        <f t="shared" si="145"/>
        <v>9.1912317710254154E-2</v>
      </c>
      <c r="Y1187" s="1">
        <f t="shared" si="146"/>
        <v>5.7589600275380862E-2</v>
      </c>
      <c r="Z1187" s="1">
        <f t="shared" si="147"/>
        <v>321.5225307718548</v>
      </c>
      <c r="AA1187" s="1">
        <f t="shared" si="148"/>
        <v>32.391417036173443</v>
      </c>
      <c r="AB1187" s="1">
        <f t="shared" si="149"/>
        <v>31.912853333333331</v>
      </c>
      <c r="AC1187" s="1">
        <f t="shared" si="150"/>
        <v>4.7515803944738506</v>
      </c>
      <c r="AD1187" s="1">
        <f t="shared" si="151"/>
        <v>59.750016675196385</v>
      </c>
      <c r="AE1187" s="1">
        <f t="shared" si="152"/>
        <v>2.6967380849198386</v>
      </c>
      <c r="AF1187" s="1">
        <f t="shared" si="153"/>
        <v>4.5133679201788697</v>
      </c>
      <c r="AG1187" s="1">
        <f t="shared" si="154"/>
        <v>2.054842309554012</v>
      </c>
      <c r="AH1187" s="1">
        <f t="shared" si="155"/>
        <v>-86.960590725032503</v>
      </c>
      <c r="AI1187" s="1">
        <f t="shared" si="156"/>
        <v>-142.47722191302532</v>
      </c>
      <c r="AJ1187" s="1">
        <f t="shared" si="157"/>
        <v>-11.00767900302124</v>
      </c>
      <c r="AK1187" s="1">
        <f t="shared" si="158"/>
        <v>81.077039130775773</v>
      </c>
      <c r="AL1187" s="1">
        <f t="shared" si="159"/>
        <v>42.371949074429928</v>
      </c>
      <c r="AM1187" s="1">
        <f t="shared" si="160"/>
        <v>2.0027328651008593</v>
      </c>
      <c r="AN1187" s="1">
        <f t="shared" si="161"/>
        <v>10.266636317606956</v>
      </c>
      <c r="AO1187" s="1">
        <v>1864.3755641504031</v>
      </c>
      <c r="AP1187" s="1">
        <v>1825.109575757577</v>
      </c>
      <c r="AQ1187" s="1">
        <v>5.2124712602503198</v>
      </c>
      <c r="AR1187" s="1">
        <v>65.016461255683083</v>
      </c>
      <c r="AS1187" s="1">
        <f t="shared" si="162"/>
        <v>1.9718954812932541</v>
      </c>
      <c r="AT1187" s="1">
        <v>24.799098325614619</v>
      </c>
      <c r="AU1187" s="1">
        <v>27.100737575757581</v>
      </c>
      <c r="AV1187" s="1">
        <v>-1.2479669578176799E-5</v>
      </c>
      <c r="AW1187" s="1">
        <v>83.562977856309928</v>
      </c>
      <c r="AX1187" s="1">
        <v>0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51889.864064835783</v>
      </c>
      <c r="BC1187" s="1">
        <f t="shared" si="166"/>
        <v>2000.0433333333331</v>
      </c>
      <c r="BD1187" s="1">
        <f t="shared" si="167"/>
        <v>1681.2362003999247</v>
      </c>
      <c r="BE1187" s="1">
        <f t="shared" si="168"/>
        <v>0.84059988720240642</v>
      </c>
      <c r="BF1187" s="1">
        <f t="shared" si="169"/>
        <v>0.16075778230064425</v>
      </c>
      <c r="BG1187" s="1">
        <v>6</v>
      </c>
      <c r="BH1187" s="1">
        <v>0.5</v>
      </c>
      <c r="BI1187" s="1" t="s">
        <v>355</v>
      </c>
      <c r="BJ1187" s="1">
        <v>2</v>
      </c>
      <c r="BK1187" s="1" t="b">
        <v>1</v>
      </c>
      <c r="BL1187" s="1">
        <v>1660411885</v>
      </c>
      <c r="BM1187" s="1">
        <v>1740.5740000000001</v>
      </c>
      <c r="BN1187" s="1">
        <v>1795.5893333333329</v>
      </c>
      <c r="BO1187" s="1">
        <v>27.102153333333341</v>
      </c>
      <c r="BP1187" s="1">
        <v>24.764606666666669</v>
      </c>
      <c r="BQ1187" s="1">
        <v>1737.803333333334</v>
      </c>
      <c r="BR1187" s="1">
        <v>27.093706666666669</v>
      </c>
      <c r="BS1187" s="1">
        <v>500.12806666666671</v>
      </c>
      <c r="BT1187" s="1">
        <v>99.402853333333326</v>
      </c>
      <c r="BU1187" s="1">
        <v>9.9870740000000013E-2</v>
      </c>
      <c r="BV1187" s="1">
        <v>31.007733333333331</v>
      </c>
      <c r="BW1187" s="1">
        <v>31.912853333333331</v>
      </c>
      <c r="BX1187" s="1">
        <v>999.89999999999986</v>
      </c>
      <c r="BY1187" s="1">
        <v>0</v>
      </c>
      <c r="BZ1187" s="1">
        <v>0</v>
      </c>
      <c r="CA1187" s="1">
        <v>10004.29466666667</v>
      </c>
      <c r="CB1187" s="1">
        <v>0</v>
      </c>
      <c r="CC1187" s="1">
        <v>73.624779999999973</v>
      </c>
      <c r="CD1187" s="1">
        <v>-55.015366666666658</v>
      </c>
      <c r="CE1187" s="1">
        <v>1789.062666666666</v>
      </c>
      <c r="CF1187" s="1">
        <v>1841.186666666667</v>
      </c>
      <c r="CG1187" s="1">
        <v>2.337537333333334</v>
      </c>
      <c r="CH1187" s="1">
        <v>1795.5893333333329</v>
      </c>
      <c r="CI1187" s="1">
        <v>24.764606666666669</v>
      </c>
      <c r="CJ1187" s="1">
        <v>2.6940306666666669</v>
      </c>
      <c r="CK1187" s="1">
        <v>2.4616720000000001</v>
      </c>
      <c r="CL1187" s="1">
        <v>22.24875333333333</v>
      </c>
      <c r="CM1187" s="1">
        <v>20.775273333333331</v>
      </c>
      <c r="CN1187" s="1">
        <v>2000.0433333333331</v>
      </c>
      <c r="CO1187" s="1">
        <v>0.98000493333333349</v>
      </c>
      <c r="CP1187" s="1">
        <v>1.9994660000000001E-2</v>
      </c>
      <c r="CQ1187" s="1">
        <v>0</v>
      </c>
      <c r="CR1187" s="1">
        <v>3.1221333333333341</v>
      </c>
      <c r="CS1187" s="1">
        <v>0</v>
      </c>
      <c r="CT1187" s="1">
        <v>29217.333333333328</v>
      </c>
      <c r="CU1187" s="1">
        <v>17412.706666666669</v>
      </c>
      <c r="CV1187" s="1">
        <v>43.612400000000001</v>
      </c>
      <c r="CW1187" s="1">
        <v>44.686999999999998</v>
      </c>
      <c r="CX1187" s="1">
        <v>43.620800000000003</v>
      </c>
      <c r="CY1187" s="1">
        <v>43.037199999999999</v>
      </c>
      <c r="CZ1187" s="1">
        <v>43.5</v>
      </c>
      <c r="DA1187" s="1">
        <v>1960.0493333333329</v>
      </c>
      <c r="DB1187" s="1">
        <v>39.993333333333339</v>
      </c>
      <c r="DC1187" s="1">
        <v>0</v>
      </c>
      <c r="DD1187" s="1">
        <v>1660411890.5999999</v>
      </c>
      <c r="DE1187" s="1">
        <v>0</v>
      </c>
      <c r="DF1187" s="1">
        <v>1660411308.0999999</v>
      </c>
      <c r="DG1187" s="1" t="s">
        <v>1960</v>
      </c>
      <c r="DH1187" s="1">
        <v>1660411299.5999999</v>
      </c>
      <c r="DI1187" s="1">
        <v>1660411308.0999999</v>
      </c>
      <c r="DJ1187" s="1">
        <v>25</v>
      </c>
      <c r="DK1187" s="1">
        <v>0.20799999999999999</v>
      </c>
      <c r="DL1187" s="1">
        <v>-5.0000000000000001E-3</v>
      </c>
      <c r="DM1187" s="1">
        <v>1.3160000000000001</v>
      </c>
      <c r="DN1187" s="1">
        <v>1.4999999999999999E-2</v>
      </c>
      <c r="DO1187" s="1">
        <v>400</v>
      </c>
      <c r="DP1187" s="1">
        <v>24</v>
      </c>
      <c r="DQ1187" s="1">
        <v>0.34</v>
      </c>
      <c r="DR1187" s="1">
        <v>0.09</v>
      </c>
      <c r="DS1187" s="1">
        <v>10.553871705555361</v>
      </c>
      <c r="DT1187" s="1">
        <v>1.7197268346955661</v>
      </c>
      <c r="DU1187" s="1">
        <v>0.17517885758179519</v>
      </c>
      <c r="DV1187" s="1">
        <v>0</v>
      </c>
      <c r="DW1187" s="1">
        <v>42.321225042068463</v>
      </c>
      <c r="DX1187" s="1">
        <v>2.3992246339126542</v>
      </c>
      <c r="DY1187" s="1">
        <v>0.22283595374433821</v>
      </c>
      <c r="DZ1187" s="1">
        <v>0</v>
      </c>
      <c r="EA1187" s="1">
        <v>-54.96343000000001</v>
      </c>
      <c r="EB1187" s="1">
        <v>-3.6202384872080309</v>
      </c>
      <c r="EC1187" s="1">
        <v>0.2825368178367792</v>
      </c>
      <c r="ED1187" s="1">
        <v>0</v>
      </c>
      <c r="EE1187" s="1">
        <v>1496.902854849568</v>
      </c>
      <c r="EF1187" s="1">
        <v>239.75973608438969</v>
      </c>
      <c r="EG1187" s="1">
        <v>17.958108799101439</v>
      </c>
      <c r="EH1187" s="1">
        <v>0</v>
      </c>
      <c r="EI1187" s="1">
        <v>2.3549822499999999</v>
      </c>
      <c r="EJ1187" s="1">
        <v>-0.31534705440901373</v>
      </c>
      <c r="EK1187" s="1">
        <v>3.33819969060795E-2</v>
      </c>
      <c r="EL1187" s="1">
        <v>0</v>
      </c>
      <c r="EM1187" s="1">
        <v>2.0535189413267592</v>
      </c>
      <c r="EN1187" s="1">
        <v>4.1217437107054958E-2</v>
      </c>
      <c r="EO1187" s="1">
        <v>3.2423746013396679E-3</v>
      </c>
      <c r="EP1187" s="1">
        <v>1</v>
      </c>
      <c r="EQ1187" s="1">
        <v>1</v>
      </c>
      <c r="ER1187" s="1">
        <v>6</v>
      </c>
      <c r="ES1187" s="1" t="s">
        <v>433</v>
      </c>
      <c r="ET1187" s="1">
        <v>2.9409900000000002</v>
      </c>
      <c r="EU1187" s="1">
        <v>2.8009499999999998</v>
      </c>
      <c r="EV1187" s="1">
        <v>0.23549800000000001</v>
      </c>
      <c r="EW1187" s="1">
        <v>0.23971100000000001</v>
      </c>
      <c r="EX1187" s="1">
        <v>0.116947</v>
      </c>
      <c r="EY1187" s="1">
        <v>0.10996300000000001</v>
      </c>
      <c r="EZ1187" s="1">
        <v>15616.5</v>
      </c>
      <c r="FA1187" s="1">
        <v>16280.9</v>
      </c>
      <c r="FB1187" s="1">
        <v>23770.6</v>
      </c>
      <c r="FC1187" s="1">
        <v>24938.2</v>
      </c>
      <c r="FD1187" s="1">
        <v>33611.4</v>
      </c>
      <c r="FE1187" s="1">
        <v>35454.300000000003</v>
      </c>
      <c r="FF1187" s="1">
        <v>43352.9</v>
      </c>
      <c r="FG1187" s="1">
        <v>46105.599999999999</v>
      </c>
      <c r="FH1187" s="1">
        <v>1.94275</v>
      </c>
      <c r="FI1187" s="1">
        <v>1.81457</v>
      </c>
      <c r="FJ1187" s="1">
        <v>0.110649</v>
      </c>
      <c r="FK1187" s="1">
        <v>0</v>
      </c>
      <c r="FL1187" s="1">
        <v>30.1313</v>
      </c>
      <c r="FM1187" s="1">
        <v>999.9</v>
      </c>
      <c r="FN1187" s="1">
        <v>57.5</v>
      </c>
      <c r="FO1187" s="1">
        <v>37.5</v>
      </c>
      <c r="FP1187" s="1">
        <v>37.477699999999999</v>
      </c>
      <c r="FQ1187" s="1">
        <v>63.2562</v>
      </c>
      <c r="FR1187" s="1">
        <v>25.432700000000001</v>
      </c>
      <c r="FS1187" s="1">
        <v>1</v>
      </c>
      <c r="FT1187" s="1">
        <v>0.53108200000000005</v>
      </c>
      <c r="FU1187" s="1">
        <v>2.4878</v>
      </c>
      <c r="FV1187" s="1">
        <v>20.3033</v>
      </c>
      <c r="FW1187" s="1">
        <v>5.2105499999999996</v>
      </c>
      <c r="FX1187" s="1">
        <v>11.907400000000001</v>
      </c>
      <c r="FY1187" s="1">
        <v>5.0031999999999996</v>
      </c>
      <c r="FZ1187" s="1">
        <v>3.2906499999999999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1.85981</v>
      </c>
      <c r="GF1187" s="1">
        <v>1.85486</v>
      </c>
      <c r="GG1187" s="1">
        <v>1.8580000000000001</v>
      </c>
      <c r="GH1187" s="1">
        <v>1.8565199999999999</v>
      </c>
      <c r="GI1187" s="1">
        <v>1.85527</v>
      </c>
      <c r="GJ1187" s="1">
        <v>1.8548500000000001</v>
      </c>
      <c r="GK1187" s="1">
        <v>1.85364</v>
      </c>
      <c r="GL1187" s="1">
        <v>1.85666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</v>
      </c>
      <c r="GX1187" s="1">
        <v>100</v>
      </c>
      <c r="GY1187" s="1">
        <v>100</v>
      </c>
      <c r="GZ1187" s="1">
        <v>2.79</v>
      </c>
      <c r="HA1187" s="1">
        <v>8.3999999999999995E-3</v>
      </c>
      <c r="HB1187" s="1">
        <v>0.36341150857684917</v>
      </c>
      <c r="HC1187" s="1">
        <v>2.8098669343081611E-3</v>
      </c>
      <c r="HD1187" s="1">
        <v>-1.127031966113555E-6</v>
      </c>
      <c r="HE1187" s="1">
        <v>1.768598670541231E-10</v>
      </c>
      <c r="HF1187" s="1">
        <v>-7.1736991530500657E-2</v>
      </c>
      <c r="HG1187" s="1">
        <v>1.081145868756639E-2</v>
      </c>
      <c r="HH1187" s="1">
        <v>-3.689364805754238E-4</v>
      </c>
      <c r="HI1187" s="1">
        <v>2.919854880483278E-6</v>
      </c>
      <c r="HJ1187" s="1">
        <v>2</v>
      </c>
      <c r="HK1187" s="1">
        <v>2136</v>
      </c>
      <c r="HL1187" s="1">
        <v>3</v>
      </c>
      <c r="HM1187" s="1">
        <v>30</v>
      </c>
      <c r="HN1187" s="1">
        <v>9.9</v>
      </c>
      <c r="HO1187" s="1">
        <v>9.6999999999999993</v>
      </c>
      <c r="HP1187" s="1">
        <v>3.5644499999999999</v>
      </c>
      <c r="HQ1187" s="1">
        <v>2.3034699999999999</v>
      </c>
      <c r="HR1187" s="1">
        <v>1.4978</v>
      </c>
      <c r="HS1187" s="1">
        <v>2.3010299999999999</v>
      </c>
      <c r="HT1187" s="1">
        <v>1.5478499999999999</v>
      </c>
      <c r="HU1187" s="1">
        <v>2.3864700000000001</v>
      </c>
      <c r="HV1187" s="1">
        <v>40.835000000000001</v>
      </c>
      <c r="HW1187" s="1">
        <v>13.0375</v>
      </c>
      <c r="HX1187" s="1">
        <v>18</v>
      </c>
      <c r="HY1187" s="1">
        <v>500.11799999999999</v>
      </c>
      <c r="HZ1187" s="1">
        <v>481.00099999999998</v>
      </c>
      <c r="IA1187" s="1">
        <v>26.7273</v>
      </c>
      <c r="IB1187" s="1">
        <v>33.620399999999997</v>
      </c>
      <c r="IC1187" s="1">
        <v>30.000399999999999</v>
      </c>
      <c r="ID1187" s="1">
        <v>33.429000000000002</v>
      </c>
      <c r="IE1187" s="1">
        <v>33.533099999999997</v>
      </c>
      <c r="IF1187" s="1">
        <v>71.343999999999994</v>
      </c>
      <c r="IG1187" s="1">
        <v>36.091099999999997</v>
      </c>
      <c r="IH1187" s="1">
        <v>0</v>
      </c>
      <c r="II1187" s="1">
        <v>26.7194</v>
      </c>
      <c r="IJ1187" s="1">
        <v>1861.75</v>
      </c>
      <c r="IK1187" s="1">
        <v>24.915700000000001</v>
      </c>
      <c r="IL1187" s="1">
        <v>100.239</v>
      </c>
      <c r="IM1187" s="1">
        <v>99.918400000000005</v>
      </c>
      <c r="IN1187" s="1" t="s">
        <v>365</v>
      </c>
    </row>
    <row r="1188" spans="1:248" ht="15.75" customHeight="1" x14ac:dyDescent="0.3">
      <c r="A1188" s="1">
        <v>1172</v>
      </c>
      <c r="B1188" s="1">
        <v>1660411893.5</v>
      </c>
      <c r="C1188" s="1">
        <v>12169.400000095369</v>
      </c>
      <c r="D1188" s="1" t="s">
        <v>2655</v>
      </c>
      <c r="E1188" s="1" t="s">
        <v>2656</v>
      </c>
      <c r="F1188" s="1">
        <v>1</v>
      </c>
      <c r="G1188" s="1" t="s">
        <v>349</v>
      </c>
      <c r="H1188" s="1" t="s">
        <v>350</v>
      </c>
      <c r="I1188" s="1" t="s">
        <v>351</v>
      </c>
      <c r="J1188" s="1" t="s">
        <v>352</v>
      </c>
      <c r="K1188" s="1" t="s">
        <v>1959</v>
      </c>
      <c r="L1188" s="1" t="s">
        <v>349</v>
      </c>
      <c r="M1188" s="1" t="s">
        <v>354</v>
      </c>
      <c r="N1188" s="1">
        <v>1660411885.5</v>
      </c>
      <c r="O1188" s="1">
        <f t="shared" si="136"/>
        <v>1.9667398035715391E-3</v>
      </c>
      <c r="P1188" s="1">
        <f t="shared" si="137"/>
        <v>1.9667398035715391</v>
      </c>
      <c r="Q1188" s="1">
        <f t="shared" si="138"/>
        <v>10.389437842787171</v>
      </c>
      <c r="R1188" s="1">
        <f t="shared" si="139"/>
        <v>1743.0775000000001</v>
      </c>
      <c r="S1188" s="1">
        <f t="shared" si="140"/>
        <v>1506.535501864729</v>
      </c>
      <c r="T1188" s="1">
        <f t="shared" si="141"/>
        <v>149.90439553168849</v>
      </c>
      <c r="U1188" s="1">
        <f t="shared" si="142"/>
        <v>173.44097014571935</v>
      </c>
      <c r="V1188" s="1">
        <f t="shared" si="143"/>
        <v>9.3285667291588922E-2</v>
      </c>
      <c r="W1188" s="1">
        <f t="shared" si="144"/>
        <v>2.9196827061158745</v>
      </c>
      <c r="X1188" s="1">
        <f t="shared" si="145"/>
        <v>9.1660932318731278E-2</v>
      </c>
      <c r="Y1188" s="1">
        <f t="shared" si="146"/>
        <v>5.7431701635934473E-2</v>
      </c>
      <c r="Z1188" s="1">
        <f t="shared" si="147"/>
        <v>321.52228591111066</v>
      </c>
      <c r="AA1188" s="1">
        <f t="shared" si="148"/>
        <v>32.392664959334866</v>
      </c>
      <c r="AB1188" s="1">
        <f t="shared" si="149"/>
        <v>31.91375</v>
      </c>
      <c r="AC1188" s="1">
        <f t="shared" si="150"/>
        <v>4.7518217053351473</v>
      </c>
      <c r="AD1188" s="1">
        <f t="shared" si="151"/>
        <v>59.750413332728399</v>
      </c>
      <c r="AE1188" s="1">
        <f t="shared" si="152"/>
        <v>2.6967335651985431</v>
      </c>
      <c r="AF1188" s="1">
        <f t="shared" si="153"/>
        <v>4.5133303935178004</v>
      </c>
      <c r="AG1188" s="1">
        <f t="shared" si="154"/>
        <v>2.0550881401366041</v>
      </c>
      <c r="AH1188" s="1">
        <f t="shared" si="155"/>
        <v>-86.733225337504877</v>
      </c>
      <c r="AI1188" s="1">
        <f t="shared" si="156"/>
        <v>-142.63535471550341</v>
      </c>
      <c r="AJ1188" s="1">
        <f t="shared" si="157"/>
        <v>-11.020398260597341</v>
      </c>
      <c r="AK1188" s="1">
        <f t="shared" si="158"/>
        <v>81.133307597505024</v>
      </c>
      <c r="AL1188" s="1">
        <f t="shared" si="159"/>
        <v>42.386173660632252</v>
      </c>
      <c r="AM1188" s="1">
        <f t="shared" si="160"/>
        <v>2.0000984053978446</v>
      </c>
      <c r="AN1188" s="1">
        <f t="shared" si="161"/>
        <v>10.389437842787171</v>
      </c>
      <c r="AO1188" s="1">
        <v>1869.6367753760319</v>
      </c>
      <c r="AP1188" s="1">
        <v>1830.253696969696</v>
      </c>
      <c r="AQ1188" s="1">
        <v>5.2057814003967504</v>
      </c>
      <c r="AR1188" s="1">
        <v>65.016461255683083</v>
      </c>
      <c r="AS1188" s="1">
        <f t="shared" si="162"/>
        <v>1.9667398035715391</v>
      </c>
      <c r="AT1188" s="1">
        <v>24.80694179670818</v>
      </c>
      <c r="AU1188" s="1">
        <v>27.101755757575759</v>
      </c>
      <c r="AV1188" s="1">
        <v>1.1153029893826191E-4</v>
      </c>
      <c r="AW1188" s="1">
        <v>83.562977856309928</v>
      </c>
      <c r="AX1188" s="1">
        <v>0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51886.416359771021</v>
      </c>
      <c r="BC1188" s="1">
        <f t="shared" si="166"/>
        <v>2000.0418749999999</v>
      </c>
      <c r="BD1188" s="1">
        <f t="shared" si="167"/>
        <v>1681.2349691249276</v>
      </c>
      <c r="BE1188" s="1">
        <f t="shared" si="168"/>
        <v>0.8405998845023821</v>
      </c>
      <c r="BF1188" s="1">
        <f t="shared" si="169"/>
        <v>0.16075777708959751</v>
      </c>
      <c r="BG1188" s="1">
        <v>6</v>
      </c>
      <c r="BH1188" s="1">
        <v>0.5</v>
      </c>
      <c r="BI1188" s="1" t="s">
        <v>355</v>
      </c>
      <c r="BJ1188" s="1">
        <v>2</v>
      </c>
      <c r="BK1188" s="1" t="b">
        <v>1</v>
      </c>
      <c r="BL1188" s="1">
        <v>1660411885.5</v>
      </c>
      <c r="BM1188" s="1">
        <v>1743.0775000000001</v>
      </c>
      <c r="BN1188" s="1">
        <v>1798.110625</v>
      </c>
      <c r="BO1188" s="1">
        <v>27.102106249999999</v>
      </c>
      <c r="BP1188" s="1">
        <v>24.767624999999999</v>
      </c>
      <c r="BQ1188" s="1">
        <v>1740.305625</v>
      </c>
      <c r="BR1188" s="1">
        <v>27.093662500000001</v>
      </c>
      <c r="BS1188" s="1">
        <v>500.12606249999999</v>
      </c>
      <c r="BT1188" s="1">
        <v>99.402856249999999</v>
      </c>
      <c r="BU1188" s="1">
        <v>9.9873918749999999E-2</v>
      </c>
      <c r="BV1188" s="1">
        <v>31.0075875</v>
      </c>
      <c r="BW1188" s="1">
        <v>31.91375</v>
      </c>
      <c r="BX1188" s="1">
        <v>999.9</v>
      </c>
      <c r="BY1188" s="1">
        <v>0</v>
      </c>
      <c r="BZ1188" s="1">
        <v>0</v>
      </c>
      <c r="CA1188" s="1">
        <v>10003.596250000001</v>
      </c>
      <c r="CB1188" s="1">
        <v>0</v>
      </c>
      <c r="CC1188" s="1">
        <v>73.869287499999999</v>
      </c>
      <c r="CD1188" s="1">
        <v>-55.033256250000001</v>
      </c>
      <c r="CE1188" s="1">
        <v>1791.6356249999999</v>
      </c>
      <c r="CF1188" s="1">
        <v>1843.778125</v>
      </c>
      <c r="CG1188" s="1">
        <v>2.3344737499999999</v>
      </c>
      <c r="CH1188" s="1">
        <v>1798.110625</v>
      </c>
      <c r="CI1188" s="1">
        <v>24.767624999999999</v>
      </c>
      <c r="CJ1188" s="1">
        <v>2.6940262499999998</v>
      </c>
      <c r="CK1188" s="1">
        <v>2.4619718750000001</v>
      </c>
      <c r="CL1188" s="1">
        <v>22.248725</v>
      </c>
      <c r="CM1188" s="1">
        <v>20.777249999999999</v>
      </c>
      <c r="CN1188" s="1">
        <v>2000.0418749999999</v>
      </c>
      <c r="CO1188" s="1">
        <v>0.98000506249999997</v>
      </c>
      <c r="CP1188" s="1">
        <v>1.9994524999999999E-2</v>
      </c>
      <c r="CQ1188" s="1">
        <v>0</v>
      </c>
      <c r="CR1188" s="1">
        <v>3.2018125</v>
      </c>
      <c r="CS1188" s="1">
        <v>0</v>
      </c>
      <c r="CT1188" s="1">
        <v>29216.431250000001</v>
      </c>
      <c r="CU1188" s="1">
        <v>17412.7</v>
      </c>
      <c r="CV1188" s="1">
        <v>43.613187500000002</v>
      </c>
      <c r="CW1188" s="1">
        <v>44.686999999999998</v>
      </c>
      <c r="CX1188" s="1">
        <v>43.621062500000001</v>
      </c>
      <c r="CY1188" s="1">
        <v>43.03875</v>
      </c>
      <c r="CZ1188" s="1">
        <v>43.5</v>
      </c>
      <c r="DA1188" s="1">
        <v>1960.048125</v>
      </c>
      <c r="DB1188" s="1">
        <v>39.993124999999999</v>
      </c>
      <c r="DC1188" s="1">
        <v>0</v>
      </c>
      <c r="DD1188" s="1">
        <v>1660411891.8</v>
      </c>
      <c r="DE1188" s="1">
        <v>0</v>
      </c>
      <c r="DF1188" s="1">
        <v>1660411308.0999999</v>
      </c>
      <c r="DG1188" s="1" t="s">
        <v>1960</v>
      </c>
      <c r="DH1188" s="1">
        <v>1660411299.5999999</v>
      </c>
      <c r="DI1188" s="1">
        <v>1660411308.0999999</v>
      </c>
      <c r="DJ1188" s="1">
        <v>25</v>
      </c>
      <c r="DK1188" s="1">
        <v>0.20799999999999999</v>
      </c>
      <c r="DL1188" s="1">
        <v>-5.0000000000000001E-3</v>
      </c>
      <c r="DM1188" s="1">
        <v>1.3160000000000001</v>
      </c>
      <c r="DN1188" s="1">
        <v>1.4999999999999999E-2</v>
      </c>
      <c r="DO1188" s="1">
        <v>400</v>
      </c>
      <c r="DP1188" s="1">
        <v>24</v>
      </c>
      <c r="DQ1188" s="1">
        <v>0.34</v>
      </c>
      <c r="DR1188" s="1">
        <v>0.09</v>
      </c>
      <c r="DS1188" s="1">
        <v>10.55790406718341</v>
      </c>
      <c r="DT1188" s="1">
        <v>0.80286506615531728</v>
      </c>
      <c r="DU1188" s="1">
        <v>0.1770930164413459</v>
      </c>
      <c r="DV1188" s="1">
        <v>0</v>
      </c>
      <c r="DW1188" s="1">
        <v>42.363691462374803</v>
      </c>
      <c r="DX1188" s="1">
        <v>3.1590096184012348</v>
      </c>
      <c r="DY1188" s="1">
        <v>0.24236690837679661</v>
      </c>
      <c r="DZ1188" s="1">
        <v>0</v>
      </c>
      <c r="EA1188" s="1">
        <v>-55.014848387096769</v>
      </c>
      <c r="EB1188" s="1">
        <v>-3.578641935483637</v>
      </c>
      <c r="EC1188" s="1">
        <v>0.2870939195218713</v>
      </c>
      <c r="ED1188" s="1">
        <v>0</v>
      </c>
      <c r="EE1188" s="1">
        <v>1504.487239057677</v>
      </c>
      <c r="EF1188" s="1">
        <v>250.85445396814859</v>
      </c>
      <c r="EG1188" s="1">
        <v>18.240510978188102</v>
      </c>
      <c r="EH1188" s="1">
        <v>0</v>
      </c>
      <c r="EI1188" s="1">
        <v>2.348315365853658</v>
      </c>
      <c r="EJ1188" s="1">
        <v>-0.34366243902439497</v>
      </c>
      <c r="EK1188" s="1">
        <v>3.6447232227718951E-2</v>
      </c>
      <c r="EL1188" s="1">
        <v>0</v>
      </c>
      <c r="EM1188" s="1">
        <v>2.0546789931571521</v>
      </c>
      <c r="EN1188" s="1">
        <v>4.5964068702638132E-2</v>
      </c>
      <c r="EO1188" s="1">
        <v>3.458144736569115E-3</v>
      </c>
      <c r="EP1188" s="1">
        <v>1</v>
      </c>
      <c r="EQ1188" s="1">
        <v>1</v>
      </c>
      <c r="ER1188" s="1">
        <v>6</v>
      </c>
      <c r="ES1188" s="1" t="s">
        <v>433</v>
      </c>
      <c r="ET1188" s="1">
        <v>2.9410500000000002</v>
      </c>
      <c r="EU1188" s="1">
        <v>2.8010600000000001</v>
      </c>
      <c r="EV1188" s="1">
        <v>0.235878</v>
      </c>
      <c r="EW1188" s="1">
        <v>0.24007300000000001</v>
      </c>
      <c r="EX1188" s="1">
        <v>0.116949</v>
      </c>
      <c r="EY1188" s="1">
        <v>0.10996300000000001</v>
      </c>
      <c r="EZ1188" s="1">
        <v>15608.7</v>
      </c>
      <c r="FA1188" s="1">
        <v>16273</v>
      </c>
      <c r="FB1188" s="1">
        <v>23770.7</v>
      </c>
      <c r="FC1188" s="1">
        <v>24938</v>
      </c>
      <c r="FD1188" s="1">
        <v>33611.4</v>
      </c>
      <c r="FE1188" s="1">
        <v>35454.1</v>
      </c>
      <c r="FF1188" s="1">
        <v>43353</v>
      </c>
      <c r="FG1188" s="1">
        <v>46105.3</v>
      </c>
      <c r="FH1188" s="1">
        <v>1.94272</v>
      </c>
      <c r="FI1188" s="1">
        <v>1.81443</v>
      </c>
      <c r="FJ1188" s="1">
        <v>0.110403</v>
      </c>
      <c r="FK1188" s="1">
        <v>0</v>
      </c>
      <c r="FL1188" s="1">
        <v>30.131399999999999</v>
      </c>
      <c r="FM1188" s="1">
        <v>999.9</v>
      </c>
      <c r="FN1188" s="1">
        <v>57.5</v>
      </c>
      <c r="FO1188" s="1">
        <v>37.5</v>
      </c>
      <c r="FP1188" s="1">
        <v>37.481900000000003</v>
      </c>
      <c r="FQ1188" s="1">
        <v>63.696199999999997</v>
      </c>
      <c r="FR1188" s="1">
        <v>26.061699999999998</v>
      </c>
      <c r="FS1188" s="1">
        <v>1</v>
      </c>
      <c r="FT1188" s="1">
        <v>0.53105899999999995</v>
      </c>
      <c r="FU1188" s="1">
        <v>2.4896799999999999</v>
      </c>
      <c r="FV1188" s="1">
        <v>20.3033</v>
      </c>
      <c r="FW1188" s="1">
        <v>5.2105499999999996</v>
      </c>
      <c r="FX1188" s="1">
        <v>11.907500000000001</v>
      </c>
      <c r="FY1188" s="1">
        <v>5.0032500000000004</v>
      </c>
      <c r="FZ1188" s="1">
        <v>3.2906499999999999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1.8598300000000001</v>
      </c>
      <c r="GF1188" s="1">
        <v>1.85486</v>
      </c>
      <c r="GG1188" s="1">
        <v>1.8580099999999999</v>
      </c>
      <c r="GH1188" s="1">
        <v>1.8565100000000001</v>
      </c>
      <c r="GI1188" s="1">
        <v>1.85528</v>
      </c>
      <c r="GJ1188" s="1">
        <v>1.8548500000000001</v>
      </c>
      <c r="GK1188" s="1">
        <v>1.85365</v>
      </c>
      <c r="GL1188" s="1">
        <v>1.85667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</v>
      </c>
      <c r="GX1188" s="1">
        <v>100</v>
      </c>
      <c r="GY1188" s="1">
        <v>100</v>
      </c>
      <c r="GZ1188" s="1">
        <v>2.79</v>
      </c>
      <c r="HA1188" s="1">
        <v>8.3999999999999995E-3</v>
      </c>
      <c r="HB1188" s="1">
        <v>0.36341150857684917</v>
      </c>
      <c r="HC1188" s="1">
        <v>2.8098669343081611E-3</v>
      </c>
      <c r="HD1188" s="1">
        <v>-1.127031966113555E-6</v>
      </c>
      <c r="HE1188" s="1">
        <v>1.768598670541231E-10</v>
      </c>
      <c r="HF1188" s="1">
        <v>-7.1736991530500657E-2</v>
      </c>
      <c r="HG1188" s="1">
        <v>1.081145868756639E-2</v>
      </c>
      <c r="HH1188" s="1">
        <v>-3.689364805754238E-4</v>
      </c>
      <c r="HI1188" s="1">
        <v>2.919854880483278E-6</v>
      </c>
      <c r="HJ1188" s="1">
        <v>2</v>
      </c>
      <c r="HK1188" s="1">
        <v>2136</v>
      </c>
      <c r="HL1188" s="1">
        <v>3</v>
      </c>
      <c r="HM1188" s="1">
        <v>30</v>
      </c>
      <c r="HN1188" s="1">
        <v>9.9</v>
      </c>
      <c r="HO1188" s="1">
        <v>9.8000000000000007</v>
      </c>
      <c r="HP1188" s="1">
        <v>3.56812</v>
      </c>
      <c r="HQ1188" s="1">
        <v>2.3107899999999999</v>
      </c>
      <c r="HR1188" s="1">
        <v>1.4978</v>
      </c>
      <c r="HS1188" s="1">
        <v>2.3010299999999999</v>
      </c>
      <c r="HT1188" s="1">
        <v>1.5478499999999999</v>
      </c>
      <c r="HU1188" s="1">
        <v>2.2912599999999999</v>
      </c>
      <c r="HV1188" s="1">
        <v>40.835000000000001</v>
      </c>
      <c r="HW1188" s="1">
        <v>13.0288</v>
      </c>
      <c r="HX1188" s="1">
        <v>18</v>
      </c>
      <c r="HY1188" s="1">
        <v>500.10300000000001</v>
      </c>
      <c r="HZ1188" s="1">
        <v>480.90499999999997</v>
      </c>
      <c r="IA1188" s="1">
        <v>26.7258</v>
      </c>
      <c r="IB1188" s="1">
        <v>33.620399999999997</v>
      </c>
      <c r="IC1188" s="1">
        <v>30.000399999999999</v>
      </c>
      <c r="ID1188" s="1">
        <v>33.429000000000002</v>
      </c>
      <c r="IE1188" s="1">
        <v>33.533700000000003</v>
      </c>
      <c r="IF1188" s="1">
        <v>71.445800000000006</v>
      </c>
      <c r="IG1188" s="1">
        <v>36.091099999999997</v>
      </c>
      <c r="IH1188" s="1">
        <v>0</v>
      </c>
      <c r="II1188" s="1">
        <v>26.7194</v>
      </c>
      <c r="IJ1188" s="1">
        <v>1871.79</v>
      </c>
      <c r="IK1188" s="1">
        <v>24.920300000000001</v>
      </c>
      <c r="IL1188" s="1">
        <v>100.239</v>
      </c>
      <c r="IM1188" s="1">
        <v>99.917699999999996</v>
      </c>
      <c r="IN1188" s="1" t="s">
        <v>365</v>
      </c>
    </row>
    <row r="1189" spans="1:248" ht="15.75" customHeight="1" x14ac:dyDescent="0.3">
      <c r="A1189" s="1">
        <v>1173</v>
      </c>
      <c r="B1189" s="1">
        <v>1660411894.5</v>
      </c>
      <c r="C1189" s="1">
        <v>12170.400000095369</v>
      </c>
      <c r="D1189" s="1" t="s">
        <v>2657</v>
      </c>
      <c r="E1189" s="1" t="s">
        <v>2658</v>
      </c>
      <c r="F1189" s="1">
        <v>1</v>
      </c>
      <c r="G1189" s="1" t="s">
        <v>349</v>
      </c>
      <c r="H1189" s="1" t="s">
        <v>350</v>
      </c>
      <c r="I1189" s="1" t="s">
        <v>351</v>
      </c>
      <c r="J1189" s="1" t="s">
        <v>352</v>
      </c>
      <c r="K1189" s="1" t="s">
        <v>1959</v>
      </c>
      <c r="L1189" s="1" t="s">
        <v>349</v>
      </c>
      <c r="M1189" s="1" t="s">
        <v>354</v>
      </c>
      <c r="N1189" s="1">
        <v>1660411887</v>
      </c>
      <c r="O1189" s="1">
        <f t="shared" si="136"/>
        <v>1.9647347578566742E-3</v>
      </c>
      <c r="P1189" s="1">
        <f t="shared" si="137"/>
        <v>1.9647347578566743</v>
      </c>
      <c r="Q1189" s="1">
        <f t="shared" si="138"/>
        <v>10.483499849535534</v>
      </c>
      <c r="R1189" s="1">
        <f t="shared" si="139"/>
        <v>1750.548666666667</v>
      </c>
      <c r="S1189" s="1">
        <f t="shared" si="140"/>
        <v>1511.8773426730629</v>
      </c>
      <c r="T1189" s="1">
        <f t="shared" si="141"/>
        <v>150.43604448534097</v>
      </c>
      <c r="U1189" s="1">
        <f t="shared" si="142"/>
        <v>174.18451197027326</v>
      </c>
      <c r="V1189" s="1">
        <f t="shared" si="143"/>
        <v>9.3155034993941011E-2</v>
      </c>
      <c r="W1189" s="1">
        <f t="shared" si="144"/>
        <v>2.9198135483166157</v>
      </c>
      <c r="X1189" s="1">
        <f t="shared" si="145"/>
        <v>9.1534875865781115E-2</v>
      </c>
      <c r="Y1189" s="1">
        <f t="shared" si="146"/>
        <v>5.735251520054864E-2</v>
      </c>
      <c r="Z1189" s="1">
        <f t="shared" si="147"/>
        <v>321.52178520000001</v>
      </c>
      <c r="AA1189" s="1">
        <f t="shared" si="148"/>
        <v>32.393151782961382</v>
      </c>
      <c r="AB1189" s="1">
        <f t="shared" si="149"/>
        <v>31.91597333333333</v>
      </c>
      <c r="AC1189" s="1">
        <f t="shared" si="150"/>
        <v>4.7524200946491888</v>
      </c>
      <c r="AD1189" s="1">
        <f t="shared" si="151"/>
        <v>59.747434869387625</v>
      </c>
      <c r="AE1189" s="1">
        <f t="shared" si="152"/>
        <v>2.6966031090539975</v>
      </c>
      <c r="AF1189" s="1">
        <f t="shared" si="153"/>
        <v>4.5133370410779543</v>
      </c>
      <c r="AG1189" s="1">
        <f t="shared" si="154"/>
        <v>2.0558169855951913</v>
      </c>
      <c r="AH1189" s="1">
        <f t="shared" si="155"/>
        <v>-86.644802821479331</v>
      </c>
      <c r="AI1189" s="1">
        <f t="shared" si="156"/>
        <v>-142.98766179498142</v>
      </c>
      <c r="AJ1189" s="1">
        <f t="shared" si="157"/>
        <v>-11.047245939690429</v>
      </c>
      <c r="AK1189" s="1">
        <f t="shared" si="158"/>
        <v>80.842074643848832</v>
      </c>
      <c r="AL1189" s="1">
        <f t="shared" si="159"/>
        <v>42.437262723104652</v>
      </c>
      <c r="AM1189" s="1">
        <f t="shared" si="160"/>
        <v>1.9930912100525955</v>
      </c>
      <c r="AN1189" s="1">
        <f t="shared" si="161"/>
        <v>10.483499849535534</v>
      </c>
      <c r="AO1189" s="1">
        <v>1874.8515704839681</v>
      </c>
      <c r="AP1189" s="1">
        <v>1835.4179393939389</v>
      </c>
      <c r="AQ1189" s="1">
        <v>5.1930503628296307</v>
      </c>
      <c r="AR1189" s="1">
        <v>65.016461255683083</v>
      </c>
      <c r="AS1189" s="1">
        <f t="shared" si="162"/>
        <v>1.9647347578566743</v>
      </c>
      <c r="AT1189" s="1">
        <v>24.810456997729531</v>
      </c>
      <c r="AU1189" s="1">
        <v>27.102630909090902</v>
      </c>
      <c r="AV1189" s="1">
        <v>1.5499773994569169E-4</v>
      </c>
      <c r="AW1189" s="1">
        <v>83.562977856309928</v>
      </c>
      <c r="AX1189" s="1">
        <v>0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51890.131909900287</v>
      </c>
      <c r="BC1189" s="1">
        <f t="shared" si="166"/>
        <v>2000.038666666667</v>
      </c>
      <c r="BD1189" s="1">
        <f t="shared" si="167"/>
        <v>1681.2322799999999</v>
      </c>
      <c r="BE1189" s="1">
        <f t="shared" si="168"/>
        <v>0.84059988840215738</v>
      </c>
      <c r="BF1189" s="1">
        <f t="shared" si="169"/>
        <v>0.16075778461616405</v>
      </c>
      <c r="BG1189" s="1">
        <v>6</v>
      </c>
      <c r="BH1189" s="1">
        <v>0.5</v>
      </c>
      <c r="BI1189" s="1" t="s">
        <v>355</v>
      </c>
      <c r="BJ1189" s="1">
        <v>2</v>
      </c>
      <c r="BK1189" s="1" t="b">
        <v>1</v>
      </c>
      <c r="BL1189" s="1">
        <v>1660411887</v>
      </c>
      <c r="BM1189" s="1">
        <v>1750.548666666667</v>
      </c>
      <c r="BN1189" s="1">
        <v>1805.646</v>
      </c>
      <c r="BO1189" s="1">
        <v>27.10077333333334</v>
      </c>
      <c r="BP1189" s="1">
        <v>24.774480000000001</v>
      </c>
      <c r="BQ1189" s="1">
        <v>1747.773333333334</v>
      </c>
      <c r="BR1189" s="1">
        <v>27.092320000000001</v>
      </c>
      <c r="BS1189" s="1">
        <v>500.12873333333329</v>
      </c>
      <c r="BT1189" s="1">
        <v>99.402933333333337</v>
      </c>
      <c r="BU1189" s="1">
        <v>9.9877006666666671E-2</v>
      </c>
      <c r="BV1189" s="1">
        <v>31.007613333333332</v>
      </c>
      <c r="BW1189" s="1">
        <v>31.91597333333333</v>
      </c>
      <c r="BX1189" s="1">
        <v>999.89999999999986</v>
      </c>
      <c r="BY1189" s="1">
        <v>0</v>
      </c>
      <c r="BZ1189" s="1">
        <v>0</v>
      </c>
      <c r="CA1189" s="1">
        <v>10004.335999999999</v>
      </c>
      <c r="CB1189" s="1">
        <v>0</v>
      </c>
      <c r="CC1189" s="1">
        <v>74.913766666666646</v>
      </c>
      <c r="CD1189" s="1">
        <v>-55.096719999999991</v>
      </c>
      <c r="CE1189" s="1">
        <v>1799.313333333333</v>
      </c>
      <c r="CF1189" s="1">
        <v>1851.517333333333</v>
      </c>
      <c r="CG1189" s="1">
        <v>2.326286000000001</v>
      </c>
      <c r="CH1189" s="1">
        <v>1805.646</v>
      </c>
      <c r="CI1189" s="1">
        <v>24.774480000000001</v>
      </c>
      <c r="CJ1189" s="1">
        <v>2.6938946666666661</v>
      </c>
      <c r="CK1189" s="1">
        <v>2.462654666666666</v>
      </c>
      <c r="CL1189" s="1">
        <v>22.247933333333329</v>
      </c>
      <c r="CM1189" s="1">
        <v>20.78174666666666</v>
      </c>
      <c r="CN1189" s="1">
        <v>2000.038666666667</v>
      </c>
      <c r="CO1189" s="1">
        <v>0.98000513333333361</v>
      </c>
      <c r="CP1189" s="1">
        <v>1.9994473333333339E-2</v>
      </c>
      <c r="CQ1189" s="1">
        <v>0</v>
      </c>
      <c r="CR1189" s="1">
        <v>3.1634000000000011</v>
      </c>
      <c r="CS1189" s="1">
        <v>0</v>
      </c>
      <c r="CT1189" s="1">
        <v>29213.853333333329</v>
      </c>
      <c r="CU1189" s="1">
        <v>17412.68</v>
      </c>
      <c r="CV1189" s="1">
        <v>43.612399999999987</v>
      </c>
      <c r="CW1189" s="1">
        <v>44.686999999999998</v>
      </c>
      <c r="CX1189" s="1">
        <v>43.620800000000003</v>
      </c>
      <c r="CY1189" s="1">
        <v>43.04546666666667</v>
      </c>
      <c r="CZ1189" s="1">
        <v>43.5</v>
      </c>
      <c r="DA1189" s="1">
        <v>1960.045333333333</v>
      </c>
      <c r="DB1189" s="1">
        <v>39.993333333333339</v>
      </c>
      <c r="DC1189" s="1">
        <v>0</v>
      </c>
      <c r="DD1189" s="1">
        <v>1660411893</v>
      </c>
      <c r="DE1189" s="1">
        <v>0</v>
      </c>
      <c r="DF1189" s="1">
        <v>1660411308.0999999</v>
      </c>
      <c r="DG1189" s="1" t="s">
        <v>1960</v>
      </c>
      <c r="DH1189" s="1">
        <v>1660411299.5999999</v>
      </c>
      <c r="DI1189" s="1">
        <v>1660411308.0999999</v>
      </c>
      <c r="DJ1189" s="1">
        <v>25</v>
      </c>
      <c r="DK1189" s="1">
        <v>0.20799999999999999</v>
      </c>
      <c r="DL1189" s="1">
        <v>-5.0000000000000001E-3</v>
      </c>
      <c r="DM1189" s="1">
        <v>1.3160000000000001</v>
      </c>
      <c r="DN1189" s="1">
        <v>1.4999999999999999E-2</v>
      </c>
      <c r="DO1189" s="1">
        <v>400</v>
      </c>
      <c r="DP1189" s="1">
        <v>24</v>
      </c>
      <c r="DQ1189" s="1">
        <v>0.34</v>
      </c>
      <c r="DR1189" s="1">
        <v>0.09</v>
      </c>
      <c r="DS1189" s="1">
        <v>10.55330973803968</v>
      </c>
      <c r="DT1189" s="1">
        <v>0.20499763476729821</v>
      </c>
      <c r="DU1189" s="1">
        <v>0.1753893792033393</v>
      </c>
      <c r="DV1189" s="1">
        <v>1</v>
      </c>
      <c r="DW1189" s="1">
        <v>42.398618348104883</v>
      </c>
      <c r="DX1189" s="1">
        <v>3.0986077818772788</v>
      </c>
      <c r="DY1189" s="1">
        <v>0.23978032364006671</v>
      </c>
      <c r="DZ1189" s="1">
        <v>0</v>
      </c>
      <c r="EA1189" s="1">
        <v>-55.053058064516136</v>
      </c>
      <c r="EB1189" s="1">
        <v>-3.3665419354836521</v>
      </c>
      <c r="EC1189" s="1">
        <v>0.27782475768611858</v>
      </c>
      <c r="ED1189" s="1">
        <v>0</v>
      </c>
      <c r="EE1189" s="1">
        <v>1508.7672941158551</v>
      </c>
      <c r="EF1189" s="1">
        <v>261.52554244031961</v>
      </c>
      <c r="EG1189" s="1">
        <v>19.006927523917451</v>
      </c>
      <c r="EH1189" s="1">
        <v>0</v>
      </c>
      <c r="EI1189" s="1">
        <v>2.343335853658536</v>
      </c>
      <c r="EJ1189" s="1">
        <v>-0.35480675958187841</v>
      </c>
      <c r="EK1189" s="1">
        <v>3.7324802842052592E-2</v>
      </c>
      <c r="EL1189" s="1">
        <v>0</v>
      </c>
      <c r="EM1189" s="1">
        <v>2.055219929947</v>
      </c>
      <c r="EN1189" s="1">
        <v>4.6035671933011307E-2</v>
      </c>
      <c r="EO1189" s="1">
        <v>3.462953198872307E-3</v>
      </c>
      <c r="EP1189" s="1">
        <v>1</v>
      </c>
      <c r="EQ1189" s="1">
        <v>2</v>
      </c>
      <c r="ER1189" s="1">
        <v>6</v>
      </c>
      <c r="ES1189" s="1" t="s">
        <v>390</v>
      </c>
      <c r="ET1189" s="1">
        <v>2.94123</v>
      </c>
      <c r="EU1189" s="1">
        <v>2.8012899999999998</v>
      </c>
      <c r="EV1189" s="1">
        <v>0.23625399999999999</v>
      </c>
      <c r="EW1189" s="1">
        <v>0.24044199999999999</v>
      </c>
      <c r="EX1189" s="1">
        <v>0.116951</v>
      </c>
      <c r="EY1189" s="1">
        <v>0.109968</v>
      </c>
      <c r="EZ1189" s="1">
        <v>15601</v>
      </c>
      <c r="FA1189" s="1">
        <v>16265</v>
      </c>
      <c r="FB1189" s="1">
        <v>23770.7</v>
      </c>
      <c r="FC1189" s="1">
        <v>24937.8</v>
      </c>
      <c r="FD1189" s="1">
        <v>33611.300000000003</v>
      </c>
      <c r="FE1189" s="1">
        <v>35453.800000000003</v>
      </c>
      <c r="FF1189" s="1">
        <v>43353</v>
      </c>
      <c r="FG1189" s="1">
        <v>46105.1</v>
      </c>
      <c r="FH1189" s="1">
        <v>1.94272</v>
      </c>
      <c r="FI1189" s="1">
        <v>1.8144</v>
      </c>
      <c r="FJ1189" s="1">
        <v>0.110183</v>
      </c>
      <c r="FK1189" s="1">
        <v>0</v>
      </c>
      <c r="FL1189" s="1">
        <v>30.132100000000001</v>
      </c>
      <c r="FM1189" s="1">
        <v>999.9</v>
      </c>
      <c r="FN1189" s="1">
        <v>57.5</v>
      </c>
      <c r="FO1189" s="1">
        <v>37.5</v>
      </c>
      <c r="FP1189" s="1">
        <v>37.4786</v>
      </c>
      <c r="FQ1189" s="1">
        <v>63.176200000000001</v>
      </c>
      <c r="FR1189" s="1">
        <v>25.737200000000001</v>
      </c>
      <c r="FS1189" s="1">
        <v>1</v>
      </c>
      <c r="FT1189" s="1">
        <v>0.53114799999999995</v>
      </c>
      <c r="FU1189" s="1">
        <v>2.4922399999999998</v>
      </c>
      <c r="FV1189" s="1">
        <v>20.3033</v>
      </c>
      <c r="FW1189" s="1">
        <v>5.2100999999999997</v>
      </c>
      <c r="FX1189" s="1">
        <v>11.9077</v>
      </c>
      <c r="FY1189" s="1">
        <v>5.0031999999999996</v>
      </c>
      <c r="FZ1189" s="1">
        <v>3.2905799999999998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1.8598399999999999</v>
      </c>
      <c r="GF1189" s="1">
        <v>1.85486</v>
      </c>
      <c r="GG1189" s="1">
        <v>1.8580099999999999</v>
      </c>
      <c r="GH1189" s="1">
        <v>1.8565100000000001</v>
      </c>
      <c r="GI1189" s="1">
        <v>1.8552599999999999</v>
      </c>
      <c r="GJ1189" s="1">
        <v>1.8548500000000001</v>
      </c>
      <c r="GK1189" s="1">
        <v>1.8536600000000001</v>
      </c>
      <c r="GL1189" s="1">
        <v>1.85667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</v>
      </c>
      <c r="GX1189" s="1">
        <v>100</v>
      </c>
      <c r="GY1189" s="1">
        <v>100</v>
      </c>
      <c r="GZ1189" s="1">
        <v>2.79</v>
      </c>
      <c r="HA1189" s="1">
        <v>8.3999999999999995E-3</v>
      </c>
      <c r="HB1189" s="1">
        <v>0.36341150857684917</v>
      </c>
      <c r="HC1189" s="1">
        <v>2.8098669343081611E-3</v>
      </c>
      <c r="HD1189" s="1">
        <v>-1.127031966113555E-6</v>
      </c>
      <c r="HE1189" s="1">
        <v>1.768598670541231E-10</v>
      </c>
      <c r="HF1189" s="1">
        <v>-7.1736991530500657E-2</v>
      </c>
      <c r="HG1189" s="1">
        <v>1.081145868756639E-2</v>
      </c>
      <c r="HH1189" s="1">
        <v>-3.689364805754238E-4</v>
      </c>
      <c r="HI1189" s="1">
        <v>2.919854880483278E-6</v>
      </c>
      <c r="HJ1189" s="1">
        <v>2</v>
      </c>
      <c r="HK1189" s="1">
        <v>2136</v>
      </c>
      <c r="HL1189" s="1">
        <v>3</v>
      </c>
      <c r="HM1189" s="1">
        <v>30</v>
      </c>
      <c r="HN1189" s="1">
        <v>9.9</v>
      </c>
      <c r="HO1189" s="1">
        <v>9.8000000000000007</v>
      </c>
      <c r="HP1189" s="1">
        <v>3.5790999999999999</v>
      </c>
      <c r="HQ1189" s="1">
        <v>2.2924799999999999</v>
      </c>
      <c r="HR1189" s="1">
        <v>1.4978</v>
      </c>
      <c r="HS1189" s="1">
        <v>2.3022499999999999</v>
      </c>
      <c r="HT1189" s="1">
        <v>1.5478499999999999</v>
      </c>
      <c r="HU1189" s="1">
        <v>2.4072300000000002</v>
      </c>
      <c r="HV1189" s="1">
        <v>40.860799999999998</v>
      </c>
      <c r="HW1189" s="1">
        <v>13.0113</v>
      </c>
      <c r="HX1189" s="1">
        <v>18</v>
      </c>
      <c r="HY1189" s="1">
        <v>500.10700000000003</v>
      </c>
      <c r="HZ1189" s="1">
        <v>480.89400000000001</v>
      </c>
      <c r="IA1189" s="1">
        <v>26.7242</v>
      </c>
      <c r="IB1189" s="1">
        <v>33.620600000000003</v>
      </c>
      <c r="IC1189" s="1">
        <v>30.000399999999999</v>
      </c>
      <c r="ID1189" s="1">
        <v>33.429699999999997</v>
      </c>
      <c r="IE1189" s="1">
        <v>33.534399999999998</v>
      </c>
      <c r="IF1189" s="1">
        <v>71.655100000000004</v>
      </c>
      <c r="IG1189" s="1">
        <v>35.802100000000003</v>
      </c>
      <c r="IH1189" s="1">
        <v>0</v>
      </c>
      <c r="II1189" s="1">
        <v>26.7194</v>
      </c>
      <c r="IJ1189" s="1">
        <v>1871.79</v>
      </c>
      <c r="IK1189" s="1">
        <v>24.926600000000001</v>
      </c>
      <c r="IL1189" s="1">
        <v>100.239</v>
      </c>
      <c r="IM1189" s="1">
        <v>99.917199999999994</v>
      </c>
      <c r="IN1189" s="1" t="s">
        <v>365</v>
      </c>
    </row>
    <row r="1190" spans="1:248" ht="15.75" customHeight="1" x14ac:dyDescent="0.3">
      <c r="A1190" s="1">
        <v>1174</v>
      </c>
      <c r="B1190" s="1">
        <v>1660411895.5</v>
      </c>
      <c r="C1190" s="1">
        <v>12171.400000095369</v>
      </c>
      <c r="D1190" s="1" t="s">
        <v>2659</v>
      </c>
      <c r="E1190" s="1" t="s">
        <v>2660</v>
      </c>
      <c r="F1190" s="1">
        <v>1</v>
      </c>
      <c r="G1190" s="1" t="s">
        <v>349</v>
      </c>
      <c r="H1190" s="1" t="s">
        <v>350</v>
      </c>
      <c r="I1190" s="1" t="s">
        <v>351</v>
      </c>
      <c r="J1190" s="1" t="s">
        <v>352</v>
      </c>
      <c r="K1190" s="1" t="s">
        <v>1959</v>
      </c>
      <c r="L1190" s="1" t="s">
        <v>349</v>
      </c>
      <c r="M1190" s="1" t="s">
        <v>354</v>
      </c>
      <c r="N1190" s="1">
        <v>1660411887.5</v>
      </c>
      <c r="O1190" s="1">
        <f t="shared" si="136"/>
        <v>1.9629643451581371E-3</v>
      </c>
      <c r="P1190" s="1">
        <f t="shared" si="137"/>
        <v>1.9629643451581371</v>
      </c>
      <c r="Q1190" s="1">
        <f t="shared" si="138"/>
        <v>10.59831261168268</v>
      </c>
      <c r="R1190" s="1">
        <f t="shared" si="139"/>
        <v>1753.0562500000001</v>
      </c>
      <c r="S1190" s="1">
        <f t="shared" si="140"/>
        <v>1512.1569036553551</v>
      </c>
      <c r="T1190" s="1">
        <f t="shared" si="141"/>
        <v>150.46373728566257</v>
      </c>
      <c r="U1190" s="1">
        <f t="shared" si="142"/>
        <v>174.43387945349522</v>
      </c>
      <c r="V1190" s="1">
        <f t="shared" si="143"/>
        <v>9.3065108661861837E-2</v>
      </c>
      <c r="W1190" s="1">
        <f t="shared" si="144"/>
        <v>2.9200446894501555</v>
      </c>
      <c r="X1190" s="1">
        <f t="shared" si="145"/>
        <v>9.1448172371531314E-2</v>
      </c>
      <c r="Y1190" s="1">
        <f t="shared" si="146"/>
        <v>5.7298043025482609E-2</v>
      </c>
      <c r="Z1190" s="1">
        <f t="shared" si="147"/>
        <v>321.52138743750004</v>
      </c>
      <c r="AA1190" s="1">
        <f t="shared" si="148"/>
        <v>32.393319976681745</v>
      </c>
      <c r="AB1190" s="1">
        <f t="shared" si="149"/>
        <v>31.916362500000002</v>
      </c>
      <c r="AC1190" s="1">
        <f t="shared" si="150"/>
        <v>4.7525248419536954</v>
      </c>
      <c r="AD1190" s="1">
        <f t="shared" si="151"/>
        <v>59.748361437513623</v>
      </c>
      <c r="AE1190" s="1">
        <f t="shared" si="152"/>
        <v>2.6966159725497771</v>
      </c>
      <c r="AF1190" s="1">
        <f t="shared" si="153"/>
        <v>4.5132885784156072</v>
      </c>
      <c r="AG1190" s="1">
        <f t="shared" si="154"/>
        <v>2.0559088694039183</v>
      </c>
      <c r="AH1190" s="1">
        <f t="shared" si="155"/>
        <v>-86.566727621473845</v>
      </c>
      <c r="AI1190" s="1">
        <f t="shared" si="156"/>
        <v>-143.08989432097081</v>
      </c>
      <c r="AJ1190" s="1">
        <f t="shared" si="157"/>
        <v>-11.054280318427157</v>
      </c>
      <c r="AK1190" s="1">
        <f t="shared" si="158"/>
        <v>80.81048517662822</v>
      </c>
      <c r="AL1190" s="1">
        <f t="shared" si="159"/>
        <v>42.445304652454503</v>
      </c>
      <c r="AM1190" s="1">
        <f t="shared" si="160"/>
        <v>1.9910273412497208</v>
      </c>
      <c r="AN1190" s="1">
        <f t="shared" si="161"/>
        <v>10.59831261168268</v>
      </c>
      <c r="AO1190" s="1">
        <v>1879.953987226924</v>
      </c>
      <c r="AP1190" s="1">
        <v>1840.532606060606</v>
      </c>
      <c r="AQ1190" s="1">
        <v>5.163080136802189</v>
      </c>
      <c r="AR1190" s="1">
        <v>65.016461255683083</v>
      </c>
      <c r="AS1190" s="1">
        <f t="shared" si="162"/>
        <v>1.9629643451581371</v>
      </c>
      <c r="AT1190" s="1">
        <v>24.813018446836448</v>
      </c>
      <c r="AU1190" s="1">
        <v>27.103228484848479</v>
      </c>
      <c r="AV1190" s="1">
        <v>1.3593929413977901E-4</v>
      </c>
      <c r="AW1190" s="1">
        <v>83.562977856309928</v>
      </c>
      <c r="AX1190" s="1">
        <v>0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51896.73117070186</v>
      </c>
      <c r="BC1190" s="1">
        <f t="shared" si="166"/>
        <v>2000.0362500000001</v>
      </c>
      <c r="BD1190" s="1">
        <f t="shared" si="167"/>
        <v>1681.2302437500002</v>
      </c>
      <c r="BE1190" s="1">
        <f t="shared" si="168"/>
        <v>0.84059988600206625</v>
      </c>
      <c r="BF1190" s="1">
        <f t="shared" si="169"/>
        <v>0.1607577799839878</v>
      </c>
      <c r="BG1190" s="1">
        <v>6</v>
      </c>
      <c r="BH1190" s="1">
        <v>0.5</v>
      </c>
      <c r="BI1190" s="1" t="s">
        <v>355</v>
      </c>
      <c r="BJ1190" s="1">
        <v>2</v>
      </c>
      <c r="BK1190" s="1" t="b">
        <v>1</v>
      </c>
      <c r="BL1190" s="1">
        <v>1660411887.5</v>
      </c>
      <c r="BM1190" s="1">
        <v>1753.0562500000001</v>
      </c>
      <c r="BN1190" s="1">
        <v>1808.1643750000001</v>
      </c>
      <c r="BO1190" s="1">
        <v>27.100925</v>
      </c>
      <c r="BP1190" s="1">
        <v>24.7770625</v>
      </c>
      <c r="BQ1190" s="1">
        <v>1750.2793750000001</v>
      </c>
      <c r="BR1190" s="1">
        <v>27.092475</v>
      </c>
      <c r="BS1190" s="1">
        <v>500.133375</v>
      </c>
      <c r="BT1190" s="1">
        <v>99.402850000000001</v>
      </c>
      <c r="BU1190" s="1">
        <v>9.9878137499999992E-2</v>
      </c>
      <c r="BV1190" s="1">
        <v>31.007425000000001</v>
      </c>
      <c r="BW1190" s="1">
        <v>31.916362500000002</v>
      </c>
      <c r="BX1190" s="1">
        <v>999.9</v>
      </c>
      <c r="BY1190" s="1">
        <v>0</v>
      </c>
      <c r="BZ1190" s="1">
        <v>0</v>
      </c>
      <c r="CA1190" s="1">
        <v>10005.665000000001</v>
      </c>
      <c r="CB1190" s="1">
        <v>0</v>
      </c>
      <c r="CC1190" s="1">
        <v>75.118031250000001</v>
      </c>
      <c r="CD1190" s="1">
        <v>-55.1079875</v>
      </c>
      <c r="CE1190" s="1">
        <v>1801.890625</v>
      </c>
      <c r="CF1190" s="1">
        <v>1854.105</v>
      </c>
      <c r="CG1190" s="1">
        <v>2.3238574999999999</v>
      </c>
      <c r="CH1190" s="1">
        <v>1808.1643750000001</v>
      </c>
      <c r="CI1190" s="1">
        <v>24.7770625</v>
      </c>
      <c r="CJ1190" s="1">
        <v>2.6939074999999999</v>
      </c>
      <c r="CK1190" s="1">
        <v>2.4629093750000002</v>
      </c>
      <c r="CL1190" s="1">
        <v>22.248012500000002</v>
      </c>
      <c r="CM1190" s="1">
        <v>20.783425000000001</v>
      </c>
      <c r="CN1190" s="1">
        <v>2000.0362500000001</v>
      </c>
      <c r="CO1190" s="1">
        <v>0.98000525000000005</v>
      </c>
      <c r="CP1190" s="1">
        <v>1.9994362500000001E-2</v>
      </c>
      <c r="CQ1190" s="1">
        <v>0</v>
      </c>
      <c r="CR1190" s="1">
        <v>3.1550625000000001</v>
      </c>
      <c r="CS1190" s="1">
        <v>0</v>
      </c>
      <c r="CT1190" s="1">
        <v>29212.95</v>
      </c>
      <c r="CU1190" s="1">
        <v>17412.662499999999</v>
      </c>
      <c r="CV1190" s="1">
        <v>43.613187500000002</v>
      </c>
      <c r="CW1190" s="1">
        <v>44.686999999999998</v>
      </c>
      <c r="CX1190" s="1">
        <v>43.621062500000001</v>
      </c>
      <c r="CY1190" s="1">
        <v>43.046499999999988</v>
      </c>
      <c r="CZ1190" s="1">
        <v>43.5</v>
      </c>
      <c r="DA1190" s="1">
        <v>1960.0431249999999</v>
      </c>
      <c r="DB1190" s="1">
        <v>39.993124999999999</v>
      </c>
      <c r="DC1190" s="1">
        <v>0</v>
      </c>
      <c r="DD1190" s="1">
        <v>1660411893.5999999</v>
      </c>
      <c r="DE1190" s="1">
        <v>0</v>
      </c>
      <c r="DF1190" s="1">
        <v>1660411308.0999999</v>
      </c>
      <c r="DG1190" s="1" t="s">
        <v>1960</v>
      </c>
      <c r="DH1190" s="1">
        <v>1660411299.5999999</v>
      </c>
      <c r="DI1190" s="1">
        <v>1660411308.0999999</v>
      </c>
      <c r="DJ1190" s="1">
        <v>25</v>
      </c>
      <c r="DK1190" s="1">
        <v>0.20799999999999999</v>
      </c>
      <c r="DL1190" s="1">
        <v>-5.0000000000000001E-3</v>
      </c>
      <c r="DM1190" s="1">
        <v>1.3160000000000001</v>
      </c>
      <c r="DN1190" s="1">
        <v>1.4999999999999999E-2</v>
      </c>
      <c r="DO1190" s="1">
        <v>400</v>
      </c>
      <c r="DP1190" s="1">
        <v>24</v>
      </c>
      <c r="DQ1190" s="1">
        <v>0.34</v>
      </c>
      <c r="DR1190" s="1">
        <v>0.09</v>
      </c>
      <c r="DS1190" s="1">
        <v>10.57180978049999</v>
      </c>
      <c r="DT1190" s="1">
        <v>-0.49110608469729522</v>
      </c>
      <c r="DU1190" s="1">
        <v>0.15891331362441341</v>
      </c>
      <c r="DV1190" s="1">
        <v>1</v>
      </c>
      <c r="DW1190" s="1">
        <v>42.434367161336667</v>
      </c>
      <c r="DX1190" s="1">
        <v>2.4056763493270288</v>
      </c>
      <c r="DY1190" s="1">
        <v>0.21369079426049989</v>
      </c>
      <c r="DZ1190" s="1">
        <v>0</v>
      </c>
      <c r="EA1190" s="1">
        <v>-55.136723333333343</v>
      </c>
      <c r="EB1190" s="1">
        <v>-2.2270745272526491</v>
      </c>
      <c r="EC1190" s="1">
        <v>0.20223589474230849</v>
      </c>
      <c r="ED1190" s="1">
        <v>0</v>
      </c>
      <c r="EE1190" s="1">
        <v>1514.073533008115</v>
      </c>
      <c r="EF1190" s="1">
        <v>267.19404706714408</v>
      </c>
      <c r="EG1190" s="1">
        <v>20.0300545919463</v>
      </c>
      <c r="EH1190" s="1">
        <v>0</v>
      </c>
      <c r="EI1190" s="1">
        <v>2.3348854999999999</v>
      </c>
      <c r="EJ1190" s="1">
        <v>-0.36767864915572762</v>
      </c>
      <c r="EK1190" s="1">
        <v>3.7558784787982691E-2</v>
      </c>
      <c r="EL1190" s="1">
        <v>0</v>
      </c>
      <c r="EM1190" s="1">
        <v>2.0557432348576139</v>
      </c>
      <c r="EN1190" s="1">
        <v>3.9581249195076051E-2</v>
      </c>
      <c r="EO1190" s="1">
        <v>3.263290020107266E-3</v>
      </c>
      <c r="EP1190" s="1">
        <v>1</v>
      </c>
      <c r="EQ1190" s="1">
        <v>2</v>
      </c>
      <c r="ER1190" s="1">
        <v>6</v>
      </c>
      <c r="ES1190" s="1" t="s">
        <v>390</v>
      </c>
      <c r="ET1190" s="1">
        <v>2.9411499999999999</v>
      </c>
      <c r="EU1190" s="1">
        <v>2.8013699999999999</v>
      </c>
      <c r="EV1190" s="1">
        <v>0.23663200000000001</v>
      </c>
      <c r="EW1190" s="1">
        <v>0.24082400000000001</v>
      </c>
      <c r="EX1190" s="1">
        <v>0.116952</v>
      </c>
      <c r="EY1190" s="1">
        <v>0.109969</v>
      </c>
      <c r="EZ1190" s="1">
        <v>15593.3</v>
      </c>
      <c r="FA1190" s="1">
        <v>16256.7</v>
      </c>
      <c r="FB1190" s="1">
        <v>23770.7</v>
      </c>
      <c r="FC1190" s="1">
        <v>24937.7</v>
      </c>
      <c r="FD1190" s="1">
        <v>33611.4</v>
      </c>
      <c r="FE1190" s="1">
        <v>35453.5</v>
      </c>
      <c r="FF1190" s="1">
        <v>43353.1</v>
      </c>
      <c r="FG1190" s="1">
        <v>46104.800000000003</v>
      </c>
      <c r="FH1190" s="1">
        <v>1.94265</v>
      </c>
      <c r="FI1190" s="1">
        <v>1.8145</v>
      </c>
      <c r="FJ1190" s="1">
        <v>0.110157</v>
      </c>
      <c r="FK1190" s="1">
        <v>0</v>
      </c>
      <c r="FL1190" s="1">
        <v>30.1327</v>
      </c>
      <c r="FM1190" s="1">
        <v>999.9</v>
      </c>
      <c r="FN1190" s="1">
        <v>57.5</v>
      </c>
      <c r="FO1190" s="1">
        <v>37.5</v>
      </c>
      <c r="FP1190" s="1">
        <v>37.481499999999997</v>
      </c>
      <c r="FQ1190" s="1">
        <v>63.286200000000001</v>
      </c>
      <c r="FR1190" s="1">
        <v>25.3005</v>
      </c>
      <c r="FS1190" s="1">
        <v>1</v>
      </c>
      <c r="FT1190" s="1">
        <v>0.53127000000000002</v>
      </c>
      <c r="FU1190" s="1">
        <v>2.4941900000000001</v>
      </c>
      <c r="FV1190" s="1">
        <v>20.3034</v>
      </c>
      <c r="FW1190" s="1">
        <v>5.2099500000000001</v>
      </c>
      <c r="FX1190" s="1">
        <v>11.9077</v>
      </c>
      <c r="FY1190" s="1">
        <v>5.0030000000000001</v>
      </c>
      <c r="FZ1190" s="1">
        <v>3.2905799999999998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1.85985</v>
      </c>
      <c r="GF1190" s="1">
        <v>1.85486</v>
      </c>
      <c r="GG1190" s="1">
        <v>1.8580300000000001</v>
      </c>
      <c r="GH1190" s="1">
        <v>1.8565199999999999</v>
      </c>
      <c r="GI1190" s="1">
        <v>1.85528</v>
      </c>
      <c r="GJ1190" s="1">
        <v>1.85486</v>
      </c>
      <c r="GK1190" s="1">
        <v>1.8536600000000001</v>
      </c>
      <c r="GL1190" s="1">
        <v>1.8566800000000001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</v>
      </c>
      <c r="GX1190" s="1">
        <v>100</v>
      </c>
      <c r="GY1190" s="1">
        <v>100</v>
      </c>
      <c r="GZ1190" s="1">
        <v>2.79</v>
      </c>
      <c r="HA1190" s="1">
        <v>8.5000000000000006E-3</v>
      </c>
      <c r="HB1190" s="1">
        <v>0.36341150857684917</v>
      </c>
      <c r="HC1190" s="1">
        <v>2.8098669343081611E-3</v>
      </c>
      <c r="HD1190" s="1">
        <v>-1.127031966113555E-6</v>
      </c>
      <c r="HE1190" s="1">
        <v>1.768598670541231E-10</v>
      </c>
      <c r="HF1190" s="1">
        <v>-7.1736991530500657E-2</v>
      </c>
      <c r="HG1190" s="1">
        <v>1.081145868756639E-2</v>
      </c>
      <c r="HH1190" s="1">
        <v>-3.689364805754238E-4</v>
      </c>
      <c r="HI1190" s="1">
        <v>2.919854880483278E-6</v>
      </c>
      <c r="HJ1190" s="1">
        <v>2</v>
      </c>
      <c r="HK1190" s="1">
        <v>2136</v>
      </c>
      <c r="HL1190" s="1">
        <v>3</v>
      </c>
      <c r="HM1190" s="1">
        <v>30</v>
      </c>
      <c r="HN1190" s="1">
        <v>9.9</v>
      </c>
      <c r="HO1190" s="1">
        <v>9.8000000000000007</v>
      </c>
      <c r="HP1190" s="1">
        <v>3.5839799999999999</v>
      </c>
      <c r="HQ1190" s="1">
        <v>2.2875999999999999</v>
      </c>
      <c r="HR1190" s="1">
        <v>1.4978</v>
      </c>
      <c r="HS1190" s="1">
        <v>2.3010299999999999</v>
      </c>
      <c r="HT1190" s="1">
        <v>1.5478499999999999</v>
      </c>
      <c r="HU1190" s="1">
        <v>2.4548299999999998</v>
      </c>
      <c r="HV1190" s="1">
        <v>40.835000000000001</v>
      </c>
      <c r="HW1190" s="1">
        <v>13.0463</v>
      </c>
      <c r="HX1190" s="1">
        <v>18</v>
      </c>
      <c r="HY1190" s="1">
        <v>500.06599999999997</v>
      </c>
      <c r="HZ1190" s="1">
        <v>480.96499999999997</v>
      </c>
      <c r="IA1190" s="1">
        <v>26.7227</v>
      </c>
      <c r="IB1190" s="1">
        <v>33.621299999999998</v>
      </c>
      <c r="IC1190" s="1">
        <v>30.000499999999999</v>
      </c>
      <c r="ID1190" s="1">
        <v>33.430399999999999</v>
      </c>
      <c r="IE1190" s="1">
        <v>33.534999999999997</v>
      </c>
      <c r="IF1190" s="1">
        <v>71.7483</v>
      </c>
      <c r="IG1190" s="1">
        <v>35.802100000000003</v>
      </c>
      <c r="IH1190" s="1">
        <v>0</v>
      </c>
      <c r="II1190" s="1">
        <v>26.7194</v>
      </c>
      <c r="IJ1190" s="1">
        <v>1881.85</v>
      </c>
      <c r="IK1190" s="1">
        <v>24.929300000000001</v>
      </c>
      <c r="IL1190" s="1">
        <v>100.24</v>
      </c>
      <c r="IM1190" s="1">
        <v>99.916499999999999</v>
      </c>
      <c r="IN1190" s="1" t="s">
        <v>365</v>
      </c>
    </row>
    <row r="1191" spans="1:248" ht="15.75" customHeight="1" x14ac:dyDescent="0.3">
      <c r="A1191" s="1">
        <v>1175</v>
      </c>
      <c r="B1191" s="1">
        <v>1660411896.5</v>
      </c>
      <c r="C1191" s="1">
        <v>12172.400000095369</v>
      </c>
      <c r="D1191" s="1" t="s">
        <v>2661</v>
      </c>
      <c r="E1191" s="1" t="s">
        <v>2662</v>
      </c>
      <c r="F1191" s="1">
        <v>1</v>
      </c>
      <c r="G1191" s="1" t="s">
        <v>349</v>
      </c>
      <c r="H1191" s="1" t="s">
        <v>350</v>
      </c>
      <c r="I1191" s="1" t="s">
        <v>351</v>
      </c>
      <c r="J1191" s="1" t="s">
        <v>352</v>
      </c>
      <c r="K1191" s="1" t="s">
        <v>1959</v>
      </c>
      <c r="L1191" s="1" t="s">
        <v>349</v>
      </c>
      <c r="M1191" s="1" t="s">
        <v>354</v>
      </c>
      <c r="N1191" s="1">
        <v>1660411889</v>
      </c>
      <c r="O1191" s="1">
        <f t="shared" si="136"/>
        <v>1.9626547094592751E-3</v>
      </c>
      <c r="P1191" s="1">
        <f t="shared" si="137"/>
        <v>1.962654709459275</v>
      </c>
      <c r="Q1191" s="1">
        <f t="shared" si="138"/>
        <v>10.678753997041889</v>
      </c>
      <c r="R1191" s="1">
        <f t="shared" si="139"/>
        <v>1760.5393333333341</v>
      </c>
      <c r="S1191" s="1">
        <f t="shared" si="140"/>
        <v>1517.8870457360995</v>
      </c>
      <c r="T1191" s="1">
        <f t="shared" si="141"/>
        <v>151.03383250952245</v>
      </c>
      <c r="U1191" s="1">
        <f t="shared" si="142"/>
        <v>175.17838599653138</v>
      </c>
      <c r="V1191" s="1">
        <f t="shared" si="143"/>
        <v>9.3014102534967905E-2</v>
      </c>
      <c r="W1191" s="1">
        <f t="shared" si="144"/>
        <v>2.9196055838517387</v>
      </c>
      <c r="X1191" s="1">
        <f t="shared" si="145"/>
        <v>9.1398683191776353E-2</v>
      </c>
      <c r="Y1191" s="1">
        <f t="shared" si="146"/>
        <v>5.7266979103675855E-2</v>
      </c>
      <c r="Z1191" s="1">
        <f t="shared" si="147"/>
        <v>321.52047057184694</v>
      </c>
      <c r="AA1191" s="1">
        <f t="shared" si="148"/>
        <v>32.393064185738901</v>
      </c>
      <c r="AB1191" s="1">
        <f t="shared" si="149"/>
        <v>31.918906666666668</v>
      </c>
      <c r="AC1191" s="1">
        <f t="shared" si="150"/>
        <v>4.7532096741757286</v>
      </c>
      <c r="AD1191" s="1">
        <f t="shared" si="151"/>
        <v>59.748009515172505</v>
      </c>
      <c r="AE1191" s="1">
        <f t="shared" si="152"/>
        <v>2.6965193741159221</v>
      </c>
      <c r="AF1191" s="1">
        <f t="shared" si="153"/>
        <v>4.5131534857762308</v>
      </c>
      <c r="AG1191" s="1">
        <f t="shared" si="154"/>
        <v>2.0566903000598065</v>
      </c>
      <c r="AH1191" s="1">
        <f t="shared" si="155"/>
        <v>-86.553072687154028</v>
      </c>
      <c r="AI1191" s="1">
        <f t="shared" si="156"/>
        <v>-143.55146927296775</v>
      </c>
      <c r="AJ1191" s="1">
        <f t="shared" si="157"/>
        <v>-11.091717294156568</v>
      </c>
      <c r="AK1191" s="1">
        <f t="shared" si="158"/>
        <v>80.324211317568569</v>
      </c>
      <c r="AL1191" s="1">
        <f t="shared" si="159"/>
        <v>42.519713345782023</v>
      </c>
      <c r="AM1191" s="1">
        <f t="shared" si="160"/>
        <v>1.9833611812783745</v>
      </c>
      <c r="AN1191" s="1">
        <f t="shared" si="161"/>
        <v>10.678753997041889</v>
      </c>
      <c r="AO1191" s="1">
        <v>1885.0437369337051</v>
      </c>
      <c r="AP1191" s="1">
        <v>1845.6562424242429</v>
      </c>
      <c r="AQ1191" s="1">
        <v>5.1371141978463264</v>
      </c>
      <c r="AR1191" s="1">
        <v>65.016461255683083</v>
      </c>
      <c r="AS1191" s="1">
        <f t="shared" si="162"/>
        <v>1.962654709459275</v>
      </c>
      <c r="AT1191" s="1">
        <v>24.8137901152047</v>
      </c>
      <c r="AU1191" s="1">
        <v>27.10400060606058</v>
      </c>
      <c r="AV1191" s="1">
        <v>7.7993948331450501E-5</v>
      </c>
      <c r="AW1191" s="1">
        <v>83.562977856309928</v>
      </c>
      <c r="AX1191" s="1">
        <v>0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51884.340574197093</v>
      </c>
      <c r="BC1191" s="1">
        <f t="shared" si="166"/>
        <v>2000.030666666667</v>
      </c>
      <c r="BD1191" s="1">
        <f t="shared" si="167"/>
        <v>1681.2255403999209</v>
      </c>
      <c r="BE1191" s="1">
        <f t="shared" si="168"/>
        <v>0.84059988100178495</v>
      </c>
      <c r="BF1191" s="1">
        <f t="shared" si="169"/>
        <v>0.16075777033344499</v>
      </c>
      <c r="BG1191" s="1">
        <v>6</v>
      </c>
      <c r="BH1191" s="1">
        <v>0.5</v>
      </c>
      <c r="BI1191" s="1" t="s">
        <v>355</v>
      </c>
      <c r="BJ1191" s="1">
        <v>2</v>
      </c>
      <c r="BK1191" s="1" t="b">
        <v>1</v>
      </c>
      <c r="BL1191" s="1">
        <v>1660411889</v>
      </c>
      <c r="BM1191" s="1">
        <v>1760.5393333333341</v>
      </c>
      <c r="BN1191" s="1">
        <v>1815.7380000000001</v>
      </c>
      <c r="BO1191" s="1">
        <v>27.09996666666666</v>
      </c>
      <c r="BP1191" s="1">
        <v>24.785066666666669</v>
      </c>
      <c r="BQ1191" s="1">
        <v>1757.7586666666659</v>
      </c>
      <c r="BR1191" s="1">
        <v>27.091513333333339</v>
      </c>
      <c r="BS1191" s="1">
        <v>500.13706666666661</v>
      </c>
      <c r="BT1191" s="1">
        <v>99.402786666666685</v>
      </c>
      <c r="BU1191" s="1">
        <v>9.9895653333333334E-2</v>
      </c>
      <c r="BV1191" s="1">
        <v>31.006900000000002</v>
      </c>
      <c r="BW1191" s="1">
        <v>31.918906666666668</v>
      </c>
      <c r="BX1191" s="1">
        <v>999.89999999999986</v>
      </c>
      <c r="BY1191" s="1">
        <v>0</v>
      </c>
      <c r="BZ1191" s="1">
        <v>0</v>
      </c>
      <c r="CA1191" s="1">
        <v>10003.162666666671</v>
      </c>
      <c r="CB1191" s="1">
        <v>0</v>
      </c>
      <c r="CC1191" s="1">
        <v>76.107833333333303</v>
      </c>
      <c r="CD1191" s="1">
        <v>-55.19878666666667</v>
      </c>
      <c r="CE1191" s="1">
        <v>1809.579333333334</v>
      </c>
      <c r="CF1191" s="1">
        <v>1861.8866666666661</v>
      </c>
      <c r="CG1191" s="1">
        <v>2.314902</v>
      </c>
      <c r="CH1191" s="1">
        <v>1815.7380000000001</v>
      </c>
      <c r="CI1191" s="1">
        <v>24.785066666666669</v>
      </c>
      <c r="CJ1191" s="1">
        <v>2.6938113333333331</v>
      </c>
      <c r="CK1191" s="1">
        <v>2.463703333333334</v>
      </c>
      <c r="CL1191" s="1">
        <v>22.247426666666669</v>
      </c>
      <c r="CM1191" s="1">
        <v>20.78866</v>
      </c>
      <c r="CN1191" s="1">
        <v>2000.030666666667</v>
      </c>
      <c r="CO1191" s="1">
        <v>0.98000513333333361</v>
      </c>
      <c r="CP1191" s="1">
        <v>1.9994486666666669E-2</v>
      </c>
      <c r="CQ1191" s="1">
        <v>0</v>
      </c>
      <c r="CR1191" s="1">
        <v>3.232533333333333</v>
      </c>
      <c r="CS1191" s="1">
        <v>0</v>
      </c>
      <c r="CT1191" s="1">
        <v>29210.313333333339</v>
      </c>
      <c r="CU1191" s="1">
        <v>17412.62</v>
      </c>
      <c r="CV1191" s="1">
        <v>43.620800000000003</v>
      </c>
      <c r="CW1191" s="1">
        <v>44.686999999999998</v>
      </c>
      <c r="CX1191" s="1">
        <v>43.625</v>
      </c>
      <c r="CY1191" s="1">
        <v>43.049600000000012</v>
      </c>
      <c r="CZ1191" s="1">
        <v>43.5</v>
      </c>
      <c r="DA1191" s="1">
        <v>1960.037333333333</v>
      </c>
      <c r="DB1191" s="1">
        <v>39.992666666666672</v>
      </c>
      <c r="DC1191" s="1">
        <v>0</v>
      </c>
      <c r="DD1191" s="1">
        <v>1660411894.8</v>
      </c>
      <c r="DE1191" s="1">
        <v>0</v>
      </c>
      <c r="DF1191" s="1">
        <v>1660411308.0999999</v>
      </c>
      <c r="DG1191" s="1" t="s">
        <v>1960</v>
      </c>
      <c r="DH1191" s="1">
        <v>1660411299.5999999</v>
      </c>
      <c r="DI1191" s="1">
        <v>1660411308.0999999</v>
      </c>
      <c r="DJ1191" s="1">
        <v>25</v>
      </c>
      <c r="DK1191" s="1">
        <v>0.20799999999999999</v>
      </c>
      <c r="DL1191" s="1">
        <v>-5.0000000000000001E-3</v>
      </c>
      <c r="DM1191" s="1">
        <v>1.3160000000000001</v>
      </c>
      <c r="DN1191" s="1">
        <v>1.4999999999999999E-2</v>
      </c>
      <c r="DO1191" s="1">
        <v>400</v>
      </c>
      <c r="DP1191" s="1">
        <v>24</v>
      </c>
      <c r="DQ1191" s="1">
        <v>0.34</v>
      </c>
      <c r="DR1191" s="1">
        <v>0.09</v>
      </c>
      <c r="DS1191" s="1">
        <v>10.57180978049999</v>
      </c>
      <c r="DT1191" s="1">
        <v>-0.49110608469729522</v>
      </c>
      <c r="DU1191" s="1">
        <v>0.15891331362441341</v>
      </c>
      <c r="DV1191" s="1">
        <v>1</v>
      </c>
      <c r="DW1191" s="1">
        <v>42.434367161336667</v>
      </c>
      <c r="DX1191" s="1">
        <v>2.4056763493270288</v>
      </c>
      <c r="DY1191" s="1">
        <v>0.21369079426049989</v>
      </c>
      <c r="DZ1191" s="1">
        <v>0</v>
      </c>
      <c r="EA1191" s="1">
        <v>-55.136723333333343</v>
      </c>
      <c r="EB1191" s="1">
        <v>-2.2270745272526491</v>
      </c>
      <c r="EC1191" s="1">
        <v>0.20223589474230849</v>
      </c>
      <c r="ED1191" s="1">
        <v>0</v>
      </c>
      <c r="EE1191" s="1">
        <v>1514.073533008115</v>
      </c>
      <c r="EF1191" s="1">
        <v>267.19404706714408</v>
      </c>
      <c r="EG1191" s="1">
        <v>20.0300545919463</v>
      </c>
      <c r="EH1191" s="1">
        <v>0</v>
      </c>
      <c r="EI1191" s="1">
        <v>2.3348854999999999</v>
      </c>
      <c r="EJ1191" s="1">
        <v>-0.36767864915572762</v>
      </c>
      <c r="EK1191" s="1">
        <v>3.7558784787982691E-2</v>
      </c>
      <c r="EL1191" s="1">
        <v>0</v>
      </c>
      <c r="EM1191" s="1">
        <v>2.0557432348576139</v>
      </c>
      <c r="EN1191" s="1">
        <v>3.9581249195076051E-2</v>
      </c>
      <c r="EO1191" s="1">
        <v>3.263290020107266E-3</v>
      </c>
      <c r="EP1191" s="1">
        <v>1</v>
      </c>
      <c r="EQ1191" s="1">
        <v>2</v>
      </c>
      <c r="ER1191" s="1">
        <v>6</v>
      </c>
      <c r="ES1191" s="1" t="s">
        <v>390</v>
      </c>
      <c r="ET1191" s="1">
        <v>2.9411</v>
      </c>
      <c r="EU1191" s="1">
        <v>2.8012999999999999</v>
      </c>
      <c r="EV1191" s="1">
        <v>0.237011</v>
      </c>
      <c r="EW1191" s="1">
        <v>0.24119699999999999</v>
      </c>
      <c r="EX1191" s="1">
        <v>0.116952</v>
      </c>
      <c r="EY1191" s="1">
        <v>0.109982</v>
      </c>
      <c r="EZ1191" s="1">
        <v>15585.5</v>
      </c>
      <c r="FA1191" s="1">
        <v>16248.7</v>
      </c>
      <c r="FB1191" s="1">
        <v>23770.7</v>
      </c>
      <c r="FC1191" s="1">
        <v>24937.8</v>
      </c>
      <c r="FD1191" s="1">
        <v>33611.300000000003</v>
      </c>
      <c r="FE1191" s="1">
        <v>35453</v>
      </c>
      <c r="FF1191" s="1">
        <v>43353</v>
      </c>
      <c r="FG1191" s="1">
        <v>46104.800000000003</v>
      </c>
      <c r="FH1191" s="1">
        <v>1.94258</v>
      </c>
      <c r="FI1191" s="1">
        <v>1.81473</v>
      </c>
      <c r="FJ1191" s="1">
        <v>0.11008999999999999</v>
      </c>
      <c r="FK1191" s="1">
        <v>0</v>
      </c>
      <c r="FL1191" s="1">
        <v>30.133400000000002</v>
      </c>
      <c r="FM1191" s="1">
        <v>999.9</v>
      </c>
      <c r="FN1191" s="1">
        <v>57.5</v>
      </c>
      <c r="FO1191" s="1">
        <v>37.5</v>
      </c>
      <c r="FP1191" s="1">
        <v>37.4756</v>
      </c>
      <c r="FQ1191" s="1">
        <v>63.546199999999999</v>
      </c>
      <c r="FR1191" s="1">
        <v>25.480799999999999</v>
      </c>
      <c r="FS1191" s="1">
        <v>1</v>
      </c>
      <c r="FT1191" s="1">
        <v>0.53139999999999998</v>
      </c>
      <c r="FU1191" s="1">
        <v>2.49248</v>
      </c>
      <c r="FV1191" s="1">
        <v>20.3035</v>
      </c>
      <c r="FW1191" s="1">
        <v>5.2096499999999999</v>
      </c>
      <c r="FX1191" s="1">
        <v>11.908099999999999</v>
      </c>
      <c r="FY1191" s="1">
        <v>5.0027999999999997</v>
      </c>
      <c r="FZ1191" s="1">
        <v>3.2905000000000002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1.8598600000000001</v>
      </c>
      <c r="GF1191" s="1">
        <v>1.85486</v>
      </c>
      <c r="GG1191" s="1">
        <v>1.8580300000000001</v>
      </c>
      <c r="GH1191" s="1">
        <v>1.8565199999999999</v>
      </c>
      <c r="GI1191" s="1">
        <v>1.8552900000000001</v>
      </c>
      <c r="GJ1191" s="1">
        <v>1.85486</v>
      </c>
      <c r="GK1191" s="1">
        <v>1.8536600000000001</v>
      </c>
      <c r="GL1191" s="1">
        <v>1.8566800000000001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</v>
      </c>
      <c r="GX1191" s="1">
        <v>100</v>
      </c>
      <c r="GY1191" s="1">
        <v>100</v>
      </c>
      <c r="GZ1191" s="1">
        <v>2.8</v>
      </c>
      <c r="HA1191" s="1">
        <v>8.5000000000000006E-3</v>
      </c>
      <c r="HB1191" s="1">
        <v>0.36341150857684917</v>
      </c>
      <c r="HC1191" s="1">
        <v>2.8098669343081611E-3</v>
      </c>
      <c r="HD1191" s="1">
        <v>-1.127031966113555E-6</v>
      </c>
      <c r="HE1191" s="1">
        <v>1.768598670541231E-10</v>
      </c>
      <c r="HF1191" s="1">
        <v>-7.1736991530500657E-2</v>
      </c>
      <c r="HG1191" s="1">
        <v>1.081145868756639E-2</v>
      </c>
      <c r="HH1191" s="1">
        <v>-3.689364805754238E-4</v>
      </c>
      <c r="HI1191" s="1">
        <v>2.919854880483278E-6</v>
      </c>
      <c r="HJ1191" s="1">
        <v>2</v>
      </c>
      <c r="HK1191" s="1">
        <v>2136</v>
      </c>
      <c r="HL1191" s="1">
        <v>3</v>
      </c>
      <c r="HM1191" s="1">
        <v>30</v>
      </c>
      <c r="HN1191" s="1">
        <v>9.9</v>
      </c>
      <c r="HO1191" s="1">
        <v>9.8000000000000007</v>
      </c>
      <c r="HP1191" s="1">
        <v>3.59497</v>
      </c>
      <c r="HQ1191" s="1">
        <v>2.3046899999999999</v>
      </c>
      <c r="HR1191" s="1">
        <v>1.4978</v>
      </c>
      <c r="HS1191" s="1">
        <v>2.3010299999999999</v>
      </c>
      <c r="HT1191" s="1">
        <v>1.5478499999999999</v>
      </c>
      <c r="HU1191" s="1">
        <v>2.3706100000000001</v>
      </c>
      <c r="HV1191" s="1">
        <v>40.835000000000001</v>
      </c>
      <c r="HW1191" s="1">
        <v>13.0288</v>
      </c>
      <c r="HX1191" s="1">
        <v>18</v>
      </c>
      <c r="HY1191" s="1">
        <v>500.02600000000001</v>
      </c>
      <c r="HZ1191" s="1">
        <v>481.11900000000003</v>
      </c>
      <c r="IA1191" s="1">
        <v>26.7209</v>
      </c>
      <c r="IB1191" s="1">
        <v>33.622100000000003</v>
      </c>
      <c r="IC1191" s="1">
        <v>30.000499999999999</v>
      </c>
      <c r="ID1191" s="1">
        <v>33.431199999999997</v>
      </c>
      <c r="IE1191" s="1">
        <v>33.535899999999998</v>
      </c>
      <c r="IF1191" s="1">
        <v>71.958699999999993</v>
      </c>
      <c r="IG1191" s="1">
        <v>35.802100000000003</v>
      </c>
      <c r="IH1191" s="1">
        <v>0</v>
      </c>
      <c r="II1191" s="1">
        <v>26.7194</v>
      </c>
      <c r="IJ1191" s="1">
        <v>1881.85</v>
      </c>
      <c r="IK1191" s="1">
        <v>24.939599999999999</v>
      </c>
      <c r="IL1191" s="1">
        <v>100.239</v>
      </c>
      <c r="IM1191" s="1">
        <v>99.916700000000006</v>
      </c>
      <c r="IN1191" s="1" t="s">
        <v>365</v>
      </c>
    </row>
    <row r="1192" spans="1:248" ht="15.75" customHeight="1" x14ac:dyDescent="0.3">
      <c r="A1192" s="1">
        <v>1176</v>
      </c>
      <c r="B1192" s="1">
        <v>1660411897.5</v>
      </c>
      <c r="C1192" s="1">
        <v>12173.400000095369</v>
      </c>
      <c r="D1192" s="1" t="s">
        <v>2663</v>
      </c>
      <c r="E1192" s="1" t="s">
        <v>2664</v>
      </c>
      <c r="F1192" s="1">
        <v>1</v>
      </c>
      <c r="G1192" s="1" t="s">
        <v>349</v>
      </c>
      <c r="H1192" s="1" t="s">
        <v>350</v>
      </c>
      <c r="I1192" s="1" t="s">
        <v>351</v>
      </c>
      <c r="J1192" s="1" t="s">
        <v>352</v>
      </c>
      <c r="K1192" s="1" t="s">
        <v>1959</v>
      </c>
      <c r="L1192" s="1" t="s">
        <v>349</v>
      </c>
      <c r="M1192" s="1" t="s">
        <v>354</v>
      </c>
      <c r="N1192" s="1">
        <v>1660411889.5</v>
      </c>
      <c r="O1192" s="1">
        <f t="shared" si="136"/>
        <v>1.9623725333188721E-3</v>
      </c>
      <c r="P1192" s="1">
        <f t="shared" si="137"/>
        <v>1.9623725333188722</v>
      </c>
      <c r="Q1192" s="1">
        <f t="shared" si="138"/>
        <v>10.675176760191725</v>
      </c>
      <c r="R1192" s="1">
        <f t="shared" si="139"/>
        <v>1763.0474999999999</v>
      </c>
      <c r="S1192" s="1">
        <f t="shared" si="140"/>
        <v>1520.3447085980324</v>
      </c>
      <c r="T1192" s="1">
        <f t="shared" si="141"/>
        <v>151.27831219653063</v>
      </c>
      <c r="U1192" s="1">
        <f t="shared" si="142"/>
        <v>175.42788067336193</v>
      </c>
      <c r="V1192" s="1">
        <f t="shared" si="143"/>
        <v>9.3000029083754571E-2</v>
      </c>
      <c r="W1192" s="1">
        <f t="shared" si="144"/>
        <v>2.9197757917021732</v>
      </c>
      <c r="X1192" s="1">
        <f t="shared" si="145"/>
        <v>9.138518634947794E-2</v>
      </c>
      <c r="Y1192" s="1">
        <f t="shared" si="146"/>
        <v>5.7258493085514818E-2</v>
      </c>
      <c r="Z1192" s="1">
        <f t="shared" si="147"/>
        <v>321.51972050968789</v>
      </c>
      <c r="AA1192" s="1">
        <f t="shared" si="148"/>
        <v>32.392852085515976</v>
      </c>
      <c r="AB1192" s="1">
        <f t="shared" si="149"/>
        <v>31.919006249999999</v>
      </c>
      <c r="AC1192" s="1">
        <f t="shared" si="150"/>
        <v>4.7532364815076864</v>
      </c>
      <c r="AD1192" s="1">
        <f t="shared" si="151"/>
        <v>59.749159796500898</v>
      </c>
      <c r="AE1192" s="1">
        <f t="shared" si="152"/>
        <v>2.6965395785147477</v>
      </c>
      <c r="AF1192" s="1">
        <f t="shared" si="153"/>
        <v>4.5131004146315474</v>
      </c>
      <c r="AG1192" s="1">
        <f t="shared" si="154"/>
        <v>2.0566969029929387</v>
      </c>
      <c r="AH1192" s="1">
        <f t="shared" si="155"/>
        <v>-86.54062871936226</v>
      </c>
      <c r="AI1192" s="1">
        <f t="shared" si="156"/>
        <v>-143.60797958646026</v>
      </c>
      <c r="AJ1192" s="1">
        <f t="shared" si="157"/>
        <v>-11.095430988891675</v>
      </c>
      <c r="AK1192" s="1">
        <f t="shared" si="158"/>
        <v>80.275681214973702</v>
      </c>
      <c r="AL1192" s="1">
        <f t="shared" si="159"/>
        <v>42.525115867855384</v>
      </c>
      <c r="AM1192" s="1">
        <f t="shared" si="160"/>
        <v>1.9812548142455721</v>
      </c>
      <c r="AN1192" s="1">
        <f t="shared" si="161"/>
        <v>10.675176760191725</v>
      </c>
      <c r="AO1192" s="1">
        <v>1890.215482467099</v>
      </c>
      <c r="AP1192" s="1">
        <v>1850.816181818182</v>
      </c>
      <c r="AQ1192" s="1">
        <v>5.1402478376919136</v>
      </c>
      <c r="AR1192" s="1">
        <v>65.016461255683083</v>
      </c>
      <c r="AS1192" s="1">
        <f t="shared" si="162"/>
        <v>1.9623725333188722</v>
      </c>
      <c r="AT1192" s="1">
        <v>24.81377237572212</v>
      </c>
      <c r="AU1192" s="1">
        <v>27.10355030303031</v>
      </c>
      <c r="AV1192" s="1">
        <v>9.5225106493195593E-5</v>
      </c>
      <c r="AW1192" s="1">
        <v>83.562977856309928</v>
      </c>
      <c r="AX1192" s="1">
        <v>0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51889.211690338649</v>
      </c>
      <c r="BC1192" s="1">
        <f t="shared" si="166"/>
        <v>2000.0262499999999</v>
      </c>
      <c r="BD1192" s="1">
        <f t="shared" si="167"/>
        <v>1681.2218069998382</v>
      </c>
      <c r="BE1192" s="1">
        <f t="shared" si="168"/>
        <v>0.84059987062661723</v>
      </c>
      <c r="BF1192" s="1">
        <f t="shared" si="169"/>
        <v>0.16075775030937114</v>
      </c>
      <c r="BG1192" s="1">
        <v>6</v>
      </c>
      <c r="BH1192" s="1">
        <v>0.5</v>
      </c>
      <c r="BI1192" s="1" t="s">
        <v>355</v>
      </c>
      <c r="BJ1192" s="1">
        <v>2</v>
      </c>
      <c r="BK1192" s="1" t="b">
        <v>1</v>
      </c>
      <c r="BL1192" s="1">
        <v>1660411889.5</v>
      </c>
      <c r="BM1192" s="1">
        <v>1763.0474999999999</v>
      </c>
      <c r="BN1192" s="1">
        <v>1818.254375</v>
      </c>
      <c r="BO1192" s="1">
        <v>27.100181249999999</v>
      </c>
      <c r="BP1192" s="1">
        <v>24.78773125</v>
      </c>
      <c r="BQ1192" s="1">
        <v>1760.265625</v>
      </c>
      <c r="BR1192" s="1">
        <v>27.091731249999999</v>
      </c>
      <c r="BS1192" s="1">
        <v>500.13512500000002</v>
      </c>
      <c r="BT1192" s="1">
        <v>99.402737500000001</v>
      </c>
      <c r="BU1192" s="1">
        <v>9.9902487499999998E-2</v>
      </c>
      <c r="BV1192" s="1">
        <v>31.00669375</v>
      </c>
      <c r="BW1192" s="1">
        <v>31.919006249999999</v>
      </c>
      <c r="BX1192" s="1">
        <v>999.9</v>
      </c>
      <c r="BY1192" s="1">
        <v>0</v>
      </c>
      <c r="BZ1192" s="1">
        <v>0</v>
      </c>
      <c r="CA1192" s="1">
        <v>10004.14</v>
      </c>
      <c r="CB1192" s="1">
        <v>0</v>
      </c>
      <c r="CC1192" s="1">
        <v>76.247275000000002</v>
      </c>
      <c r="CD1192" s="1">
        <v>-55.207487499999999</v>
      </c>
      <c r="CE1192" s="1">
        <v>1812.1575</v>
      </c>
      <c r="CF1192" s="1">
        <v>1864.4725000000001</v>
      </c>
      <c r="CG1192" s="1">
        <v>2.3124531250000002</v>
      </c>
      <c r="CH1192" s="1">
        <v>1818.254375</v>
      </c>
      <c r="CI1192" s="1">
        <v>24.78773125</v>
      </c>
      <c r="CJ1192" s="1">
        <v>2.6938318749999999</v>
      </c>
      <c r="CK1192" s="1">
        <v>2.4639668750000001</v>
      </c>
      <c r="CL1192" s="1">
        <v>22.24755</v>
      </c>
      <c r="CM1192" s="1">
        <v>20.790400000000002</v>
      </c>
      <c r="CN1192" s="1">
        <v>2000.0262499999999</v>
      </c>
      <c r="CO1192" s="1">
        <v>0.98000525000000005</v>
      </c>
      <c r="CP1192" s="1">
        <v>1.9994362500000001E-2</v>
      </c>
      <c r="CQ1192" s="1">
        <v>0</v>
      </c>
      <c r="CR1192" s="1">
        <v>3.1764999999999999</v>
      </c>
      <c r="CS1192" s="1">
        <v>0</v>
      </c>
      <c r="CT1192" s="1">
        <v>29209.337500000001</v>
      </c>
      <c r="CU1192" s="1">
        <v>17412.581249999999</v>
      </c>
      <c r="CV1192" s="1">
        <v>43.621062500000001</v>
      </c>
      <c r="CW1192" s="1">
        <v>44.686999999999998</v>
      </c>
      <c r="CX1192" s="1">
        <v>43.625</v>
      </c>
      <c r="CY1192" s="1">
        <v>43.050375000000003</v>
      </c>
      <c r="CZ1192" s="1">
        <v>43.5</v>
      </c>
      <c r="DA1192" s="1">
        <v>1960.0331249999999</v>
      </c>
      <c r="DB1192" s="1">
        <v>39.991875</v>
      </c>
      <c r="DC1192" s="1">
        <v>0</v>
      </c>
      <c r="DD1192" s="1">
        <v>1660411896</v>
      </c>
      <c r="DE1192" s="1">
        <v>0</v>
      </c>
      <c r="DF1192" s="1">
        <v>1660411308.0999999</v>
      </c>
      <c r="DG1192" s="1" t="s">
        <v>1960</v>
      </c>
      <c r="DH1192" s="1">
        <v>1660411299.5999999</v>
      </c>
      <c r="DI1192" s="1">
        <v>1660411308.0999999</v>
      </c>
      <c r="DJ1192" s="1">
        <v>25</v>
      </c>
      <c r="DK1192" s="1">
        <v>0.20799999999999999</v>
      </c>
      <c r="DL1192" s="1">
        <v>-5.0000000000000001E-3</v>
      </c>
      <c r="DM1192" s="1">
        <v>1.3160000000000001</v>
      </c>
      <c r="DN1192" s="1">
        <v>1.4999999999999999E-2</v>
      </c>
      <c r="DO1192" s="1">
        <v>400</v>
      </c>
      <c r="DP1192" s="1">
        <v>24</v>
      </c>
      <c r="DQ1192" s="1">
        <v>0.34</v>
      </c>
      <c r="DR1192" s="1">
        <v>0.09</v>
      </c>
      <c r="DS1192" s="1">
        <v>10.58978809739191</v>
      </c>
      <c r="DT1192" s="1">
        <v>-0.71812875446450197</v>
      </c>
      <c r="DU1192" s="1">
        <v>0.1561673609631547</v>
      </c>
      <c r="DV1192" s="1">
        <v>0</v>
      </c>
      <c r="DW1192" s="1">
        <v>42.512701289267277</v>
      </c>
      <c r="DX1192" s="1">
        <v>1.4993260681623199</v>
      </c>
      <c r="DY1192" s="1">
        <v>0.13989966347703739</v>
      </c>
      <c r="DZ1192" s="1">
        <v>0</v>
      </c>
      <c r="EA1192" s="1">
        <v>-55.194806451612912</v>
      </c>
      <c r="EB1192" s="1">
        <v>-1.728358064515968</v>
      </c>
      <c r="EC1192" s="1">
        <v>0.16074024916091201</v>
      </c>
      <c r="ED1192" s="1">
        <v>0</v>
      </c>
      <c r="EE1192" s="1">
        <v>1521.4688625598531</v>
      </c>
      <c r="EF1192" s="1">
        <v>268.9257254419739</v>
      </c>
      <c r="EG1192" s="1">
        <v>19.50997122383685</v>
      </c>
      <c r="EH1192" s="1">
        <v>0</v>
      </c>
      <c r="EI1192" s="1">
        <v>2.3292107317073172</v>
      </c>
      <c r="EJ1192" s="1">
        <v>-0.36146404181184538</v>
      </c>
      <c r="EK1192" s="1">
        <v>3.7826066402212699E-2</v>
      </c>
      <c r="EL1192" s="1">
        <v>0</v>
      </c>
      <c r="EM1192" s="1">
        <v>2.0565781331521742</v>
      </c>
      <c r="EN1192" s="1">
        <v>2.8513605963040211E-2</v>
      </c>
      <c r="EO1192" s="1">
        <v>2.6620485958262301E-3</v>
      </c>
      <c r="EP1192" s="1">
        <v>1</v>
      </c>
      <c r="EQ1192" s="1">
        <v>1</v>
      </c>
      <c r="ER1192" s="1">
        <v>6</v>
      </c>
      <c r="ES1192" s="1" t="s">
        <v>433</v>
      </c>
      <c r="ET1192" s="1">
        <v>2.94109</v>
      </c>
      <c r="EU1192" s="1">
        <v>2.8014299999999999</v>
      </c>
      <c r="EV1192" s="1">
        <v>0.23739099999999999</v>
      </c>
      <c r="EW1192" s="1">
        <v>0.24157100000000001</v>
      </c>
      <c r="EX1192" s="1">
        <v>0.116952</v>
      </c>
      <c r="EY1192" s="1">
        <v>0.11003400000000001</v>
      </c>
      <c r="EZ1192" s="1">
        <v>15577.8</v>
      </c>
      <c r="FA1192" s="1">
        <v>16240.7</v>
      </c>
      <c r="FB1192" s="1">
        <v>23770.799999999999</v>
      </c>
      <c r="FC1192" s="1">
        <v>24937.8</v>
      </c>
      <c r="FD1192" s="1">
        <v>33611.4</v>
      </c>
      <c r="FE1192" s="1">
        <v>35450.9</v>
      </c>
      <c r="FF1192" s="1">
        <v>43353.1</v>
      </c>
      <c r="FG1192" s="1">
        <v>46104.7</v>
      </c>
      <c r="FH1192" s="1">
        <v>1.94245</v>
      </c>
      <c r="FI1192" s="1">
        <v>1.8148500000000001</v>
      </c>
      <c r="FJ1192" s="1">
        <v>0.10996300000000001</v>
      </c>
      <c r="FK1192" s="1">
        <v>0</v>
      </c>
      <c r="FL1192" s="1">
        <v>30.134</v>
      </c>
      <c r="FM1192" s="1">
        <v>999.9</v>
      </c>
      <c r="FN1192" s="1">
        <v>57.5</v>
      </c>
      <c r="FO1192" s="1">
        <v>37.5</v>
      </c>
      <c r="FP1192" s="1">
        <v>37.475299999999997</v>
      </c>
      <c r="FQ1192" s="1">
        <v>63.416200000000003</v>
      </c>
      <c r="FR1192" s="1">
        <v>26.101800000000001</v>
      </c>
      <c r="FS1192" s="1">
        <v>1</v>
      </c>
      <c r="FT1192" s="1">
        <v>0.53146099999999996</v>
      </c>
      <c r="FU1192" s="1">
        <v>2.4887100000000002</v>
      </c>
      <c r="FV1192" s="1">
        <v>20.3035</v>
      </c>
      <c r="FW1192" s="1">
        <v>5.2096499999999999</v>
      </c>
      <c r="FX1192" s="1">
        <v>11.9077</v>
      </c>
      <c r="FY1192" s="1">
        <v>5.0027999999999997</v>
      </c>
      <c r="FZ1192" s="1">
        <v>3.2904800000000001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1.8598399999999999</v>
      </c>
      <c r="GF1192" s="1">
        <v>1.85486</v>
      </c>
      <c r="GG1192" s="1">
        <v>1.8580300000000001</v>
      </c>
      <c r="GH1192" s="1">
        <v>1.8565199999999999</v>
      </c>
      <c r="GI1192" s="1">
        <v>1.85528</v>
      </c>
      <c r="GJ1192" s="1">
        <v>1.85486</v>
      </c>
      <c r="GK1192" s="1">
        <v>1.8536600000000001</v>
      </c>
      <c r="GL1192" s="1">
        <v>1.8566800000000001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</v>
      </c>
      <c r="GX1192" s="1">
        <v>100</v>
      </c>
      <c r="GY1192" s="1">
        <v>100</v>
      </c>
      <c r="GZ1192" s="1">
        <v>2.8</v>
      </c>
      <c r="HA1192" s="1">
        <v>8.3999999999999995E-3</v>
      </c>
      <c r="HB1192" s="1">
        <v>0.36341150857684917</v>
      </c>
      <c r="HC1192" s="1">
        <v>2.8098669343081611E-3</v>
      </c>
      <c r="HD1192" s="1">
        <v>-1.127031966113555E-6</v>
      </c>
      <c r="HE1192" s="1">
        <v>1.768598670541231E-10</v>
      </c>
      <c r="HF1192" s="1">
        <v>-7.1736991530500657E-2</v>
      </c>
      <c r="HG1192" s="1">
        <v>1.081145868756639E-2</v>
      </c>
      <c r="HH1192" s="1">
        <v>-3.689364805754238E-4</v>
      </c>
      <c r="HI1192" s="1">
        <v>2.919854880483278E-6</v>
      </c>
      <c r="HJ1192" s="1">
        <v>2</v>
      </c>
      <c r="HK1192" s="1">
        <v>2136</v>
      </c>
      <c r="HL1192" s="1">
        <v>3</v>
      </c>
      <c r="HM1192" s="1">
        <v>30</v>
      </c>
      <c r="HN1192" s="1">
        <v>10</v>
      </c>
      <c r="HO1192" s="1">
        <v>9.8000000000000007</v>
      </c>
      <c r="HP1192" s="1">
        <v>3.59985</v>
      </c>
      <c r="HQ1192" s="1">
        <v>2.3120099999999999</v>
      </c>
      <c r="HR1192" s="1">
        <v>1.4978</v>
      </c>
      <c r="HS1192" s="1">
        <v>2.3010299999999999</v>
      </c>
      <c r="HT1192" s="1">
        <v>1.5478499999999999</v>
      </c>
      <c r="HU1192" s="1">
        <v>2.2631800000000002</v>
      </c>
      <c r="HV1192" s="1">
        <v>40.835000000000001</v>
      </c>
      <c r="HW1192" s="1">
        <v>13.02</v>
      </c>
      <c r="HX1192" s="1">
        <v>18</v>
      </c>
      <c r="HY1192" s="1">
        <v>499.95499999999998</v>
      </c>
      <c r="HZ1192" s="1">
        <v>481.20299999999997</v>
      </c>
      <c r="IA1192" s="1">
        <v>26.7195</v>
      </c>
      <c r="IB1192" s="1">
        <v>33.622799999999998</v>
      </c>
      <c r="IC1192" s="1">
        <v>30.000399999999999</v>
      </c>
      <c r="ID1192" s="1">
        <v>33.431899999999999</v>
      </c>
      <c r="IE1192" s="1">
        <v>33.536099999999998</v>
      </c>
      <c r="IF1192" s="1">
        <v>72.061400000000006</v>
      </c>
      <c r="IG1192" s="1">
        <v>35.802100000000003</v>
      </c>
      <c r="IH1192" s="1">
        <v>0</v>
      </c>
      <c r="II1192" s="1">
        <v>26.7149</v>
      </c>
      <c r="IJ1192" s="1">
        <v>1891.87</v>
      </c>
      <c r="IK1192" s="1">
        <v>24.9452</v>
      </c>
      <c r="IL1192" s="1">
        <v>100.24</v>
      </c>
      <c r="IM1192" s="1">
        <v>99.916600000000003</v>
      </c>
      <c r="IN1192" s="1" t="s">
        <v>365</v>
      </c>
    </row>
    <row r="1193" spans="1:248" ht="15.75" customHeight="1" x14ac:dyDescent="0.3">
      <c r="A1193" s="1">
        <v>1177</v>
      </c>
      <c r="B1193" s="1">
        <v>1660411898.5</v>
      </c>
      <c r="C1193" s="1">
        <v>12174.400000095369</v>
      </c>
      <c r="D1193" s="1" t="s">
        <v>2665</v>
      </c>
      <c r="E1193" s="1" t="s">
        <v>2666</v>
      </c>
      <c r="F1193" s="1">
        <v>1</v>
      </c>
      <c r="G1193" s="1" t="s">
        <v>349</v>
      </c>
      <c r="H1193" s="1" t="s">
        <v>350</v>
      </c>
      <c r="I1193" s="1" t="s">
        <v>351</v>
      </c>
      <c r="J1193" s="1" t="s">
        <v>352</v>
      </c>
      <c r="K1193" s="1" t="s">
        <v>1959</v>
      </c>
      <c r="L1193" s="1" t="s">
        <v>349</v>
      </c>
      <c r="M1193" s="1" t="s">
        <v>354</v>
      </c>
      <c r="N1193" s="1">
        <v>1660411891</v>
      </c>
      <c r="O1193" s="1">
        <f t="shared" si="136"/>
        <v>1.9611047167739657E-3</v>
      </c>
      <c r="P1193" s="1">
        <f t="shared" si="137"/>
        <v>1.9611047167739655</v>
      </c>
      <c r="Q1193" s="1">
        <f t="shared" si="138"/>
        <v>10.770392284201522</v>
      </c>
      <c r="R1193" s="1">
        <f t="shared" si="139"/>
        <v>1770.555333333333</v>
      </c>
      <c r="S1193" s="1">
        <f t="shared" si="140"/>
        <v>1525.7553531622882</v>
      </c>
      <c r="T1193" s="1">
        <f t="shared" si="141"/>
        <v>151.81678797127742</v>
      </c>
      <c r="U1193" s="1">
        <f t="shared" si="142"/>
        <v>176.17504868979472</v>
      </c>
      <c r="V1193" s="1">
        <f t="shared" si="143"/>
        <v>9.2903867949965802E-2</v>
      </c>
      <c r="W1193" s="1">
        <f t="shared" si="144"/>
        <v>2.9197373335604033</v>
      </c>
      <c r="X1193" s="1">
        <f t="shared" si="145"/>
        <v>9.129231093244812E-2</v>
      </c>
      <c r="Y1193" s="1">
        <f t="shared" si="146"/>
        <v>5.7200157826962306E-2</v>
      </c>
      <c r="Z1193" s="1">
        <f t="shared" si="147"/>
        <v>321.51837331547966</v>
      </c>
      <c r="AA1193" s="1">
        <f t="shared" si="148"/>
        <v>32.392591087703302</v>
      </c>
      <c r="AB1193" s="1">
        <f t="shared" si="149"/>
        <v>31.921633333333329</v>
      </c>
      <c r="AC1193" s="1">
        <f t="shared" si="150"/>
        <v>4.7539437266535733</v>
      </c>
      <c r="AD1193" s="1">
        <f t="shared" si="151"/>
        <v>59.750110922808673</v>
      </c>
      <c r="AE1193" s="1">
        <f t="shared" si="152"/>
        <v>2.6964901941183097</v>
      </c>
      <c r="AF1193" s="1">
        <f t="shared" si="153"/>
        <v>4.5129459217270949</v>
      </c>
      <c r="AG1193" s="1">
        <f t="shared" si="154"/>
        <v>2.0574535325352636</v>
      </c>
      <c r="AH1193" s="1">
        <f t="shared" si="155"/>
        <v>-86.484718009731893</v>
      </c>
      <c r="AI1193" s="1">
        <f t="shared" si="156"/>
        <v>-144.11412519584812</v>
      </c>
      <c r="AJ1193" s="1">
        <f t="shared" si="157"/>
        <v>-11.134794796802488</v>
      </c>
      <c r="AK1193" s="1">
        <f t="shared" si="158"/>
        <v>79.784735313097144</v>
      </c>
      <c r="AL1193" s="1">
        <f t="shared" si="159"/>
        <v>42.56848522793716</v>
      </c>
      <c r="AM1193" s="1">
        <f t="shared" si="160"/>
        <v>1.971712108189374</v>
      </c>
      <c r="AN1193" s="1">
        <f t="shared" si="161"/>
        <v>10.770392284201522</v>
      </c>
      <c r="AO1193" s="1">
        <v>1895.428101803313</v>
      </c>
      <c r="AP1193" s="1">
        <v>1855.944121212121</v>
      </c>
      <c r="AQ1193" s="1">
        <v>5.1339231535906276</v>
      </c>
      <c r="AR1193" s="1">
        <v>65.016461255683083</v>
      </c>
      <c r="AS1193" s="1">
        <f t="shared" si="162"/>
        <v>1.9611047167739655</v>
      </c>
      <c r="AT1193" s="1">
        <v>24.814159551887599</v>
      </c>
      <c r="AU1193" s="1">
        <v>27.102603636363629</v>
      </c>
      <c r="AV1193" s="1">
        <v>7.0324355961311018E-5</v>
      </c>
      <c r="AW1193" s="1">
        <v>83.562977856309928</v>
      </c>
      <c r="AX1193" s="1">
        <v>0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51888.222444951702</v>
      </c>
      <c r="BC1193" s="1">
        <f t="shared" si="166"/>
        <v>2000.018</v>
      </c>
      <c r="BD1193" s="1">
        <f t="shared" si="167"/>
        <v>1681.2148611997302</v>
      </c>
      <c r="BE1193" s="1">
        <f t="shared" si="168"/>
        <v>0.84059986520107832</v>
      </c>
      <c r="BF1193" s="1">
        <f t="shared" si="169"/>
        <v>0.16075773983808128</v>
      </c>
      <c r="BG1193" s="1">
        <v>6</v>
      </c>
      <c r="BH1193" s="1">
        <v>0.5</v>
      </c>
      <c r="BI1193" s="1" t="s">
        <v>355</v>
      </c>
      <c r="BJ1193" s="1">
        <v>2</v>
      </c>
      <c r="BK1193" s="1" t="b">
        <v>1</v>
      </c>
      <c r="BL1193" s="1">
        <v>1660411891</v>
      </c>
      <c r="BM1193" s="1">
        <v>1770.555333333333</v>
      </c>
      <c r="BN1193" s="1">
        <v>1825.811333333334</v>
      </c>
      <c r="BO1193" s="1">
        <v>27.099666666666671</v>
      </c>
      <c r="BP1193" s="1">
        <v>24.798373333333341</v>
      </c>
      <c r="BQ1193" s="1">
        <v>1767.77</v>
      </c>
      <c r="BR1193" s="1">
        <v>27.091213333333329</v>
      </c>
      <c r="BS1193" s="1">
        <v>500.13946666666658</v>
      </c>
      <c r="BT1193" s="1">
        <v>99.402793333333349</v>
      </c>
      <c r="BU1193" s="1">
        <v>9.9913740000000001E-2</v>
      </c>
      <c r="BV1193" s="1">
        <v>31.00609333333334</v>
      </c>
      <c r="BW1193" s="1">
        <v>31.921633333333329</v>
      </c>
      <c r="BX1193" s="1">
        <v>999.89999999999986</v>
      </c>
      <c r="BY1193" s="1">
        <v>0</v>
      </c>
      <c r="BZ1193" s="1">
        <v>0</v>
      </c>
      <c r="CA1193" s="1">
        <v>10003.914666666669</v>
      </c>
      <c r="CB1193" s="1">
        <v>0</v>
      </c>
      <c r="CC1193" s="1">
        <v>76.934033333333318</v>
      </c>
      <c r="CD1193" s="1">
        <v>-55.257420000000003</v>
      </c>
      <c r="CE1193" s="1">
        <v>1819.873333333333</v>
      </c>
      <c r="CF1193" s="1">
        <v>1872.242666666667</v>
      </c>
      <c r="CG1193" s="1">
        <v>2.3012926666666669</v>
      </c>
      <c r="CH1193" s="1">
        <v>1825.811333333334</v>
      </c>
      <c r="CI1193" s="1">
        <v>24.798373333333341</v>
      </c>
      <c r="CJ1193" s="1">
        <v>2.6937820000000001</v>
      </c>
      <c r="CK1193" s="1">
        <v>2.4650266666666671</v>
      </c>
      <c r="CL1193" s="1">
        <v>22.247246666666669</v>
      </c>
      <c r="CM1193" s="1">
        <v>20.797386666666661</v>
      </c>
      <c r="CN1193" s="1">
        <v>2000.018</v>
      </c>
      <c r="CO1193" s="1">
        <v>0.98000513333333361</v>
      </c>
      <c r="CP1193" s="1">
        <v>1.9994486666666669E-2</v>
      </c>
      <c r="CQ1193" s="1">
        <v>0</v>
      </c>
      <c r="CR1193" s="1">
        <v>3.2726000000000002</v>
      </c>
      <c r="CS1193" s="1">
        <v>0</v>
      </c>
      <c r="CT1193" s="1">
        <v>29206.573333333341</v>
      </c>
      <c r="CU1193" s="1">
        <v>17412.513333333329</v>
      </c>
      <c r="CV1193" s="1">
        <v>43.625</v>
      </c>
      <c r="CW1193" s="1">
        <v>44.686999999999998</v>
      </c>
      <c r="CX1193" s="1">
        <v>43.625</v>
      </c>
      <c r="CY1193" s="1">
        <v>43.053733333333327</v>
      </c>
      <c r="CZ1193" s="1">
        <v>43.5</v>
      </c>
      <c r="DA1193" s="1">
        <v>1960.024666666666</v>
      </c>
      <c r="DB1193" s="1">
        <v>39.991333333333337</v>
      </c>
      <c r="DC1193" s="1">
        <v>0</v>
      </c>
      <c r="DD1193" s="1">
        <v>1660411896.5999999</v>
      </c>
      <c r="DE1193" s="1">
        <v>0</v>
      </c>
      <c r="DF1193" s="1">
        <v>1660411308.0999999</v>
      </c>
      <c r="DG1193" s="1" t="s">
        <v>1960</v>
      </c>
      <c r="DH1193" s="1">
        <v>1660411299.5999999</v>
      </c>
      <c r="DI1193" s="1">
        <v>1660411308.0999999</v>
      </c>
      <c r="DJ1193" s="1">
        <v>25</v>
      </c>
      <c r="DK1193" s="1">
        <v>0.20799999999999999</v>
      </c>
      <c r="DL1193" s="1">
        <v>-5.0000000000000001E-3</v>
      </c>
      <c r="DM1193" s="1">
        <v>1.3160000000000001</v>
      </c>
      <c r="DN1193" s="1">
        <v>1.4999999999999999E-2</v>
      </c>
      <c r="DO1193" s="1">
        <v>400</v>
      </c>
      <c r="DP1193" s="1">
        <v>24</v>
      </c>
      <c r="DQ1193" s="1">
        <v>0.34</v>
      </c>
      <c r="DR1193" s="1">
        <v>0.09</v>
      </c>
      <c r="DS1193" s="1">
        <v>10.590170782164231</v>
      </c>
      <c r="DT1193" s="1">
        <v>-0.46438964822247752</v>
      </c>
      <c r="DU1193" s="1">
        <v>0.15631693674838859</v>
      </c>
      <c r="DV1193" s="1">
        <v>1</v>
      </c>
      <c r="DW1193" s="1">
        <v>42.540793955852131</v>
      </c>
      <c r="DX1193" s="1">
        <v>1.1406299770085291</v>
      </c>
      <c r="DY1193" s="1">
        <v>0.11542379999251789</v>
      </c>
      <c r="DZ1193" s="1">
        <v>0</v>
      </c>
      <c r="EA1193" s="1">
        <v>-55.229364516129031</v>
      </c>
      <c r="EB1193" s="1">
        <v>-1.373501612903085</v>
      </c>
      <c r="EC1193" s="1">
        <v>0.13292683786491641</v>
      </c>
      <c r="ED1193" s="1">
        <v>0</v>
      </c>
      <c r="EE1193" s="1">
        <v>1525.855412616477</v>
      </c>
      <c r="EF1193" s="1">
        <v>265.56441921515938</v>
      </c>
      <c r="EG1193" s="1">
        <v>19.2725943695357</v>
      </c>
      <c r="EH1193" s="1">
        <v>0</v>
      </c>
      <c r="EI1193" s="1">
        <v>2.324286585365853</v>
      </c>
      <c r="EJ1193" s="1">
        <v>-0.37033254355400608</v>
      </c>
      <c r="EK1193" s="1">
        <v>3.8500109256085463E-2</v>
      </c>
      <c r="EL1193" s="1">
        <v>0</v>
      </c>
      <c r="EM1193" s="1">
        <v>2.0569880891874468</v>
      </c>
      <c r="EN1193" s="1">
        <v>1.930195045749817E-2</v>
      </c>
      <c r="EO1193" s="1">
        <v>2.1738444289149989E-3</v>
      </c>
      <c r="EP1193" s="1">
        <v>1</v>
      </c>
      <c r="EQ1193" s="1">
        <v>2</v>
      </c>
      <c r="ER1193" s="1">
        <v>6</v>
      </c>
      <c r="ES1193" s="1" t="s">
        <v>390</v>
      </c>
      <c r="ET1193" s="1">
        <v>2.9411100000000001</v>
      </c>
      <c r="EU1193" s="1">
        <v>2.80131</v>
      </c>
      <c r="EV1193" s="1">
        <v>0.23777300000000001</v>
      </c>
      <c r="EW1193" s="1">
        <v>0.24193999999999999</v>
      </c>
      <c r="EX1193" s="1">
        <v>0.116952</v>
      </c>
      <c r="EY1193" s="1">
        <v>0.110112</v>
      </c>
      <c r="EZ1193" s="1">
        <v>15570</v>
      </c>
      <c r="FA1193" s="1">
        <v>16232.7</v>
      </c>
      <c r="FB1193" s="1">
        <v>23770.799999999999</v>
      </c>
      <c r="FC1193" s="1">
        <v>24937.8</v>
      </c>
      <c r="FD1193" s="1">
        <v>33611.4</v>
      </c>
      <c r="FE1193" s="1">
        <v>35447.800000000003</v>
      </c>
      <c r="FF1193" s="1">
        <v>43353.1</v>
      </c>
      <c r="FG1193" s="1">
        <v>46104.800000000003</v>
      </c>
      <c r="FH1193" s="1">
        <v>1.94265</v>
      </c>
      <c r="FI1193" s="1">
        <v>1.81463</v>
      </c>
      <c r="FJ1193" s="1">
        <v>0.110082</v>
      </c>
      <c r="FK1193" s="1">
        <v>0</v>
      </c>
      <c r="FL1193" s="1">
        <v>30.134</v>
      </c>
      <c r="FM1193" s="1">
        <v>999.9</v>
      </c>
      <c r="FN1193" s="1">
        <v>57.5</v>
      </c>
      <c r="FO1193" s="1">
        <v>37.5</v>
      </c>
      <c r="FP1193" s="1">
        <v>37.478499999999997</v>
      </c>
      <c r="FQ1193" s="1">
        <v>63.406199999999998</v>
      </c>
      <c r="FR1193" s="1">
        <v>25.997599999999998</v>
      </c>
      <c r="FS1193" s="1">
        <v>1</v>
      </c>
      <c r="FT1193" s="1">
        <v>0.53150900000000001</v>
      </c>
      <c r="FU1193" s="1">
        <v>2.4887299999999999</v>
      </c>
      <c r="FV1193" s="1">
        <v>20.3034</v>
      </c>
      <c r="FW1193" s="1">
        <v>5.2098000000000004</v>
      </c>
      <c r="FX1193" s="1">
        <v>11.907400000000001</v>
      </c>
      <c r="FY1193" s="1">
        <v>5.0026000000000002</v>
      </c>
      <c r="FZ1193" s="1">
        <v>3.2904800000000001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1.8598300000000001</v>
      </c>
      <c r="GF1193" s="1">
        <v>1.85486</v>
      </c>
      <c r="GG1193" s="1">
        <v>1.8580300000000001</v>
      </c>
      <c r="GH1193" s="1">
        <v>1.8565100000000001</v>
      </c>
      <c r="GI1193" s="1">
        <v>1.85527</v>
      </c>
      <c r="GJ1193" s="1">
        <v>1.85486</v>
      </c>
      <c r="GK1193" s="1">
        <v>1.85365</v>
      </c>
      <c r="GL1193" s="1">
        <v>1.8566800000000001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</v>
      </c>
      <c r="GX1193" s="1">
        <v>100</v>
      </c>
      <c r="GY1193" s="1">
        <v>100</v>
      </c>
      <c r="GZ1193" s="1">
        <v>2.81</v>
      </c>
      <c r="HA1193" s="1">
        <v>8.3999999999999995E-3</v>
      </c>
      <c r="HB1193" s="1">
        <v>0.36341150857684917</v>
      </c>
      <c r="HC1193" s="1">
        <v>2.8098669343081611E-3</v>
      </c>
      <c r="HD1193" s="1">
        <v>-1.127031966113555E-6</v>
      </c>
      <c r="HE1193" s="1">
        <v>1.768598670541231E-10</v>
      </c>
      <c r="HF1193" s="1">
        <v>-7.1736991530500657E-2</v>
      </c>
      <c r="HG1193" s="1">
        <v>1.081145868756639E-2</v>
      </c>
      <c r="HH1193" s="1">
        <v>-3.689364805754238E-4</v>
      </c>
      <c r="HI1193" s="1">
        <v>2.919854880483278E-6</v>
      </c>
      <c r="HJ1193" s="1">
        <v>2</v>
      </c>
      <c r="HK1193" s="1">
        <v>2136</v>
      </c>
      <c r="HL1193" s="1">
        <v>3</v>
      </c>
      <c r="HM1193" s="1">
        <v>30</v>
      </c>
      <c r="HN1193" s="1">
        <v>10</v>
      </c>
      <c r="HO1193" s="1">
        <v>9.8000000000000007</v>
      </c>
      <c r="HP1193" s="1">
        <v>3.6096200000000001</v>
      </c>
      <c r="HQ1193" s="1">
        <v>2.2888199999999999</v>
      </c>
      <c r="HR1193" s="1">
        <v>1.4978</v>
      </c>
      <c r="HS1193" s="1">
        <v>2.3010299999999999</v>
      </c>
      <c r="HT1193" s="1">
        <v>1.5478499999999999</v>
      </c>
      <c r="HU1193" s="1">
        <v>2.4145500000000002</v>
      </c>
      <c r="HV1193" s="1">
        <v>40.835000000000001</v>
      </c>
      <c r="HW1193" s="1">
        <v>13.02</v>
      </c>
      <c r="HX1193" s="1">
        <v>18</v>
      </c>
      <c r="HY1193" s="1">
        <v>500.07799999999997</v>
      </c>
      <c r="HZ1193" s="1">
        <v>481.05500000000001</v>
      </c>
      <c r="IA1193" s="1">
        <v>26.7181</v>
      </c>
      <c r="IB1193" s="1">
        <v>33.623399999999997</v>
      </c>
      <c r="IC1193" s="1">
        <v>30.000399999999999</v>
      </c>
      <c r="ID1193" s="1">
        <v>33.432000000000002</v>
      </c>
      <c r="IE1193" s="1">
        <v>33.536099999999998</v>
      </c>
      <c r="IF1193" s="1">
        <v>72.275800000000004</v>
      </c>
      <c r="IG1193" s="1">
        <v>35.802100000000003</v>
      </c>
      <c r="IH1193" s="1">
        <v>0</v>
      </c>
      <c r="II1193" s="1">
        <v>26.7149</v>
      </c>
      <c r="IJ1193" s="1">
        <v>1891.87</v>
      </c>
      <c r="IK1193" s="1">
        <v>24.947399999999998</v>
      </c>
      <c r="IL1193" s="1">
        <v>100.24</v>
      </c>
      <c r="IM1193" s="1">
        <v>99.916700000000006</v>
      </c>
      <c r="IN1193" s="1" t="s">
        <v>365</v>
      </c>
    </row>
    <row r="1194" spans="1:248" ht="15.75" customHeight="1" x14ac:dyDescent="0.3">
      <c r="A1194" s="1">
        <v>1178</v>
      </c>
      <c r="B1194" s="1">
        <v>1660411899.5</v>
      </c>
      <c r="C1194" s="1">
        <v>12175.400000095369</v>
      </c>
      <c r="D1194" s="1" t="s">
        <v>2667</v>
      </c>
      <c r="E1194" s="1" t="s">
        <v>2668</v>
      </c>
      <c r="F1194" s="1">
        <v>1</v>
      </c>
      <c r="G1194" s="1" t="s">
        <v>349</v>
      </c>
      <c r="H1194" s="1" t="s">
        <v>350</v>
      </c>
      <c r="I1194" s="1" t="s">
        <v>351</v>
      </c>
      <c r="J1194" s="1" t="s">
        <v>352</v>
      </c>
      <c r="K1194" s="1" t="s">
        <v>1959</v>
      </c>
      <c r="L1194" s="1" t="s">
        <v>349</v>
      </c>
      <c r="M1194" s="1" t="s">
        <v>354</v>
      </c>
      <c r="N1194" s="1">
        <v>1660411891.5</v>
      </c>
      <c r="O1194" s="1">
        <f t="shared" si="136"/>
        <v>1.9593206431550362E-3</v>
      </c>
      <c r="P1194" s="1">
        <f t="shared" si="137"/>
        <v>1.9593206431550361</v>
      </c>
      <c r="Q1194" s="1">
        <f t="shared" si="138"/>
        <v>10.69682388216594</v>
      </c>
      <c r="R1194" s="1">
        <f t="shared" si="139"/>
        <v>1773.06375</v>
      </c>
      <c r="S1194" s="1">
        <f t="shared" si="140"/>
        <v>1529.2763099930476</v>
      </c>
      <c r="T1194" s="1">
        <f t="shared" si="141"/>
        <v>152.16717303507983</v>
      </c>
      <c r="U1194" s="1">
        <f t="shared" si="142"/>
        <v>176.42468969502579</v>
      </c>
      <c r="V1194" s="1">
        <f t="shared" si="143"/>
        <v>9.2818202849566239E-2</v>
      </c>
      <c r="W1194" s="1">
        <f t="shared" si="144"/>
        <v>2.9194894898556987</v>
      </c>
      <c r="X1194" s="1">
        <f t="shared" si="145"/>
        <v>9.1209454696388165E-2</v>
      </c>
      <c r="Y1194" s="1">
        <f t="shared" si="146"/>
        <v>5.7148126281237971E-2</v>
      </c>
      <c r="Z1194" s="1">
        <f t="shared" si="147"/>
        <v>321.5181533318007</v>
      </c>
      <c r="AA1194" s="1">
        <f t="shared" si="148"/>
        <v>32.393307279480098</v>
      </c>
      <c r="AB1194" s="1">
        <f t="shared" si="149"/>
        <v>31.92170625</v>
      </c>
      <c r="AC1194" s="1">
        <f t="shared" si="150"/>
        <v>4.753963358079246</v>
      </c>
      <c r="AD1194" s="1">
        <f t="shared" si="151"/>
        <v>59.750150090071806</v>
      </c>
      <c r="AE1194" s="1">
        <f t="shared" si="152"/>
        <v>2.6965141260522811</v>
      </c>
      <c r="AF1194" s="1">
        <f t="shared" si="153"/>
        <v>4.5129830167578753</v>
      </c>
      <c r="AG1194" s="1">
        <f t="shared" si="154"/>
        <v>2.0574492320269648</v>
      </c>
      <c r="AH1194" s="1">
        <f t="shared" si="155"/>
        <v>-86.406040363137095</v>
      </c>
      <c r="AI1194" s="1">
        <f t="shared" si="156"/>
        <v>-144.09067754881721</v>
      </c>
      <c r="AJ1194" s="1">
        <f t="shared" si="157"/>
        <v>-11.133940158349914</v>
      </c>
      <c r="AK1194" s="1">
        <f t="shared" si="158"/>
        <v>79.887495261496497</v>
      </c>
      <c r="AL1194" s="1">
        <f t="shared" si="159"/>
        <v>42.565051199813276</v>
      </c>
      <c r="AM1194" s="1">
        <f t="shared" si="160"/>
        <v>1.9677855209244408</v>
      </c>
      <c r="AN1194" s="1">
        <f t="shared" si="161"/>
        <v>10.69682388216594</v>
      </c>
      <c r="AO1194" s="1">
        <v>1900.61875419327</v>
      </c>
      <c r="AP1194" s="1">
        <v>1861.1342424242409</v>
      </c>
      <c r="AQ1194" s="1">
        <v>5.1517391509150814</v>
      </c>
      <c r="AR1194" s="1">
        <v>65.016461255683083</v>
      </c>
      <c r="AS1194" s="1">
        <f t="shared" si="162"/>
        <v>1.9593206431550361</v>
      </c>
      <c r="AT1194" s="1">
        <v>24.81609306179778</v>
      </c>
      <c r="AU1194" s="1">
        <v>27.102932727272719</v>
      </c>
      <c r="AV1194" s="1">
        <v>-3.0983715849011932E-6</v>
      </c>
      <c r="AW1194" s="1">
        <v>83.562977856309928</v>
      </c>
      <c r="AX1194" s="1">
        <v>0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51881.154865646284</v>
      </c>
      <c r="BC1194" s="1">
        <f t="shared" si="166"/>
        <v>2000.016875</v>
      </c>
      <c r="BD1194" s="1">
        <f t="shared" si="167"/>
        <v>1681.2138952496377</v>
      </c>
      <c r="BE1194" s="1">
        <f t="shared" si="168"/>
        <v>0.84059985506354173</v>
      </c>
      <c r="BF1194" s="1">
        <f t="shared" si="169"/>
        <v>0.16075772027263555</v>
      </c>
      <c r="BG1194" s="1">
        <v>6</v>
      </c>
      <c r="BH1194" s="1">
        <v>0.5</v>
      </c>
      <c r="BI1194" s="1" t="s">
        <v>355</v>
      </c>
      <c r="BJ1194" s="1">
        <v>2</v>
      </c>
      <c r="BK1194" s="1" t="b">
        <v>1</v>
      </c>
      <c r="BL1194" s="1">
        <v>1660411891.5</v>
      </c>
      <c r="BM1194" s="1">
        <v>1773.06375</v>
      </c>
      <c r="BN1194" s="1">
        <v>1828.3131249999999</v>
      </c>
      <c r="BO1194" s="1">
        <v>27.099900000000002</v>
      </c>
      <c r="BP1194" s="1">
        <v>24.803193749999998</v>
      </c>
      <c r="BQ1194" s="1">
        <v>1770.2774999999999</v>
      </c>
      <c r="BR1194" s="1">
        <v>27.091449999999998</v>
      </c>
      <c r="BS1194" s="1">
        <v>500.14024999999998</v>
      </c>
      <c r="BT1194" s="1">
        <v>99.402799999999999</v>
      </c>
      <c r="BU1194" s="1">
        <v>9.9933443749999989E-2</v>
      </c>
      <c r="BV1194" s="1">
        <v>31.006237500000001</v>
      </c>
      <c r="BW1194" s="1">
        <v>31.92170625</v>
      </c>
      <c r="BX1194" s="1">
        <v>999.9</v>
      </c>
      <c r="BY1194" s="1">
        <v>0</v>
      </c>
      <c r="BZ1194" s="1">
        <v>0</v>
      </c>
      <c r="CA1194" s="1">
        <v>10002.498125</v>
      </c>
      <c r="CB1194" s="1">
        <v>0</v>
      </c>
      <c r="CC1194" s="1">
        <v>77.048168750000002</v>
      </c>
      <c r="CD1194" s="1">
        <v>-55.250324999999997</v>
      </c>
      <c r="CE1194" s="1">
        <v>1822.4525000000001</v>
      </c>
      <c r="CF1194" s="1">
        <v>1874.8175000000001</v>
      </c>
      <c r="CG1194" s="1">
        <v>2.2967037499999998</v>
      </c>
      <c r="CH1194" s="1">
        <v>1828.3131249999999</v>
      </c>
      <c r="CI1194" s="1">
        <v>24.803193749999998</v>
      </c>
      <c r="CJ1194" s="1">
        <v>2.6938049999999998</v>
      </c>
      <c r="CK1194" s="1">
        <v>2.4655062499999998</v>
      </c>
      <c r="CL1194" s="1">
        <v>22.247387499999999</v>
      </c>
      <c r="CM1194" s="1">
        <v>20.800543749999999</v>
      </c>
      <c r="CN1194" s="1">
        <v>2000.016875</v>
      </c>
      <c r="CO1194" s="1">
        <v>0.98000525000000005</v>
      </c>
      <c r="CP1194" s="1">
        <v>1.9994362500000001E-2</v>
      </c>
      <c r="CQ1194" s="1">
        <v>0</v>
      </c>
      <c r="CR1194" s="1">
        <v>3.1771875000000001</v>
      </c>
      <c r="CS1194" s="1">
        <v>0</v>
      </c>
      <c r="CT1194" s="1">
        <v>29205.706249999999</v>
      </c>
      <c r="CU1194" s="1">
        <v>17412.5</v>
      </c>
      <c r="CV1194" s="1">
        <v>43.625</v>
      </c>
      <c r="CW1194" s="1">
        <v>44.686999999999998</v>
      </c>
      <c r="CX1194" s="1">
        <v>43.625</v>
      </c>
      <c r="CY1194" s="1">
        <v>43.054250000000003</v>
      </c>
      <c r="CZ1194" s="1">
        <v>43.5</v>
      </c>
      <c r="DA1194" s="1">
        <v>1960.0237500000001</v>
      </c>
      <c r="DB1194" s="1">
        <v>39.990625000000001</v>
      </c>
      <c r="DC1194" s="1">
        <v>0</v>
      </c>
      <c r="DD1194" s="1">
        <v>1660411897.8</v>
      </c>
      <c r="DE1194" s="1">
        <v>0</v>
      </c>
      <c r="DF1194" s="1">
        <v>1660411308.0999999</v>
      </c>
      <c r="DG1194" s="1" t="s">
        <v>1960</v>
      </c>
      <c r="DH1194" s="1">
        <v>1660411299.5999999</v>
      </c>
      <c r="DI1194" s="1">
        <v>1660411308.0999999</v>
      </c>
      <c r="DJ1194" s="1">
        <v>25</v>
      </c>
      <c r="DK1194" s="1">
        <v>0.20799999999999999</v>
      </c>
      <c r="DL1194" s="1">
        <v>-5.0000000000000001E-3</v>
      </c>
      <c r="DM1194" s="1">
        <v>1.3160000000000001</v>
      </c>
      <c r="DN1194" s="1">
        <v>1.4999999999999999E-2</v>
      </c>
      <c r="DO1194" s="1">
        <v>400</v>
      </c>
      <c r="DP1194" s="1">
        <v>24</v>
      </c>
      <c r="DQ1194" s="1">
        <v>0.34</v>
      </c>
      <c r="DR1194" s="1">
        <v>0.09</v>
      </c>
      <c r="DS1194" s="1">
        <v>10.598176430237279</v>
      </c>
      <c r="DT1194" s="1">
        <v>8.4950074598402439E-2</v>
      </c>
      <c r="DU1194" s="1">
        <v>0.1587573722741962</v>
      </c>
      <c r="DV1194" s="1">
        <v>1</v>
      </c>
      <c r="DW1194" s="1">
        <v>42.568776384878703</v>
      </c>
      <c r="DX1194" s="1">
        <v>0.79925832927935447</v>
      </c>
      <c r="DY1194" s="1">
        <v>9.012667587735311E-2</v>
      </c>
      <c r="DZ1194" s="1">
        <v>0</v>
      </c>
      <c r="EA1194" s="1">
        <v>-55.264553333333332</v>
      </c>
      <c r="EB1194" s="1">
        <v>-0.69482002224700246</v>
      </c>
      <c r="EC1194" s="1">
        <v>9.509026495330053E-2</v>
      </c>
      <c r="ED1194" s="1">
        <v>1</v>
      </c>
      <c r="EE1194" s="1">
        <v>1531.245004211472</v>
      </c>
      <c r="EF1194" s="1">
        <v>259.01590380733148</v>
      </c>
      <c r="EG1194" s="1">
        <v>19.423161354386281</v>
      </c>
      <c r="EH1194" s="1">
        <v>0</v>
      </c>
      <c r="EI1194" s="1">
        <v>2.3132164999999998</v>
      </c>
      <c r="EJ1194" s="1">
        <v>-0.40724150093809391</v>
      </c>
      <c r="EK1194" s="1">
        <v>4.1090258246328913E-2</v>
      </c>
      <c r="EL1194" s="1">
        <v>0</v>
      </c>
      <c r="EM1194" s="1">
        <v>2.0573552212795492</v>
      </c>
      <c r="EN1194" s="1">
        <v>9.0182994579372788E-3</v>
      </c>
      <c r="EO1194" s="1">
        <v>1.5777376411549081E-3</v>
      </c>
      <c r="EP1194" s="1">
        <v>1</v>
      </c>
      <c r="EQ1194" s="1">
        <v>3</v>
      </c>
      <c r="ER1194" s="1">
        <v>6</v>
      </c>
      <c r="ES1194" s="1" t="s">
        <v>381</v>
      </c>
      <c r="ET1194" s="1">
        <v>2.9410699999999999</v>
      </c>
      <c r="EU1194" s="1">
        <v>2.8013400000000002</v>
      </c>
      <c r="EV1194" s="1">
        <v>0.238153</v>
      </c>
      <c r="EW1194" s="1">
        <v>0.24229800000000001</v>
      </c>
      <c r="EX1194" s="1">
        <v>0.116954</v>
      </c>
      <c r="EY1194" s="1">
        <v>0.11019900000000001</v>
      </c>
      <c r="EZ1194" s="1">
        <v>15562.1</v>
      </c>
      <c r="FA1194" s="1">
        <v>16225</v>
      </c>
      <c r="FB1194" s="1">
        <v>23770.7</v>
      </c>
      <c r="FC1194" s="1">
        <v>24937.8</v>
      </c>
      <c r="FD1194" s="1">
        <v>33611.199999999997</v>
      </c>
      <c r="FE1194" s="1">
        <v>35444.400000000001</v>
      </c>
      <c r="FF1194" s="1">
        <v>43352.9</v>
      </c>
      <c r="FG1194" s="1">
        <v>46104.7</v>
      </c>
      <c r="FH1194" s="1">
        <v>1.94275</v>
      </c>
      <c r="FI1194" s="1">
        <v>1.81457</v>
      </c>
      <c r="FJ1194" s="1">
        <v>0.110138</v>
      </c>
      <c r="FK1194" s="1">
        <v>0</v>
      </c>
      <c r="FL1194" s="1">
        <v>30.134699999999999</v>
      </c>
      <c r="FM1194" s="1">
        <v>999.9</v>
      </c>
      <c r="FN1194" s="1">
        <v>57.5</v>
      </c>
      <c r="FO1194" s="1">
        <v>37.5</v>
      </c>
      <c r="FP1194" s="1">
        <v>37.478499999999997</v>
      </c>
      <c r="FQ1194" s="1">
        <v>63.696199999999997</v>
      </c>
      <c r="FR1194" s="1">
        <v>26.197900000000001</v>
      </c>
      <c r="FS1194" s="1">
        <v>1</v>
      </c>
      <c r="FT1194" s="1">
        <v>0.53156000000000003</v>
      </c>
      <c r="FU1194" s="1">
        <v>2.4894500000000002</v>
      </c>
      <c r="FV1194" s="1">
        <v>20.3033</v>
      </c>
      <c r="FW1194" s="1">
        <v>5.2099500000000001</v>
      </c>
      <c r="FX1194" s="1">
        <v>11.9072</v>
      </c>
      <c r="FY1194" s="1">
        <v>5.0027499999999998</v>
      </c>
      <c r="FZ1194" s="1">
        <v>3.2904800000000001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1.85982</v>
      </c>
      <c r="GF1194" s="1">
        <v>1.85486</v>
      </c>
      <c r="GG1194" s="1">
        <v>1.8580099999999999</v>
      </c>
      <c r="GH1194" s="1">
        <v>1.85649</v>
      </c>
      <c r="GI1194" s="1">
        <v>1.85524</v>
      </c>
      <c r="GJ1194" s="1">
        <v>1.8548500000000001</v>
      </c>
      <c r="GK1194" s="1">
        <v>1.85365</v>
      </c>
      <c r="GL1194" s="1">
        <v>1.85667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</v>
      </c>
      <c r="GX1194" s="1">
        <v>100</v>
      </c>
      <c r="GY1194" s="1">
        <v>100</v>
      </c>
      <c r="GZ1194" s="1">
        <v>2.8</v>
      </c>
      <c r="HA1194" s="1">
        <v>8.5000000000000006E-3</v>
      </c>
      <c r="HB1194" s="1">
        <v>0.36341150857684917</v>
      </c>
      <c r="HC1194" s="1">
        <v>2.8098669343081611E-3</v>
      </c>
      <c r="HD1194" s="1">
        <v>-1.127031966113555E-6</v>
      </c>
      <c r="HE1194" s="1">
        <v>1.768598670541231E-10</v>
      </c>
      <c r="HF1194" s="1">
        <v>-7.1736991530500657E-2</v>
      </c>
      <c r="HG1194" s="1">
        <v>1.081145868756639E-2</v>
      </c>
      <c r="HH1194" s="1">
        <v>-3.689364805754238E-4</v>
      </c>
      <c r="HI1194" s="1">
        <v>2.919854880483278E-6</v>
      </c>
      <c r="HJ1194" s="1">
        <v>2</v>
      </c>
      <c r="HK1194" s="1">
        <v>2136</v>
      </c>
      <c r="HL1194" s="1">
        <v>3</v>
      </c>
      <c r="HM1194" s="1">
        <v>30</v>
      </c>
      <c r="HN1194" s="1">
        <v>10</v>
      </c>
      <c r="HO1194" s="1">
        <v>9.9</v>
      </c>
      <c r="HP1194" s="1">
        <v>3.61572</v>
      </c>
      <c r="HQ1194" s="1">
        <v>2.2888199999999999</v>
      </c>
      <c r="HR1194" s="1">
        <v>1.4978</v>
      </c>
      <c r="HS1194" s="1">
        <v>2.3022499999999999</v>
      </c>
      <c r="HT1194" s="1">
        <v>1.5478499999999999</v>
      </c>
      <c r="HU1194" s="1">
        <v>2.4438499999999999</v>
      </c>
      <c r="HV1194" s="1">
        <v>40.835000000000001</v>
      </c>
      <c r="HW1194" s="1">
        <v>13.0375</v>
      </c>
      <c r="HX1194" s="1">
        <v>18</v>
      </c>
      <c r="HY1194" s="1">
        <v>500.13900000000001</v>
      </c>
      <c r="HZ1194" s="1">
        <v>481.02499999999998</v>
      </c>
      <c r="IA1194" s="1">
        <v>26.716899999999999</v>
      </c>
      <c r="IB1194" s="1">
        <v>33.623399999999997</v>
      </c>
      <c r="IC1194" s="1">
        <v>30.000399999999999</v>
      </c>
      <c r="ID1194" s="1">
        <v>33.432000000000002</v>
      </c>
      <c r="IE1194" s="1">
        <v>33.5366</v>
      </c>
      <c r="IF1194" s="1">
        <v>72.382499999999993</v>
      </c>
      <c r="IG1194" s="1">
        <v>35.802100000000003</v>
      </c>
      <c r="IH1194" s="1">
        <v>0</v>
      </c>
      <c r="II1194" s="1">
        <v>26.7149</v>
      </c>
      <c r="IJ1194" s="1">
        <v>1901.94</v>
      </c>
      <c r="IK1194" s="1">
        <v>24.948599999999999</v>
      </c>
      <c r="IL1194" s="1">
        <v>100.239</v>
      </c>
      <c r="IM1194" s="1">
        <v>99.916700000000006</v>
      </c>
      <c r="IN1194" s="1" t="s">
        <v>365</v>
      </c>
    </row>
    <row r="1195" spans="1:248" ht="15.75" customHeight="1" x14ac:dyDescent="0.3">
      <c r="A1195" s="1">
        <v>1179</v>
      </c>
      <c r="B1195" s="1">
        <v>1660411900.5</v>
      </c>
      <c r="C1195" s="1">
        <v>12176.400000095369</v>
      </c>
      <c r="D1195" s="1" t="s">
        <v>2669</v>
      </c>
      <c r="E1195" s="1" t="s">
        <v>2670</v>
      </c>
      <c r="F1195" s="1">
        <v>1</v>
      </c>
      <c r="G1195" s="1" t="s">
        <v>349</v>
      </c>
      <c r="H1195" s="1" t="s">
        <v>350</v>
      </c>
      <c r="I1195" s="1" t="s">
        <v>351</v>
      </c>
      <c r="J1195" s="1" t="s">
        <v>352</v>
      </c>
      <c r="K1195" s="1" t="s">
        <v>1959</v>
      </c>
      <c r="L1195" s="1" t="s">
        <v>349</v>
      </c>
      <c r="M1195" s="1" t="s">
        <v>354</v>
      </c>
      <c r="N1195" s="1">
        <v>1660411893</v>
      </c>
      <c r="O1195" s="1">
        <f t="shared" si="136"/>
        <v>1.9529809135308345E-3</v>
      </c>
      <c r="P1195" s="1">
        <f t="shared" si="137"/>
        <v>1.9529809135308345</v>
      </c>
      <c r="Q1195" s="1">
        <f t="shared" si="138"/>
        <v>10.61060880346008</v>
      </c>
      <c r="R1195" s="1">
        <f t="shared" si="139"/>
        <v>1780.5820000000001</v>
      </c>
      <c r="S1195" s="1">
        <f t="shared" si="140"/>
        <v>1537.3864853297841</v>
      </c>
      <c r="T1195" s="1">
        <f t="shared" si="141"/>
        <v>152.97437774652647</v>
      </c>
      <c r="U1195" s="1">
        <f t="shared" si="142"/>
        <v>177.17303103405177</v>
      </c>
      <c r="V1195" s="1">
        <f t="shared" si="143"/>
        <v>9.2495487932882786E-2</v>
      </c>
      <c r="W1195" s="1">
        <f t="shared" si="144"/>
        <v>2.9196526313436375</v>
      </c>
      <c r="X1195" s="1">
        <f t="shared" si="145"/>
        <v>9.0897890904743234E-2</v>
      </c>
      <c r="Y1195" s="1">
        <f t="shared" si="146"/>
        <v>5.6952421116873951E-2</v>
      </c>
      <c r="Z1195" s="1">
        <f t="shared" si="147"/>
        <v>321.51727148726604</v>
      </c>
      <c r="AA1195" s="1">
        <f t="shared" si="148"/>
        <v>32.394828663695122</v>
      </c>
      <c r="AB1195" s="1">
        <f t="shared" si="149"/>
        <v>31.923253333333331</v>
      </c>
      <c r="AC1195" s="1">
        <f t="shared" si="150"/>
        <v>4.7543798974769178</v>
      </c>
      <c r="AD1195" s="1">
        <f t="shared" si="151"/>
        <v>59.751349952933197</v>
      </c>
      <c r="AE1195" s="1">
        <f t="shared" si="152"/>
        <v>2.6965604603136923</v>
      </c>
      <c r="AF1195" s="1">
        <f t="shared" si="153"/>
        <v>4.5129699369768268</v>
      </c>
      <c r="AG1195" s="1">
        <f t="shared" si="154"/>
        <v>2.0578194371632255</v>
      </c>
      <c r="AH1195" s="1">
        <f t="shared" si="155"/>
        <v>-86.126458286709806</v>
      </c>
      <c r="AI1195" s="1">
        <f t="shared" si="156"/>
        <v>-144.35024833097833</v>
      </c>
      <c r="AJ1195" s="1">
        <f t="shared" si="157"/>
        <v>-11.153456342889616</v>
      </c>
      <c r="AK1195" s="1">
        <f t="shared" si="158"/>
        <v>79.88710852668828</v>
      </c>
      <c r="AL1195" s="1">
        <f t="shared" si="159"/>
        <v>42.574376456145004</v>
      </c>
      <c r="AM1195" s="1">
        <f t="shared" si="160"/>
        <v>1.9552813972576131</v>
      </c>
      <c r="AN1195" s="1">
        <f t="shared" si="161"/>
        <v>10.61060880346008</v>
      </c>
      <c r="AO1195" s="1">
        <v>1905.736719619302</v>
      </c>
      <c r="AP1195" s="1">
        <v>1866.302363636363</v>
      </c>
      <c r="AQ1195" s="1">
        <v>5.1626682743181069</v>
      </c>
      <c r="AR1195" s="1">
        <v>65.016461255683083</v>
      </c>
      <c r="AS1195" s="1">
        <f t="shared" si="162"/>
        <v>1.9529809135308345</v>
      </c>
      <c r="AT1195" s="1">
        <v>24.82477382640063</v>
      </c>
      <c r="AU1195" s="1">
        <v>27.10476606060606</v>
      </c>
      <c r="AV1195" s="1">
        <v>-8.9473933599108614E-5</v>
      </c>
      <c r="AW1195" s="1">
        <v>83.562977856309928</v>
      </c>
      <c r="AX1195" s="1">
        <v>0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51885.802860842101</v>
      </c>
      <c r="BC1195" s="1">
        <f t="shared" si="166"/>
        <v>2000.0113333333329</v>
      </c>
      <c r="BD1195" s="1">
        <f t="shared" si="167"/>
        <v>1681.2092415996194</v>
      </c>
      <c r="BE1195" s="1">
        <f t="shared" si="168"/>
        <v>0.84059985740061793</v>
      </c>
      <c r="BF1195" s="1">
        <f t="shared" si="169"/>
        <v>0.16075772478319261</v>
      </c>
      <c r="BG1195" s="1">
        <v>6</v>
      </c>
      <c r="BH1195" s="1">
        <v>0.5</v>
      </c>
      <c r="BI1195" s="1" t="s">
        <v>355</v>
      </c>
      <c r="BJ1195" s="1">
        <v>2</v>
      </c>
      <c r="BK1195" s="1" t="b">
        <v>1</v>
      </c>
      <c r="BL1195" s="1">
        <v>1660411893</v>
      </c>
      <c r="BM1195" s="1">
        <v>1780.5820000000001</v>
      </c>
      <c r="BN1195" s="1">
        <v>1835.833333333333</v>
      </c>
      <c r="BO1195" s="1">
        <v>27.100326666666671</v>
      </c>
      <c r="BP1195" s="1">
        <v>24.818226666666661</v>
      </c>
      <c r="BQ1195" s="1">
        <v>1777.7919999999999</v>
      </c>
      <c r="BR1195" s="1">
        <v>27.09188000000001</v>
      </c>
      <c r="BS1195" s="1">
        <v>500.14266666666663</v>
      </c>
      <c r="BT1195" s="1">
        <v>99.402953333333343</v>
      </c>
      <c r="BU1195" s="1">
        <v>9.9923273333333326E-2</v>
      </c>
      <c r="BV1195" s="1">
        <v>31.006186666666672</v>
      </c>
      <c r="BW1195" s="1">
        <v>31.923253333333331</v>
      </c>
      <c r="BX1195" s="1">
        <v>999.89999999999986</v>
      </c>
      <c r="BY1195" s="1">
        <v>0</v>
      </c>
      <c r="BZ1195" s="1">
        <v>0</v>
      </c>
      <c r="CA1195" s="1">
        <v>10003.414666666669</v>
      </c>
      <c r="CB1195" s="1">
        <v>0</v>
      </c>
      <c r="CC1195" s="1">
        <v>77.432273333333328</v>
      </c>
      <c r="CD1195" s="1">
        <v>-55.251833333333337</v>
      </c>
      <c r="CE1195" s="1">
        <v>1830.181333333333</v>
      </c>
      <c r="CF1195" s="1">
        <v>1882.558</v>
      </c>
      <c r="CG1195" s="1">
        <v>2.282100666666667</v>
      </c>
      <c r="CH1195" s="1">
        <v>1835.833333333333</v>
      </c>
      <c r="CI1195" s="1">
        <v>24.818226666666661</v>
      </c>
      <c r="CJ1195" s="1">
        <v>2.6938520000000001</v>
      </c>
      <c r="CK1195" s="1">
        <v>2.4670040000000002</v>
      </c>
      <c r="CL1195" s="1">
        <v>22.247673333333331</v>
      </c>
      <c r="CM1195" s="1">
        <v>20.810413333333329</v>
      </c>
      <c r="CN1195" s="1">
        <v>2000.0113333333329</v>
      </c>
      <c r="CO1195" s="1">
        <v>0.98000513333333361</v>
      </c>
      <c r="CP1195" s="1">
        <v>1.9994486666666669E-2</v>
      </c>
      <c r="CQ1195" s="1">
        <v>0</v>
      </c>
      <c r="CR1195" s="1">
        <v>2.9992666666666659</v>
      </c>
      <c r="CS1195" s="1">
        <v>0</v>
      </c>
      <c r="CT1195" s="1">
        <v>29203.073333333341</v>
      </c>
      <c r="CU1195" s="1">
        <v>17412.44666666667</v>
      </c>
      <c r="CV1195" s="1">
        <v>43.625</v>
      </c>
      <c r="CW1195" s="1">
        <v>44.686999999999998</v>
      </c>
      <c r="CX1195" s="1">
        <v>43.625</v>
      </c>
      <c r="CY1195" s="1">
        <v>43.053733333333327</v>
      </c>
      <c r="CZ1195" s="1">
        <v>43.5</v>
      </c>
      <c r="DA1195" s="1">
        <v>1960.018</v>
      </c>
      <c r="DB1195" s="1">
        <v>39.990666666666669</v>
      </c>
      <c r="DC1195" s="1">
        <v>0</v>
      </c>
      <c r="DD1195" s="1">
        <v>1660411899</v>
      </c>
      <c r="DE1195" s="1">
        <v>0</v>
      </c>
      <c r="DF1195" s="1">
        <v>1660411308.0999999</v>
      </c>
      <c r="DG1195" s="1" t="s">
        <v>1960</v>
      </c>
      <c r="DH1195" s="1">
        <v>1660411299.5999999</v>
      </c>
      <c r="DI1195" s="1">
        <v>1660411308.0999999</v>
      </c>
      <c r="DJ1195" s="1">
        <v>25</v>
      </c>
      <c r="DK1195" s="1">
        <v>0.20799999999999999</v>
      </c>
      <c r="DL1195" s="1">
        <v>-5.0000000000000001E-3</v>
      </c>
      <c r="DM1195" s="1">
        <v>1.3160000000000001</v>
      </c>
      <c r="DN1195" s="1">
        <v>1.4999999999999999E-2</v>
      </c>
      <c r="DO1195" s="1">
        <v>400</v>
      </c>
      <c r="DP1195" s="1">
        <v>24</v>
      </c>
      <c r="DQ1195" s="1">
        <v>0.34</v>
      </c>
      <c r="DR1195" s="1">
        <v>0.09</v>
      </c>
      <c r="DS1195" s="1">
        <v>10.598176430237279</v>
      </c>
      <c r="DT1195" s="1">
        <v>8.4950074598402439E-2</v>
      </c>
      <c r="DU1195" s="1">
        <v>0.1587573722741962</v>
      </c>
      <c r="DV1195" s="1">
        <v>1</v>
      </c>
      <c r="DW1195" s="1">
        <v>42.568776384878703</v>
      </c>
      <c r="DX1195" s="1">
        <v>0.79925832927935447</v>
      </c>
      <c r="DY1195" s="1">
        <v>9.012667587735311E-2</v>
      </c>
      <c r="DZ1195" s="1">
        <v>0</v>
      </c>
      <c r="EA1195" s="1">
        <v>-55.264553333333332</v>
      </c>
      <c r="EB1195" s="1">
        <v>-0.69482002224700246</v>
      </c>
      <c r="EC1195" s="1">
        <v>9.509026495330053E-2</v>
      </c>
      <c r="ED1195" s="1">
        <v>1</v>
      </c>
      <c r="EE1195" s="1">
        <v>1531.245004211472</v>
      </c>
      <c r="EF1195" s="1">
        <v>259.01590380733148</v>
      </c>
      <c r="EG1195" s="1">
        <v>19.423161354386281</v>
      </c>
      <c r="EH1195" s="1">
        <v>0</v>
      </c>
      <c r="EI1195" s="1">
        <v>2.3132164999999998</v>
      </c>
      <c r="EJ1195" s="1">
        <v>-0.40724150093809391</v>
      </c>
      <c r="EK1195" s="1">
        <v>4.1090258246328913E-2</v>
      </c>
      <c r="EL1195" s="1">
        <v>0</v>
      </c>
      <c r="EM1195" s="1">
        <v>2.0573552212795492</v>
      </c>
      <c r="EN1195" s="1">
        <v>9.0182994579372788E-3</v>
      </c>
      <c r="EO1195" s="1">
        <v>1.5777376411549081E-3</v>
      </c>
      <c r="EP1195" s="1">
        <v>1</v>
      </c>
      <c r="EQ1195" s="1">
        <v>3</v>
      </c>
      <c r="ER1195" s="1">
        <v>6</v>
      </c>
      <c r="ES1195" s="1" t="s">
        <v>381</v>
      </c>
      <c r="ET1195" s="1">
        <v>2.9411100000000001</v>
      </c>
      <c r="EU1195" s="1">
        <v>2.8012899999999998</v>
      </c>
      <c r="EV1195" s="1">
        <v>0.23852999999999999</v>
      </c>
      <c r="EW1195" s="1">
        <v>0.242671</v>
      </c>
      <c r="EX1195" s="1">
        <v>0.116968</v>
      </c>
      <c r="EY1195" s="1">
        <v>0.11028399999999999</v>
      </c>
      <c r="EZ1195" s="1">
        <v>15554.4</v>
      </c>
      <c r="FA1195" s="1">
        <v>16217</v>
      </c>
      <c r="FB1195" s="1">
        <v>23770.7</v>
      </c>
      <c r="FC1195" s="1">
        <v>24937.7</v>
      </c>
      <c r="FD1195" s="1">
        <v>33610.699999999997</v>
      </c>
      <c r="FE1195" s="1">
        <v>35440.9</v>
      </c>
      <c r="FF1195" s="1">
        <v>43352.9</v>
      </c>
      <c r="FG1195" s="1">
        <v>46104.7</v>
      </c>
      <c r="FH1195" s="1">
        <v>1.9426000000000001</v>
      </c>
      <c r="FI1195" s="1">
        <v>1.81457</v>
      </c>
      <c r="FJ1195" s="1">
        <v>0.110347</v>
      </c>
      <c r="FK1195" s="1">
        <v>0</v>
      </c>
      <c r="FL1195" s="1">
        <v>30.135300000000001</v>
      </c>
      <c r="FM1195" s="1">
        <v>999.9</v>
      </c>
      <c r="FN1195" s="1">
        <v>57.5</v>
      </c>
      <c r="FO1195" s="1">
        <v>37.5</v>
      </c>
      <c r="FP1195" s="1">
        <v>37.478700000000003</v>
      </c>
      <c r="FQ1195" s="1">
        <v>63.596200000000003</v>
      </c>
      <c r="FR1195" s="1">
        <v>25.673100000000002</v>
      </c>
      <c r="FS1195" s="1">
        <v>1</v>
      </c>
      <c r="FT1195" s="1">
        <v>0.53164400000000001</v>
      </c>
      <c r="FU1195" s="1">
        <v>2.4900799999999998</v>
      </c>
      <c r="FV1195" s="1">
        <v>20.3032</v>
      </c>
      <c r="FW1195" s="1">
        <v>5.2096499999999999</v>
      </c>
      <c r="FX1195" s="1">
        <v>11.9068</v>
      </c>
      <c r="FY1195" s="1">
        <v>5.0027499999999998</v>
      </c>
      <c r="FZ1195" s="1">
        <v>3.2904800000000001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1.85981</v>
      </c>
      <c r="GF1195" s="1">
        <v>1.85486</v>
      </c>
      <c r="GG1195" s="1">
        <v>1.85802</v>
      </c>
      <c r="GH1195" s="1">
        <v>1.8564799999999999</v>
      </c>
      <c r="GI1195" s="1">
        <v>1.8552200000000001</v>
      </c>
      <c r="GJ1195" s="1">
        <v>1.8548500000000001</v>
      </c>
      <c r="GK1195" s="1">
        <v>1.85364</v>
      </c>
      <c r="GL1195" s="1">
        <v>1.85666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</v>
      </c>
      <c r="GX1195" s="1">
        <v>100</v>
      </c>
      <c r="GY1195" s="1">
        <v>100</v>
      </c>
      <c r="GZ1195" s="1">
        <v>2.81</v>
      </c>
      <c r="HA1195" s="1">
        <v>8.3999999999999995E-3</v>
      </c>
      <c r="HB1195" s="1">
        <v>0.36341150857684917</v>
      </c>
      <c r="HC1195" s="1">
        <v>2.8098669343081611E-3</v>
      </c>
      <c r="HD1195" s="1">
        <v>-1.127031966113555E-6</v>
      </c>
      <c r="HE1195" s="1">
        <v>1.768598670541231E-10</v>
      </c>
      <c r="HF1195" s="1">
        <v>-7.1736991530500657E-2</v>
      </c>
      <c r="HG1195" s="1">
        <v>1.081145868756639E-2</v>
      </c>
      <c r="HH1195" s="1">
        <v>-3.689364805754238E-4</v>
      </c>
      <c r="HI1195" s="1">
        <v>2.919854880483278E-6</v>
      </c>
      <c r="HJ1195" s="1">
        <v>2</v>
      </c>
      <c r="HK1195" s="1">
        <v>2136</v>
      </c>
      <c r="HL1195" s="1">
        <v>3</v>
      </c>
      <c r="HM1195" s="1">
        <v>30</v>
      </c>
      <c r="HN1195" s="1">
        <v>10</v>
      </c>
      <c r="HO1195" s="1">
        <v>9.9</v>
      </c>
      <c r="HP1195" s="1">
        <v>3.6267100000000001</v>
      </c>
      <c r="HQ1195" s="1">
        <v>2.3095699999999999</v>
      </c>
      <c r="HR1195" s="1">
        <v>1.4978</v>
      </c>
      <c r="HS1195" s="1">
        <v>2.3010299999999999</v>
      </c>
      <c r="HT1195" s="1">
        <v>1.5478499999999999</v>
      </c>
      <c r="HU1195" s="1">
        <v>2.3584000000000001</v>
      </c>
      <c r="HV1195" s="1">
        <v>40.860799999999998</v>
      </c>
      <c r="HW1195" s="1">
        <v>13.02</v>
      </c>
      <c r="HX1195" s="1">
        <v>18</v>
      </c>
      <c r="HY1195" s="1">
        <v>500.05200000000002</v>
      </c>
      <c r="HZ1195" s="1">
        <v>481.03100000000001</v>
      </c>
      <c r="IA1195" s="1">
        <v>26.716000000000001</v>
      </c>
      <c r="IB1195" s="1">
        <v>33.623600000000003</v>
      </c>
      <c r="IC1195" s="1">
        <v>30.000399999999999</v>
      </c>
      <c r="ID1195" s="1">
        <v>33.432699999999997</v>
      </c>
      <c r="IE1195" s="1">
        <v>33.537399999999998</v>
      </c>
      <c r="IF1195" s="1">
        <v>72.586299999999994</v>
      </c>
      <c r="IG1195" s="1">
        <v>35.802100000000003</v>
      </c>
      <c r="IH1195" s="1">
        <v>0</v>
      </c>
      <c r="II1195" s="1">
        <v>26.7149</v>
      </c>
      <c r="IJ1195" s="1">
        <v>1901.94</v>
      </c>
      <c r="IK1195" s="1">
        <v>24.945</v>
      </c>
      <c r="IL1195" s="1">
        <v>100.239</v>
      </c>
      <c r="IM1195" s="1">
        <v>99.916499999999999</v>
      </c>
      <c r="IN1195" s="1" t="s">
        <v>365</v>
      </c>
    </row>
    <row r="1196" spans="1:248" ht="15.75" customHeight="1" x14ac:dyDescent="0.3">
      <c r="A1196" s="1">
        <v>1180</v>
      </c>
      <c r="B1196" s="1">
        <v>1660411901.5</v>
      </c>
      <c r="C1196" s="1">
        <v>12177.400000095369</v>
      </c>
      <c r="D1196" s="1" t="s">
        <v>2671</v>
      </c>
      <c r="E1196" s="1" t="s">
        <v>2672</v>
      </c>
      <c r="F1196" s="1">
        <v>1</v>
      </c>
      <c r="G1196" s="1" t="s">
        <v>349</v>
      </c>
      <c r="H1196" s="1" t="s">
        <v>350</v>
      </c>
      <c r="I1196" s="1" t="s">
        <v>351</v>
      </c>
      <c r="J1196" s="1" t="s">
        <v>352</v>
      </c>
      <c r="K1196" s="1" t="s">
        <v>1959</v>
      </c>
      <c r="L1196" s="1" t="s">
        <v>349</v>
      </c>
      <c r="M1196" s="1" t="s">
        <v>354</v>
      </c>
      <c r="N1196" s="1">
        <v>1660411893.5</v>
      </c>
      <c r="O1196" s="1">
        <f t="shared" si="136"/>
        <v>1.9419271499883988E-3</v>
      </c>
      <c r="P1196" s="1">
        <f t="shared" si="137"/>
        <v>1.9419271499883988</v>
      </c>
      <c r="Q1196" s="1">
        <f t="shared" si="138"/>
        <v>10.545963793163077</v>
      </c>
      <c r="R1196" s="1">
        <f t="shared" si="139"/>
        <v>1783.0887499999999</v>
      </c>
      <c r="S1196" s="1">
        <f t="shared" si="140"/>
        <v>1539.8788184565153</v>
      </c>
      <c r="T1196" s="1">
        <f t="shared" si="141"/>
        <v>153.22237325486279</v>
      </c>
      <c r="U1196" s="1">
        <f t="shared" si="142"/>
        <v>177.42246125113633</v>
      </c>
      <c r="V1196" s="1">
        <f t="shared" si="143"/>
        <v>9.1960509707740612E-2</v>
      </c>
      <c r="W1196" s="1">
        <f t="shared" si="144"/>
        <v>2.9194235300600164</v>
      </c>
      <c r="X1196" s="1">
        <f t="shared" si="145"/>
        <v>9.0381047968999983E-2</v>
      </c>
      <c r="Y1196" s="1">
        <f t="shared" si="146"/>
        <v>5.6627803706934363E-2</v>
      </c>
      <c r="Z1196" s="1">
        <f t="shared" si="147"/>
        <v>321.51672136783623</v>
      </c>
      <c r="AA1196" s="1">
        <f t="shared" si="148"/>
        <v>32.398028168576133</v>
      </c>
      <c r="AB1196" s="1">
        <f t="shared" si="149"/>
        <v>31.923706249999999</v>
      </c>
      <c r="AC1196" s="1">
        <f t="shared" si="150"/>
        <v>4.7545018475575436</v>
      </c>
      <c r="AD1196" s="1">
        <f t="shared" si="151"/>
        <v>59.752134532041921</v>
      </c>
      <c r="AE1196" s="1">
        <f t="shared" si="152"/>
        <v>2.6966305893741742</v>
      </c>
      <c r="AF1196" s="1">
        <f t="shared" si="153"/>
        <v>4.5130280457648144</v>
      </c>
      <c r="AG1196" s="1">
        <f t="shared" si="154"/>
        <v>2.0578712581833694</v>
      </c>
      <c r="AH1196" s="1">
        <f t="shared" si="155"/>
        <v>-85.638987314488389</v>
      </c>
      <c r="AI1196" s="1">
        <f t="shared" si="156"/>
        <v>-144.37466244897732</v>
      </c>
      <c r="AJ1196" s="1">
        <f t="shared" si="157"/>
        <v>-11.156255471785411</v>
      </c>
      <c r="AK1196" s="1">
        <f t="shared" si="158"/>
        <v>80.346816132585104</v>
      </c>
      <c r="AL1196" s="1">
        <f t="shared" si="159"/>
        <v>42.578627442388907</v>
      </c>
      <c r="AM1196" s="1">
        <f t="shared" si="160"/>
        <v>1.9501041763389522</v>
      </c>
      <c r="AN1196" s="1">
        <f t="shared" si="161"/>
        <v>10.545963793163077</v>
      </c>
      <c r="AO1196" s="1">
        <v>1910.793457969992</v>
      </c>
      <c r="AP1196" s="1">
        <v>1871.447515151516</v>
      </c>
      <c r="AQ1196" s="1">
        <v>5.1609145043587326</v>
      </c>
      <c r="AR1196" s="1">
        <v>65.016461255683083</v>
      </c>
      <c r="AS1196" s="1">
        <f t="shared" si="162"/>
        <v>1.9419271499883988</v>
      </c>
      <c r="AT1196" s="1">
        <v>24.84366019437466</v>
      </c>
      <c r="AU1196" s="1">
        <v>27.11109575757574</v>
      </c>
      <c r="AV1196" s="1">
        <v>-1.4412131498359261E-4</v>
      </c>
      <c r="AW1196" s="1">
        <v>83.562977856309928</v>
      </c>
      <c r="AX1196" s="1">
        <v>0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51879.253585619474</v>
      </c>
      <c r="BC1196" s="1">
        <f t="shared" si="166"/>
        <v>2000.0081250000001</v>
      </c>
      <c r="BD1196" s="1">
        <f t="shared" si="167"/>
        <v>1681.2065268745266</v>
      </c>
      <c r="BE1196" s="1">
        <f t="shared" si="168"/>
        <v>0.84059984850037872</v>
      </c>
      <c r="BF1196" s="1">
        <f t="shared" si="169"/>
        <v>0.16075770760573097</v>
      </c>
      <c r="BG1196" s="1">
        <v>6</v>
      </c>
      <c r="BH1196" s="1">
        <v>0.5</v>
      </c>
      <c r="BI1196" s="1" t="s">
        <v>355</v>
      </c>
      <c r="BJ1196" s="1">
        <v>2</v>
      </c>
      <c r="BK1196" s="1" t="b">
        <v>1</v>
      </c>
      <c r="BL1196" s="1">
        <v>1660411893.5</v>
      </c>
      <c r="BM1196" s="1">
        <v>1783.0887499999999</v>
      </c>
      <c r="BN1196" s="1">
        <v>1838.34</v>
      </c>
      <c r="BO1196" s="1">
        <v>27.101031249999998</v>
      </c>
      <c r="BP1196" s="1">
        <v>24.824974999999998</v>
      </c>
      <c r="BQ1196" s="1">
        <v>1780.2974999999999</v>
      </c>
      <c r="BR1196" s="1">
        <v>27.0925875</v>
      </c>
      <c r="BS1196" s="1">
        <v>500.14256250000011</v>
      </c>
      <c r="BT1196" s="1">
        <v>99.402937500000007</v>
      </c>
      <c r="BU1196" s="1">
        <v>9.9939881250000001E-2</v>
      </c>
      <c r="BV1196" s="1">
        <v>31.0064125</v>
      </c>
      <c r="BW1196" s="1">
        <v>31.923706249999999</v>
      </c>
      <c r="BX1196" s="1">
        <v>999.9</v>
      </c>
      <c r="BY1196" s="1">
        <v>0</v>
      </c>
      <c r="BZ1196" s="1">
        <v>0</v>
      </c>
      <c r="CA1196" s="1">
        <v>10002.1075</v>
      </c>
      <c r="CB1196" s="1">
        <v>0</v>
      </c>
      <c r="CC1196" s="1">
        <v>77.588637500000004</v>
      </c>
      <c r="CD1196" s="1">
        <v>-55.252025000000003</v>
      </c>
      <c r="CE1196" s="1">
        <v>1832.7593750000001</v>
      </c>
      <c r="CF1196" s="1">
        <v>1885.141875</v>
      </c>
      <c r="CG1196" s="1">
        <v>2.2760562499999999</v>
      </c>
      <c r="CH1196" s="1">
        <v>1838.34</v>
      </c>
      <c r="CI1196" s="1">
        <v>24.824974999999998</v>
      </c>
      <c r="CJ1196" s="1">
        <v>2.6939212499999998</v>
      </c>
      <c r="CK1196" s="1">
        <v>2.4676743750000001</v>
      </c>
      <c r="CL1196" s="1">
        <v>22.248093749999999</v>
      </c>
      <c r="CM1196" s="1">
        <v>20.814824999999999</v>
      </c>
      <c r="CN1196" s="1">
        <v>2000.0081250000001</v>
      </c>
      <c r="CO1196" s="1">
        <v>0.98000525000000005</v>
      </c>
      <c r="CP1196" s="1">
        <v>1.9994362500000001E-2</v>
      </c>
      <c r="CQ1196" s="1">
        <v>0</v>
      </c>
      <c r="CR1196" s="1">
        <v>3.0912500000000001</v>
      </c>
      <c r="CS1196" s="1">
        <v>0</v>
      </c>
      <c r="CT1196" s="1">
        <v>29202.1</v>
      </c>
      <c r="CU1196" s="1">
        <v>17412.418750000001</v>
      </c>
      <c r="CV1196" s="1">
        <v>43.625</v>
      </c>
      <c r="CW1196" s="1">
        <v>44.686999999999998</v>
      </c>
      <c r="CX1196" s="1">
        <v>43.625</v>
      </c>
      <c r="CY1196" s="1">
        <v>43.054250000000003</v>
      </c>
      <c r="CZ1196" s="1">
        <v>43.5</v>
      </c>
      <c r="DA1196" s="1">
        <v>1960.0150000000001</v>
      </c>
      <c r="DB1196" s="1">
        <v>39.99</v>
      </c>
      <c r="DC1196" s="1">
        <v>0</v>
      </c>
      <c r="DD1196" s="1">
        <v>1660411900.2</v>
      </c>
      <c r="DE1196" s="1">
        <v>0</v>
      </c>
      <c r="DF1196" s="1">
        <v>1660411308.0999999</v>
      </c>
      <c r="DG1196" s="1" t="s">
        <v>1960</v>
      </c>
      <c r="DH1196" s="1">
        <v>1660411299.5999999</v>
      </c>
      <c r="DI1196" s="1">
        <v>1660411308.0999999</v>
      </c>
      <c r="DJ1196" s="1">
        <v>25</v>
      </c>
      <c r="DK1196" s="1">
        <v>0.20799999999999999</v>
      </c>
      <c r="DL1196" s="1">
        <v>-5.0000000000000001E-3</v>
      </c>
      <c r="DM1196" s="1">
        <v>1.3160000000000001</v>
      </c>
      <c r="DN1196" s="1">
        <v>1.4999999999999999E-2</v>
      </c>
      <c r="DO1196" s="1">
        <v>400</v>
      </c>
      <c r="DP1196" s="1">
        <v>24</v>
      </c>
      <c r="DQ1196" s="1">
        <v>0.34</v>
      </c>
      <c r="DR1196" s="1">
        <v>0.09</v>
      </c>
      <c r="DS1196" s="1">
        <v>10.60193473041487</v>
      </c>
      <c r="DT1196" s="1">
        <v>0.25552208837374918</v>
      </c>
      <c r="DU1196" s="1">
        <v>0.1581560798437244</v>
      </c>
      <c r="DV1196" s="1">
        <v>1</v>
      </c>
      <c r="DW1196" s="1">
        <v>42.57901569601826</v>
      </c>
      <c r="DX1196" s="1">
        <v>0.2148753112448043</v>
      </c>
      <c r="DY1196" s="1">
        <v>7.8582741130769754E-2</v>
      </c>
      <c r="DZ1196" s="1">
        <v>1</v>
      </c>
      <c r="EA1196" s="1">
        <v>-55.254051612903218</v>
      </c>
      <c r="EB1196" s="1">
        <v>-0.12532741935483879</v>
      </c>
      <c r="EC1196" s="1">
        <v>0.10469408237572619</v>
      </c>
      <c r="ED1196" s="1">
        <v>1</v>
      </c>
      <c r="EE1196" s="1">
        <v>1538.831303995722</v>
      </c>
      <c r="EF1196" s="1">
        <v>260.2965095012969</v>
      </c>
      <c r="EG1196" s="1">
        <v>18.89192158967311</v>
      </c>
      <c r="EH1196" s="1">
        <v>0</v>
      </c>
      <c r="EI1196" s="1">
        <v>2.3021712195121951</v>
      </c>
      <c r="EJ1196" s="1">
        <v>-0.45683205574912927</v>
      </c>
      <c r="EK1196" s="1">
        <v>4.7495476816482092E-2</v>
      </c>
      <c r="EL1196" s="1">
        <v>0</v>
      </c>
      <c r="EM1196" s="1">
        <v>2.0577765770245748</v>
      </c>
      <c r="EN1196" s="1">
        <v>-2.4685617293905562E-5</v>
      </c>
      <c r="EO1196" s="1">
        <v>1.074527299222458E-3</v>
      </c>
      <c r="EP1196" s="1">
        <v>1</v>
      </c>
      <c r="EQ1196" s="1">
        <v>4</v>
      </c>
      <c r="ER1196" s="1">
        <v>6</v>
      </c>
      <c r="ES1196" s="1" t="s">
        <v>376</v>
      </c>
      <c r="ET1196" s="1">
        <v>2.9411499999999999</v>
      </c>
      <c r="EU1196" s="1">
        <v>2.8012100000000002</v>
      </c>
      <c r="EV1196" s="1">
        <v>0.238899</v>
      </c>
      <c r="EW1196" s="1">
        <v>0.24304999999999999</v>
      </c>
      <c r="EX1196" s="1">
        <v>0.116989</v>
      </c>
      <c r="EY1196" s="1">
        <v>0.110332</v>
      </c>
      <c r="EZ1196" s="1">
        <v>15546.7</v>
      </c>
      <c r="FA1196" s="1">
        <v>16208.8</v>
      </c>
      <c r="FB1196" s="1">
        <v>23770.6</v>
      </c>
      <c r="FC1196" s="1">
        <v>24937.599999999999</v>
      </c>
      <c r="FD1196" s="1">
        <v>33609.800000000003</v>
      </c>
      <c r="FE1196" s="1">
        <v>35439.1</v>
      </c>
      <c r="FF1196" s="1">
        <v>43352.800000000003</v>
      </c>
      <c r="FG1196" s="1">
        <v>46104.800000000003</v>
      </c>
      <c r="FH1196" s="1">
        <v>1.94258</v>
      </c>
      <c r="FI1196" s="1">
        <v>1.8147</v>
      </c>
      <c r="FJ1196" s="1">
        <v>0.110429</v>
      </c>
      <c r="FK1196" s="1">
        <v>0</v>
      </c>
      <c r="FL1196" s="1">
        <v>30.135999999999999</v>
      </c>
      <c r="FM1196" s="1">
        <v>999.9</v>
      </c>
      <c r="FN1196" s="1">
        <v>57.5</v>
      </c>
      <c r="FO1196" s="1">
        <v>37.5</v>
      </c>
      <c r="FP1196" s="1">
        <v>37.478200000000001</v>
      </c>
      <c r="FQ1196" s="1">
        <v>63.616199999999999</v>
      </c>
      <c r="FR1196" s="1">
        <v>26.101800000000001</v>
      </c>
      <c r="FS1196" s="1">
        <v>1</v>
      </c>
      <c r="FT1196" s="1">
        <v>0.53171199999999996</v>
      </c>
      <c r="FU1196" s="1">
        <v>2.48861</v>
      </c>
      <c r="FV1196" s="1">
        <v>20.3032</v>
      </c>
      <c r="FW1196" s="1">
        <v>5.2096499999999999</v>
      </c>
      <c r="FX1196" s="1">
        <v>11.9071</v>
      </c>
      <c r="FY1196" s="1">
        <v>5.0028499999999996</v>
      </c>
      <c r="FZ1196" s="1">
        <v>3.2905000000000002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1.8597999999999999</v>
      </c>
      <c r="GF1196" s="1">
        <v>1.8548500000000001</v>
      </c>
      <c r="GG1196" s="1">
        <v>1.8580000000000001</v>
      </c>
      <c r="GH1196" s="1">
        <v>1.85646</v>
      </c>
      <c r="GI1196" s="1">
        <v>1.8552</v>
      </c>
      <c r="GJ1196" s="1">
        <v>1.85484</v>
      </c>
      <c r="GK1196" s="1">
        <v>1.85364</v>
      </c>
      <c r="GL1196" s="1">
        <v>1.8566400000000001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</v>
      </c>
      <c r="GX1196" s="1">
        <v>100</v>
      </c>
      <c r="GY1196" s="1">
        <v>100</v>
      </c>
      <c r="GZ1196" s="1">
        <v>2.81</v>
      </c>
      <c r="HA1196" s="1">
        <v>8.3999999999999995E-3</v>
      </c>
      <c r="HB1196" s="1">
        <v>0.36341150857684917</v>
      </c>
      <c r="HC1196" s="1">
        <v>2.8098669343081611E-3</v>
      </c>
      <c r="HD1196" s="1">
        <v>-1.127031966113555E-6</v>
      </c>
      <c r="HE1196" s="1">
        <v>1.768598670541231E-10</v>
      </c>
      <c r="HF1196" s="1">
        <v>-7.1736991530500657E-2</v>
      </c>
      <c r="HG1196" s="1">
        <v>1.081145868756639E-2</v>
      </c>
      <c r="HH1196" s="1">
        <v>-3.689364805754238E-4</v>
      </c>
      <c r="HI1196" s="1">
        <v>2.919854880483278E-6</v>
      </c>
      <c r="HJ1196" s="1">
        <v>2</v>
      </c>
      <c r="HK1196" s="1">
        <v>2136</v>
      </c>
      <c r="HL1196" s="1">
        <v>3</v>
      </c>
      <c r="HM1196" s="1">
        <v>30</v>
      </c>
      <c r="HN1196" s="1">
        <v>10</v>
      </c>
      <c r="HO1196" s="1">
        <v>9.9</v>
      </c>
      <c r="HP1196" s="1">
        <v>3.6303700000000001</v>
      </c>
      <c r="HQ1196" s="1">
        <v>2.3083499999999999</v>
      </c>
      <c r="HR1196" s="1">
        <v>1.4978</v>
      </c>
      <c r="HS1196" s="1">
        <v>2.3010299999999999</v>
      </c>
      <c r="HT1196" s="1">
        <v>1.5478499999999999</v>
      </c>
      <c r="HU1196" s="1">
        <v>2.2875999999999999</v>
      </c>
      <c r="HV1196" s="1">
        <v>40.860799999999998</v>
      </c>
      <c r="HW1196" s="1">
        <v>13.0113</v>
      </c>
      <c r="HX1196" s="1">
        <v>18</v>
      </c>
      <c r="HY1196" s="1">
        <v>500.04199999999997</v>
      </c>
      <c r="HZ1196" s="1">
        <v>481.11900000000003</v>
      </c>
      <c r="IA1196" s="1">
        <v>26.715</v>
      </c>
      <c r="IB1196" s="1">
        <v>33.624299999999998</v>
      </c>
      <c r="IC1196" s="1">
        <v>30.000399999999999</v>
      </c>
      <c r="ID1196" s="1">
        <v>33.433399999999999</v>
      </c>
      <c r="IE1196" s="1">
        <v>33.5381</v>
      </c>
      <c r="IF1196" s="1">
        <v>72.680000000000007</v>
      </c>
      <c r="IG1196" s="1">
        <v>35.802100000000003</v>
      </c>
      <c r="IH1196" s="1">
        <v>0</v>
      </c>
      <c r="II1196" s="1">
        <v>26.7149</v>
      </c>
      <c r="IJ1196" s="1">
        <v>1911.97</v>
      </c>
      <c r="IK1196" s="1">
        <v>24.944700000000001</v>
      </c>
      <c r="IL1196" s="1">
        <v>100.239</v>
      </c>
      <c r="IM1196" s="1">
        <v>99.916499999999999</v>
      </c>
      <c r="IN1196" s="1" t="s">
        <v>365</v>
      </c>
    </row>
    <row r="1197" spans="1:248" ht="15.75" customHeight="1" x14ac:dyDescent="0.3">
      <c r="A1197" s="1">
        <v>1181</v>
      </c>
      <c r="B1197" s="1">
        <v>1660411902.5</v>
      </c>
      <c r="C1197" s="1">
        <v>12178.400000095369</v>
      </c>
      <c r="D1197" s="1" t="s">
        <v>2673</v>
      </c>
      <c r="E1197" s="1" t="s">
        <v>2674</v>
      </c>
      <c r="F1197" s="1">
        <v>1</v>
      </c>
      <c r="G1197" s="1" t="s">
        <v>349</v>
      </c>
      <c r="H1197" s="1" t="s">
        <v>350</v>
      </c>
      <c r="I1197" s="1" t="s">
        <v>351</v>
      </c>
      <c r="J1197" s="1" t="s">
        <v>352</v>
      </c>
      <c r="K1197" s="1" t="s">
        <v>1959</v>
      </c>
      <c r="L1197" s="1" t="s">
        <v>349</v>
      </c>
      <c r="M1197" s="1" t="s">
        <v>354</v>
      </c>
      <c r="N1197" s="1">
        <v>1660411895</v>
      </c>
      <c r="O1197" s="1">
        <f t="shared" si="136"/>
        <v>1.9271503060211252E-3</v>
      </c>
      <c r="P1197" s="1">
        <f t="shared" si="137"/>
        <v>1.9271503060211252</v>
      </c>
      <c r="Q1197" s="1">
        <f t="shared" si="138"/>
        <v>10.632352343600592</v>
      </c>
      <c r="R1197" s="1">
        <f t="shared" si="139"/>
        <v>1790.605333333333</v>
      </c>
      <c r="S1197" s="1">
        <f t="shared" si="140"/>
        <v>1544.2155525766409</v>
      </c>
      <c r="T1197" s="1">
        <f t="shared" si="141"/>
        <v>153.65392806398066</v>
      </c>
      <c r="U1197" s="1">
        <f t="shared" si="142"/>
        <v>178.17042615579081</v>
      </c>
      <c r="V1197" s="1">
        <f t="shared" si="143"/>
        <v>9.1246276580849328E-2</v>
      </c>
      <c r="W1197" s="1">
        <f t="shared" si="144"/>
        <v>2.9190253107759547</v>
      </c>
      <c r="X1197" s="1">
        <f t="shared" si="145"/>
        <v>8.9690822170120754E-2</v>
      </c>
      <c r="Y1197" s="1">
        <f t="shared" si="146"/>
        <v>5.6194306624578035E-2</v>
      </c>
      <c r="Z1197" s="1">
        <f t="shared" si="147"/>
        <v>321.51605385883931</v>
      </c>
      <c r="AA1197" s="1">
        <f t="shared" si="148"/>
        <v>32.402153008908563</v>
      </c>
      <c r="AB1197" s="1">
        <f t="shared" si="149"/>
        <v>31.924593333333341</v>
      </c>
      <c r="AC1197" s="1">
        <f t="shared" si="150"/>
        <v>4.7547407070775805</v>
      </c>
      <c r="AD1197" s="1">
        <f t="shared" si="151"/>
        <v>59.755888288059275</v>
      </c>
      <c r="AE1197" s="1">
        <f t="shared" si="152"/>
        <v>2.6968165264344184</v>
      </c>
      <c r="AF1197" s="1">
        <f t="shared" si="153"/>
        <v>4.5130557066345371</v>
      </c>
      <c r="AG1197" s="1">
        <f t="shared" si="154"/>
        <v>2.0579241806431621</v>
      </c>
      <c r="AH1197" s="1">
        <f t="shared" si="155"/>
        <v>-84.987328495531628</v>
      </c>
      <c r="AI1197" s="1">
        <f t="shared" si="156"/>
        <v>-144.47765266786877</v>
      </c>
      <c r="AJ1197" s="1">
        <f t="shared" si="157"/>
        <v>-11.165791628884842</v>
      </c>
      <c r="AK1197" s="1">
        <f t="shared" si="158"/>
        <v>80.885281066554057</v>
      </c>
      <c r="AL1197" s="1">
        <f t="shared" si="159"/>
        <v>42.60828674535334</v>
      </c>
      <c r="AM1197" s="1">
        <f t="shared" si="160"/>
        <v>1.9385718902645446</v>
      </c>
      <c r="AN1197" s="1">
        <f t="shared" si="161"/>
        <v>10.632352343600592</v>
      </c>
      <c r="AO1197" s="1">
        <v>1915.8912291072361</v>
      </c>
      <c r="AP1197" s="1">
        <v>1876.539515151514</v>
      </c>
      <c r="AQ1197" s="1">
        <v>5.1411585908630659</v>
      </c>
      <c r="AR1197" s="1">
        <v>65.016461255683083</v>
      </c>
      <c r="AS1197" s="1">
        <f t="shared" si="162"/>
        <v>1.9271503060211252</v>
      </c>
      <c r="AT1197" s="1">
        <v>24.86998964570429</v>
      </c>
      <c r="AU1197" s="1">
        <v>27.119638181818189</v>
      </c>
      <c r="AV1197" s="1">
        <v>-6.2624298336462836E-5</v>
      </c>
      <c r="AW1197" s="1">
        <v>83.562977856309928</v>
      </c>
      <c r="AX1197" s="1">
        <v>0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51867.919695596924</v>
      </c>
      <c r="BC1197" s="1">
        <f t="shared" si="166"/>
        <v>2000.004666666666</v>
      </c>
      <c r="BD1197" s="1">
        <f t="shared" si="167"/>
        <v>1681.2035619993983</v>
      </c>
      <c r="BE1197" s="1">
        <f t="shared" si="168"/>
        <v>0.84059981960012031</v>
      </c>
      <c r="BF1197" s="1">
        <f t="shared" si="169"/>
        <v>0.16075765182823212</v>
      </c>
      <c r="BG1197" s="1">
        <v>6</v>
      </c>
      <c r="BH1197" s="1">
        <v>0.5</v>
      </c>
      <c r="BI1197" s="1" t="s">
        <v>355</v>
      </c>
      <c r="BJ1197" s="1">
        <v>2</v>
      </c>
      <c r="BK1197" s="1" t="b">
        <v>1</v>
      </c>
      <c r="BL1197" s="1">
        <v>1660411895</v>
      </c>
      <c r="BM1197" s="1">
        <v>1790.605333333333</v>
      </c>
      <c r="BN1197" s="1">
        <v>1845.8853333333329</v>
      </c>
      <c r="BO1197" s="1">
        <v>27.102893333333341</v>
      </c>
      <c r="BP1197" s="1">
        <v>24.840286666666671</v>
      </c>
      <c r="BQ1197" s="1">
        <v>1787.810666666667</v>
      </c>
      <c r="BR1197" s="1">
        <v>27.094460000000009</v>
      </c>
      <c r="BS1197" s="1">
        <v>500.13933333333318</v>
      </c>
      <c r="BT1197" s="1">
        <v>99.402933333333337</v>
      </c>
      <c r="BU1197" s="1">
        <v>9.9968193333333344E-2</v>
      </c>
      <c r="BV1197" s="1">
        <v>31.006519999999998</v>
      </c>
      <c r="BW1197" s="1">
        <v>31.924593333333341</v>
      </c>
      <c r="BX1197" s="1">
        <v>999.89999999999986</v>
      </c>
      <c r="BY1197" s="1">
        <v>0</v>
      </c>
      <c r="BZ1197" s="1">
        <v>0</v>
      </c>
      <c r="CA1197" s="1">
        <v>9999.8333333333339</v>
      </c>
      <c r="CB1197" s="1">
        <v>0</v>
      </c>
      <c r="CC1197" s="1">
        <v>77.962666666666649</v>
      </c>
      <c r="CD1197" s="1">
        <v>-55.281093333333338</v>
      </c>
      <c r="CE1197" s="1">
        <v>1840.4886666666671</v>
      </c>
      <c r="CF1197" s="1">
        <v>1892.9086666666669</v>
      </c>
      <c r="CG1197" s="1">
        <v>2.262612666666667</v>
      </c>
      <c r="CH1197" s="1">
        <v>1845.8853333333329</v>
      </c>
      <c r="CI1197" s="1">
        <v>24.840286666666671</v>
      </c>
      <c r="CJ1197" s="1">
        <v>2.6941060000000001</v>
      </c>
      <c r="CK1197" s="1">
        <v>2.4691960000000002</v>
      </c>
      <c r="CL1197" s="1">
        <v>22.249220000000001</v>
      </c>
      <c r="CM1197" s="1">
        <v>20.824839999999998</v>
      </c>
      <c r="CN1197" s="1">
        <v>2000.004666666666</v>
      </c>
      <c r="CO1197" s="1">
        <v>0.9800060666666669</v>
      </c>
      <c r="CP1197" s="1">
        <v>1.9993500000000001E-2</v>
      </c>
      <c r="CQ1197" s="1">
        <v>0</v>
      </c>
      <c r="CR1197" s="1">
        <v>3.0451333333333328</v>
      </c>
      <c r="CS1197" s="1">
        <v>0</v>
      </c>
      <c r="CT1197" s="1">
        <v>29199.433333333331</v>
      </c>
      <c r="CU1197" s="1">
        <v>17412.386666666669</v>
      </c>
      <c r="CV1197" s="1">
        <v>43.625</v>
      </c>
      <c r="CW1197" s="1">
        <v>44.686999999999998</v>
      </c>
      <c r="CX1197" s="1">
        <v>43.625</v>
      </c>
      <c r="CY1197" s="1">
        <v>43.057866666666669</v>
      </c>
      <c r="CZ1197" s="1">
        <v>43.5</v>
      </c>
      <c r="DA1197" s="1">
        <v>1960.0133333333331</v>
      </c>
      <c r="DB1197" s="1">
        <v>39.988000000000007</v>
      </c>
      <c r="DC1197" s="1">
        <v>0</v>
      </c>
      <c r="DD1197" s="1">
        <v>1660411900.8</v>
      </c>
      <c r="DE1197" s="1">
        <v>0</v>
      </c>
      <c r="DF1197" s="1">
        <v>1660411308.0999999</v>
      </c>
      <c r="DG1197" s="1" t="s">
        <v>1960</v>
      </c>
      <c r="DH1197" s="1">
        <v>1660411299.5999999</v>
      </c>
      <c r="DI1197" s="1">
        <v>1660411308.0999999</v>
      </c>
      <c r="DJ1197" s="1">
        <v>25</v>
      </c>
      <c r="DK1197" s="1">
        <v>0.20799999999999999</v>
      </c>
      <c r="DL1197" s="1">
        <v>-5.0000000000000001E-3</v>
      </c>
      <c r="DM1197" s="1">
        <v>1.3160000000000001</v>
      </c>
      <c r="DN1197" s="1">
        <v>1.4999999999999999E-2</v>
      </c>
      <c r="DO1197" s="1">
        <v>400</v>
      </c>
      <c r="DP1197" s="1">
        <v>24</v>
      </c>
      <c r="DQ1197" s="1">
        <v>0.34</v>
      </c>
      <c r="DR1197" s="1">
        <v>0.09</v>
      </c>
      <c r="DS1197" s="1">
        <v>10.610825579240119</v>
      </c>
      <c r="DT1197" s="1">
        <v>-0.12110109110827461</v>
      </c>
      <c r="DU1197" s="1">
        <v>0.15620354374906131</v>
      </c>
      <c r="DV1197" s="1">
        <v>1</v>
      </c>
      <c r="DW1197" s="1">
        <v>42.584505907296183</v>
      </c>
      <c r="DX1197" s="1">
        <v>9.6225374956180179E-2</v>
      </c>
      <c r="DY1197" s="1">
        <v>7.7341859916902886E-2</v>
      </c>
      <c r="DZ1197" s="1">
        <v>1</v>
      </c>
      <c r="EA1197" s="1">
        <v>-55.260909677419342</v>
      </c>
      <c r="EB1197" s="1">
        <v>-8.3738709677392678E-2</v>
      </c>
      <c r="EC1197" s="1">
        <v>0.10397076622266579</v>
      </c>
      <c r="ED1197" s="1">
        <v>1</v>
      </c>
      <c r="EE1197" s="1">
        <v>1543.130928704343</v>
      </c>
      <c r="EF1197" s="1">
        <v>266.46457058512141</v>
      </c>
      <c r="EG1197" s="1">
        <v>19.32503908015309</v>
      </c>
      <c r="EH1197" s="1">
        <v>0</v>
      </c>
      <c r="EI1197" s="1">
        <v>2.293026829268292</v>
      </c>
      <c r="EJ1197" s="1">
        <v>-0.49043310104530069</v>
      </c>
      <c r="EK1197" s="1">
        <v>5.1129400994379182E-2</v>
      </c>
      <c r="EL1197" s="1">
        <v>0</v>
      </c>
      <c r="EM1197" s="1">
        <v>2.0578858706576351</v>
      </c>
      <c r="EN1197" s="1">
        <v>-5.6051783188371931E-4</v>
      </c>
      <c r="EO1197" s="1">
        <v>1.0486109818603059E-3</v>
      </c>
      <c r="EP1197" s="1">
        <v>1</v>
      </c>
      <c r="EQ1197" s="1">
        <v>4</v>
      </c>
      <c r="ER1197" s="1">
        <v>6</v>
      </c>
      <c r="ES1197" s="1" t="s">
        <v>376</v>
      </c>
      <c r="ET1197" s="1">
        <v>2.9410799999999999</v>
      </c>
      <c r="EU1197" s="1">
        <v>2.80131</v>
      </c>
      <c r="EV1197" s="1">
        <v>0.23926800000000001</v>
      </c>
      <c r="EW1197" s="1">
        <v>0.24342900000000001</v>
      </c>
      <c r="EX1197" s="1">
        <v>0.11701</v>
      </c>
      <c r="EY1197" s="1">
        <v>0.11035</v>
      </c>
      <c r="EZ1197" s="1">
        <v>15539.1</v>
      </c>
      <c r="FA1197" s="1">
        <v>16200.6</v>
      </c>
      <c r="FB1197" s="1">
        <v>23770.400000000001</v>
      </c>
      <c r="FC1197" s="1">
        <v>24937.599999999999</v>
      </c>
      <c r="FD1197" s="1">
        <v>33608.800000000003</v>
      </c>
      <c r="FE1197" s="1">
        <v>35438.300000000003</v>
      </c>
      <c r="FF1197" s="1">
        <v>43352.5</v>
      </c>
      <c r="FG1197" s="1">
        <v>46104.7</v>
      </c>
      <c r="FH1197" s="1">
        <v>1.9424999999999999</v>
      </c>
      <c r="FI1197" s="1">
        <v>1.81488</v>
      </c>
      <c r="FJ1197" s="1">
        <v>0.110138</v>
      </c>
      <c r="FK1197" s="1">
        <v>0</v>
      </c>
      <c r="FL1197" s="1">
        <v>30.136600000000001</v>
      </c>
      <c r="FM1197" s="1">
        <v>999.9</v>
      </c>
      <c r="FN1197" s="1">
        <v>57.5</v>
      </c>
      <c r="FO1197" s="1">
        <v>37.5</v>
      </c>
      <c r="FP1197" s="1">
        <v>37.475900000000003</v>
      </c>
      <c r="FQ1197" s="1">
        <v>63.636200000000002</v>
      </c>
      <c r="FR1197" s="1">
        <v>25.973600000000001</v>
      </c>
      <c r="FS1197" s="1">
        <v>1</v>
      </c>
      <c r="FT1197" s="1">
        <v>0.53174500000000002</v>
      </c>
      <c r="FU1197" s="1">
        <v>2.4881700000000002</v>
      </c>
      <c r="FV1197" s="1">
        <v>20.3032</v>
      </c>
      <c r="FW1197" s="1">
        <v>5.2095000000000002</v>
      </c>
      <c r="FX1197" s="1">
        <v>11.9071</v>
      </c>
      <c r="FY1197" s="1">
        <v>5.0026999999999999</v>
      </c>
      <c r="FZ1197" s="1">
        <v>3.2905000000000002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1.85978</v>
      </c>
      <c r="GF1197" s="1">
        <v>1.85483</v>
      </c>
      <c r="GG1197" s="1">
        <v>1.8579699999999999</v>
      </c>
      <c r="GH1197" s="1">
        <v>1.85643</v>
      </c>
      <c r="GI1197" s="1">
        <v>1.8551899999999999</v>
      </c>
      <c r="GJ1197" s="1">
        <v>1.8548199999999999</v>
      </c>
      <c r="GK1197" s="1">
        <v>1.85364</v>
      </c>
      <c r="GL1197" s="1">
        <v>1.8566199999999999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</v>
      </c>
      <c r="GX1197" s="1">
        <v>100</v>
      </c>
      <c r="GY1197" s="1">
        <v>100</v>
      </c>
      <c r="GZ1197" s="1">
        <v>2.81</v>
      </c>
      <c r="HA1197" s="1">
        <v>8.3999999999999995E-3</v>
      </c>
      <c r="HB1197" s="1">
        <v>0.36341150857684917</v>
      </c>
      <c r="HC1197" s="1">
        <v>2.8098669343081611E-3</v>
      </c>
      <c r="HD1197" s="1">
        <v>-1.127031966113555E-6</v>
      </c>
      <c r="HE1197" s="1">
        <v>1.768598670541231E-10</v>
      </c>
      <c r="HF1197" s="1">
        <v>-7.1736991530500657E-2</v>
      </c>
      <c r="HG1197" s="1">
        <v>1.081145868756639E-2</v>
      </c>
      <c r="HH1197" s="1">
        <v>-3.689364805754238E-4</v>
      </c>
      <c r="HI1197" s="1">
        <v>2.919854880483278E-6</v>
      </c>
      <c r="HJ1197" s="1">
        <v>2</v>
      </c>
      <c r="HK1197" s="1">
        <v>2136</v>
      </c>
      <c r="HL1197" s="1">
        <v>3</v>
      </c>
      <c r="HM1197" s="1">
        <v>30</v>
      </c>
      <c r="HN1197" s="1">
        <v>10</v>
      </c>
      <c r="HO1197" s="1">
        <v>9.9</v>
      </c>
      <c r="HP1197" s="1">
        <v>3.6401400000000002</v>
      </c>
      <c r="HQ1197" s="1">
        <v>2.2875999999999999</v>
      </c>
      <c r="HR1197" s="1">
        <v>1.4978</v>
      </c>
      <c r="HS1197" s="1">
        <v>2.3010299999999999</v>
      </c>
      <c r="HT1197" s="1">
        <v>1.5478499999999999</v>
      </c>
      <c r="HU1197" s="1">
        <v>2.4133300000000002</v>
      </c>
      <c r="HV1197" s="1">
        <v>40.860799999999998</v>
      </c>
      <c r="HW1197" s="1">
        <v>13.0288</v>
      </c>
      <c r="HX1197" s="1">
        <v>18</v>
      </c>
      <c r="HY1197" s="1">
        <v>500.00200000000001</v>
      </c>
      <c r="HZ1197" s="1">
        <v>481.24</v>
      </c>
      <c r="IA1197" s="1">
        <v>26.713899999999999</v>
      </c>
      <c r="IB1197" s="1">
        <v>33.625100000000003</v>
      </c>
      <c r="IC1197" s="1">
        <v>30.000399999999999</v>
      </c>
      <c r="ID1197" s="1">
        <v>33.434199999999997</v>
      </c>
      <c r="IE1197" s="1">
        <v>33.538899999999998</v>
      </c>
      <c r="IF1197" s="1">
        <v>72.891199999999998</v>
      </c>
      <c r="IG1197" s="1">
        <v>35.802100000000003</v>
      </c>
      <c r="IH1197" s="1">
        <v>0</v>
      </c>
      <c r="II1197" s="1">
        <v>26.706499999999998</v>
      </c>
      <c r="IJ1197" s="1">
        <v>1911.97</v>
      </c>
      <c r="IK1197" s="1">
        <v>24.946100000000001</v>
      </c>
      <c r="IL1197" s="1">
        <v>100.238</v>
      </c>
      <c r="IM1197" s="1">
        <v>99.916300000000007</v>
      </c>
      <c r="IN1197" s="1" t="s">
        <v>365</v>
      </c>
    </row>
    <row r="1198" spans="1:248" ht="15.75" customHeight="1" x14ac:dyDescent="0.3">
      <c r="A1198" s="1">
        <v>1182</v>
      </c>
      <c r="B1198" s="1">
        <v>1660411903.5</v>
      </c>
      <c r="C1198" s="1">
        <v>12179.400000095369</v>
      </c>
      <c r="D1198" s="1" t="s">
        <v>2675</v>
      </c>
      <c r="E1198" s="1" t="s">
        <v>2676</v>
      </c>
      <c r="F1198" s="1">
        <v>1</v>
      </c>
      <c r="G1198" s="1" t="s">
        <v>349</v>
      </c>
      <c r="H1198" s="1" t="s">
        <v>350</v>
      </c>
      <c r="I1198" s="1" t="s">
        <v>351</v>
      </c>
      <c r="J1198" s="1" t="s">
        <v>352</v>
      </c>
      <c r="K1198" s="1" t="s">
        <v>1959</v>
      </c>
      <c r="L1198" s="1" t="s">
        <v>349</v>
      </c>
      <c r="M1198" s="1" t="s">
        <v>354</v>
      </c>
      <c r="N1198" s="1">
        <v>1660411895.5</v>
      </c>
      <c r="O1198" s="1">
        <f t="shared" si="136"/>
        <v>1.9108239223069882E-3</v>
      </c>
      <c r="P1198" s="1">
        <f t="shared" si="137"/>
        <v>1.9108239223069883</v>
      </c>
      <c r="Q1198" s="1">
        <f t="shared" si="138"/>
        <v>10.937124776892061</v>
      </c>
      <c r="R1198" s="1">
        <f t="shared" si="139"/>
        <v>1793.1025</v>
      </c>
      <c r="S1198" s="1">
        <f t="shared" si="140"/>
        <v>1539.6740364745876</v>
      </c>
      <c r="T1198" s="1">
        <f t="shared" si="141"/>
        <v>153.20208113633271</v>
      </c>
      <c r="U1198" s="1">
        <f t="shared" si="142"/>
        <v>178.41895633946092</v>
      </c>
      <c r="V1198" s="1">
        <f t="shared" si="143"/>
        <v>9.0466579890188498E-2</v>
      </c>
      <c r="W1198" s="1">
        <f t="shared" si="144"/>
        <v>2.9188768486499512</v>
      </c>
      <c r="X1198" s="1">
        <f t="shared" si="145"/>
        <v>8.8937278026812949E-2</v>
      </c>
      <c r="Y1198" s="1">
        <f t="shared" si="146"/>
        <v>5.572104706492681E-2</v>
      </c>
      <c r="Z1198" s="1">
        <f t="shared" si="147"/>
        <v>321.51621380517116</v>
      </c>
      <c r="AA1198" s="1">
        <f t="shared" si="148"/>
        <v>32.406585759134344</v>
      </c>
      <c r="AB1198" s="1">
        <f t="shared" si="149"/>
        <v>31.924581249999999</v>
      </c>
      <c r="AC1198" s="1">
        <f t="shared" si="150"/>
        <v>4.7547374534019085</v>
      </c>
      <c r="AD1198" s="1">
        <f t="shared" si="151"/>
        <v>59.758662830493606</v>
      </c>
      <c r="AE1198" s="1">
        <f t="shared" si="152"/>
        <v>2.6969598105995383</v>
      </c>
      <c r="AF1198" s="1">
        <f t="shared" si="153"/>
        <v>4.5130859407773354</v>
      </c>
      <c r="AG1198" s="1">
        <f t="shared" si="154"/>
        <v>2.0577776428023702</v>
      </c>
      <c r="AH1198" s="1">
        <f t="shared" si="155"/>
        <v>-84.267334973738187</v>
      </c>
      <c r="AI1198" s="1">
        <f t="shared" si="156"/>
        <v>-144.44991295394655</v>
      </c>
      <c r="AJ1198" s="1">
        <f t="shared" si="157"/>
        <v>-11.164221401443609</v>
      </c>
      <c r="AK1198" s="1">
        <f t="shared" si="158"/>
        <v>81.634744476042812</v>
      </c>
      <c r="AL1198" s="1">
        <f t="shared" si="159"/>
        <v>42.635224184152719</v>
      </c>
      <c r="AM1198" s="1">
        <f t="shared" si="160"/>
        <v>1.9344524991721228</v>
      </c>
      <c r="AN1198" s="1">
        <f t="shared" si="161"/>
        <v>10.937124776892061</v>
      </c>
      <c r="AO1198" s="1">
        <v>1921.1213321169621</v>
      </c>
      <c r="AP1198" s="1">
        <v>1881.586727272726</v>
      </c>
      <c r="AQ1198" s="1">
        <v>5.1035449664453871</v>
      </c>
      <c r="AR1198" s="1">
        <v>65.016461255683083</v>
      </c>
      <c r="AS1198" s="1">
        <f t="shared" si="162"/>
        <v>1.9108239223069883</v>
      </c>
      <c r="AT1198" s="1">
        <v>24.897603723314599</v>
      </c>
      <c r="AU1198" s="1">
        <v>27.126623636363629</v>
      </c>
      <c r="AV1198" s="1">
        <v>1.7522492124815299E-4</v>
      </c>
      <c r="AW1198" s="1">
        <v>83.562977856309928</v>
      </c>
      <c r="AX1198" s="1">
        <v>0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51863.681552001435</v>
      </c>
      <c r="BC1198" s="1">
        <f t="shared" si="166"/>
        <v>2000.005625</v>
      </c>
      <c r="BD1198" s="1">
        <f t="shared" si="167"/>
        <v>1681.2043706244408</v>
      </c>
      <c r="BE1198" s="1">
        <f t="shared" si="168"/>
        <v>0.84059982112522347</v>
      </c>
      <c r="BF1198" s="1">
        <f t="shared" si="169"/>
        <v>0.16075765477168152</v>
      </c>
      <c r="BG1198" s="1">
        <v>6</v>
      </c>
      <c r="BH1198" s="1">
        <v>0.5</v>
      </c>
      <c r="BI1198" s="1" t="s">
        <v>355</v>
      </c>
      <c r="BJ1198" s="1">
        <v>2</v>
      </c>
      <c r="BK1198" s="1" t="b">
        <v>1</v>
      </c>
      <c r="BL1198" s="1">
        <v>1660411895.5</v>
      </c>
      <c r="BM1198" s="1">
        <v>1793.1025</v>
      </c>
      <c r="BN1198" s="1">
        <v>1848.411875</v>
      </c>
      <c r="BO1198" s="1">
        <v>27.104324999999999</v>
      </c>
      <c r="BP1198" s="1">
        <v>24.846525</v>
      </c>
      <c r="BQ1198" s="1">
        <v>1790.3062500000001</v>
      </c>
      <c r="BR1198" s="1">
        <v>27.0959</v>
      </c>
      <c r="BS1198" s="1">
        <v>500.13831249999998</v>
      </c>
      <c r="BT1198" s="1">
        <v>99.402943749999991</v>
      </c>
      <c r="BU1198" s="1">
        <v>9.9988368750000001E-2</v>
      </c>
      <c r="BV1198" s="1">
        <v>31.0066375</v>
      </c>
      <c r="BW1198" s="1">
        <v>31.924581249999999</v>
      </c>
      <c r="BX1198" s="1">
        <v>999.9</v>
      </c>
      <c r="BY1198" s="1">
        <v>0</v>
      </c>
      <c r="BZ1198" s="1">
        <v>0</v>
      </c>
      <c r="CA1198" s="1">
        <v>9998.984375</v>
      </c>
      <c r="CB1198" s="1">
        <v>0</v>
      </c>
      <c r="CC1198" s="1">
        <v>78.144543749999997</v>
      </c>
      <c r="CD1198" s="1">
        <v>-55.310775</v>
      </c>
      <c r="CE1198" s="1">
        <v>1843.0574999999999</v>
      </c>
      <c r="CF1198" s="1">
        <v>1895.5118749999999</v>
      </c>
      <c r="CG1198" s="1">
        <v>2.2578043750000001</v>
      </c>
      <c r="CH1198" s="1">
        <v>1848.411875</v>
      </c>
      <c r="CI1198" s="1">
        <v>24.846525</v>
      </c>
      <c r="CJ1198" s="1">
        <v>2.6942487499999999</v>
      </c>
      <c r="CK1198" s="1">
        <v>2.4698168749999998</v>
      </c>
      <c r="CL1198" s="1">
        <v>22.250087499999999</v>
      </c>
      <c r="CM1198" s="1">
        <v>20.82891875</v>
      </c>
      <c r="CN1198" s="1">
        <v>2000.005625</v>
      </c>
      <c r="CO1198" s="1">
        <v>0.98000612500000006</v>
      </c>
      <c r="CP1198" s="1">
        <v>1.9993437499999999E-2</v>
      </c>
      <c r="CQ1198" s="1">
        <v>0</v>
      </c>
      <c r="CR1198" s="1">
        <v>3.0956250000000001</v>
      </c>
      <c r="CS1198" s="1">
        <v>0</v>
      </c>
      <c r="CT1198" s="1">
        <v>29198.474999999999</v>
      </c>
      <c r="CU1198" s="1">
        <v>17412.400000000001</v>
      </c>
      <c r="CV1198" s="1">
        <v>43.625</v>
      </c>
      <c r="CW1198" s="1">
        <v>44.686999999999998</v>
      </c>
      <c r="CX1198" s="1">
        <v>43.625</v>
      </c>
      <c r="CY1198" s="1">
        <v>43.058124999999997</v>
      </c>
      <c r="CZ1198" s="1">
        <v>43.5</v>
      </c>
      <c r="DA1198" s="1">
        <v>1960.014375</v>
      </c>
      <c r="DB1198" s="1">
        <v>39.988124999999997</v>
      </c>
      <c r="DC1198" s="1">
        <v>0</v>
      </c>
      <c r="DD1198" s="1">
        <v>1660411902</v>
      </c>
      <c r="DE1198" s="1">
        <v>0</v>
      </c>
      <c r="DF1198" s="1">
        <v>1660411308.0999999</v>
      </c>
      <c r="DG1198" s="1" t="s">
        <v>1960</v>
      </c>
      <c r="DH1198" s="1">
        <v>1660411299.5999999</v>
      </c>
      <c r="DI1198" s="1">
        <v>1660411308.0999999</v>
      </c>
      <c r="DJ1198" s="1">
        <v>25</v>
      </c>
      <c r="DK1198" s="1">
        <v>0.20799999999999999</v>
      </c>
      <c r="DL1198" s="1">
        <v>-5.0000000000000001E-3</v>
      </c>
      <c r="DM1198" s="1">
        <v>1.3160000000000001</v>
      </c>
      <c r="DN1198" s="1">
        <v>1.4999999999999999E-2</v>
      </c>
      <c r="DO1198" s="1">
        <v>400</v>
      </c>
      <c r="DP1198" s="1">
        <v>24</v>
      </c>
      <c r="DQ1198" s="1">
        <v>0.34</v>
      </c>
      <c r="DR1198" s="1">
        <v>0.09</v>
      </c>
      <c r="DS1198" s="1">
        <v>10.61310623202535</v>
      </c>
      <c r="DT1198" s="1">
        <v>6.6270086698316091E-2</v>
      </c>
      <c r="DU1198" s="1">
        <v>0.15642220710692861</v>
      </c>
      <c r="DV1198" s="1">
        <v>1</v>
      </c>
      <c r="DW1198" s="1">
        <v>42.611803252063247</v>
      </c>
      <c r="DX1198" s="1">
        <v>0.44713292825688761</v>
      </c>
      <c r="DY1198" s="1">
        <v>0.10164365408992231</v>
      </c>
      <c r="DZ1198" s="1">
        <v>1</v>
      </c>
      <c r="EA1198" s="1">
        <v>-55.309833333333337</v>
      </c>
      <c r="EB1198" s="1">
        <v>-0.4532502780866936</v>
      </c>
      <c r="EC1198" s="1">
        <v>0.1413231576525549</v>
      </c>
      <c r="ED1198" s="1">
        <v>1</v>
      </c>
      <c r="EE1198" s="1">
        <v>1548.4439123991031</v>
      </c>
      <c r="EF1198" s="1">
        <v>262.64314854631681</v>
      </c>
      <c r="EG1198" s="1">
        <v>19.69339099043998</v>
      </c>
      <c r="EH1198" s="1">
        <v>0</v>
      </c>
      <c r="EI1198" s="1">
        <v>2.27744525</v>
      </c>
      <c r="EJ1198" s="1">
        <v>-0.51661902439025209</v>
      </c>
      <c r="EK1198" s="1">
        <v>5.2638183003761642E-2</v>
      </c>
      <c r="EL1198" s="1">
        <v>0</v>
      </c>
      <c r="EM1198" s="1">
        <v>2.0578689934728498</v>
      </c>
      <c r="EN1198" s="1">
        <v>-3.2114859186511491E-3</v>
      </c>
      <c r="EO1198" s="1">
        <v>1.0581508718977371E-3</v>
      </c>
      <c r="EP1198" s="1">
        <v>1</v>
      </c>
      <c r="EQ1198" s="1">
        <v>4</v>
      </c>
      <c r="ER1198" s="1">
        <v>6</v>
      </c>
      <c r="ES1198" s="1" t="s">
        <v>376</v>
      </c>
      <c r="ET1198" s="1">
        <v>2.9410500000000002</v>
      </c>
      <c r="EU1198" s="1">
        <v>2.80125</v>
      </c>
      <c r="EV1198" s="1">
        <v>0.23963499999999999</v>
      </c>
      <c r="EW1198" s="1">
        <v>0.243812</v>
      </c>
      <c r="EX1198" s="1">
        <v>0.117032</v>
      </c>
      <c r="EY1198" s="1">
        <v>0.110362</v>
      </c>
      <c r="EZ1198" s="1">
        <v>15531.4</v>
      </c>
      <c r="FA1198" s="1">
        <v>16192.3</v>
      </c>
      <c r="FB1198" s="1">
        <v>23770.3</v>
      </c>
      <c r="FC1198" s="1">
        <v>24937.599999999999</v>
      </c>
      <c r="FD1198" s="1">
        <v>33607.9</v>
      </c>
      <c r="FE1198" s="1">
        <v>35437.9</v>
      </c>
      <c r="FF1198" s="1">
        <v>43352.5</v>
      </c>
      <c r="FG1198" s="1">
        <v>46104.7</v>
      </c>
      <c r="FH1198" s="1">
        <v>1.94217</v>
      </c>
      <c r="FI1198" s="1">
        <v>1.8149</v>
      </c>
      <c r="FJ1198" s="1">
        <v>0.109851</v>
      </c>
      <c r="FK1198" s="1">
        <v>0</v>
      </c>
      <c r="FL1198" s="1">
        <v>30.136600000000001</v>
      </c>
      <c r="FM1198" s="1">
        <v>999.9</v>
      </c>
      <c r="FN1198" s="1">
        <v>57.5</v>
      </c>
      <c r="FO1198" s="1">
        <v>37.5</v>
      </c>
      <c r="FP1198" s="1">
        <v>37.477200000000003</v>
      </c>
      <c r="FQ1198" s="1">
        <v>63.596200000000003</v>
      </c>
      <c r="FR1198" s="1">
        <v>25.3125</v>
      </c>
      <c r="FS1198" s="1">
        <v>1</v>
      </c>
      <c r="FT1198" s="1">
        <v>0.53173800000000004</v>
      </c>
      <c r="FU1198" s="1">
        <v>2.4938600000000002</v>
      </c>
      <c r="FV1198" s="1">
        <v>20.303100000000001</v>
      </c>
      <c r="FW1198" s="1">
        <v>5.2095000000000002</v>
      </c>
      <c r="FX1198" s="1">
        <v>11.9072</v>
      </c>
      <c r="FY1198" s="1">
        <v>5.0025000000000004</v>
      </c>
      <c r="FZ1198" s="1">
        <v>3.2905000000000002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1.8597699999999999</v>
      </c>
      <c r="GF1198" s="1">
        <v>1.8548199999999999</v>
      </c>
      <c r="GG1198" s="1">
        <v>1.8579600000000001</v>
      </c>
      <c r="GH1198" s="1">
        <v>1.85643</v>
      </c>
      <c r="GI1198" s="1">
        <v>1.8551899999999999</v>
      </c>
      <c r="GJ1198" s="1">
        <v>1.85483</v>
      </c>
      <c r="GK1198" s="1">
        <v>1.85364</v>
      </c>
      <c r="GL1198" s="1">
        <v>1.8566100000000001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</v>
      </c>
      <c r="GX1198" s="1">
        <v>100</v>
      </c>
      <c r="GY1198" s="1">
        <v>100</v>
      </c>
      <c r="GZ1198" s="1">
        <v>2.82</v>
      </c>
      <c r="HA1198" s="1">
        <v>8.3999999999999995E-3</v>
      </c>
      <c r="HB1198" s="1">
        <v>0.36341150857684917</v>
      </c>
      <c r="HC1198" s="1">
        <v>2.8098669343081611E-3</v>
      </c>
      <c r="HD1198" s="1">
        <v>-1.127031966113555E-6</v>
      </c>
      <c r="HE1198" s="1">
        <v>1.768598670541231E-10</v>
      </c>
      <c r="HF1198" s="1">
        <v>-7.1736991530500657E-2</v>
      </c>
      <c r="HG1198" s="1">
        <v>1.081145868756639E-2</v>
      </c>
      <c r="HH1198" s="1">
        <v>-3.689364805754238E-4</v>
      </c>
      <c r="HI1198" s="1">
        <v>2.919854880483278E-6</v>
      </c>
      <c r="HJ1198" s="1">
        <v>2</v>
      </c>
      <c r="HK1198" s="1">
        <v>2136</v>
      </c>
      <c r="HL1198" s="1">
        <v>3</v>
      </c>
      <c r="HM1198" s="1">
        <v>30</v>
      </c>
      <c r="HN1198" s="1">
        <v>10.1</v>
      </c>
      <c r="HO1198" s="1">
        <v>9.9</v>
      </c>
      <c r="HP1198" s="1">
        <v>3.6462400000000001</v>
      </c>
      <c r="HQ1198" s="1">
        <v>2.2875999999999999</v>
      </c>
      <c r="HR1198" s="1">
        <v>1.4978</v>
      </c>
      <c r="HS1198" s="1">
        <v>2.3010299999999999</v>
      </c>
      <c r="HT1198" s="1">
        <v>1.5478499999999999</v>
      </c>
      <c r="HU1198" s="1">
        <v>2.4670399999999999</v>
      </c>
      <c r="HV1198" s="1">
        <v>40.860799999999998</v>
      </c>
      <c r="HW1198" s="1">
        <v>13.0288</v>
      </c>
      <c r="HX1198" s="1">
        <v>18</v>
      </c>
      <c r="HY1198" s="1">
        <v>499.80900000000003</v>
      </c>
      <c r="HZ1198" s="1">
        <v>481.25799999999998</v>
      </c>
      <c r="IA1198" s="1">
        <v>26.713100000000001</v>
      </c>
      <c r="IB1198" s="1">
        <v>33.625799999999998</v>
      </c>
      <c r="IC1198" s="1">
        <v>30.000399999999999</v>
      </c>
      <c r="ID1198" s="1">
        <v>33.434899999999999</v>
      </c>
      <c r="IE1198" s="1">
        <v>33.539099999999998</v>
      </c>
      <c r="IF1198" s="1">
        <v>72.988600000000005</v>
      </c>
      <c r="IG1198" s="1">
        <v>35.802100000000003</v>
      </c>
      <c r="IH1198" s="1">
        <v>0</v>
      </c>
      <c r="II1198" s="1">
        <v>26.706499999999998</v>
      </c>
      <c r="IJ1198" s="1">
        <v>1921.99</v>
      </c>
      <c r="IK1198" s="1">
        <v>24.944800000000001</v>
      </c>
      <c r="IL1198" s="1">
        <v>100.238</v>
      </c>
      <c r="IM1198" s="1">
        <v>99.916300000000007</v>
      </c>
      <c r="IN1198" s="1" t="s">
        <v>365</v>
      </c>
    </row>
    <row r="1199" spans="1:248" ht="15.75" customHeight="1" x14ac:dyDescent="0.3">
      <c r="A1199" s="1">
        <v>1183</v>
      </c>
      <c r="B1199" s="1">
        <v>1660411904.5</v>
      </c>
      <c r="C1199" s="1">
        <v>12180.400000095369</v>
      </c>
      <c r="D1199" s="1" t="s">
        <v>2677</v>
      </c>
      <c r="E1199" s="1" t="s">
        <v>2678</v>
      </c>
      <c r="F1199" s="1">
        <v>1</v>
      </c>
      <c r="G1199" s="1" t="s">
        <v>349</v>
      </c>
      <c r="H1199" s="1" t="s">
        <v>350</v>
      </c>
      <c r="I1199" s="1" t="s">
        <v>351</v>
      </c>
      <c r="J1199" s="1" t="s">
        <v>352</v>
      </c>
      <c r="K1199" s="1" t="s">
        <v>1959</v>
      </c>
      <c r="L1199" s="1" t="s">
        <v>349</v>
      </c>
      <c r="M1199" s="1" t="s">
        <v>354</v>
      </c>
      <c r="N1199" s="1">
        <v>1660411897</v>
      </c>
      <c r="O1199" s="1">
        <f t="shared" si="136"/>
        <v>1.9355642549256048E-3</v>
      </c>
      <c r="P1199" s="1">
        <f t="shared" si="137"/>
        <v>1.9355642549256047</v>
      </c>
      <c r="Q1199" s="1">
        <f t="shared" si="138"/>
        <v>11.249307222515881</v>
      </c>
      <c r="R1199" s="1">
        <f t="shared" si="139"/>
        <v>1800.618666666667</v>
      </c>
      <c r="S1199" s="1">
        <f t="shared" si="140"/>
        <v>1544.0001512307736</v>
      </c>
      <c r="T1199" s="1">
        <f t="shared" si="141"/>
        <v>153.63239380101092</v>
      </c>
      <c r="U1199" s="1">
        <f t="shared" si="142"/>
        <v>179.16666385185971</v>
      </c>
      <c r="V1199" s="1">
        <f t="shared" si="143"/>
        <v>9.1668269911039837E-2</v>
      </c>
      <c r="W1199" s="1">
        <f t="shared" si="144"/>
        <v>2.918446162152966</v>
      </c>
      <c r="X1199" s="1">
        <f t="shared" si="145"/>
        <v>9.0098222640608447E-2</v>
      </c>
      <c r="Y1199" s="1">
        <f t="shared" si="146"/>
        <v>5.6450211759063916E-2</v>
      </c>
      <c r="Z1199" s="1">
        <f t="shared" si="147"/>
        <v>321.51569683053634</v>
      </c>
      <c r="AA1199" s="1">
        <f t="shared" si="148"/>
        <v>32.400324823136366</v>
      </c>
      <c r="AB1199" s="1">
        <f t="shared" si="149"/>
        <v>31.924880000000002</v>
      </c>
      <c r="AC1199" s="1">
        <f t="shared" si="150"/>
        <v>4.7548178982963876</v>
      </c>
      <c r="AD1199" s="1">
        <f t="shared" si="151"/>
        <v>59.765392255456597</v>
      </c>
      <c r="AE1199" s="1">
        <f t="shared" si="152"/>
        <v>2.6972618493397738</v>
      </c>
      <c r="AF1199" s="1">
        <f t="shared" si="153"/>
        <v>4.5130831532248719</v>
      </c>
      <c r="AG1199" s="1">
        <f t="shared" si="154"/>
        <v>2.0575560489566138</v>
      </c>
      <c r="AH1199" s="1">
        <f t="shared" si="155"/>
        <v>-85.358383642219167</v>
      </c>
      <c r="AI1199" s="1">
        <f t="shared" si="156"/>
        <v>-144.47730867708847</v>
      </c>
      <c r="AJ1199" s="1">
        <f t="shared" si="157"/>
        <v>-11.168002476405274</v>
      </c>
      <c r="AK1199" s="1">
        <f t="shared" si="158"/>
        <v>80.512002034823439</v>
      </c>
      <c r="AL1199" s="1">
        <f t="shared" si="159"/>
        <v>42.68545926232261</v>
      </c>
      <c r="AM1199" s="1">
        <f t="shared" si="160"/>
        <v>1.9258630501420686</v>
      </c>
      <c r="AN1199" s="1">
        <f t="shared" si="161"/>
        <v>11.249307222515881</v>
      </c>
      <c r="AO1199" s="1">
        <v>1926.44473257455</v>
      </c>
      <c r="AP1199" s="1">
        <v>1886.650909090908</v>
      </c>
      <c r="AQ1199" s="1">
        <v>5.0790665895252989</v>
      </c>
      <c r="AR1199" s="1">
        <v>65.016461255683083</v>
      </c>
      <c r="AS1199" s="1">
        <f t="shared" si="162"/>
        <v>1.9355642549256047</v>
      </c>
      <c r="AT1199" s="1">
        <v>24.920194556376622</v>
      </c>
      <c r="AU1199" s="1">
        <v>27.13299454545454</v>
      </c>
      <c r="AV1199" s="1">
        <v>7.0399609480709131E-3</v>
      </c>
      <c r="AW1199" s="1">
        <v>83.562977856309928</v>
      </c>
      <c r="AX1199" s="1">
        <v>0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51851.443691260618</v>
      </c>
      <c r="BC1199" s="1">
        <f t="shared" si="166"/>
        <v>2000.002666666667</v>
      </c>
      <c r="BD1199" s="1">
        <f t="shared" si="167"/>
        <v>1681.2018623992419</v>
      </c>
      <c r="BE1199" s="1">
        <f t="shared" si="168"/>
        <v>0.84059981039987364</v>
      </c>
      <c r="BF1199" s="1">
        <f t="shared" si="169"/>
        <v>0.16075763407175606</v>
      </c>
      <c r="BG1199" s="1">
        <v>6</v>
      </c>
      <c r="BH1199" s="1">
        <v>0.5</v>
      </c>
      <c r="BI1199" s="1" t="s">
        <v>355</v>
      </c>
      <c r="BJ1199" s="1">
        <v>2</v>
      </c>
      <c r="BK1199" s="1" t="b">
        <v>1</v>
      </c>
      <c r="BL1199" s="1">
        <v>1660411897</v>
      </c>
      <c r="BM1199" s="1">
        <v>1800.618666666667</v>
      </c>
      <c r="BN1199" s="1">
        <v>1855.9873333333339</v>
      </c>
      <c r="BO1199" s="1">
        <v>27.10738666666667</v>
      </c>
      <c r="BP1199" s="1">
        <v>24.859613333333328</v>
      </c>
      <c r="BQ1199" s="1">
        <v>1797.8193333333329</v>
      </c>
      <c r="BR1199" s="1">
        <v>27.098980000000001</v>
      </c>
      <c r="BS1199" s="1">
        <v>500.13706666666661</v>
      </c>
      <c r="BT1199" s="1">
        <v>99.402793333333364</v>
      </c>
      <c r="BU1199" s="1">
        <v>0.10004264666666671</v>
      </c>
      <c r="BV1199" s="1">
        <v>31.006626666666669</v>
      </c>
      <c r="BW1199" s="1">
        <v>31.924880000000002</v>
      </c>
      <c r="BX1199" s="1">
        <v>999.89999999999986</v>
      </c>
      <c r="BY1199" s="1">
        <v>0</v>
      </c>
      <c r="BZ1199" s="1">
        <v>0</v>
      </c>
      <c r="CA1199" s="1">
        <v>9996.5400000000009</v>
      </c>
      <c r="CB1199" s="1">
        <v>0</v>
      </c>
      <c r="CC1199" s="1">
        <v>78.589919999999992</v>
      </c>
      <c r="CD1199" s="1">
        <v>-55.370333333333328</v>
      </c>
      <c r="CE1199" s="1">
        <v>1850.788666666667</v>
      </c>
      <c r="CF1199" s="1">
        <v>1903.306</v>
      </c>
      <c r="CG1199" s="1">
        <v>2.247780666666666</v>
      </c>
      <c r="CH1199" s="1">
        <v>1855.9873333333339</v>
      </c>
      <c r="CI1199" s="1">
        <v>24.859613333333328</v>
      </c>
      <c r="CJ1199" s="1">
        <v>2.6945493333333328</v>
      </c>
      <c r="CK1199" s="1">
        <v>2.471114</v>
      </c>
      <c r="CL1199" s="1">
        <v>22.251913333333331</v>
      </c>
      <c r="CM1199" s="1">
        <v>20.837453333333329</v>
      </c>
      <c r="CN1199" s="1">
        <v>2000.002666666667</v>
      </c>
      <c r="CO1199" s="1">
        <v>0.9800060666666669</v>
      </c>
      <c r="CP1199" s="1">
        <v>1.9993500000000001E-2</v>
      </c>
      <c r="CQ1199" s="1">
        <v>0</v>
      </c>
      <c r="CR1199" s="1">
        <v>3.140200000000001</v>
      </c>
      <c r="CS1199" s="1">
        <v>0</v>
      </c>
      <c r="CT1199" s="1">
        <v>29195.73333333333</v>
      </c>
      <c r="CU1199" s="1">
        <v>17412.373333333329</v>
      </c>
      <c r="CV1199" s="1">
        <v>43.625</v>
      </c>
      <c r="CW1199" s="1">
        <v>44.686999999999998</v>
      </c>
      <c r="CX1199" s="1">
        <v>43.625</v>
      </c>
      <c r="CY1199" s="1">
        <v>43.061999999999998</v>
      </c>
      <c r="CZ1199" s="1">
        <v>43.5</v>
      </c>
      <c r="DA1199" s="1">
        <v>1960.0113333333329</v>
      </c>
      <c r="DB1199" s="1">
        <v>39.987333333333339</v>
      </c>
      <c r="DC1199" s="1">
        <v>0</v>
      </c>
      <c r="DD1199" s="1">
        <v>1660411902.5999999</v>
      </c>
      <c r="DE1199" s="1">
        <v>0</v>
      </c>
      <c r="DF1199" s="1">
        <v>1660411308.0999999</v>
      </c>
      <c r="DG1199" s="1" t="s">
        <v>1960</v>
      </c>
      <c r="DH1199" s="1">
        <v>1660411299.5999999</v>
      </c>
      <c r="DI1199" s="1">
        <v>1660411308.0999999</v>
      </c>
      <c r="DJ1199" s="1">
        <v>25</v>
      </c>
      <c r="DK1199" s="1">
        <v>0.20799999999999999</v>
      </c>
      <c r="DL1199" s="1">
        <v>-5.0000000000000001E-3</v>
      </c>
      <c r="DM1199" s="1">
        <v>1.3160000000000001</v>
      </c>
      <c r="DN1199" s="1">
        <v>1.4999999999999999E-2</v>
      </c>
      <c r="DO1199" s="1">
        <v>400</v>
      </c>
      <c r="DP1199" s="1">
        <v>24</v>
      </c>
      <c r="DQ1199" s="1">
        <v>0.34</v>
      </c>
      <c r="DR1199" s="1">
        <v>0.09</v>
      </c>
      <c r="DS1199" s="1">
        <v>10.61310623202535</v>
      </c>
      <c r="DT1199" s="1">
        <v>6.6270086698316091E-2</v>
      </c>
      <c r="DU1199" s="1">
        <v>0.15642220710692861</v>
      </c>
      <c r="DV1199" s="1">
        <v>1</v>
      </c>
      <c r="DW1199" s="1">
        <v>42.611803252063247</v>
      </c>
      <c r="DX1199" s="1">
        <v>0.44713292825688761</v>
      </c>
      <c r="DY1199" s="1">
        <v>0.10164365408992231</v>
      </c>
      <c r="DZ1199" s="1">
        <v>1</v>
      </c>
      <c r="EA1199" s="1">
        <v>-55.309833333333337</v>
      </c>
      <c r="EB1199" s="1">
        <v>-0.4532502780866936</v>
      </c>
      <c r="EC1199" s="1">
        <v>0.1413231576525549</v>
      </c>
      <c r="ED1199" s="1">
        <v>1</v>
      </c>
      <c r="EE1199" s="1">
        <v>1548.4439123991031</v>
      </c>
      <c r="EF1199" s="1">
        <v>262.64314854631681</v>
      </c>
      <c r="EG1199" s="1">
        <v>19.69339099043998</v>
      </c>
      <c r="EH1199" s="1">
        <v>0</v>
      </c>
      <c r="EI1199" s="1">
        <v>2.27744525</v>
      </c>
      <c r="EJ1199" s="1">
        <v>-0.51661902439025209</v>
      </c>
      <c r="EK1199" s="1">
        <v>5.2638183003761642E-2</v>
      </c>
      <c r="EL1199" s="1">
        <v>0</v>
      </c>
      <c r="EM1199" s="1">
        <v>2.0578689934728498</v>
      </c>
      <c r="EN1199" s="1">
        <v>-3.2114859186511491E-3</v>
      </c>
      <c r="EO1199" s="1">
        <v>1.0581508718977371E-3</v>
      </c>
      <c r="EP1199" s="1">
        <v>1</v>
      </c>
      <c r="EQ1199" s="1">
        <v>4</v>
      </c>
      <c r="ER1199" s="1">
        <v>6</v>
      </c>
      <c r="ES1199" s="1" t="s">
        <v>376</v>
      </c>
      <c r="ET1199" s="1">
        <v>2.9412400000000001</v>
      </c>
      <c r="EU1199" s="1">
        <v>2.8012700000000001</v>
      </c>
      <c r="EV1199" s="1">
        <v>0.24001</v>
      </c>
      <c r="EW1199" s="1">
        <v>0.24418400000000001</v>
      </c>
      <c r="EX1199" s="1">
        <v>0.11705</v>
      </c>
      <c r="EY1199" s="1">
        <v>0.11036700000000001</v>
      </c>
      <c r="EZ1199" s="1">
        <v>15523.6</v>
      </c>
      <c r="FA1199" s="1">
        <v>16184.4</v>
      </c>
      <c r="FB1199" s="1">
        <v>23770</v>
      </c>
      <c r="FC1199" s="1">
        <v>24937.599999999999</v>
      </c>
      <c r="FD1199" s="1">
        <v>33607.1</v>
      </c>
      <c r="FE1199" s="1">
        <v>35437.599999999999</v>
      </c>
      <c r="FF1199" s="1">
        <v>43352.2</v>
      </c>
      <c r="FG1199" s="1">
        <v>46104.5</v>
      </c>
      <c r="FH1199" s="1">
        <v>1.94217</v>
      </c>
      <c r="FI1199" s="1">
        <v>1.8149200000000001</v>
      </c>
      <c r="FJ1199" s="1">
        <v>0.109542</v>
      </c>
      <c r="FK1199" s="1">
        <v>0</v>
      </c>
      <c r="FL1199" s="1">
        <v>30.1373</v>
      </c>
      <c r="FM1199" s="1">
        <v>999.9</v>
      </c>
      <c r="FN1199" s="1">
        <v>57.5</v>
      </c>
      <c r="FO1199" s="1">
        <v>37.5</v>
      </c>
      <c r="FP1199" s="1">
        <v>37.481999999999999</v>
      </c>
      <c r="FQ1199" s="1">
        <v>63.526200000000003</v>
      </c>
      <c r="FR1199" s="1">
        <v>25.620999999999999</v>
      </c>
      <c r="FS1199" s="1">
        <v>1</v>
      </c>
      <c r="FT1199" s="1">
        <v>0.53184200000000004</v>
      </c>
      <c r="FU1199" s="1">
        <v>2.49987</v>
      </c>
      <c r="FV1199" s="1">
        <v>20.303000000000001</v>
      </c>
      <c r="FW1199" s="1">
        <v>5.2096499999999999</v>
      </c>
      <c r="FX1199" s="1">
        <v>11.9069</v>
      </c>
      <c r="FY1199" s="1">
        <v>5.0025000000000004</v>
      </c>
      <c r="FZ1199" s="1">
        <v>3.2905000000000002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1.85975</v>
      </c>
      <c r="GF1199" s="1">
        <v>1.8548100000000001</v>
      </c>
      <c r="GG1199" s="1">
        <v>1.8579399999999999</v>
      </c>
      <c r="GH1199" s="1">
        <v>1.85642</v>
      </c>
      <c r="GI1199" s="1">
        <v>1.8551899999999999</v>
      </c>
      <c r="GJ1199" s="1">
        <v>1.8548199999999999</v>
      </c>
      <c r="GK1199" s="1">
        <v>1.85364</v>
      </c>
      <c r="GL1199" s="1">
        <v>1.8565799999999999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</v>
      </c>
      <c r="GX1199" s="1">
        <v>100</v>
      </c>
      <c r="GY1199" s="1">
        <v>100</v>
      </c>
      <c r="GZ1199" s="1">
        <v>2.81</v>
      </c>
      <c r="HA1199" s="1">
        <v>8.3000000000000001E-3</v>
      </c>
      <c r="HB1199" s="1">
        <v>0.36341150857684917</v>
      </c>
      <c r="HC1199" s="1">
        <v>2.8098669343081611E-3</v>
      </c>
      <c r="HD1199" s="1">
        <v>-1.127031966113555E-6</v>
      </c>
      <c r="HE1199" s="1">
        <v>1.768598670541231E-10</v>
      </c>
      <c r="HF1199" s="1">
        <v>-7.1736991530500657E-2</v>
      </c>
      <c r="HG1199" s="1">
        <v>1.081145868756639E-2</v>
      </c>
      <c r="HH1199" s="1">
        <v>-3.689364805754238E-4</v>
      </c>
      <c r="HI1199" s="1">
        <v>2.919854880483278E-6</v>
      </c>
      <c r="HJ1199" s="1">
        <v>2</v>
      </c>
      <c r="HK1199" s="1">
        <v>2136</v>
      </c>
      <c r="HL1199" s="1">
        <v>3</v>
      </c>
      <c r="HM1199" s="1">
        <v>30</v>
      </c>
      <c r="HN1199" s="1">
        <v>10.1</v>
      </c>
      <c r="HO1199" s="1">
        <v>9.9</v>
      </c>
      <c r="HP1199" s="1">
        <v>3.6572300000000002</v>
      </c>
      <c r="HQ1199" s="1">
        <v>2.3046899999999999</v>
      </c>
      <c r="HR1199" s="1">
        <v>1.4978</v>
      </c>
      <c r="HS1199" s="1">
        <v>2.3010299999999999</v>
      </c>
      <c r="HT1199" s="1">
        <v>1.5478499999999999</v>
      </c>
      <c r="HU1199" s="1">
        <v>2.3571800000000001</v>
      </c>
      <c r="HV1199" s="1">
        <v>40.860799999999998</v>
      </c>
      <c r="HW1199" s="1">
        <v>13.0113</v>
      </c>
      <c r="HX1199" s="1">
        <v>18</v>
      </c>
      <c r="HY1199" s="1">
        <v>499.81</v>
      </c>
      <c r="HZ1199" s="1">
        <v>481.27499999999998</v>
      </c>
      <c r="IA1199" s="1">
        <v>26.7118</v>
      </c>
      <c r="IB1199" s="1">
        <v>33.626300000000001</v>
      </c>
      <c r="IC1199" s="1">
        <v>30.000399999999999</v>
      </c>
      <c r="ID1199" s="1">
        <v>33.435000000000002</v>
      </c>
      <c r="IE1199" s="1">
        <v>33.539099999999998</v>
      </c>
      <c r="IF1199" s="1">
        <v>73.197400000000002</v>
      </c>
      <c r="IG1199" s="1">
        <v>35.802100000000003</v>
      </c>
      <c r="IH1199" s="1">
        <v>0</v>
      </c>
      <c r="II1199" s="1">
        <v>26.706499999999998</v>
      </c>
      <c r="IJ1199" s="1">
        <v>1921.99</v>
      </c>
      <c r="IK1199" s="1">
        <v>24.9434</v>
      </c>
      <c r="IL1199" s="1">
        <v>100.23699999999999</v>
      </c>
      <c r="IM1199" s="1">
        <v>99.915999999999997</v>
      </c>
      <c r="IN1199" s="1" t="s">
        <v>365</v>
      </c>
    </row>
    <row r="1200" spans="1:248" ht="15.75" customHeight="1" x14ac:dyDescent="0.3">
      <c r="A1200" s="1">
        <v>1184</v>
      </c>
      <c r="B1200" s="1">
        <v>1660411905.5</v>
      </c>
      <c r="C1200" s="1">
        <v>12181.400000095369</v>
      </c>
      <c r="D1200" s="1" t="s">
        <v>2679</v>
      </c>
      <c r="E1200" s="1" t="s">
        <v>2680</v>
      </c>
      <c r="F1200" s="1">
        <v>1</v>
      </c>
      <c r="G1200" s="1" t="s">
        <v>349</v>
      </c>
      <c r="H1200" s="1" t="s">
        <v>350</v>
      </c>
      <c r="I1200" s="1" t="s">
        <v>351</v>
      </c>
      <c r="J1200" s="1" t="s">
        <v>352</v>
      </c>
      <c r="K1200" s="1" t="s">
        <v>1959</v>
      </c>
      <c r="L1200" s="1" t="s">
        <v>349</v>
      </c>
      <c r="M1200" s="1" t="s">
        <v>354</v>
      </c>
      <c r="N1200" s="1">
        <v>1660411897.5</v>
      </c>
      <c r="O1200" s="1">
        <f t="shared" si="136"/>
        <v>1.9326098874578206E-3</v>
      </c>
      <c r="P1200" s="1">
        <f t="shared" si="137"/>
        <v>1.9326098874578206</v>
      </c>
      <c r="Q1200" s="1">
        <f t="shared" si="138"/>
        <v>11.262258135883133</v>
      </c>
      <c r="R1200" s="1">
        <f t="shared" si="139"/>
        <v>1803.1118750000001</v>
      </c>
      <c r="S1200" s="1">
        <f t="shared" si="140"/>
        <v>1545.9197441904919</v>
      </c>
      <c r="T1200" s="1">
        <f t="shared" si="141"/>
        <v>153.82343990647567</v>
      </c>
      <c r="U1200" s="1">
        <f t="shared" si="142"/>
        <v>179.41479316182281</v>
      </c>
      <c r="V1200" s="1">
        <f t="shared" si="143"/>
        <v>9.1539413744788176E-2</v>
      </c>
      <c r="W1200" s="1">
        <f t="shared" si="144"/>
        <v>2.918484480405521</v>
      </c>
      <c r="X1200" s="1">
        <f t="shared" si="145"/>
        <v>8.9973756878562974E-2</v>
      </c>
      <c r="Y1200" s="1">
        <f t="shared" si="146"/>
        <v>5.637203556958649E-2</v>
      </c>
      <c r="Z1200" s="1">
        <f t="shared" si="147"/>
        <v>321.51575196628136</v>
      </c>
      <c r="AA1200" s="1">
        <f t="shared" si="148"/>
        <v>32.401237724233965</v>
      </c>
      <c r="AB1200" s="1">
        <f t="shared" si="149"/>
        <v>31.924499999999998</v>
      </c>
      <c r="AC1200" s="1">
        <f t="shared" si="150"/>
        <v>4.754715575288273</v>
      </c>
      <c r="AD1200" s="1">
        <f t="shared" si="151"/>
        <v>59.769202637504392</v>
      </c>
      <c r="AE1200" s="1">
        <f t="shared" si="152"/>
        <v>2.6974585502876347</v>
      </c>
      <c r="AF1200" s="1">
        <f t="shared" si="153"/>
        <v>4.5131245378117439</v>
      </c>
      <c r="AG1200" s="1">
        <f t="shared" si="154"/>
        <v>2.0572570250006383</v>
      </c>
      <c r="AH1200" s="1">
        <f t="shared" si="155"/>
        <v>-85.228096036889895</v>
      </c>
      <c r="AI1200" s="1">
        <f t="shared" si="156"/>
        <v>-144.39411017849599</v>
      </c>
      <c r="AJ1200" s="1">
        <f t="shared" si="157"/>
        <v>-11.161412658879009</v>
      </c>
      <c r="AK1200" s="1">
        <f t="shared" si="158"/>
        <v>80.732133092016483</v>
      </c>
      <c r="AL1200" s="1">
        <f t="shared" si="159"/>
        <v>42.710924352710613</v>
      </c>
      <c r="AM1200" s="1">
        <f t="shared" si="160"/>
        <v>1.923080297131408</v>
      </c>
      <c r="AN1200" s="1">
        <f t="shared" si="161"/>
        <v>11.262258135883133</v>
      </c>
      <c r="AO1200" s="1">
        <v>1931.7924347953231</v>
      </c>
      <c r="AP1200" s="1">
        <v>1891.845818181818</v>
      </c>
      <c r="AQ1200" s="1">
        <v>5.1058652132967168</v>
      </c>
      <c r="AR1200" s="1">
        <v>65.016461255683083</v>
      </c>
      <c r="AS1200" s="1">
        <f t="shared" si="162"/>
        <v>1.9326098874578206</v>
      </c>
      <c r="AT1200" s="1">
        <v>24.93339701182941</v>
      </c>
      <c r="AU1200" s="1">
        <v>27.138873333333329</v>
      </c>
      <c r="AV1200" s="1">
        <v>7.6267224402801689E-3</v>
      </c>
      <c r="AW1200" s="1">
        <v>83.562977856309928</v>
      </c>
      <c r="AX1200" s="1">
        <v>0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51852.505436998028</v>
      </c>
      <c r="BC1200" s="1">
        <f t="shared" si="166"/>
        <v>2000.0025000000001</v>
      </c>
      <c r="BD1200" s="1">
        <f t="shared" si="167"/>
        <v>1681.2017647493685</v>
      </c>
      <c r="BE1200" s="1">
        <f t="shared" si="168"/>
        <v>0.84059983162489471</v>
      </c>
      <c r="BF1200" s="1">
        <f t="shared" si="169"/>
        <v>0.16075767503604688</v>
      </c>
      <c r="BG1200" s="1">
        <v>6</v>
      </c>
      <c r="BH1200" s="1">
        <v>0.5</v>
      </c>
      <c r="BI1200" s="1" t="s">
        <v>355</v>
      </c>
      <c r="BJ1200" s="1">
        <v>2</v>
      </c>
      <c r="BK1200" s="1" t="b">
        <v>1</v>
      </c>
      <c r="BL1200" s="1">
        <v>1660411897.5</v>
      </c>
      <c r="BM1200" s="1">
        <v>1803.1118750000001</v>
      </c>
      <c r="BN1200" s="1">
        <v>1858.5106249999999</v>
      </c>
      <c r="BO1200" s="1">
        <v>27.109356250000001</v>
      </c>
      <c r="BP1200" s="1">
        <v>24.864843749999999</v>
      </c>
      <c r="BQ1200" s="1">
        <v>1800.3118750000001</v>
      </c>
      <c r="BR1200" s="1">
        <v>27.100950000000001</v>
      </c>
      <c r="BS1200" s="1">
        <v>500.1389375</v>
      </c>
      <c r="BT1200" s="1">
        <v>99.402818749999994</v>
      </c>
      <c r="BU1200" s="1">
        <v>0.10004385624999999</v>
      </c>
      <c r="BV1200" s="1">
        <v>31.006787500000002</v>
      </c>
      <c r="BW1200" s="1">
        <v>31.924499999999998</v>
      </c>
      <c r="BX1200" s="1">
        <v>999.9</v>
      </c>
      <c r="BY1200" s="1">
        <v>0</v>
      </c>
      <c r="BZ1200" s="1">
        <v>0</v>
      </c>
      <c r="CA1200" s="1">
        <v>9996.7562499999985</v>
      </c>
      <c r="CB1200" s="1">
        <v>0</v>
      </c>
      <c r="CC1200" s="1">
        <v>78.736225000000005</v>
      </c>
      <c r="CD1200" s="1">
        <v>-55.400224999999999</v>
      </c>
      <c r="CE1200" s="1">
        <v>1853.3556249999999</v>
      </c>
      <c r="CF1200" s="1">
        <v>1905.9043750000001</v>
      </c>
      <c r="CG1200" s="1">
        <v>2.2445149999999998</v>
      </c>
      <c r="CH1200" s="1">
        <v>1858.5106249999999</v>
      </c>
      <c r="CI1200" s="1">
        <v>24.864843749999999</v>
      </c>
      <c r="CJ1200" s="1">
        <v>2.6947456249999999</v>
      </c>
      <c r="CK1200" s="1">
        <v>2.471635</v>
      </c>
      <c r="CL1200" s="1">
        <v>22.2531125</v>
      </c>
      <c r="CM1200" s="1">
        <v>20.840875</v>
      </c>
      <c r="CN1200" s="1">
        <v>2000.0025000000001</v>
      </c>
      <c r="CO1200" s="1">
        <v>0.98000525000000005</v>
      </c>
      <c r="CP1200" s="1">
        <v>1.9994362500000001E-2</v>
      </c>
      <c r="CQ1200" s="1">
        <v>0</v>
      </c>
      <c r="CR1200" s="1">
        <v>3.1973124999999998</v>
      </c>
      <c r="CS1200" s="1">
        <v>0</v>
      </c>
      <c r="CT1200" s="1">
        <v>29194.78125</v>
      </c>
      <c r="CU1200" s="1">
        <v>17412.368750000001</v>
      </c>
      <c r="CV1200" s="1">
        <v>43.625</v>
      </c>
      <c r="CW1200" s="1">
        <v>44.686999999999998</v>
      </c>
      <c r="CX1200" s="1">
        <v>43.625</v>
      </c>
      <c r="CY1200" s="1">
        <v>43.061999999999998</v>
      </c>
      <c r="CZ1200" s="1">
        <v>43.5</v>
      </c>
      <c r="DA1200" s="1">
        <v>1960.01</v>
      </c>
      <c r="DB1200" s="1">
        <v>39.988750000000003</v>
      </c>
      <c r="DC1200" s="1">
        <v>0</v>
      </c>
      <c r="DD1200" s="1">
        <v>1660411903.8</v>
      </c>
      <c r="DE1200" s="1">
        <v>0</v>
      </c>
      <c r="DF1200" s="1">
        <v>1660411308.0999999</v>
      </c>
      <c r="DG1200" s="1" t="s">
        <v>1960</v>
      </c>
      <c r="DH1200" s="1">
        <v>1660411299.5999999</v>
      </c>
      <c r="DI1200" s="1">
        <v>1660411308.0999999</v>
      </c>
      <c r="DJ1200" s="1">
        <v>25</v>
      </c>
      <c r="DK1200" s="1">
        <v>0.20799999999999999</v>
      </c>
      <c r="DL1200" s="1">
        <v>-5.0000000000000001E-3</v>
      </c>
      <c r="DM1200" s="1">
        <v>1.3160000000000001</v>
      </c>
      <c r="DN1200" s="1">
        <v>1.4999999999999999E-2</v>
      </c>
      <c r="DO1200" s="1">
        <v>400</v>
      </c>
      <c r="DP1200" s="1">
        <v>24</v>
      </c>
      <c r="DQ1200" s="1">
        <v>0.34</v>
      </c>
      <c r="DR1200" s="1">
        <v>0.09</v>
      </c>
      <c r="DS1200" s="1">
        <v>10.63380062117572</v>
      </c>
      <c r="DT1200" s="1">
        <v>1.904738030734993</v>
      </c>
      <c r="DU1200" s="1">
        <v>0.21015779394790951</v>
      </c>
      <c r="DV1200" s="1">
        <v>0</v>
      </c>
      <c r="DW1200" s="1">
        <v>42.675148134807777</v>
      </c>
      <c r="DX1200" s="1">
        <v>1.2466129538292781</v>
      </c>
      <c r="DY1200" s="1">
        <v>0.17697589992339691</v>
      </c>
      <c r="DZ1200" s="1">
        <v>0</v>
      </c>
      <c r="EA1200" s="1">
        <v>-55.375196774193547</v>
      </c>
      <c r="EB1200" s="1">
        <v>-1.48960161290305</v>
      </c>
      <c r="EC1200" s="1">
        <v>0.2243272472540099</v>
      </c>
      <c r="ED1200" s="1">
        <v>0</v>
      </c>
      <c r="EE1200" s="1">
        <v>1555.6389365522321</v>
      </c>
      <c r="EF1200" s="1">
        <v>235.17752486397541</v>
      </c>
      <c r="EG1200" s="1">
        <v>17.151834988437759</v>
      </c>
      <c r="EH1200" s="1">
        <v>0</v>
      </c>
      <c r="EI1200" s="1">
        <v>2.266871707317073</v>
      </c>
      <c r="EJ1200" s="1">
        <v>-0.50613888501742266</v>
      </c>
      <c r="EK1200" s="1">
        <v>5.2787250350099651E-2</v>
      </c>
      <c r="EL1200" s="1">
        <v>0</v>
      </c>
      <c r="EM1200" s="1">
        <v>2.0576442708995661</v>
      </c>
      <c r="EN1200" s="1">
        <v>-1.504453284524623E-2</v>
      </c>
      <c r="EO1200" s="1">
        <v>1.52493197637042E-3</v>
      </c>
      <c r="EP1200" s="1">
        <v>1</v>
      </c>
      <c r="EQ1200" s="1">
        <v>1</v>
      </c>
      <c r="ER1200" s="1">
        <v>6</v>
      </c>
      <c r="ES1200" s="1" t="s">
        <v>433</v>
      </c>
      <c r="ET1200" s="1">
        <v>2.94109</v>
      </c>
      <c r="EU1200" s="1">
        <v>2.80125</v>
      </c>
      <c r="EV1200" s="1">
        <v>0.24038399999999999</v>
      </c>
      <c r="EW1200" s="1">
        <v>0.24454100000000001</v>
      </c>
      <c r="EX1200" s="1">
        <v>0.117065</v>
      </c>
      <c r="EY1200" s="1">
        <v>0.110371</v>
      </c>
      <c r="EZ1200" s="1">
        <v>15515.8</v>
      </c>
      <c r="FA1200" s="1">
        <v>16176.6</v>
      </c>
      <c r="FB1200" s="1">
        <v>23769.9</v>
      </c>
      <c r="FC1200" s="1">
        <v>24937.5</v>
      </c>
      <c r="FD1200" s="1">
        <v>33606.5</v>
      </c>
      <c r="FE1200" s="1">
        <v>35437.199999999997</v>
      </c>
      <c r="FF1200" s="1">
        <v>43352.2</v>
      </c>
      <c r="FG1200" s="1">
        <v>46104.2</v>
      </c>
      <c r="FH1200" s="1">
        <v>1.94217</v>
      </c>
      <c r="FI1200" s="1">
        <v>1.8148500000000001</v>
      </c>
      <c r="FJ1200" s="1">
        <v>0.109684</v>
      </c>
      <c r="FK1200" s="1">
        <v>0</v>
      </c>
      <c r="FL1200" s="1">
        <v>30.137899999999998</v>
      </c>
      <c r="FM1200" s="1">
        <v>999.9</v>
      </c>
      <c r="FN1200" s="1">
        <v>57.5</v>
      </c>
      <c r="FO1200" s="1">
        <v>37.5</v>
      </c>
      <c r="FP1200" s="1">
        <v>37.477699999999999</v>
      </c>
      <c r="FQ1200" s="1">
        <v>63.486199999999997</v>
      </c>
      <c r="FR1200" s="1">
        <v>26.189900000000002</v>
      </c>
      <c r="FS1200" s="1">
        <v>1</v>
      </c>
      <c r="FT1200" s="1">
        <v>0.53194399999999997</v>
      </c>
      <c r="FU1200" s="1">
        <v>2.5041799999999999</v>
      </c>
      <c r="FV1200" s="1">
        <v>20.302900000000001</v>
      </c>
      <c r="FW1200" s="1">
        <v>5.2096499999999999</v>
      </c>
      <c r="FX1200" s="1">
        <v>11.9069</v>
      </c>
      <c r="FY1200" s="1">
        <v>5.0025000000000004</v>
      </c>
      <c r="FZ1200" s="1">
        <v>3.2905000000000002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1.8597600000000001</v>
      </c>
      <c r="GF1200" s="1">
        <v>1.8548199999999999</v>
      </c>
      <c r="GG1200" s="1">
        <v>1.8579399999999999</v>
      </c>
      <c r="GH1200" s="1">
        <v>1.85642</v>
      </c>
      <c r="GI1200" s="1">
        <v>1.8551800000000001</v>
      </c>
      <c r="GJ1200" s="1">
        <v>1.85483</v>
      </c>
      <c r="GK1200" s="1">
        <v>1.85364</v>
      </c>
      <c r="GL1200" s="1">
        <v>1.8565799999999999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</v>
      </c>
      <c r="GX1200" s="1">
        <v>100</v>
      </c>
      <c r="GY1200" s="1">
        <v>100</v>
      </c>
      <c r="GZ1200" s="1">
        <v>2.82</v>
      </c>
      <c r="HA1200" s="1">
        <v>8.3999999999999995E-3</v>
      </c>
      <c r="HB1200" s="1">
        <v>0.36341150857684917</v>
      </c>
      <c r="HC1200" s="1">
        <v>2.8098669343081611E-3</v>
      </c>
      <c r="HD1200" s="1">
        <v>-1.127031966113555E-6</v>
      </c>
      <c r="HE1200" s="1">
        <v>1.768598670541231E-10</v>
      </c>
      <c r="HF1200" s="1">
        <v>-7.1736991530500657E-2</v>
      </c>
      <c r="HG1200" s="1">
        <v>1.081145868756639E-2</v>
      </c>
      <c r="HH1200" s="1">
        <v>-3.689364805754238E-4</v>
      </c>
      <c r="HI1200" s="1">
        <v>2.919854880483278E-6</v>
      </c>
      <c r="HJ1200" s="1">
        <v>2</v>
      </c>
      <c r="HK1200" s="1">
        <v>2136</v>
      </c>
      <c r="HL1200" s="1">
        <v>3</v>
      </c>
      <c r="HM1200" s="1">
        <v>30</v>
      </c>
      <c r="HN1200" s="1">
        <v>10.1</v>
      </c>
      <c r="HO1200" s="1">
        <v>10</v>
      </c>
      <c r="HP1200" s="1">
        <v>3.6608900000000002</v>
      </c>
      <c r="HQ1200" s="1">
        <v>2.3046899999999999</v>
      </c>
      <c r="HR1200" s="1">
        <v>1.4978</v>
      </c>
      <c r="HS1200" s="1">
        <v>2.3010299999999999</v>
      </c>
      <c r="HT1200" s="1">
        <v>1.5478499999999999</v>
      </c>
      <c r="HU1200" s="1">
        <v>2.3107899999999999</v>
      </c>
      <c r="HV1200" s="1">
        <v>40.860799999999998</v>
      </c>
      <c r="HW1200" s="1">
        <v>13.02</v>
      </c>
      <c r="HX1200" s="1">
        <v>18</v>
      </c>
      <c r="HY1200" s="1">
        <v>499.81</v>
      </c>
      <c r="HZ1200" s="1">
        <v>481.22899999999998</v>
      </c>
      <c r="IA1200" s="1">
        <v>26.7103</v>
      </c>
      <c r="IB1200" s="1">
        <v>33.626300000000001</v>
      </c>
      <c r="IC1200" s="1">
        <v>30.000399999999999</v>
      </c>
      <c r="ID1200" s="1">
        <v>33.435000000000002</v>
      </c>
      <c r="IE1200" s="1">
        <v>33.5396</v>
      </c>
      <c r="IF1200" s="1">
        <v>73.300299999999993</v>
      </c>
      <c r="IG1200" s="1">
        <v>35.802100000000003</v>
      </c>
      <c r="IH1200" s="1">
        <v>0</v>
      </c>
      <c r="II1200" s="1">
        <v>26.706499999999998</v>
      </c>
      <c r="IJ1200" s="1">
        <v>1932.01</v>
      </c>
      <c r="IK1200" s="1">
        <v>24.9467</v>
      </c>
      <c r="IL1200" s="1">
        <v>100.23699999999999</v>
      </c>
      <c r="IM1200" s="1">
        <v>99.915499999999994</v>
      </c>
      <c r="IN1200" s="1" t="s">
        <v>365</v>
      </c>
    </row>
    <row r="1201" spans="1:248" ht="15.75" customHeight="1" x14ac:dyDescent="0.3">
      <c r="A1201" s="1">
        <v>1185</v>
      </c>
      <c r="B1201" s="1">
        <v>1660411906.5</v>
      </c>
      <c r="C1201" s="1">
        <v>12182.400000095369</v>
      </c>
      <c r="D1201" s="1" t="s">
        <v>2681</v>
      </c>
      <c r="E1201" s="1" t="s">
        <v>2682</v>
      </c>
      <c r="F1201" s="1">
        <v>1</v>
      </c>
      <c r="G1201" s="1" t="s">
        <v>349</v>
      </c>
      <c r="H1201" s="1" t="s">
        <v>350</v>
      </c>
      <c r="I1201" s="1" t="s">
        <v>351</v>
      </c>
      <c r="J1201" s="1" t="s">
        <v>352</v>
      </c>
      <c r="K1201" s="1" t="s">
        <v>1959</v>
      </c>
      <c r="L1201" s="1" t="s">
        <v>349</v>
      </c>
      <c r="M1201" s="1" t="s">
        <v>354</v>
      </c>
      <c r="N1201" s="1">
        <v>1660411899</v>
      </c>
      <c r="O1201" s="1">
        <f t="shared" si="136"/>
        <v>1.9324981206092894E-3</v>
      </c>
      <c r="P1201" s="1">
        <f t="shared" si="137"/>
        <v>1.9324981206092895</v>
      </c>
      <c r="Q1201" s="1">
        <f t="shared" si="138"/>
        <v>11.151183194761561</v>
      </c>
      <c r="R1201" s="1">
        <f t="shared" si="139"/>
        <v>1810.628666666667</v>
      </c>
      <c r="S1201" s="1">
        <f t="shared" si="140"/>
        <v>1555.1798809102565</v>
      </c>
      <c r="T1201" s="1">
        <f t="shared" si="141"/>
        <v>154.74475717462661</v>
      </c>
      <c r="U1201" s="1">
        <f t="shared" si="142"/>
        <v>180.16262735649403</v>
      </c>
      <c r="V1201" s="1">
        <f t="shared" si="143"/>
        <v>9.1560218361074017E-2</v>
      </c>
      <c r="W1201" s="1">
        <f t="shared" si="144"/>
        <v>2.918480595320311</v>
      </c>
      <c r="X1201" s="1">
        <f t="shared" si="145"/>
        <v>8.9993854262009329E-2</v>
      </c>
      <c r="Y1201" s="1">
        <f t="shared" si="146"/>
        <v>5.6384658468323356E-2</v>
      </c>
      <c r="Z1201" s="1">
        <f t="shared" si="147"/>
        <v>321.51546345910577</v>
      </c>
      <c r="AA1201" s="1">
        <f t="shared" si="148"/>
        <v>32.401579026022652</v>
      </c>
      <c r="AB1201" s="1">
        <f t="shared" si="149"/>
        <v>31.923739999999999</v>
      </c>
      <c r="AC1201" s="1">
        <f t="shared" si="150"/>
        <v>4.7545109350230792</v>
      </c>
      <c r="AD1201" s="1">
        <f t="shared" si="151"/>
        <v>59.776488017036712</v>
      </c>
      <c r="AE1201" s="1">
        <f t="shared" si="152"/>
        <v>2.6978354156569186</v>
      </c>
      <c r="AF1201" s="1">
        <f t="shared" si="153"/>
        <v>4.5132049492235424</v>
      </c>
      <c r="AG1201" s="1">
        <f t="shared" si="154"/>
        <v>2.0566755193661606</v>
      </c>
      <c r="AH1201" s="1">
        <f t="shared" si="155"/>
        <v>-85.223167118869668</v>
      </c>
      <c r="AI1201" s="1">
        <f t="shared" si="156"/>
        <v>-144.22516960364305</v>
      </c>
      <c r="AJ1201" s="1">
        <f t="shared" si="157"/>
        <v>-11.148344050347669</v>
      </c>
      <c r="AK1201" s="1">
        <f t="shared" si="158"/>
        <v>80.918782686245407</v>
      </c>
      <c r="AL1201" s="1">
        <f t="shared" si="159"/>
        <v>42.729837192147507</v>
      </c>
      <c r="AM1201" s="1">
        <f t="shared" si="160"/>
        <v>1.9154533039826764</v>
      </c>
      <c r="AN1201" s="1">
        <f t="shared" si="161"/>
        <v>11.151183194761561</v>
      </c>
      <c r="AO1201" s="1">
        <v>1937.076199901011</v>
      </c>
      <c r="AP1201" s="1">
        <v>1897.060181818181</v>
      </c>
      <c r="AQ1201" s="1">
        <v>5.1461941844693602</v>
      </c>
      <c r="AR1201" s="1">
        <v>65.016461255683083</v>
      </c>
      <c r="AS1201" s="1">
        <f t="shared" si="162"/>
        <v>1.9324981206092895</v>
      </c>
      <c r="AT1201" s="1">
        <v>24.939122575835249</v>
      </c>
      <c r="AU1201" s="1">
        <v>27.14273575757575</v>
      </c>
      <c r="AV1201" s="1">
        <v>7.8879014075463709E-3</v>
      </c>
      <c r="AW1201" s="1">
        <v>83.562977856309928</v>
      </c>
      <c r="AX1201" s="1">
        <v>0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51852.339515556654</v>
      </c>
      <c r="BC1201" s="1">
        <f t="shared" si="166"/>
        <v>2000</v>
      </c>
      <c r="BD1201" s="1">
        <f t="shared" si="167"/>
        <v>1681.1997219995367</v>
      </c>
      <c r="BE1201" s="1">
        <f t="shared" si="168"/>
        <v>0.84059986099976836</v>
      </c>
      <c r="BF1201" s="1">
        <f t="shared" si="169"/>
        <v>0.16075773172955288</v>
      </c>
      <c r="BG1201" s="1">
        <v>6</v>
      </c>
      <c r="BH1201" s="1">
        <v>0.5</v>
      </c>
      <c r="BI1201" s="1" t="s">
        <v>355</v>
      </c>
      <c r="BJ1201" s="1">
        <v>2</v>
      </c>
      <c r="BK1201" s="1" t="b">
        <v>1</v>
      </c>
      <c r="BL1201" s="1">
        <v>1660411899</v>
      </c>
      <c r="BM1201" s="1">
        <v>1810.628666666667</v>
      </c>
      <c r="BN1201" s="1">
        <v>1866.050666666667</v>
      </c>
      <c r="BO1201" s="1">
        <v>27.113160000000001</v>
      </c>
      <c r="BP1201" s="1">
        <v>24.87756666666666</v>
      </c>
      <c r="BQ1201" s="1">
        <v>1807.8240000000001</v>
      </c>
      <c r="BR1201" s="1">
        <v>27.10476666666667</v>
      </c>
      <c r="BS1201" s="1">
        <v>500.14086666666662</v>
      </c>
      <c r="BT1201" s="1">
        <v>99.402713333333338</v>
      </c>
      <c r="BU1201" s="1">
        <v>0.10008957333333331</v>
      </c>
      <c r="BV1201" s="1">
        <v>31.007100000000001</v>
      </c>
      <c r="BW1201" s="1">
        <v>31.923739999999999</v>
      </c>
      <c r="BX1201" s="1">
        <v>999.89999999999986</v>
      </c>
      <c r="BY1201" s="1">
        <v>0</v>
      </c>
      <c r="BZ1201" s="1">
        <v>0</v>
      </c>
      <c r="CA1201" s="1">
        <v>9996.7446666666674</v>
      </c>
      <c r="CB1201" s="1">
        <v>0</v>
      </c>
      <c r="CC1201" s="1">
        <v>79.192186666666672</v>
      </c>
      <c r="CD1201" s="1">
        <v>-55.42413333333333</v>
      </c>
      <c r="CE1201" s="1">
        <v>1861.088666666667</v>
      </c>
      <c r="CF1201" s="1">
        <v>1913.662</v>
      </c>
      <c r="CG1201" s="1">
        <v>2.2355900000000002</v>
      </c>
      <c r="CH1201" s="1">
        <v>1866.050666666667</v>
      </c>
      <c r="CI1201" s="1">
        <v>24.87756666666666</v>
      </c>
      <c r="CJ1201" s="1">
        <v>2.6951206666666661</v>
      </c>
      <c r="CK1201" s="1">
        <v>2.4728973333333339</v>
      </c>
      <c r="CL1201" s="1">
        <v>22.25539333333333</v>
      </c>
      <c r="CM1201" s="1">
        <v>20.84918</v>
      </c>
      <c r="CN1201" s="1">
        <v>2000</v>
      </c>
      <c r="CO1201" s="1">
        <v>0.98000420000000021</v>
      </c>
      <c r="CP1201" s="1">
        <v>1.999547333333334E-2</v>
      </c>
      <c r="CQ1201" s="1">
        <v>0</v>
      </c>
      <c r="CR1201" s="1">
        <v>3.163133333333334</v>
      </c>
      <c r="CS1201" s="1">
        <v>0</v>
      </c>
      <c r="CT1201" s="1">
        <v>29191.91333333333</v>
      </c>
      <c r="CU1201" s="1">
        <v>17412.346666666661</v>
      </c>
      <c r="CV1201" s="1">
        <v>43.625</v>
      </c>
      <c r="CW1201" s="1">
        <v>44.686999999999998</v>
      </c>
      <c r="CX1201" s="1">
        <v>43.625</v>
      </c>
      <c r="CY1201" s="1">
        <v>43.061999999999998</v>
      </c>
      <c r="CZ1201" s="1">
        <v>43.5</v>
      </c>
      <c r="DA1201" s="1">
        <v>1960.0060000000001</v>
      </c>
      <c r="DB1201" s="1">
        <v>39.990666666666669</v>
      </c>
      <c r="DC1201" s="1">
        <v>0</v>
      </c>
      <c r="DD1201" s="1">
        <v>1660411905</v>
      </c>
      <c r="DE1201" s="1">
        <v>0</v>
      </c>
      <c r="DF1201" s="1">
        <v>1660411308.0999999</v>
      </c>
      <c r="DG1201" s="1" t="s">
        <v>1960</v>
      </c>
      <c r="DH1201" s="1">
        <v>1660411299.5999999</v>
      </c>
      <c r="DI1201" s="1">
        <v>1660411308.0999999</v>
      </c>
      <c r="DJ1201" s="1">
        <v>25</v>
      </c>
      <c r="DK1201" s="1">
        <v>0.20799999999999999</v>
      </c>
      <c r="DL1201" s="1">
        <v>-5.0000000000000001E-3</v>
      </c>
      <c r="DM1201" s="1">
        <v>1.3160000000000001</v>
      </c>
      <c r="DN1201" s="1">
        <v>1.4999999999999999E-2</v>
      </c>
      <c r="DO1201" s="1">
        <v>400</v>
      </c>
      <c r="DP1201" s="1">
        <v>24</v>
      </c>
      <c r="DQ1201" s="1">
        <v>0.34</v>
      </c>
      <c r="DR1201" s="1">
        <v>0.09</v>
      </c>
      <c r="DS1201" s="1">
        <v>10.670903536439271</v>
      </c>
      <c r="DT1201" s="1">
        <v>2.6859223355313531</v>
      </c>
      <c r="DU1201" s="1">
        <v>0.25831115703011193</v>
      </c>
      <c r="DV1201" s="1">
        <v>0</v>
      </c>
      <c r="DW1201" s="1">
        <v>42.708572055826309</v>
      </c>
      <c r="DX1201" s="1">
        <v>1.8803582527715199</v>
      </c>
      <c r="DY1201" s="1">
        <v>0.21125671896211509</v>
      </c>
      <c r="DZ1201" s="1">
        <v>0</v>
      </c>
      <c r="EA1201" s="1">
        <v>-55.408709677419367</v>
      </c>
      <c r="EB1201" s="1">
        <v>-1.999461290322377</v>
      </c>
      <c r="EC1201" s="1">
        <v>0.2480988491279339</v>
      </c>
      <c r="ED1201" s="1">
        <v>0</v>
      </c>
      <c r="EE1201" s="1">
        <v>1559.488605814212</v>
      </c>
      <c r="EF1201" s="1">
        <v>219.23091535529801</v>
      </c>
      <c r="EG1201" s="1">
        <v>15.9950997823353</v>
      </c>
      <c r="EH1201" s="1">
        <v>0</v>
      </c>
      <c r="EI1201" s="1">
        <v>2.2589656097560979</v>
      </c>
      <c r="EJ1201" s="1">
        <v>-0.48225073170731592</v>
      </c>
      <c r="EK1201" s="1">
        <v>5.0658438684922522E-2</v>
      </c>
      <c r="EL1201" s="1">
        <v>0</v>
      </c>
      <c r="EM1201" s="1">
        <v>2.0572669170405899</v>
      </c>
      <c r="EN1201" s="1">
        <v>-2.1243375430795609E-2</v>
      </c>
      <c r="EO1201" s="1">
        <v>1.944219240216292E-3</v>
      </c>
      <c r="EP1201" s="1">
        <v>1</v>
      </c>
      <c r="EQ1201" s="1">
        <v>1</v>
      </c>
      <c r="ER1201" s="1">
        <v>6</v>
      </c>
      <c r="ES1201" s="1" t="s">
        <v>433</v>
      </c>
      <c r="ET1201" s="1">
        <v>2.9411999999999998</v>
      </c>
      <c r="EU1201" s="1">
        <v>2.8011200000000001</v>
      </c>
      <c r="EV1201" s="1">
        <v>0.240761</v>
      </c>
      <c r="EW1201" s="1">
        <v>0.24490899999999999</v>
      </c>
      <c r="EX1201" s="1">
        <v>0.11708</v>
      </c>
      <c r="EY1201" s="1">
        <v>0.110376</v>
      </c>
      <c r="EZ1201" s="1">
        <v>15508.1</v>
      </c>
      <c r="FA1201" s="1">
        <v>16168.7</v>
      </c>
      <c r="FB1201" s="1">
        <v>23769.9</v>
      </c>
      <c r="FC1201" s="1">
        <v>24937.5</v>
      </c>
      <c r="FD1201" s="1">
        <v>33605.9</v>
      </c>
      <c r="FE1201" s="1">
        <v>35437</v>
      </c>
      <c r="FF1201" s="1">
        <v>43352.1</v>
      </c>
      <c r="FG1201" s="1">
        <v>46104.2</v>
      </c>
      <c r="FH1201" s="1">
        <v>1.94225</v>
      </c>
      <c r="FI1201" s="1">
        <v>1.8147800000000001</v>
      </c>
      <c r="FJ1201" s="1">
        <v>0.10975500000000001</v>
      </c>
      <c r="FK1201" s="1">
        <v>0</v>
      </c>
      <c r="FL1201" s="1">
        <v>30.1386</v>
      </c>
      <c r="FM1201" s="1">
        <v>999.9</v>
      </c>
      <c r="FN1201" s="1">
        <v>57.5</v>
      </c>
      <c r="FO1201" s="1">
        <v>37.5</v>
      </c>
      <c r="FP1201" s="1">
        <v>37.475700000000003</v>
      </c>
      <c r="FQ1201" s="1">
        <v>63.446199999999997</v>
      </c>
      <c r="FR1201" s="1">
        <v>25.953499999999998</v>
      </c>
      <c r="FS1201" s="1">
        <v>1</v>
      </c>
      <c r="FT1201" s="1">
        <v>0.53208299999999997</v>
      </c>
      <c r="FU1201" s="1">
        <v>2.50386</v>
      </c>
      <c r="FV1201" s="1">
        <v>20.302900000000001</v>
      </c>
      <c r="FW1201" s="1">
        <v>5.2096499999999999</v>
      </c>
      <c r="FX1201" s="1">
        <v>11.9068</v>
      </c>
      <c r="FY1201" s="1">
        <v>5.0025500000000003</v>
      </c>
      <c r="FZ1201" s="1">
        <v>3.2904499999999999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1.8597699999999999</v>
      </c>
      <c r="GF1201" s="1">
        <v>1.85483</v>
      </c>
      <c r="GG1201" s="1">
        <v>1.8579399999999999</v>
      </c>
      <c r="GH1201" s="1">
        <v>1.8564400000000001</v>
      </c>
      <c r="GI1201" s="1">
        <v>1.8551800000000001</v>
      </c>
      <c r="GJ1201" s="1">
        <v>1.85484</v>
      </c>
      <c r="GK1201" s="1">
        <v>1.85364</v>
      </c>
      <c r="GL1201" s="1">
        <v>1.85659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</v>
      </c>
      <c r="GX1201" s="1">
        <v>100</v>
      </c>
      <c r="GY1201" s="1">
        <v>100</v>
      </c>
      <c r="GZ1201" s="1">
        <v>2.82</v>
      </c>
      <c r="HA1201" s="1">
        <v>8.3000000000000001E-3</v>
      </c>
      <c r="HB1201" s="1">
        <v>0.36341150857684917</v>
      </c>
      <c r="HC1201" s="1">
        <v>2.8098669343081611E-3</v>
      </c>
      <c r="HD1201" s="1">
        <v>-1.127031966113555E-6</v>
      </c>
      <c r="HE1201" s="1">
        <v>1.768598670541231E-10</v>
      </c>
      <c r="HF1201" s="1">
        <v>-7.1736991530500657E-2</v>
      </c>
      <c r="HG1201" s="1">
        <v>1.081145868756639E-2</v>
      </c>
      <c r="HH1201" s="1">
        <v>-3.689364805754238E-4</v>
      </c>
      <c r="HI1201" s="1">
        <v>2.919854880483278E-6</v>
      </c>
      <c r="HJ1201" s="1">
        <v>2</v>
      </c>
      <c r="HK1201" s="1">
        <v>2136</v>
      </c>
      <c r="HL1201" s="1">
        <v>3</v>
      </c>
      <c r="HM1201" s="1">
        <v>30</v>
      </c>
      <c r="HN1201" s="1">
        <v>10.1</v>
      </c>
      <c r="HO1201" s="1">
        <v>10</v>
      </c>
      <c r="HP1201" s="1">
        <v>3.6718799999999998</v>
      </c>
      <c r="HQ1201" s="1">
        <v>2.2839399999999999</v>
      </c>
      <c r="HR1201" s="1">
        <v>1.4978</v>
      </c>
      <c r="HS1201" s="1">
        <v>2.3010299999999999</v>
      </c>
      <c r="HT1201" s="1">
        <v>1.5478499999999999</v>
      </c>
      <c r="HU1201" s="1">
        <v>2.4414099999999999</v>
      </c>
      <c r="HV1201" s="1">
        <v>40.860799999999998</v>
      </c>
      <c r="HW1201" s="1">
        <v>13.02</v>
      </c>
      <c r="HX1201" s="1">
        <v>18</v>
      </c>
      <c r="HY1201" s="1">
        <v>499.86</v>
      </c>
      <c r="HZ1201" s="1">
        <v>481.185</v>
      </c>
      <c r="IA1201" s="1">
        <v>26.708500000000001</v>
      </c>
      <c r="IB1201" s="1">
        <v>33.626300000000001</v>
      </c>
      <c r="IC1201" s="1">
        <v>30.000399999999999</v>
      </c>
      <c r="ID1201" s="1">
        <v>33.435699999999997</v>
      </c>
      <c r="IE1201" s="1">
        <v>33.540399999999998</v>
      </c>
      <c r="IF1201" s="1">
        <v>73.500100000000003</v>
      </c>
      <c r="IG1201" s="1">
        <v>35.802100000000003</v>
      </c>
      <c r="IH1201" s="1">
        <v>0</v>
      </c>
      <c r="II1201" s="1">
        <v>26.706499999999998</v>
      </c>
      <c r="IJ1201" s="1">
        <v>1932.01</v>
      </c>
      <c r="IK1201" s="1">
        <v>24.9438</v>
      </c>
      <c r="IL1201" s="1">
        <v>100.23699999999999</v>
      </c>
      <c r="IM1201" s="1">
        <v>99.915499999999994</v>
      </c>
      <c r="IN1201" s="1" t="s">
        <v>365</v>
      </c>
    </row>
    <row r="1202" spans="1:248" ht="15.75" customHeight="1" x14ac:dyDescent="0.3">
      <c r="A1202" s="1">
        <v>1186</v>
      </c>
      <c r="B1202" s="1">
        <v>1660411907.5</v>
      </c>
      <c r="C1202" s="1">
        <v>12183.400000095369</v>
      </c>
      <c r="D1202" s="1" t="s">
        <v>2683</v>
      </c>
      <c r="E1202" s="1" t="s">
        <v>2684</v>
      </c>
      <c r="F1202" s="1">
        <v>1</v>
      </c>
      <c r="G1202" s="1" t="s">
        <v>349</v>
      </c>
      <c r="H1202" s="1" t="s">
        <v>350</v>
      </c>
      <c r="I1202" s="1" t="s">
        <v>351</v>
      </c>
      <c r="J1202" s="1" t="s">
        <v>352</v>
      </c>
      <c r="K1202" s="1" t="s">
        <v>1959</v>
      </c>
      <c r="L1202" s="1" t="s">
        <v>349</v>
      </c>
      <c r="M1202" s="1" t="s">
        <v>354</v>
      </c>
      <c r="N1202" s="1">
        <v>1660411899.5</v>
      </c>
      <c r="O1202" s="1">
        <f t="shared" si="136"/>
        <v>1.9287833206202666E-3</v>
      </c>
      <c r="P1202" s="1">
        <f t="shared" si="137"/>
        <v>1.9287833206202665</v>
      </c>
      <c r="Q1202" s="1">
        <f t="shared" si="138"/>
        <v>10.990524456727073</v>
      </c>
      <c r="R1202" s="1">
        <f t="shared" si="139"/>
        <v>1813.12625</v>
      </c>
      <c r="S1202" s="1">
        <f t="shared" si="140"/>
        <v>1560.0513134344283</v>
      </c>
      <c r="T1202" s="1">
        <f t="shared" si="141"/>
        <v>155.22959488063483</v>
      </c>
      <c r="U1202" s="1">
        <f t="shared" si="142"/>
        <v>180.41127931576494</v>
      </c>
      <c r="V1202" s="1">
        <f t="shared" si="143"/>
        <v>9.1391182732501311E-2</v>
      </c>
      <c r="W1202" s="1">
        <f t="shared" si="144"/>
        <v>2.9185243187072425</v>
      </c>
      <c r="X1202" s="1">
        <f t="shared" si="145"/>
        <v>8.9830566653916366E-2</v>
      </c>
      <c r="Y1202" s="1">
        <f t="shared" si="146"/>
        <v>5.6282099527299456E-2</v>
      </c>
      <c r="Z1202" s="1">
        <f t="shared" si="147"/>
        <v>321.515233930524</v>
      </c>
      <c r="AA1202" s="1">
        <f t="shared" si="148"/>
        <v>32.40276856929966</v>
      </c>
      <c r="AB1202" s="1">
        <f t="shared" si="149"/>
        <v>31.923706249999999</v>
      </c>
      <c r="AC1202" s="1">
        <f t="shared" si="150"/>
        <v>4.7545018475575436</v>
      </c>
      <c r="AD1202" s="1">
        <f t="shared" si="151"/>
        <v>59.780392604974509</v>
      </c>
      <c r="AE1202" s="1">
        <f t="shared" si="152"/>
        <v>2.6980491330318395</v>
      </c>
      <c r="AF1202" s="1">
        <f t="shared" si="153"/>
        <v>4.5132676709910511</v>
      </c>
      <c r="AG1202" s="1">
        <f t="shared" si="154"/>
        <v>2.0564527145257041</v>
      </c>
      <c r="AH1202" s="1">
        <f t="shared" si="155"/>
        <v>-85.059344439353751</v>
      </c>
      <c r="AI1202" s="1">
        <f t="shared" si="156"/>
        <v>-144.18366750486533</v>
      </c>
      <c r="AJ1202" s="1">
        <f t="shared" si="157"/>
        <v>-11.144980559661191</v>
      </c>
      <c r="AK1202" s="1">
        <f t="shared" si="158"/>
        <v>81.127241426643735</v>
      </c>
      <c r="AL1202" s="1">
        <f t="shared" si="159"/>
        <v>42.745191719476516</v>
      </c>
      <c r="AM1202" s="1">
        <f t="shared" si="160"/>
        <v>1.9135859276251772</v>
      </c>
      <c r="AN1202" s="1">
        <f t="shared" si="161"/>
        <v>10.990524456727073</v>
      </c>
      <c r="AO1202" s="1">
        <v>1942.2275511901751</v>
      </c>
      <c r="AP1202" s="1">
        <v>1902.2482424242421</v>
      </c>
      <c r="AQ1202" s="1">
        <v>5.1777093769425964</v>
      </c>
      <c r="AR1202" s="1">
        <v>65.016461255683083</v>
      </c>
      <c r="AS1202" s="1">
        <f t="shared" si="162"/>
        <v>1.9287833206202665</v>
      </c>
      <c r="AT1202" s="1">
        <v>24.941731433105691</v>
      </c>
      <c r="AU1202" s="1">
        <v>27.14699757575757</v>
      </c>
      <c r="AV1202" s="1">
        <v>6.9732366034841158E-3</v>
      </c>
      <c r="AW1202" s="1">
        <v>83.562977856309928</v>
      </c>
      <c r="AX1202" s="1">
        <v>0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51853.541991565406</v>
      </c>
      <c r="BC1202" s="1">
        <f t="shared" si="166"/>
        <v>1999.9981250000001</v>
      </c>
      <c r="BD1202" s="1">
        <f t="shared" si="167"/>
        <v>1681.1981831246239</v>
      </c>
      <c r="BE1202" s="1">
        <f t="shared" si="168"/>
        <v>0.84059987962469906</v>
      </c>
      <c r="BF1202" s="1">
        <f t="shared" si="169"/>
        <v>0.16075776767566918</v>
      </c>
      <c r="BG1202" s="1">
        <v>6</v>
      </c>
      <c r="BH1202" s="1">
        <v>0.5</v>
      </c>
      <c r="BI1202" s="1" t="s">
        <v>355</v>
      </c>
      <c r="BJ1202" s="1">
        <v>2</v>
      </c>
      <c r="BK1202" s="1" t="b">
        <v>1</v>
      </c>
      <c r="BL1202" s="1">
        <v>1660411899.5</v>
      </c>
      <c r="BM1202" s="1">
        <v>1813.12625</v>
      </c>
      <c r="BN1202" s="1">
        <v>1868.568125</v>
      </c>
      <c r="BO1202" s="1">
        <v>27.115287500000001</v>
      </c>
      <c r="BP1202" s="1">
        <v>24.881887500000001</v>
      </c>
      <c r="BQ1202" s="1">
        <v>1810.3206250000001</v>
      </c>
      <c r="BR1202" s="1">
        <v>27.1069</v>
      </c>
      <c r="BS1202" s="1">
        <v>500.142875</v>
      </c>
      <c r="BT1202" s="1">
        <v>99.402799999999999</v>
      </c>
      <c r="BU1202" s="1">
        <v>0.10007759375</v>
      </c>
      <c r="BV1202" s="1">
        <v>31.00734375</v>
      </c>
      <c r="BW1202" s="1">
        <v>31.923706249999999</v>
      </c>
      <c r="BX1202" s="1">
        <v>999.9</v>
      </c>
      <c r="BY1202" s="1">
        <v>0</v>
      </c>
      <c r="BZ1202" s="1">
        <v>0</v>
      </c>
      <c r="CA1202" s="1">
        <v>9996.9856250000012</v>
      </c>
      <c r="CB1202" s="1">
        <v>0</v>
      </c>
      <c r="CC1202" s="1">
        <v>79.303212500000001</v>
      </c>
      <c r="CD1202" s="1">
        <v>-55.443406250000002</v>
      </c>
      <c r="CE1202" s="1">
        <v>1863.66</v>
      </c>
      <c r="CF1202" s="1">
        <v>1916.2518749999999</v>
      </c>
      <c r="CG1202" s="1">
        <v>2.2333931250000001</v>
      </c>
      <c r="CH1202" s="1">
        <v>1868.568125</v>
      </c>
      <c r="CI1202" s="1">
        <v>24.881887500000001</v>
      </c>
      <c r="CJ1202" s="1">
        <v>2.6953343749999998</v>
      </c>
      <c r="CK1202" s="1">
        <v>2.4733293750000001</v>
      </c>
      <c r="CL1202" s="1">
        <v>22.25669375</v>
      </c>
      <c r="CM1202" s="1">
        <v>20.852018749999999</v>
      </c>
      <c r="CN1202" s="1">
        <v>1999.9981250000001</v>
      </c>
      <c r="CO1202" s="1">
        <v>0.98000350000000003</v>
      </c>
      <c r="CP1202" s="1">
        <v>1.9996212499999999E-2</v>
      </c>
      <c r="CQ1202" s="1">
        <v>0</v>
      </c>
      <c r="CR1202" s="1">
        <v>3.1721249999999999</v>
      </c>
      <c r="CS1202" s="1">
        <v>0</v>
      </c>
      <c r="CT1202" s="1">
        <v>29190.95</v>
      </c>
      <c r="CU1202" s="1">
        <v>17412.325000000001</v>
      </c>
      <c r="CV1202" s="1">
        <v>43.628875000000001</v>
      </c>
      <c r="CW1202" s="1">
        <v>44.686999999999998</v>
      </c>
      <c r="CX1202" s="1">
        <v>43.625</v>
      </c>
      <c r="CY1202" s="1">
        <v>43.061999999999998</v>
      </c>
      <c r="CZ1202" s="1">
        <v>43.5</v>
      </c>
      <c r="DA1202" s="1">
        <v>1960.003125</v>
      </c>
      <c r="DB1202" s="1">
        <v>39.991874999999993</v>
      </c>
      <c r="DC1202" s="1">
        <v>0</v>
      </c>
      <c r="DD1202" s="1">
        <v>1660411906.2</v>
      </c>
      <c r="DE1202" s="1">
        <v>0</v>
      </c>
      <c r="DF1202" s="1">
        <v>1660411308.0999999</v>
      </c>
      <c r="DG1202" s="1" t="s">
        <v>1960</v>
      </c>
      <c r="DH1202" s="1">
        <v>1660411299.5999999</v>
      </c>
      <c r="DI1202" s="1">
        <v>1660411308.0999999</v>
      </c>
      <c r="DJ1202" s="1">
        <v>25</v>
      </c>
      <c r="DK1202" s="1">
        <v>0.20799999999999999</v>
      </c>
      <c r="DL1202" s="1">
        <v>-5.0000000000000001E-3</v>
      </c>
      <c r="DM1202" s="1">
        <v>1.3160000000000001</v>
      </c>
      <c r="DN1202" s="1">
        <v>1.4999999999999999E-2</v>
      </c>
      <c r="DO1202" s="1">
        <v>400</v>
      </c>
      <c r="DP1202" s="1">
        <v>24</v>
      </c>
      <c r="DQ1202" s="1">
        <v>0.34</v>
      </c>
      <c r="DR1202" s="1">
        <v>0.09</v>
      </c>
      <c r="DS1202" s="1">
        <v>10.731175557983329</v>
      </c>
      <c r="DT1202" s="1">
        <v>3.3291153801570439</v>
      </c>
      <c r="DU1202" s="1">
        <v>0.28853347397715978</v>
      </c>
      <c r="DV1202" s="1">
        <v>0</v>
      </c>
      <c r="DW1202" s="1">
        <v>42.738278346156633</v>
      </c>
      <c r="DX1202" s="1">
        <v>2.3079999898888639</v>
      </c>
      <c r="DY1202" s="1">
        <v>0.22624676360993901</v>
      </c>
      <c r="DZ1202" s="1">
        <v>0</v>
      </c>
      <c r="EA1202" s="1">
        <v>-55.451066666666676</v>
      </c>
      <c r="EB1202" s="1">
        <v>-2.7222780867631351</v>
      </c>
      <c r="EC1202" s="1">
        <v>0.26917014239241921</v>
      </c>
      <c r="ED1202" s="1">
        <v>0</v>
      </c>
      <c r="EE1202" s="1">
        <v>1564.1710816743</v>
      </c>
      <c r="EF1202" s="1">
        <v>215.2400100082684</v>
      </c>
      <c r="EG1202" s="1">
        <v>16.214335947102949</v>
      </c>
      <c r="EH1202" s="1">
        <v>0</v>
      </c>
      <c r="EI1202" s="1">
        <v>2.2468512500000002</v>
      </c>
      <c r="EJ1202" s="1">
        <v>-0.44195380863039829</v>
      </c>
      <c r="EK1202" s="1">
        <v>4.6486269326947542E-2</v>
      </c>
      <c r="EL1202" s="1">
        <v>0</v>
      </c>
      <c r="EM1202" s="1">
        <v>2.056680630678704</v>
      </c>
      <c r="EN1202" s="1">
        <v>-2.416215799740333E-2</v>
      </c>
      <c r="EO1202" s="1">
        <v>2.179669934492093E-3</v>
      </c>
      <c r="EP1202" s="1">
        <v>1</v>
      </c>
      <c r="EQ1202" s="1">
        <v>1</v>
      </c>
      <c r="ER1202" s="1">
        <v>6</v>
      </c>
      <c r="ES1202" s="1" t="s">
        <v>433</v>
      </c>
      <c r="ET1202" s="1">
        <v>2.94123</v>
      </c>
      <c r="EU1202" s="1">
        <v>2.8010700000000002</v>
      </c>
      <c r="EV1202" s="1">
        <v>0.24113899999999999</v>
      </c>
      <c r="EW1202" s="1">
        <v>0.245278</v>
      </c>
      <c r="EX1202" s="1">
        <v>0.11709</v>
      </c>
      <c r="EY1202" s="1">
        <v>0.11038000000000001</v>
      </c>
      <c r="EZ1202" s="1">
        <v>15500.4</v>
      </c>
      <c r="FA1202" s="1">
        <v>16160.9</v>
      </c>
      <c r="FB1202" s="1">
        <v>23769.9</v>
      </c>
      <c r="FC1202" s="1">
        <v>24937.599999999999</v>
      </c>
      <c r="FD1202" s="1">
        <v>33605.599999999999</v>
      </c>
      <c r="FE1202" s="1">
        <v>35436.9</v>
      </c>
      <c r="FF1202" s="1">
        <v>43352.2</v>
      </c>
      <c r="FG1202" s="1">
        <v>46104.3</v>
      </c>
      <c r="FH1202" s="1">
        <v>1.9423699999999999</v>
      </c>
      <c r="FI1202" s="1">
        <v>1.8147800000000001</v>
      </c>
      <c r="FJ1202" s="1">
        <v>0.110015</v>
      </c>
      <c r="FK1202" s="1">
        <v>0</v>
      </c>
      <c r="FL1202" s="1">
        <v>30.139199999999999</v>
      </c>
      <c r="FM1202" s="1">
        <v>999.9</v>
      </c>
      <c r="FN1202" s="1">
        <v>57.5</v>
      </c>
      <c r="FO1202" s="1">
        <v>37.5</v>
      </c>
      <c r="FP1202" s="1">
        <v>37.476300000000002</v>
      </c>
      <c r="FQ1202" s="1">
        <v>63.466200000000001</v>
      </c>
      <c r="FR1202" s="1">
        <v>25.985600000000002</v>
      </c>
      <c r="FS1202" s="1">
        <v>1</v>
      </c>
      <c r="FT1202" s="1">
        <v>0.53212899999999996</v>
      </c>
      <c r="FU1202" s="1">
        <v>2.5023300000000002</v>
      </c>
      <c r="FV1202" s="1">
        <v>20.303000000000001</v>
      </c>
      <c r="FW1202" s="1">
        <v>5.2096499999999999</v>
      </c>
      <c r="FX1202" s="1">
        <v>11.9068</v>
      </c>
      <c r="FY1202" s="1">
        <v>5.0027499999999998</v>
      </c>
      <c r="FZ1202" s="1">
        <v>3.2904300000000002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1.8597699999999999</v>
      </c>
      <c r="GF1202" s="1">
        <v>1.85484</v>
      </c>
      <c r="GG1202" s="1">
        <v>1.8579399999999999</v>
      </c>
      <c r="GH1202" s="1">
        <v>1.8564400000000001</v>
      </c>
      <c r="GI1202" s="1">
        <v>1.85517</v>
      </c>
      <c r="GJ1202" s="1">
        <v>1.85483</v>
      </c>
      <c r="GK1202" s="1">
        <v>1.85364</v>
      </c>
      <c r="GL1202" s="1">
        <v>1.8566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</v>
      </c>
      <c r="GX1202" s="1">
        <v>100</v>
      </c>
      <c r="GY1202" s="1">
        <v>100</v>
      </c>
      <c r="GZ1202" s="1">
        <v>2.82</v>
      </c>
      <c r="HA1202" s="1">
        <v>8.3000000000000001E-3</v>
      </c>
      <c r="HB1202" s="1">
        <v>0.36341150857684917</v>
      </c>
      <c r="HC1202" s="1">
        <v>2.8098669343081611E-3</v>
      </c>
      <c r="HD1202" s="1">
        <v>-1.127031966113555E-6</v>
      </c>
      <c r="HE1202" s="1">
        <v>1.768598670541231E-10</v>
      </c>
      <c r="HF1202" s="1">
        <v>-7.1736991530500657E-2</v>
      </c>
      <c r="HG1202" s="1">
        <v>1.081145868756639E-2</v>
      </c>
      <c r="HH1202" s="1">
        <v>-3.689364805754238E-4</v>
      </c>
      <c r="HI1202" s="1">
        <v>2.919854880483278E-6</v>
      </c>
      <c r="HJ1202" s="1">
        <v>2</v>
      </c>
      <c r="HK1202" s="1">
        <v>2136</v>
      </c>
      <c r="HL1202" s="1">
        <v>3</v>
      </c>
      <c r="HM1202" s="1">
        <v>30</v>
      </c>
      <c r="HN1202" s="1">
        <v>10.1</v>
      </c>
      <c r="HO1202" s="1">
        <v>10</v>
      </c>
      <c r="HP1202" s="1">
        <v>3.6767599999999998</v>
      </c>
      <c r="HQ1202" s="1">
        <v>2.2888199999999999</v>
      </c>
      <c r="HR1202" s="1">
        <v>1.4978</v>
      </c>
      <c r="HS1202" s="1">
        <v>2.3010299999999999</v>
      </c>
      <c r="HT1202" s="1">
        <v>1.5478499999999999</v>
      </c>
      <c r="HU1202" s="1">
        <v>2.4597199999999999</v>
      </c>
      <c r="HV1202" s="1">
        <v>40.860799999999998</v>
      </c>
      <c r="HW1202" s="1">
        <v>13.0288</v>
      </c>
      <c r="HX1202" s="1">
        <v>18</v>
      </c>
      <c r="HY1202" s="1">
        <v>499.94200000000001</v>
      </c>
      <c r="HZ1202" s="1">
        <v>481.19</v>
      </c>
      <c r="IA1202" s="1">
        <v>26.706900000000001</v>
      </c>
      <c r="IB1202" s="1">
        <v>33.626600000000003</v>
      </c>
      <c r="IC1202" s="1">
        <v>30.000399999999999</v>
      </c>
      <c r="ID1202" s="1">
        <v>33.436399999999999</v>
      </c>
      <c r="IE1202" s="1">
        <v>33.5411</v>
      </c>
      <c r="IF1202" s="1">
        <v>73.596199999999996</v>
      </c>
      <c r="IG1202" s="1">
        <v>35.802100000000003</v>
      </c>
      <c r="IH1202" s="1">
        <v>0</v>
      </c>
      <c r="II1202" s="1">
        <v>26.697199999999999</v>
      </c>
      <c r="IJ1202" s="1">
        <v>1942.06</v>
      </c>
      <c r="IK1202" s="1">
        <v>24.951499999999999</v>
      </c>
      <c r="IL1202" s="1">
        <v>100.23699999999999</v>
      </c>
      <c r="IM1202" s="1">
        <v>99.915700000000001</v>
      </c>
      <c r="IN1202" s="1" t="s">
        <v>365</v>
      </c>
    </row>
    <row r="1203" spans="1:248" ht="15.75" customHeight="1" x14ac:dyDescent="0.3">
      <c r="A1203" s="1">
        <v>1187</v>
      </c>
      <c r="B1203" s="1">
        <v>1660411908.5</v>
      </c>
      <c r="C1203" s="1">
        <v>12184.400000095369</v>
      </c>
      <c r="D1203" s="1" t="s">
        <v>2685</v>
      </c>
      <c r="E1203" s="1" t="s">
        <v>2686</v>
      </c>
      <c r="F1203" s="1">
        <v>1</v>
      </c>
      <c r="G1203" s="1" t="s">
        <v>349</v>
      </c>
      <c r="H1203" s="1" t="s">
        <v>350</v>
      </c>
      <c r="I1203" s="1" t="s">
        <v>351</v>
      </c>
      <c r="J1203" s="1" t="s">
        <v>352</v>
      </c>
      <c r="K1203" s="1" t="s">
        <v>1959</v>
      </c>
      <c r="L1203" s="1" t="s">
        <v>349</v>
      </c>
      <c r="M1203" s="1" t="s">
        <v>354</v>
      </c>
      <c r="N1203" s="1">
        <v>1660411901</v>
      </c>
      <c r="O1203" s="1">
        <f t="shared" si="136"/>
        <v>1.9237754439249879E-3</v>
      </c>
      <c r="P1203" s="1">
        <f t="shared" si="137"/>
        <v>1.9237754439249879</v>
      </c>
      <c r="Q1203" s="1">
        <f t="shared" si="138"/>
        <v>10.844590320288956</v>
      </c>
      <c r="R1203" s="1">
        <f t="shared" si="139"/>
        <v>1820.626666666667</v>
      </c>
      <c r="S1203" s="1">
        <f t="shared" si="140"/>
        <v>1569.411366982187</v>
      </c>
      <c r="T1203" s="1">
        <f t="shared" si="141"/>
        <v>156.16109977290131</v>
      </c>
      <c r="U1203" s="1">
        <f t="shared" si="142"/>
        <v>181.15776941850396</v>
      </c>
      <c r="V1203" s="1">
        <f t="shared" si="143"/>
        <v>9.1171425365312891E-2</v>
      </c>
      <c r="W1203" s="1">
        <f t="shared" si="144"/>
        <v>2.9185708572342381</v>
      </c>
      <c r="X1203" s="1">
        <f t="shared" si="145"/>
        <v>8.9618261073530062E-2</v>
      </c>
      <c r="Y1203" s="1">
        <f t="shared" si="146"/>
        <v>5.6148754871051712E-2</v>
      </c>
      <c r="Z1203" s="1">
        <f t="shared" si="147"/>
        <v>321.51512368754607</v>
      </c>
      <c r="AA1203" s="1">
        <f t="shared" si="148"/>
        <v>32.404626233184281</v>
      </c>
      <c r="AB1203" s="1">
        <f t="shared" si="149"/>
        <v>31.923480000000001</v>
      </c>
      <c r="AC1203" s="1">
        <f t="shared" si="150"/>
        <v>4.7544409282716247</v>
      </c>
      <c r="AD1203" s="1">
        <f t="shared" si="151"/>
        <v>59.787759206860102</v>
      </c>
      <c r="AE1203" s="1">
        <f t="shared" si="152"/>
        <v>2.6984702630010111</v>
      </c>
      <c r="AF1203" s="1">
        <f t="shared" si="153"/>
        <v>4.513415954701621</v>
      </c>
      <c r="AG1203" s="1">
        <f t="shared" si="154"/>
        <v>2.0559706652706136</v>
      </c>
      <c r="AH1203" s="1">
        <f t="shared" si="155"/>
        <v>-84.838497077091972</v>
      </c>
      <c r="AI1203" s="1">
        <f t="shared" si="156"/>
        <v>-144.0596964860689</v>
      </c>
      <c r="AJ1203" s="1">
        <f t="shared" si="157"/>
        <v>-11.135239553835149</v>
      </c>
      <c r="AK1203" s="1">
        <f t="shared" si="158"/>
        <v>81.481690570550029</v>
      </c>
      <c r="AL1203" s="1">
        <f t="shared" si="159"/>
        <v>42.776088324019277</v>
      </c>
      <c r="AM1203" s="1">
        <f t="shared" si="160"/>
        <v>1.9056237138022998</v>
      </c>
      <c r="AN1203" s="1">
        <f t="shared" si="161"/>
        <v>10.844590320288956</v>
      </c>
      <c r="AO1203" s="1">
        <v>1947.321865474928</v>
      </c>
      <c r="AP1203" s="1">
        <v>1907.442727272726</v>
      </c>
      <c r="AQ1203" s="1">
        <v>5.1933187142885897</v>
      </c>
      <c r="AR1203" s="1">
        <v>65.016461255683083</v>
      </c>
      <c r="AS1203" s="1">
        <f t="shared" si="162"/>
        <v>1.9237754439249879</v>
      </c>
      <c r="AT1203" s="1">
        <v>24.943263687414539</v>
      </c>
      <c r="AU1203" s="1">
        <v>27.149838181818179</v>
      </c>
      <c r="AV1203" s="1">
        <v>5.8784676608679507E-3</v>
      </c>
      <c r="AW1203" s="1">
        <v>83.562977856309928</v>
      </c>
      <c r="AX1203" s="1">
        <v>0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51854.767602333144</v>
      </c>
      <c r="BC1203" s="1">
        <f t="shared" si="166"/>
        <v>1999.9966666666669</v>
      </c>
      <c r="BD1203" s="1">
        <f t="shared" si="167"/>
        <v>1681.1970215997649</v>
      </c>
      <c r="BE1203" s="1">
        <f t="shared" si="168"/>
        <v>0.84059991179973537</v>
      </c>
      <c r="BF1203" s="1">
        <f t="shared" si="169"/>
        <v>0.16075782977348929</v>
      </c>
      <c r="BG1203" s="1">
        <v>6</v>
      </c>
      <c r="BH1203" s="1">
        <v>0.5</v>
      </c>
      <c r="BI1203" s="1" t="s">
        <v>355</v>
      </c>
      <c r="BJ1203" s="1">
        <v>2</v>
      </c>
      <c r="BK1203" s="1" t="b">
        <v>1</v>
      </c>
      <c r="BL1203" s="1">
        <v>1660411901</v>
      </c>
      <c r="BM1203" s="1">
        <v>1820.626666666667</v>
      </c>
      <c r="BN1203" s="1">
        <v>1876.1046666666671</v>
      </c>
      <c r="BO1203" s="1">
        <v>27.119493333333331</v>
      </c>
      <c r="BP1203" s="1">
        <v>24.895426666666669</v>
      </c>
      <c r="BQ1203" s="1">
        <v>1817.817333333333</v>
      </c>
      <c r="BR1203" s="1">
        <v>27.11112</v>
      </c>
      <c r="BS1203" s="1">
        <v>500.14980000000003</v>
      </c>
      <c r="BT1203" s="1">
        <v>99.40288000000001</v>
      </c>
      <c r="BU1203" s="1">
        <v>0.1000948466666667</v>
      </c>
      <c r="BV1203" s="1">
        <v>31.007920000000009</v>
      </c>
      <c r="BW1203" s="1">
        <v>31.923480000000001</v>
      </c>
      <c r="BX1203" s="1">
        <v>999.89999999999986</v>
      </c>
      <c r="BY1203" s="1">
        <v>0</v>
      </c>
      <c r="BZ1203" s="1">
        <v>0</v>
      </c>
      <c r="CA1203" s="1">
        <v>9997.2433333333338</v>
      </c>
      <c r="CB1203" s="1">
        <v>0</v>
      </c>
      <c r="CC1203" s="1">
        <v>79.698946666666657</v>
      </c>
      <c r="CD1203" s="1">
        <v>-55.479726666666672</v>
      </c>
      <c r="CE1203" s="1">
        <v>1871.3773333333329</v>
      </c>
      <c r="CF1203" s="1">
        <v>1924.0073333333339</v>
      </c>
      <c r="CG1203" s="1">
        <v>2.224062</v>
      </c>
      <c r="CH1203" s="1">
        <v>1876.1046666666671</v>
      </c>
      <c r="CI1203" s="1">
        <v>24.895426666666669</v>
      </c>
      <c r="CJ1203" s="1">
        <v>2.6957546666666672</v>
      </c>
      <c r="CK1203" s="1">
        <v>2.4746773333333332</v>
      </c>
      <c r="CL1203" s="1">
        <v>22.259260000000001</v>
      </c>
      <c r="CM1203" s="1">
        <v>20.860880000000002</v>
      </c>
      <c r="CN1203" s="1">
        <v>1999.9966666666669</v>
      </c>
      <c r="CO1203" s="1">
        <v>0.98000233333333353</v>
      </c>
      <c r="CP1203" s="1">
        <v>1.9997446666666661E-2</v>
      </c>
      <c r="CQ1203" s="1">
        <v>0</v>
      </c>
      <c r="CR1203" s="1">
        <v>3.0434000000000001</v>
      </c>
      <c r="CS1203" s="1">
        <v>0</v>
      </c>
      <c r="CT1203" s="1">
        <v>29188.093333333331</v>
      </c>
      <c r="CU1203" s="1">
        <v>17412.30666666666</v>
      </c>
      <c r="CV1203" s="1">
        <v>43.629133333333343</v>
      </c>
      <c r="CW1203" s="1">
        <v>44.686999999999998</v>
      </c>
      <c r="CX1203" s="1">
        <v>43.625</v>
      </c>
      <c r="CY1203" s="1">
        <v>43.061999999999998</v>
      </c>
      <c r="CZ1203" s="1">
        <v>43.5</v>
      </c>
      <c r="DA1203" s="1">
        <v>1960</v>
      </c>
      <c r="DB1203" s="1">
        <v>39.994</v>
      </c>
      <c r="DC1203" s="1">
        <v>0</v>
      </c>
      <c r="DD1203" s="1">
        <v>1660411906.8</v>
      </c>
      <c r="DE1203" s="1">
        <v>0</v>
      </c>
      <c r="DF1203" s="1">
        <v>1660411308.0999999</v>
      </c>
      <c r="DG1203" s="1" t="s">
        <v>1960</v>
      </c>
      <c r="DH1203" s="1">
        <v>1660411299.5999999</v>
      </c>
      <c r="DI1203" s="1">
        <v>1660411308.0999999</v>
      </c>
      <c r="DJ1203" s="1">
        <v>25</v>
      </c>
      <c r="DK1203" s="1">
        <v>0.20799999999999999</v>
      </c>
      <c r="DL1203" s="1">
        <v>-5.0000000000000001E-3</v>
      </c>
      <c r="DM1203" s="1">
        <v>1.3160000000000001</v>
      </c>
      <c r="DN1203" s="1">
        <v>1.4999999999999999E-2</v>
      </c>
      <c r="DO1203" s="1">
        <v>400</v>
      </c>
      <c r="DP1203" s="1">
        <v>24</v>
      </c>
      <c r="DQ1203" s="1">
        <v>0.34</v>
      </c>
      <c r="DR1203" s="1">
        <v>0.09</v>
      </c>
      <c r="DS1203" s="1">
        <v>10.731175557983329</v>
      </c>
      <c r="DT1203" s="1">
        <v>3.3291153801570439</v>
      </c>
      <c r="DU1203" s="1">
        <v>0.28853347397715978</v>
      </c>
      <c r="DV1203" s="1">
        <v>0</v>
      </c>
      <c r="DW1203" s="1">
        <v>42.738278346156633</v>
      </c>
      <c r="DX1203" s="1">
        <v>2.3079999898888639</v>
      </c>
      <c r="DY1203" s="1">
        <v>0.22624676360993901</v>
      </c>
      <c r="DZ1203" s="1">
        <v>0</v>
      </c>
      <c r="EA1203" s="1">
        <v>-55.451066666666676</v>
      </c>
      <c r="EB1203" s="1">
        <v>-2.7222780867631351</v>
      </c>
      <c r="EC1203" s="1">
        <v>0.26917014239241921</v>
      </c>
      <c r="ED1203" s="1">
        <v>0</v>
      </c>
      <c r="EE1203" s="1">
        <v>1564.1710816743</v>
      </c>
      <c r="EF1203" s="1">
        <v>215.2400100082684</v>
      </c>
      <c r="EG1203" s="1">
        <v>16.214335947102949</v>
      </c>
      <c r="EH1203" s="1">
        <v>0</v>
      </c>
      <c r="EI1203" s="1">
        <v>2.2468512500000002</v>
      </c>
      <c r="EJ1203" s="1">
        <v>-0.44195380863039829</v>
      </c>
      <c r="EK1203" s="1">
        <v>4.6486269326947542E-2</v>
      </c>
      <c r="EL1203" s="1">
        <v>0</v>
      </c>
      <c r="EM1203" s="1">
        <v>2.056680630678704</v>
      </c>
      <c r="EN1203" s="1">
        <v>-2.416215799740333E-2</v>
      </c>
      <c r="EO1203" s="1">
        <v>2.179669934492093E-3</v>
      </c>
      <c r="EP1203" s="1">
        <v>1</v>
      </c>
      <c r="EQ1203" s="1">
        <v>1</v>
      </c>
      <c r="ER1203" s="1">
        <v>6</v>
      </c>
      <c r="ES1203" s="1" t="s">
        <v>433</v>
      </c>
      <c r="ET1203" s="1">
        <v>2.9411200000000002</v>
      </c>
      <c r="EU1203" s="1">
        <v>2.80105</v>
      </c>
      <c r="EV1203" s="1">
        <v>0.24151</v>
      </c>
      <c r="EW1203" s="1">
        <v>0.24563499999999999</v>
      </c>
      <c r="EX1203" s="1">
        <v>0.11709899999999999</v>
      </c>
      <c r="EY1203" s="1">
        <v>0.110386</v>
      </c>
      <c r="EZ1203" s="1">
        <v>15492.7</v>
      </c>
      <c r="FA1203" s="1">
        <v>16153.2</v>
      </c>
      <c r="FB1203" s="1">
        <v>23769.9</v>
      </c>
      <c r="FC1203" s="1">
        <v>24937.599999999999</v>
      </c>
      <c r="FD1203" s="1">
        <v>33605.199999999997</v>
      </c>
      <c r="FE1203" s="1">
        <v>35436.9</v>
      </c>
      <c r="FF1203" s="1">
        <v>43352.2</v>
      </c>
      <c r="FG1203" s="1">
        <v>46104.6</v>
      </c>
      <c r="FH1203" s="1">
        <v>1.94235</v>
      </c>
      <c r="FI1203" s="1">
        <v>1.8147</v>
      </c>
      <c r="FJ1203" s="1">
        <v>0.110291</v>
      </c>
      <c r="FK1203" s="1">
        <v>0</v>
      </c>
      <c r="FL1203" s="1">
        <v>30.139199999999999</v>
      </c>
      <c r="FM1203" s="1">
        <v>999.9</v>
      </c>
      <c r="FN1203" s="1">
        <v>57.5</v>
      </c>
      <c r="FO1203" s="1">
        <v>37.5</v>
      </c>
      <c r="FP1203" s="1">
        <v>37.478999999999999</v>
      </c>
      <c r="FQ1203" s="1">
        <v>63.456200000000003</v>
      </c>
      <c r="FR1203" s="1">
        <v>25.637</v>
      </c>
      <c r="FS1203" s="1">
        <v>1</v>
      </c>
      <c r="FT1203" s="1">
        <v>0.53211399999999998</v>
      </c>
      <c r="FU1203" s="1">
        <v>2.50888</v>
      </c>
      <c r="FV1203" s="1">
        <v>20.302900000000001</v>
      </c>
      <c r="FW1203" s="1">
        <v>5.2095000000000002</v>
      </c>
      <c r="FX1203" s="1">
        <v>11.9063</v>
      </c>
      <c r="FY1203" s="1">
        <v>5.0027999999999997</v>
      </c>
      <c r="FZ1203" s="1">
        <v>3.2904300000000002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1.8597699999999999</v>
      </c>
      <c r="GF1203" s="1">
        <v>1.85483</v>
      </c>
      <c r="GG1203" s="1">
        <v>1.8579300000000001</v>
      </c>
      <c r="GH1203" s="1">
        <v>1.85642</v>
      </c>
      <c r="GI1203" s="1">
        <v>1.8551599999999999</v>
      </c>
      <c r="GJ1203" s="1">
        <v>1.8548199999999999</v>
      </c>
      <c r="GK1203" s="1">
        <v>1.85364</v>
      </c>
      <c r="GL1203" s="1">
        <v>1.8566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</v>
      </c>
      <c r="GX1203" s="1">
        <v>100</v>
      </c>
      <c r="GY1203" s="1">
        <v>100</v>
      </c>
      <c r="GZ1203" s="1">
        <v>2.82</v>
      </c>
      <c r="HA1203" s="1">
        <v>8.3000000000000001E-3</v>
      </c>
      <c r="HB1203" s="1">
        <v>0.36341150857684917</v>
      </c>
      <c r="HC1203" s="1">
        <v>2.8098669343081611E-3</v>
      </c>
      <c r="HD1203" s="1">
        <v>-1.127031966113555E-6</v>
      </c>
      <c r="HE1203" s="1">
        <v>1.768598670541231E-10</v>
      </c>
      <c r="HF1203" s="1">
        <v>-7.1736991530500657E-2</v>
      </c>
      <c r="HG1203" s="1">
        <v>1.081145868756639E-2</v>
      </c>
      <c r="HH1203" s="1">
        <v>-3.689364805754238E-4</v>
      </c>
      <c r="HI1203" s="1">
        <v>2.919854880483278E-6</v>
      </c>
      <c r="HJ1203" s="1">
        <v>2</v>
      </c>
      <c r="HK1203" s="1">
        <v>2136</v>
      </c>
      <c r="HL1203" s="1">
        <v>3</v>
      </c>
      <c r="HM1203" s="1">
        <v>30</v>
      </c>
      <c r="HN1203" s="1">
        <v>10.1</v>
      </c>
      <c r="HO1203" s="1">
        <v>10</v>
      </c>
      <c r="HP1203" s="1">
        <v>3.6877399999999998</v>
      </c>
      <c r="HQ1203" s="1">
        <v>2.3059099999999999</v>
      </c>
      <c r="HR1203" s="1">
        <v>1.4978</v>
      </c>
      <c r="HS1203" s="1">
        <v>2.3010299999999999</v>
      </c>
      <c r="HT1203" s="1">
        <v>1.5478499999999999</v>
      </c>
      <c r="HU1203" s="1">
        <v>2.32666</v>
      </c>
      <c r="HV1203" s="1">
        <v>40.860799999999998</v>
      </c>
      <c r="HW1203" s="1">
        <v>13.0113</v>
      </c>
      <c r="HX1203" s="1">
        <v>18</v>
      </c>
      <c r="HY1203" s="1">
        <v>499.93200000000002</v>
      </c>
      <c r="HZ1203" s="1">
        <v>481.14600000000002</v>
      </c>
      <c r="IA1203" s="1">
        <v>26.705400000000001</v>
      </c>
      <c r="IB1203" s="1">
        <v>33.627299999999998</v>
      </c>
      <c r="IC1203" s="1">
        <v>30.000299999999999</v>
      </c>
      <c r="ID1203" s="1">
        <v>33.437199999999997</v>
      </c>
      <c r="IE1203" s="1">
        <v>33.541899999999998</v>
      </c>
      <c r="IF1203" s="1">
        <v>73.811999999999998</v>
      </c>
      <c r="IG1203" s="1">
        <v>35.802100000000003</v>
      </c>
      <c r="IH1203" s="1">
        <v>0</v>
      </c>
      <c r="II1203" s="1">
        <v>26.697199999999999</v>
      </c>
      <c r="IJ1203" s="1">
        <v>1942.06</v>
      </c>
      <c r="IK1203" s="1">
        <v>24.9453</v>
      </c>
      <c r="IL1203" s="1">
        <v>100.23699999999999</v>
      </c>
      <c r="IM1203" s="1">
        <v>99.916200000000003</v>
      </c>
      <c r="IN1203" s="1" t="s">
        <v>365</v>
      </c>
    </row>
    <row r="1204" spans="1:248" ht="15.75" customHeight="1" x14ac:dyDescent="0.3">
      <c r="A1204" s="1">
        <v>1188</v>
      </c>
      <c r="B1204" s="1">
        <v>1660411909.5</v>
      </c>
      <c r="C1204" s="1">
        <v>12185.400000095369</v>
      </c>
      <c r="D1204" s="1" t="s">
        <v>2687</v>
      </c>
      <c r="E1204" s="1" t="s">
        <v>2688</v>
      </c>
      <c r="F1204" s="1">
        <v>1</v>
      </c>
      <c r="G1204" s="1" t="s">
        <v>349</v>
      </c>
      <c r="H1204" s="1" t="s">
        <v>350</v>
      </c>
      <c r="I1204" s="1" t="s">
        <v>351</v>
      </c>
      <c r="J1204" s="1" t="s">
        <v>352</v>
      </c>
      <c r="K1204" s="1" t="s">
        <v>1959</v>
      </c>
      <c r="L1204" s="1" t="s">
        <v>349</v>
      </c>
      <c r="M1204" s="1" t="s">
        <v>354</v>
      </c>
      <c r="N1204" s="1">
        <v>1660411901.5</v>
      </c>
      <c r="O1204" s="1">
        <f t="shared" si="136"/>
        <v>1.9124915075616059E-3</v>
      </c>
      <c r="P1204" s="1">
        <f t="shared" si="137"/>
        <v>1.912491507561606</v>
      </c>
      <c r="Q1204" s="1">
        <f t="shared" si="138"/>
        <v>10.888684702540775</v>
      </c>
      <c r="R1204" s="1">
        <f t="shared" si="139"/>
        <v>1823.1275000000001</v>
      </c>
      <c r="S1204" s="1">
        <f t="shared" si="140"/>
        <v>1569.9424575643045</v>
      </c>
      <c r="T1204" s="1">
        <f t="shared" si="141"/>
        <v>156.21409579149906</v>
      </c>
      <c r="U1204" s="1">
        <f t="shared" si="142"/>
        <v>181.40678504036887</v>
      </c>
      <c r="V1204" s="1">
        <f t="shared" si="143"/>
        <v>9.0633151870721171E-2</v>
      </c>
      <c r="W1204" s="1">
        <f t="shared" si="144"/>
        <v>2.9182949180974189</v>
      </c>
      <c r="X1204" s="1">
        <f t="shared" si="145"/>
        <v>8.909796417921044E-2</v>
      </c>
      <c r="Y1204" s="1">
        <f t="shared" si="146"/>
        <v>5.5821992112083232E-2</v>
      </c>
      <c r="Z1204" s="1">
        <f t="shared" si="147"/>
        <v>321.51531439464537</v>
      </c>
      <c r="AA1204" s="1">
        <f t="shared" si="148"/>
        <v>32.407954108958506</v>
      </c>
      <c r="AB1204" s="1">
        <f t="shared" si="149"/>
        <v>31.9238</v>
      </c>
      <c r="AC1204" s="1">
        <f t="shared" si="150"/>
        <v>4.7545270905547046</v>
      </c>
      <c r="AD1204" s="1">
        <f t="shared" si="151"/>
        <v>59.791521879469343</v>
      </c>
      <c r="AE1204" s="1">
        <f t="shared" si="152"/>
        <v>2.6986812461366831</v>
      </c>
      <c r="AF1204" s="1">
        <f t="shared" si="153"/>
        <v>4.5134847906644957</v>
      </c>
      <c r="AG1204" s="1">
        <f t="shared" si="154"/>
        <v>2.0558458444180214</v>
      </c>
      <c r="AH1204" s="1">
        <f t="shared" si="155"/>
        <v>-84.340875483466817</v>
      </c>
      <c r="AI1204" s="1">
        <f t="shared" si="156"/>
        <v>-144.05433610470854</v>
      </c>
      <c r="AJ1204" s="1">
        <f t="shared" si="157"/>
        <v>-11.135910304956118</v>
      </c>
      <c r="AK1204" s="1">
        <f t="shared" si="158"/>
        <v>81.984192501513917</v>
      </c>
      <c r="AL1204" s="1">
        <f t="shared" si="159"/>
        <v>42.787891507816916</v>
      </c>
      <c r="AM1204" s="1">
        <f t="shared" si="160"/>
        <v>1.9045441034751416</v>
      </c>
      <c r="AN1204" s="1">
        <f t="shared" si="161"/>
        <v>10.888684702540775</v>
      </c>
      <c r="AO1204" s="1">
        <v>1952.4289057193041</v>
      </c>
      <c r="AP1204" s="1">
        <v>1912.57503030303</v>
      </c>
      <c r="AQ1204" s="1">
        <v>5.1777337920761699</v>
      </c>
      <c r="AR1204" s="1">
        <v>65.016461255683083</v>
      </c>
      <c r="AS1204" s="1">
        <f t="shared" si="162"/>
        <v>1.912491507561606</v>
      </c>
      <c r="AT1204" s="1">
        <v>24.944644381221298</v>
      </c>
      <c r="AU1204" s="1">
        <v>27.152846060606048</v>
      </c>
      <c r="AV1204" s="1">
        <v>3.625135830115536E-3</v>
      </c>
      <c r="AW1204" s="1">
        <v>83.562977856309928</v>
      </c>
      <c r="AX1204" s="1">
        <v>0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51846.884545038534</v>
      </c>
      <c r="BC1204" s="1">
        <f t="shared" si="166"/>
        <v>1999.9974999999999</v>
      </c>
      <c r="BD1204" s="1">
        <f t="shared" si="167"/>
        <v>1681.1977514998164</v>
      </c>
      <c r="BE1204" s="1">
        <f t="shared" si="168"/>
        <v>0.8405999264998163</v>
      </c>
      <c r="BF1204" s="1">
        <f t="shared" si="169"/>
        <v>0.16075785814464538</v>
      </c>
      <c r="BG1204" s="1">
        <v>6</v>
      </c>
      <c r="BH1204" s="1">
        <v>0.5</v>
      </c>
      <c r="BI1204" s="1" t="s">
        <v>355</v>
      </c>
      <c r="BJ1204" s="1">
        <v>2</v>
      </c>
      <c r="BK1204" s="1" t="b">
        <v>1</v>
      </c>
      <c r="BL1204" s="1">
        <v>1660411901.5</v>
      </c>
      <c r="BM1204" s="1">
        <v>1823.1275000000001</v>
      </c>
      <c r="BN1204" s="1">
        <v>1878.6231250000001</v>
      </c>
      <c r="BO1204" s="1">
        <v>27.1215875</v>
      </c>
      <c r="BP1204" s="1">
        <v>24.898781249999999</v>
      </c>
      <c r="BQ1204" s="1">
        <v>1820.316875</v>
      </c>
      <c r="BR1204" s="1">
        <v>27.113218750000001</v>
      </c>
      <c r="BS1204" s="1">
        <v>500.14881250000002</v>
      </c>
      <c r="BT1204" s="1">
        <v>99.402974999999998</v>
      </c>
      <c r="BU1204" s="1">
        <v>0.10009598124999999</v>
      </c>
      <c r="BV1204" s="1">
        <v>31.008187499999998</v>
      </c>
      <c r="BW1204" s="1">
        <v>31.9238</v>
      </c>
      <c r="BX1204" s="1">
        <v>999.9</v>
      </c>
      <c r="BY1204" s="1">
        <v>0</v>
      </c>
      <c r="BZ1204" s="1">
        <v>0</v>
      </c>
      <c r="CA1204" s="1">
        <v>9995.6581249999999</v>
      </c>
      <c r="CB1204" s="1">
        <v>0</v>
      </c>
      <c r="CC1204" s="1">
        <v>79.798275000000004</v>
      </c>
      <c r="CD1204" s="1">
        <v>-55.497131250000002</v>
      </c>
      <c r="CE1204" s="1">
        <v>1873.951875</v>
      </c>
      <c r="CF1204" s="1">
        <v>1926.596875</v>
      </c>
      <c r="CG1204" s="1">
        <v>2.2228050000000001</v>
      </c>
      <c r="CH1204" s="1">
        <v>1878.6231250000001</v>
      </c>
      <c r="CI1204" s="1">
        <v>24.898781249999999</v>
      </c>
      <c r="CJ1204" s="1">
        <v>2.6959656249999999</v>
      </c>
      <c r="CK1204" s="1">
        <v>2.4750131249999998</v>
      </c>
      <c r="CL1204" s="1">
        <v>22.26054375</v>
      </c>
      <c r="CM1204" s="1">
        <v>20.863087499999999</v>
      </c>
      <c r="CN1204" s="1">
        <v>1999.9974999999999</v>
      </c>
      <c r="CO1204" s="1">
        <v>0.98000175</v>
      </c>
      <c r="CP1204" s="1">
        <v>1.99980625E-2</v>
      </c>
      <c r="CQ1204" s="1">
        <v>0</v>
      </c>
      <c r="CR1204" s="1">
        <v>3.0078749999999999</v>
      </c>
      <c r="CS1204" s="1">
        <v>0</v>
      </c>
      <c r="CT1204" s="1">
        <v>29187.162499999999</v>
      </c>
      <c r="CU1204" s="1">
        <v>17412.306250000001</v>
      </c>
      <c r="CV1204" s="1">
        <v>43.628875000000001</v>
      </c>
      <c r="CW1204" s="1">
        <v>44.686999999999998</v>
      </c>
      <c r="CX1204" s="1">
        <v>43.625</v>
      </c>
      <c r="CY1204" s="1">
        <v>43.061999999999998</v>
      </c>
      <c r="CZ1204" s="1">
        <v>43.5</v>
      </c>
      <c r="DA1204" s="1">
        <v>1960</v>
      </c>
      <c r="DB1204" s="1">
        <v>39.994999999999997</v>
      </c>
      <c r="DC1204" s="1">
        <v>0</v>
      </c>
      <c r="DD1204" s="1">
        <v>1660411908</v>
      </c>
      <c r="DE1204" s="1">
        <v>0</v>
      </c>
      <c r="DF1204" s="1">
        <v>1660411308.0999999</v>
      </c>
      <c r="DG1204" s="1" t="s">
        <v>1960</v>
      </c>
      <c r="DH1204" s="1">
        <v>1660411299.5999999</v>
      </c>
      <c r="DI1204" s="1">
        <v>1660411308.0999999</v>
      </c>
      <c r="DJ1204" s="1">
        <v>25</v>
      </c>
      <c r="DK1204" s="1">
        <v>0.20799999999999999</v>
      </c>
      <c r="DL1204" s="1">
        <v>-5.0000000000000001E-3</v>
      </c>
      <c r="DM1204" s="1">
        <v>1.3160000000000001</v>
      </c>
      <c r="DN1204" s="1">
        <v>1.4999999999999999E-2</v>
      </c>
      <c r="DO1204" s="1">
        <v>400</v>
      </c>
      <c r="DP1204" s="1">
        <v>24</v>
      </c>
      <c r="DQ1204" s="1">
        <v>0.34</v>
      </c>
      <c r="DR1204" s="1">
        <v>0.09</v>
      </c>
      <c r="DS1204" s="1">
        <v>10.803305621332591</v>
      </c>
      <c r="DT1204" s="1">
        <v>2.5813668291259479</v>
      </c>
      <c r="DU1204" s="1">
        <v>0.24919043371585681</v>
      </c>
      <c r="DV1204" s="1">
        <v>0</v>
      </c>
      <c r="DW1204" s="1">
        <v>42.774733467221473</v>
      </c>
      <c r="DX1204" s="1">
        <v>2.5941353104012919</v>
      </c>
      <c r="DY1204" s="1">
        <v>0.23316004103211641</v>
      </c>
      <c r="DZ1204" s="1">
        <v>0</v>
      </c>
      <c r="EA1204" s="1">
        <v>-55.482787096774189</v>
      </c>
      <c r="EB1204" s="1">
        <v>-2.7574306451610742</v>
      </c>
      <c r="EC1204" s="1">
        <v>0.27195221323813362</v>
      </c>
      <c r="ED1204" s="1">
        <v>0</v>
      </c>
      <c r="EE1204" s="1">
        <v>1570.9695918463231</v>
      </c>
      <c r="EF1204" s="1">
        <v>227.91065744279831</v>
      </c>
      <c r="EG1204" s="1">
        <v>16.670867822353291</v>
      </c>
      <c r="EH1204" s="1">
        <v>0</v>
      </c>
      <c r="EI1204" s="1">
        <v>2.2404360975609761</v>
      </c>
      <c r="EJ1204" s="1">
        <v>-0.40647574912891848</v>
      </c>
      <c r="EK1204" s="1">
        <v>4.4890232240707227E-2</v>
      </c>
      <c r="EL1204" s="1">
        <v>0</v>
      </c>
      <c r="EM1204" s="1">
        <v>2.0560257021004751</v>
      </c>
      <c r="EN1204" s="1">
        <v>-2.1941612003688431E-2</v>
      </c>
      <c r="EO1204" s="1">
        <v>2.034823535812236E-3</v>
      </c>
      <c r="EP1204" s="1">
        <v>1</v>
      </c>
      <c r="EQ1204" s="1">
        <v>1</v>
      </c>
      <c r="ER1204" s="1">
        <v>6</v>
      </c>
      <c r="ES1204" s="1" t="s">
        <v>433</v>
      </c>
      <c r="ET1204" s="1">
        <v>2.9411299999999998</v>
      </c>
      <c r="EU1204" s="1">
        <v>2.80104</v>
      </c>
      <c r="EV1204" s="1">
        <v>0.24188399999999999</v>
      </c>
      <c r="EW1204" s="1">
        <v>0.24600900000000001</v>
      </c>
      <c r="EX1204" s="1">
        <v>0.11711000000000001</v>
      </c>
      <c r="EY1204" s="1">
        <v>0.110388</v>
      </c>
      <c r="EZ1204" s="1">
        <v>15485.1</v>
      </c>
      <c r="FA1204" s="1">
        <v>16145.2</v>
      </c>
      <c r="FB1204" s="1">
        <v>23769.9</v>
      </c>
      <c r="FC1204" s="1">
        <v>24937.8</v>
      </c>
      <c r="FD1204" s="1">
        <v>33604.9</v>
      </c>
      <c r="FE1204" s="1">
        <v>35437</v>
      </c>
      <c r="FF1204" s="1">
        <v>43352.2</v>
      </c>
      <c r="FG1204" s="1">
        <v>46104.800000000003</v>
      </c>
      <c r="FH1204" s="1">
        <v>1.94232</v>
      </c>
      <c r="FI1204" s="1">
        <v>1.8147500000000001</v>
      </c>
      <c r="FJ1204" s="1">
        <v>0.11011600000000001</v>
      </c>
      <c r="FK1204" s="1">
        <v>0</v>
      </c>
      <c r="FL1204" s="1">
        <v>30.139199999999999</v>
      </c>
      <c r="FM1204" s="1">
        <v>999.9</v>
      </c>
      <c r="FN1204" s="1">
        <v>57.5</v>
      </c>
      <c r="FO1204" s="1">
        <v>37.5</v>
      </c>
      <c r="FP1204" s="1">
        <v>37.477899999999998</v>
      </c>
      <c r="FQ1204" s="1">
        <v>63.746200000000002</v>
      </c>
      <c r="FR1204" s="1">
        <v>25.464700000000001</v>
      </c>
      <c r="FS1204" s="1">
        <v>1</v>
      </c>
      <c r="FT1204" s="1">
        <v>0.53208299999999997</v>
      </c>
      <c r="FU1204" s="1">
        <v>2.5143499999999999</v>
      </c>
      <c r="FV1204" s="1">
        <v>20.302900000000001</v>
      </c>
      <c r="FW1204" s="1">
        <v>5.2095000000000002</v>
      </c>
      <c r="FX1204" s="1">
        <v>11.9062</v>
      </c>
      <c r="FY1204" s="1">
        <v>5.0027499999999998</v>
      </c>
      <c r="FZ1204" s="1">
        <v>3.2903799999999999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1.85975</v>
      </c>
      <c r="GF1204" s="1">
        <v>1.8548100000000001</v>
      </c>
      <c r="GG1204" s="1">
        <v>1.8579300000000001</v>
      </c>
      <c r="GH1204" s="1">
        <v>1.8564099999999999</v>
      </c>
      <c r="GI1204" s="1">
        <v>1.8551599999999999</v>
      </c>
      <c r="GJ1204" s="1">
        <v>1.8547899999999999</v>
      </c>
      <c r="GK1204" s="1">
        <v>1.85364</v>
      </c>
      <c r="GL1204" s="1">
        <v>1.8565799999999999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</v>
      </c>
      <c r="GX1204" s="1">
        <v>100</v>
      </c>
      <c r="GY1204" s="1">
        <v>100</v>
      </c>
      <c r="GZ1204" s="1">
        <v>2.83</v>
      </c>
      <c r="HA1204" s="1">
        <v>8.3000000000000001E-3</v>
      </c>
      <c r="HB1204" s="1">
        <v>0.36341150857684917</v>
      </c>
      <c r="HC1204" s="1">
        <v>2.8098669343081611E-3</v>
      </c>
      <c r="HD1204" s="1">
        <v>-1.127031966113555E-6</v>
      </c>
      <c r="HE1204" s="1">
        <v>1.768598670541231E-10</v>
      </c>
      <c r="HF1204" s="1">
        <v>-7.1736991530500657E-2</v>
      </c>
      <c r="HG1204" s="1">
        <v>1.081145868756639E-2</v>
      </c>
      <c r="HH1204" s="1">
        <v>-3.689364805754238E-4</v>
      </c>
      <c r="HI1204" s="1">
        <v>2.919854880483278E-6</v>
      </c>
      <c r="HJ1204" s="1">
        <v>2</v>
      </c>
      <c r="HK1204" s="1">
        <v>2136</v>
      </c>
      <c r="HL1204" s="1">
        <v>3</v>
      </c>
      <c r="HM1204" s="1">
        <v>30</v>
      </c>
      <c r="HN1204" s="1">
        <v>10.199999999999999</v>
      </c>
      <c r="HO1204" s="1">
        <v>10</v>
      </c>
      <c r="HP1204" s="1">
        <v>3.6914099999999999</v>
      </c>
      <c r="HQ1204" s="1">
        <v>2.3059099999999999</v>
      </c>
      <c r="HR1204" s="1">
        <v>1.4978</v>
      </c>
      <c r="HS1204" s="1">
        <v>2.3010299999999999</v>
      </c>
      <c r="HT1204" s="1">
        <v>1.5478499999999999</v>
      </c>
      <c r="HU1204" s="1">
        <v>2.3022499999999999</v>
      </c>
      <c r="HV1204" s="1">
        <v>40.860799999999998</v>
      </c>
      <c r="HW1204" s="1">
        <v>13.02</v>
      </c>
      <c r="HX1204" s="1">
        <v>18</v>
      </c>
      <c r="HY1204" s="1">
        <v>499.92200000000003</v>
      </c>
      <c r="HZ1204" s="1">
        <v>481.18200000000002</v>
      </c>
      <c r="IA1204" s="1">
        <v>26.703900000000001</v>
      </c>
      <c r="IB1204" s="1">
        <v>33.628100000000003</v>
      </c>
      <c r="IC1204" s="1">
        <v>30.000299999999999</v>
      </c>
      <c r="ID1204" s="1">
        <v>33.437899999999999</v>
      </c>
      <c r="IE1204" s="1">
        <v>33.542099999999998</v>
      </c>
      <c r="IF1204" s="1">
        <v>73.9041</v>
      </c>
      <c r="IG1204" s="1">
        <v>35.802100000000003</v>
      </c>
      <c r="IH1204" s="1">
        <v>0</v>
      </c>
      <c r="II1204" s="1">
        <v>26.697199999999999</v>
      </c>
      <c r="IJ1204" s="1">
        <v>1952.08</v>
      </c>
      <c r="IK1204" s="1">
        <v>24.9465</v>
      </c>
      <c r="IL1204" s="1">
        <v>100.23699999999999</v>
      </c>
      <c r="IM1204" s="1">
        <v>99.916700000000006</v>
      </c>
      <c r="IN1204" s="1" t="s">
        <v>365</v>
      </c>
    </row>
    <row r="1205" spans="1:248" ht="15.75" customHeight="1" x14ac:dyDescent="0.3">
      <c r="A1205" s="1">
        <v>1189</v>
      </c>
      <c r="B1205" s="1">
        <v>1660411910.5</v>
      </c>
      <c r="C1205" s="1">
        <v>12186.400000095369</v>
      </c>
      <c r="D1205" s="1" t="s">
        <v>2689</v>
      </c>
      <c r="E1205" s="1" t="s">
        <v>2690</v>
      </c>
      <c r="F1205" s="1">
        <v>1</v>
      </c>
      <c r="G1205" s="1" t="s">
        <v>349</v>
      </c>
      <c r="H1205" s="1" t="s">
        <v>350</v>
      </c>
      <c r="I1205" s="1" t="s">
        <v>351</v>
      </c>
      <c r="J1205" s="1" t="s">
        <v>352</v>
      </c>
      <c r="K1205" s="1" t="s">
        <v>1959</v>
      </c>
      <c r="L1205" s="1" t="s">
        <v>349</v>
      </c>
      <c r="M1205" s="1" t="s">
        <v>354</v>
      </c>
      <c r="N1205" s="1">
        <v>1660411903</v>
      </c>
      <c r="O1205" s="1">
        <f t="shared" si="136"/>
        <v>1.9055041528555853E-3</v>
      </c>
      <c r="P1205" s="1">
        <f t="shared" si="137"/>
        <v>1.9055041528555854</v>
      </c>
      <c r="Q1205" s="1">
        <f t="shared" si="138"/>
        <v>10.863645409521958</v>
      </c>
      <c r="R1205" s="1">
        <f t="shared" si="139"/>
        <v>1830.624</v>
      </c>
      <c r="S1205" s="1">
        <f t="shared" si="140"/>
        <v>1576.9651142308862</v>
      </c>
      <c r="T1205" s="1">
        <f t="shared" si="141"/>
        <v>156.91336044835407</v>
      </c>
      <c r="U1205" s="1">
        <f t="shared" si="142"/>
        <v>182.15327718108989</v>
      </c>
      <c r="V1205" s="1">
        <f t="shared" si="143"/>
        <v>9.0311959729651836E-2</v>
      </c>
      <c r="W1205" s="1">
        <f t="shared" si="144"/>
        <v>2.9174759440560893</v>
      </c>
      <c r="X1205" s="1">
        <f t="shared" si="145"/>
        <v>8.8787114982851328E-2</v>
      </c>
      <c r="Y1205" s="1">
        <f t="shared" si="146"/>
        <v>5.5626803574946176E-2</v>
      </c>
      <c r="Z1205" s="1">
        <f t="shared" si="147"/>
        <v>321.51473745950324</v>
      </c>
      <c r="AA1205" s="1">
        <f t="shared" si="148"/>
        <v>32.410826448612625</v>
      </c>
      <c r="AB1205" s="1">
        <f t="shared" si="149"/>
        <v>31.924340000000001</v>
      </c>
      <c r="AC1205" s="1">
        <f t="shared" si="150"/>
        <v>4.7546724924899522</v>
      </c>
      <c r="AD1205" s="1">
        <f t="shared" si="151"/>
        <v>59.79991248966595</v>
      </c>
      <c r="AE1205" s="1">
        <f t="shared" si="152"/>
        <v>2.6991665219398269</v>
      </c>
      <c r="AF1205" s="1">
        <f t="shared" si="153"/>
        <v>4.5136629964237338</v>
      </c>
      <c r="AG1205" s="1">
        <f t="shared" si="154"/>
        <v>2.0555059705501253</v>
      </c>
      <c r="AH1205" s="1">
        <f t="shared" si="155"/>
        <v>-84.032733140931313</v>
      </c>
      <c r="AI1205" s="1">
        <f t="shared" si="156"/>
        <v>-143.98992323581894</v>
      </c>
      <c r="AJ1205" s="1">
        <f t="shared" si="157"/>
        <v>-11.134123160291814</v>
      </c>
      <c r="AK1205" s="1">
        <f t="shared" si="158"/>
        <v>82.357957922461139</v>
      </c>
      <c r="AL1205" s="1">
        <f t="shared" si="159"/>
        <v>42.837348336792736</v>
      </c>
      <c r="AM1205" s="1">
        <f t="shared" si="160"/>
        <v>1.8962248602337743</v>
      </c>
      <c r="AN1205" s="1">
        <f t="shared" si="161"/>
        <v>10.863645409521958</v>
      </c>
      <c r="AO1205" s="1">
        <v>1957.561332526087</v>
      </c>
      <c r="AP1205" s="1">
        <v>1917.7594545454549</v>
      </c>
      <c r="AQ1205" s="1">
        <v>5.1735184077762408</v>
      </c>
      <c r="AR1205" s="1">
        <v>65.016461255683083</v>
      </c>
      <c r="AS1205" s="1">
        <f t="shared" si="162"/>
        <v>1.9055041528555854</v>
      </c>
      <c r="AT1205" s="1">
        <v>24.946227553495518</v>
      </c>
      <c r="AU1205" s="1">
        <v>27.15615636363637</v>
      </c>
      <c r="AV1205" s="1">
        <v>2.120467020971495E-3</v>
      </c>
      <c r="AW1205" s="1">
        <v>83.562977856309928</v>
      </c>
      <c r="AX1205" s="1">
        <v>0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51823.508199829499</v>
      </c>
      <c r="BC1205" s="1">
        <f t="shared" si="166"/>
        <v>1999.9939999999999</v>
      </c>
      <c r="BD1205" s="1">
        <f t="shared" si="167"/>
        <v>1681.1948019997424</v>
      </c>
      <c r="BE1205" s="1">
        <f t="shared" si="168"/>
        <v>0.84059992279963958</v>
      </c>
      <c r="BF1205" s="1">
        <f t="shared" si="169"/>
        <v>0.16075785100330464</v>
      </c>
      <c r="BG1205" s="1">
        <v>6</v>
      </c>
      <c r="BH1205" s="1">
        <v>0.5</v>
      </c>
      <c r="BI1205" s="1" t="s">
        <v>355</v>
      </c>
      <c r="BJ1205" s="1">
        <v>2</v>
      </c>
      <c r="BK1205" s="1" t="b">
        <v>1</v>
      </c>
      <c r="BL1205" s="1">
        <v>1660411903</v>
      </c>
      <c r="BM1205" s="1">
        <v>1830.624</v>
      </c>
      <c r="BN1205" s="1">
        <v>1886.1780000000001</v>
      </c>
      <c r="BO1205" s="1">
        <v>27.126380000000001</v>
      </c>
      <c r="BP1205" s="1">
        <v>24.913286666666671</v>
      </c>
      <c r="BQ1205" s="1">
        <v>1827.81</v>
      </c>
      <c r="BR1205" s="1">
        <v>27.118026666666669</v>
      </c>
      <c r="BS1205" s="1">
        <v>500.14713333333327</v>
      </c>
      <c r="BT1205" s="1">
        <v>99.403259999999989</v>
      </c>
      <c r="BU1205" s="1">
        <v>0.1001209133333333</v>
      </c>
      <c r="BV1205" s="1">
        <v>31.008880000000008</v>
      </c>
      <c r="BW1205" s="1">
        <v>31.924340000000001</v>
      </c>
      <c r="BX1205" s="1">
        <v>999.89999999999986</v>
      </c>
      <c r="BY1205" s="1">
        <v>0</v>
      </c>
      <c r="BZ1205" s="1">
        <v>0</v>
      </c>
      <c r="CA1205" s="1">
        <v>9990.9539999999997</v>
      </c>
      <c r="CB1205" s="1">
        <v>0</v>
      </c>
      <c r="CC1205" s="1">
        <v>80.13364</v>
      </c>
      <c r="CD1205" s="1">
        <v>-55.555493333333317</v>
      </c>
      <c r="CE1205" s="1">
        <v>1881.666666666667</v>
      </c>
      <c r="CF1205" s="1">
        <v>1934.373333333333</v>
      </c>
      <c r="CG1205" s="1">
        <v>2.2130886666666671</v>
      </c>
      <c r="CH1205" s="1">
        <v>1886.1780000000001</v>
      </c>
      <c r="CI1205" s="1">
        <v>24.913286666666671</v>
      </c>
      <c r="CJ1205" s="1">
        <v>2.69645</v>
      </c>
      <c r="CK1205" s="1">
        <v>2.4764626666666669</v>
      </c>
      <c r="CL1205" s="1">
        <v>22.263493333333329</v>
      </c>
      <c r="CM1205" s="1">
        <v>20.872620000000001</v>
      </c>
      <c r="CN1205" s="1">
        <v>1999.9939999999999</v>
      </c>
      <c r="CO1205" s="1">
        <v>0.98000140000000013</v>
      </c>
      <c r="CP1205" s="1">
        <v>1.9998419999999999E-2</v>
      </c>
      <c r="CQ1205" s="1">
        <v>0</v>
      </c>
      <c r="CR1205" s="1">
        <v>2.980666666666667</v>
      </c>
      <c r="CS1205" s="1">
        <v>0</v>
      </c>
      <c r="CT1205" s="1">
        <v>29184.506666666672</v>
      </c>
      <c r="CU1205" s="1">
        <v>17412.273333333331</v>
      </c>
      <c r="CV1205" s="1">
        <v>43.629133333333343</v>
      </c>
      <c r="CW1205" s="1">
        <v>44.686999999999998</v>
      </c>
      <c r="CX1205" s="1">
        <v>43.625</v>
      </c>
      <c r="CY1205" s="1">
        <v>43.061999999999998</v>
      </c>
      <c r="CZ1205" s="1">
        <v>43.5</v>
      </c>
      <c r="DA1205" s="1">
        <v>1959.9960000000001</v>
      </c>
      <c r="DB1205" s="1">
        <v>39.994666666666667</v>
      </c>
      <c r="DC1205" s="1">
        <v>0</v>
      </c>
      <c r="DD1205" s="1">
        <v>1660411908.5999999</v>
      </c>
      <c r="DE1205" s="1">
        <v>0</v>
      </c>
      <c r="DF1205" s="1">
        <v>1660411308.0999999</v>
      </c>
      <c r="DG1205" s="1" t="s">
        <v>1960</v>
      </c>
      <c r="DH1205" s="1">
        <v>1660411299.5999999</v>
      </c>
      <c r="DI1205" s="1">
        <v>1660411308.0999999</v>
      </c>
      <c r="DJ1205" s="1">
        <v>25</v>
      </c>
      <c r="DK1205" s="1">
        <v>0.20799999999999999</v>
      </c>
      <c r="DL1205" s="1">
        <v>-5.0000000000000001E-3</v>
      </c>
      <c r="DM1205" s="1">
        <v>1.3160000000000001</v>
      </c>
      <c r="DN1205" s="1">
        <v>1.4999999999999999E-2</v>
      </c>
      <c r="DO1205" s="1">
        <v>400</v>
      </c>
      <c r="DP1205" s="1">
        <v>24</v>
      </c>
      <c r="DQ1205" s="1">
        <v>0.34</v>
      </c>
      <c r="DR1205" s="1">
        <v>0.09</v>
      </c>
      <c r="DS1205" s="1">
        <v>10.819707406595819</v>
      </c>
      <c r="DT1205" s="1">
        <v>2.1673067181253058</v>
      </c>
      <c r="DU1205" s="1">
        <v>0.23663960203465331</v>
      </c>
      <c r="DV1205" s="1">
        <v>0</v>
      </c>
      <c r="DW1205" s="1">
        <v>42.803462293431423</v>
      </c>
      <c r="DX1205" s="1">
        <v>2.364270128415892</v>
      </c>
      <c r="DY1205" s="1">
        <v>0.22403696434301279</v>
      </c>
      <c r="DZ1205" s="1">
        <v>0</v>
      </c>
      <c r="EA1205" s="1">
        <v>-55.519909677419349</v>
      </c>
      <c r="EB1205" s="1">
        <v>-2.667532258064452</v>
      </c>
      <c r="EC1205" s="1">
        <v>0.26759532079765302</v>
      </c>
      <c r="ED1205" s="1">
        <v>0</v>
      </c>
      <c r="EE1205" s="1">
        <v>1575.0371534376759</v>
      </c>
      <c r="EF1205" s="1">
        <v>235.1290920986134</v>
      </c>
      <c r="EG1205" s="1">
        <v>17.21205990782796</v>
      </c>
      <c r="EH1205" s="1">
        <v>0</v>
      </c>
      <c r="EI1205" s="1">
        <v>2.236035853658537</v>
      </c>
      <c r="EJ1205" s="1">
        <v>-0.38669644599302883</v>
      </c>
      <c r="EK1205" s="1">
        <v>4.3746083474903448E-2</v>
      </c>
      <c r="EL1205" s="1">
        <v>0</v>
      </c>
      <c r="EM1205" s="1">
        <v>2.0557936135443762</v>
      </c>
      <c r="EN1205" s="1">
        <v>-2.1283522638496848E-2</v>
      </c>
      <c r="EO1205" s="1">
        <v>2.0121539159035531E-3</v>
      </c>
      <c r="EP1205" s="1">
        <v>1</v>
      </c>
      <c r="EQ1205" s="1">
        <v>1</v>
      </c>
      <c r="ER1205" s="1">
        <v>6</v>
      </c>
      <c r="ES1205" s="1" t="s">
        <v>433</v>
      </c>
      <c r="ET1205" s="1">
        <v>2.94109</v>
      </c>
      <c r="EU1205" s="1">
        <v>2.8010899999999999</v>
      </c>
      <c r="EV1205" s="1">
        <v>0.242254</v>
      </c>
      <c r="EW1205" s="1">
        <v>0.24637400000000001</v>
      </c>
      <c r="EX1205" s="1">
        <v>0.117115</v>
      </c>
      <c r="EY1205" s="1">
        <v>0.110389</v>
      </c>
      <c r="EZ1205" s="1">
        <v>15477.4</v>
      </c>
      <c r="FA1205" s="1">
        <v>16137.4</v>
      </c>
      <c r="FB1205" s="1">
        <v>23769.8</v>
      </c>
      <c r="FC1205" s="1">
        <v>24937.7</v>
      </c>
      <c r="FD1205" s="1">
        <v>33604.6</v>
      </c>
      <c r="FE1205" s="1">
        <v>35437</v>
      </c>
      <c r="FF1205" s="1">
        <v>43352.1</v>
      </c>
      <c r="FG1205" s="1">
        <v>46104.800000000003</v>
      </c>
      <c r="FH1205" s="1">
        <v>1.9421999999999999</v>
      </c>
      <c r="FI1205" s="1">
        <v>1.8147800000000001</v>
      </c>
      <c r="FJ1205" s="1">
        <v>0.11017200000000001</v>
      </c>
      <c r="FK1205" s="1">
        <v>0</v>
      </c>
      <c r="FL1205" s="1">
        <v>30.139900000000001</v>
      </c>
      <c r="FM1205" s="1">
        <v>999.9</v>
      </c>
      <c r="FN1205" s="1">
        <v>57.5</v>
      </c>
      <c r="FO1205" s="1">
        <v>37.5</v>
      </c>
      <c r="FP1205" s="1">
        <v>37.475900000000003</v>
      </c>
      <c r="FQ1205" s="1">
        <v>63.6462</v>
      </c>
      <c r="FR1205" s="1">
        <v>25.817299999999999</v>
      </c>
      <c r="FS1205" s="1">
        <v>1</v>
      </c>
      <c r="FT1205" s="1">
        <v>0.53216699999999995</v>
      </c>
      <c r="FU1205" s="1">
        <v>2.5197099999999999</v>
      </c>
      <c r="FV1205" s="1">
        <v>20.302900000000001</v>
      </c>
      <c r="FW1205" s="1">
        <v>5.2093499999999997</v>
      </c>
      <c r="FX1205" s="1">
        <v>11.9062</v>
      </c>
      <c r="FY1205" s="1">
        <v>5.0026000000000002</v>
      </c>
      <c r="FZ1205" s="1">
        <v>3.2903799999999999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1.85975</v>
      </c>
      <c r="GF1205" s="1">
        <v>1.8548</v>
      </c>
      <c r="GG1205" s="1">
        <v>1.8579300000000001</v>
      </c>
      <c r="GH1205" s="1">
        <v>1.8564000000000001</v>
      </c>
      <c r="GI1205" s="1">
        <v>1.8551599999999999</v>
      </c>
      <c r="GJ1205" s="1">
        <v>1.85476</v>
      </c>
      <c r="GK1205" s="1">
        <v>1.8536300000000001</v>
      </c>
      <c r="GL1205" s="1">
        <v>1.8565799999999999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</v>
      </c>
      <c r="GX1205" s="1">
        <v>100</v>
      </c>
      <c r="GY1205" s="1">
        <v>100</v>
      </c>
      <c r="GZ1205" s="1">
        <v>2.83</v>
      </c>
      <c r="HA1205" s="1">
        <v>8.3000000000000001E-3</v>
      </c>
      <c r="HB1205" s="1">
        <v>0.36341150857684917</v>
      </c>
      <c r="HC1205" s="1">
        <v>2.8098669343081611E-3</v>
      </c>
      <c r="HD1205" s="1">
        <v>-1.127031966113555E-6</v>
      </c>
      <c r="HE1205" s="1">
        <v>1.768598670541231E-10</v>
      </c>
      <c r="HF1205" s="1">
        <v>-7.1736991530500657E-2</v>
      </c>
      <c r="HG1205" s="1">
        <v>1.081145868756639E-2</v>
      </c>
      <c r="HH1205" s="1">
        <v>-3.689364805754238E-4</v>
      </c>
      <c r="HI1205" s="1">
        <v>2.919854880483278E-6</v>
      </c>
      <c r="HJ1205" s="1">
        <v>2</v>
      </c>
      <c r="HK1205" s="1">
        <v>2136</v>
      </c>
      <c r="HL1205" s="1">
        <v>3</v>
      </c>
      <c r="HM1205" s="1">
        <v>30</v>
      </c>
      <c r="HN1205" s="1">
        <v>10.199999999999999</v>
      </c>
      <c r="HO1205" s="1">
        <v>10</v>
      </c>
      <c r="HP1205" s="1">
        <v>3.7011699999999998</v>
      </c>
      <c r="HQ1205" s="1">
        <v>2.2814899999999998</v>
      </c>
      <c r="HR1205" s="1">
        <v>1.4978</v>
      </c>
      <c r="HS1205" s="1">
        <v>2.3010299999999999</v>
      </c>
      <c r="HT1205" s="1">
        <v>1.5478499999999999</v>
      </c>
      <c r="HU1205" s="1">
        <v>2.4206500000000002</v>
      </c>
      <c r="HV1205" s="1">
        <v>40.860799999999998</v>
      </c>
      <c r="HW1205" s="1">
        <v>13.02</v>
      </c>
      <c r="HX1205" s="1">
        <v>18</v>
      </c>
      <c r="HY1205" s="1">
        <v>499.84699999999998</v>
      </c>
      <c r="HZ1205" s="1">
        <v>481.19799999999998</v>
      </c>
      <c r="IA1205" s="1">
        <v>26.701899999999998</v>
      </c>
      <c r="IB1205" s="1">
        <v>33.628900000000002</v>
      </c>
      <c r="IC1205" s="1">
        <v>30.000299999999999</v>
      </c>
      <c r="ID1205" s="1">
        <v>33.438000000000002</v>
      </c>
      <c r="IE1205" s="1">
        <v>33.542099999999998</v>
      </c>
      <c r="IF1205" s="1">
        <v>74.111199999999997</v>
      </c>
      <c r="IG1205" s="1">
        <v>35.802100000000003</v>
      </c>
      <c r="IH1205" s="1">
        <v>0</v>
      </c>
      <c r="II1205" s="1">
        <v>26.697199999999999</v>
      </c>
      <c r="IJ1205" s="1">
        <v>1952.08</v>
      </c>
      <c r="IK1205" s="1">
        <v>24.947399999999998</v>
      </c>
      <c r="IL1205" s="1">
        <v>100.23699999999999</v>
      </c>
      <c r="IM1205" s="1">
        <v>99.916700000000006</v>
      </c>
      <c r="IN1205" s="1" t="s">
        <v>365</v>
      </c>
    </row>
    <row r="1206" spans="1:248" ht="15.75" customHeight="1" x14ac:dyDescent="0.3">
      <c r="A1206" s="1">
        <v>1190</v>
      </c>
      <c r="B1206" s="1">
        <v>1660411911.5</v>
      </c>
      <c r="C1206" s="1">
        <v>12187.400000095369</v>
      </c>
      <c r="D1206" s="1" t="s">
        <v>2691</v>
      </c>
      <c r="E1206" s="1" t="s">
        <v>2692</v>
      </c>
      <c r="F1206" s="1">
        <v>1</v>
      </c>
      <c r="G1206" s="1" t="s">
        <v>349</v>
      </c>
      <c r="H1206" s="1" t="s">
        <v>350</v>
      </c>
      <c r="I1206" s="1" t="s">
        <v>351</v>
      </c>
      <c r="J1206" s="1" t="s">
        <v>352</v>
      </c>
      <c r="K1206" s="1" t="s">
        <v>1959</v>
      </c>
      <c r="L1206" s="1" t="s">
        <v>349</v>
      </c>
      <c r="M1206" s="1" t="s">
        <v>354</v>
      </c>
      <c r="N1206" s="1">
        <v>1660411903.5</v>
      </c>
      <c r="O1206" s="1">
        <f t="shared" si="136"/>
        <v>1.9024732454112213E-3</v>
      </c>
      <c r="P1206" s="1">
        <f t="shared" si="137"/>
        <v>1.9024732454112212</v>
      </c>
      <c r="Q1206" s="1">
        <f t="shared" si="138"/>
        <v>10.817580291369831</v>
      </c>
      <c r="R1206" s="1">
        <f t="shared" si="139"/>
        <v>1833.1312499999999</v>
      </c>
      <c r="S1206" s="1">
        <f t="shared" si="140"/>
        <v>1579.9103970700057</v>
      </c>
      <c r="T1206" s="1">
        <f t="shared" si="141"/>
        <v>157.20655393114811</v>
      </c>
      <c r="U1206" s="1">
        <f t="shared" si="142"/>
        <v>182.40290541187488</v>
      </c>
      <c r="V1206" s="1">
        <f t="shared" si="143"/>
        <v>9.0171059751365384E-2</v>
      </c>
      <c r="W1206" s="1">
        <f t="shared" si="144"/>
        <v>2.9172204867750247</v>
      </c>
      <c r="X1206" s="1">
        <f t="shared" si="145"/>
        <v>8.865079539303497E-2</v>
      </c>
      <c r="Y1206" s="1">
        <f t="shared" si="146"/>
        <v>5.5541201832893711E-2</v>
      </c>
      <c r="Z1206" s="1">
        <f t="shared" si="147"/>
        <v>321.51518726973757</v>
      </c>
      <c r="AA1206" s="1">
        <f t="shared" si="148"/>
        <v>32.411864591986159</v>
      </c>
      <c r="AB1206" s="1">
        <f t="shared" si="149"/>
        <v>31.9246625</v>
      </c>
      <c r="AC1206" s="1">
        <f t="shared" si="150"/>
        <v>4.7547593316031875</v>
      </c>
      <c r="AD1206" s="1">
        <f t="shared" si="151"/>
        <v>59.803934877790653</v>
      </c>
      <c r="AE1206" s="1">
        <f t="shared" si="152"/>
        <v>2.6993684708278192</v>
      </c>
      <c r="AF1206" s="1">
        <f t="shared" si="153"/>
        <v>4.5136970942530432</v>
      </c>
      <c r="AG1206" s="1">
        <f t="shared" si="154"/>
        <v>2.0553908607753684</v>
      </c>
      <c r="AH1206" s="1">
        <f t="shared" si="155"/>
        <v>-83.899070122634853</v>
      </c>
      <c r="AI1206" s="1">
        <f t="shared" si="156"/>
        <v>-144.00719723203272</v>
      </c>
      <c r="AJ1206" s="1">
        <f t="shared" si="157"/>
        <v>-11.136458976413781</v>
      </c>
      <c r="AK1206" s="1">
        <f t="shared" si="158"/>
        <v>82.472460938656212</v>
      </c>
      <c r="AL1206" s="1">
        <f t="shared" si="159"/>
        <v>42.846384133673808</v>
      </c>
      <c r="AM1206" s="1">
        <f t="shared" si="160"/>
        <v>1.8959079328478698</v>
      </c>
      <c r="AN1206" s="1">
        <f t="shared" si="161"/>
        <v>10.817580291369831</v>
      </c>
      <c r="AO1206" s="1">
        <v>1962.7280581857319</v>
      </c>
      <c r="AP1206" s="1">
        <v>1922.956787878788</v>
      </c>
      <c r="AQ1206" s="1">
        <v>5.1785898202569749</v>
      </c>
      <c r="AR1206" s="1">
        <v>65.016461255683083</v>
      </c>
      <c r="AS1206" s="1">
        <f t="shared" si="162"/>
        <v>1.9024732454112212</v>
      </c>
      <c r="AT1206" s="1">
        <v>24.947667013545249</v>
      </c>
      <c r="AU1206" s="1">
        <v>27.158462424242419</v>
      </c>
      <c r="AV1206" s="1">
        <v>1.450049276530191E-3</v>
      </c>
      <c r="AW1206" s="1">
        <v>83.562977856309928</v>
      </c>
      <c r="AX1206" s="1">
        <v>0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51816.23142297662</v>
      </c>
      <c r="BC1206" s="1">
        <f t="shared" si="166"/>
        <v>1999.9962499999999</v>
      </c>
      <c r="BD1206" s="1">
        <f t="shared" si="167"/>
        <v>1681.1967389998638</v>
      </c>
      <c r="BE1206" s="1">
        <f t="shared" si="168"/>
        <v>0.84059994562482998</v>
      </c>
      <c r="BF1206" s="1">
        <f t="shared" si="169"/>
        <v>0.16075789505592203</v>
      </c>
      <c r="BG1206" s="1">
        <v>6</v>
      </c>
      <c r="BH1206" s="1">
        <v>0.5</v>
      </c>
      <c r="BI1206" s="1" t="s">
        <v>355</v>
      </c>
      <c r="BJ1206" s="1">
        <v>2</v>
      </c>
      <c r="BK1206" s="1" t="b">
        <v>1</v>
      </c>
      <c r="BL1206" s="1">
        <v>1660411903.5</v>
      </c>
      <c r="BM1206" s="1">
        <v>1833.1312499999999</v>
      </c>
      <c r="BN1206" s="1">
        <v>1888.7012500000001</v>
      </c>
      <c r="BO1206" s="1">
        <v>27.128387499999999</v>
      </c>
      <c r="BP1206" s="1">
        <v>24.9156625</v>
      </c>
      <c r="BQ1206" s="1">
        <v>1830.315625</v>
      </c>
      <c r="BR1206" s="1">
        <v>27.120037499999999</v>
      </c>
      <c r="BS1206" s="1">
        <v>500.14575000000002</v>
      </c>
      <c r="BT1206" s="1">
        <v>99.403337499999992</v>
      </c>
      <c r="BU1206" s="1">
        <v>0.10012435625</v>
      </c>
      <c r="BV1206" s="1">
        <v>31.009012500000001</v>
      </c>
      <c r="BW1206" s="1">
        <v>31.9246625</v>
      </c>
      <c r="BX1206" s="1">
        <v>999.9</v>
      </c>
      <c r="BY1206" s="1">
        <v>0</v>
      </c>
      <c r="BZ1206" s="1">
        <v>0</v>
      </c>
      <c r="CA1206" s="1">
        <v>9989.4881249999999</v>
      </c>
      <c r="CB1206" s="1">
        <v>0</v>
      </c>
      <c r="CC1206" s="1">
        <v>80.210706250000001</v>
      </c>
      <c r="CD1206" s="1">
        <v>-55.571350000000002</v>
      </c>
      <c r="CE1206" s="1">
        <v>1884.2474999999999</v>
      </c>
      <c r="CF1206" s="1">
        <v>1936.9649999999999</v>
      </c>
      <c r="CG1206" s="1">
        <v>2.2127243750000001</v>
      </c>
      <c r="CH1206" s="1">
        <v>1888.7012500000001</v>
      </c>
      <c r="CI1206" s="1">
        <v>24.9156625</v>
      </c>
      <c r="CJ1206" s="1">
        <v>2.6966518750000001</v>
      </c>
      <c r="CK1206" s="1">
        <v>2.4767006249999999</v>
      </c>
      <c r="CL1206" s="1">
        <v>22.264724999999999</v>
      </c>
      <c r="CM1206" s="1">
        <v>20.874181249999999</v>
      </c>
      <c r="CN1206" s="1">
        <v>1999.9962499999999</v>
      </c>
      <c r="CO1206" s="1">
        <v>0.98000087499999999</v>
      </c>
      <c r="CP1206" s="1">
        <v>1.9998974999999999E-2</v>
      </c>
      <c r="CQ1206" s="1">
        <v>0</v>
      </c>
      <c r="CR1206" s="1">
        <v>2.9434374999999999</v>
      </c>
      <c r="CS1206" s="1">
        <v>0</v>
      </c>
      <c r="CT1206" s="1">
        <v>29183.625</v>
      </c>
      <c r="CU1206" s="1">
        <v>17412.287499999999</v>
      </c>
      <c r="CV1206" s="1">
        <v>43.628875000000001</v>
      </c>
      <c r="CW1206" s="1">
        <v>44.686999999999998</v>
      </c>
      <c r="CX1206" s="1">
        <v>43.625</v>
      </c>
      <c r="CY1206" s="1">
        <v>43.061999999999998</v>
      </c>
      <c r="CZ1206" s="1">
        <v>43.5</v>
      </c>
      <c r="DA1206" s="1">
        <v>1959.9974999999999</v>
      </c>
      <c r="DB1206" s="1">
        <v>39.996250000000003</v>
      </c>
      <c r="DC1206" s="1">
        <v>0</v>
      </c>
      <c r="DD1206" s="1">
        <v>1660411909.8</v>
      </c>
      <c r="DE1206" s="1">
        <v>0</v>
      </c>
      <c r="DF1206" s="1">
        <v>1660411308.0999999</v>
      </c>
      <c r="DG1206" s="1" t="s">
        <v>1960</v>
      </c>
      <c r="DH1206" s="1">
        <v>1660411299.5999999</v>
      </c>
      <c r="DI1206" s="1">
        <v>1660411308.0999999</v>
      </c>
      <c r="DJ1206" s="1">
        <v>25</v>
      </c>
      <c r="DK1206" s="1">
        <v>0.20799999999999999</v>
      </c>
      <c r="DL1206" s="1">
        <v>-5.0000000000000001E-3</v>
      </c>
      <c r="DM1206" s="1">
        <v>1.3160000000000001</v>
      </c>
      <c r="DN1206" s="1">
        <v>1.4999999999999999E-2</v>
      </c>
      <c r="DO1206" s="1">
        <v>400</v>
      </c>
      <c r="DP1206" s="1">
        <v>24</v>
      </c>
      <c r="DQ1206" s="1">
        <v>0.34</v>
      </c>
      <c r="DR1206" s="1">
        <v>0.09</v>
      </c>
      <c r="DS1206" s="1">
        <v>10.847371959733451</v>
      </c>
      <c r="DT1206" s="1">
        <v>1.559003121460099</v>
      </c>
      <c r="DU1206" s="1">
        <v>0.2199101656146612</v>
      </c>
      <c r="DV1206" s="1">
        <v>0</v>
      </c>
      <c r="DW1206" s="1">
        <v>42.835768889320583</v>
      </c>
      <c r="DX1206" s="1">
        <v>2.053890911395746</v>
      </c>
      <c r="DY1206" s="1">
        <v>0.2137140590426635</v>
      </c>
      <c r="DZ1206" s="1">
        <v>0</v>
      </c>
      <c r="EA1206" s="1">
        <v>-55.573556666666668</v>
      </c>
      <c r="EB1206" s="1">
        <v>-2.8067692992212629</v>
      </c>
      <c r="EC1206" s="1">
        <v>0.26946104688598038</v>
      </c>
      <c r="ED1206" s="1">
        <v>0</v>
      </c>
      <c r="EE1206" s="1">
        <v>1580.3543014767349</v>
      </c>
      <c r="EF1206" s="1">
        <v>242.8380612501258</v>
      </c>
      <c r="EG1206" s="1">
        <v>18.359423273156519</v>
      </c>
      <c r="EH1206" s="1">
        <v>0</v>
      </c>
      <c r="EI1206" s="1">
        <v>2.2286177500000002</v>
      </c>
      <c r="EJ1206" s="1">
        <v>-0.34972986866792621</v>
      </c>
      <c r="EK1206" s="1">
        <v>4.122323516461926E-2</v>
      </c>
      <c r="EL1206" s="1">
        <v>0</v>
      </c>
      <c r="EM1206" s="1">
        <v>2.0555066104994628</v>
      </c>
      <c r="EN1206" s="1">
        <v>-2.0887900310988101E-2</v>
      </c>
      <c r="EO1206" s="1">
        <v>2.0168041856864082E-3</v>
      </c>
      <c r="EP1206" s="1">
        <v>1</v>
      </c>
      <c r="EQ1206" s="1">
        <v>1</v>
      </c>
      <c r="ER1206" s="1">
        <v>6</v>
      </c>
      <c r="ES1206" s="1" t="s">
        <v>433</v>
      </c>
      <c r="ET1206" s="1">
        <v>2.94103</v>
      </c>
      <c r="EU1206" s="1">
        <v>2.8011300000000001</v>
      </c>
      <c r="EV1206" s="1">
        <v>0.24262600000000001</v>
      </c>
      <c r="EW1206" s="1">
        <v>0.24674099999999999</v>
      </c>
      <c r="EX1206" s="1">
        <v>0.117123</v>
      </c>
      <c r="EY1206" s="1">
        <v>0.11039499999999999</v>
      </c>
      <c r="EZ1206" s="1">
        <v>15469.8</v>
      </c>
      <c r="FA1206" s="1">
        <v>16129.4</v>
      </c>
      <c r="FB1206" s="1">
        <v>23769.8</v>
      </c>
      <c r="FC1206" s="1">
        <v>24937.599999999999</v>
      </c>
      <c r="FD1206" s="1">
        <v>33604.300000000003</v>
      </c>
      <c r="FE1206" s="1">
        <v>35436.699999999997</v>
      </c>
      <c r="FF1206" s="1">
        <v>43352.1</v>
      </c>
      <c r="FG1206" s="1">
        <v>46104.7</v>
      </c>
      <c r="FH1206" s="1">
        <v>1.94225</v>
      </c>
      <c r="FI1206" s="1">
        <v>1.8148</v>
      </c>
      <c r="FJ1206" s="1">
        <v>0.110041</v>
      </c>
      <c r="FK1206" s="1">
        <v>0</v>
      </c>
      <c r="FL1206" s="1">
        <v>30.140599999999999</v>
      </c>
      <c r="FM1206" s="1">
        <v>999.9</v>
      </c>
      <c r="FN1206" s="1">
        <v>57.5</v>
      </c>
      <c r="FO1206" s="1">
        <v>37.5</v>
      </c>
      <c r="FP1206" s="1">
        <v>37.476999999999997</v>
      </c>
      <c r="FQ1206" s="1">
        <v>63.786200000000001</v>
      </c>
      <c r="FR1206" s="1">
        <v>26.0016</v>
      </c>
      <c r="FS1206" s="1">
        <v>1</v>
      </c>
      <c r="FT1206" s="1">
        <v>0.53224099999999996</v>
      </c>
      <c r="FU1206" s="1">
        <v>2.5190600000000001</v>
      </c>
      <c r="FV1206" s="1">
        <v>20.302900000000001</v>
      </c>
      <c r="FW1206" s="1">
        <v>5.2092000000000001</v>
      </c>
      <c r="FX1206" s="1">
        <v>11.905900000000001</v>
      </c>
      <c r="FY1206" s="1">
        <v>5.0026000000000002</v>
      </c>
      <c r="FZ1206" s="1">
        <v>3.2904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1.85975</v>
      </c>
      <c r="GF1206" s="1">
        <v>1.8548</v>
      </c>
      <c r="GG1206" s="1">
        <v>1.85792</v>
      </c>
      <c r="GH1206" s="1">
        <v>1.8564000000000001</v>
      </c>
      <c r="GI1206" s="1">
        <v>1.8551599999999999</v>
      </c>
      <c r="GJ1206" s="1">
        <v>1.8547499999999999</v>
      </c>
      <c r="GK1206" s="1">
        <v>1.8536300000000001</v>
      </c>
      <c r="GL1206" s="1">
        <v>1.8565700000000001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</v>
      </c>
      <c r="GX1206" s="1">
        <v>100</v>
      </c>
      <c r="GY1206" s="1">
        <v>100</v>
      </c>
      <c r="GZ1206" s="1">
        <v>2.84</v>
      </c>
      <c r="HA1206" s="1">
        <v>8.3000000000000001E-3</v>
      </c>
      <c r="HB1206" s="1">
        <v>0.36341150857684917</v>
      </c>
      <c r="HC1206" s="1">
        <v>2.8098669343081611E-3</v>
      </c>
      <c r="HD1206" s="1">
        <v>-1.127031966113555E-6</v>
      </c>
      <c r="HE1206" s="1">
        <v>1.768598670541231E-10</v>
      </c>
      <c r="HF1206" s="1">
        <v>-7.1736991530500657E-2</v>
      </c>
      <c r="HG1206" s="1">
        <v>1.081145868756639E-2</v>
      </c>
      <c r="HH1206" s="1">
        <v>-3.689364805754238E-4</v>
      </c>
      <c r="HI1206" s="1">
        <v>2.919854880483278E-6</v>
      </c>
      <c r="HJ1206" s="1">
        <v>2</v>
      </c>
      <c r="HK1206" s="1">
        <v>2136</v>
      </c>
      <c r="HL1206" s="1">
        <v>3</v>
      </c>
      <c r="HM1206" s="1">
        <v>30</v>
      </c>
      <c r="HN1206" s="1">
        <v>10.199999999999999</v>
      </c>
      <c r="HO1206" s="1">
        <v>10.1</v>
      </c>
      <c r="HP1206" s="1">
        <v>3.7060499999999998</v>
      </c>
      <c r="HQ1206" s="1">
        <v>2.2900399999999999</v>
      </c>
      <c r="HR1206" s="1">
        <v>1.4978</v>
      </c>
      <c r="HS1206" s="1">
        <v>2.3010299999999999</v>
      </c>
      <c r="HT1206" s="1">
        <v>1.5478499999999999</v>
      </c>
      <c r="HU1206" s="1">
        <v>2.4560499999999998</v>
      </c>
      <c r="HV1206" s="1">
        <v>40.860799999999998</v>
      </c>
      <c r="HW1206" s="1">
        <v>13.0375</v>
      </c>
      <c r="HX1206" s="1">
        <v>18</v>
      </c>
      <c r="HY1206" s="1">
        <v>499.87700000000001</v>
      </c>
      <c r="HZ1206" s="1">
        <v>481.214</v>
      </c>
      <c r="IA1206" s="1">
        <v>26.6999</v>
      </c>
      <c r="IB1206" s="1">
        <v>33.629399999999997</v>
      </c>
      <c r="IC1206" s="1">
        <v>30.000299999999999</v>
      </c>
      <c r="ID1206" s="1">
        <v>33.438000000000002</v>
      </c>
      <c r="IE1206" s="1">
        <v>33.542099999999998</v>
      </c>
      <c r="IF1206" s="1">
        <v>74.1999</v>
      </c>
      <c r="IG1206" s="1">
        <v>35.802100000000003</v>
      </c>
      <c r="IH1206" s="1">
        <v>0</v>
      </c>
      <c r="II1206" s="1">
        <v>26.697199999999999</v>
      </c>
      <c r="IJ1206" s="1">
        <v>1962.1</v>
      </c>
      <c r="IK1206" s="1">
        <v>24.947199999999999</v>
      </c>
      <c r="IL1206" s="1">
        <v>100.23699999999999</v>
      </c>
      <c r="IM1206" s="1">
        <v>99.916200000000003</v>
      </c>
      <c r="IN1206" s="1" t="s">
        <v>365</v>
      </c>
    </row>
    <row r="1207" spans="1:248" ht="15.75" customHeight="1" x14ac:dyDescent="0.3">
      <c r="A1207" s="1">
        <v>1191</v>
      </c>
      <c r="B1207" s="1">
        <v>1660411912.5</v>
      </c>
      <c r="C1207" s="1">
        <v>12188.400000095369</v>
      </c>
      <c r="D1207" s="1" t="s">
        <v>2693</v>
      </c>
      <c r="E1207" s="1" t="s">
        <v>2694</v>
      </c>
      <c r="F1207" s="1">
        <v>1</v>
      </c>
      <c r="G1207" s="1" t="s">
        <v>349</v>
      </c>
      <c r="H1207" s="1" t="s">
        <v>350</v>
      </c>
      <c r="I1207" s="1" t="s">
        <v>351</v>
      </c>
      <c r="J1207" s="1" t="s">
        <v>352</v>
      </c>
      <c r="K1207" s="1" t="s">
        <v>1959</v>
      </c>
      <c r="L1207" s="1" t="s">
        <v>349</v>
      </c>
      <c r="M1207" s="1" t="s">
        <v>354</v>
      </c>
      <c r="N1207" s="1">
        <v>1660411905</v>
      </c>
      <c r="O1207" s="1">
        <f t="shared" si="136"/>
        <v>1.9021584200486859E-3</v>
      </c>
      <c r="P1207" s="1">
        <f t="shared" si="137"/>
        <v>1.9021584200486858</v>
      </c>
      <c r="Q1207" s="1">
        <f t="shared" si="138"/>
        <v>10.814040843271798</v>
      </c>
      <c r="R1207" s="1">
        <f t="shared" si="139"/>
        <v>1840.636</v>
      </c>
      <c r="S1207" s="1">
        <f t="shared" si="140"/>
        <v>1587.2431468516809</v>
      </c>
      <c r="T1207" s="1">
        <f t="shared" si="141"/>
        <v>157.93672005385841</v>
      </c>
      <c r="U1207" s="1">
        <f t="shared" si="142"/>
        <v>183.15027110349743</v>
      </c>
      <c r="V1207" s="1">
        <f t="shared" si="143"/>
        <v>9.0174516860547699E-2</v>
      </c>
      <c r="W1207" s="1">
        <f t="shared" si="144"/>
        <v>2.9165046482777299</v>
      </c>
      <c r="X1207" s="1">
        <f t="shared" si="145"/>
        <v>8.8653770603692894E-2</v>
      </c>
      <c r="Y1207" s="1">
        <f t="shared" si="146"/>
        <v>5.5543103364798958E-2</v>
      </c>
      <c r="Z1207" s="1">
        <f t="shared" si="147"/>
        <v>321.51600077200021</v>
      </c>
      <c r="AA1207" s="1">
        <f t="shared" si="148"/>
        <v>32.413064466398644</v>
      </c>
      <c r="AB1207" s="1">
        <f t="shared" si="149"/>
        <v>31.925193333333329</v>
      </c>
      <c r="AC1207" s="1">
        <f t="shared" si="150"/>
        <v>4.7549022713416296</v>
      </c>
      <c r="AD1207" s="1">
        <f t="shared" si="151"/>
        <v>59.813462714755531</v>
      </c>
      <c r="AE1207" s="1">
        <f t="shared" si="152"/>
        <v>2.6999207736242967</v>
      </c>
      <c r="AF1207" s="1">
        <f t="shared" si="153"/>
        <v>4.5139014714796755</v>
      </c>
      <c r="AG1207" s="1">
        <f t="shared" si="154"/>
        <v>2.0549814977173329</v>
      </c>
      <c r="AH1207" s="1">
        <f t="shared" si="155"/>
        <v>-83.885186324147043</v>
      </c>
      <c r="AI1207" s="1">
        <f t="shared" si="156"/>
        <v>-143.93045509524674</v>
      </c>
      <c r="AJ1207" s="1">
        <f t="shared" si="157"/>
        <v>-11.133328884618219</v>
      </c>
      <c r="AK1207" s="1">
        <f t="shared" si="158"/>
        <v>82.567030467988218</v>
      </c>
      <c r="AL1207" s="1">
        <f t="shared" si="159"/>
        <v>42.889109604096184</v>
      </c>
      <c r="AM1207" s="1">
        <f t="shared" si="160"/>
        <v>1.8878498258494849</v>
      </c>
      <c r="AN1207" s="1">
        <f t="shared" si="161"/>
        <v>10.814040843271798</v>
      </c>
      <c r="AO1207" s="1">
        <v>1967.914001055902</v>
      </c>
      <c r="AP1207" s="1">
        <v>1928.1378181818191</v>
      </c>
      <c r="AQ1207" s="1">
        <v>5.1803414466815942</v>
      </c>
      <c r="AR1207" s="1">
        <v>65.016461255683083</v>
      </c>
      <c r="AS1207" s="1">
        <f t="shared" si="162"/>
        <v>1.9021584200486858</v>
      </c>
      <c r="AT1207" s="1">
        <v>24.94888016021061</v>
      </c>
      <c r="AU1207" s="1">
        <v>27.160813939393929</v>
      </c>
      <c r="AV1207" s="1">
        <v>1.2207754493858589E-3</v>
      </c>
      <c r="AW1207" s="1">
        <v>83.562977856309928</v>
      </c>
      <c r="AX1207" s="1">
        <v>0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51795.772893016285</v>
      </c>
      <c r="BC1207" s="1">
        <f t="shared" si="166"/>
        <v>2000</v>
      </c>
      <c r="BD1207" s="1">
        <f t="shared" si="167"/>
        <v>1681.2000004000001</v>
      </c>
      <c r="BE1207" s="1">
        <f t="shared" si="168"/>
        <v>0.84060000020000003</v>
      </c>
      <c r="BF1207" s="1">
        <f t="shared" si="169"/>
        <v>0.1607580003860001</v>
      </c>
      <c r="BG1207" s="1">
        <v>6</v>
      </c>
      <c r="BH1207" s="1">
        <v>0.5</v>
      </c>
      <c r="BI1207" s="1" t="s">
        <v>355</v>
      </c>
      <c r="BJ1207" s="1">
        <v>2</v>
      </c>
      <c r="BK1207" s="1" t="b">
        <v>1</v>
      </c>
      <c r="BL1207" s="1">
        <v>1660411905</v>
      </c>
      <c r="BM1207" s="1">
        <v>1840.636</v>
      </c>
      <c r="BN1207" s="1">
        <v>1896.2566666666669</v>
      </c>
      <c r="BO1207" s="1">
        <v>27.13384666666667</v>
      </c>
      <c r="BP1207" s="1">
        <v>24.930533333333329</v>
      </c>
      <c r="BQ1207" s="1">
        <v>1837.8166666666671</v>
      </c>
      <c r="BR1207" s="1">
        <v>27.125506666666659</v>
      </c>
      <c r="BS1207" s="1">
        <v>500.1445333333333</v>
      </c>
      <c r="BT1207" s="1">
        <v>99.403660000000002</v>
      </c>
      <c r="BU1207" s="1">
        <v>0.10013711333333331</v>
      </c>
      <c r="BV1207" s="1">
        <v>31.00980666666667</v>
      </c>
      <c r="BW1207" s="1">
        <v>31.925193333333329</v>
      </c>
      <c r="BX1207" s="1">
        <v>999.89999999999986</v>
      </c>
      <c r="BY1207" s="1">
        <v>0</v>
      </c>
      <c r="BZ1207" s="1">
        <v>0</v>
      </c>
      <c r="CA1207" s="1">
        <v>9985.3706666666658</v>
      </c>
      <c r="CB1207" s="1">
        <v>0</v>
      </c>
      <c r="CC1207" s="1">
        <v>80.533473333333333</v>
      </c>
      <c r="CD1207" s="1">
        <v>-55.621679999999998</v>
      </c>
      <c r="CE1207" s="1">
        <v>1891.9726666666661</v>
      </c>
      <c r="CF1207" s="1">
        <v>1944.742666666667</v>
      </c>
      <c r="CG1207" s="1">
        <v>2.2033079999999998</v>
      </c>
      <c r="CH1207" s="1">
        <v>1896.2566666666669</v>
      </c>
      <c r="CI1207" s="1">
        <v>24.930533333333329</v>
      </c>
      <c r="CJ1207" s="1">
        <v>2.6972026666666671</v>
      </c>
      <c r="CK1207" s="1">
        <v>2.4781873333333331</v>
      </c>
      <c r="CL1207" s="1">
        <v>22.268080000000001</v>
      </c>
      <c r="CM1207" s="1">
        <v>20.88394666666667</v>
      </c>
      <c r="CN1207" s="1">
        <v>2000</v>
      </c>
      <c r="CO1207" s="1">
        <v>0.97999953333333356</v>
      </c>
      <c r="CP1207" s="1">
        <v>2.0000393333333331E-2</v>
      </c>
      <c r="CQ1207" s="1">
        <v>0</v>
      </c>
      <c r="CR1207" s="1">
        <v>2.9658000000000002</v>
      </c>
      <c r="CS1207" s="1">
        <v>0</v>
      </c>
      <c r="CT1207" s="1">
        <v>29180.87333333334</v>
      </c>
      <c r="CU1207" s="1">
        <v>17412.30666666666</v>
      </c>
      <c r="CV1207" s="1">
        <v>43.629133333333343</v>
      </c>
      <c r="CW1207" s="1">
        <v>44.686999999999998</v>
      </c>
      <c r="CX1207" s="1">
        <v>43.625</v>
      </c>
      <c r="CY1207" s="1">
        <v>43.061999999999998</v>
      </c>
      <c r="CZ1207" s="1">
        <v>43.5</v>
      </c>
      <c r="DA1207" s="1">
        <v>1959.999333333333</v>
      </c>
      <c r="DB1207" s="1">
        <v>39.999999999999993</v>
      </c>
      <c r="DC1207" s="1">
        <v>0</v>
      </c>
      <c r="DD1207" s="1">
        <v>1660411911</v>
      </c>
      <c r="DE1207" s="1">
        <v>0</v>
      </c>
      <c r="DF1207" s="1">
        <v>1660411308.0999999</v>
      </c>
      <c r="DG1207" s="1" t="s">
        <v>1960</v>
      </c>
      <c r="DH1207" s="1">
        <v>1660411299.5999999</v>
      </c>
      <c r="DI1207" s="1">
        <v>1660411308.0999999</v>
      </c>
      <c r="DJ1207" s="1">
        <v>25</v>
      </c>
      <c r="DK1207" s="1">
        <v>0.20799999999999999</v>
      </c>
      <c r="DL1207" s="1">
        <v>-5.0000000000000001E-3</v>
      </c>
      <c r="DM1207" s="1">
        <v>1.3160000000000001</v>
      </c>
      <c r="DN1207" s="1">
        <v>1.4999999999999999E-2</v>
      </c>
      <c r="DO1207" s="1">
        <v>400</v>
      </c>
      <c r="DP1207" s="1">
        <v>24</v>
      </c>
      <c r="DQ1207" s="1">
        <v>0.34</v>
      </c>
      <c r="DR1207" s="1">
        <v>0.09</v>
      </c>
      <c r="DS1207" s="1">
        <v>10.847371959733451</v>
      </c>
      <c r="DT1207" s="1">
        <v>1.559003121460099</v>
      </c>
      <c r="DU1207" s="1">
        <v>0.2199101656146612</v>
      </c>
      <c r="DV1207" s="1">
        <v>0</v>
      </c>
      <c r="DW1207" s="1">
        <v>42.835768889320583</v>
      </c>
      <c r="DX1207" s="1">
        <v>2.053890911395746</v>
      </c>
      <c r="DY1207" s="1">
        <v>0.2137140590426635</v>
      </c>
      <c r="DZ1207" s="1">
        <v>0</v>
      </c>
      <c r="EA1207" s="1">
        <v>-55.573556666666668</v>
      </c>
      <c r="EB1207" s="1">
        <v>-2.8067692992212629</v>
      </c>
      <c r="EC1207" s="1">
        <v>0.26946104688598038</v>
      </c>
      <c r="ED1207" s="1">
        <v>0</v>
      </c>
      <c r="EE1207" s="1">
        <v>1580.3543014767349</v>
      </c>
      <c r="EF1207" s="1">
        <v>242.8380612501258</v>
      </c>
      <c r="EG1207" s="1">
        <v>18.359423273156519</v>
      </c>
      <c r="EH1207" s="1">
        <v>0</v>
      </c>
      <c r="EI1207" s="1">
        <v>2.2286177500000002</v>
      </c>
      <c r="EJ1207" s="1">
        <v>-0.34972986866792621</v>
      </c>
      <c r="EK1207" s="1">
        <v>4.122323516461926E-2</v>
      </c>
      <c r="EL1207" s="1">
        <v>0</v>
      </c>
      <c r="EM1207" s="1">
        <v>2.0555066104994628</v>
      </c>
      <c r="EN1207" s="1">
        <v>-2.0887900310988101E-2</v>
      </c>
      <c r="EO1207" s="1">
        <v>2.0168041856864082E-3</v>
      </c>
      <c r="EP1207" s="1">
        <v>1</v>
      </c>
      <c r="EQ1207" s="1">
        <v>1</v>
      </c>
      <c r="ER1207" s="1">
        <v>6</v>
      </c>
      <c r="ES1207" s="1" t="s">
        <v>433</v>
      </c>
      <c r="ET1207" s="1">
        <v>2.9409999999999998</v>
      </c>
      <c r="EU1207" s="1">
        <v>2.8010700000000002</v>
      </c>
      <c r="EV1207" s="1">
        <v>0.24299299999999999</v>
      </c>
      <c r="EW1207" s="1">
        <v>0.247113</v>
      </c>
      <c r="EX1207" s="1">
        <v>0.117129</v>
      </c>
      <c r="EY1207" s="1">
        <v>0.11039400000000001</v>
      </c>
      <c r="EZ1207" s="1">
        <v>15462.4</v>
      </c>
      <c r="FA1207" s="1">
        <v>16121.2</v>
      </c>
      <c r="FB1207" s="1">
        <v>23769.9</v>
      </c>
      <c r="FC1207" s="1">
        <v>24937.4</v>
      </c>
      <c r="FD1207" s="1">
        <v>33604.300000000003</v>
      </c>
      <c r="FE1207" s="1">
        <v>35436.5</v>
      </c>
      <c r="FF1207" s="1">
        <v>43352.4</v>
      </c>
      <c r="FG1207" s="1">
        <v>46104.3</v>
      </c>
      <c r="FH1207" s="1">
        <v>1.94235</v>
      </c>
      <c r="FI1207" s="1">
        <v>1.8148</v>
      </c>
      <c r="FJ1207" s="1">
        <v>0.109848</v>
      </c>
      <c r="FK1207" s="1">
        <v>0</v>
      </c>
      <c r="FL1207" s="1">
        <v>30.141200000000001</v>
      </c>
      <c r="FM1207" s="1">
        <v>999.9</v>
      </c>
      <c r="FN1207" s="1">
        <v>57.5</v>
      </c>
      <c r="FO1207" s="1">
        <v>37.5</v>
      </c>
      <c r="FP1207" s="1">
        <v>37.473399999999998</v>
      </c>
      <c r="FQ1207" s="1">
        <v>63.806199999999997</v>
      </c>
      <c r="FR1207" s="1">
        <v>25.597000000000001</v>
      </c>
      <c r="FS1207" s="1">
        <v>1</v>
      </c>
      <c r="FT1207" s="1">
        <v>0.53232999999999997</v>
      </c>
      <c r="FU1207" s="1">
        <v>2.5175100000000001</v>
      </c>
      <c r="FV1207" s="1">
        <v>20.303000000000001</v>
      </c>
      <c r="FW1207" s="1">
        <v>5.2092000000000001</v>
      </c>
      <c r="FX1207" s="1">
        <v>11.9069</v>
      </c>
      <c r="FY1207" s="1">
        <v>5.0023499999999999</v>
      </c>
      <c r="FZ1207" s="1">
        <v>3.2903500000000001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1.8597399999999999</v>
      </c>
      <c r="GF1207" s="1">
        <v>1.8548</v>
      </c>
      <c r="GG1207" s="1">
        <v>1.85792</v>
      </c>
      <c r="GH1207" s="1">
        <v>1.8564000000000001</v>
      </c>
      <c r="GI1207" s="1">
        <v>1.8551599999999999</v>
      </c>
      <c r="GJ1207" s="1">
        <v>1.8547499999999999</v>
      </c>
      <c r="GK1207" s="1">
        <v>1.8536300000000001</v>
      </c>
      <c r="GL1207" s="1">
        <v>1.8565700000000001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</v>
      </c>
      <c r="GX1207" s="1">
        <v>100</v>
      </c>
      <c r="GY1207" s="1">
        <v>100</v>
      </c>
      <c r="GZ1207" s="1">
        <v>2.83</v>
      </c>
      <c r="HA1207" s="1">
        <v>8.3000000000000001E-3</v>
      </c>
      <c r="HB1207" s="1">
        <v>0.36341150857684917</v>
      </c>
      <c r="HC1207" s="1">
        <v>2.8098669343081611E-3</v>
      </c>
      <c r="HD1207" s="1">
        <v>-1.127031966113555E-6</v>
      </c>
      <c r="HE1207" s="1">
        <v>1.768598670541231E-10</v>
      </c>
      <c r="HF1207" s="1">
        <v>-7.1736991530500657E-2</v>
      </c>
      <c r="HG1207" s="1">
        <v>1.081145868756639E-2</v>
      </c>
      <c r="HH1207" s="1">
        <v>-3.689364805754238E-4</v>
      </c>
      <c r="HI1207" s="1">
        <v>2.919854880483278E-6</v>
      </c>
      <c r="HJ1207" s="1">
        <v>2</v>
      </c>
      <c r="HK1207" s="1">
        <v>2136</v>
      </c>
      <c r="HL1207" s="1">
        <v>3</v>
      </c>
      <c r="HM1207" s="1">
        <v>30</v>
      </c>
      <c r="HN1207" s="1">
        <v>10.199999999999999</v>
      </c>
      <c r="HO1207" s="1">
        <v>10.1</v>
      </c>
      <c r="HP1207" s="1">
        <v>3.7182599999999999</v>
      </c>
      <c r="HQ1207" s="1">
        <v>2.3046899999999999</v>
      </c>
      <c r="HR1207" s="1">
        <v>1.4978</v>
      </c>
      <c r="HS1207" s="1">
        <v>2.3010299999999999</v>
      </c>
      <c r="HT1207" s="1">
        <v>1.5478499999999999</v>
      </c>
      <c r="HU1207" s="1">
        <v>2.34497</v>
      </c>
      <c r="HV1207" s="1">
        <v>40.860799999999998</v>
      </c>
      <c r="HW1207" s="1">
        <v>13.0113</v>
      </c>
      <c r="HX1207" s="1">
        <v>18</v>
      </c>
      <c r="HY1207" s="1">
        <v>499.93799999999999</v>
      </c>
      <c r="HZ1207" s="1">
        <v>481.21800000000002</v>
      </c>
      <c r="IA1207" s="1">
        <v>26.697800000000001</v>
      </c>
      <c r="IB1207" s="1">
        <v>33.629600000000003</v>
      </c>
      <c r="IC1207" s="1">
        <v>30.000399999999999</v>
      </c>
      <c r="ID1207" s="1">
        <v>33.438000000000002</v>
      </c>
      <c r="IE1207" s="1">
        <v>33.5426</v>
      </c>
      <c r="IF1207" s="1">
        <v>74.410700000000006</v>
      </c>
      <c r="IG1207" s="1">
        <v>35.802100000000003</v>
      </c>
      <c r="IH1207" s="1">
        <v>0</v>
      </c>
      <c r="II1207" s="1">
        <v>26.685700000000001</v>
      </c>
      <c r="IJ1207" s="1">
        <v>1962.1</v>
      </c>
      <c r="IK1207" s="1">
        <v>24.947700000000001</v>
      </c>
      <c r="IL1207" s="1">
        <v>100.23699999999999</v>
      </c>
      <c r="IM1207" s="1">
        <v>99.915499999999994</v>
      </c>
      <c r="IN1207" s="1" t="s">
        <v>365</v>
      </c>
    </row>
    <row r="1208" spans="1:248" ht="15.75" customHeight="1" x14ac:dyDescent="0.3">
      <c r="A1208" s="1">
        <v>1192</v>
      </c>
      <c r="B1208" s="1">
        <v>1660411913.5</v>
      </c>
      <c r="C1208" s="1">
        <v>12189.400000095369</v>
      </c>
      <c r="D1208" s="1" t="s">
        <v>2695</v>
      </c>
      <c r="E1208" s="1" t="s">
        <v>2696</v>
      </c>
      <c r="F1208" s="1">
        <v>1</v>
      </c>
      <c r="G1208" s="1" t="s">
        <v>349</v>
      </c>
      <c r="H1208" s="1" t="s">
        <v>350</v>
      </c>
      <c r="I1208" s="1" t="s">
        <v>351</v>
      </c>
      <c r="J1208" s="1" t="s">
        <v>352</v>
      </c>
      <c r="K1208" s="1" t="s">
        <v>1959</v>
      </c>
      <c r="L1208" s="1" t="s">
        <v>349</v>
      </c>
      <c r="M1208" s="1" t="s">
        <v>354</v>
      </c>
      <c r="N1208" s="1">
        <v>1660411905.5</v>
      </c>
      <c r="O1208" s="1">
        <f t="shared" si="136"/>
        <v>1.901017954759069E-3</v>
      </c>
      <c r="P1208" s="1">
        <f t="shared" si="137"/>
        <v>1.9010179547590689</v>
      </c>
      <c r="Q1208" s="1">
        <f t="shared" si="138"/>
        <v>10.933599342719349</v>
      </c>
      <c r="R1208" s="1">
        <f t="shared" si="139"/>
        <v>1843.1443750000001</v>
      </c>
      <c r="S1208" s="1">
        <f t="shared" si="140"/>
        <v>1587.453315354029</v>
      </c>
      <c r="T1208" s="1">
        <f t="shared" si="141"/>
        <v>157.95777158816895</v>
      </c>
      <c r="U1208" s="1">
        <f t="shared" si="142"/>
        <v>183.400025294816</v>
      </c>
      <c r="V1208" s="1">
        <f t="shared" si="143"/>
        <v>9.012631497717126E-2</v>
      </c>
      <c r="W1208" s="1">
        <f t="shared" si="144"/>
        <v>2.9167894721806964</v>
      </c>
      <c r="X1208" s="1">
        <f t="shared" si="145"/>
        <v>8.8607324969469381E-2</v>
      </c>
      <c r="Y1208" s="1">
        <f t="shared" si="146"/>
        <v>5.5513920841940595E-2</v>
      </c>
      <c r="Z1208" s="1">
        <f t="shared" si="147"/>
        <v>321.51627187499997</v>
      </c>
      <c r="AA1208" s="1">
        <f t="shared" si="148"/>
        <v>32.4131667098127</v>
      </c>
      <c r="AB1208" s="1">
        <f t="shared" si="149"/>
        <v>31.925237500000001</v>
      </c>
      <c r="AC1208" s="1">
        <f t="shared" si="150"/>
        <v>4.7549141644554807</v>
      </c>
      <c r="AD1208" s="1">
        <f t="shared" si="151"/>
        <v>59.81740958864615</v>
      </c>
      <c r="AE1208" s="1">
        <f t="shared" si="152"/>
        <v>2.7000882839889506</v>
      </c>
      <c r="AF1208" s="1">
        <f t="shared" si="153"/>
        <v>4.513883671253879</v>
      </c>
      <c r="AG1208" s="1">
        <f t="shared" si="154"/>
        <v>2.05482588046653</v>
      </c>
      <c r="AH1208" s="1">
        <f t="shared" si="155"/>
        <v>-83.834891804874943</v>
      </c>
      <c r="AI1208" s="1">
        <f t="shared" si="156"/>
        <v>-143.96233290916058</v>
      </c>
      <c r="AJ1208" s="1">
        <f t="shared" si="157"/>
        <v>-11.134705928494098</v>
      </c>
      <c r="AK1208" s="1">
        <f t="shared" si="158"/>
        <v>82.584341232470365</v>
      </c>
      <c r="AL1208" s="1">
        <f t="shared" si="159"/>
        <v>42.906113405199974</v>
      </c>
      <c r="AM1208" s="1">
        <f t="shared" si="160"/>
        <v>1.8880506760852904</v>
      </c>
      <c r="AN1208" s="1">
        <f t="shared" si="161"/>
        <v>10.933599342719349</v>
      </c>
      <c r="AO1208" s="1">
        <v>1973.126845774374</v>
      </c>
      <c r="AP1208" s="1">
        <v>1933.2686666666671</v>
      </c>
      <c r="AQ1208" s="1">
        <v>5.1675476458653424</v>
      </c>
      <c r="AR1208" s="1">
        <v>65.016461255683083</v>
      </c>
      <c r="AS1208" s="1">
        <f t="shared" si="162"/>
        <v>1.9010179547590689</v>
      </c>
      <c r="AT1208" s="1">
        <v>24.949825608791372</v>
      </c>
      <c r="AU1208" s="1">
        <v>27.16105454545454</v>
      </c>
      <c r="AV1208" s="1">
        <v>1.127223822727382E-3</v>
      </c>
      <c r="AW1208" s="1">
        <v>83.562977856309928</v>
      </c>
      <c r="AX1208" s="1">
        <v>0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51803.875670706911</v>
      </c>
      <c r="BC1208" s="1">
        <f t="shared" si="166"/>
        <v>2000.00125</v>
      </c>
      <c r="BD1208" s="1">
        <f t="shared" si="167"/>
        <v>1681.2010874999999</v>
      </c>
      <c r="BE1208" s="1">
        <f t="shared" si="168"/>
        <v>0.84060001837498843</v>
      </c>
      <c r="BF1208" s="1">
        <f t="shared" si="169"/>
        <v>0.16075803546372783</v>
      </c>
      <c r="BG1208" s="1">
        <v>6</v>
      </c>
      <c r="BH1208" s="1">
        <v>0.5</v>
      </c>
      <c r="BI1208" s="1" t="s">
        <v>355</v>
      </c>
      <c r="BJ1208" s="1">
        <v>2</v>
      </c>
      <c r="BK1208" s="1" t="b">
        <v>1</v>
      </c>
      <c r="BL1208" s="1">
        <v>1660411905.5</v>
      </c>
      <c r="BM1208" s="1">
        <v>1843.1443750000001</v>
      </c>
      <c r="BN1208" s="1">
        <v>1898.7918749999999</v>
      </c>
      <c r="BO1208" s="1">
        <v>27.135506249999999</v>
      </c>
      <c r="BP1208" s="1">
        <v>24.931950000000001</v>
      </c>
      <c r="BQ1208" s="1">
        <v>1840.3243749999999</v>
      </c>
      <c r="BR1208" s="1">
        <v>27.127175000000001</v>
      </c>
      <c r="BS1208" s="1">
        <v>500.14175</v>
      </c>
      <c r="BT1208" s="1">
        <v>99.403768749999998</v>
      </c>
      <c r="BU1208" s="1">
        <v>0.10011590625</v>
      </c>
      <c r="BV1208" s="1">
        <v>31.0097375</v>
      </c>
      <c r="BW1208" s="1">
        <v>31.925237500000001</v>
      </c>
      <c r="BX1208" s="1">
        <v>999.9</v>
      </c>
      <c r="BY1208" s="1">
        <v>0</v>
      </c>
      <c r="BZ1208" s="1">
        <v>0</v>
      </c>
      <c r="CA1208" s="1">
        <v>9986.9850000000006</v>
      </c>
      <c r="CB1208" s="1">
        <v>0</v>
      </c>
      <c r="CC1208" s="1">
        <v>80.568475000000007</v>
      </c>
      <c r="CD1208" s="1">
        <v>-55.647931249999999</v>
      </c>
      <c r="CE1208" s="1">
        <v>1894.5543749999999</v>
      </c>
      <c r="CF1208" s="1">
        <v>1947.345</v>
      </c>
      <c r="CG1208" s="1">
        <v>2.2035556249999999</v>
      </c>
      <c r="CH1208" s="1">
        <v>1898.7918749999999</v>
      </c>
      <c r="CI1208" s="1">
        <v>24.931950000000001</v>
      </c>
      <c r="CJ1208" s="1">
        <v>2.697370625</v>
      </c>
      <c r="CK1208" s="1">
        <v>2.4783306249999999</v>
      </c>
      <c r="CL1208" s="1">
        <v>22.26910625</v>
      </c>
      <c r="CM1208" s="1">
        <v>20.884887500000001</v>
      </c>
      <c r="CN1208" s="1">
        <v>2000.00125</v>
      </c>
      <c r="CO1208" s="1">
        <v>0.97999912499999997</v>
      </c>
      <c r="CP1208" s="1">
        <v>2.0000825E-2</v>
      </c>
      <c r="CQ1208" s="1">
        <v>0</v>
      </c>
      <c r="CR1208" s="1">
        <v>2.9761250000000001</v>
      </c>
      <c r="CS1208" s="1">
        <v>0</v>
      </c>
      <c r="CT1208" s="1">
        <v>29179.893749999999</v>
      </c>
      <c r="CU1208" s="1">
        <v>17412.318749999999</v>
      </c>
      <c r="CV1208" s="1">
        <v>43.628875000000001</v>
      </c>
      <c r="CW1208" s="1">
        <v>44.686999999999998</v>
      </c>
      <c r="CX1208" s="1">
        <v>43.628875000000001</v>
      </c>
      <c r="CY1208" s="1">
        <v>43.061999999999998</v>
      </c>
      <c r="CZ1208" s="1">
        <v>43.5</v>
      </c>
      <c r="DA1208" s="1">
        <v>1960</v>
      </c>
      <c r="DB1208" s="1">
        <v>40.001249999999999</v>
      </c>
      <c r="DC1208" s="1">
        <v>0</v>
      </c>
      <c r="DD1208" s="1">
        <v>1660411912.2</v>
      </c>
      <c r="DE1208" s="1">
        <v>0</v>
      </c>
      <c r="DF1208" s="1">
        <v>1660411308.0999999</v>
      </c>
      <c r="DG1208" s="1" t="s">
        <v>1960</v>
      </c>
      <c r="DH1208" s="1">
        <v>1660411299.5999999</v>
      </c>
      <c r="DI1208" s="1">
        <v>1660411308.0999999</v>
      </c>
      <c r="DJ1208" s="1">
        <v>25</v>
      </c>
      <c r="DK1208" s="1">
        <v>0.20799999999999999</v>
      </c>
      <c r="DL1208" s="1">
        <v>-5.0000000000000001E-3</v>
      </c>
      <c r="DM1208" s="1">
        <v>1.3160000000000001</v>
      </c>
      <c r="DN1208" s="1">
        <v>1.4999999999999999E-2</v>
      </c>
      <c r="DO1208" s="1">
        <v>400</v>
      </c>
      <c r="DP1208" s="1">
        <v>24</v>
      </c>
      <c r="DQ1208" s="1">
        <v>0.34</v>
      </c>
      <c r="DR1208" s="1">
        <v>0.09</v>
      </c>
      <c r="DS1208" s="1">
        <v>10.860285486037011</v>
      </c>
      <c r="DT1208" s="1">
        <v>0.9988275991154687</v>
      </c>
      <c r="DU1208" s="1">
        <v>0.212537448436174</v>
      </c>
      <c r="DV1208" s="1">
        <v>0</v>
      </c>
      <c r="DW1208" s="1">
        <v>42.878700767379669</v>
      </c>
      <c r="DX1208" s="1">
        <v>1.9804779493304929</v>
      </c>
      <c r="DY1208" s="1">
        <v>0.20971778689501019</v>
      </c>
      <c r="DZ1208" s="1">
        <v>0</v>
      </c>
      <c r="EA1208" s="1">
        <v>-55.620658064516128</v>
      </c>
      <c r="EB1208" s="1">
        <v>-2.9111322580644829</v>
      </c>
      <c r="EC1208" s="1">
        <v>0.27768357923524911</v>
      </c>
      <c r="ED1208" s="1">
        <v>0</v>
      </c>
      <c r="EE1208" s="1">
        <v>1587.8721382453471</v>
      </c>
      <c r="EF1208" s="1">
        <v>253.24639808066809</v>
      </c>
      <c r="EG1208" s="1">
        <v>18.568008968674562</v>
      </c>
      <c r="EH1208" s="1">
        <v>0</v>
      </c>
      <c r="EI1208" s="1">
        <v>2.2243590243902438</v>
      </c>
      <c r="EJ1208" s="1">
        <v>-0.2968055749128829</v>
      </c>
      <c r="EK1208" s="1">
        <v>3.8830956961686931E-2</v>
      </c>
      <c r="EL1208" s="1">
        <v>0</v>
      </c>
      <c r="EM1208" s="1">
        <v>2.0550538193863601</v>
      </c>
      <c r="EN1208" s="1">
        <v>-2.216316844432014E-2</v>
      </c>
      <c r="EO1208" s="1">
        <v>2.0490926394338888E-3</v>
      </c>
      <c r="EP1208" s="1">
        <v>1</v>
      </c>
      <c r="EQ1208" s="1">
        <v>1</v>
      </c>
      <c r="ER1208" s="1">
        <v>6</v>
      </c>
      <c r="ES1208" s="1" t="s">
        <v>433</v>
      </c>
      <c r="ET1208" s="1">
        <v>2.9409999999999998</v>
      </c>
      <c r="EU1208" s="1">
        <v>2.8010999999999999</v>
      </c>
      <c r="EV1208" s="1">
        <v>0.243365</v>
      </c>
      <c r="EW1208" s="1">
        <v>0.24748000000000001</v>
      </c>
      <c r="EX1208" s="1">
        <v>0.11712599999999999</v>
      </c>
      <c r="EY1208" s="1">
        <v>0.110399</v>
      </c>
      <c r="EZ1208" s="1">
        <v>15454.9</v>
      </c>
      <c r="FA1208" s="1">
        <v>16113.3</v>
      </c>
      <c r="FB1208" s="1">
        <v>23770.2</v>
      </c>
      <c r="FC1208" s="1">
        <v>24937.200000000001</v>
      </c>
      <c r="FD1208" s="1">
        <v>33604.6</v>
      </c>
      <c r="FE1208" s="1">
        <v>35436</v>
      </c>
      <c r="FF1208" s="1">
        <v>43352.6</v>
      </c>
      <c r="FG1208" s="1">
        <v>46104</v>
      </c>
      <c r="FH1208" s="1">
        <v>1.94225</v>
      </c>
      <c r="FI1208" s="1">
        <v>1.81488</v>
      </c>
      <c r="FJ1208" s="1">
        <v>0.10991099999999999</v>
      </c>
      <c r="FK1208" s="1">
        <v>0</v>
      </c>
      <c r="FL1208" s="1">
        <v>30.1418</v>
      </c>
      <c r="FM1208" s="1">
        <v>999.9</v>
      </c>
      <c r="FN1208" s="1">
        <v>57.5</v>
      </c>
      <c r="FO1208" s="1">
        <v>37.5</v>
      </c>
      <c r="FP1208" s="1">
        <v>37.479199999999999</v>
      </c>
      <c r="FQ1208" s="1">
        <v>63.316200000000002</v>
      </c>
      <c r="FR1208" s="1">
        <v>25.749199999999998</v>
      </c>
      <c r="FS1208" s="1">
        <v>1</v>
      </c>
      <c r="FT1208" s="1">
        <v>0.532559</v>
      </c>
      <c r="FU1208" s="1">
        <v>2.5259</v>
      </c>
      <c r="FV1208" s="1">
        <v>20.302800000000001</v>
      </c>
      <c r="FW1208" s="1">
        <v>5.2092000000000001</v>
      </c>
      <c r="FX1208" s="1">
        <v>11.9071</v>
      </c>
      <c r="FY1208" s="1">
        <v>5.0023</v>
      </c>
      <c r="FZ1208" s="1">
        <v>3.2904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1.8597399999999999</v>
      </c>
      <c r="GF1208" s="1">
        <v>1.8548</v>
      </c>
      <c r="GG1208" s="1">
        <v>1.85792</v>
      </c>
      <c r="GH1208" s="1">
        <v>1.8564000000000001</v>
      </c>
      <c r="GI1208" s="1">
        <v>1.85517</v>
      </c>
      <c r="GJ1208" s="1">
        <v>1.85477</v>
      </c>
      <c r="GK1208" s="1">
        <v>1.85364</v>
      </c>
      <c r="GL1208" s="1">
        <v>1.8565799999999999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</v>
      </c>
      <c r="GX1208" s="1">
        <v>100</v>
      </c>
      <c r="GY1208" s="1">
        <v>100</v>
      </c>
      <c r="GZ1208" s="1">
        <v>2.84</v>
      </c>
      <c r="HA1208" s="1">
        <v>8.3000000000000001E-3</v>
      </c>
      <c r="HB1208" s="1">
        <v>0.36341150857684917</v>
      </c>
      <c r="HC1208" s="1">
        <v>2.8098669343081611E-3</v>
      </c>
      <c r="HD1208" s="1">
        <v>-1.127031966113555E-6</v>
      </c>
      <c r="HE1208" s="1">
        <v>1.768598670541231E-10</v>
      </c>
      <c r="HF1208" s="1">
        <v>-7.1736991530500657E-2</v>
      </c>
      <c r="HG1208" s="1">
        <v>1.081145868756639E-2</v>
      </c>
      <c r="HH1208" s="1">
        <v>-3.689364805754238E-4</v>
      </c>
      <c r="HI1208" s="1">
        <v>2.919854880483278E-6</v>
      </c>
      <c r="HJ1208" s="1">
        <v>2</v>
      </c>
      <c r="HK1208" s="1">
        <v>2136</v>
      </c>
      <c r="HL1208" s="1">
        <v>3</v>
      </c>
      <c r="HM1208" s="1">
        <v>30</v>
      </c>
      <c r="HN1208" s="1">
        <v>10.199999999999999</v>
      </c>
      <c r="HO1208" s="1">
        <v>10.1</v>
      </c>
      <c r="HP1208" s="1">
        <v>3.7219199999999999</v>
      </c>
      <c r="HQ1208" s="1">
        <v>2.3059099999999999</v>
      </c>
      <c r="HR1208" s="1">
        <v>1.4978</v>
      </c>
      <c r="HS1208" s="1">
        <v>2.3010299999999999</v>
      </c>
      <c r="HT1208" s="1">
        <v>1.5478499999999999</v>
      </c>
      <c r="HU1208" s="1">
        <v>2.2973599999999998</v>
      </c>
      <c r="HV1208" s="1">
        <v>40.860799999999998</v>
      </c>
      <c r="HW1208" s="1">
        <v>13.02</v>
      </c>
      <c r="HX1208" s="1">
        <v>18</v>
      </c>
      <c r="HY1208" s="1">
        <v>499.88099999999997</v>
      </c>
      <c r="HZ1208" s="1">
        <v>481.27300000000002</v>
      </c>
      <c r="IA1208" s="1">
        <v>26.696400000000001</v>
      </c>
      <c r="IB1208" s="1">
        <v>33.630400000000002</v>
      </c>
      <c r="IC1208" s="1">
        <v>30.000499999999999</v>
      </c>
      <c r="ID1208" s="1">
        <v>33.438600000000001</v>
      </c>
      <c r="IE1208" s="1">
        <v>33.543399999999998</v>
      </c>
      <c r="IF1208" s="1">
        <v>74.503900000000002</v>
      </c>
      <c r="IG1208" s="1">
        <v>35.802100000000003</v>
      </c>
      <c r="IH1208" s="1">
        <v>0</v>
      </c>
      <c r="II1208" s="1">
        <v>26.685700000000001</v>
      </c>
      <c r="IJ1208" s="1">
        <v>1972.13</v>
      </c>
      <c r="IK1208" s="1">
        <v>24.954699999999999</v>
      </c>
      <c r="IL1208" s="1">
        <v>100.238</v>
      </c>
      <c r="IM1208" s="1">
        <v>99.9148</v>
      </c>
      <c r="IN1208" s="1" t="s">
        <v>365</v>
      </c>
    </row>
    <row r="1209" spans="1:248" ht="15.75" customHeight="1" x14ac:dyDescent="0.3">
      <c r="A1209" s="1">
        <v>1193</v>
      </c>
      <c r="B1209" s="1">
        <v>1660411914.5</v>
      </c>
      <c r="C1209" s="1">
        <v>12190.400000095369</v>
      </c>
      <c r="D1209" s="1" t="s">
        <v>2697</v>
      </c>
      <c r="E1209" s="1" t="s">
        <v>2698</v>
      </c>
      <c r="F1209" s="1">
        <v>1</v>
      </c>
      <c r="G1209" s="1" t="s">
        <v>349</v>
      </c>
      <c r="H1209" s="1" t="s">
        <v>350</v>
      </c>
      <c r="I1209" s="1" t="s">
        <v>351</v>
      </c>
      <c r="J1209" s="1" t="s">
        <v>352</v>
      </c>
      <c r="K1209" s="1" t="s">
        <v>1959</v>
      </c>
      <c r="L1209" s="1" t="s">
        <v>349</v>
      </c>
      <c r="M1209" s="1" t="s">
        <v>354</v>
      </c>
      <c r="N1209" s="1">
        <v>1660411907</v>
      </c>
      <c r="O1209" s="1">
        <f t="shared" si="136"/>
        <v>1.8984473817817316E-3</v>
      </c>
      <c r="P1209" s="1">
        <f t="shared" si="137"/>
        <v>1.8984473817817316</v>
      </c>
      <c r="Q1209" s="1">
        <f t="shared" si="138"/>
        <v>10.893059689752874</v>
      </c>
      <c r="R1209" s="1">
        <f t="shared" si="139"/>
        <v>1850.656666666667</v>
      </c>
      <c r="S1209" s="1">
        <f t="shared" si="140"/>
        <v>1595.2192056005067</v>
      </c>
      <c r="T1209" s="1">
        <f t="shared" si="141"/>
        <v>158.73076435273794</v>
      </c>
      <c r="U1209" s="1">
        <f t="shared" si="142"/>
        <v>184.14782509085214</v>
      </c>
      <c r="V1209" s="1">
        <f t="shared" si="143"/>
        <v>9.0020730252188055E-2</v>
      </c>
      <c r="W1209" s="1">
        <f t="shared" si="144"/>
        <v>2.9168527114170564</v>
      </c>
      <c r="X1209" s="1">
        <f t="shared" si="145"/>
        <v>8.8505297213877399E-2</v>
      </c>
      <c r="Y1209" s="1">
        <f t="shared" si="146"/>
        <v>5.5449841399376879E-2</v>
      </c>
      <c r="Z1209" s="1">
        <f t="shared" si="147"/>
        <v>321.51658785582242</v>
      </c>
      <c r="AA1209" s="1">
        <f t="shared" si="148"/>
        <v>32.414005315769927</v>
      </c>
      <c r="AB1209" s="1">
        <f t="shared" si="149"/>
        <v>31.92593333333333</v>
      </c>
      <c r="AC1209" s="1">
        <f t="shared" si="150"/>
        <v>4.7551015405162858</v>
      </c>
      <c r="AD1209" s="1">
        <f t="shared" si="151"/>
        <v>59.830153735251123</v>
      </c>
      <c r="AE1209" s="1">
        <f t="shared" si="152"/>
        <v>2.7006936933747125</v>
      </c>
      <c r="AF1209" s="1">
        <f t="shared" si="153"/>
        <v>4.513934069642044</v>
      </c>
      <c r="AG1209" s="1">
        <f t="shared" si="154"/>
        <v>2.0544078471415732</v>
      </c>
      <c r="AH1209" s="1">
        <f t="shared" si="155"/>
        <v>-83.721529536574366</v>
      </c>
      <c r="AI1209" s="1">
        <f t="shared" si="156"/>
        <v>-144.04408085417145</v>
      </c>
      <c r="AJ1209" s="1">
        <f t="shared" si="157"/>
        <v>-11.140836112235343</v>
      </c>
      <c r="AK1209" s="1">
        <f t="shared" si="158"/>
        <v>82.610141352841282</v>
      </c>
      <c r="AL1209" s="1">
        <f t="shared" si="159"/>
        <v>42.959072987840152</v>
      </c>
      <c r="AM1209" s="1">
        <f t="shared" si="160"/>
        <v>1.8839635831427659</v>
      </c>
      <c r="AN1209" s="1">
        <f t="shared" si="161"/>
        <v>10.893059689752874</v>
      </c>
      <c r="AO1209" s="1">
        <v>1978.382530282161</v>
      </c>
      <c r="AP1209" s="1">
        <v>1938.4976363636349</v>
      </c>
      <c r="AQ1209" s="1">
        <v>5.1824507464823411</v>
      </c>
      <c r="AR1209" s="1">
        <v>65.016461255683083</v>
      </c>
      <c r="AS1209" s="1">
        <f t="shared" si="162"/>
        <v>1.8984473817817316</v>
      </c>
      <c r="AT1209" s="1">
        <v>24.950794419347389</v>
      </c>
      <c r="AU1209" s="1">
        <v>27.160741818181819</v>
      </c>
      <c r="AV1209" s="1">
        <v>8.6783275052600779E-4</v>
      </c>
      <c r="AW1209" s="1">
        <v>83.562977856309928</v>
      </c>
      <c r="AX1209" s="1">
        <v>0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51805.642197119756</v>
      </c>
      <c r="BC1209" s="1">
        <f t="shared" si="166"/>
        <v>2000.002</v>
      </c>
      <c r="BD1209" s="1">
        <f t="shared" si="167"/>
        <v>1681.2018191999077</v>
      </c>
      <c r="BE1209" s="1">
        <f t="shared" si="168"/>
        <v>0.84060006899988493</v>
      </c>
      <c r="BF1209" s="1">
        <f t="shared" si="169"/>
        <v>0.16075813316977805</v>
      </c>
      <c r="BG1209" s="1">
        <v>6</v>
      </c>
      <c r="BH1209" s="1">
        <v>0.5</v>
      </c>
      <c r="BI1209" s="1" t="s">
        <v>355</v>
      </c>
      <c r="BJ1209" s="1">
        <v>2</v>
      </c>
      <c r="BK1209" s="1" t="b">
        <v>1</v>
      </c>
      <c r="BL1209" s="1">
        <v>1660411907</v>
      </c>
      <c r="BM1209" s="1">
        <v>1850.656666666667</v>
      </c>
      <c r="BN1209" s="1">
        <v>1906.376</v>
      </c>
      <c r="BO1209" s="1">
        <v>27.14154666666667</v>
      </c>
      <c r="BP1209" s="1">
        <v>24.94276</v>
      </c>
      <c r="BQ1209" s="1">
        <v>1847.8326666666669</v>
      </c>
      <c r="BR1209" s="1">
        <v>27.13323333333333</v>
      </c>
      <c r="BS1209" s="1">
        <v>500.13853333333338</v>
      </c>
      <c r="BT1209" s="1">
        <v>99.403953333333348</v>
      </c>
      <c r="BU1209" s="1">
        <v>0.1000921266666666</v>
      </c>
      <c r="BV1209" s="1">
        <v>31.009933333333329</v>
      </c>
      <c r="BW1209" s="1">
        <v>31.92593333333333</v>
      </c>
      <c r="BX1209" s="1">
        <v>999.89999999999986</v>
      </c>
      <c r="BY1209" s="1">
        <v>0</v>
      </c>
      <c r="BZ1209" s="1">
        <v>0</v>
      </c>
      <c r="CA1209" s="1">
        <v>9987.3273333333327</v>
      </c>
      <c r="CB1209" s="1">
        <v>0</v>
      </c>
      <c r="CC1209" s="1">
        <v>80.845166666666671</v>
      </c>
      <c r="CD1209" s="1">
        <v>-55.720020000000012</v>
      </c>
      <c r="CE1209" s="1">
        <v>1902.287333333333</v>
      </c>
      <c r="CF1209" s="1">
        <v>1955.143333333333</v>
      </c>
      <c r="CG1209" s="1">
        <v>2.1987920000000001</v>
      </c>
      <c r="CH1209" s="1">
        <v>1906.376</v>
      </c>
      <c r="CI1209" s="1">
        <v>24.94276</v>
      </c>
      <c r="CJ1209" s="1">
        <v>2.6979766666666669</v>
      </c>
      <c r="CK1209" s="1">
        <v>2.4794093333333329</v>
      </c>
      <c r="CL1209" s="1">
        <v>22.272793333333329</v>
      </c>
      <c r="CM1209" s="1">
        <v>20.891973333333329</v>
      </c>
      <c r="CN1209" s="1">
        <v>2000.002</v>
      </c>
      <c r="CO1209" s="1">
        <v>0.97999766666666688</v>
      </c>
      <c r="CP1209" s="1">
        <v>2.000235333333333E-2</v>
      </c>
      <c r="CQ1209" s="1">
        <v>0</v>
      </c>
      <c r="CR1209" s="1">
        <v>2.977066666666667</v>
      </c>
      <c r="CS1209" s="1">
        <v>0</v>
      </c>
      <c r="CT1209" s="1">
        <v>29177.006666666672</v>
      </c>
      <c r="CU1209" s="1">
        <v>17412.32</v>
      </c>
      <c r="CV1209" s="1">
        <v>43.633266666666671</v>
      </c>
      <c r="CW1209" s="1">
        <v>44.686999999999998</v>
      </c>
      <c r="CX1209" s="1">
        <v>43.633266666666671</v>
      </c>
      <c r="CY1209" s="1">
        <v>43.061999999999998</v>
      </c>
      <c r="CZ1209" s="1">
        <v>43.504133333333343</v>
      </c>
      <c r="DA1209" s="1">
        <v>1959.9986666666659</v>
      </c>
      <c r="DB1209" s="1">
        <v>40.004666666666672</v>
      </c>
      <c r="DC1209" s="1">
        <v>0</v>
      </c>
      <c r="DD1209" s="1">
        <v>1660411912.8</v>
      </c>
      <c r="DE1209" s="1">
        <v>0</v>
      </c>
      <c r="DF1209" s="1">
        <v>1660411308.0999999</v>
      </c>
      <c r="DG1209" s="1" t="s">
        <v>1960</v>
      </c>
      <c r="DH1209" s="1">
        <v>1660411299.5999999</v>
      </c>
      <c r="DI1209" s="1">
        <v>1660411308.0999999</v>
      </c>
      <c r="DJ1209" s="1">
        <v>25</v>
      </c>
      <c r="DK1209" s="1">
        <v>0.20799999999999999</v>
      </c>
      <c r="DL1209" s="1">
        <v>-5.0000000000000001E-3</v>
      </c>
      <c r="DM1209" s="1">
        <v>1.3160000000000001</v>
      </c>
      <c r="DN1209" s="1">
        <v>1.4999999999999999E-2</v>
      </c>
      <c r="DO1209" s="1">
        <v>400</v>
      </c>
      <c r="DP1209" s="1">
        <v>24</v>
      </c>
      <c r="DQ1209" s="1">
        <v>0.34</v>
      </c>
      <c r="DR1209" s="1">
        <v>0.09</v>
      </c>
      <c r="DS1209" s="1">
        <v>10.87346166624736</v>
      </c>
      <c r="DT1209" s="1">
        <v>0.81981571975479106</v>
      </c>
      <c r="DU1209" s="1">
        <v>0.20872936667395611</v>
      </c>
      <c r="DV1209" s="1">
        <v>0</v>
      </c>
      <c r="DW1209" s="1">
        <v>42.910434043694927</v>
      </c>
      <c r="DX1209" s="1">
        <v>1.994590628406627</v>
      </c>
      <c r="DY1209" s="1">
        <v>0.21038603495620981</v>
      </c>
      <c r="DZ1209" s="1">
        <v>0</v>
      </c>
      <c r="EA1209" s="1">
        <v>-55.662912903225802</v>
      </c>
      <c r="EB1209" s="1">
        <v>-3.079770967741748</v>
      </c>
      <c r="EC1209" s="1">
        <v>0.28611925298777241</v>
      </c>
      <c r="ED1209" s="1">
        <v>0</v>
      </c>
      <c r="EE1209" s="1">
        <v>1592.1735328789609</v>
      </c>
      <c r="EF1209" s="1">
        <v>256.57133188167239</v>
      </c>
      <c r="EG1209" s="1">
        <v>18.806950059694159</v>
      </c>
      <c r="EH1209" s="1">
        <v>0</v>
      </c>
      <c r="EI1209" s="1">
        <v>2.2204153658536581</v>
      </c>
      <c r="EJ1209" s="1">
        <v>-0.25349498257839881</v>
      </c>
      <c r="EK1209" s="1">
        <v>3.6173456115018612E-2</v>
      </c>
      <c r="EL1209" s="1">
        <v>0</v>
      </c>
      <c r="EM1209" s="1">
        <v>2.0547486682676461</v>
      </c>
      <c r="EN1209" s="1">
        <v>-2.2748520514663272E-2</v>
      </c>
      <c r="EO1209" s="1">
        <v>2.0750721894379591E-3</v>
      </c>
      <c r="EP1209" s="1">
        <v>1</v>
      </c>
      <c r="EQ1209" s="1">
        <v>1</v>
      </c>
      <c r="ER1209" s="1">
        <v>6</v>
      </c>
      <c r="ES1209" s="1" t="s">
        <v>433</v>
      </c>
      <c r="ET1209" s="1">
        <v>2.9410799999999999</v>
      </c>
      <c r="EU1209" s="1">
        <v>2.80105</v>
      </c>
      <c r="EV1209" s="1">
        <v>0.24373600000000001</v>
      </c>
      <c r="EW1209" s="1">
        <v>0.247832</v>
      </c>
      <c r="EX1209" s="1">
        <v>0.117127</v>
      </c>
      <c r="EY1209" s="1">
        <v>0.110402</v>
      </c>
      <c r="EZ1209" s="1">
        <v>15447.4</v>
      </c>
      <c r="FA1209" s="1">
        <v>16105.6</v>
      </c>
      <c r="FB1209" s="1">
        <v>23770.3</v>
      </c>
      <c r="FC1209" s="1">
        <v>24937</v>
      </c>
      <c r="FD1209" s="1">
        <v>33604.800000000003</v>
      </c>
      <c r="FE1209" s="1">
        <v>35435.699999999997</v>
      </c>
      <c r="FF1209" s="1">
        <v>43352.9</v>
      </c>
      <c r="FG1209" s="1">
        <v>46103.8</v>
      </c>
      <c r="FH1209" s="1">
        <v>1.9423999999999999</v>
      </c>
      <c r="FI1209" s="1">
        <v>1.8148</v>
      </c>
      <c r="FJ1209" s="1">
        <v>0.110164</v>
      </c>
      <c r="FK1209" s="1">
        <v>0</v>
      </c>
      <c r="FL1209" s="1">
        <v>30.1419</v>
      </c>
      <c r="FM1209" s="1">
        <v>999.9</v>
      </c>
      <c r="FN1209" s="1">
        <v>57.5</v>
      </c>
      <c r="FO1209" s="1">
        <v>37.5</v>
      </c>
      <c r="FP1209" s="1">
        <v>37.472999999999999</v>
      </c>
      <c r="FQ1209" s="1">
        <v>63.636200000000002</v>
      </c>
      <c r="FR1209" s="1">
        <v>25.813300000000002</v>
      </c>
      <c r="FS1209" s="1">
        <v>1</v>
      </c>
      <c r="FT1209" s="1">
        <v>0.53261400000000003</v>
      </c>
      <c r="FU1209" s="1">
        <v>2.5356900000000002</v>
      </c>
      <c r="FV1209" s="1">
        <v>20.302700000000002</v>
      </c>
      <c r="FW1209" s="1">
        <v>5.2090500000000004</v>
      </c>
      <c r="FX1209" s="1">
        <v>11.9069</v>
      </c>
      <c r="FY1209" s="1">
        <v>5.0026000000000002</v>
      </c>
      <c r="FZ1209" s="1">
        <v>3.2905000000000002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1.8597399999999999</v>
      </c>
      <c r="GF1209" s="1">
        <v>1.8548</v>
      </c>
      <c r="GG1209" s="1">
        <v>1.8579300000000001</v>
      </c>
      <c r="GH1209" s="1">
        <v>1.8564099999999999</v>
      </c>
      <c r="GI1209" s="1">
        <v>1.85517</v>
      </c>
      <c r="GJ1209" s="1">
        <v>1.8547800000000001</v>
      </c>
      <c r="GK1209" s="1">
        <v>1.85364</v>
      </c>
      <c r="GL1209" s="1">
        <v>1.8565700000000001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</v>
      </c>
      <c r="GX1209" s="1">
        <v>100</v>
      </c>
      <c r="GY1209" s="1">
        <v>100</v>
      </c>
      <c r="GZ1209" s="1">
        <v>2.84</v>
      </c>
      <c r="HA1209" s="1">
        <v>8.2000000000000007E-3</v>
      </c>
      <c r="HB1209" s="1">
        <v>0.36341150857684917</v>
      </c>
      <c r="HC1209" s="1">
        <v>2.8098669343081611E-3</v>
      </c>
      <c r="HD1209" s="1">
        <v>-1.127031966113555E-6</v>
      </c>
      <c r="HE1209" s="1">
        <v>1.768598670541231E-10</v>
      </c>
      <c r="HF1209" s="1">
        <v>-7.1736991530500657E-2</v>
      </c>
      <c r="HG1209" s="1">
        <v>1.081145868756639E-2</v>
      </c>
      <c r="HH1209" s="1">
        <v>-3.689364805754238E-4</v>
      </c>
      <c r="HI1209" s="1">
        <v>2.919854880483278E-6</v>
      </c>
      <c r="HJ1209" s="1">
        <v>2</v>
      </c>
      <c r="HK1209" s="1">
        <v>2136</v>
      </c>
      <c r="HL1209" s="1">
        <v>3</v>
      </c>
      <c r="HM1209" s="1">
        <v>30</v>
      </c>
      <c r="HN1209" s="1">
        <v>10.199999999999999</v>
      </c>
      <c r="HO1209" s="1">
        <v>10.1</v>
      </c>
      <c r="HP1209" s="1">
        <v>3.73169</v>
      </c>
      <c r="HQ1209" s="1">
        <v>2.2827099999999998</v>
      </c>
      <c r="HR1209" s="1">
        <v>1.4978</v>
      </c>
      <c r="HS1209" s="1">
        <v>2.3010299999999999</v>
      </c>
      <c r="HT1209" s="1">
        <v>1.5478499999999999</v>
      </c>
      <c r="HU1209" s="1">
        <v>2.4560499999999998</v>
      </c>
      <c r="HV1209" s="1">
        <v>40.860799999999998</v>
      </c>
      <c r="HW1209" s="1">
        <v>13.0113</v>
      </c>
      <c r="HX1209" s="1">
        <v>18</v>
      </c>
      <c r="HY1209" s="1">
        <v>499.97800000000001</v>
      </c>
      <c r="HZ1209" s="1">
        <v>481.22899999999998</v>
      </c>
      <c r="IA1209" s="1">
        <v>26.694600000000001</v>
      </c>
      <c r="IB1209" s="1">
        <v>33.631100000000004</v>
      </c>
      <c r="IC1209" s="1">
        <v>30.000499999999999</v>
      </c>
      <c r="ID1209" s="1">
        <v>33.439399999999999</v>
      </c>
      <c r="IE1209" s="1">
        <v>33.5441</v>
      </c>
      <c r="IF1209" s="1">
        <v>74.717799999999997</v>
      </c>
      <c r="IG1209" s="1">
        <v>35.802100000000003</v>
      </c>
      <c r="IH1209" s="1">
        <v>0</v>
      </c>
      <c r="II1209" s="1">
        <v>26.685700000000001</v>
      </c>
      <c r="IJ1209" s="1">
        <v>1972.13</v>
      </c>
      <c r="IK1209" s="1">
        <v>24.9542</v>
      </c>
      <c r="IL1209" s="1">
        <v>100.239</v>
      </c>
      <c r="IM1209" s="1">
        <v>99.914199999999994</v>
      </c>
      <c r="IN1209" s="1" t="s">
        <v>365</v>
      </c>
    </row>
    <row r="1210" spans="1:248" ht="15.75" customHeight="1" x14ac:dyDescent="0.3">
      <c r="A1210" s="1">
        <v>1194</v>
      </c>
      <c r="B1210" s="1">
        <v>1660411915.5</v>
      </c>
      <c r="C1210" s="1">
        <v>12191.400000095369</v>
      </c>
      <c r="D1210" s="1" t="s">
        <v>2699</v>
      </c>
      <c r="E1210" s="1" t="s">
        <v>2700</v>
      </c>
      <c r="F1210" s="1">
        <v>1</v>
      </c>
      <c r="G1210" s="1" t="s">
        <v>349</v>
      </c>
      <c r="H1210" s="1" t="s">
        <v>350</v>
      </c>
      <c r="I1210" s="1" t="s">
        <v>351</v>
      </c>
      <c r="J1210" s="1" t="s">
        <v>352</v>
      </c>
      <c r="K1210" s="1" t="s">
        <v>1959</v>
      </c>
      <c r="L1210" s="1" t="s">
        <v>349</v>
      </c>
      <c r="M1210" s="1" t="s">
        <v>354</v>
      </c>
      <c r="N1210" s="1">
        <v>1660411907.5</v>
      </c>
      <c r="O1210" s="1">
        <f t="shared" si="136"/>
        <v>1.8946915627073666E-3</v>
      </c>
      <c r="P1210" s="1">
        <f t="shared" si="137"/>
        <v>1.8946915627073666</v>
      </c>
      <c r="Q1210" s="1">
        <f t="shared" si="138"/>
        <v>10.809102283943561</v>
      </c>
      <c r="R1210" s="1">
        <f t="shared" si="139"/>
        <v>1853.175</v>
      </c>
      <c r="S1210" s="1">
        <f t="shared" si="140"/>
        <v>1598.7599352026893</v>
      </c>
      <c r="T1210" s="1">
        <f t="shared" si="141"/>
        <v>159.08314752464673</v>
      </c>
      <c r="U1210" s="1">
        <f t="shared" si="142"/>
        <v>184.39848624090749</v>
      </c>
      <c r="V1210" s="1">
        <f t="shared" si="143"/>
        <v>8.9839367511413734E-2</v>
      </c>
      <c r="W1210" s="1">
        <f t="shared" si="144"/>
        <v>2.9170746785374364</v>
      </c>
      <c r="X1210" s="1">
        <f t="shared" si="145"/>
        <v>8.833009212458677E-2</v>
      </c>
      <c r="Y1210" s="1">
        <f t="shared" si="146"/>
        <v>5.5339797953914513E-2</v>
      </c>
      <c r="Z1210" s="1">
        <f t="shared" si="147"/>
        <v>321.51658730232128</v>
      </c>
      <c r="AA1210" s="1">
        <f t="shared" si="148"/>
        <v>32.41476330769018</v>
      </c>
      <c r="AB1210" s="1">
        <f t="shared" si="149"/>
        <v>31.926387500000001</v>
      </c>
      <c r="AC1210" s="1">
        <f t="shared" si="150"/>
        <v>4.7552238433284693</v>
      </c>
      <c r="AD1210" s="1">
        <f t="shared" si="151"/>
        <v>59.833257226311886</v>
      </c>
      <c r="AE1210" s="1">
        <f t="shared" si="152"/>
        <v>2.7008151766055182</v>
      </c>
      <c r="AF1210" s="1">
        <f t="shared" si="153"/>
        <v>4.5139029727063313</v>
      </c>
      <c r="AG1210" s="1">
        <f t="shared" si="154"/>
        <v>2.0544086667229511</v>
      </c>
      <c r="AH1210" s="1">
        <f t="shared" si="155"/>
        <v>-83.555897915394866</v>
      </c>
      <c r="AI1210" s="1">
        <f t="shared" si="156"/>
        <v>-144.14546990827836</v>
      </c>
      <c r="AJ1210" s="1">
        <f t="shared" si="157"/>
        <v>-11.147847879745486</v>
      </c>
      <c r="AK1210" s="1">
        <f t="shared" si="158"/>
        <v>82.667371598902577</v>
      </c>
      <c r="AL1210" s="1">
        <f t="shared" si="159"/>
        <v>42.956140497216936</v>
      </c>
      <c r="AM1210" s="1">
        <f t="shared" si="160"/>
        <v>1.8844053990796539</v>
      </c>
      <c r="AN1210" s="1">
        <f t="shared" si="161"/>
        <v>10.809102283943561</v>
      </c>
      <c r="AO1210" s="1">
        <v>1983.645001706027</v>
      </c>
      <c r="AP1210" s="1">
        <v>1943.753454545453</v>
      </c>
      <c r="AQ1210" s="1">
        <v>5.203958822285955</v>
      </c>
      <c r="AR1210" s="1">
        <v>65.016461255683083</v>
      </c>
      <c r="AS1210" s="1">
        <f t="shared" si="162"/>
        <v>1.8946915627073666</v>
      </c>
      <c r="AT1210" s="1">
        <v>24.95193441854985</v>
      </c>
      <c r="AU1210" s="1">
        <v>27.160755151515161</v>
      </c>
      <c r="AV1210" s="1">
        <v>3.7202985835684872E-4</v>
      </c>
      <c r="AW1210" s="1">
        <v>83.562977856309928</v>
      </c>
      <c r="AX1210" s="1">
        <v>0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51811.968107852525</v>
      </c>
      <c r="BC1210" s="1">
        <f t="shared" si="166"/>
        <v>2000.0018749999999</v>
      </c>
      <c r="BD1210" s="1">
        <f t="shared" si="167"/>
        <v>1681.2017242499073</v>
      </c>
      <c r="BE1210" s="1">
        <f t="shared" si="168"/>
        <v>0.84060007406238424</v>
      </c>
      <c r="BF1210" s="1">
        <f t="shared" si="169"/>
        <v>0.16075814294040164</v>
      </c>
      <c r="BG1210" s="1">
        <v>6</v>
      </c>
      <c r="BH1210" s="1">
        <v>0.5</v>
      </c>
      <c r="BI1210" s="1" t="s">
        <v>355</v>
      </c>
      <c r="BJ1210" s="1">
        <v>2</v>
      </c>
      <c r="BK1210" s="1" t="b">
        <v>1</v>
      </c>
      <c r="BL1210" s="1">
        <v>1660411907.5</v>
      </c>
      <c r="BM1210" s="1">
        <v>1853.175</v>
      </c>
      <c r="BN1210" s="1">
        <v>1908.8975</v>
      </c>
      <c r="BO1210" s="1">
        <v>27.142756250000001</v>
      </c>
      <c r="BP1210" s="1">
        <v>24.943456250000001</v>
      </c>
      <c r="BQ1210" s="1">
        <v>1850.35</v>
      </c>
      <c r="BR1210" s="1">
        <v>27.134450000000001</v>
      </c>
      <c r="BS1210" s="1">
        <v>500.13843750000001</v>
      </c>
      <c r="BT1210" s="1">
        <v>99.404012499999993</v>
      </c>
      <c r="BU1210" s="1">
        <v>0.10007439999999999</v>
      </c>
      <c r="BV1210" s="1">
        <v>31.009812499999999</v>
      </c>
      <c r="BW1210" s="1">
        <v>31.926387500000001</v>
      </c>
      <c r="BX1210" s="1">
        <v>999.9</v>
      </c>
      <c r="BY1210" s="1">
        <v>0</v>
      </c>
      <c r="BZ1210" s="1">
        <v>0</v>
      </c>
      <c r="CA1210" s="1">
        <v>9988.5881249999984</v>
      </c>
      <c r="CB1210" s="1">
        <v>0</v>
      </c>
      <c r="CC1210" s="1">
        <v>80.814743749999991</v>
      </c>
      <c r="CD1210" s="1">
        <v>-55.722524999999997</v>
      </c>
      <c r="CE1210" s="1">
        <v>1904.8787500000001</v>
      </c>
      <c r="CF1210" s="1">
        <v>1957.7306249999999</v>
      </c>
      <c r="CG1210" s="1">
        <v>2.1993087500000001</v>
      </c>
      <c r="CH1210" s="1">
        <v>1908.8975</v>
      </c>
      <c r="CI1210" s="1">
        <v>24.943456250000001</v>
      </c>
      <c r="CJ1210" s="1">
        <v>2.6980987500000002</v>
      </c>
      <c r="CK1210" s="1">
        <v>2.4794800000000001</v>
      </c>
      <c r="CL1210" s="1">
        <v>22.2735375</v>
      </c>
      <c r="CM1210" s="1">
        <v>20.8924375</v>
      </c>
      <c r="CN1210" s="1">
        <v>2000.0018749999999</v>
      </c>
      <c r="CO1210" s="1">
        <v>0.97999737499999995</v>
      </c>
      <c r="CP1210" s="1">
        <v>2.0002662500000001E-2</v>
      </c>
      <c r="CQ1210" s="1">
        <v>0</v>
      </c>
      <c r="CR1210" s="1">
        <v>2.9667500000000002</v>
      </c>
      <c r="CS1210" s="1">
        <v>0</v>
      </c>
      <c r="CT1210" s="1">
        <v>29175.962500000001</v>
      </c>
      <c r="CU1210" s="1">
        <v>17412.318749999999</v>
      </c>
      <c r="CV1210" s="1">
        <v>43.636625000000002</v>
      </c>
      <c r="CW1210" s="1">
        <v>44.686999999999998</v>
      </c>
      <c r="CX1210" s="1">
        <v>43.632750000000001</v>
      </c>
      <c r="CY1210" s="1">
        <v>43.061999999999998</v>
      </c>
      <c r="CZ1210" s="1">
        <v>43.507750000000001</v>
      </c>
      <c r="DA1210" s="1">
        <v>1959.9981250000001</v>
      </c>
      <c r="DB1210" s="1">
        <v>40.005000000000003</v>
      </c>
      <c r="DC1210" s="1">
        <v>0</v>
      </c>
      <c r="DD1210" s="1">
        <v>1660411914</v>
      </c>
      <c r="DE1210" s="1">
        <v>0</v>
      </c>
      <c r="DF1210" s="1">
        <v>1660411308.0999999</v>
      </c>
      <c r="DG1210" s="1" t="s">
        <v>1960</v>
      </c>
      <c r="DH1210" s="1">
        <v>1660411299.5999999</v>
      </c>
      <c r="DI1210" s="1">
        <v>1660411308.0999999</v>
      </c>
      <c r="DJ1210" s="1">
        <v>25</v>
      </c>
      <c r="DK1210" s="1">
        <v>0.20799999999999999</v>
      </c>
      <c r="DL1210" s="1">
        <v>-5.0000000000000001E-3</v>
      </c>
      <c r="DM1210" s="1">
        <v>1.3160000000000001</v>
      </c>
      <c r="DN1210" s="1">
        <v>1.4999999999999999E-2</v>
      </c>
      <c r="DO1210" s="1">
        <v>400</v>
      </c>
      <c r="DP1210" s="1">
        <v>24</v>
      </c>
      <c r="DQ1210" s="1">
        <v>0.34</v>
      </c>
      <c r="DR1210" s="1">
        <v>0.09</v>
      </c>
      <c r="DS1210" s="1">
        <v>10.889053943444271</v>
      </c>
      <c r="DT1210" s="1">
        <v>0.52184421934098102</v>
      </c>
      <c r="DU1210" s="1">
        <v>0.20361709855189641</v>
      </c>
      <c r="DV1210" s="1">
        <v>0</v>
      </c>
      <c r="DW1210" s="1">
        <v>42.946776717437089</v>
      </c>
      <c r="DX1210" s="1">
        <v>1.549018309513206</v>
      </c>
      <c r="DY1210" s="1">
        <v>0.1897690555706858</v>
      </c>
      <c r="DZ1210" s="1">
        <v>0</v>
      </c>
      <c r="EA1210" s="1">
        <v>-55.749966666666651</v>
      </c>
      <c r="EB1210" s="1">
        <v>-1.9437063403782879</v>
      </c>
      <c r="EC1210" s="1">
        <v>0.2114792367008064</v>
      </c>
      <c r="ED1210" s="1">
        <v>0</v>
      </c>
      <c r="EE1210" s="1">
        <v>1597.573165252549</v>
      </c>
      <c r="EF1210" s="1">
        <v>263.39789921451438</v>
      </c>
      <c r="EG1210" s="1">
        <v>19.90314745378053</v>
      </c>
      <c r="EH1210" s="1">
        <v>0</v>
      </c>
      <c r="EI1210" s="1">
        <v>2.2126997500000001</v>
      </c>
      <c r="EJ1210" s="1">
        <v>-0.15681782363977781</v>
      </c>
      <c r="EK1210" s="1">
        <v>2.906933998971253E-2</v>
      </c>
      <c r="EL1210" s="1">
        <v>0</v>
      </c>
      <c r="EM1210" s="1">
        <v>2.054454356214428</v>
      </c>
      <c r="EN1210" s="1">
        <v>-1.9005038208199401E-2</v>
      </c>
      <c r="EO1210" s="1">
        <v>1.9535985809297882E-3</v>
      </c>
      <c r="EP1210" s="1">
        <v>1</v>
      </c>
      <c r="EQ1210" s="1">
        <v>1</v>
      </c>
      <c r="ER1210" s="1">
        <v>6</v>
      </c>
      <c r="ES1210" s="1" t="s">
        <v>433</v>
      </c>
      <c r="ET1210" s="1">
        <v>2.9410500000000002</v>
      </c>
      <c r="EU1210" s="1">
        <v>2.8010899999999999</v>
      </c>
      <c r="EV1210" s="1">
        <v>0.24410499999999999</v>
      </c>
      <c r="EW1210" s="1">
        <v>0.24818299999999999</v>
      </c>
      <c r="EX1210" s="1">
        <v>0.11712400000000001</v>
      </c>
      <c r="EY1210" s="1">
        <v>0.110401</v>
      </c>
      <c r="EZ1210" s="1">
        <v>15439.8</v>
      </c>
      <c r="FA1210" s="1">
        <v>16098</v>
      </c>
      <c r="FB1210" s="1">
        <v>23770.400000000001</v>
      </c>
      <c r="FC1210" s="1">
        <v>24936.9</v>
      </c>
      <c r="FD1210" s="1">
        <v>33605</v>
      </c>
      <c r="FE1210" s="1">
        <v>35435.599999999999</v>
      </c>
      <c r="FF1210" s="1">
        <v>43352.9</v>
      </c>
      <c r="FG1210" s="1">
        <v>46103.5</v>
      </c>
      <c r="FH1210" s="1">
        <v>1.94225</v>
      </c>
      <c r="FI1210" s="1">
        <v>1.8149200000000001</v>
      </c>
      <c r="FJ1210" s="1">
        <v>0.110302</v>
      </c>
      <c r="FK1210" s="1">
        <v>0</v>
      </c>
      <c r="FL1210" s="1">
        <v>30.142499999999998</v>
      </c>
      <c r="FM1210" s="1">
        <v>999.9</v>
      </c>
      <c r="FN1210" s="1">
        <v>57.5</v>
      </c>
      <c r="FO1210" s="1">
        <v>37.5</v>
      </c>
      <c r="FP1210" s="1">
        <v>37.481000000000002</v>
      </c>
      <c r="FQ1210" s="1">
        <v>63.626199999999997</v>
      </c>
      <c r="FR1210" s="1">
        <v>25.4968</v>
      </c>
      <c r="FS1210" s="1">
        <v>1</v>
      </c>
      <c r="FT1210" s="1">
        <v>0.53271900000000005</v>
      </c>
      <c r="FU1210" s="1">
        <v>2.5430000000000001</v>
      </c>
      <c r="FV1210" s="1">
        <v>20.302600000000002</v>
      </c>
      <c r="FW1210" s="1">
        <v>5.2092000000000001</v>
      </c>
      <c r="FX1210" s="1">
        <v>11.9072</v>
      </c>
      <c r="FY1210" s="1">
        <v>5.0026000000000002</v>
      </c>
      <c r="FZ1210" s="1">
        <v>3.2905000000000002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1.85975</v>
      </c>
      <c r="GF1210" s="1">
        <v>1.8547899999999999</v>
      </c>
      <c r="GG1210" s="1">
        <v>1.8579300000000001</v>
      </c>
      <c r="GH1210" s="1">
        <v>1.8564099999999999</v>
      </c>
      <c r="GI1210" s="1">
        <v>1.85517</v>
      </c>
      <c r="GJ1210" s="1">
        <v>1.8547800000000001</v>
      </c>
      <c r="GK1210" s="1">
        <v>1.85364</v>
      </c>
      <c r="GL1210" s="1">
        <v>1.8565700000000001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</v>
      </c>
      <c r="GX1210" s="1">
        <v>100</v>
      </c>
      <c r="GY1210" s="1">
        <v>100</v>
      </c>
      <c r="GZ1210" s="1">
        <v>2.84</v>
      </c>
      <c r="HA1210" s="1">
        <v>8.3000000000000001E-3</v>
      </c>
      <c r="HB1210" s="1">
        <v>0.36341150857684917</v>
      </c>
      <c r="HC1210" s="1">
        <v>2.8098669343081611E-3</v>
      </c>
      <c r="HD1210" s="1">
        <v>-1.127031966113555E-6</v>
      </c>
      <c r="HE1210" s="1">
        <v>1.768598670541231E-10</v>
      </c>
      <c r="HF1210" s="1">
        <v>-7.1736991530500657E-2</v>
      </c>
      <c r="HG1210" s="1">
        <v>1.081145868756639E-2</v>
      </c>
      <c r="HH1210" s="1">
        <v>-3.689364805754238E-4</v>
      </c>
      <c r="HI1210" s="1">
        <v>2.919854880483278E-6</v>
      </c>
      <c r="HJ1210" s="1">
        <v>2</v>
      </c>
      <c r="HK1210" s="1">
        <v>2136</v>
      </c>
      <c r="HL1210" s="1">
        <v>3</v>
      </c>
      <c r="HM1210" s="1">
        <v>30</v>
      </c>
      <c r="HN1210" s="1">
        <v>10.3</v>
      </c>
      <c r="HO1210" s="1">
        <v>10.1</v>
      </c>
      <c r="HP1210" s="1">
        <v>3.7377899999999999</v>
      </c>
      <c r="HQ1210" s="1">
        <v>2.2985799999999998</v>
      </c>
      <c r="HR1210" s="1">
        <v>1.4978</v>
      </c>
      <c r="HS1210" s="1">
        <v>2.3010299999999999</v>
      </c>
      <c r="HT1210" s="1">
        <v>1.5478499999999999</v>
      </c>
      <c r="HU1210" s="1">
        <v>2.36206</v>
      </c>
      <c r="HV1210" s="1">
        <v>40.860799999999998</v>
      </c>
      <c r="HW1210" s="1">
        <v>13.02</v>
      </c>
      <c r="HX1210" s="1">
        <v>18</v>
      </c>
      <c r="HY1210" s="1">
        <v>499.892</v>
      </c>
      <c r="HZ1210" s="1">
        <v>481.31700000000001</v>
      </c>
      <c r="IA1210" s="1">
        <v>26.692499999999999</v>
      </c>
      <c r="IB1210" s="1">
        <v>33.631900000000002</v>
      </c>
      <c r="IC1210" s="1">
        <v>30.000499999999999</v>
      </c>
      <c r="ID1210" s="1">
        <v>33.440100000000001</v>
      </c>
      <c r="IE1210" s="1">
        <v>33.544800000000002</v>
      </c>
      <c r="IF1210" s="1">
        <v>74.811499999999995</v>
      </c>
      <c r="IG1210" s="1">
        <v>35.802100000000003</v>
      </c>
      <c r="IH1210" s="1">
        <v>0</v>
      </c>
      <c r="II1210" s="1">
        <v>26.685700000000001</v>
      </c>
      <c r="IJ1210" s="1">
        <v>1982.24</v>
      </c>
      <c r="IK1210" s="1">
        <v>24.959199999999999</v>
      </c>
      <c r="IL1210" s="1">
        <v>100.239</v>
      </c>
      <c r="IM1210" s="1">
        <v>99.913600000000002</v>
      </c>
      <c r="IN1210" s="1" t="s">
        <v>365</v>
      </c>
    </row>
    <row r="1211" spans="1:248" ht="15.75" customHeight="1" x14ac:dyDescent="0.3">
      <c r="A1211" s="1">
        <v>1195</v>
      </c>
      <c r="B1211" s="1">
        <v>1660411916.5</v>
      </c>
      <c r="C1211" s="1">
        <v>12192.400000095369</v>
      </c>
      <c r="D1211" s="1" t="s">
        <v>2701</v>
      </c>
      <c r="E1211" s="1" t="s">
        <v>2702</v>
      </c>
      <c r="F1211" s="1">
        <v>1</v>
      </c>
      <c r="G1211" s="1" t="s">
        <v>349</v>
      </c>
      <c r="H1211" s="1" t="s">
        <v>350</v>
      </c>
      <c r="I1211" s="1" t="s">
        <v>351</v>
      </c>
      <c r="J1211" s="1" t="s">
        <v>352</v>
      </c>
      <c r="K1211" s="1" t="s">
        <v>1959</v>
      </c>
      <c r="L1211" s="1" t="s">
        <v>349</v>
      </c>
      <c r="M1211" s="1" t="s">
        <v>354</v>
      </c>
      <c r="N1211" s="1">
        <v>1660411909</v>
      </c>
      <c r="O1211" s="1">
        <f t="shared" si="136"/>
        <v>1.8919571596130549E-3</v>
      </c>
      <c r="P1211" s="1">
        <f t="shared" si="137"/>
        <v>1.8919571596130549</v>
      </c>
      <c r="Q1211" s="1">
        <f t="shared" si="138"/>
        <v>10.70877068997425</v>
      </c>
      <c r="R1211" s="1">
        <f t="shared" si="139"/>
        <v>1860.695333333334</v>
      </c>
      <c r="S1211" s="1">
        <f t="shared" si="140"/>
        <v>1607.5905713040131</v>
      </c>
      <c r="T1211" s="1">
        <f t="shared" si="141"/>
        <v>159.96198631037092</v>
      </c>
      <c r="U1211" s="1">
        <f t="shared" si="142"/>
        <v>185.14696885600898</v>
      </c>
      <c r="V1211" s="1">
        <f t="shared" si="143"/>
        <v>8.9728118227154222E-2</v>
      </c>
      <c r="W1211" s="1">
        <f t="shared" si="144"/>
        <v>2.9174178576210883</v>
      </c>
      <c r="X1211" s="1">
        <f t="shared" si="145"/>
        <v>8.8222718570573511E-2</v>
      </c>
      <c r="Y1211" s="1">
        <f t="shared" si="146"/>
        <v>5.5272349489755748E-2</v>
      </c>
      <c r="Z1211" s="1">
        <f t="shared" si="147"/>
        <v>321.51688648354224</v>
      </c>
      <c r="AA1211" s="1">
        <f t="shared" si="148"/>
        <v>32.415251077201468</v>
      </c>
      <c r="AB1211" s="1">
        <f t="shared" si="149"/>
        <v>31.926766666666669</v>
      </c>
      <c r="AC1211" s="1">
        <f t="shared" si="150"/>
        <v>4.7553259514435293</v>
      </c>
      <c r="AD1211" s="1">
        <f t="shared" si="151"/>
        <v>59.846253230102455</v>
      </c>
      <c r="AE1211" s="1">
        <f t="shared" si="152"/>
        <v>2.7013906374500194</v>
      </c>
      <c r="AF1211" s="1">
        <f t="shared" si="153"/>
        <v>4.5138843146344696</v>
      </c>
      <c r="AG1211" s="1">
        <f t="shared" si="154"/>
        <v>2.0539353139935099</v>
      </c>
      <c r="AH1211" s="1">
        <f t="shared" si="155"/>
        <v>-83.435310738935726</v>
      </c>
      <c r="AI1211" s="1">
        <f t="shared" si="156"/>
        <v>-144.23346775775047</v>
      </c>
      <c r="AJ1211" s="1">
        <f t="shared" si="157"/>
        <v>-11.153358153480859</v>
      </c>
      <c r="AK1211" s="1">
        <f t="shared" si="158"/>
        <v>82.694749833375198</v>
      </c>
      <c r="AL1211" s="1">
        <f t="shared" si="159"/>
        <v>42.996360635569708</v>
      </c>
      <c r="AM1211" s="1">
        <f t="shared" si="160"/>
        <v>1.8854473644120398</v>
      </c>
      <c r="AN1211" s="1">
        <f t="shared" si="161"/>
        <v>10.70877068997425</v>
      </c>
      <c r="AO1211" s="1">
        <v>1988.8183092307511</v>
      </c>
      <c r="AP1211" s="1">
        <v>1948.9650909090899</v>
      </c>
      <c r="AQ1211" s="1">
        <v>5.2206060469529234</v>
      </c>
      <c r="AR1211" s="1">
        <v>65.016461255683083</v>
      </c>
      <c r="AS1211" s="1">
        <f t="shared" si="162"/>
        <v>1.8919571596130549</v>
      </c>
      <c r="AT1211" s="1">
        <v>24.952663310909578</v>
      </c>
      <c r="AU1211" s="1">
        <v>27.160508484848489</v>
      </c>
      <c r="AV1211" s="1">
        <v>3.4283196618693037E-5</v>
      </c>
      <c r="AW1211" s="1">
        <v>83.562977856309928</v>
      </c>
      <c r="AX1211" s="1">
        <v>0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51821.730367224125</v>
      </c>
      <c r="BC1211" s="1">
        <f t="shared" si="166"/>
        <v>2000.002666666667</v>
      </c>
      <c r="BD1211" s="1">
        <f t="shared" si="167"/>
        <v>1681.202478799763</v>
      </c>
      <c r="BE1211" s="1">
        <f t="shared" si="168"/>
        <v>0.84060011859972317</v>
      </c>
      <c r="BF1211" s="1">
        <f t="shared" si="169"/>
        <v>0.16075822889746588</v>
      </c>
      <c r="BG1211" s="1">
        <v>6</v>
      </c>
      <c r="BH1211" s="1">
        <v>0.5</v>
      </c>
      <c r="BI1211" s="1" t="s">
        <v>355</v>
      </c>
      <c r="BJ1211" s="1">
        <v>2</v>
      </c>
      <c r="BK1211" s="1" t="b">
        <v>1</v>
      </c>
      <c r="BL1211" s="1">
        <v>1660411909</v>
      </c>
      <c r="BM1211" s="1">
        <v>1860.695333333334</v>
      </c>
      <c r="BN1211" s="1">
        <v>1916.4853333333331</v>
      </c>
      <c r="BO1211" s="1">
        <v>27.14851333333333</v>
      </c>
      <c r="BP1211" s="1">
        <v>24.948013333333328</v>
      </c>
      <c r="BQ1211" s="1">
        <v>1857.866666666667</v>
      </c>
      <c r="BR1211" s="1">
        <v>27.140219999999999</v>
      </c>
      <c r="BS1211" s="1">
        <v>500.13913333333329</v>
      </c>
      <c r="BT1211" s="1">
        <v>99.404140000000012</v>
      </c>
      <c r="BU1211" s="1">
        <v>0.1000429466666666</v>
      </c>
      <c r="BV1211" s="1">
        <v>31.009740000000001</v>
      </c>
      <c r="BW1211" s="1">
        <v>31.926766666666669</v>
      </c>
      <c r="BX1211" s="1">
        <v>999.89999999999986</v>
      </c>
      <c r="BY1211" s="1">
        <v>0</v>
      </c>
      <c r="BZ1211" s="1">
        <v>0</v>
      </c>
      <c r="CA1211" s="1">
        <v>9990.5339999999978</v>
      </c>
      <c r="CB1211" s="1">
        <v>0</v>
      </c>
      <c r="CC1211" s="1">
        <v>80.922460000000001</v>
      </c>
      <c r="CD1211" s="1">
        <v>-55.79038666666667</v>
      </c>
      <c r="CE1211" s="1">
        <v>1912.6193333333331</v>
      </c>
      <c r="CF1211" s="1">
        <v>1965.521333333334</v>
      </c>
      <c r="CG1211" s="1">
        <v>2.200505333333334</v>
      </c>
      <c r="CH1211" s="1">
        <v>1916.4853333333331</v>
      </c>
      <c r="CI1211" s="1">
        <v>24.948013333333328</v>
      </c>
      <c r="CJ1211" s="1">
        <v>2.6986746666666672</v>
      </c>
      <c r="CK1211" s="1">
        <v>2.479937333333333</v>
      </c>
      <c r="CL1211" s="1">
        <v>22.277046666666671</v>
      </c>
      <c r="CM1211" s="1">
        <v>20.89543333333334</v>
      </c>
      <c r="CN1211" s="1">
        <v>2000.002666666667</v>
      </c>
      <c r="CO1211" s="1">
        <v>0.97999580000000008</v>
      </c>
      <c r="CP1211" s="1">
        <v>2.0004326666666669E-2</v>
      </c>
      <c r="CQ1211" s="1">
        <v>0</v>
      </c>
      <c r="CR1211" s="1">
        <v>2.972866666666667</v>
      </c>
      <c r="CS1211" s="1">
        <v>0</v>
      </c>
      <c r="CT1211" s="1">
        <v>29173.093333333331</v>
      </c>
      <c r="CU1211" s="1">
        <v>17412.32</v>
      </c>
      <c r="CV1211" s="1">
        <v>43.641533333333342</v>
      </c>
      <c r="CW1211" s="1">
        <v>44.686999999999998</v>
      </c>
      <c r="CX1211" s="1">
        <v>43.6374</v>
      </c>
      <c r="CY1211" s="1">
        <v>43.061999999999998</v>
      </c>
      <c r="CZ1211" s="1">
        <v>43.508266666666671</v>
      </c>
      <c r="DA1211" s="1">
        <v>1959.9966666666669</v>
      </c>
      <c r="DB1211" s="1">
        <v>40.008000000000003</v>
      </c>
      <c r="DC1211" s="1">
        <v>0</v>
      </c>
      <c r="DD1211" s="1">
        <v>1660411914.5999999</v>
      </c>
      <c r="DE1211" s="1">
        <v>0</v>
      </c>
      <c r="DF1211" s="1">
        <v>1660411308.0999999</v>
      </c>
      <c r="DG1211" s="1" t="s">
        <v>1960</v>
      </c>
      <c r="DH1211" s="1">
        <v>1660411299.5999999</v>
      </c>
      <c r="DI1211" s="1">
        <v>1660411308.0999999</v>
      </c>
      <c r="DJ1211" s="1">
        <v>25</v>
      </c>
      <c r="DK1211" s="1">
        <v>0.20799999999999999</v>
      </c>
      <c r="DL1211" s="1">
        <v>-5.0000000000000001E-3</v>
      </c>
      <c r="DM1211" s="1">
        <v>1.3160000000000001</v>
      </c>
      <c r="DN1211" s="1">
        <v>1.4999999999999999E-2</v>
      </c>
      <c r="DO1211" s="1">
        <v>400</v>
      </c>
      <c r="DP1211" s="1">
        <v>24</v>
      </c>
      <c r="DQ1211" s="1">
        <v>0.34</v>
      </c>
      <c r="DR1211" s="1">
        <v>0.09</v>
      </c>
      <c r="DS1211" s="1">
        <v>10.90321823738581</v>
      </c>
      <c r="DT1211" s="1">
        <v>8.4922198243896907E-2</v>
      </c>
      <c r="DU1211" s="1">
        <v>0.1963417866373699</v>
      </c>
      <c r="DV1211" s="1">
        <v>1</v>
      </c>
      <c r="DW1211" s="1">
        <v>42.976752348171587</v>
      </c>
      <c r="DX1211" s="1">
        <v>0.8837632861973187</v>
      </c>
      <c r="DY1211" s="1">
        <v>0.14766778914551451</v>
      </c>
      <c r="DZ1211" s="1">
        <v>0</v>
      </c>
      <c r="EA1211" s="1">
        <v>-55.78119333333332</v>
      </c>
      <c r="EB1211" s="1">
        <v>-0.83135038932142824</v>
      </c>
      <c r="EC1211" s="1">
        <v>0.15121486023389241</v>
      </c>
      <c r="ED1211" s="1">
        <v>1</v>
      </c>
      <c r="EE1211" s="1">
        <v>1600.679123604119</v>
      </c>
      <c r="EF1211" s="1">
        <v>272.34796659351332</v>
      </c>
      <c r="EG1211" s="1">
        <v>19.889512734442992</v>
      </c>
      <c r="EH1211" s="1">
        <v>0</v>
      </c>
      <c r="EI1211" s="1">
        <v>2.2086187499999999</v>
      </c>
      <c r="EJ1211" s="1">
        <v>-9.2596435272052094E-2</v>
      </c>
      <c r="EK1211" s="1">
        <v>2.3536627752027289E-2</v>
      </c>
      <c r="EL1211" s="1">
        <v>1</v>
      </c>
      <c r="EM1211" s="1">
        <v>2.0542259645435021</v>
      </c>
      <c r="EN1211" s="1">
        <v>-1.517944650565501E-2</v>
      </c>
      <c r="EO1211" s="1">
        <v>1.7650213710544581E-3</v>
      </c>
      <c r="EP1211" s="1">
        <v>1</v>
      </c>
      <c r="EQ1211" s="1">
        <v>4</v>
      </c>
      <c r="ER1211" s="1">
        <v>6</v>
      </c>
      <c r="ES1211" s="1" t="s">
        <v>376</v>
      </c>
      <c r="ET1211" s="1">
        <v>2.9410799999999999</v>
      </c>
      <c r="EU1211" s="1">
        <v>2.8010899999999999</v>
      </c>
      <c r="EV1211" s="1">
        <v>0.244477</v>
      </c>
      <c r="EW1211" s="1">
        <v>0.24854299999999999</v>
      </c>
      <c r="EX1211" s="1">
        <v>0.117123</v>
      </c>
      <c r="EY1211" s="1">
        <v>0.110404</v>
      </c>
      <c r="EZ1211" s="1">
        <v>15432.2</v>
      </c>
      <c r="FA1211" s="1">
        <v>16090.2</v>
      </c>
      <c r="FB1211" s="1">
        <v>23770.3</v>
      </c>
      <c r="FC1211" s="1">
        <v>24936.799999999999</v>
      </c>
      <c r="FD1211" s="1">
        <v>33604.9</v>
      </c>
      <c r="FE1211" s="1">
        <v>35435.300000000003</v>
      </c>
      <c r="FF1211" s="1">
        <v>43352.7</v>
      </c>
      <c r="FG1211" s="1">
        <v>46103.3</v>
      </c>
      <c r="FH1211" s="1">
        <v>1.94217</v>
      </c>
      <c r="FI1211" s="1">
        <v>1.8149500000000001</v>
      </c>
      <c r="FJ1211" s="1">
        <v>0.11036899999999999</v>
      </c>
      <c r="FK1211" s="1">
        <v>0</v>
      </c>
      <c r="FL1211" s="1">
        <v>30.1432</v>
      </c>
      <c r="FM1211" s="1">
        <v>999.9</v>
      </c>
      <c r="FN1211" s="1">
        <v>57.5</v>
      </c>
      <c r="FO1211" s="1">
        <v>37.5</v>
      </c>
      <c r="FP1211" s="1">
        <v>37.4786</v>
      </c>
      <c r="FQ1211" s="1">
        <v>63.706200000000003</v>
      </c>
      <c r="FR1211" s="1">
        <v>25.757200000000001</v>
      </c>
      <c r="FS1211" s="1">
        <v>1</v>
      </c>
      <c r="FT1211" s="1">
        <v>0.53277399999999997</v>
      </c>
      <c r="FU1211" s="1">
        <v>2.5430600000000001</v>
      </c>
      <c r="FV1211" s="1">
        <v>20.302499999999998</v>
      </c>
      <c r="FW1211" s="1">
        <v>5.2092000000000001</v>
      </c>
      <c r="FX1211" s="1">
        <v>11.9072</v>
      </c>
      <c r="FY1211" s="1">
        <v>5.0030000000000001</v>
      </c>
      <c r="FZ1211" s="1">
        <v>3.2906300000000002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1.85975</v>
      </c>
      <c r="GF1211" s="1">
        <v>1.8548</v>
      </c>
      <c r="GG1211" s="1">
        <v>1.8579399999999999</v>
      </c>
      <c r="GH1211" s="1">
        <v>1.85642</v>
      </c>
      <c r="GI1211" s="1">
        <v>1.8551800000000001</v>
      </c>
      <c r="GJ1211" s="1">
        <v>1.8548</v>
      </c>
      <c r="GK1211" s="1">
        <v>1.85364</v>
      </c>
      <c r="GL1211" s="1">
        <v>1.8565799999999999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</v>
      </c>
      <c r="GX1211" s="1">
        <v>100</v>
      </c>
      <c r="GY1211" s="1">
        <v>100</v>
      </c>
      <c r="GZ1211" s="1">
        <v>2.84</v>
      </c>
      <c r="HA1211" s="1">
        <v>8.2000000000000007E-3</v>
      </c>
      <c r="HB1211" s="1">
        <v>0.36341150857684917</v>
      </c>
      <c r="HC1211" s="1">
        <v>2.8098669343081611E-3</v>
      </c>
      <c r="HD1211" s="1">
        <v>-1.127031966113555E-6</v>
      </c>
      <c r="HE1211" s="1">
        <v>1.768598670541231E-10</v>
      </c>
      <c r="HF1211" s="1">
        <v>-7.1736991530500657E-2</v>
      </c>
      <c r="HG1211" s="1">
        <v>1.081145868756639E-2</v>
      </c>
      <c r="HH1211" s="1">
        <v>-3.689364805754238E-4</v>
      </c>
      <c r="HI1211" s="1">
        <v>2.919854880483278E-6</v>
      </c>
      <c r="HJ1211" s="1">
        <v>2</v>
      </c>
      <c r="HK1211" s="1">
        <v>2136</v>
      </c>
      <c r="HL1211" s="1">
        <v>3</v>
      </c>
      <c r="HM1211" s="1">
        <v>30</v>
      </c>
      <c r="HN1211" s="1">
        <v>10.3</v>
      </c>
      <c r="HO1211" s="1">
        <v>10.1</v>
      </c>
      <c r="HP1211" s="1">
        <v>3.74756</v>
      </c>
      <c r="HQ1211" s="1">
        <v>2.3083499999999999</v>
      </c>
      <c r="HR1211" s="1">
        <v>1.4978</v>
      </c>
      <c r="HS1211" s="1">
        <v>2.3010299999999999</v>
      </c>
      <c r="HT1211" s="1">
        <v>1.5478499999999999</v>
      </c>
      <c r="HU1211" s="1">
        <v>2.3315399999999999</v>
      </c>
      <c r="HV1211" s="1">
        <v>40.860799999999998</v>
      </c>
      <c r="HW1211" s="1">
        <v>13.0025</v>
      </c>
      <c r="HX1211" s="1">
        <v>18</v>
      </c>
      <c r="HY1211" s="1">
        <v>499.851</v>
      </c>
      <c r="HZ1211" s="1">
        <v>481.33499999999998</v>
      </c>
      <c r="IA1211" s="1">
        <v>26.689900000000002</v>
      </c>
      <c r="IB1211" s="1">
        <v>33.632399999999997</v>
      </c>
      <c r="IC1211" s="1">
        <v>30.000399999999999</v>
      </c>
      <c r="ID1211" s="1">
        <v>33.440800000000003</v>
      </c>
      <c r="IE1211" s="1">
        <v>33.545099999999998</v>
      </c>
      <c r="IF1211" s="1">
        <v>75.0167</v>
      </c>
      <c r="IG1211" s="1">
        <v>35.802100000000003</v>
      </c>
      <c r="IH1211" s="1">
        <v>0</v>
      </c>
      <c r="II1211" s="1">
        <v>26.685700000000001</v>
      </c>
      <c r="IJ1211" s="1">
        <v>1982.24</v>
      </c>
      <c r="IK1211" s="1">
        <v>24.958300000000001</v>
      </c>
      <c r="IL1211" s="1">
        <v>100.238</v>
      </c>
      <c r="IM1211" s="1">
        <v>99.913200000000003</v>
      </c>
      <c r="IN1211" s="1" t="s">
        <v>365</v>
      </c>
    </row>
    <row r="1212" spans="1:248" ht="15.75" customHeight="1" x14ac:dyDescent="0.3">
      <c r="A1212" s="1">
        <v>1196</v>
      </c>
      <c r="B1212" s="1">
        <v>1660411917.5</v>
      </c>
      <c r="C1212" s="1">
        <v>12193.400000095369</v>
      </c>
      <c r="D1212" s="1" t="s">
        <v>2703</v>
      </c>
      <c r="E1212" s="1" t="s">
        <v>2704</v>
      </c>
      <c r="F1212" s="1">
        <v>1</v>
      </c>
      <c r="G1212" s="1" t="s">
        <v>349</v>
      </c>
      <c r="H1212" s="1" t="s">
        <v>350</v>
      </c>
      <c r="I1212" s="1" t="s">
        <v>351</v>
      </c>
      <c r="J1212" s="1" t="s">
        <v>352</v>
      </c>
      <c r="K1212" s="1" t="s">
        <v>1959</v>
      </c>
      <c r="L1212" s="1" t="s">
        <v>349</v>
      </c>
      <c r="M1212" s="1" t="s">
        <v>354</v>
      </c>
      <c r="N1212" s="1">
        <v>1660411909.5</v>
      </c>
      <c r="O1212" s="1">
        <f t="shared" si="136"/>
        <v>1.891096819929018E-3</v>
      </c>
      <c r="P1212" s="1">
        <f t="shared" si="137"/>
        <v>1.8910968199290179</v>
      </c>
      <c r="Q1212" s="1">
        <f t="shared" si="138"/>
        <v>10.487847155208929</v>
      </c>
      <c r="R1212" s="1">
        <f t="shared" si="139"/>
        <v>1863.2237500000001</v>
      </c>
      <c r="S1212" s="1">
        <f t="shared" si="140"/>
        <v>1613.8681089916229</v>
      </c>
      <c r="T1212" s="1">
        <f t="shared" si="141"/>
        <v>160.58661415899431</v>
      </c>
      <c r="U1212" s="1">
        <f t="shared" si="142"/>
        <v>185.39854140873766</v>
      </c>
      <c r="V1212" s="1">
        <f t="shared" si="143"/>
        <v>8.9682803899342883E-2</v>
      </c>
      <c r="W1212" s="1">
        <f t="shared" si="144"/>
        <v>2.917329621122732</v>
      </c>
      <c r="X1212" s="1">
        <f t="shared" si="145"/>
        <v>8.8178865966176662E-2</v>
      </c>
      <c r="Y1212" s="1">
        <f t="shared" si="146"/>
        <v>5.5244813303887516E-2</v>
      </c>
      <c r="Z1212" s="1">
        <f t="shared" si="147"/>
        <v>321.51696701581432</v>
      </c>
      <c r="AA1212" s="1">
        <f t="shared" si="148"/>
        <v>32.415531248787453</v>
      </c>
      <c r="AB1212" s="1">
        <f t="shared" si="149"/>
        <v>31.927362500000001</v>
      </c>
      <c r="AC1212" s="1">
        <f t="shared" si="150"/>
        <v>4.7554864109094748</v>
      </c>
      <c r="AD1212" s="1">
        <f t="shared" si="151"/>
        <v>59.847885582714255</v>
      </c>
      <c r="AE1212" s="1">
        <f t="shared" si="152"/>
        <v>2.7014668227826046</v>
      </c>
      <c r="AF1212" s="1">
        <f t="shared" si="153"/>
        <v>4.513888496610253</v>
      </c>
      <c r="AG1212" s="1">
        <f t="shared" si="154"/>
        <v>2.0540195881268701</v>
      </c>
      <c r="AH1212" s="1">
        <f t="shared" si="155"/>
        <v>-83.397369758869701</v>
      </c>
      <c r="AI1212" s="1">
        <f t="shared" si="156"/>
        <v>-144.32026178658589</v>
      </c>
      <c r="AJ1212" s="1">
        <f t="shared" si="157"/>
        <v>-11.160441035478794</v>
      </c>
      <c r="AK1212" s="1">
        <f t="shared" si="158"/>
        <v>82.638894434879916</v>
      </c>
      <c r="AL1212" s="1">
        <f t="shared" si="159"/>
        <v>42.976421579341874</v>
      </c>
      <c r="AM1212" s="1">
        <f t="shared" si="160"/>
        <v>1.8857013922003656</v>
      </c>
      <c r="AN1212" s="1">
        <f t="shared" si="161"/>
        <v>10.487847155208929</v>
      </c>
      <c r="AO1212" s="1">
        <v>1993.892037033645</v>
      </c>
      <c r="AP1212" s="1">
        <v>1954.2262424242431</v>
      </c>
      <c r="AQ1212" s="1">
        <v>5.2371022582211966</v>
      </c>
      <c r="AR1212" s="1">
        <v>65.016461255683083</v>
      </c>
      <c r="AS1212" s="1">
        <f t="shared" si="162"/>
        <v>1.8910968199290179</v>
      </c>
      <c r="AT1212" s="1">
        <v>24.95368012290686</v>
      </c>
      <c r="AU1212" s="1">
        <v>27.16040242424241</v>
      </c>
      <c r="AV1212" s="1">
        <v>5.3209358882097588E-5</v>
      </c>
      <c r="AW1212" s="1">
        <v>83.562977856309928</v>
      </c>
      <c r="AX1212" s="1">
        <v>0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51819.221057099821</v>
      </c>
      <c r="BC1212" s="1">
        <f t="shared" si="166"/>
        <v>2000.003125</v>
      </c>
      <c r="BD1212" s="1">
        <f t="shared" si="167"/>
        <v>1681.2028676247739</v>
      </c>
      <c r="BE1212" s="1">
        <f t="shared" si="168"/>
        <v>0.84060012037469889</v>
      </c>
      <c r="BF1212" s="1">
        <f t="shared" si="169"/>
        <v>0.16075823232316916</v>
      </c>
      <c r="BG1212" s="1">
        <v>6</v>
      </c>
      <c r="BH1212" s="1">
        <v>0.5</v>
      </c>
      <c r="BI1212" s="1" t="s">
        <v>355</v>
      </c>
      <c r="BJ1212" s="1">
        <v>2</v>
      </c>
      <c r="BK1212" s="1" t="b">
        <v>1</v>
      </c>
      <c r="BL1212" s="1">
        <v>1660411909.5</v>
      </c>
      <c r="BM1212" s="1">
        <v>1863.2237500000001</v>
      </c>
      <c r="BN1212" s="1">
        <v>1918.9962499999999</v>
      </c>
      <c r="BO1212" s="1">
        <v>27.149281250000001</v>
      </c>
      <c r="BP1212" s="1">
        <v>24.94848125</v>
      </c>
      <c r="BQ1212" s="1">
        <v>1860.3943750000001</v>
      </c>
      <c r="BR1212" s="1">
        <v>27.14099375</v>
      </c>
      <c r="BS1212" s="1">
        <v>500.13793750000002</v>
      </c>
      <c r="BT1212" s="1">
        <v>99.404124999999993</v>
      </c>
      <c r="BU1212" s="1">
        <v>0.1000496375</v>
      </c>
      <c r="BV1212" s="1">
        <v>31.009756249999999</v>
      </c>
      <c r="BW1212" s="1">
        <v>31.927362500000001</v>
      </c>
      <c r="BX1212" s="1">
        <v>999.9</v>
      </c>
      <c r="BY1212" s="1">
        <v>0</v>
      </c>
      <c r="BZ1212" s="1">
        <v>0</v>
      </c>
      <c r="CA1212" s="1">
        <v>9990.0318749999988</v>
      </c>
      <c r="CB1212" s="1">
        <v>0</v>
      </c>
      <c r="CC1212" s="1">
        <v>80.854693749999996</v>
      </c>
      <c r="CD1212" s="1">
        <v>-55.772618750000007</v>
      </c>
      <c r="CE1212" s="1">
        <v>1915.22</v>
      </c>
      <c r="CF1212" s="1">
        <v>1968.0975000000001</v>
      </c>
      <c r="CG1212" s="1">
        <v>2.2008049999999999</v>
      </c>
      <c r="CH1212" s="1">
        <v>1918.9962499999999</v>
      </c>
      <c r="CI1212" s="1">
        <v>24.94848125</v>
      </c>
      <c r="CJ1212" s="1">
        <v>2.6987512499999999</v>
      </c>
      <c r="CK1212" s="1">
        <v>2.4799837500000002</v>
      </c>
      <c r="CL1212" s="1">
        <v>22.2775125</v>
      </c>
      <c r="CM1212" s="1">
        <v>20.895737499999999</v>
      </c>
      <c r="CN1212" s="1">
        <v>2000.003125</v>
      </c>
      <c r="CO1212" s="1">
        <v>0.97999562499999993</v>
      </c>
      <c r="CP1212" s="1">
        <v>2.0004512499999998E-2</v>
      </c>
      <c r="CQ1212" s="1">
        <v>0</v>
      </c>
      <c r="CR1212" s="1">
        <v>2.9763125000000001</v>
      </c>
      <c r="CS1212" s="1">
        <v>0</v>
      </c>
      <c r="CT1212" s="1">
        <v>29172.075000000001</v>
      </c>
      <c r="CU1212" s="1">
        <v>17412.318749999999</v>
      </c>
      <c r="CV1212" s="1">
        <v>43.644374999999997</v>
      </c>
      <c r="CW1212" s="1">
        <v>44.686999999999998</v>
      </c>
      <c r="CX1212" s="1">
        <v>43.636625000000002</v>
      </c>
      <c r="CY1212" s="1">
        <v>43.061999999999998</v>
      </c>
      <c r="CZ1212" s="1">
        <v>43.511625000000002</v>
      </c>
      <c r="DA1212" s="1">
        <v>1959.996875</v>
      </c>
      <c r="DB1212" s="1">
        <v>40.008125</v>
      </c>
      <c r="DC1212" s="1">
        <v>0</v>
      </c>
      <c r="DD1212" s="1">
        <v>1660411915.8</v>
      </c>
      <c r="DE1212" s="1">
        <v>0</v>
      </c>
      <c r="DF1212" s="1">
        <v>1660411308.0999999</v>
      </c>
      <c r="DG1212" s="1" t="s">
        <v>1960</v>
      </c>
      <c r="DH1212" s="1">
        <v>1660411299.5999999</v>
      </c>
      <c r="DI1212" s="1">
        <v>1660411308.0999999</v>
      </c>
      <c r="DJ1212" s="1">
        <v>25</v>
      </c>
      <c r="DK1212" s="1">
        <v>0.20799999999999999</v>
      </c>
      <c r="DL1212" s="1">
        <v>-5.0000000000000001E-3</v>
      </c>
      <c r="DM1212" s="1">
        <v>1.3160000000000001</v>
      </c>
      <c r="DN1212" s="1">
        <v>1.4999999999999999E-2</v>
      </c>
      <c r="DO1212" s="1">
        <v>400</v>
      </c>
      <c r="DP1212" s="1">
        <v>24</v>
      </c>
      <c r="DQ1212" s="1">
        <v>0.34</v>
      </c>
      <c r="DR1212" s="1">
        <v>0.09</v>
      </c>
      <c r="DS1212" s="1">
        <v>10.90321823738581</v>
      </c>
      <c r="DT1212" s="1">
        <v>8.4922198243896907E-2</v>
      </c>
      <c r="DU1212" s="1">
        <v>0.1963417866373699</v>
      </c>
      <c r="DV1212" s="1">
        <v>1</v>
      </c>
      <c r="DW1212" s="1">
        <v>42.976752348171587</v>
      </c>
      <c r="DX1212" s="1">
        <v>0.8837632861973187</v>
      </c>
      <c r="DY1212" s="1">
        <v>0.14766778914551451</v>
      </c>
      <c r="DZ1212" s="1">
        <v>0</v>
      </c>
      <c r="EA1212" s="1">
        <v>-55.78119333333332</v>
      </c>
      <c r="EB1212" s="1">
        <v>-0.83135038932142824</v>
      </c>
      <c r="EC1212" s="1">
        <v>0.15121486023389241</v>
      </c>
      <c r="ED1212" s="1">
        <v>1</v>
      </c>
      <c r="EE1212" s="1">
        <v>1600.679123604119</v>
      </c>
      <c r="EF1212" s="1">
        <v>272.34796659351332</v>
      </c>
      <c r="EG1212" s="1">
        <v>19.889512734442992</v>
      </c>
      <c r="EH1212" s="1">
        <v>0</v>
      </c>
      <c r="EI1212" s="1">
        <v>2.2086187499999999</v>
      </c>
      <c r="EJ1212" s="1">
        <v>-9.2596435272052094E-2</v>
      </c>
      <c r="EK1212" s="1">
        <v>2.3536627752027289E-2</v>
      </c>
      <c r="EL1212" s="1">
        <v>1</v>
      </c>
      <c r="EM1212" s="1">
        <v>2.0542259645435021</v>
      </c>
      <c r="EN1212" s="1">
        <v>-1.517944650565501E-2</v>
      </c>
      <c r="EO1212" s="1">
        <v>1.7650213710544581E-3</v>
      </c>
      <c r="EP1212" s="1">
        <v>1</v>
      </c>
      <c r="EQ1212" s="1">
        <v>4</v>
      </c>
      <c r="ER1212" s="1">
        <v>6</v>
      </c>
      <c r="ES1212" s="1" t="s">
        <v>376</v>
      </c>
      <c r="ET1212" s="1">
        <v>2.9411200000000002</v>
      </c>
      <c r="EU1212" s="1">
        <v>2.80118</v>
      </c>
      <c r="EV1212" s="1">
        <v>0.24484400000000001</v>
      </c>
      <c r="EW1212" s="1">
        <v>0.24889700000000001</v>
      </c>
      <c r="EX1212" s="1">
        <v>0.11712500000000001</v>
      </c>
      <c r="EY1212" s="1">
        <v>0.110405</v>
      </c>
      <c r="EZ1212" s="1">
        <v>15424.6</v>
      </c>
      <c r="FA1212" s="1">
        <v>16082.5</v>
      </c>
      <c r="FB1212" s="1">
        <v>23770.2</v>
      </c>
      <c r="FC1212" s="1">
        <v>24936.7</v>
      </c>
      <c r="FD1212" s="1">
        <v>33604.699999999997</v>
      </c>
      <c r="FE1212" s="1">
        <v>35435.4</v>
      </c>
      <c r="FF1212" s="1">
        <v>43352.5</v>
      </c>
      <c r="FG1212" s="1">
        <v>46103.4</v>
      </c>
      <c r="FH1212" s="1">
        <v>1.9423699999999999</v>
      </c>
      <c r="FI1212" s="1">
        <v>1.8148299999999999</v>
      </c>
      <c r="FJ1212" s="1">
        <v>0.110153</v>
      </c>
      <c r="FK1212" s="1">
        <v>0</v>
      </c>
      <c r="FL1212" s="1">
        <v>30.143799999999999</v>
      </c>
      <c r="FM1212" s="1">
        <v>999.9</v>
      </c>
      <c r="FN1212" s="1">
        <v>57.5</v>
      </c>
      <c r="FO1212" s="1">
        <v>37.5</v>
      </c>
      <c r="FP1212" s="1">
        <v>37.478900000000003</v>
      </c>
      <c r="FQ1212" s="1">
        <v>63.636200000000002</v>
      </c>
      <c r="FR1212" s="1">
        <v>25.3446</v>
      </c>
      <c r="FS1212" s="1">
        <v>1</v>
      </c>
      <c r="FT1212" s="1">
        <v>0.53272900000000001</v>
      </c>
      <c r="FU1212" s="1">
        <v>2.5388700000000002</v>
      </c>
      <c r="FV1212" s="1">
        <v>20.302600000000002</v>
      </c>
      <c r="FW1212" s="1">
        <v>5.2092000000000001</v>
      </c>
      <c r="FX1212" s="1">
        <v>11.9072</v>
      </c>
      <c r="FY1212" s="1">
        <v>5.0030999999999999</v>
      </c>
      <c r="FZ1212" s="1">
        <v>3.2906300000000002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1.8597600000000001</v>
      </c>
      <c r="GF1212" s="1">
        <v>1.8548199999999999</v>
      </c>
      <c r="GG1212" s="1">
        <v>1.8579600000000001</v>
      </c>
      <c r="GH1212" s="1">
        <v>1.85643</v>
      </c>
      <c r="GI1212" s="1">
        <v>1.8551899999999999</v>
      </c>
      <c r="GJ1212" s="1">
        <v>1.8548100000000001</v>
      </c>
      <c r="GK1212" s="1">
        <v>1.85364</v>
      </c>
      <c r="GL1212" s="1">
        <v>1.8566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</v>
      </c>
      <c r="GX1212" s="1">
        <v>100</v>
      </c>
      <c r="GY1212" s="1">
        <v>100</v>
      </c>
      <c r="GZ1212" s="1">
        <v>2.85</v>
      </c>
      <c r="HA1212" s="1">
        <v>8.3000000000000001E-3</v>
      </c>
      <c r="HB1212" s="1">
        <v>0.36341150857684917</v>
      </c>
      <c r="HC1212" s="1">
        <v>2.8098669343081611E-3</v>
      </c>
      <c r="HD1212" s="1">
        <v>-1.127031966113555E-6</v>
      </c>
      <c r="HE1212" s="1">
        <v>1.768598670541231E-10</v>
      </c>
      <c r="HF1212" s="1">
        <v>-7.1736991530500657E-2</v>
      </c>
      <c r="HG1212" s="1">
        <v>1.081145868756639E-2</v>
      </c>
      <c r="HH1212" s="1">
        <v>-3.689364805754238E-4</v>
      </c>
      <c r="HI1212" s="1">
        <v>2.919854880483278E-6</v>
      </c>
      <c r="HJ1212" s="1">
        <v>2</v>
      </c>
      <c r="HK1212" s="1">
        <v>2136</v>
      </c>
      <c r="HL1212" s="1">
        <v>3</v>
      </c>
      <c r="HM1212" s="1">
        <v>30</v>
      </c>
      <c r="HN1212" s="1">
        <v>10.3</v>
      </c>
      <c r="HO1212" s="1">
        <v>10.199999999999999</v>
      </c>
      <c r="HP1212" s="1">
        <v>3.75244</v>
      </c>
      <c r="HQ1212" s="1">
        <v>2.3034699999999999</v>
      </c>
      <c r="HR1212" s="1">
        <v>1.4978</v>
      </c>
      <c r="HS1212" s="1">
        <v>2.3010299999999999</v>
      </c>
      <c r="HT1212" s="1">
        <v>1.5478499999999999</v>
      </c>
      <c r="HU1212" s="1">
        <v>2.3278799999999999</v>
      </c>
      <c r="HV1212" s="1">
        <v>40.860799999999998</v>
      </c>
      <c r="HW1212" s="1">
        <v>13.02</v>
      </c>
      <c r="HX1212" s="1">
        <v>18</v>
      </c>
      <c r="HY1212" s="1">
        <v>499.97399999999999</v>
      </c>
      <c r="HZ1212" s="1">
        <v>481.25299999999999</v>
      </c>
      <c r="IA1212" s="1">
        <v>26.6874</v>
      </c>
      <c r="IB1212" s="1">
        <v>33.632599999999996</v>
      </c>
      <c r="IC1212" s="1">
        <v>30.000399999999999</v>
      </c>
      <c r="ID1212" s="1">
        <v>33.440899999999999</v>
      </c>
      <c r="IE1212" s="1">
        <v>33.545099999999998</v>
      </c>
      <c r="IF1212" s="1">
        <v>75.113900000000001</v>
      </c>
      <c r="IG1212" s="1">
        <v>35.802100000000003</v>
      </c>
      <c r="IH1212" s="1">
        <v>0</v>
      </c>
      <c r="II1212" s="1">
        <v>26.677199999999999</v>
      </c>
      <c r="IJ1212" s="1">
        <v>1992.35</v>
      </c>
      <c r="IK1212" s="1">
        <v>24.96</v>
      </c>
      <c r="IL1212" s="1">
        <v>100.238</v>
      </c>
      <c r="IM1212" s="1">
        <v>99.913200000000003</v>
      </c>
      <c r="IN1212" s="1" t="s">
        <v>365</v>
      </c>
    </row>
    <row r="1213" spans="1:248" ht="15.75" customHeight="1" x14ac:dyDescent="0.3">
      <c r="A1213" s="1">
        <v>1197</v>
      </c>
      <c r="B1213" s="1">
        <v>1660411918.5</v>
      </c>
      <c r="C1213" s="1">
        <v>12194.400000095369</v>
      </c>
      <c r="D1213" s="1" t="s">
        <v>2705</v>
      </c>
      <c r="E1213" s="1" t="s">
        <v>2706</v>
      </c>
      <c r="F1213" s="1">
        <v>1</v>
      </c>
      <c r="G1213" s="1" t="s">
        <v>349</v>
      </c>
      <c r="H1213" s="1" t="s">
        <v>350</v>
      </c>
      <c r="I1213" s="1" t="s">
        <v>351</v>
      </c>
      <c r="J1213" s="1" t="s">
        <v>352</v>
      </c>
      <c r="K1213" s="1" t="s">
        <v>1959</v>
      </c>
      <c r="L1213" s="1" t="s">
        <v>349</v>
      </c>
      <c r="M1213" s="1" t="s">
        <v>354</v>
      </c>
      <c r="N1213" s="1">
        <v>1660411911</v>
      </c>
      <c r="O1213" s="1">
        <f t="shared" si="136"/>
        <v>1.8902055678165699E-3</v>
      </c>
      <c r="P1213" s="1">
        <f t="shared" si="137"/>
        <v>1.8902055678165699</v>
      </c>
      <c r="Q1213" s="1">
        <f t="shared" si="138"/>
        <v>10.459268883803414</v>
      </c>
      <c r="R1213" s="1">
        <f t="shared" si="139"/>
        <v>1870.77</v>
      </c>
      <c r="S1213" s="1">
        <f t="shared" si="140"/>
        <v>1621.6244447377794</v>
      </c>
      <c r="T1213" s="1">
        <f t="shared" si="141"/>
        <v>161.35860579868455</v>
      </c>
      <c r="U1213" s="1">
        <f t="shared" si="142"/>
        <v>186.14965995953361</v>
      </c>
      <c r="V1213" s="1">
        <f t="shared" si="143"/>
        <v>8.9655828081028704E-2</v>
      </c>
      <c r="W1213" s="1">
        <f t="shared" si="144"/>
        <v>2.9176465509930303</v>
      </c>
      <c r="X1213" s="1">
        <f t="shared" si="145"/>
        <v>8.8152946899301851E-2</v>
      </c>
      <c r="Y1213" s="1">
        <f t="shared" si="146"/>
        <v>5.5228521261592875E-2</v>
      </c>
      <c r="Z1213" s="1">
        <f t="shared" si="147"/>
        <v>321.51650888338389</v>
      </c>
      <c r="AA1213" s="1">
        <f t="shared" si="148"/>
        <v>32.415882259273246</v>
      </c>
      <c r="AB1213" s="1">
        <f t="shared" si="149"/>
        <v>31.927620000000001</v>
      </c>
      <c r="AC1213" s="1">
        <f t="shared" si="150"/>
        <v>4.7555557577877501</v>
      </c>
      <c r="AD1213" s="1">
        <f t="shared" si="151"/>
        <v>59.856654849524872</v>
      </c>
      <c r="AE1213" s="1">
        <f t="shared" si="152"/>
        <v>2.7019032867032591</v>
      </c>
      <c r="AF1213" s="1">
        <f t="shared" si="153"/>
        <v>4.5139563737660264</v>
      </c>
      <c r="AG1213" s="1">
        <f t="shared" si="154"/>
        <v>2.053652471084491</v>
      </c>
      <c r="AH1213" s="1">
        <f t="shared" si="155"/>
        <v>-83.358065540710726</v>
      </c>
      <c r="AI1213" s="1">
        <f t="shared" si="156"/>
        <v>-144.33495720250824</v>
      </c>
      <c r="AJ1213" s="1">
        <f t="shared" si="157"/>
        <v>-11.160393678922528</v>
      </c>
      <c r="AK1213" s="1">
        <f t="shared" si="158"/>
        <v>82.663092461242428</v>
      </c>
      <c r="AL1213" s="1">
        <f t="shared" si="159"/>
        <v>42.968627069020791</v>
      </c>
      <c r="AM1213" s="1">
        <f t="shared" si="160"/>
        <v>1.8877916430221242</v>
      </c>
      <c r="AN1213" s="1">
        <f t="shared" si="161"/>
        <v>10.459268883803414</v>
      </c>
      <c r="AO1213" s="1">
        <v>1998.9470870330499</v>
      </c>
      <c r="AP1213" s="1">
        <v>1959.401212121212</v>
      </c>
      <c r="AQ1213" s="1">
        <v>5.2205411401688204</v>
      </c>
      <c r="AR1213" s="1">
        <v>65.016461255683083</v>
      </c>
      <c r="AS1213" s="1">
        <f t="shared" si="162"/>
        <v>1.8902055678165699</v>
      </c>
      <c r="AT1213" s="1">
        <v>24.954293568546309</v>
      </c>
      <c r="AU1213" s="1">
        <v>27.16111575757575</v>
      </c>
      <c r="AV1213" s="1">
        <v>-1.2209584826909081E-4</v>
      </c>
      <c r="AW1213" s="1">
        <v>83.562977856309928</v>
      </c>
      <c r="AX1213" s="1">
        <v>0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51828.181510581409</v>
      </c>
      <c r="BC1213" s="1">
        <f t="shared" si="166"/>
        <v>1999.999333333333</v>
      </c>
      <c r="BD1213" s="1">
        <f t="shared" si="167"/>
        <v>1681.1997587996805</v>
      </c>
      <c r="BE1213" s="1">
        <f t="shared" si="168"/>
        <v>0.84060015959989354</v>
      </c>
      <c r="BF1213" s="1">
        <f t="shared" si="169"/>
        <v>0.16075830802779464</v>
      </c>
      <c r="BG1213" s="1">
        <v>6</v>
      </c>
      <c r="BH1213" s="1">
        <v>0.5</v>
      </c>
      <c r="BI1213" s="1" t="s">
        <v>355</v>
      </c>
      <c r="BJ1213" s="1">
        <v>2</v>
      </c>
      <c r="BK1213" s="1" t="b">
        <v>1</v>
      </c>
      <c r="BL1213" s="1">
        <v>1660411911</v>
      </c>
      <c r="BM1213" s="1">
        <v>1870.77</v>
      </c>
      <c r="BN1213" s="1">
        <v>1926.5546666666669</v>
      </c>
      <c r="BO1213" s="1">
        <v>27.153633333333332</v>
      </c>
      <c r="BP1213" s="1">
        <v>24.950413333333341</v>
      </c>
      <c r="BQ1213" s="1">
        <v>1867.9373333333331</v>
      </c>
      <c r="BR1213" s="1">
        <v>27.14535333333334</v>
      </c>
      <c r="BS1213" s="1">
        <v>500.14013333333332</v>
      </c>
      <c r="BT1213" s="1">
        <v>99.40428</v>
      </c>
      <c r="BU1213" s="1">
        <v>0.1000203466666667</v>
      </c>
      <c r="BV1213" s="1">
        <v>31.010020000000001</v>
      </c>
      <c r="BW1213" s="1">
        <v>31.927620000000001</v>
      </c>
      <c r="BX1213" s="1">
        <v>999.89999999999986</v>
      </c>
      <c r="BY1213" s="1">
        <v>0</v>
      </c>
      <c r="BZ1213" s="1">
        <v>0</v>
      </c>
      <c r="CA1213" s="1">
        <v>9991.8253333333341</v>
      </c>
      <c r="CB1213" s="1">
        <v>0</v>
      </c>
      <c r="CC1213" s="1">
        <v>80.807393333333323</v>
      </c>
      <c r="CD1213" s="1">
        <v>-55.78382666666667</v>
      </c>
      <c r="CE1213" s="1">
        <v>1922.9860000000001</v>
      </c>
      <c r="CF1213" s="1">
        <v>1975.8526666666669</v>
      </c>
      <c r="CG1213" s="1">
        <v>2.2032186666666669</v>
      </c>
      <c r="CH1213" s="1">
        <v>1926.5546666666669</v>
      </c>
      <c r="CI1213" s="1">
        <v>24.950413333333341</v>
      </c>
      <c r="CJ1213" s="1">
        <v>2.699187999999999</v>
      </c>
      <c r="CK1213" s="1">
        <v>2.4801799999999998</v>
      </c>
      <c r="CL1213" s="1">
        <v>22.28017333333333</v>
      </c>
      <c r="CM1213" s="1">
        <v>20.897026666666669</v>
      </c>
      <c r="CN1213" s="1">
        <v>1999.999333333333</v>
      </c>
      <c r="CO1213" s="1">
        <v>0.9799939333333334</v>
      </c>
      <c r="CP1213" s="1">
        <v>2.0006300000000001E-2</v>
      </c>
      <c r="CQ1213" s="1">
        <v>0</v>
      </c>
      <c r="CR1213" s="1">
        <v>2.8317333333333332</v>
      </c>
      <c r="CS1213" s="1">
        <v>0</v>
      </c>
      <c r="CT1213" s="1">
        <v>29169.146666666671</v>
      </c>
      <c r="CU1213" s="1">
        <v>17412.273333333331</v>
      </c>
      <c r="CV1213" s="1">
        <v>43.645666666666671</v>
      </c>
      <c r="CW1213" s="1">
        <v>44.686999999999998</v>
      </c>
      <c r="CX1213" s="1">
        <v>43.641533333333342</v>
      </c>
      <c r="CY1213" s="1">
        <v>43.061999999999998</v>
      </c>
      <c r="CZ1213" s="1">
        <v>43.516533333333342</v>
      </c>
      <c r="DA1213" s="1">
        <v>1959.990666666667</v>
      </c>
      <c r="DB1213" s="1">
        <v>40.010666666666673</v>
      </c>
      <c r="DC1213" s="1">
        <v>0</v>
      </c>
      <c r="DD1213" s="1">
        <v>1660411917</v>
      </c>
      <c r="DE1213" s="1">
        <v>0</v>
      </c>
      <c r="DF1213" s="1">
        <v>1660411308.0999999</v>
      </c>
      <c r="DG1213" s="1" t="s">
        <v>1960</v>
      </c>
      <c r="DH1213" s="1">
        <v>1660411299.5999999</v>
      </c>
      <c r="DI1213" s="1">
        <v>1660411308.0999999</v>
      </c>
      <c r="DJ1213" s="1">
        <v>25</v>
      </c>
      <c r="DK1213" s="1">
        <v>0.20799999999999999</v>
      </c>
      <c r="DL1213" s="1">
        <v>-5.0000000000000001E-3</v>
      </c>
      <c r="DM1213" s="1">
        <v>1.3160000000000001</v>
      </c>
      <c r="DN1213" s="1">
        <v>1.4999999999999999E-2</v>
      </c>
      <c r="DO1213" s="1">
        <v>400</v>
      </c>
      <c r="DP1213" s="1">
        <v>24</v>
      </c>
      <c r="DQ1213" s="1">
        <v>0.34</v>
      </c>
      <c r="DR1213" s="1">
        <v>0.09</v>
      </c>
      <c r="DS1213" s="1">
        <v>10.902663241370879</v>
      </c>
      <c r="DT1213" s="1">
        <v>-1.4790849741505601</v>
      </c>
      <c r="DU1213" s="1">
        <v>0.19037223371007461</v>
      </c>
      <c r="DV1213" s="1">
        <v>0</v>
      </c>
      <c r="DW1213" s="1">
        <v>42.987767385728851</v>
      </c>
      <c r="DX1213" s="1">
        <v>-0.82949249552245863</v>
      </c>
      <c r="DY1213" s="1">
        <v>0.1217175145949113</v>
      </c>
      <c r="DZ1213" s="1">
        <v>0</v>
      </c>
      <c r="EA1213" s="1">
        <v>-55.782345161290323</v>
      </c>
      <c r="EB1213" s="1">
        <v>0.32218548387089813</v>
      </c>
      <c r="EC1213" s="1">
        <v>0.1357815295498965</v>
      </c>
      <c r="ED1213" s="1">
        <v>1</v>
      </c>
      <c r="EE1213" s="1">
        <v>1609.6851844531309</v>
      </c>
      <c r="EF1213" s="1">
        <v>305.75053906861189</v>
      </c>
      <c r="EG1213" s="1">
        <v>22.134639384168342</v>
      </c>
      <c r="EH1213" s="1">
        <v>0</v>
      </c>
      <c r="EI1213" s="1">
        <v>2.2048917073170728</v>
      </c>
      <c r="EJ1213" s="1">
        <v>-2.6606132404181231E-2</v>
      </c>
      <c r="EK1213" s="1">
        <v>1.67923616349872E-2</v>
      </c>
      <c r="EL1213" s="1">
        <v>1</v>
      </c>
      <c r="EM1213" s="1">
        <v>2.053835581956919</v>
      </c>
      <c r="EN1213" s="1">
        <v>1.44820368703867E-3</v>
      </c>
      <c r="EO1213" s="1">
        <v>1.0339942161998301E-3</v>
      </c>
      <c r="EP1213" s="1">
        <v>1</v>
      </c>
      <c r="EQ1213" s="1">
        <v>3</v>
      </c>
      <c r="ER1213" s="1">
        <v>6</v>
      </c>
      <c r="ES1213" s="1" t="s">
        <v>381</v>
      </c>
      <c r="ET1213" s="1">
        <v>2.94103</v>
      </c>
      <c r="EU1213" s="1">
        <v>2.80118</v>
      </c>
      <c r="EV1213" s="1">
        <v>0.24520800000000001</v>
      </c>
      <c r="EW1213" s="1">
        <v>0.24926599999999999</v>
      </c>
      <c r="EX1213" s="1">
        <v>0.11712599999999999</v>
      </c>
      <c r="EY1213" s="1">
        <v>0.11040700000000001</v>
      </c>
      <c r="EZ1213" s="1">
        <v>15417.1</v>
      </c>
      <c r="FA1213" s="1">
        <v>16074.5</v>
      </c>
      <c r="FB1213" s="1">
        <v>23770.1</v>
      </c>
      <c r="FC1213" s="1">
        <v>24936.7</v>
      </c>
      <c r="FD1213" s="1">
        <v>33604.6</v>
      </c>
      <c r="FE1213" s="1">
        <v>35435.300000000003</v>
      </c>
      <c r="FF1213" s="1">
        <v>43352.4</v>
      </c>
      <c r="FG1213" s="1">
        <v>46103.4</v>
      </c>
      <c r="FH1213" s="1">
        <v>1.94225</v>
      </c>
      <c r="FI1213" s="1">
        <v>1.81488</v>
      </c>
      <c r="FJ1213" s="1">
        <v>0.109643</v>
      </c>
      <c r="FK1213" s="1">
        <v>0</v>
      </c>
      <c r="FL1213" s="1">
        <v>30.144400000000001</v>
      </c>
      <c r="FM1213" s="1">
        <v>999.9</v>
      </c>
      <c r="FN1213" s="1">
        <v>57.5</v>
      </c>
      <c r="FO1213" s="1">
        <v>37.5</v>
      </c>
      <c r="FP1213" s="1">
        <v>37.4758</v>
      </c>
      <c r="FQ1213" s="1">
        <v>63.746200000000002</v>
      </c>
      <c r="FR1213" s="1">
        <v>26.089700000000001</v>
      </c>
      <c r="FS1213" s="1">
        <v>1</v>
      </c>
      <c r="FT1213" s="1">
        <v>0.53281299999999998</v>
      </c>
      <c r="FU1213" s="1">
        <v>2.5404200000000001</v>
      </c>
      <c r="FV1213" s="1">
        <v>20.302700000000002</v>
      </c>
      <c r="FW1213" s="1">
        <v>5.2096499999999999</v>
      </c>
      <c r="FX1213" s="1">
        <v>11.907400000000001</v>
      </c>
      <c r="FY1213" s="1">
        <v>5.0030999999999999</v>
      </c>
      <c r="FZ1213" s="1">
        <v>3.2906499999999999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1.8597600000000001</v>
      </c>
      <c r="GF1213" s="1">
        <v>1.85483</v>
      </c>
      <c r="GG1213" s="1">
        <v>1.8579699999999999</v>
      </c>
      <c r="GH1213" s="1">
        <v>1.8564499999999999</v>
      </c>
      <c r="GI1213" s="1">
        <v>1.8551899999999999</v>
      </c>
      <c r="GJ1213" s="1">
        <v>1.85484</v>
      </c>
      <c r="GK1213" s="1">
        <v>1.85364</v>
      </c>
      <c r="GL1213" s="1">
        <v>1.85663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</v>
      </c>
      <c r="GX1213" s="1">
        <v>100</v>
      </c>
      <c r="GY1213" s="1">
        <v>100</v>
      </c>
      <c r="GZ1213" s="1">
        <v>2.85</v>
      </c>
      <c r="HA1213" s="1">
        <v>8.3000000000000001E-3</v>
      </c>
      <c r="HB1213" s="1">
        <v>0.36341150857684917</v>
      </c>
      <c r="HC1213" s="1">
        <v>2.8098669343081611E-3</v>
      </c>
      <c r="HD1213" s="1">
        <v>-1.127031966113555E-6</v>
      </c>
      <c r="HE1213" s="1">
        <v>1.768598670541231E-10</v>
      </c>
      <c r="HF1213" s="1">
        <v>-7.1736991530500657E-2</v>
      </c>
      <c r="HG1213" s="1">
        <v>1.081145868756639E-2</v>
      </c>
      <c r="HH1213" s="1">
        <v>-3.689364805754238E-4</v>
      </c>
      <c r="HI1213" s="1">
        <v>2.919854880483278E-6</v>
      </c>
      <c r="HJ1213" s="1">
        <v>2</v>
      </c>
      <c r="HK1213" s="1">
        <v>2136</v>
      </c>
      <c r="HL1213" s="1">
        <v>3</v>
      </c>
      <c r="HM1213" s="1">
        <v>30</v>
      </c>
      <c r="HN1213" s="1">
        <v>10.3</v>
      </c>
      <c r="HO1213" s="1">
        <v>10.199999999999999</v>
      </c>
      <c r="HP1213" s="1">
        <v>3.7622100000000001</v>
      </c>
      <c r="HQ1213" s="1">
        <v>2.2814899999999998</v>
      </c>
      <c r="HR1213" s="1">
        <v>1.4978</v>
      </c>
      <c r="HS1213" s="1">
        <v>2.3022499999999999</v>
      </c>
      <c r="HT1213" s="1">
        <v>1.5478499999999999</v>
      </c>
      <c r="HU1213" s="1">
        <v>2.4511699999999998</v>
      </c>
      <c r="HV1213" s="1">
        <v>40.860799999999998</v>
      </c>
      <c r="HW1213" s="1">
        <v>13.0113</v>
      </c>
      <c r="HX1213" s="1">
        <v>18</v>
      </c>
      <c r="HY1213" s="1">
        <v>499.89800000000002</v>
      </c>
      <c r="HZ1213" s="1">
        <v>481.28899999999999</v>
      </c>
      <c r="IA1213" s="1">
        <v>26.685099999999998</v>
      </c>
      <c r="IB1213" s="1">
        <v>33.633400000000002</v>
      </c>
      <c r="IC1213" s="1">
        <v>30.000399999999999</v>
      </c>
      <c r="ID1213" s="1">
        <v>33.440899999999999</v>
      </c>
      <c r="IE1213" s="1">
        <v>33.5456</v>
      </c>
      <c r="IF1213" s="1">
        <v>75.320300000000003</v>
      </c>
      <c r="IG1213" s="1">
        <v>35.802100000000003</v>
      </c>
      <c r="IH1213" s="1">
        <v>0</v>
      </c>
      <c r="II1213" s="1">
        <v>26.677199999999999</v>
      </c>
      <c r="IJ1213" s="1">
        <v>1992.35</v>
      </c>
      <c r="IK1213" s="1">
        <v>24.959599999999998</v>
      </c>
      <c r="IL1213" s="1">
        <v>100.238</v>
      </c>
      <c r="IM1213" s="1">
        <v>99.9131</v>
      </c>
      <c r="IN1213" s="1" t="s">
        <v>365</v>
      </c>
    </row>
    <row r="1214" spans="1:248" ht="15.75" customHeight="1" x14ac:dyDescent="0.3">
      <c r="A1214" s="1">
        <v>1198</v>
      </c>
      <c r="B1214" s="1">
        <v>1660411919.5</v>
      </c>
      <c r="C1214" s="1">
        <v>12195.400000095369</v>
      </c>
      <c r="D1214" s="1" t="s">
        <v>2707</v>
      </c>
      <c r="E1214" s="1" t="s">
        <v>2708</v>
      </c>
      <c r="F1214" s="1">
        <v>1</v>
      </c>
      <c r="G1214" s="1" t="s">
        <v>349</v>
      </c>
      <c r="H1214" s="1" t="s">
        <v>350</v>
      </c>
      <c r="I1214" s="1" t="s">
        <v>351</v>
      </c>
      <c r="J1214" s="1" t="s">
        <v>352</v>
      </c>
      <c r="K1214" s="1" t="s">
        <v>1959</v>
      </c>
      <c r="L1214" s="1" t="s">
        <v>349</v>
      </c>
      <c r="M1214" s="1" t="s">
        <v>354</v>
      </c>
      <c r="N1214" s="1">
        <v>1660411911.5</v>
      </c>
      <c r="O1214" s="1">
        <f t="shared" si="136"/>
        <v>1.8905761231821248E-3</v>
      </c>
      <c r="P1214" s="1">
        <f t="shared" si="137"/>
        <v>1.8905761231821248</v>
      </c>
      <c r="Q1214" s="1">
        <f t="shared" si="138"/>
        <v>10.738148253005711</v>
      </c>
      <c r="R1214" s="1">
        <f t="shared" si="139"/>
        <v>1873.2887499999999</v>
      </c>
      <c r="S1214" s="1">
        <f t="shared" si="140"/>
        <v>1619.144843264279</v>
      </c>
      <c r="T1214" s="1">
        <f t="shared" si="141"/>
        <v>161.11188720101984</v>
      </c>
      <c r="U1214" s="1">
        <f t="shared" si="142"/>
        <v>186.40030077635109</v>
      </c>
      <c r="V1214" s="1">
        <f t="shared" si="143"/>
        <v>8.9678525878021234E-2</v>
      </c>
      <c r="W1214" s="1">
        <f t="shared" si="144"/>
        <v>2.9177843578988991</v>
      </c>
      <c r="X1214" s="1">
        <f t="shared" si="145"/>
        <v>8.8174960255761339E-2</v>
      </c>
      <c r="Y1214" s="1">
        <f t="shared" si="146"/>
        <v>5.5242339723758915E-2</v>
      </c>
      <c r="Z1214" s="1">
        <f t="shared" si="147"/>
        <v>321.51631376567332</v>
      </c>
      <c r="AA1214" s="1">
        <f t="shared" si="148"/>
        <v>32.415809158154246</v>
      </c>
      <c r="AB1214" s="1">
        <f t="shared" si="149"/>
        <v>31.927387499999998</v>
      </c>
      <c r="AC1214" s="1">
        <f t="shared" si="150"/>
        <v>4.7554931435775147</v>
      </c>
      <c r="AD1214" s="1">
        <f t="shared" si="151"/>
        <v>59.857407600693605</v>
      </c>
      <c r="AE1214" s="1">
        <f t="shared" si="152"/>
        <v>2.7019505521041514</v>
      </c>
      <c r="AF1214" s="1">
        <f t="shared" si="153"/>
        <v>4.5139785707539435</v>
      </c>
      <c r="AG1214" s="1">
        <f t="shared" si="154"/>
        <v>2.0535425914733634</v>
      </c>
      <c r="AH1214" s="1">
        <f t="shared" si="155"/>
        <v>-83.374407032331703</v>
      </c>
      <c r="AI1214" s="1">
        <f t="shared" si="156"/>
        <v>-144.29163394266519</v>
      </c>
      <c r="AJ1214" s="1">
        <f t="shared" si="157"/>
        <v>-11.156508796936171</v>
      </c>
      <c r="AK1214" s="1">
        <f t="shared" si="158"/>
        <v>82.693763993740248</v>
      </c>
      <c r="AL1214" s="1">
        <f t="shared" si="159"/>
        <v>42.961825092212422</v>
      </c>
      <c r="AM1214" s="1">
        <f t="shared" si="160"/>
        <v>1.8878330495054079</v>
      </c>
      <c r="AN1214" s="1">
        <f t="shared" si="161"/>
        <v>10.738148253005711</v>
      </c>
      <c r="AO1214" s="1">
        <v>2004.076399582664</v>
      </c>
      <c r="AP1214" s="1">
        <v>1964.4556363636359</v>
      </c>
      <c r="AQ1214" s="1">
        <v>5.1680222715976134</v>
      </c>
      <c r="AR1214" s="1">
        <v>65.016461255683083</v>
      </c>
      <c r="AS1214" s="1">
        <f t="shared" si="162"/>
        <v>1.8905761231821248</v>
      </c>
      <c r="AT1214" s="1">
        <v>24.954810701859259</v>
      </c>
      <c r="AU1214" s="1">
        <v>27.161502424242411</v>
      </c>
      <c r="AV1214" s="1">
        <v>-3.5335972797026201E-5</v>
      </c>
      <c r="AW1214" s="1">
        <v>83.562977856309928</v>
      </c>
      <c r="AX1214" s="1">
        <v>0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51832.081448146651</v>
      </c>
      <c r="BC1214" s="1">
        <f t="shared" si="166"/>
        <v>1999.9981250000001</v>
      </c>
      <c r="BD1214" s="1">
        <f t="shared" si="167"/>
        <v>1681.1987426247015</v>
      </c>
      <c r="BE1214" s="1">
        <f t="shared" si="168"/>
        <v>0.8406001593750001</v>
      </c>
      <c r="BF1214" s="1">
        <f t="shared" si="169"/>
        <v>0.16075830759375001</v>
      </c>
      <c r="BG1214" s="1">
        <v>6</v>
      </c>
      <c r="BH1214" s="1">
        <v>0.5</v>
      </c>
      <c r="BI1214" s="1" t="s">
        <v>355</v>
      </c>
      <c r="BJ1214" s="1">
        <v>2</v>
      </c>
      <c r="BK1214" s="1" t="b">
        <v>1</v>
      </c>
      <c r="BL1214" s="1">
        <v>1660411911.5</v>
      </c>
      <c r="BM1214" s="1">
        <v>1873.2887499999999</v>
      </c>
      <c r="BN1214" s="1">
        <v>1929.07125</v>
      </c>
      <c r="BO1214" s="1">
        <v>27.154106250000002</v>
      </c>
      <c r="BP1214" s="1">
        <v>24.95083125</v>
      </c>
      <c r="BQ1214" s="1">
        <v>1870.4549999999999</v>
      </c>
      <c r="BR1214" s="1">
        <v>27.145824999999999</v>
      </c>
      <c r="BS1214" s="1">
        <v>500.13837500000011</v>
      </c>
      <c r="BT1214" s="1">
        <v>99.404287500000009</v>
      </c>
      <c r="BU1214" s="1">
        <v>0.10002051250000001</v>
      </c>
      <c r="BV1214" s="1">
        <v>31.01010625</v>
      </c>
      <c r="BW1214" s="1">
        <v>31.927387499999998</v>
      </c>
      <c r="BX1214" s="1">
        <v>999.9</v>
      </c>
      <c r="BY1214" s="1">
        <v>0</v>
      </c>
      <c r="BZ1214" s="1">
        <v>0</v>
      </c>
      <c r="CA1214" s="1">
        <v>9992.6112499999999</v>
      </c>
      <c r="CB1214" s="1">
        <v>0</v>
      </c>
      <c r="CC1214" s="1">
        <v>80.751543749999996</v>
      </c>
      <c r="CD1214" s="1">
        <v>-55.781856249999997</v>
      </c>
      <c r="CE1214" s="1">
        <v>1925.5762500000001</v>
      </c>
      <c r="CF1214" s="1">
        <v>1978.4349999999999</v>
      </c>
      <c r="CG1214" s="1">
        <v>2.2032743749999999</v>
      </c>
      <c r="CH1214" s="1">
        <v>1929.07125</v>
      </c>
      <c r="CI1214" s="1">
        <v>24.95083125</v>
      </c>
      <c r="CJ1214" s="1">
        <v>2.6992349999999998</v>
      </c>
      <c r="CK1214" s="1">
        <v>2.48022125</v>
      </c>
      <c r="CL1214" s="1">
        <v>22.28045625</v>
      </c>
      <c r="CM1214" s="1">
        <v>20.897300000000001</v>
      </c>
      <c r="CN1214" s="1">
        <v>1999.9981250000001</v>
      </c>
      <c r="CO1214" s="1">
        <v>0.9799938749999999</v>
      </c>
      <c r="CP1214" s="1">
        <v>2.0006362499999999E-2</v>
      </c>
      <c r="CQ1214" s="1">
        <v>0</v>
      </c>
      <c r="CR1214" s="1">
        <v>2.8642500000000002</v>
      </c>
      <c r="CS1214" s="1">
        <v>0</v>
      </c>
      <c r="CT1214" s="1">
        <v>29168.137500000001</v>
      </c>
      <c r="CU1214" s="1">
        <v>17412.268749999999</v>
      </c>
      <c r="CV1214" s="1">
        <v>43.648249999999997</v>
      </c>
      <c r="CW1214" s="1">
        <v>44.686999999999998</v>
      </c>
      <c r="CX1214" s="1">
        <v>43.644374999999997</v>
      </c>
      <c r="CY1214" s="1">
        <v>43.061999999999998</v>
      </c>
      <c r="CZ1214" s="1">
        <v>43.519374999999997</v>
      </c>
      <c r="DA1214" s="1">
        <v>1959.9893750000001</v>
      </c>
      <c r="DB1214" s="1">
        <v>40.010624999999997</v>
      </c>
      <c r="DC1214" s="1">
        <v>0</v>
      </c>
      <c r="DD1214" s="1">
        <v>1660411917.5999999</v>
      </c>
      <c r="DE1214" s="1">
        <v>0</v>
      </c>
      <c r="DF1214" s="1">
        <v>1660411308.0999999</v>
      </c>
      <c r="DG1214" s="1" t="s">
        <v>1960</v>
      </c>
      <c r="DH1214" s="1">
        <v>1660411299.5999999</v>
      </c>
      <c r="DI1214" s="1">
        <v>1660411308.0999999</v>
      </c>
      <c r="DJ1214" s="1">
        <v>25</v>
      </c>
      <c r="DK1214" s="1">
        <v>0.20799999999999999</v>
      </c>
      <c r="DL1214" s="1">
        <v>-5.0000000000000001E-3</v>
      </c>
      <c r="DM1214" s="1">
        <v>1.3160000000000001</v>
      </c>
      <c r="DN1214" s="1">
        <v>1.4999999999999999E-2</v>
      </c>
      <c r="DO1214" s="1">
        <v>400</v>
      </c>
      <c r="DP1214" s="1">
        <v>24</v>
      </c>
      <c r="DQ1214" s="1">
        <v>0.34</v>
      </c>
      <c r="DR1214" s="1">
        <v>0.09</v>
      </c>
      <c r="DS1214" s="1">
        <v>10.902663241370879</v>
      </c>
      <c r="DT1214" s="1">
        <v>-1.4790849741505601</v>
      </c>
      <c r="DU1214" s="1">
        <v>0.19037223371007461</v>
      </c>
      <c r="DV1214" s="1">
        <v>0</v>
      </c>
      <c r="DW1214" s="1">
        <v>42.987767385728851</v>
      </c>
      <c r="DX1214" s="1">
        <v>-0.82949249552245863</v>
      </c>
      <c r="DY1214" s="1">
        <v>0.1217175145949113</v>
      </c>
      <c r="DZ1214" s="1">
        <v>0</v>
      </c>
      <c r="EA1214" s="1">
        <v>-55.782345161290323</v>
      </c>
      <c r="EB1214" s="1">
        <v>0.32218548387089813</v>
      </c>
      <c r="EC1214" s="1">
        <v>0.1357815295498965</v>
      </c>
      <c r="ED1214" s="1">
        <v>1</v>
      </c>
      <c r="EE1214" s="1">
        <v>1609.6851844531309</v>
      </c>
      <c r="EF1214" s="1">
        <v>305.75053906861189</v>
      </c>
      <c r="EG1214" s="1">
        <v>22.134639384168342</v>
      </c>
      <c r="EH1214" s="1">
        <v>0</v>
      </c>
      <c r="EI1214" s="1">
        <v>2.2048917073170728</v>
      </c>
      <c r="EJ1214" s="1">
        <v>-2.6606132404181231E-2</v>
      </c>
      <c r="EK1214" s="1">
        <v>1.67923616349872E-2</v>
      </c>
      <c r="EL1214" s="1">
        <v>1</v>
      </c>
      <c r="EM1214" s="1">
        <v>2.053835581956919</v>
      </c>
      <c r="EN1214" s="1">
        <v>1.44820368703867E-3</v>
      </c>
      <c r="EO1214" s="1">
        <v>1.0339942161998301E-3</v>
      </c>
      <c r="EP1214" s="1">
        <v>1</v>
      </c>
      <c r="EQ1214" s="1">
        <v>3</v>
      </c>
      <c r="ER1214" s="1">
        <v>6</v>
      </c>
      <c r="ES1214" s="1" t="s">
        <v>381</v>
      </c>
      <c r="ET1214" s="1">
        <v>2.9410699999999999</v>
      </c>
      <c r="EU1214" s="1">
        <v>2.8012899999999998</v>
      </c>
      <c r="EV1214" s="1">
        <v>0.24557000000000001</v>
      </c>
      <c r="EW1214" s="1">
        <v>0.24963099999999999</v>
      </c>
      <c r="EX1214" s="1">
        <v>0.11712400000000001</v>
      </c>
      <c r="EY1214" s="1">
        <v>0.110406</v>
      </c>
      <c r="EZ1214" s="1">
        <v>15409.6</v>
      </c>
      <c r="FA1214" s="1">
        <v>16066.7</v>
      </c>
      <c r="FB1214" s="1">
        <v>23770</v>
      </c>
      <c r="FC1214" s="1">
        <v>24936.7</v>
      </c>
      <c r="FD1214" s="1">
        <v>33604.5</v>
      </c>
      <c r="FE1214" s="1">
        <v>35435.300000000003</v>
      </c>
      <c r="FF1214" s="1">
        <v>43352.2</v>
      </c>
      <c r="FG1214" s="1">
        <v>46103.3</v>
      </c>
      <c r="FH1214" s="1">
        <v>1.9423699999999999</v>
      </c>
      <c r="FI1214" s="1">
        <v>1.8147800000000001</v>
      </c>
      <c r="FJ1214" s="1">
        <v>0.109363</v>
      </c>
      <c r="FK1214" s="1">
        <v>0</v>
      </c>
      <c r="FL1214" s="1">
        <v>30.144400000000001</v>
      </c>
      <c r="FM1214" s="1">
        <v>999.9</v>
      </c>
      <c r="FN1214" s="1">
        <v>57.5</v>
      </c>
      <c r="FO1214" s="1">
        <v>37.5</v>
      </c>
      <c r="FP1214" s="1">
        <v>37.4788</v>
      </c>
      <c r="FQ1214" s="1">
        <v>63.556199999999997</v>
      </c>
      <c r="FR1214" s="1">
        <v>25.244399999999999</v>
      </c>
      <c r="FS1214" s="1">
        <v>1</v>
      </c>
      <c r="FT1214" s="1">
        <v>0.53294200000000003</v>
      </c>
      <c r="FU1214" s="1">
        <v>2.5429400000000002</v>
      </c>
      <c r="FV1214" s="1">
        <v>20.302700000000002</v>
      </c>
      <c r="FW1214" s="1">
        <v>5.2096499999999999</v>
      </c>
      <c r="FX1214" s="1">
        <v>11.907400000000001</v>
      </c>
      <c r="FY1214" s="1">
        <v>5.0031499999999998</v>
      </c>
      <c r="FZ1214" s="1">
        <v>3.2906499999999999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1.8597600000000001</v>
      </c>
      <c r="GF1214" s="1">
        <v>1.85483</v>
      </c>
      <c r="GG1214" s="1">
        <v>1.8579699999999999</v>
      </c>
      <c r="GH1214" s="1">
        <v>1.85646</v>
      </c>
      <c r="GI1214" s="1">
        <v>1.8551899999999999</v>
      </c>
      <c r="GJ1214" s="1">
        <v>1.8548500000000001</v>
      </c>
      <c r="GK1214" s="1">
        <v>1.85364</v>
      </c>
      <c r="GL1214" s="1">
        <v>1.85666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</v>
      </c>
      <c r="GX1214" s="1">
        <v>100</v>
      </c>
      <c r="GY1214" s="1">
        <v>100</v>
      </c>
      <c r="GZ1214" s="1">
        <v>2.86</v>
      </c>
      <c r="HA1214" s="1">
        <v>8.3000000000000001E-3</v>
      </c>
      <c r="HB1214" s="1">
        <v>0.36341150857684917</v>
      </c>
      <c r="HC1214" s="1">
        <v>2.8098669343081611E-3</v>
      </c>
      <c r="HD1214" s="1">
        <v>-1.127031966113555E-6</v>
      </c>
      <c r="HE1214" s="1">
        <v>1.768598670541231E-10</v>
      </c>
      <c r="HF1214" s="1">
        <v>-7.1736991530500657E-2</v>
      </c>
      <c r="HG1214" s="1">
        <v>1.081145868756639E-2</v>
      </c>
      <c r="HH1214" s="1">
        <v>-3.689364805754238E-4</v>
      </c>
      <c r="HI1214" s="1">
        <v>2.919854880483278E-6</v>
      </c>
      <c r="HJ1214" s="1">
        <v>2</v>
      </c>
      <c r="HK1214" s="1">
        <v>2136</v>
      </c>
      <c r="HL1214" s="1">
        <v>3</v>
      </c>
      <c r="HM1214" s="1">
        <v>30</v>
      </c>
      <c r="HN1214" s="1">
        <v>10.3</v>
      </c>
      <c r="HO1214" s="1">
        <v>10.199999999999999</v>
      </c>
      <c r="HP1214" s="1">
        <v>3.76831</v>
      </c>
      <c r="HQ1214" s="1">
        <v>2.2863799999999999</v>
      </c>
      <c r="HR1214" s="1">
        <v>1.4978</v>
      </c>
      <c r="HS1214" s="1">
        <v>2.3010299999999999</v>
      </c>
      <c r="HT1214" s="1">
        <v>1.5478499999999999</v>
      </c>
      <c r="HU1214" s="1">
        <v>2.4304199999999998</v>
      </c>
      <c r="HV1214" s="1">
        <v>40.860799999999998</v>
      </c>
      <c r="HW1214" s="1">
        <v>13.0288</v>
      </c>
      <c r="HX1214" s="1">
        <v>18</v>
      </c>
      <c r="HY1214" s="1">
        <v>499.97800000000001</v>
      </c>
      <c r="HZ1214" s="1">
        <v>481.22899999999998</v>
      </c>
      <c r="IA1214" s="1">
        <v>26.6829</v>
      </c>
      <c r="IB1214" s="1">
        <v>33.634099999999997</v>
      </c>
      <c r="IC1214" s="1">
        <v>30.000499999999999</v>
      </c>
      <c r="ID1214" s="1">
        <v>33.441600000000001</v>
      </c>
      <c r="IE1214" s="1">
        <v>33.546300000000002</v>
      </c>
      <c r="IF1214" s="1">
        <v>75.413200000000003</v>
      </c>
      <c r="IG1214" s="1">
        <v>35.802100000000003</v>
      </c>
      <c r="IH1214" s="1">
        <v>0</v>
      </c>
      <c r="II1214" s="1">
        <v>26.677199999999999</v>
      </c>
      <c r="IJ1214" s="1">
        <v>1992.35</v>
      </c>
      <c r="IK1214" s="1">
        <v>24.968599999999999</v>
      </c>
      <c r="IL1214" s="1">
        <v>100.23699999999999</v>
      </c>
      <c r="IM1214" s="1">
        <v>99.9131</v>
      </c>
      <c r="IN1214" s="1" t="s">
        <v>365</v>
      </c>
    </row>
    <row r="1215" spans="1:248" ht="15.75" customHeight="1" x14ac:dyDescent="0.3">
      <c r="A1215" s="1">
        <v>1199</v>
      </c>
      <c r="B1215" s="1">
        <v>1660412208.5</v>
      </c>
      <c r="C1215" s="1">
        <v>12484.400000095369</v>
      </c>
      <c r="D1215" s="1" t="s">
        <v>2709</v>
      </c>
      <c r="E1215" s="1" t="s">
        <v>2710</v>
      </c>
      <c r="F1215" s="1">
        <v>1</v>
      </c>
      <c r="G1215" s="1" t="s">
        <v>349</v>
      </c>
      <c r="H1215" s="1" t="s">
        <v>350</v>
      </c>
      <c r="I1215" s="1" t="s">
        <v>351</v>
      </c>
      <c r="J1215" s="1" t="s">
        <v>352</v>
      </c>
      <c r="K1215" s="1" t="s">
        <v>1959</v>
      </c>
      <c r="L1215" s="1" t="s">
        <v>349</v>
      </c>
      <c r="M1215" s="1" t="s">
        <v>1132</v>
      </c>
      <c r="N1215" s="1">
        <v>1660412200.5</v>
      </c>
      <c r="O1215" s="1">
        <f t="shared" si="136"/>
        <v>2.0508688218965625E-3</v>
      </c>
      <c r="P1215" s="1">
        <f t="shared" si="137"/>
        <v>2.0508688218965623</v>
      </c>
      <c r="Q1215" s="1">
        <f t="shared" si="138"/>
        <v>4.5292297975826141</v>
      </c>
      <c r="R1215" s="1">
        <f t="shared" si="139"/>
        <v>393.4838387096774</v>
      </c>
      <c r="S1215" s="1">
        <f t="shared" si="140"/>
        <v>306.21889856795201</v>
      </c>
      <c r="T1215" s="1">
        <f t="shared" si="141"/>
        <v>30.467345900385808</v>
      </c>
      <c r="U1215" s="1">
        <f t="shared" si="142"/>
        <v>39.149798644837894</v>
      </c>
      <c r="V1215" s="1">
        <f t="shared" si="143"/>
        <v>9.7728343799413184E-2</v>
      </c>
      <c r="W1215" s="1">
        <f t="shared" si="144"/>
        <v>2.9198250007852908</v>
      </c>
      <c r="X1215" s="1">
        <f t="shared" si="145"/>
        <v>9.5946847702528953E-2</v>
      </c>
      <c r="Y1215" s="1">
        <f t="shared" si="146"/>
        <v>6.0124135228886703E-2</v>
      </c>
      <c r="Z1215" s="1">
        <f t="shared" si="147"/>
        <v>321.51688752958444</v>
      </c>
      <c r="AA1215" s="1">
        <f t="shared" si="148"/>
        <v>32.368151258024163</v>
      </c>
      <c r="AB1215" s="1">
        <f t="shared" si="149"/>
        <v>31.937135483870961</v>
      </c>
      <c r="AC1215" s="1">
        <f t="shared" si="150"/>
        <v>4.7581189736874716</v>
      </c>
      <c r="AD1215" s="1">
        <f t="shared" si="151"/>
        <v>60.080298260004469</v>
      </c>
      <c r="AE1215" s="1">
        <f t="shared" si="152"/>
        <v>2.7112303346880089</v>
      </c>
      <c r="AF1215" s="1">
        <f t="shared" si="153"/>
        <v>4.5126778881070875</v>
      </c>
      <c r="AG1215" s="1">
        <f t="shared" si="154"/>
        <v>2.0468886389994627</v>
      </c>
      <c r="AH1215" s="1">
        <f t="shared" si="155"/>
        <v>-90.4433150456384</v>
      </c>
      <c r="AI1215" s="1">
        <f t="shared" si="156"/>
        <v>-146.72268270368008</v>
      </c>
      <c r="AJ1215" s="1">
        <f t="shared" si="157"/>
        <v>-11.336809860052794</v>
      </c>
      <c r="AK1215" s="1">
        <f t="shared" si="158"/>
        <v>73.014079920213192</v>
      </c>
      <c r="AL1215" s="1">
        <f t="shared" si="159"/>
        <v>4.6265561708397946</v>
      </c>
      <c r="AM1215" s="1">
        <f t="shared" si="160"/>
        <v>2.0539817212402216</v>
      </c>
      <c r="AN1215" s="1">
        <f t="shared" si="161"/>
        <v>4.5292297975826141</v>
      </c>
      <c r="AO1215" s="1">
        <v>410.2243435985539</v>
      </c>
      <c r="AP1215" s="1">
        <v>404.65021818181788</v>
      </c>
      <c r="AQ1215" s="1">
        <v>4.0177659899139561E-4</v>
      </c>
      <c r="AR1215" s="1">
        <v>65.016461255683083</v>
      </c>
      <c r="AS1215" s="1">
        <f t="shared" si="162"/>
        <v>2.0508688218965623</v>
      </c>
      <c r="AT1215" s="1">
        <v>24.854444724355101</v>
      </c>
      <c r="AU1215" s="1">
        <v>27.247738787878781</v>
      </c>
      <c r="AV1215" s="1">
        <v>5.5500393540925244E-6</v>
      </c>
      <c r="AW1215" s="1">
        <v>83.562977856309928</v>
      </c>
      <c r="AX1215" s="1">
        <v>0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51890.733508004523</v>
      </c>
      <c r="BC1215" s="1">
        <f t="shared" si="166"/>
        <v>2000.001935483871</v>
      </c>
      <c r="BD1215" s="1">
        <f t="shared" si="167"/>
        <v>1681.2019256128549</v>
      </c>
      <c r="BE1215" s="1">
        <f t="shared" si="168"/>
        <v>0.840600149322412</v>
      </c>
      <c r="BF1215" s="1">
        <f t="shared" si="169"/>
        <v>0.16075828819225527</v>
      </c>
      <c r="BG1215" s="1">
        <v>6</v>
      </c>
      <c r="BH1215" s="1">
        <v>0.5</v>
      </c>
      <c r="BI1215" s="1" t="s">
        <v>355</v>
      </c>
      <c r="BJ1215" s="1">
        <v>2</v>
      </c>
      <c r="BK1215" s="1" t="b">
        <v>1</v>
      </c>
      <c r="BL1215" s="1">
        <v>1660412200.5</v>
      </c>
      <c r="BM1215" s="1">
        <v>393.4838387096774</v>
      </c>
      <c r="BN1215" s="1">
        <v>400.00377419354828</v>
      </c>
      <c r="BO1215" s="1">
        <v>27.24982903225807</v>
      </c>
      <c r="BP1215" s="1">
        <v>24.852870967741939</v>
      </c>
      <c r="BQ1215" s="1">
        <v>392.29183870967739</v>
      </c>
      <c r="BR1215" s="1">
        <v>27.232829032258071</v>
      </c>
      <c r="BS1215" s="1">
        <v>500.1366774193549</v>
      </c>
      <c r="BT1215" s="1">
        <v>99.395403225806433</v>
      </c>
      <c r="BU1215" s="1">
        <v>9.991219354838711E-2</v>
      </c>
      <c r="BV1215" s="1">
        <v>31.00505161290323</v>
      </c>
      <c r="BW1215" s="1">
        <v>31.937135483870961</v>
      </c>
      <c r="BX1215" s="1">
        <v>999.90000000000032</v>
      </c>
      <c r="BY1215" s="1">
        <v>0</v>
      </c>
      <c r="BZ1215" s="1">
        <v>0</v>
      </c>
      <c r="CA1215" s="1">
        <v>10005.15935483871</v>
      </c>
      <c r="CB1215" s="1">
        <v>0</v>
      </c>
      <c r="CC1215" s="1">
        <v>92.211132258064495</v>
      </c>
      <c r="CD1215" s="1">
        <v>-6.4089364516129042</v>
      </c>
      <c r="CE1215" s="1">
        <v>404.61687096774199</v>
      </c>
      <c r="CF1215" s="1">
        <v>410.19835483870969</v>
      </c>
      <c r="CG1215" s="1">
        <v>2.3880148387096769</v>
      </c>
      <c r="CH1215" s="1">
        <v>400.00377419354828</v>
      </c>
      <c r="CI1215" s="1">
        <v>24.852870967741939</v>
      </c>
      <c r="CJ1215" s="1">
        <v>2.7076177419354841</v>
      </c>
      <c r="CK1215" s="1">
        <v>2.4702590322580642</v>
      </c>
      <c r="CL1215" s="1">
        <v>22.33142258064516</v>
      </c>
      <c r="CM1215" s="1">
        <v>20.831874193548391</v>
      </c>
      <c r="CN1215" s="1">
        <v>2000.001935483871</v>
      </c>
      <c r="CO1215" s="1">
        <v>0.97999696774193545</v>
      </c>
      <c r="CP1215" s="1">
        <v>2.0003364516129021E-2</v>
      </c>
      <c r="CQ1215" s="1">
        <v>0</v>
      </c>
      <c r="CR1215" s="1">
        <v>2.788838709677421</v>
      </c>
      <c r="CS1215" s="1">
        <v>0</v>
      </c>
      <c r="CT1215" s="1">
        <v>26511.674193548391</v>
      </c>
      <c r="CU1215" s="1">
        <v>17412.325806451609</v>
      </c>
      <c r="CV1215" s="1">
        <v>43.753999999999998</v>
      </c>
      <c r="CW1215" s="1">
        <v>44.936999999999969</v>
      </c>
      <c r="CX1215" s="1">
        <v>43.811999999999969</v>
      </c>
      <c r="CY1215" s="1">
        <v>43.25</v>
      </c>
      <c r="CZ1215" s="1">
        <v>43.686999999999969</v>
      </c>
      <c r="DA1215" s="1">
        <v>1959.9922580645159</v>
      </c>
      <c r="DB1215" s="1">
        <v>40.01</v>
      </c>
      <c r="DC1215" s="1">
        <v>0</v>
      </c>
      <c r="DD1215" s="1">
        <v>1660412206.8</v>
      </c>
      <c r="DE1215" s="1">
        <v>0</v>
      </c>
      <c r="DF1215" s="1">
        <v>1660412234.5</v>
      </c>
      <c r="DG1215" s="1" t="s">
        <v>2711</v>
      </c>
      <c r="DH1215" s="1">
        <v>1660412234.5</v>
      </c>
      <c r="DI1215" s="1">
        <v>1660412230.5</v>
      </c>
      <c r="DJ1215" s="1">
        <v>26</v>
      </c>
      <c r="DK1215" s="1">
        <v>-0.124</v>
      </c>
      <c r="DL1215" s="1">
        <v>3.0000000000000001E-3</v>
      </c>
      <c r="DM1215" s="1">
        <v>1.1919999999999999</v>
      </c>
      <c r="DN1215" s="1">
        <v>1.7000000000000001E-2</v>
      </c>
      <c r="DO1215" s="1">
        <v>400</v>
      </c>
      <c r="DP1215" s="1">
        <v>25</v>
      </c>
      <c r="DQ1215" s="1">
        <v>0.74</v>
      </c>
      <c r="DR1215" s="1">
        <v>0.03</v>
      </c>
      <c r="DS1215" s="1">
        <v>4.5333726559551737</v>
      </c>
      <c r="DT1215" s="1">
        <v>0.14415911151084879</v>
      </c>
      <c r="DU1215" s="1">
        <v>2.4852715464068809E-2</v>
      </c>
      <c r="DV1215" s="1">
        <v>1</v>
      </c>
      <c r="DW1215" s="1">
        <v>4.5411883550687238</v>
      </c>
      <c r="DX1215" s="1">
        <v>0.1173086943355266</v>
      </c>
      <c r="DY1215" s="1">
        <v>2.0911360354697889E-2</v>
      </c>
      <c r="DZ1215" s="1">
        <v>1</v>
      </c>
      <c r="EA1215" s="1">
        <v>-6.414780666666668</v>
      </c>
      <c r="EB1215" s="1">
        <v>-4.959003337041084E-2</v>
      </c>
      <c r="EC1215" s="1">
        <v>2.4753482439626311E-2</v>
      </c>
      <c r="ED1215" s="1">
        <v>1</v>
      </c>
      <c r="EE1215" s="1">
        <v>306.07316105131628</v>
      </c>
      <c r="EF1215" s="1">
        <v>-2.36898852588538</v>
      </c>
      <c r="EG1215" s="1">
        <v>0.41452892651095169</v>
      </c>
      <c r="EH1215" s="1">
        <v>0</v>
      </c>
      <c r="EI1215" s="1">
        <v>2.3861224999999999</v>
      </c>
      <c r="EJ1215" s="1">
        <v>3.3650206378983777E-2</v>
      </c>
      <c r="EK1215" s="1">
        <v>3.3940968975560868E-3</v>
      </c>
      <c r="EL1215" s="1">
        <v>1</v>
      </c>
      <c r="EM1215" s="1">
        <v>2.0473583215610751</v>
      </c>
      <c r="EN1215" s="1">
        <v>3.2248122993144848E-2</v>
      </c>
      <c r="EO1215" s="1">
        <v>2.5815277472670539E-3</v>
      </c>
      <c r="EP1215" s="1">
        <v>1</v>
      </c>
      <c r="EQ1215" s="1">
        <v>5</v>
      </c>
      <c r="ER1215" s="1">
        <v>6</v>
      </c>
      <c r="ES1215" s="1" t="s">
        <v>357</v>
      </c>
      <c r="ET1215" s="1">
        <v>2.9409700000000001</v>
      </c>
      <c r="EU1215" s="1">
        <v>2.8008299999999999</v>
      </c>
      <c r="EV1215" s="1">
        <v>8.6308899999999994E-2</v>
      </c>
      <c r="EW1215" s="1">
        <v>8.7406399999999995E-2</v>
      </c>
      <c r="EX1215" s="1">
        <v>0.11734700000000001</v>
      </c>
      <c r="EY1215" s="1">
        <v>0.110053</v>
      </c>
      <c r="EZ1215" s="1">
        <v>18664.3</v>
      </c>
      <c r="FA1215" s="1">
        <v>19543.099999999999</v>
      </c>
      <c r="FB1215" s="1">
        <v>23765.4</v>
      </c>
      <c r="FC1215" s="1">
        <v>24932.6</v>
      </c>
      <c r="FD1215" s="1">
        <v>33583</v>
      </c>
      <c r="FE1215" s="1">
        <v>35437.199999999997</v>
      </c>
      <c r="FF1215" s="1">
        <v>43344</v>
      </c>
      <c r="FG1215" s="1">
        <v>46096.4</v>
      </c>
      <c r="FH1215" s="1">
        <v>1.9415</v>
      </c>
      <c r="FI1215" s="1">
        <v>1.8069299999999999</v>
      </c>
      <c r="FJ1215" s="1">
        <v>0.10817499999999999</v>
      </c>
      <c r="FK1215" s="1">
        <v>0</v>
      </c>
      <c r="FL1215" s="1">
        <v>30.1876</v>
      </c>
      <c r="FM1215" s="1">
        <v>999.9</v>
      </c>
      <c r="FN1215" s="1">
        <v>57.4</v>
      </c>
      <c r="FO1215" s="1">
        <v>37.6</v>
      </c>
      <c r="FP1215" s="1">
        <v>37.621600000000001</v>
      </c>
      <c r="FQ1215" s="1">
        <v>63.426299999999998</v>
      </c>
      <c r="FR1215" s="1">
        <v>25.336500000000001</v>
      </c>
      <c r="FS1215" s="1">
        <v>1</v>
      </c>
      <c r="FT1215" s="1">
        <v>0.54482200000000003</v>
      </c>
      <c r="FU1215" s="1">
        <v>2.5834999999999999</v>
      </c>
      <c r="FV1215" s="1">
        <v>20.302099999999999</v>
      </c>
      <c r="FW1215" s="1">
        <v>5.2174399999999999</v>
      </c>
      <c r="FX1215" s="1">
        <v>11.9077</v>
      </c>
      <c r="FY1215" s="1">
        <v>5.0042</v>
      </c>
      <c r="FZ1215" s="1">
        <v>3.2919999999999998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1.85978</v>
      </c>
      <c r="GF1215" s="1">
        <v>1.85483</v>
      </c>
      <c r="GG1215" s="1">
        <v>1.8579300000000001</v>
      </c>
      <c r="GH1215" s="1">
        <v>1.8564099999999999</v>
      </c>
      <c r="GI1215" s="1">
        <v>1.8551800000000001</v>
      </c>
      <c r="GJ1215" s="1">
        <v>1.8548500000000001</v>
      </c>
      <c r="GK1215" s="1">
        <v>1.85364</v>
      </c>
      <c r="GL1215" s="1">
        <v>1.8566199999999999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</v>
      </c>
      <c r="GX1215" s="1">
        <v>100</v>
      </c>
      <c r="GY1215" s="1">
        <v>100</v>
      </c>
      <c r="GZ1215" s="1">
        <v>1.1919999999999999</v>
      </c>
      <c r="HA1215" s="1">
        <v>1.7000000000000001E-2</v>
      </c>
      <c r="HB1215" s="1">
        <v>0.36341150857684917</v>
      </c>
      <c r="HC1215" s="1">
        <v>2.8098669343081611E-3</v>
      </c>
      <c r="HD1215" s="1">
        <v>-1.127031966113555E-6</v>
      </c>
      <c r="HE1215" s="1">
        <v>1.768598670541231E-10</v>
      </c>
      <c r="HF1215" s="1">
        <v>-7.1736991530500657E-2</v>
      </c>
      <c r="HG1215" s="1">
        <v>1.081145868756639E-2</v>
      </c>
      <c r="HH1215" s="1">
        <v>-3.689364805754238E-4</v>
      </c>
      <c r="HI1215" s="1">
        <v>2.919854880483278E-6</v>
      </c>
      <c r="HJ1215" s="1">
        <v>2</v>
      </c>
      <c r="HK1215" s="1">
        <v>2136</v>
      </c>
      <c r="HL1215" s="1">
        <v>3</v>
      </c>
      <c r="HM1215" s="1">
        <v>30</v>
      </c>
      <c r="HN1215" s="1">
        <v>15.1</v>
      </c>
      <c r="HO1215" s="1">
        <v>15</v>
      </c>
      <c r="HP1215" s="1">
        <v>1.02173</v>
      </c>
      <c r="HQ1215" s="1">
        <v>2.34253</v>
      </c>
      <c r="HR1215" s="1">
        <v>1.4978</v>
      </c>
      <c r="HS1215" s="1">
        <v>2.3010299999999999</v>
      </c>
      <c r="HT1215" s="1">
        <v>1.5478499999999999</v>
      </c>
      <c r="HU1215" s="1">
        <v>2.4352999999999998</v>
      </c>
      <c r="HV1215" s="1">
        <v>40.860799999999998</v>
      </c>
      <c r="HW1215" s="1">
        <v>16.110900000000001</v>
      </c>
      <c r="HX1215" s="1">
        <v>18</v>
      </c>
      <c r="HY1215" s="1">
        <v>500.33100000000002</v>
      </c>
      <c r="HZ1215" s="1">
        <v>476.98200000000003</v>
      </c>
      <c r="IA1215" s="1">
        <v>26.5959</v>
      </c>
      <c r="IB1215" s="1">
        <v>33.762599999999999</v>
      </c>
      <c r="IC1215" s="1">
        <v>30.000299999999999</v>
      </c>
      <c r="ID1215" s="1">
        <v>33.566299999999998</v>
      </c>
      <c r="IE1215" s="1">
        <v>33.670499999999997</v>
      </c>
      <c r="IF1215" s="1">
        <v>20.4575</v>
      </c>
      <c r="IG1215" s="1">
        <v>36.353400000000001</v>
      </c>
      <c r="IH1215" s="1">
        <v>0</v>
      </c>
      <c r="II1215" s="1">
        <v>26.591899999999999</v>
      </c>
      <c r="IJ1215" s="1">
        <v>400</v>
      </c>
      <c r="IK1215" s="1">
        <v>24.883900000000001</v>
      </c>
      <c r="IL1215" s="1">
        <v>100.218</v>
      </c>
      <c r="IM1215" s="1">
        <v>99.897599999999997</v>
      </c>
      <c r="IN1215" s="1" t="s">
        <v>365</v>
      </c>
    </row>
    <row r="1216" spans="1:248" ht="15.75" customHeight="1" x14ac:dyDescent="0.3">
      <c r="A1216" s="1">
        <v>1200</v>
      </c>
      <c r="B1216" s="1">
        <v>1660412385.5</v>
      </c>
      <c r="C1216" s="1">
        <v>12661.400000095369</v>
      </c>
      <c r="D1216" s="1" t="s">
        <v>2712</v>
      </c>
      <c r="E1216" s="1" t="s">
        <v>2713</v>
      </c>
      <c r="F1216" s="1">
        <v>1</v>
      </c>
      <c r="G1216" s="1" t="s">
        <v>349</v>
      </c>
      <c r="H1216" s="1" t="s">
        <v>350</v>
      </c>
      <c r="I1216" s="1" t="s">
        <v>351</v>
      </c>
      <c r="J1216" s="1" t="s">
        <v>352</v>
      </c>
      <c r="K1216" s="1" t="s">
        <v>1959</v>
      </c>
      <c r="L1216" s="1" t="s">
        <v>349</v>
      </c>
      <c r="M1216" s="1" t="s">
        <v>1132</v>
      </c>
      <c r="N1216" s="1">
        <v>1660412377.5</v>
      </c>
      <c r="O1216" s="1">
        <f t="shared" si="136"/>
        <v>2.2805373793673223E-3</v>
      </c>
      <c r="P1216" s="1">
        <f t="shared" si="137"/>
        <v>2.2805373793673223</v>
      </c>
      <c r="Q1216" s="1">
        <f t="shared" si="138"/>
        <v>0.32126883765489012</v>
      </c>
      <c r="R1216" s="1">
        <f t="shared" si="139"/>
        <v>99.659967741935489</v>
      </c>
      <c r="S1216" s="1">
        <f t="shared" si="140"/>
        <v>91.679241323358482</v>
      </c>
      <c r="T1216" s="1">
        <f t="shared" si="141"/>
        <v>9.1216259874123526</v>
      </c>
      <c r="U1216" s="1">
        <f t="shared" si="142"/>
        <v>9.9156683512814023</v>
      </c>
      <c r="V1216" s="1">
        <f t="shared" si="143"/>
        <v>0.1100879980111452</v>
      </c>
      <c r="W1216" s="1">
        <f t="shared" si="144"/>
        <v>2.9181886778197184</v>
      </c>
      <c r="X1216" s="1">
        <f t="shared" si="145"/>
        <v>0.10783176439361192</v>
      </c>
      <c r="Y1216" s="1">
        <f t="shared" si="146"/>
        <v>6.7593714978775754E-2</v>
      </c>
      <c r="Z1216" s="1">
        <f t="shared" si="147"/>
        <v>321.51869546516156</v>
      </c>
      <c r="AA1216" s="1">
        <f t="shared" si="148"/>
        <v>32.285337795171358</v>
      </c>
      <c r="AB1216" s="1">
        <f t="shared" si="149"/>
        <v>31.87785483870967</v>
      </c>
      <c r="AC1216" s="1">
        <f t="shared" si="150"/>
        <v>4.7421699334797562</v>
      </c>
      <c r="AD1216" s="1">
        <f t="shared" si="151"/>
        <v>60.285895354950078</v>
      </c>
      <c r="AE1216" s="1">
        <f t="shared" si="152"/>
        <v>2.7168223070691955</v>
      </c>
      <c r="AF1216" s="1">
        <f t="shared" si="153"/>
        <v>4.5065637510617433</v>
      </c>
      <c r="AG1216" s="1">
        <f t="shared" si="154"/>
        <v>2.0253476264105608</v>
      </c>
      <c r="AH1216" s="1">
        <f t="shared" si="155"/>
        <v>-100.57169843009892</v>
      </c>
      <c r="AI1216" s="1">
        <f t="shared" si="156"/>
        <v>-141.05489787204831</v>
      </c>
      <c r="AJ1216" s="1">
        <f t="shared" si="157"/>
        <v>-10.90052540762982</v>
      </c>
      <c r="AK1216" s="1">
        <f t="shared" si="158"/>
        <v>68.991573755384508</v>
      </c>
      <c r="AL1216" s="1">
        <f t="shared" si="159"/>
        <v>5.7173870671805627E-2</v>
      </c>
      <c r="AM1216" s="1">
        <f t="shared" si="160"/>
        <v>2.2644740698700301</v>
      </c>
      <c r="AN1216" s="1">
        <f t="shared" si="161"/>
        <v>0.32126883765489012</v>
      </c>
      <c r="AO1216" s="1">
        <v>102.5087712576756</v>
      </c>
      <c r="AP1216" s="1">
        <v>102.1140181818182</v>
      </c>
      <c r="AQ1216" s="1">
        <v>-7.8622957518917434E-5</v>
      </c>
      <c r="AR1216" s="1">
        <v>65.847078877026107</v>
      </c>
      <c r="AS1216" s="1">
        <f t="shared" si="162"/>
        <v>2.2805373793673223</v>
      </c>
      <c r="AT1216" s="1">
        <v>24.661814427919889</v>
      </c>
      <c r="AU1216" s="1">
        <v>27.322309090909091</v>
      </c>
      <c r="AV1216" s="1">
        <v>9.7091583430770881E-5</v>
      </c>
      <c r="AW1216" s="1">
        <v>82.289994493024366</v>
      </c>
      <c r="AX1216" s="1">
        <v>0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51848.284250140518</v>
      </c>
      <c r="BC1216" s="1">
        <f t="shared" si="166"/>
        <v>2000.0167741935491</v>
      </c>
      <c r="BD1216" s="1">
        <f t="shared" si="167"/>
        <v>1681.2140998064522</v>
      </c>
      <c r="BE1216" s="1">
        <f t="shared" si="168"/>
        <v>0.8405999997096798</v>
      </c>
      <c r="BF1216" s="1">
        <f t="shared" si="169"/>
        <v>0.16075799943968219</v>
      </c>
      <c r="BG1216" s="1">
        <v>6</v>
      </c>
      <c r="BH1216" s="1">
        <v>0.5</v>
      </c>
      <c r="BI1216" s="1" t="s">
        <v>355</v>
      </c>
      <c r="BJ1216" s="1">
        <v>2</v>
      </c>
      <c r="BK1216" s="1" t="b">
        <v>1</v>
      </c>
      <c r="BL1216" s="1">
        <v>1660412377.5</v>
      </c>
      <c r="BM1216" s="1">
        <v>99.659967741935489</v>
      </c>
      <c r="BN1216" s="1">
        <v>99.999293548387087</v>
      </c>
      <c r="BO1216" s="1">
        <v>27.306119354838721</v>
      </c>
      <c r="BP1216" s="1">
        <v>24.66369677419355</v>
      </c>
      <c r="BQ1216" s="1">
        <v>98.844967741935491</v>
      </c>
      <c r="BR1216" s="1">
        <v>27.29111935483872</v>
      </c>
      <c r="BS1216" s="1">
        <v>500.14106451612912</v>
      </c>
      <c r="BT1216" s="1">
        <v>99.394877419354842</v>
      </c>
      <c r="BU1216" s="1">
        <v>0.1001211838709677</v>
      </c>
      <c r="BV1216" s="1">
        <v>30.981274193548391</v>
      </c>
      <c r="BW1216" s="1">
        <v>31.87785483870967</v>
      </c>
      <c r="BX1216" s="1">
        <v>999.90000000000032</v>
      </c>
      <c r="BY1216" s="1">
        <v>0</v>
      </c>
      <c r="BZ1216" s="1">
        <v>0</v>
      </c>
      <c r="CA1216" s="1">
        <v>9995.8658064516112</v>
      </c>
      <c r="CB1216" s="1">
        <v>0</v>
      </c>
      <c r="CC1216" s="1">
        <v>64.668370967741922</v>
      </c>
      <c r="CD1216" s="1">
        <v>-0.64833848387096782</v>
      </c>
      <c r="CE1216" s="1">
        <v>102.1395483870968</v>
      </c>
      <c r="CF1216" s="1">
        <v>102.52806451612901</v>
      </c>
      <c r="CG1216" s="1">
        <v>2.6380006451612901</v>
      </c>
      <c r="CH1216" s="1">
        <v>99.999293548387087</v>
      </c>
      <c r="CI1216" s="1">
        <v>24.66369677419355</v>
      </c>
      <c r="CJ1216" s="1">
        <v>2.7136499999999999</v>
      </c>
      <c r="CK1216" s="1">
        <v>2.451446129032258</v>
      </c>
      <c r="CL1216" s="1">
        <v>22.368003225806451</v>
      </c>
      <c r="CM1216" s="1">
        <v>20.70768064516129</v>
      </c>
      <c r="CN1216" s="1">
        <v>2000.0167741935491</v>
      </c>
      <c r="CO1216" s="1">
        <v>0.97999841935483867</v>
      </c>
      <c r="CP1216" s="1">
        <v>2.000196129032257E-2</v>
      </c>
      <c r="CQ1216" s="1">
        <v>0</v>
      </c>
      <c r="CR1216" s="1">
        <v>2.7335806451612901</v>
      </c>
      <c r="CS1216" s="1">
        <v>0</v>
      </c>
      <c r="CT1216" s="1">
        <v>26268.0935483871</v>
      </c>
      <c r="CU1216" s="1">
        <v>17412.464516129028</v>
      </c>
      <c r="CV1216" s="1">
        <v>43.875</v>
      </c>
      <c r="CW1216" s="1">
        <v>44.973580645161292</v>
      </c>
      <c r="CX1216" s="1">
        <v>43.875</v>
      </c>
      <c r="CY1216" s="1">
        <v>43.316064516129011</v>
      </c>
      <c r="CZ1216" s="1">
        <v>43.75</v>
      </c>
      <c r="DA1216" s="1">
        <v>1960.0167741935491</v>
      </c>
      <c r="DB1216" s="1">
        <v>40.000322580645161</v>
      </c>
      <c r="DC1216" s="1">
        <v>0</v>
      </c>
      <c r="DD1216" s="1">
        <v>1660412383.8</v>
      </c>
      <c r="DE1216" s="1">
        <v>0</v>
      </c>
      <c r="DF1216" s="1">
        <v>1660412412</v>
      </c>
      <c r="DG1216" s="1" t="s">
        <v>2714</v>
      </c>
      <c r="DH1216" s="1">
        <v>1660412412</v>
      </c>
      <c r="DI1216" s="1">
        <v>1660412406.5</v>
      </c>
      <c r="DJ1216" s="1">
        <v>27</v>
      </c>
      <c r="DK1216" s="1">
        <v>0.308</v>
      </c>
      <c r="DL1216" s="1">
        <v>-2E-3</v>
      </c>
      <c r="DM1216" s="1">
        <v>0.81499999999999995</v>
      </c>
      <c r="DN1216" s="1">
        <v>1.4999999999999999E-2</v>
      </c>
      <c r="DO1216" s="1">
        <v>100</v>
      </c>
      <c r="DP1216" s="1">
        <v>25</v>
      </c>
      <c r="DQ1216" s="1">
        <v>0.47</v>
      </c>
      <c r="DR1216" s="1">
        <v>0.05</v>
      </c>
      <c r="DS1216" s="1">
        <v>0.31200883111561628</v>
      </c>
      <c r="DT1216" s="1">
        <v>0.26317235394384741</v>
      </c>
      <c r="DU1216" s="1">
        <v>2.405268854124434E-2</v>
      </c>
      <c r="DV1216" s="1">
        <v>1</v>
      </c>
      <c r="DW1216" s="1">
        <v>0.310615704055002</v>
      </c>
      <c r="DX1216" s="1">
        <v>0.21212205107582041</v>
      </c>
      <c r="DY1216" s="1">
        <v>2.6456677713025581E-2</v>
      </c>
      <c r="DZ1216" s="1">
        <v>1</v>
      </c>
      <c r="EA1216" s="1">
        <v>-0.64453726666666677</v>
      </c>
      <c r="EB1216" s="1">
        <v>-0.23759487430478271</v>
      </c>
      <c r="EC1216" s="1">
        <v>3.1297462769297381E-2</v>
      </c>
      <c r="ED1216" s="1">
        <v>1</v>
      </c>
      <c r="EE1216" s="1">
        <v>91.471144291273305</v>
      </c>
      <c r="EF1216" s="1">
        <v>-3.6608079926131829</v>
      </c>
      <c r="EG1216" s="1">
        <v>0.34186072042559668</v>
      </c>
      <c r="EH1216" s="1">
        <v>0</v>
      </c>
      <c r="EI1216" s="1">
        <v>2.62849625</v>
      </c>
      <c r="EJ1216" s="1">
        <v>0.1789718949343253</v>
      </c>
      <c r="EK1216" s="1">
        <v>1.7303937079101411E-2</v>
      </c>
      <c r="EL1216" s="1">
        <v>0</v>
      </c>
      <c r="EM1216" s="1">
        <v>2.026187234143368</v>
      </c>
      <c r="EN1216" s="1">
        <v>-3.5549911218808031E-2</v>
      </c>
      <c r="EO1216" s="1">
        <v>2.9200685007920581E-3</v>
      </c>
      <c r="EP1216" s="1">
        <v>1</v>
      </c>
      <c r="EQ1216" s="1">
        <v>4</v>
      </c>
      <c r="ER1216" s="1">
        <v>6</v>
      </c>
      <c r="ES1216" s="1" t="s">
        <v>376</v>
      </c>
      <c r="ET1216" s="1">
        <v>2.9407700000000001</v>
      </c>
      <c r="EU1216" s="1">
        <v>2.8011699999999999</v>
      </c>
      <c r="EV1216" s="1">
        <v>2.58199E-2</v>
      </c>
      <c r="EW1216" s="1">
        <v>2.60231E-2</v>
      </c>
      <c r="EX1216" s="1">
        <v>0.11754299999999999</v>
      </c>
      <c r="EY1216" s="1">
        <v>0.109416</v>
      </c>
      <c r="EZ1216" s="1">
        <v>19896.3</v>
      </c>
      <c r="FA1216" s="1">
        <v>20853.5</v>
      </c>
      <c r="FB1216" s="1">
        <v>23762.6</v>
      </c>
      <c r="FC1216" s="1">
        <v>24929.4</v>
      </c>
      <c r="FD1216" s="1">
        <v>33569.5</v>
      </c>
      <c r="FE1216" s="1">
        <v>35455.300000000003</v>
      </c>
      <c r="FF1216" s="1">
        <v>43339.6</v>
      </c>
      <c r="FG1216" s="1">
        <v>46090</v>
      </c>
      <c r="FH1216" s="1">
        <v>1.9411</v>
      </c>
      <c r="FI1216" s="1">
        <v>1.80392</v>
      </c>
      <c r="FJ1216" s="1">
        <v>0.106376</v>
      </c>
      <c r="FK1216" s="1">
        <v>0</v>
      </c>
      <c r="FL1216" s="1">
        <v>30.1587</v>
      </c>
      <c r="FM1216" s="1">
        <v>999.9</v>
      </c>
      <c r="FN1216" s="1">
        <v>57.3</v>
      </c>
      <c r="FO1216" s="1">
        <v>37.700000000000003</v>
      </c>
      <c r="FP1216" s="1">
        <v>37.759700000000002</v>
      </c>
      <c r="FQ1216" s="1">
        <v>63.816299999999998</v>
      </c>
      <c r="FR1216" s="1">
        <v>25.9375</v>
      </c>
      <c r="FS1216" s="1">
        <v>1</v>
      </c>
      <c r="FT1216" s="1">
        <v>0.55204799999999998</v>
      </c>
      <c r="FU1216" s="1">
        <v>2.3932199999999999</v>
      </c>
      <c r="FV1216" s="1">
        <v>20.3049</v>
      </c>
      <c r="FW1216" s="1">
        <v>5.2172900000000002</v>
      </c>
      <c r="FX1216" s="1">
        <v>11.907999999999999</v>
      </c>
      <c r="FY1216" s="1">
        <v>5.0050499999999998</v>
      </c>
      <c r="FZ1216" s="1">
        <v>3.2919800000000001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1.8597399999999999</v>
      </c>
      <c r="GF1216" s="1">
        <v>1.85483</v>
      </c>
      <c r="GG1216" s="1">
        <v>1.8579699999999999</v>
      </c>
      <c r="GH1216" s="1">
        <v>1.8564000000000001</v>
      </c>
      <c r="GI1216" s="1">
        <v>1.8551899999999999</v>
      </c>
      <c r="GJ1216" s="1">
        <v>1.8547899999999999</v>
      </c>
      <c r="GK1216" s="1">
        <v>1.85364</v>
      </c>
      <c r="GL1216" s="1">
        <v>1.8566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</v>
      </c>
      <c r="GX1216" s="1">
        <v>100</v>
      </c>
      <c r="GY1216" s="1">
        <v>100</v>
      </c>
      <c r="GZ1216" s="1">
        <v>0.81499999999999995</v>
      </c>
      <c r="HA1216" s="1">
        <v>1.4999999999999999E-2</v>
      </c>
      <c r="HB1216" s="1">
        <v>0.2391079922505264</v>
      </c>
      <c r="HC1216" s="1">
        <v>2.8098669343081611E-3</v>
      </c>
      <c r="HD1216" s="1">
        <v>-1.127031966113555E-6</v>
      </c>
      <c r="HE1216" s="1">
        <v>1.768598670541231E-10</v>
      </c>
      <c r="HF1216" s="1">
        <v>-6.9039390929684724E-2</v>
      </c>
      <c r="HG1216" s="1">
        <v>1.081145868756639E-2</v>
      </c>
      <c r="HH1216" s="1">
        <v>-3.689364805754238E-4</v>
      </c>
      <c r="HI1216" s="1">
        <v>2.919854880483278E-6</v>
      </c>
      <c r="HJ1216" s="1">
        <v>2</v>
      </c>
      <c r="HK1216" s="1">
        <v>2136</v>
      </c>
      <c r="HL1216" s="1">
        <v>3</v>
      </c>
      <c r="HM1216" s="1">
        <v>30</v>
      </c>
      <c r="HN1216" s="1">
        <v>2.5</v>
      </c>
      <c r="HO1216" s="1">
        <v>2.6</v>
      </c>
      <c r="HP1216" s="1">
        <v>0.37231399999999998</v>
      </c>
      <c r="HQ1216" s="1">
        <v>2.3779300000000001</v>
      </c>
      <c r="HR1216" s="1">
        <v>1.4978</v>
      </c>
      <c r="HS1216" s="1">
        <v>2.2997999999999998</v>
      </c>
      <c r="HT1216" s="1">
        <v>1.5478499999999999</v>
      </c>
      <c r="HU1216" s="1">
        <v>2.3791500000000001</v>
      </c>
      <c r="HV1216" s="1">
        <v>40.783700000000003</v>
      </c>
      <c r="HW1216" s="1">
        <v>16.023299999999999</v>
      </c>
      <c r="HX1216" s="1">
        <v>18</v>
      </c>
      <c r="HY1216" s="1">
        <v>500.67700000000002</v>
      </c>
      <c r="HZ1216" s="1">
        <v>475.61</v>
      </c>
      <c r="IA1216" s="1">
        <v>26.7849</v>
      </c>
      <c r="IB1216" s="1">
        <v>33.850299999999997</v>
      </c>
      <c r="IC1216" s="1">
        <v>30.0002</v>
      </c>
      <c r="ID1216" s="1">
        <v>33.6494</v>
      </c>
      <c r="IE1216" s="1">
        <v>33.751800000000003</v>
      </c>
      <c r="IF1216" s="1">
        <v>7.5099299999999998</v>
      </c>
      <c r="IG1216" s="1">
        <v>36.987400000000001</v>
      </c>
      <c r="IH1216" s="1">
        <v>0</v>
      </c>
      <c r="II1216" s="1">
        <v>26.786200000000001</v>
      </c>
      <c r="IJ1216" s="1">
        <v>100</v>
      </c>
      <c r="IK1216" s="1">
        <v>24.581900000000001</v>
      </c>
      <c r="IL1216" s="1">
        <v>100.20699999999999</v>
      </c>
      <c r="IM1216" s="1">
        <v>99.884200000000007</v>
      </c>
      <c r="IN1216" s="1" t="s">
        <v>365</v>
      </c>
    </row>
    <row r="1217" spans="1:248" ht="15.75" customHeight="1" x14ac:dyDescent="0.3">
      <c r="A1217" s="1">
        <v>1201</v>
      </c>
      <c r="B1217" s="1">
        <v>1660412553</v>
      </c>
      <c r="C1217" s="1">
        <v>12828.900000095369</v>
      </c>
      <c r="D1217" s="1" t="s">
        <v>2715</v>
      </c>
      <c r="E1217" s="1" t="s">
        <v>2716</v>
      </c>
      <c r="F1217" s="1">
        <v>1</v>
      </c>
      <c r="G1217" s="1" t="s">
        <v>349</v>
      </c>
      <c r="H1217" s="1" t="s">
        <v>350</v>
      </c>
      <c r="I1217" s="1" t="s">
        <v>351</v>
      </c>
      <c r="J1217" s="1" t="s">
        <v>352</v>
      </c>
      <c r="K1217" s="1" t="s">
        <v>1959</v>
      </c>
      <c r="L1217" s="1" t="s">
        <v>349</v>
      </c>
      <c r="M1217" s="1" t="s">
        <v>1132</v>
      </c>
      <c r="N1217" s="1">
        <v>1660412545</v>
      </c>
      <c r="O1217" s="1">
        <f t="shared" si="136"/>
        <v>2.7599067563708708E-3</v>
      </c>
      <c r="P1217" s="1">
        <f t="shared" si="137"/>
        <v>2.7599067563708708</v>
      </c>
      <c r="Q1217" s="1">
        <f t="shared" si="138"/>
        <v>-0.74910463295830443</v>
      </c>
      <c r="R1217" s="1">
        <f t="shared" si="139"/>
        <v>50.692167741935499</v>
      </c>
      <c r="S1217" s="1">
        <f t="shared" si="140"/>
        <v>57.908441156424367</v>
      </c>
      <c r="T1217" s="1">
        <f t="shared" si="141"/>
        <v>5.7617009386999216</v>
      </c>
      <c r="U1217" s="1">
        <f t="shared" si="142"/>
        <v>5.0437052807981004</v>
      </c>
      <c r="V1217" s="1">
        <f t="shared" si="143"/>
        <v>0.13579906111215789</v>
      </c>
      <c r="W1217" s="1">
        <f t="shared" si="144"/>
        <v>2.9195079642743393</v>
      </c>
      <c r="X1217" s="1">
        <f t="shared" si="145"/>
        <v>0.13238498804194659</v>
      </c>
      <c r="Y1217" s="1">
        <f t="shared" si="146"/>
        <v>8.3040209456706551E-2</v>
      </c>
      <c r="Z1217" s="1">
        <f t="shared" si="147"/>
        <v>321.51399067741943</v>
      </c>
      <c r="AA1217" s="1">
        <f t="shared" si="148"/>
        <v>32.157551018802813</v>
      </c>
      <c r="AB1217" s="1">
        <f t="shared" si="149"/>
        <v>31.774212903225809</v>
      </c>
      <c r="AC1217" s="1">
        <f t="shared" si="150"/>
        <v>4.7143976002291668</v>
      </c>
      <c r="AD1217" s="1">
        <f t="shared" si="151"/>
        <v>60.311748109907505</v>
      </c>
      <c r="AE1217" s="1">
        <f t="shared" si="152"/>
        <v>2.7176009159486911</v>
      </c>
      <c r="AF1217" s="1">
        <f t="shared" si="153"/>
        <v>4.5059229770563833</v>
      </c>
      <c r="AG1217" s="1">
        <f t="shared" si="154"/>
        <v>1.9967966842804756</v>
      </c>
      <c r="AH1217" s="1">
        <f t="shared" si="155"/>
        <v>-121.7118879559554</v>
      </c>
      <c r="AI1217" s="1">
        <f t="shared" si="156"/>
        <v>-125.19826404134976</v>
      </c>
      <c r="AJ1217" s="1">
        <f t="shared" si="157"/>
        <v>-9.6657138696715954</v>
      </c>
      <c r="AK1217" s="1">
        <f t="shared" si="158"/>
        <v>64.938124810442659</v>
      </c>
      <c r="AL1217" s="1">
        <f t="shared" si="159"/>
        <v>-0.73648695696084354</v>
      </c>
      <c r="AM1217" s="1">
        <f t="shared" si="160"/>
        <v>2.7605362361999517</v>
      </c>
      <c r="AN1217" s="1">
        <f t="shared" si="161"/>
        <v>-0.74910463295830443</v>
      </c>
      <c r="AO1217" s="1">
        <v>51.234294562592353</v>
      </c>
      <c r="AP1217" s="1">
        <v>52.154828484848473</v>
      </c>
      <c r="AQ1217" s="1">
        <v>6.5018913141291984E-5</v>
      </c>
      <c r="AR1217" s="1">
        <v>65.115327242954464</v>
      </c>
      <c r="AS1217" s="1">
        <f t="shared" si="162"/>
        <v>2.7599067563708708</v>
      </c>
      <c r="AT1217" s="1">
        <v>24.075064849102219</v>
      </c>
      <c r="AU1217" s="1">
        <v>27.296277575757571</v>
      </c>
      <c r="AV1217" s="1">
        <v>-9.1809344873783965E-5</v>
      </c>
      <c r="AW1217" s="1">
        <v>83.598567777954614</v>
      </c>
      <c r="AX1217" s="1">
        <v>0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51886.239137104472</v>
      </c>
      <c r="BC1217" s="1">
        <f t="shared" si="166"/>
        <v>1999.983548387097</v>
      </c>
      <c r="BD1217" s="1">
        <f t="shared" si="167"/>
        <v>1681.1865000000003</v>
      </c>
      <c r="BE1217" s="1">
        <f t="shared" si="168"/>
        <v>0.84060016461425735</v>
      </c>
      <c r="BF1217" s="1">
        <f t="shared" si="169"/>
        <v>0.16075831770551663</v>
      </c>
      <c r="BG1217" s="1">
        <v>6</v>
      </c>
      <c r="BH1217" s="1">
        <v>0.5</v>
      </c>
      <c r="BI1217" s="1" t="s">
        <v>355</v>
      </c>
      <c r="BJ1217" s="1">
        <v>2</v>
      </c>
      <c r="BK1217" s="1" t="b">
        <v>1</v>
      </c>
      <c r="BL1217" s="1">
        <v>1660412545</v>
      </c>
      <c r="BM1217" s="1">
        <v>50.692167741935499</v>
      </c>
      <c r="BN1217" s="1">
        <v>49.976503225806447</v>
      </c>
      <c r="BO1217" s="1">
        <v>27.31346774193549</v>
      </c>
      <c r="BP1217" s="1">
        <v>24.092180645161289</v>
      </c>
      <c r="BQ1217" s="1">
        <v>50.031167741935498</v>
      </c>
      <c r="BR1217" s="1">
        <v>27.297467741935488</v>
      </c>
      <c r="BS1217" s="1">
        <v>500.13606451612912</v>
      </c>
      <c r="BT1217" s="1">
        <v>99.396861290322576</v>
      </c>
      <c r="BU1217" s="1">
        <v>9.987569032258066E-2</v>
      </c>
      <c r="BV1217" s="1">
        <v>30.978780645161279</v>
      </c>
      <c r="BW1217" s="1">
        <v>31.774212903225809</v>
      </c>
      <c r="BX1217" s="1">
        <v>999.90000000000032</v>
      </c>
      <c r="BY1217" s="1">
        <v>0</v>
      </c>
      <c r="BZ1217" s="1">
        <v>0</v>
      </c>
      <c r="CA1217" s="1">
        <v>10003.20129032258</v>
      </c>
      <c r="CB1217" s="1">
        <v>0</v>
      </c>
      <c r="CC1217" s="1">
        <v>74.165696774193563</v>
      </c>
      <c r="CD1217" s="1">
        <v>0.73962441935483869</v>
      </c>
      <c r="CE1217" s="1">
        <v>52.139841935483872</v>
      </c>
      <c r="CF1217" s="1">
        <v>51.210264516129037</v>
      </c>
      <c r="CG1217" s="1">
        <v>3.2137035483870968</v>
      </c>
      <c r="CH1217" s="1">
        <v>49.976503225806447</v>
      </c>
      <c r="CI1217" s="1">
        <v>24.092180645161289</v>
      </c>
      <c r="CJ1217" s="1">
        <v>2.71411870967742</v>
      </c>
      <c r="CK1217" s="1">
        <v>2.394686774193548</v>
      </c>
      <c r="CL1217" s="1">
        <v>22.370848387096771</v>
      </c>
      <c r="CM1217" s="1">
        <v>20.327877419354849</v>
      </c>
      <c r="CN1217" s="1">
        <v>1999.983548387097</v>
      </c>
      <c r="CO1217" s="1">
        <v>0.97999396774193559</v>
      </c>
      <c r="CP1217" s="1">
        <v>2.0006332258064509E-2</v>
      </c>
      <c r="CQ1217" s="1">
        <v>0</v>
      </c>
      <c r="CR1217" s="1">
        <v>2.5814838709677419</v>
      </c>
      <c r="CS1217" s="1">
        <v>0</v>
      </c>
      <c r="CT1217" s="1">
        <v>26177.60967741935</v>
      </c>
      <c r="CU1217" s="1">
        <v>17412.167741935489</v>
      </c>
      <c r="CV1217" s="1">
        <v>43.828258064516113</v>
      </c>
      <c r="CW1217" s="1">
        <v>44.902999999999999</v>
      </c>
      <c r="CX1217" s="1">
        <v>43.870935483870959</v>
      </c>
      <c r="CY1217" s="1">
        <v>43.25</v>
      </c>
      <c r="CZ1217" s="1">
        <v>43.709354838709672</v>
      </c>
      <c r="DA1217" s="1">
        <v>1959.972903225806</v>
      </c>
      <c r="DB1217" s="1">
        <v>40.01064516129032</v>
      </c>
      <c r="DC1217" s="1">
        <v>0</v>
      </c>
      <c r="DD1217" s="1">
        <v>1660412551.2</v>
      </c>
      <c r="DE1217" s="1">
        <v>0</v>
      </c>
      <c r="DF1217" s="1">
        <v>1660412581</v>
      </c>
      <c r="DG1217" s="1" t="s">
        <v>2717</v>
      </c>
      <c r="DH1217" s="1">
        <v>1660412575</v>
      </c>
      <c r="DI1217" s="1">
        <v>1660412581</v>
      </c>
      <c r="DJ1217" s="1">
        <v>28</v>
      </c>
      <c r="DK1217" s="1">
        <v>-2.1999999999999999E-2</v>
      </c>
      <c r="DL1217" s="1">
        <v>0</v>
      </c>
      <c r="DM1217" s="1">
        <v>0.66100000000000003</v>
      </c>
      <c r="DN1217" s="1">
        <v>1.6E-2</v>
      </c>
      <c r="DO1217" s="1">
        <v>50</v>
      </c>
      <c r="DP1217" s="1">
        <v>24</v>
      </c>
      <c r="DQ1217" s="1">
        <v>0.42</v>
      </c>
      <c r="DR1217" s="1">
        <v>0.02</v>
      </c>
      <c r="DS1217" s="1">
        <v>-0.74861018279731639</v>
      </c>
      <c r="DT1217" s="1">
        <v>-0.25636658826132641</v>
      </c>
      <c r="DU1217" s="1">
        <v>2.526400742271263E-2</v>
      </c>
      <c r="DV1217" s="1">
        <v>1</v>
      </c>
      <c r="DW1217" s="1">
        <v>-0.75374634980837529</v>
      </c>
      <c r="DX1217" s="1">
        <v>-3.7291806791962239E-3</v>
      </c>
      <c r="DY1217" s="1">
        <v>2.7974665667831581E-2</v>
      </c>
      <c r="DZ1217" s="1">
        <v>1</v>
      </c>
      <c r="EA1217" s="1">
        <v>0.7395238666666667</v>
      </c>
      <c r="EB1217" s="1">
        <v>-7.8231563959956618E-2</v>
      </c>
      <c r="EC1217" s="1">
        <v>3.2624230794235688E-2</v>
      </c>
      <c r="ED1217" s="1">
        <v>1</v>
      </c>
      <c r="EE1217" s="1">
        <v>57.99756063382361</v>
      </c>
      <c r="EF1217" s="1">
        <v>2.181703907031844</v>
      </c>
      <c r="EG1217" s="1">
        <v>0.2570931329264543</v>
      </c>
      <c r="EH1217" s="1">
        <v>0</v>
      </c>
      <c r="EI1217" s="1">
        <v>3.19719475</v>
      </c>
      <c r="EJ1217" s="1">
        <v>0.33314825515947127</v>
      </c>
      <c r="EK1217" s="1">
        <v>3.3750602586287252E-2</v>
      </c>
      <c r="EL1217" s="1">
        <v>0</v>
      </c>
      <c r="EM1217" s="1">
        <v>1.997232030866642</v>
      </c>
      <c r="EN1217" s="1">
        <v>9.758058419532107E-3</v>
      </c>
      <c r="EO1217" s="1">
        <v>1.316883883074783E-3</v>
      </c>
      <c r="EP1217" s="1">
        <v>1</v>
      </c>
      <c r="EQ1217" s="1">
        <v>4</v>
      </c>
      <c r="ER1217" s="1">
        <v>6</v>
      </c>
      <c r="ES1217" s="1" t="s">
        <v>376</v>
      </c>
      <c r="ET1217" s="1">
        <v>2.9408500000000002</v>
      </c>
      <c r="EU1217" s="1">
        <v>2.8010899999999999</v>
      </c>
      <c r="EV1217" s="1">
        <v>1.33172E-2</v>
      </c>
      <c r="EW1217" s="1">
        <v>1.3245399999999999E-2</v>
      </c>
      <c r="EX1217" s="1">
        <v>0.117453</v>
      </c>
      <c r="EY1217" s="1">
        <v>0.107446</v>
      </c>
      <c r="EZ1217" s="1">
        <v>20150.7</v>
      </c>
      <c r="FA1217" s="1">
        <v>21126.6</v>
      </c>
      <c r="FB1217" s="1">
        <v>23762</v>
      </c>
      <c r="FC1217" s="1">
        <v>24929.3</v>
      </c>
      <c r="FD1217" s="1">
        <v>33571.599999999999</v>
      </c>
      <c r="FE1217" s="1">
        <v>35533.1</v>
      </c>
      <c r="FF1217" s="1">
        <v>43338.5</v>
      </c>
      <c r="FG1217" s="1">
        <v>46089.8</v>
      </c>
      <c r="FH1217" s="1">
        <v>1.94123</v>
      </c>
      <c r="FI1217" s="1">
        <v>1.80247</v>
      </c>
      <c r="FJ1217" s="1">
        <v>0.11082</v>
      </c>
      <c r="FK1217" s="1">
        <v>0</v>
      </c>
      <c r="FL1217" s="1">
        <v>29.978000000000002</v>
      </c>
      <c r="FM1217" s="1">
        <v>999.9</v>
      </c>
      <c r="FN1217" s="1">
        <v>57.1</v>
      </c>
      <c r="FO1217" s="1">
        <v>37.700000000000003</v>
      </c>
      <c r="FP1217" s="1">
        <v>37.627400000000002</v>
      </c>
      <c r="FQ1217" s="1">
        <v>63.156300000000002</v>
      </c>
      <c r="FR1217" s="1">
        <v>25.4407</v>
      </c>
      <c r="FS1217" s="1">
        <v>1</v>
      </c>
      <c r="FT1217" s="1">
        <v>0.55061000000000004</v>
      </c>
      <c r="FU1217" s="1">
        <v>2.0993499999999998</v>
      </c>
      <c r="FV1217" s="1">
        <v>20.308900000000001</v>
      </c>
      <c r="FW1217" s="1">
        <v>5.2199900000000001</v>
      </c>
      <c r="FX1217" s="1">
        <v>11.9078</v>
      </c>
      <c r="FY1217" s="1">
        <v>5.0050499999999998</v>
      </c>
      <c r="FZ1217" s="1">
        <v>3.2919999999999998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1.85981</v>
      </c>
      <c r="GF1217" s="1">
        <v>1.85486</v>
      </c>
      <c r="GG1217" s="1">
        <v>1.8580300000000001</v>
      </c>
      <c r="GH1217" s="1">
        <v>1.8565</v>
      </c>
      <c r="GI1217" s="1">
        <v>1.8552500000000001</v>
      </c>
      <c r="GJ1217" s="1">
        <v>1.8548500000000001</v>
      </c>
      <c r="GK1217" s="1">
        <v>1.85364</v>
      </c>
      <c r="GL1217" s="1">
        <v>1.8566800000000001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</v>
      </c>
      <c r="GX1217" s="1">
        <v>100</v>
      </c>
      <c r="GY1217" s="1">
        <v>100</v>
      </c>
      <c r="GZ1217" s="1">
        <v>0.66100000000000003</v>
      </c>
      <c r="HA1217" s="1">
        <v>1.6E-2</v>
      </c>
      <c r="HB1217" s="1">
        <v>0.54717949108740693</v>
      </c>
      <c r="HC1217" s="1">
        <v>2.8098669343081611E-3</v>
      </c>
      <c r="HD1217" s="1">
        <v>-1.127031966113555E-6</v>
      </c>
      <c r="HE1217" s="1">
        <v>1.768598670541231E-10</v>
      </c>
      <c r="HF1217" s="1">
        <v>-7.1191136819426154E-2</v>
      </c>
      <c r="HG1217" s="1">
        <v>1.081145868756639E-2</v>
      </c>
      <c r="HH1217" s="1">
        <v>-3.689364805754238E-4</v>
      </c>
      <c r="HI1217" s="1">
        <v>2.919854880483278E-6</v>
      </c>
      <c r="HJ1217" s="1">
        <v>2</v>
      </c>
      <c r="HK1217" s="1">
        <v>2136</v>
      </c>
      <c r="HL1217" s="1">
        <v>3</v>
      </c>
      <c r="HM1217" s="1">
        <v>30</v>
      </c>
      <c r="HN1217" s="1">
        <v>2.4</v>
      </c>
      <c r="HO1217" s="1">
        <v>2.4</v>
      </c>
      <c r="HP1217" s="1">
        <v>0.26123000000000002</v>
      </c>
      <c r="HQ1217" s="1">
        <v>2.3999000000000001</v>
      </c>
      <c r="HR1217" s="1">
        <v>1.4978</v>
      </c>
      <c r="HS1217" s="1">
        <v>2.2997999999999998</v>
      </c>
      <c r="HT1217" s="1">
        <v>1.5478499999999999</v>
      </c>
      <c r="HU1217" s="1">
        <v>2.4645999999999999</v>
      </c>
      <c r="HV1217" s="1">
        <v>40.706699999999998</v>
      </c>
      <c r="HW1217" s="1">
        <v>15.988300000000001</v>
      </c>
      <c r="HX1217" s="1">
        <v>18</v>
      </c>
      <c r="HY1217" s="1">
        <v>500.90699999999998</v>
      </c>
      <c r="HZ1217" s="1">
        <v>474.79300000000001</v>
      </c>
      <c r="IA1217" s="1">
        <v>27.173300000000001</v>
      </c>
      <c r="IB1217" s="1">
        <v>33.853900000000003</v>
      </c>
      <c r="IC1217" s="1">
        <v>29.9999</v>
      </c>
      <c r="ID1217" s="1">
        <v>33.670999999999999</v>
      </c>
      <c r="IE1217" s="1">
        <v>33.7697</v>
      </c>
      <c r="IF1217" s="1">
        <v>5.2791600000000001</v>
      </c>
      <c r="IG1217" s="1">
        <v>38.627699999999997</v>
      </c>
      <c r="IH1217" s="1">
        <v>0</v>
      </c>
      <c r="II1217" s="1">
        <v>27.1785</v>
      </c>
      <c r="IJ1217" s="1">
        <v>50</v>
      </c>
      <c r="IK1217" s="1">
        <v>23.958400000000001</v>
      </c>
      <c r="IL1217" s="1">
        <v>100.205</v>
      </c>
      <c r="IM1217" s="1">
        <v>99.883700000000005</v>
      </c>
      <c r="IN1217" s="1" t="s">
        <v>365</v>
      </c>
    </row>
    <row r="1218" spans="1:248" ht="15.75" customHeight="1" x14ac:dyDescent="0.3">
      <c r="A1218" s="1">
        <v>1202</v>
      </c>
      <c r="B1218" s="1">
        <v>1660412703</v>
      </c>
      <c r="C1218" s="1">
        <v>12978.900000095369</v>
      </c>
      <c r="D1218" s="1" t="s">
        <v>2718</v>
      </c>
      <c r="E1218" s="1" t="s">
        <v>2719</v>
      </c>
      <c r="F1218" s="1">
        <v>1</v>
      </c>
      <c r="G1218" s="1" t="s">
        <v>349</v>
      </c>
      <c r="H1218" s="1" t="s">
        <v>350</v>
      </c>
      <c r="I1218" s="1" t="s">
        <v>351</v>
      </c>
      <c r="J1218" s="1" t="s">
        <v>352</v>
      </c>
      <c r="K1218" s="1" t="s">
        <v>1959</v>
      </c>
      <c r="L1218" s="1" t="s">
        <v>349</v>
      </c>
      <c r="M1218" s="1" t="s">
        <v>1132</v>
      </c>
      <c r="N1218" s="1">
        <v>1660412695</v>
      </c>
      <c r="O1218" s="1">
        <f t="shared" si="136"/>
        <v>2.8926769878062572E-3</v>
      </c>
      <c r="P1218" s="1">
        <f t="shared" si="137"/>
        <v>2.892676987806257</v>
      </c>
      <c r="Q1218" s="1">
        <f t="shared" si="138"/>
        <v>4.4471186826286999</v>
      </c>
      <c r="R1218" s="1">
        <f t="shared" si="139"/>
        <v>393.10032258064513</v>
      </c>
      <c r="S1218" s="1">
        <f t="shared" si="140"/>
        <v>330.17103602662149</v>
      </c>
      <c r="T1218" s="1">
        <f t="shared" si="141"/>
        <v>32.849897336440641</v>
      </c>
      <c r="U1218" s="1">
        <f t="shared" si="142"/>
        <v>39.110957142390589</v>
      </c>
      <c r="V1218" s="1">
        <f t="shared" si="143"/>
        <v>0.14291444444198964</v>
      </c>
      <c r="W1218" s="1">
        <f t="shared" si="144"/>
        <v>2.9184733076748754</v>
      </c>
      <c r="X1218" s="1">
        <f t="shared" si="145"/>
        <v>0.1391372845649621</v>
      </c>
      <c r="Y1218" s="1">
        <f t="shared" si="146"/>
        <v>8.7291850757026834E-2</v>
      </c>
      <c r="Z1218" s="1">
        <f t="shared" si="147"/>
        <v>321.51115201362768</v>
      </c>
      <c r="AA1218" s="1">
        <f t="shared" si="148"/>
        <v>32.145862007848955</v>
      </c>
      <c r="AB1218" s="1">
        <f t="shared" si="149"/>
        <v>31.711893548387099</v>
      </c>
      <c r="AC1218" s="1">
        <f t="shared" si="150"/>
        <v>4.69776650680065</v>
      </c>
      <c r="AD1218" s="1">
        <f t="shared" si="151"/>
        <v>59.982807652938988</v>
      </c>
      <c r="AE1218" s="1">
        <f t="shared" si="152"/>
        <v>2.7062509652482118</v>
      </c>
      <c r="AF1218" s="1">
        <f t="shared" si="153"/>
        <v>4.5117110571192365</v>
      </c>
      <c r="AG1218" s="1">
        <f t="shared" si="154"/>
        <v>1.9915155415524382</v>
      </c>
      <c r="AH1218" s="1">
        <f t="shared" si="155"/>
        <v>-127.56705516225594</v>
      </c>
      <c r="AI1218" s="1">
        <f t="shared" si="156"/>
        <v>-111.80632484376915</v>
      </c>
      <c r="AJ1218" s="1">
        <f t="shared" si="157"/>
        <v>-8.6331759113190873</v>
      </c>
      <c r="AK1218" s="1">
        <f t="shared" si="158"/>
        <v>73.504596096283507</v>
      </c>
      <c r="AL1218" s="1">
        <f t="shared" si="159"/>
        <v>4.6032915218735369</v>
      </c>
      <c r="AM1218" s="1">
        <f t="shared" si="160"/>
        <v>2.9084901093402178</v>
      </c>
      <c r="AN1218" s="1">
        <f t="shared" si="161"/>
        <v>4.4471186826286999</v>
      </c>
      <c r="AO1218" s="1">
        <v>409.6416249349482</v>
      </c>
      <c r="AP1218" s="1">
        <v>404.18475151515128</v>
      </c>
      <c r="AQ1218" s="1">
        <v>-1.620339783752689E-3</v>
      </c>
      <c r="AR1218" s="1">
        <v>65.124190366519741</v>
      </c>
      <c r="AS1218" s="1">
        <f t="shared" si="162"/>
        <v>2.892676987806257</v>
      </c>
      <c r="AT1218" s="1">
        <v>23.804933060428201</v>
      </c>
      <c r="AU1218" s="1">
        <v>27.181095757575751</v>
      </c>
      <c r="AV1218" s="1">
        <v>-3.6200054357424478E-5</v>
      </c>
      <c r="AW1218" s="1">
        <v>83.578931066715413</v>
      </c>
      <c r="AX1218" s="1">
        <v>0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51852.927624258802</v>
      </c>
      <c r="BC1218" s="1">
        <f t="shared" si="166"/>
        <v>1999.972903225806</v>
      </c>
      <c r="BD1218" s="1">
        <f t="shared" si="167"/>
        <v>1681.1769675484277</v>
      </c>
      <c r="BE1218" s="1">
        <f t="shared" si="168"/>
        <v>0.84059987254668078</v>
      </c>
      <c r="BF1218" s="1">
        <f t="shared" si="169"/>
        <v>0.16075775401509407</v>
      </c>
      <c r="BG1218" s="1">
        <v>6</v>
      </c>
      <c r="BH1218" s="1">
        <v>0.5</v>
      </c>
      <c r="BI1218" s="1" t="s">
        <v>355</v>
      </c>
      <c r="BJ1218" s="1">
        <v>2</v>
      </c>
      <c r="BK1218" s="1" t="b">
        <v>1</v>
      </c>
      <c r="BL1218" s="1">
        <v>1660412695</v>
      </c>
      <c r="BM1218" s="1">
        <v>393.10032258064513</v>
      </c>
      <c r="BN1218" s="1">
        <v>399.9943548387098</v>
      </c>
      <c r="BO1218" s="1">
        <v>27.200258064516131</v>
      </c>
      <c r="BP1218" s="1">
        <v>23.805945161290321</v>
      </c>
      <c r="BQ1218" s="1">
        <v>391.7793225806451</v>
      </c>
      <c r="BR1218" s="1">
        <v>27.187258064516129</v>
      </c>
      <c r="BS1218" s="1">
        <v>500.13864516129041</v>
      </c>
      <c r="BT1218" s="1">
        <v>99.393541935483881</v>
      </c>
      <c r="BU1218" s="1">
        <v>0.10003488387096771</v>
      </c>
      <c r="BV1218" s="1">
        <v>31.0012935483871</v>
      </c>
      <c r="BW1218" s="1">
        <v>31.711893548387099</v>
      </c>
      <c r="BX1218" s="1">
        <v>999.90000000000032</v>
      </c>
      <c r="BY1218" s="1">
        <v>0</v>
      </c>
      <c r="BZ1218" s="1">
        <v>0</v>
      </c>
      <c r="CA1218" s="1">
        <v>9997.6254838709683</v>
      </c>
      <c r="CB1218" s="1">
        <v>0</v>
      </c>
      <c r="CC1218" s="1">
        <v>50.13172580645162</v>
      </c>
      <c r="CD1218" s="1">
        <v>-6.7517935483870968</v>
      </c>
      <c r="CE1218" s="1">
        <v>404.23616129032263</v>
      </c>
      <c r="CF1218" s="1">
        <v>409.74861290322588</v>
      </c>
      <c r="CG1218" s="1">
        <v>3.3903206451612911</v>
      </c>
      <c r="CH1218" s="1">
        <v>399.9943548387098</v>
      </c>
      <c r="CI1218" s="1">
        <v>23.805945161290321</v>
      </c>
      <c r="CJ1218" s="1">
        <v>2.7031329032258071</v>
      </c>
      <c r="CK1218" s="1">
        <v>2.3661574193548391</v>
      </c>
      <c r="CL1218" s="1">
        <v>22.304170967741928</v>
      </c>
      <c r="CM1218" s="1">
        <v>20.134</v>
      </c>
      <c r="CN1218" s="1">
        <v>1999.972903225806</v>
      </c>
      <c r="CO1218" s="1">
        <v>0.98000335483870926</v>
      </c>
      <c r="CP1218" s="1">
        <v>1.9997090322580648E-2</v>
      </c>
      <c r="CQ1218" s="1">
        <v>0</v>
      </c>
      <c r="CR1218" s="1">
        <v>2.846548387096774</v>
      </c>
      <c r="CS1218" s="1">
        <v>0</v>
      </c>
      <c r="CT1218" s="1">
        <v>26177.367741935479</v>
      </c>
      <c r="CU1218" s="1">
        <v>17412.093548387089</v>
      </c>
      <c r="CV1218" s="1">
        <v>43.711387096774168</v>
      </c>
      <c r="CW1218" s="1">
        <v>44.753999999999998</v>
      </c>
      <c r="CX1218" s="1">
        <v>43.75</v>
      </c>
      <c r="CY1218" s="1">
        <v>43.125</v>
      </c>
      <c r="CZ1218" s="1">
        <v>43.625</v>
      </c>
      <c r="DA1218" s="1">
        <v>1959.9822580645159</v>
      </c>
      <c r="DB1218" s="1">
        <v>39.990967741935478</v>
      </c>
      <c r="DC1218" s="1">
        <v>0</v>
      </c>
      <c r="DD1218" s="1">
        <v>1660412701.2</v>
      </c>
      <c r="DE1218" s="1">
        <v>0</v>
      </c>
      <c r="DF1218" s="1">
        <v>1660412736.5</v>
      </c>
      <c r="DG1218" s="1" t="s">
        <v>2720</v>
      </c>
      <c r="DH1218" s="1">
        <v>1660412736.5</v>
      </c>
      <c r="DI1218" s="1">
        <v>1660412728</v>
      </c>
      <c r="DJ1218" s="1">
        <v>29</v>
      </c>
      <c r="DK1218" s="1">
        <v>-0.156</v>
      </c>
      <c r="DL1218" s="1">
        <v>-4.0000000000000001E-3</v>
      </c>
      <c r="DM1218" s="1">
        <v>1.321</v>
      </c>
      <c r="DN1218" s="1">
        <v>1.2999999999999999E-2</v>
      </c>
      <c r="DO1218" s="1">
        <v>400</v>
      </c>
      <c r="DP1218" s="1">
        <v>24</v>
      </c>
      <c r="DQ1218" s="1">
        <v>0.83</v>
      </c>
      <c r="DR1218" s="1">
        <v>0.06</v>
      </c>
      <c r="DS1218" s="1">
        <v>4.4984075813800146</v>
      </c>
      <c r="DT1218" s="1">
        <v>0.4309813312408336</v>
      </c>
      <c r="DU1218" s="1">
        <v>7.7221316432544373E-2</v>
      </c>
      <c r="DV1218" s="1">
        <v>1</v>
      </c>
      <c r="DW1218" s="1">
        <v>4.4893482102840254</v>
      </c>
      <c r="DX1218" s="1">
        <v>-4.6357237566525752E-2</v>
      </c>
      <c r="DY1218" s="1">
        <v>6.6539595265147591E-2</v>
      </c>
      <c r="DZ1218" s="1">
        <v>1</v>
      </c>
      <c r="EA1218" s="1">
        <v>-6.7545316666666668</v>
      </c>
      <c r="EB1218" s="1">
        <v>0.1767427808676047</v>
      </c>
      <c r="EC1218" s="1">
        <v>8.2734660092101439E-2</v>
      </c>
      <c r="ED1218" s="1">
        <v>1</v>
      </c>
      <c r="EE1218" s="1">
        <v>329.95393241986471</v>
      </c>
      <c r="EF1218" s="1">
        <v>-6.0063734591386533</v>
      </c>
      <c r="EG1218" s="1">
        <v>0.90629882034765064</v>
      </c>
      <c r="EH1218" s="1">
        <v>0</v>
      </c>
      <c r="EI1218" s="1">
        <v>3.3927192499999999</v>
      </c>
      <c r="EJ1218" s="1">
        <v>-6.2125891181984208E-2</v>
      </c>
      <c r="EK1218" s="1">
        <v>6.6091812607538634E-3</v>
      </c>
      <c r="EL1218" s="1">
        <v>1</v>
      </c>
      <c r="EM1218" s="1">
        <v>1.9917813760893179</v>
      </c>
      <c r="EN1218" s="1">
        <v>3.0277351848945421E-3</v>
      </c>
      <c r="EO1218" s="1">
        <v>1.6907338061692919E-3</v>
      </c>
      <c r="EP1218" s="1">
        <v>1</v>
      </c>
      <c r="EQ1218" s="1">
        <v>5</v>
      </c>
      <c r="ER1218" s="1">
        <v>6</v>
      </c>
      <c r="ES1218" s="1" t="s">
        <v>357</v>
      </c>
      <c r="ET1218" s="1">
        <v>2.9411700000000001</v>
      </c>
      <c r="EU1218" s="1">
        <v>2.80118</v>
      </c>
      <c r="EV1218" s="1">
        <v>8.6195900000000006E-2</v>
      </c>
      <c r="EW1218" s="1">
        <v>8.7389300000000003E-2</v>
      </c>
      <c r="EX1218" s="1">
        <v>0.117118</v>
      </c>
      <c r="EY1218" s="1">
        <v>0.106738</v>
      </c>
      <c r="EZ1218" s="1">
        <v>18667.400000000001</v>
      </c>
      <c r="FA1218" s="1">
        <v>19543.900000000001</v>
      </c>
      <c r="FB1218" s="1">
        <v>23766.3</v>
      </c>
      <c r="FC1218" s="1">
        <v>24933.200000000001</v>
      </c>
      <c r="FD1218" s="1">
        <v>33593.199999999997</v>
      </c>
      <c r="FE1218" s="1">
        <v>35570.800000000003</v>
      </c>
      <c r="FF1218" s="1">
        <v>43345.9</v>
      </c>
      <c r="FG1218" s="1">
        <v>46098</v>
      </c>
      <c r="FH1218" s="1">
        <v>1.94218</v>
      </c>
      <c r="FI1218" s="1">
        <v>1.8047500000000001</v>
      </c>
      <c r="FJ1218" s="1">
        <v>0.11239200000000001</v>
      </c>
      <c r="FK1218" s="1">
        <v>0</v>
      </c>
      <c r="FL1218" s="1">
        <v>29.882000000000001</v>
      </c>
      <c r="FM1218" s="1">
        <v>999.9</v>
      </c>
      <c r="FN1218" s="1">
        <v>56.9</v>
      </c>
      <c r="FO1218" s="1">
        <v>37.700000000000003</v>
      </c>
      <c r="FP1218" s="1">
        <v>37.495100000000001</v>
      </c>
      <c r="FQ1218" s="1">
        <v>63.426299999999998</v>
      </c>
      <c r="FR1218" s="1">
        <v>25.340499999999999</v>
      </c>
      <c r="FS1218" s="1">
        <v>1</v>
      </c>
      <c r="FT1218" s="1">
        <v>0.54407000000000005</v>
      </c>
      <c r="FU1218" s="1">
        <v>2.5371700000000001</v>
      </c>
      <c r="FV1218" s="1">
        <v>20.3033</v>
      </c>
      <c r="FW1218" s="1">
        <v>5.2217799999999999</v>
      </c>
      <c r="FX1218" s="1">
        <v>11.907999999999999</v>
      </c>
      <c r="FY1218" s="1">
        <v>5.0054999999999996</v>
      </c>
      <c r="FZ1218" s="1">
        <v>3.2919999999999998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1.8597399999999999</v>
      </c>
      <c r="GF1218" s="1">
        <v>1.8547400000000001</v>
      </c>
      <c r="GG1218" s="1">
        <v>1.85792</v>
      </c>
      <c r="GH1218" s="1">
        <v>1.8564000000000001</v>
      </c>
      <c r="GI1218" s="1">
        <v>1.8551800000000001</v>
      </c>
      <c r="GJ1218" s="1">
        <v>1.8548</v>
      </c>
      <c r="GK1218" s="1">
        <v>1.8536300000000001</v>
      </c>
      <c r="GL1218" s="1">
        <v>1.8565799999999999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</v>
      </c>
      <c r="GX1218" s="1">
        <v>100</v>
      </c>
      <c r="GY1218" s="1">
        <v>100</v>
      </c>
      <c r="GZ1218" s="1">
        <v>1.321</v>
      </c>
      <c r="HA1218" s="1">
        <v>1.2999999999999999E-2</v>
      </c>
      <c r="HB1218" s="1">
        <v>0.52476184176140817</v>
      </c>
      <c r="HC1218" s="1">
        <v>2.8098669343081611E-3</v>
      </c>
      <c r="HD1218" s="1">
        <v>-1.127031966113555E-6</v>
      </c>
      <c r="HE1218" s="1">
        <v>1.768598670541231E-10</v>
      </c>
      <c r="HF1218" s="1">
        <v>-7.0908387323243838E-2</v>
      </c>
      <c r="HG1218" s="1">
        <v>1.081145868756639E-2</v>
      </c>
      <c r="HH1218" s="1">
        <v>-3.689364805754238E-4</v>
      </c>
      <c r="HI1218" s="1">
        <v>2.919854880483278E-6</v>
      </c>
      <c r="HJ1218" s="1">
        <v>2</v>
      </c>
      <c r="HK1218" s="1">
        <v>2136</v>
      </c>
      <c r="HL1218" s="1">
        <v>3</v>
      </c>
      <c r="HM1218" s="1">
        <v>30</v>
      </c>
      <c r="HN1218" s="1">
        <v>2.1</v>
      </c>
      <c r="HO1218" s="1">
        <v>2</v>
      </c>
      <c r="HP1218" s="1">
        <v>1.02173</v>
      </c>
      <c r="HQ1218" s="1">
        <v>2.36938</v>
      </c>
      <c r="HR1218" s="1">
        <v>1.4978</v>
      </c>
      <c r="HS1218" s="1">
        <v>2.2997999999999998</v>
      </c>
      <c r="HT1218" s="1">
        <v>1.5478499999999999</v>
      </c>
      <c r="HU1218" s="1">
        <v>2.4523899999999998</v>
      </c>
      <c r="HV1218" s="1">
        <v>40.629800000000003</v>
      </c>
      <c r="HW1218" s="1">
        <v>15.9445</v>
      </c>
      <c r="HX1218" s="1">
        <v>18</v>
      </c>
      <c r="HY1218" s="1">
        <v>501.06099999999998</v>
      </c>
      <c r="HZ1218" s="1">
        <v>475.85500000000002</v>
      </c>
      <c r="IA1218" s="1">
        <v>27.1053</v>
      </c>
      <c r="IB1218" s="1">
        <v>33.761200000000002</v>
      </c>
      <c r="IC1218" s="1">
        <v>30.001000000000001</v>
      </c>
      <c r="ID1218" s="1">
        <v>33.610999999999997</v>
      </c>
      <c r="IE1218" s="1">
        <v>33.710999999999999</v>
      </c>
      <c r="IF1218" s="1">
        <v>20.4712</v>
      </c>
      <c r="IG1218" s="1">
        <v>39.029699999999998</v>
      </c>
      <c r="IH1218" s="1">
        <v>0</v>
      </c>
      <c r="II1218" s="1">
        <v>27.070599999999999</v>
      </c>
      <c r="IJ1218" s="1">
        <v>400</v>
      </c>
      <c r="IK1218" s="1">
        <v>23.819199999999999</v>
      </c>
      <c r="IL1218" s="1">
        <v>100.22199999999999</v>
      </c>
      <c r="IM1218" s="1">
        <v>99.900700000000001</v>
      </c>
      <c r="IN1218" s="1" t="s">
        <v>365</v>
      </c>
    </row>
    <row r="1219" spans="1:248" ht="15.75" customHeight="1" x14ac:dyDescent="0.3">
      <c r="A1219" s="1">
        <v>1203</v>
      </c>
      <c r="B1219" s="1">
        <v>1660412936.5</v>
      </c>
      <c r="C1219" s="1">
        <v>13212.400000095369</v>
      </c>
      <c r="D1219" s="1" t="s">
        <v>2721</v>
      </c>
      <c r="E1219" s="1" t="s">
        <v>2722</v>
      </c>
      <c r="F1219" s="1">
        <v>1</v>
      </c>
      <c r="G1219" s="1" t="s">
        <v>349</v>
      </c>
      <c r="H1219" s="1" t="s">
        <v>350</v>
      </c>
      <c r="I1219" s="1" t="s">
        <v>351</v>
      </c>
      <c r="J1219" s="1" t="s">
        <v>352</v>
      </c>
      <c r="K1219" s="1" t="s">
        <v>1959</v>
      </c>
      <c r="L1219" s="1" t="s">
        <v>349</v>
      </c>
      <c r="M1219" s="1" t="s">
        <v>1132</v>
      </c>
      <c r="N1219" s="1">
        <v>1660412928.5</v>
      </c>
      <c r="O1219" s="1">
        <f t="shared" si="136"/>
        <v>1.7647470550070491E-3</v>
      </c>
      <c r="P1219" s="1">
        <f t="shared" si="137"/>
        <v>1.7647470550070492</v>
      </c>
      <c r="Q1219" s="1">
        <f t="shared" si="138"/>
        <v>6.5662880562809942</v>
      </c>
      <c r="R1219" s="1">
        <f t="shared" si="139"/>
        <v>590.69199999999989</v>
      </c>
      <c r="S1219" s="1">
        <f t="shared" si="140"/>
        <v>446.44809183132281</v>
      </c>
      <c r="T1219" s="1">
        <f t="shared" si="141"/>
        <v>44.414644820798848</v>
      </c>
      <c r="U1219" s="1">
        <f t="shared" si="142"/>
        <v>58.764671321295666</v>
      </c>
      <c r="V1219" s="1">
        <f t="shared" si="143"/>
        <v>8.4122858415035293E-2</v>
      </c>
      <c r="W1219" s="1">
        <f t="shared" si="144"/>
        <v>2.9191163881323963</v>
      </c>
      <c r="X1219" s="1">
        <f t="shared" si="145"/>
        <v>8.2798927689714988E-2</v>
      </c>
      <c r="Y1219" s="1">
        <f t="shared" si="146"/>
        <v>5.1866544054510993E-2</v>
      </c>
      <c r="Z1219" s="1">
        <f t="shared" si="147"/>
        <v>321.5157299032258</v>
      </c>
      <c r="AA1219" s="1">
        <f t="shared" si="148"/>
        <v>32.440726468054777</v>
      </c>
      <c r="AB1219" s="1">
        <f t="shared" si="149"/>
        <v>31.870719354838709</v>
      </c>
      <c r="AC1219" s="1">
        <f t="shared" si="150"/>
        <v>4.7402533237373445</v>
      </c>
      <c r="AD1219" s="1">
        <f t="shared" si="151"/>
        <v>59.820189265275779</v>
      </c>
      <c r="AE1219" s="1">
        <f t="shared" si="152"/>
        <v>2.6991573390843957</v>
      </c>
      <c r="AF1219" s="1">
        <f t="shared" si="153"/>
        <v>4.5121176850759204</v>
      </c>
      <c r="AG1219" s="1">
        <f t="shared" si="154"/>
        <v>2.0410959846529488</v>
      </c>
      <c r="AH1219" s="1">
        <f t="shared" si="155"/>
        <v>-77.82534512581087</v>
      </c>
      <c r="AI1219" s="1">
        <f t="shared" si="156"/>
        <v>-136.57748175405834</v>
      </c>
      <c r="AJ1219" s="1">
        <f t="shared" si="157"/>
        <v>-10.551913224057369</v>
      </c>
      <c r="AK1219" s="1">
        <f t="shared" si="158"/>
        <v>96.560989799299193</v>
      </c>
      <c r="AL1219" s="1">
        <f t="shared" si="159"/>
        <v>6.701545485425731</v>
      </c>
      <c r="AM1219" s="1">
        <f t="shared" si="160"/>
        <v>1.7793622017662369</v>
      </c>
      <c r="AN1219" s="1">
        <f t="shared" si="161"/>
        <v>6.5662880562809942</v>
      </c>
      <c r="AO1219" s="1">
        <v>615.42685265662351</v>
      </c>
      <c r="AP1219" s="1">
        <v>607.33349090909076</v>
      </c>
      <c r="AQ1219" s="1">
        <v>2.6446682188796351E-3</v>
      </c>
      <c r="AR1219" s="1">
        <v>65.100231728038764</v>
      </c>
      <c r="AS1219" s="1">
        <f t="shared" si="162"/>
        <v>1.7647470550070492</v>
      </c>
      <c r="AT1219" s="1">
        <v>25.055242611039318</v>
      </c>
      <c r="AU1219" s="1">
        <v>27.11571575757576</v>
      </c>
      <c r="AV1219" s="1">
        <v>-1.1595316150042469E-4</v>
      </c>
      <c r="AW1219" s="1">
        <v>83.630621621962959</v>
      </c>
      <c r="AX1219" s="1">
        <v>0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51870.734647801546</v>
      </c>
      <c r="BC1219" s="1">
        <f t="shared" si="166"/>
        <v>2000.001935483871</v>
      </c>
      <c r="BD1219" s="1">
        <f t="shared" si="167"/>
        <v>1681.2013258064515</v>
      </c>
      <c r="BE1219" s="1">
        <f t="shared" si="168"/>
        <v>0.8405998494195005</v>
      </c>
      <c r="BF1219" s="1">
        <f t="shared" si="169"/>
        <v>0.16075770937963607</v>
      </c>
      <c r="BG1219" s="1">
        <v>6</v>
      </c>
      <c r="BH1219" s="1">
        <v>0.5</v>
      </c>
      <c r="BI1219" s="1" t="s">
        <v>355</v>
      </c>
      <c r="BJ1219" s="1">
        <v>2</v>
      </c>
      <c r="BK1219" s="1" t="b">
        <v>1</v>
      </c>
      <c r="BL1219" s="1">
        <v>1660412928.5</v>
      </c>
      <c r="BM1219" s="1">
        <v>590.69199999999989</v>
      </c>
      <c r="BN1219" s="1">
        <v>599.99258064516118</v>
      </c>
      <c r="BO1219" s="1">
        <v>27.131448387096778</v>
      </c>
      <c r="BP1219" s="1">
        <v>25.054712903225798</v>
      </c>
      <c r="BQ1219" s="1">
        <v>589.15199999999993</v>
      </c>
      <c r="BR1219" s="1">
        <v>27.116448387096781</v>
      </c>
      <c r="BS1219" s="1">
        <v>500.13654838709681</v>
      </c>
      <c r="BT1219" s="1">
        <v>99.384429032258069</v>
      </c>
      <c r="BU1219" s="1">
        <v>0.10002533870967741</v>
      </c>
      <c r="BV1219" s="1">
        <v>31.00287419354839</v>
      </c>
      <c r="BW1219" s="1">
        <v>31.870719354838709</v>
      </c>
      <c r="BX1219" s="1">
        <v>999.90000000000032</v>
      </c>
      <c r="BY1219" s="1">
        <v>0</v>
      </c>
      <c r="BZ1219" s="1">
        <v>0</v>
      </c>
      <c r="CA1219" s="1">
        <v>10002.21548387097</v>
      </c>
      <c r="CB1219" s="1">
        <v>0</v>
      </c>
      <c r="CC1219" s="1">
        <v>49.684761290322569</v>
      </c>
      <c r="CD1219" s="1">
        <v>-9.1716664516129036</v>
      </c>
      <c r="CE1219" s="1">
        <v>607.29187096774194</v>
      </c>
      <c r="CF1219" s="1">
        <v>615.41154838709667</v>
      </c>
      <c r="CG1219" s="1">
        <v>2.0670874193548392</v>
      </c>
      <c r="CH1219" s="1">
        <v>599.99258064516118</v>
      </c>
      <c r="CI1219" s="1">
        <v>25.054712903225798</v>
      </c>
      <c r="CJ1219" s="1">
        <v>2.6954845161290319</v>
      </c>
      <c r="CK1219" s="1">
        <v>2.4900477419354838</v>
      </c>
      <c r="CL1219" s="1">
        <v>22.257606451612912</v>
      </c>
      <c r="CM1219" s="1">
        <v>20.961600000000001</v>
      </c>
      <c r="CN1219" s="1">
        <v>2000.001935483871</v>
      </c>
      <c r="CO1219" s="1">
        <v>0.98000583870967739</v>
      </c>
      <c r="CP1219" s="1">
        <v>1.999424193548386E-2</v>
      </c>
      <c r="CQ1219" s="1">
        <v>0</v>
      </c>
      <c r="CR1219" s="1">
        <v>2.8763870967741929</v>
      </c>
      <c r="CS1219" s="1">
        <v>0</v>
      </c>
      <c r="CT1219" s="1">
        <v>26177.490322580659</v>
      </c>
      <c r="CU1219" s="1">
        <v>17412.370967741939</v>
      </c>
      <c r="CV1219" s="1">
        <v>43.72154838709676</v>
      </c>
      <c r="CW1219" s="1">
        <v>44.75</v>
      </c>
      <c r="CX1219" s="1">
        <v>43.715451612903223</v>
      </c>
      <c r="CY1219" s="1">
        <v>43.186999999999969</v>
      </c>
      <c r="CZ1219" s="1">
        <v>43.625</v>
      </c>
      <c r="DA1219" s="1">
        <v>1960.011935483871</v>
      </c>
      <c r="DB1219" s="1">
        <v>39.99</v>
      </c>
      <c r="DC1219" s="1">
        <v>0</v>
      </c>
      <c r="DD1219" s="1">
        <v>1660412934.5999999</v>
      </c>
      <c r="DE1219" s="1">
        <v>0</v>
      </c>
      <c r="DF1219" s="1">
        <v>1660412969.5</v>
      </c>
      <c r="DG1219" s="1" t="s">
        <v>2723</v>
      </c>
      <c r="DH1219" s="1">
        <v>1660412969.5</v>
      </c>
      <c r="DI1219" s="1">
        <v>1660412956.5</v>
      </c>
      <c r="DJ1219" s="1">
        <v>30</v>
      </c>
      <c r="DK1219" s="1">
        <v>-0.14399999999999999</v>
      </c>
      <c r="DL1219" s="1">
        <v>5.0000000000000001E-3</v>
      </c>
      <c r="DM1219" s="1">
        <v>1.54</v>
      </c>
      <c r="DN1219" s="1">
        <v>1.4999999999999999E-2</v>
      </c>
      <c r="DO1219" s="1">
        <v>600</v>
      </c>
      <c r="DP1219" s="1">
        <v>25</v>
      </c>
      <c r="DQ1219" s="1">
        <v>0.36</v>
      </c>
      <c r="DR1219" s="1">
        <v>0.08</v>
      </c>
      <c r="DS1219" s="1">
        <v>6.591307694010518</v>
      </c>
      <c r="DT1219" s="1">
        <v>-0.2016419688471629</v>
      </c>
      <c r="DU1219" s="1">
        <v>8.0126269172151043E-2</v>
      </c>
      <c r="DV1219" s="1">
        <v>1</v>
      </c>
      <c r="DW1219" s="1">
        <v>6.6032346446491994</v>
      </c>
      <c r="DX1219" s="1">
        <v>-0.32461711521536218</v>
      </c>
      <c r="DY1219" s="1">
        <v>5.5049548650529953E-2</v>
      </c>
      <c r="DZ1219" s="1">
        <v>1</v>
      </c>
      <c r="EA1219" s="1">
        <v>-9.1665713333333336</v>
      </c>
      <c r="EB1219" s="1">
        <v>0.26116111234706041</v>
      </c>
      <c r="EC1219" s="1">
        <v>5.6859053792885229E-2</v>
      </c>
      <c r="ED1219" s="1">
        <v>1</v>
      </c>
      <c r="EE1219" s="1">
        <v>446.49321791810581</v>
      </c>
      <c r="EF1219" s="1">
        <v>0.1078443675350759</v>
      </c>
      <c r="EG1219" s="1">
        <v>1.469205903203183</v>
      </c>
      <c r="EH1219" s="1">
        <v>1</v>
      </c>
      <c r="EI1219" s="1">
        <v>2.0699169999999998</v>
      </c>
      <c r="EJ1219" s="1">
        <v>-6.5387166979366224E-2</v>
      </c>
      <c r="EK1219" s="1">
        <v>6.6946259044101779E-3</v>
      </c>
      <c r="EL1219" s="1">
        <v>1</v>
      </c>
      <c r="EM1219" s="1">
        <v>2.0419902940846488</v>
      </c>
      <c r="EN1219" s="1">
        <v>2.1687463608520801E-4</v>
      </c>
      <c r="EO1219" s="1">
        <v>9.9157819837778264E-4</v>
      </c>
      <c r="EP1219" s="1">
        <v>1</v>
      </c>
      <c r="EQ1219" s="1">
        <v>6</v>
      </c>
      <c r="ER1219" s="1">
        <v>6</v>
      </c>
      <c r="ES1219" s="1" t="s">
        <v>364</v>
      </c>
      <c r="ET1219" s="1">
        <v>2.9412099999999999</v>
      </c>
      <c r="EU1219" s="1">
        <v>2.8010299999999999</v>
      </c>
      <c r="EV1219" s="1">
        <v>0.116492</v>
      </c>
      <c r="EW1219" s="1">
        <v>0.11779000000000001</v>
      </c>
      <c r="EX1219" s="1">
        <v>0.11695899999999999</v>
      </c>
      <c r="EY1219" s="1">
        <v>0.110678</v>
      </c>
      <c r="EZ1219" s="1">
        <v>18053</v>
      </c>
      <c r="FA1219" s="1">
        <v>18897.8</v>
      </c>
      <c r="FB1219" s="1">
        <v>23771.5</v>
      </c>
      <c r="FC1219" s="1">
        <v>24939</v>
      </c>
      <c r="FD1219" s="1">
        <v>33607.300000000003</v>
      </c>
      <c r="FE1219" s="1">
        <v>35421.800000000003</v>
      </c>
      <c r="FF1219" s="1">
        <v>43354.5</v>
      </c>
      <c r="FG1219" s="1">
        <v>46107.3</v>
      </c>
      <c r="FH1219" s="1">
        <v>1.9431700000000001</v>
      </c>
      <c r="FI1219" s="1">
        <v>1.8091699999999999</v>
      </c>
      <c r="FJ1219" s="1">
        <v>0.113416</v>
      </c>
      <c r="FK1219" s="1">
        <v>0</v>
      </c>
      <c r="FL1219" s="1">
        <v>30.023299999999999</v>
      </c>
      <c r="FM1219" s="1">
        <v>999.9</v>
      </c>
      <c r="FN1219" s="1">
        <v>56.8</v>
      </c>
      <c r="FO1219" s="1">
        <v>37.700000000000003</v>
      </c>
      <c r="FP1219" s="1">
        <v>37.437800000000003</v>
      </c>
      <c r="FQ1219" s="1">
        <v>63.376300000000001</v>
      </c>
      <c r="FR1219" s="1">
        <v>25.288499999999999</v>
      </c>
      <c r="FS1219" s="1">
        <v>1</v>
      </c>
      <c r="FT1219" s="1">
        <v>0.53128299999999995</v>
      </c>
      <c r="FU1219" s="1">
        <v>2.58731</v>
      </c>
      <c r="FV1219" s="1">
        <v>20.302700000000002</v>
      </c>
      <c r="FW1219" s="1">
        <v>5.2172900000000002</v>
      </c>
      <c r="FX1219" s="1">
        <v>11.9077</v>
      </c>
      <c r="FY1219" s="1">
        <v>5.0054499999999997</v>
      </c>
      <c r="FZ1219" s="1">
        <v>3.2919999999999998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1.8597600000000001</v>
      </c>
      <c r="GF1219" s="1">
        <v>1.8548</v>
      </c>
      <c r="GG1219" s="1">
        <v>1.8579300000000001</v>
      </c>
      <c r="GH1219" s="1">
        <v>1.8564700000000001</v>
      </c>
      <c r="GI1219" s="1">
        <v>1.8551899999999999</v>
      </c>
      <c r="GJ1219" s="1">
        <v>1.85483</v>
      </c>
      <c r="GK1219" s="1">
        <v>1.85364</v>
      </c>
      <c r="GL1219" s="1">
        <v>1.8566199999999999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</v>
      </c>
      <c r="GX1219" s="1">
        <v>100</v>
      </c>
      <c r="GY1219" s="1">
        <v>100</v>
      </c>
      <c r="GZ1219" s="1">
        <v>1.54</v>
      </c>
      <c r="HA1219" s="1">
        <v>1.4999999999999999E-2</v>
      </c>
      <c r="HB1219" s="1">
        <v>0.36855996269959879</v>
      </c>
      <c r="HC1219" s="1">
        <v>2.8098669343081611E-3</v>
      </c>
      <c r="HD1219" s="1">
        <v>-1.127031966113555E-6</v>
      </c>
      <c r="HE1219" s="1">
        <v>1.768598670541231E-10</v>
      </c>
      <c r="HF1219" s="1">
        <v>-7.4749578787965051E-2</v>
      </c>
      <c r="HG1219" s="1">
        <v>1.081145868756639E-2</v>
      </c>
      <c r="HH1219" s="1">
        <v>-3.689364805754238E-4</v>
      </c>
      <c r="HI1219" s="1">
        <v>2.919854880483278E-6</v>
      </c>
      <c r="HJ1219" s="1">
        <v>2</v>
      </c>
      <c r="HK1219" s="1">
        <v>2136</v>
      </c>
      <c r="HL1219" s="1">
        <v>3</v>
      </c>
      <c r="HM1219" s="1">
        <v>30</v>
      </c>
      <c r="HN1219" s="1">
        <v>3.3</v>
      </c>
      <c r="HO1219" s="1">
        <v>3.5</v>
      </c>
      <c r="HP1219" s="1">
        <v>1.4184600000000001</v>
      </c>
      <c r="HQ1219" s="1">
        <v>2.34741</v>
      </c>
      <c r="HR1219" s="1">
        <v>1.4978</v>
      </c>
      <c r="HS1219" s="1">
        <v>2.2997999999999998</v>
      </c>
      <c r="HT1219" s="1">
        <v>1.5478499999999999</v>
      </c>
      <c r="HU1219" s="1">
        <v>2.4682599999999999</v>
      </c>
      <c r="HV1219" s="1">
        <v>40.578699999999998</v>
      </c>
      <c r="HW1219" s="1">
        <v>15.918200000000001</v>
      </c>
      <c r="HX1219" s="1">
        <v>18</v>
      </c>
      <c r="HY1219" s="1">
        <v>500.78</v>
      </c>
      <c r="HZ1219" s="1">
        <v>477.89100000000002</v>
      </c>
      <c r="IA1219" s="1">
        <v>26.514099999999999</v>
      </c>
      <c r="IB1219" s="1">
        <v>33.6173</v>
      </c>
      <c r="IC1219" s="1">
        <v>30.0001</v>
      </c>
      <c r="ID1219" s="1">
        <v>33.485700000000001</v>
      </c>
      <c r="IE1219" s="1">
        <v>33.592799999999997</v>
      </c>
      <c r="IF1219" s="1">
        <v>28.407399999999999</v>
      </c>
      <c r="IG1219" s="1">
        <v>35.422800000000002</v>
      </c>
      <c r="IH1219" s="1">
        <v>0</v>
      </c>
      <c r="II1219" s="1">
        <v>26.517099999999999</v>
      </c>
      <c r="IJ1219" s="1">
        <v>600</v>
      </c>
      <c r="IK1219" s="1">
        <v>25.138999999999999</v>
      </c>
      <c r="IL1219" s="1">
        <v>100.24299999999999</v>
      </c>
      <c r="IM1219" s="1">
        <v>99.921899999999994</v>
      </c>
      <c r="IN1219" s="1" t="s">
        <v>365</v>
      </c>
    </row>
    <row r="1220" spans="1:248" ht="15.75" customHeight="1" x14ac:dyDescent="0.3">
      <c r="A1220" s="1">
        <v>1204</v>
      </c>
      <c r="B1220" s="1">
        <v>1660413118.5</v>
      </c>
      <c r="C1220" s="1">
        <v>13394.400000095369</v>
      </c>
      <c r="D1220" s="1" t="s">
        <v>2724</v>
      </c>
      <c r="E1220" s="1" t="s">
        <v>2725</v>
      </c>
      <c r="F1220" s="1">
        <v>1</v>
      </c>
      <c r="G1220" s="1" t="s">
        <v>349</v>
      </c>
      <c r="H1220" s="1" t="s">
        <v>350</v>
      </c>
      <c r="I1220" s="1" t="s">
        <v>351</v>
      </c>
      <c r="J1220" s="1" t="s">
        <v>352</v>
      </c>
      <c r="K1220" s="1" t="s">
        <v>1959</v>
      </c>
      <c r="L1220" s="1" t="s">
        <v>349</v>
      </c>
      <c r="M1220" s="1" t="s">
        <v>1132</v>
      </c>
      <c r="N1220" s="1">
        <v>1660413110.5</v>
      </c>
      <c r="O1220" s="1">
        <f t="shared" si="136"/>
        <v>1.7904595421700559E-3</v>
      </c>
      <c r="P1220" s="1">
        <f t="shared" si="137"/>
        <v>1.790459542170056</v>
      </c>
      <c r="Q1220" s="1">
        <f t="shared" si="138"/>
        <v>8.1575757151119372</v>
      </c>
      <c r="R1220" s="1">
        <f t="shared" si="139"/>
        <v>788.6455161290321</v>
      </c>
      <c r="S1220" s="1">
        <f t="shared" si="140"/>
        <v>609.21819963194696</v>
      </c>
      <c r="T1220" s="1">
        <f t="shared" si="141"/>
        <v>60.602868900071137</v>
      </c>
      <c r="U1220" s="1">
        <f t="shared" si="142"/>
        <v>78.451662887732255</v>
      </c>
      <c r="V1220" s="1">
        <f t="shared" si="143"/>
        <v>8.5064170006177595E-2</v>
      </c>
      <c r="W1220" s="1">
        <f t="shared" si="144"/>
        <v>2.9190292130822377</v>
      </c>
      <c r="X1220" s="1">
        <f t="shared" si="145"/>
        <v>8.3710661930561439E-2</v>
      </c>
      <c r="Y1220" s="1">
        <f t="shared" si="146"/>
        <v>5.2438977035771245E-2</v>
      </c>
      <c r="Z1220" s="1">
        <f t="shared" si="147"/>
        <v>321.51433238709672</v>
      </c>
      <c r="AA1220" s="1">
        <f t="shared" si="148"/>
        <v>32.441546952625515</v>
      </c>
      <c r="AB1220" s="1">
        <f t="shared" si="149"/>
        <v>31.950645161290321</v>
      </c>
      <c r="AC1220" s="1">
        <f t="shared" si="150"/>
        <v>4.7617601840909725</v>
      </c>
      <c r="AD1220" s="1">
        <f t="shared" si="151"/>
        <v>60.124354925994673</v>
      </c>
      <c r="AE1220" s="1">
        <f t="shared" si="152"/>
        <v>2.7140399608725372</v>
      </c>
      <c r="AF1220" s="1">
        <f t="shared" si="153"/>
        <v>4.5140442075647558</v>
      </c>
      <c r="AG1220" s="1">
        <f t="shared" si="154"/>
        <v>2.0477202232184353</v>
      </c>
      <c r="AH1220" s="1">
        <f t="shared" si="155"/>
        <v>-78.95926580969946</v>
      </c>
      <c r="AI1220" s="1">
        <f t="shared" si="156"/>
        <v>-147.97313373328612</v>
      </c>
      <c r="AJ1220" s="1">
        <f t="shared" si="157"/>
        <v>-11.437606193024276</v>
      </c>
      <c r="AK1220" s="1">
        <f t="shared" si="158"/>
        <v>83.144326651086857</v>
      </c>
      <c r="AL1220" s="1">
        <f t="shared" si="159"/>
        <v>8.0197868911810879</v>
      </c>
      <c r="AM1220" s="1">
        <f t="shared" si="160"/>
        <v>1.7892726145857241</v>
      </c>
      <c r="AN1220" s="1">
        <f t="shared" si="161"/>
        <v>8.1575757151119372</v>
      </c>
      <c r="AO1220" s="1">
        <v>820.62656221005545</v>
      </c>
      <c r="AP1220" s="1">
        <v>810.45626666666647</v>
      </c>
      <c r="AQ1220" s="1">
        <v>2.5607435122643619E-2</v>
      </c>
      <c r="AR1220" s="1">
        <v>65.062508846710088</v>
      </c>
      <c r="AS1220" s="1">
        <f t="shared" si="162"/>
        <v>1.790459542170056</v>
      </c>
      <c r="AT1220" s="1">
        <v>25.194524868044699</v>
      </c>
      <c r="AU1220" s="1">
        <v>27.283712121212108</v>
      </c>
      <c r="AV1220" s="1">
        <v>2.6977881953945621E-5</v>
      </c>
      <c r="AW1220" s="1">
        <v>83.71280360434055</v>
      </c>
      <c r="AX1220" s="1">
        <v>0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51866.811545994111</v>
      </c>
      <c r="BC1220" s="1">
        <f t="shared" si="166"/>
        <v>1999.9858064516129</v>
      </c>
      <c r="BD1220" s="1">
        <f t="shared" si="167"/>
        <v>1681.1883870967742</v>
      </c>
      <c r="BE1220" s="1">
        <f t="shared" si="168"/>
        <v>0.84060015909790331</v>
      </c>
      <c r="BF1220" s="1">
        <f t="shared" si="169"/>
        <v>0.1607583070589533</v>
      </c>
      <c r="BG1220" s="1">
        <v>6</v>
      </c>
      <c r="BH1220" s="1">
        <v>0.5</v>
      </c>
      <c r="BI1220" s="1" t="s">
        <v>355</v>
      </c>
      <c r="BJ1220" s="1">
        <v>2</v>
      </c>
      <c r="BK1220" s="1" t="b">
        <v>1</v>
      </c>
      <c r="BL1220" s="1">
        <v>1660413110.5</v>
      </c>
      <c r="BM1220" s="1">
        <v>788.6455161290321</v>
      </c>
      <c r="BN1220" s="1">
        <v>799.95951612903229</v>
      </c>
      <c r="BO1220" s="1">
        <v>27.28323870967742</v>
      </c>
      <c r="BP1220" s="1">
        <v>25.195258064516121</v>
      </c>
      <c r="BQ1220" s="1">
        <v>786.53051612903209</v>
      </c>
      <c r="BR1220" s="1">
        <v>27.268238709677419</v>
      </c>
      <c r="BS1220" s="1">
        <v>500.13551612903228</v>
      </c>
      <c r="BT1220" s="1">
        <v>99.376525806451596</v>
      </c>
      <c r="BU1220" s="1">
        <v>9.9932606451612921E-2</v>
      </c>
      <c r="BV1220" s="1">
        <v>31.010361290322571</v>
      </c>
      <c r="BW1220" s="1">
        <v>31.950645161290321</v>
      </c>
      <c r="BX1220" s="1">
        <v>999.90000000000032</v>
      </c>
      <c r="BY1220" s="1">
        <v>0</v>
      </c>
      <c r="BZ1220" s="1">
        <v>0</v>
      </c>
      <c r="CA1220" s="1">
        <v>10002.51290322581</v>
      </c>
      <c r="CB1220" s="1">
        <v>0</v>
      </c>
      <c r="CC1220" s="1">
        <v>50.581596774193542</v>
      </c>
      <c r="CD1220" s="1">
        <v>-11.60612258064516</v>
      </c>
      <c r="CE1220" s="1">
        <v>810.46087096774193</v>
      </c>
      <c r="CF1220" s="1">
        <v>820.63567741935469</v>
      </c>
      <c r="CG1220" s="1">
        <v>2.0824209677419359</v>
      </c>
      <c r="CH1220" s="1">
        <v>799.95951612903229</v>
      </c>
      <c r="CI1220" s="1">
        <v>25.195258064516121</v>
      </c>
      <c r="CJ1220" s="1">
        <v>2.7107606451612898</v>
      </c>
      <c r="CK1220" s="1">
        <v>2.5038161290322578</v>
      </c>
      <c r="CL1220" s="1">
        <v>22.350493548387099</v>
      </c>
      <c r="CM1220" s="1">
        <v>21.051325806451619</v>
      </c>
      <c r="CN1220" s="1">
        <v>1999.9858064516129</v>
      </c>
      <c r="CO1220" s="1">
        <v>0.97999319354838721</v>
      </c>
      <c r="CP1220" s="1">
        <v>2.000710645161289E-2</v>
      </c>
      <c r="CQ1220" s="1">
        <v>0</v>
      </c>
      <c r="CR1220" s="1">
        <v>2.7560322580645158</v>
      </c>
      <c r="CS1220" s="1">
        <v>0</v>
      </c>
      <c r="CT1220" s="1">
        <v>26470.216129032258</v>
      </c>
      <c r="CU1220" s="1">
        <v>17412.183870967739</v>
      </c>
      <c r="CV1220" s="1">
        <v>43.686999999999969</v>
      </c>
      <c r="CW1220" s="1">
        <v>44.811999999999969</v>
      </c>
      <c r="CX1220" s="1">
        <v>43.725612903225787</v>
      </c>
      <c r="CY1220" s="1">
        <v>43.164999999999978</v>
      </c>
      <c r="CZ1220" s="1">
        <v>43.592483870967733</v>
      </c>
      <c r="DA1220" s="1">
        <v>1959.975483870968</v>
      </c>
      <c r="DB1220" s="1">
        <v>40.010322580645159</v>
      </c>
      <c r="DC1220" s="1">
        <v>0</v>
      </c>
      <c r="DD1220" s="1">
        <v>1660413117</v>
      </c>
      <c r="DE1220" s="1">
        <v>0</v>
      </c>
      <c r="DF1220" s="1">
        <v>1660413145</v>
      </c>
      <c r="DG1220" s="1" t="s">
        <v>2726</v>
      </c>
      <c r="DH1220" s="1">
        <v>1660413144</v>
      </c>
      <c r="DI1220" s="1">
        <v>1660413145</v>
      </c>
      <c r="DJ1220" s="1">
        <v>31</v>
      </c>
      <c r="DK1220" s="1">
        <v>0.27700000000000002</v>
      </c>
      <c r="DL1220" s="1">
        <v>0</v>
      </c>
      <c r="DM1220" s="1">
        <v>2.1150000000000002</v>
      </c>
      <c r="DN1220" s="1">
        <v>1.4999999999999999E-2</v>
      </c>
      <c r="DO1220" s="1">
        <v>800</v>
      </c>
      <c r="DP1220" s="1">
        <v>25</v>
      </c>
      <c r="DQ1220" s="1">
        <v>0.17</v>
      </c>
      <c r="DR1220" s="1">
        <v>0.05</v>
      </c>
      <c r="DS1220" s="1">
        <v>8.3058528621345662</v>
      </c>
      <c r="DT1220" s="1">
        <v>8.4946957270687753E-2</v>
      </c>
      <c r="DU1220" s="1">
        <v>5.2475802969858501E-2</v>
      </c>
      <c r="DV1220" s="1">
        <v>1</v>
      </c>
      <c r="DW1220" s="1">
        <v>8.2699697106152232</v>
      </c>
      <c r="DX1220" s="1">
        <v>3.1805551919386658E-2</v>
      </c>
      <c r="DY1220" s="1">
        <v>0.1105168092067111</v>
      </c>
      <c r="DZ1220" s="1">
        <v>1</v>
      </c>
      <c r="EA1220" s="1">
        <v>-11.597726666666659</v>
      </c>
      <c r="EB1220" s="1">
        <v>-0.57460111234705868</v>
      </c>
      <c r="EC1220" s="1">
        <v>0.12378570712682831</v>
      </c>
      <c r="ED1220" s="1">
        <v>1</v>
      </c>
      <c r="EE1220" s="1">
        <v>605.53941217715385</v>
      </c>
      <c r="EF1220" s="1">
        <v>3.9350933849048211</v>
      </c>
      <c r="EG1220" s="1">
        <v>1.1124897818912329</v>
      </c>
      <c r="EH1220" s="1">
        <v>0</v>
      </c>
      <c r="EI1220" s="1">
        <v>2.0804892499999998</v>
      </c>
      <c r="EJ1220" s="1">
        <v>5.8735947467164297E-2</v>
      </c>
      <c r="EK1220" s="1">
        <v>5.7984702239039284E-3</v>
      </c>
      <c r="EL1220" s="1">
        <v>1</v>
      </c>
      <c r="EM1220" s="1">
        <v>2.048250474456021</v>
      </c>
      <c r="EN1220" s="1">
        <v>-1.700198869028037E-2</v>
      </c>
      <c r="EO1220" s="1">
        <v>2.2342137493697139E-3</v>
      </c>
      <c r="EP1220" s="1">
        <v>1</v>
      </c>
      <c r="EQ1220" s="1">
        <v>5</v>
      </c>
      <c r="ER1220" s="1">
        <v>6</v>
      </c>
      <c r="ES1220" s="1" t="s">
        <v>357</v>
      </c>
      <c r="ET1220" s="1">
        <v>2.9409399999999999</v>
      </c>
      <c r="EU1220" s="1">
        <v>2.8011499999999998</v>
      </c>
      <c r="EV1220" s="1">
        <v>0.14200699999999999</v>
      </c>
      <c r="EW1220" s="1">
        <v>0.14341899999999999</v>
      </c>
      <c r="EX1220" s="1">
        <v>0.11744599999999999</v>
      </c>
      <c r="EY1220" s="1">
        <v>0.11111</v>
      </c>
      <c r="EZ1220" s="1">
        <v>17531</v>
      </c>
      <c r="FA1220" s="1">
        <v>18347.8</v>
      </c>
      <c r="FB1220" s="1">
        <v>23771.4</v>
      </c>
      <c r="FC1220" s="1">
        <v>24938.5</v>
      </c>
      <c r="FD1220" s="1">
        <v>33589.599999999999</v>
      </c>
      <c r="FE1220" s="1">
        <v>35404.9</v>
      </c>
      <c r="FF1220" s="1">
        <v>43354.2</v>
      </c>
      <c r="FG1220" s="1">
        <v>46106.2</v>
      </c>
      <c r="FH1220" s="1">
        <v>1.94293</v>
      </c>
      <c r="FI1220" s="1">
        <v>1.80958</v>
      </c>
      <c r="FJ1220" s="1">
        <v>0.111405</v>
      </c>
      <c r="FK1220" s="1">
        <v>0</v>
      </c>
      <c r="FL1220" s="1">
        <v>30.135999999999999</v>
      </c>
      <c r="FM1220" s="1">
        <v>999.9</v>
      </c>
      <c r="FN1220" s="1">
        <v>56.7</v>
      </c>
      <c r="FO1220" s="1">
        <v>37.700000000000003</v>
      </c>
      <c r="FP1220" s="1">
        <v>37.371899999999997</v>
      </c>
      <c r="FQ1220" s="1">
        <v>63.506399999999999</v>
      </c>
      <c r="FR1220" s="1">
        <v>26.2179</v>
      </c>
      <c r="FS1220" s="1">
        <v>1</v>
      </c>
      <c r="FT1220" s="1">
        <v>0.53312199999999998</v>
      </c>
      <c r="FU1220" s="1">
        <v>2.5760800000000001</v>
      </c>
      <c r="FV1220" s="1">
        <v>20.302900000000001</v>
      </c>
      <c r="FW1220" s="1">
        <v>5.2171399999999997</v>
      </c>
      <c r="FX1220" s="1">
        <v>11.907500000000001</v>
      </c>
      <c r="FY1220" s="1">
        <v>5.0052000000000003</v>
      </c>
      <c r="FZ1220" s="1">
        <v>3.2919999999999998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1.8597399999999999</v>
      </c>
      <c r="GF1220" s="1">
        <v>1.85476</v>
      </c>
      <c r="GG1220" s="1">
        <v>1.85791</v>
      </c>
      <c r="GH1220" s="1">
        <v>1.8563799999999999</v>
      </c>
      <c r="GI1220" s="1">
        <v>1.8551599999999999</v>
      </c>
      <c r="GJ1220" s="1">
        <v>1.8547499999999999</v>
      </c>
      <c r="GK1220" s="1">
        <v>1.8535900000000001</v>
      </c>
      <c r="GL1220" s="1">
        <v>1.8565499999999999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</v>
      </c>
      <c r="GX1220" s="1">
        <v>100</v>
      </c>
      <c r="GY1220" s="1">
        <v>100</v>
      </c>
      <c r="GZ1220" s="1">
        <v>2.1150000000000002</v>
      </c>
      <c r="HA1220" s="1">
        <v>1.4999999999999999E-2</v>
      </c>
      <c r="HB1220" s="1">
        <v>0.22406553169878321</v>
      </c>
      <c r="HC1220" s="1">
        <v>2.8098669343081611E-3</v>
      </c>
      <c r="HD1220" s="1">
        <v>-1.127031966113555E-6</v>
      </c>
      <c r="HE1220" s="1">
        <v>1.768598670541231E-10</v>
      </c>
      <c r="HF1220" s="1">
        <v>-7.0242942604098565E-2</v>
      </c>
      <c r="HG1220" s="1">
        <v>1.081145868756639E-2</v>
      </c>
      <c r="HH1220" s="1">
        <v>-3.689364805754238E-4</v>
      </c>
      <c r="HI1220" s="1">
        <v>2.919854880483278E-6</v>
      </c>
      <c r="HJ1220" s="1">
        <v>2</v>
      </c>
      <c r="HK1220" s="1">
        <v>2136</v>
      </c>
      <c r="HL1220" s="1">
        <v>3</v>
      </c>
      <c r="HM1220" s="1">
        <v>30</v>
      </c>
      <c r="HN1220" s="1">
        <v>2.5</v>
      </c>
      <c r="HO1220" s="1">
        <v>2.7</v>
      </c>
      <c r="HP1220" s="1">
        <v>1.79321</v>
      </c>
      <c r="HQ1220" s="1">
        <v>2.34253</v>
      </c>
      <c r="HR1220" s="1">
        <v>1.4978</v>
      </c>
      <c r="HS1220" s="1">
        <v>2.2997999999999998</v>
      </c>
      <c r="HT1220" s="1">
        <v>1.5478499999999999</v>
      </c>
      <c r="HU1220" s="1">
        <v>2.4584999999999999</v>
      </c>
      <c r="HV1220" s="1">
        <v>40.604199999999999</v>
      </c>
      <c r="HW1220" s="1">
        <v>15.8832</v>
      </c>
      <c r="HX1220" s="1">
        <v>18</v>
      </c>
      <c r="HY1220" s="1">
        <v>500.58499999999998</v>
      </c>
      <c r="HZ1220" s="1">
        <v>478.08800000000002</v>
      </c>
      <c r="IA1220" s="1">
        <v>26.596599999999999</v>
      </c>
      <c r="IB1220" s="1">
        <v>33.641500000000001</v>
      </c>
      <c r="IC1220" s="1">
        <v>30.0001</v>
      </c>
      <c r="ID1220" s="1">
        <v>33.479700000000001</v>
      </c>
      <c r="IE1220" s="1">
        <v>33.5839</v>
      </c>
      <c r="IF1220" s="1">
        <v>35.927199999999999</v>
      </c>
      <c r="IG1220" s="1">
        <v>34.901699999999998</v>
      </c>
      <c r="IH1220" s="1">
        <v>0</v>
      </c>
      <c r="II1220" s="1">
        <v>26.584700000000002</v>
      </c>
      <c r="IJ1220" s="1">
        <v>800</v>
      </c>
      <c r="IK1220" s="1">
        <v>25.174099999999999</v>
      </c>
      <c r="IL1220" s="1">
        <v>100.242</v>
      </c>
      <c r="IM1220" s="1">
        <v>99.919700000000006</v>
      </c>
      <c r="IN1220" s="1" t="s">
        <v>365</v>
      </c>
    </row>
    <row r="1221" spans="1:248" ht="15.75" customHeight="1" x14ac:dyDescent="0.3">
      <c r="A1221" s="1">
        <v>1205</v>
      </c>
      <c r="B1221" s="1">
        <v>1660413287.5999999</v>
      </c>
      <c r="C1221" s="1">
        <v>13563.5</v>
      </c>
      <c r="D1221" s="1" t="s">
        <v>2727</v>
      </c>
      <c r="E1221" s="1" t="s">
        <v>2728</v>
      </c>
      <c r="F1221" s="1">
        <v>1</v>
      </c>
      <c r="G1221" s="1" t="s">
        <v>349</v>
      </c>
      <c r="H1221" s="1" t="s">
        <v>350</v>
      </c>
      <c r="I1221" s="1" t="s">
        <v>351</v>
      </c>
      <c r="J1221" s="1" t="s">
        <v>352</v>
      </c>
      <c r="K1221" s="1" t="s">
        <v>1959</v>
      </c>
      <c r="L1221" s="1" t="s">
        <v>349</v>
      </c>
      <c r="M1221" s="1" t="s">
        <v>1132</v>
      </c>
      <c r="N1221" s="1">
        <v>1660413279.849999</v>
      </c>
      <c r="O1221" s="1">
        <f t="shared" si="136"/>
        <v>1.8140307537395041E-3</v>
      </c>
      <c r="P1221" s="1">
        <f t="shared" si="137"/>
        <v>1.8140307537395042</v>
      </c>
      <c r="Q1221" s="1">
        <f t="shared" si="138"/>
        <v>8.8961676886933585</v>
      </c>
      <c r="R1221" s="1">
        <f t="shared" si="139"/>
        <v>986.84563333333335</v>
      </c>
      <c r="S1221" s="1">
        <f t="shared" si="140"/>
        <v>788.68273824546702</v>
      </c>
      <c r="T1221" s="1">
        <f t="shared" si="141"/>
        <v>78.449609159045494</v>
      </c>
      <c r="U1221" s="1">
        <f t="shared" si="142"/>
        <v>98.160705796017439</v>
      </c>
      <c r="V1221" s="1">
        <f t="shared" si="143"/>
        <v>8.6019954091066705E-2</v>
      </c>
      <c r="W1221" s="1">
        <f t="shared" si="144"/>
        <v>2.9188579731245738</v>
      </c>
      <c r="X1221" s="1">
        <f t="shared" si="145"/>
        <v>8.4636045971405061E-2</v>
      </c>
      <c r="Y1221" s="1">
        <f t="shared" si="146"/>
        <v>5.3020012748225015E-2</v>
      </c>
      <c r="Z1221" s="1">
        <f t="shared" si="147"/>
        <v>321.51308709999995</v>
      </c>
      <c r="AA1221" s="1">
        <f t="shared" si="148"/>
        <v>32.418446277543701</v>
      </c>
      <c r="AB1221" s="1">
        <f t="shared" si="149"/>
        <v>31.94020333333334</v>
      </c>
      <c r="AC1221" s="1">
        <f t="shared" si="150"/>
        <v>4.758945626330962</v>
      </c>
      <c r="AD1221" s="1">
        <f t="shared" si="151"/>
        <v>60.026786666744925</v>
      </c>
      <c r="AE1221" s="1">
        <f t="shared" si="152"/>
        <v>2.7070021174973089</v>
      </c>
      <c r="AF1221" s="1">
        <f t="shared" si="153"/>
        <v>4.5096568845605036</v>
      </c>
      <c r="AG1221" s="1">
        <f t="shared" si="154"/>
        <v>2.0519435088336531</v>
      </c>
      <c r="AH1221" s="1">
        <f t="shared" si="155"/>
        <v>-79.998756239912126</v>
      </c>
      <c r="AI1221" s="1">
        <f t="shared" si="156"/>
        <v>-149.00505239625531</v>
      </c>
      <c r="AJ1221" s="1">
        <f t="shared" si="157"/>
        <v>-11.516484427760242</v>
      </c>
      <c r="AK1221" s="1">
        <f t="shared" si="158"/>
        <v>80.992794036072269</v>
      </c>
      <c r="AL1221" s="1">
        <f t="shared" si="159"/>
        <v>9.1544866339713984</v>
      </c>
      <c r="AM1221" s="1">
        <f t="shared" si="160"/>
        <v>1.8199239945078822</v>
      </c>
      <c r="AN1221" s="1">
        <f t="shared" si="161"/>
        <v>8.8961676886933585</v>
      </c>
      <c r="AO1221" s="1">
        <v>1025.7516547475971</v>
      </c>
      <c r="AP1221" s="1">
        <v>1014.675393939394</v>
      </c>
      <c r="AQ1221" s="1">
        <v>2.5069275375028541E-2</v>
      </c>
      <c r="AR1221" s="1">
        <v>65.660659325647998</v>
      </c>
      <c r="AS1221" s="1">
        <f t="shared" si="162"/>
        <v>1.8140307537395042</v>
      </c>
      <c r="AT1221" s="1">
        <v>25.08950197094887</v>
      </c>
      <c r="AU1221" s="1">
        <v>27.206464242424239</v>
      </c>
      <c r="AV1221" s="1">
        <v>4.2819891734719933E-6</v>
      </c>
      <c r="AW1221" s="1">
        <v>82.56718552594549</v>
      </c>
      <c r="AX1221" s="1">
        <v>0</v>
      </c>
      <c r="AY1221" s="1">
        <v>0</v>
      </c>
      <c r="AZ1221" s="1">
        <f t="shared" si="163"/>
        <v>1</v>
      </c>
      <c r="BA1221" s="1">
        <f t="shared" si="164"/>
        <v>0</v>
      </c>
      <c r="BB1221" s="1">
        <f t="shared" si="165"/>
        <v>51864.699225837372</v>
      </c>
      <c r="BC1221" s="1">
        <f t="shared" si="166"/>
        <v>1999.9780000000001</v>
      </c>
      <c r="BD1221" s="1">
        <f t="shared" si="167"/>
        <v>1681.1818299999998</v>
      </c>
      <c r="BE1221" s="1">
        <f t="shared" si="168"/>
        <v>0.84060016160177753</v>
      </c>
      <c r="BF1221" s="1">
        <f t="shared" si="169"/>
        <v>0.16075831189143078</v>
      </c>
      <c r="BG1221" s="1">
        <v>6</v>
      </c>
      <c r="BH1221" s="1">
        <v>0.5</v>
      </c>
      <c r="BI1221" s="1" t="s">
        <v>355</v>
      </c>
      <c r="BJ1221" s="1">
        <v>2</v>
      </c>
      <c r="BK1221" s="1" t="b">
        <v>1</v>
      </c>
      <c r="BL1221" s="1">
        <v>1660413279.849999</v>
      </c>
      <c r="BM1221" s="1">
        <v>986.84563333333335</v>
      </c>
      <c r="BN1221" s="1">
        <v>999.98233333333337</v>
      </c>
      <c r="BO1221" s="1">
        <v>27.214486666666669</v>
      </c>
      <c r="BP1221" s="1">
        <v>25.090636666666668</v>
      </c>
      <c r="BQ1221" s="1">
        <v>984.67663333333337</v>
      </c>
      <c r="BR1221" s="1">
        <v>27.20048666666667</v>
      </c>
      <c r="BS1221" s="1">
        <v>500.14710000000002</v>
      </c>
      <c r="BT1221" s="1">
        <v>99.369183333333325</v>
      </c>
      <c r="BU1221" s="1">
        <v>9.9976260000000011E-2</v>
      </c>
      <c r="BV1221" s="1">
        <v>30.993306666666669</v>
      </c>
      <c r="BW1221" s="1">
        <v>31.94020333333334</v>
      </c>
      <c r="BX1221" s="1">
        <v>999.9000000000002</v>
      </c>
      <c r="BY1221" s="1">
        <v>0</v>
      </c>
      <c r="BZ1221" s="1">
        <v>0</v>
      </c>
      <c r="CA1221" s="1">
        <v>10002.27366666667</v>
      </c>
      <c r="CB1221" s="1">
        <v>0</v>
      </c>
      <c r="CC1221" s="1">
        <v>75.519756666666666</v>
      </c>
      <c r="CD1221" s="1">
        <v>-12.96177</v>
      </c>
      <c r="CE1221" s="1">
        <v>1014.629333333333</v>
      </c>
      <c r="CF1221" s="1">
        <v>1025.7186666666671</v>
      </c>
      <c r="CG1221" s="1">
        <v>2.119826666666667</v>
      </c>
      <c r="CH1221" s="1">
        <v>999.98233333333337</v>
      </c>
      <c r="CI1221" s="1">
        <v>25.090636666666668</v>
      </c>
      <c r="CJ1221" s="1">
        <v>2.7038813333333329</v>
      </c>
      <c r="CK1221" s="1">
        <v>2.4932370000000001</v>
      </c>
      <c r="CL1221" s="1">
        <v>22.30872333333334</v>
      </c>
      <c r="CM1221" s="1">
        <v>20.98242333333333</v>
      </c>
      <c r="CN1221" s="1">
        <v>1999.9780000000001</v>
      </c>
      <c r="CO1221" s="1">
        <v>0.97999380000000003</v>
      </c>
      <c r="CP1221" s="1">
        <v>2.000649999999999E-2</v>
      </c>
      <c r="CQ1221" s="1">
        <v>0</v>
      </c>
      <c r="CR1221" s="1">
        <v>2.6446000000000001</v>
      </c>
      <c r="CS1221" s="1">
        <v>0</v>
      </c>
      <c r="CT1221" s="1">
        <v>26693.186666666668</v>
      </c>
      <c r="CU1221" s="1">
        <v>17412.103333333329</v>
      </c>
      <c r="CV1221" s="1">
        <v>43.682866666666641</v>
      </c>
      <c r="CW1221" s="1">
        <v>44.811999999999983</v>
      </c>
      <c r="CX1221" s="1">
        <v>43.75</v>
      </c>
      <c r="CY1221" s="1">
        <v>43.125</v>
      </c>
      <c r="CZ1221" s="1">
        <v>43.561999999999983</v>
      </c>
      <c r="DA1221" s="1">
        <v>1959.9676666666669</v>
      </c>
      <c r="DB1221" s="1">
        <v>40.010333333333328</v>
      </c>
      <c r="DC1221" s="1">
        <v>0</v>
      </c>
      <c r="DD1221" s="1">
        <v>1660413285.5999999</v>
      </c>
      <c r="DE1221" s="1">
        <v>0</v>
      </c>
      <c r="DF1221" s="1">
        <v>1660413314.0999999</v>
      </c>
      <c r="DG1221" s="1" t="s">
        <v>2729</v>
      </c>
      <c r="DH1221" s="1">
        <v>1660413314.0999999</v>
      </c>
      <c r="DI1221" s="1">
        <v>1660413308.5999999</v>
      </c>
      <c r="DJ1221" s="1">
        <v>32</v>
      </c>
      <c r="DK1221" s="1">
        <v>-0.19</v>
      </c>
      <c r="DL1221" s="1">
        <v>-1E-3</v>
      </c>
      <c r="DM1221" s="1">
        <v>2.169</v>
      </c>
      <c r="DN1221" s="1">
        <v>1.4E-2</v>
      </c>
      <c r="DO1221" s="1">
        <v>1000</v>
      </c>
      <c r="DP1221" s="1">
        <v>25</v>
      </c>
      <c r="DQ1221" s="1">
        <v>0.39</v>
      </c>
      <c r="DR1221" s="1">
        <v>7.0000000000000007E-2</v>
      </c>
      <c r="DS1221" s="1">
        <v>9.0171129327956052</v>
      </c>
      <c r="DT1221" s="1">
        <v>4.3785615657189303E-2</v>
      </c>
      <c r="DU1221" s="1">
        <v>7.6401331742149831E-2</v>
      </c>
      <c r="DV1221" s="1">
        <v>1</v>
      </c>
      <c r="DW1221" s="1">
        <v>9.010612996861072</v>
      </c>
      <c r="DX1221" s="1">
        <v>1.751586160207786E-2</v>
      </c>
      <c r="DY1221" s="1">
        <v>6.5845343754474692E-2</v>
      </c>
      <c r="DZ1221" s="1">
        <v>1</v>
      </c>
      <c r="EA1221" s="1">
        <v>-12.962986666666669</v>
      </c>
      <c r="EB1221" s="1">
        <v>8.5316129032268928E-2</v>
      </c>
      <c r="EC1221" s="1">
        <v>7.9487758945778864E-2</v>
      </c>
      <c r="ED1221" s="1">
        <v>1</v>
      </c>
      <c r="EE1221" s="1">
        <v>786.77350713326496</v>
      </c>
      <c r="EF1221" s="1">
        <v>-2.448639978571804</v>
      </c>
      <c r="EG1221" s="1">
        <v>1.592360692610282</v>
      </c>
      <c r="EH1221" s="1">
        <v>0</v>
      </c>
      <c r="EI1221" s="1">
        <v>2.1211472499999999</v>
      </c>
      <c r="EJ1221" s="1">
        <v>-2.250585365853866E-2</v>
      </c>
      <c r="EK1221" s="1">
        <v>2.7189005015814771E-3</v>
      </c>
      <c r="EL1221" s="1">
        <v>1</v>
      </c>
      <c r="EM1221" s="1">
        <v>2.0522366651436368</v>
      </c>
      <c r="EN1221" s="1">
        <v>-5.6904510282293475E-4</v>
      </c>
      <c r="EO1221" s="1">
        <v>1.8817624103377351E-3</v>
      </c>
      <c r="EP1221" s="1">
        <v>1</v>
      </c>
      <c r="EQ1221" s="1">
        <v>5</v>
      </c>
      <c r="ER1221" s="1">
        <v>6</v>
      </c>
      <c r="ES1221" s="1" t="s">
        <v>357</v>
      </c>
      <c r="ET1221" s="1">
        <v>2.94102</v>
      </c>
      <c r="EU1221" s="1">
        <v>2.80124</v>
      </c>
      <c r="EV1221" s="1">
        <v>0.16445199999999999</v>
      </c>
      <c r="EW1221" s="1">
        <v>0.16586600000000001</v>
      </c>
      <c r="EX1221" s="1">
        <v>0.11719499999999999</v>
      </c>
      <c r="EY1221" s="1">
        <v>0.110758</v>
      </c>
      <c r="EZ1221" s="1">
        <v>17068.900000000001</v>
      </c>
      <c r="FA1221" s="1">
        <v>17863.8</v>
      </c>
      <c r="FB1221" s="1">
        <v>23767.7</v>
      </c>
      <c r="FC1221" s="1">
        <v>24935.200000000001</v>
      </c>
      <c r="FD1221" s="1">
        <v>33594.9</v>
      </c>
      <c r="FE1221" s="1">
        <v>35415.699999999997</v>
      </c>
      <c r="FF1221" s="1">
        <v>43347.7</v>
      </c>
      <c r="FG1221" s="1">
        <v>46100.7</v>
      </c>
      <c r="FH1221" s="1">
        <v>1.9424999999999999</v>
      </c>
      <c r="FI1221" s="1">
        <v>1.8088</v>
      </c>
      <c r="FJ1221" s="1">
        <v>0.106879</v>
      </c>
      <c r="FK1221" s="1">
        <v>0</v>
      </c>
      <c r="FL1221" s="1">
        <v>30.2072</v>
      </c>
      <c r="FM1221" s="1">
        <v>999.9</v>
      </c>
      <c r="FN1221" s="1">
        <v>56.5</v>
      </c>
      <c r="FO1221" s="1">
        <v>37.799999999999997</v>
      </c>
      <c r="FP1221" s="1">
        <v>37.444699999999997</v>
      </c>
      <c r="FQ1221" s="1">
        <v>63.395499999999998</v>
      </c>
      <c r="FR1221" s="1">
        <v>25.901399999999999</v>
      </c>
      <c r="FS1221" s="1">
        <v>1</v>
      </c>
      <c r="FT1221" s="1">
        <v>0.53876500000000005</v>
      </c>
      <c r="FU1221" s="1">
        <v>2.5163600000000002</v>
      </c>
      <c r="FV1221" s="1">
        <v>20.303599999999999</v>
      </c>
      <c r="FW1221" s="1">
        <v>5.2217799999999999</v>
      </c>
      <c r="FX1221" s="1">
        <v>11.907999999999999</v>
      </c>
      <c r="FY1221" s="1">
        <v>5.0053000000000001</v>
      </c>
      <c r="FZ1221" s="1">
        <v>3.2919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1.85975</v>
      </c>
      <c r="GF1221" s="1">
        <v>1.85476</v>
      </c>
      <c r="GG1221" s="1">
        <v>1.85791</v>
      </c>
      <c r="GH1221" s="1">
        <v>1.8564000000000001</v>
      </c>
      <c r="GI1221" s="1">
        <v>1.8551599999999999</v>
      </c>
      <c r="GJ1221" s="1">
        <v>1.8547800000000001</v>
      </c>
      <c r="GK1221" s="1">
        <v>1.85361</v>
      </c>
      <c r="GL1221" s="1">
        <v>1.8565499999999999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</v>
      </c>
      <c r="GX1221" s="1">
        <v>100</v>
      </c>
      <c r="GY1221" s="1">
        <v>100</v>
      </c>
      <c r="GZ1221" s="1">
        <v>2.169</v>
      </c>
      <c r="HA1221" s="1">
        <v>1.4E-2</v>
      </c>
      <c r="HB1221" s="1">
        <v>0.50104954590672879</v>
      </c>
      <c r="HC1221" s="1">
        <v>2.8098669343081611E-3</v>
      </c>
      <c r="HD1221" s="1">
        <v>-1.127031966113555E-6</v>
      </c>
      <c r="HE1221" s="1">
        <v>1.768598670541231E-10</v>
      </c>
      <c r="HF1221" s="1">
        <v>-6.9891208259068943E-2</v>
      </c>
      <c r="HG1221" s="1">
        <v>1.081145868756639E-2</v>
      </c>
      <c r="HH1221" s="1">
        <v>-3.689364805754238E-4</v>
      </c>
      <c r="HI1221" s="1">
        <v>2.919854880483278E-6</v>
      </c>
      <c r="HJ1221" s="1">
        <v>2</v>
      </c>
      <c r="HK1221" s="1">
        <v>2136</v>
      </c>
      <c r="HL1221" s="1">
        <v>3</v>
      </c>
      <c r="HM1221" s="1">
        <v>30</v>
      </c>
      <c r="HN1221" s="1">
        <v>2.4</v>
      </c>
      <c r="HO1221" s="1">
        <v>2.4</v>
      </c>
      <c r="HP1221" s="1">
        <v>2.1545399999999999</v>
      </c>
      <c r="HQ1221" s="1">
        <v>2.35107</v>
      </c>
      <c r="HR1221" s="1">
        <v>1.4978</v>
      </c>
      <c r="HS1221" s="1">
        <v>2.2985799999999998</v>
      </c>
      <c r="HT1221" s="1">
        <v>1.5478499999999999</v>
      </c>
      <c r="HU1221" s="1">
        <v>2.4328599999999998</v>
      </c>
      <c r="HV1221" s="1">
        <v>40.629800000000003</v>
      </c>
      <c r="HW1221" s="1">
        <v>15.8657</v>
      </c>
      <c r="HX1221" s="1">
        <v>18</v>
      </c>
      <c r="HY1221" s="1">
        <v>500.60199999999998</v>
      </c>
      <c r="HZ1221" s="1">
        <v>477.86399999999998</v>
      </c>
      <c r="IA1221" s="1">
        <v>26.634499999999999</v>
      </c>
      <c r="IB1221" s="1">
        <v>33.704599999999999</v>
      </c>
      <c r="IC1221" s="1">
        <v>30.000299999999999</v>
      </c>
      <c r="ID1221" s="1">
        <v>33.518500000000003</v>
      </c>
      <c r="IE1221" s="1">
        <v>33.622799999999998</v>
      </c>
      <c r="IF1221" s="1">
        <v>43.130800000000001</v>
      </c>
      <c r="IG1221" s="1">
        <v>35.152000000000001</v>
      </c>
      <c r="IH1221" s="1">
        <v>0</v>
      </c>
      <c r="II1221" s="1">
        <v>26.6388</v>
      </c>
      <c r="IJ1221" s="1">
        <v>1000</v>
      </c>
      <c r="IK1221" s="1">
        <v>25.131399999999999</v>
      </c>
      <c r="IL1221" s="1">
        <v>100.227</v>
      </c>
      <c r="IM1221" s="1">
        <v>99.907300000000006</v>
      </c>
      <c r="IN1221" s="1" t="s">
        <v>365</v>
      </c>
    </row>
    <row r="1222" spans="1:248" ht="15.75" customHeight="1" x14ac:dyDescent="0.3">
      <c r="A1222" s="1">
        <v>1206</v>
      </c>
      <c r="B1222" s="1">
        <v>1660413479.0999999</v>
      </c>
      <c r="C1222" s="1">
        <v>13755</v>
      </c>
      <c r="D1222" s="1" t="s">
        <v>2730</v>
      </c>
      <c r="E1222" s="1" t="s">
        <v>2731</v>
      </c>
      <c r="F1222" s="1">
        <v>1</v>
      </c>
      <c r="G1222" s="1" t="s">
        <v>349</v>
      </c>
      <c r="H1222" s="1" t="s">
        <v>350</v>
      </c>
      <c r="I1222" s="1" t="s">
        <v>351</v>
      </c>
      <c r="J1222" s="1" t="s">
        <v>352</v>
      </c>
      <c r="K1222" s="1" t="s">
        <v>1959</v>
      </c>
      <c r="L1222" s="1" t="s">
        <v>349</v>
      </c>
      <c r="M1222" s="1" t="s">
        <v>1132</v>
      </c>
      <c r="N1222" s="1">
        <v>1660413471.099999</v>
      </c>
      <c r="O1222" s="1">
        <f t="shared" si="136"/>
        <v>1.6924792131249198E-3</v>
      </c>
      <c r="P1222" s="1">
        <f t="shared" si="137"/>
        <v>1.6924792131249198</v>
      </c>
      <c r="Q1222" s="1">
        <f t="shared" si="138"/>
        <v>9.9297759135201833</v>
      </c>
      <c r="R1222" s="1">
        <f t="shared" si="139"/>
        <v>1185.6454838709681</v>
      </c>
      <c r="S1222" s="1">
        <f t="shared" si="140"/>
        <v>946.87259840035313</v>
      </c>
      <c r="T1222" s="1">
        <f t="shared" si="141"/>
        <v>94.176157352055228</v>
      </c>
      <c r="U1222" s="1">
        <f t="shared" si="142"/>
        <v>117.92456117266843</v>
      </c>
      <c r="V1222" s="1">
        <f t="shared" si="143"/>
        <v>7.9650971138054333E-2</v>
      </c>
      <c r="W1222" s="1">
        <f t="shared" si="144"/>
        <v>2.9189829817077055</v>
      </c>
      <c r="X1222" s="1">
        <f t="shared" si="145"/>
        <v>7.8462931748127573E-2</v>
      </c>
      <c r="Y1222" s="1">
        <f t="shared" si="146"/>
        <v>4.9144596771616735E-2</v>
      </c>
      <c r="Z1222" s="1">
        <f t="shared" si="147"/>
        <v>321.51579261290317</v>
      </c>
      <c r="AA1222" s="1">
        <f t="shared" si="148"/>
        <v>32.467765302892346</v>
      </c>
      <c r="AB1222" s="1">
        <f t="shared" si="149"/>
        <v>31.99643870967742</v>
      </c>
      <c r="AC1222" s="1">
        <f t="shared" si="150"/>
        <v>4.774120793808736</v>
      </c>
      <c r="AD1222" s="1">
        <f t="shared" si="151"/>
        <v>60.01991793008807</v>
      </c>
      <c r="AE1222" s="1">
        <f t="shared" si="152"/>
        <v>2.7094327611527778</v>
      </c>
      <c r="AF1222" s="1">
        <f t="shared" si="153"/>
        <v>4.5142227023848278</v>
      </c>
      <c r="AG1222" s="1">
        <f t="shared" si="154"/>
        <v>2.0646880326559582</v>
      </c>
      <c r="AH1222" s="1">
        <f t="shared" si="155"/>
        <v>-74.638333298808959</v>
      </c>
      <c r="AI1222" s="1">
        <f t="shared" si="156"/>
        <v>-155.06809643943853</v>
      </c>
      <c r="AJ1222" s="1">
        <f t="shared" si="157"/>
        <v>-11.988950300533716</v>
      </c>
      <c r="AK1222" s="1">
        <f t="shared" si="158"/>
        <v>79.820412574121974</v>
      </c>
      <c r="AL1222" s="1">
        <f t="shared" si="159"/>
        <v>9.9295028038178117</v>
      </c>
      <c r="AM1222" s="1">
        <f t="shared" si="160"/>
        <v>1.69924061713448</v>
      </c>
      <c r="AN1222" s="1">
        <f t="shared" si="161"/>
        <v>9.9297759135201833</v>
      </c>
      <c r="AO1222" s="1">
        <v>1231.056461463086</v>
      </c>
      <c r="AP1222" s="1">
        <v>1218.838</v>
      </c>
      <c r="AQ1222" s="1">
        <v>-4.5447344668534301E-4</v>
      </c>
      <c r="AR1222" s="1">
        <v>65.773554669604863</v>
      </c>
      <c r="AS1222" s="1">
        <f t="shared" si="162"/>
        <v>1.6924792131249198</v>
      </c>
      <c r="AT1222" s="1">
        <v>25.256664096798701</v>
      </c>
      <c r="AU1222" s="1">
        <v>27.231778181818179</v>
      </c>
      <c r="AV1222" s="1">
        <v>-6.6345942503652424E-6</v>
      </c>
      <c r="AW1222" s="1">
        <v>82.395422034212032</v>
      </c>
      <c r="AX1222" s="1">
        <v>0</v>
      </c>
      <c r="AY1222" s="1">
        <v>0</v>
      </c>
      <c r="AZ1222" s="1">
        <f t="shared" si="163"/>
        <v>1</v>
      </c>
      <c r="BA1222" s="1">
        <f t="shared" si="164"/>
        <v>0</v>
      </c>
      <c r="BB1222" s="1">
        <f t="shared" si="165"/>
        <v>51865.030542211454</v>
      </c>
      <c r="BC1222" s="1">
        <f t="shared" si="166"/>
        <v>1999.994838709677</v>
      </c>
      <c r="BD1222" s="1">
        <f t="shared" si="167"/>
        <v>1681.1959838709672</v>
      </c>
      <c r="BE1222" s="1">
        <f t="shared" si="168"/>
        <v>0.8406001612262225</v>
      </c>
      <c r="BF1222" s="1">
        <f t="shared" si="169"/>
        <v>0.16075831116660946</v>
      </c>
      <c r="BG1222" s="1">
        <v>6</v>
      </c>
      <c r="BH1222" s="1">
        <v>0.5</v>
      </c>
      <c r="BI1222" s="1" t="s">
        <v>355</v>
      </c>
      <c r="BJ1222" s="1">
        <v>2</v>
      </c>
      <c r="BK1222" s="1" t="b">
        <v>1</v>
      </c>
      <c r="BL1222" s="1">
        <v>1660413471.099999</v>
      </c>
      <c r="BM1222" s="1">
        <v>1185.6454838709681</v>
      </c>
      <c r="BN1222" s="1">
        <v>1199.9741935483869</v>
      </c>
      <c r="BO1222" s="1">
        <v>27.24137096774194</v>
      </c>
      <c r="BP1222" s="1">
        <v>25.258429032258071</v>
      </c>
      <c r="BQ1222" s="1">
        <v>1183.3454838709681</v>
      </c>
      <c r="BR1222" s="1">
        <v>27.22737096774194</v>
      </c>
      <c r="BS1222" s="1">
        <v>500.1510967741936</v>
      </c>
      <c r="BT1222" s="1">
        <v>99.360187096774197</v>
      </c>
      <c r="BU1222" s="1">
        <v>0.1000333290322581</v>
      </c>
      <c r="BV1222" s="1">
        <v>31.011054838709679</v>
      </c>
      <c r="BW1222" s="1">
        <v>31.99643870967742</v>
      </c>
      <c r="BX1222" s="1">
        <v>999.90000000000032</v>
      </c>
      <c r="BY1222" s="1">
        <v>0</v>
      </c>
      <c r="BZ1222" s="1">
        <v>0</v>
      </c>
      <c r="CA1222" s="1">
        <v>10003.893548387099</v>
      </c>
      <c r="CB1222" s="1">
        <v>0</v>
      </c>
      <c r="CC1222" s="1">
        <v>90.02389677419356</v>
      </c>
      <c r="CD1222" s="1">
        <v>-14.27829032258064</v>
      </c>
      <c r="CE1222" s="1">
        <v>1218.893870967742</v>
      </c>
      <c r="CF1222" s="1">
        <v>1231.0693548387089</v>
      </c>
      <c r="CG1222" s="1">
        <v>1.9774261290322579</v>
      </c>
      <c r="CH1222" s="1">
        <v>1199.9741935483869</v>
      </c>
      <c r="CI1222" s="1">
        <v>25.258429032258071</v>
      </c>
      <c r="CJ1222" s="1">
        <v>2.7061599999999988</v>
      </c>
      <c r="CK1222" s="1">
        <v>2.5096835483870961</v>
      </c>
      <c r="CL1222" s="1">
        <v>22.322561290322579</v>
      </c>
      <c r="CM1222" s="1">
        <v>21.089422580645159</v>
      </c>
      <c r="CN1222" s="1">
        <v>1999.994838709677</v>
      </c>
      <c r="CO1222" s="1">
        <v>0.97999425806451601</v>
      </c>
      <c r="CP1222" s="1">
        <v>2.0006041935483859E-2</v>
      </c>
      <c r="CQ1222" s="1">
        <v>0</v>
      </c>
      <c r="CR1222" s="1">
        <v>2.4934516129032258</v>
      </c>
      <c r="CS1222" s="1">
        <v>0</v>
      </c>
      <c r="CT1222" s="1">
        <v>26752.6129032258</v>
      </c>
      <c r="CU1222" s="1">
        <v>17412.23225806452</v>
      </c>
      <c r="CV1222" s="1">
        <v>43.636999999999979</v>
      </c>
      <c r="CW1222" s="1">
        <v>44.777999999999977</v>
      </c>
      <c r="CX1222" s="1">
        <v>43.686999999999969</v>
      </c>
      <c r="CY1222" s="1">
        <v>43.074193548387079</v>
      </c>
      <c r="CZ1222" s="1">
        <v>43.553999999999967</v>
      </c>
      <c r="DA1222" s="1">
        <v>1959.9841935483871</v>
      </c>
      <c r="DB1222" s="1">
        <v>40.01064516129032</v>
      </c>
      <c r="DC1222" s="1">
        <v>0</v>
      </c>
      <c r="DD1222" s="1">
        <v>1660413477.5999999</v>
      </c>
      <c r="DE1222" s="1">
        <v>0</v>
      </c>
      <c r="DF1222" s="1">
        <v>1660413519.5999999</v>
      </c>
      <c r="DG1222" s="1" t="s">
        <v>2732</v>
      </c>
      <c r="DH1222" s="1">
        <v>1660413519.5999999</v>
      </c>
      <c r="DI1222" s="1">
        <v>1660413502.5999999</v>
      </c>
      <c r="DJ1222" s="1">
        <v>33</v>
      </c>
      <c r="DK1222" s="1">
        <v>-6.5000000000000002E-2</v>
      </c>
      <c r="DL1222" s="1">
        <v>0</v>
      </c>
      <c r="DM1222" s="1">
        <v>2.2999999999999998</v>
      </c>
      <c r="DN1222" s="1">
        <v>1.4E-2</v>
      </c>
      <c r="DO1222" s="1">
        <v>1200</v>
      </c>
      <c r="DP1222" s="1">
        <v>25</v>
      </c>
      <c r="DQ1222" s="1">
        <v>0.21</v>
      </c>
      <c r="DR1222" s="1">
        <v>0.1</v>
      </c>
      <c r="DS1222" s="1">
        <v>9.8544816600082275</v>
      </c>
      <c r="DT1222" s="1">
        <v>2.062977975670937</v>
      </c>
      <c r="DU1222" s="1">
        <v>0.22312206023859879</v>
      </c>
      <c r="DV1222" s="1">
        <v>0</v>
      </c>
      <c r="DW1222" s="1">
        <v>9.8863145767297453</v>
      </c>
      <c r="DX1222" s="1">
        <v>0.47610991933468189</v>
      </c>
      <c r="DY1222" s="1">
        <v>7.7478395834024105E-2</v>
      </c>
      <c r="DZ1222" s="1">
        <v>1</v>
      </c>
      <c r="EA1222" s="1">
        <v>-14.274641935483871</v>
      </c>
      <c r="EB1222" s="1">
        <v>-0.60579677419350408</v>
      </c>
      <c r="EC1222" s="1">
        <v>9.297137184827739E-2</v>
      </c>
      <c r="ED1222" s="1">
        <v>1</v>
      </c>
      <c r="EE1222" s="1">
        <v>948.55078200799915</v>
      </c>
      <c r="EF1222" s="1">
        <v>-43.825163187772738</v>
      </c>
      <c r="EG1222" s="1">
        <v>4.7027509413448136</v>
      </c>
      <c r="EH1222" s="1">
        <v>0</v>
      </c>
      <c r="EI1222" s="1">
        <v>1.9782475609756101</v>
      </c>
      <c r="EJ1222" s="1">
        <v>-1.1923693379785581E-2</v>
      </c>
      <c r="EK1222" s="1">
        <v>1.4749713192545341E-3</v>
      </c>
      <c r="EL1222" s="1">
        <v>1</v>
      </c>
      <c r="EM1222" s="1">
        <v>2.0654656149867652</v>
      </c>
      <c r="EN1222" s="1">
        <v>6.2250249318456462E-4</v>
      </c>
      <c r="EO1222" s="1">
        <v>8.6984287076507139E-4</v>
      </c>
      <c r="EP1222" s="1">
        <v>1</v>
      </c>
      <c r="EQ1222" s="1">
        <v>4</v>
      </c>
      <c r="ER1222" s="1">
        <v>6</v>
      </c>
      <c r="ES1222" s="1" t="s">
        <v>376</v>
      </c>
      <c r="ET1222" s="1">
        <v>2.9408400000000001</v>
      </c>
      <c r="EU1222" s="1">
        <v>2.8013699999999999</v>
      </c>
      <c r="EV1222" s="1">
        <v>0.18460799999999999</v>
      </c>
      <c r="EW1222" s="1">
        <v>0.18601400000000001</v>
      </c>
      <c r="EX1222" s="1">
        <v>0.117243</v>
      </c>
      <c r="EY1222" s="1">
        <v>0.111253</v>
      </c>
      <c r="EZ1222" s="1">
        <v>16653.3</v>
      </c>
      <c r="FA1222" s="1">
        <v>17427.900000000001</v>
      </c>
      <c r="FB1222" s="1">
        <v>23763.8</v>
      </c>
      <c r="FC1222" s="1">
        <v>24930.7</v>
      </c>
      <c r="FD1222" s="1">
        <v>33588.800000000003</v>
      </c>
      <c r="FE1222" s="1">
        <v>35390.699999999997</v>
      </c>
      <c r="FF1222" s="1">
        <v>43341.3</v>
      </c>
      <c r="FG1222" s="1">
        <v>46092.5</v>
      </c>
      <c r="FH1222" s="1">
        <v>1.9413</v>
      </c>
      <c r="FI1222" s="1">
        <v>1.8084199999999999</v>
      </c>
      <c r="FJ1222" s="1">
        <v>0.10523200000000001</v>
      </c>
      <c r="FK1222" s="1">
        <v>0</v>
      </c>
      <c r="FL1222" s="1">
        <v>30.270499999999998</v>
      </c>
      <c r="FM1222" s="1">
        <v>999.9</v>
      </c>
      <c r="FN1222" s="1">
        <v>56.3</v>
      </c>
      <c r="FO1222" s="1">
        <v>37.799999999999997</v>
      </c>
      <c r="FP1222" s="1">
        <v>37.314900000000002</v>
      </c>
      <c r="FQ1222" s="1">
        <v>63.365499999999997</v>
      </c>
      <c r="FR1222" s="1">
        <v>26.105799999999999</v>
      </c>
      <c r="FS1222" s="1">
        <v>1</v>
      </c>
      <c r="FT1222" s="1">
        <v>0.54818900000000004</v>
      </c>
      <c r="FU1222" s="1">
        <v>2.7946499999999999</v>
      </c>
      <c r="FV1222" s="1">
        <v>20.299600000000002</v>
      </c>
      <c r="FW1222" s="1">
        <v>5.2202799999999998</v>
      </c>
      <c r="FX1222" s="1">
        <v>11.9077</v>
      </c>
      <c r="FY1222" s="1">
        <v>5.0052500000000002</v>
      </c>
      <c r="FZ1222" s="1">
        <v>3.2919999999999998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1.85975</v>
      </c>
      <c r="GF1222" s="1">
        <v>1.8547899999999999</v>
      </c>
      <c r="GG1222" s="1">
        <v>1.85795</v>
      </c>
      <c r="GH1222" s="1">
        <v>1.85642</v>
      </c>
      <c r="GI1222" s="1">
        <v>1.85517</v>
      </c>
      <c r="GJ1222" s="1">
        <v>1.8548100000000001</v>
      </c>
      <c r="GK1222" s="1">
        <v>1.85362</v>
      </c>
      <c r="GL1222" s="1">
        <v>1.85656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</v>
      </c>
      <c r="GX1222" s="1">
        <v>100</v>
      </c>
      <c r="GY1222" s="1">
        <v>100</v>
      </c>
      <c r="GZ1222" s="1">
        <v>2.2999999999999998</v>
      </c>
      <c r="HA1222" s="1">
        <v>1.4E-2</v>
      </c>
      <c r="HB1222" s="1">
        <v>0.31129536285777332</v>
      </c>
      <c r="HC1222" s="1">
        <v>2.8098669343081611E-3</v>
      </c>
      <c r="HD1222" s="1">
        <v>-1.127031966113555E-6</v>
      </c>
      <c r="HE1222" s="1">
        <v>1.768598670541231E-10</v>
      </c>
      <c r="HF1222" s="1">
        <v>-7.1323279548942742E-2</v>
      </c>
      <c r="HG1222" s="1">
        <v>1.081145868756639E-2</v>
      </c>
      <c r="HH1222" s="1">
        <v>-3.689364805754238E-4</v>
      </c>
      <c r="HI1222" s="1">
        <v>2.919854880483278E-6</v>
      </c>
      <c r="HJ1222" s="1">
        <v>2</v>
      </c>
      <c r="HK1222" s="1">
        <v>2136</v>
      </c>
      <c r="HL1222" s="1">
        <v>3</v>
      </c>
      <c r="HM1222" s="1">
        <v>30</v>
      </c>
      <c r="HN1222" s="1">
        <v>2.8</v>
      </c>
      <c r="HO1222" s="1">
        <v>2.8</v>
      </c>
      <c r="HP1222" s="1">
        <v>2.50366</v>
      </c>
      <c r="HQ1222" s="1">
        <v>2.3339799999999999</v>
      </c>
      <c r="HR1222" s="1">
        <v>1.4978</v>
      </c>
      <c r="HS1222" s="1">
        <v>2.2985799999999998</v>
      </c>
      <c r="HT1222" s="1">
        <v>1.5478499999999999</v>
      </c>
      <c r="HU1222" s="1">
        <v>2.4633799999999999</v>
      </c>
      <c r="HV1222" s="1">
        <v>40.629800000000003</v>
      </c>
      <c r="HW1222" s="1">
        <v>15.821899999999999</v>
      </c>
      <c r="HX1222" s="1">
        <v>18</v>
      </c>
      <c r="HY1222" s="1">
        <v>500.387</v>
      </c>
      <c r="HZ1222" s="1">
        <v>478.142</v>
      </c>
      <c r="IA1222" s="1">
        <v>26.404399999999999</v>
      </c>
      <c r="IB1222" s="1">
        <v>33.792999999999999</v>
      </c>
      <c r="IC1222" s="1">
        <v>30.000399999999999</v>
      </c>
      <c r="ID1222" s="1">
        <v>33.591299999999997</v>
      </c>
      <c r="IE1222" s="1">
        <v>33.694699999999997</v>
      </c>
      <c r="IF1222" s="1">
        <v>50.114899999999999</v>
      </c>
      <c r="IG1222" s="1">
        <v>34.645400000000002</v>
      </c>
      <c r="IH1222" s="1">
        <v>0</v>
      </c>
      <c r="II1222" s="1">
        <v>26.404699999999998</v>
      </c>
      <c r="IJ1222" s="1">
        <v>1200</v>
      </c>
      <c r="IK1222" s="1">
        <v>25.213200000000001</v>
      </c>
      <c r="IL1222" s="1">
        <v>100.212</v>
      </c>
      <c r="IM1222" s="1">
        <v>99.889399999999995</v>
      </c>
      <c r="IN1222" s="1" t="s">
        <v>365</v>
      </c>
    </row>
    <row r="1223" spans="1:248" ht="15.75" customHeight="1" x14ac:dyDescent="0.3">
      <c r="A1223" s="1">
        <v>1207</v>
      </c>
      <c r="B1223" s="1">
        <v>1660413678.0999999</v>
      </c>
      <c r="C1223" s="1">
        <v>13954</v>
      </c>
      <c r="D1223" s="1" t="s">
        <v>2733</v>
      </c>
      <c r="E1223" s="1" t="s">
        <v>2734</v>
      </c>
      <c r="F1223" s="1">
        <v>1</v>
      </c>
      <c r="G1223" s="1" t="s">
        <v>349</v>
      </c>
      <c r="H1223" s="1" t="s">
        <v>350</v>
      </c>
      <c r="I1223" s="1" t="s">
        <v>351</v>
      </c>
      <c r="J1223" s="1" t="s">
        <v>352</v>
      </c>
      <c r="K1223" s="1" t="s">
        <v>1959</v>
      </c>
      <c r="L1223" s="1" t="s">
        <v>349</v>
      </c>
      <c r="M1223" s="1" t="s">
        <v>1132</v>
      </c>
      <c r="N1223" s="1">
        <v>1660413670.349999</v>
      </c>
      <c r="O1223" s="1">
        <f t="shared" si="136"/>
        <v>1.5970295660396934E-3</v>
      </c>
      <c r="P1223" s="1">
        <f t="shared" si="137"/>
        <v>1.5970295660396934</v>
      </c>
      <c r="Q1223" s="1">
        <f t="shared" si="138"/>
        <v>10.309636984567888</v>
      </c>
      <c r="R1223" s="1">
        <f t="shared" si="139"/>
        <v>1484.562333333334</v>
      </c>
      <c r="S1223" s="1">
        <f t="shared" si="140"/>
        <v>1215.1341652577003</v>
      </c>
      <c r="T1223" s="1">
        <f t="shared" si="141"/>
        <v>120.85546625828857</v>
      </c>
      <c r="U1223" s="1">
        <f t="shared" si="142"/>
        <v>147.65239766461744</v>
      </c>
      <c r="V1223" s="1">
        <f t="shared" si="143"/>
        <v>7.4928875264503814E-2</v>
      </c>
      <c r="W1223" s="1">
        <f t="shared" si="144"/>
        <v>2.9186309964598016</v>
      </c>
      <c r="X1223" s="1">
        <f t="shared" si="145"/>
        <v>7.3876397309714958E-2</v>
      </c>
      <c r="Y1223" s="1">
        <f t="shared" si="146"/>
        <v>4.6266077661413857E-2</v>
      </c>
      <c r="Z1223" s="1">
        <f t="shared" si="147"/>
        <v>321.51466379999999</v>
      </c>
      <c r="AA1223" s="1">
        <f t="shared" si="148"/>
        <v>32.482501093313758</v>
      </c>
      <c r="AB1223" s="1">
        <f t="shared" si="149"/>
        <v>31.992740000000001</v>
      </c>
      <c r="AC1223" s="1">
        <f t="shared" si="150"/>
        <v>4.7731214009984875</v>
      </c>
      <c r="AD1223" s="1">
        <f t="shared" si="151"/>
        <v>59.932112567495551</v>
      </c>
      <c r="AE1223" s="1">
        <f t="shared" si="152"/>
        <v>2.7038850896155222</v>
      </c>
      <c r="AF1223" s="1">
        <f t="shared" si="153"/>
        <v>4.5115798088552381</v>
      </c>
      <c r="AG1223" s="1">
        <f t="shared" si="154"/>
        <v>2.0692363113829653</v>
      </c>
      <c r="AH1223" s="1">
        <f t="shared" si="155"/>
        <v>-70.429003862350484</v>
      </c>
      <c r="AI1223" s="1">
        <f t="shared" si="156"/>
        <v>-156.08362194007177</v>
      </c>
      <c r="AJ1223" s="1">
        <f t="shared" si="157"/>
        <v>-12.06808995508398</v>
      </c>
      <c r="AK1223" s="1">
        <f t="shared" si="158"/>
        <v>82.933948042493768</v>
      </c>
      <c r="AL1223" s="1">
        <f t="shared" si="159"/>
        <v>10.503273941876571</v>
      </c>
      <c r="AM1223" s="1">
        <f t="shared" si="160"/>
        <v>1.5995023925198308</v>
      </c>
      <c r="AN1223" s="1">
        <f t="shared" si="161"/>
        <v>10.309636984567888</v>
      </c>
      <c r="AO1223" s="1">
        <v>1538.8989346754529</v>
      </c>
      <c r="AP1223" s="1">
        <v>1525.9948484848489</v>
      </c>
      <c r="AQ1223" s="1">
        <v>4.201002790206345E-2</v>
      </c>
      <c r="AR1223" s="1">
        <v>65.071156167729256</v>
      </c>
      <c r="AS1223" s="1">
        <f t="shared" si="162"/>
        <v>1.5970295660396934</v>
      </c>
      <c r="AT1223" s="1">
        <v>25.320284628948521</v>
      </c>
      <c r="AU1223" s="1">
        <v>27.18393878787878</v>
      </c>
      <c r="AV1223" s="1">
        <v>2.3420696712314082E-5</v>
      </c>
      <c r="AW1223" s="1">
        <v>83.69374824509012</v>
      </c>
      <c r="AX1223" s="1">
        <v>0</v>
      </c>
      <c r="AY1223" s="1">
        <v>0</v>
      </c>
      <c r="AZ1223" s="1">
        <f t="shared" si="163"/>
        <v>1</v>
      </c>
      <c r="BA1223" s="1">
        <f t="shared" si="164"/>
        <v>0</v>
      </c>
      <c r="BB1223" s="1">
        <f t="shared" si="165"/>
        <v>51856.747254892747</v>
      </c>
      <c r="BC1223" s="1">
        <f t="shared" si="166"/>
        <v>1999.9880000000001</v>
      </c>
      <c r="BD1223" s="1">
        <f t="shared" si="167"/>
        <v>1681.19022</v>
      </c>
      <c r="BE1223" s="1">
        <f t="shared" si="168"/>
        <v>0.84060015360092155</v>
      </c>
      <c r="BF1223" s="1">
        <f t="shared" si="169"/>
        <v>0.16075829644977868</v>
      </c>
      <c r="BG1223" s="1">
        <v>6</v>
      </c>
      <c r="BH1223" s="1">
        <v>0.5</v>
      </c>
      <c r="BI1223" s="1" t="s">
        <v>355</v>
      </c>
      <c r="BJ1223" s="1">
        <v>2</v>
      </c>
      <c r="BK1223" s="1" t="b">
        <v>1</v>
      </c>
      <c r="BL1223" s="1">
        <v>1660413670.349999</v>
      </c>
      <c r="BM1223" s="1">
        <v>1484.562333333334</v>
      </c>
      <c r="BN1223" s="1">
        <v>1500.0113333333329</v>
      </c>
      <c r="BO1223" s="1">
        <v>27.18605333333333</v>
      </c>
      <c r="BP1223" s="1">
        <v>25.319363333333339</v>
      </c>
      <c r="BQ1223" s="1">
        <v>1481.9623333333341</v>
      </c>
      <c r="BR1223" s="1">
        <v>27.173053333333328</v>
      </c>
      <c r="BS1223" s="1">
        <v>500.14246666666662</v>
      </c>
      <c r="BT1223" s="1">
        <v>99.358503333333317</v>
      </c>
      <c r="BU1223" s="1">
        <v>0.1000336033333333</v>
      </c>
      <c r="BV1223" s="1">
        <v>31.000783333333342</v>
      </c>
      <c r="BW1223" s="1">
        <v>31.992740000000001</v>
      </c>
      <c r="BX1223" s="1">
        <v>999.9000000000002</v>
      </c>
      <c r="BY1223" s="1">
        <v>0</v>
      </c>
      <c r="BZ1223" s="1">
        <v>0</v>
      </c>
      <c r="CA1223" s="1">
        <v>10002.052</v>
      </c>
      <c r="CB1223" s="1">
        <v>0</v>
      </c>
      <c r="CC1223" s="1">
        <v>170.57300000000001</v>
      </c>
      <c r="CD1223" s="1">
        <v>-15.538373333333331</v>
      </c>
      <c r="CE1223" s="1">
        <v>1525.952666666667</v>
      </c>
      <c r="CF1223" s="1">
        <v>1538.9786666666671</v>
      </c>
      <c r="CG1223" s="1">
        <v>1.8627143333333329</v>
      </c>
      <c r="CH1223" s="1">
        <v>1500.0113333333329</v>
      </c>
      <c r="CI1223" s="1">
        <v>25.319363333333339</v>
      </c>
      <c r="CJ1223" s="1">
        <v>2.7007716666666668</v>
      </c>
      <c r="CK1223" s="1">
        <v>2.5156953333333338</v>
      </c>
      <c r="CL1223" s="1">
        <v>22.289803333333339</v>
      </c>
      <c r="CM1223" s="1">
        <v>21.12840666666667</v>
      </c>
      <c r="CN1223" s="1">
        <v>1999.9880000000001</v>
      </c>
      <c r="CO1223" s="1">
        <v>0.97999350000000007</v>
      </c>
      <c r="CP1223" s="1">
        <v>2.0006799999999991E-2</v>
      </c>
      <c r="CQ1223" s="1">
        <v>0</v>
      </c>
      <c r="CR1223" s="1">
        <v>2.5622333333333338</v>
      </c>
      <c r="CS1223" s="1">
        <v>0</v>
      </c>
      <c r="CT1223" s="1">
        <v>26798.03000000001</v>
      </c>
      <c r="CU1223" s="1">
        <v>17412.173333333329</v>
      </c>
      <c r="CV1223" s="1">
        <v>43.745800000000003</v>
      </c>
      <c r="CW1223" s="1">
        <v>44.820399999999978</v>
      </c>
      <c r="CX1223" s="1">
        <v>43.811999999999983</v>
      </c>
      <c r="CY1223" s="1">
        <v>43.186999999999983</v>
      </c>
      <c r="CZ1223" s="1">
        <v>43.625</v>
      </c>
      <c r="DA1223" s="1">
        <v>1959.9780000000001</v>
      </c>
      <c r="DB1223" s="1">
        <v>40.01</v>
      </c>
      <c r="DC1223" s="1">
        <v>0</v>
      </c>
      <c r="DD1223" s="1">
        <v>1660413676.2</v>
      </c>
      <c r="DE1223" s="1">
        <v>0</v>
      </c>
      <c r="DF1223" s="1">
        <v>1660413714.5999999</v>
      </c>
      <c r="DG1223" s="1" t="s">
        <v>2735</v>
      </c>
      <c r="DH1223" s="1">
        <v>1660413714.5999999</v>
      </c>
      <c r="DI1223" s="1">
        <v>1660413701.0999999</v>
      </c>
      <c r="DJ1223" s="1">
        <v>34</v>
      </c>
      <c r="DK1223" s="1">
        <v>7.6999999999999999E-2</v>
      </c>
      <c r="DL1223" s="1">
        <v>-1E-3</v>
      </c>
      <c r="DM1223" s="1">
        <v>2.6</v>
      </c>
      <c r="DN1223" s="1">
        <v>1.2999999999999999E-2</v>
      </c>
      <c r="DO1223" s="1">
        <v>1500</v>
      </c>
      <c r="DP1223" s="1">
        <v>25</v>
      </c>
      <c r="DQ1223" s="1">
        <v>0.3</v>
      </c>
      <c r="DR1223" s="1">
        <v>7.0000000000000007E-2</v>
      </c>
      <c r="DS1223" s="1">
        <v>10.58744232442915</v>
      </c>
      <c r="DT1223" s="1">
        <v>5.778391328349014E-2</v>
      </c>
      <c r="DU1223" s="1">
        <v>0.13675022949837601</v>
      </c>
      <c r="DV1223" s="1">
        <v>1</v>
      </c>
      <c r="DW1223" s="1">
        <v>10.57914758966348</v>
      </c>
      <c r="DX1223" s="1">
        <v>-0.57483045183741577</v>
      </c>
      <c r="DY1223" s="1">
        <v>8.4523441764084412E-2</v>
      </c>
      <c r="DZ1223" s="1">
        <v>0</v>
      </c>
      <c r="EA1223" s="1">
        <v>-15.534554838709679</v>
      </c>
      <c r="EB1223" s="1">
        <v>0.65208387096780696</v>
      </c>
      <c r="EC1223" s="1">
        <v>9.9157700524775613E-2</v>
      </c>
      <c r="ED1223" s="1">
        <v>1</v>
      </c>
      <c r="EE1223" s="1">
        <v>1209.077461832373</v>
      </c>
      <c r="EF1223" s="1">
        <v>-3.8627842288231191</v>
      </c>
      <c r="EG1223" s="1">
        <v>3.0039749399086979</v>
      </c>
      <c r="EH1223" s="1">
        <v>0</v>
      </c>
      <c r="EI1223" s="1">
        <v>1.863134634146342</v>
      </c>
      <c r="EJ1223" s="1">
        <v>-2.9903832752578218E-3</v>
      </c>
      <c r="EK1223" s="1">
        <v>1.548330489648611E-3</v>
      </c>
      <c r="EL1223" s="1">
        <v>1</v>
      </c>
      <c r="EM1223" s="1">
        <v>2.0695798267638779</v>
      </c>
      <c r="EN1223" s="1">
        <v>1.2518620158056701E-2</v>
      </c>
      <c r="EO1223" s="1">
        <v>1.2681034625314539E-3</v>
      </c>
      <c r="EP1223" s="1">
        <v>1</v>
      </c>
      <c r="EQ1223" s="1">
        <v>4</v>
      </c>
      <c r="ER1223" s="1">
        <v>6</v>
      </c>
      <c r="ES1223" s="1" t="s">
        <v>376</v>
      </c>
      <c r="ET1223" s="1">
        <v>2.9406699999999999</v>
      </c>
      <c r="EU1223" s="1">
        <v>2.8012000000000001</v>
      </c>
      <c r="EV1223" s="1">
        <v>0.21166199999999999</v>
      </c>
      <c r="EW1223" s="1">
        <v>0.21301</v>
      </c>
      <c r="EX1223" s="1">
        <v>0.117073</v>
      </c>
      <c r="EY1223" s="1">
        <v>0.11142100000000001</v>
      </c>
      <c r="EZ1223" s="1">
        <v>16095.5</v>
      </c>
      <c r="FA1223" s="1">
        <v>16844.7</v>
      </c>
      <c r="FB1223" s="1">
        <v>23758.7</v>
      </c>
      <c r="FC1223" s="1">
        <v>24925.8</v>
      </c>
      <c r="FD1223" s="1">
        <v>33590</v>
      </c>
      <c r="FE1223" s="1">
        <v>35378.199999999997</v>
      </c>
      <c r="FF1223" s="1">
        <v>43333.3</v>
      </c>
      <c r="FG1223" s="1">
        <v>46083.3</v>
      </c>
      <c r="FH1223" s="1">
        <v>1.94007</v>
      </c>
      <c r="FI1223" s="1">
        <v>1.80768</v>
      </c>
      <c r="FJ1223" s="1">
        <v>0.10971</v>
      </c>
      <c r="FK1223" s="1">
        <v>0</v>
      </c>
      <c r="FL1223" s="1">
        <v>30.2042</v>
      </c>
      <c r="FM1223" s="1">
        <v>999.9</v>
      </c>
      <c r="FN1223" s="1">
        <v>56.1</v>
      </c>
      <c r="FO1223" s="1">
        <v>37.9</v>
      </c>
      <c r="FP1223" s="1">
        <v>37.382800000000003</v>
      </c>
      <c r="FQ1223" s="1">
        <v>63.595599999999997</v>
      </c>
      <c r="FR1223" s="1">
        <v>25.9255</v>
      </c>
      <c r="FS1223" s="1">
        <v>1</v>
      </c>
      <c r="FT1223" s="1">
        <v>0.55733200000000005</v>
      </c>
      <c r="FU1223" s="1">
        <v>2.6287099999999999</v>
      </c>
      <c r="FV1223" s="1">
        <v>20.302099999999999</v>
      </c>
      <c r="FW1223" s="1">
        <v>5.2171399999999997</v>
      </c>
      <c r="FX1223" s="1">
        <v>11.9078</v>
      </c>
      <c r="FY1223" s="1">
        <v>5.0035999999999996</v>
      </c>
      <c r="FZ1223" s="1">
        <v>3.2919999999999998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1.8597600000000001</v>
      </c>
      <c r="GF1223" s="1">
        <v>1.85483</v>
      </c>
      <c r="GG1223" s="1">
        <v>1.8579399999999999</v>
      </c>
      <c r="GH1223" s="1">
        <v>1.8564799999999999</v>
      </c>
      <c r="GI1223" s="1">
        <v>1.8551899999999999</v>
      </c>
      <c r="GJ1223" s="1">
        <v>1.85483</v>
      </c>
      <c r="GK1223" s="1">
        <v>1.85364</v>
      </c>
      <c r="GL1223" s="1">
        <v>1.85663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</v>
      </c>
      <c r="GX1223" s="1">
        <v>100</v>
      </c>
      <c r="GY1223" s="1">
        <v>100</v>
      </c>
      <c r="GZ1223" s="1">
        <v>2.6</v>
      </c>
      <c r="HA1223" s="1">
        <v>1.2999999999999999E-2</v>
      </c>
      <c r="HB1223" s="1">
        <v>0.2473753035033395</v>
      </c>
      <c r="HC1223" s="1">
        <v>2.8098669343081611E-3</v>
      </c>
      <c r="HD1223" s="1">
        <v>-1.127031966113555E-6</v>
      </c>
      <c r="HE1223" s="1">
        <v>1.768598670541231E-10</v>
      </c>
      <c r="HF1223" s="1">
        <v>-7.0920696661504024E-2</v>
      </c>
      <c r="HG1223" s="1">
        <v>1.081145868756639E-2</v>
      </c>
      <c r="HH1223" s="1">
        <v>-3.689364805754238E-4</v>
      </c>
      <c r="HI1223" s="1">
        <v>2.919854880483278E-6</v>
      </c>
      <c r="HJ1223" s="1">
        <v>2</v>
      </c>
      <c r="HK1223" s="1">
        <v>2136</v>
      </c>
      <c r="HL1223" s="1">
        <v>3</v>
      </c>
      <c r="HM1223" s="1">
        <v>30</v>
      </c>
      <c r="HN1223" s="1">
        <v>2.6</v>
      </c>
      <c r="HO1223" s="1">
        <v>2.9</v>
      </c>
      <c r="HP1223" s="1">
        <v>3.0053700000000001</v>
      </c>
      <c r="HQ1223" s="1">
        <v>2.32544</v>
      </c>
      <c r="HR1223" s="1">
        <v>1.4978</v>
      </c>
      <c r="HS1223" s="1">
        <v>2.2985799999999998</v>
      </c>
      <c r="HT1223" s="1">
        <v>1.5478499999999999</v>
      </c>
      <c r="HU1223" s="1">
        <v>2.4645999999999999</v>
      </c>
      <c r="HV1223" s="1">
        <v>40.6554</v>
      </c>
      <c r="HW1223" s="1">
        <v>15.7606</v>
      </c>
      <c r="HX1223" s="1">
        <v>18</v>
      </c>
      <c r="HY1223" s="1">
        <v>500.33499999999998</v>
      </c>
      <c r="HZ1223" s="1">
        <v>478.35</v>
      </c>
      <c r="IA1223" s="1">
        <v>26.553899999999999</v>
      </c>
      <c r="IB1223" s="1">
        <v>33.897199999999998</v>
      </c>
      <c r="IC1223" s="1">
        <v>29.9999</v>
      </c>
      <c r="ID1223" s="1">
        <v>33.689300000000003</v>
      </c>
      <c r="IE1223" s="1">
        <v>33.790999999999997</v>
      </c>
      <c r="IF1223" s="1">
        <v>60.169800000000002</v>
      </c>
      <c r="IG1223" s="1">
        <v>34.196199999999997</v>
      </c>
      <c r="IH1223" s="1">
        <v>0</v>
      </c>
      <c r="II1223" s="1">
        <v>26.5535</v>
      </c>
      <c r="IJ1223" s="1">
        <v>1500</v>
      </c>
      <c r="IK1223" s="1">
        <v>25.332699999999999</v>
      </c>
      <c r="IL1223" s="1">
        <v>100.19199999999999</v>
      </c>
      <c r="IM1223" s="1">
        <v>99.869600000000005</v>
      </c>
      <c r="IN1223" s="1" t="s">
        <v>365</v>
      </c>
    </row>
    <row r="1224" spans="1:248" ht="15.75" customHeight="1" x14ac:dyDescent="0.3">
      <c r="A1224" s="1">
        <v>1208</v>
      </c>
      <c r="B1224" s="1">
        <v>1660413902.5999999</v>
      </c>
      <c r="C1224" s="1">
        <v>14178.5</v>
      </c>
      <c r="D1224" s="1" t="s">
        <v>2736</v>
      </c>
      <c r="E1224" s="1" t="s">
        <v>2737</v>
      </c>
      <c r="F1224" s="1">
        <v>1</v>
      </c>
      <c r="G1224" s="1" t="s">
        <v>349</v>
      </c>
      <c r="H1224" s="1" t="s">
        <v>350</v>
      </c>
      <c r="I1224" s="1" t="s">
        <v>351</v>
      </c>
      <c r="J1224" s="1" t="s">
        <v>352</v>
      </c>
      <c r="K1224" s="1" t="s">
        <v>1959</v>
      </c>
      <c r="L1224" s="1" t="s">
        <v>349</v>
      </c>
      <c r="M1224" s="1" t="s">
        <v>1132</v>
      </c>
      <c r="N1224" s="1">
        <v>1660413894.599999</v>
      </c>
      <c r="O1224" s="1">
        <f t="shared" si="136"/>
        <v>1.5241106279257951E-3</v>
      </c>
      <c r="P1224" s="1">
        <f t="shared" si="137"/>
        <v>1.524110627925795</v>
      </c>
      <c r="Q1224" s="1">
        <f t="shared" si="138"/>
        <v>10.838436237839744</v>
      </c>
      <c r="R1224" s="1">
        <f t="shared" si="139"/>
        <v>1783.442935483871</v>
      </c>
      <c r="S1224" s="1">
        <f t="shared" si="140"/>
        <v>1481.9226751082974</v>
      </c>
      <c r="T1224" s="1">
        <f t="shared" si="141"/>
        <v>147.38039296084574</v>
      </c>
      <c r="U1224" s="1">
        <f t="shared" si="142"/>
        <v>177.36723047013822</v>
      </c>
      <c r="V1224" s="1">
        <f t="shared" si="143"/>
        <v>7.1541962859824088E-2</v>
      </c>
      <c r="W1224" s="1">
        <f t="shared" si="144"/>
        <v>2.9182938869335961</v>
      </c>
      <c r="X1224" s="1">
        <f t="shared" si="145"/>
        <v>7.0581715350089821E-2</v>
      </c>
      <c r="Y1224" s="1">
        <f t="shared" si="146"/>
        <v>4.4198772702117292E-2</v>
      </c>
      <c r="Z1224" s="1">
        <f t="shared" si="147"/>
        <v>321.51648058064524</v>
      </c>
      <c r="AA1224" s="1">
        <f t="shared" si="148"/>
        <v>32.495514663921035</v>
      </c>
      <c r="AB1224" s="1">
        <f t="shared" si="149"/>
        <v>31.99392903225807</v>
      </c>
      <c r="AC1224" s="1">
        <f t="shared" si="150"/>
        <v>4.7734426581170695</v>
      </c>
      <c r="AD1224" s="1">
        <f t="shared" si="151"/>
        <v>60.015025171667382</v>
      </c>
      <c r="AE1224" s="1">
        <f t="shared" si="152"/>
        <v>2.7066777853076713</v>
      </c>
      <c r="AF1224" s="1">
        <f t="shared" si="153"/>
        <v>4.5100002500465042</v>
      </c>
      <c r="AG1224" s="1">
        <f t="shared" si="154"/>
        <v>2.0667648728093981</v>
      </c>
      <c r="AH1224" s="1">
        <f t="shared" si="155"/>
        <v>-67.213278691527563</v>
      </c>
      <c r="AI1224" s="1">
        <f t="shared" si="156"/>
        <v>-157.21889821214847</v>
      </c>
      <c r="AJ1224" s="1">
        <f t="shared" si="157"/>
        <v>-12.156975453228887</v>
      </c>
      <c r="AK1224" s="1">
        <f t="shared" si="158"/>
        <v>84.927328223740318</v>
      </c>
      <c r="AL1224" s="1">
        <f t="shared" si="159"/>
        <v>11.059880337175798</v>
      </c>
      <c r="AM1224" s="1">
        <f t="shared" si="160"/>
        <v>1.5322336536367629</v>
      </c>
      <c r="AN1224" s="1">
        <f t="shared" si="161"/>
        <v>10.838436237839744</v>
      </c>
      <c r="AO1224" s="1">
        <v>1846.968216760677</v>
      </c>
      <c r="AP1224" s="1">
        <v>1833.606606060604</v>
      </c>
      <c r="AQ1224" s="1">
        <v>3.7851586025924068E-3</v>
      </c>
      <c r="AR1224" s="1">
        <v>65.06012226246844</v>
      </c>
      <c r="AS1224" s="1">
        <f t="shared" si="162"/>
        <v>1.524110627925795</v>
      </c>
      <c r="AT1224" s="1">
        <v>25.431056821011438</v>
      </c>
      <c r="AU1224" s="1">
        <v>27.209784242424259</v>
      </c>
      <c r="AV1224" s="1">
        <v>2.0281357832914302E-6</v>
      </c>
      <c r="AW1224" s="1">
        <v>83.718099718085483</v>
      </c>
      <c r="AX1224" s="1">
        <v>0</v>
      </c>
      <c r="AY1224" s="1">
        <v>0</v>
      </c>
      <c r="AZ1224" s="1">
        <f t="shared" si="163"/>
        <v>1</v>
      </c>
      <c r="BA1224" s="1">
        <f t="shared" si="164"/>
        <v>0</v>
      </c>
      <c r="BB1224" s="1">
        <f t="shared" si="165"/>
        <v>51848.083098895768</v>
      </c>
      <c r="BC1224" s="1">
        <f t="shared" si="166"/>
        <v>1999.999032258065</v>
      </c>
      <c r="BD1224" s="1">
        <f t="shared" si="167"/>
        <v>1681.1995161290326</v>
      </c>
      <c r="BE1224" s="1">
        <f t="shared" si="168"/>
        <v>0.84060016480653132</v>
      </c>
      <c r="BF1224" s="1">
        <f t="shared" si="169"/>
        <v>0.16075831807660551</v>
      </c>
      <c r="BG1224" s="1">
        <v>6</v>
      </c>
      <c r="BH1224" s="1">
        <v>0.5</v>
      </c>
      <c r="BI1224" s="1" t="s">
        <v>355</v>
      </c>
      <c r="BJ1224" s="1">
        <v>2</v>
      </c>
      <c r="BK1224" s="1" t="b">
        <v>1</v>
      </c>
      <c r="BL1224" s="1">
        <v>1660413894.599999</v>
      </c>
      <c r="BM1224" s="1">
        <v>1783.442935483871</v>
      </c>
      <c r="BN1224" s="1">
        <v>1799.99</v>
      </c>
      <c r="BO1224" s="1">
        <v>27.215880645161288</v>
      </c>
      <c r="BP1224" s="1">
        <v>25.427670967741939</v>
      </c>
      <c r="BQ1224" s="1">
        <v>1780.981935483871</v>
      </c>
      <c r="BR1224" s="1">
        <v>27.19988064516129</v>
      </c>
      <c r="BS1224" s="1">
        <v>500.12006451612899</v>
      </c>
      <c r="BT1224" s="1">
        <v>99.352164516129037</v>
      </c>
      <c r="BU1224" s="1">
        <v>9.9983316129032246E-2</v>
      </c>
      <c r="BV1224" s="1">
        <v>30.99464193548387</v>
      </c>
      <c r="BW1224" s="1">
        <v>31.99392903225807</v>
      </c>
      <c r="BX1224" s="1">
        <v>999.90000000000032</v>
      </c>
      <c r="BY1224" s="1">
        <v>0</v>
      </c>
      <c r="BZ1224" s="1">
        <v>0</v>
      </c>
      <c r="CA1224" s="1">
        <v>10000.76419354839</v>
      </c>
      <c r="CB1224" s="1">
        <v>0</v>
      </c>
      <c r="CC1224" s="1">
        <v>61.640629032258069</v>
      </c>
      <c r="CD1224" s="1">
        <v>-16.25421290322581</v>
      </c>
      <c r="CE1224" s="1">
        <v>1833.625806451613</v>
      </c>
      <c r="CF1224" s="1">
        <v>1846.9551612903231</v>
      </c>
      <c r="CG1224" s="1">
        <v>1.7803403225806449</v>
      </c>
      <c r="CH1224" s="1">
        <v>1799.99</v>
      </c>
      <c r="CI1224" s="1">
        <v>25.427670967741939</v>
      </c>
      <c r="CJ1224" s="1">
        <v>2.7031754838709672</v>
      </c>
      <c r="CK1224" s="1">
        <v>2.5262938709677418</v>
      </c>
      <c r="CL1224" s="1">
        <v>22.304432258064519</v>
      </c>
      <c r="CM1224" s="1">
        <v>21.196896774193551</v>
      </c>
      <c r="CN1224" s="1">
        <v>1999.999032258065</v>
      </c>
      <c r="CO1224" s="1">
        <v>0.97999387096774193</v>
      </c>
      <c r="CP1224" s="1">
        <v>2.000642903225805E-2</v>
      </c>
      <c r="CQ1224" s="1">
        <v>0</v>
      </c>
      <c r="CR1224" s="1">
        <v>2.3812258064516132</v>
      </c>
      <c r="CS1224" s="1">
        <v>0</v>
      </c>
      <c r="CT1224" s="1">
        <v>26710.719354838711</v>
      </c>
      <c r="CU1224" s="1">
        <v>17412.270967741941</v>
      </c>
      <c r="CV1224" s="1">
        <v>43.75</v>
      </c>
      <c r="CW1224" s="1">
        <v>44.902999999999992</v>
      </c>
      <c r="CX1224" s="1">
        <v>43.807999999999979</v>
      </c>
      <c r="CY1224" s="1">
        <v>43.186999999999969</v>
      </c>
      <c r="CZ1224" s="1">
        <v>43.625</v>
      </c>
      <c r="DA1224" s="1">
        <v>1959.988064516129</v>
      </c>
      <c r="DB1224" s="1">
        <v>40.010967741935481</v>
      </c>
      <c r="DC1224" s="1">
        <v>0</v>
      </c>
      <c r="DD1224" s="1">
        <v>1660413900.5999999</v>
      </c>
      <c r="DE1224" s="1">
        <v>0</v>
      </c>
      <c r="DF1224" s="1">
        <v>1660413938.5999999</v>
      </c>
      <c r="DG1224" s="1" t="s">
        <v>2738</v>
      </c>
      <c r="DH1224" s="1">
        <v>1660413938.5999999</v>
      </c>
      <c r="DI1224" s="1">
        <v>1660413922.5999999</v>
      </c>
      <c r="DJ1224" s="1">
        <v>35</v>
      </c>
      <c r="DK1224" s="1">
        <v>-0.3</v>
      </c>
      <c r="DL1224" s="1">
        <v>3.0000000000000001E-3</v>
      </c>
      <c r="DM1224" s="1">
        <v>2.4609999999999999</v>
      </c>
      <c r="DN1224" s="1">
        <v>1.6E-2</v>
      </c>
      <c r="DO1224" s="1">
        <v>1800</v>
      </c>
      <c r="DP1224" s="1">
        <v>25</v>
      </c>
      <c r="DQ1224" s="1">
        <v>0.51</v>
      </c>
      <c r="DR1224" s="1">
        <v>0.06</v>
      </c>
      <c r="DS1224" s="1">
        <v>10.823698362293991</v>
      </c>
      <c r="DT1224" s="1">
        <v>-9.033851332733692E-3</v>
      </c>
      <c r="DU1224" s="1">
        <v>0.1753540147762343</v>
      </c>
      <c r="DV1224" s="1">
        <v>1</v>
      </c>
      <c r="DW1224" s="1">
        <v>10.82875299750089</v>
      </c>
      <c r="DX1224" s="1">
        <v>-0.1333192563973114</v>
      </c>
      <c r="DY1224" s="1">
        <v>9.6901315260250545E-2</v>
      </c>
      <c r="DZ1224" s="1">
        <v>1</v>
      </c>
      <c r="EA1224" s="1">
        <v>-16.24664666666667</v>
      </c>
      <c r="EB1224" s="1">
        <v>-0.27232925472749042</v>
      </c>
      <c r="EC1224" s="1">
        <v>0.10640749890032281</v>
      </c>
      <c r="ED1224" s="1">
        <v>1</v>
      </c>
      <c r="EE1224" s="1">
        <v>1482.9499786045651</v>
      </c>
      <c r="EF1224" s="1">
        <v>-2.264394357548261</v>
      </c>
      <c r="EG1224" s="1">
        <v>4.0479234330484548</v>
      </c>
      <c r="EH1224" s="1">
        <v>0</v>
      </c>
      <c r="EI1224" s="1">
        <v>1.78070525</v>
      </c>
      <c r="EJ1224" s="1">
        <v>-1.3850318949345349E-2</v>
      </c>
      <c r="EK1224" s="1">
        <v>1.656111390426384E-3</v>
      </c>
      <c r="EL1224" s="1">
        <v>1</v>
      </c>
      <c r="EM1224" s="1">
        <v>2.067502455484246</v>
      </c>
      <c r="EN1224" s="1">
        <v>8.1670920368444068E-3</v>
      </c>
      <c r="EO1224" s="1">
        <v>1.8811045236606951E-3</v>
      </c>
      <c r="EP1224" s="1">
        <v>1</v>
      </c>
      <c r="EQ1224" s="1">
        <v>5</v>
      </c>
      <c r="ER1224" s="1">
        <v>6</v>
      </c>
      <c r="ES1224" s="1" t="s">
        <v>357</v>
      </c>
      <c r="ET1224" s="1">
        <v>2.9407800000000002</v>
      </c>
      <c r="EU1224" s="1">
        <v>2.80124</v>
      </c>
      <c r="EV1224" s="1">
        <v>0.23567399999999999</v>
      </c>
      <c r="EW1224" s="1">
        <v>0.23697099999999999</v>
      </c>
      <c r="EX1224" s="1">
        <v>0.117134</v>
      </c>
      <c r="EY1224" s="1">
        <v>0.111748</v>
      </c>
      <c r="EZ1224" s="1">
        <v>15602.9</v>
      </c>
      <c r="FA1224" s="1">
        <v>16329</v>
      </c>
      <c r="FB1224" s="1">
        <v>23757.8</v>
      </c>
      <c r="FC1224" s="1">
        <v>24924.2</v>
      </c>
      <c r="FD1224" s="1">
        <v>33587.5</v>
      </c>
      <c r="FE1224" s="1">
        <v>35364.5</v>
      </c>
      <c r="FF1224" s="1">
        <v>43332</v>
      </c>
      <c r="FG1224" s="1">
        <v>46080.9</v>
      </c>
      <c r="FH1224" s="1">
        <v>1.9391799999999999</v>
      </c>
      <c r="FI1224" s="1">
        <v>1.8077700000000001</v>
      </c>
      <c r="FJ1224" s="1">
        <v>0.108503</v>
      </c>
      <c r="FK1224" s="1">
        <v>0</v>
      </c>
      <c r="FL1224" s="1">
        <v>30.237300000000001</v>
      </c>
      <c r="FM1224" s="1">
        <v>999.9</v>
      </c>
      <c r="FN1224" s="1">
        <v>56.1</v>
      </c>
      <c r="FO1224" s="1">
        <v>37.9</v>
      </c>
      <c r="FP1224" s="1">
        <v>37.386899999999997</v>
      </c>
      <c r="FQ1224" s="1">
        <v>63.335599999999999</v>
      </c>
      <c r="FR1224" s="1">
        <v>25.3005</v>
      </c>
      <c r="FS1224" s="1">
        <v>1</v>
      </c>
      <c r="FT1224" s="1">
        <v>0.56123000000000001</v>
      </c>
      <c r="FU1224" s="1">
        <v>2.5869800000000001</v>
      </c>
      <c r="FV1224" s="1">
        <v>20.302700000000002</v>
      </c>
      <c r="FW1224" s="1">
        <v>5.2181899999999999</v>
      </c>
      <c r="FX1224" s="1">
        <v>11.907999999999999</v>
      </c>
      <c r="FY1224" s="1">
        <v>5.0038</v>
      </c>
      <c r="FZ1224" s="1">
        <v>3.2919499999999999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1.85975</v>
      </c>
      <c r="GF1224" s="1">
        <v>1.8547800000000001</v>
      </c>
      <c r="GG1224" s="1">
        <v>1.85792</v>
      </c>
      <c r="GH1224" s="1">
        <v>1.8563799999999999</v>
      </c>
      <c r="GI1224" s="1">
        <v>1.8551800000000001</v>
      </c>
      <c r="GJ1224" s="1">
        <v>1.85477</v>
      </c>
      <c r="GK1224" s="1">
        <v>1.8536300000000001</v>
      </c>
      <c r="GL1224" s="1">
        <v>1.8566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</v>
      </c>
      <c r="GX1224" s="1">
        <v>100</v>
      </c>
      <c r="GY1224" s="1">
        <v>100</v>
      </c>
      <c r="GZ1224" s="1">
        <v>2.4609999999999999</v>
      </c>
      <c r="HA1224" s="1">
        <v>1.6E-2</v>
      </c>
      <c r="HB1224" s="1">
        <v>0.32565806565440858</v>
      </c>
      <c r="HC1224" s="1">
        <v>2.8098669343081611E-3</v>
      </c>
      <c r="HD1224" s="1">
        <v>-1.127031966113555E-6</v>
      </c>
      <c r="HE1224" s="1">
        <v>1.768598670541231E-10</v>
      </c>
      <c r="HF1224" s="1">
        <v>-7.1749311513662498E-2</v>
      </c>
      <c r="HG1224" s="1">
        <v>1.081145868756639E-2</v>
      </c>
      <c r="HH1224" s="1">
        <v>-3.689364805754238E-4</v>
      </c>
      <c r="HI1224" s="1">
        <v>2.919854880483278E-6</v>
      </c>
      <c r="HJ1224" s="1">
        <v>2</v>
      </c>
      <c r="HK1224" s="1">
        <v>2136</v>
      </c>
      <c r="HL1224" s="1">
        <v>3</v>
      </c>
      <c r="HM1224" s="1">
        <v>30</v>
      </c>
      <c r="HN1224" s="1">
        <v>3.1</v>
      </c>
      <c r="HO1224" s="1">
        <v>3.4</v>
      </c>
      <c r="HP1224" s="1">
        <v>3.4838900000000002</v>
      </c>
      <c r="HQ1224" s="1">
        <v>2.32178</v>
      </c>
      <c r="HR1224" s="1">
        <v>1.4978</v>
      </c>
      <c r="HS1224" s="1">
        <v>2.2985799999999998</v>
      </c>
      <c r="HT1224" s="1">
        <v>1.5478499999999999</v>
      </c>
      <c r="HU1224" s="1">
        <v>2.3779300000000001</v>
      </c>
      <c r="HV1224" s="1">
        <v>40.680999999999997</v>
      </c>
      <c r="HW1224" s="1">
        <v>15.664300000000001</v>
      </c>
      <c r="HX1224" s="1">
        <v>18</v>
      </c>
      <c r="HY1224" s="1">
        <v>500.233</v>
      </c>
      <c r="HZ1224" s="1">
        <v>478.87599999999998</v>
      </c>
      <c r="IA1224" s="1">
        <v>26.582100000000001</v>
      </c>
      <c r="IB1224" s="1">
        <v>33.951599999999999</v>
      </c>
      <c r="IC1224" s="1">
        <v>30.0002</v>
      </c>
      <c r="ID1224" s="1">
        <v>33.752600000000001</v>
      </c>
      <c r="IE1224" s="1">
        <v>33.854300000000002</v>
      </c>
      <c r="IF1224" s="1">
        <v>69.734800000000007</v>
      </c>
      <c r="IG1224" s="1">
        <v>34.149299999999997</v>
      </c>
      <c r="IH1224" s="1">
        <v>0</v>
      </c>
      <c r="II1224" s="1">
        <v>26.581299999999999</v>
      </c>
      <c r="IJ1224" s="1">
        <v>1800</v>
      </c>
      <c r="IK1224" s="1">
        <v>25.4558</v>
      </c>
      <c r="IL1224" s="1">
        <v>100.18899999999999</v>
      </c>
      <c r="IM1224" s="1">
        <v>99.864000000000004</v>
      </c>
      <c r="IN1224" s="1" t="s">
        <v>365</v>
      </c>
    </row>
    <row r="1225" spans="1:248" ht="15.75" customHeight="1" x14ac:dyDescent="0.3">
      <c r="A1225" s="1">
        <v>1209</v>
      </c>
      <c r="B1225" s="1">
        <v>1660414116.5999999</v>
      </c>
      <c r="C1225" s="1">
        <v>14392.5</v>
      </c>
      <c r="D1225" s="1" t="s">
        <v>2739</v>
      </c>
      <c r="E1225" s="1" t="s">
        <v>2740</v>
      </c>
      <c r="F1225" s="1">
        <v>1</v>
      </c>
      <c r="G1225" s="1" t="s">
        <v>349</v>
      </c>
      <c r="H1225" s="1" t="s">
        <v>350</v>
      </c>
      <c r="I1225" s="1" t="s">
        <v>351</v>
      </c>
      <c r="J1225" s="1" t="s">
        <v>352</v>
      </c>
      <c r="K1225" s="1" t="s">
        <v>1959</v>
      </c>
      <c r="L1225" s="1" t="s">
        <v>349</v>
      </c>
      <c r="M1225" s="1" t="s">
        <v>1132</v>
      </c>
      <c r="N1225" s="1">
        <v>1660414108.599999</v>
      </c>
      <c r="O1225" s="1">
        <f t="shared" si="136"/>
        <v>1.40464475662973E-3</v>
      </c>
      <c r="P1225" s="1">
        <f t="shared" si="137"/>
        <v>1.40464475662973</v>
      </c>
      <c r="Q1225" s="1">
        <f t="shared" si="138"/>
        <v>11.297881713909048</v>
      </c>
      <c r="R1225" s="1">
        <f t="shared" si="139"/>
        <v>1983.2503225806461</v>
      </c>
      <c r="S1225" s="1">
        <f t="shared" si="140"/>
        <v>1641.7191180171092</v>
      </c>
      <c r="T1225" s="1">
        <f t="shared" si="141"/>
        <v>163.26543706203009</v>
      </c>
      <c r="U1225" s="1">
        <f t="shared" si="142"/>
        <v>197.22998116183655</v>
      </c>
      <c r="V1225" s="1">
        <f t="shared" si="143"/>
        <v>6.5547498156095757E-2</v>
      </c>
      <c r="W1225" s="1">
        <f t="shared" si="144"/>
        <v>2.9181989869409453</v>
      </c>
      <c r="X1225" s="1">
        <f t="shared" si="145"/>
        <v>6.4740421557882052E-2</v>
      </c>
      <c r="Y1225" s="1">
        <f t="shared" si="146"/>
        <v>4.0534448061459449E-2</v>
      </c>
      <c r="Z1225" s="1">
        <f t="shared" si="147"/>
        <v>321.51692451076991</v>
      </c>
      <c r="AA1225" s="1">
        <f t="shared" si="148"/>
        <v>32.525684251681703</v>
      </c>
      <c r="AB1225" s="1">
        <f t="shared" si="149"/>
        <v>32.016938709677419</v>
      </c>
      <c r="AC1225" s="1">
        <f t="shared" si="150"/>
        <v>4.7796632053440948</v>
      </c>
      <c r="AD1225" s="1">
        <f t="shared" si="151"/>
        <v>59.940405426397305</v>
      </c>
      <c r="AE1225" s="1">
        <f t="shared" si="152"/>
        <v>2.7031622737478136</v>
      </c>
      <c r="AF1225" s="1">
        <f t="shared" si="153"/>
        <v>4.5097497331196914</v>
      </c>
      <c r="AG1225" s="1">
        <f t="shared" si="154"/>
        <v>2.0765009315962812</v>
      </c>
      <c r="AH1225" s="1">
        <f t="shared" si="155"/>
        <v>-61.944833767371094</v>
      </c>
      <c r="AI1225" s="1">
        <f t="shared" si="156"/>
        <v>-160.98707074672538</v>
      </c>
      <c r="AJ1225" s="1">
        <f t="shared" si="157"/>
        <v>-12.45010779659717</v>
      </c>
      <c r="AK1225" s="1">
        <f t="shared" si="158"/>
        <v>86.134912200076229</v>
      </c>
      <c r="AL1225" s="1">
        <f t="shared" si="159"/>
        <v>11.177465859260913</v>
      </c>
      <c r="AM1225" s="1">
        <f t="shared" si="160"/>
        <v>1.4126936058521351</v>
      </c>
      <c r="AN1225" s="1">
        <f t="shared" si="161"/>
        <v>11.297881713909048</v>
      </c>
      <c r="AO1225" s="1">
        <v>2052.4663851870691</v>
      </c>
      <c r="AP1225" s="1">
        <v>2038.6003636363639</v>
      </c>
      <c r="AQ1225" s="1">
        <v>-8.3530355715415276E-3</v>
      </c>
      <c r="AR1225" s="1">
        <v>65.17430897727003</v>
      </c>
      <c r="AS1225" s="1">
        <f t="shared" si="162"/>
        <v>1.40464475662973</v>
      </c>
      <c r="AT1225" s="1">
        <v>25.53465153537239</v>
      </c>
      <c r="AU1225" s="1">
        <v>27.17406121212121</v>
      </c>
      <c r="AV1225" s="1">
        <v>-1.523836103163253E-5</v>
      </c>
      <c r="AW1225" s="1">
        <v>83.467938772077261</v>
      </c>
      <c r="AX1225" s="1">
        <v>0</v>
      </c>
      <c r="AY1225" s="1">
        <v>0</v>
      </c>
      <c r="AZ1225" s="1">
        <f t="shared" si="163"/>
        <v>1</v>
      </c>
      <c r="BA1225" s="1">
        <f t="shared" si="164"/>
        <v>0</v>
      </c>
      <c r="BB1225" s="1">
        <f t="shared" si="165"/>
        <v>51845.463570964152</v>
      </c>
      <c r="BC1225" s="1">
        <f t="shared" si="166"/>
        <v>2000.001935483871</v>
      </c>
      <c r="BD1225" s="1">
        <f t="shared" si="167"/>
        <v>1681.2019447740911</v>
      </c>
      <c r="BE1225" s="1">
        <f t="shared" si="168"/>
        <v>0.84060015890302076</v>
      </c>
      <c r="BF1225" s="1">
        <f t="shared" si="169"/>
        <v>0.16075830668283009</v>
      </c>
      <c r="BG1225" s="1">
        <v>6</v>
      </c>
      <c r="BH1225" s="1">
        <v>0.5</v>
      </c>
      <c r="BI1225" s="1" t="s">
        <v>355</v>
      </c>
      <c r="BJ1225" s="1">
        <v>2</v>
      </c>
      <c r="BK1225" s="1" t="b">
        <v>1</v>
      </c>
      <c r="BL1225" s="1">
        <v>1660414108.599999</v>
      </c>
      <c r="BM1225" s="1">
        <v>1983.2503225806461</v>
      </c>
      <c r="BN1225" s="1">
        <v>2000.0206451612901</v>
      </c>
      <c r="BO1225" s="1">
        <v>27.181706451612911</v>
      </c>
      <c r="BP1225" s="1">
        <v>25.533016129032259</v>
      </c>
      <c r="BQ1225" s="1">
        <v>1980.620322580646</v>
      </c>
      <c r="BR1225" s="1">
        <v>27.167706451612911</v>
      </c>
      <c r="BS1225" s="1">
        <v>500.14032258064509</v>
      </c>
      <c r="BT1225" s="1">
        <v>99.347948387096793</v>
      </c>
      <c r="BU1225" s="1">
        <v>9.9901899999999988E-2</v>
      </c>
      <c r="BV1225" s="1">
        <v>30.993667741935489</v>
      </c>
      <c r="BW1225" s="1">
        <v>32.016938709677419</v>
      </c>
      <c r="BX1225" s="1">
        <v>999.90000000000032</v>
      </c>
      <c r="BY1225" s="1">
        <v>0</v>
      </c>
      <c r="BZ1225" s="1">
        <v>0</v>
      </c>
      <c r="CA1225" s="1">
        <v>10000.6464516129</v>
      </c>
      <c r="CB1225" s="1">
        <v>0</v>
      </c>
      <c r="CC1225" s="1">
        <v>85.512109677419332</v>
      </c>
      <c r="CD1225" s="1">
        <v>-16.858396774193551</v>
      </c>
      <c r="CE1225" s="1">
        <v>2038.5690322580649</v>
      </c>
      <c r="CF1225" s="1">
        <v>2052.4251612903231</v>
      </c>
      <c r="CG1225" s="1">
        <v>1.6460148387096769</v>
      </c>
      <c r="CH1225" s="1">
        <v>2000.0206451612901</v>
      </c>
      <c r="CI1225" s="1">
        <v>25.533016129032259</v>
      </c>
      <c r="CJ1225" s="1">
        <v>2.7001816129032261</v>
      </c>
      <c r="CK1225" s="1">
        <v>2.5366541935483871</v>
      </c>
      <c r="CL1225" s="1">
        <v>22.286225806451611</v>
      </c>
      <c r="CM1225" s="1">
        <v>21.263612903225809</v>
      </c>
      <c r="CN1225" s="1">
        <v>2000.001935483871</v>
      </c>
      <c r="CO1225" s="1">
        <v>0.97999551612903224</v>
      </c>
      <c r="CP1225" s="1">
        <v>2.000478387096773E-2</v>
      </c>
      <c r="CQ1225" s="1">
        <v>0</v>
      </c>
      <c r="CR1225" s="1">
        <v>2.987935483870968</v>
      </c>
      <c r="CS1225" s="1">
        <v>0</v>
      </c>
      <c r="CT1225" s="1">
        <v>26557.216129032258</v>
      </c>
      <c r="CU1225" s="1">
        <v>17412.322580645159</v>
      </c>
      <c r="CV1225" s="1">
        <v>43.816064516129011</v>
      </c>
      <c r="CW1225" s="1">
        <v>45.061999999999969</v>
      </c>
      <c r="CX1225" s="1">
        <v>43.875</v>
      </c>
      <c r="CY1225" s="1">
        <v>43.384999999999977</v>
      </c>
      <c r="CZ1225" s="1">
        <v>43.741870967741939</v>
      </c>
      <c r="DA1225" s="1">
        <v>1959.991935483871</v>
      </c>
      <c r="DB1225" s="1">
        <v>40.01064516129032</v>
      </c>
      <c r="DC1225" s="1">
        <v>0</v>
      </c>
      <c r="DD1225" s="1">
        <v>1660414114.8</v>
      </c>
      <c r="DE1225" s="1">
        <v>0</v>
      </c>
      <c r="DF1225" s="1">
        <v>1660414152.0999999</v>
      </c>
      <c r="DG1225" s="1" t="s">
        <v>2741</v>
      </c>
      <c r="DH1225" s="1">
        <v>1660414152.0999999</v>
      </c>
      <c r="DI1225" s="1">
        <v>1660414136.5999999</v>
      </c>
      <c r="DJ1225" s="1">
        <v>36</v>
      </c>
      <c r="DK1225" s="1">
        <v>0.08</v>
      </c>
      <c r="DL1225" s="1">
        <v>-1E-3</v>
      </c>
      <c r="DM1225" s="1">
        <v>2.63</v>
      </c>
      <c r="DN1225" s="1">
        <v>1.4E-2</v>
      </c>
      <c r="DO1225" s="1">
        <v>2000</v>
      </c>
      <c r="DP1225" s="1">
        <v>26</v>
      </c>
      <c r="DQ1225" s="1">
        <v>0.63</v>
      </c>
      <c r="DR1225" s="1">
        <v>0.08</v>
      </c>
      <c r="DS1225" s="1">
        <v>11.197484144830829</v>
      </c>
      <c r="DT1225" s="1">
        <v>0.14283510253559059</v>
      </c>
      <c r="DU1225" s="1">
        <v>0.2109073385822979</v>
      </c>
      <c r="DV1225" s="1">
        <v>1</v>
      </c>
      <c r="DW1225" s="1">
        <v>11.25782397530069</v>
      </c>
      <c r="DX1225" s="1">
        <v>0.1005002267227178</v>
      </c>
      <c r="DY1225" s="1">
        <v>4.2983920272951961E-2</v>
      </c>
      <c r="DZ1225" s="1">
        <v>1</v>
      </c>
      <c r="EA1225" s="1">
        <v>-16.859735483870971</v>
      </c>
      <c r="EB1225" s="1">
        <v>6.619354838715058E-2</v>
      </c>
      <c r="EC1225" s="1">
        <v>5.1230966872599093E-2</v>
      </c>
      <c r="ED1225" s="1">
        <v>1</v>
      </c>
      <c r="EE1225" s="1">
        <v>1645.118572127845</v>
      </c>
      <c r="EF1225" s="1">
        <v>-7.0113606738951448</v>
      </c>
      <c r="EG1225" s="1">
        <v>5.0801582816262556</v>
      </c>
      <c r="EH1225" s="1">
        <v>0</v>
      </c>
      <c r="EI1225" s="1">
        <v>1.6485095121951221</v>
      </c>
      <c r="EJ1225" s="1">
        <v>-5.4815121951210993E-2</v>
      </c>
      <c r="EK1225" s="1">
        <v>5.6444019109891611E-3</v>
      </c>
      <c r="EL1225" s="1">
        <v>1</v>
      </c>
      <c r="EM1225" s="1">
        <v>2.0770156645417339</v>
      </c>
      <c r="EN1225" s="1">
        <v>-5.4129177774057827E-3</v>
      </c>
      <c r="EO1225" s="1">
        <v>1.4783371886998009E-3</v>
      </c>
      <c r="EP1225" s="1">
        <v>1</v>
      </c>
      <c r="EQ1225" s="1">
        <v>5</v>
      </c>
      <c r="ER1225" s="1">
        <v>6</v>
      </c>
      <c r="ES1225" s="1" t="s">
        <v>357</v>
      </c>
      <c r="ET1225" s="1">
        <v>2.9406099999999999</v>
      </c>
      <c r="EU1225" s="1">
        <v>2.8012700000000001</v>
      </c>
      <c r="EV1225" s="1">
        <v>0.25027300000000002</v>
      </c>
      <c r="EW1225" s="1">
        <v>0.25151600000000002</v>
      </c>
      <c r="EX1225" s="1">
        <v>0.11699</v>
      </c>
      <c r="EY1225" s="1">
        <v>0.112044</v>
      </c>
      <c r="EZ1225" s="1">
        <v>15301.5</v>
      </c>
      <c r="FA1225" s="1">
        <v>16014.1</v>
      </c>
      <c r="FB1225" s="1">
        <v>23754.5</v>
      </c>
      <c r="FC1225" s="1">
        <v>24920.799999999999</v>
      </c>
      <c r="FD1225" s="1">
        <v>33589.800000000003</v>
      </c>
      <c r="FE1225" s="1">
        <v>35348.699999999997</v>
      </c>
      <c r="FF1225" s="1">
        <v>43327.199999999997</v>
      </c>
      <c r="FG1225" s="1">
        <v>46074.7</v>
      </c>
      <c r="FH1225" s="1">
        <v>1.9384300000000001</v>
      </c>
      <c r="FI1225" s="1">
        <v>1.8072999999999999</v>
      </c>
      <c r="FJ1225" s="1">
        <v>0.10964599999999999</v>
      </c>
      <c r="FK1225" s="1">
        <v>0</v>
      </c>
      <c r="FL1225" s="1">
        <v>30.2195</v>
      </c>
      <c r="FM1225" s="1">
        <v>999.9</v>
      </c>
      <c r="FN1225" s="1">
        <v>56.2</v>
      </c>
      <c r="FO1225" s="1">
        <v>38</v>
      </c>
      <c r="FP1225" s="1">
        <v>37.662399999999998</v>
      </c>
      <c r="FQ1225" s="1">
        <v>63.415599999999998</v>
      </c>
      <c r="FR1225" s="1">
        <v>25.5929</v>
      </c>
      <c r="FS1225" s="1">
        <v>1</v>
      </c>
      <c r="FT1225" s="1">
        <v>0.56661099999999998</v>
      </c>
      <c r="FU1225" s="1">
        <v>2.5779399999999999</v>
      </c>
      <c r="FV1225" s="1">
        <v>20.302800000000001</v>
      </c>
      <c r="FW1225" s="1">
        <v>5.2181899999999999</v>
      </c>
      <c r="FX1225" s="1">
        <v>11.908099999999999</v>
      </c>
      <c r="FY1225" s="1">
        <v>5.0041500000000001</v>
      </c>
      <c r="FZ1225" s="1">
        <v>3.2919999999999998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1.8596699999999999</v>
      </c>
      <c r="GF1225" s="1">
        <v>1.8547100000000001</v>
      </c>
      <c r="GG1225" s="1">
        <v>1.8578399999999999</v>
      </c>
      <c r="GH1225" s="1">
        <v>1.8563499999999999</v>
      </c>
      <c r="GI1225" s="1">
        <v>1.85511</v>
      </c>
      <c r="GJ1225" s="1">
        <v>1.8547</v>
      </c>
      <c r="GK1225" s="1">
        <v>1.8534900000000001</v>
      </c>
      <c r="GL1225" s="1">
        <v>1.85653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</v>
      </c>
      <c r="GX1225" s="1">
        <v>100</v>
      </c>
      <c r="GY1225" s="1">
        <v>100</v>
      </c>
      <c r="GZ1225" s="1">
        <v>2.63</v>
      </c>
      <c r="HA1225" s="1">
        <v>1.4E-2</v>
      </c>
      <c r="HB1225" s="1">
        <v>2.4555787157550801E-2</v>
      </c>
      <c r="HC1225" s="1">
        <v>2.8098669343081611E-3</v>
      </c>
      <c r="HD1225" s="1">
        <v>-1.127031966113555E-6</v>
      </c>
      <c r="HE1225" s="1">
        <v>1.768598670541231E-10</v>
      </c>
      <c r="HF1225" s="1">
        <v>-6.8635155275088788E-2</v>
      </c>
      <c r="HG1225" s="1">
        <v>1.081145868756639E-2</v>
      </c>
      <c r="HH1225" s="1">
        <v>-3.689364805754238E-4</v>
      </c>
      <c r="HI1225" s="1">
        <v>2.919854880483278E-6</v>
      </c>
      <c r="HJ1225" s="1">
        <v>2</v>
      </c>
      <c r="HK1225" s="1">
        <v>2136</v>
      </c>
      <c r="HL1225" s="1">
        <v>3</v>
      </c>
      <c r="HM1225" s="1">
        <v>30</v>
      </c>
      <c r="HN1225" s="1">
        <v>3</v>
      </c>
      <c r="HO1225" s="1">
        <v>3.2</v>
      </c>
      <c r="HP1225" s="1">
        <v>3.7878400000000001</v>
      </c>
      <c r="HQ1225" s="1">
        <v>2.3059099999999999</v>
      </c>
      <c r="HR1225" s="1">
        <v>1.4978</v>
      </c>
      <c r="HS1225" s="1">
        <v>2.2985799999999998</v>
      </c>
      <c r="HT1225" s="1">
        <v>1.5478499999999999</v>
      </c>
      <c r="HU1225" s="1">
        <v>2.4511699999999998</v>
      </c>
      <c r="HV1225" s="1">
        <v>40.8093</v>
      </c>
      <c r="HW1225" s="1">
        <v>15.5768</v>
      </c>
      <c r="HX1225" s="1">
        <v>18</v>
      </c>
      <c r="HY1225" s="1">
        <v>500.22300000000001</v>
      </c>
      <c r="HZ1225" s="1">
        <v>479.02600000000001</v>
      </c>
      <c r="IA1225" s="1">
        <v>26.5229</v>
      </c>
      <c r="IB1225" s="1">
        <v>34.006799999999998</v>
      </c>
      <c r="IC1225" s="1">
        <v>30.0001</v>
      </c>
      <c r="ID1225" s="1">
        <v>33.816000000000003</v>
      </c>
      <c r="IE1225" s="1">
        <v>33.917900000000003</v>
      </c>
      <c r="IF1225" s="1">
        <v>75.820099999999996</v>
      </c>
      <c r="IG1225" s="1">
        <v>34.290300000000002</v>
      </c>
      <c r="IH1225" s="1">
        <v>0</v>
      </c>
      <c r="II1225" s="1">
        <v>26.523299999999999</v>
      </c>
      <c r="IJ1225" s="1">
        <v>2000</v>
      </c>
      <c r="IK1225" s="1">
        <v>25.482900000000001</v>
      </c>
      <c r="IL1225" s="1">
        <v>100.17700000000001</v>
      </c>
      <c r="IM1225" s="1">
        <v>99.8506</v>
      </c>
      <c r="IN1225" s="1" t="s">
        <v>361</v>
      </c>
    </row>
    <row r="1226" spans="1:248" ht="15.75" customHeight="1" x14ac:dyDescent="0.3">
      <c r="A1226" s="1">
        <v>1210</v>
      </c>
      <c r="B1226" s="1">
        <v>1660414459.5999999</v>
      </c>
      <c r="C1226" s="1">
        <v>14735.5</v>
      </c>
      <c r="D1226" s="1" t="s">
        <v>2742</v>
      </c>
      <c r="E1226" s="1" t="s">
        <v>2743</v>
      </c>
      <c r="F1226" s="1">
        <v>1</v>
      </c>
      <c r="G1226" s="1" t="s">
        <v>349</v>
      </c>
      <c r="H1226" s="1" t="s">
        <v>350</v>
      </c>
      <c r="I1226" s="1" t="s">
        <v>351</v>
      </c>
      <c r="J1226" s="1" t="s">
        <v>352</v>
      </c>
      <c r="K1226" s="1" t="s">
        <v>1959</v>
      </c>
      <c r="L1226" s="1" t="s">
        <v>349</v>
      </c>
      <c r="M1226" s="1" t="s">
        <v>1132</v>
      </c>
      <c r="N1226" s="1">
        <v>1660414451.849999</v>
      </c>
      <c r="O1226" s="1">
        <f t="shared" si="136"/>
        <v>1.194731287156224E-3</v>
      </c>
      <c r="P1226" s="1">
        <f t="shared" si="137"/>
        <v>1.1947312871562241</v>
      </c>
      <c r="Q1226" s="1">
        <f t="shared" si="138"/>
        <v>10.952919573754089</v>
      </c>
      <c r="R1226" s="1">
        <f t="shared" si="139"/>
        <v>1983.8953333333329</v>
      </c>
      <c r="S1226" s="1">
        <f t="shared" si="140"/>
        <v>1603.1546346890275</v>
      </c>
      <c r="T1226" s="1">
        <f t="shared" si="141"/>
        <v>159.41233284097771</v>
      </c>
      <c r="U1226" s="1">
        <f t="shared" si="142"/>
        <v>197.27191398497988</v>
      </c>
      <c r="V1226" s="1">
        <f t="shared" si="143"/>
        <v>5.5530490605739266E-2</v>
      </c>
      <c r="W1226" s="1">
        <f t="shared" si="144"/>
        <v>2.9171751941030042</v>
      </c>
      <c r="X1226" s="1">
        <f t="shared" si="145"/>
        <v>5.4949861769901194E-2</v>
      </c>
      <c r="Y1226" s="1">
        <f t="shared" si="146"/>
        <v>3.4395324778985159E-2</v>
      </c>
      <c r="Z1226" s="1">
        <f t="shared" si="147"/>
        <v>321.51482339999995</v>
      </c>
      <c r="AA1226" s="1">
        <f t="shared" si="148"/>
        <v>32.586677940878594</v>
      </c>
      <c r="AB1226" s="1">
        <f t="shared" si="149"/>
        <v>32.058399999999999</v>
      </c>
      <c r="AC1226" s="1">
        <f t="shared" si="150"/>
        <v>4.7908898666187181</v>
      </c>
      <c r="AD1226" s="1">
        <f t="shared" si="151"/>
        <v>60.082274104085045</v>
      </c>
      <c r="AE1226" s="1">
        <f t="shared" si="152"/>
        <v>2.7104655299746487</v>
      </c>
      <c r="AF1226" s="1">
        <f t="shared" si="153"/>
        <v>4.5112565567659866</v>
      </c>
      <c r="AG1226" s="1">
        <f t="shared" si="154"/>
        <v>2.0804243366440693</v>
      </c>
      <c r="AH1226" s="1">
        <f t="shared" si="155"/>
        <v>-52.687649763589476</v>
      </c>
      <c r="AI1226" s="1">
        <f t="shared" si="156"/>
        <v>-166.52980229773814</v>
      </c>
      <c r="AJ1226" s="1">
        <f t="shared" si="157"/>
        <v>-12.886286633936358</v>
      </c>
      <c r="AK1226" s="1">
        <f t="shared" si="158"/>
        <v>89.411084704735941</v>
      </c>
      <c r="AL1226" s="1">
        <f t="shared" si="159"/>
        <v>11.047966433707114</v>
      </c>
      <c r="AM1226" s="1">
        <f t="shared" si="160"/>
        <v>1.1914269625804366</v>
      </c>
      <c r="AN1226" s="1">
        <f t="shared" si="161"/>
        <v>10.952919573754089</v>
      </c>
      <c r="AO1226" s="1">
        <v>2053.1358465795752</v>
      </c>
      <c r="AP1226" s="1">
        <v>2039.5235757575761</v>
      </c>
      <c r="AQ1226" s="1">
        <v>2.4140809423233319E-2</v>
      </c>
      <c r="AR1226" s="1">
        <v>65.048661792451071</v>
      </c>
      <c r="AS1226" s="1">
        <f t="shared" si="162"/>
        <v>1.1947312871562241</v>
      </c>
      <c r="AT1226" s="1">
        <v>25.868048859248159</v>
      </c>
      <c r="AU1226" s="1">
        <v>27.26204181818181</v>
      </c>
      <c r="AV1226" s="1">
        <v>3.4605784145122137E-5</v>
      </c>
      <c r="AW1226" s="1">
        <v>83.744267312785041</v>
      </c>
      <c r="AX1226" s="1">
        <v>0</v>
      </c>
      <c r="AY1226" s="1">
        <v>0</v>
      </c>
      <c r="AZ1226" s="1">
        <f t="shared" si="163"/>
        <v>1</v>
      </c>
      <c r="BA1226" s="1">
        <f t="shared" si="164"/>
        <v>0</v>
      </c>
      <c r="BB1226" s="1">
        <f t="shared" si="165"/>
        <v>51815.146935835779</v>
      </c>
      <c r="BC1226" s="1">
        <f t="shared" si="166"/>
        <v>1999.989</v>
      </c>
      <c r="BD1226" s="1">
        <f t="shared" si="167"/>
        <v>1681.1910600000001</v>
      </c>
      <c r="BE1226" s="1">
        <f t="shared" si="168"/>
        <v>0.84060015330084314</v>
      </c>
      <c r="BF1226" s="1">
        <f t="shared" si="169"/>
        <v>0.16075829587062726</v>
      </c>
      <c r="BG1226" s="1">
        <v>6</v>
      </c>
      <c r="BH1226" s="1">
        <v>0.5</v>
      </c>
      <c r="BI1226" s="1" t="s">
        <v>355</v>
      </c>
      <c r="BJ1226" s="1">
        <v>2</v>
      </c>
      <c r="BK1226" s="1" t="b">
        <v>1</v>
      </c>
      <c r="BL1226" s="1">
        <v>1660414451.849999</v>
      </c>
      <c r="BM1226" s="1">
        <v>1983.8953333333329</v>
      </c>
      <c r="BN1226" s="1">
        <v>1999.9849999999999</v>
      </c>
      <c r="BO1226" s="1">
        <v>27.25821333333333</v>
      </c>
      <c r="BP1226" s="1">
        <v>25.86784333333333</v>
      </c>
      <c r="BQ1226" s="1">
        <v>1981.2503333333329</v>
      </c>
      <c r="BR1226" s="1">
        <v>27.245213333333329</v>
      </c>
      <c r="BS1226" s="1">
        <v>500.13339999999988</v>
      </c>
      <c r="BT1226" s="1">
        <v>99.336659999999981</v>
      </c>
      <c r="BU1226" s="1">
        <v>9.9994076666666681E-2</v>
      </c>
      <c r="BV1226" s="1">
        <v>30.999526666666661</v>
      </c>
      <c r="BW1226" s="1">
        <v>32.058399999999999</v>
      </c>
      <c r="BX1226" s="1">
        <v>999.9000000000002</v>
      </c>
      <c r="BY1226" s="1">
        <v>0</v>
      </c>
      <c r="BZ1226" s="1">
        <v>0</v>
      </c>
      <c r="CA1226" s="1">
        <v>9995.9346666666661</v>
      </c>
      <c r="CB1226" s="1">
        <v>0</v>
      </c>
      <c r="CC1226" s="1">
        <v>81.302093333333318</v>
      </c>
      <c r="CD1226" s="1">
        <v>-16.112580000000001</v>
      </c>
      <c r="CE1226" s="1">
        <v>2039.4590000000001</v>
      </c>
      <c r="CF1226" s="1">
        <v>2053.0946666666659</v>
      </c>
      <c r="CG1226" s="1">
        <v>1.3870899999999999</v>
      </c>
      <c r="CH1226" s="1">
        <v>1999.9849999999999</v>
      </c>
      <c r="CI1226" s="1">
        <v>25.86784333333333</v>
      </c>
      <c r="CJ1226" s="1">
        <v>2.7074136666666671</v>
      </c>
      <c r="CK1226" s="1">
        <v>2.5696246666666669</v>
      </c>
      <c r="CL1226" s="1">
        <v>22.33018666666667</v>
      </c>
      <c r="CM1226" s="1">
        <v>21.474346666666669</v>
      </c>
      <c r="CN1226" s="1">
        <v>1999.989</v>
      </c>
      <c r="CO1226" s="1">
        <v>0.97999639999999999</v>
      </c>
      <c r="CP1226" s="1">
        <v>2.0003913333333331E-2</v>
      </c>
      <c r="CQ1226" s="1">
        <v>0</v>
      </c>
      <c r="CR1226" s="1">
        <v>2.670233333333333</v>
      </c>
      <c r="CS1226" s="1">
        <v>0</v>
      </c>
      <c r="CT1226" s="1">
        <v>26312.04</v>
      </c>
      <c r="CU1226" s="1">
        <v>17412.21</v>
      </c>
      <c r="CV1226" s="1">
        <v>44</v>
      </c>
      <c r="CW1226" s="1">
        <v>45.125</v>
      </c>
      <c r="CX1226" s="1">
        <v>44.039266666666663</v>
      </c>
      <c r="CY1226" s="1">
        <v>43.436999999999983</v>
      </c>
      <c r="CZ1226" s="1">
        <v>43.875</v>
      </c>
      <c r="DA1226" s="1">
        <v>1959.979</v>
      </c>
      <c r="DB1226" s="1">
        <v>40.01</v>
      </c>
      <c r="DC1226" s="1">
        <v>0</v>
      </c>
      <c r="DD1226" s="1">
        <v>1660414458</v>
      </c>
      <c r="DE1226" s="1">
        <v>0</v>
      </c>
      <c r="DF1226" s="1">
        <v>1660414498.0999999</v>
      </c>
      <c r="DG1226" s="1" t="s">
        <v>2744</v>
      </c>
      <c r="DH1226" s="1">
        <v>1660414498.0999999</v>
      </c>
      <c r="DI1226" s="1">
        <v>1660414478.0999999</v>
      </c>
      <c r="DJ1226" s="1">
        <v>37</v>
      </c>
      <c r="DK1226" s="1">
        <v>1.4E-2</v>
      </c>
      <c r="DL1226" s="1">
        <v>-1E-3</v>
      </c>
      <c r="DM1226" s="1">
        <v>2.645</v>
      </c>
      <c r="DN1226" s="1">
        <v>1.2999999999999999E-2</v>
      </c>
      <c r="DO1226" s="1">
        <v>2000</v>
      </c>
      <c r="DP1226" s="1">
        <v>26</v>
      </c>
      <c r="DQ1226" s="1">
        <v>0.31</v>
      </c>
      <c r="DR1226" s="1">
        <v>0.05</v>
      </c>
      <c r="DS1226" s="1">
        <v>11.055444073537769</v>
      </c>
      <c r="DT1226" s="1">
        <v>-0.35632844040738071</v>
      </c>
      <c r="DU1226" s="1">
        <v>0.2009826719989691</v>
      </c>
      <c r="DV1226" s="1">
        <v>1</v>
      </c>
      <c r="DW1226" s="1">
        <v>11.072717956069351</v>
      </c>
      <c r="DX1226" s="1">
        <v>-4.5273406037001022E-2</v>
      </c>
      <c r="DY1226" s="1">
        <v>6.4393337769404063E-2</v>
      </c>
      <c r="DZ1226" s="1">
        <v>1</v>
      </c>
      <c r="EA1226" s="1">
        <v>-16.10852666666667</v>
      </c>
      <c r="EB1226" s="1">
        <v>-0.32776685205781148</v>
      </c>
      <c r="EC1226" s="1">
        <v>7.6535459900768765E-2</v>
      </c>
      <c r="ED1226" s="1">
        <v>1</v>
      </c>
      <c r="EE1226" s="1">
        <v>1598.950313654728</v>
      </c>
      <c r="EF1226" s="1">
        <v>23.625542370224231</v>
      </c>
      <c r="EG1226" s="1">
        <v>6.2767879518237146</v>
      </c>
      <c r="EH1226" s="1">
        <v>0</v>
      </c>
      <c r="EI1226" s="1">
        <v>1.3813960000000001</v>
      </c>
      <c r="EJ1226" s="1">
        <v>9.8536885553469428E-2</v>
      </c>
      <c r="EK1226" s="1">
        <v>9.8251778100958628E-3</v>
      </c>
      <c r="EL1226" s="1">
        <v>1</v>
      </c>
      <c r="EM1226" s="1">
        <v>2.080947995213005</v>
      </c>
      <c r="EN1226" s="1">
        <v>-3.1097678262852081E-3</v>
      </c>
      <c r="EO1226" s="1">
        <v>9.4209635680848002E-4</v>
      </c>
      <c r="EP1226" s="1">
        <v>1</v>
      </c>
      <c r="EQ1226" s="1">
        <v>5</v>
      </c>
      <c r="ER1226" s="1">
        <v>6</v>
      </c>
      <c r="ES1226" s="1" t="s">
        <v>357</v>
      </c>
      <c r="ET1226" s="1">
        <v>2.94068</v>
      </c>
      <c r="EU1226" s="1">
        <v>2.8012700000000001</v>
      </c>
      <c r="EV1226" s="1">
        <v>0.250274</v>
      </c>
      <c r="EW1226" s="1">
        <v>0.25148500000000001</v>
      </c>
      <c r="EX1226" s="1">
        <v>0.117232</v>
      </c>
      <c r="EY1226" s="1">
        <v>0.113049</v>
      </c>
      <c r="EZ1226" s="1">
        <v>15300.6</v>
      </c>
      <c r="FA1226" s="1">
        <v>16013.5</v>
      </c>
      <c r="FB1226" s="1">
        <v>23753.4</v>
      </c>
      <c r="FC1226" s="1">
        <v>24919.1</v>
      </c>
      <c r="FD1226" s="1">
        <v>33579.1</v>
      </c>
      <c r="FE1226" s="1">
        <v>35306.400000000001</v>
      </c>
      <c r="FF1226" s="1">
        <v>43325.4</v>
      </c>
      <c r="FG1226" s="1">
        <v>46071.8</v>
      </c>
      <c r="FH1226" s="1">
        <v>1.9378200000000001</v>
      </c>
      <c r="FI1226" s="1">
        <v>1.80715</v>
      </c>
      <c r="FJ1226" s="1">
        <v>0.114091</v>
      </c>
      <c r="FK1226" s="1">
        <v>0</v>
      </c>
      <c r="FL1226" s="1">
        <v>30.209800000000001</v>
      </c>
      <c r="FM1226" s="1">
        <v>999.9</v>
      </c>
      <c r="FN1226" s="1">
        <v>55.8</v>
      </c>
      <c r="FO1226" s="1">
        <v>38</v>
      </c>
      <c r="FP1226" s="1">
        <v>37.395000000000003</v>
      </c>
      <c r="FQ1226" s="1">
        <v>63.255600000000001</v>
      </c>
      <c r="FR1226" s="1">
        <v>25.8293</v>
      </c>
      <c r="FS1226" s="1">
        <v>1</v>
      </c>
      <c r="FT1226" s="1">
        <v>0.57045699999999999</v>
      </c>
      <c r="FU1226" s="1">
        <v>2.7090999999999998</v>
      </c>
      <c r="FV1226" s="1">
        <v>20.301100000000002</v>
      </c>
      <c r="FW1226" s="1">
        <v>5.2195400000000003</v>
      </c>
      <c r="FX1226" s="1">
        <v>11.908099999999999</v>
      </c>
      <c r="FY1226" s="1">
        <v>5.0054499999999997</v>
      </c>
      <c r="FZ1226" s="1">
        <v>3.2919499999999999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1.8597399999999999</v>
      </c>
      <c r="GF1226" s="1">
        <v>1.8547499999999999</v>
      </c>
      <c r="GG1226" s="1">
        <v>1.85789</v>
      </c>
      <c r="GH1226" s="1">
        <v>1.8563799999999999</v>
      </c>
      <c r="GI1226" s="1">
        <v>1.8551500000000001</v>
      </c>
      <c r="GJ1226" s="1">
        <v>1.8547199999999999</v>
      </c>
      <c r="GK1226" s="1">
        <v>1.8535699999999999</v>
      </c>
      <c r="GL1226" s="1">
        <v>1.8565400000000001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</v>
      </c>
      <c r="GX1226" s="1">
        <v>100</v>
      </c>
      <c r="GY1226" s="1">
        <v>100</v>
      </c>
      <c r="GZ1226" s="1">
        <v>2.645</v>
      </c>
      <c r="HA1226" s="1">
        <v>1.2999999999999999E-2</v>
      </c>
      <c r="HB1226" s="1">
        <v>0.10500654051657569</v>
      </c>
      <c r="HC1226" s="1">
        <v>2.8098669343081611E-3</v>
      </c>
      <c r="HD1226" s="1">
        <v>-1.127031966113555E-6</v>
      </c>
      <c r="HE1226" s="1">
        <v>1.768598670541231E-10</v>
      </c>
      <c r="HF1226" s="1">
        <v>-7.0034396629827494E-2</v>
      </c>
      <c r="HG1226" s="1">
        <v>1.081145868756639E-2</v>
      </c>
      <c r="HH1226" s="1">
        <v>-3.689364805754238E-4</v>
      </c>
      <c r="HI1226" s="1">
        <v>2.919854880483278E-6</v>
      </c>
      <c r="HJ1226" s="1">
        <v>2</v>
      </c>
      <c r="HK1226" s="1">
        <v>2136</v>
      </c>
      <c r="HL1226" s="1">
        <v>3</v>
      </c>
      <c r="HM1226" s="1">
        <v>30</v>
      </c>
      <c r="HN1226" s="1">
        <v>5.0999999999999996</v>
      </c>
      <c r="HO1226" s="1">
        <v>5.4</v>
      </c>
      <c r="HP1226" s="1">
        <v>3.7890600000000001</v>
      </c>
      <c r="HQ1226" s="1">
        <v>2.3083499999999999</v>
      </c>
      <c r="HR1226" s="1">
        <v>1.4978</v>
      </c>
      <c r="HS1226" s="1">
        <v>2.2985799999999998</v>
      </c>
      <c r="HT1226" s="1">
        <v>1.5478499999999999</v>
      </c>
      <c r="HU1226" s="1">
        <v>2.35229</v>
      </c>
      <c r="HV1226" s="1">
        <v>40.886499999999998</v>
      </c>
      <c r="HW1226" s="1">
        <v>15.4016</v>
      </c>
      <c r="HX1226" s="1">
        <v>18</v>
      </c>
      <c r="HY1226" s="1">
        <v>500.17899999999997</v>
      </c>
      <c r="HZ1226" s="1">
        <v>479.25799999999998</v>
      </c>
      <c r="IA1226" s="1">
        <v>26.436800000000002</v>
      </c>
      <c r="IB1226" s="1">
        <v>34.040599999999998</v>
      </c>
      <c r="IC1226" s="1">
        <v>30.0002</v>
      </c>
      <c r="ID1226" s="1">
        <v>33.861400000000003</v>
      </c>
      <c r="IE1226" s="1">
        <v>33.9634</v>
      </c>
      <c r="IF1226" s="1">
        <v>75.838800000000006</v>
      </c>
      <c r="IG1226" s="1">
        <v>32.892099999999999</v>
      </c>
      <c r="IH1226" s="1">
        <v>0</v>
      </c>
      <c r="II1226" s="1">
        <v>26.4346</v>
      </c>
      <c r="IJ1226" s="1">
        <v>2000</v>
      </c>
      <c r="IK1226" s="1">
        <v>25.832000000000001</v>
      </c>
      <c r="IL1226" s="1">
        <v>100.172</v>
      </c>
      <c r="IM1226" s="1">
        <v>99.844099999999997</v>
      </c>
      <c r="IN1226" s="1" t="s">
        <v>365</v>
      </c>
    </row>
    <row r="1227" spans="1:248" ht="15.75" customHeight="1" x14ac:dyDescent="0.3"/>
    <row r="1228" spans="1:248" ht="15.75" customHeight="1" x14ac:dyDescent="0.3"/>
    <row r="1229" spans="1:248" ht="15.75" customHeight="1" x14ac:dyDescent="0.3"/>
    <row r="1230" spans="1:248" ht="15.75" customHeight="1" x14ac:dyDescent="0.3"/>
    <row r="1231" spans="1:248" ht="15.75" customHeight="1" x14ac:dyDescent="0.3"/>
    <row r="1232" spans="1:248" ht="15.75" customHeight="1" x14ac:dyDescent="0.3"/>
    <row r="1233" ht="15.75" customHeight="1" x14ac:dyDescent="0.3"/>
    <row r="1234" ht="15.75" customHeight="1" x14ac:dyDescent="0.3"/>
    <row r="1235" ht="15.75" customHeight="1" x14ac:dyDescent="0.3"/>
    <row r="1236" ht="15.75" customHeight="1" x14ac:dyDescent="0.3"/>
    <row r="1237" ht="15.75" customHeight="1" x14ac:dyDescent="0.3"/>
    <row r="1238" ht="15.75" customHeight="1" x14ac:dyDescent="0.3"/>
    <row r="1239" ht="15.75" customHeight="1" x14ac:dyDescent="0.3"/>
    <row r="1240" ht="15.75" customHeight="1" x14ac:dyDescent="0.3"/>
    <row r="1241" ht="15.75" customHeight="1" x14ac:dyDescent="0.3"/>
    <row r="1242" ht="15.75" customHeight="1" x14ac:dyDescent="0.3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2745</v>
      </c>
      <c r="B1" s="1" t="s">
        <v>2746</v>
      </c>
    </row>
    <row r="2" spans="1:2" ht="14.4" x14ac:dyDescent="0.3">
      <c r="A2" s="1" t="s">
        <v>2747</v>
      </c>
      <c r="B2" s="1" t="s">
        <v>2748</v>
      </c>
    </row>
    <row r="3" spans="1:2" ht="14.4" x14ac:dyDescent="0.3">
      <c r="A3" s="1" t="s">
        <v>2749</v>
      </c>
      <c r="B3" s="1" t="s">
        <v>2750</v>
      </c>
    </row>
    <row r="4" spans="1:2" ht="14.4" x14ac:dyDescent="0.3">
      <c r="A4" s="1" t="s">
        <v>2751</v>
      </c>
      <c r="B4" s="1" t="s">
        <v>2752</v>
      </c>
    </row>
    <row r="5" spans="1:2" ht="14.4" x14ac:dyDescent="0.3">
      <c r="A5" s="1" t="s">
        <v>2753</v>
      </c>
      <c r="B5" s="1" t="s">
        <v>2754</v>
      </c>
    </row>
    <row r="6" spans="1:2" ht="14.4" x14ac:dyDescent="0.3">
      <c r="A6" s="1" t="s">
        <v>2755</v>
      </c>
      <c r="B6" s="1" t="s">
        <v>2756</v>
      </c>
    </row>
    <row r="7" spans="1:2" ht="14.4" x14ac:dyDescent="0.3">
      <c r="A7" s="1" t="s">
        <v>2757</v>
      </c>
      <c r="B7" s="1" t="s">
        <v>2758</v>
      </c>
    </row>
    <row r="8" spans="1:2" ht="14.4" x14ac:dyDescent="0.3">
      <c r="A8" s="1" t="s">
        <v>2759</v>
      </c>
      <c r="B8" s="1" t="s">
        <v>2760</v>
      </c>
    </row>
    <row r="9" spans="1:2" ht="14.4" x14ac:dyDescent="0.3">
      <c r="A9" s="1" t="s">
        <v>2761</v>
      </c>
      <c r="B9" s="1" t="s">
        <v>2762</v>
      </c>
    </row>
    <row r="10" spans="1:2" ht="14.4" x14ac:dyDescent="0.3">
      <c r="A10" s="1" t="s">
        <v>2763</v>
      </c>
      <c r="B10" s="1" t="s">
        <v>14</v>
      </c>
    </row>
    <row r="11" spans="1:2" ht="14.4" x14ac:dyDescent="0.3">
      <c r="A11" s="1" t="s">
        <v>2764</v>
      </c>
      <c r="B11" s="1" t="s">
        <v>2765</v>
      </c>
    </row>
    <row r="12" spans="1:2" ht="14.4" x14ac:dyDescent="0.3">
      <c r="A12" s="1" t="s">
        <v>2766</v>
      </c>
      <c r="B12" s="1" t="s">
        <v>2767</v>
      </c>
    </row>
    <row r="13" spans="1:2" ht="14.4" x14ac:dyDescent="0.3">
      <c r="A13" s="1" t="s">
        <v>2768</v>
      </c>
      <c r="B13" s="1" t="s">
        <v>2767</v>
      </c>
    </row>
    <row r="14" spans="1:2" ht="14.4" x14ac:dyDescent="0.3">
      <c r="A14" s="1" t="s">
        <v>2769</v>
      </c>
      <c r="B14" s="1" t="s">
        <v>2765</v>
      </c>
    </row>
    <row r="15" spans="1:2" ht="14.4" x14ac:dyDescent="0.3">
      <c r="A15" s="1" t="s">
        <v>2770</v>
      </c>
      <c r="B15" s="1" t="s">
        <v>2756</v>
      </c>
    </row>
    <row r="16" spans="1:2" ht="14.4" x14ac:dyDescent="0.3">
      <c r="A16" s="1" t="s">
        <v>2771</v>
      </c>
      <c r="B16" s="1" t="s">
        <v>2772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2022-08-13T18:16:05Z</dcterms:created>
  <dcterms:modified xsi:type="dcterms:W3CDTF">2024-07-12T22:53:23Z</dcterms:modified>
</cp:coreProperties>
</file>